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ckwashington\AppData\Local\Microsoft\Windows\INetCache\Content.Outlook\ZD7081YQ\"/>
    </mc:Choice>
  </mc:AlternateContent>
  <xr:revisionPtr revIDLastSave="0" documentId="13_ncr:1_{99FBD44A-922F-41DF-AEC6-2896D5E6768E}" xr6:coauthVersionLast="36" xr6:coauthVersionMax="36" xr10:uidLastSave="{00000000-0000-0000-0000-000000000000}"/>
  <bookViews>
    <workbookView xWindow="0" yWindow="0" windowWidth="19200" windowHeight="8150" firstSheet="3" activeTab="3" xr2:uid="{0005CEB7-17A6-44DA-A770-5DDF1B5D907A}"/>
  </bookViews>
  <sheets>
    <sheet name="Need Info. to Confirm Capacity" sheetId="18" state="hidden" r:id="rId1"/>
    <sheet name="Fixed-Furniture" sheetId="16" state="hidden" r:id="rId2"/>
    <sheet name="Non-Registrar Rooms" sheetId="23" state="hidden" r:id="rId3"/>
    <sheet name="Overall List" sheetId="26" r:id="rId4"/>
    <sheet name="Sheet1" sheetId="27" state="hidden" r:id="rId5"/>
    <sheet name="Summary" sheetId="9" state="hidden" r:id="rId6"/>
    <sheet name="IT Order" sheetId="19" state="hidden" r:id="rId7"/>
    <sheet name="Check" sheetId="21" state="hidden" r:id="rId8"/>
    <sheet name="Inventory (2)" sheetId="15" state="hidden" r:id="rId9"/>
    <sheet name="IT" sheetId="12" state="hidden" r:id="rId10"/>
    <sheet name="Scheduled Instructional Spaces" sheetId="1" state="hidden" r:id="rId11"/>
    <sheet name="Unscheduled Instructional Space" sheetId="7" state="hidden" r:id="rId12"/>
    <sheet name="Meeting &amp; Event Spaces" sheetId="5" state="hidden" r:id="rId13"/>
    <sheet name="Performance Space" sheetId="4" state="hidden" r:id="rId14"/>
    <sheet name="Departmentally-Controlled Space" sheetId="8" state="hidden" r:id="rId15"/>
    <sheet name="Non-Instructional Conf. Room" sheetId="6" state="hidden" r:id="rId16"/>
    <sheet name="Other" sheetId="10" state="hidden" r:id="rId17"/>
  </sheets>
  <externalReferences>
    <externalReference r:id="rId18"/>
    <externalReference r:id="rId19"/>
  </externalReferences>
  <definedNames>
    <definedName name="_xlnm._FilterDatabase" localSheetId="14" hidden="1">'Departmentally-Controlled Space'!$A$1:$F$1</definedName>
    <definedName name="_xlnm._FilterDatabase" localSheetId="1" hidden="1">'Fixed-Furniture'!$A$1:$K$305</definedName>
    <definedName name="_xlnm._FilterDatabase" localSheetId="8" hidden="1">'Inventory (2)'!$A$1:$X$873</definedName>
    <definedName name="_xlnm._FilterDatabase" localSheetId="9" hidden="1">IT!$A$1:$U$470</definedName>
    <definedName name="_xlnm._FilterDatabase" localSheetId="6" hidden="1">'IT Order'!$A$1:$H$226</definedName>
    <definedName name="_xlnm._FilterDatabase" localSheetId="12" hidden="1">'Meeting &amp; Event Spaces'!$A$1:$F$1</definedName>
    <definedName name="_xlnm._FilterDatabase" localSheetId="0" hidden="1">'Need Info. to Confirm Capacity'!$A$1:$K$305</definedName>
    <definedName name="_xlnm._FilterDatabase" localSheetId="2" hidden="1">'Non-Registrar Rooms'!$A$1:$K$1</definedName>
    <definedName name="_xlnm._FilterDatabase" localSheetId="16" hidden="1">Other!$A$1:$F$1</definedName>
    <definedName name="_xlnm._FilterDatabase" localSheetId="3" hidden="1">'Overall List'!$A$5:$J$5</definedName>
    <definedName name="_xlnm._FilterDatabase" localSheetId="13" hidden="1">'Performance Space'!$A$1:$F$1</definedName>
    <definedName name="_xlnm._FilterDatabase" localSheetId="10" hidden="1">'Scheduled Instructional Spaces'!$A$1:$G$218</definedName>
    <definedName name="_xlnm._FilterDatabase" localSheetId="11" hidden="1">'Unscheduled Instructional Space'!$A$1:$F$32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49" i="26" l="1"/>
  <c r="E165" i="26"/>
  <c r="E173" i="26"/>
  <c r="E323" i="26"/>
  <c r="E79" i="26"/>
  <c r="E22" i="26"/>
  <c r="E19" i="26"/>
  <c r="E21" i="26"/>
  <c r="E20" i="26"/>
  <c r="E18" i="26"/>
  <c r="E124" i="26"/>
  <c r="E304" i="26"/>
  <c r="E236" i="26"/>
  <c r="E242" i="26"/>
  <c r="E57" i="26"/>
  <c r="E322" i="26"/>
  <c r="E25" i="26"/>
  <c r="E77" i="26"/>
  <c r="E78" i="26"/>
  <c r="E243" i="26"/>
  <c r="E239" i="26"/>
  <c r="E238" i="26"/>
  <c r="E107" i="26"/>
  <c r="E257" i="26"/>
  <c r="E240" i="26"/>
  <c r="E247" i="26"/>
  <c r="E254" i="26"/>
  <c r="E208" i="26"/>
  <c r="E58" i="26"/>
  <c r="E237" i="26"/>
  <c r="E132" i="26"/>
  <c r="E200" i="26"/>
  <c r="E209" i="26"/>
  <c r="E311" i="26"/>
  <c r="E195" i="26"/>
  <c r="E310" i="26"/>
  <c r="E314" i="26"/>
  <c r="E23" i="26"/>
  <c r="E24" i="26"/>
  <c r="E56" i="26"/>
  <c r="E109" i="23" l="1"/>
  <c r="E108" i="23"/>
  <c r="E104" i="23"/>
  <c r="E103" i="23"/>
  <c r="E102" i="23"/>
  <c r="E101" i="23"/>
  <c r="E100" i="23"/>
  <c r="E99" i="23"/>
  <c r="E90" i="23"/>
  <c r="E89" i="23"/>
  <c r="E88" i="23"/>
  <c r="E87" i="23"/>
  <c r="E86" i="23"/>
  <c r="E75" i="23"/>
  <c r="E74" i="23"/>
  <c r="E73" i="23"/>
  <c r="E69" i="23"/>
  <c r="E68" i="23"/>
  <c r="E61" i="23"/>
  <c r="E60" i="23"/>
  <c r="E59" i="23"/>
  <c r="E58" i="23"/>
  <c r="E57" i="23"/>
  <c r="E56" i="23"/>
  <c r="E44" i="23"/>
  <c r="E26" i="23"/>
  <c r="E25" i="23"/>
  <c r="E24" i="23"/>
  <c r="E15" i="23"/>
  <c r="E14" i="23"/>
  <c r="E13" i="23"/>
  <c r="E357" i="21" l="1"/>
  <c r="E356" i="21"/>
  <c r="E355" i="21"/>
  <c r="E354" i="21"/>
  <c r="E353" i="21"/>
  <c r="E352" i="21"/>
  <c r="E351" i="21"/>
  <c r="E350" i="21"/>
  <c r="E349" i="21"/>
  <c r="E348" i="21"/>
  <c r="E347" i="21"/>
  <c r="E346" i="21"/>
  <c r="E345" i="21"/>
  <c r="E344" i="21"/>
  <c r="E343" i="21"/>
  <c r="E342" i="21"/>
  <c r="E341" i="21"/>
  <c r="E340" i="21"/>
  <c r="E339" i="21"/>
  <c r="E338" i="21"/>
  <c r="E337" i="21"/>
  <c r="E336" i="21"/>
  <c r="E335" i="21"/>
  <c r="E334" i="21"/>
  <c r="E333" i="21"/>
  <c r="E332" i="21"/>
  <c r="E331" i="21"/>
  <c r="E330" i="21"/>
  <c r="E329" i="21"/>
  <c r="E328" i="21"/>
  <c r="E327" i="21"/>
  <c r="E326" i="21"/>
  <c r="E325" i="21"/>
  <c r="E324" i="21"/>
  <c r="E323" i="21"/>
  <c r="E322" i="21"/>
  <c r="E321" i="21"/>
  <c r="E320" i="21"/>
  <c r="E319" i="21"/>
  <c r="E318" i="21"/>
  <c r="E317" i="21"/>
  <c r="E316" i="21"/>
  <c r="E315" i="21"/>
  <c r="E314" i="21"/>
  <c r="E313" i="21"/>
  <c r="E312" i="21"/>
  <c r="E311" i="21"/>
  <c r="E310" i="21"/>
  <c r="E309" i="21"/>
  <c r="E308" i="21"/>
  <c r="E307" i="21"/>
  <c r="E306" i="21"/>
  <c r="E305" i="21"/>
  <c r="E304" i="21"/>
  <c r="E303" i="21"/>
  <c r="E302" i="21"/>
  <c r="E301" i="21"/>
  <c r="E300" i="21"/>
  <c r="E299" i="21"/>
  <c r="E298" i="21"/>
  <c r="E297" i="21"/>
  <c r="E296" i="21"/>
  <c r="E295" i="21"/>
  <c r="E294" i="21"/>
  <c r="E293" i="21"/>
  <c r="E292" i="21"/>
  <c r="E291" i="21"/>
  <c r="E290" i="21"/>
  <c r="E289" i="21"/>
  <c r="E288" i="21"/>
  <c r="E287" i="21"/>
  <c r="E286" i="21"/>
  <c r="E285" i="21"/>
  <c r="E284" i="21"/>
  <c r="E283" i="21"/>
  <c r="E282" i="21"/>
  <c r="E281" i="21"/>
  <c r="E280" i="21"/>
  <c r="E279" i="21"/>
  <c r="E278" i="21"/>
  <c r="E277" i="21"/>
  <c r="E276" i="21"/>
  <c r="E275" i="21"/>
  <c r="E274" i="21"/>
  <c r="E273" i="21"/>
  <c r="E272" i="21"/>
  <c r="E271" i="21"/>
  <c r="E270" i="21"/>
  <c r="E269" i="21"/>
  <c r="E268" i="21"/>
  <c r="E267" i="21"/>
  <c r="E266" i="21"/>
  <c r="E265" i="21"/>
  <c r="E264" i="21"/>
  <c r="E263" i="21"/>
  <c r="E262" i="21"/>
  <c r="E261" i="21"/>
  <c r="E260" i="21"/>
  <c r="E259" i="21"/>
  <c r="E258" i="21"/>
  <c r="E257" i="21"/>
  <c r="E256" i="21"/>
  <c r="E255" i="21"/>
  <c r="E254" i="21"/>
  <c r="E253" i="21"/>
  <c r="E252" i="21"/>
  <c r="E251" i="21"/>
  <c r="E250" i="21"/>
  <c r="E249" i="21"/>
  <c r="E248" i="21"/>
  <c r="E247" i="21"/>
  <c r="E246" i="21"/>
  <c r="E245" i="21"/>
  <c r="E244" i="21"/>
  <c r="E243" i="21"/>
  <c r="E242" i="21"/>
  <c r="E241" i="21"/>
  <c r="E240" i="21"/>
  <c r="E239" i="21"/>
  <c r="E238" i="21"/>
  <c r="E237" i="21"/>
  <c r="E236" i="21"/>
  <c r="E235" i="21"/>
  <c r="E234" i="21"/>
  <c r="E233" i="21"/>
  <c r="E232" i="21"/>
  <c r="E231" i="21"/>
  <c r="E230" i="21"/>
  <c r="E229" i="21"/>
  <c r="E228" i="21"/>
  <c r="E227" i="21"/>
  <c r="E226" i="21"/>
  <c r="E225" i="21"/>
  <c r="E224" i="21"/>
  <c r="E223" i="21"/>
  <c r="E222" i="21"/>
  <c r="E221" i="21"/>
  <c r="E220" i="21"/>
  <c r="E219" i="21"/>
  <c r="E218" i="21"/>
  <c r="E217" i="21"/>
  <c r="E216" i="21"/>
  <c r="E215" i="21"/>
  <c r="E214" i="21"/>
  <c r="E213" i="21"/>
  <c r="E212" i="21"/>
  <c r="E211" i="21"/>
  <c r="E210" i="21"/>
  <c r="E209" i="21"/>
  <c r="E208" i="21"/>
  <c r="E207" i="21"/>
  <c r="E206" i="21"/>
  <c r="E205" i="21"/>
  <c r="E204" i="21"/>
  <c r="E203" i="21"/>
  <c r="E202" i="21"/>
  <c r="E201" i="21"/>
  <c r="E200" i="21"/>
  <c r="E199" i="21"/>
  <c r="E198" i="21"/>
  <c r="E197" i="21"/>
  <c r="E196" i="21"/>
  <c r="E195" i="21"/>
  <c r="E194" i="21"/>
  <c r="E193" i="21"/>
  <c r="E192" i="21"/>
  <c r="E191" i="21"/>
  <c r="E190" i="21"/>
  <c r="E189" i="21"/>
  <c r="E188" i="21"/>
  <c r="E187" i="21"/>
  <c r="E186" i="21"/>
  <c r="E185" i="21"/>
  <c r="E184" i="21"/>
  <c r="E183" i="21"/>
  <c r="E182" i="21"/>
  <c r="E181" i="21"/>
  <c r="E180" i="21"/>
  <c r="E179" i="21"/>
  <c r="E178" i="21"/>
  <c r="E177" i="21"/>
  <c r="E176" i="21"/>
  <c r="E175" i="21"/>
  <c r="E174" i="21"/>
  <c r="E173" i="21"/>
  <c r="E172" i="21"/>
  <c r="E171" i="21"/>
  <c r="E170" i="21"/>
  <c r="E169" i="21"/>
  <c r="E168" i="21"/>
  <c r="E167" i="21"/>
  <c r="E166" i="21"/>
  <c r="E165" i="21"/>
  <c r="E164" i="21"/>
  <c r="E163" i="21"/>
  <c r="E162" i="21"/>
  <c r="E161" i="21"/>
  <c r="E160" i="21"/>
  <c r="E159" i="21"/>
  <c r="E158" i="21"/>
  <c r="E157" i="21"/>
  <c r="E156" i="21"/>
  <c r="E155" i="21"/>
  <c r="E154" i="21"/>
  <c r="E153" i="21"/>
  <c r="E152" i="21"/>
  <c r="E151" i="21"/>
  <c r="E150" i="21"/>
  <c r="E149" i="21"/>
  <c r="E148" i="21"/>
  <c r="E147" i="21"/>
  <c r="E146" i="21"/>
  <c r="E145" i="21"/>
  <c r="E144" i="21"/>
  <c r="E143" i="21"/>
  <c r="E142" i="21"/>
  <c r="E141" i="21"/>
  <c r="E140" i="21"/>
  <c r="E139" i="21"/>
  <c r="E138" i="21"/>
  <c r="E137" i="21"/>
  <c r="E136" i="21"/>
  <c r="E135" i="21"/>
  <c r="E134" i="21"/>
  <c r="E133" i="21"/>
  <c r="E132" i="21"/>
  <c r="E131" i="21"/>
  <c r="E130" i="21"/>
  <c r="E129" i="21"/>
  <c r="E128" i="21"/>
  <c r="E127" i="21"/>
  <c r="E126" i="21"/>
  <c r="E125" i="21"/>
  <c r="E124" i="21"/>
  <c r="E123" i="21"/>
  <c r="E122" i="21"/>
  <c r="E121" i="21"/>
  <c r="E120" i="21"/>
  <c r="E119" i="21"/>
  <c r="E118" i="21"/>
  <c r="E117" i="21"/>
  <c r="E116" i="21"/>
  <c r="E115" i="21"/>
  <c r="E114" i="21"/>
  <c r="E113" i="21"/>
  <c r="E112" i="21"/>
  <c r="E111" i="21"/>
  <c r="E110" i="21"/>
  <c r="E109" i="21"/>
  <c r="E108" i="21"/>
  <c r="E107" i="21"/>
  <c r="E106" i="21"/>
  <c r="E105" i="21"/>
  <c r="E104" i="21"/>
  <c r="E103" i="21"/>
  <c r="E102" i="21"/>
  <c r="E101" i="21"/>
  <c r="E100" i="21"/>
  <c r="E99" i="21"/>
  <c r="E98" i="21"/>
  <c r="E97" i="21"/>
  <c r="E96" i="21"/>
  <c r="E95" i="21"/>
  <c r="E94" i="21"/>
  <c r="E93" i="21"/>
  <c r="E92" i="21"/>
  <c r="E91" i="21"/>
  <c r="E90" i="21"/>
  <c r="E89" i="21"/>
  <c r="E88" i="21"/>
  <c r="E87" i="21"/>
  <c r="E86" i="21"/>
  <c r="E85" i="21"/>
  <c r="E84" i="21"/>
  <c r="E83" i="21"/>
  <c r="E82" i="21"/>
  <c r="E81" i="21"/>
  <c r="E80" i="21"/>
  <c r="E79" i="21"/>
  <c r="E78" i="21"/>
  <c r="E77" i="21"/>
  <c r="E76" i="21"/>
  <c r="E75" i="21"/>
  <c r="E74" i="2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E9" i="21"/>
  <c r="E8" i="21"/>
  <c r="E7" i="21"/>
  <c r="E6" i="21"/>
  <c r="E5" i="21"/>
  <c r="E4" i="21"/>
  <c r="E3" i="21"/>
  <c r="E2" i="21"/>
  <c r="E358" i="21"/>
  <c r="G14" i="16" l="1"/>
  <c r="I14" i="16" s="1"/>
  <c r="G7" i="16"/>
  <c r="I7" i="16" s="1"/>
  <c r="I305" i="18"/>
  <c r="I304" i="18"/>
  <c r="I280" i="18"/>
  <c r="I279" i="18"/>
  <c r="I278" i="18"/>
  <c r="I272" i="18"/>
  <c r="I271" i="18"/>
  <c r="I270" i="18"/>
  <c r="I269" i="18"/>
  <c r="I251" i="18"/>
  <c r="I250" i="18"/>
  <c r="I249" i="18"/>
  <c r="I248" i="18"/>
  <c r="I244" i="18"/>
  <c r="I243" i="18"/>
  <c r="I242" i="18"/>
  <c r="I241" i="18"/>
  <c r="I227" i="18"/>
  <c r="I226" i="18"/>
  <c r="I225" i="18"/>
  <c r="I208" i="18"/>
  <c r="I207" i="18"/>
  <c r="I205" i="18"/>
  <c r="I204" i="18"/>
  <c r="I203" i="18"/>
  <c r="I202" i="18"/>
  <c r="I201" i="18"/>
  <c r="I200" i="18"/>
  <c r="I199" i="18"/>
  <c r="I198" i="18"/>
  <c r="I197" i="18"/>
  <c r="I182" i="18"/>
  <c r="I181" i="18"/>
  <c r="I180" i="18"/>
  <c r="I175" i="18"/>
  <c r="I174" i="18"/>
  <c r="I173" i="18"/>
  <c r="I172" i="18"/>
  <c r="I149" i="18"/>
  <c r="I148" i="18"/>
  <c r="I147" i="18"/>
  <c r="I146" i="18"/>
  <c r="I145" i="18"/>
  <c r="I144" i="18"/>
  <c r="I121" i="18"/>
  <c r="I120" i="18"/>
  <c r="I99" i="18"/>
  <c r="I98" i="18"/>
  <c r="I97" i="18"/>
  <c r="I96" i="18"/>
  <c r="I94" i="18"/>
  <c r="I93" i="18"/>
  <c r="I83" i="18"/>
  <c r="I82" i="18"/>
  <c r="I81" i="18"/>
  <c r="I80" i="18"/>
  <c r="I79" i="18"/>
  <c r="I78" i="18"/>
  <c r="I77" i="18"/>
  <c r="I76" i="18"/>
  <c r="I75" i="18"/>
  <c r="I74" i="18"/>
  <c r="I73" i="18"/>
  <c r="I72" i="18"/>
  <c r="I71" i="18"/>
  <c r="I67" i="18"/>
  <c r="I66" i="18"/>
  <c r="I65" i="18"/>
  <c r="I64" i="18"/>
  <c r="I63" i="18"/>
  <c r="I62" i="18"/>
  <c r="I61" i="18"/>
  <c r="I60" i="18"/>
  <c r="I59" i="18"/>
  <c r="I34" i="18"/>
  <c r="I33" i="18"/>
  <c r="I32" i="18"/>
  <c r="I31" i="18"/>
  <c r="I30" i="18"/>
  <c r="I29" i="18"/>
  <c r="I28" i="18"/>
  <c r="I27" i="18"/>
  <c r="I26" i="18"/>
  <c r="I25" i="18"/>
  <c r="I15" i="18"/>
  <c r="I14" i="18"/>
  <c r="I305" i="16"/>
  <c r="I304" i="16"/>
  <c r="I280" i="16"/>
  <c r="I279" i="16"/>
  <c r="I278" i="16"/>
  <c r="I272" i="16"/>
  <c r="I271" i="16"/>
  <c r="I270" i="16"/>
  <c r="I269" i="16"/>
  <c r="I202" i="16"/>
  <c r="I250" i="16"/>
  <c r="I132" i="16"/>
  <c r="I248" i="16"/>
  <c r="I244" i="16"/>
  <c r="I243" i="16"/>
  <c r="I242" i="16"/>
  <c r="I241" i="16"/>
  <c r="I227" i="16"/>
  <c r="I226" i="16"/>
  <c r="I225" i="16"/>
  <c r="I208" i="16"/>
  <c r="I207" i="16"/>
  <c r="I205" i="16"/>
  <c r="I204" i="16"/>
  <c r="I203" i="16"/>
  <c r="I201" i="16"/>
  <c r="I200" i="16"/>
  <c r="I199" i="16"/>
  <c r="I198" i="16"/>
  <c r="I197" i="16"/>
  <c r="I293" i="16"/>
  <c r="I251" i="16"/>
  <c r="I234" i="16"/>
  <c r="I237" i="16"/>
  <c r="I174" i="16"/>
  <c r="I173" i="16"/>
  <c r="I287" i="16"/>
  <c r="I149" i="16"/>
  <c r="I148" i="16"/>
  <c r="I147" i="16"/>
  <c r="I146" i="16"/>
  <c r="I145" i="16"/>
  <c r="I92" i="16"/>
  <c r="I121" i="16"/>
  <c r="I283" i="16"/>
  <c r="I99" i="16"/>
  <c r="I98" i="16"/>
  <c r="I97" i="16"/>
  <c r="I96" i="16"/>
  <c r="I94" i="16"/>
  <c r="I83" i="16"/>
  <c r="I82" i="16"/>
  <c r="I81" i="16"/>
  <c r="I80" i="16"/>
  <c r="I79" i="16"/>
  <c r="I78" i="16"/>
  <c r="I77" i="16"/>
  <c r="I76" i="16"/>
  <c r="I75" i="16"/>
  <c r="I74" i="16"/>
  <c r="I73" i="16"/>
  <c r="I93" i="16"/>
  <c r="I71" i="16"/>
  <c r="I67" i="16"/>
  <c r="I66" i="16"/>
  <c r="I65" i="16"/>
  <c r="I64" i="16"/>
  <c r="I63" i="16"/>
  <c r="I62" i="16"/>
  <c r="I61" i="16"/>
  <c r="I281" i="16"/>
  <c r="I69" i="16"/>
  <c r="I34" i="16"/>
  <c r="I33" i="16"/>
  <c r="I32" i="16"/>
  <c r="I31" i="16"/>
  <c r="I30" i="16"/>
  <c r="I29" i="16"/>
  <c r="I28" i="16"/>
  <c r="I27" i="16"/>
  <c r="I26" i="16"/>
  <c r="I25" i="16"/>
  <c r="I15" i="16"/>
  <c r="I286" i="16"/>
  <c r="M230" i="15"/>
  <c r="J873" i="15"/>
  <c r="J872" i="15"/>
  <c r="J871" i="15"/>
  <c r="J870" i="15"/>
  <c r="J869" i="15"/>
  <c r="J868" i="15"/>
  <c r="J867" i="15"/>
  <c r="J866" i="15"/>
  <c r="J865" i="15"/>
  <c r="J864" i="15"/>
  <c r="J863" i="15"/>
  <c r="J862" i="15"/>
  <c r="J861" i="15"/>
  <c r="J860" i="15"/>
  <c r="J859" i="15"/>
  <c r="J858" i="15"/>
  <c r="J857" i="15"/>
  <c r="J856" i="15"/>
  <c r="J855" i="15"/>
  <c r="J854" i="15"/>
  <c r="J853" i="15"/>
  <c r="J852" i="15"/>
  <c r="J851" i="15"/>
  <c r="J850" i="15"/>
  <c r="J849" i="15"/>
  <c r="J848" i="15"/>
  <c r="J847" i="15"/>
  <c r="J846" i="15"/>
  <c r="J845" i="15"/>
  <c r="J844" i="15"/>
  <c r="J843" i="15"/>
  <c r="J842" i="15"/>
  <c r="J841" i="15"/>
  <c r="J840" i="15"/>
  <c r="J839" i="15"/>
  <c r="J838" i="15"/>
  <c r="J837" i="15"/>
  <c r="J836" i="15"/>
  <c r="J835" i="15"/>
  <c r="J834" i="15"/>
  <c r="J833" i="15"/>
  <c r="J832" i="15"/>
  <c r="J831" i="15"/>
  <c r="J830" i="15"/>
  <c r="J829" i="15"/>
  <c r="J828" i="15"/>
  <c r="J827" i="15"/>
  <c r="J826" i="15"/>
  <c r="J825" i="15"/>
  <c r="J824" i="15"/>
  <c r="J823" i="15"/>
  <c r="J822" i="15"/>
  <c r="J821" i="15"/>
  <c r="J820" i="15"/>
  <c r="J819" i="15"/>
  <c r="J818" i="15"/>
  <c r="J817" i="15"/>
  <c r="J816" i="15"/>
  <c r="J815" i="15"/>
  <c r="J814" i="15"/>
  <c r="J813" i="15"/>
  <c r="J812" i="15"/>
  <c r="J811" i="15"/>
  <c r="J810" i="15"/>
  <c r="J809" i="15"/>
  <c r="J808" i="15"/>
  <c r="J807" i="15"/>
  <c r="J806" i="15"/>
  <c r="J805" i="15"/>
  <c r="J804" i="15"/>
  <c r="J803" i="15"/>
  <c r="J802" i="15"/>
  <c r="J801" i="15"/>
  <c r="J800" i="15"/>
  <c r="J799" i="15"/>
  <c r="J798" i="15"/>
  <c r="J797" i="15"/>
  <c r="J796" i="15"/>
  <c r="J795" i="15"/>
  <c r="J794" i="15"/>
  <c r="J793" i="15"/>
  <c r="J792" i="15"/>
  <c r="J791" i="15"/>
  <c r="J790" i="15"/>
  <c r="J789" i="15"/>
  <c r="J788" i="15"/>
  <c r="J787" i="15"/>
  <c r="J786" i="15"/>
  <c r="J785" i="15"/>
  <c r="J784" i="15"/>
  <c r="J783" i="15"/>
  <c r="J782" i="15"/>
  <c r="J781" i="15"/>
  <c r="J780" i="15"/>
  <c r="J779" i="15"/>
  <c r="J778" i="15"/>
  <c r="J777" i="15"/>
  <c r="J776" i="15"/>
  <c r="J775" i="15"/>
  <c r="J774" i="15"/>
  <c r="J773" i="15"/>
  <c r="J772" i="15"/>
  <c r="J771" i="15"/>
  <c r="J770" i="15"/>
  <c r="J769" i="15"/>
  <c r="J768" i="15"/>
  <c r="J767" i="15"/>
  <c r="J766" i="15"/>
  <c r="J765" i="15"/>
  <c r="J764" i="15"/>
  <c r="J763" i="15"/>
  <c r="J762" i="15"/>
  <c r="W761" i="15"/>
  <c r="M761" i="15"/>
  <c r="J761" i="15"/>
  <c r="W760" i="15"/>
  <c r="M760" i="15"/>
  <c r="J760" i="15"/>
  <c r="W759" i="15"/>
  <c r="M759" i="15"/>
  <c r="J759" i="15"/>
  <c r="W758" i="15"/>
  <c r="M758" i="15"/>
  <c r="J758" i="15"/>
  <c r="W757" i="15"/>
  <c r="M757" i="15"/>
  <c r="J757" i="15"/>
  <c r="W756" i="15"/>
  <c r="M756" i="15"/>
  <c r="J756" i="15"/>
  <c r="W755" i="15"/>
  <c r="M755" i="15"/>
  <c r="J755" i="15"/>
  <c r="W754" i="15"/>
  <c r="M754" i="15"/>
  <c r="J754" i="15"/>
  <c r="W753" i="15"/>
  <c r="M753" i="15"/>
  <c r="J753" i="15"/>
  <c r="W752" i="15"/>
  <c r="M752" i="15"/>
  <c r="J752" i="15"/>
  <c r="W751" i="15"/>
  <c r="M751" i="15"/>
  <c r="J751" i="15"/>
  <c r="W750" i="15"/>
  <c r="M750" i="15"/>
  <c r="J750" i="15"/>
  <c r="W749" i="15"/>
  <c r="M749" i="15"/>
  <c r="J749" i="15"/>
  <c r="W748" i="15"/>
  <c r="M748" i="15"/>
  <c r="J748" i="15"/>
  <c r="W747" i="15"/>
  <c r="M747" i="15"/>
  <c r="J747" i="15"/>
  <c r="W746" i="15"/>
  <c r="M746" i="15"/>
  <c r="J746" i="15"/>
  <c r="W745" i="15"/>
  <c r="M745" i="15"/>
  <c r="J745" i="15"/>
  <c r="W744" i="15"/>
  <c r="M744" i="15"/>
  <c r="J744" i="15"/>
  <c r="W743" i="15"/>
  <c r="M743" i="15"/>
  <c r="J743" i="15"/>
  <c r="W742" i="15"/>
  <c r="M742" i="15"/>
  <c r="J742" i="15"/>
  <c r="W741" i="15"/>
  <c r="M741" i="15"/>
  <c r="J741" i="15"/>
  <c r="W740" i="15"/>
  <c r="M740" i="15"/>
  <c r="J740" i="15"/>
  <c r="W739" i="15"/>
  <c r="M739" i="15"/>
  <c r="J739" i="15"/>
  <c r="W738" i="15"/>
  <c r="M738" i="15"/>
  <c r="J738" i="15"/>
  <c r="W737" i="15"/>
  <c r="M737" i="15"/>
  <c r="J737" i="15"/>
  <c r="W736" i="15"/>
  <c r="M736" i="15"/>
  <c r="J736" i="15"/>
  <c r="W735" i="15"/>
  <c r="M735" i="15"/>
  <c r="J735" i="15"/>
  <c r="W734" i="15"/>
  <c r="M734" i="15"/>
  <c r="J734" i="15"/>
  <c r="W733" i="15"/>
  <c r="M733" i="15"/>
  <c r="J733" i="15"/>
  <c r="W732" i="15"/>
  <c r="M732" i="15"/>
  <c r="J732" i="15"/>
  <c r="W731" i="15"/>
  <c r="M731" i="15"/>
  <c r="J731" i="15"/>
  <c r="W730" i="15"/>
  <c r="M730" i="15"/>
  <c r="J730" i="15"/>
  <c r="W729" i="15"/>
  <c r="M729" i="15"/>
  <c r="J729" i="15"/>
  <c r="W728" i="15"/>
  <c r="M728" i="15"/>
  <c r="J728" i="15"/>
  <c r="W727" i="15"/>
  <c r="M727" i="15"/>
  <c r="J727" i="15"/>
  <c r="W726" i="15"/>
  <c r="M726" i="15"/>
  <c r="J726" i="15"/>
  <c r="W725" i="15"/>
  <c r="M725" i="15"/>
  <c r="J725" i="15"/>
  <c r="W724" i="15"/>
  <c r="M724" i="15"/>
  <c r="J724" i="15"/>
  <c r="W723" i="15"/>
  <c r="M723" i="15"/>
  <c r="J723" i="15"/>
  <c r="W722" i="15"/>
  <c r="M722" i="15"/>
  <c r="J722" i="15"/>
  <c r="W721" i="15"/>
  <c r="M721" i="15"/>
  <c r="J721" i="15"/>
  <c r="W720" i="15"/>
  <c r="M720" i="15"/>
  <c r="J720" i="15"/>
  <c r="W719" i="15"/>
  <c r="M719" i="15"/>
  <c r="J719" i="15"/>
  <c r="W718" i="15"/>
  <c r="M718" i="15"/>
  <c r="J718" i="15"/>
  <c r="W717" i="15"/>
  <c r="M717" i="15"/>
  <c r="J717" i="15"/>
  <c r="W716" i="15"/>
  <c r="M716" i="15"/>
  <c r="J716" i="15"/>
  <c r="W715" i="15"/>
  <c r="M715" i="15"/>
  <c r="J715" i="15"/>
  <c r="W714" i="15"/>
  <c r="M714" i="15"/>
  <c r="J714" i="15"/>
  <c r="W713" i="15"/>
  <c r="M713" i="15"/>
  <c r="J713" i="15"/>
  <c r="W712" i="15"/>
  <c r="M712" i="15"/>
  <c r="J712" i="15"/>
  <c r="W711" i="15"/>
  <c r="M711" i="15"/>
  <c r="J711" i="15"/>
  <c r="W710" i="15"/>
  <c r="M710" i="15"/>
  <c r="J710" i="15"/>
  <c r="W709" i="15"/>
  <c r="M709" i="15"/>
  <c r="J709" i="15"/>
  <c r="W708" i="15"/>
  <c r="M708" i="15"/>
  <c r="J708" i="15"/>
  <c r="W707" i="15"/>
  <c r="M707" i="15"/>
  <c r="J707" i="15"/>
  <c r="W706" i="15"/>
  <c r="M706" i="15"/>
  <c r="J706" i="15"/>
  <c r="W705" i="15"/>
  <c r="M705" i="15"/>
  <c r="J705" i="15"/>
  <c r="W704" i="15"/>
  <c r="M704" i="15"/>
  <c r="J704" i="15"/>
  <c r="W703" i="15"/>
  <c r="M703" i="15"/>
  <c r="J703" i="15"/>
  <c r="W702" i="15"/>
  <c r="M702" i="15"/>
  <c r="J702" i="15"/>
  <c r="W701" i="15"/>
  <c r="M701" i="15"/>
  <c r="J701" i="15"/>
  <c r="W700" i="15"/>
  <c r="M700" i="15"/>
  <c r="J700" i="15"/>
  <c r="W699" i="15"/>
  <c r="M699" i="15"/>
  <c r="J699" i="15"/>
  <c r="W698" i="15"/>
  <c r="M698" i="15"/>
  <c r="J698" i="15"/>
  <c r="W697" i="15"/>
  <c r="M697" i="15"/>
  <c r="J697" i="15"/>
  <c r="W696" i="15"/>
  <c r="M696" i="15"/>
  <c r="J696" i="15"/>
  <c r="W695" i="15"/>
  <c r="M695" i="15"/>
  <c r="J695" i="15"/>
  <c r="W694" i="15"/>
  <c r="M694" i="15"/>
  <c r="J694" i="15"/>
  <c r="W693" i="15"/>
  <c r="M693" i="15"/>
  <c r="J693" i="15"/>
  <c r="W692" i="15"/>
  <c r="M692" i="15"/>
  <c r="J692" i="15"/>
  <c r="W691" i="15"/>
  <c r="M691" i="15"/>
  <c r="J691" i="15"/>
  <c r="W690" i="15"/>
  <c r="M690" i="15"/>
  <c r="J690" i="15"/>
  <c r="W689" i="15"/>
  <c r="M689" i="15"/>
  <c r="J689" i="15"/>
  <c r="W688" i="15"/>
  <c r="M688" i="15"/>
  <c r="J688" i="15"/>
  <c r="W687" i="15"/>
  <c r="M687" i="15"/>
  <c r="J687" i="15"/>
  <c r="W686" i="15"/>
  <c r="M686" i="15"/>
  <c r="J686" i="15"/>
  <c r="W685" i="15"/>
  <c r="M685" i="15"/>
  <c r="J685" i="15"/>
  <c r="W684" i="15"/>
  <c r="M684" i="15"/>
  <c r="J684" i="15"/>
  <c r="W683" i="15"/>
  <c r="M683" i="15"/>
  <c r="J683" i="15"/>
  <c r="W682" i="15"/>
  <c r="M682" i="15"/>
  <c r="J682" i="15"/>
  <c r="W681" i="15"/>
  <c r="M681" i="15"/>
  <c r="J681" i="15"/>
  <c r="W680" i="15"/>
  <c r="M680" i="15"/>
  <c r="J680" i="15"/>
  <c r="W679" i="15"/>
  <c r="M679" i="15"/>
  <c r="J679" i="15"/>
  <c r="W678" i="15"/>
  <c r="M678" i="15"/>
  <c r="J678" i="15"/>
  <c r="W677" i="15"/>
  <c r="M677" i="15"/>
  <c r="J677" i="15"/>
  <c r="W676" i="15"/>
  <c r="M676" i="15"/>
  <c r="J676" i="15"/>
  <c r="W675" i="15"/>
  <c r="M675" i="15"/>
  <c r="J675" i="15"/>
  <c r="W674" i="15"/>
  <c r="M674" i="15"/>
  <c r="J674" i="15"/>
  <c r="W673" i="15"/>
  <c r="M673" i="15"/>
  <c r="J673" i="15"/>
  <c r="W672" i="15"/>
  <c r="M672" i="15"/>
  <c r="J672" i="15"/>
  <c r="W671" i="15"/>
  <c r="M671" i="15"/>
  <c r="J671" i="15"/>
  <c r="W670" i="15"/>
  <c r="M670" i="15"/>
  <c r="J670" i="15"/>
  <c r="W669" i="15"/>
  <c r="M669" i="15"/>
  <c r="J669" i="15"/>
  <c r="W668" i="15"/>
  <c r="M668" i="15"/>
  <c r="J668" i="15"/>
  <c r="W667" i="15"/>
  <c r="M667" i="15"/>
  <c r="J667" i="15"/>
  <c r="W666" i="15"/>
  <c r="M666" i="15"/>
  <c r="J666" i="15"/>
  <c r="W665" i="15"/>
  <c r="M665" i="15"/>
  <c r="J665" i="15"/>
  <c r="W664" i="15"/>
  <c r="M664" i="15"/>
  <c r="J664" i="15"/>
  <c r="W663" i="15"/>
  <c r="M663" i="15"/>
  <c r="J663" i="15"/>
  <c r="W662" i="15"/>
  <c r="M662" i="15"/>
  <c r="J662" i="15"/>
  <c r="W661" i="15"/>
  <c r="M661" i="15"/>
  <c r="J661" i="15"/>
  <c r="W660" i="15"/>
  <c r="M660" i="15"/>
  <c r="J660" i="15"/>
  <c r="W659" i="15"/>
  <c r="M659" i="15"/>
  <c r="J659" i="15"/>
  <c r="W658" i="15"/>
  <c r="M658" i="15"/>
  <c r="J658" i="15"/>
  <c r="W657" i="15"/>
  <c r="M657" i="15"/>
  <c r="J657" i="15"/>
  <c r="W656" i="15"/>
  <c r="M656" i="15"/>
  <c r="J656" i="15"/>
  <c r="W655" i="15"/>
  <c r="M655" i="15"/>
  <c r="J655" i="15"/>
  <c r="W654" i="15"/>
  <c r="M654" i="15"/>
  <c r="J654" i="15"/>
  <c r="W653" i="15"/>
  <c r="M653" i="15"/>
  <c r="J653" i="15"/>
  <c r="W652" i="15"/>
  <c r="M652" i="15"/>
  <c r="J652" i="15"/>
  <c r="W651" i="15"/>
  <c r="M651" i="15"/>
  <c r="J651" i="15"/>
  <c r="W650" i="15"/>
  <c r="M650" i="15"/>
  <c r="J650" i="15"/>
  <c r="W649" i="15"/>
  <c r="M649" i="15"/>
  <c r="J649" i="15"/>
  <c r="W648" i="15"/>
  <c r="M648" i="15"/>
  <c r="J648" i="15"/>
  <c r="W647" i="15"/>
  <c r="M647" i="15"/>
  <c r="J647" i="15"/>
  <c r="W646" i="15"/>
  <c r="M646" i="15"/>
  <c r="J646" i="15"/>
  <c r="W645" i="15"/>
  <c r="M645" i="15"/>
  <c r="J645" i="15"/>
  <c r="W644" i="15"/>
  <c r="M644" i="15"/>
  <c r="J644" i="15"/>
  <c r="W643" i="15"/>
  <c r="M643" i="15"/>
  <c r="J643" i="15"/>
  <c r="W642" i="15"/>
  <c r="M642" i="15"/>
  <c r="J642" i="15"/>
  <c r="W641" i="15"/>
  <c r="M641" i="15"/>
  <c r="J641" i="15"/>
  <c r="W640" i="15"/>
  <c r="M640" i="15"/>
  <c r="J640" i="15"/>
  <c r="W639" i="15"/>
  <c r="M639" i="15"/>
  <c r="J639" i="15"/>
  <c r="W638" i="15"/>
  <c r="M638" i="15"/>
  <c r="J638" i="15"/>
  <c r="W637" i="15"/>
  <c r="M637" i="15"/>
  <c r="J637" i="15"/>
  <c r="W636" i="15"/>
  <c r="M636" i="15"/>
  <c r="J636" i="15"/>
  <c r="W635" i="15"/>
  <c r="M635" i="15"/>
  <c r="J635" i="15"/>
  <c r="W634" i="15"/>
  <c r="M634" i="15"/>
  <c r="J634" i="15"/>
  <c r="W633" i="15"/>
  <c r="M633" i="15"/>
  <c r="J633" i="15"/>
  <c r="W632" i="15"/>
  <c r="M632" i="15"/>
  <c r="J632" i="15"/>
  <c r="W631" i="15"/>
  <c r="M631" i="15"/>
  <c r="J631" i="15"/>
  <c r="W630" i="15"/>
  <c r="M630" i="15"/>
  <c r="J630" i="15"/>
  <c r="W629" i="15"/>
  <c r="M629" i="15"/>
  <c r="J629" i="15"/>
  <c r="W628" i="15"/>
  <c r="M628" i="15"/>
  <c r="J628" i="15"/>
  <c r="W627" i="15"/>
  <c r="M627" i="15"/>
  <c r="J627" i="15"/>
  <c r="W626" i="15"/>
  <c r="M626" i="15"/>
  <c r="J626" i="15"/>
  <c r="W625" i="15"/>
  <c r="M625" i="15"/>
  <c r="J625" i="15"/>
  <c r="W624" i="15"/>
  <c r="M624" i="15"/>
  <c r="J624" i="15"/>
  <c r="W623" i="15"/>
  <c r="M623" i="15"/>
  <c r="J623" i="15"/>
  <c r="W622" i="15"/>
  <c r="M622" i="15"/>
  <c r="J622" i="15"/>
  <c r="W621" i="15"/>
  <c r="M621" i="15"/>
  <c r="J621" i="15"/>
  <c r="W620" i="15"/>
  <c r="M620" i="15"/>
  <c r="J620" i="15"/>
  <c r="W619" i="15"/>
  <c r="M619" i="15"/>
  <c r="J619" i="15"/>
  <c r="W618" i="15"/>
  <c r="M618" i="15"/>
  <c r="J618" i="15"/>
  <c r="W617" i="15"/>
  <c r="M617" i="15"/>
  <c r="J617" i="15"/>
  <c r="W616" i="15"/>
  <c r="M616" i="15"/>
  <c r="J616" i="15"/>
  <c r="W615" i="15"/>
  <c r="M615" i="15"/>
  <c r="J615" i="15"/>
  <c r="W614" i="15"/>
  <c r="M614" i="15"/>
  <c r="J614" i="15"/>
  <c r="W613" i="15"/>
  <c r="M613" i="15"/>
  <c r="J613" i="15"/>
  <c r="W612" i="15"/>
  <c r="M612" i="15"/>
  <c r="J612" i="15"/>
  <c r="W611" i="15"/>
  <c r="M611" i="15"/>
  <c r="J611" i="15"/>
  <c r="W610" i="15"/>
  <c r="M610" i="15"/>
  <c r="J610" i="15"/>
  <c r="W609" i="15"/>
  <c r="M609" i="15"/>
  <c r="J609" i="15"/>
  <c r="W608" i="15"/>
  <c r="M608" i="15"/>
  <c r="J608" i="15"/>
  <c r="W607" i="15"/>
  <c r="M607" i="15"/>
  <c r="J607" i="15"/>
  <c r="W606" i="15"/>
  <c r="M606" i="15"/>
  <c r="J606" i="15"/>
  <c r="W605" i="15"/>
  <c r="M605" i="15"/>
  <c r="J605" i="15"/>
  <c r="W604" i="15"/>
  <c r="M604" i="15"/>
  <c r="J604" i="15"/>
  <c r="W603" i="15"/>
  <c r="M603" i="15"/>
  <c r="J603" i="15"/>
  <c r="W602" i="15"/>
  <c r="M602" i="15"/>
  <c r="J602" i="15"/>
  <c r="W601" i="15"/>
  <c r="M601" i="15"/>
  <c r="J601" i="15"/>
  <c r="W600" i="15"/>
  <c r="M600" i="15"/>
  <c r="J600" i="15"/>
  <c r="W599" i="15"/>
  <c r="M599" i="15"/>
  <c r="J599" i="15"/>
  <c r="W598" i="15"/>
  <c r="M598" i="15"/>
  <c r="J598" i="15"/>
  <c r="W597" i="15"/>
  <c r="M597" i="15"/>
  <c r="J597" i="15"/>
  <c r="W596" i="15"/>
  <c r="M596" i="15"/>
  <c r="J596" i="15"/>
  <c r="W595" i="15"/>
  <c r="M595" i="15"/>
  <c r="J595" i="15"/>
  <c r="W594" i="15"/>
  <c r="M594" i="15"/>
  <c r="J594" i="15"/>
  <c r="W593" i="15"/>
  <c r="M593" i="15"/>
  <c r="J593" i="15"/>
  <c r="W592" i="15"/>
  <c r="M592" i="15"/>
  <c r="J592" i="15"/>
  <c r="W591" i="15"/>
  <c r="M591" i="15"/>
  <c r="J591" i="15"/>
  <c r="W590" i="15"/>
  <c r="M590" i="15"/>
  <c r="J590" i="15"/>
  <c r="W589" i="15"/>
  <c r="M589" i="15"/>
  <c r="J589" i="15"/>
  <c r="W588" i="15"/>
  <c r="M588" i="15"/>
  <c r="J588" i="15"/>
  <c r="W587" i="15"/>
  <c r="M587" i="15"/>
  <c r="J587" i="15"/>
  <c r="W586" i="15"/>
  <c r="M586" i="15"/>
  <c r="J586" i="15"/>
  <c r="W585" i="15"/>
  <c r="M585" i="15"/>
  <c r="J585" i="15"/>
  <c r="W584" i="15"/>
  <c r="M584" i="15"/>
  <c r="J584" i="15"/>
  <c r="W583" i="15"/>
  <c r="M583" i="15"/>
  <c r="J583" i="15"/>
  <c r="W582" i="15"/>
  <c r="M582" i="15"/>
  <c r="J582" i="15"/>
  <c r="W581" i="15"/>
  <c r="M581" i="15"/>
  <c r="J581" i="15"/>
  <c r="W580" i="15"/>
  <c r="M580" i="15"/>
  <c r="J580" i="15"/>
  <c r="W579" i="15"/>
  <c r="M579" i="15"/>
  <c r="J579" i="15"/>
  <c r="W578" i="15"/>
  <c r="M578" i="15"/>
  <c r="J578" i="15"/>
  <c r="W577" i="15"/>
  <c r="M577" i="15"/>
  <c r="J577" i="15"/>
  <c r="W576" i="15"/>
  <c r="M576" i="15"/>
  <c r="J576" i="15"/>
  <c r="W575" i="15"/>
  <c r="M575" i="15"/>
  <c r="J575" i="15"/>
  <c r="W574" i="15"/>
  <c r="M574" i="15"/>
  <c r="J574" i="15"/>
  <c r="W573" i="15"/>
  <c r="M573" i="15"/>
  <c r="J573" i="15"/>
  <c r="W572" i="15"/>
  <c r="M572" i="15"/>
  <c r="J572" i="15"/>
  <c r="W571" i="15"/>
  <c r="M571" i="15"/>
  <c r="J571" i="15"/>
  <c r="W570" i="15"/>
  <c r="M570" i="15"/>
  <c r="J570" i="15"/>
  <c r="W569" i="15"/>
  <c r="M569" i="15"/>
  <c r="J569" i="15"/>
  <c r="W568" i="15"/>
  <c r="M568" i="15"/>
  <c r="J568" i="15"/>
  <c r="W567" i="15"/>
  <c r="M567" i="15"/>
  <c r="J567" i="15"/>
  <c r="W566" i="15"/>
  <c r="M566" i="15"/>
  <c r="J566" i="15"/>
  <c r="W565" i="15"/>
  <c r="M565" i="15"/>
  <c r="J565" i="15"/>
  <c r="W564" i="15"/>
  <c r="M564" i="15"/>
  <c r="J564" i="15"/>
  <c r="W563" i="15"/>
  <c r="M563" i="15"/>
  <c r="J563" i="15"/>
  <c r="W562" i="15"/>
  <c r="M562" i="15"/>
  <c r="J562" i="15"/>
  <c r="W561" i="15"/>
  <c r="M561" i="15"/>
  <c r="J561" i="15"/>
  <c r="W560" i="15"/>
  <c r="M560" i="15"/>
  <c r="J560" i="15"/>
  <c r="W559" i="15"/>
  <c r="M559" i="15"/>
  <c r="J559" i="15"/>
  <c r="W558" i="15"/>
  <c r="M558" i="15"/>
  <c r="J558" i="15"/>
  <c r="W557" i="15"/>
  <c r="M557" i="15"/>
  <c r="J557" i="15"/>
  <c r="W556" i="15"/>
  <c r="M556" i="15"/>
  <c r="J556" i="15"/>
  <c r="W555" i="15"/>
  <c r="M555" i="15"/>
  <c r="J555" i="15"/>
  <c r="W554" i="15"/>
  <c r="M554" i="15"/>
  <c r="J554" i="15"/>
  <c r="W553" i="15"/>
  <c r="M553" i="15"/>
  <c r="J553" i="15"/>
  <c r="W552" i="15"/>
  <c r="M552" i="15"/>
  <c r="J552" i="15"/>
  <c r="W551" i="15"/>
  <c r="M551" i="15"/>
  <c r="J551" i="15"/>
  <c r="W550" i="15"/>
  <c r="M550" i="15"/>
  <c r="J550" i="15"/>
  <c r="W549" i="15"/>
  <c r="M549" i="15"/>
  <c r="J549" i="15"/>
  <c r="W548" i="15"/>
  <c r="M548" i="15"/>
  <c r="J548" i="15"/>
  <c r="W547" i="15"/>
  <c r="M547" i="15"/>
  <c r="J547" i="15"/>
  <c r="W546" i="15"/>
  <c r="M546" i="15"/>
  <c r="J546" i="15"/>
  <c r="W545" i="15"/>
  <c r="M545" i="15"/>
  <c r="J545" i="15"/>
  <c r="W544" i="15"/>
  <c r="M544" i="15"/>
  <c r="J544" i="15"/>
  <c r="W543" i="15"/>
  <c r="M543" i="15"/>
  <c r="J543" i="15"/>
  <c r="W542" i="15"/>
  <c r="M542" i="15"/>
  <c r="J542" i="15"/>
  <c r="W541" i="15"/>
  <c r="M541" i="15"/>
  <c r="J541" i="15"/>
  <c r="W540" i="15"/>
  <c r="M540" i="15"/>
  <c r="J540" i="15"/>
  <c r="W539" i="15"/>
  <c r="M539" i="15"/>
  <c r="J539" i="15"/>
  <c r="W538" i="15"/>
  <c r="M538" i="15"/>
  <c r="J538" i="15"/>
  <c r="W537" i="15"/>
  <c r="M537" i="15"/>
  <c r="J537" i="15"/>
  <c r="W536" i="15"/>
  <c r="M536" i="15"/>
  <c r="J536" i="15"/>
  <c r="W535" i="15"/>
  <c r="M535" i="15"/>
  <c r="J535" i="15"/>
  <c r="W534" i="15"/>
  <c r="M534" i="15"/>
  <c r="J534" i="15"/>
  <c r="W533" i="15"/>
  <c r="M533" i="15"/>
  <c r="J533" i="15"/>
  <c r="W532" i="15"/>
  <c r="M532" i="15"/>
  <c r="J532" i="15"/>
  <c r="W531" i="15"/>
  <c r="M531" i="15"/>
  <c r="J531" i="15"/>
  <c r="W530" i="15"/>
  <c r="M530" i="15"/>
  <c r="J530" i="15"/>
  <c r="W529" i="15"/>
  <c r="M529" i="15"/>
  <c r="J529" i="15"/>
  <c r="W528" i="15"/>
  <c r="M528" i="15"/>
  <c r="J528" i="15"/>
  <c r="W527" i="15"/>
  <c r="M527" i="15"/>
  <c r="J527" i="15"/>
  <c r="W526" i="15"/>
  <c r="M526" i="15"/>
  <c r="J526" i="15"/>
  <c r="W525" i="15"/>
  <c r="M525" i="15"/>
  <c r="J525" i="15"/>
  <c r="W524" i="15"/>
  <c r="M524" i="15"/>
  <c r="J524" i="15"/>
  <c r="W523" i="15"/>
  <c r="M523" i="15"/>
  <c r="J523" i="15"/>
  <c r="W522" i="15"/>
  <c r="M522" i="15"/>
  <c r="J522" i="15"/>
  <c r="W521" i="15"/>
  <c r="M521" i="15"/>
  <c r="J521" i="15"/>
  <c r="W520" i="15"/>
  <c r="M520" i="15"/>
  <c r="J520" i="15"/>
  <c r="W519" i="15"/>
  <c r="M519" i="15"/>
  <c r="J519" i="15"/>
  <c r="W518" i="15"/>
  <c r="M518" i="15"/>
  <c r="J518" i="15"/>
  <c r="W517" i="15"/>
  <c r="M517" i="15"/>
  <c r="J517" i="15"/>
  <c r="W516" i="15"/>
  <c r="M516" i="15"/>
  <c r="J516" i="15"/>
  <c r="W515" i="15"/>
  <c r="M515" i="15"/>
  <c r="J515" i="15"/>
  <c r="W514" i="15"/>
  <c r="M514" i="15"/>
  <c r="J514" i="15"/>
  <c r="W513" i="15"/>
  <c r="M513" i="15"/>
  <c r="J513" i="15"/>
  <c r="W512" i="15"/>
  <c r="M512" i="15"/>
  <c r="J512" i="15"/>
  <c r="W511" i="15"/>
  <c r="M511" i="15"/>
  <c r="J511" i="15"/>
  <c r="W510" i="15"/>
  <c r="M510" i="15"/>
  <c r="J510" i="15"/>
  <c r="W509" i="15"/>
  <c r="M509" i="15"/>
  <c r="J509" i="15"/>
  <c r="W508" i="15"/>
  <c r="M508" i="15"/>
  <c r="J508" i="15"/>
  <c r="W507" i="15"/>
  <c r="M507" i="15"/>
  <c r="J507" i="15"/>
  <c r="W506" i="15"/>
  <c r="M506" i="15"/>
  <c r="J506" i="15"/>
  <c r="W505" i="15"/>
  <c r="M505" i="15"/>
  <c r="J505" i="15"/>
  <c r="W504" i="15"/>
  <c r="M504" i="15"/>
  <c r="J504" i="15"/>
  <c r="W503" i="15"/>
  <c r="M503" i="15"/>
  <c r="J503" i="15"/>
  <c r="W502" i="15"/>
  <c r="M502" i="15"/>
  <c r="J502" i="15"/>
  <c r="W501" i="15"/>
  <c r="M501" i="15"/>
  <c r="J501" i="15"/>
  <c r="W500" i="15"/>
  <c r="M500" i="15"/>
  <c r="J500" i="15"/>
  <c r="W499" i="15"/>
  <c r="M499" i="15"/>
  <c r="J499" i="15"/>
  <c r="W498" i="15"/>
  <c r="M498" i="15"/>
  <c r="J498" i="15"/>
  <c r="W497" i="15"/>
  <c r="M497" i="15"/>
  <c r="J497" i="15"/>
  <c r="W496" i="15"/>
  <c r="M496" i="15"/>
  <c r="J496" i="15"/>
  <c r="W495" i="15"/>
  <c r="M495" i="15"/>
  <c r="J495" i="15"/>
  <c r="W494" i="15"/>
  <c r="M494" i="15"/>
  <c r="J494" i="15"/>
  <c r="W493" i="15"/>
  <c r="M493" i="15"/>
  <c r="J493" i="15"/>
  <c r="W492" i="15"/>
  <c r="M492" i="15"/>
  <c r="J492" i="15"/>
  <c r="W491" i="15"/>
  <c r="M491" i="15"/>
  <c r="J491" i="15"/>
  <c r="W490" i="15"/>
  <c r="M490" i="15"/>
  <c r="J490" i="15"/>
  <c r="W489" i="15"/>
  <c r="M489" i="15"/>
  <c r="J489" i="15"/>
  <c r="W488" i="15"/>
  <c r="M488" i="15"/>
  <c r="J488" i="15"/>
  <c r="W487" i="15"/>
  <c r="M487" i="15"/>
  <c r="J487" i="15"/>
  <c r="W486" i="15"/>
  <c r="M486" i="15"/>
  <c r="J486" i="15"/>
  <c r="W485" i="15"/>
  <c r="M485" i="15"/>
  <c r="J485" i="15"/>
  <c r="W484" i="15"/>
  <c r="M484" i="15"/>
  <c r="J484" i="15"/>
  <c r="W483" i="15"/>
  <c r="M483" i="15"/>
  <c r="J483" i="15"/>
  <c r="W482" i="15"/>
  <c r="M482" i="15"/>
  <c r="J482" i="15"/>
  <c r="W481" i="15"/>
  <c r="M481" i="15"/>
  <c r="J481" i="15"/>
  <c r="W480" i="15"/>
  <c r="M480" i="15"/>
  <c r="J480" i="15"/>
  <c r="W479" i="15"/>
  <c r="M479" i="15"/>
  <c r="J479" i="15"/>
  <c r="W478" i="15"/>
  <c r="M478" i="15"/>
  <c r="J478" i="15"/>
  <c r="W477" i="15"/>
  <c r="M477" i="15"/>
  <c r="J477" i="15"/>
  <c r="W476" i="15"/>
  <c r="M476" i="15"/>
  <c r="J476" i="15"/>
  <c r="W475" i="15"/>
  <c r="M475" i="15"/>
  <c r="J475" i="15"/>
  <c r="W474" i="15"/>
  <c r="M474" i="15"/>
  <c r="J474" i="15"/>
  <c r="W473" i="15"/>
  <c r="M473" i="15"/>
  <c r="J473" i="15"/>
  <c r="W472" i="15"/>
  <c r="M472" i="15"/>
  <c r="J472" i="15"/>
  <c r="W471" i="15"/>
  <c r="M471" i="15"/>
  <c r="J471" i="15"/>
  <c r="W470" i="15"/>
  <c r="P470" i="15"/>
  <c r="M470" i="15"/>
  <c r="J470" i="15"/>
  <c r="W469" i="15"/>
  <c r="P469" i="15"/>
  <c r="M469" i="15"/>
  <c r="J469" i="15"/>
  <c r="W468" i="15"/>
  <c r="M468" i="15"/>
  <c r="J468" i="15"/>
  <c r="W467" i="15"/>
  <c r="M467" i="15"/>
  <c r="J467" i="15"/>
  <c r="W466" i="15"/>
  <c r="M466" i="15"/>
  <c r="J466" i="15"/>
  <c r="W465" i="15"/>
  <c r="M465" i="15"/>
  <c r="J465" i="15"/>
  <c r="W464" i="15"/>
  <c r="M464" i="15"/>
  <c r="J464" i="15"/>
  <c r="W463" i="15"/>
  <c r="M463" i="15"/>
  <c r="J463" i="15"/>
  <c r="W462" i="15"/>
  <c r="M462" i="15"/>
  <c r="J462" i="15"/>
  <c r="W461" i="15"/>
  <c r="M461" i="15"/>
  <c r="J461" i="15"/>
  <c r="W460" i="15"/>
  <c r="M460" i="15"/>
  <c r="J460" i="15"/>
  <c r="W459" i="15"/>
  <c r="M459" i="15"/>
  <c r="J459" i="15"/>
  <c r="W458" i="15"/>
  <c r="M458" i="15"/>
  <c r="J458" i="15"/>
  <c r="W457" i="15"/>
  <c r="M457" i="15"/>
  <c r="J457" i="15"/>
  <c r="W456" i="15"/>
  <c r="M456" i="15"/>
  <c r="J456" i="15"/>
  <c r="W455" i="15"/>
  <c r="M455" i="15"/>
  <c r="J455" i="15"/>
  <c r="W454" i="15"/>
  <c r="M454" i="15"/>
  <c r="J454" i="15"/>
  <c r="W453" i="15"/>
  <c r="M453" i="15"/>
  <c r="J453" i="15"/>
  <c r="W452" i="15"/>
  <c r="M452" i="15"/>
  <c r="J452" i="15"/>
  <c r="W451" i="15"/>
  <c r="M451" i="15"/>
  <c r="J451" i="15"/>
  <c r="W450" i="15"/>
  <c r="M450" i="15"/>
  <c r="J450" i="15"/>
  <c r="W449" i="15"/>
  <c r="M449" i="15"/>
  <c r="J449" i="15"/>
  <c r="W448" i="15"/>
  <c r="M448" i="15"/>
  <c r="J448" i="15"/>
  <c r="W447" i="15"/>
  <c r="M447" i="15"/>
  <c r="J447" i="15"/>
  <c r="W446" i="15"/>
  <c r="M446" i="15"/>
  <c r="J446" i="15"/>
  <c r="W445" i="15"/>
  <c r="M445" i="15"/>
  <c r="J445" i="15"/>
  <c r="W444" i="15"/>
  <c r="M444" i="15"/>
  <c r="J444" i="15"/>
  <c r="W443" i="15"/>
  <c r="M443" i="15"/>
  <c r="J443" i="15"/>
  <c r="W442" i="15"/>
  <c r="M442" i="15"/>
  <c r="J442" i="15"/>
  <c r="W441" i="15"/>
  <c r="M441" i="15"/>
  <c r="J441" i="15"/>
  <c r="W440" i="15"/>
  <c r="M440" i="15"/>
  <c r="J440" i="15"/>
  <c r="W439" i="15"/>
  <c r="M439" i="15"/>
  <c r="J439" i="15"/>
  <c r="W438" i="15"/>
  <c r="M438" i="15"/>
  <c r="J438" i="15"/>
  <c r="W437" i="15"/>
  <c r="M437" i="15"/>
  <c r="J437" i="15"/>
  <c r="W436" i="15"/>
  <c r="M436" i="15"/>
  <c r="J436" i="15"/>
  <c r="W435" i="15"/>
  <c r="M435" i="15"/>
  <c r="J435" i="15"/>
  <c r="W434" i="15"/>
  <c r="M434" i="15"/>
  <c r="J434" i="15"/>
  <c r="W433" i="15"/>
  <c r="M433" i="15"/>
  <c r="J433" i="15"/>
  <c r="W432" i="15"/>
  <c r="M432" i="15"/>
  <c r="J432" i="15"/>
  <c r="W431" i="15"/>
  <c r="M431" i="15"/>
  <c r="J431" i="15"/>
  <c r="W430" i="15"/>
  <c r="M430" i="15"/>
  <c r="J430" i="15"/>
  <c r="W429" i="15"/>
  <c r="M429" i="15"/>
  <c r="J429" i="15"/>
  <c r="W428" i="15"/>
  <c r="M428" i="15"/>
  <c r="J428" i="15"/>
  <c r="W427" i="15"/>
  <c r="M427" i="15"/>
  <c r="J427" i="15"/>
  <c r="W426" i="15"/>
  <c r="M426" i="15"/>
  <c r="J426" i="15"/>
  <c r="W425" i="15"/>
  <c r="M425" i="15"/>
  <c r="J425" i="15"/>
  <c r="W424" i="15"/>
  <c r="M424" i="15"/>
  <c r="J424" i="15"/>
  <c r="W423" i="15"/>
  <c r="M423" i="15"/>
  <c r="J423" i="15"/>
  <c r="W422" i="15"/>
  <c r="M422" i="15"/>
  <c r="J422" i="15"/>
  <c r="W421" i="15"/>
  <c r="M421" i="15"/>
  <c r="J421" i="15"/>
  <c r="W420" i="15"/>
  <c r="M420" i="15"/>
  <c r="J420" i="15"/>
  <c r="W419" i="15"/>
  <c r="M419" i="15"/>
  <c r="J419" i="15"/>
  <c r="W418" i="15"/>
  <c r="M418" i="15"/>
  <c r="J418" i="15"/>
  <c r="W417" i="15"/>
  <c r="M417" i="15"/>
  <c r="J417" i="15"/>
  <c r="W416" i="15"/>
  <c r="M416" i="15"/>
  <c r="J416" i="15"/>
  <c r="W415" i="15"/>
  <c r="M415" i="15"/>
  <c r="J415" i="15"/>
  <c r="W414" i="15"/>
  <c r="M414" i="15"/>
  <c r="J414" i="15"/>
  <c r="W413" i="15"/>
  <c r="M413" i="15"/>
  <c r="J413" i="15"/>
  <c r="W412" i="15"/>
  <c r="M412" i="15"/>
  <c r="J412" i="15"/>
  <c r="W411" i="15"/>
  <c r="M411" i="15"/>
  <c r="J411" i="15"/>
  <c r="W410" i="15"/>
  <c r="M410" i="15"/>
  <c r="J410" i="15"/>
  <c r="W409" i="15"/>
  <c r="M409" i="15"/>
  <c r="J409" i="15"/>
  <c r="W408" i="15"/>
  <c r="M408" i="15"/>
  <c r="J408" i="15"/>
  <c r="W407" i="15"/>
  <c r="M407" i="15"/>
  <c r="J407" i="15"/>
  <c r="W406" i="15"/>
  <c r="M406" i="15"/>
  <c r="J406" i="15"/>
  <c r="W405" i="15"/>
  <c r="M405" i="15"/>
  <c r="J405" i="15"/>
  <c r="W404" i="15"/>
  <c r="M404" i="15"/>
  <c r="J404" i="15"/>
  <c r="W403" i="15"/>
  <c r="M403" i="15"/>
  <c r="J403" i="15"/>
  <c r="W402" i="15"/>
  <c r="M402" i="15"/>
  <c r="J402" i="15"/>
  <c r="W401" i="15"/>
  <c r="M401" i="15"/>
  <c r="J401" i="15"/>
  <c r="W400" i="15"/>
  <c r="M400" i="15"/>
  <c r="J400" i="15"/>
  <c r="W399" i="15"/>
  <c r="M399" i="15"/>
  <c r="J399" i="15"/>
  <c r="W398" i="15"/>
  <c r="M398" i="15"/>
  <c r="J398" i="15"/>
  <c r="W397" i="15"/>
  <c r="M397" i="15"/>
  <c r="J397" i="15"/>
  <c r="W396" i="15"/>
  <c r="M396" i="15"/>
  <c r="J396" i="15"/>
  <c r="W395" i="15"/>
  <c r="M395" i="15"/>
  <c r="J395" i="15"/>
  <c r="W394" i="15"/>
  <c r="M394" i="15"/>
  <c r="J394" i="15"/>
  <c r="W393" i="15"/>
  <c r="M393" i="15"/>
  <c r="J393" i="15"/>
  <c r="W392" i="15"/>
  <c r="M392" i="15"/>
  <c r="J392" i="15"/>
  <c r="W391" i="15"/>
  <c r="M391" i="15"/>
  <c r="J391" i="15"/>
  <c r="W390" i="15"/>
  <c r="M390" i="15"/>
  <c r="J390" i="15"/>
  <c r="W389" i="15"/>
  <c r="M389" i="15"/>
  <c r="J389" i="15"/>
  <c r="W388" i="15"/>
  <c r="M388" i="15"/>
  <c r="J388" i="15"/>
  <c r="W387" i="15"/>
  <c r="M387" i="15"/>
  <c r="J387" i="15"/>
  <c r="W386" i="15"/>
  <c r="M386" i="15"/>
  <c r="J386" i="15"/>
  <c r="W385" i="15"/>
  <c r="M385" i="15"/>
  <c r="J385" i="15"/>
  <c r="W384" i="15"/>
  <c r="M384" i="15"/>
  <c r="J384" i="15"/>
  <c r="W383" i="15"/>
  <c r="M383" i="15"/>
  <c r="J383" i="15"/>
  <c r="W382" i="15"/>
  <c r="M382" i="15"/>
  <c r="J382" i="15"/>
  <c r="W381" i="15"/>
  <c r="M381" i="15"/>
  <c r="J381" i="15"/>
  <c r="W380" i="15"/>
  <c r="M380" i="15"/>
  <c r="J380" i="15"/>
  <c r="W379" i="15"/>
  <c r="M379" i="15"/>
  <c r="J379" i="15"/>
  <c r="W378" i="15"/>
  <c r="M378" i="15"/>
  <c r="J378" i="15"/>
  <c r="W377" i="15"/>
  <c r="M377" i="15"/>
  <c r="J377" i="15"/>
  <c r="W376" i="15"/>
  <c r="M376" i="15"/>
  <c r="J376" i="15"/>
  <c r="W375" i="15"/>
  <c r="M375" i="15"/>
  <c r="J375" i="15"/>
  <c r="W374" i="15"/>
  <c r="M374" i="15"/>
  <c r="J374" i="15"/>
  <c r="W373" i="15"/>
  <c r="M373" i="15"/>
  <c r="J373" i="15"/>
  <c r="W372" i="15"/>
  <c r="M372" i="15"/>
  <c r="J372" i="15"/>
  <c r="W371" i="15"/>
  <c r="M371" i="15"/>
  <c r="J371" i="15"/>
  <c r="W370" i="15"/>
  <c r="M370" i="15"/>
  <c r="J370" i="15"/>
  <c r="W369" i="15"/>
  <c r="M369" i="15"/>
  <c r="J369" i="15"/>
  <c r="W368" i="15"/>
  <c r="M368" i="15"/>
  <c r="J368" i="15"/>
  <c r="W367" i="15"/>
  <c r="M367" i="15"/>
  <c r="J367" i="15"/>
  <c r="W366" i="15"/>
  <c r="M366" i="15"/>
  <c r="J366" i="15"/>
  <c r="W365" i="15"/>
  <c r="M365" i="15"/>
  <c r="J365" i="15"/>
  <c r="W364" i="15"/>
  <c r="M364" i="15"/>
  <c r="J364" i="15"/>
  <c r="W363" i="15"/>
  <c r="M363" i="15"/>
  <c r="J363" i="15"/>
  <c r="W362" i="15"/>
  <c r="M362" i="15"/>
  <c r="J362" i="15"/>
  <c r="W361" i="15"/>
  <c r="M361" i="15"/>
  <c r="J361" i="15"/>
  <c r="W360" i="15"/>
  <c r="M360" i="15"/>
  <c r="J360" i="15"/>
  <c r="W359" i="15"/>
  <c r="M359" i="15"/>
  <c r="J359" i="15"/>
  <c r="W358" i="15"/>
  <c r="M358" i="15"/>
  <c r="J358" i="15"/>
  <c r="W357" i="15"/>
  <c r="M357" i="15"/>
  <c r="J357" i="15"/>
  <c r="W356" i="15"/>
  <c r="M356" i="15"/>
  <c r="J356" i="15"/>
  <c r="W355" i="15"/>
  <c r="M355" i="15"/>
  <c r="J355" i="15"/>
  <c r="W354" i="15"/>
  <c r="M354" i="15"/>
  <c r="J354" i="15"/>
  <c r="W353" i="15"/>
  <c r="M353" i="15"/>
  <c r="J353" i="15"/>
  <c r="W352" i="15"/>
  <c r="M352" i="15"/>
  <c r="J352" i="15"/>
  <c r="W351" i="15"/>
  <c r="M351" i="15"/>
  <c r="J351" i="15"/>
  <c r="W350" i="15"/>
  <c r="M350" i="15"/>
  <c r="J350" i="15"/>
  <c r="W349" i="15"/>
  <c r="M349" i="15"/>
  <c r="J349" i="15"/>
  <c r="W348" i="15"/>
  <c r="M348" i="15"/>
  <c r="J348" i="15"/>
  <c r="W347" i="15"/>
  <c r="M347" i="15"/>
  <c r="J347" i="15"/>
  <c r="W346" i="15"/>
  <c r="M346" i="15"/>
  <c r="J346" i="15"/>
  <c r="W345" i="15"/>
  <c r="M345" i="15"/>
  <c r="J345" i="15"/>
  <c r="W344" i="15"/>
  <c r="M344" i="15"/>
  <c r="J344" i="15"/>
  <c r="W343" i="15"/>
  <c r="M343" i="15"/>
  <c r="J343" i="15"/>
  <c r="W342" i="15"/>
  <c r="M342" i="15"/>
  <c r="J342" i="15"/>
  <c r="W341" i="15"/>
  <c r="M341" i="15"/>
  <c r="J341" i="15"/>
  <c r="W340" i="15"/>
  <c r="M340" i="15"/>
  <c r="J340" i="15"/>
  <c r="W339" i="15"/>
  <c r="M339" i="15"/>
  <c r="J339" i="15"/>
  <c r="W338" i="15"/>
  <c r="M338" i="15"/>
  <c r="J338" i="15"/>
  <c r="W337" i="15"/>
  <c r="M337" i="15"/>
  <c r="J337" i="15"/>
  <c r="W336" i="15"/>
  <c r="M336" i="15"/>
  <c r="J336" i="15"/>
  <c r="W335" i="15"/>
  <c r="M335" i="15"/>
  <c r="J335" i="15"/>
  <c r="I335" i="15"/>
  <c r="H335" i="15"/>
  <c r="W334" i="15"/>
  <c r="M334" i="15"/>
  <c r="J334" i="15"/>
  <c r="W333" i="15"/>
  <c r="M333" i="15"/>
  <c r="J333" i="15"/>
  <c r="W332" i="15"/>
  <c r="M332" i="15"/>
  <c r="J332" i="15"/>
  <c r="W331" i="15"/>
  <c r="M331" i="15"/>
  <c r="J331" i="15"/>
  <c r="W330" i="15"/>
  <c r="M330" i="15"/>
  <c r="J330" i="15"/>
  <c r="W329" i="15"/>
  <c r="M329" i="15"/>
  <c r="J329" i="15"/>
  <c r="W328" i="15"/>
  <c r="M328" i="15"/>
  <c r="J328" i="15"/>
  <c r="W327" i="15"/>
  <c r="M327" i="15"/>
  <c r="J327" i="15"/>
  <c r="W326" i="15"/>
  <c r="M326" i="15"/>
  <c r="J326" i="15"/>
  <c r="W325" i="15"/>
  <c r="M325" i="15"/>
  <c r="J325" i="15"/>
  <c r="W324" i="15"/>
  <c r="M324" i="15"/>
  <c r="J324" i="15"/>
  <c r="W323" i="15"/>
  <c r="M323" i="15"/>
  <c r="J323" i="15"/>
  <c r="W322" i="15"/>
  <c r="M322" i="15"/>
  <c r="J322" i="15"/>
  <c r="W321" i="15"/>
  <c r="M321" i="15"/>
  <c r="J321" i="15"/>
  <c r="W320" i="15"/>
  <c r="M320" i="15"/>
  <c r="J320" i="15"/>
  <c r="W319" i="15"/>
  <c r="M319" i="15"/>
  <c r="J319" i="15"/>
  <c r="W318" i="15"/>
  <c r="M318" i="15"/>
  <c r="J318" i="15"/>
  <c r="W317" i="15"/>
  <c r="M317" i="15"/>
  <c r="J317" i="15"/>
  <c r="W316" i="15"/>
  <c r="M316" i="15"/>
  <c r="J316" i="15"/>
  <c r="W315" i="15"/>
  <c r="M315" i="15"/>
  <c r="J315" i="15"/>
  <c r="W314" i="15"/>
  <c r="M314" i="15"/>
  <c r="J314" i="15"/>
  <c r="W313" i="15"/>
  <c r="M313" i="15"/>
  <c r="J313" i="15"/>
  <c r="W312" i="15"/>
  <c r="M312" i="15"/>
  <c r="J312" i="15"/>
  <c r="W311" i="15"/>
  <c r="M311" i="15"/>
  <c r="J311" i="15"/>
  <c r="W310" i="15"/>
  <c r="M310" i="15"/>
  <c r="J310" i="15"/>
  <c r="W309" i="15"/>
  <c r="M309" i="15"/>
  <c r="J309" i="15"/>
  <c r="W308" i="15"/>
  <c r="M308" i="15"/>
  <c r="J308" i="15"/>
  <c r="W307" i="15"/>
  <c r="M307" i="15"/>
  <c r="J307" i="15"/>
  <c r="W306" i="15"/>
  <c r="M306" i="15"/>
  <c r="J306" i="15"/>
  <c r="W305" i="15"/>
  <c r="M305" i="15"/>
  <c r="J305" i="15"/>
  <c r="W304" i="15"/>
  <c r="M304" i="15"/>
  <c r="J304" i="15"/>
  <c r="W303" i="15"/>
  <c r="M303" i="15"/>
  <c r="J303" i="15"/>
  <c r="W302" i="15"/>
  <c r="M302" i="15"/>
  <c r="J302" i="15"/>
  <c r="W301" i="15"/>
  <c r="M301" i="15"/>
  <c r="J301" i="15"/>
  <c r="W300" i="15"/>
  <c r="M300" i="15"/>
  <c r="J300" i="15"/>
  <c r="W299" i="15"/>
  <c r="M299" i="15"/>
  <c r="J299" i="15"/>
  <c r="W298" i="15"/>
  <c r="M298" i="15"/>
  <c r="J298" i="15"/>
  <c r="W297" i="15"/>
  <c r="M297" i="15"/>
  <c r="J297" i="15"/>
  <c r="W296" i="15"/>
  <c r="M296" i="15"/>
  <c r="J296" i="15"/>
  <c r="W295" i="15"/>
  <c r="M295" i="15"/>
  <c r="J295" i="15"/>
  <c r="W294" i="15"/>
  <c r="M294" i="15"/>
  <c r="J294" i="15"/>
  <c r="W293" i="15"/>
  <c r="M293" i="15"/>
  <c r="J293" i="15"/>
  <c r="W292" i="15"/>
  <c r="M292" i="15"/>
  <c r="J292" i="15"/>
  <c r="W291" i="15"/>
  <c r="M291" i="15"/>
  <c r="J291" i="15"/>
  <c r="W290" i="15"/>
  <c r="M290" i="15"/>
  <c r="J290" i="15"/>
  <c r="W289" i="15"/>
  <c r="M289" i="15"/>
  <c r="J289" i="15"/>
  <c r="W288" i="15"/>
  <c r="M288" i="15"/>
  <c r="J288" i="15"/>
  <c r="W287" i="15"/>
  <c r="M287" i="15"/>
  <c r="J287" i="15"/>
  <c r="W286" i="15"/>
  <c r="M286" i="15"/>
  <c r="J286" i="15"/>
  <c r="W285" i="15"/>
  <c r="M285" i="15"/>
  <c r="J285" i="15"/>
  <c r="W284" i="15"/>
  <c r="M284" i="15"/>
  <c r="J284" i="15"/>
  <c r="W283" i="15"/>
  <c r="M283" i="15"/>
  <c r="J283" i="15"/>
  <c r="W282" i="15"/>
  <c r="M282" i="15"/>
  <c r="J282" i="15"/>
  <c r="W281" i="15"/>
  <c r="M281" i="15"/>
  <c r="J281" i="15"/>
  <c r="W280" i="15"/>
  <c r="M280" i="15"/>
  <c r="J280" i="15"/>
  <c r="W279" i="15"/>
  <c r="M279" i="15"/>
  <c r="J279" i="15"/>
  <c r="W278" i="15"/>
  <c r="M278" i="15"/>
  <c r="J278" i="15"/>
  <c r="W277" i="15"/>
  <c r="M277" i="15"/>
  <c r="J277" i="15"/>
  <c r="W276" i="15"/>
  <c r="M276" i="15"/>
  <c r="J276" i="15"/>
  <c r="W275" i="15"/>
  <c r="M275" i="15"/>
  <c r="J275" i="15"/>
  <c r="W274" i="15"/>
  <c r="M274" i="15"/>
  <c r="J274" i="15"/>
  <c r="W273" i="15"/>
  <c r="M273" i="15"/>
  <c r="J273" i="15"/>
  <c r="W272" i="15"/>
  <c r="M272" i="15"/>
  <c r="J272" i="15"/>
  <c r="W271" i="15"/>
  <c r="M271" i="15"/>
  <c r="J271" i="15"/>
  <c r="W270" i="15"/>
  <c r="M270" i="15"/>
  <c r="J270" i="15"/>
  <c r="W269" i="15"/>
  <c r="M269" i="15"/>
  <c r="J269" i="15"/>
  <c r="W268" i="15"/>
  <c r="M268" i="15"/>
  <c r="J268" i="15"/>
  <c r="W267" i="15"/>
  <c r="M267" i="15"/>
  <c r="J267" i="15"/>
  <c r="W266" i="15"/>
  <c r="M266" i="15"/>
  <c r="J266" i="15"/>
  <c r="W265" i="15"/>
  <c r="M265" i="15"/>
  <c r="J265" i="15"/>
  <c r="W264" i="15"/>
  <c r="M264" i="15"/>
  <c r="J264" i="15"/>
  <c r="W263" i="15"/>
  <c r="M263" i="15"/>
  <c r="J263" i="15"/>
  <c r="W262" i="15"/>
  <c r="M262" i="15"/>
  <c r="J262" i="15"/>
  <c r="W261" i="15"/>
  <c r="M261" i="15"/>
  <c r="J261" i="15"/>
  <c r="W260" i="15"/>
  <c r="M260" i="15"/>
  <c r="J260" i="15"/>
  <c r="W259" i="15"/>
  <c r="M259" i="15"/>
  <c r="J259" i="15"/>
  <c r="W258" i="15"/>
  <c r="M258" i="15"/>
  <c r="J258" i="15"/>
  <c r="W257" i="15"/>
  <c r="M257" i="15"/>
  <c r="J257" i="15"/>
  <c r="W256" i="15"/>
  <c r="M256" i="15"/>
  <c r="J256" i="15"/>
  <c r="W255" i="15"/>
  <c r="M255" i="15"/>
  <c r="J255" i="15"/>
  <c r="W254" i="15"/>
  <c r="M254" i="15"/>
  <c r="J254" i="15"/>
  <c r="W253" i="15"/>
  <c r="M253" i="15"/>
  <c r="J253" i="15"/>
  <c r="W252" i="15"/>
  <c r="M252" i="15"/>
  <c r="J252" i="15"/>
  <c r="W251" i="15"/>
  <c r="M251" i="15"/>
  <c r="J251" i="15"/>
  <c r="W250" i="15"/>
  <c r="M250" i="15"/>
  <c r="J250" i="15"/>
  <c r="W249" i="15"/>
  <c r="M249" i="15"/>
  <c r="J249" i="15"/>
  <c r="W248" i="15"/>
  <c r="M248" i="15"/>
  <c r="J248" i="15"/>
  <c r="W247" i="15"/>
  <c r="M247" i="15"/>
  <c r="J247" i="15"/>
  <c r="W246" i="15"/>
  <c r="M246" i="15"/>
  <c r="J246" i="15"/>
  <c r="W245" i="15"/>
  <c r="M245" i="15"/>
  <c r="J245" i="15"/>
  <c r="W244" i="15"/>
  <c r="M244" i="15"/>
  <c r="J244" i="15"/>
  <c r="W243" i="15"/>
  <c r="M243" i="15"/>
  <c r="J243" i="15"/>
  <c r="W242" i="15"/>
  <c r="M242" i="15"/>
  <c r="J242" i="15"/>
  <c r="W241" i="15"/>
  <c r="M241" i="15"/>
  <c r="J241" i="15"/>
  <c r="W240" i="15"/>
  <c r="M240" i="15"/>
  <c r="J240" i="15"/>
  <c r="W239" i="15"/>
  <c r="M239" i="15"/>
  <c r="J239" i="15"/>
  <c r="W238" i="15"/>
  <c r="M238" i="15"/>
  <c r="J238" i="15"/>
  <c r="W237" i="15"/>
  <c r="M237" i="15"/>
  <c r="J237" i="15"/>
  <c r="W236" i="15"/>
  <c r="M236" i="15"/>
  <c r="J236" i="15"/>
  <c r="W235" i="15"/>
  <c r="M235" i="15"/>
  <c r="J235" i="15"/>
  <c r="W234" i="15"/>
  <c r="M234" i="15"/>
  <c r="J234" i="15"/>
  <c r="W233" i="15"/>
  <c r="M233" i="15"/>
  <c r="J233" i="15"/>
  <c r="W232" i="15"/>
  <c r="M232" i="15"/>
  <c r="J232" i="15"/>
  <c r="W231" i="15"/>
  <c r="M231" i="15"/>
  <c r="J231" i="15"/>
  <c r="W230" i="15"/>
  <c r="J230" i="15"/>
  <c r="W229" i="15"/>
  <c r="M229" i="15"/>
  <c r="J229" i="15"/>
  <c r="W228" i="15"/>
  <c r="M228" i="15"/>
  <c r="J228" i="15"/>
  <c r="W227" i="15"/>
  <c r="M227" i="15"/>
  <c r="J227" i="15"/>
  <c r="W226" i="15"/>
  <c r="M226" i="15"/>
  <c r="J226" i="15"/>
  <c r="W225" i="15"/>
  <c r="M225" i="15"/>
  <c r="J225" i="15"/>
  <c r="W224" i="15"/>
  <c r="M224" i="15"/>
  <c r="J224" i="15"/>
  <c r="W223" i="15"/>
  <c r="M223" i="15"/>
  <c r="J223" i="15"/>
  <c r="W222" i="15"/>
  <c r="M222" i="15"/>
  <c r="J222" i="15"/>
  <c r="W221" i="15"/>
  <c r="M221" i="15"/>
  <c r="J221" i="15"/>
  <c r="W220" i="15"/>
  <c r="M220" i="15"/>
  <c r="J220" i="15"/>
  <c r="W219" i="15"/>
  <c r="P219" i="15"/>
  <c r="M219" i="15"/>
  <c r="J219" i="15"/>
  <c r="W218" i="15"/>
  <c r="M218" i="15"/>
  <c r="J218" i="15"/>
  <c r="W217" i="15"/>
  <c r="M217" i="15"/>
  <c r="J217" i="15"/>
  <c r="W216" i="15"/>
  <c r="M216" i="15"/>
  <c r="J216" i="15"/>
  <c r="W215" i="15"/>
  <c r="M215" i="15"/>
  <c r="J215" i="15"/>
  <c r="W214" i="15"/>
  <c r="M214" i="15"/>
  <c r="J214" i="15"/>
  <c r="W213" i="15"/>
  <c r="M213" i="15"/>
  <c r="J213" i="15"/>
  <c r="W212" i="15"/>
  <c r="M212" i="15"/>
  <c r="J212" i="15"/>
  <c r="W211" i="15"/>
  <c r="M211" i="15"/>
  <c r="J211" i="15"/>
  <c r="W210" i="15"/>
  <c r="M210" i="15"/>
  <c r="J210" i="15"/>
  <c r="W209" i="15"/>
  <c r="M209" i="15"/>
  <c r="J209" i="15"/>
  <c r="W208" i="15"/>
  <c r="M208" i="15"/>
  <c r="J208" i="15"/>
  <c r="W207" i="15"/>
  <c r="M207" i="15"/>
  <c r="J207" i="15"/>
  <c r="W206" i="15"/>
  <c r="M206" i="15"/>
  <c r="J206" i="15"/>
  <c r="W205" i="15"/>
  <c r="M205" i="15"/>
  <c r="J205" i="15"/>
  <c r="W204" i="15"/>
  <c r="M204" i="15"/>
  <c r="J204" i="15"/>
  <c r="W203" i="15"/>
  <c r="M203" i="15"/>
  <c r="J203" i="15"/>
  <c r="W202" i="15"/>
  <c r="M202" i="15"/>
  <c r="J202" i="15"/>
  <c r="W201" i="15"/>
  <c r="M201" i="15"/>
  <c r="J201" i="15"/>
  <c r="W200" i="15"/>
  <c r="M200" i="15"/>
  <c r="J200" i="15"/>
  <c r="W199" i="15"/>
  <c r="M199" i="15"/>
  <c r="J199" i="15"/>
  <c r="W198" i="15"/>
  <c r="M198" i="15"/>
  <c r="J198" i="15"/>
  <c r="W197" i="15"/>
  <c r="M197" i="15"/>
  <c r="J197" i="15"/>
  <c r="W196" i="15"/>
  <c r="M196" i="15"/>
  <c r="J196" i="15"/>
  <c r="W195" i="15"/>
  <c r="M195" i="15"/>
  <c r="J195" i="15"/>
  <c r="W194" i="15"/>
  <c r="M194" i="15"/>
  <c r="J194" i="15"/>
  <c r="W193" i="15"/>
  <c r="M193" i="15"/>
  <c r="J193" i="15"/>
  <c r="W192" i="15"/>
  <c r="M192" i="15"/>
  <c r="J192" i="15"/>
  <c r="W191" i="15"/>
  <c r="M191" i="15"/>
  <c r="J191" i="15"/>
  <c r="W190" i="15"/>
  <c r="M190" i="15"/>
  <c r="J190" i="15"/>
  <c r="W189" i="15"/>
  <c r="M189" i="15"/>
  <c r="J189" i="15"/>
  <c r="W188" i="15"/>
  <c r="M188" i="15"/>
  <c r="J188" i="15"/>
  <c r="W187" i="15"/>
  <c r="M187" i="15"/>
  <c r="J187" i="15"/>
  <c r="W186" i="15"/>
  <c r="M186" i="15"/>
  <c r="J186" i="15"/>
  <c r="W185" i="15"/>
  <c r="M185" i="15"/>
  <c r="J185" i="15"/>
  <c r="W184" i="15"/>
  <c r="M184" i="15"/>
  <c r="J184" i="15"/>
  <c r="W183" i="15"/>
  <c r="M183" i="15"/>
  <c r="J183" i="15"/>
  <c r="W182" i="15"/>
  <c r="M182" i="15"/>
  <c r="J182" i="15"/>
  <c r="W181" i="15"/>
  <c r="M181" i="15"/>
  <c r="J181" i="15"/>
  <c r="W180" i="15"/>
  <c r="M180" i="15"/>
  <c r="J180" i="15"/>
  <c r="W179" i="15"/>
  <c r="M179" i="15"/>
  <c r="J179" i="15"/>
  <c r="W178" i="15"/>
  <c r="M178" i="15"/>
  <c r="J178" i="15"/>
  <c r="W177" i="15"/>
  <c r="M177" i="15"/>
  <c r="J177" i="15"/>
  <c r="W176" i="15"/>
  <c r="M176" i="15"/>
  <c r="J176" i="15"/>
  <c r="W175" i="15"/>
  <c r="M175" i="15"/>
  <c r="J175" i="15"/>
  <c r="W174" i="15"/>
  <c r="M174" i="15"/>
  <c r="J174" i="15"/>
  <c r="W173" i="15"/>
  <c r="M173" i="15"/>
  <c r="J173" i="15"/>
  <c r="W172" i="15"/>
  <c r="M172" i="15"/>
  <c r="J172" i="15"/>
  <c r="W171" i="15"/>
  <c r="M171" i="15"/>
  <c r="J171" i="15"/>
  <c r="W170" i="15"/>
  <c r="M170" i="15"/>
  <c r="J170" i="15"/>
  <c r="W169" i="15"/>
  <c r="M169" i="15"/>
  <c r="J169" i="15"/>
  <c r="W168" i="15"/>
  <c r="M168" i="15"/>
  <c r="J168" i="15"/>
  <c r="W167" i="15"/>
  <c r="M167" i="15"/>
  <c r="J167" i="15"/>
  <c r="W166" i="15"/>
  <c r="M166" i="15"/>
  <c r="J166" i="15"/>
  <c r="W165" i="15"/>
  <c r="M165" i="15"/>
  <c r="J165" i="15"/>
  <c r="W164" i="15"/>
  <c r="M164" i="15"/>
  <c r="J164" i="15"/>
  <c r="W163" i="15"/>
  <c r="M163" i="15"/>
  <c r="J163" i="15"/>
  <c r="W162" i="15"/>
  <c r="M162" i="15"/>
  <c r="J162" i="15"/>
  <c r="W161" i="15"/>
  <c r="M161" i="15"/>
  <c r="J161" i="15"/>
  <c r="W160" i="15"/>
  <c r="M160" i="15"/>
  <c r="J160" i="15"/>
  <c r="W159" i="15"/>
  <c r="M159" i="15"/>
  <c r="J159" i="15"/>
  <c r="W158" i="15"/>
  <c r="M158" i="15"/>
  <c r="J158" i="15"/>
  <c r="W157" i="15"/>
  <c r="M157" i="15"/>
  <c r="J157" i="15"/>
  <c r="W156" i="15"/>
  <c r="M156" i="15"/>
  <c r="J156" i="15"/>
  <c r="W155" i="15"/>
  <c r="M155" i="15"/>
  <c r="J155" i="15"/>
  <c r="W154" i="15"/>
  <c r="M154" i="15"/>
  <c r="J154" i="15"/>
  <c r="W153" i="15"/>
  <c r="M153" i="15"/>
  <c r="J153" i="15"/>
  <c r="W152" i="15"/>
  <c r="M152" i="15"/>
  <c r="J152" i="15"/>
  <c r="W151" i="15"/>
  <c r="M151" i="15"/>
  <c r="J151" i="15"/>
  <c r="W150" i="15"/>
  <c r="M150" i="15"/>
  <c r="J150" i="15"/>
  <c r="W149" i="15"/>
  <c r="M149" i="15"/>
  <c r="J149" i="15"/>
  <c r="W148" i="15"/>
  <c r="M148" i="15"/>
  <c r="J148" i="15"/>
  <c r="W147" i="15"/>
  <c r="M147" i="15"/>
  <c r="J147" i="15"/>
  <c r="W146" i="15"/>
  <c r="M146" i="15"/>
  <c r="J146" i="15"/>
  <c r="W145" i="15"/>
  <c r="M145" i="15"/>
  <c r="J145" i="15"/>
  <c r="W144" i="15"/>
  <c r="M144" i="15"/>
  <c r="J144" i="15"/>
  <c r="W143" i="15"/>
  <c r="M143" i="15"/>
  <c r="J143" i="15"/>
  <c r="W142" i="15"/>
  <c r="M142" i="15"/>
  <c r="J142" i="15"/>
  <c r="W141" i="15"/>
  <c r="M141" i="15"/>
  <c r="J141" i="15"/>
  <c r="W140" i="15"/>
  <c r="M140" i="15"/>
  <c r="J140" i="15"/>
  <c r="W139" i="15"/>
  <c r="M139" i="15"/>
  <c r="J139" i="15"/>
  <c r="W138" i="15"/>
  <c r="M138" i="15"/>
  <c r="J138" i="15"/>
  <c r="W137" i="15"/>
  <c r="M137" i="15"/>
  <c r="J137" i="15"/>
  <c r="W136" i="15"/>
  <c r="M136" i="15"/>
  <c r="J136" i="15"/>
  <c r="W135" i="15"/>
  <c r="M135" i="15"/>
  <c r="J135" i="15"/>
  <c r="W134" i="15"/>
  <c r="M134" i="15"/>
  <c r="J134" i="15"/>
  <c r="W133" i="15"/>
  <c r="M133" i="15"/>
  <c r="J133" i="15"/>
  <c r="W132" i="15"/>
  <c r="M132" i="15"/>
  <c r="J132" i="15"/>
  <c r="W131" i="15"/>
  <c r="M131" i="15"/>
  <c r="J131" i="15"/>
  <c r="W130" i="15"/>
  <c r="M130" i="15"/>
  <c r="J130" i="15"/>
  <c r="W129" i="15"/>
  <c r="M129" i="15"/>
  <c r="J129" i="15"/>
  <c r="W128" i="15"/>
  <c r="M128" i="15"/>
  <c r="J128" i="15"/>
  <c r="W127" i="15"/>
  <c r="M127" i="15"/>
  <c r="J127" i="15"/>
  <c r="W126" i="15"/>
  <c r="M126" i="15"/>
  <c r="J126" i="15"/>
  <c r="W125" i="15"/>
  <c r="M125" i="15"/>
  <c r="J125" i="15"/>
  <c r="W124" i="15"/>
  <c r="M124" i="15"/>
  <c r="J124" i="15"/>
  <c r="W123" i="15"/>
  <c r="M123" i="15"/>
  <c r="J123" i="15"/>
  <c r="W122" i="15"/>
  <c r="M122" i="15"/>
  <c r="J122" i="15"/>
  <c r="W121" i="15"/>
  <c r="M121" i="15"/>
  <c r="J121" i="15"/>
  <c r="W120" i="15"/>
  <c r="M120" i="15"/>
  <c r="J120" i="15"/>
  <c r="W119" i="15"/>
  <c r="M119" i="15"/>
  <c r="J119" i="15"/>
  <c r="W118" i="15"/>
  <c r="M118" i="15"/>
  <c r="J118" i="15"/>
  <c r="W117" i="15"/>
  <c r="M117" i="15"/>
  <c r="J117" i="15"/>
  <c r="W116" i="15"/>
  <c r="M116" i="15"/>
  <c r="J116" i="15"/>
  <c r="W115" i="15"/>
  <c r="M115" i="15"/>
  <c r="J115" i="15"/>
  <c r="W114" i="15"/>
  <c r="M114" i="15"/>
  <c r="J114" i="15"/>
  <c r="W113" i="15"/>
  <c r="M113" i="15"/>
  <c r="J113" i="15"/>
  <c r="W112" i="15"/>
  <c r="M112" i="15"/>
  <c r="J112" i="15"/>
  <c r="W111" i="15"/>
  <c r="M111" i="15"/>
  <c r="J111" i="15"/>
  <c r="W110" i="15"/>
  <c r="M110" i="15"/>
  <c r="J110" i="15"/>
  <c r="W109" i="15"/>
  <c r="M109" i="15"/>
  <c r="J109" i="15"/>
  <c r="W108" i="15"/>
  <c r="M108" i="15"/>
  <c r="J108" i="15"/>
  <c r="W107" i="15"/>
  <c r="M107" i="15"/>
  <c r="J107" i="15"/>
  <c r="W106" i="15"/>
  <c r="M106" i="15"/>
  <c r="J106" i="15"/>
  <c r="W105" i="15"/>
  <c r="M105" i="15"/>
  <c r="J105" i="15"/>
  <c r="W104" i="15"/>
  <c r="M104" i="15"/>
  <c r="J104" i="15"/>
  <c r="W103" i="15"/>
  <c r="M103" i="15"/>
  <c r="J103" i="15"/>
  <c r="W102" i="15"/>
  <c r="M102" i="15"/>
  <c r="J102" i="15"/>
  <c r="W101" i="15"/>
  <c r="M101" i="15"/>
  <c r="J101" i="15"/>
  <c r="W100" i="15"/>
  <c r="M100" i="15"/>
  <c r="J100" i="15"/>
  <c r="W99" i="15"/>
  <c r="M99" i="15"/>
  <c r="J99" i="15"/>
  <c r="W98" i="15"/>
  <c r="M98" i="15"/>
  <c r="J98" i="15"/>
  <c r="W97" i="15"/>
  <c r="M97" i="15"/>
  <c r="J97" i="15"/>
  <c r="W96" i="15"/>
  <c r="M96" i="15"/>
  <c r="J96" i="15"/>
  <c r="W95" i="15"/>
  <c r="M95" i="15"/>
  <c r="J95" i="15"/>
  <c r="W94" i="15"/>
  <c r="M94" i="15"/>
  <c r="J94" i="15"/>
  <c r="W93" i="15"/>
  <c r="M93" i="15"/>
  <c r="J93" i="15"/>
  <c r="W92" i="15"/>
  <c r="M92" i="15"/>
  <c r="J92" i="15"/>
  <c r="W91" i="15"/>
  <c r="M91" i="15"/>
  <c r="J91" i="15"/>
  <c r="W90" i="15"/>
  <c r="M90" i="15"/>
  <c r="J90" i="15"/>
  <c r="W89" i="15"/>
  <c r="M89" i="15"/>
  <c r="J89" i="15"/>
  <c r="W88" i="15"/>
  <c r="M88" i="15"/>
  <c r="J88" i="15"/>
  <c r="W87" i="15"/>
  <c r="M87" i="15"/>
  <c r="J87" i="15"/>
  <c r="W86" i="15"/>
  <c r="M86" i="15"/>
  <c r="J86" i="15"/>
  <c r="W85" i="15"/>
  <c r="M85" i="15"/>
  <c r="J85" i="15"/>
  <c r="W84" i="15"/>
  <c r="M84" i="15"/>
  <c r="J84" i="15"/>
  <c r="W83" i="15"/>
  <c r="M83" i="15"/>
  <c r="J83" i="15"/>
  <c r="W82" i="15"/>
  <c r="M82" i="15"/>
  <c r="J82" i="15"/>
  <c r="W81" i="15"/>
  <c r="M81" i="15"/>
  <c r="J81" i="15"/>
  <c r="W80" i="15"/>
  <c r="M80" i="15"/>
  <c r="J80" i="15"/>
  <c r="W79" i="15"/>
  <c r="M79" i="15"/>
  <c r="J79" i="15"/>
  <c r="W78" i="15"/>
  <c r="M78" i="15"/>
  <c r="J78" i="15"/>
  <c r="W77" i="15"/>
  <c r="M77" i="15"/>
  <c r="J77" i="15"/>
  <c r="W76" i="15"/>
  <c r="M76" i="15"/>
  <c r="J76" i="15"/>
  <c r="W75" i="15"/>
  <c r="M75" i="15"/>
  <c r="J75" i="15"/>
  <c r="W74" i="15"/>
  <c r="M74" i="15"/>
  <c r="J74" i="15"/>
  <c r="W73" i="15"/>
  <c r="M73" i="15"/>
  <c r="J73" i="15"/>
  <c r="W72" i="15"/>
  <c r="M72" i="15"/>
  <c r="J72" i="15"/>
  <c r="W71" i="15"/>
  <c r="M71" i="15"/>
  <c r="J71" i="15"/>
  <c r="W70" i="15"/>
  <c r="M70" i="15"/>
  <c r="J70" i="15"/>
  <c r="W69" i="15"/>
  <c r="M69" i="15"/>
  <c r="J69" i="15"/>
  <c r="W68" i="15"/>
  <c r="M68" i="15"/>
  <c r="J68" i="15"/>
  <c r="W67" i="15"/>
  <c r="M67" i="15"/>
  <c r="J67" i="15"/>
  <c r="W66" i="15"/>
  <c r="M66" i="15"/>
  <c r="J66" i="15"/>
  <c r="W65" i="15"/>
  <c r="M65" i="15"/>
  <c r="J65" i="15"/>
  <c r="W64" i="15"/>
  <c r="M64" i="15"/>
  <c r="J64" i="15"/>
  <c r="W63" i="15"/>
  <c r="M63" i="15"/>
  <c r="J63" i="15"/>
  <c r="W62" i="15"/>
  <c r="M62" i="15"/>
  <c r="J62" i="15"/>
  <c r="W61" i="15"/>
  <c r="M61" i="15"/>
  <c r="J61" i="15"/>
  <c r="W60" i="15"/>
  <c r="M60" i="15"/>
  <c r="J60" i="15"/>
  <c r="W59" i="15"/>
  <c r="M59" i="15"/>
  <c r="J59" i="15"/>
  <c r="W58" i="15"/>
  <c r="M58" i="15"/>
  <c r="J58" i="15"/>
  <c r="W57" i="15"/>
  <c r="M57" i="15"/>
  <c r="J57" i="15"/>
  <c r="W56" i="15"/>
  <c r="M56" i="15"/>
  <c r="J56" i="15"/>
  <c r="W55" i="15"/>
  <c r="M55" i="15"/>
  <c r="J55" i="15"/>
  <c r="W54" i="15"/>
  <c r="M54" i="15"/>
  <c r="J54" i="15"/>
  <c r="W53" i="15"/>
  <c r="M53" i="15"/>
  <c r="J53" i="15"/>
  <c r="W52" i="15"/>
  <c r="M52" i="15"/>
  <c r="J52" i="15"/>
  <c r="W51" i="15"/>
  <c r="M51" i="15"/>
  <c r="J51" i="15"/>
  <c r="W50" i="15"/>
  <c r="M50" i="15"/>
  <c r="J50" i="15"/>
  <c r="W49" i="15"/>
  <c r="M49" i="15"/>
  <c r="J49" i="15"/>
  <c r="W48" i="15"/>
  <c r="M48" i="15"/>
  <c r="J48" i="15"/>
  <c r="W47" i="15"/>
  <c r="M47" i="15"/>
  <c r="J47" i="15"/>
  <c r="W46" i="15"/>
  <c r="M46" i="15"/>
  <c r="J46" i="15"/>
  <c r="W45" i="15"/>
  <c r="M45" i="15"/>
  <c r="J45" i="15"/>
  <c r="W44" i="15"/>
  <c r="M44" i="15"/>
  <c r="J44" i="15"/>
  <c r="W43" i="15"/>
  <c r="M43" i="15"/>
  <c r="J43" i="15"/>
  <c r="W42" i="15"/>
  <c r="M42" i="15"/>
  <c r="J42" i="15"/>
  <c r="W41" i="15"/>
  <c r="M41" i="15"/>
  <c r="J41" i="15"/>
  <c r="W40" i="15"/>
  <c r="M40" i="15"/>
  <c r="J40" i="15"/>
  <c r="W39" i="15"/>
  <c r="M39" i="15"/>
  <c r="J39" i="15"/>
  <c r="W38" i="15"/>
  <c r="M38" i="15"/>
  <c r="J38" i="15"/>
  <c r="W37" i="15"/>
  <c r="M37" i="15"/>
  <c r="J37" i="15"/>
  <c r="W36" i="15"/>
  <c r="M36" i="15"/>
  <c r="J36" i="15"/>
  <c r="W35" i="15"/>
  <c r="M35" i="15"/>
  <c r="J35" i="15"/>
  <c r="W34" i="15"/>
  <c r="M34" i="15"/>
  <c r="J34" i="15"/>
  <c r="W33" i="15"/>
  <c r="M33" i="15"/>
  <c r="J33" i="15"/>
  <c r="W32" i="15"/>
  <c r="M32" i="15"/>
  <c r="J32" i="15"/>
  <c r="W31" i="15"/>
  <c r="M31" i="15"/>
  <c r="J31" i="15"/>
  <c r="W30" i="15"/>
  <c r="M30" i="15"/>
  <c r="J30" i="15"/>
  <c r="W29" i="15"/>
  <c r="M29" i="15"/>
  <c r="J29" i="15"/>
  <c r="W28" i="15"/>
  <c r="M28" i="15"/>
  <c r="J28" i="15"/>
  <c r="W27" i="15"/>
  <c r="M27" i="15"/>
  <c r="J27" i="15"/>
  <c r="W26" i="15"/>
  <c r="M26" i="15"/>
  <c r="J26" i="15"/>
  <c r="W25" i="15"/>
  <c r="M25" i="15"/>
  <c r="J25" i="15"/>
  <c r="W24" i="15"/>
  <c r="M24" i="15"/>
  <c r="J24" i="15"/>
  <c r="W23" i="15"/>
  <c r="M23" i="15"/>
  <c r="J23" i="15"/>
  <c r="W22" i="15"/>
  <c r="M22" i="15"/>
  <c r="J22" i="15"/>
  <c r="W21" i="15"/>
  <c r="M21" i="15"/>
  <c r="J21" i="15"/>
  <c r="W20" i="15"/>
  <c r="M20" i="15"/>
  <c r="J20" i="15"/>
  <c r="W19" i="15"/>
  <c r="M19" i="15"/>
  <c r="J19" i="15"/>
  <c r="W18" i="15"/>
  <c r="P18" i="15"/>
  <c r="M18" i="15"/>
  <c r="J18" i="15"/>
  <c r="W17" i="15"/>
  <c r="M17" i="15"/>
  <c r="J17" i="15"/>
  <c r="W16" i="15"/>
  <c r="M16" i="15"/>
  <c r="J16" i="15"/>
  <c r="W15" i="15"/>
  <c r="M15" i="15"/>
  <c r="J15" i="15"/>
  <c r="W14" i="15"/>
  <c r="M14" i="15"/>
  <c r="J14" i="15"/>
  <c r="W13" i="15"/>
  <c r="M13" i="15"/>
  <c r="J13" i="15"/>
  <c r="W12" i="15"/>
  <c r="M12" i="15"/>
  <c r="J12" i="15"/>
  <c r="W11" i="15"/>
  <c r="M11" i="15"/>
  <c r="J11" i="15"/>
  <c r="W10" i="15"/>
  <c r="M10" i="15"/>
  <c r="J10" i="15"/>
  <c r="W9" i="15"/>
  <c r="M9" i="15"/>
  <c r="J9" i="15"/>
  <c r="W8" i="15"/>
  <c r="M8" i="15"/>
  <c r="J8" i="15"/>
  <c r="W7" i="15"/>
  <c r="M7" i="15"/>
  <c r="J7" i="15"/>
  <c r="W6" i="15"/>
  <c r="M6" i="15"/>
  <c r="J6" i="15"/>
  <c r="W5" i="15"/>
  <c r="M5" i="15"/>
  <c r="J5" i="15"/>
  <c r="W4" i="15"/>
  <c r="M4" i="15"/>
  <c r="J4" i="15"/>
  <c r="W3" i="15"/>
  <c r="M3" i="15"/>
  <c r="J3" i="15"/>
  <c r="X2" i="15"/>
  <c r="W2" i="15"/>
  <c r="M2" i="15"/>
  <c r="J2" i="15"/>
  <c r="G21" i="12" l="1"/>
  <c r="G57" i="12"/>
  <c r="G58" i="12"/>
  <c r="G59" i="12"/>
  <c r="G60" i="12"/>
  <c r="G61" i="12"/>
  <c r="G62" i="12"/>
  <c r="G63" i="12"/>
  <c r="G64" i="12"/>
  <c r="G65" i="12"/>
  <c r="P135" i="12"/>
  <c r="P137" i="12" s="1"/>
  <c r="Q135" i="12"/>
  <c r="R135" i="12"/>
  <c r="S135" i="12"/>
  <c r="T135" i="12"/>
  <c r="U135" i="12"/>
  <c r="P139" i="12"/>
  <c r="P142" i="12" s="1"/>
  <c r="S139" i="12"/>
  <c r="S142" i="12" s="1"/>
  <c r="T139" i="12"/>
  <c r="T142" i="12" s="1"/>
  <c r="U139" i="12"/>
  <c r="U142" i="12" s="1"/>
  <c r="G141" i="12"/>
  <c r="G148" i="12"/>
  <c r="G158" i="12"/>
  <c r="G159" i="12"/>
  <c r="G160" i="12"/>
  <c r="G161" i="12"/>
  <c r="G162" i="12"/>
  <c r="G163" i="12"/>
  <c r="G164" i="12"/>
  <c r="G186" i="12"/>
  <c r="G187" i="12"/>
  <c r="G188" i="12"/>
  <c r="G189" i="12"/>
  <c r="G190" i="12"/>
  <c r="G191" i="12"/>
  <c r="G211" i="12"/>
  <c r="G224" i="12"/>
  <c r="G225" i="12"/>
  <c r="G226" i="12"/>
  <c r="G227" i="12"/>
  <c r="G228" i="12"/>
  <c r="G229" i="12"/>
  <c r="G230" i="12"/>
  <c r="G243" i="12"/>
  <c r="G278" i="12"/>
  <c r="G293" i="12"/>
  <c r="G307" i="12"/>
  <c r="G309" i="12"/>
  <c r="G316" i="12"/>
  <c r="G326" i="12"/>
  <c r="G342" i="12"/>
  <c r="G373" i="12"/>
  <c r="G382" i="12"/>
  <c r="G383" i="12"/>
  <c r="G397" i="12"/>
  <c r="G398" i="12"/>
  <c r="G399" i="12"/>
  <c r="G403" i="12"/>
  <c r="G404" i="12"/>
  <c r="G409" i="12"/>
  <c r="G431" i="12"/>
  <c r="V142" i="12" l="1"/>
  <c r="B35" i="5"/>
  <c r="B5" i="6"/>
  <c r="F30" i="7" l="1"/>
  <c r="F31" i="7"/>
  <c r="F29" i="7"/>
  <c r="F24" i="7"/>
  <c r="F22" i="7"/>
  <c r="F3" i="6"/>
  <c r="F21" i="7"/>
  <c r="F17" i="7"/>
  <c r="F12" i="7"/>
  <c r="F14" i="7"/>
  <c r="F8" i="5"/>
  <c r="F5" i="10" l="1"/>
  <c r="F9" i="10"/>
  <c r="C220" i="1"/>
  <c r="F7" i="10"/>
  <c r="F6" i="10"/>
  <c r="F8" i="10"/>
  <c r="B34" i="7"/>
  <c r="F4" i="5"/>
  <c r="F2" i="10"/>
  <c r="F4" i="10"/>
  <c r="F7" i="5"/>
  <c r="F25" i="5"/>
  <c r="F18" i="5"/>
  <c r="F3" i="5"/>
  <c r="F5" i="5"/>
  <c r="F9" i="5"/>
  <c r="F16" i="5"/>
  <c r="F11" i="5"/>
  <c r="F7" i="4"/>
  <c r="B14" i="4"/>
  <c r="F8" i="4"/>
  <c r="F3" i="4"/>
  <c r="F11" i="4"/>
  <c r="F2" i="4"/>
  <c r="F6" i="4"/>
  <c r="F9" i="4"/>
  <c r="F12" i="4"/>
  <c r="F4" i="4"/>
  <c r="F10" i="4"/>
  <c r="F5" i="4"/>
  <c r="F9" i="7" l="1"/>
  <c r="F13" i="7"/>
  <c r="F15" i="7"/>
  <c r="F8" i="7"/>
  <c r="F28" i="5"/>
  <c r="F7" i="7"/>
  <c r="F2" i="7"/>
  <c r="F26" i="7"/>
  <c r="B11" i="10"/>
  <c r="F25" i="7"/>
  <c r="F4" i="8"/>
  <c r="F32" i="7"/>
  <c r="F16" i="7"/>
  <c r="F4" i="7"/>
  <c r="F28" i="7"/>
  <c r="F3" i="7"/>
  <c r="F23" i="7"/>
  <c r="F10" i="7"/>
  <c r="F5" i="7"/>
  <c r="B6" i="8"/>
  <c r="F3" i="8"/>
  <c r="F2" i="8"/>
  <c r="F2" i="6"/>
  <c r="F19" i="7"/>
  <c r="F27" i="7"/>
  <c r="F11" i="7"/>
  <c r="F6" i="7"/>
  <c r="F18" i="7"/>
  <c r="F20" i="7"/>
  <c r="F19" i="5"/>
  <c r="F22" i="5"/>
  <c r="F20" i="5"/>
  <c r="F13" i="5"/>
  <c r="F12" i="5"/>
  <c r="F14" i="5"/>
  <c r="F2" i="5"/>
  <c r="F33" i="5"/>
  <c r="F23" i="5"/>
  <c r="F32" i="5"/>
  <c r="F29" i="5"/>
  <c r="F27" i="5"/>
  <c r="F26" i="5"/>
  <c r="F31" i="5"/>
  <c r="F30" i="5"/>
  <c r="F21" i="5"/>
  <c r="F15" i="5"/>
  <c r="F6" i="5"/>
  <c r="F10" i="5"/>
  <c r="F24" i="5"/>
  <c r="F17" i="5"/>
  <c r="C12" i="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T1" authorId="0" shapeId="0" xr:uid="{431E1133-F271-4793-994C-561B6E0EC31E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Assume all rooms have fixed projectors pointed towards podium / teaching wall</t>
        </r>
      </text>
    </comment>
  </commentList>
</comments>
</file>

<file path=xl/sharedStrings.xml><?xml version="1.0" encoding="utf-8"?>
<sst xmlns="http://schemas.openxmlformats.org/spreadsheetml/2006/main" count="23139" uniqueCount="2522">
  <si>
    <t>Building</t>
  </si>
  <si>
    <t>Facil ID</t>
  </si>
  <si>
    <t>Room Type</t>
  </si>
  <si>
    <t>Furniture Type</t>
  </si>
  <si>
    <t>Standard A/V (Y/N / Need Info.)</t>
  </si>
  <si>
    <t>Zoom-Enabled (Y/N)</t>
  </si>
  <si>
    <t>Square Footage</t>
  </si>
  <si>
    <t>Registrar Capacity</t>
  </si>
  <si>
    <t>Covid-19 Cap (50sf/Student) 3-Foot Radius + 30% Circulation</t>
  </si>
  <si>
    <t>Category</t>
  </si>
  <si>
    <t>Comments</t>
  </si>
  <si>
    <t>Amon G. Carter Stadium</t>
  </si>
  <si>
    <t>STA2201</t>
  </si>
  <si>
    <t>Buffet Space</t>
  </si>
  <si>
    <t>Moveable Table</t>
  </si>
  <si>
    <t>Need Info.</t>
  </si>
  <si>
    <t>No</t>
  </si>
  <si>
    <t>--</t>
  </si>
  <si>
    <t>Other</t>
  </si>
  <si>
    <t>Column pattern likely reduces seat count; requires further evaluation</t>
  </si>
  <si>
    <t>Bailey Building</t>
  </si>
  <si>
    <t>BAI102</t>
  </si>
  <si>
    <t>Classroom</t>
  </si>
  <si>
    <t>Yes</t>
  </si>
  <si>
    <t>Scheduled Instructional Space</t>
  </si>
  <si>
    <t>BAI101</t>
  </si>
  <si>
    <t>BAI106</t>
  </si>
  <si>
    <t>BAI104</t>
  </si>
  <si>
    <t>Bass</t>
  </si>
  <si>
    <t>BAS1207</t>
  </si>
  <si>
    <t>N.A. Classroom</t>
  </si>
  <si>
    <t>Fixed Table</t>
  </si>
  <si>
    <t>BAS1203</t>
  </si>
  <si>
    <t>Nutrition Classroom</t>
  </si>
  <si>
    <t>BAS1001</t>
  </si>
  <si>
    <t>BAS3240</t>
  </si>
  <si>
    <t>HPLC Basic Care Classroom</t>
  </si>
  <si>
    <t>BAS1010</t>
  </si>
  <si>
    <t>BAS1011</t>
  </si>
  <si>
    <t>BAS1205</t>
  </si>
  <si>
    <t>Nutrition Lab</t>
  </si>
  <si>
    <t>BAS1008</t>
  </si>
  <si>
    <t>Computer Lab</t>
  </si>
  <si>
    <t>Unscheduled Instructional Space</t>
  </si>
  <si>
    <t xml:space="preserve">Bass </t>
  </si>
  <si>
    <t>BAS1004</t>
  </si>
  <si>
    <t>Beasley Hall</t>
  </si>
  <si>
    <t>BEA205</t>
  </si>
  <si>
    <t>Tablet Armchair</t>
  </si>
  <si>
    <t>BEA104</t>
  </si>
  <si>
    <t>BEA106</t>
  </si>
  <si>
    <t>BEA206</t>
  </si>
  <si>
    <t>BEA105</t>
  </si>
  <si>
    <t>BEA108</t>
  </si>
  <si>
    <t>BEA103</t>
  </si>
  <si>
    <t>BEA323</t>
  </si>
  <si>
    <t>Seminar</t>
  </si>
  <si>
    <t>BEA322</t>
  </si>
  <si>
    <t>BLUU</t>
  </si>
  <si>
    <t>BLUU3301</t>
  </si>
  <si>
    <t>Multi-Function Ballroom</t>
  </si>
  <si>
    <t>Meeting &amp; Event Space</t>
  </si>
  <si>
    <t>BLUU101</t>
  </si>
  <si>
    <t>Auditorium</t>
  </si>
  <si>
    <t>BLUU3013</t>
  </si>
  <si>
    <t>Conference Room</t>
  </si>
  <si>
    <t>BLUU3006</t>
  </si>
  <si>
    <t>BLUU3008</t>
  </si>
  <si>
    <t>BLUU3009</t>
  </si>
  <si>
    <t>BLUU3001</t>
  </si>
  <si>
    <t>BLUU3005</t>
  </si>
  <si>
    <t>BLUU3012</t>
  </si>
  <si>
    <t>BLUU3014</t>
  </si>
  <si>
    <t>CIS</t>
  </si>
  <si>
    <t>CIS109</t>
  </si>
  <si>
    <t>Studio</t>
  </si>
  <si>
    <t>FAB</t>
  </si>
  <si>
    <t>FAB126A</t>
  </si>
  <si>
    <t>Textile Lab</t>
  </si>
  <si>
    <t>FAB132</t>
  </si>
  <si>
    <t>Apparel Lab</t>
  </si>
  <si>
    <t>FAB124</t>
  </si>
  <si>
    <t>FAB130</t>
  </si>
  <si>
    <t>Lighting Lab</t>
  </si>
  <si>
    <t>FAB109</t>
  </si>
  <si>
    <t>Instructional Lab</t>
  </si>
  <si>
    <t>FAB105</t>
  </si>
  <si>
    <t>FAB111</t>
  </si>
  <si>
    <t>FAB119A</t>
  </si>
  <si>
    <t>Material Library</t>
  </si>
  <si>
    <t>Foster Hall</t>
  </si>
  <si>
    <t>FOS002</t>
  </si>
  <si>
    <t>Hays Business Commons</t>
  </si>
  <si>
    <t>NEEL 1201</t>
  </si>
  <si>
    <t>NEEL 1308</t>
  </si>
  <si>
    <t>NEEL 1205</t>
  </si>
  <si>
    <t>NEEL 1219</t>
  </si>
  <si>
    <t>NEEL 1208</t>
  </si>
  <si>
    <t>NEEL 1218</t>
  </si>
  <si>
    <t>NEEL 1307</t>
  </si>
  <si>
    <t>NEEL 2203</t>
  </si>
  <si>
    <t>NEEL 1309</t>
  </si>
  <si>
    <t>NEEL 1217</t>
  </si>
  <si>
    <t>NEEL 2302</t>
  </si>
  <si>
    <t>NEEL 2304</t>
  </si>
  <si>
    <t>NEEL 3402</t>
  </si>
  <si>
    <t>NEEL 2410E</t>
  </si>
  <si>
    <t>NEEL 2410</t>
  </si>
  <si>
    <t>Auditorium Seating</t>
  </si>
  <si>
    <t>Fixed Seating</t>
  </si>
  <si>
    <t>NEEL 1222</t>
  </si>
  <si>
    <t>Asset Management Lab</t>
  </si>
  <si>
    <t>Interior Design &amp; Fashion Merchandising (DEMT)</t>
  </si>
  <si>
    <t>DEMT101</t>
  </si>
  <si>
    <t>Flat Floor (Empty)</t>
  </si>
  <si>
    <t>DEMT104</t>
  </si>
  <si>
    <t>DEMT105</t>
  </si>
  <si>
    <t>DEMT103</t>
  </si>
  <si>
    <t>DEMT123</t>
  </si>
  <si>
    <t>DEMT102</t>
  </si>
  <si>
    <t>DEMT106</t>
  </si>
  <si>
    <t>Jarvis</t>
  </si>
  <si>
    <t>JAR315</t>
  </si>
  <si>
    <t>JAR316</t>
  </si>
  <si>
    <t>JAR307</t>
  </si>
  <si>
    <t>Kelly Center</t>
  </si>
  <si>
    <t>Kelly Center141</t>
  </si>
  <si>
    <t>Cox Ballroom</t>
  </si>
  <si>
    <t>Kelly Center112</t>
  </si>
  <si>
    <t>Board Room</t>
  </si>
  <si>
    <t>Kelly Center111A</t>
  </si>
  <si>
    <t>Meeting</t>
  </si>
  <si>
    <t>Kelly Center102</t>
  </si>
  <si>
    <t>Kelly Center109</t>
  </si>
  <si>
    <t>Kelly Center133</t>
  </si>
  <si>
    <t>Kelly Center135</t>
  </si>
  <si>
    <t>King Family Commons</t>
  </si>
  <si>
    <t>King Family Commons203B</t>
  </si>
  <si>
    <t>Special Dining Room 2</t>
  </si>
  <si>
    <t>King Family Commons203C</t>
  </si>
  <si>
    <t>King Family Commons203A</t>
  </si>
  <si>
    <t>King Family Commons205C</t>
  </si>
  <si>
    <t>Special Dining Room 1</t>
  </si>
  <si>
    <t>King Family Commons205A</t>
  </si>
  <si>
    <t>King Family Commons205B</t>
  </si>
  <si>
    <t>Landreth Hall</t>
  </si>
  <si>
    <t>LAN301</t>
  </si>
  <si>
    <t>Acting Studio</t>
  </si>
  <si>
    <t>LANB20</t>
  </si>
  <si>
    <t>Specialty</t>
  </si>
  <si>
    <t>LAN325</t>
  </si>
  <si>
    <t>Music Computer Lab</t>
  </si>
  <si>
    <t>LANB07</t>
  </si>
  <si>
    <t>LAN113</t>
  </si>
  <si>
    <t>LAN217</t>
  </si>
  <si>
    <t>LANB09</t>
  </si>
  <si>
    <t>LAN132</t>
  </si>
  <si>
    <t>LANB02</t>
  </si>
  <si>
    <t>LANAUDITORIUM</t>
  </si>
  <si>
    <t>Performance Space</t>
  </si>
  <si>
    <t>LAN102</t>
  </si>
  <si>
    <t>Buschman Theater</t>
  </si>
  <si>
    <t>Library</t>
  </si>
  <si>
    <t>LIB3201</t>
  </si>
  <si>
    <t>Music/Media Collection</t>
  </si>
  <si>
    <t>LIB3181</t>
  </si>
  <si>
    <t>LIB3182</t>
  </si>
  <si>
    <t>LIB1181</t>
  </si>
  <si>
    <t>LIB3202</t>
  </si>
  <si>
    <t>Training</t>
  </si>
  <si>
    <t>Lowe Hall</t>
  </si>
  <si>
    <t>LOWE111</t>
  </si>
  <si>
    <t>Exercise</t>
  </si>
  <si>
    <t>LOWE207</t>
  </si>
  <si>
    <t>Miller S&amp;H</t>
  </si>
  <si>
    <t>MIL115</t>
  </si>
  <si>
    <t>MIL120</t>
  </si>
  <si>
    <t>Moudy North</t>
  </si>
  <si>
    <t>MOUN116</t>
  </si>
  <si>
    <t>Sculpture Studio</t>
  </si>
  <si>
    <t>MOUN141</t>
  </si>
  <si>
    <t>Lecture Theater</t>
  </si>
  <si>
    <t>MOUN100</t>
  </si>
  <si>
    <t>Print Media</t>
  </si>
  <si>
    <t>MOUN133</t>
  </si>
  <si>
    <t>Ceramics</t>
  </si>
  <si>
    <t>MOUN200</t>
  </si>
  <si>
    <t>Painting</t>
  </si>
  <si>
    <t>MOUN132</t>
  </si>
  <si>
    <t>Multi Media</t>
  </si>
  <si>
    <t>MOUN231</t>
  </si>
  <si>
    <t>MOUN102</t>
  </si>
  <si>
    <t>Design &amp; Color</t>
  </si>
  <si>
    <t>MOUN207</t>
  </si>
  <si>
    <t>MOUN212</t>
  </si>
  <si>
    <t>MOUN214</t>
  </si>
  <si>
    <t>New Media</t>
  </si>
  <si>
    <t>MOUN015</t>
  </si>
  <si>
    <t>MOUN224</t>
  </si>
  <si>
    <t>MOUN031</t>
  </si>
  <si>
    <t>MOUN204</t>
  </si>
  <si>
    <t>Graduate Painting Studio</t>
  </si>
  <si>
    <t>MOUN210</t>
  </si>
  <si>
    <t>MOUN214D</t>
  </si>
  <si>
    <t>MOUN209A</t>
  </si>
  <si>
    <t>Moudy South</t>
  </si>
  <si>
    <t>MOUS320</t>
  </si>
  <si>
    <t>MOUS164</t>
  </si>
  <si>
    <t>MOUS339</t>
  </si>
  <si>
    <t>MOUS204</t>
  </si>
  <si>
    <t>MOUS300</t>
  </si>
  <si>
    <t>Mercer Classroom</t>
  </si>
  <si>
    <t>MOUS340</t>
  </si>
  <si>
    <t>MOUS214</t>
  </si>
  <si>
    <t>MOUS342</t>
  </si>
  <si>
    <t>MOUS341</t>
  </si>
  <si>
    <t>MOUS156</t>
  </si>
  <si>
    <t>MOUS155</t>
  </si>
  <si>
    <t>MOUS345</t>
  </si>
  <si>
    <t>MOUS217</t>
  </si>
  <si>
    <t>Digital Lab</t>
  </si>
  <si>
    <t>MOUS216</t>
  </si>
  <si>
    <t>MOUS185</t>
  </si>
  <si>
    <t>New Media Lab</t>
  </si>
  <si>
    <t>Palko</t>
  </si>
  <si>
    <t>PAL130</t>
  </si>
  <si>
    <t>PAL223</t>
  </si>
  <si>
    <t>PAL222</t>
  </si>
  <si>
    <t>PAL221</t>
  </si>
  <si>
    <t>Potter Lab</t>
  </si>
  <si>
    <t>PAL227</t>
  </si>
  <si>
    <t>PAL226</t>
  </si>
  <si>
    <t>PAL225</t>
  </si>
  <si>
    <t>Ranch Management</t>
  </si>
  <si>
    <t>RANCH103</t>
  </si>
  <si>
    <t>Recreation Center</t>
  </si>
  <si>
    <t>REC110</t>
  </si>
  <si>
    <t>Three-Court Gymnasium</t>
  </si>
  <si>
    <t>REC142</t>
  </si>
  <si>
    <t>Two-Court Gymnasium</t>
  </si>
  <si>
    <t>REC120</t>
  </si>
  <si>
    <t>Multi-Purpose Room</t>
  </si>
  <si>
    <t>REC010</t>
  </si>
  <si>
    <t>Multi-Purpose Room 1</t>
  </si>
  <si>
    <t>REC014</t>
  </si>
  <si>
    <t>Multi-Purpose Room 2</t>
  </si>
  <si>
    <t>Reed Hall</t>
  </si>
  <si>
    <t>REE202</t>
  </si>
  <si>
    <t>REE120</t>
  </si>
  <si>
    <t>English Lab</t>
  </si>
  <si>
    <t>REE219</t>
  </si>
  <si>
    <t>REE221</t>
  </si>
  <si>
    <t>REE319</t>
  </si>
  <si>
    <t>REE223</t>
  </si>
  <si>
    <t>REE417</t>
  </si>
  <si>
    <t>REE421</t>
  </si>
  <si>
    <t>REE217</t>
  </si>
  <si>
    <t>REE331</t>
  </si>
  <si>
    <t>REE125</t>
  </si>
  <si>
    <t>Seminar English</t>
  </si>
  <si>
    <t>REE135</t>
  </si>
  <si>
    <t>Seminar History</t>
  </si>
  <si>
    <t>Rees-Jones</t>
  </si>
  <si>
    <t>RJH215</t>
  </si>
  <si>
    <t>RJH210</t>
  </si>
  <si>
    <t>RJH113</t>
  </si>
  <si>
    <t>RJH112</t>
  </si>
  <si>
    <t>RJH214</t>
  </si>
  <si>
    <t>RJH107</t>
  </si>
  <si>
    <t>RJH111</t>
  </si>
  <si>
    <t>RJH211</t>
  </si>
  <si>
    <t>RJH333</t>
  </si>
  <si>
    <t>RJH342</t>
  </si>
  <si>
    <t>RJH101</t>
  </si>
  <si>
    <t>RJH337</t>
  </si>
  <si>
    <t>Training / Outreach</t>
  </si>
  <si>
    <t>RJH351</t>
  </si>
  <si>
    <t>Incubator Lab</t>
  </si>
  <si>
    <t>Departmentally-Controlled Space</t>
  </si>
  <si>
    <t>RJH102</t>
  </si>
  <si>
    <t>Global Seminar Room</t>
  </si>
  <si>
    <t>Rickel</t>
  </si>
  <si>
    <t>RIC164</t>
  </si>
  <si>
    <t>RIC043</t>
  </si>
  <si>
    <t>RIC041</t>
  </si>
  <si>
    <t>RIC042</t>
  </si>
  <si>
    <t>RIC161</t>
  </si>
  <si>
    <t>RIC243</t>
  </si>
  <si>
    <t>RIC163D</t>
  </si>
  <si>
    <t>Scharbauer</t>
  </si>
  <si>
    <t>SCHAR1008</t>
  </si>
  <si>
    <t>SCHAR1010</t>
  </si>
  <si>
    <t>SCHAR2008</t>
  </si>
  <si>
    <t>SCHAR2010</t>
  </si>
  <si>
    <t>SCHAR3004</t>
  </si>
  <si>
    <t>Language Lab</t>
  </si>
  <si>
    <t>SCHAR1007</t>
  </si>
  <si>
    <t>SCHAR1011</t>
  </si>
  <si>
    <t>SCHAR2003</t>
  </si>
  <si>
    <t>SCHAR3003</t>
  </si>
  <si>
    <t>Conf/Seminar</t>
  </si>
  <si>
    <t>SCHAR4009</t>
  </si>
  <si>
    <t>Conf Seminar</t>
  </si>
  <si>
    <t>SCHAR2011</t>
  </si>
  <si>
    <t>Conference</t>
  </si>
  <si>
    <t>SCHAR4002</t>
  </si>
  <si>
    <t>Anthropology Lab</t>
  </si>
  <si>
    <t>SCHAR4022</t>
  </si>
  <si>
    <t>SCHAR3019</t>
  </si>
  <si>
    <t>Computer</t>
  </si>
  <si>
    <t>SCHAR4015</t>
  </si>
  <si>
    <t>Multi-Purpose</t>
  </si>
  <si>
    <t>SCHAR1001</t>
  </si>
  <si>
    <t>Debate Chamber</t>
  </si>
  <si>
    <t>Schollmaier Arena</t>
  </si>
  <si>
    <t>DMCE401</t>
  </si>
  <si>
    <t>Courtside Club</t>
  </si>
  <si>
    <t>MM219</t>
  </si>
  <si>
    <t>Team Room</t>
  </si>
  <si>
    <t>School of Music</t>
  </si>
  <si>
    <t>MSC115</t>
  </si>
  <si>
    <t>Band Classroom</t>
  </si>
  <si>
    <t>MSC151</t>
  </si>
  <si>
    <t>Concert Hall</t>
  </si>
  <si>
    <t>MSC124</t>
  </si>
  <si>
    <t>Orchestra Rehearsal</t>
  </si>
  <si>
    <t>MSC122</t>
  </si>
  <si>
    <t>Percussion Classroom</t>
  </si>
  <si>
    <t>MSC121A</t>
  </si>
  <si>
    <t>Secrest-Wible</t>
  </si>
  <si>
    <t>SWB120</t>
  </si>
  <si>
    <t>Vocal Lab</t>
  </si>
  <si>
    <t>SWB119</t>
  </si>
  <si>
    <t>SWB130</t>
  </si>
  <si>
    <t>Black Box</t>
  </si>
  <si>
    <t>Sid Richardson</t>
  </si>
  <si>
    <t>SWRLH1</t>
  </si>
  <si>
    <t>Lecture Hall 1</t>
  </si>
  <si>
    <t>SWRLH2</t>
  </si>
  <si>
    <t>Lecture Hall 2</t>
  </si>
  <si>
    <t>SWR459</t>
  </si>
  <si>
    <t>Lab</t>
  </si>
  <si>
    <t>SWRLH4</t>
  </si>
  <si>
    <t>Lecture Hall 4</t>
  </si>
  <si>
    <t>SWRLH3</t>
  </si>
  <si>
    <t>Lecture Hall 3</t>
  </si>
  <si>
    <t>SWR238</t>
  </si>
  <si>
    <t>SWR357</t>
  </si>
  <si>
    <t>Lab Physics</t>
  </si>
  <si>
    <t>SWR360</t>
  </si>
  <si>
    <t>SWR466</t>
  </si>
  <si>
    <t>SWR358</t>
  </si>
  <si>
    <t>SWR237</t>
  </si>
  <si>
    <t xml:space="preserve">Lab Geology </t>
  </si>
  <si>
    <t>SWR361</t>
  </si>
  <si>
    <t>SWR217</t>
  </si>
  <si>
    <t>SWR351</t>
  </si>
  <si>
    <t>SWR364</t>
  </si>
  <si>
    <t>SWR313</t>
  </si>
  <si>
    <t>SWR400</t>
  </si>
  <si>
    <t>SWR476</t>
  </si>
  <si>
    <t>SWR370</t>
  </si>
  <si>
    <t>Smith Ent. Hall</t>
  </si>
  <si>
    <t>NEEL 2528</t>
  </si>
  <si>
    <t>Emba</t>
  </si>
  <si>
    <t>NEEL 3505</t>
  </si>
  <si>
    <t>NEEL 3516</t>
  </si>
  <si>
    <t>NEEL 2507</t>
  </si>
  <si>
    <t>NEEL 2527</t>
  </si>
  <si>
    <t>NEEL 1508</t>
  </si>
  <si>
    <t>NEEL 1519</t>
  </si>
  <si>
    <t>NEEL 2526</t>
  </si>
  <si>
    <t>NEEL 1509</t>
  </si>
  <si>
    <t>NEEL 1510</t>
  </si>
  <si>
    <t>NEEL 2506</t>
  </si>
  <si>
    <t>NEEL 3403</t>
  </si>
  <si>
    <t>NEEL 2408</t>
  </si>
  <si>
    <t>NEEL 2525</t>
  </si>
  <si>
    <t>NEEL 1520B</t>
  </si>
  <si>
    <t>Conference Room 2</t>
  </si>
  <si>
    <t>NEEL 1520A</t>
  </si>
  <si>
    <t>Conference Room 1</t>
  </si>
  <si>
    <t>NEEL 3503</t>
  </si>
  <si>
    <t>Conf. / Dining</t>
  </si>
  <si>
    <t>Tandy</t>
  </si>
  <si>
    <t>NEEL 2108</t>
  </si>
  <si>
    <t>NEEL 3115</t>
  </si>
  <si>
    <t>Executive Conf Room</t>
  </si>
  <si>
    <t>NEEL 1103</t>
  </si>
  <si>
    <t>NEEL 1105</t>
  </si>
  <si>
    <t>Financial Modelling Classroom</t>
  </si>
  <si>
    <t>NEEL 2113</t>
  </si>
  <si>
    <t>NEEL 2107</t>
  </si>
  <si>
    <t>Open Lab</t>
  </si>
  <si>
    <t>NEEL 1104</t>
  </si>
  <si>
    <t>Tandy Boardroom</t>
  </si>
  <si>
    <t>Non-Instructional Conference Room</t>
  </si>
  <si>
    <t>Tucker</t>
  </si>
  <si>
    <t>TUC230</t>
  </si>
  <si>
    <t>Thermal Sys. Materials</t>
  </si>
  <si>
    <t>TUC222</t>
  </si>
  <si>
    <t>Advanced Elec. Engineering</t>
  </si>
  <si>
    <t>TUC125</t>
  </si>
  <si>
    <t>Design Lab A</t>
  </si>
  <si>
    <t>TUC229</t>
  </si>
  <si>
    <t>Circuits Electronics Lab</t>
  </si>
  <si>
    <t>TUC002A</t>
  </si>
  <si>
    <t>Senior Design Lab</t>
  </si>
  <si>
    <t>TUC022</t>
  </si>
  <si>
    <t>Electro Mechanics</t>
  </si>
  <si>
    <t>TUC138</t>
  </si>
  <si>
    <t>TUC123</t>
  </si>
  <si>
    <t>Design Lab B</t>
  </si>
  <si>
    <t>TUC244</t>
  </si>
  <si>
    <t>TUC124</t>
  </si>
  <si>
    <t>Design Lab C</t>
  </si>
  <si>
    <t>TUC002</t>
  </si>
  <si>
    <t>TUC245</t>
  </si>
  <si>
    <t>TUC246</t>
  </si>
  <si>
    <t>TUC137</t>
  </si>
  <si>
    <t>TUC243</t>
  </si>
  <si>
    <t>TUC352</t>
  </si>
  <si>
    <t>TUC339</t>
  </si>
  <si>
    <t>TUC323</t>
  </si>
  <si>
    <t>Digital Circuits</t>
  </si>
  <si>
    <t>TUC024</t>
  </si>
  <si>
    <t>TUC139</t>
  </si>
  <si>
    <t>Professional Development Center</t>
  </si>
  <si>
    <t>TUC200</t>
  </si>
  <si>
    <t>Walsh PA</t>
  </si>
  <si>
    <t>WPA104</t>
  </si>
  <si>
    <t>Instrument Rehearsal</t>
  </si>
  <si>
    <t>WPA203</t>
  </si>
  <si>
    <t>Choir Rehearsal</t>
  </si>
  <si>
    <t>WPA127</t>
  </si>
  <si>
    <t>Piano Lab</t>
  </si>
  <si>
    <t>WPA112</t>
  </si>
  <si>
    <t>Theater Make-Up</t>
  </si>
  <si>
    <t>WPA136</t>
  </si>
  <si>
    <t>Piano Resources</t>
  </si>
  <si>
    <t>WPA101</t>
  </si>
  <si>
    <t>Recital Hall</t>
  </si>
  <si>
    <t>WPA215</t>
  </si>
  <si>
    <t>Studio Theater</t>
  </si>
  <si>
    <t>Winton-Scott</t>
  </si>
  <si>
    <t>WIN217</t>
  </si>
  <si>
    <t>WIN223</t>
  </si>
  <si>
    <t>WIN425</t>
  </si>
  <si>
    <t>WIN228</t>
  </si>
  <si>
    <t>WIN423</t>
  </si>
  <si>
    <t>WIN424</t>
  </si>
  <si>
    <t>WIN372</t>
  </si>
  <si>
    <t>WIN404</t>
  </si>
  <si>
    <t>WIN370</t>
  </si>
  <si>
    <t>WIN115</t>
  </si>
  <si>
    <t>WIN406</t>
  </si>
  <si>
    <t>WIN145</t>
  </si>
  <si>
    <t>WIN407</t>
  </si>
  <si>
    <t>WIN422</t>
  </si>
  <si>
    <t>WIN171</t>
  </si>
  <si>
    <t>WIN356</t>
  </si>
  <si>
    <t>WIN215</t>
  </si>
  <si>
    <t>WIN170</t>
  </si>
  <si>
    <t>WIN358</t>
  </si>
  <si>
    <t>WIN147</t>
  </si>
  <si>
    <t>WIN169</t>
  </si>
  <si>
    <t>WIN148</t>
  </si>
  <si>
    <t>WIN214</t>
  </si>
  <si>
    <t>WIN244</t>
  </si>
  <si>
    <t>Wright Admission Center</t>
  </si>
  <si>
    <t>ADM131</t>
  </si>
  <si>
    <t>Presentation</t>
  </si>
  <si>
    <t>Registrar / Advertised Capacity</t>
  </si>
  <si>
    <t>Standard A/V (Y/N/Need Info.)</t>
  </si>
  <si>
    <t xml:space="preserve">College / Department Comments </t>
  </si>
  <si>
    <t>Fine Arts</t>
  </si>
  <si>
    <t>FAB119</t>
  </si>
  <si>
    <t>Pending</t>
  </si>
  <si>
    <t>FAB207</t>
  </si>
  <si>
    <t>FAB209</t>
  </si>
  <si>
    <t>JAR104</t>
  </si>
  <si>
    <t>JAR204</t>
  </si>
  <si>
    <t>JAR232A</t>
  </si>
  <si>
    <t>ALU112</t>
  </si>
  <si>
    <t>ALU111A</t>
  </si>
  <si>
    <t>ALU102</t>
  </si>
  <si>
    <t>ALU109</t>
  </si>
  <si>
    <t>ALU133</t>
  </si>
  <si>
    <t>ALU135</t>
  </si>
  <si>
    <t>WHD203B</t>
  </si>
  <si>
    <t>WHD203C</t>
  </si>
  <si>
    <t>WHD203A</t>
  </si>
  <si>
    <t>WHD205C</t>
  </si>
  <si>
    <t>WHD205A</t>
  </si>
  <si>
    <t>WHD205B</t>
  </si>
  <si>
    <t>LANB31</t>
  </si>
  <si>
    <t>Classroom / Green Room</t>
  </si>
  <si>
    <t>Lowe</t>
  </si>
  <si>
    <t>LOWE205</t>
  </si>
  <si>
    <t>Dance Studio</t>
  </si>
  <si>
    <t>LOWE304</t>
  </si>
  <si>
    <t>LOWE404</t>
  </si>
  <si>
    <t>MOUN108</t>
  </si>
  <si>
    <t>Lounge</t>
  </si>
  <si>
    <t>MOUN209</t>
  </si>
  <si>
    <t>Classroom 
(Graphic Design)</t>
  </si>
  <si>
    <t>MOUS215</t>
  </si>
  <si>
    <t>Classroom / Seminar Room</t>
  </si>
  <si>
    <t>MOUS228</t>
  </si>
  <si>
    <t>MOUS327</t>
  </si>
  <si>
    <t>PAL331</t>
  </si>
  <si>
    <t>Reed</t>
  </si>
  <si>
    <t>REE419J</t>
  </si>
  <si>
    <t>RJH216</t>
  </si>
  <si>
    <t>Office Swing Space</t>
  </si>
  <si>
    <t>RIC036</t>
  </si>
  <si>
    <t>Classroom 
(Kinesology Lab)</t>
  </si>
  <si>
    <t>RIC257</t>
  </si>
  <si>
    <t>Classroom 
(Sports Physiology)</t>
  </si>
  <si>
    <t>RIC258</t>
  </si>
  <si>
    <t>Classroom 
(Sports Physiology Lab)</t>
  </si>
  <si>
    <t>SWR124</t>
  </si>
  <si>
    <t>Classroom 
(Graduate Studies Lab)</t>
  </si>
  <si>
    <t>SWR213</t>
  </si>
  <si>
    <t>SWR326</t>
  </si>
  <si>
    <t>Classroom 
(Lab)</t>
  </si>
  <si>
    <t>SWR367</t>
  </si>
  <si>
    <t>SWR446</t>
  </si>
  <si>
    <t>TUC135</t>
  </si>
  <si>
    <t>TUC136</t>
  </si>
  <si>
    <t>TUC240</t>
  </si>
  <si>
    <t>Classroom 
(Math Clinic)</t>
  </si>
  <si>
    <t>TUC328</t>
  </si>
  <si>
    <t>Classroom 
(Systems)</t>
  </si>
  <si>
    <t>TUC330</t>
  </si>
  <si>
    <t>Classroom 
(Senior Design)</t>
  </si>
  <si>
    <t>TUC353</t>
  </si>
  <si>
    <t>Winton Scott</t>
  </si>
  <si>
    <t>WIN245</t>
  </si>
  <si>
    <t>WIN403</t>
  </si>
  <si>
    <t>Typically unscheduled spaces have not been verified, are hypothetical (e.g. other)</t>
  </si>
  <si>
    <t>Needed (Y/N)</t>
  </si>
  <si>
    <t>Zoom-Enabled (Y/N/Pending)</t>
  </si>
  <si>
    <t>Revised Registar Capacity (Covid-19)</t>
  </si>
  <si>
    <t>Confirmed Covid-19 Capacity</t>
  </si>
  <si>
    <t>Check</t>
  </si>
  <si>
    <t>Notes</t>
  </si>
  <si>
    <t>ALU141</t>
  </si>
  <si>
    <t>Class Laboratory</t>
  </si>
  <si>
    <t>BAS1206</t>
  </si>
  <si>
    <t>BAS2216</t>
  </si>
  <si>
    <t>Classroom / Debriefing Room  (Nursing)</t>
  </si>
  <si>
    <t>BAS2217</t>
  </si>
  <si>
    <t>BAS2218</t>
  </si>
  <si>
    <t>BAS2220</t>
  </si>
  <si>
    <t>BAS2237</t>
  </si>
  <si>
    <t>BAS3205A</t>
  </si>
  <si>
    <t>Classroom (Basic Care Lab A)</t>
  </si>
  <si>
    <t>BAS3205B</t>
  </si>
  <si>
    <t>Classroom (Basic Care Lab B)</t>
  </si>
  <si>
    <t>BAS3219</t>
  </si>
  <si>
    <t>Yes*</t>
  </si>
  <si>
    <t>31*</t>
  </si>
  <si>
    <t>Y</t>
  </si>
  <si>
    <t>MOUN214A</t>
  </si>
  <si>
    <t>15*</t>
  </si>
  <si>
    <t>16*</t>
  </si>
  <si>
    <t>22*</t>
  </si>
  <si>
    <t>MOUS212</t>
  </si>
  <si>
    <t>Student Newsroom</t>
  </si>
  <si>
    <t>MOUS229</t>
  </si>
  <si>
    <t>MOUS230</t>
  </si>
  <si>
    <t>Classroom 
(Roxio Studio)</t>
  </si>
  <si>
    <t>25*</t>
  </si>
  <si>
    <t>NEEL 2303/5</t>
  </si>
  <si>
    <t>Banquet Room</t>
  </si>
  <si>
    <t>40*</t>
  </si>
  <si>
    <t>37*</t>
  </si>
  <si>
    <t>REC048</t>
  </si>
  <si>
    <t>SWR125</t>
  </si>
  <si>
    <t>SWR143</t>
  </si>
  <si>
    <t>SWR155</t>
  </si>
  <si>
    <t>SWR224</t>
  </si>
  <si>
    <t>SWR226</t>
  </si>
  <si>
    <t>Room Description</t>
  </si>
  <si>
    <t>FICM Category (Based on Intended Use and Equipment)</t>
  </si>
  <si>
    <t xml:space="preserve"> Square Footage </t>
  </si>
  <si>
    <t>NEEL 2303</t>
  </si>
  <si>
    <t>NEEL 2305</t>
  </si>
  <si>
    <t>N/A</t>
  </si>
  <si>
    <t>SUMMARY</t>
  </si>
  <si>
    <t>Potential Instructional Spaces</t>
  </si>
  <si>
    <t>Total Room Count</t>
  </si>
  <si>
    <t>Scheduled Instructional Spaces</t>
  </si>
  <si>
    <t>Unscheduled Instructional Spaces</t>
  </si>
  <si>
    <t>Meeting &amp; Event Spaces</t>
  </si>
  <si>
    <t>Non-Instructional Conference Rooms</t>
  </si>
  <si>
    <t>Performance Spaces</t>
  </si>
  <si>
    <t>Departmentally-Controlled Spaces</t>
  </si>
  <si>
    <t>Total</t>
  </si>
  <si>
    <t>Rooms with fixed seating (i.e. auditoriums) require additional verification to confirm capacity</t>
  </si>
  <si>
    <t>Room</t>
  </si>
  <si>
    <t>Type</t>
  </si>
  <si>
    <t>Do we have standard AV in these rooms? 
(Computer + Display/Projection + Sound)</t>
  </si>
  <si>
    <t>Proposed VTC</t>
  </si>
  <si>
    <t># of Mics</t>
  </si>
  <si>
    <t>Camera Notes</t>
  </si>
  <si>
    <t>Bailey</t>
  </si>
  <si>
    <t>PTZ Camera on back wall</t>
  </si>
  <si>
    <t>Confirm mics necessary</t>
  </si>
  <si>
    <t>Classroom 
(Nutriton Kitchen)</t>
  </si>
  <si>
    <t>PTZ Camera on front wall</t>
  </si>
  <si>
    <t>Soundbar / Camera</t>
  </si>
  <si>
    <t>Built-In</t>
  </si>
  <si>
    <t>Beasley</t>
  </si>
  <si>
    <t>Materials Library</t>
  </si>
  <si>
    <t>Materials Library Breakout A</t>
  </si>
  <si>
    <t>FAB119B</t>
  </si>
  <si>
    <t>Materials Library Breakout B</t>
  </si>
  <si>
    <t>FAB119C</t>
  </si>
  <si>
    <t>Materials Library Breakout C</t>
  </si>
  <si>
    <t>Textiles Lab</t>
  </si>
  <si>
    <t>Classroom / Conference Room</t>
  </si>
  <si>
    <t>Foster</t>
  </si>
  <si>
    <t xml:space="preserve">PTZ camera / Camera location?  </t>
  </si>
  <si>
    <t>Requires DSP and programming</t>
  </si>
  <si>
    <t>Classroom / Computer Lab</t>
  </si>
  <si>
    <t>Studio A</t>
  </si>
  <si>
    <t>Classroom
(Dance Studio)</t>
  </si>
  <si>
    <t>Camera will connect to an input plate for laptop connection</t>
  </si>
  <si>
    <t>Studio C</t>
  </si>
  <si>
    <t>Classroom 
(Digital Photography Lab)</t>
  </si>
  <si>
    <t>Classroom (Design and Color Lab)</t>
  </si>
  <si>
    <t>Classroom 
(Art History)</t>
  </si>
  <si>
    <t>Classroom 
(Auditorium)</t>
  </si>
  <si>
    <t xml:space="preserve">Requires DSP and programming / Shotgun mics mounted on side walls </t>
  </si>
  <si>
    <t>Classroom 
(Painting Studio)</t>
  </si>
  <si>
    <t>Classroom 
(New Media)</t>
  </si>
  <si>
    <t>Classroom 
(New Media Lab)</t>
  </si>
  <si>
    <t>Classroom 
(Digital Lab)</t>
  </si>
  <si>
    <t>Conference Room 
(Roxio)</t>
  </si>
  <si>
    <t>RAMA103</t>
  </si>
  <si>
    <t>Classroom 
(Global Seminar Room)</t>
  </si>
  <si>
    <t>Classroom 
(SMART)</t>
  </si>
  <si>
    <t>Requires DSP and programming / tabletop mics</t>
  </si>
  <si>
    <t>Classroom / Computer Lab 
(Intensive English)</t>
  </si>
  <si>
    <t>Classroom 
(Anthropolgy Lab)</t>
  </si>
  <si>
    <t>Meeting Space 
(Mutil-Purpose Room)</t>
  </si>
  <si>
    <t>Secrest Wibel</t>
  </si>
  <si>
    <t>Classroom 
(Extended Ed)</t>
  </si>
  <si>
    <t>Classroom 
(Vocal Lab)</t>
  </si>
  <si>
    <t>SWR400E</t>
  </si>
  <si>
    <t>SWR400W</t>
  </si>
  <si>
    <t>Two PTZ camera on side walls</t>
  </si>
  <si>
    <t>PTZ camera on side wall</t>
  </si>
  <si>
    <t>TUC02A</t>
  </si>
  <si>
    <t>Classroom 
(Design Lab A)</t>
  </si>
  <si>
    <t>Classroom 
(Design Lab C)</t>
  </si>
  <si>
    <t>Classroom 
(Design Lab B)</t>
  </si>
  <si>
    <t>Meeting Space 
(Professional Development Center)</t>
  </si>
  <si>
    <t>Classroom 
(Advanced Electrical Engineering)</t>
  </si>
  <si>
    <t xml:space="preserve">Classroom
(Circuits Electronics Lab) </t>
  </si>
  <si>
    <t>Classroom 
(Thermal Systems Lab)</t>
  </si>
  <si>
    <t>Classroom 
(Digital Circuits)</t>
  </si>
  <si>
    <t>Walsh</t>
  </si>
  <si>
    <t>Classroom 
(Choir Room)</t>
  </si>
  <si>
    <t>Classroom / Conference Room
(Psychology)</t>
  </si>
  <si>
    <t>Classroom / Lab</t>
  </si>
  <si>
    <t>Classroom / Conference Room (Biology)</t>
  </si>
  <si>
    <t>Building Abbrev.</t>
  </si>
  <si>
    <t>Room Name</t>
  </si>
  <si>
    <t>Room No.</t>
  </si>
  <si>
    <t>Sq. Ft.</t>
  </si>
  <si>
    <t>Max Capacity per Registrar</t>
  </si>
  <si>
    <t>Covid-19 Cap (36sf/Student)
3-Foot Radius</t>
  </si>
  <si>
    <t>Covid-19 Cap (50sf/Student)
3-Foot Radius + 30% Circulation</t>
  </si>
  <si>
    <t>Covid-19 Cap (144sf/Student)
6-Foot Radius</t>
  </si>
  <si>
    <t>Furniture Type (Desk, Table, Etc.)</t>
  </si>
  <si>
    <t>Fixed Table (Y/N)</t>
  </si>
  <si>
    <t>Fixed</t>
  </si>
  <si>
    <t>Fixed Seating (Y/N)</t>
  </si>
  <si>
    <t>No. of Student Tables in Room
(If Applicable)</t>
  </si>
  <si>
    <t>No. of Student Seats In Room</t>
  </si>
  <si>
    <t>Size of Seats (Widest Points L"xW")</t>
  </si>
  <si>
    <t>Size of Tables (L"xW")</t>
  </si>
  <si>
    <t>Size of Podium
(L"xW")</t>
  </si>
  <si>
    <t>Other Fixed Furniture (Location)</t>
  </si>
  <si>
    <t>Use Detail 
(Do Not Fill-In)</t>
  </si>
  <si>
    <t>Class Check</t>
  </si>
  <si>
    <t>BAI</t>
  </si>
  <si>
    <t>CLASSROOM</t>
  </si>
  <si>
    <t>101</t>
  </si>
  <si>
    <t>Table</t>
  </si>
  <si>
    <t>N</t>
  </si>
  <si>
    <t>24x24</t>
  </si>
  <si>
    <t>60x33</t>
  </si>
  <si>
    <t>Stay 30" away from teaching wall (to right as entering door)</t>
  </si>
  <si>
    <t>102</t>
  </si>
  <si>
    <t>60x18</t>
  </si>
  <si>
    <t>Stay 50" away from teaching wall (to left as entering door)</t>
  </si>
  <si>
    <t>104</t>
  </si>
  <si>
    <t>Podium, front</t>
  </si>
  <si>
    <t>Stay 40" away from teaching wall (same wall as door)</t>
  </si>
  <si>
    <t>106</t>
  </si>
  <si>
    <t>22x24</t>
  </si>
  <si>
    <t>Stay 55" away from teaching wall (to left as entering door)</t>
  </si>
  <si>
    <t>BAI105A</t>
  </si>
  <si>
    <t>OBSERVATION</t>
  </si>
  <si>
    <t>105A</t>
  </si>
  <si>
    <t>BAI105C</t>
  </si>
  <si>
    <t>105C</t>
  </si>
  <si>
    <t>BAI105B</t>
  </si>
  <si>
    <t>TEAMROOM</t>
  </si>
  <si>
    <t>105B</t>
  </si>
  <si>
    <t>BAS</t>
  </si>
  <si>
    <t>66x18</t>
  </si>
  <si>
    <t>60x30</t>
  </si>
  <si>
    <t>Large teaching table at front left of room if facing teaching wall (same wall as door); front edge ~72" from teaching wall but can move back a few inches (tethered by power)</t>
  </si>
  <si>
    <t>Large teaching table at front left of room if facing teaching wall (turn right after entering door); front edge ~62" from teaching wall</t>
  </si>
  <si>
    <t>COMPUTER LAB</t>
  </si>
  <si>
    <t>Large teaching table at front right of room if facing teaching wall (turn left after entering door); front edge ~66 inches from teaching wall (can move around a bit; tethered by power)</t>
  </si>
  <si>
    <t>Large teaching table at front right of room if facing teaching wall (turn left after entering door); front edge ~70 inches from teaching wall (can move around a bit; tethered by power)</t>
  </si>
  <si>
    <t>NUTRITION CLASSROOM</t>
  </si>
  <si>
    <t>20x21</t>
  </si>
  <si>
    <t>78x18</t>
  </si>
  <si>
    <t>Living room furniture</t>
  </si>
  <si>
    <t>Need to confirm we can move the living room furniture out of the room; two tables are also 24" wide; teaching wall is same wall as doors</t>
  </si>
  <si>
    <t>NUTRITION LAB</t>
  </si>
  <si>
    <t>BAS1205A</t>
  </si>
  <si>
    <t>QUANTITY FOODS KITCHEN</t>
  </si>
  <si>
    <t>1205A</t>
  </si>
  <si>
    <t>N.A. CLASSROOM</t>
  </si>
  <si>
    <t>Flat floor fixed seating; six rows; every other seat is 72" of separation</t>
  </si>
  <si>
    <t>BAS1209</t>
  </si>
  <si>
    <t>N.A. SIM</t>
  </si>
  <si>
    <t>BAS1212</t>
  </si>
  <si>
    <t>BAS2203B</t>
  </si>
  <si>
    <t>PATIENT</t>
  </si>
  <si>
    <t>2203B</t>
  </si>
  <si>
    <t>BAS2203C</t>
  </si>
  <si>
    <t>2203C</t>
  </si>
  <si>
    <t>BAS2203D</t>
  </si>
  <si>
    <t>2203D</t>
  </si>
  <si>
    <t>BAS2203E</t>
  </si>
  <si>
    <t>2203E</t>
  </si>
  <si>
    <t>BAS2203K</t>
  </si>
  <si>
    <t>2203K</t>
  </si>
  <si>
    <t>BAS2203L</t>
  </si>
  <si>
    <t>2203L</t>
  </si>
  <si>
    <t>BAS2203M</t>
  </si>
  <si>
    <t>2203M</t>
  </si>
  <si>
    <t>BAS2203N</t>
  </si>
  <si>
    <t>2203N</t>
  </si>
  <si>
    <t>BAS2212</t>
  </si>
  <si>
    <t>LAB</t>
  </si>
  <si>
    <t>HPLC DEBRIEF ROOM 1</t>
  </si>
  <si>
    <t>HPLC DEBRIEF ROOM 2</t>
  </si>
  <si>
    <t>HPLC DEBRIEF ROOM 3</t>
  </si>
  <si>
    <t>HPLC DEBRIEF ROOM 4</t>
  </si>
  <si>
    <t>HPLC DEBRIEF ROOM 5</t>
  </si>
  <si>
    <t>BAS2238A</t>
  </si>
  <si>
    <t>EXAM</t>
  </si>
  <si>
    <t>2238A</t>
  </si>
  <si>
    <t>BAS2238C</t>
  </si>
  <si>
    <t>2238C</t>
  </si>
  <si>
    <t>BAS2238D</t>
  </si>
  <si>
    <t>SIM LAB</t>
  </si>
  <si>
    <t>2238D</t>
  </si>
  <si>
    <t>BAS2238E</t>
  </si>
  <si>
    <t>2238E</t>
  </si>
  <si>
    <t>BAS2238F</t>
  </si>
  <si>
    <t>2238F</t>
  </si>
  <si>
    <t>BAS3205</t>
  </si>
  <si>
    <t>NURSES STATION</t>
  </si>
  <si>
    <t>BASIC CARE LAB A</t>
  </si>
  <si>
    <t>3205A</t>
  </si>
  <si>
    <t>3205B</t>
  </si>
  <si>
    <t>PUBLIC HEALTH I</t>
  </si>
  <si>
    <t>BAS3221</t>
  </si>
  <si>
    <t>PUBLIC HEALTH II</t>
  </si>
  <si>
    <t>BAS3236</t>
  </si>
  <si>
    <t>PRACTICE LAB</t>
  </si>
  <si>
    <t>HPLC BASIC CARE CLASSROOM</t>
  </si>
  <si>
    <t>Large teaching table at front left of room if facing teaching wall (opposite of wall with doors); front edge ~68" from teaching wall; can't move much and still accommodate teacher's chair</t>
  </si>
  <si>
    <t>BEA</t>
  </si>
  <si>
    <t>103</t>
  </si>
  <si>
    <t>A/V built-in</t>
  </si>
  <si>
    <t>Don't put anything within 70" of teaching wall (same wall as door)</t>
  </si>
  <si>
    <t>105</t>
  </si>
  <si>
    <t>108</t>
  </si>
  <si>
    <t>205</t>
  </si>
  <si>
    <t>30x30</t>
  </si>
  <si>
    <t>206</t>
  </si>
  <si>
    <t>SEMINAR</t>
  </si>
  <si>
    <t>322</t>
  </si>
  <si>
    <t>323</t>
  </si>
  <si>
    <t>STUDIO</t>
  </si>
  <si>
    <t>FAB103</t>
  </si>
  <si>
    <t>OPEN LAB</t>
  </si>
  <si>
    <t>INSTRUCTIONAL LAB</t>
  </si>
  <si>
    <t>FAB106</t>
  </si>
  <si>
    <t>JURY</t>
  </si>
  <si>
    <t>109</t>
  </si>
  <si>
    <t>111</t>
  </si>
  <si>
    <t>FAB112</t>
  </si>
  <si>
    <t>PLOTTING</t>
  </si>
  <si>
    <t>112</t>
  </si>
  <si>
    <t>FAB114</t>
  </si>
  <si>
    <t>PHOTO</t>
  </si>
  <si>
    <t>114</t>
  </si>
  <si>
    <t>119</t>
  </si>
  <si>
    <t>MATERIAL LIBRARY</t>
  </si>
  <si>
    <t>119A</t>
  </si>
  <si>
    <t>124</t>
  </si>
  <si>
    <t>24x28</t>
  </si>
  <si>
    <t>72x24</t>
  </si>
  <si>
    <t>Podium front</t>
  </si>
  <si>
    <t>Didn't measure podium; leave 72" space at front of house (teaching wall to the left if entering door)</t>
  </si>
  <si>
    <t>TEXTILE LAB</t>
  </si>
  <si>
    <t>126A</t>
  </si>
  <si>
    <t>LIGHTING LAB</t>
  </si>
  <si>
    <t>130</t>
  </si>
  <si>
    <t>APPAREL LAB</t>
  </si>
  <si>
    <t>132</t>
  </si>
  <si>
    <t>FAB132C</t>
  </si>
  <si>
    <t>CHANGING ROOM</t>
  </si>
  <si>
    <t>132C</t>
  </si>
  <si>
    <t>FAB135</t>
  </si>
  <si>
    <t>WORK ROOM</t>
  </si>
  <si>
    <t>135</t>
  </si>
  <si>
    <t>FOS</t>
  </si>
  <si>
    <t>002</t>
  </si>
  <si>
    <t>30x24</t>
  </si>
  <si>
    <t>Baby grand piano; TVs</t>
  </si>
  <si>
    <t xml:space="preserve">Baby grand 72x60, near door along teaching wall; teaching wall to right if entering door (TVs only, no projector); multiple banquet chairs and music chairs in room; likely storage </t>
  </si>
  <si>
    <t>HAR203</t>
  </si>
  <si>
    <t>HAR</t>
  </si>
  <si>
    <t>Harrison</t>
  </si>
  <si>
    <t>203</t>
  </si>
  <si>
    <t>HAR204</t>
  </si>
  <si>
    <t>204</t>
  </si>
  <si>
    <t>HAR213</t>
  </si>
  <si>
    <t>213</t>
  </si>
  <si>
    <t>HAR215</t>
  </si>
  <si>
    <t>PREACH</t>
  </si>
  <si>
    <t>215</t>
  </si>
  <si>
    <t xml:space="preserve">NEEL </t>
  </si>
  <si>
    <t>1201</t>
  </si>
  <si>
    <t>26x26</t>
  </si>
  <si>
    <t>40x34</t>
  </si>
  <si>
    <t>Podium front left if facing teaching wall; ~ 78" from front edge to wall</t>
  </si>
  <si>
    <t>1205</t>
  </si>
  <si>
    <t>60x24</t>
  </si>
  <si>
    <t>Podium front right if facing teaching wall; 98" from front edge to wall; allows appropriate social distancing with current placement of front row</t>
  </si>
  <si>
    <t>NEEL 1206</t>
  </si>
  <si>
    <t>TEAM</t>
  </si>
  <si>
    <t>1206</t>
  </si>
  <si>
    <t>NEEL 1207</t>
  </si>
  <si>
    <t>1207</t>
  </si>
  <si>
    <t>1208</t>
  </si>
  <si>
    <t>NEEL 1209</t>
  </si>
  <si>
    <t>1209</t>
  </si>
  <si>
    <t>1217</t>
  </si>
  <si>
    <t>Podium front right if facing teaching wall; ~92" from edge to wall; tethered to wall (light gauge steel cable) need to cut cable or replace</t>
  </si>
  <si>
    <t>1218</t>
  </si>
  <si>
    <t>Podium front right if facing teaching wall; ~98" from edge to wall; need to cut light gauge steel cable to move; put in place to prevent anyone from flexing wires too much; however, there's some flex in the wires; necessary to move for 6" of distance with front row</t>
  </si>
  <si>
    <t>1219</t>
  </si>
  <si>
    <t>Someone took a chair; podium front right if facing teaching wall; 98-100" from teaching wall; recommended to cut light gauge steel cable to move back about 4" to get space of 6" feet with front row; technically possible now but podium obscures front row view</t>
  </si>
  <si>
    <t>NEEL 1220</t>
  </si>
  <si>
    <t>1220</t>
  </si>
  <si>
    <t>NEEL 1221</t>
  </si>
  <si>
    <t>1221</t>
  </si>
  <si>
    <t>ASSET MANAGEMENT LAB</t>
  </si>
  <si>
    <t>1222</t>
  </si>
  <si>
    <t>NEEL 1225</t>
  </si>
  <si>
    <t>TEST ROOM</t>
  </si>
  <si>
    <t>1225</t>
  </si>
  <si>
    <t>1307</t>
  </si>
  <si>
    <t>Y &amp; N</t>
  </si>
  <si>
    <t>26X26</t>
  </si>
  <si>
    <t>Podium and some tables</t>
  </si>
  <si>
    <t>See plan, four tables are fixed and tiered with moveable tables in-between and behind; current spacing yields six feet of separation between tables; front edge of podium 85" from wall</t>
  </si>
  <si>
    <t>1308</t>
  </si>
  <si>
    <t>1309</t>
  </si>
  <si>
    <t>Podium front right if facing teaching wall; front edge ~98 inches from wall</t>
  </si>
  <si>
    <t>NEEL 1313</t>
  </si>
  <si>
    <t>EIF LAB</t>
  </si>
  <si>
    <t>1313</t>
  </si>
  <si>
    <t>2203</t>
  </si>
  <si>
    <t>NEEL 2205</t>
  </si>
  <si>
    <t>2205</t>
  </si>
  <si>
    <t>NEEL 2206</t>
  </si>
  <si>
    <t>2206</t>
  </si>
  <si>
    <t>NEEL 2208</t>
  </si>
  <si>
    <t>2208</t>
  </si>
  <si>
    <t>2302</t>
  </si>
  <si>
    <t xml:space="preserve">Very strange room; 6 pod-like tables around room perimeter with large open space in center of room </t>
  </si>
  <si>
    <t>2304</t>
  </si>
  <si>
    <t>NEEL 2312</t>
  </si>
  <si>
    <t>2312</t>
  </si>
  <si>
    <t>NEEL 2313</t>
  </si>
  <si>
    <t>2313</t>
  </si>
  <si>
    <t>AUDITORIUM SEATING</t>
  </si>
  <si>
    <t>2410</t>
  </si>
  <si>
    <t>2410E</t>
  </si>
  <si>
    <t>3402</t>
  </si>
  <si>
    <t>Podium front left if facing teaching wall; front edge ~84" from wall</t>
  </si>
  <si>
    <t>JAR</t>
  </si>
  <si>
    <t>22x22</t>
  </si>
  <si>
    <t>28x28</t>
  </si>
  <si>
    <t>Podium, front; upright piano</t>
  </si>
  <si>
    <t>Leave 72" at front of house; teaching wall is to left if entering room; upright piano measures 60x22 (going to obstruct some students' views)</t>
  </si>
  <si>
    <t>JAR308</t>
  </si>
  <si>
    <t>JAR309</t>
  </si>
  <si>
    <t>JAR311</t>
  </si>
  <si>
    <t>JAR312</t>
  </si>
  <si>
    <t>JAR313</t>
  </si>
  <si>
    <t>Podium, front; grand piano</t>
  </si>
  <si>
    <t>Podium nestled into corner at front left of room if facing teaching wall (same wall as door); grand piano on right side of room if facing teaching wall (pianist facing students); measures 90x60</t>
  </si>
  <si>
    <t>Specialized music lab (Upchurch Studio for Electroacoustic Music)</t>
  </si>
  <si>
    <t>JAR319</t>
  </si>
  <si>
    <t>JAR320</t>
  </si>
  <si>
    <t>JAR321</t>
  </si>
  <si>
    <t>JAR323</t>
  </si>
  <si>
    <t>JAR324</t>
  </si>
  <si>
    <t>JAR326</t>
  </si>
  <si>
    <t>JAR101B</t>
  </si>
  <si>
    <t>Justin Athletic Center</t>
  </si>
  <si>
    <t>TUTOR</t>
  </si>
  <si>
    <t>101B</t>
  </si>
  <si>
    <t>JAR103</t>
  </si>
  <si>
    <t>COMPUTER</t>
  </si>
  <si>
    <t>JAR107</t>
  </si>
  <si>
    <t>LARGE GROUP STUDY</t>
  </si>
  <si>
    <t>107</t>
  </si>
  <si>
    <t>JAR107A</t>
  </si>
  <si>
    <t>107A</t>
  </si>
  <si>
    <t>JAR107B</t>
  </si>
  <si>
    <t>STUDY</t>
  </si>
  <si>
    <t>107B</t>
  </si>
  <si>
    <t>JAR107C</t>
  </si>
  <si>
    <t>107C</t>
  </si>
  <si>
    <t>JAR107D</t>
  </si>
  <si>
    <t>107D</t>
  </si>
  <si>
    <t>JAR107E</t>
  </si>
  <si>
    <t>107E</t>
  </si>
  <si>
    <t>JAR107F</t>
  </si>
  <si>
    <t>107F</t>
  </si>
  <si>
    <t>JAR107G</t>
  </si>
  <si>
    <t>107G</t>
  </si>
  <si>
    <t>JAR107H</t>
  </si>
  <si>
    <t>107H</t>
  </si>
  <si>
    <t>JAR107I</t>
  </si>
  <si>
    <t>107I</t>
  </si>
  <si>
    <t>JAR107J</t>
  </si>
  <si>
    <t>107J</t>
  </si>
  <si>
    <t>JAR107K</t>
  </si>
  <si>
    <t>107K</t>
  </si>
  <si>
    <t>JAR107M</t>
  </si>
  <si>
    <t>107M</t>
  </si>
  <si>
    <t>LAN</t>
  </si>
  <si>
    <t>113</t>
  </si>
  <si>
    <t>20x24</t>
  </si>
  <si>
    <t>42x26</t>
  </si>
  <si>
    <t>Podium front, full grand piano</t>
  </si>
  <si>
    <t>Podium front left if facing teaching wall (left if entering door) - in corner of room parallel to wall - front edge ~34" from teaching wall; grand piano measures 90x60</t>
  </si>
  <si>
    <t>LAN131</t>
  </si>
  <si>
    <t>131</t>
  </si>
  <si>
    <t>Appears to be an organ studio assigned to an associate dean (name on door, locked)</t>
  </si>
  <si>
    <t>22x17</t>
  </si>
  <si>
    <t>Podium front, baby grand piano</t>
  </si>
  <si>
    <t>Podium front left if facing teaching wall (to right if entering door); podium pushed against teaching wall; front edge ~45" from wall; baby grand Is directly to left upon room entry - measures ~72x60</t>
  </si>
  <si>
    <t>217</t>
  </si>
  <si>
    <t>Flat floor (some chairs)</t>
  </si>
  <si>
    <t>24x20</t>
  </si>
  <si>
    <t>Podium front, upright piano</t>
  </si>
  <si>
    <t>Acting studio, not a general assignment classroom (although it does have A/V, so it could be used as one); podium pushed into corner ~67" from teaching wall (left as entering room); upright piano 60x22</t>
  </si>
  <si>
    <t>ACTING STUDIO</t>
  </si>
  <si>
    <t>301</t>
  </si>
  <si>
    <t>B02</t>
  </si>
  <si>
    <t>B07</t>
  </si>
  <si>
    <t>28x24</t>
  </si>
  <si>
    <t>Podium front left if facing teaching wall (to left if entering door); front edge ~55" from teaching wall; upright piano in back right corner if entering room - measures 60x22</t>
  </si>
  <si>
    <t>LANB08</t>
  </si>
  <si>
    <t>B08</t>
  </si>
  <si>
    <t>Flat floor room for childrens program</t>
  </si>
  <si>
    <t>B09</t>
  </si>
  <si>
    <t>Piano lab for early childhood program</t>
  </si>
  <si>
    <t>LANB10</t>
  </si>
  <si>
    <t>B10</t>
  </si>
  <si>
    <t>Faculty-assigned studio for early childhood program</t>
  </si>
  <si>
    <t>B20</t>
  </si>
  <si>
    <t>20x16</t>
  </si>
  <si>
    <t>Podium front, material shelving</t>
  </si>
  <si>
    <t>Special purpose classroom for set design; can be used for other programs but not ideal; podium at front right of room if facing teaching wall (same wall as doors) - back left alcove if entering from hall full of material shelving)</t>
  </si>
  <si>
    <t>LANB23</t>
  </si>
  <si>
    <t>DRESSING ROOM</t>
  </si>
  <si>
    <t>B23</t>
  </si>
  <si>
    <t>LANB29</t>
  </si>
  <si>
    <t>B29</t>
  </si>
  <si>
    <t>B31</t>
  </si>
  <si>
    <t>MUSIC COMPUTER LAB</t>
  </si>
  <si>
    <t>LOWE105</t>
  </si>
  <si>
    <t>LOWE</t>
  </si>
  <si>
    <t>WOMEN'S LOCKER</t>
  </si>
  <si>
    <t>LOWE107</t>
  </si>
  <si>
    <t>PRODUCTION</t>
  </si>
  <si>
    <t>LOWE110</t>
  </si>
  <si>
    <t>MEN'S LOCKER</t>
  </si>
  <si>
    <t>110</t>
  </si>
  <si>
    <t>EXERCISE</t>
  </si>
  <si>
    <t>LOWE111A</t>
  </si>
  <si>
    <t>PHYSICAL THERAPY</t>
  </si>
  <si>
    <t>111A</t>
  </si>
  <si>
    <t>STUDIO A</t>
  </si>
  <si>
    <t>207</t>
  </si>
  <si>
    <t>STUDIO B</t>
  </si>
  <si>
    <t>304</t>
  </si>
  <si>
    <t>STUDIO C</t>
  </si>
  <si>
    <t>404</t>
  </si>
  <si>
    <t>MIL111</t>
  </si>
  <si>
    <t>MIL</t>
  </si>
  <si>
    <t>UNDERGRAD WORKROOM</t>
  </si>
  <si>
    <t>115</t>
  </si>
  <si>
    <t>22x23</t>
  </si>
  <si>
    <t>Front edge of podium 78" from teaching wall (opposite of door)</t>
  </si>
  <si>
    <t>120</t>
  </si>
  <si>
    <t xml:space="preserve">N </t>
  </si>
  <si>
    <t>Teaching wall is same wall as door</t>
  </si>
  <si>
    <t>MIL121</t>
  </si>
  <si>
    <t>121</t>
  </si>
  <si>
    <t>MIL123</t>
  </si>
  <si>
    <t>DEMONSTRATION CLASSROOM</t>
  </si>
  <si>
    <t>123</t>
  </si>
  <si>
    <t>MIL130</t>
  </si>
  <si>
    <t>AUDITORY</t>
  </si>
  <si>
    <t>MIL131</t>
  </si>
  <si>
    <t>MIL132</t>
  </si>
  <si>
    <t>MIL133</t>
  </si>
  <si>
    <t>133</t>
  </si>
  <si>
    <t>MIL139</t>
  </si>
  <si>
    <t>THERAPY</t>
  </si>
  <si>
    <t>139</t>
  </si>
  <si>
    <t>MIL141</t>
  </si>
  <si>
    <t>TESTING</t>
  </si>
  <si>
    <t>141</t>
  </si>
  <si>
    <t>MIL142</t>
  </si>
  <si>
    <t>142</t>
  </si>
  <si>
    <t>MIL143</t>
  </si>
  <si>
    <t>143</t>
  </si>
  <si>
    <t>MIL144</t>
  </si>
  <si>
    <t>144</t>
  </si>
  <si>
    <t>MIL145</t>
  </si>
  <si>
    <t>145</t>
  </si>
  <si>
    <t>MIL146</t>
  </si>
  <si>
    <t>146</t>
  </si>
  <si>
    <t>MIL147</t>
  </si>
  <si>
    <t>147</t>
  </si>
  <si>
    <t>MIL148</t>
  </si>
  <si>
    <t>148</t>
  </si>
  <si>
    <t>MIL149</t>
  </si>
  <si>
    <t>149</t>
  </si>
  <si>
    <t>MIL150</t>
  </si>
  <si>
    <t>150</t>
  </si>
  <si>
    <t>MIL151</t>
  </si>
  <si>
    <t>151</t>
  </si>
  <si>
    <t>MIL152</t>
  </si>
  <si>
    <t>152</t>
  </si>
  <si>
    <t>MIL153</t>
  </si>
  <si>
    <t>153</t>
  </si>
  <si>
    <t>MIL154</t>
  </si>
  <si>
    <t>154</t>
  </si>
  <si>
    <t>MIL155</t>
  </si>
  <si>
    <t>155</t>
  </si>
  <si>
    <t>Moore Building</t>
  </si>
  <si>
    <t>24x26</t>
  </si>
  <si>
    <t>Projector screen drops down from ceiling at an angle; ~10' diagonal between entry door wall and emergency exit wall; front of house spacing likely challenging; try to keep 6' if possible</t>
  </si>
  <si>
    <t>WEATHERLY STUDY HALL</t>
  </si>
  <si>
    <t>115D</t>
  </si>
  <si>
    <t>23x21</t>
  </si>
  <si>
    <t>Teaching wall to right if entering door; nesting chairs, tables roll but don’t' nest</t>
  </si>
  <si>
    <t>MULTI-PURPOSE (LECTURE)</t>
  </si>
  <si>
    <t>26x24</t>
  </si>
  <si>
    <t>Teaching wall to left if entering door; try to leave 72" of space at front of house</t>
  </si>
  <si>
    <t>309</t>
  </si>
  <si>
    <t>24x25</t>
  </si>
  <si>
    <t>Teaching wall to right if entering door; try to leave 72" of space at front of house</t>
  </si>
  <si>
    <t>313</t>
  </si>
  <si>
    <t>66x24</t>
  </si>
  <si>
    <t>Teaching wall at diagonal between wall to left of entry door and wall opposite entry door - approximately 10' diagonal; also 10 traditional desks placed around room perimeter (48x32); tables nest, chairs and desks don't</t>
  </si>
  <si>
    <t>MOUN003</t>
  </si>
  <si>
    <t>MOUN</t>
  </si>
  <si>
    <t>PHOTO STUDIO</t>
  </si>
  <si>
    <t>003</t>
  </si>
  <si>
    <t>MOUN004</t>
  </si>
  <si>
    <t>MAT CUTTING</t>
  </si>
  <si>
    <t>004</t>
  </si>
  <si>
    <t>015</t>
  </si>
  <si>
    <t>Digital photo lab (computers ringing room exterior with moveable tables in center, potentially to lay out materials</t>
  </si>
  <si>
    <t>MOUN018</t>
  </si>
  <si>
    <t>PHOTO LAB</t>
  </si>
  <si>
    <t>018</t>
  </si>
  <si>
    <t>MOUN019</t>
  </si>
  <si>
    <t>DARK ROOM</t>
  </si>
  <si>
    <t>019</t>
  </si>
  <si>
    <t>MOUN024</t>
  </si>
  <si>
    <t>FILM DEVELOPMENT</t>
  </si>
  <si>
    <t>024</t>
  </si>
  <si>
    <t>MOUN028</t>
  </si>
  <si>
    <t>PRINT WASH/DRY</t>
  </si>
  <si>
    <t>028</t>
  </si>
  <si>
    <t>MOUN029</t>
  </si>
  <si>
    <t>PRINTING ROOM</t>
  </si>
  <si>
    <t>029</t>
  </si>
  <si>
    <t>031</t>
  </si>
  <si>
    <t>Specialty computer lab</t>
  </si>
  <si>
    <t>PRINT MEDIA</t>
  </si>
  <si>
    <t>100</t>
  </si>
  <si>
    <t>MOUN100A</t>
  </si>
  <si>
    <t>PRINTING</t>
  </si>
  <si>
    <t>100A</t>
  </si>
  <si>
    <t>MOUN100C</t>
  </si>
  <si>
    <t>100C</t>
  </si>
  <si>
    <t>MOUN100Ca</t>
  </si>
  <si>
    <t>PHOTO MECH</t>
  </si>
  <si>
    <t>100Ca</t>
  </si>
  <si>
    <t>DESIGN  &amp; COLOR</t>
  </si>
  <si>
    <t>MOUN106</t>
  </si>
  <si>
    <t>PRINTERS</t>
  </si>
  <si>
    <t>SCULPTURE STUDIO</t>
  </si>
  <si>
    <t>116</t>
  </si>
  <si>
    <t>MOUN116A</t>
  </si>
  <si>
    <t>GRADUATE STUDIO</t>
  </si>
  <si>
    <t>116A</t>
  </si>
  <si>
    <t>MOUN116B</t>
  </si>
  <si>
    <t>116B</t>
  </si>
  <si>
    <t>MOUN116C</t>
  </si>
  <si>
    <t>116C</t>
  </si>
  <si>
    <t>MOUN116D</t>
  </si>
  <si>
    <t>116D</t>
  </si>
  <si>
    <t>MOUN117</t>
  </si>
  <si>
    <t>WELDING STUDIO</t>
  </si>
  <si>
    <t>117</t>
  </si>
  <si>
    <t>MULTI MEDIA</t>
  </si>
  <si>
    <t>CERAMICS</t>
  </si>
  <si>
    <t>MOUN134</t>
  </si>
  <si>
    <t>WHEELS</t>
  </si>
  <si>
    <t>134</t>
  </si>
  <si>
    <t>MOUN134A</t>
  </si>
  <si>
    <t>134A</t>
  </si>
  <si>
    <t>MOUN135</t>
  </si>
  <si>
    <t>MOUN136</t>
  </si>
  <si>
    <t>136</t>
  </si>
  <si>
    <t>MOUN139</t>
  </si>
  <si>
    <t>GLAZE</t>
  </si>
  <si>
    <t>MOUN140</t>
  </si>
  <si>
    <t>KILNS</t>
  </si>
  <si>
    <t>140</t>
  </si>
  <si>
    <t>LECTURE THEATER</t>
  </si>
  <si>
    <t>Fixed seat, tiered auditorium</t>
  </si>
  <si>
    <t>PAINTING</t>
  </si>
  <si>
    <t>200</t>
  </si>
  <si>
    <t>MOUN201</t>
  </si>
  <si>
    <t>201</t>
  </si>
  <si>
    <t>MOUN202</t>
  </si>
  <si>
    <t>202</t>
  </si>
  <si>
    <t>GRADUATE PAINTING STUDIO</t>
  </si>
  <si>
    <t>MOUN204A</t>
  </si>
  <si>
    <t>204A</t>
  </si>
  <si>
    <t>MOUN204B</t>
  </si>
  <si>
    <t>204B</t>
  </si>
  <si>
    <t>MOUN204C</t>
  </si>
  <si>
    <t>204C</t>
  </si>
  <si>
    <t>MOUN204D</t>
  </si>
  <si>
    <t>204D</t>
  </si>
  <si>
    <t>MOUN204E</t>
  </si>
  <si>
    <t>204E</t>
  </si>
  <si>
    <t>MOUN204F</t>
  </si>
  <si>
    <t>204F</t>
  </si>
  <si>
    <t>Small podium in corner near teaching wall (across from entry door); small projector screen; room primarily used for art education</t>
  </si>
  <si>
    <t>209A</t>
  </si>
  <si>
    <t>Podium, front; cabinet &amp; shelving</t>
  </si>
  <si>
    <t>Must go through inner corridor to reach classroom; assume no seating 45" from wall with inner classroom door (podium, cabinets in the way); teaching wall is to right after entering inner door</t>
  </si>
  <si>
    <t>210</t>
  </si>
  <si>
    <t>Essentially a conference room with a fixed table; teaching wall opposite of door</t>
  </si>
  <si>
    <t>212</t>
  </si>
  <si>
    <t>42x32</t>
  </si>
  <si>
    <t>More of a class lab; has pods of tables arranged not looking at a front of room; A/V is on wall to left of door after passing through hallway (TV only)</t>
  </si>
  <si>
    <t>NEW MEDIA</t>
  </si>
  <si>
    <t>214</t>
  </si>
  <si>
    <t>MOUN214C</t>
  </si>
  <si>
    <t>214C</t>
  </si>
  <si>
    <t>214D</t>
  </si>
  <si>
    <t>224</t>
  </si>
  <si>
    <t xml:space="preserve">Podium front left if facing teaching wall (to the right if entering door); moved into corner against A/C unit; A/C protrudes 14" from inner south wall (across from door) edge for entire length of wall </t>
  </si>
  <si>
    <t>MOUN225</t>
  </si>
  <si>
    <t>GRADUATE STUDENTS</t>
  </si>
  <si>
    <t>225</t>
  </si>
  <si>
    <t>231</t>
  </si>
  <si>
    <t>Large drawing studio; mixture of specialty drawing furniture and stools; Teaching wall is same wall as door</t>
  </si>
  <si>
    <t>MOUS149A</t>
  </si>
  <si>
    <t>MOUS</t>
  </si>
  <si>
    <t>EDITING</t>
  </si>
  <si>
    <t>149A</t>
  </si>
  <si>
    <t>MOUS149B</t>
  </si>
  <si>
    <t>ANNOUNCER</t>
  </si>
  <si>
    <t>149B</t>
  </si>
  <si>
    <t>MOUS149D</t>
  </si>
  <si>
    <t>CONTROL</t>
  </si>
  <si>
    <t>149D</t>
  </si>
  <si>
    <t>MOUS149F</t>
  </si>
  <si>
    <t>149F</t>
  </si>
  <si>
    <t>MOUS149G</t>
  </si>
  <si>
    <t>PRODUCTION CONTROL</t>
  </si>
  <si>
    <t>149G</t>
  </si>
  <si>
    <t>MOUS149H</t>
  </si>
  <si>
    <t>PRODUCTION STUDIO</t>
  </si>
  <si>
    <t>149H</t>
  </si>
  <si>
    <t>MOUS149J</t>
  </si>
  <si>
    <t>149J</t>
  </si>
  <si>
    <t>Stage, front</t>
  </si>
  <si>
    <t xml:space="preserve">Theater-style auditorium (raised stage at front of class); </t>
  </si>
  <si>
    <t>156</t>
  </si>
  <si>
    <t>Theater-style auditorium (raised stage at front of class); strict three-foot radii allows four people to sit in the room; 10 chairs per row, four rows, ~25" per chair</t>
  </si>
  <si>
    <t>164</t>
  </si>
  <si>
    <t>Fixed-seat, tiered auditorium (raised stage at front)</t>
  </si>
  <si>
    <t>MOUS165</t>
  </si>
  <si>
    <t>TX CENTER FOR COMM. JOURN.</t>
  </si>
  <si>
    <t>165</t>
  </si>
  <si>
    <t>MOUS181</t>
  </si>
  <si>
    <t>TEAM ROOM</t>
  </si>
  <si>
    <t>181</t>
  </si>
  <si>
    <t>NEW MEDIA LAB</t>
  </si>
  <si>
    <t>185</t>
  </si>
  <si>
    <t>MOUS186</t>
  </si>
  <si>
    <t>WORKSHOP</t>
  </si>
  <si>
    <t>186</t>
  </si>
  <si>
    <t>MOUS190</t>
  </si>
  <si>
    <t>SOUND STAGE A</t>
  </si>
  <si>
    <t>190</t>
  </si>
  <si>
    <t>MOUS190A</t>
  </si>
  <si>
    <t>ANNOUNCER BOOTH</t>
  </si>
  <si>
    <t>190A</t>
  </si>
  <si>
    <t>MOUS195</t>
  </si>
  <si>
    <t>SOUND STAGE B</t>
  </si>
  <si>
    <t>195</t>
  </si>
  <si>
    <t>MOUS195A</t>
  </si>
  <si>
    <t>195A</t>
  </si>
  <si>
    <t>MOUS196</t>
  </si>
  <si>
    <t>SOUND STAGE C</t>
  </si>
  <si>
    <t>196</t>
  </si>
  <si>
    <t>MOUS197</t>
  </si>
  <si>
    <t>CONTROL ROOM STAGE C</t>
  </si>
  <si>
    <t>197</t>
  </si>
  <si>
    <t>MOUS203A</t>
  </si>
  <si>
    <t>203A</t>
  </si>
  <si>
    <t>MOUS203B</t>
  </si>
  <si>
    <t>203B</t>
  </si>
  <si>
    <t>25x29</t>
  </si>
  <si>
    <t>Fixed table, tiered classroom; to be strict about social distancing you have to seat every other chair and every other row (only three full rows in room) - capacity of 12; 18 if ~6" of flexibility on spacing between rows</t>
  </si>
  <si>
    <t>CONVERGENCE NEWS CENTER</t>
  </si>
  <si>
    <t>24x23</t>
  </si>
  <si>
    <t>Computer station, front</t>
  </si>
  <si>
    <t>Computer station front left if facing teaching wall (same wall as doors); built into wall adjacent to projection surface - measures 31x33</t>
  </si>
  <si>
    <t>216</t>
  </si>
  <si>
    <t>Computer station, front; air conditioning</t>
  </si>
  <si>
    <t>Podium is small and moveable; computer station is built-in; front left if facing teaching wall (to right if entering door); measures 57x33; fixed air conditioning system on floor across from entry door (runs length of wall to computer station) - protrudes 11"</t>
  </si>
  <si>
    <t>DIGITAL LAB</t>
  </si>
  <si>
    <t>ROXO</t>
  </si>
  <si>
    <t>229</t>
  </si>
  <si>
    <t>230</t>
  </si>
  <si>
    <t>MERCER CLASSROOM</t>
  </si>
  <si>
    <t>300</t>
  </si>
  <si>
    <t>Two teaching walls (to the right if entering door and on wall opposite of door; single projector each</t>
  </si>
  <si>
    <t>320</t>
  </si>
  <si>
    <t>Social distancing is every fourth seat, every other row</t>
  </si>
  <si>
    <t>339</t>
  </si>
  <si>
    <t>Computer station front right if facing teaching wall (same wall as doors); measures 57x33</t>
  </si>
  <si>
    <t>340</t>
  </si>
  <si>
    <t>Computer station front left if facing teaching wall (same wall as doors); measures 57x33</t>
  </si>
  <si>
    <t>341</t>
  </si>
  <si>
    <t>342</t>
  </si>
  <si>
    <t>345</t>
  </si>
  <si>
    <t>Room has a lecture area and a number of attached meeting rooms; computer station measures 31x33</t>
  </si>
  <si>
    <t>PAL128</t>
  </si>
  <si>
    <t>PAL</t>
  </si>
  <si>
    <t>BREAKOUT</t>
  </si>
  <si>
    <t>128</t>
  </si>
  <si>
    <t>PAL131</t>
  </si>
  <si>
    <t>POTTER LAB</t>
  </si>
  <si>
    <t>221</t>
  </si>
  <si>
    <t>222</t>
  </si>
  <si>
    <t>Stay 53" away from teaching wall (to the right as entering doors)</t>
  </si>
  <si>
    <t>223</t>
  </si>
  <si>
    <t>Stay 40" away from teaching wall (same wall as doors)</t>
  </si>
  <si>
    <t>226</t>
  </si>
  <si>
    <t>36x36</t>
  </si>
  <si>
    <t>Stay 80" away from teaching wall (to right of doors)</t>
  </si>
  <si>
    <t>227</t>
  </si>
  <si>
    <t>Stay 72" away from teaching wall (to left as entering doors)</t>
  </si>
  <si>
    <t>BREAK/LOUNGE</t>
  </si>
  <si>
    <t>RESOURCE</t>
  </si>
  <si>
    <t>REE</t>
  </si>
  <si>
    <t>ENGLISH LAB</t>
  </si>
  <si>
    <t>SEMINAR ENGLISH</t>
  </si>
  <si>
    <t>125</t>
  </si>
  <si>
    <t>SEMINAR HISTORY</t>
  </si>
  <si>
    <t>Podium front right if facing teaching wall, projector also faces; podium front edge ~109" from teaching wall; also teaching table (moveable) at front of room</t>
  </si>
  <si>
    <t>Podium front left if facing teaching wall (same wall as door), projector also faces wall; front edge of podium ~70" from teaching wall</t>
  </si>
  <si>
    <t>219</t>
  </si>
  <si>
    <t>Podium front left if facing teaching wall (turn right after walking in door); projector also faces wall; front edge of podium ~110" from teaching wall - can probably move back some - only tethered by electrical cable not steel tie; obscures view of desk in front</t>
  </si>
  <si>
    <t>Podium front left if facing teaching wall (turn right after walking in door); projector also faces wall; front edge of podium ~83" from teaching wall; obscures view of desk in front</t>
  </si>
  <si>
    <t>30x20</t>
  </si>
  <si>
    <t>Podium front right if facing teaching wall (same wall as door); projector also faces; front edge of podium ~70" from teaching wall</t>
  </si>
  <si>
    <t>319</t>
  </si>
  <si>
    <t>Podium front left if facing teaching wall (same wall as door); projector also faces; front edge of podium ~70" from teaching wall</t>
  </si>
  <si>
    <t>331</t>
  </si>
  <si>
    <t>417</t>
  </si>
  <si>
    <t>REE419</t>
  </si>
  <si>
    <t>CYBER CAFE</t>
  </si>
  <si>
    <t>419</t>
  </si>
  <si>
    <t>REE419A</t>
  </si>
  <si>
    <t>TUTORING</t>
  </si>
  <si>
    <t>419A</t>
  </si>
  <si>
    <t>421</t>
  </si>
  <si>
    <t>Podium front right if facing teaching wall (same wall as door); projectro also faces; front edge of podium ~65" from teaching wall</t>
  </si>
  <si>
    <t>RJH</t>
  </si>
  <si>
    <t>GLOBAL SEMINAR</t>
  </si>
  <si>
    <t>Projector faces teaching wall (same wall as doors); moveable (small) podium; some furniture movement between rooms</t>
  </si>
  <si>
    <t>Next Generation</t>
  </si>
  <si>
    <t>RJH204</t>
  </si>
  <si>
    <t>IDEA LAB</t>
  </si>
  <si>
    <t>RJH204A</t>
  </si>
  <si>
    <t>RJH205</t>
  </si>
  <si>
    <t>RJH206</t>
  </si>
  <si>
    <t>RJH206A</t>
  </si>
  <si>
    <t>206A</t>
  </si>
  <si>
    <t>TVs (see comment)</t>
  </si>
  <si>
    <t>Tables currently clustered in four-table pods with a tv adjacent. TVs tied to in-room power; assume unmoveable; may elect to remove TVs for flexibility; projector faces teaching wall (same wall as doors); moveable (small) podium; some furniture movement between rooms</t>
  </si>
  <si>
    <t>Smart Rooms</t>
  </si>
  <si>
    <t>RJH336</t>
  </si>
  <si>
    <t>OBSERVATIONAL RESEARCH</t>
  </si>
  <si>
    <t>TRAINING/OUTREACH</t>
  </si>
  <si>
    <t>INCUBATOR LAB</t>
  </si>
  <si>
    <t>RIC</t>
  </si>
  <si>
    <t>041</t>
  </si>
  <si>
    <t>Podium front left if facing teaching wall (to the left if entering door); leave 72" at front of room for professor and circulation</t>
  </si>
  <si>
    <t>Lecture</t>
  </si>
  <si>
    <t>042</t>
  </si>
  <si>
    <t>Podium front right if facing teaching wall (to the left if entering door); leave 72" at front of room for professor and circulation</t>
  </si>
  <si>
    <t>043</t>
  </si>
  <si>
    <t>28x26</t>
  </si>
  <si>
    <t>RIC044H</t>
  </si>
  <si>
    <t>CONF</t>
  </si>
  <si>
    <t>044H</t>
  </si>
  <si>
    <t>163D</t>
  </si>
  <si>
    <t>34x28</t>
  </si>
  <si>
    <t>Leave 72" at front of house (teaching wall to right if entering door)</t>
  </si>
  <si>
    <t>RIC164A</t>
  </si>
  <si>
    <t>SCIENCE ST.</t>
  </si>
  <si>
    <t>164A</t>
  </si>
  <si>
    <t>RIC172K</t>
  </si>
  <si>
    <t>ASSESSMENT LAB</t>
  </si>
  <si>
    <t>172K</t>
  </si>
  <si>
    <t>RIC244B</t>
  </si>
  <si>
    <t>CONFERENCE</t>
  </si>
  <si>
    <t>244B</t>
  </si>
  <si>
    <t>RIC244C</t>
  </si>
  <si>
    <t>244C</t>
  </si>
  <si>
    <t>Leave 72" at front of house; teaching wall is to right if entering room (inside suite)</t>
  </si>
  <si>
    <t>RIC245</t>
  </si>
  <si>
    <t>Leave 72" at front of house; teaching wall is to right if entering room</t>
  </si>
  <si>
    <t>RIC246</t>
  </si>
  <si>
    <t>246</t>
  </si>
  <si>
    <t>Leave 72" by 72" at front of house to the left if facing teaching wall (left after entering door)</t>
  </si>
  <si>
    <t>RIC247D</t>
  </si>
  <si>
    <t>247D</t>
  </si>
  <si>
    <t>RIC256</t>
  </si>
  <si>
    <t>MOTOR BEHAVIOR</t>
  </si>
  <si>
    <t>SPORTS PHYSIOLOGY</t>
  </si>
  <si>
    <t>TEACHING LAB</t>
  </si>
  <si>
    <t>RIC259</t>
  </si>
  <si>
    <t>EXERCISE LAB</t>
  </si>
  <si>
    <t>Laboratory</t>
  </si>
  <si>
    <t>RIC259A</t>
  </si>
  <si>
    <t>259A</t>
  </si>
  <si>
    <t>RIC259B</t>
  </si>
  <si>
    <t>BLOOD LAB</t>
  </si>
  <si>
    <t>259B</t>
  </si>
  <si>
    <t>SCHAR</t>
  </si>
  <si>
    <t>DEBATE CHAMBER</t>
  </si>
  <si>
    <t>1001</t>
  </si>
  <si>
    <t>1007</t>
  </si>
  <si>
    <t>24x22</t>
  </si>
  <si>
    <t>Podium front left if facing teaching wall (to the right after entering door); front edge ~65" from teaching wall</t>
  </si>
  <si>
    <t>1008</t>
  </si>
  <si>
    <t>Fixed table tiered classroom; field checked 6' between seats and capacity with social distancing is 28</t>
  </si>
  <si>
    <t>1010</t>
  </si>
  <si>
    <t>Fixed table tiered classroom</t>
  </si>
  <si>
    <t>1011</t>
  </si>
  <si>
    <t>Podium front right if facing teaching wall (to the left after entering door); front edge ~66" from teaching wall</t>
  </si>
  <si>
    <t>2003</t>
  </si>
  <si>
    <t>2008</t>
  </si>
  <si>
    <t>Podium front left if facing teaching wall (to the right after entering door); front edge ~68" from teaching wall</t>
  </si>
  <si>
    <t>2010</t>
  </si>
  <si>
    <t>2011</t>
  </si>
  <si>
    <t>CONF/SEMINAR</t>
  </si>
  <si>
    <t>3003</t>
  </si>
  <si>
    <t>LANGUAGE LAB</t>
  </si>
  <si>
    <t>3004</t>
  </si>
  <si>
    <t>3019</t>
  </si>
  <si>
    <t>ANTHROPOLOGY LAB</t>
  </si>
  <si>
    <t>4002</t>
  </si>
  <si>
    <t>CONF SEMINAR</t>
  </si>
  <si>
    <t>4009</t>
  </si>
  <si>
    <t>MULTI-PURPOSE</t>
  </si>
  <si>
    <t>4015</t>
  </si>
  <si>
    <t>4022</t>
  </si>
  <si>
    <t>SWB</t>
  </si>
  <si>
    <t>VOCAL LAB</t>
  </si>
  <si>
    <t>BLACKBOX</t>
  </si>
  <si>
    <t>SWR116</t>
  </si>
  <si>
    <t>SWR</t>
  </si>
  <si>
    <t>Chemistry Lab</t>
  </si>
  <si>
    <t>SWR119</t>
  </si>
  <si>
    <t>Geology Lab</t>
  </si>
  <si>
    <t>SWR121</t>
  </si>
  <si>
    <t>PREPARATION</t>
  </si>
  <si>
    <t>Physics</t>
  </si>
  <si>
    <t>SWR123</t>
  </si>
  <si>
    <t>Max capacity per furniture plan Resh 7</t>
  </si>
  <si>
    <t>GRADUATE LAB STUDIO</t>
  </si>
  <si>
    <t>Physics Lab</t>
  </si>
  <si>
    <t>SWR126</t>
  </si>
  <si>
    <t>126</t>
  </si>
  <si>
    <t>SWR127</t>
  </si>
  <si>
    <t>127</t>
  </si>
  <si>
    <t>SWR128</t>
  </si>
  <si>
    <t>SWR129</t>
  </si>
  <si>
    <t>129</t>
  </si>
  <si>
    <t>SWR130</t>
  </si>
  <si>
    <t>SWR133</t>
  </si>
  <si>
    <t>SWR138</t>
  </si>
  <si>
    <t>138</t>
  </si>
  <si>
    <t>Unclassified ownership</t>
  </si>
  <si>
    <t>Physics Lab (Max capacity per furn plan Resh 7)</t>
  </si>
  <si>
    <t>SWR155A</t>
  </si>
  <si>
    <t>155A</t>
  </si>
  <si>
    <t>SWR159</t>
  </si>
  <si>
    <t>159</t>
  </si>
  <si>
    <t>SWR159A</t>
  </si>
  <si>
    <t>159A</t>
  </si>
  <si>
    <t>Physics (Max capacity per furn plan Resh 7)</t>
  </si>
  <si>
    <t>SWR204</t>
  </si>
  <si>
    <t>Max capacity per furniture plan Resh 16</t>
  </si>
  <si>
    <t>SWR204B</t>
  </si>
  <si>
    <t>SWR206</t>
  </si>
  <si>
    <t>MICROSCOPE</t>
  </si>
  <si>
    <t>SWR207</t>
  </si>
  <si>
    <t>SWR216</t>
  </si>
  <si>
    <t>Geology Lab (Max capacity per furn plan Resh 7)</t>
  </si>
  <si>
    <t>SWR218</t>
  </si>
  <si>
    <t>218</t>
  </si>
  <si>
    <t>SWR235</t>
  </si>
  <si>
    <t>235</t>
  </si>
  <si>
    <t xml:space="preserve">LAB GEOLOGY </t>
  </si>
  <si>
    <t>237</t>
  </si>
  <si>
    <t>238</t>
  </si>
  <si>
    <t>SWR243A</t>
  </si>
  <si>
    <t>243A</t>
  </si>
  <si>
    <t>SWR249</t>
  </si>
  <si>
    <t>SOILS LAB</t>
  </si>
  <si>
    <t>249</t>
  </si>
  <si>
    <t>SWR253</t>
  </si>
  <si>
    <t>253</t>
  </si>
  <si>
    <t>SWR256</t>
  </si>
  <si>
    <t>256</t>
  </si>
  <si>
    <t>Not a classroom; offices / lab</t>
  </si>
  <si>
    <t>Geology</t>
  </si>
  <si>
    <t>SWR312</t>
  </si>
  <si>
    <t>312</t>
  </si>
  <si>
    <t>SWR323</t>
  </si>
  <si>
    <t>SWR325</t>
  </si>
  <si>
    <t>325</t>
  </si>
  <si>
    <t>LAB PHYSICS</t>
  </si>
  <si>
    <t>326</t>
  </si>
  <si>
    <t>SWR326A</t>
  </si>
  <si>
    <t>326A</t>
  </si>
  <si>
    <t>SWR331</t>
  </si>
  <si>
    <t>Biology Lab</t>
  </si>
  <si>
    <t>SWR333</t>
  </si>
  <si>
    <t>333</t>
  </si>
  <si>
    <t>Psychology Lab</t>
  </si>
  <si>
    <t>SWR334</t>
  </si>
  <si>
    <t>334</t>
  </si>
  <si>
    <t>Psychology</t>
  </si>
  <si>
    <t>SWR338</t>
  </si>
  <si>
    <t>338</t>
  </si>
  <si>
    <t>SWR339</t>
  </si>
  <si>
    <t>Chem Lab (Max capacity per furn plan Resh 11)</t>
  </si>
  <si>
    <t>SWR344</t>
  </si>
  <si>
    <t>344</t>
  </si>
  <si>
    <t>SWR348</t>
  </si>
  <si>
    <t>348</t>
  </si>
  <si>
    <t>Biology (Max capacity per furniture plan Resh 17)</t>
  </si>
  <si>
    <t>SWR348A</t>
  </si>
  <si>
    <t>348A</t>
  </si>
  <si>
    <t>351</t>
  </si>
  <si>
    <t>SWR353</t>
  </si>
  <si>
    <t>353</t>
  </si>
  <si>
    <t>357</t>
  </si>
  <si>
    <t>SWR357A</t>
  </si>
  <si>
    <t>357A</t>
  </si>
  <si>
    <t>358</t>
  </si>
  <si>
    <t>360</t>
  </si>
  <si>
    <t>361</t>
  </si>
  <si>
    <t>SWR363</t>
  </si>
  <si>
    <t>363</t>
  </si>
  <si>
    <t>364</t>
  </si>
  <si>
    <t>SWR365</t>
  </si>
  <si>
    <t>365</t>
  </si>
  <si>
    <t>SWR366</t>
  </si>
  <si>
    <t>366</t>
  </si>
  <si>
    <t>367</t>
  </si>
  <si>
    <t>370</t>
  </si>
  <si>
    <t>SWR370A</t>
  </si>
  <si>
    <t>370A</t>
  </si>
  <si>
    <t>Chemistry</t>
  </si>
  <si>
    <t>SWR371</t>
  </si>
  <si>
    <t>371</t>
  </si>
  <si>
    <t>SWR373</t>
  </si>
  <si>
    <t>373</t>
  </si>
  <si>
    <t>SWR375</t>
  </si>
  <si>
    <t>375</t>
  </si>
  <si>
    <t>400</t>
  </si>
  <si>
    <t>SWR400A</t>
  </si>
  <si>
    <t>400A</t>
  </si>
  <si>
    <t>SWR400B</t>
  </si>
  <si>
    <t>BALANCE</t>
  </si>
  <si>
    <t>400B</t>
  </si>
  <si>
    <t>SWR411</t>
  </si>
  <si>
    <t>INSTRUMENT</t>
  </si>
  <si>
    <t>411</t>
  </si>
  <si>
    <t>SWR412</t>
  </si>
  <si>
    <t>412</t>
  </si>
  <si>
    <t>Chemistry Lab-Simanek</t>
  </si>
  <si>
    <t>SWR413</t>
  </si>
  <si>
    <t>413</t>
  </si>
  <si>
    <t>Chemistry Lab-Hanna (3) Gas valve per Resh 11</t>
  </si>
  <si>
    <t>SWR415</t>
  </si>
  <si>
    <t>415</t>
  </si>
  <si>
    <t>Chemistry Lab-Hanna (2) Gas valve per Resh 11</t>
  </si>
  <si>
    <t>SWR417</t>
  </si>
  <si>
    <t>Faculty Chem Lab-Hanna (1) Gas valve per Resh 11</t>
  </si>
  <si>
    <t>SWR420</t>
  </si>
  <si>
    <t>420</t>
  </si>
  <si>
    <t>Faculty Chem Lab-Coffer</t>
  </si>
  <si>
    <t>SWR421</t>
  </si>
  <si>
    <t>Faculty Chem Lab-Dzyuba</t>
  </si>
  <si>
    <t>SWR424</t>
  </si>
  <si>
    <t>424</t>
  </si>
  <si>
    <t>SWR426</t>
  </si>
  <si>
    <t>426</t>
  </si>
  <si>
    <t>Faculty Chem Lab-Montchamp</t>
  </si>
  <si>
    <t>SWR427</t>
  </si>
  <si>
    <t>427</t>
  </si>
  <si>
    <t>Chem Lab-Janesko</t>
  </si>
  <si>
    <t>SWR430</t>
  </si>
  <si>
    <t>430</t>
  </si>
  <si>
    <t>Faculty Chem Lab-Janesko</t>
  </si>
  <si>
    <t>SWR431</t>
  </si>
  <si>
    <t>431</t>
  </si>
  <si>
    <t>Faculty Chem Lab-Annunziata</t>
  </si>
  <si>
    <t>SWR434</t>
  </si>
  <si>
    <t>434</t>
  </si>
  <si>
    <t>Faculty Chem Lab-Minter</t>
  </si>
  <si>
    <t>SWR443</t>
  </si>
  <si>
    <t>443</t>
  </si>
  <si>
    <t>Faculty Chem Lab-Ryu (1) Gas valve per Resh 11</t>
  </si>
  <si>
    <t>SWR444</t>
  </si>
  <si>
    <t>444</t>
  </si>
  <si>
    <t>Chemistry Lab-Ryu (3) Gas valve per Resh 11</t>
  </si>
  <si>
    <t>SWR445</t>
  </si>
  <si>
    <t>445</t>
  </si>
  <si>
    <t>Chemistry Lab-Ryu (1) Gas valve per Resh 11</t>
  </si>
  <si>
    <t>SWR448</t>
  </si>
  <si>
    <t>NMR ROOM</t>
  </si>
  <si>
    <t>448</t>
  </si>
  <si>
    <t>SWR450</t>
  </si>
  <si>
    <t>450</t>
  </si>
  <si>
    <t>SWR450A</t>
  </si>
  <si>
    <t>450A</t>
  </si>
  <si>
    <t>SWR451</t>
  </si>
  <si>
    <t>451</t>
  </si>
  <si>
    <t>SWR452</t>
  </si>
  <si>
    <t>452</t>
  </si>
  <si>
    <t>(2) Gas valve locations per Resh 11</t>
  </si>
  <si>
    <t>459</t>
  </si>
  <si>
    <t>Chem Lab (Max capacity per class enrollment site)</t>
  </si>
  <si>
    <t>466</t>
  </si>
  <si>
    <t>SWR467</t>
  </si>
  <si>
    <t>467</t>
  </si>
  <si>
    <t>SWR470</t>
  </si>
  <si>
    <t>470</t>
  </si>
  <si>
    <t>Chemistry Lab-Annunziata</t>
  </si>
  <si>
    <t>SWR473</t>
  </si>
  <si>
    <t>473</t>
  </si>
  <si>
    <t>Chemistry Lab-Coffer</t>
  </si>
  <si>
    <t>476</t>
  </si>
  <si>
    <t>Chem Lab-Green (4) Gas valve per Resh 11</t>
  </si>
  <si>
    <t>SWR479</t>
  </si>
  <si>
    <t>479</t>
  </si>
  <si>
    <t>Chem Lab-Neilson (2) Gas valve per Resh 11</t>
  </si>
  <si>
    <t>SWR480</t>
  </si>
  <si>
    <t>480</t>
  </si>
  <si>
    <t>SWR481</t>
  </si>
  <si>
    <t>481</t>
  </si>
  <si>
    <t>SWR482</t>
  </si>
  <si>
    <t>482</t>
  </si>
  <si>
    <t>SWR483</t>
  </si>
  <si>
    <t>483</t>
  </si>
  <si>
    <t>Chemistry Lab-Montchamp</t>
  </si>
  <si>
    <t>SWR485</t>
  </si>
  <si>
    <t>485</t>
  </si>
  <si>
    <t>SWR486</t>
  </si>
  <si>
    <t>486</t>
  </si>
  <si>
    <t>Chem Lab-Minter (6) Gas valve per Resh 11</t>
  </si>
  <si>
    <t>SWR487</t>
  </si>
  <si>
    <t>487</t>
  </si>
  <si>
    <t>Chemistry Lab-Dzyuba</t>
  </si>
  <si>
    <t>SWR488</t>
  </si>
  <si>
    <t>488</t>
  </si>
  <si>
    <t>Chemistry Lab-Reinecke</t>
  </si>
  <si>
    <t>SWR519</t>
  </si>
  <si>
    <t>519</t>
  </si>
  <si>
    <t>LECTURE HALL 4</t>
  </si>
  <si>
    <t>M21</t>
  </si>
  <si>
    <t>LECTURE HALL 2</t>
  </si>
  <si>
    <t>M25</t>
  </si>
  <si>
    <t>LECTURE HALL 3</t>
  </si>
  <si>
    <t>M3</t>
  </si>
  <si>
    <t>LECTURE HALL 1</t>
  </si>
  <si>
    <t>M6</t>
  </si>
  <si>
    <t>Fixed seat, tiered auditorium; social distancing capacity (measured with tape measure is 40 if seating every other row, 60 if one person in-between rows of two people at the ends of the rows)</t>
  </si>
  <si>
    <t>Fixed table tiered classroom; every other seat spacing yields &gt;3' spacing between seats</t>
  </si>
  <si>
    <t>NEEL 1512</t>
  </si>
  <si>
    <t>TEAM RM</t>
  </si>
  <si>
    <t>NEEL 1513</t>
  </si>
  <si>
    <t>NEEL 1514</t>
  </si>
  <si>
    <t>NEEL 1515</t>
  </si>
  <si>
    <t>NEEL 1516</t>
  </si>
  <si>
    <t>NEEL 1517</t>
  </si>
  <si>
    <t>NEEL 1517A</t>
  </si>
  <si>
    <t>1517A</t>
  </si>
  <si>
    <t>CONFERENCE ROOM 1</t>
  </si>
  <si>
    <t>1520A</t>
  </si>
  <si>
    <t>Activity</t>
  </si>
  <si>
    <t>CONFERENCE ROOM 2</t>
  </si>
  <si>
    <t>1520B</t>
  </si>
  <si>
    <t>No, see comments</t>
  </si>
  <si>
    <t>Best to assume projector / Zoom cameras pointed at teaching wall; don't recommend changing front of house regarless of other fixed furniture</t>
  </si>
  <si>
    <t>Front of podium ~64" from teaching wall (interior wall opposite from door, podium on left if facing wall); two additional long tables appear to be stored in the room; cluttered</t>
  </si>
  <si>
    <t>Front of podium ~75" from teaching wall (interior wall opposite from door, podium on left if facing wall)</t>
  </si>
  <si>
    <t>NEEL 2510</t>
  </si>
  <si>
    <t>NEEL 2511</t>
  </si>
  <si>
    <t>NEEL 2512</t>
  </si>
  <si>
    <t>NEEL 2513</t>
  </si>
  <si>
    <t>NEEL 2514</t>
  </si>
  <si>
    <t>NEEL 2515</t>
  </si>
  <si>
    <t>NEEL 2516</t>
  </si>
  <si>
    <t>NEEL 2517</t>
  </si>
  <si>
    <t>NEEL 2518</t>
  </si>
  <si>
    <t>NEEL 2519</t>
  </si>
  <si>
    <t>NEEL 2520</t>
  </si>
  <si>
    <t>NEEL 2521</t>
  </si>
  <si>
    <t>Teaching area ~72" from front row; extra table in room (not sure why, IT was working)</t>
  </si>
  <si>
    <t>Fixed table tiered classroom; every other seat spacing yields &gt;3" spacing between seats; teaching table is 6" from front row</t>
  </si>
  <si>
    <t>Front edge of fixed items ~80" from teaching wall</t>
  </si>
  <si>
    <t>EMBA</t>
  </si>
  <si>
    <t>Fixed table tiered classroom; every other seat spacing yields &gt;3" spacing between seats</t>
  </si>
  <si>
    <t>Podium ~80" from teaching wall; front row currently positioned ~72-76" away from teacher standing behind podium, podium on right as facing teaching wall</t>
  </si>
  <si>
    <t>CONF/DINING</t>
  </si>
  <si>
    <t>Podium 77" from teaching wall; front row currently well-beyond six feet from speaker's position</t>
  </si>
  <si>
    <t>Starpoint/Kinderfrogs</t>
  </si>
  <si>
    <t>110B</t>
  </si>
  <si>
    <t>110C</t>
  </si>
  <si>
    <t>113A</t>
  </si>
  <si>
    <t>113B</t>
  </si>
  <si>
    <t>118</t>
  </si>
  <si>
    <t>ASSEMBLY</t>
  </si>
  <si>
    <t>ASSEMB.</t>
  </si>
  <si>
    <t>Blocked by construction</t>
  </si>
  <si>
    <t>Podium, front / side</t>
  </si>
  <si>
    <t>Computer lab with 10 circular tables and desktops; 72" of space not possible between occupants at same table (too small)</t>
  </si>
  <si>
    <t>Computer lab with long, narrow rows of desks</t>
  </si>
  <si>
    <t>NEEL 1108</t>
  </si>
  <si>
    <t>EIF WORKROOM</t>
  </si>
  <si>
    <t>EXECUTIVE CONF ROOM</t>
  </si>
  <si>
    <t>FINANCIAL MODELING CLASSROOM</t>
  </si>
  <si>
    <t>Empty (likely due to ongoing construction)</t>
  </si>
  <si>
    <t>NEEL 1113</t>
  </si>
  <si>
    <t>FROST COLLAB. COMMONS</t>
  </si>
  <si>
    <t>NEEL 3107</t>
  </si>
  <si>
    <t>NEEL 3108</t>
  </si>
  <si>
    <t>NEEL 3109</t>
  </si>
  <si>
    <t>TANDY BOARDROOM</t>
  </si>
  <si>
    <t>TUC</t>
  </si>
  <si>
    <t>SENIOR DESIGN LAB</t>
  </si>
  <si>
    <t>002A</t>
  </si>
  <si>
    <t>TUC004</t>
  </si>
  <si>
    <t>STUDENT INTERACTION</t>
  </si>
  <si>
    <t>TUC007</t>
  </si>
  <si>
    <t>ADVANCED MECH. ENG.</t>
  </si>
  <si>
    <t>007</t>
  </si>
  <si>
    <t>Engineering</t>
  </si>
  <si>
    <t>TUC008</t>
  </si>
  <si>
    <t>MACHINE ROOM</t>
  </si>
  <si>
    <t>008</t>
  </si>
  <si>
    <t>TUC012</t>
  </si>
  <si>
    <t>RESEARCH LAB-TAYAG</t>
  </si>
  <si>
    <t>012</t>
  </si>
  <si>
    <t>TUC013</t>
  </si>
  <si>
    <t>RESEARCH LAB-WEIS</t>
  </si>
  <si>
    <t>013</t>
  </si>
  <si>
    <t>ELECTRO MECHANICS</t>
  </si>
  <si>
    <t>022</t>
  </si>
  <si>
    <t>TUC023</t>
  </si>
  <si>
    <t>023</t>
  </si>
  <si>
    <t>26x28</t>
  </si>
  <si>
    <t>Podium, front / side; casework (shown on plan); fittings suspended from ceiling</t>
  </si>
  <si>
    <t>Engineering instructional lab; tables can move, but fittings potentially problematic; can lay out but requires further discussion with engineering; teaching wall same wall as doors</t>
  </si>
  <si>
    <t>TUC102G</t>
  </si>
  <si>
    <t>CONF.</t>
  </si>
  <si>
    <t>102G</t>
  </si>
  <si>
    <t>TUC118</t>
  </si>
  <si>
    <t>DESIGN LAB B</t>
  </si>
  <si>
    <t>DESIGN LAB C</t>
  </si>
  <si>
    <t>DESIGN LAB A</t>
  </si>
  <si>
    <t>TUC126</t>
  </si>
  <si>
    <t>RESEARCH LAB</t>
  </si>
  <si>
    <t>22x19</t>
  </si>
  <si>
    <t>Leave 72" at front of house (teaching wall same as wall with doors)</t>
  </si>
  <si>
    <t>Flat-floor, fixed-table classroom; row-spacing makes social distancing complicated (closer than six feet together; zig-zag further reduces capacity)</t>
  </si>
  <si>
    <t>TUC215</t>
  </si>
  <si>
    <t>TUC219</t>
  </si>
  <si>
    <t>ADVANCED ELEC. ENGINEERING</t>
  </si>
  <si>
    <t>TUC224</t>
  </si>
  <si>
    <t>CLEAN RM</t>
  </si>
  <si>
    <t>TUC225</t>
  </si>
  <si>
    <t>CIRCUITS ELECTRONICS LAB</t>
  </si>
  <si>
    <t>THERMAL SYS. MATERIALS</t>
  </si>
  <si>
    <t>TUC231</t>
  </si>
  <si>
    <t>DARK RM</t>
  </si>
  <si>
    <t>TUC233</t>
  </si>
  <si>
    <t>TUC234</t>
  </si>
  <si>
    <t>MATH CLINIC</t>
  </si>
  <si>
    <t>Leave 72" at front of house (teaching wall to the right if entering door)</t>
  </si>
  <si>
    <t>Flat-floor, fixed-table classroom (teaching wall to right if entering door)</t>
  </si>
  <si>
    <t>Leave 72" at front of house (teaching wall same wall as doors)</t>
  </si>
  <si>
    <t>TUC322</t>
  </si>
  <si>
    <t>DIGITAL CIRCUITS</t>
  </si>
  <si>
    <t>TUC326</t>
  </si>
  <si>
    <t>WIRELESS LAB</t>
  </si>
  <si>
    <t>SENIOR DESIGN</t>
  </si>
  <si>
    <t>TUC333</t>
  </si>
  <si>
    <t>MEETING RM.</t>
  </si>
  <si>
    <t>40x34*</t>
  </si>
  <si>
    <t>WPA</t>
  </si>
  <si>
    <t>RECITAL HALL ORCHESTRA</t>
  </si>
  <si>
    <t>WPA102</t>
  </si>
  <si>
    <t>PERCUSSION PRACTICE</t>
  </si>
  <si>
    <t>WPA103</t>
  </si>
  <si>
    <t>INSTRUMENT REHEARSAL</t>
  </si>
  <si>
    <t>Performance</t>
  </si>
  <si>
    <t>WPA109</t>
  </si>
  <si>
    <t>PERCUSSION</t>
  </si>
  <si>
    <t>WPA110</t>
  </si>
  <si>
    <t>THEATER MAKE-UP</t>
  </si>
  <si>
    <t>WPA115</t>
  </si>
  <si>
    <t>MUSIC PREPARATION</t>
  </si>
  <si>
    <t>WPA116</t>
  </si>
  <si>
    <t>MUSIC CHANGE</t>
  </si>
  <si>
    <t>WPA118</t>
  </si>
  <si>
    <t>STUDIO 3</t>
  </si>
  <si>
    <t>WPA119</t>
  </si>
  <si>
    <t>PRACTICE ROOM 2</t>
  </si>
  <si>
    <t>WPA125</t>
  </si>
  <si>
    <t>PRACTICE ROOM 1</t>
  </si>
  <si>
    <t>WPA126</t>
  </si>
  <si>
    <t>PRACTICE ROOM 7</t>
  </si>
  <si>
    <t>PIANO LAB</t>
  </si>
  <si>
    <t>WPA128</t>
  </si>
  <si>
    <t>PRACTICE ROOM 6</t>
  </si>
  <si>
    <t>WPA129</t>
  </si>
  <si>
    <t>PRACTICE ROOM 5</t>
  </si>
  <si>
    <t>WPA130</t>
  </si>
  <si>
    <t>PRACTICE ROOM 4</t>
  </si>
  <si>
    <t>WPA131</t>
  </si>
  <si>
    <t>STUDIO 5</t>
  </si>
  <si>
    <t>WPA132</t>
  </si>
  <si>
    <t>STUDIO 2</t>
  </si>
  <si>
    <t>WPA133</t>
  </si>
  <si>
    <t>STUDIO 1</t>
  </si>
  <si>
    <t>WPA134</t>
  </si>
  <si>
    <t>STUDIO 4</t>
  </si>
  <si>
    <t>WPA135</t>
  </si>
  <si>
    <t>PRACTICE ROOM 3</t>
  </si>
  <si>
    <t>PIANO RESOURCES</t>
  </si>
  <si>
    <t>CHOIR REHEARSAL</t>
  </si>
  <si>
    <t>WPA214</t>
  </si>
  <si>
    <t>STUDIO THEATER LOWER GALLERY</t>
  </si>
  <si>
    <t>STUDIO THEATER STAGE</t>
  </si>
  <si>
    <t>WPA303</t>
  </si>
  <si>
    <t>WIN</t>
  </si>
  <si>
    <t>48x22</t>
  </si>
  <si>
    <t>Leave 72" at front of house (teaching wall to left if entering door); tables are trapezoidal -- bottom edge is 48", left and right edge are 24", top edge is 25"</t>
  </si>
  <si>
    <t>WIN116</t>
  </si>
  <si>
    <t>LAB SUITE</t>
  </si>
  <si>
    <t>Designated research</t>
  </si>
  <si>
    <t>WIN116A</t>
  </si>
  <si>
    <t>WIN116B</t>
  </si>
  <si>
    <t>WIN116C</t>
  </si>
  <si>
    <t>WIN122</t>
  </si>
  <si>
    <t>WIN123</t>
  </si>
  <si>
    <t>WIN140</t>
  </si>
  <si>
    <t>WIN141</t>
  </si>
  <si>
    <t>Leave 72" at front of house  (teaching wall to right if entering door); tables and chairs nest</t>
  </si>
  <si>
    <t>WIN150A</t>
  </si>
  <si>
    <t>COMP</t>
  </si>
  <si>
    <t>150A</t>
  </si>
  <si>
    <t>20x18</t>
  </si>
  <si>
    <t>72x20</t>
  </si>
  <si>
    <t>Leave 72" at front of house (teaching wall to left if entering door)</t>
  </si>
  <si>
    <t>WIN200</t>
  </si>
  <si>
    <t>WIN201</t>
  </si>
  <si>
    <t>WIN202</t>
  </si>
  <si>
    <t>WIN206</t>
  </si>
  <si>
    <t>WIN207</t>
  </si>
  <si>
    <t>WIN209</t>
  </si>
  <si>
    <t>Designated research; Resh. 15</t>
  </si>
  <si>
    <t>WIN213</t>
  </si>
  <si>
    <t>WIN213A</t>
  </si>
  <si>
    <t>BOOTH</t>
  </si>
  <si>
    <t>213A</t>
  </si>
  <si>
    <t>Leave 72" at front of house (teaching wall same wall as door); tables nest, chairs don't</t>
  </si>
  <si>
    <t>Fixed seat, tiered auditorium; one of the chairs is broken (removed from count)</t>
  </si>
  <si>
    <t>21x23</t>
  </si>
  <si>
    <t>One moveable ADA station with chair (included in count) -- teaching wall is same wall as doors</t>
  </si>
  <si>
    <t>Fixed-seat, tiered auditorium</t>
  </si>
  <si>
    <t>WIN230</t>
  </si>
  <si>
    <t>WIN231</t>
  </si>
  <si>
    <t>WIN306</t>
  </si>
  <si>
    <t>WIN309</t>
  </si>
  <si>
    <t>WIN310</t>
  </si>
  <si>
    <t>WIN310A</t>
  </si>
  <si>
    <t>310A</t>
  </si>
  <si>
    <t>WIN312</t>
  </si>
  <si>
    <t>WIN314</t>
  </si>
  <si>
    <t>WIN316</t>
  </si>
  <si>
    <t>WIN318</t>
  </si>
  <si>
    <t>WIN319</t>
  </si>
  <si>
    <t>WIN320</t>
  </si>
  <si>
    <t>WIN322</t>
  </si>
  <si>
    <t>WIN324</t>
  </si>
  <si>
    <t>WIN326</t>
  </si>
  <si>
    <t>WIN327</t>
  </si>
  <si>
    <t>WIN328</t>
  </si>
  <si>
    <t>WIN330</t>
  </si>
  <si>
    <t>WIN332</t>
  </si>
  <si>
    <t>WIN333</t>
  </si>
  <si>
    <t>WIN334</t>
  </si>
  <si>
    <t>WIN336</t>
  </si>
  <si>
    <t>WIN337</t>
  </si>
  <si>
    <t>WIN338</t>
  </si>
  <si>
    <t>WIN340</t>
  </si>
  <si>
    <t>WIN341</t>
  </si>
  <si>
    <t>WIN342</t>
  </si>
  <si>
    <t>WIN343</t>
  </si>
  <si>
    <t>WIN344</t>
  </si>
  <si>
    <t>WIN345</t>
  </si>
  <si>
    <t>WIN346</t>
  </si>
  <si>
    <t>WIN347</t>
  </si>
  <si>
    <t>WIN348</t>
  </si>
  <si>
    <t>WIN349</t>
  </si>
  <si>
    <t>Social distancing capacity about 12; lean towards calling a class lab because of all the specialty millwork and anatomy aids</t>
  </si>
  <si>
    <t>Social distancing capacity about 12; lean towards calling a class lab because of all the specialty millwork and fossils</t>
  </si>
  <si>
    <t>WIN374</t>
  </si>
  <si>
    <t>WIN384</t>
  </si>
  <si>
    <t>Dr. Kroh Research Lab</t>
  </si>
  <si>
    <t>Fixed seat biology class lab (with sinks at each table)</t>
  </si>
  <si>
    <t>WIN405B</t>
  </si>
  <si>
    <t>405B</t>
  </si>
  <si>
    <t>Dr. Chumchal Research Lab</t>
  </si>
  <si>
    <t>Fixed seat biology class lab (support space with chemical storage attached)</t>
  </si>
  <si>
    <t>WIN409</t>
  </si>
  <si>
    <t>Microbiology Prep Room</t>
  </si>
  <si>
    <t>WIN413</t>
  </si>
  <si>
    <t>Dr. Drenner Research Lab</t>
  </si>
  <si>
    <t>WIN415</t>
  </si>
  <si>
    <t>Dr. Horner Research Lab</t>
  </si>
  <si>
    <t>WIN418</t>
  </si>
  <si>
    <t>Dr. Misamore Research Lab</t>
  </si>
  <si>
    <t>WIN420</t>
  </si>
  <si>
    <t>Biology Prep Room</t>
  </si>
  <si>
    <t>23x24</t>
  </si>
  <si>
    <t>Fixed table computer lab</t>
  </si>
  <si>
    <t>Fixed seat biology classroom</t>
  </si>
  <si>
    <t>WIN501</t>
  </si>
  <si>
    <t>Dr. M. Hale Research Lab</t>
  </si>
  <si>
    <t>WIN503A</t>
  </si>
  <si>
    <t>503A</t>
  </si>
  <si>
    <t>Biology Storage</t>
  </si>
  <si>
    <t>WIN505</t>
  </si>
  <si>
    <t>Dr. Jeffries Research Lab</t>
  </si>
  <si>
    <t>WIN508</t>
  </si>
  <si>
    <t>Dr. Stewart Research Lab</t>
  </si>
  <si>
    <t>WIN509</t>
  </si>
  <si>
    <t>Biology Cold Room-Chemical Storage</t>
  </si>
  <si>
    <t>WIN510</t>
  </si>
  <si>
    <t>Dr. A. Hale Research Lab</t>
  </si>
  <si>
    <t>WIN511</t>
  </si>
  <si>
    <t>Dr. McGillivray Research Lab</t>
  </si>
  <si>
    <t>WIN512</t>
  </si>
  <si>
    <t>Dr. Williams Research Lab</t>
  </si>
  <si>
    <t>WIN514</t>
  </si>
  <si>
    <t>Dr. Wormley Research Lab</t>
  </si>
  <si>
    <t>WIN514A</t>
  </si>
  <si>
    <t>514A</t>
  </si>
  <si>
    <t>Dr. Wormley Research Equipment</t>
  </si>
  <si>
    <t>WIN519</t>
  </si>
  <si>
    <t>Biology Equipment Room</t>
  </si>
  <si>
    <t>WIN520</t>
  </si>
  <si>
    <t>Dr. Akkaraju Research Lab</t>
  </si>
  <si>
    <t>LIB1100</t>
  </si>
  <si>
    <t>LIB</t>
  </si>
  <si>
    <t>LOBBY</t>
  </si>
  <si>
    <t>1100</t>
  </si>
  <si>
    <t>LIB1103</t>
  </si>
  <si>
    <t>LOUNGE SEATING</t>
  </si>
  <si>
    <t>1103</t>
  </si>
  <si>
    <t>LIB1104</t>
  </si>
  <si>
    <t>VISUALIZATION LAB</t>
  </si>
  <si>
    <t>1104</t>
  </si>
  <si>
    <t>LIB1110</t>
  </si>
  <si>
    <t>STUDY LOUNGE</t>
  </si>
  <si>
    <t>1110</t>
  </si>
  <si>
    <t>LIB1111</t>
  </si>
  <si>
    <t>TECH DISPLAY</t>
  </si>
  <si>
    <t>1111</t>
  </si>
  <si>
    <t>LIB1112</t>
  </si>
  <si>
    <t>1112</t>
  </si>
  <si>
    <t>LIB1113</t>
  </si>
  <si>
    <t>1113</t>
  </si>
  <si>
    <t>LIB1114</t>
  </si>
  <si>
    <t>1114</t>
  </si>
  <si>
    <t>LIB1115</t>
  </si>
  <si>
    <t>1115</t>
  </si>
  <si>
    <t>LIB1121</t>
  </si>
  <si>
    <t>1121</t>
  </si>
  <si>
    <t>LIB1122</t>
  </si>
  <si>
    <t>1122</t>
  </si>
  <si>
    <t>LIB1123</t>
  </si>
  <si>
    <t>1123</t>
  </si>
  <si>
    <t>LIB1125</t>
  </si>
  <si>
    <t>1125</t>
  </si>
  <si>
    <t>LIB1126</t>
  </si>
  <si>
    <t>1126</t>
  </si>
  <si>
    <t>LIB1180</t>
  </si>
  <si>
    <t>CAFE</t>
  </si>
  <si>
    <t>1180</t>
  </si>
  <si>
    <t>MEETING</t>
  </si>
  <si>
    <t>1181</t>
  </si>
  <si>
    <t>LIB1201</t>
  </si>
  <si>
    <t>BOOKSHELVES</t>
  </si>
  <si>
    <t>LIB1202</t>
  </si>
  <si>
    <t>1202</t>
  </si>
  <si>
    <t>LIB1205</t>
  </si>
  <si>
    <t>LIB1206</t>
  </si>
  <si>
    <t>LIB1208</t>
  </si>
  <si>
    <t>LIB1230</t>
  </si>
  <si>
    <t>BOOKS</t>
  </si>
  <si>
    <t>1230</t>
  </si>
  <si>
    <t>LIB1231</t>
  </si>
  <si>
    <t>1231</t>
  </si>
  <si>
    <t>LIB1232</t>
  </si>
  <si>
    <t>1232</t>
  </si>
  <si>
    <t>LIB1233</t>
  </si>
  <si>
    <t>1233</t>
  </si>
  <si>
    <t>LIB1234</t>
  </si>
  <si>
    <t>1234</t>
  </si>
  <si>
    <t>LIB1235</t>
  </si>
  <si>
    <t>1235</t>
  </si>
  <si>
    <t>LIB1236</t>
  </si>
  <si>
    <t>1236</t>
  </si>
  <si>
    <t>LIB1237</t>
  </si>
  <si>
    <t>1237</t>
  </si>
  <si>
    <t>LIB1238</t>
  </si>
  <si>
    <t>1238</t>
  </si>
  <si>
    <t>LIB1240</t>
  </si>
  <si>
    <t>1240</t>
  </si>
  <si>
    <t>LIB1241</t>
  </si>
  <si>
    <t>GRADUATE ROOM</t>
  </si>
  <si>
    <t>1241</t>
  </si>
  <si>
    <t>LIB2103</t>
  </si>
  <si>
    <t>REFERENCE READING ROOM</t>
  </si>
  <si>
    <t>2103</t>
  </si>
  <si>
    <t>LIB2104</t>
  </si>
  <si>
    <t>GROUP STUDY</t>
  </si>
  <si>
    <t>2104</t>
  </si>
  <si>
    <t>LIB2106</t>
  </si>
  <si>
    <t>2106</t>
  </si>
  <si>
    <t>LIB2108</t>
  </si>
  <si>
    <t>REFERENCE STACK</t>
  </si>
  <si>
    <t>2108</t>
  </si>
  <si>
    <t>LIB2109</t>
  </si>
  <si>
    <t>2109</t>
  </si>
  <si>
    <t>LIB2110</t>
  </si>
  <si>
    <t>INFORMATION COMMONS</t>
  </si>
  <si>
    <t>2110</t>
  </si>
  <si>
    <t>LIB2111</t>
  </si>
  <si>
    <t>2111</t>
  </si>
  <si>
    <t>LIB2120</t>
  </si>
  <si>
    <t>READING ROOM</t>
  </si>
  <si>
    <t>2120</t>
  </si>
  <si>
    <t>LIB2122</t>
  </si>
  <si>
    <t>2122</t>
  </si>
  <si>
    <t>LIB2123</t>
  </si>
  <si>
    <t>2123</t>
  </si>
  <si>
    <t>LIB2124</t>
  </si>
  <si>
    <t>2124</t>
  </si>
  <si>
    <t>LIB2145</t>
  </si>
  <si>
    <t>LACTATION</t>
  </si>
  <si>
    <t>2145</t>
  </si>
  <si>
    <t>LIB2146</t>
  </si>
  <si>
    <t>GROUP 'STUDY</t>
  </si>
  <si>
    <t>2146</t>
  </si>
  <si>
    <t>LIB2147</t>
  </si>
  <si>
    <t>GROUPSTUDY</t>
  </si>
  <si>
    <t>2147</t>
  </si>
  <si>
    <t>LIB2176</t>
  </si>
  <si>
    <t>2176</t>
  </si>
  <si>
    <t>LIB2180</t>
  </si>
  <si>
    <t>2180</t>
  </si>
  <si>
    <t>LIB2181</t>
  </si>
  <si>
    <t>2181</t>
  </si>
  <si>
    <t>LIB2201</t>
  </si>
  <si>
    <t>GENERAL COLLECTION</t>
  </si>
  <si>
    <t>2201</t>
  </si>
  <si>
    <t>LIB2230</t>
  </si>
  <si>
    <t>GEARHART READING</t>
  </si>
  <si>
    <t>2230</t>
  </si>
  <si>
    <t>LIB3110</t>
  </si>
  <si>
    <t>3110</t>
  </si>
  <si>
    <t>LIB3111</t>
  </si>
  <si>
    <t>3111</t>
  </si>
  <si>
    <t>LIB3120</t>
  </si>
  <si>
    <t>3120</t>
  </si>
  <si>
    <t>LIB3131</t>
  </si>
  <si>
    <t>3131</t>
  </si>
  <si>
    <t>LIB3137</t>
  </si>
  <si>
    <t>3137</t>
  </si>
  <si>
    <t>LIB3180</t>
  </si>
  <si>
    <t>GRADUATE COMMONS</t>
  </si>
  <si>
    <t>3180</t>
  </si>
  <si>
    <t>3181</t>
  </si>
  <si>
    <t>TVs</t>
  </si>
  <si>
    <t>Tables currently arranged in three-table, 6-8 seat pods with TVs plugged into wall at each pod; not sure if TVs are essential (plan to cluster in corner if necessary) - TVs are 20x36; teaching wall is opposite of doors (four projectors total); room separated from adjacent room by airwall</t>
  </si>
  <si>
    <t>3182</t>
  </si>
  <si>
    <t>MUSIC/MEDIA COLLECTION</t>
  </si>
  <si>
    <t>3201</t>
  </si>
  <si>
    <t>TRAINING</t>
  </si>
  <si>
    <t>3202</t>
  </si>
  <si>
    <t>LIB3204</t>
  </si>
  <si>
    <t>BOOK STACKS</t>
  </si>
  <si>
    <t>3204</t>
  </si>
  <si>
    <t>LIB3206</t>
  </si>
  <si>
    <t>3206</t>
  </si>
  <si>
    <t>LIB3207</t>
  </si>
  <si>
    <t>3207</t>
  </si>
  <si>
    <t>LIB3214</t>
  </si>
  <si>
    <t>3214</t>
  </si>
  <si>
    <t>LIB3110A</t>
  </si>
  <si>
    <t>3110A</t>
  </si>
  <si>
    <t>LIB3110B</t>
  </si>
  <si>
    <t>3110B</t>
  </si>
  <si>
    <t>LIB3110C</t>
  </si>
  <si>
    <t>3110C</t>
  </si>
  <si>
    <t>LIB3201G</t>
  </si>
  <si>
    <t>3201G</t>
  </si>
  <si>
    <t>AUDITORIUM ARCADE</t>
  </si>
  <si>
    <t>AUDITORIUM (352 SEAT)</t>
  </si>
  <si>
    <t>SOUTH LOBBY</t>
  </si>
  <si>
    <t>SHARED COMPUTER AREA</t>
  </si>
  <si>
    <t>EAST WORK STATIONS</t>
  </si>
  <si>
    <t>WORK/RESOURCE/LOUNGE</t>
  </si>
  <si>
    <t>WORK STATIONS</t>
  </si>
  <si>
    <t>WEST WORK STATIONS</t>
  </si>
  <si>
    <t>NORTH LOBBY</t>
  </si>
  <si>
    <t>GIFT SHOP</t>
  </si>
  <si>
    <t>UNION GROUNDS</t>
  </si>
  <si>
    <t>POOL AREA</t>
  </si>
  <si>
    <t>DINING AREA</t>
  </si>
  <si>
    <t>POST OFFICE LOBBY</t>
  </si>
  <si>
    <t>WORK/DIST. ROOM</t>
  </si>
  <si>
    <t xml:space="preserve">POST BOX AREA </t>
  </si>
  <si>
    <t>LOUNGE/MEETING</t>
  </si>
  <si>
    <t>ID</t>
  </si>
  <si>
    <t>DINING/NORTH LOBBY</t>
  </si>
  <si>
    <t>PRIVATE DINING EAST/WEST</t>
  </si>
  <si>
    <t>WEST DINING</t>
  </si>
  <si>
    <t>MAIN DINING</t>
  </si>
  <si>
    <t>DINING VESTIBULE WEST</t>
  </si>
  <si>
    <t>LOUNGE</t>
  </si>
  <si>
    <t>CONFERENCE ROOM</t>
  </si>
  <si>
    <t>DINING ANTEROOM</t>
  </si>
  <si>
    <t>CHANCELLORS DINING</t>
  </si>
  <si>
    <t>3003C</t>
  </si>
  <si>
    <t>CHAMBERS VESTIBULE</t>
  </si>
  <si>
    <t>PREFUNCTION</t>
  </si>
  <si>
    <t>MULTI-FUNCTION BALLROOM</t>
  </si>
  <si>
    <t>MAIN LOBBY</t>
  </si>
  <si>
    <t>DINING AREA 3</t>
  </si>
  <si>
    <t>102A</t>
  </si>
  <si>
    <t>DINING AREA 2</t>
  </si>
  <si>
    <t>102B</t>
  </si>
  <si>
    <t>S LOBBY</t>
  </si>
  <si>
    <t>DINING AREA 5</t>
  </si>
  <si>
    <t>DINING AREA 4</t>
  </si>
  <si>
    <t>FLEX SEATING/STUDY AREA 2</t>
  </si>
  <si>
    <t>FRESH MARKET</t>
  </si>
  <si>
    <t>GRILL</t>
  </si>
  <si>
    <t>TEX-MEX</t>
  </si>
  <si>
    <t>BISTRO</t>
  </si>
  <si>
    <t>LOUNGE/STUDY</t>
  </si>
  <si>
    <t>DINING AREA 1</t>
  </si>
  <si>
    <t>BALCONY AREA</t>
  </si>
  <si>
    <t>SPECIAL DINING ROOM 2</t>
  </si>
  <si>
    <t>203C</t>
  </si>
  <si>
    <t>SPECIAL DINING ROOM 1</t>
  </si>
  <si>
    <t>205A</t>
  </si>
  <si>
    <t>205B</t>
  </si>
  <si>
    <t>205C</t>
  </si>
  <si>
    <t>GREEK ROOM</t>
  </si>
  <si>
    <t>FLEX SEATING</t>
  </si>
  <si>
    <t>BALCONY SEATING AREA</t>
  </si>
  <si>
    <t>234</t>
  </si>
  <si>
    <t>MEN'S SWIM LOCKERS</t>
  </si>
  <si>
    <t>001</t>
  </si>
  <si>
    <t>M STAFF LOCKERS</t>
  </si>
  <si>
    <t>006</t>
  </si>
  <si>
    <t>MEN'S REC LOCKERS</t>
  </si>
  <si>
    <t>MULTI-PURPOSE ROOM 1</t>
  </si>
  <si>
    <t>010</t>
  </si>
  <si>
    <t>TABLE GAMES &amp;VENDING</t>
  </si>
  <si>
    <t>011</t>
  </si>
  <si>
    <t>MULTI-PURPOSE ROOM 2</t>
  </si>
  <si>
    <t>014</t>
  </si>
  <si>
    <t>WM'S REC. LOCKERS</t>
  </si>
  <si>
    <t>WM STAFF LOCKERS</t>
  </si>
  <si>
    <t>WM'S SWIM LOCKERS</t>
  </si>
  <si>
    <t>WM OFFICIAL LOCKERS</t>
  </si>
  <si>
    <t>033</t>
  </si>
  <si>
    <t>M OFFICIAL LOCKERS</t>
  </si>
  <si>
    <t>034</t>
  </si>
  <si>
    <t>048</t>
  </si>
  <si>
    <t>Leave 72"x72" teacher zone in front right of room if facing teaching wall (opposite wall from door)</t>
  </si>
  <si>
    <t>WEIGHT &amp; FITNESS</t>
  </si>
  <si>
    <t>NUTRITION</t>
  </si>
  <si>
    <t>PERSONAL TRAINING</t>
  </si>
  <si>
    <t>3-COURT GYMNASIUM</t>
  </si>
  <si>
    <t>CLIMBING WALL</t>
  </si>
  <si>
    <t>FOOD</t>
  </si>
  <si>
    <t>MULTI-PURPOSE ROOM</t>
  </si>
  <si>
    <t>MEMBER SERVICES</t>
  </si>
  <si>
    <t>122</t>
  </si>
  <si>
    <t>CONTROL DESK</t>
  </si>
  <si>
    <t>122A</t>
  </si>
  <si>
    <t>2-COURT GYMNASIUM</t>
  </si>
  <si>
    <t>VOLLEYBALL TEAM ROOM</t>
  </si>
  <si>
    <t>VISITOR'S LOCKERS</t>
  </si>
  <si>
    <t>SPORTS MEDICINE</t>
  </si>
  <si>
    <t>CONCESSION</t>
  </si>
  <si>
    <t>152A</t>
  </si>
  <si>
    <t>HC LOCKERS</t>
  </si>
  <si>
    <t>NATATORIUM</t>
  </si>
  <si>
    <t>157</t>
  </si>
  <si>
    <t>TEAM LOUNGE</t>
  </si>
  <si>
    <t>INDOOR LOCKERS</t>
  </si>
  <si>
    <t>186B1</t>
  </si>
  <si>
    <t>LOCKER ROOM</t>
  </si>
  <si>
    <t>186B2</t>
  </si>
  <si>
    <t>SAND LOCKERS</t>
  </si>
  <si>
    <t>186D1</t>
  </si>
  <si>
    <t>TRACK</t>
  </si>
  <si>
    <t>CARDIO</t>
  </si>
  <si>
    <t>211</t>
  </si>
  <si>
    <t>SQ/RB COURT</t>
  </si>
  <si>
    <t>RB COURT</t>
  </si>
  <si>
    <t>WM COACHES LOCKERS</t>
  </si>
  <si>
    <t>M COACHES LOCKERS</t>
  </si>
  <si>
    <t>SEATING</t>
  </si>
  <si>
    <t>College</t>
  </si>
  <si>
    <t>Seats</t>
  </si>
  <si>
    <t>Do we have standard AV in these rooms? (Computer + Display/Projection + Sound)</t>
  </si>
  <si>
    <t>Does room currently have VTC</t>
  </si>
  <si>
    <t>Cost for adding VTC if AV is in the room</t>
  </si>
  <si>
    <t>Facilities Doc Designation</t>
  </si>
  <si>
    <t>NOTES</t>
  </si>
  <si>
    <t>Camera</t>
  </si>
  <si>
    <t>Estimated Cost</t>
  </si>
  <si>
    <t>VTC Currently</t>
  </si>
  <si>
    <t>VTC Recommened</t>
  </si>
  <si>
    <t>PTZ</t>
  </si>
  <si>
    <t>Soundbar</t>
  </si>
  <si>
    <t>Admissions</t>
  </si>
  <si>
    <t>ADM100</t>
  </si>
  <si>
    <t>Speciality - Dual LCD</t>
  </si>
  <si>
    <t>NA</t>
  </si>
  <si>
    <t>NO</t>
  </si>
  <si>
    <t>Dual Displays in Lobby Walls - Dual LCD</t>
  </si>
  <si>
    <t>Non-Academic space</t>
  </si>
  <si>
    <t>ADM125</t>
  </si>
  <si>
    <t>Conference Room - LCD</t>
  </si>
  <si>
    <t>YES</t>
  </si>
  <si>
    <t>Admissions Conference Room - LCD</t>
  </si>
  <si>
    <t>Currently has a camera on front wall facing class</t>
  </si>
  <si>
    <t>Classroom - Projector</t>
  </si>
  <si>
    <t>Incoming Student Classroom - Projector</t>
  </si>
  <si>
    <t>Currently has a camera on rear wall facing instructor</t>
  </si>
  <si>
    <t>Wireless mics from AV System</t>
  </si>
  <si>
    <t>ATH</t>
  </si>
  <si>
    <t>Field / Arena Bowl</t>
  </si>
  <si>
    <t>Concourses</t>
  </si>
  <si>
    <t>Suites</t>
  </si>
  <si>
    <t>Club Level</t>
  </si>
  <si>
    <t>Team Rooms</t>
  </si>
  <si>
    <t>ED</t>
  </si>
  <si>
    <t>Recommend installing Fixed Lens Camera</t>
  </si>
  <si>
    <t>Observation Room</t>
  </si>
  <si>
    <t>Observation Room Audio from 104</t>
  </si>
  <si>
    <t>Audio Only</t>
  </si>
  <si>
    <t>NO AV</t>
  </si>
  <si>
    <t>BAI210</t>
  </si>
  <si>
    <t>Joint Classroom / Conference Room - LCD</t>
  </si>
  <si>
    <t>Currently has a Soundbar w/built-in Camera  on front wall facing class</t>
  </si>
  <si>
    <t>BAI309</t>
  </si>
  <si>
    <t>Dean of Education Conference Room - LCD</t>
  </si>
  <si>
    <t>BAI311</t>
  </si>
  <si>
    <t>HSN</t>
  </si>
  <si>
    <t>BAS1201B</t>
  </si>
  <si>
    <t xml:space="preserve">Scheduled Instructional Spaces (BAS1205) </t>
  </si>
  <si>
    <t>Nutriton Lab (Kitchen) - Projector</t>
  </si>
  <si>
    <t>Confirm if necessary</t>
  </si>
  <si>
    <t>Nurse Anesthesia Classroom - Dual Projector</t>
  </si>
  <si>
    <t>Currently has multiple cameras on front and back walls</t>
  </si>
  <si>
    <t>PTZ cameras at front and back of room</t>
  </si>
  <si>
    <t>Nurse Anesthesia Sim Lab - LCD</t>
  </si>
  <si>
    <t>BAS1210</t>
  </si>
  <si>
    <t>Nurse Anesthesia Control Room (for 1209 &amp; 1212)</t>
  </si>
  <si>
    <t>Control Room for Sim Labs</t>
  </si>
  <si>
    <t>BAS1213</t>
  </si>
  <si>
    <t>Nurse Anesthesia Conference Room - LCD</t>
  </si>
  <si>
    <t>BAS2001</t>
  </si>
  <si>
    <t>BAS2008</t>
  </si>
  <si>
    <t>Debriefing Room</t>
  </si>
  <si>
    <t>Joint control with Nursing - LCD</t>
  </si>
  <si>
    <t>Recommend installing Soundbar w/built-in Camera</t>
  </si>
  <si>
    <t>BAS2239</t>
  </si>
  <si>
    <t>Camera appears to be portable / currently on teaching station?</t>
  </si>
  <si>
    <t>Confirm if still used</t>
  </si>
  <si>
    <t>BAS3001</t>
  </si>
  <si>
    <t>BAS3008</t>
  </si>
  <si>
    <t>Basic Care Lab A - Projector</t>
  </si>
  <si>
    <t>Recommend installing PTZ camera</t>
  </si>
  <si>
    <t>Basic Care Lab B - Projector</t>
  </si>
  <si>
    <t>BAS3217</t>
  </si>
  <si>
    <t>Meeting Space</t>
  </si>
  <si>
    <t>Faculty Lounge - LCD</t>
  </si>
  <si>
    <t>Faculty Lounge</t>
  </si>
  <si>
    <t>Classroom -  Dual LCD</t>
  </si>
  <si>
    <t>Classroom - LCD</t>
  </si>
  <si>
    <t>Classroom - Dual Projector</t>
  </si>
  <si>
    <t>AS</t>
  </si>
  <si>
    <t>CO</t>
  </si>
  <si>
    <t>HN</t>
  </si>
  <si>
    <t>CIS Studio - Dual LCD</t>
  </si>
  <si>
    <t>Facilities Services</t>
  </si>
  <si>
    <t>FAC109</t>
  </si>
  <si>
    <t>Conference Room - Projector</t>
  </si>
  <si>
    <t>Departmental Conference Room</t>
  </si>
  <si>
    <t>FA</t>
  </si>
  <si>
    <t>Materials Library - Projector</t>
  </si>
  <si>
    <t>Studio - LCD</t>
  </si>
  <si>
    <t>FAB119D</t>
  </si>
  <si>
    <t>FAB124A</t>
  </si>
  <si>
    <t>Apparel Archive - LCD</t>
  </si>
  <si>
    <t>Limited access to apparel archive</t>
  </si>
  <si>
    <t>Textiles Lab - Projector</t>
  </si>
  <si>
    <t>Lighting Lab - LCD</t>
  </si>
  <si>
    <t>Apparel Lab - LCD</t>
  </si>
  <si>
    <t>Football Practice Facility</t>
  </si>
  <si>
    <t>Indoor Field</t>
  </si>
  <si>
    <t>Harrison, The (Administration)</t>
  </si>
  <si>
    <t>TBD</t>
  </si>
  <si>
    <t>Recommend installing Soundbar w/built-in Camera on front wall facing class</t>
  </si>
  <si>
    <t>Meeting Room - LCD</t>
  </si>
  <si>
    <t>Interview Room - LCD</t>
  </si>
  <si>
    <t>Multipurpose Room - Projector</t>
  </si>
  <si>
    <t>Lounge / Breakroom Room - LCD</t>
  </si>
  <si>
    <t>Chancellor's Boardroom - LCD</t>
  </si>
  <si>
    <t>BU</t>
  </si>
  <si>
    <t>Academic Locations - Harware / Installation</t>
  </si>
  <si>
    <t>Academic Locations - Audio processors and programming</t>
  </si>
  <si>
    <t>Estimated Academic Total</t>
  </si>
  <si>
    <t>NonAcademic Locations - Harware / Installation</t>
  </si>
  <si>
    <t>Estimated Project Total</t>
  </si>
  <si>
    <t>HS</t>
  </si>
  <si>
    <t>Human Resources</t>
  </si>
  <si>
    <t>BMC1104</t>
  </si>
  <si>
    <t>Human Resources Conference Room</t>
  </si>
  <si>
    <t>BMC1107</t>
  </si>
  <si>
    <t>BMC1120</t>
  </si>
  <si>
    <t>HR Training Room -  Projector / 3 LCDs</t>
  </si>
  <si>
    <t>Human Resources Training Room</t>
  </si>
  <si>
    <t>BMC1136</t>
  </si>
  <si>
    <t>HR Interview Room - LCD</t>
  </si>
  <si>
    <t>Human Resources Interview Room</t>
  </si>
  <si>
    <t>BMC1137</t>
  </si>
  <si>
    <t>BMC1138</t>
  </si>
  <si>
    <t>BMC1141</t>
  </si>
  <si>
    <t>Break Room - LCD</t>
  </si>
  <si>
    <t>Human Resources Break Room</t>
  </si>
  <si>
    <t>Outdated</t>
  </si>
  <si>
    <t>JAR101</t>
  </si>
  <si>
    <t>Prayer Room- Audio Only</t>
  </si>
  <si>
    <t>Prayer Room</t>
  </si>
  <si>
    <t>Student Area</t>
  </si>
  <si>
    <t>Departmental conference room not used for student instruction</t>
  </si>
  <si>
    <t>Music Computer Lab - Projector</t>
  </si>
  <si>
    <t>The Murphy Conference Room</t>
  </si>
  <si>
    <t>Meeting Room</t>
  </si>
  <si>
    <t>Megan M. Boschini Conference Room</t>
  </si>
  <si>
    <t>The Kelly Conference Room</t>
  </si>
  <si>
    <t>Justin Boardroom - Projector</t>
  </si>
  <si>
    <t>Justin Boardroom</t>
  </si>
  <si>
    <t>Audio Conferencing only</t>
  </si>
  <si>
    <t>ALU127</t>
  </si>
  <si>
    <t>WORKROOM</t>
  </si>
  <si>
    <t>Workroom</t>
  </si>
  <si>
    <t>The Tucker-Scully Conference Room</t>
  </si>
  <si>
    <t>The Parrish Conference Room</t>
  </si>
  <si>
    <t>ALU201</t>
  </si>
  <si>
    <t>The Monroe Conference Room</t>
  </si>
  <si>
    <t>ALU214</t>
  </si>
  <si>
    <t>Collaboration Workroom - LCD</t>
  </si>
  <si>
    <t>Collaboration Workroom</t>
  </si>
  <si>
    <t>ALU215</t>
  </si>
  <si>
    <t>Chancellor's Patio</t>
  </si>
  <si>
    <t>Patio</t>
  </si>
  <si>
    <t>ALUCox A</t>
  </si>
  <si>
    <t>Ball Room</t>
  </si>
  <si>
    <t>Tied to AV System</t>
  </si>
  <si>
    <t>ALUCox B</t>
  </si>
  <si>
    <t>ALUCox C</t>
  </si>
  <si>
    <t>ALUCox Closet</t>
  </si>
  <si>
    <t>Cox Halls Control Room</t>
  </si>
  <si>
    <t>KFC203A</t>
  </si>
  <si>
    <t>KFC203B</t>
  </si>
  <si>
    <t>KFC203C</t>
  </si>
  <si>
    <t>KFC205A</t>
  </si>
  <si>
    <t>KFC205B</t>
  </si>
  <si>
    <t>KFC205C</t>
  </si>
  <si>
    <t>LAN122</t>
  </si>
  <si>
    <t>CONFIRM AV</t>
  </si>
  <si>
    <t>Computer Lab - LCD</t>
  </si>
  <si>
    <t>Piano Lab - Projector</t>
  </si>
  <si>
    <t>Green Room / Classroom - LCD</t>
  </si>
  <si>
    <t>Black Box Theater</t>
  </si>
  <si>
    <t>Gaming Lab / 3D printing</t>
  </si>
  <si>
    <t>LIB1105</t>
  </si>
  <si>
    <t>Fab Lab - Projector</t>
  </si>
  <si>
    <t>Fab Lab</t>
  </si>
  <si>
    <t>IT SandBox</t>
  </si>
  <si>
    <t>LIB1130</t>
  </si>
  <si>
    <t>IT Call Center - 3 LCDs</t>
  </si>
  <si>
    <t>IT Call Center</t>
  </si>
  <si>
    <t>LIB1150</t>
  </si>
  <si>
    <t>Screening Room - LCD</t>
  </si>
  <si>
    <t>Screening Room</t>
  </si>
  <si>
    <t>LIB1166</t>
  </si>
  <si>
    <t>Institutional Research Conference Room -LCD</t>
  </si>
  <si>
    <t>Institutional Research Conference Room</t>
  </si>
  <si>
    <t>Lizard Lounge - Short Throw Projector</t>
  </si>
  <si>
    <t>Lizard Lounge</t>
  </si>
  <si>
    <t>LIB2144</t>
  </si>
  <si>
    <t>Mic in place</t>
  </si>
  <si>
    <t>Music / Media Collection</t>
  </si>
  <si>
    <t>Confirm AV</t>
  </si>
  <si>
    <t>IT Training Lab - Projector</t>
  </si>
  <si>
    <t>Confirm in necessary</t>
  </si>
  <si>
    <t>Pilates Lab</t>
  </si>
  <si>
    <t>Computer Lab - Dual LCD</t>
  </si>
  <si>
    <t>LOWE216</t>
  </si>
  <si>
    <t>Miller Speech &amp; Hearing</t>
  </si>
  <si>
    <t>Moore Building (Brite Divinity School)</t>
  </si>
  <si>
    <t>MOR114</t>
  </si>
  <si>
    <t>MOR115</t>
  </si>
  <si>
    <t>Weatherly Study Hall</t>
  </si>
  <si>
    <t>MOR115D</t>
  </si>
  <si>
    <t>MOR204</t>
  </si>
  <si>
    <t>MOR301</t>
  </si>
  <si>
    <t>Multi-Purpose (Lecture)</t>
  </si>
  <si>
    <t>MOR309</t>
  </si>
  <si>
    <t>MOR313</t>
  </si>
  <si>
    <t>CLassroom</t>
  </si>
  <si>
    <t>Digital Photography Lab - LCD</t>
  </si>
  <si>
    <t>Pring Media</t>
  </si>
  <si>
    <t>CONFIRM IF ROOM STILL EXISTS</t>
  </si>
  <si>
    <t>CONFIRM IF STILL EXISTS</t>
  </si>
  <si>
    <t>Design and Color Lab - LCD</t>
  </si>
  <si>
    <t>Woodworking Studio  - LCD</t>
  </si>
  <si>
    <t>Art History Classroom - LCD</t>
  </si>
  <si>
    <t>Confirm if necessary (VERY costly)</t>
  </si>
  <si>
    <t>Ceramics Studio - LCD</t>
  </si>
  <si>
    <t>Auditorium - LCD</t>
  </si>
  <si>
    <t>Confirm if necessary (VERY COSTLY)</t>
  </si>
  <si>
    <t>Painting Studio - LCD</t>
  </si>
  <si>
    <t>Graphic Design Classroom - LCD</t>
  </si>
  <si>
    <t>MOUN211</t>
  </si>
  <si>
    <t>Fine Arts Incubator Lab - LCD</t>
  </si>
  <si>
    <t>New Media Classroom - LCD</t>
  </si>
  <si>
    <t>New Media Lab - Projector</t>
  </si>
  <si>
    <t>MOUS207A2</t>
  </si>
  <si>
    <t>Dean's conference room not used for student instruction</t>
  </si>
  <si>
    <t>Seminar Room - Projector</t>
  </si>
  <si>
    <t>Digital Lab - Projector</t>
  </si>
  <si>
    <t>Roxio Team Room - LCD</t>
  </si>
  <si>
    <t>Roxio Studio - LCD</t>
  </si>
  <si>
    <t>SE</t>
  </si>
  <si>
    <t>Potter's Lab - Projector</t>
  </si>
  <si>
    <t>Computer Lab - Projector</t>
  </si>
  <si>
    <t>IS</t>
  </si>
  <si>
    <t>REE214</t>
  </si>
  <si>
    <t>Global Seminar Room - Dual LCD</t>
  </si>
  <si>
    <t>RJH105A</t>
  </si>
  <si>
    <t>Energy Institute Conference Room - LCD</t>
  </si>
  <si>
    <t>SMART Classroom - Dual Projector</t>
  </si>
  <si>
    <t>RJH304</t>
  </si>
  <si>
    <t>RJH315</t>
  </si>
  <si>
    <t>Provost Incubator Lab - LCD</t>
  </si>
  <si>
    <t>Kinesology Lab - Projector</t>
  </si>
  <si>
    <t>Army ROTC Classroom - LCD</t>
  </si>
  <si>
    <t>Computer Lab - 2 LCD</t>
  </si>
  <si>
    <t>Camera goes to recording equipment in room</t>
  </si>
  <si>
    <t>Sports Physiology Classroom - Projector</t>
  </si>
  <si>
    <t>Sports Physiology Teaching Lab - Projector</t>
  </si>
  <si>
    <t>Debate Chamber - Dual Projector</t>
  </si>
  <si>
    <t>2 cameras that face each side of room</t>
  </si>
  <si>
    <t>SCHAR1001A</t>
  </si>
  <si>
    <t>Honor's College Conference Room - LCD</t>
  </si>
  <si>
    <t>SCHAR2001C</t>
  </si>
  <si>
    <t>ADDRAN Dean Conference Room - LCD</t>
  </si>
  <si>
    <t>New Media Writing Center - Dual Projector</t>
  </si>
  <si>
    <t>Modern Languages Lab - Dual Projector</t>
  </si>
  <si>
    <t>Anthropolgy Lab - LCD</t>
  </si>
  <si>
    <t>Mutil-Purpose Room - Projector</t>
  </si>
  <si>
    <t>Floor / Arena Bowl</t>
  </si>
  <si>
    <t>All Performance Spaces</t>
  </si>
  <si>
    <t>Sid Rich</t>
  </si>
  <si>
    <t>Graduate Studies Lab - LCD</t>
  </si>
  <si>
    <t>Graduate Studies Lab - Projector</t>
  </si>
  <si>
    <t>Lab - LCD</t>
  </si>
  <si>
    <t>SWR258</t>
  </si>
  <si>
    <t>Pre-Med Utility Space - LCD</t>
  </si>
  <si>
    <t>Lab - Projector</t>
  </si>
  <si>
    <t>Unscheduled Instructional Space (Combined with 400E)</t>
  </si>
  <si>
    <t>Auditorium - Projector</t>
  </si>
  <si>
    <t>NEEL1520A</t>
  </si>
  <si>
    <t>NEEL1520B</t>
  </si>
  <si>
    <t>NEEL3503</t>
  </si>
  <si>
    <t>Star Point</t>
  </si>
  <si>
    <t>STAR100</t>
  </si>
  <si>
    <t>Non-Instructional Conf. Room</t>
  </si>
  <si>
    <t>TUC110</t>
  </si>
  <si>
    <t>Design Lab A - Projector</t>
  </si>
  <si>
    <t>Design Lab C - Projector</t>
  </si>
  <si>
    <t>Design Lab B - Projector</t>
  </si>
  <si>
    <t>Professional Development Center - Projector</t>
  </si>
  <si>
    <t>Listed as TUC333 on Meeting</t>
  </si>
  <si>
    <t>Joint Classroom / Conference Room - Projector</t>
  </si>
  <si>
    <t>Advanced Electrical Engineering - Projector</t>
  </si>
  <si>
    <t>Circuits Electronics Lab - Projector</t>
  </si>
  <si>
    <t>Thermal Systems Lab - Projector</t>
  </si>
  <si>
    <t>Math Clinic - Projector</t>
  </si>
  <si>
    <t>TUC300</t>
  </si>
  <si>
    <t>Digital Circuits - Projector</t>
  </si>
  <si>
    <t>Systems - Projector</t>
  </si>
  <si>
    <t>Senior Design - Projector</t>
  </si>
  <si>
    <t>PepsiCo Hall</t>
  </si>
  <si>
    <t>Scheduled Instructional Spaces &amp; Performance Space</t>
  </si>
  <si>
    <t>Band Hall - Dual LCD</t>
  </si>
  <si>
    <t>Tied to recording equipment in room</t>
  </si>
  <si>
    <t>Piano Lab - Dual LCD</t>
  </si>
  <si>
    <t>Choir Room / Classroom - Projector</t>
  </si>
  <si>
    <t xml:space="preserve">Conference Room </t>
  </si>
  <si>
    <t>Conference Room -LCD</t>
  </si>
  <si>
    <t>WIN436B</t>
  </si>
  <si>
    <t>AMX Webcam</t>
  </si>
  <si>
    <t>Comb Sects ID</t>
  </si>
  <si>
    <t>0084</t>
  </si>
  <si>
    <t>0349</t>
  </si>
  <si>
    <t>0444</t>
  </si>
  <si>
    <t>0228</t>
  </si>
  <si>
    <t>0474</t>
  </si>
  <si>
    <t>0204</t>
  </si>
  <si>
    <t>0439</t>
  </si>
  <si>
    <t>0414</t>
  </si>
  <si>
    <t>0074</t>
  </si>
  <si>
    <t>Multi-function Ballroom</t>
  </si>
  <si>
    <t xml:space="preserve">*Capacities significantly impacted by physical structure of space (e.g. columns, sightlines, acoustics); further evaluation required of all spaces </t>
  </si>
  <si>
    <t>COVID-19 Room Capacities</t>
  </si>
  <si>
    <t>TEXAS CHRISTIAN UNIVERSITY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</si>
</sst>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yyyy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2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0" fontId="7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</cellStyleXfs>
  <cellXfs count="187">
    <xf numFmtId="0" fontId="0" fillId="0" borderId="0" xfId="0"/>
    <xf numFmtId="0" fontId="0" fillId="2" borderId="1" xfId="0" applyFill="1" applyBorder="1" applyAlignment="1">
      <alignment wrapText="1"/>
    </xf>
    <xf numFmtId="49" fontId="0" fillId="2" borderId="1" xfId="0" applyNumberFormat="1" applyFill="1" applyBorder="1" applyAlignment="1">
      <alignment wrapText="1"/>
    </xf>
    <xf numFmtId="0" fontId="0" fillId="0" borderId="0" xfId="0" applyAlignment="1">
      <alignment wrapText="1"/>
    </xf>
    <xf numFmtId="0" fontId="0" fillId="0" borderId="1" xfId="0" applyBorder="1"/>
    <xf numFmtId="49" fontId="0" fillId="0" borderId="1" xfId="0" applyNumberFormat="1" applyBorder="1"/>
    <xf numFmtId="0" fontId="0" fillId="0" borderId="0" xfId="0" applyBorder="1"/>
    <xf numFmtId="0" fontId="0" fillId="0" borderId="1" xfId="0" quotePrefix="1" applyBorder="1"/>
    <xf numFmtId="49" fontId="0" fillId="0" borderId="0" xfId="0" applyNumberFormat="1"/>
    <xf numFmtId="0" fontId="3" fillId="0" borderId="0" xfId="0" applyFont="1"/>
    <xf numFmtId="0" fontId="4" fillId="0" borderId="1" xfId="0" applyFont="1" applyFill="1" applyBorder="1"/>
    <xf numFmtId="0" fontId="4" fillId="0" borderId="1" xfId="0" applyFont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Border="1"/>
    <xf numFmtId="0" fontId="4" fillId="0" borderId="1" xfId="0" applyFont="1" applyBorder="1" applyAlignment="1">
      <alignment horizontal="left"/>
    </xf>
    <xf numFmtId="0" fontId="0" fillId="0" borderId="1" xfId="0" applyBorder="1" applyAlignment="1">
      <alignment horizontal="right"/>
    </xf>
    <xf numFmtId="0" fontId="0" fillId="2" borderId="1" xfId="0" applyFill="1" applyBorder="1" applyAlignment="1">
      <alignment horizontal="right" wrapText="1"/>
    </xf>
    <xf numFmtId="1" fontId="0" fillId="0" borderId="1" xfId="0" applyNumberFormat="1" applyBorder="1"/>
    <xf numFmtId="1" fontId="0" fillId="0" borderId="1" xfId="0" applyNumberFormat="1" applyBorder="1" applyAlignment="1">
      <alignment horizontal="right"/>
    </xf>
    <xf numFmtId="1" fontId="0" fillId="0" borderId="1" xfId="0" quotePrefix="1" applyNumberFormat="1" applyBorder="1" applyAlignment="1">
      <alignment horizontal="right"/>
    </xf>
    <xf numFmtId="0" fontId="5" fillId="0" borderId="0" xfId="0" applyFont="1" applyFill="1" applyBorder="1" applyAlignment="1">
      <alignment horizontal="left" vertical="center"/>
    </xf>
    <xf numFmtId="0" fontId="4" fillId="0" borderId="0" xfId="0" applyFont="1" applyBorder="1"/>
    <xf numFmtId="0" fontId="0" fillId="0" borderId="0" xfId="0" applyBorder="1" applyAlignment="1">
      <alignment horizontal="right"/>
    </xf>
    <xf numFmtId="1" fontId="0" fillId="0" borderId="0" xfId="0" quotePrefix="1" applyNumberFormat="1" applyBorder="1" applyAlignment="1">
      <alignment horizontal="right"/>
    </xf>
    <xf numFmtId="0" fontId="3" fillId="0" borderId="2" xfId="0" applyFont="1" applyBorder="1"/>
    <xf numFmtId="0" fontId="0" fillId="0" borderId="0" xfId="0" applyAlignment="1">
      <alignment horizontal="right"/>
    </xf>
    <xf numFmtId="0" fontId="5" fillId="0" borderId="3" xfId="0" applyFont="1" applyFill="1" applyBorder="1" applyAlignment="1">
      <alignment horizontal="left"/>
    </xf>
    <xf numFmtId="0" fontId="4" fillId="0" borderId="4" xfId="0" applyFont="1" applyBorder="1" applyAlignment="1">
      <alignment horizontal="left"/>
    </xf>
    <xf numFmtId="0" fontId="0" fillId="0" borderId="1" xfId="0" quotePrefix="1" applyBorder="1" applyAlignment="1">
      <alignment horizontal="right"/>
    </xf>
    <xf numFmtId="0" fontId="2" fillId="0" borderId="0" xfId="0" applyFont="1"/>
    <xf numFmtId="0" fontId="0" fillId="0" borderId="0" xfId="0" applyFill="1" applyBorder="1" applyAlignment="1">
      <alignment wrapText="1"/>
    </xf>
    <xf numFmtId="164" fontId="0" fillId="0" borderId="1" xfId="1" applyNumberFormat="1" applyFont="1" applyBorder="1"/>
    <xf numFmtId="164" fontId="0" fillId="0" borderId="1" xfId="1" applyNumberFormat="1" applyFont="1" applyBorder="1" applyAlignment="1">
      <alignment horizontal="right"/>
    </xf>
    <xf numFmtId="164" fontId="0" fillId="2" borderId="1" xfId="1" applyNumberFormat="1" applyFont="1" applyFill="1" applyBorder="1" applyAlignment="1">
      <alignment horizontal="right" wrapText="1"/>
    </xf>
    <xf numFmtId="164" fontId="0" fillId="0" borderId="0" xfId="1" applyNumberFormat="1" applyFont="1" applyBorder="1" applyAlignment="1">
      <alignment horizontal="right"/>
    </xf>
    <xf numFmtId="164" fontId="0" fillId="0" borderId="0" xfId="1" applyNumberFormat="1" applyFont="1"/>
    <xf numFmtId="164" fontId="0" fillId="2" borderId="1" xfId="1" applyNumberFormat="1" applyFont="1" applyFill="1" applyBorder="1" applyAlignment="1">
      <alignment wrapText="1"/>
    </xf>
    <xf numFmtId="0" fontId="0" fillId="0" borderId="0" xfId="0" applyAlignment="1">
      <alignment horizontal="left"/>
    </xf>
    <xf numFmtId="0" fontId="1" fillId="0" borderId="0" xfId="0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165" fontId="1" fillId="0" borderId="0" xfId="0" applyNumberFormat="1" applyFont="1" applyFill="1" applyBorder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165" fontId="1" fillId="0" borderId="1" xfId="0" applyNumberFormat="1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/>
    </xf>
    <xf numFmtId="0" fontId="6" fillId="0" borderId="1" xfId="2" applyFont="1" applyFill="1" applyBorder="1" applyAlignment="1">
      <alignment horizontal="center" wrapText="1"/>
    </xf>
    <xf numFmtId="1" fontId="6" fillId="0" borderId="1" xfId="3" applyNumberFormat="1" applyFont="1" applyFill="1" applyBorder="1" applyAlignment="1">
      <alignment horizontal="center"/>
    </xf>
    <xf numFmtId="1" fontId="6" fillId="0" borderId="1" xfId="2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vertical="center"/>
    </xf>
    <xf numFmtId="49" fontId="6" fillId="0" borderId="1" xfId="4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0" fontId="1" fillId="0" borderId="1" xfId="0" quotePrefix="1" applyFont="1" applyFill="1" applyBorder="1" applyAlignment="1">
      <alignment horizontal="center"/>
    </xf>
    <xf numFmtId="0" fontId="1" fillId="0" borderId="1" xfId="0" quotePrefix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1" xfId="0" quotePrefix="1" applyFont="1" applyFill="1" applyBorder="1" applyAlignment="1">
      <alignment horizontal="center" vertical="center"/>
    </xf>
    <xf numFmtId="1" fontId="1" fillId="0" borderId="1" xfId="0" quotePrefix="1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1" fontId="6" fillId="0" borderId="1" xfId="5" applyNumberFormat="1" applyFont="1" applyFill="1" applyBorder="1" applyAlignment="1">
      <alignment horizontal="center" wrapText="1"/>
    </xf>
    <xf numFmtId="1" fontId="6" fillId="0" borderId="1" xfId="0" applyNumberFormat="1" applyFont="1" applyFill="1" applyBorder="1" applyAlignment="1">
      <alignment horizontal="center" wrapText="1"/>
    </xf>
    <xf numFmtId="20" fontId="1" fillId="0" borderId="1" xfId="0" applyNumberFormat="1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1" fontId="6" fillId="0" borderId="1" xfId="6" applyNumberFormat="1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 vertical="center"/>
    </xf>
    <xf numFmtId="1" fontId="6" fillId="0" borderId="1" xfId="5" applyNumberFormat="1" applyFont="1" applyFill="1" applyBorder="1" applyAlignment="1">
      <alignment horizontal="center"/>
    </xf>
    <xf numFmtId="0" fontId="6" fillId="0" borderId="1" xfId="5" applyFont="1" applyFill="1" applyBorder="1" applyAlignment="1">
      <alignment horizontal="center"/>
    </xf>
    <xf numFmtId="166" fontId="6" fillId="0" borderId="1" xfId="0" applyNumberFormat="1" applyFont="1" applyFill="1" applyBorder="1" applyAlignment="1">
      <alignment horizontal="center" wrapText="1"/>
    </xf>
    <xf numFmtId="49" fontId="6" fillId="0" borderId="1" xfId="3" applyNumberFormat="1" applyFont="1" applyFill="1" applyBorder="1" applyAlignment="1">
      <alignment horizontal="center"/>
    </xf>
    <xf numFmtId="0" fontId="6" fillId="0" borderId="1" xfId="3" applyFont="1" applyFill="1" applyBorder="1" applyAlignment="1">
      <alignment horizontal="center"/>
    </xf>
    <xf numFmtId="0" fontId="6" fillId="0" borderId="1" xfId="5" applyNumberFormat="1" applyFont="1" applyFill="1" applyBorder="1" applyAlignment="1">
      <alignment horizontal="center"/>
    </xf>
    <xf numFmtId="0" fontId="6" fillId="0" borderId="1" xfId="7" applyFont="1" applyFill="1" applyBorder="1" applyAlignment="1">
      <alignment horizontal="center"/>
    </xf>
    <xf numFmtId="1" fontId="6" fillId="0" borderId="1" xfId="8" applyNumberFormat="1" applyFont="1" applyFill="1" applyBorder="1" applyAlignment="1">
      <alignment horizontal="center"/>
    </xf>
    <xf numFmtId="0" fontId="6" fillId="0" borderId="1" xfId="8" applyFont="1" applyFill="1" applyBorder="1" applyAlignment="1">
      <alignment horizontal="center"/>
    </xf>
    <xf numFmtId="3" fontId="6" fillId="0" borderId="1" xfId="0" applyNumberFormat="1" applyFont="1" applyFill="1" applyBorder="1" applyAlignment="1">
      <alignment horizontal="center"/>
    </xf>
    <xf numFmtId="0" fontId="6" fillId="0" borderId="1" xfId="8" applyFont="1" applyFill="1" applyBorder="1" applyAlignment="1">
      <alignment horizontal="center" wrapText="1"/>
    </xf>
    <xf numFmtId="1" fontId="0" fillId="0" borderId="1" xfId="0" applyNumberFormat="1" applyFont="1" applyFill="1" applyBorder="1" applyAlignment="1">
      <alignment horizontal="center"/>
    </xf>
    <xf numFmtId="0" fontId="6" fillId="0" borderId="1" xfId="2" applyFont="1" applyFill="1" applyBorder="1" applyAlignment="1">
      <alignment horizontal="center"/>
    </xf>
    <xf numFmtId="1" fontId="6" fillId="0" borderId="1" xfId="2" applyNumberFormat="1" applyFont="1" applyFill="1" applyBorder="1" applyAlignment="1">
      <alignment horizontal="center"/>
    </xf>
    <xf numFmtId="1" fontId="6" fillId="0" borderId="1" xfId="7" applyNumberFormat="1" applyFont="1" applyFill="1" applyBorder="1" applyAlignment="1">
      <alignment horizontal="center"/>
    </xf>
    <xf numFmtId="0" fontId="6" fillId="0" borderId="1" xfId="2" applyNumberFormat="1" applyFont="1" applyFill="1" applyBorder="1" applyAlignment="1">
      <alignment horizontal="center" wrapText="1"/>
    </xf>
    <xf numFmtId="165" fontId="6" fillId="0" borderId="1" xfId="2" applyNumberFormat="1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wrapText="1"/>
    </xf>
    <xf numFmtId="164" fontId="0" fillId="0" borderId="1" xfId="1" applyNumberFormat="1" applyFont="1" applyBorder="1" applyAlignment="1">
      <alignment vertical="center"/>
    </xf>
    <xf numFmtId="164" fontId="0" fillId="2" borderId="1" xfId="1" applyNumberFormat="1" applyFont="1" applyFill="1" applyBorder="1" applyAlignment="1">
      <alignment horizontal="left" vertical="center" wrapText="1"/>
    </xf>
    <xf numFmtId="164" fontId="0" fillId="0" borderId="1" xfId="1" applyNumberFormat="1" applyFont="1" applyBorder="1" applyAlignment="1">
      <alignment horizontal="left" vertical="center"/>
    </xf>
    <xf numFmtId="164" fontId="0" fillId="0" borderId="1" xfId="1" applyNumberFormat="1" applyFont="1" applyBorder="1" applyAlignment="1">
      <alignment horizontal="right" vertical="center"/>
    </xf>
    <xf numFmtId="0" fontId="11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/>
    </xf>
    <xf numFmtId="0" fontId="0" fillId="0" borderId="0" xfId="0" applyFill="1"/>
    <xf numFmtId="0" fontId="4" fillId="0" borderId="0" xfId="0" applyFont="1" applyFill="1" applyBorder="1" applyAlignment="1">
      <alignment horizontal="left" vertical="center"/>
    </xf>
    <xf numFmtId="0" fontId="4" fillId="0" borderId="0" xfId="0" quotePrefix="1" applyNumberFormat="1" applyFont="1" applyFill="1" applyAlignment="1">
      <alignment horizontal="left" vertical="center"/>
    </xf>
    <xf numFmtId="3" fontId="4" fillId="0" borderId="0" xfId="0" applyNumberFormat="1" applyFont="1" applyFill="1" applyAlignment="1">
      <alignment horizontal="left" vertical="center"/>
    </xf>
    <xf numFmtId="3" fontId="4" fillId="0" borderId="0" xfId="0" applyNumberFormat="1" applyFont="1" applyFill="1" applyAlignment="1">
      <alignment horizontal="left"/>
    </xf>
    <xf numFmtId="1" fontId="0" fillId="0" borderId="0" xfId="0" applyNumberFormat="1" applyFill="1" applyAlignment="1">
      <alignment horizontal="left"/>
    </xf>
    <xf numFmtId="1" fontId="0" fillId="0" borderId="0" xfId="0" quotePrefix="1" applyNumberFormat="1" applyFill="1" applyAlignment="1">
      <alignment horizontal="left"/>
    </xf>
    <xf numFmtId="0" fontId="0" fillId="0" borderId="0" xfId="0" applyFill="1" applyAlignment="1">
      <alignment horizontal="left"/>
    </xf>
    <xf numFmtId="0" fontId="10" fillId="0" borderId="0" xfId="0" quotePrefix="1" applyNumberFormat="1" applyFont="1" applyFill="1" applyAlignment="1">
      <alignment horizontal="left" vertical="center"/>
    </xf>
    <xf numFmtId="3" fontId="10" fillId="0" borderId="0" xfId="0" applyNumberFormat="1" applyFont="1" applyFill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49" fontId="10" fillId="0" borderId="0" xfId="0" applyNumberFormat="1" applyFont="1" applyFill="1" applyBorder="1" applyAlignment="1">
      <alignment horizontal="left" vertical="center"/>
    </xf>
    <xf numFmtId="3" fontId="10" fillId="0" borderId="0" xfId="0" applyNumberFormat="1" applyFont="1" applyFill="1" applyBorder="1" applyAlignment="1">
      <alignment horizontal="left" vertical="center"/>
    </xf>
    <xf numFmtId="0" fontId="10" fillId="0" borderId="0" xfId="0" quotePrefix="1" applyNumberFormat="1" applyFont="1" applyFill="1" applyAlignment="1">
      <alignment horizontal="left"/>
    </xf>
    <xf numFmtId="3" fontId="10" fillId="0" borderId="0" xfId="9" applyNumberFormat="1" applyFont="1" applyFill="1" applyAlignment="1">
      <alignment horizontal="left" vertical="center"/>
    </xf>
    <xf numFmtId="3" fontId="4" fillId="0" borderId="0" xfId="0" applyNumberFormat="1" applyFont="1" applyFill="1" applyBorder="1" applyAlignment="1">
      <alignment horizontal="left"/>
    </xf>
    <xf numFmtId="0" fontId="4" fillId="0" borderId="0" xfId="0" applyFont="1" applyFill="1" applyAlignment="1">
      <alignment horizontal="left"/>
    </xf>
    <xf numFmtId="3" fontId="4" fillId="0" borderId="0" xfId="0" quotePrefix="1" applyNumberFormat="1" applyFont="1" applyFill="1" applyAlignment="1">
      <alignment horizontal="left" vertical="center"/>
    </xf>
    <xf numFmtId="0" fontId="4" fillId="0" borderId="0" xfId="0" quotePrefix="1" applyNumberFormat="1" applyFont="1" applyFill="1" applyBorder="1" applyAlignment="1">
      <alignment horizontal="left" vertical="center"/>
    </xf>
    <xf numFmtId="3" fontId="4" fillId="0" borderId="0" xfId="0" applyNumberFormat="1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/>
    </xf>
    <xf numFmtId="0" fontId="10" fillId="0" borderId="0" xfId="0" quotePrefix="1" applyNumberFormat="1" applyFont="1" applyFill="1" applyBorder="1" applyAlignment="1">
      <alignment horizontal="left"/>
    </xf>
    <xf numFmtId="49" fontId="4" fillId="0" borderId="0" xfId="0" quotePrefix="1" applyNumberFormat="1" applyFont="1" applyFill="1" applyAlignment="1">
      <alignment horizontal="left" vertical="center"/>
    </xf>
    <xf numFmtId="0" fontId="4" fillId="0" borderId="0" xfId="0" quotePrefix="1" applyNumberFormat="1" applyFont="1" applyFill="1" applyAlignment="1">
      <alignment horizontal="left"/>
    </xf>
    <xf numFmtId="3" fontId="4" fillId="0" borderId="0" xfId="0" quotePrefix="1" applyNumberFormat="1" applyFont="1" applyFill="1" applyAlignment="1">
      <alignment horizontal="left"/>
    </xf>
    <xf numFmtId="0" fontId="10" fillId="0" borderId="0" xfId="0" quotePrefix="1" applyNumberFormat="1" applyFont="1" applyFill="1" applyBorder="1" applyAlignment="1">
      <alignment horizontal="left" vertical="center"/>
    </xf>
    <xf numFmtId="3" fontId="10" fillId="0" borderId="0" xfId="0" applyNumberFormat="1" applyFont="1" applyFill="1" applyBorder="1" applyAlignment="1">
      <alignment horizontal="left"/>
    </xf>
    <xf numFmtId="0" fontId="4" fillId="0" borderId="0" xfId="0" applyFont="1" applyFill="1" applyAlignment="1">
      <alignment horizontal="left" vertical="center" wrapText="1"/>
    </xf>
    <xf numFmtId="49" fontId="4" fillId="0" borderId="0" xfId="0" applyNumberFormat="1" applyFont="1" applyFill="1" applyAlignment="1">
      <alignment horizontal="left" vertical="center" wrapText="1"/>
    </xf>
    <xf numFmtId="3" fontId="4" fillId="0" borderId="0" xfId="0" applyNumberFormat="1" applyFont="1" applyFill="1" applyAlignment="1">
      <alignment horizontal="left" vertical="center" wrapText="1"/>
    </xf>
    <xf numFmtId="3" fontId="10" fillId="0" borderId="0" xfId="0" quotePrefix="1" applyNumberFormat="1" applyFont="1" applyFill="1" applyBorder="1" applyAlignment="1">
      <alignment horizontal="left"/>
    </xf>
    <xf numFmtId="9" fontId="0" fillId="0" borderId="0" xfId="0" applyNumberFormat="1" applyFill="1" applyAlignment="1">
      <alignment horizontal="left"/>
    </xf>
    <xf numFmtId="0" fontId="10" fillId="0" borderId="0" xfId="0" applyNumberFormat="1" applyFont="1" applyFill="1" applyBorder="1" applyAlignment="1">
      <alignment horizontal="left" vertical="center"/>
    </xf>
    <xf numFmtId="0" fontId="10" fillId="0" borderId="0" xfId="1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Alignment="1">
      <alignment horizontal="left" vertical="center"/>
    </xf>
    <xf numFmtId="1" fontId="4" fillId="0" borderId="0" xfId="0" applyNumberFormat="1" applyFont="1" applyFill="1" applyAlignment="1">
      <alignment horizontal="left" vertical="center"/>
    </xf>
    <xf numFmtId="49" fontId="10" fillId="0" borderId="0" xfId="10" applyNumberFormat="1" applyFont="1" applyFill="1" applyBorder="1" applyAlignment="1">
      <alignment horizontal="left" vertical="center"/>
    </xf>
    <xf numFmtId="49" fontId="10" fillId="0" borderId="0" xfId="0" quotePrefix="1" applyNumberFormat="1" applyFont="1" applyFill="1" applyBorder="1" applyAlignment="1">
      <alignment horizontal="left" vertical="center"/>
    </xf>
    <xf numFmtId="3" fontId="10" fillId="0" borderId="0" xfId="0" quotePrefix="1" applyNumberFormat="1" applyFont="1" applyFill="1" applyBorder="1" applyAlignment="1">
      <alignment horizontal="left" vertical="center"/>
    </xf>
    <xf numFmtId="1" fontId="10" fillId="0" borderId="0" xfId="0" applyNumberFormat="1" applyFont="1" applyFill="1" applyBorder="1" applyAlignment="1">
      <alignment horizontal="left" vertical="center"/>
    </xf>
    <xf numFmtId="49" fontId="4" fillId="0" borderId="0" xfId="0" applyNumberFormat="1" applyFont="1" applyFill="1" applyBorder="1" applyAlignment="1">
      <alignment horizontal="left"/>
    </xf>
    <xf numFmtId="1" fontId="4" fillId="0" borderId="0" xfId="0" applyNumberFormat="1" applyFont="1" applyFill="1" applyBorder="1" applyAlignment="1">
      <alignment horizontal="left" vertical="center"/>
    </xf>
    <xf numFmtId="3" fontId="10" fillId="0" borderId="0" xfId="0" quotePrefix="1" applyNumberFormat="1" applyFont="1" applyFill="1" applyAlignment="1">
      <alignment horizontal="left"/>
    </xf>
    <xf numFmtId="3" fontId="10" fillId="0" borderId="0" xfId="0" applyNumberFormat="1" applyFont="1" applyFill="1" applyAlignment="1">
      <alignment horizontal="left"/>
    </xf>
    <xf numFmtId="0" fontId="4" fillId="0" borderId="0" xfId="0" applyFont="1" applyFill="1"/>
    <xf numFmtId="0" fontId="4" fillId="0" borderId="0" xfId="0" applyFont="1"/>
    <xf numFmtId="0" fontId="4" fillId="0" borderId="0" xfId="0" applyFont="1" applyBorder="1" applyAlignment="1">
      <alignment horizontal="center" vertical="center"/>
    </xf>
    <xf numFmtId="0" fontId="10" fillId="0" borderId="0" xfId="9" applyFont="1" applyFill="1" applyAlignment="1">
      <alignment horizontal="left" vertical="center"/>
    </xf>
    <xf numFmtId="3" fontId="10" fillId="0" borderId="0" xfId="10" applyNumberFormat="1" applyFont="1" applyFill="1" applyBorder="1" applyAlignment="1">
      <alignment horizontal="left" vertical="center"/>
    </xf>
    <xf numFmtId="1" fontId="4" fillId="0" borderId="0" xfId="0" applyNumberFormat="1" applyFont="1" applyFill="1" applyAlignment="1">
      <alignment horizontal="left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 wrapText="1"/>
    </xf>
    <xf numFmtId="0" fontId="10" fillId="0" borderId="6" xfId="0" applyFont="1" applyFill="1" applyBorder="1" applyAlignment="1">
      <alignment horizontal="left" vertical="center"/>
    </xf>
    <xf numFmtId="3" fontId="10" fillId="0" borderId="6" xfId="0" applyNumberFormat="1" applyFont="1" applyFill="1" applyBorder="1" applyAlignment="1">
      <alignment horizontal="left" vertical="center"/>
    </xf>
    <xf numFmtId="0" fontId="0" fillId="2" borderId="1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right" vertical="center" wrapText="1"/>
    </xf>
    <xf numFmtId="0" fontId="0" fillId="2" borderId="5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/>
    </xf>
    <xf numFmtId="0" fontId="0" fillId="0" borderId="1" xfId="0" quotePrefix="1" applyFont="1" applyBorder="1" applyAlignment="1">
      <alignment horizontal="right" vertical="center"/>
    </xf>
    <xf numFmtId="1" fontId="0" fillId="0" borderId="1" xfId="0" applyNumberFormat="1" applyFont="1" applyBorder="1" applyAlignment="1">
      <alignment horizontal="right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right" vertical="center"/>
    </xf>
    <xf numFmtId="1" fontId="0" fillId="0" borderId="1" xfId="0" quotePrefix="1" applyNumberFormat="1" applyFont="1" applyBorder="1" applyAlignment="1">
      <alignment horizontal="right" vertical="center"/>
    </xf>
    <xf numFmtId="0" fontId="0" fillId="0" borderId="1" xfId="0" quotePrefix="1" applyFont="1" applyBorder="1" applyAlignment="1">
      <alignment horizontal="left" vertical="center"/>
    </xf>
    <xf numFmtId="3" fontId="0" fillId="0" borderId="1" xfId="0" quotePrefix="1" applyNumberFormat="1" applyFont="1" applyBorder="1" applyAlignment="1">
      <alignment horizontal="right" vertical="center"/>
    </xf>
    <xf numFmtId="1" fontId="0" fillId="3" borderId="1" xfId="0" applyNumberFormat="1" applyFont="1" applyFill="1" applyBorder="1" applyAlignment="1">
      <alignment horizontal="right" vertical="center"/>
    </xf>
    <xf numFmtId="164" fontId="0" fillId="2" borderId="1" xfId="1" applyNumberFormat="1" applyFont="1" applyFill="1" applyBorder="1" applyAlignment="1">
      <alignment horizontal="right" vertical="center" wrapText="1"/>
    </xf>
    <xf numFmtId="0" fontId="0" fillId="0" borderId="0" xfId="0" applyAlignment="1"/>
    <xf numFmtId="165" fontId="0" fillId="0" borderId="0" xfId="0" applyNumberFormat="1" applyAlignment="1">
      <alignment horizontal="right"/>
    </xf>
    <xf numFmtId="165" fontId="1" fillId="0" borderId="0" xfId="0" applyNumberFormat="1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wrapText="1"/>
    </xf>
    <xf numFmtId="1" fontId="0" fillId="0" borderId="1" xfId="0" applyNumberFormat="1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/>
    </xf>
    <xf numFmtId="166" fontId="6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left"/>
    </xf>
    <xf numFmtId="1" fontId="6" fillId="0" borderId="1" xfId="0" applyNumberFormat="1" applyFont="1" applyFill="1" applyBorder="1" applyAlignment="1">
      <alignment horizontal="left"/>
    </xf>
    <xf numFmtId="0" fontId="0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6" fillId="0" borderId="1" xfId="8" applyFont="1" applyFill="1" applyBorder="1" applyAlignment="1">
      <alignment horizontal="left"/>
    </xf>
    <xf numFmtId="1" fontId="6" fillId="0" borderId="1" xfId="8" applyNumberFormat="1" applyFont="1" applyFill="1" applyBorder="1" applyAlignment="1">
      <alignment horizontal="left"/>
    </xf>
    <xf numFmtId="0" fontId="6" fillId="0" borderId="1" xfId="2" applyFont="1" applyFill="1" applyBorder="1" applyAlignment="1">
      <alignment horizontal="left"/>
    </xf>
    <xf numFmtId="0" fontId="6" fillId="0" borderId="1" xfId="3" applyFont="1" applyFill="1" applyBorder="1" applyAlignment="1">
      <alignment horizontal="left"/>
    </xf>
    <xf numFmtId="1" fontId="6" fillId="0" borderId="1" xfId="3" applyNumberFormat="1" applyFont="1" applyFill="1" applyBorder="1" applyAlignment="1">
      <alignment horizontal="left"/>
    </xf>
    <xf numFmtId="1" fontId="6" fillId="0" borderId="1" xfId="2" applyNumberFormat="1" applyFont="1" applyFill="1" applyBorder="1" applyAlignment="1">
      <alignment horizontal="left"/>
    </xf>
    <xf numFmtId="0" fontId="6" fillId="0" borderId="1" xfId="5" applyFont="1" applyFill="1" applyBorder="1" applyAlignment="1">
      <alignment horizontal="left"/>
    </xf>
    <xf numFmtId="1" fontId="6" fillId="0" borderId="1" xfId="5" applyNumberFormat="1" applyFont="1" applyFill="1" applyBorder="1" applyAlignment="1">
      <alignment horizontal="left"/>
    </xf>
    <xf numFmtId="1" fontId="0" fillId="0" borderId="1" xfId="0" applyNumberFormat="1" applyFont="1" applyFill="1" applyBorder="1" applyAlignment="1">
      <alignment horizontal="right" vertical="center"/>
    </xf>
    <xf numFmtId="0" fontId="0" fillId="0" borderId="1" xfId="0" applyFont="1" applyFill="1" applyBorder="1" applyAlignment="1">
      <alignment horizontal="right" vertical="center"/>
    </xf>
    <xf numFmtId="0" fontId="0" fillId="0" borderId="1" xfId="0" quotePrefix="1" applyFont="1" applyFill="1" applyBorder="1" applyAlignment="1">
      <alignment horizontal="right" vertical="center"/>
    </xf>
    <xf numFmtId="3" fontId="0" fillId="0" borderId="0" xfId="0" applyNumberFormat="1"/>
    <xf numFmtId="0" fontId="14" fillId="4" borderId="1" xfId="0" applyFont="1" applyFill="1" applyBorder="1" applyAlignment="1">
      <alignment horizontal="left" vertical="center" wrapText="1"/>
    </xf>
    <xf numFmtId="164" fontId="14" fillId="4" borderId="1" xfId="1" applyNumberFormat="1" applyFont="1" applyFill="1" applyBorder="1" applyAlignment="1">
      <alignment horizontal="right" vertical="center" wrapText="1"/>
    </xf>
    <xf numFmtId="0" fontId="14" fillId="4" borderId="1" xfId="0" applyFont="1" applyFill="1" applyBorder="1" applyAlignment="1">
      <alignment horizontal="right" vertical="center" wrapText="1"/>
    </xf>
  </cellXfs>
  <cellStyles count="11">
    <cellStyle name="Comma" xfId="1" builtinId="3"/>
    <cellStyle name="Normal" xfId="0" builtinId="0"/>
    <cellStyle name="Normal 14" xfId="4" xr:uid="{59F52F99-6E62-4296-B8AF-F3B25C239791}"/>
    <cellStyle name="Normal 2" xfId="7" xr:uid="{0FE87E83-74F9-46C9-9AE2-ED60E98F072F}"/>
    <cellStyle name="Normal 2 2" xfId="10" xr:uid="{F5E8BADA-56A6-4CBB-B257-E59C87DAF760}"/>
    <cellStyle name="Normal 22" xfId="3" xr:uid="{99D5481B-6595-4919-87E6-11864F22D7CD}"/>
    <cellStyle name="Normal 3" xfId="9" xr:uid="{D51A2612-7CFF-4928-AB70-7D7E48D1C411}"/>
    <cellStyle name="Normal 9" xfId="6" xr:uid="{47B29001-323A-40DB-9B46-B559FD1A3306}"/>
    <cellStyle name="Normal_Master Inventory" xfId="2" xr:uid="{20151818-A431-4273-9C7A-07BF8C0E45A5}"/>
    <cellStyle name="Normal_Master_1" xfId="8" xr:uid="{895069AC-F669-420D-B6F5-07A938D51A04}"/>
    <cellStyle name="Normal_Sheet1 11" xfId="5" xr:uid="{9B6D900C-57D8-45AC-943F-D5155AEC84B2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VID-19%20Class%20Analysis%20Draft%2005.14.2020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verton/AppData/Roaming/Microsoft/Excel/VTC%20Prelim%20(version%20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3"/>
      <sheetName val="Base"/>
      <sheetName val="Sheet9"/>
      <sheetName val="Analysis"/>
      <sheetName val="Excess Capacity"/>
      <sheetName val="Insufficient Capacity"/>
      <sheetName val="Pivot_Total"/>
      <sheetName val="Inventory"/>
      <sheetName val="Pivot_Problem"/>
      <sheetName val="Pivot Data"/>
    </sheetNames>
    <sheetDataSet>
      <sheetData sheetId="0"/>
      <sheetData sheetId="1"/>
      <sheetData sheetId="2">
        <row r="2">
          <cell r="D2" t="str">
            <v>BAI101</v>
          </cell>
          <cell r="E2" t="str">
            <v>FREN 10153 030</v>
          </cell>
          <cell r="F2" t="str">
            <v>First Sem College French</v>
          </cell>
          <cell r="G2" t="str">
            <v>MWF</v>
          </cell>
          <cell r="H2">
            <v>0.45833333333333331</v>
          </cell>
          <cell r="I2" t="b">
            <v>0</v>
          </cell>
          <cell r="J2" t="b">
            <v>0</v>
          </cell>
          <cell r="K2">
            <v>12</v>
          </cell>
          <cell r="L2">
            <v>12</v>
          </cell>
          <cell r="M2">
            <v>36</v>
          </cell>
          <cell r="N2">
            <v>15</v>
          </cell>
          <cell r="O2">
            <v>8</v>
          </cell>
          <cell r="P2">
            <v>4</v>
          </cell>
          <cell r="Q2">
            <v>-3</v>
          </cell>
          <cell r="R2">
            <v>28</v>
          </cell>
          <cell r="S2">
            <v>21</v>
          </cell>
          <cell r="T2"/>
        </row>
        <row r="3">
          <cell r="D3" t="str">
            <v>BAI101</v>
          </cell>
          <cell r="E3" t="str">
            <v>FREN 20053 020</v>
          </cell>
          <cell r="F3" t="str">
            <v>Third Sem College French</v>
          </cell>
          <cell r="G3" t="str">
            <v>MWF</v>
          </cell>
          <cell r="H3">
            <v>0.41666666666666669</v>
          </cell>
          <cell r="I3" t="b">
            <v>0</v>
          </cell>
          <cell r="J3" t="b">
            <v>0</v>
          </cell>
          <cell r="K3">
            <v>12</v>
          </cell>
          <cell r="L3">
            <v>12</v>
          </cell>
          <cell r="M3">
            <v>36</v>
          </cell>
          <cell r="N3">
            <v>15</v>
          </cell>
          <cell r="O3">
            <v>5</v>
          </cell>
          <cell r="P3">
            <v>7</v>
          </cell>
          <cell r="Q3">
            <v>-3</v>
          </cell>
          <cell r="R3">
            <v>31</v>
          </cell>
          <cell r="S3">
            <v>21</v>
          </cell>
          <cell r="T3"/>
        </row>
        <row r="4">
          <cell r="D4" t="str">
            <v>BAI101</v>
          </cell>
          <cell r="E4" t="str">
            <v>ENGL 20803 010</v>
          </cell>
          <cell r="F4" t="str">
            <v>Intermed Comp:Writing Argument</v>
          </cell>
          <cell r="G4" t="str">
            <v>MWF</v>
          </cell>
          <cell r="H4">
            <v>0.375</v>
          </cell>
          <cell r="I4" t="b">
            <v>0</v>
          </cell>
          <cell r="J4" t="b">
            <v>0</v>
          </cell>
          <cell r="K4">
            <v>12</v>
          </cell>
          <cell r="L4">
            <v>12</v>
          </cell>
          <cell r="M4">
            <v>36</v>
          </cell>
          <cell r="N4">
            <v>20</v>
          </cell>
          <cell r="O4">
            <v>20</v>
          </cell>
          <cell r="P4">
            <v>-8</v>
          </cell>
          <cell r="Q4">
            <v>-8</v>
          </cell>
          <cell r="R4">
            <v>16</v>
          </cell>
          <cell r="S4">
            <v>16</v>
          </cell>
          <cell r="T4"/>
        </row>
        <row r="5">
          <cell r="D5" t="str">
            <v>BAI101</v>
          </cell>
          <cell r="E5" t="str">
            <v>ENGL 10803 074</v>
          </cell>
          <cell r="F5" t="str">
            <v>Intro Comp:Writing as Inquiry</v>
          </cell>
          <cell r="G5" t="str">
            <v>MW</v>
          </cell>
          <cell r="H5">
            <v>0.64583333333333337</v>
          </cell>
          <cell r="I5" t="b">
            <v>1</v>
          </cell>
          <cell r="J5" t="b">
            <v>0</v>
          </cell>
          <cell r="K5">
            <v>12</v>
          </cell>
          <cell r="L5">
            <v>12</v>
          </cell>
          <cell r="M5">
            <v>24</v>
          </cell>
          <cell r="N5">
            <v>10</v>
          </cell>
          <cell r="O5">
            <v>0</v>
          </cell>
          <cell r="P5">
            <v>12</v>
          </cell>
          <cell r="Q5">
            <v>2</v>
          </cell>
          <cell r="R5">
            <v>24</v>
          </cell>
          <cell r="S5">
            <v>14</v>
          </cell>
          <cell r="T5"/>
        </row>
        <row r="6">
          <cell r="D6" t="str">
            <v>BAI101</v>
          </cell>
          <cell r="E6" t="str">
            <v>ENGL 60133 015</v>
          </cell>
          <cell r="F6" t="str">
            <v>Archival Scholarship</v>
          </cell>
          <cell r="G6" t="str">
            <v>TR</v>
          </cell>
          <cell r="H6">
            <v>0.39583333333333331</v>
          </cell>
          <cell r="I6" t="b">
            <v>1</v>
          </cell>
          <cell r="J6" t="b">
            <v>0</v>
          </cell>
          <cell r="K6">
            <v>12</v>
          </cell>
          <cell r="L6">
            <v>12</v>
          </cell>
          <cell r="M6">
            <v>24</v>
          </cell>
          <cell r="N6">
            <v>10</v>
          </cell>
          <cell r="O6">
            <v>2</v>
          </cell>
          <cell r="P6">
            <v>10</v>
          </cell>
          <cell r="Q6">
            <v>2</v>
          </cell>
          <cell r="R6">
            <v>22</v>
          </cell>
          <cell r="S6">
            <v>14</v>
          </cell>
          <cell r="T6"/>
        </row>
        <row r="7">
          <cell r="D7" t="str">
            <v>BAI101</v>
          </cell>
          <cell r="E7" t="str">
            <v>HCOL 41023 640</v>
          </cell>
          <cell r="F7" t="str">
            <v>Empathy</v>
          </cell>
          <cell r="G7" t="str">
            <v>F</v>
          </cell>
          <cell r="H7">
            <v>0.5</v>
          </cell>
          <cell r="I7" t="b">
            <v>1</v>
          </cell>
          <cell r="J7" t="b">
            <v>0</v>
          </cell>
          <cell r="K7">
            <v>12</v>
          </cell>
          <cell r="L7">
            <v>12</v>
          </cell>
          <cell r="M7">
            <v>24</v>
          </cell>
          <cell r="N7">
            <v>12</v>
          </cell>
          <cell r="O7">
            <v>3</v>
          </cell>
          <cell r="P7">
            <v>9</v>
          </cell>
          <cell r="Q7">
            <v>0</v>
          </cell>
          <cell r="R7">
            <v>21</v>
          </cell>
          <cell r="S7">
            <v>12</v>
          </cell>
          <cell r="T7"/>
        </row>
        <row r="8">
          <cell r="D8" t="str">
            <v>BAI101</v>
          </cell>
          <cell r="E8" t="str">
            <v>EDSC 70011 080</v>
          </cell>
          <cell r="F8" t="str">
            <v>Colloquium in Science Educ</v>
          </cell>
          <cell r="G8" t="str">
            <v>W</v>
          </cell>
          <cell r="H8">
            <v>0.70833333333333337</v>
          </cell>
          <cell r="I8" t="b">
            <v>0</v>
          </cell>
          <cell r="J8" t="b">
            <v>0</v>
          </cell>
          <cell r="K8">
            <v>12</v>
          </cell>
          <cell r="L8">
            <v>12</v>
          </cell>
          <cell r="M8">
            <v>24</v>
          </cell>
          <cell r="N8">
            <v>15</v>
          </cell>
          <cell r="O8">
            <v>5</v>
          </cell>
          <cell r="P8">
            <v>7</v>
          </cell>
          <cell r="Q8">
            <v>-3</v>
          </cell>
          <cell r="R8">
            <v>19</v>
          </cell>
          <cell r="S8">
            <v>9</v>
          </cell>
          <cell r="T8"/>
        </row>
        <row r="9">
          <cell r="D9" t="str">
            <v>BAI101</v>
          </cell>
          <cell r="E9" t="str">
            <v>EDSC 70053 080</v>
          </cell>
          <cell r="F9" t="str">
            <v>Hist &amp; Phil of Science</v>
          </cell>
          <cell r="G9" t="str">
            <v>W</v>
          </cell>
          <cell r="H9">
            <v>0.75</v>
          </cell>
          <cell r="I9" t="b">
            <v>0</v>
          </cell>
          <cell r="J9" t="b">
            <v>0</v>
          </cell>
          <cell r="K9">
            <v>12</v>
          </cell>
          <cell r="L9">
            <v>12</v>
          </cell>
          <cell r="M9">
            <v>24</v>
          </cell>
          <cell r="N9">
            <v>15</v>
          </cell>
          <cell r="O9">
            <v>12</v>
          </cell>
          <cell r="P9">
            <v>0</v>
          </cell>
          <cell r="Q9">
            <v>-3</v>
          </cell>
          <cell r="R9">
            <v>12</v>
          </cell>
          <cell r="S9">
            <v>9</v>
          </cell>
          <cell r="T9"/>
        </row>
        <row r="10">
          <cell r="D10" t="str">
            <v>BAI101</v>
          </cell>
          <cell r="E10" t="str">
            <v>HNRS 20403 641</v>
          </cell>
          <cell r="F10" t="str">
            <v>Faith and Social Movements</v>
          </cell>
          <cell r="G10" t="str">
            <v>MW</v>
          </cell>
          <cell r="H10">
            <v>0.5</v>
          </cell>
          <cell r="I10" t="b">
            <v>0</v>
          </cell>
          <cell r="J10" t="b">
            <v>0</v>
          </cell>
          <cell r="K10">
            <v>12</v>
          </cell>
          <cell r="L10">
            <v>12</v>
          </cell>
          <cell r="M10">
            <v>24</v>
          </cell>
          <cell r="N10">
            <v>16</v>
          </cell>
          <cell r="O10">
            <v>16</v>
          </cell>
          <cell r="P10">
            <v>-4</v>
          </cell>
          <cell r="Q10">
            <v>-4</v>
          </cell>
          <cell r="R10">
            <v>8</v>
          </cell>
          <cell r="S10">
            <v>8</v>
          </cell>
          <cell r="T10"/>
        </row>
        <row r="11">
          <cell r="D11" t="str">
            <v>BAI101</v>
          </cell>
          <cell r="E11" t="str">
            <v>UNLF 10211 026</v>
          </cell>
          <cell r="F11" t="str">
            <v>Intro to University Life</v>
          </cell>
          <cell r="G11" t="str">
            <v>T</v>
          </cell>
          <cell r="H11">
            <v>0.45833333333333331</v>
          </cell>
          <cell r="I11" t="b">
            <v>0</v>
          </cell>
          <cell r="J11" t="b">
            <v>0</v>
          </cell>
          <cell r="K11">
            <v>12</v>
          </cell>
          <cell r="L11">
            <v>12</v>
          </cell>
          <cell r="M11">
            <v>24</v>
          </cell>
          <cell r="N11">
            <v>18</v>
          </cell>
          <cell r="O11">
            <v>0</v>
          </cell>
          <cell r="P11">
            <v>12</v>
          </cell>
          <cell r="Q11">
            <v>-6</v>
          </cell>
          <cell r="R11">
            <v>24</v>
          </cell>
          <cell r="S11">
            <v>6</v>
          </cell>
          <cell r="T11"/>
        </row>
        <row r="12">
          <cell r="D12" t="str">
            <v>BAI101</v>
          </cell>
          <cell r="E12" t="str">
            <v>UNLF 10211 059</v>
          </cell>
          <cell r="F12" t="str">
            <v>Intro to University Life</v>
          </cell>
          <cell r="G12" t="str">
            <v>R</v>
          </cell>
          <cell r="H12">
            <v>0.45833333333333331</v>
          </cell>
          <cell r="I12" t="b">
            <v>0</v>
          </cell>
          <cell r="J12" t="b">
            <v>0</v>
          </cell>
          <cell r="K12">
            <v>12</v>
          </cell>
          <cell r="L12">
            <v>12</v>
          </cell>
          <cell r="M12">
            <v>24</v>
          </cell>
          <cell r="N12">
            <v>18</v>
          </cell>
          <cell r="O12">
            <v>0</v>
          </cell>
          <cell r="P12">
            <v>12</v>
          </cell>
          <cell r="Q12">
            <v>-6</v>
          </cell>
          <cell r="R12">
            <v>24</v>
          </cell>
          <cell r="S12">
            <v>6</v>
          </cell>
          <cell r="T12"/>
        </row>
        <row r="13">
          <cell r="D13" t="str">
            <v>BAI101</v>
          </cell>
          <cell r="E13" t="str">
            <v>EDUC 50263 080</v>
          </cell>
          <cell r="F13" t="str">
            <v>Digital Comm &amp; Collaboration</v>
          </cell>
          <cell r="G13" t="str">
            <v>M</v>
          </cell>
          <cell r="H13">
            <v>0.70833333333333337</v>
          </cell>
          <cell r="I13" t="b">
            <v>0</v>
          </cell>
          <cell r="J13" t="b">
            <v>0</v>
          </cell>
          <cell r="K13">
            <v>12</v>
          </cell>
          <cell r="L13">
            <v>12</v>
          </cell>
          <cell r="M13">
            <v>24</v>
          </cell>
          <cell r="N13">
            <v>19</v>
          </cell>
          <cell r="O13">
            <v>7</v>
          </cell>
          <cell r="P13">
            <v>5</v>
          </cell>
          <cell r="Q13">
            <v>-7</v>
          </cell>
          <cell r="R13">
            <v>17</v>
          </cell>
          <cell r="S13">
            <v>5</v>
          </cell>
          <cell r="T13"/>
        </row>
        <row r="14">
          <cell r="D14" t="str">
            <v>BAI101</v>
          </cell>
          <cell r="E14" t="str">
            <v>ENGL 30883 070</v>
          </cell>
          <cell r="F14" t="str">
            <v>MidEast Diaspora Lit</v>
          </cell>
          <cell r="G14" t="str">
            <v>MW</v>
          </cell>
          <cell r="H14">
            <v>0.58333333333333337</v>
          </cell>
          <cell r="I14" t="b">
            <v>0</v>
          </cell>
          <cell r="J14" t="b">
            <v>0</v>
          </cell>
          <cell r="K14">
            <v>12</v>
          </cell>
          <cell r="L14">
            <v>12</v>
          </cell>
          <cell r="M14">
            <v>24</v>
          </cell>
          <cell r="N14">
            <v>20</v>
          </cell>
          <cell r="O14">
            <v>5</v>
          </cell>
          <cell r="P14">
            <v>7</v>
          </cell>
          <cell r="Q14">
            <v>-8</v>
          </cell>
          <cell r="R14">
            <v>19</v>
          </cell>
          <cell r="S14">
            <v>4</v>
          </cell>
          <cell r="T14"/>
        </row>
        <row r="15">
          <cell r="D15" t="str">
            <v>BAI101</v>
          </cell>
          <cell r="E15" t="str">
            <v>EDAD 60133 080</v>
          </cell>
          <cell r="F15" t="str">
            <v>Trends &amp; Iss Ed Admin</v>
          </cell>
          <cell r="G15" t="str">
            <v>R</v>
          </cell>
          <cell r="H15">
            <v>0.70833333333333337</v>
          </cell>
          <cell r="I15" t="b">
            <v>0</v>
          </cell>
          <cell r="J15" t="b">
            <v>0</v>
          </cell>
          <cell r="K15">
            <v>12</v>
          </cell>
          <cell r="L15">
            <v>12</v>
          </cell>
          <cell r="M15">
            <v>24</v>
          </cell>
          <cell r="N15">
            <v>20</v>
          </cell>
          <cell r="O15">
            <v>9</v>
          </cell>
          <cell r="P15">
            <v>3</v>
          </cell>
          <cell r="Q15">
            <v>-8</v>
          </cell>
          <cell r="R15">
            <v>15</v>
          </cell>
          <cell r="S15">
            <v>4</v>
          </cell>
          <cell r="T15"/>
        </row>
        <row r="16">
          <cell r="D16" t="str">
            <v>BAI101</v>
          </cell>
          <cell r="E16" t="str">
            <v>EDUC 70953 081</v>
          </cell>
          <cell r="F16" t="str">
            <v>Research In Education</v>
          </cell>
          <cell r="G16" t="str">
            <v>T</v>
          </cell>
          <cell r="H16">
            <v>0.72222222222222221</v>
          </cell>
          <cell r="I16" t="b">
            <v>0</v>
          </cell>
          <cell r="J16" t="b">
            <v>0</v>
          </cell>
          <cell r="K16">
            <v>12</v>
          </cell>
          <cell r="L16">
            <v>12</v>
          </cell>
          <cell r="M16">
            <v>24</v>
          </cell>
          <cell r="N16">
            <v>20</v>
          </cell>
          <cell r="O16">
            <v>13</v>
          </cell>
          <cell r="P16">
            <v>-1</v>
          </cell>
          <cell r="Q16">
            <v>-8</v>
          </cell>
          <cell r="R16">
            <v>11</v>
          </cell>
          <cell r="S16">
            <v>4</v>
          </cell>
          <cell r="T16"/>
        </row>
        <row r="17">
          <cell r="D17" t="str">
            <v>BAI101</v>
          </cell>
          <cell r="E17" t="str">
            <v>EDUC 41113 035</v>
          </cell>
          <cell r="F17" t="str">
            <v>Schools, Curr, &amp; Society</v>
          </cell>
          <cell r="G17" t="str">
            <v>R</v>
          </cell>
          <cell r="H17">
            <v>0.5</v>
          </cell>
          <cell r="I17" t="b">
            <v>0</v>
          </cell>
          <cell r="J17" t="b">
            <v>0</v>
          </cell>
          <cell r="K17">
            <v>12</v>
          </cell>
          <cell r="L17">
            <v>12</v>
          </cell>
          <cell r="M17">
            <v>24</v>
          </cell>
          <cell r="N17">
            <v>25</v>
          </cell>
          <cell r="O17">
            <v>26</v>
          </cell>
          <cell r="P17">
            <v>-14</v>
          </cell>
          <cell r="Q17">
            <v>-13</v>
          </cell>
          <cell r="R17">
            <v>-2</v>
          </cell>
          <cell r="S17">
            <v>-1</v>
          </cell>
          <cell r="T17"/>
        </row>
        <row r="18">
          <cell r="D18" t="str">
            <v>BAI102</v>
          </cell>
          <cell r="E18" t="str">
            <v>HNRS 20113 645</v>
          </cell>
          <cell r="F18" t="str">
            <v>College Life and Identity</v>
          </cell>
          <cell r="G18" t="str">
            <v>TR</v>
          </cell>
          <cell r="H18">
            <v>0.52083333333333337</v>
          </cell>
          <cell r="I18" t="b">
            <v>1</v>
          </cell>
          <cell r="J18" t="b">
            <v>0</v>
          </cell>
          <cell r="K18">
            <v>12</v>
          </cell>
          <cell r="L18">
            <v>12</v>
          </cell>
          <cell r="M18">
            <v>24</v>
          </cell>
          <cell r="N18">
            <v>8</v>
          </cell>
          <cell r="O18">
            <v>8</v>
          </cell>
          <cell r="P18">
            <v>4</v>
          </cell>
          <cell r="Q18">
            <v>4</v>
          </cell>
          <cell r="R18">
            <v>16</v>
          </cell>
          <cell r="S18">
            <v>16</v>
          </cell>
          <cell r="T18"/>
        </row>
        <row r="19">
          <cell r="D19" t="str">
            <v>BAI102</v>
          </cell>
          <cell r="E19" t="str">
            <v>HNRS 20113 674</v>
          </cell>
          <cell r="F19" t="str">
            <v>College Life and Identity</v>
          </cell>
          <cell r="G19" t="str">
            <v>MW</v>
          </cell>
          <cell r="H19">
            <v>0.64583333333333337</v>
          </cell>
          <cell r="I19" t="b">
            <v>1</v>
          </cell>
          <cell r="J19" t="b">
            <v>0</v>
          </cell>
          <cell r="K19">
            <v>12</v>
          </cell>
          <cell r="L19">
            <v>12</v>
          </cell>
          <cell r="M19">
            <v>24</v>
          </cell>
          <cell r="N19">
            <v>8</v>
          </cell>
          <cell r="O19">
            <v>8</v>
          </cell>
          <cell r="P19">
            <v>4</v>
          </cell>
          <cell r="Q19">
            <v>4</v>
          </cell>
          <cell r="R19">
            <v>16</v>
          </cell>
          <cell r="S19">
            <v>16</v>
          </cell>
          <cell r="T19"/>
        </row>
        <row r="20">
          <cell r="D20" t="str">
            <v>BAI102</v>
          </cell>
          <cell r="E20" t="str">
            <v>ENGL 20433 060</v>
          </cell>
          <cell r="F20" t="str">
            <v>Intro to Shakespeare</v>
          </cell>
          <cell r="G20" t="str">
            <v>MWF</v>
          </cell>
          <cell r="H20">
            <v>0.58333333333333337</v>
          </cell>
          <cell r="I20" t="b">
            <v>0</v>
          </cell>
          <cell r="J20" t="b">
            <v>0</v>
          </cell>
          <cell r="K20">
            <v>12</v>
          </cell>
          <cell r="L20">
            <v>12</v>
          </cell>
          <cell r="M20">
            <v>36</v>
          </cell>
          <cell r="N20">
            <v>26</v>
          </cell>
          <cell r="O20">
            <v>5</v>
          </cell>
          <cell r="P20">
            <v>7</v>
          </cell>
          <cell r="Q20">
            <v>-14</v>
          </cell>
          <cell r="R20">
            <v>31</v>
          </cell>
          <cell r="S20">
            <v>10</v>
          </cell>
          <cell r="T20"/>
        </row>
        <row r="21">
          <cell r="D21" t="str">
            <v>BAI102</v>
          </cell>
          <cell r="E21" t="str">
            <v>EDUC 30603 005</v>
          </cell>
          <cell r="F21" t="str">
            <v>Study of Exceptional Students</v>
          </cell>
          <cell r="G21" t="str">
            <v>TR</v>
          </cell>
          <cell r="H21">
            <v>0.33333333333333331</v>
          </cell>
          <cell r="I21" t="b">
            <v>0</v>
          </cell>
          <cell r="J21" t="b">
            <v>0</v>
          </cell>
          <cell r="K21">
            <v>12</v>
          </cell>
          <cell r="L21">
            <v>12</v>
          </cell>
          <cell r="M21">
            <v>24</v>
          </cell>
          <cell r="N21">
            <v>19</v>
          </cell>
          <cell r="O21">
            <v>19</v>
          </cell>
          <cell r="P21">
            <v>-7</v>
          </cell>
          <cell r="Q21">
            <v>-7</v>
          </cell>
          <cell r="R21">
            <v>5</v>
          </cell>
          <cell r="S21">
            <v>5</v>
          </cell>
          <cell r="T21"/>
        </row>
        <row r="22">
          <cell r="D22" t="str">
            <v>BAI102</v>
          </cell>
          <cell r="E22" t="str">
            <v>ENGL 20803 057</v>
          </cell>
          <cell r="F22" t="str">
            <v>Intermed Comp:Writing Argument</v>
          </cell>
          <cell r="G22" t="str">
            <v>TR</v>
          </cell>
          <cell r="H22">
            <v>0.58333333333333337</v>
          </cell>
          <cell r="I22" t="b">
            <v>0</v>
          </cell>
          <cell r="J22" t="b">
            <v>0</v>
          </cell>
          <cell r="K22">
            <v>12</v>
          </cell>
          <cell r="L22">
            <v>12</v>
          </cell>
          <cell r="M22">
            <v>24</v>
          </cell>
          <cell r="N22">
            <v>20</v>
          </cell>
          <cell r="O22">
            <v>20</v>
          </cell>
          <cell r="P22">
            <v>-8</v>
          </cell>
          <cell r="Q22">
            <v>-8</v>
          </cell>
          <cell r="R22">
            <v>4</v>
          </cell>
          <cell r="S22">
            <v>4</v>
          </cell>
          <cell r="T22"/>
        </row>
        <row r="23">
          <cell r="D23" t="str">
            <v>BAI102</v>
          </cell>
          <cell r="E23" t="str">
            <v>EDGU 50323 081</v>
          </cell>
          <cell r="F23" t="str">
            <v>Small Group Dynamics</v>
          </cell>
          <cell r="G23" t="str">
            <v>T</v>
          </cell>
          <cell r="H23">
            <v>0.71875</v>
          </cell>
          <cell r="I23" t="b">
            <v>0</v>
          </cell>
          <cell r="J23" t="b">
            <v>0</v>
          </cell>
          <cell r="K23">
            <v>12</v>
          </cell>
          <cell r="L23">
            <v>12</v>
          </cell>
          <cell r="M23">
            <v>24</v>
          </cell>
          <cell r="N23">
            <v>20</v>
          </cell>
          <cell r="O23">
            <v>5</v>
          </cell>
          <cell r="P23">
            <v>7</v>
          </cell>
          <cell r="Q23">
            <v>-8</v>
          </cell>
          <cell r="R23">
            <v>19</v>
          </cell>
          <cell r="S23">
            <v>4</v>
          </cell>
          <cell r="T23"/>
        </row>
        <row r="24">
          <cell r="D24" t="str">
            <v>BAI102</v>
          </cell>
          <cell r="E24" t="str">
            <v>EDGU 70023 080</v>
          </cell>
          <cell r="F24" t="str">
            <v>Teaching Helping Relationships</v>
          </cell>
          <cell r="G24" t="str">
            <v>R</v>
          </cell>
          <cell r="H24">
            <v>0.79166666666666663</v>
          </cell>
          <cell r="I24" t="b">
            <v>0</v>
          </cell>
          <cell r="J24" t="b">
            <v>0</v>
          </cell>
          <cell r="K24">
            <v>12</v>
          </cell>
          <cell r="L24">
            <v>12</v>
          </cell>
          <cell r="M24">
            <v>24</v>
          </cell>
          <cell r="N24">
            <v>20</v>
          </cell>
          <cell r="O24">
            <v>3</v>
          </cell>
          <cell r="P24">
            <v>9</v>
          </cell>
          <cell r="Q24">
            <v>-8</v>
          </cell>
          <cell r="R24">
            <v>21</v>
          </cell>
          <cell r="S24">
            <v>4</v>
          </cell>
          <cell r="T24"/>
        </row>
        <row r="25">
          <cell r="D25" t="str">
            <v>BAI102</v>
          </cell>
          <cell r="E25" t="str">
            <v>EDUC 60613 010</v>
          </cell>
          <cell r="F25" t="str">
            <v>Analysis Literacy Progress</v>
          </cell>
          <cell r="G25" t="str">
            <v>W</v>
          </cell>
          <cell r="H25">
            <v>0.375</v>
          </cell>
          <cell r="I25" t="b">
            <v>0</v>
          </cell>
          <cell r="J25" t="b">
            <v>0</v>
          </cell>
          <cell r="K25">
            <v>12</v>
          </cell>
          <cell r="L25">
            <v>12</v>
          </cell>
          <cell r="M25">
            <v>24</v>
          </cell>
          <cell r="N25">
            <v>20</v>
          </cell>
          <cell r="O25">
            <v>8</v>
          </cell>
          <cell r="P25">
            <v>4</v>
          </cell>
          <cell r="Q25">
            <v>-8</v>
          </cell>
          <cell r="R25">
            <v>16</v>
          </cell>
          <cell r="S25">
            <v>4</v>
          </cell>
          <cell r="T25"/>
        </row>
        <row r="26">
          <cell r="D26" t="str">
            <v>BAI102</v>
          </cell>
          <cell r="E26" t="str">
            <v>EDEC 20013 015</v>
          </cell>
          <cell r="F26" t="str">
            <v>Science for Elementary Teacher</v>
          </cell>
          <cell r="G26" t="str">
            <v>TR</v>
          </cell>
          <cell r="H26">
            <v>0.39583333333333331</v>
          </cell>
          <cell r="I26" t="b">
            <v>0</v>
          </cell>
          <cell r="J26" t="b">
            <v>0</v>
          </cell>
          <cell r="K26">
            <v>12</v>
          </cell>
          <cell r="L26">
            <v>12</v>
          </cell>
          <cell r="M26">
            <v>24</v>
          </cell>
          <cell r="N26">
            <v>30</v>
          </cell>
          <cell r="O26">
            <v>26</v>
          </cell>
          <cell r="P26">
            <v>-14</v>
          </cell>
          <cell r="Q26">
            <v>-18</v>
          </cell>
          <cell r="R26">
            <v>-2</v>
          </cell>
          <cell r="S26">
            <v>-6</v>
          </cell>
          <cell r="T26"/>
        </row>
        <row r="27">
          <cell r="D27" t="str">
            <v>BAI102</v>
          </cell>
          <cell r="E27" t="str">
            <v>EDUC 50513 080</v>
          </cell>
          <cell r="F27" t="str">
            <v>Curr/Inst Sec Lang Class</v>
          </cell>
          <cell r="G27" t="str">
            <v>W</v>
          </cell>
          <cell r="H27">
            <v>0.70833333333333337</v>
          </cell>
          <cell r="I27" t="b">
            <v>0</v>
          </cell>
          <cell r="J27" t="b">
            <v>0</v>
          </cell>
          <cell r="K27">
            <v>12</v>
          </cell>
          <cell r="L27">
            <v>12</v>
          </cell>
          <cell r="M27">
            <v>24</v>
          </cell>
          <cell r="N27">
            <v>30</v>
          </cell>
          <cell r="O27">
            <v>17</v>
          </cell>
          <cell r="P27">
            <v>-5</v>
          </cell>
          <cell r="Q27">
            <v>-18</v>
          </cell>
          <cell r="R27">
            <v>7</v>
          </cell>
          <cell r="S27">
            <v>-6</v>
          </cell>
          <cell r="T27"/>
        </row>
        <row r="28">
          <cell r="D28" t="str">
            <v>BAI104</v>
          </cell>
          <cell r="E28" t="str">
            <v>EDGU 50223 080</v>
          </cell>
          <cell r="F28" t="str">
            <v>Helping Relationships</v>
          </cell>
          <cell r="G28" t="str">
            <v>R</v>
          </cell>
          <cell r="H28">
            <v>0.72222222222222221</v>
          </cell>
          <cell r="I28" t="b">
            <v>0</v>
          </cell>
          <cell r="J28" t="b">
            <v>0</v>
          </cell>
          <cell r="K28">
            <v>9</v>
          </cell>
          <cell r="L28">
            <v>9</v>
          </cell>
          <cell r="M28">
            <v>18</v>
          </cell>
          <cell r="N28">
            <v>20</v>
          </cell>
          <cell r="O28">
            <v>9</v>
          </cell>
          <cell r="P28">
            <v>0</v>
          </cell>
          <cell r="Q28">
            <v>-11</v>
          </cell>
          <cell r="R28">
            <v>9</v>
          </cell>
          <cell r="S28">
            <v>-2</v>
          </cell>
          <cell r="T28"/>
        </row>
        <row r="29">
          <cell r="D29" t="str">
            <v>BAI104</v>
          </cell>
          <cell r="E29" t="str">
            <v>EDGU 60223 080</v>
          </cell>
          <cell r="F29" t="str">
            <v>Pre-Practicum</v>
          </cell>
          <cell r="G29" t="str">
            <v>M</v>
          </cell>
          <cell r="H29">
            <v>0.70833333333333337</v>
          </cell>
          <cell r="I29" t="b">
            <v>0</v>
          </cell>
          <cell r="J29" t="b">
            <v>0</v>
          </cell>
          <cell r="K29">
            <v>9</v>
          </cell>
          <cell r="L29">
            <v>9</v>
          </cell>
          <cell r="M29">
            <v>18</v>
          </cell>
          <cell r="N29">
            <v>20</v>
          </cell>
          <cell r="O29">
            <v>11</v>
          </cell>
          <cell r="P29">
            <v>-2</v>
          </cell>
          <cell r="Q29">
            <v>-11</v>
          </cell>
          <cell r="R29">
            <v>7</v>
          </cell>
          <cell r="S29">
            <v>-2</v>
          </cell>
          <cell r="T29"/>
        </row>
        <row r="30">
          <cell r="D30" t="str">
            <v>BAI104</v>
          </cell>
          <cell r="E30" t="str">
            <v>EDGU 60383 080</v>
          </cell>
          <cell r="F30" t="str">
            <v>Counseling Theories &amp; Techniq</v>
          </cell>
          <cell r="G30" t="str">
            <v>T</v>
          </cell>
          <cell r="H30">
            <v>0.72222222222222221</v>
          </cell>
          <cell r="I30" t="b">
            <v>0</v>
          </cell>
          <cell r="J30" t="b">
            <v>0</v>
          </cell>
          <cell r="K30">
            <v>9</v>
          </cell>
          <cell r="L30">
            <v>9</v>
          </cell>
          <cell r="M30">
            <v>18</v>
          </cell>
          <cell r="N30">
            <v>20</v>
          </cell>
          <cell r="O30">
            <v>5</v>
          </cell>
          <cell r="P30">
            <v>4</v>
          </cell>
          <cell r="Q30">
            <v>-11</v>
          </cell>
          <cell r="R30">
            <v>13</v>
          </cell>
          <cell r="S30">
            <v>-2</v>
          </cell>
          <cell r="T30"/>
        </row>
        <row r="31">
          <cell r="D31" t="str">
            <v>BAI104</v>
          </cell>
          <cell r="E31" t="str">
            <v>EDMS 50173 045</v>
          </cell>
          <cell r="F31" t="str">
            <v>Developmnt of Writtn Communica</v>
          </cell>
          <cell r="G31" t="str">
            <v>TR</v>
          </cell>
          <cell r="H31">
            <v>0.52083333333333337</v>
          </cell>
          <cell r="I31" t="b">
            <v>0</v>
          </cell>
          <cell r="J31" t="b">
            <v>1</v>
          </cell>
          <cell r="K31">
            <v>9</v>
          </cell>
          <cell r="L31">
            <v>5</v>
          </cell>
          <cell r="M31">
            <v>10</v>
          </cell>
          <cell r="N31">
            <v>15</v>
          </cell>
          <cell r="O31">
            <v>3</v>
          </cell>
          <cell r="P31">
            <v>2</v>
          </cell>
          <cell r="Q31">
            <v>-10</v>
          </cell>
          <cell r="R31">
            <v>7</v>
          </cell>
          <cell r="S31">
            <v>-5</v>
          </cell>
          <cell r="T31"/>
        </row>
        <row r="32">
          <cell r="D32" t="str">
            <v>BAI104</v>
          </cell>
          <cell r="E32" t="str">
            <v>EDSE 50173 045</v>
          </cell>
          <cell r="F32" t="str">
            <v>Developmnt of Writtn Communica</v>
          </cell>
          <cell r="G32" t="str">
            <v>TR</v>
          </cell>
          <cell r="H32">
            <v>0.52083333333333337</v>
          </cell>
          <cell r="I32" t="b">
            <v>0</v>
          </cell>
          <cell r="J32" t="b">
            <v>1</v>
          </cell>
          <cell r="K32">
            <v>9</v>
          </cell>
          <cell r="L32">
            <v>5</v>
          </cell>
          <cell r="M32">
            <v>10</v>
          </cell>
          <cell r="N32">
            <v>15</v>
          </cell>
          <cell r="O32">
            <v>5</v>
          </cell>
          <cell r="P32">
            <v>0</v>
          </cell>
          <cell r="Q32">
            <v>-10</v>
          </cell>
          <cell r="R32">
            <v>5</v>
          </cell>
          <cell r="S32">
            <v>-5</v>
          </cell>
          <cell r="T32"/>
        </row>
        <row r="33">
          <cell r="D33" t="str">
            <v>BAI106</v>
          </cell>
          <cell r="E33" t="str">
            <v>ENGL 50133 050</v>
          </cell>
          <cell r="F33" t="str">
            <v>Seminar in Literature&amp;History</v>
          </cell>
          <cell r="G33" t="str">
            <v>W</v>
          </cell>
          <cell r="H33">
            <v>0.54166666666666663</v>
          </cell>
          <cell r="I33" t="b">
            <v>1</v>
          </cell>
          <cell r="J33" t="b">
            <v>0</v>
          </cell>
          <cell r="K33">
            <v>10</v>
          </cell>
          <cell r="L33">
            <v>10</v>
          </cell>
          <cell r="M33">
            <v>20</v>
          </cell>
          <cell r="N33">
            <v>10</v>
          </cell>
          <cell r="O33">
            <v>4</v>
          </cell>
          <cell r="P33">
            <v>6</v>
          </cell>
          <cell r="Q33">
            <v>0</v>
          </cell>
          <cell r="R33">
            <v>16</v>
          </cell>
          <cell r="S33">
            <v>10</v>
          </cell>
          <cell r="T33"/>
        </row>
        <row r="34">
          <cell r="D34" t="str">
            <v>BAI106</v>
          </cell>
          <cell r="E34" t="str">
            <v>EDUC 60513 015</v>
          </cell>
          <cell r="F34" t="str">
            <v>Practicum In Education</v>
          </cell>
          <cell r="G34" t="str">
            <v>T</v>
          </cell>
          <cell r="H34">
            <v>0.39583333333333331</v>
          </cell>
          <cell r="I34" t="b">
            <v>1</v>
          </cell>
          <cell r="J34" t="b">
            <v>0</v>
          </cell>
          <cell r="K34">
            <v>10</v>
          </cell>
          <cell r="L34">
            <v>10</v>
          </cell>
          <cell r="M34">
            <v>20</v>
          </cell>
          <cell r="N34">
            <v>10</v>
          </cell>
          <cell r="O34">
            <v>5</v>
          </cell>
          <cell r="P34">
            <v>5</v>
          </cell>
          <cell r="Q34">
            <v>0</v>
          </cell>
          <cell r="R34">
            <v>15</v>
          </cell>
          <cell r="S34">
            <v>10</v>
          </cell>
          <cell r="T34"/>
        </row>
        <row r="35">
          <cell r="D35" t="str">
            <v>BAI106</v>
          </cell>
          <cell r="E35" t="str">
            <v>CHIN 10043 072</v>
          </cell>
          <cell r="F35" t="str">
            <v>Chinese Calligraphy</v>
          </cell>
          <cell r="G35" t="str">
            <v>M</v>
          </cell>
          <cell r="H35">
            <v>0.58333333333333337</v>
          </cell>
          <cell r="I35" t="b">
            <v>0</v>
          </cell>
          <cell r="J35" t="b">
            <v>0</v>
          </cell>
          <cell r="K35">
            <v>10</v>
          </cell>
          <cell r="L35">
            <v>10</v>
          </cell>
          <cell r="M35">
            <v>20</v>
          </cell>
          <cell r="N35">
            <v>15</v>
          </cell>
          <cell r="O35">
            <v>15</v>
          </cell>
          <cell r="P35">
            <v>-5</v>
          </cell>
          <cell r="Q35">
            <v>-5</v>
          </cell>
          <cell r="R35">
            <v>5</v>
          </cell>
          <cell r="S35">
            <v>5</v>
          </cell>
          <cell r="T35"/>
        </row>
        <row r="36">
          <cell r="D36" t="str">
            <v>BAI106</v>
          </cell>
          <cell r="E36" t="str">
            <v>SPAN 31803 045</v>
          </cell>
          <cell r="F36" t="str">
            <v>Service-Learn Latino Community</v>
          </cell>
          <cell r="G36" t="str">
            <v>T</v>
          </cell>
          <cell r="H36">
            <v>0.52083333333333337</v>
          </cell>
          <cell r="I36" t="b">
            <v>0</v>
          </cell>
          <cell r="J36" t="b">
            <v>0</v>
          </cell>
          <cell r="K36">
            <v>10</v>
          </cell>
          <cell r="L36">
            <v>10</v>
          </cell>
          <cell r="M36">
            <v>20</v>
          </cell>
          <cell r="N36">
            <v>16</v>
          </cell>
          <cell r="O36">
            <v>16</v>
          </cell>
          <cell r="P36">
            <v>-6</v>
          </cell>
          <cell r="Q36">
            <v>-6</v>
          </cell>
          <cell r="R36">
            <v>4</v>
          </cell>
          <cell r="S36">
            <v>4</v>
          </cell>
          <cell r="T36"/>
        </row>
        <row r="37">
          <cell r="D37" t="str">
            <v>BAI106</v>
          </cell>
          <cell r="E37" t="str">
            <v>UNLF 10211 062</v>
          </cell>
          <cell r="F37" t="str">
            <v>Intro to University Life</v>
          </cell>
          <cell r="G37" t="str">
            <v>R</v>
          </cell>
          <cell r="H37">
            <v>0.52083333333333337</v>
          </cell>
          <cell r="I37" t="b">
            <v>0</v>
          </cell>
          <cell r="J37" t="b">
            <v>0</v>
          </cell>
          <cell r="K37">
            <v>10</v>
          </cell>
          <cell r="L37">
            <v>10</v>
          </cell>
          <cell r="M37">
            <v>20</v>
          </cell>
          <cell r="N37">
            <v>18</v>
          </cell>
          <cell r="O37">
            <v>0</v>
          </cell>
          <cell r="P37">
            <v>10</v>
          </cell>
          <cell r="Q37">
            <v>-8</v>
          </cell>
          <cell r="R37">
            <v>20</v>
          </cell>
          <cell r="S37">
            <v>2</v>
          </cell>
          <cell r="T37"/>
        </row>
        <row r="38">
          <cell r="D38" t="str">
            <v>BAI106</v>
          </cell>
          <cell r="E38" t="str">
            <v>UNLF 10211 065</v>
          </cell>
          <cell r="F38" t="str">
            <v>Intro to University Life</v>
          </cell>
          <cell r="G38" t="str">
            <v>R</v>
          </cell>
          <cell r="H38">
            <v>0.58333333333333337</v>
          </cell>
          <cell r="I38" t="b">
            <v>0</v>
          </cell>
          <cell r="J38" t="b">
            <v>0</v>
          </cell>
          <cell r="K38">
            <v>10</v>
          </cell>
          <cell r="L38">
            <v>10</v>
          </cell>
          <cell r="M38">
            <v>20</v>
          </cell>
          <cell r="N38">
            <v>18</v>
          </cell>
          <cell r="O38">
            <v>0</v>
          </cell>
          <cell r="P38">
            <v>10</v>
          </cell>
          <cell r="Q38">
            <v>-8</v>
          </cell>
          <cell r="R38">
            <v>20</v>
          </cell>
          <cell r="S38">
            <v>2</v>
          </cell>
          <cell r="T38"/>
        </row>
        <row r="39">
          <cell r="D39" t="str">
            <v>BAI106</v>
          </cell>
          <cell r="E39" t="str">
            <v>EDEC 30103 016</v>
          </cell>
          <cell r="F39" t="str">
            <v>Intro Early Chldhd Educ</v>
          </cell>
          <cell r="G39" t="str">
            <v>R</v>
          </cell>
          <cell r="H39">
            <v>0.39583333333333331</v>
          </cell>
          <cell r="I39" t="b">
            <v>0</v>
          </cell>
          <cell r="J39" t="b">
            <v>0</v>
          </cell>
          <cell r="K39">
            <v>10</v>
          </cell>
          <cell r="L39">
            <v>10</v>
          </cell>
          <cell r="M39">
            <v>20</v>
          </cell>
          <cell r="N39">
            <v>19</v>
          </cell>
          <cell r="O39">
            <v>9</v>
          </cell>
          <cell r="P39">
            <v>1</v>
          </cell>
          <cell r="Q39">
            <v>-9</v>
          </cell>
          <cell r="R39">
            <v>11</v>
          </cell>
          <cell r="S39">
            <v>1</v>
          </cell>
          <cell r="T39"/>
        </row>
        <row r="40">
          <cell r="D40" t="str">
            <v>BAI106</v>
          </cell>
          <cell r="E40" t="str">
            <v>EDAD 70033 080</v>
          </cell>
          <cell r="F40" t="str">
            <v>Ethicl &amp; Moral Ed Leadership</v>
          </cell>
          <cell r="G40" t="str">
            <v>R</v>
          </cell>
          <cell r="H40">
            <v>0.72222222222222221</v>
          </cell>
          <cell r="I40" t="b">
            <v>0</v>
          </cell>
          <cell r="J40" t="b">
            <v>0</v>
          </cell>
          <cell r="K40">
            <v>10</v>
          </cell>
          <cell r="L40">
            <v>10</v>
          </cell>
          <cell r="M40">
            <v>20</v>
          </cell>
          <cell r="N40">
            <v>20</v>
          </cell>
          <cell r="O40">
            <v>8</v>
          </cell>
          <cell r="P40">
            <v>2</v>
          </cell>
          <cell r="Q40">
            <v>-10</v>
          </cell>
          <cell r="R40">
            <v>12</v>
          </cell>
          <cell r="S40">
            <v>0</v>
          </cell>
          <cell r="T40"/>
        </row>
        <row r="41">
          <cell r="D41" t="str">
            <v>BAI106</v>
          </cell>
          <cell r="E41" t="str">
            <v>EDAD 70063 002</v>
          </cell>
          <cell r="F41" t="str">
            <v>Data-Informed Decision-Making</v>
          </cell>
          <cell r="G41" t="str">
            <v>SA</v>
          </cell>
          <cell r="H41">
            <v>0.35416666666666669</v>
          </cell>
          <cell r="I41" t="b">
            <v>0</v>
          </cell>
          <cell r="J41" t="b">
            <v>0</v>
          </cell>
          <cell r="K41">
            <v>10</v>
          </cell>
          <cell r="L41">
            <v>10</v>
          </cell>
          <cell r="M41">
            <v>20</v>
          </cell>
          <cell r="N41">
            <v>20</v>
          </cell>
          <cell r="O41">
            <v>5</v>
          </cell>
          <cell r="P41">
            <v>5</v>
          </cell>
          <cell r="Q41">
            <v>-10</v>
          </cell>
          <cell r="R41">
            <v>15</v>
          </cell>
          <cell r="S41">
            <v>0</v>
          </cell>
          <cell r="T41"/>
        </row>
        <row r="42">
          <cell r="D42" t="str">
            <v>BAI106</v>
          </cell>
          <cell r="E42" t="str">
            <v>EDLE 60013 080</v>
          </cell>
          <cell r="F42" t="str">
            <v>Leadership:Theory &amp; Practice</v>
          </cell>
          <cell r="G42" t="str">
            <v>W</v>
          </cell>
          <cell r="H42">
            <v>0.72222222222222221</v>
          </cell>
          <cell r="I42" t="b">
            <v>0</v>
          </cell>
          <cell r="J42" t="b">
            <v>0</v>
          </cell>
          <cell r="K42">
            <v>10</v>
          </cell>
          <cell r="L42">
            <v>10</v>
          </cell>
          <cell r="M42">
            <v>20</v>
          </cell>
          <cell r="N42">
            <v>20</v>
          </cell>
          <cell r="O42">
            <v>2</v>
          </cell>
          <cell r="P42">
            <v>8</v>
          </cell>
          <cell r="Q42">
            <v>-10</v>
          </cell>
          <cell r="R42">
            <v>18</v>
          </cell>
          <cell r="S42">
            <v>0</v>
          </cell>
          <cell r="T42"/>
        </row>
        <row r="43">
          <cell r="D43" t="str">
            <v>BAI106</v>
          </cell>
          <cell r="E43" t="str">
            <v>EDUC 70823 080</v>
          </cell>
          <cell r="F43" t="str">
            <v>Inquiry Seminar</v>
          </cell>
          <cell r="G43" t="str">
            <v>T</v>
          </cell>
          <cell r="H43">
            <v>0.70833333333333337</v>
          </cell>
          <cell r="I43" t="b">
            <v>0</v>
          </cell>
          <cell r="J43" t="b">
            <v>0</v>
          </cell>
          <cell r="K43">
            <v>10</v>
          </cell>
          <cell r="L43">
            <v>10</v>
          </cell>
          <cell r="M43">
            <v>20</v>
          </cell>
          <cell r="N43">
            <v>20</v>
          </cell>
          <cell r="O43">
            <v>7</v>
          </cell>
          <cell r="P43">
            <v>3</v>
          </cell>
          <cell r="Q43">
            <v>-10</v>
          </cell>
          <cell r="R43">
            <v>13</v>
          </cell>
          <cell r="S43">
            <v>0</v>
          </cell>
          <cell r="T43"/>
        </row>
        <row r="44">
          <cell r="D44" t="str">
            <v>BAI106</v>
          </cell>
          <cell r="E44" t="str">
            <v>EDUC 20003 010</v>
          </cell>
          <cell r="F44" t="str">
            <v>Crit Investgatn:Teach&amp;Learning</v>
          </cell>
          <cell r="G44" t="str">
            <v>M</v>
          </cell>
          <cell r="H44">
            <v>0.375</v>
          </cell>
          <cell r="I44" t="b">
            <v>0</v>
          </cell>
          <cell r="J44" t="b">
            <v>0</v>
          </cell>
          <cell r="K44">
            <v>10</v>
          </cell>
          <cell r="L44">
            <v>10</v>
          </cell>
          <cell r="M44">
            <v>20</v>
          </cell>
          <cell r="N44">
            <v>25</v>
          </cell>
          <cell r="O44">
            <v>6</v>
          </cell>
          <cell r="P44">
            <v>4</v>
          </cell>
          <cell r="Q44">
            <v>-15</v>
          </cell>
          <cell r="R44">
            <v>14</v>
          </cell>
          <cell r="S44">
            <v>-5</v>
          </cell>
          <cell r="T44"/>
        </row>
        <row r="45">
          <cell r="D45" t="str">
            <v>BAI106</v>
          </cell>
          <cell r="E45" t="str">
            <v>EDUC 20003 012</v>
          </cell>
          <cell r="F45" t="str">
            <v>Crit Investgatn:Teach&amp;Learning</v>
          </cell>
          <cell r="G45" t="str">
            <v>W</v>
          </cell>
          <cell r="H45">
            <v>0.375</v>
          </cell>
          <cell r="I45" t="b">
            <v>0</v>
          </cell>
          <cell r="J45" t="b">
            <v>0</v>
          </cell>
          <cell r="K45">
            <v>10</v>
          </cell>
          <cell r="L45">
            <v>10</v>
          </cell>
          <cell r="M45">
            <v>20</v>
          </cell>
          <cell r="N45">
            <v>25</v>
          </cell>
          <cell r="O45">
            <v>6</v>
          </cell>
          <cell r="P45">
            <v>4</v>
          </cell>
          <cell r="Q45">
            <v>-15</v>
          </cell>
          <cell r="R45">
            <v>14</v>
          </cell>
          <cell r="S45">
            <v>-5</v>
          </cell>
          <cell r="T45"/>
        </row>
        <row r="46">
          <cell r="D46" t="str">
            <v>BAS1001</v>
          </cell>
          <cell r="E46" t="str">
            <v>NTDT 30113 010</v>
          </cell>
          <cell r="F46" t="str">
            <v>Infant &amp; Child Nutrition</v>
          </cell>
          <cell r="G46" t="str">
            <v>MWF</v>
          </cell>
          <cell r="H46">
            <v>0.375</v>
          </cell>
          <cell r="I46" t="b">
            <v>1</v>
          </cell>
          <cell r="J46" t="b">
            <v>0</v>
          </cell>
          <cell r="K46">
            <v>31</v>
          </cell>
          <cell r="L46">
            <v>31</v>
          </cell>
          <cell r="M46">
            <v>93</v>
          </cell>
          <cell r="N46">
            <v>20</v>
          </cell>
          <cell r="O46">
            <v>15</v>
          </cell>
          <cell r="P46">
            <v>16</v>
          </cell>
          <cell r="Q46">
            <v>11</v>
          </cell>
          <cell r="R46">
            <v>78</v>
          </cell>
          <cell r="S46">
            <v>73</v>
          </cell>
          <cell r="T46"/>
        </row>
        <row r="47">
          <cell r="D47" t="str">
            <v>BAS1001</v>
          </cell>
          <cell r="E47" t="str">
            <v>NURS 40573 080</v>
          </cell>
          <cell r="F47" t="str">
            <v>Pediatric Oncology Care</v>
          </cell>
          <cell r="G47" t="str">
            <v>R</v>
          </cell>
          <cell r="H47">
            <v>0.70833333333333337</v>
          </cell>
          <cell r="I47" t="b">
            <v>1</v>
          </cell>
          <cell r="J47" t="b">
            <v>0</v>
          </cell>
          <cell r="K47">
            <v>31</v>
          </cell>
          <cell r="L47">
            <v>31</v>
          </cell>
          <cell r="M47">
            <v>62</v>
          </cell>
          <cell r="N47">
            <v>10</v>
          </cell>
          <cell r="O47">
            <v>5</v>
          </cell>
          <cell r="P47">
            <v>26</v>
          </cell>
          <cell r="Q47">
            <v>21</v>
          </cell>
          <cell r="R47">
            <v>57</v>
          </cell>
          <cell r="S47">
            <v>52</v>
          </cell>
          <cell r="T47"/>
        </row>
        <row r="48">
          <cell r="D48" t="str">
            <v>BAS1001</v>
          </cell>
          <cell r="E48" t="str">
            <v>SOWO 61883 070</v>
          </cell>
          <cell r="F48" t="str">
            <v>Field Education 1</v>
          </cell>
          <cell r="G48" t="str">
            <v>M</v>
          </cell>
          <cell r="H48">
            <v>0.58333333333333337</v>
          </cell>
          <cell r="I48" t="b">
            <v>1</v>
          </cell>
          <cell r="J48" t="b">
            <v>0</v>
          </cell>
          <cell r="K48">
            <v>31</v>
          </cell>
          <cell r="L48">
            <v>31</v>
          </cell>
          <cell r="M48">
            <v>62</v>
          </cell>
          <cell r="N48">
            <v>15</v>
          </cell>
          <cell r="O48">
            <v>6</v>
          </cell>
          <cell r="P48">
            <v>25</v>
          </cell>
          <cell r="Q48">
            <v>16</v>
          </cell>
          <cell r="R48">
            <v>56</v>
          </cell>
          <cell r="S48">
            <v>47</v>
          </cell>
          <cell r="T48"/>
        </row>
        <row r="49">
          <cell r="D49" t="str">
            <v>BAS1001</v>
          </cell>
          <cell r="E49" t="str">
            <v>NURS 20432 055</v>
          </cell>
          <cell r="F49" t="str">
            <v>Dementia Care</v>
          </cell>
          <cell r="G49" t="str">
            <v>T</v>
          </cell>
          <cell r="H49">
            <v>0.64583333333333337</v>
          </cell>
          <cell r="I49" t="b">
            <v>1</v>
          </cell>
          <cell r="J49" t="b">
            <v>0</v>
          </cell>
          <cell r="K49">
            <v>31</v>
          </cell>
          <cell r="L49">
            <v>31</v>
          </cell>
          <cell r="M49">
            <v>62</v>
          </cell>
          <cell r="N49">
            <v>20</v>
          </cell>
          <cell r="O49">
            <v>23</v>
          </cell>
          <cell r="P49">
            <v>8</v>
          </cell>
          <cell r="Q49">
            <v>11</v>
          </cell>
          <cell r="R49">
            <v>39</v>
          </cell>
          <cell r="S49">
            <v>42</v>
          </cell>
          <cell r="T49"/>
        </row>
        <row r="50">
          <cell r="D50" t="str">
            <v>BAS1001</v>
          </cell>
          <cell r="E50" t="str">
            <v>HCHS 30653 080</v>
          </cell>
          <cell r="F50" t="str">
            <v>Intro to Aging</v>
          </cell>
          <cell r="G50" t="str">
            <v>M</v>
          </cell>
          <cell r="H50">
            <v>0.70833333333333337</v>
          </cell>
          <cell r="I50" t="b">
            <v>1</v>
          </cell>
          <cell r="J50" t="b">
            <v>0</v>
          </cell>
          <cell r="K50">
            <v>31</v>
          </cell>
          <cell r="L50">
            <v>31</v>
          </cell>
          <cell r="M50">
            <v>62</v>
          </cell>
          <cell r="N50">
            <v>25</v>
          </cell>
          <cell r="O50">
            <v>0</v>
          </cell>
          <cell r="P50">
            <v>31</v>
          </cell>
          <cell r="Q50">
            <v>6</v>
          </cell>
          <cell r="R50">
            <v>62</v>
          </cell>
          <cell r="S50">
            <v>37</v>
          </cell>
          <cell r="T50"/>
        </row>
        <row r="51">
          <cell r="D51" t="str">
            <v>BAS1001</v>
          </cell>
          <cell r="E51" t="str">
            <v>NURS 20043 015</v>
          </cell>
          <cell r="F51" t="str">
            <v>Member of Nrsg Profession</v>
          </cell>
          <cell r="G51" t="str">
            <v>TR</v>
          </cell>
          <cell r="H51">
            <v>0.39583333333333331</v>
          </cell>
          <cell r="I51" t="b">
            <v>0</v>
          </cell>
          <cell r="J51" t="b">
            <v>0</v>
          </cell>
          <cell r="K51">
            <v>31</v>
          </cell>
          <cell r="L51">
            <v>31</v>
          </cell>
          <cell r="M51">
            <v>62</v>
          </cell>
          <cell r="N51">
            <v>40</v>
          </cell>
          <cell r="O51">
            <v>0</v>
          </cell>
          <cell r="P51">
            <v>31</v>
          </cell>
          <cell r="Q51">
            <v>-9</v>
          </cell>
          <cell r="R51">
            <v>62</v>
          </cell>
          <cell r="S51">
            <v>22</v>
          </cell>
          <cell r="T51"/>
        </row>
        <row r="52">
          <cell r="D52" t="str">
            <v>BAS1001</v>
          </cell>
          <cell r="E52" t="str">
            <v>NURS 20043 070</v>
          </cell>
          <cell r="F52" t="str">
            <v>Member of Nrsg Profession</v>
          </cell>
          <cell r="G52" t="str">
            <v>W</v>
          </cell>
          <cell r="H52">
            <v>0.58333333333333337</v>
          </cell>
          <cell r="I52" t="b">
            <v>0</v>
          </cell>
          <cell r="J52" t="b">
            <v>0</v>
          </cell>
          <cell r="K52">
            <v>31</v>
          </cell>
          <cell r="L52">
            <v>31</v>
          </cell>
          <cell r="M52">
            <v>62</v>
          </cell>
          <cell r="N52">
            <v>40</v>
          </cell>
          <cell r="O52">
            <v>27</v>
          </cell>
          <cell r="P52">
            <v>4</v>
          </cell>
          <cell r="Q52">
            <v>-9</v>
          </cell>
          <cell r="R52">
            <v>35</v>
          </cell>
          <cell r="S52">
            <v>22</v>
          </cell>
          <cell r="T52"/>
        </row>
        <row r="53">
          <cell r="D53" t="str">
            <v>BAS1001</v>
          </cell>
          <cell r="E53" t="str">
            <v>NURS 30263 045</v>
          </cell>
          <cell r="F53" t="str">
            <v>Foundations Nrsg Care Concepts</v>
          </cell>
          <cell r="G53" t="str">
            <v>TR</v>
          </cell>
          <cell r="H53">
            <v>0.52083333333333337</v>
          </cell>
          <cell r="I53" t="b">
            <v>0</v>
          </cell>
          <cell r="J53" t="b">
            <v>0</v>
          </cell>
          <cell r="K53">
            <v>31</v>
          </cell>
          <cell r="L53">
            <v>31</v>
          </cell>
          <cell r="M53">
            <v>62</v>
          </cell>
          <cell r="N53">
            <v>40</v>
          </cell>
          <cell r="O53">
            <v>0</v>
          </cell>
          <cell r="P53">
            <v>31</v>
          </cell>
          <cell r="Q53">
            <v>-9</v>
          </cell>
          <cell r="R53">
            <v>62</v>
          </cell>
          <cell r="S53">
            <v>22</v>
          </cell>
          <cell r="T53"/>
        </row>
        <row r="54">
          <cell r="D54" t="str">
            <v>BAS1001</v>
          </cell>
          <cell r="E54" t="str">
            <v>NURS 30663 005</v>
          </cell>
          <cell r="F54" t="str">
            <v>Behavioral Hlth Nrsg Concepts</v>
          </cell>
          <cell r="G54" t="str">
            <v>TR</v>
          </cell>
          <cell r="H54">
            <v>0.33333333333333331</v>
          </cell>
          <cell r="I54" t="b">
            <v>0</v>
          </cell>
          <cell r="J54" t="b">
            <v>0</v>
          </cell>
          <cell r="K54">
            <v>31</v>
          </cell>
          <cell r="L54">
            <v>31</v>
          </cell>
          <cell r="M54">
            <v>62</v>
          </cell>
          <cell r="N54">
            <v>40</v>
          </cell>
          <cell r="O54">
            <v>35</v>
          </cell>
          <cell r="P54">
            <v>-4</v>
          </cell>
          <cell r="Q54">
            <v>-9</v>
          </cell>
          <cell r="R54">
            <v>27</v>
          </cell>
          <cell r="S54">
            <v>22</v>
          </cell>
          <cell r="T54"/>
        </row>
        <row r="55">
          <cell r="D55" t="str">
            <v>BAS1001</v>
          </cell>
          <cell r="E55" t="str">
            <v>NURS 30663 035</v>
          </cell>
          <cell r="F55" t="str">
            <v>Behavioral Hlth Nrsg Concepts</v>
          </cell>
          <cell r="G55" t="str">
            <v>TR</v>
          </cell>
          <cell r="H55">
            <v>0.45833333333333331</v>
          </cell>
          <cell r="I55" t="b">
            <v>0</v>
          </cell>
          <cell r="J55" t="b">
            <v>0</v>
          </cell>
          <cell r="K55">
            <v>31</v>
          </cell>
          <cell r="L55">
            <v>31</v>
          </cell>
          <cell r="M55">
            <v>62</v>
          </cell>
          <cell r="N55">
            <v>40</v>
          </cell>
          <cell r="O55">
            <v>31</v>
          </cell>
          <cell r="P55">
            <v>0</v>
          </cell>
          <cell r="Q55">
            <v>-9</v>
          </cell>
          <cell r="R55">
            <v>31</v>
          </cell>
          <cell r="S55">
            <v>22</v>
          </cell>
          <cell r="T55"/>
        </row>
        <row r="56">
          <cell r="D56" t="str">
            <v>BAS1001</v>
          </cell>
          <cell r="E56" t="str">
            <v>SOWO 10833 055</v>
          </cell>
          <cell r="F56" t="str">
            <v>Intro to Social Work</v>
          </cell>
          <cell r="G56" t="str">
            <v>R</v>
          </cell>
          <cell r="H56">
            <v>0.58333333333333337</v>
          </cell>
          <cell r="I56" t="b">
            <v>0</v>
          </cell>
          <cell r="J56" t="b">
            <v>0</v>
          </cell>
          <cell r="K56">
            <v>31</v>
          </cell>
          <cell r="L56">
            <v>31</v>
          </cell>
          <cell r="M56">
            <v>62</v>
          </cell>
          <cell r="N56">
            <v>40</v>
          </cell>
          <cell r="O56">
            <v>41</v>
          </cell>
          <cell r="P56">
            <v>-10</v>
          </cell>
          <cell r="Q56">
            <v>-9</v>
          </cell>
          <cell r="R56">
            <v>21</v>
          </cell>
          <cell r="S56">
            <v>22</v>
          </cell>
          <cell r="T56"/>
        </row>
        <row r="57">
          <cell r="D57" t="str">
            <v>BAS1010</v>
          </cell>
          <cell r="E57" t="str">
            <v>SOWO 30863 010</v>
          </cell>
          <cell r="F57" t="str">
            <v>Social Welfare Policy</v>
          </cell>
          <cell r="G57" t="str">
            <v>MWF</v>
          </cell>
          <cell r="H57">
            <v>0.375</v>
          </cell>
          <cell r="I57" t="b">
            <v>0</v>
          </cell>
          <cell r="J57" t="b">
            <v>0</v>
          </cell>
          <cell r="K57">
            <v>24</v>
          </cell>
          <cell r="L57">
            <v>24</v>
          </cell>
          <cell r="M57">
            <v>72</v>
          </cell>
          <cell r="N57">
            <v>30</v>
          </cell>
          <cell r="O57">
            <v>27</v>
          </cell>
          <cell r="P57">
            <v>-3</v>
          </cell>
          <cell r="Q57">
            <v>-6</v>
          </cell>
          <cell r="R57">
            <v>45</v>
          </cell>
          <cell r="S57">
            <v>42</v>
          </cell>
          <cell r="T57"/>
        </row>
        <row r="58">
          <cell r="D58" t="str">
            <v>BAS1010</v>
          </cell>
          <cell r="E58" t="str">
            <v>SOWO 61803 080</v>
          </cell>
          <cell r="F58" t="str">
            <v>Professional Foundation</v>
          </cell>
          <cell r="G58" t="str">
            <v>M</v>
          </cell>
          <cell r="H58">
            <v>0.70833333333333337</v>
          </cell>
          <cell r="I58" t="b">
            <v>1</v>
          </cell>
          <cell r="J58" t="b">
            <v>0</v>
          </cell>
          <cell r="K58">
            <v>24</v>
          </cell>
          <cell r="L58">
            <v>24</v>
          </cell>
          <cell r="M58">
            <v>48</v>
          </cell>
          <cell r="N58">
            <v>15</v>
          </cell>
          <cell r="O58">
            <v>7</v>
          </cell>
          <cell r="P58">
            <v>17</v>
          </cell>
          <cell r="Q58">
            <v>9</v>
          </cell>
          <cell r="R58">
            <v>41</v>
          </cell>
          <cell r="S58">
            <v>33</v>
          </cell>
          <cell r="T58"/>
        </row>
        <row r="59">
          <cell r="D59" t="str">
            <v>BAS1010</v>
          </cell>
          <cell r="E59" t="str">
            <v>NURS 30583 080</v>
          </cell>
          <cell r="F59" t="str">
            <v>Aspects of Oncology</v>
          </cell>
          <cell r="G59" t="str">
            <v>R</v>
          </cell>
          <cell r="H59">
            <v>0.70833333333333337</v>
          </cell>
          <cell r="I59" t="b">
            <v>1</v>
          </cell>
          <cell r="J59" t="b">
            <v>0</v>
          </cell>
          <cell r="K59">
            <v>24</v>
          </cell>
          <cell r="L59">
            <v>24</v>
          </cell>
          <cell r="M59">
            <v>48</v>
          </cell>
          <cell r="N59">
            <v>20</v>
          </cell>
          <cell r="O59">
            <v>23</v>
          </cell>
          <cell r="P59">
            <v>1</v>
          </cell>
          <cell r="Q59">
            <v>4</v>
          </cell>
          <cell r="R59">
            <v>25</v>
          </cell>
          <cell r="S59">
            <v>28</v>
          </cell>
          <cell r="T59"/>
        </row>
        <row r="60">
          <cell r="D60" t="str">
            <v>BAS1010</v>
          </cell>
          <cell r="E60" t="str">
            <v>SOWO 40443 060</v>
          </cell>
          <cell r="F60" t="str">
            <v>School Social Work</v>
          </cell>
          <cell r="G60" t="str">
            <v>M</v>
          </cell>
          <cell r="H60">
            <v>0.58333333333333337</v>
          </cell>
          <cell r="I60" t="b">
            <v>0</v>
          </cell>
          <cell r="J60" t="b">
            <v>0</v>
          </cell>
          <cell r="K60">
            <v>24</v>
          </cell>
          <cell r="L60">
            <v>24</v>
          </cell>
          <cell r="M60">
            <v>48</v>
          </cell>
          <cell r="N60">
            <v>25</v>
          </cell>
          <cell r="O60">
            <v>25</v>
          </cell>
          <cell r="P60">
            <v>-1</v>
          </cell>
          <cell r="Q60">
            <v>-1</v>
          </cell>
          <cell r="R60">
            <v>23</v>
          </cell>
          <cell r="S60">
            <v>23</v>
          </cell>
          <cell r="T60"/>
        </row>
        <row r="61">
          <cell r="D61" t="str">
            <v>BAS1010</v>
          </cell>
          <cell r="E61" t="str">
            <v>SOWO 65813 060</v>
          </cell>
          <cell r="F61" t="str">
            <v>Research Methods 2</v>
          </cell>
          <cell r="G61" t="str">
            <v>W</v>
          </cell>
          <cell r="H61">
            <v>0.58333333333333337</v>
          </cell>
          <cell r="I61" t="b">
            <v>0</v>
          </cell>
          <cell r="J61" t="b">
            <v>0</v>
          </cell>
          <cell r="K61">
            <v>24</v>
          </cell>
          <cell r="L61">
            <v>24</v>
          </cell>
          <cell r="M61">
            <v>48</v>
          </cell>
          <cell r="N61">
            <v>25</v>
          </cell>
          <cell r="O61">
            <v>14</v>
          </cell>
          <cell r="P61">
            <v>10</v>
          </cell>
          <cell r="Q61">
            <v>-1</v>
          </cell>
          <cell r="R61">
            <v>34</v>
          </cell>
          <cell r="S61">
            <v>23</v>
          </cell>
          <cell r="T61"/>
        </row>
        <row r="62">
          <cell r="D62" t="str">
            <v>BAS1010</v>
          </cell>
          <cell r="E62" t="str">
            <v>SOWO 65833 020</v>
          </cell>
          <cell r="F62" t="str">
            <v>Persp:Mental Health Practice</v>
          </cell>
          <cell r="G62" t="str">
            <v>M</v>
          </cell>
          <cell r="H62">
            <v>0.41666666666666669</v>
          </cell>
          <cell r="I62" t="b">
            <v>0</v>
          </cell>
          <cell r="J62" t="b">
            <v>0</v>
          </cell>
          <cell r="K62">
            <v>24</v>
          </cell>
          <cell r="L62">
            <v>24</v>
          </cell>
          <cell r="M62">
            <v>48</v>
          </cell>
          <cell r="N62">
            <v>25</v>
          </cell>
          <cell r="O62">
            <v>14</v>
          </cell>
          <cell r="P62">
            <v>10</v>
          </cell>
          <cell r="Q62">
            <v>-1</v>
          </cell>
          <cell r="R62">
            <v>34</v>
          </cell>
          <cell r="S62">
            <v>23</v>
          </cell>
          <cell r="T62"/>
        </row>
        <row r="63">
          <cell r="D63" t="str">
            <v>BAS1010</v>
          </cell>
          <cell r="E63" t="str">
            <v>SOWO 65873 080</v>
          </cell>
          <cell r="F63" t="str">
            <v>Advanced  Practice</v>
          </cell>
          <cell r="G63" t="str">
            <v>W</v>
          </cell>
          <cell r="H63">
            <v>0.75</v>
          </cell>
          <cell r="I63" t="b">
            <v>0</v>
          </cell>
          <cell r="J63" t="b">
            <v>0</v>
          </cell>
          <cell r="K63">
            <v>24</v>
          </cell>
          <cell r="L63">
            <v>24</v>
          </cell>
          <cell r="M63">
            <v>48</v>
          </cell>
          <cell r="N63">
            <v>25</v>
          </cell>
          <cell r="O63">
            <v>14</v>
          </cell>
          <cell r="P63">
            <v>10</v>
          </cell>
          <cell r="Q63">
            <v>-1</v>
          </cell>
          <cell r="R63">
            <v>34</v>
          </cell>
          <cell r="S63">
            <v>23</v>
          </cell>
          <cell r="T63"/>
        </row>
        <row r="64">
          <cell r="D64" t="str">
            <v>BAS1010</v>
          </cell>
          <cell r="E64" t="str">
            <v>SOWO 40883 045</v>
          </cell>
          <cell r="F64" t="str">
            <v>Diversity and Social Justice</v>
          </cell>
          <cell r="G64" t="str">
            <v>TR</v>
          </cell>
          <cell r="H64">
            <v>0.52083333333333337</v>
          </cell>
          <cell r="I64" t="b">
            <v>0</v>
          </cell>
          <cell r="J64" t="b">
            <v>0</v>
          </cell>
          <cell r="K64">
            <v>24</v>
          </cell>
          <cell r="L64">
            <v>24</v>
          </cell>
          <cell r="M64">
            <v>48</v>
          </cell>
          <cell r="N64">
            <v>30</v>
          </cell>
          <cell r="O64">
            <v>30</v>
          </cell>
          <cell r="P64">
            <v>-6</v>
          </cell>
          <cell r="Q64">
            <v>-6</v>
          </cell>
          <cell r="R64">
            <v>18</v>
          </cell>
          <cell r="S64">
            <v>18</v>
          </cell>
          <cell r="T64"/>
        </row>
        <row r="65">
          <cell r="D65" t="str">
            <v>BAS1010</v>
          </cell>
          <cell r="E65" t="str">
            <v>NURS 10303 015</v>
          </cell>
          <cell r="F65" t="str">
            <v>Human Development</v>
          </cell>
          <cell r="G65" t="str">
            <v>TR</v>
          </cell>
          <cell r="H65">
            <v>0.39583333333333331</v>
          </cell>
          <cell r="I65" t="b">
            <v>0</v>
          </cell>
          <cell r="J65" t="b">
            <v>0</v>
          </cell>
          <cell r="K65">
            <v>24</v>
          </cell>
          <cell r="L65">
            <v>24</v>
          </cell>
          <cell r="M65">
            <v>48</v>
          </cell>
          <cell r="N65">
            <v>40</v>
          </cell>
          <cell r="O65">
            <v>39</v>
          </cell>
          <cell r="P65">
            <v>-15</v>
          </cell>
          <cell r="Q65">
            <v>-16</v>
          </cell>
          <cell r="R65">
            <v>9</v>
          </cell>
          <cell r="S65">
            <v>8</v>
          </cell>
          <cell r="T65"/>
        </row>
        <row r="66">
          <cell r="D66" t="str">
            <v>BAS1010</v>
          </cell>
          <cell r="E66" t="str">
            <v>NURS 10303 035</v>
          </cell>
          <cell r="F66" t="str">
            <v>Human Development</v>
          </cell>
          <cell r="G66" t="str">
            <v>TR</v>
          </cell>
          <cell r="H66">
            <v>0.45833333333333331</v>
          </cell>
          <cell r="I66" t="b">
            <v>0</v>
          </cell>
          <cell r="J66" t="b">
            <v>0</v>
          </cell>
          <cell r="K66">
            <v>24</v>
          </cell>
          <cell r="L66">
            <v>24</v>
          </cell>
          <cell r="M66">
            <v>48</v>
          </cell>
          <cell r="N66">
            <v>40</v>
          </cell>
          <cell r="O66">
            <v>35</v>
          </cell>
          <cell r="P66">
            <v>-11</v>
          </cell>
          <cell r="Q66">
            <v>-16</v>
          </cell>
          <cell r="R66">
            <v>13</v>
          </cell>
          <cell r="S66">
            <v>8</v>
          </cell>
          <cell r="T66"/>
        </row>
        <row r="67">
          <cell r="D67" t="str">
            <v>BAS1010</v>
          </cell>
          <cell r="E67" t="str">
            <v>NURS 20263 005</v>
          </cell>
          <cell r="F67" t="str">
            <v>Health Assessment:Concepts</v>
          </cell>
          <cell r="G67" t="str">
            <v>TR</v>
          </cell>
          <cell r="H67">
            <v>0.33333333333333331</v>
          </cell>
          <cell r="I67" t="b">
            <v>0</v>
          </cell>
          <cell r="J67" t="b">
            <v>0</v>
          </cell>
          <cell r="K67">
            <v>24</v>
          </cell>
          <cell r="L67">
            <v>24</v>
          </cell>
          <cell r="M67">
            <v>48</v>
          </cell>
          <cell r="N67">
            <v>40</v>
          </cell>
          <cell r="O67">
            <v>27</v>
          </cell>
          <cell r="P67">
            <v>-3</v>
          </cell>
          <cell r="Q67">
            <v>-16</v>
          </cell>
          <cell r="R67">
            <v>21</v>
          </cell>
          <cell r="S67">
            <v>8</v>
          </cell>
          <cell r="T67"/>
        </row>
        <row r="68">
          <cell r="D68" t="str">
            <v>BAS1010</v>
          </cell>
          <cell r="E68" t="str">
            <v>NURS 20263 055</v>
          </cell>
          <cell r="F68" t="str">
            <v>Health Assessment:Concepts</v>
          </cell>
          <cell r="G68" t="str">
            <v>TR</v>
          </cell>
          <cell r="H68">
            <v>0.58333333333333337</v>
          </cell>
          <cell r="I68" t="b">
            <v>0</v>
          </cell>
          <cell r="J68" t="b">
            <v>0</v>
          </cell>
          <cell r="K68">
            <v>24</v>
          </cell>
          <cell r="L68">
            <v>24</v>
          </cell>
          <cell r="M68">
            <v>48</v>
          </cell>
          <cell r="N68">
            <v>40</v>
          </cell>
          <cell r="O68">
            <v>0</v>
          </cell>
          <cell r="P68">
            <v>24</v>
          </cell>
          <cell r="Q68">
            <v>-16</v>
          </cell>
          <cell r="R68">
            <v>48</v>
          </cell>
          <cell r="S68">
            <v>8</v>
          </cell>
          <cell r="T68"/>
        </row>
        <row r="69">
          <cell r="D69" t="str">
            <v>BAS1010</v>
          </cell>
          <cell r="E69" t="str">
            <v>SOWO 10833 083</v>
          </cell>
          <cell r="F69" t="str">
            <v>Intro to Social Work</v>
          </cell>
          <cell r="G69" t="str">
            <v>T</v>
          </cell>
          <cell r="H69">
            <v>0.70833333333333337</v>
          </cell>
          <cell r="I69" t="b">
            <v>0</v>
          </cell>
          <cell r="J69" t="b">
            <v>0</v>
          </cell>
          <cell r="K69">
            <v>24</v>
          </cell>
          <cell r="L69">
            <v>24</v>
          </cell>
          <cell r="M69">
            <v>48</v>
          </cell>
          <cell r="N69">
            <v>40</v>
          </cell>
          <cell r="O69">
            <v>40</v>
          </cell>
          <cell r="P69">
            <v>-16</v>
          </cell>
          <cell r="Q69">
            <v>-16</v>
          </cell>
          <cell r="R69">
            <v>8</v>
          </cell>
          <cell r="S69">
            <v>8</v>
          </cell>
          <cell r="T69"/>
        </row>
        <row r="70">
          <cell r="D70" t="str">
            <v>BAS1011</v>
          </cell>
          <cell r="E70" t="str">
            <v>NTDT 30233 020</v>
          </cell>
          <cell r="F70" t="str">
            <v>Essentials Dietetics Practice</v>
          </cell>
          <cell r="G70" t="str">
            <v>MWF</v>
          </cell>
          <cell r="H70">
            <v>0.41666666666666669</v>
          </cell>
          <cell r="I70" t="b">
            <v>1</v>
          </cell>
          <cell r="J70" t="b">
            <v>0</v>
          </cell>
          <cell r="K70">
            <v>23</v>
          </cell>
          <cell r="L70">
            <v>23</v>
          </cell>
          <cell r="M70">
            <v>69</v>
          </cell>
          <cell r="N70">
            <v>20</v>
          </cell>
          <cell r="O70">
            <v>22</v>
          </cell>
          <cell r="P70">
            <v>1</v>
          </cell>
          <cell r="Q70">
            <v>3</v>
          </cell>
          <cell r="R70">
            <v>47</v>
          </cell>
          <cell r="S70">
            <v>49</v>
          </cell>
          <cell r="T70"/>
        </row>
        <row r="71">
          <cell r="D71" t="str">
            <v>BAS1011</v>
          </cell>
          <cell r="E71" t="str">
            <v>NTDT 40333 030</v>
          </cell>
          <cell r="F71" t="str">
            <v>Medical Nutrition Therapy II</v>
          </cell>
          <cell r="G71" t="str">
            <v>MWF</v>
          </cell>
          <cell r="H71">
            <v>0.45833333333333331</v>
          </cell>
          <cell r="I71" t="b">
            <v>1</v>
          </cell>
          <cell r="J71" t="b">
            <v>0</v>
          </cell>
          <cell r="K71">
            <v>23</v>
          </cell>
          <cell r="L71">
            <v>23</v>
          </cell>
          <cell r="M71">
            <v>69</v>
          </cell>
          <cell r="N71">
            <v>20</v>
          </cell>
          <cell r="O71">
            <v>21</v>
          </cell>
          <cell r="P71">
            <v>2</v>
          </cell>
          <cell r="Q71">
            <v>3</v>
          </cell>
          <cell r="R71">
            <v>48</v>
          </cell>
          <cell r="S71">
            <v>49</v>
          </cell>
          <cell r="T71"/>
        </row>
        <row r="72">
          <cell r="D72" t="str">
            <v>BAS1011</v>
          </cell>
          <cell r="E72" t="str">
            <v>NTDT 40343 010</v>
          </cell>
          <cell r="F72" t="str">
            <v>Nutritional Biochemistry</v>
          </cell>
          <cell r="G72" t="str">
            <v>MWF</v>
          </cell>
          <cell r="H72">
            <v>0.375</v>
          </cell>
          <cell r="I72" t="b">
            <v>1</v>
          </cell>
          <cell r="J72" t="b">
            <v>0</v>
          </cell>
          <cell r="K72">
            <v>23</v>
          </cell>
          <cell r="L72">
            <v>23</v>
          </cell>
          <cell r="M72">
            <v>69</v>
          </cell>
          <cell r="N72">
            <v>20</v>
          </cell>
          <cell r="O72">
            <v>18</v>
          </cell>
          <cell r="P72">
            <v>5</v>
          </cell>
          <cell r="Q72">
            <v>3</v>
          </cell>
          <cell r="R72">
            <v>51</v>
          </cell>
          <cell r="S72">
            <v>49</v>
          </cell>
          <cell r="T72"/>
        </row>
        <row r="73">
          <cell r="D73" t="str">
            <v>BAS1011</v>
          </cell>
          <cell r="E73" t="str">
            <v>NURS 30330 081</v>
          </cell>
          <cell r="F73" t="str">
            <v>Directed Study in Nursing</v>
          </cell>
          <cell r="G73" t="str">
            <v>T</v>
          </cell>
          <cell r="H73">
            <v>0.64583333333333337</v>
          </cell>
          <cell r="I73" t="b">
            <v>1</v>
          </cell>
          <cell r="J73" t="b">
            <v>0</v>
          </cell>
          <cell r="K73">
            <v>23</v>
          </cell>
          <cell r="L73">
            <v>23</v>
          </cell>
          <cell r="M73">
            <v>46</v>
          </cell>
          <cell r="N73">
            <v>12</v>
          </cell>
          <cell r="O73">
            <v>0</v>
          </cell>
          <cell r="P73">
            <v>23</v>
          </cell>
          <cell r="Q73">
            <v>11</v>
          </cell>
          <cell r="R73">
            <v>46</v>
          </cell>
          <cell r="S73">
            <v>34</v>
          </cell>
          <cell r="T73"/>
        </row>
        <row r="74">
          <cell r="D74" t="str">
            <v>BAS1011</v>
          </cell>
          <cell r="E74" t="str">
            <v>HCHS 10001 080</v>
          </cell>
          <cell r="F74" t="str">
            <v>Discover Your Path</v>
          </cell>
          <cell r="G74" t="str">
            <v>R</v>
          </cell>
          <cell r="H74">
            <v>0.70833333333333337</v>
          </cell>
          <cell r="I74" t="b">
            <v>1</v>
          </cell>
          <cell r="J74" t="b">
            <v>0</v>
          </cell>
          <cell r="K74">
            <v>23</v>
          </cell>
          <cell r="L74">
            <v>23</v>
          </cell>
          <cell r="M74">
            <v>46</v>
          </cell>
          <cell r="N74">
            <v>15</v>
          </cell>
          <cell r="O74">
            <v>0</v>
          </cell>
          <cell r="P74">
            <v>23</v>
          </cell>
          <cell r="Q74">
            <v>8</v>
          </cell>
          <cell r="R74">
            <v>46</v>
          </cell>
          <cell r="S74">
            <v>31</v>
          </cell>
          <cell r="T74"/>
        </row>
        <row r="75">
          <cell r="D75" t="str">
            <v>BAS1011</v>
          </cell>
          <cell r="E75" t="str">
            <v>SOWO 40413 060</v>
          </cell>
          <cell r="F75" t="str">
            <v>Animal Asstd Therapy and SW</v>
          </cell>
          <cell r="G75" t="str">
            <v>W</v>
          </cell>
          <cell r="H75">
            <v>0.58333333333333337</v>
          </cell>
          <cell r="I75" t="b">
            <v>0</v>
          </cell>
          <cell r="J75" t="b">
            <v>0</v>
          </cell>
          <cell r="K75">
            <v>23</v>
          </cell>
          <cell r="L75">
            <v>23</v>
          </cell>
          <cell r="M75">
            <v>46</v>
          </cell>
          <cell r="N75">
            <v>25</v>
          </cell>
          <cell r="O75">
            <v>25</v>
          </cell>
          <cell r="P75">
            <v>-2</v>
          </cell>
          <cell r="Q75">
            <v>-2</v>
          </cell>
          <cell r="R75">
            <v>21</v>
          </cell>
          <cell r="S75">
            <v>21</v>
          </cell>
          <cell r="T75"/>
        </row>
        <row r="76">
          <cell r="D76" t="str">
            <v>BAS1011</v>
          </cell>
          <cell r="E76" t="str">
            <v>SOWO 65823 060</v>
          </cell>
          <cell r="F76" t="str">
            <v>Field Seminar 3</v>
          </cell>
          <cell r="G76" t="str">
            <v>M</v>
          </cell>
          <cell r="H76">
            <v>0.58333333333333337</v>
          </cell>
          <cell r="I76" t="b">
            <v>0</v>
          </cell>
          <cell r="J76" t="b">
            <v>0</v>
          </cell>
          <cell r="K76">
            <v>23</v>
          </cell>
          <cell r="L76">
            <v>23</v>
          </cell>
          <cell r="M76">
            <v>46</v>
          </cell>
          <cell r="N76">
            <v>25</v>
          </cell>
          <cell r="O76">
            <v>12</v>
          </cell>
          <cell r="P76">
            <v>11</v>
          </cell>
          <cell r="Q76">
            <v>-2</v>
          </cell>
          <cell r="R76">
            <v>34</v>
          </cell>
          <cell r="S76">
            <v>21</v>
          </cell>
          <cell r="T76"/>
        </row>
        <row r="77">
          <cell r="D77" t="str">
            <v>BAS1011</v>
          </cell>
          <cell r="E77" t="str">
            <v>NURS 20363 035</v>
          </cell>
          <cell r="F77" t="str">
            <v>Pathophysiology</v>
          </cell>
          <cell r="G77" t="str">
            <v>TR</v>
          </cell>
          <cell r="H77">
            <v>0.45833333333333331</v>
          </cell>
          <cell r="I77" t="b">
            <v>0</v>
          </cell>
          <cell r="J77" t="b">
            <v>0</v>
          </cell>
          <cell r="K77">
            <v>23</v>
          </cell>
          <cell r="L77">
            <v>23</v>
          </cell>
          <cell r="M77">
            <v>46</v>
          </cell>
          <cell r="N77">
            <v>40</v>
          </cell>
          <cell r="O77">
            <v>26</v>
          </cell>
          <cell r="P77">
            <v>-3</v>
          </cell>
          <cell r="Q77">
            <v>-17</v>
          </cell>
          <cell r="R77">
            <v>20</v>
          </cell>
          <cell r="S77">
            <v>6</v>
          </cell>
          <cell r="T77"/>
        </row>
        <row r="78">
          <cell r="D78" t="str">
            <v>BAS1011</v>
          </cell>
          <cell r="E78" t="str">
            <v>NURS 20363 045</v>
          </cell>
          <cell r="F78" t="str">
            <v>Pathophysiology</v>
          </cell>
          <cell r="G78" t="str">
            <v>TR</v>
          </cell>
          <cell r="H78">
            <v>0.52083333333333337</v>
          </cell>
          <cell r="I78" t="b">
            <v>0</v>
          </cell>
          <cell r="J78" t="b">
            <v>0</v>
          </cell>
          <cell r="K78">
            <v>23</v>
          </cell>
          <cell r="L78">
            <v>23</v>
          </cell>
          <cell r="M78">
            <v>46</v>
          </cell>
          <cell r="N78">
            <v>40</v>
          </cell>
          <cell r="O78">
            <v>26</v>
          </cell>
          <cell r="P78">
            <v>-3</v>
          </cell>
          <cell r="Q78">
            <v>-17</v>
          </cell>
          <cell r="R78">
            <v>20</v>
          </cell>
          <cell r="S78">
            <v>6</v>
          </cell>
          <cell r="T78"/>
        </row>
        <row r="79">
          <cell r="D79" t="str">
            <v>BAS1011</v>
          </cell>
          <cell r="E79" t="str">
            <v>NURS 30163 005</v>
          </cell>
          <cell r="F79" t="str">
            <v>Pharmacotherapeutics</v>
          </cell>
          <cell r="G79" t="str">
            <v>TR</v>
          </cell>
          <cell r="H79">
            <v>0.33333333333333331</v>
          </cell>
          <cell r="I79" t="b">
            <v>0</v>
          </cell>
          <cell r="J79" t="b">
            <v>0</v>
          </cell>
          <cell r="K79">
            <v>23</v>
          </cell>
          <cell r="L79">
            <v>23</v>
          </cell>
          <cell r="M79">
            <v>46</v>
          </cell>
          <cell r="N79">
            <v>40</v>
          </cell>
          <cell r="O79">
            <v>0</v>
          </cell>
          <cell r="P79">
            <v>23</v>
          </cell>
          <cell r="Q79">
            <v>-17</v>
          </cell>
          <cell r="R79">
            <v>46</v>
          </cell>
          <cell r="S79">
            <v>6</v>
          </cell>
          <cell r="T79"/>
        </row>
        <row r="80">
          <cell r="D80" t="str">
            <v>BAS1011</v>
          </cell>
          <cell r="E80" t="str">
            <v>SOWO 10833 080</v>
          </cell>
          <cell r="F80" t="str">
            <v>Intro to Social Work</v>
          </cell>
          <cell r="G80" t="str">
            <v>W</v>
          </cell>
          <cell r="H80">
            <v>0.70833333333333337</v>
          </cell>
          <cell r="I80" t="b">
            <v>0</v>
          </cell>
          <cell r="J80" t="b">
            <v>0</v>
          </cell>
          <cell r="K80">
            <v>23</v>
          </cell>
          <cell r="L80">
            <v>23</v>
          </cell>
          <cell r="M80">
            <v>46</v>
          </cell>
          <cell r="N80">
            <v>40</v>
          </cell>
          <cell r="O80">
            <v>26</v>
          </cell>
          <cell r="P80">
            <v>-3</v>
          </cell>
          <cell r="Q80">
            <v>-17</v>
          </cell>
          <cell r="R80">
            <v>20</v>
          </cell>
          <cell r="S80">
            <v>6</v>
          </cell>
          <cell r="T80"/>
        </row>
        <row r="81">
          <cell r="D81" t="str">
            <v>BAS1011</v>
          </cell>
          <cell r="E81" t="str">
            <v>SOWO 10833 081</v>
          </cell>
          <cell r="F81" t="str">
            <v>Intro to Social Work</v>
          </cell>
          <cell r="G81" t="str">
            <v>T</v>
          </cell>
          <cell r="H81">
            <v>0.75</v>
          </cell>
          <cell r="I81" t="b">
            <v>0</v>
          </cell>
          <cell r="J81" t="b">
            <v>0</v>
          </cell>
          <cell r="K81">
            <v>23</v>
          </cell>
          <cell r="L81">
            <v>23</v>
          </cell>
          <cell r="M81">
            <v>46</v>
          </cell>
          <cell r="N81">
            <v>40</v>
          </cell>
          <cell r="O81">
            <v>8</v>
          </cell>
          <cell r="P81">
            <v>15</v>
          </cell>
          <cell r="Q81">
            <v>-17</v>
          </cell>
          <cell r="R81">
            <v>38</v>
          </cell>
          <cell r="S81">
            <v>6</v>
          </cell>
          <cell r="T81"/>
        </row>
        <row r="82">
          <cell r="D82" t="str">
            <v>BAS1011</v>
          </cell>
          <cell r="E82" t="str">
            <v>SOWO 10833 082</v>
          </cell>
          <cell r="F82" t="str">
            <v>Intro to Social Work</v>
          </cell>
          <cell r="G82" t="str">
            <v>M</v>
          </cell>
          <cell r="H82">
            <v>0.70833333333333337</v>
          </cell>
          <cell r="I82" t="b">
            <v>0</v>
          </cell>
          <cell r="J82" t="b">
            <v>0</v>
          </cell>
          <cell r="K82">
            <v>23</v>
          </cell>
          <cell r="L82">
            <v>23</v>
          </cell>
          <cell r="M82">
            <v>46</v>
          </cell>
          <cell r="N82">
            <v>40</v>
          </cell>
          <cell r="O82">
            <v>34</v>
          </cell>
          <cell r="P82">
            <v>-11</v>
          </cell>
          <cell r="Q82">
            <v>-17</v>
          </cell>
          <cell r="R82">
            <v>12</v>
          </cell>
          <cell r="S82">
            <v>6</v>
          </cell>
          <cell r="T82"/>
        </row>
        <row r="83">
          <cell r="D83" t="str">
            <v>BAS1011</v>
          </cell>
          <cell r="E83" t="str">
            <v>NURS 30163 055</v>
          </cell>
          <cell r="F83" t="str">
            <v>Pharmacotherapeutics</v>
          </cell>
          <cell r="G83" t="str">
            <v>TR</v>
          </cell>
          <cell r="H83">
            <v>0.58333333333333337</v>
          </cell>
          <cell r="I83" t="b">
            <v>0</v>
          </cell>
          <cell r="J83" t="b">
            <v>0</v>
          </cell>
          <cell r="K83">
            <v>23</v>
          </cell>
          <cell r="L83">
            <v>23</v>
          </cell>
          <cell r="M83">
            <v>46</v>
          </cell>
          <cell r="N83">
            <v>48</v>
          </cell>
          <cell r="O83">
            <v>43</v>
          </cell>
          <cell r="P83">
            <v>-20</v>
          </cell>
          <cell r="Q83">
            <v>-25</v>
          </cell>
          <cell r="R83">
            <v>3</v>
          </cell>
          <cell r="S83">
            <v>-2</v>
          </cell>
          <cell r="T83"/>
        </row>
        <row r="84">
          <cell r="D84" t="str">
            <v>BAS1011</v>
          </cell>
          <cell r="E84" t="str">
            <v>NURS 30263 015</v>
          </cell>
          <cell r="F84" t="str">
            <v>Foundations Nrsg Care Concepts</v>
          </cell>
          <cell r="G84" t="str">
            <v>TR</v>
          </cell>
          <cell r="H84">
            <v>0.39583333333333331</v>
          </cell>
          <cell r="I84" t="b">
            <v>0</v>
          </cell>
          <cell r="J84" t="b">
            <v>0</v>
          </cell>
          <cell r="K84">
            <v>23</v>
          </cell>
          <cell r="L84">
            <v>23</v>
          </cell>
          <cell r="M84">
            <v>46</v>
          </cell>
          <cell r="N84">
            <v>48</v>
          </cell>
          <cell r="O84">
            <v>45</v>
          </cell>
          <cell r="P84">
            <v>-22</v>
          </cell>
          <cell r="Q84">
            <v>-25</v>
          </cell>
          <cell r="R84">
            <v>1</v>
          </cell>
          <cell r="S84">
            <v>-2</v>
          </cell>
          <cell r="T84"/>
        </row>
        <row r="85">
          <cell r="D85" t="str">
            <v>BAS1203</v>
          </cell>
          <cell r="E85" t="str">
            <v>NTDT 30303 030</v>
          </cell>
          <cell r="F85" t="str">
            <v>Comm &amp; Educ for NTDT</v>
          </cell>
          <cell r="G85" t="str">
            <v>MWF</v>
          </cell>
          <cell r="H85">
            <v>0.45833333333333331</v>
          </cell>
          <cell r="I85" t="b">
            <v>1</v>
          </cell>
          <cell r="J85" t="b">
            <v>0</v>
          </cell>
          <cell r="K85">
            <v>36</v>
          </cell>
          <cell r="L85">
            <v>36</v>
          </cell>
          <cell r="M85">
            <v>108</v>
          </cell>
          <cell r="N85">
            <v>20</v>
          </cell>
          <cell r="O85">
            <v>21</v>
          </cell>
          <cell r="P85">
            <v>15</v>
          </cell>
          <cell r="Q85">
            <v>16</v>
          </cell>
          <cell r="R85">
            <v>87</v>
          </cell>
          <cell r="S85">
            <v>88</v>
          </cell>
          <cell r="T85"/>
        </row>
        <row r="86">
          <cell r="D86" t="str">
            <v>BAS1203</v>
          </cell>
          <cell r="E86" t="str">
            <v>NTDT 30133 050</v>
          </cell>
          <cell r="F86" t="str">
            <v>Meal Management</v>
          </cell>
          <cell r="G86" t="str">
            <v>MW</v>
          </cell>
          <cell r="H86">
            <v>0.54166666666666663</v>
          </cell>
          <cell r="I86" t="b">
            <v>1</v>
          </cell>
          <cell r="J86" t="b">
            <v>0</v>
          </cell>
          <cell r="K86">
            <v>36</v>
          </cell>
          <cell r="L86">
            <v>36</v>
          </cell>
          <cell r="M86">
            <v>72</v>
          </cell>
          <cell r="N86">
            <v>18</v>
          </cell>
          <cell r="O86">
            <v>23</v>
          </cell>
          <cell r="P86">
            <v>13</v>
          </cell>
          <cell r="Q86">
            <v>18</v>
          </cell>
          <cell r="R86">
            <v>49</v>
          </cell>
          <cell r="S86">
            <v>54</v>
          </cell>
          <cell r="T86"/>
        </row>
        <row r="87">
          <cell r="D87" t="str">
            <v>BAS1203</v>
          </cell>
          <cell r="E87" t="str">
            <v>NTDT 30133 150</v>
          </cell>
          <cell r="F87" t="str">
            <v>Meal Management</v>
          </cell>
          <cell r="G87" t="str">
            <v>W</v>
          </cell>
          <cell r="H87">
            <v>0.58333333333333337</v>
          </cell>
          <cell r="I87" t="b">
            <v>1</v>
          </cell>
          <cell r="J87" t="b">
            <v>0</v>
          </cell>
          <cell r="K87">
            <v>36</v>
          </cell>
          <cell r="L87">
            <v>36</v>
          </cell>
          <cell r="M87">
            <v>72</v>
          </cell>
          <cell r="N87">
            <v>18</v>
          </cell>
          <cell r="O87">
            <v>23</v>
          </cell>
          <cell r="P87">
            <v>13</v>
          </cell>
          <cell r="Q87">
            <v>18</v>
          </cell>
          <cell r="R87">
            <v>49</v>
          </cell>
          <cell r="S87">
            <v>54</v>
          </cell>
          <cell r="T87"/>
        </row>
        <row r="88">
          <cell r="D88" t="str">
            <v>BAS1203</v>
          </cell>
          <cell r="E88" t="str">
            <v>NTDT 30123 035</v>
          </cell>
          <cell r="F88" t="str">
            <v>Nutrition Thru Life Cyc</v>
          </cell>
          <cell r="G88" t="str">
            <v>TR</v>
          </cell>
          <cell r="H88">
            <v>0.45833333333333331</v>
          </cell>
          <cell r="I88" t="b">
            <v>1</v>
          </cell>
          <cell r="J88" t="b">
            <v>0</v>
          </cell>
          <cell r="K88">
            <v>36</v>
          </cell>
          <cell r="L88">
            <v>36</v>
          </cell>
          <cell r="M88">
            <v>72</v>
          </cell>
          <cell r="N88">
            <v>20</v>
          </cell>
          <cell r="O88">
            <v>14</v>
          </cell>
          <cell r="P88">
            <v>22</v>
          </cell>
          <cell r="Q88">
            <v>16</v>
          </cell>
          <cell r="R88">
            <v>58</v>
          </cell>
          <cell r="S88">
            <v>52</v>
          </cell>
          <cell r="T88"/>
        </row>
        <row r="89">
          <cell r="D89" t="str">
            <v>BAS1203</v>
          </cell>
          <cell r="E89" t="str">
            <v>NTDT 40353 020</v>
          </cell>
          <cell r="F89" t="str">
            <v>Experimental Food Science</v>
          </cell>
          <cell r="G89" t="str">
            <v>MW</v>
          </cell>
          <cell r="H89">
            <v>0.41666666666666669</v>
          </cell>
          <cell r="I89" t="b">
            <v>1</v>
          </cell>
          <cell r="J89" t="b">
            <v>0</v>
          </cell>
          <cell r="K89">
            <v>36</v>
          </cell>
          <cell r="L89">
            <v>36</v>
          </cell>
          <cell r="M89">
            <v>72</v>
          </cell>
          <cell r="N89">
            <v>20</v>
          </cell>
          <cell r="O89">
            <v>21</v>
          </cell>
          <cell r="P89">
            <v>15</v>
          </cell>
          <cell r="Q89">
            <v>16</v>
          </cell>
          <cell r="R89">
            <v>51</v>
          </cell>
          <cell r="S89">
            <v>52</v>
          </cell>
          <cell r="T89"/>
        </row>
        <row r="90">
          <cell r="D90" t="str">
            <v>BAS1203</v>
          </cell>
          <cell r="E90" t="str">
            <v>NTDT 21163 045</v>
          </cell>
          <cell r="F90" t="str">
            <v>Food and Culture</v>
          </cell>
          <cell r="G90" t="str">
            <v>TR</v>
          </cell>
          <cell r="H90">
            <v>0.52083333333333337</v>
          </cell>
          <cell r="I90" t="b">
            <v>1</v>
          </cell>
          <cell r="J90" t="b">
            <v>0</v>
          </cell>
          <cell r="K90">
            <v>36</v>
          </cell>
          <cell r="L90">
            <v>36</v>
          </cell>
          <cell r="M90">
            <v>72</v>
          </cell>
          <cell r="N90">
            <v>25</v>
          </cell>
          <cell r="O90">
            <v>27</v>
          </cell>
          <cell r="P90">
            <v>9</v>
          </cell>
          <cell r="Q90">
            <v>11</v>
          </cell>
          <cell r="R90">
            <v>45</v>
          </cell>
          <cell r="S90">
            <v>47</v>
          </cell>
          <cell r="T90"/>
        </row>
        <row r="91">
          <cell r="D91" t="str">
            <v>BAS1205</v>
          </cell>
          <cell r="E91" t="str">
            <v>NTDT 30144 110</v>
          </cell>
          <cell r="F91" t="str">
            <v>Quantity Food Production</v>
          </cell>
          <cell r="G91" t="str">
            <v>T</v>
          </cell>
          <cell r="H91">
            <v>0.33333333333333331</v>
          </cell>
          <cell r="I91" t="b">
            <v>1</v>
          </cell>
          <cell r="J91" t="b">
            <v>0</v>
          </cell>
          <cell r="K91">
            <v>16</v>
          </cell>
          <cell r="L91">
            <v>16</v>
          </cell>
          <cell r="M91">
            <v>32</v>
          </cell>
          <cell r="N91">
            <v>12</v>
          </cell>
          <cell r="O91">
            <v>10</v>
          </cell>
          <cell r="P91">
            <v>6</v>
          </cell>
          <cell r="Q91">
            <v>4</v>
          </cell>
          <cell r="R91">
            <v>22</v>
          </cell>
          <cell r="S91">
            <v>20</v>
          </cell>
          <cell r="T91"/>
        </row>
        <row r="92">
          <cell r="D92" t="str">
            <v>BAS1205</v>
          </cell>
          <cell r="E92" t="str">
            <v>NTDT 30144 111</v>
          </cell>
          <cell r="F92" t="str">
            <v>Quantity Food Production</v>
          </cell>
          <cell r="G92" t="str">
            <v>R</v>
          </cell>
          <cell r="H92">
            <v>0.33333333333333331</v>
          </cell>
          <cell r="I92" t="b">
            <v>1</v>
          </cell>
          <cell r="J92" t="b">
            <v>0</v>
          </cell>
          <cell r="K92">
            <v>16</v>
          </cell>
          <cell r="L92">
            <v>16</v>
          </cell>
          <cell r="M92">
            <v>32</v>
          </cell>
          <cell r="N92">
            <v>12</v>
          </cell>
          <cell r="O92">
            <v>9</v>
          </cell>
          <cell r="P92">
            <v>7</v>
          </cell>
          <cell r="Q92">
            <v>4</v>
          </cell>
          <cell r="R92">
            <v>23</v>
          </cell>
          <cell r="S92">
            <v>20</v>
          </cell>
          <cell r="T92"/>
        </row>
        <row r="93">
          <cell r="D93" t="str">
            <v>BAS1205</v>
          </cell>
          <cell r="E93" t="str">
            <v>NTDT 40353 120</v>
          </cell>
          <cell r="F93" t="str">
            <v>Experimental Food Science</v>
          </cell>
          <cell r="G93" t="str">
            <v>M</v>
          </cell>
          <cell r="H93">
            <v>0.54166666666666663</v>
          </cell>
          <cell r="I93" t="b">
            <v>0</v>
          </cell>
          <cell r="J93" t="b">
            <v>0</v>
          </cell>
          <cell r="K93">
            <v>16</v>
          </cell>
          <cell r="L93">
            <v>16</v>
          </cell>
          <cell r="M93">
            <v>32</v>
          </cell>
          <cell r="N93">
            <v>20</v>
          </cell>
          <cell r="O93">
            <v>21</v>
          </cell>
          <cell r="P93">
            <v>-5</v>
          </cell>
          <cell r="Q93">
            <v>-4</v>
          </cell>
          <cell r="R93">
            <v>11</v>
          </cell>
          <cell r="S93">
            <v>12</v>
          </cell>
          <cell r="T93"/>
        </row>
        <row r="94">
          <cell r="D94" t="str">
            <v>BAS1207</v>
          </cell>
          <cell r="E94" t="str">
            <v>MATH 10273 015</v>
          </cell>
          <cell r="F94" t="str">
            <v>Applied Precalculus</v>
          </cell>
          <cell r="G94" t="str">
            <v>TR</v>
          </cell>
          <cell r="H94">
            <v>0.39583333333333331</v>
          </cell>
          <cell r="I94" t="b">
            <v>1</v>
          </cell>
          <cell r="J94" t="b">
            <v>0</v>
          </cell>
          <cell r="K94">
            <v>39</v>
          </cell>
          <cell r="L94">
            <v>39</v>
          </cell>
          <cell r="M94">
            <v>78</v>
          </cell>
          <cell r="N94">
            <v>15</v>
          </cell>
          <cell r="O94">
            <v>1</v>
          </cell>
          <cell r="P94">
            <v>38</v>
          </cell>
          <cell r="Q94">
            <v>24</v>
          </cell>
          <cell r="R94">
            <v>77</v>
          </cell>
          <cell r="S94">
            <v>63</v>
          </cell>
          <cell r="T94"/>
        </row>
        <row r="95">
          <cell r="D95" t="str">
            <v>BAS1207</v>
          </cell>
          <cell r="E95" t="str">
            <v>NURS 20043 055</v>
          </cell>
          <cell r="F95" t="str">
            <v>Member of Nrsg Profession</v>
          </cell>
          <cell r="G95" t="str">
            <v>TR</v>
          </cell>
          <cell r="H95">
            <v>0.58333333333333337</v>
          </cell>
          <cell r="I95" t="b">
            <v>0</v>
          </cell>
          <cell r="J95" t="b">
            <v>0</v>
          </cell>
          <cell r="K95">
            <v>39</v>
          </cell>
          <cell r="L95">
            <v>39</v>
          </cell>
          <cell r="M95">
            <v>78</v>
          </cell>
          <cell r="N95">
            <v>40</v>
          </cell>
          <cell r="O95">
            <v>26</v>
          </cell>
          <cell r="P95">
            <v>13</v>
          </cell>
          <cell r="Q95">
            <v>-1</v>
          </cell>
          <cell r="R95">
            <v>52</v>
          </cell>
          <cell r="S95">
            <v>38</v>
          </cell>
          <cell r="T95"/>
        </row>
        <row r="96">
          <cell r="D96" t="str">
            <v>BAS1207</v>
          </cell>
          <cell r="E96" t="str">
            <v>NURS 30163 045</v>
          </cell>
          <cell r="F96" t="str">
            <v>Pharmacotherapeutics</v>
          </cell>
          <cell r="G96" t="str">
            <v>TR</v>
          </cell>
          <cell r="H96">
            <v>0.52083333333333337</v>
          </cell>
          <cell r="I96" t="b">
            <v>0</v>
          </cell>
          <cell r="J96" t="b">
            <v>0</v>
          </cell>
          <cell r="K96">
            <v>39</v>
          </cell>
          <cell r="L96">
            <v>39</v>
          </cell>
          <cell r="M96">
            <v>78</v>
          </cell>
          <cell r="N96">
            <v>48</v>
          </cell>
          <cell r="O96">
            <v>46</v>
          </cell>
          <cell r="P96">
            <v>-7</v>
          </cell>
          <cell r="Q96">
            <v>-9</v>
          </cell>
          <cell r="R96">
            <v>32</v>
          </cell>
          <cell r="S96">
            <v>30</v>
          </cell>
          <cell r="T96"/>
        </row>
        <row r="97">
          <cell r="D97" t="str">
            <v>BAS1207</v>
          </cell>
          <cell r="E97" t="str">
            <v>NRAN 60123 010</v>
          </cell>
          <cell r="F97" t="str">
            <v>Science in Nurse Anesthesia</v>
          </cell>
          <cell r="G97" t="str">
            <v>M</v>
          </cell>
          <cell r="H97">
            <v>0.375</v>
          </cell>
          <cell r="I97" t="b">
            <v>0</v>
          </cell>
          <cell r="J97" t="b">
            <v>0</v>
          </cell>
          <cell r="K97">
            <v>39</v>
          </cell>
          <cell r="L97">
            <v>39</v>
          </cell>
          <cell r="M97">
            <v>78</v>
          </cell>
          <cell r="N97">
            <v>80</v>
          </cell>
          <cell r="O97">
            <v>0</v>
          </cell>
          <cell r="P97">
            <v>39</v>
          </cell>
          <cell r="Q97">
            <v>-41</v>
          </cell>
          <cell r="R97">
            <v>78</v>
          </cell>
          <cell r="S97">
            <v>-2</v>
          </cell>
          <cell r="T97"/>
        </row>
        <row r="98">
          <cell r="D98" t="str">
            <v>BAS1207</v>
          </cell>
          <cell r="E98" t="str">
            <v>NRAN 60134 010</v>
          </cell>
          <cell r="F98" t="str">
            <v>Advanced Pharmacology</v>
          </cell>
          <cell r="G98" t="str">
            <v>M</v>
          </cell>
          <cell r="H98">
            <v>0.54166666666666663</v>
          </cell>
          <cell r="I98" t="b">
            <v>0</v>
          </cell>
          <cell r="J98" t="b">
            <v>0</v>
          </cell>
          <cell r="K98">
            <v>39</v>
          </cell>
          <cell r="L98">
            <v>39</v>
          </cell>
          <cell r="M98">
            <v>78</v>
          </cell>
          <cell r="N98">
            <v>80</v>
          </cell>
          <cell r="O98">
            <v>0</v>
          </cell>
          <cell r="P98">
            <v>39</v>
          </cell>
          <cell r="Q98">
            <v>-41</v>
          </cell>
          <cell r="R98">
            <v>78</v>
          </cell>
          <cell r="S98">
            <v>-2</v>
          </cell>
          <cell r="T98"/>
        </row>
        <row r="99">
          <cell r="D99" t="str">
            <v>BAS1207</v>
          </cell>
          <cell r="E99" t="str">
            <v>NRAN 60134 010</v>
          </cell>
          <cell r="F99" t="str">
            <v>Advanced Pharmacology</v>
          </cell>
          <cell r="G99" t="str">
            <v>W</v>
          </cell>
          <cell r="H99">
            <v>0.375</v>
          </cell>
          <cell r="I99" t="b">
            <v>0</v>
          </cell>
          <cell r="J99" t="b">
            <v>0</v>
          </cell>
          <cell r="K99">
            <v>39</v>
          </cell>
          <cell r="L99">
            <v>39</v>
          </cell>
          <cell r="M99">
            <v>78</v>
          </cell>
          <cell r="N99">
            <v>80</v>
          </cell>
          <cell r="O99">
            <v>0</v>
          </cell>
          <cell r="P99">
            <v>39</v>
          </cell>
          <cell r="Q99">
            <v>-41</v>
          </cell>
          <cell r="R99">
            <v>78</v>
          </cell>
          <cell r="S99">
            <v>-2</v>
          </cell>
          <cell r="T99"/>
        </row>
        <row r="100">
          <cell r="D100" t="str">
            <v>BAS1207</v>
          </cell>
          <cell r="E100" t="str">
            <v>NRAN 60146 010</v>
          </cell>
          <cell r="F100" t="str">
            <v>Adv Anatomy, Phys&amp;Pathophys I</v>
          </cell>
          <cell r="G100" t="str">
            <v>F</v>
          </cell>
          <cell r="H100">
            <v>0.375</v>
          </cell>
          <cell r="I100" t="b">
            <v>0</v>
          </cell>
          <cell r="J100" t="b">
            <v>0</v>
          </cell>
          <cell r="K100">
            <v>39</v>
          </cell>
          <cell r="L100">
            <v>39</v>
          </cell>
          <cell r="M100">
            <v>78</v>
          </cell>
          <cell r="N100">
            <v>80</v>
          </cell>
          <cell r="O100">
            <v>0</v>
          </cell>
          <cell r="P100">
            <v>39</v>
          </cell>
          <cell r="Q100">
            <v>-41</v>
          </cell>
          <cell r="R100">
            <v>78</v>
          </cell>
          <cell r="S100">
            <v>-2</v>
          </cell>
          <cell r="T100"/>
        </row>
        <row r="101">
          <cell r="D101" t="str">
            <v>BAS1207</v>
          </cell>
          <cell r="E101" t="str">
            <v>NRAN 60146 010</v>
          </cell>
          <cell r="F101" t="str">
            <v>Adv Anatomy, Phys&amp;Pathophys I</v>
          </cell>
          <cell r="G101" t="str">
            <v>W</v>
          </cell>
          <cell r="H101">
            <v>0.5</v>
          </cell>
          <cell r="I101" t="b">
            <v>0</v>
          </cell>
          <cell r="J101" t="b">
            <v>0</v>
          </cell>
          <cell r="K101">
            <v>39</v>
          </cell>
          <cell r="L101">
            <v>39</v>
          </cell>
          <cell r="M101">
            <v>78</v>
          </cell>
          <cell r="N101">
            <v>80</v>
          </cell>
          <cell r="O101">
            <v>0</v>
          </cell>
          <cell r="P101">
            <v>39</v>
          </cell>
          <cell r="Q101">
            <v>-41</v>
          </cell>
          <cell r="R101">
            <v>78</v>
          </cell>
          <cell r="S101">
            <v>-2</v>
          </cell>
          <cell r="T101"/>
        </row>
        <row r="102">
          <cell r="D102" t="str">
            <v>BAS1207</v>
          </cell>
          <cell r="E102" t="str">
            <v>NRAN 60572 070</v>
          </cell>
          <cell r="F102" t="str">
            <v>Adv Pathophy&amp;Clinical Mgt I</v>
          </cell>
          <cell r="G102" t="str">
            <v>M</v>
          </cell>
          <cell r="H102">
            <v>0.625</v>
          </cell>
          <cell r="I102" t="b">
            <v>0</v>
          </cell>
          <cell r="J102" t="b">
            <v>0</v>
          </cell>
          <cell r="K102">
            <v>39</v>
          </cell>
          <cell r="L102">
            <v>39</v>
          </cell>
          <cell r="M102">
            <v>78</v>
          </cell>
          <cell r="N102">
            <v>80</v>
          </cell>
          <cell r="O102">
            <v>0</v>
          </cell>
          <cell r="P102">
            <v>39</v>
          </cell>
          <cell r="Q102">
            <v>-41</v>
          </cell>
          <cell r="R102">
            <v>78</v>
          </cell>
          <cell r="S102">
            <v>-2</v>
          </cell>
          <cell r="T102"/>
        </row>
        <row r="103">
          <cell r="D103" t="str">
            <v>BAS1207</v>
          </cell>
          <cell r="E103" t="str">
            <v>NRAN 60972 070</v>
          </cell>
          <cell r="F103" t="str">
            <v>Clinical Concepts</v>
          </cell>
          <cell r="G103" t="str">
            <v>W</v>
          </cell>
          <cell r="H103">
            <v>0.625</v>
          </cell>
          <cell r="I103" t="b">
            <v>0</v>
          </cell>
          <cell r="J103" t="b">
            <v>0</v>
          </cell>
          <cell r="K103">
            <v>39</v>
          </cell>
          <cell r="L103">
            <v>39</v>
          </cell>
          <cell r="M103">
            <v>78</v>
          </cell>
          <cell r="N103">
            <v>80</v>
          </cell>
          <cell r="O103">
            <v>0</v>
          </cell>
          <cell r="P103">
            <v>39</v>
          </cell>
          <cell r="Q103">
            <v>-41</v>
          </cell>
          <cell r="R103">
            <v>78</v>
          </cell>
          <cell r="S103">
            <v>-2</v>
          </cell>
          <cell r="T103"/>
        </row>
        <row r="104">
          <cell r="D104" t="str">
            <v>BAS3240</v>
          </cell>
          <cell r="E104" t="str">
            <v>NURS 40882 100</v>
          </cell>
          <cell r="F104" t="str">
            <v>Public Health Nrsg: Clinical</v>
          </cell>
          <cell r="G104" t="str">
            <v>M</v>
          </cell>
          <cell r="H104">
            <v>0.33333333333333331</v>
          </cell>
          <cell r="I104" t="b">
            <v>1</v>
          </cell>
          <cell r="J104" t="b">
            <v>0</v>
          </cell>
          <cell r="K104">
            <v>27</v>
          </cell>
          <cell r="L104">
            <v>27</v>
          </cell>
          <cell r="M104">
            <v>54</v>
          </cell>
          <cell r="N104">
            <v>10</v>
          </cell>
          <cell r="O104">
            <v>4</v>
          </cell>
          <cell r="P104">
            <v>23</v>
          </cell>
          <cell r="Q104">
            <v>17</v>
          </cell>
          <cell r="R104">
            <v>50</v>
          </cell>
          <cell r="S104">
            <v>44</v>
          </cell>
          <cell r="T104"/>
        </row>
        <row r="105">
          <cell r="D105" t="str">
            <v>BAS3240</v>
          </cell>
          <cell r="E105" t="str">
            <v>SOWO 61843 060</v>
          </cell>
          <cell r="F105" t="str">
            <v>Human Behavior 1</v>
          </cell>
          <cell r="G105" t="str">
            <v>W</v>
          </cell>
          <cell r="H105">
            <v>0.58333333333333337</v>
          </cell>
          <cell r="I105" t="b">
            <v>1</v>
          </cell>
          <cell r="J105" t="b">
            <v>0</v>
          </cell>
          <cell r="K105">
            <v>27</v>
          </cell>
          <cell r="L105">
            <v>27</v>
          </cell>
          <cell r="M105">
            <v>54</v>
          </cell>
          <cell r="N105">
            <v>15</v>
          </cell>
          <cell r="O105">
            <v>6</v>
          </cell>
          <cell r="P105">
            <v>21</v>
          </cell>
          <cell r="Q105">
            <v>12</v>
          </cell>
          <cell r="R105">
            <v>48</v>
          </cell>
          <cell r="S105">
            <v>39</v>
          </cell>
          <cell r="T105"/>
        </row>
        <row r="106">
          <cell r="D106" t="str">
            <v>BAS3240</v>
          </cell>
          <cell r="E106" t="str">
            <v>NURS 30633 005</v>
          </cell>
          <cell r="F106" t="str">
            <v>Research Evidence Based Nrsg</v>
          </cell>
          <cell r="G106" t="str">
            <v>TR</v>
          </cell>
          <cell r="H106">
            <v>0.33333333333333331</v>
          </cell>
          <cell r="I106" t="b">
            <v>1</v>
          </cell>
          <cell r="J106" t="b">
            <v>0</v>
          </cell>
          <cell r="K106">
            <v>27</v>
          </cell>
          <cell r="L106">
            <v>27</v>
          </cell>
          <cell r="M106">
            <v>54</v>
          </cell>
          <cell r="N106">
            <v>25</v>
          </cell>
          <cell r="O106">
            <v>23</v>
          </cell>
          <cell r="P106">
            <v>4</v>
          </cell>
          <cell r="Q106">
            <v>2</v>
          </cell>
          <cell r="R106">
            <v>31</v>
          </cell>
          <cell r="S106">
            <v>29</v>
          </cell>
          <cell r="T106"/>
        </row>
        <row r="107">
          <cell r="D107" t="str">
            <v>BAS3240</v>
          </cell>
          <cell r="E107" t="str">
            <v>NURS 30243 045</v>
          </cell>
          <cell r="F107" t="str">
            <v>Member of Healthcare Team</v>
          </cell>
          <cell r="G107" t="str">
            <v>TR</v>
          </cell>
          <cell r="H107">
            <v>0.52083333333333337</v>
          </cell>
          <cell r="I107" t="b">
            <v>0</v>
          </cell>
          <cell r="J107" t="b">
            <v>0</v>
          </cell>
          <cell r="K107">
            <v>27</v>
          </cell>
          <cell r="L107">
            <v>27</v>
          </cell>
          <cell r="M107">
            <v>54</v>
          </cell>
          <cell r="N107">
            <v>35</v>
          </cell>
          <cell r="O107">
            <v>28</v>
          </cell>
          <cell r="P107">
            <v>-1</v>
          </cell>
          <cell r="Q107">
            <v>-8</v>
          </cell>
          <cell r="R107">
            <v>26</v>
          </cell>
          <cell r="S107">
            <v>19</v>
          </cell>
          <cell r="T107"/>
        </row>
        <row r="108">
          <cell r="D108" t="str">
            <v>BAS3240</v>
          </cell>
          <cell r="E108" t="str">
            <v>NURS 30243 055</v>
          </cell>
          <cell r="F108" t="str">
            <v>Member of Healthcare Team</v>
          </cell>
          <cell r="G108" t="str">
            <v>TR</v>
          </cell>
          <cell r="H108">
            <v>0.58333333333333337</v>
          </cell>
          <cell r="I108" t="b">
            <v>0</v>
          </cell>
          <cell r="J108" t="b">
            <v>0</v>
          </cell>
          <cell r="K108">
            <v>27</v>
          </cell>
          <cell r="L108">
            <v>27</v>
          </cell>
          <cell r="M108">
            <v>54</v>
          </cell>
          <cell r="N108">
            <v>35</v>
          </cell>
          <cell r="O108">
            <v>30</v>
          </cell>
          <cell r="P108">
            <v>-3</v>
          </cell>
          <cell r="Q108">
            <v>-8</v>
          </cell>
          <cell r="R108">
            <v>24</v>
          </cell>
          <cell r="S108">
            <v>19</v>
          </cell>
          <cell r="T108"/>
        </row>
        <row r="109">
          <cell r="D109" t="str">
            <v>BAS3240</v>
          </cell>
          <cell r="E109" t="str">
            <v>NURS 30563 015</v>
          </cell>
          <cell r="F109" t="str">
            <v>Adults Hlth Alts I: Concepts</v>
          </cell>
          <cell r="G109" t="str">
            <v>TR</v>
          </cell>
          <cell r="H109">
            <v>0.39583333333333331</v>
          </cell>
          <cell r="I109" t="b">
            <v>0</v>
          </cell>
          <cell r="J109" t="b">
            <v>0</v>
          </cell>
          <cell r="K109">
            <v>27</v>
          </cell>
          <cell r="L109">
            <v>27</v>
          </cell>
          <cell r="M109">
            <v>54</v>
          </cell>
          <cell r="N109">
            <v>40</v>
          </cell>
          <cell r="O109">
            <v>35</v>
          </cell>
          <cell r="P109">
            <v>-8</v>
          </cell>
          <cell r="Q109">
            <v>-13</v>
          </cell>
          <cell r="R109">
            <v>19</v>
          </cell>
          <cell r="S109">
            <v>14</v>
          </cell>
          <cell r="T109"/>
        </row>
        <row r="110">
          <cell r="D110" t="str">
            <v>BAS3240</v>
          </cell>
          <cell r="E110" t="str">
            <v>NURS 30263 035</v>
          </cell>
          <cell r="F110" t="str">
            <v>Foundations Nrsg Care Concepts</v>
          </cell>
          <cell r="G110" t="str">
            <v>TR</v>
          </cell>
          <cell r="H110">
            <v>0.45833333333333331</v>
          </cell>
          <cell r="I110" t="b">
            <v>0</v>
          </cell>
          <cell r="J110" t="b">
            <v>0</v>
          </cell>
          <cell r="K110">
            <v>27</v>
          </cell>
          <cell r="L110">
            <v>27</v>
          </cell>
          <cell r="M110">
            <v>54</v>
          </cell>
          <cell r="N110">
            <v>48</v>
          </cell>
          <cell r="O110">
            <v>43</v>
          </cell>
          <cell r="P110">
            <v>-16</v>
          </cell>
          <cell r="Q110">
            <v>-21</v>
          </cell>
          <cell r="R110">
            <v>11</v>
          </cell>
          <cell r="S110">
            <v>6</v>
          </cell>
          <cell r="T110"/>
        </row>
        <row r="111">
          <cell r="D111" t="str">
            <v>BEA103</v>
          </cell>
          <cell r="E111" t="str">
            <v>ENGL 10803 040</v>
          </cell>
          <cell r="F111" t="str">
            <v>Intro Comp:Writing as Inquiry</v>
          </cell>
          <cell r="G111" t="str">
            <v>MWF</v>
          </cell>
          <cell r="H111">
            <v>0.5</v>
          </cell>
          <cell r="I111" t="b">
            <v>1</v>
          </cell>
          <cell r="J111" t="b">
            <v>0</v>
          </cell>
          <cell r="K111">
            <v>12</v>
          </cell>
          <cell r="L111">
            <v>12</v>
          </cell>
          <cell r="M111">
            <v>36</v>
          </cell>
          <cell r="N111">
            <v>10</v>
          </cell>
          <cell r="O111">
            <v>8</v>
          </cell>
          <cell r="P111">
            <v>4</v>
          </cell>
          <cell r="Q111">
            <v>2</v>
          </cell>
          <cell r="R111">
            <v>28</v>
          </cell>
          <cell r="S111">
            <v>26</v>
          </cell>
          <cell r="T111"/>
        </row>
        <row r="112">
          <cell r="D112" t="str">
            <v>BEA103</v>
          </cell>
          <cell r="E112" t="str">
            <v>ENGL 10803 035</v>
          </cell>
          <cell r="F112" t="str">
            <v>Intro Comp:Writing as Inquiry</v>
          </cell>
          <cell r="G112" t="str">
            <v>TR</v>
          </cell>
          <cell r="H112">
            <v>0.45833333333333331</v>
          </cell>
          <cell r="I112" t="b">
            <v>1</v>
          </cell>
          <cell r="J112" t="b">
            <v>0</v>
          </cell>
          <cell r="K112">
            <v>12</v>
          </cell>
          <cell r="L112">
            <v>12</v>
          </cell>
          <cell r="M112">
            <v>24</v>
          </cell>
          <cell r="N112">
            <v>10</v>
          </cell>
          <cell r="O112">
            <v>10</v>
          </cell>
          <cell r="P112">
            <v>2</v>
          </cell>
          <cell r="Q112">
            <v>2</v>
          </cell>
          <cell r="R112">
            <v>14</v>
          </cell>
          <cell r="S112">
            <v>14</v>
          </cell>
          <cell r="T112"/>
        </row>
        <row r="113">
          <cell r="D113" t="str">
            <v>BEA103</v>
          </cell>
          <cell r="E113" t="str">
            <v>ENGL 10803 057</v>
          </cell>
          <cell r="F113" t="str">
            <v>Intro Comp:Writing as Inquiry</v>
          </cell>
          <cell r="G113" t="str">
            <v>TR</v>
          </cell>
          <cell r="H113">
            <v>0.58333333333333337</v>
          </cell>
          <cell r="I113" t="b">
            <v>1</v>
          </cell>
          <cell r="J113" t="b">
            <v>0</v>
          </cell>
          <cell r="K113">
            <v>12</v>
          </cell>
          <cell r="L113">
            <v>12</v>
          </cell>
          <cell r="M113">
            <v>24</v>
          </cell>
          <cell r="N113">
            <v>10</v>
          </cell>
          <cell r="O113">
            <v>3</v>
          </cell>
          <cell r="P113">
            <v>9</v>
          </cell>
          <cell r="Q113">
            <v>2</v>
          </cell>
          <cell r="R113">
            <v>21</v>
          </cell>
          <cell r="S113">
            <v>14</v>
          </cell>
          <cell r="T113"/>
        </row>
        <row r="114">
          <cell r="D114" t="str">
            <v>BEA103</v>
          </cell>
          <cell r="E114" t="str">
            <v>ENGL 10803 067</v>
          </cell>
          <cell r="F114" t="str">
            <v>Intro Comp:Writing as Inquiry</v>
          </cell>
          <cell r="G114" t="str">
            <v>TR</v>
          </cell>
          <cell r="H114">
            <v>0.64583333333333337</v>
          </cell>
          <cell r="I114" t="b">
            <v>1</v>
          </cell>
          <cell r="J114" t="b">
            <v>0</v>
          </cell>
          <cell r="K114">
            <v>12</v>
          </cell>
          <cell r="L114">
            <v>12</v>
          </cell>
          <cell r="M114">
            <v>24</v>
          </cell>
          <cell r="N114">
            <v>10</v>
          </cell>
          <cell r="O114">
            <v>0</v>
          </cell>
          <cell r="P114">
            <v>12</v>
          </cell>
          <cell r="Q114">
            <v>2</v>
          </cell>
          <cell r="R114">
            <v>24</v>
          </cell>
          <cell r="S114">
            <v>14</v>
          </cell>
          <cell r="T114"/>
        </row>
        <row r="115">
          <cell r="D115" t="str">
            <v>BEA103</v>
          </cell>
          <cell r="E115" t="str">
            <v>ENGL 10803 080</v>
          </cell>
          <cell r="F115" t="str">
            <v>Intro Comp:Writing as Inquiry</v>
          </cell>
          <cell r="G115" t="str">
            <v>TR</v>
          </cell>
          <cell r="H115">
            <v>0.70833333333333337</v>
          </cell>
          <cell r="I115" t="b">
            <v>1</v>
          </cell>
          <cell r="J115" t="b">
            <v>0</v>
          </cell>
          <cell r="K115">
            <v>12</v>
          </cell>
          <cell r="L115">
            <v>12</v>
          </cell>
          <cell r="M115">
            <v>24</v>
          </cell>
          <cell r="N115">
            <v>10</v>
          </cell>
          <cell r="O115">
            <v>3</v>
          </cell>
          <cell r="P115">
            <v>9</v>
          </cell>
          <cell r="Q115">
            <v>2</v>
          </cell>
          <cell r="R115">
            <v>21</v>
          </cell>
          <cell r="S115">
            <v>14</v>
          </cell>
          <cell r="T115"/>
        </row>
        <row r="116">
          <cell r="D116" t="str">
            <v>BEA103</v>
          </cell>
          <cell r="E116" t="str">
            <v>COMM 40323 050</v>
          </cell>
          <cell r="F116" t="str">
            <v>Food, Culture, and Comm</v>
          </cell>
          <cell r="G116" t="str">
            <v>MWF</v>
          </cell>
          <cell r="H116">
            <v>0.54166666666666663</v>
          </cell>
          <cell r="I116" t="b">
            <v>0</v>
          </cell>
          <cell r="J116" t="b">
            <v>0</v>
          </cell>
          <cell r="K116">
            <v>12</v>
          </cell>
          <cell r="L116">
            <v>12</v>
          </cell>
          <cell r="M116">
            <v>36</v>
          </cell>
          <cell r="N116">
            <v>22</v>
          </cell>
          <cell r="O116">
            <v>21</v>
          </cell>
          <cell r="P116">
            <v>-9</v>
          </cell>
          <cell r="Q116">
            <v>-10</v>
          </cell>
          <cell r="R116">
            <v>15</v>
          </cell>
          <cell r="S116">
            <v>14</v>
          </cell>
          <cell r="T116"/>
        </row>
        <row r="117">
          <cell r="D117" t="str">
            <v>BEA103</v>
          </cell>
          <cell r="E117" t="str">
            <v>COMM 20223 020</v>
          </cell>
          <cell r="F117" t="str">
            <v>Communication Theory</v>
          </cell>
          <cell r="G117" t="str">
            <v>MWF</v>
          </cell>
          <cell r="H117">
            <v>0.41666666666666669</v>
          </cell>
          <cell r="I117" t="b">
            <v>0</v>
          </cell>
          <cell r="J117" t="b">
            <v>0</v>
          </cell>
          <cell r="K117">
            <v>12</v>
          </cell>
          <cell r="L117">
            <v>12</v>
          </cell>
          <cell r="M117">
            <v>36</v>
          </cell>
          <cell r="N117">
            <v>24</v>
          </cell>
          <cell r="O117">
            <v>24</v>
          </cell>
          <cell r="P117">
            <v>-12</v>
          </cell>
          <cell r="Q117">
            <v>-12</v>
          </cell>
          <cell r="R117">
            <v>12</v>
          </cell>
          <cell r="S117">
            <v>12</v>
          </cell>
          <cell r="T117"/>
        </row>
        <row r="118">
          <cell r="D118" t="str">
            <v>BEA103</v>
          </cell>
          <cell r="E118" t="str">
            <v>COMM 20223 030</v>
          </cell>
          <cell r="F118" t="str">
            <v>Communication Theory</v>
          </cell>
          <cell r="G118" t="str">
            <v>MWF</v>
          </cell>
          <cell r="H118">
            <v>0.45833333333333331</v>
          </cell>
          <cell r="I118" t="b">
            <v>0</v>
          </cell>
          <cell r="J118" t="b">
            <v>0</v>
          </cell>
          <cell r="K118">
            <v>12</v>
          </cell>
          <cell r="L118">
            <v>12</v>
          </cell>
          <cell r="M118">
            <v>36</v>
          </cell>
          <cell r="N118">
            <v>24</v>
          </cell>
          <cell r="O118">
            <v>24</v>
          </cell>
          <cell r="P118">
            <v>-12</v>
          </cell>
          <cell r="Q118">
            <v>-12</v>
          </cell>
          <cell r="R118">
            <v>12</v>
          </cell>
          <cell r="S118">
            <v>12</v>
          </cell>
          <cell r="T118"/>
        </row>
        <row r="119">
          <cell r="D119" t="str">
            <v>BEA103</v>
          </cell>
          <cell r="E119" t="str">
            <v>CRWT 20103 060</v>
          </cell>
          <cell r="F119" t="str">
            <v>Reading as a Writer</v>
          </cell>
          <cell r="G119" t="str">
            <v>MWF</v>
          </cell>
          <cell r="H119">
            <v>0.58333333333333337</v>
          </cell>
          <cell r="I119" t="b">
            <v>0</v>
          </cell>
          <cell r="J119" t="b">
            <v>0</v>
          </cell>
          <cell r="K119">
            <v>12</v>
          </cell>
          <cell r="L119">
            <v>12</v>
          </cell>
          <cell r="M119">
            <v>36</v>
          </cell>
          <cell r="N119">
            <v>25</v>
          </cell>
          <cell r="O119">
            <v>25</v>
          </cell>
          <cell r="P119">
            <v>-13</v>
          </cell>
          <cell r="Q119">
            <v>-13</v>
          </cell>
          <cell r="R119">
            <v>11</v>
          </cell>
          <cell r="S119">
            <v>11</v>
          </cell>
          <cell r="T119"/>
        </row>
        <row r="120">
          <cell r="D120" t="str">
            <v>BEA103</v>
          </cell>
          <cell r="E120" t="str">
            <v>RELI 10033 005</v>
          </cell>
          <cell r="F120" t="str">
            <v>Understanding Rel:Texts&amp;Ideas</v>
          </cell>
          <cell r="G120" t="str">
            <v>TR</v>
          </cell>
          <cell r="H120">
            <v>0.33333333333333331</v>
          </cell>
          <cell r="I120" t="b">
            <v>0</v>
          </cell>
          <cell r="J120" t="b">
            <v>0</v>
          </cell>
          <cell r="K120">
            <v>12</v>
          </cell>
          <cell r="L120">
            <v>12</v>
          </cell>
          <cell r="M120">
            <v>24</v>
          </cell>
          <cell r="N120">
            <v>25</v>
          </cell>
          <cell r="O120">
            <v>3</v>
          </cell>
          <cell r="P120">
            <v>9</v>
          </cell>
          <cell r="Q120">
            <v>-13</v>
          </cell>
          <cell r="R120">
            <v>21</v>
          </cell>
          <cell r="S120">
            <v>-1</v>
          </cell>
          <cell r="T120"/>
        </row>
        <row r="121">
          <cell r="D121" t="str">
            <v>BEA103</v>
          </cell>
          <cell r="E121" t="str">
            <v>RELI 10033 045</v>
          </cell>
          <cell r="F121" t="str">
            <v>Understanding Rel:Texts&amp;Ideas</v>
          </cell>
          <cell r="G121" t="str">
            <v>TR</v>
          </cell>
          <cell r="H121">
            <v>0.52083333333333337</v>
          </cell>
          <cell r="I121" t="b">
            <v>0</v>
          </cell>
          <cell r="J121" t="b">
            <v>0</v>
          </cell>
          <cell r="K121">
            <v>12</v>
          </cell>
          <cell r="L121">
            <v>12</v>
          </cell>
          <cell r="M121">
            <v>24</v>
          </cell>
          <cell r="N121">
            <v>25</v>
          </cell>
          <cell r="O121">
            <v>25</v>
          </cell>
          <cell r="P121">
            <v>-13</v>
          </cell>
          <cell r="Q121">
            <v>-13</v>
          </cell>
          <cell r="R121">
            <v>-1</v>
          </cell>
          <cell r="S121">
            <v>-1</v>
          </cell>
          <cell r="T121"/>
        </row>
        <row r="122">
          <cell r="D122" t="str">
            <v>BEA103</v>
          </cell>
          <cell r="E122" t="str">
            <v>ENGL 10103 015</v>
          </cell>
          <cell r="F122" t="str">
            <v>Intro To Fiction</v>
          </cell>
          <cell r="G122" t="str">
            <v>TR</v>
          </cell>
          <cell r="H122">
            <v>0.39583333333333331</v>
          </cell>
          <cell r="I122" t="b">
            <v>0</v>
          </cell>
          <cell r="J122" t="b">
            <v>0</v>
          </cell>
          <cell r="K122">
            <v>12</v>
          </cell>
          <cell r="L122">
            <v>12</v>
          </cell>
          <cell r="M122">
            <v>24</v>
          </cell>
          <cell r="N122">
            <v>26</v>
          </cell>
          <cell r="O122">
            <v>26</v>
          </cell>
          <cell r="P122">
            <v>-14</v>
          </cell>
          <cell r="Q122">
            <v>-14</v>
          </cell>
          <cell r="R122">
            <v>-2</v>
          </cell>
          <cell r="S122">
            <v>-2</v>
          </cell>
          <cell r="T122"/>
        </row>
        <row r="123">
          <cell r="D123" t="str">
            <v>BEA104</v>
          </cell>
          <cell r="E123" t="str">
            <v>SPAN 20103 050</v>
          </cell>
          <cell r="F123" t="str">
            <v>Intermediate Spanish 1</v>
          </cell>
          <cell r="G123" t="str">
            <v>MWF</v>
          </cell>
          <cell r="H123">
            <v>0.54166666666666663</v>
          </cell>
          <cell r="I123" t="b">
            <v>0</v>
          </cell>
          <cell r="J123" t="b">
            <v>0</v>
          </cell>
          <cell r="K123">
            <v>15</v>
          </cell>
          <cell r="L123">
            <v>15</v>
          </cell>
          <cell r="M123">
            <v>45</v>
          </cell>
          <cell r="N123">
            <v>22</v>
          </cell>
          <cell r="O123">
            <v>22</v>
          </cell>
          <cell r="P123">
            <v>-7</v>
          </cell>
          <cell r="Q123">
            <v>-7</v>
          </cell>
          <cell r="R123">
            <v>23</v>
          </cell>
          <cell r="S123">
            <v>23</v>
          </cell>
          <cell r="T123"/>
        </row>
        <row r="124">
          <cell r="D124" t="str">
            <v>BEA104</v>
          </cell>
          <cell r="E124" t="str">
            <v>SPAN 20203 010</v>
          </cell>
          <cell r="F124" t="str">
            <v>Intermediate Spanish 2</v>
          </cell>
          <cell r="G124" t="str">
            <v>MWF</v>
          </cell>
          <cell r="H124">
            <v>0.375</v>
          </cell>
          <cell r="I124" t="b">
            <v>0</v>
          </cell>
          <cell r="J124" t="b">
            <v>0</v>
          </cell>
          <cell r="K124">
            <v>15</v>
          </cell>
          <cell r="L124">
            <v>15</v>
          </cell>
          <cell r="M124">
            <v>45</v>
          </cell>
          <cell r="N124">
            <v>22</v>
          </cell>
          <cell r="O124">
            <v>5</v>
          </cell>
          <cell r="P124">
            <v>10</v>
          </cell>
          <cell r="Q124">
            <v>-7</v>
          </cell>
          <cell r="R124">
            <v>40</v>
          </cell>
          <cell r="S124">
            <v>23</v>
          </cell>
          <cell r="T124"/>
        </row>
        <row r="125">
          <cell r="D125" t="str">
            <v>BEA104</v>
          </cell>
          <cell r="E125" t="str">
            <v>SPAN 20203 040</v>
          </cell>
          <cell r="F125" t="str">
            <v>Intermediate Spanish 2</v>
          </cell>
          <cell r="G125" t="str">
            <v>MWF</v>
          </cell>
          <cell r="H125">
            <v>0.5</v>
          </cell>
          <cell r="I125" t="b">
            <v>0</v>
          </cell>
          <cell r="J125" t="b">
            <v>0</v>
          </cell>
          <cell r="K125">
            <v>15</v>
          </cell>
          <cell r="L125">
            <v>15</v>
          </cell>
          <cell r="M125">
            <v>45</v>
          </cell>
          <cell r="N125">
            <v>22</v>
          </cell>
          <cell r="O125">
            <v>22</v>
          </cell>
          <cell r="P125">
            <v>-7</v>
          </cell>
          <cell r="Q125">
            <v>-7</v>
          </cell>
          <cell r="R125">
            <v>23</v>
          </cell>
          <cell r="S125">
            <v>23</v>
          </cell>
          <cell r="T125"/>
        </row>
        <row r="126">
          <cell r="D126" t="str">
            <v>BEA104</v>
          </cell>
          <cell r="E126" t="str">
            <v>COMM 40163 030</v>
          </cell>
          <cell r="F126" t="str">
            <v>Difference Matters in Org Comm</v>
          </cell>
          <cell r="G126" t="str">
            <v>MWF</v>
          </cell>
          <cell r="H126">
            <v>0.45833333333333331</v>
          </cell>
          <cell r="I126" t="b">
            <v>0</v>
          </cell>
          <cell r="J126" t="b">
            <v>0</v>
          </cell>
          <cell r="K126">
            <v>15</v>
          </cell>
          <cell r="L126">
            <v>15</v>
          </cell>
          <cell r="M126">
            <v>45</v>
          </cell>
          <cell r="N126">
            <v>22</v>
          </cell>
          <cell r="O126">
            <v>22</v>
          </cell>
          <cell r="P126">
            <v>-7</v>
          </cell>
          <cell r="Q126">
            <v>-7</v>
          </cell>
          <cell r="R126">
            <v>23</v>
          </cell>
          <cell r="S126">
            <v>23</v>
          </cell>
          <cell r="T126"/>
        </row>
        <row r="127">
          <cell r="D127" t="str">
            <v>BEA104</v>
          </cell>
          <cell r="E127" t="str">
            <v>RELI 10033 060</v>
          </cell>
          <cell r="F127" t="str">
            <v>Understanding Rel:Texts&amp;Ideas</v>
          </cell>
          <cell r="G127" t="str">
            <v>MWF</v>
          </cell>
          <cell r="H127">
            <v>0.58333333333333337</v>
          </cell>
          <cell r="I127" t="b">
            <v>0</v>
          </cell>
          <cell r="J127" t="b">
            <v>0</v>
          </cell>
          <cell r="K127">
            <v>15</v>
          </cell>
          <cell r="L127">
            <v>15</v>
          </cell>
          <cell r="M127">
            <v>45</v>
          </cell>
          <cell r="N127">
            <v>25</v>
          </cell>
          <cell r="O127">
            <v>7</v>
          </cell>
          <cell r="P127">
            <v>8</v>
          </cell>
          <cell r="Q127">
            <v>-10</v>
          </cell>
          <cell r="R127">
            <v>38</v>
          </cell>
          <cell r="S127">
            <v>20</v>
          </cell>
          <cell r="T127"/>
        </row>
        <row r="128">
          <cell r="D128" t="str">
            <v>BEA104</v>
          </cell>
          <cell r="E128" t="str">
            <v>EDGU 60163 080</v>
          </cell>
          <cell r="F128" t="str">
            <v>ABN Human Dev</v>
          </cell>
          <cell r="G128" t="str">
            <v>W</v>
          </cell>
          <cell r="H128">
            <v>0.71875</v>
          </cell>
          <cell r="I128" t="b">
            <v>0</v>
          </cell>
          <cell r="J128" t="b">
            <v>0</v>
          </cell>
          <cell r="K128">
            <v>15</v>
          </cell>
          <cell r="L128">
            <v>15</v>
          </cell>
          <cell r="M128">
            <v>30</v>
          </cell>
          <cell r="N128">
            <v>20</v>
          </cell>
          <cell r="O128">
            <v>17</v>
          </cell>
          <cell r="P128">
            <v>-2</v>
          </cell>
          <cell r="Q128">
            <v>-5</v>
          </cell>
          <cell r="R128">
            <v>13</v>
          </cell>
          <cell r="S128">
            <v>10</v>
          </cell>
          <cell r="T128"/>
        </row>
        <row r="129">
          <cell r="D129" t="str">
            <v>BEA104</v>
          </cell>
          <cell r="E129" t="str">
            <v>DANC 40373 050</v>
          </cell>
          <cell r="F129" t="str">
            <v>Dance History I</v>
          </cell>
          <cell r="G129" t="str">
            <v>MW</v>
          </cell>
          <cell r="H129">
            <v>0.64583333333333337</v>
          </cell>
          <cell r="I129" t="b">
            <v>0</v>
          </cell>
          <cell r="J129" t="b">
            <v>0</v>
          </cell>
          <cell r="K129">
            <v>15</v>
          </cell>
          <cell r="L129">
            <v>15</v>
          </cell>
          <cell r="M129">
            <v>30</v>
          </cell>
          <cell r="N129">
            <v>20</v>
          </cell>
          <cell r="O129">
            <v>19</v>
          </cell>
          <cell r="P129">
            <v>-4</v>
          </cell>
          <cell r="Q129">
            <v>-5</v>
          </cell>
          <cell r="R129">
            <v>11</v>
          </cell>
          <cell r="S129">
            <v>10</v>
          </cell>
          <cell r="T129"/>
        </row>
        <row r="130">
          <cell r="D130" t="str">
            <v>BEA104</v>
          </cell>
          <cell r="E130" t="str">
            <v>RELI 10023 055</v>
          </cell>
          <cell r="F130" t="str">
            <v>Understanding Rel: Communities</v>
          </cell>
          <cell r="G130" t="str">
            <v>TR</v>
          </cell>
          <cell r="H130">
            <v>0.58333333333333337</v>
          </cell>
          <cell r="I130" t="b">
            <v>0</v>
          </cell>
          <cell r="J130" t="b">
            <v>0</v>
          </cell>
          <cell r="K130">
            <v>15</v>
          </cell>
          <cell r="L130">
            <v>15</v>
          </cell>
          <cell r="M130">
            <v>30</v>
          </cell>
          <cell r="N130">
            <v>25</v>
          </cell>
          <cell r="O130">
            <v>10</v>
          </cell>
          <cell r="P130">
            <v>5</v>
          </cell>
          <cell r="Q130">
            <v>-10</v>
          </cell>
          <cell r="R130">
            <v>20</v>
          </cell>
          <cell r="S130">
            <v>5</v>
          </cell>
          <cell r="T130"/>
        </row>
        <row r="131">
          <cell r="D131" t="str">
            <v>BEA104</v>
          </cell>
          <cell r="E131" t="str">
            <v>RELI 10043 016</v>
          </cell>
          <cell r="F131" t="str">
            <v>Understanding Rel:Soc&amp;Culture</v>
          </cell>
          <cell r="G131" t="str">
            <v>TR</v>
          </cell>
          <cell r="H131">
            <v>0.39583333333333331</v>
          </cell>
          <cell r="I131" t="b">
            <v>0</v>
          </cell>
          <cell r="J131" t="b">
            <v>0</v>
          </cell>
          <cell r="K131">
            <v>15</v>
          </cell>
          <cell r="L131">
            <v>15</v>
          </cell>
          <cell r="M131">
            <v>30</v>
          </cell>
          <cell r="N131">
            <v>25</v>
          </cell>
          <cell r="O131">
            <v>25</v>
          </cell>
          <cell r="P131">
            <v>-10</v>
          </cell>
          <cell r="Q131">
            <v>-10</v>
          </cell>
          <cell r="R131">
            <v>5</v>
          </cell>
          <cell r="S131">
            <v>5</v>
          </cell>
          <cell r="T131"/>
        </row>
        <row r="132">
          <cell r="D132" t="str">
            <v>BEA104</v>
          </cell>
          <cell r="E132" t="str">
            <v>RELI 10043 046</v>
          </cell>
          <cell r="F132" t="str">
            <v>Understanding Rel:Soc&amp;Culture</v>
          </cell>
          <cell r="G132" t="str">
            <v>TR</v>
          </cell>
          <cell r="H132">
            <v>0.52083333333333337</v>
          </cell>
          <cell r="I132" t="b">
            <v>0</v>
          </cell>
          <cell r="J132" t="b">
            <v>0</v>
          </cell>
          <cell r="K132">
            <v>15</v>
          </cell>
          <cell r="L132">
            <v>15</v>
          </cell>
          <cell r="M132">
            <v>30</v>
          </cell>
          <cell r="N132">
            <v>25</v>
          </cell>
          <cell r="O132">
            <v>25</v>
          </cell>
          <cell r="P132">
            <v>-10</v>
          </cell>
          <cell r="Q132">
            <v>-10</v>
          </cell>
          <cell r="R132">
            <v>5</v>
          </cell>
          <cell r="S132">
            <v>5</v>
          </cell>
          <cell r="T132"/>
        </row>
        <row r="133">
          <cell r="D133" t="str">
            <v>BEA104</v>
          </cell>
          <cell r="E133" t="str">
            <v>ENGL 10103 036</v>
          </cell>
          <cell r="F133" t="str">
            <v>Intro To Fiction</v>
          </cell>
          <cell r="G133" t="str">
            <v>TR</v>
          </cell>
          <cell r="H133">
            <v>0.45833333333333331</v>
          </cell>
          <cell r="I133" t="b">
            <v>0</v>
          </cell>
          <cell r="J133" t="b">
            <v>0</v>
          </cell>
          <cell r="K133">
            <v>15</v>
          </cell>
          <cell r="L133">
            <v>15</v>
          </cell>
          <cell r="M133">
            <v>30</v>
          </cell>
          <cell r="N133">
            <v>26</v>
          </cell>
          <cell r="O133">
            <v>26</v>
          </cell>
          <cell r="P133">
            <v>-11</v>
          </cell>
          <cell r="Q133">
            <v>-11</v>
          </cell>
          <cell r="R133">
            <v>4</v>
          </cell>
          <cell r="S133">
            <v>4</v>
          </cell>
          <cell r="T133"/>
        </row>
        <row r="134">
          <cell r="D134" t="str">
            <v>BEA104</v>
          </cell>
          <cell r="E134" t="str">
            <v>ECON 10223 065</v>
          </cell>
          <cell r="F134" t="str">
            <v>Intro Microeconomics</v>
          </cell>
          <cell r="G134" t="str">
            <v>TR</v>
          </cell>
          <cell r="H134">
            <v>0.64583333333333337</v>
          </cell>
          <cell r="I134" t="b">
            <v>0</v>
          </cell>
          <cell r="J134" t="b">
            <v>0</v>
          </cell>
          <cell r="K134">
            <v>15</v>
          </cell>
          <cell r="L134">
            <v>15</v>
          </cell>
          <cell r="M134">
            <v>30</v>
          </cell>
          <cell r="N134">
            <v>45</v>
          </cell>
          <cell r="O134">
            <v>14</v>
          </cell>
          <cell r="P134">
            <v>1</v>
          </cell>
          <cell r="Q134">
            <v>-30</v>
          </cell>
          <cell r="R134">
            <v>16</v>
          </cell>
          <cell r="S134">
            <v>-15</v>
          </cell>
          <cell r="T134"/>
        </row>
        <row r="135">
          <cell r="D135" t="str">
            <v>BEA105</v>
          </cell>
          <cell r="E135" t="str">
            <v>ENGL 20803 011</v>
          </cell>
          <cell r="F135" t="str">
            <v>Intermed Comp:Writing Argument</v>
          </cell>
          <cell r="G135" t="str">
            <v>MWF</v>
          </cell>
          <cell r="H135">
            <v>0.375</v>
          </cell>
          <cell r="I135" t="b">
            <v>0</v>
          </cell>
          <cell r="J135" t="b">
            <v>0</v>
          </cell>
          <cell r="K135">
            <v>15</v>
          </cell>
          <cell r="L135">
            <v>15</v>
          </cell>
          <cell r="M135">
            <v>45</v>
          </cell>
          <cell r="N135">
            <v>20</v>
          </cell>
          <cell r="O135">
            <v>20</v>
          </cell>
          <cell r="P135">
            <v>-5</v>
          </cell>
          <cell r="Q135">
            <v>-5</v>
          </cell>
          <cell r="R135">
            <v>25</v>
          </cell>
          <cell r="S135">
            <v>25</v>
          </cell>
          <cell r="T135"/>
        </row>
        <row r="136">
          <cell r="D136" t="str">
            <v>BEA105</v>
          </cell>
          <cell r="E136" t="str">
            <v>RELI 10023 002</v>
          </cell>
          <cell r="F136" t="str">
            <v>Understanding Rel: Communities</v>
          </cell>
          <cell r="G136" t="str">
            <v>MWF</v>
          </cell>
          <cell r="H136">
            <v>0.33333333333333331</v>
          </cell>
          <cell r="I136" t="b">
            <v>0</v>
          </cell>
          <cell r="J136" t="b">
            <v>0</v>
          </cell>
          <cell r="K136">
            <v>15</v>
          </cell>
          <cell r="L136">
            <v>15</v>
          </cell>
          <cell r="M136">
            <v>45</v>
          </cell>
          <cell r="N136">
            <v>25</v>
          </cell>
          <cell r="O136">
            <v>5</v>
          </cell>
          <cell r="P136">
            <v>10</v>
          </cell>
          <cell r="Q136">
            <v>-10</v>
          </cell>
          <cell r="R136">
            <v>40</v>
          </cell>
          <cell r="S136">
            <v>20</v>
          </cell>
          <cell r="T136"/>
        </row>
        <row r="137">
          <cell r="D137" t="str">
            <v>BEA105</v>
          </cell>
          <cell r="E137" t="str">
            <v>RELI 10023 030</v>
          </cell>
          <cell r="F137" t="str">
            <v>Understanding Rel: Communities</v>
          </cell>
          <cell r="G137" t="str">
            <v>MWF</v>
          </cell>
          <cell r="H137">
            <v>0.45833333333333331</v>
          </cell>
          <cell r="I137" t="b">
            <v>0</v>
          </cell>
          <cell r="J137" t="b">
            <v>0</v>
          </cell>
          <cell r="K137">
            <v>15</v>
          </cell>
          <cell r="L137">
            <v>15</v>
          </cell>
          <cell r="M137">
            <v>45</v>
          </cell>
          <cell r="N137">
            <v>25</v>
          </cell>
          <cell r="O137">
            <v>16</v>
          </cell>
          <cell r="P137">
            <v>-1</v>
          </cell>
          <cell r="Q137">
            <v>-10</v>
          </cell>
          <cell r="R137">
            <v>29</v>
          </cell>
          <cell r="S137">
            <v>20</v>
          </cell>
          <cell r="T137"/>
        </row>
        <row r="138">
          <cell r="D138" t="str">
            <v>BEA105</v>
          </cell>
          <cell r="E138" t="str">
            <v>RELI 10023 050</v>
          </cell>
          <cell r="F138" t="str">
            <v>Understanding Rel: Communities</v>
          </cell>
          <cell r="G138" t="str">
            <v>MWF</v>
          </cell>
          <cell r="H138">
            <v>0.54166666666666663</v>
          </cell>
          <cell r="I138" t="b">
            <v>0</v>
          </cell>
          <cell r="J138" t="b">
            <v>0</v>
          </cell>
          <cell r="K138">
            <v>15</v>
          </cell>
          <cell r="L138">
            <v>15</v>
          </cell>
          <cell r="M138">
            <v>45</v>
          </cell>
          <cell r="N138">
            <v>25</v>
          </cell>
          <cell r="O138">
            <v>12</v>
          </cell>
          <cell r="P138">
            <v>3</v>
          </cell>
          <cell r="Q138">
            <v>-10</v>
          </cell>
          <cell r="R138">
            <v>33</v>
          </cell>
          <cell r="S138">
            <v>20</v>
          </cell>
          <cell r="T138"/>
        </row>
        <row r="139">
          <cell r="D139" t="str">
            <v>BEA105</v>
          </cell>
          <cell r="E139" t="str">
            <v>RELI 10033 021</v>
          </cell>
          <cell r="F139" t="str">
            <v>Understanding Rel:Texts&amp;Ideas</v>
          </cell>
          <cell r="G139" t="str">
            <v>MWF</v>
          </cell>
          <cell r="H139">
            <v>0.41666666666666669</v>
          </cell>
          <cell r="I139" t="b">
            <v>0</v>
          </cell>
          <cell r="J139" t="b">
            <v>0</v>
          </cell>
          <cell r="K139">
            <v>15</v>
          </cell>
          <cell r="L139">
            <v>15</v>
          </cell>
          <cell r="M139">
            <v>45</v>
          </cell>
          <cell r="N139">
            <v>25</v>
          </cell>
          <cell r="O139">
            <v>25</v>
          </cell>
          <cell r="P139">
            <v>-10</v>
          </cell>
          <cell r="Q139">
            <v>-10</v>
          </cell>
          <cell r="R139">
            <v>20</v>
          </cell>
          <cell r="S139">
            <v>20</v>
          </cell>
          <cell r="T139"/>
        </row>
        <row r="140">
          <cell r="D140" t="str">
            <v>BEA105</v>
          </cell>
          <cell r="E140" t="str">
            <v>RELI 10033 070</v>
          </cell>
          <cell r="F140" t="str">
            <v>Understanding Rel:Texts&amp;Ideas</v>
          </cell>
          <cell r="G140" t="str">
            <v>MWF</v>
          </cell>
          <cell r="H140">
            <v>0.625</v>
          </cell>
          <cell r="I140" t="b">
            <v>0</v>
          </cell>
          <cell r="J140" t="b">
            <v>0</v>
          </cell>
          <cell r="K140">
            <v>15</v>
          </cell>
          <cell r="L140">
            <v>15</v>
          </cell>
          <cell r="M140">
            <v>45</v>
          </cell>
          <cell r="N140">
            <v>25</v>
          </cell>
          <cell r="O140">
            <v>24</v>
          </cell>
          <cell r="P140">
            <v>-9</v>
          </cell>
          <cell r="Q140">
            <v>-10</v>
          </cell>
          <cell r="R140">
            <v>21</v>
          </cell>
          <cell r="S140">
            <v>20</v>
          </cell>
          <cell r="T140"/>
        </row>
        <row r="141">
          <cell r="D141" t="str">
            <v>BEA105</v>
          </cell>
          <cell r="E141" t="str">
            <v>ADRN 10001 060</v>
          </cell>
          <cell r="F141" t="str">
            <v>Self Assessmnt&amp;Career Ex</v>
          </cell>
          <cell r="G141" t="str">
            <v>MW</v>
          </cell>
          <cell r="H141">
            <v>0.58333333333333337</v>
          </cell>
          <cell r="I141" t="b">
            <v>0</v>
          </cell>
          <cell r="J141" t="b">
            <v>0</v>
          </cell>
          <cell r="K141">
            <v>15</v>
          </cell>
          <cell r="L141">
            <v>15</v>
          </cell>
          <cell r="M141">
            <v>30</v>
          </cell>
          <cell r="N141">
            <v>22</v>
          </cell>
          <cell r="O141">
            <v>1</v>
          </cell>
          <cell r="P141">
            <v>14</v>
          </cell>
          <cell r="Q141">
            <v>-7</v>
          </cell>
          <cell r="R141">
            <v>29</v>
          </cell>
          <cell r="S141">
            <v>8</v>
          </cell>
          <cell r="T141"/>
        </row>
        <row r="142">
          <cell r="D142" t="str">
            <v>BEA105</v>
          </cell>
          <cell r="E142" t="str">
            <v>RELI 10043 005</v>
          </cell>
          <cell r="F142" t="str">
            <v>Understanding Rel:Soc&amp;Culture</v>
          </cell>
          <cell r="G142" t="str">
            <v>TR</v>
          </cell>
          <cell r="H142">
            <v>0.33333333333333331</v>
          </cell>
          <cell r="I142" t="b">
            <v>0</v>
          </cell>
          <cell r="J142" t="b">
            <v>0</v>
          </cell>
          <cell r="K142">
            <v>15</v>
          </cell>
          <cell r="L142">
            <v>15</v>
          </cell>
          <cell r="M142">
            <v>30</v>
          </cell>
          <cell r="N142">
            <v>25</v>
          </cell>
          <cell r="O142">
            <v>19</v>
          </cell>
          <cell r="P142">
            <v>-4</v>
          </cell>
          <cell r="Q142">
            <v>-10</v>
          </cell>
          <cell r="R142">
            <v>11</v>
          </cell>
          <cell r="S142">
            <v>5</v>
          </cell>
          <cell r="T142"/>
        </row>
        <row r="143">
          <cell r="D143" t="str">
            <v>BEA105</v>
          </cell>
          <cell r="E143" t="str">
            <v>RELI 10043 015</v>
          </cell>
          <cell r="F143" t="str">
            <v>Understanding Rel:Soc&amp;Culture</v>
          </cell>
          <cell r="G143" t="str">
            <v>TR</v>
          </cell>
          <cell r="H143">
            <v>0.39583333333333331</v>
          </cell>
          <cell r="I143" t="b">
            <v>0</v>
          </cell>
          <cell r="J143" t="b">
            <v>0</v>
          </cell>
          <cell r="K143">
            <v>15</v>
          </cell>
          <cell r="L143">
            <v>15</v>
          </cell>
          <cell r="M143">
            <v>30</v>
          </cell>
          <cell r="N143">
            <v>25</v>
          </cell>
          <cell r="O143">
            <v>25</v>
          </cell>
          <cell r="P143">
            <v>-10</v>
          </cell>
          <cell r="Q143">
            <v>-10</v>
          </cell>
          <cell r="R143">
            <v>5</v>
          </cell>
          <cell r="S143">
            <v>5</v>
          </cell>
          <cell r="T143"/>
        </row>
        <row r="144">
          <cell r="D144" t="str">
            <v>BEA105</v>
          </cell>
          <cell r="E144" t="str">
            <v>RELI 10043 035</v>
          </cell>
          <cell r="F144" t="str">
            <v>Understanding Rel:Soc&amp;Culture</v>
          </cell>
          <cell r="G144" t="str">
            <v>TR</v>
          </cell>
          <cell r="H144">
            <v>0.45833333333333331</v>
          </cell>
          <cell r="I144" t="b">
            <v>0</v>
          </cell>
          <cell r="J144" t="b">
            <v>0</v>
          </cell>
          <cell r="K144">
            <v>15</v>
          </cell>
          <cell r="L144">
            <v>15</v>
          </cell>
          <cell r="M144">
            <v>30</v>
          </cell>
          <cell r="N144">
            <v>25</v>
          </cell>
          <cell r="O144">
            <v>25</v>
          </cell>
          <cell r="P144">
            <v>-10</v>
          </cell>
          <cell r="Q144">
            <v>-10</v>
          </cell>
          <cell r="R144">
            <v>5</v>
          </cell>
          <cell r="S144">
            <v>5</v>
          </cell>
          <cell r="T144"/>
        </row>
        <row r="145">
          <cell r="D145" t="str">
            <v>BEA105</v>
          </cell>
          <cell r="E145" t="str">
            <v>RELI 10043 656</v>
          </cell>
          <cell r="F145" t="str">
            <v>Understanding Rel:Soc&amp;Culture</v>
          </cell>
          <cell r="G145" t="str">
            <v>T</v>
          </cell>
          <cell r="H145">
            <v>0.64583333333333337</v>
          </cell>
          <cell r="I145" t="b">
            <v>0</v>
          </cell>
          <cell r="J145" t="b">
            <v>0</v>
          </cell>
          <cell r="K145">
            <v>15</v>
          </cell>
          <cell r="L145">
            <v>15</v>
          </cell>
          <cell r="M145">
            <v>30</v>
          </cell>
          <cell r="N145">
            <v>25</v>
          </cell>
          <cell r="O145">
            <v>7</v>
          </cell>
          <cell r="P145">
            <v>8</v>
          </cell>
          <cell r="Q145">
            <v>-10</v>
          </cell>
          <cell r="R145">
            <v>23</v>
          </cell>
          <cell r="S145">
            <v>5</v>
          </cell>
          <cell r="T145"/>
        </row>
        <row r="146">
          <cell r="D146" t="str">
            <v>BEA105</v>
          </cell>
          <cell r="E146" t="str">
            <v>POSC 20203 055</v>
          </cell>
          <cell r="F146" t="str">
            <v>Intr To Political Theory</v>
          </cell>
          <cell r="G146" t="str">
            <v>TR</v>
          </cell>
          <cell r="H146">
            <v>0.58333333333333337</v>
          </cell>
          <cell r="I146" t="b">
            <v>0</v>
          </cell>
          <cell r="J146" t="b">
            <v>0</v>
          </cell>
          <cell r="K146">
            <v>15</v>
          </cell>
          <cell r="L146">
            <v>15</v>
          </cell>
          <cell r="M146">
            <v>30</v>
          </cell>
          <cell r="N146">
            <v>32</v>
          </cell>
          <cell r="O146">
            <v>32</v>
          </cell>
          <cell r="P146">
            <v>-17</v>
          </cell>
          <cell r="Q146">
            <v>-17</v>
          </cell>
          <cell r="R146">
            <v>-2</v>
          </cell>
          <cell r="S146">
            <v>-2</v>
          </cell>
          <cell r="T146"/>
        </row>
        <row r="147">
          <cell r="D147" t="str">
            <v>BEA105</v>
          </cell>
          <cell r="E147" t="str">
            <v>STCO 46403 045</v>
          </cell>
          <cell r="F147" t="str">
            <v>Law</v>
          </cell>
          <cell r="G147" t="str">
            <v>TR</v>
          </cell>
          <cell r="H147">
            <v>0.52083333333333337</v>
          </cell>
          <cell r="I147" t="b">
            <v>0</v>
          </cell>
          <cell r="J147" t="b">
            <v>0</v>
          </cell>
          <cell r="K147">
            <v>15</v>
          </cell>
          <cell r="L147">
            <v>15</v>
          </cell>
          <cell r="M147">
            <v>30</v>
          </cell>
          <cell r="N147">
            <v>35</v>
          </cell>
          <cell r="O147">
            <v>36</v>
          </cell>
          <cell r="P147">
            <v>-21</v>
          </cell>
          <cell r="Q147">
            <v>-20</v>
          </cell>
          <cell r="R147">
            <v>-6</v>
          </cell>
          <cell r="S147">
            <v>-5</v>
          </cell>
          <cell r="T147"/>
        </row>
        <row r="148">
          <cell r="D148" t="str">
            <v>BEA106</v>
          </cell>
          <cell r="E148" t="str">
            <v>ENGL 10803 056</v>
          </cell>
          <cell r="F148" t="str">
            <v>Intro Comp:Writing as Inquiry</v>
          </cell>
          <cell r="G148" t="str">
            <v>TR</v>
          </cell>
          <cell r="H148">
            <v>0.58333333333333337</v>
          </cell>
          <cell r="I148" t="b">
            <v>1</v>
          </cell>
          <cell r="J148" t="b">
            <v>0</v>
          </cell>
          <cell r="K148">
            <v>15</v>
          </cell>
          <cell r="L148">
            <v>15</v>
          </cell>
          <cell r="M148">
            <v>30</v>
          </cell>
          <cell r="N148">
            <v>10</v>
          </cell>
          <cell r="O148">
            <v>10</v>
          </cell>
          <cell r="P148">
            <v>5</v>
          </cell>
          <cell r="Q148">
            <v>5</v>
          </cell>
          <cell r="R148">
            <v>20</v>
          </cell>
          <cell r="S148">
            <v>20</v>
          </cell>
          <cell r="T148"/>
        </row>
        <row r="149">
          <cell r="D149" t="str">
            <v>BEA106</v>
          </cell>
          <cell r="E149" t="str">
            <v>ENGL 10803 065</v>
          </cell>
          <cell r="F149" t="str">
            <v>Intro Comp:Writing as Inquiry</v>
          </cell>
          <cell r="G149" t="str">
            <v>TR</v>
          </cell>
          <cell r="H149">
            <v>0.64583333333333337</v>
          </cell>
          <cell r="I149" t="b">
            <v>1</v>
          </cell>
          <cell r="J149" t="b">
            <v>0</v>
          </cell>
          <cell r="K149">
            <v>15</v>
          </cell>
          <cell r="L149">
            <v>15</v>
          </cell>
          <cell r="M149">
            <v>30</v>
          </cell>
          <cell r="N149">
            <v>10</v>
          </cell>
          <cell r="O149">
            <v>5</v>
          </cell>
          <cell r="P149">
            <v>10</v>
          </cell>
          <cell r="Q149">
            <v>5</v>
          </cell>
          <cell r="R149">
            <v>25</v>
          </cell>
          <cell r="S149">
            <v>20</v>
          </cell>
          <cell r="T149"/>
        </row>
        <row r="150">
          <cell r="D150" t="str">
            <v>BEA106</v>
          </cell>
          <cell r="E150" t="str">
            <v>RELI 10023 620</v>
          </cell>
          <cell r="F150" t="str">
            <v>Understanding Rel: Communities</v>
          </cell>
          <cell r="G150" t="str">
            <v>MWF</v>
          </cell>
          <cell r="H150">
            <v>0.41666666666666669</v>
          </cell>
          <cell r="I150" t="b">
            <v>0</v>
          </cell>
          <cell r="J150" t="b">
            <v>0</v>
          </cell>
          <cell r="K150">
            <v>15</v>
          </cell>
          <cell r="L150">
            <v>15</v>
          </cell>
          <cell r="M150">
            <v>45</v>
          </cell>
          <cell r="N150">
            <v>25</v>
          </cell>
          <cell r="O150">
            <v>10</v>
          </cell>
          <cell r="P150">
            <v>5</v>
          </cell>
          <cell r="Q150">
            <v>-10</v>
          </cell>
          <cell r="R150">
            <v>35</v>
          </cell>
          <cell r="S150">
            <v>20</v>
          </cell>
          <cell r="T150"/>
        </row>
        <row r="151">
          <cell r="D151" t="str">
            <v>BEA106</v>
          </cell>
          <cell r="E151" t="str">
            <v>RELI 10033 010</v>
          </cell>
          <cell r="F151" t="str">
            <v>Understanding Rel:Texts&amp;Ideas</v>
          </cell>
          <cell r="G151" t="str">
            <v>MWF</v>
          </cell>
          <cell r="H151">
            <v>0.375</v>
          </cell>
          <cell r="I151" t="b">
            <v>0</v>
          </cell>
          <cell r="J151" t="b">
            <v>0</v>
          </cell>
          <cell r="K151">
            <v>15</v>
          </cell>
          <cell r="L151">
            <v>15</v>
          </cell>
          <cell r="M151">
            <v>45</v>
          </cell>
          <cell r="N151">
            <v>25</v>
          </cell>
          <cell r="O151">
            <v>16</v>
          </cell>
          <cell r="P151">
            <v>-1</v>
          </cell>
          <cell r="Q151">
            <v>-10</v>
          </cell>
          <cell r="R151">
            <v>29</v>
          </cell>
          <cell r="S151">
            <v>20</v>
          </cell>
          <cell r="T151"/>
        </row>
        <row r="152">
          <cell r="D152" t="str">
            <v>BEA106</v>
          </cell>
          <cell r="E152" t="str">
            <v>RELI 10023 635</v>
          </cell>
          <cell r="F152" t="str">
            <v>Understanding Rel: Communities</v>
          </cell>
          <cell r="G152" t="str">
            <v>TR</v>
          </cell>
          <cell r="H152">
            <v>0.45833333333333331</v>
          </cell>
          <cell r="I152" t="b">
            <v>1</v>
          </cell>
          <cell r="J152" t="b">
            <v>0</v>
          </cell>
          <cell r="K152">
            <v>15</v>
          </cell>
          <cell r="L152">
            <v>15</v>
          </cell>
          <cell r="M152">
            <v>30</v>
          </cell>
          <cell r="N152">
            <v>15</v>
          </cell>
          <cell r="O152">
            <v>15</v>
          </cell>
          <cell r="P152">
            <v>0</v>
          </cell>
          <cell r="Q152">
            <v>0</v>
          </cell>
          <cell r="R152">
            <v>15</v>
          </cell>
          <cell r="S152">
            <v>15</v>
          </cell>
          <cell r="T152"/>
        </row>
        <row r="153">
          <cell r="D153" t="str">
            <v>BEA106</v>
          </cell>
          <cell r="E153" t="str">
            <v>POSC 20123 030</v>
          </cell>
          <cell r="F153" t="str">
            <v>Intro to Amer Politics</v>
          </cell>
          <cell r="G153" t="str">
            <v>MWF</v>
          </cell>
          <cell r="H153">
            <v>0.45833333333333331</v>
          </cell>
          <cell r="I153" t="b">
            <v>0</v>
          </cell>
          <cell r="J153" t="b">
            <v>0</v>
          </cell>
          <cell r="K153">
            <v>15</v>
          </cell>
          <cell r="L153">
            <v>15</v>
          </cell>
          <cell r="M153">
            <v>45</v>
          </cell>
          <cell r="N153">
            <v>32</v>
          </cell>
          <cell r="O153">
            <v>25</v>
          </cell>
          <cell r="P153">
            <v>-10</v>
          </cell>
          <cell r="Q153">
            <v>-17</v>
          </cell>
          <cell r="R153">
            <v>20</v>
          </cell>
          <cell r="S153">
            <v>13</v>
          </cell>
          <cell r="T153"/>
        </row>
        <row r="154">
          <cell r="D154" t="str">
            <v>BEA106</v>
          </cell>
          <cell r="E154" t="str">
            <v>PHIL 10003 074</v>
          </cell>
          <cell r="F154" t="str">
            <v>Philosophy One</v>
          </cell>
          <cell r="G154" t="str">
            <v>MW</v>
          </cell>
          <cell r="H154">
            <v>0.64583333333333337</v>
          </cell>
          <cell r="I154" t="b">
            <v>0</v>
          </cell>
          <cell r="J154" t="b">
            <v>0</v>
          </cell>
          <cell r="K154">
            <v>15</v>
          </cell>
          <cell r="L154">
            <v>15</v>
          </cell>
          <cell r="M154">
            <v>30</v>
          </cell>
          <cell r="N154">
            <v>24</v>
          </cell>
          <cell r="O154">
            <v>24</v>
          </cell>
          <cell r="P154">
            <v>-9</v>
          </cell>
          <cell r="Q154">
            <v>-9</v>
          </cell>
          <cell r="R154">
            <v>6</v>
          </cell>
          <cell r="S154">
            <v>6</v>
          </cell>
          <cell r="T154"/>
        </row>
        <row r="155">
          <cell r="D155" t="str">
            <v>BEA106</v>
          </cell>
          <cell r="E155" t="str">
            <v>JOUR 20003 045</v>
          </cell>
          <cell r="F155" t="str">
            <v>Diversity and the Media</v>
          </cell>
          <cell r="G155" t="str">
            <v>TR</v>
          </cell>
          <cell r="H155">
            <v>0.52083333333333337</v>
          </cell>
          <cell r="I155" t="b">
            <v>0</v>
          </cell>
          <cell r="J155" t="b">
            <v>0</v>
          </cell>
          <cell r="K155">
            <v>15</v>
          </cell>
          <cell r="L155">
            <v>15</v>
          </cell>
          <cell r="M155">
            <v>30</v>
          </cell>
          <cell r="N155">
            <v>25</v>
          </cell>
          <cell r="O155">
            <v>12</v>
          </cell>
          <cell r="P155">
            <v>3</v>
          </cell>
          <cell r="Q155">
            <v>-10</v>
          </cell>
          <cell r="R155">
            <v>18</v>
          </cell>
          <cell r="S155">
            <v>5</v>
          </cell>
          <cell r="T155"/>
        </row>
        <row r="156">
          <cell r="D156" t="str">
            <v>BEA106</v>
          </cell>
          <cell r="E156" t="str">
            <v>CRJU 30853 070</v>
          </cell>
          <cell r="F156" t="str">
            <v>Multiculturalism in CJ System</v>
          </cell>
          <cell r="G156" t="str">
            <v>MW</v>
          </cell>
          <cell r="H156">
            <v>0.58333333333333337</v>
          </cell>
          <cell r="I156" t="b">
            <v>0</v>
          </cell>
          <cell r="J156" t="b">
            <v>0</v>
          </cell>
          <cell r="K156">
            <v>15</v>
          </cell>
          <cell r="L156">
            <v>15</v>
          </cell>
          <cell r="M156">
            <v>30</v>
          </cell>
          <cell r="N156">
            <v>30</v>
          </cell>
          <cell r="O156">
            <v>28</v>
          </cell>
          <cell r="P156">
            <v>-13</v>
          </cell>
          <cell r="Q156">
            <v>-15</v>
          </cell>
          <cell r="R156">
            <v>2</v>
          </cell>
          <cell r="S156">
            <v>0</v>
          </cell>
          <cell r="T156"/>
        </row>
        <row r="157">
          <cell r="D157" t="str">
            <v>BEA106</v>
          </cell>
          <cell r="E157" t="str">
            <v>HIST 10843 015</v>
          </cell>
          <cell r="F157" t="str">
            <v>Pirates of the Mediterranean</v>
          </cell>
          <cell r="G157" t="str">
            <v>TR</v>
          </cell>
          <cell r="H157">
            <v>0.39583333333333331</v>
          </cell>
          <cell r="I157" t="b">
            <v>0</v>
          </cell>
          <cell r="J157" t="b">
            <v>0</v>
          </cell>
          <cell r="K157">
            <v>15</v>
          </cell>
          <cell r="L157">
            <v>15</v>
          </cell>
          <cell r="M157">
            <v>30</v>
          </cell>
          <cell r="N157">
            <v>40</v>
          </cell>
          <cell r="O157">
            <v>12</v>
          </cell>
          <cell r="P157">
            <v>3</v>
          </cell>
          <cell r="Q157">
            <v>-25</v>
          </cell>
          <cell r="R157">
            <v>18</v>
          </cell>
          <cell r="S157">
            <v>-10</v>
          </cell>
          <cell r="T157"/>
        </row>
        <row r="158">
          <cell r="D158" t="str">
            <v>BEA108</v>
          </cell>
          <cell r="E158" t="str">
            <v>ENGL 10803 073</v>
          </cell>
          <cell r="F158" t="str">
            <v>Intro Comp:Writing as Inquiry</v>
          </cell>
          <cell r="G158" t="str">
            <v>MW</v>
          </cell>
          <cell r="H158">
            <v>0.64583333333333337</v>
          </cell>
          <cell r="I158" t="b">
            <v>1</v>
          </cell>
          <cell r="J158" t="b">
            <v>0</v>
          </cell>
          <cell r="K158">
            <v>14</v>
          </cell>
          <cell r="L158">
            <v>14</v>
          </cell>
          <cell r="M158">
            <v>28</v>
          </cell>
          <cell r="N158">
            <v>10</v>
          </cell>
          <cell r="O158">
            <v>8</v>
          </cell>
          <cell r="P158">
            <v>6</v>
          </cell>
          <cell r="Q158">
            <v>4</v>
          </cell>
          <cell r="R158">
            <v>20</v>
          </cell>
          <cell r="S158">
            <v>18</v>
          </cell>
          <cell r="T158"/>
        </row>
        <row r="159">
          <cell r="D159" t="str">
            <v>BEA108</v>
          </cell>
          <cell r="E159" t="str">
            <v>RELI 10033 020</v>
          </cell>
          <cell r="F159" t="str">
            <v>Understanding Rel:Texts&amp;Ideas</v>
          </cell>
          <cell r="G159" t="str">
            <v>MWF</v>
          </cell>
          <cell r="H159">
            <v>0.41666666666666669</v>
          </cell>
          <cell r="I159" t="b">
            <v>0</v>
          </cell>
          <cell r="J159" t="b">
            <v>0</v>
          </cell>
          <cell r="K159">
            <v>14</v>
          </cell>
          <cell r="L159">
            <v>14</v>
          </cell>
          <cell r="M159">
            <v>42</v>
          </cell>
          <cell r="N159">
            <v>25</v>
          </cell>
          <cell r="O159">
            <v>25</v>
          </cell>
          <cell r="P159">
            <v>-11</v>
          </cell>
          <cell r="Q159">
            <v>-11</v>
          </cell>
          <cell r="R159">
            <v>17</v>
          </cell>
          <cell r="S159">
            <v>17</v>
          </cell>
          <cell r="T159"/>
        </row>
        <row r="160">
          <cell r="D160" t="str">
            <v>BEA108</v>
          </cell>
          <cell r="E160" t="str">
            <v>RELI 10033 030</v>
          </cell>
          <cell r="F160" t="str">
            <v>Understanding Rel:Texts&amp;Ideas</v>
          </cell>
          <cell r="G160" t="str">
            <v>MWF</v>
          </cell>
          <cell r="H160">
            <v>0.45833333333333331</v>
          </cell>
          <cell r="I160" t="b">
            <v>0</v>
          </cell>
          <cell r="J160" t="b">
            <v>0</v>
          </cell>
          <cell r="K160">
            <v>14</v>
          </cell>
          <cell r="L160">
            <v>14</v>
          </cell>
          <cell r="M160">
            <v>42</v>
          </cell>
          <cell r="N160">
            <v>25</v>
          </cell>
          <cell r="O160">
            <v>24</v>
          </cell>
          <cell r="P160">
            <v>-10</v>
          </cell>
          <cell r="Q160">
            <v>-11</v>
          </cell>
          <cell r="R160">
            <v>18</v>
          </cell>
          <cell r="S160">
            <v>17</v>
          </cell>
          <cell r="T160"/>
        </row>
        <row r="161">
          <cell r="D161" t="str">
            <v>BEA108</v>
          </cell>
          <cell r="E161" t="str">
            <v>RELI 10043 050</v>
          </cell>
          <cell r="F161" t="str">
            <v>Understanding Rel:Soc&amp;Culture</v>
          </cell>
          <cell r="G161" t="str">
            <v>MWF</v>
          </cell>
          <cell r="H161">
            <v>0.54166666666666663</v>
          </cell>
          <cell r="I161" t="b">
            <v>0</v>
          </cell>
          <cell r="J161" t="b">
            <v>0</v>
          </cell>
          <cell r="K161">
            <v>14</v>
          </cell>
          <cell r="L161">
            <v>14</v>
          </cell>
          <cell r="M161">
            <v>42</v>
          </cell>
          <cell r="N161">
            <v>25</v>
          </cell>
          <cell r="O161">
            <v>25</v>
          </cell>
          <cell r="P161">
            <v>-11</v>
          </cell>
          <cell r="Q161">
            <v>-11</v>
          </cell>
          <cell r="R161">
            <v>17</v>
          </cell>
          <cell r="S161">
            <v>17</v>
          </cell>
          <cell r="T161"/>
        </row>
        <row r="162">
          <cell r="D162" t="str">
            <v>BEA108</v>
          </cell>
          <cell r="E162" t="str">
            <v>RELI 10043 060</v>
          </cell>
          <cell r="F162" t="str">
            <v>Understanding Rel:Soc&amp;Culture</v>
          </cell>
          <cell r="G162" t="str">
            <v>MWF</v>
          </cell>
          <cell r="H162">
            <v>0.58333333333333337</v>
          </cell>
          <cell r="I162" t="b">
            <v>0</v>
          </cell>
          <cell r="J162" t="b">
            <v>0</v>
          </cell>
          <cell r="K162">
            <v>14</v>
          </cell>
          <cell r="L162">
            <v>14</v>
          </cell>
          <cell r="M162">
            <v>42</v>
          </cell>
          <cell r="N162">
            <v>25</v>
          </cell>
          <cell r="O162">
            <v>21</v>
          </cell>
          <cell r="P162">
            <v>-7</v>
          </cell>
          <cell r="Q162">
            <v>-11</v>
          </cell>
          <cell r="R162">
            <v>21</v>
          </cell>
          <cell r="S162">
            <v>17</v>
          </cell>
          <cell r="T162"/>
        </row>
        <row r="163">
          <cell r="D163" t="str">
            <v>BEA108</v>
          </cell>
          <cell r="E163" t="str">
            <v>ENGL 20803 047</v>
          </cell>
          <cell r="F163" t="str">
            <v>Intermed Comp:Writing Argument</v>
          </cell>
          <cell r="G163" t="str">
            <v>TR</v>
          </cell>
          <cell r="H163">
            <v>0.52083333333333337</v>
          </cell>
          <cell r="I163" t="b">
            <v>0</v>
          </cell>
          <cell r="J163" t="b">
            <v>0</v>
          </cell>
          <cell r="K163">
            <v>14</v>
          </cell>
          <cell r="L163">
            <v>14</v>
          </cell>
          <cell r="M163">
            <v>28</v>
          </cell>
          <cell r="N163">
            <v>20</v>
          </cell>
          <cell r="O163">
            <v>20</v>
          </cell>
          <cell r="P163">
            <v>-6</v>
          </cell>
          <cell r="Q163">
            <v>-6</v>
          </cell>
          <cell r="R163">
            <v>8</v>
          </cell>
          <cell r="S163">
            <v>8</v>
          </cell>
          <cell r="T163"/>
        </row>
        <row r="164">
          <cell r="D164" t="str">
            <v>BEA108</v>
          </cell>
          <cell r="E164" t="str">
            <v>ENGL 20803 056</v>
          </cell>
          <cell r="F164" t="str">
            <v>Intermed Comp:Writing Argument</v>
          </cell>
          <cell r="G164" t="str">
            <v>TR</v>
          </cell>
          <cell r="H164">
            <v>0.58333333333333337</v>
          </cell>
          <cell r="I164" t="b">
            <v>0</v>
          </cell>
          <cell r="J164" t="b">
            <v>0</v>
          </cell>
          <cell r="K164">
            <v>14</v>
          </cell>
          <cell r="L164">
            <v>14</v>
          </cell>
          <cell r="M164">
            <v>28</v>
          </cell>
          <cell r="N164">
            <v>20</v>
          </cell>
          <cell r="O164">
            <v>20</v>
          </cell>
          <cell r="P164">
            <v>-6</v>
          </cell>
          <cell r="Q164">
            <v>-6</v>
          </cell>
          <cell r="R164">
            <v>8</v>
          </cell>
          <cell r="S164">
            <v>8</v>
          </cell>
          <cell r="T164"/>
        </row>
        <row r="165">
          <cell r="D165" t="str">
            <v>BEA108</v>
          </cell>
          <cell r="E165" t="str">
            <v>CRJU 30613 080</v>
          </cell>
          <cell r="F165" t="str">
            <v>Police In A Free Society</v>
          </cell>
          <cell r="G165" t="str">
            <v>W</v>
          </cell>
          <cell r="H165">
            <v>0.75</v>
          </cell>
          <cell r="I165" t="b">
            <v>0</v>
          </cell>
          <cell r="J165" t="b">
            <v>0</v>
          </cell>
          <cell r="K165">
            <v>14</v>
          </cell>
          <cell r="L165">
            <v>14</v>
          </cell>
          <cell r="M165">
            <v>28</v>
          </cell>
          <cell r="N165">
            <v>30</v>
          </cell>
          <cell r="O165">
            <v>30</v>
          </cell>
          <cell r="P165">
            <v>-16</v>
          </cell>
          <cell r="Q165">
            <v>-16</v>
          </cell>
          <cell r="R165">
            <v>-2</v>
          </cell>
          <cell r="S165">
            <v>-2</v>
          </cell>
          <cell r="T165"/>
        </row>
        <row r="166">
          <cell r="D166" t="str">
            <v>BEA108</v>
          </cell>
          <cell r="E166" t="str">
            <v>CRJU 30643 080</v>
          </cell>
          <cell r="F166" t="str">
            <v>Community Corrections</v>
          </cell>
          <cell r="G166" t="str">
            <v>T</v>
          </cell>
          <cell r="H166">
            <v>0.75</v>
          </cell>
          <cell r="I166" t="b">
            <v>0</v>
          </cell>
          <cell r="J166" t="b">
            <v>0</v>
          </cell>
          <cell r="K166">
            <v>14</v>
          </cell>
          <cell r="L166">
            <v>14</v>
          </cell>
          <cell r="M166">
            <v>28</v>
          </cell>
          <cell r="N166">
            <v>30</v>
          </cell>
          <cell r="O166">
            <v>30</v>
          </cell>
          <cell r="P166">
            <v>-16</v>
          </cell>
          <cell r="Q166">
            <v>-16</v>
          </cell>
          <cell r="R166">
            <v>-2</v>
          </cell>
          <cell r="S166">
            <v>-2</v>
          </cell>
          <cell r="T166"/>
        </row>
        <row r="167">
          <cell r="D167" t="str">
            <v>BEA108</v>
          </cell>
          <cell r="E167" t="str">
            <v>SOCI 20213 011</v>
          </cell>
          <cell r="F167" t="str">
            <v>Introductory Sociology</v>
          </cell>
          <cell r="G167" t="str">
            <v>MWF</v>
          </cell>
          <cell r="H167">
            <v>0.375</v>
          </cell>
          <cell r="I167" t="b">
            <v>0</v>
          </cell>
          <cell r="J167" t="b">
            <v>0</v>
          </cell>
          <cell r="K167">
            <v>14</v>
          </cell>
          <cell r="L167">
            <v>14</v>
          </cell>
          <cell r="M167">
            <v>42</v>
          </cell>
          <cell r="N167">
            <v>45</v>
          </cell>
          <cell r="O167">
            <v>5</v>
          </cell>
          <cell r="P167">
            <v>9</v>
          </cell>
          <cell r="Q167">
            <v>-31</v>
          </cell>
          <cell r="R167">
            <v>37</v>
          </cell>
          <cell r="S167">
            <v>-3</v>
          </cell>
          <cell r="T167"/>
        </row>
        <row r="168">
          <cell r="D168" t="str">
            <v>BEA108</v>
          </cell>
          <cell r="E168" t="str">
            <v>ECON 10223 005</v>
          </cell>
          <cell r="F168" t="str">
            <v>Intro Microeconomics</v>
          </cell>
          <cell r="G168" t="str">
            <v>TR</v>
          </cell>
          <cell r="H168">
            <v>0.33333333333333331</v>
          </cell>
          <cell r="I168" t="b">
            <v>0</v>
          </cell>
          <cell r="J168" t="b">
            <v>0</v>
          </cell>
          <cell r="K168">
            <v>14</v>
          </cell>
          <cell r="L168">
            <v>14</v>
          </cell>
          <cell r="M168">
            <v>28</v>
          </cell>
          <cell r="N168">
            <v>45</v>
          </cell>
          <cell r="O168">
            <v>3</v>
          </cell>
          <cell r="P168">
            <v>11</v>
          </cell>
          <cell r="Q168">
            <v>-31</v>
          </cell>
          <cell r="R168">
            <v>25</v>
          </cell>
          <cell r="S168">
            <v>-17</v>
          </cell>
          <cell r="T168"/>
        </row>
        <row r="169">
          <cell r="D169" t="str">
            <v>BEA108</v>
          </cell>
          <cell r="E169" t="str">
            <v>ECON 10223 015</v>
          </cell>
          <cell r="F169" t="str">
            <v>Intro Microeconomics</v>
          </cell>
          <cell r="G169" t="str">
            <v>TR</v>
          </cell>
          <cell r="H169">
            <v>0.39583333333333331</v>
          </cell>
          <cell r="I169" t="b">
            <v>0</v>
          </cell>
          <cell r="J169" t="b">
            <v>0</v>
          </cell>
          <cell r="K169">
            <v>14</v>
          </cell>
          <cell r="L169">
            <v>14</v>
          </cell>
          <cell r="M169">
            <v>28</v>
          </cell>
          <cell r="N169">
            <v>45</v>
          </cell>
          <cell r="O169">
            <v>9</v>
          </cell>
          <cell r="P169">
            <v>5</v>
          </cell>
          <cell r="Q169">
            <v>-31</v>
          </cell>
          <cell r="R169">
            <v>19</v>
          </cell>
          <cell r="S169">
            <v>-17</v>
          </cell>
          <cell r="T169"/>
        </row>
        <row r="170">
          <cell r="D170" t="str">
            <v>BEA108</v>
          </cell>
          <cell r="E170" t="str">
            <v>ECON 10223 035</v>
          </cell>
          <cell r="F170" t="str">
            <v>Intro Microeconomics</v>
          </cell>
          <cell r="G170" t="str">
            <v>TR</v>
          </cell>
          <cell r="H170">
            <v>0.45833333333333331</v>
          </cell>
          <cell r="I170" t="b">
            <v>0</v>
          </cell>
          <cell r="J170" t="b">
            <v>0</v>
          </cell>
          <cell r="K170">
            <v>14</v>
          </cell>
          <cell r="L170">
            <v>14</v>
          </cell>
          <cell r="M170">
            <v>28</v>
          </cell>
          <cell r="N170">
            <v>45</v>
          </cell>
          <cell r="O170">
            <v>8</v>
          </cell>
          <cell r="P170">
            <v>6</v>
          </cell>
          <cell r="Q170">
            <v>-31</v>
          </cell>
          <cell r="R170">
            <v>20</v>
          </cell>
          <cell r="S170">
            <v>-17</v>
          </cell>
          <cell r="T170"/>
        </row>
        <row r="171">
          <cell r="D171" t="str">
            <v>BEA205</v>
          </cell>
          <cell r="E171" t="str">
            <v>RELI 10023 061</v>
          </cell>
          <cell r="F171" t="str">
            <v>Understanding Rel: Communities</v>
          </cell>
          <cell r="G171" t="str">
            <v>MWF</v>
          </cell>
          <cell r="H171">
            <v>0.58333333333333337</v>
          </cell>
          <cell r="I171" t="b">
            <v>0</v>
          </cell>
          <cell r="J171" t="b">
            <v>0</v>
          </cell>
          <cell r="K171">
            <v>19</v>
          </cell>
          <cell r="L171">
            <v>19</v>
          </cell>
          <cell r="M171">
            <v>57</v>
          </cell>
          <cell r="N171">
            <v>25</v>
          </cell>
          <cell r="O171">
            <v>4</v>
          </cell>
          <cell r="P171">
            <v>15</v>
          </cell>
          <cell r="Q171">
            <v>-6</v>
          </cell>
          <cell r="R171">
            <v>53</v>
          </cell>
          <cell r="S171">
            <v>32</v>
          </cell>
          <cell r="T171"/>
        </row>
        <row r="172">
          <cell r="D172" t="str">
            <v>BEA205</v>
          </cell>
          <cell r="E172" t="str">
            <v>RELI 10033 040</v>
          </cell>
          <cell r="F172" t="str">
            <v>Understanding Rel:Texts&amp;Ideas</v>
          </cell>
          <cell r="G172" t="str">
            <v>MWF</v>
          </cell>
          <cell r="H172">
            <v>0.5</v>
          </cell>
          <cell r="I172" t="b">
            <v>0</v>
          </cell>
          <cell r="J172" t="b">
            <v>0</v>
          </cell>
          <cell r="K172">
            <v>19</v>
          </cell>
          <cell r="L172">
            <v>19</v>
          </cell>
          <cell r="M172">
            <v>57</v>
          </cell>
          <cell r="N172">
            <v>25</v>
          </cell>
          <cell r="O172">
            <v>9</v>
          </cell>
          <cell r="P172">
            <v>10</v>
          </cell>
          <cell r="Q172">
            <v>-6</v>
          </cell>
          <cell r="R172">
            <v>48</v>
          </cell>
          <cell r="S172">
            <v>32</v>
          </cell>
          <cell r="T172"/>
        </row>
        <row r="173">
          <cell r="D173" t="str">
            <v>BEA205</v>
          </cell>
          <cell r="E173" t="str">
            <v>RELI 10033 630</v>
          </cell>
          <cell r="F173" t="str">
            <v>Understanding Rel:Texts&amp;Ideas</v>
          </cell>
          <cell r="G173" t="str">
            <v>MWF</v>
          </cell>
          <cell r="H173">
            <v>0.45833333333333331</v>
          </cell>
          <cell r="I173" t="b">
            <v>0</v>
          </cell>
          <cell r="J173" t="b">
            <v>0</v>
          </cell>
          <cell r="K173">
            <v>19</v>
          </cell>
          <cell r="L173">
            <v>19</v>
          </cell>
          <cell r="M173">
            <v>57</v>
          </cell>
          <cell r="N173">
            <v>25</v>
          </cell>
          <cell r="O173">
            <v>23</v>
          </cell>
          <cell r="P173">
            <v>-4</v>
          </cell>
          <cell r="Q173">
            <v>-6</v>
          </cell>
          <cell r="R173">
            <v>34</v>
          </cell>
          <cell r="S173">
            <v>32</v>
          </cell>
          <cell r="T173"/>
        </row>
        <row r="174">
          <cell r="D174" t="str">
            <v>BEA205</v>
          </cell>
          <cell r="E174" t="str">
            <v>ECON 40313 002</v>
          </cell>
          <cell r="F174" t="str">
            <v>Econometrics</v>
          </cell>
          <cell r="G174" t="str">
            <v>MW</v>
          </cell>
          <cell r="H174">
            <v>0.33333333333333331</v>
          </cell>
          <cell r="I174" t="b">
            <v>0</v>
          </cell>
          <cell r="J174" t="b">
            <v>0</v>
          </cell>
          <cell r="K174">
            <v>19</v>
          </cell>
          <cell r="L174">
            <v>19</v>
          </cell>
          <cell r="M174">
            <v>38</v>
          </cell>
          <cell r="N174">
            <v>22</v>
          </cell>
          <cell r="O174">
            <v>4</v>
          </cell>
          <cell r="P174">
            <v>15</v>
          </cell>
          <cell r="Q174">
            <v>-3</v>
          </cell>
          <cell r="R174">
            <v>34</v>
          </cell>
          <cell r="S174">
            <v>16</v>
          </cell>
          <cell r="T174"/>
        </row>
        <row r="175">
          <cell r="D175" t="str">
            <v>BEA205</v>
          </cell>
          <cell r="E175" t="str">
            <v>ECON 40313 010</v>
          </cell>
          <cell r="F175" t="str">
            <v>Econometrics</v>
          </cell>
          <cell r="G175" t="str">
            <v>MW</v>
          </cell>
          <cell r="H175">
            <v>0.39583333333333331</v>
          </cell>
          <cell r="I175" t="b">
            <v>0</v>
          </cell>
          <cell r="J175" t="b">
            <v>0</v>
          </cell>
          <cell r="K175">
            <v>19</v>
          </cell>
          <cell r="L175">
            <v>19</v>
          </cell>
          <cell r="M175">
            <v>38</v>
          </cell>
          <cell r="N175">
            <v>22</v>
          </cell>
          <cell r="O175">
            <v>13</v>
          </cell>
          <cell r="P175">
            <v>6</v>
          </cell>
          <cell r="Q175">
            <v>-3</v>
          </cell>
          <cell r="R175">
            <v>25</v>
          </cell>
          <cell r="S175">
            <v>16</v>
          </cell>
          <cell r="T175"/>
        </row>
        <row r="176">
          <cell r="D176" t="str">
            <v>BEA205</v>
          </cell>
          <cell r="E176" t="str">
            <v>ECON 30233 005</v>
          </cell>
          <cell r="F176" t="str">
            <v>Intermed Macroeconomics</v>
          </cell>
          <cell r="G176" t="str">
            <v>TR</v>
          </cell>
          <cell r="H176">
            <v>0.33333333333333331</v>
          </cell>
          <cell r="I176" t="b">
            <v>0</v>
          </cell>
          <cell r="J176" t="b">
            <v>0</v>
          </cell>
          <cell r="K176">
            <v>19</v>
          </cell>
          <cell r="L176">
            <v>19</v>
          </cell>
          <cell r="M176">
            <v>38</v>
          </cell>
          <cell r="N176">
            <v>24</v>
          </cell>
          <cell r="O176">
            <v>5</v>
          </cell>
          <cell r="P176">
            <v>14</v>
          </cell>
          <cell r="Q176">
            <v>-5</v>
          </cell>
          <cell r="R176">
            <v>33</v>
          </cell>
          <cell r="S176">
            <v>14</v>
          </cell>
          <cell r="T176"/>
        </row>
        <row r="177">
          <cell r="D177" t="str">
            <v>BEA205</v>
          </cell>
          <cell r="E177" t="str">
            <v>ECON 30233 015</v>
          </cell>
          <cell r="F177" t="str">
            <v>Intermed Macroeconomics</v>
          </cell>
          <cell r="G177" t="str">
            <v>TR</v>
          </cell>
          <cell r="H177">
            <v>0.39583333333333331</v>
          </cell>
          <cell r="I177" t="b">
            <v>0</v>
          </cell>
          <cell r="J177" t="b">
            <v>0</v>
          </cell>
          <cell r="K177">
            <v>19</v>
          </cell>
          <cell r="L177">
            <v>19</v>
          </cell>
          <cell r="M177">
            <v>38</v>
          </cell>
          <cell r="N177">
            <v>24</v>
          </cell>
          <cell r="O177">
            <v>20</v>
          </cell>
          <cell r="P177">
            <v>-1</v>
          </cell>
          <cell r="Q177">
            <v>-5</v>
          </cell>
          <cell r="R177">
            <v>18</v>
          </cell>
          <cell r="S177">
            <v>14</v>
          </cell>
          <cell r="T177"/>
        </row>
        <row r="178">
          <cell r="D178" t="str">
            <v>BEA205</v>
          </cell>
          <cell r="E178" t="str">
            <v>RELI 10023 035</v>
          </cell>
          <cell r="F178" t="str">
            <v>Understanding Rel: Communities</v>
          </cell>
          <cell r="G178" t="str">
            <v>TR</v>
          </cell>
          <cell r="H178">
            <v>0.45833333333333331</v>
          </cell>
          <cell r="I178" t="b">
            <v>0</v>
          </cell>
          <cell r="J178" t="b">
            <v>0</v>
          </cell>
          <cell r="K178">
            <v>19</v>
          </cell>
          <cell r="L178">
            <v>19</v>
          </cell>
          <cell r="M178">
            <v>38</v>
          </cell>
          <cell r="N178">
            <v>25</v>
          </cell>
          <cell r="O178">
            <v>24</v>
          </cell>
          <cell r="P178">
            <v>-5</v>
          </cell>
          <cell r="Q178">
            <v>-6</v>
          </cell>
          <cell r="R178">
            <v>14</v>
          </cell>
          <cell r="S178">
            <v>13</v>
          </cell>
          <cell r="T178"/>
        </row>
        <row r="179">
          <cell r="D179" t="str">
            <v>BEA205</v>
          </cell>
          <cell r="E179" t="str">
            <v>RELI 10023 056</v>
          </cell>
          <cell r="F179" t="str">
            <v>Understanding Rel: Communities</v>
          </cell>
          <cell r="G179" t="str">
            <v>TR</v>
          </cell>
          <cell r="H179">
            <v>0.58333333333333337</v>
          </cell>
          <cell r="I179" t="b">
            <v>0</v>
          </cell>
          <cell r="J179" t="b">
            <v>0</v>
          </cell>
          <cell r="K179">
            <v>19</v>
          </cell>
          <cell r="L179">
            <v>19</v>
          </cell>
          <cell r="M179">
            <v>38</v>
          </cell>
          <cell r="N179">
            <v>25</v>
          </cell>
          <cell r="O179">
            <v>10</v>
          </cell>
          <cell r="P179">
            <v>9</v>
          </cell>
          <cell r="Q179">
            <v>-6</v>
          </cell>
          <cell r="R179">
            <v>28</v>
          </cell>
          <cell r="S179">
            <v>13</v>
          </cell>
          <cell r="T179"/>
        </row>
        <row r="180">
          <cell r="D180" t="str">
            <v>BEA205</v>
          </cell>
          <cell r="E180" t="str">
            <v>CRJU 30423 080</v>
          </cell>
          <cell r="F180" t="str">
            <v>Crts &amp; Judicial Process</v>
          </cell>
          <cell r="G180" t="str">
            <v>W</v>
          </cell>
          <cell r="H180">
            <v>0.72916666666666663</v>
          </cell>
          <cell r="I180" t="b">
            <v>0</v>
          </cell>
          <cell r="J180" t="b">
            <v>0</v>
          </cell>
          <cell r="K180">
            <v>19</v>
          </cell>
          <cell r="L180">
            <v>19</v>
          </cell>
          <cell r="M180">
            <v>38</v>
          </cell>
          <cell r="N180">
            <v>30</v>
          </cell>
          <cell r="O180">
            <v>30</v>
          </cell>
          <cell r="P180">
            <v>-11</v>
          </cell>
          <cell r="Q180">
            <v>-11</v>
          </cell>
          <cell r="R180">
            <v>8</v>
          </cell>
          <cell r="S180">
            <v>8</v>
          </cell>
          <cell r="T180"/>
        </row>
        <row r="181">
          <cell r="D181" t="str">
            <v>BEA205</v>
          </cell>
          <cell r="E181" t="str">
            <v>CRJU 30533 080</v>
          </cell>
          <cell r="F181" t="str">
            <v>Soc Work in Crim Just Syst</v>
          </cell>
          <cell r="G181" t="str">
            <v>T</v>
          </cell>
          <cell r="H181">
            <v>0.75</v>
          </cell>
          <cell r="I181" t="b">
            <v>0</v>
          </cell>
          <cell r="J181" t="b">
            <v>0</v>
          </cell>
          <cell r="K181">
            <v>19</v>
          </cell>
          <cell r="L181">
            <v>19</v>
          </cell>
          <cell r="M181">
            <v>38</v>
          </cell>
          <cell r="N181">
            <v>30</v>
          </cell>
          <cell r="O181">
            <v>9</v>
          </cell>
          <cell r="P181">
            <v>10</v>
          </cell>
          <cell r="Q181">
            <v>-11</v>
          </cell>
          <cell r="R181">
            <v>29</v>
          </cell>
          <cell r="S181">
            <v>8</v>
          </cell>
          <cell r="T181"/>
        </row>
        <row r="182">
          <cell r="D182" t="str">
            <v>BEA205</v>
          </cell>
          <cell r="E182" t="str">
            <v>CRJU 20413 045</v>
          </cell>
          <cell r="F182" t="str">
            <v>Intro/Criminal Justice</v>
          </cell>
          <cell r="G182" t="str">
            <v>TR</v>
          </cell>
          <cell r="H182">
            <v>0.52083333333333337</v>
          </cell>
          <cell r="I182" t="b">
            <v>0</v>
          </cell>
          <cell r="J182" t="b">
            <v>0</v>
          </cell>
          <cell r="K182">
            <v>19</v>
          </cell>
          <cell r="L182">
            <v>19</v>
          </cell>
          <cell r="M182">
            <v>38</v>
          </cell>
          <cell r="N182">
            <v>50</v>
          </cell>
          <cell r="O182">
            <v>50</v>
          </cell>
          <cell r="P182">
            <v>-31</v>
          </cell>
          <cell r="Q182">
            <v>-31</v>
          </cell>
          <cell r="R182">
            <v>-12</v>
          </cell>
          <cell r="S182">
            <v>-12</v>
          </cell>
          <cell r="T182"/>
        </row>
        <row r="183">
          <cell r="D183" t="str">
            <v>BEA205</v>
          </cell>
          <cell r="E183" t="str">
            <v>CRJU 20413 084</v>
          </cell>
          <cell r="F183" t="str">
            <v>Intro/Criminal Justice</v>
          </cell>
          <cell r="G183" t="str">
            <v>R</v>
          </cell>
          <cell r="H183">
            <v>0.75</v>
          </cell>
          <cell r="I183" t="b">
            <v>0</v>
          </cell>
          <cell r="J183" t="b">
            <v>0</v>
          </cell>
          <cell r="K183">
            <v>19</v>
          </cell>
          <cell r="L183">
            <v>19</v>
          </cell>
          <cell r="M183">
            <v>38</v>
          </cell>
          <cell r="N183">
            <v>50</v>
          </cell>
          <cell r="O183">
            <v>15</v>
          </cell>
          <cell r="P183">
            <v>4</v>
          </cell>
          <cell r="Q183">
            <v>-31</v>
          </cell>
          <cell r="R183">
            <v>23</v>
          </cell>
          <cell r="S183">
            <v>-12</v>
          </cell>
          <cell r="T183"/>
        </row>
        <row r="184">
          <cell r="D184" t="str">
            <v>BEA206</v>
          </cell>
          <cell r="E184" t="str">
            <v>ENGL 10803 021</v>
          </cell>
          <cell r="F184" t="str">
            <v>Intro Comp:Writing as Inquiry</v>
          </cell>
          <cell r="G184" t="str">
            <v>MWF</v>
          </cell>
          <cell r="H184">
            <v>0.41666666666666669</v>
          </cell>
          <cell r="I184" t="b">
            <v>1</v>
          </cell>
          <cell r="J184" t="b">
            <v>0</v>
          </cell>
          <cell r="K184">
            <v>15</v>
          </cell>
          <cell r="L184">
            <v>15</v>
          </cell>
          <cell r="M184">
            <v>45</v>
          </cell>
          <cell r="N184">
            <v>10</v>
          </cell>
          <cell r="O184">
            <v>1</v>
          </cell>
          <cell r="P184">
            <v>14</v>
          </cell>
          <cell r="Q184">
            <v>5</v>
          </cell>
          <cell r="R184">
            <v>44</v>
          </cell>
          <cell r="S184">
            <v>35</v>
          </cell>
          <cell r="T184"/>
        </row>
        <row r="185">
          <cell r="D185" t="str">
            <v>BEA206</v>
          </cell>
          <cell r="E185" t="str">
            <v>RELI 10043 004</v>
          </cell>
          <cell r="F185" t="str">
            <v>Understanding Rel:Soc&amp;Culture</v>
          </cell>
          <cell r="G185" t="str">
            <v>MWF</v>
          </cell>
          <cell r="H185">
            <v>0.33333333333333331</v>
          </cell>
          <cell r="I185" t="b">
            <v>0</v>
          </cell>
          <cell r="J185" t="b">
            <v>0</v>
          </cell>
          <cell r="K185">
            <v>15</v>
          </cell>
          <cell r="L185">
            <v>15</v>
          </cell>
          <cell r="M185">
            <v>45</v>
          </cell>
          <cell r="N185">
            <v>25</v>
          </cell>
          <cell r="O185">
            <v>1</v>
          </cell>
          <cell r="P185">
            <v>14</v>
          </cell>
          <cell r="Q185">
            <v>-10</v>
          </cell>
          <cell r="R185">
            <v>44</v>
          </cell>
          <cell r="S185">
            <v>20</v>
          </cell>
          <cell r="T185"/>
        </row>
        <row r="186">
          <cell r="D186" t="str">
            <v>BEA206</v>
          </cell>
          <cell r="E186" t="str">
            <v>RELI 10043 010</v>
          </cell>
          <cell r="F186" t="str">
            <v>Understanding Rel:Soc&amp;Culture</v>
          </cell>
          <cell r="G186" t="str">
            <v>MWF</v>
          </cell>
          <cell r="H186">
            <v>0.375</v>
          </cell>
          <cell r="I186" t="b">
            <v>0</v>
          </cell>
          <cell r="J186" t="b">
            <v>0</v>
          </cell>
          <cell r="K186">
            <v>15</v>
          </cell>
          <cell r="L186">
            <v>15</v>
          </cell>
          <cell r="M186">
            <v>45</v>
          </cell>
          <cell r="N186">
            <v>25</v>
          </cell>
          <cell r="O186">
            <v>4</v>
          </cell>
          <cell r="P186">
            <v>11</v>
          </cell>
          <cell r="Q186">
            <v>-10</v>
          </cell>
          <cell r="R186">
            <v>41</v>
          </cell>
          <cell r="S186">
            <v>20</v>
          </cell>
          <cell r="T186"/>
        </row>
        <row r="187">
          <cell r="D187" t="str">
            <v>BEA206</v>
          </cell>
          <cell r="E187" t="str">
            <v>STCO 16103 030</v>
          </cell>
          <cell r="F187" t="str">
            <v>Diversity</v>
          </cell>
          <cell r="G187" t="str">
            <v>MWF</v>
          </cell>
          <cell r="H187">
            <v>0.45833333333333331</v>
          </cell>
          <cell r="I187" t="b">
            <v>0</v>
          </cell>
          <cell r="J187" t="b">
            <v>0</v>
          </cell>
          <cell r="K187">
            <v>15</v>
          </cell>
          <cell r="L187">
            <v>15</v>
          </cell>
          <cell r="M187">
            <v>45</v>
          </cell>
          <cell r="N187">
            <v>29</v>
          </cell>
          <cell r="O187">
            <v>29</v>
          </cell>
          <cell r="P187">
            <v>-14</v>
          </cell>
          <cell r="Q187">
            <v>-14</v>
          </cell>
          <cell r="R187">
            <v>16</v>
          </cell>
          <cell r="S187">
            <v>16</v>
          </cell>
          <cell r="T187"/>
        </row>
        <row r="188">
          <cell r="D188" t="str">
            <v>BEA206</v>
          </cell>
          <cell r="E188" t="str">
            <v>RELI 30533 071</v>
          </cell>
          <cell r="F188" t="str">
            <v>Buddhism</v>
          </cell>
          <cell r="G188" t="str">
            <v>M</v>
          </cell>
          <cell r="H188">
            <v>0.64583333333333337</v>
          </cell>
          <cell r="I188" t="b">
            <v>1</v>
          </cell>
          <cell r="J188" t="b">
            <v>0</v>
          </cell>
          <cell r="K188">
            <v>15</v>
          </cell>
          <cell r="L188">
            <v>15</v>
          </cell>
          <cell r="M188">
            <v>30</v>
          </cell>
          <cell r="N188">
            <v>15</v>
          </cell>
          <cell r="O188">
            <v>15</v>
          </cell>
          <cell r="P188">
            <v>0</v>
          </cell>
          <cell r="Q188">
            <v>0</v>
          </cell>
          <cell r="R188">
            <v>15</v>
          </cell>
          <cell r="S188">
            <v>15</v>
          </cell>
          <cell r="T188"/>
        </row>
        <row r="189">
          <cell r="D189" t="str">
            <v>BEA206</v>
          </cell>
          <cell r="E189" t="str">
            <v>PHIL 30970 070</v>
          </cell>
          <cell r="F189" t="str">
            <v>Philosophical Studies</v>
          </cell>
          <cell r="G189" t="str">
            <v>MW</v>
          </cell>
          <cell r="H189">
            <v>0.58333333333333337</v>
          </cell>
          <cell r="I189" t="b">
            <v>0</v>
          </cell>
          <cell r="J189" t="b">
            <v>0</v>
          </cell>
          <cell r="K189">
            <v>15</v>
          </cell>
          <cell r="L189">
            <v>15</v>
          </cell>
          <cell r="M189">
            <v>30</v>
          </cell>
          <cell r="N189">
            <v>23</v>
          </cell>
          <cell r="O189">
            <v>14</v>
          </cell>
          <cell r="P189">
            <v>1</v>
          </cell>
          <cell r="Q189">
            <v>-8</v>
          </cell>
          <cell r="R189">
            <v>16</v>
          </cell>
          <cell r="S189">
            <v>7</v>
          </cell>
          <cell r="T189"/>
        </row>
        <row r="190">
          <cell r="D190" t="str">
            <v>BEA206</v>
          </cell>
          <cell r="E190" t="str">
            <v>MALA 60970 080</v>
          </cell>
          <cell r="F190" t="str">
            <v>Special Problems</v>
          </cell>
          <cell r="G190" t="str">
            <v>T</v>
          </cell>
          <cell r="H190">
            <v>0.75</v>
          </cell>
          <cell r="I190" t="b">
            <v>0</v>
          </cell>
          <cell r="J190" t="b">
            <v>0</v>
          </cell>
          <cell r="K190">
            <v>15</v>
          </cell>
          <cell r="L190">
            <v>15</v>
          </cell>
          <cell r="M190">
            <v>30</v>
          </cell>
          <cell r="N190">
            <v>25</v>
          </cell>
          <cell r="O190">
            <v>6</v>
          </cell>
          <cell r="P190">
            <v>9</v>
          </cell>
          <cell r="Q190">
            <v>-10</v>
          </cell>
          <cell r="R190">
            <v>24</v>
          </cell>
          <cell r="S190">
            <v>5</v>
          </cell>
          <cell r="T190"/>
        </row>
        <row r="191">
          <cell r="D191" t="str">
            <v>BEA206</v>
          </cell>
          <cell r="E191" t="str">
            <v>RELI 10023 082</v>
          </cell>
          <cell r="F191" t="str">
            <v>Understanding Rel: Communities</v>
          </cell>
          <cell r="G191" t="str">
            <v>W</v>
          </cell>
          <cell r="H191">
            <v>0.70833333333333337</v>
          </cell>
          <cell r="I191" t="b">
            <v>0</v>
          </cell>
          <cell r="J191" t="b">
            <v>0</v>
          </cell>
          <cell r="K191">
            <v>15</v>
          </cell>
          <cell r="L191">
            <v>15</v>
          </cell>
          <cell r="M191">
            <v>30</v>
          </cell>
          <cell r="N191">
            <v>25</v>
          </cell>
          <cell r="O191">
            <v>25</v>
          </cell>
          <cell r="P191">
            <v>-10</v>
          </cell>
          <cell r="Q191">
            <v>-10</v>
          </cell>
          <cell r="R191">
            <v>5</v>
          </cell>
          <cell r="S191">
            <v>5</v>
          </cell>
          <cell r="T191"/>
        </row>
        <row r="192">
          <cell r="D192" t="str">
            <v>BEA206</v>
          </cell>
          <cell r="E192" t="str">
            <v>STCO 23123 015</v>
          </cell>
          <cell r="F192" t="str">
            <v>Public Relations</v>
          </cell>
          <cell r="G192" t="str">
            <v>TR</v>
          </cell>
          <cell r="H192">
            <v>0.39583333333333331</v>
          </cell>
          <cell r="I192" t="b">
            <v>0</v>
          </cell>
          <cell r="J192" t="b">
            <v>0</v>
          </cell>
          <cell r="K192">
            <v>15</v>
          </cell>
          <cell r="L192">
            <v>15</v>
          </cell>
          <cell r="M192">
            <v>30</v>
          </cell>
          <cell r="N192">
            <v>29</v>
          </cell>
          <cell r="O192">
            <v>27</v>
          </cell>
          <cell r="P192">
            <v>-12</v>
          </cell>
          <cell r="Q192">
            <v>-14</v>
          </cell>
          <cell r="R192">
            <v>3</v>
          </cell>
          <cell r="S192">
            <v>1</v>
          </cell>
          <cell r="T192"/>
        </row>
        <row r="193">
          <cell r="D193" t="str">
            <v>BEA206</v>
          </cell>
          <cell r="E193" t="str">
            <v>CRJU 20423 035</v>
          </cell>
          <cell r="F193" t="str">
            <v>Crit Issues:Crime&amp;Justce</v>
          </cell>
          <cell r="G193" t="str">
            <v>TR</v>
          </cell>
          <cell r="H193">
            <v>0.45833333333333331</v>
          </cell>
          <cell r="I193" t="b">
            <v>0</v>
          </cell>
          <cell r="J193" t="b">
            <v>0</v>
          </cell>
          <cell r="K193">
            <v>15</v>
          </cell>
          <cell r="L193">
            <v>15</v>
          </cell>
          <cell r="M193">
            <v>30</v>
          </cell>
          <cell r="N193">
            <v>30</v>
          </cell>
          <cell r="O193">
            <v>30</v>
          </cell>
          <cell r="P193">
            <v>-15</v>
          </cell>
          <cell r="Q193">
            <v>-15</v>
          </cell>
          <cell r="R193">
            <v>0</v>
          </cell>
          <cell r="S193">
            <v>0</v>
          </cell>
          <cell r="T193"/>
        </row>
        <row r="194">
          <cell r="D194" t="str">
            <v>BEA206</v>
          </cell>
          <cell r="E194" t="str">
            <v>CRJU 30653 065</v>
          </cell>
          <cell r="F194" t="str">
            <v>Controv Issues Policing</v>
          </cell>
          <cell r="G194" t="str">
            <v>R</v>
          </cell>
          <cell r="H194">
            <v>0.64583333333333337</v>
          </cell>
          <cell r="I194" t="b">
            <v>0</v>
          </cell>
          <cell r="J194" t="b">
            <v>0</v>
          </cell>
          <cell r="K194">
            <v>15</v>
          </cell>
          <cell r="L194">
            <v>15</v>
          </cell>
          <cell r="M194">
            <v>30</v>
          </cell>
          <cell r="N194">
            <v>30</v>
          </cell>
          <cell r="O194">
            <v>25</v>
          </cell>
          <cell r="P194">
            <v>-10</v>
          </cell>
          <cell r="Q194">
            <v>-15</v>
          </cell>
          <cell r="R194">
            <v>5</v>
          </cell>
          <cell r="S194">
            <v>0</v>
          </cell>
          <cell r="T194"/>
        </row>
        <row r="195">
          <cell r="D195" t="str">
            <v>BEA206</v>
          </cell>
          <cell r="E195" t="str">
            <v>HIST 10203 045</v>
          </cell>
          <cell r="F195" t="str">
            <v>Europe to 1348</v>
          </cell>
          <cell r="G195" t="str">
            <v>TR</v>
          </cell>
          <cell r="H195">
            <v>0.52083333333333337</v>
          </cell>
          <cell r="I195" t="b">
            <v>0</v>
          </cell>
          <cell r="J195" t="b">
            <v>0</v>
          </cell>
          <cell r="K195">
            <v>15</v>
          </cell>
          <cell r="L195">
            <v>15</v>
          </cell>
          <cell r="M195">
            <v>30</v>
          </cell>
          <cell r="N195">
            <v>40</v>
          </cell>
          <cell r="O195">
            <v>40</v>
          </cell>
          <cell r="P195">
            <v>-25</v>
          </cell>
          <cell r="Q195">
            <v>-25</v>
          </cell>
          <cell r="R195">
            <v>-10</v>
          </cell>
          <cell r="S195">
            <v>-10</v>
          </cell>
          <cell r="T195"/>
        </row>
        <row r="196">
          <cell r="D196" t="str">
            <v>BEA206</v>
          </cell>
          <cell r="E196" t="str">
            <v>HIST 10203 055</v>
          </cell>
          <cell r="F196" t="str">
            <v>Europe to 1348</v>
          </cell>
          <cell r="G196" t="str">
            <v>TR</v>
          </cell>
          <cell r="H196">
            <v>0.58333333333333337</v>
          </cell>
          <cell r="I196" t="b">
            <v>0</v>
          </cell>
          <cell r="J196" t="b">
            <v>0</v>
          </cell>
          <cell r="K196">
            <v>15</v>
          </cell>
          <cell r="L196">
            <v>15</v>
          </cell>
          <cell r="M196">
            <v>30</v>
          </cell>
          <cell r="N196">
            <v>40</v>
          </cell>
          <cell r="O196">
            <v>40</v>
          </cell>
          <cell r="P196">
            <v>-25</v>
          </cell>
          <cell r="Q196">
            <v>-25</v>
          </cell>
          <cell r="R196">
            <v>-10</v>
          </cell>
          <cell r="S196">
            <v>-10</v>
          </cell>
          <cell r="T196"/>
        </row>
        <row r="197">
          <cell r="D197" t="str">
            <v>BEA322</v>
          </cell>
          <cell r="E197" t="str">
            <v>RELI 30163 050</v>
          </cell>
          <cell r="F197" t="str">
            <v>Women and Early Christianity</v>
          </cell>
          <cell r="G197" t="str">
            <v>MWF</v>
          </cell>
          <cell r="H197">
            <v>0.54166666666666663</v>
          </cell>
          <cell r="I197" t="b">
            <v>0</v>
          </cell>
          <cell r="J197" t="b">
            <v>0</v>
          </cell>
          <cell r="K197">
            <v>7</v>
          </cell>
          <cell r="L197">
            <v>7</v>
          </cell>
          <cell r="M197">
            <v>21</v>
          </cell>
          <cell r="N197">
            <v>15</v>
          </cell>
          <cell r="O197">
            <v>9</v>
          </cell>
          <cell r="P197">
            <v>-2</v>
          </cell>
          <cell r="Q197">
            <v>-8</v>
          </cell>
          <cell r="R197">
            <v>12</v>
          </cell>
          <cell r="S197">
            <v>6</v>
          </cell>
          <cell r="T197"/>
        </row>
        <row r="198">
          <cell r="D198" t="str">
            <v>BEA322</v>
          </cell>
          <cell r="E198" t="str">
            <v>HNRS 20113 655</v>
          </cell>
          <cell r="F198" t="str">
            <v>College Life and Identity</v>
          </cell>
          <cell r="G198" t="str">
            <v>TR</v>
          </cell>
          <cell r="H198">
            <v>0.58333333333333337</v>
          </cell>
          <cell r="I198" t="b">
            <v>0</v>
          </cell>
          <cell r="J198" t="b">
            <v>0</v>
          </cell>
          <cell r="K198">
            <v>7</v>
          </cell>
          <cell r="L198">
            <v>7</v>
          </cell>
          <cell r="M198">
            <v>14</v>
          </cell>
          <cell r="N198">
            <v>8</v>
          </cell>
          <cell r="O198">
            <v>8</v>
          </cell>
          <cell r="P198">
            <v>-1</v>
          </cell>
          <cell r="Q198">
            <v>-1</v>
          </cell>
          <cell r="R198">
            <v>6</v>
          </cell>
          <cell r="S198">
            <v>6</v>
          </cell>
          <cell r="T198"/>
        </row>
        <row r="199">
          <cell r="D199" t="str">
            <v>BEA322</v>
          </cell>
          <cell r="E199" t="str">
            <v>UNLF 10211 035</v>
          </cell>
          <cell r="F199" t="str">
            <v>Intro to University Life</v>
          </cell>
          <cell r="G199" t="str">
            <v>T</v>
          </cell>
          <cell r="H199">
            <v>0.64583333333333337</v>
          </cell>
          <cell r="I199" t="b">
            <v>0</v>
          </cell>
          <cell r="J199" t="b">
            <v>0</v>
          </cell>
          <cell r="K199">
            <v>7</v>
          </cell>
          <cell r="L199">
            <v>7</v>
          </cell>
          <cell r="M199">
            <v>14</v>
          </cell>
          <cell r="N199">
            <v>9</v>
          </cell>
          <cell r="O199">
            <v>0</v>
          </cell>
          <cell r="P199">
            <v>7</v>
          </cell>
          <cell r="Q199">
            <v>-2</v>
          </cell>
          <cell r="R199">
            <v>14</v>
          </cell>
          <cell r="S199">
            <v>5</v>
          </cell>
          <cell r="T199"/>
        </row>
        <row r="200">
          <cell r="D200" t="str">
            <v>BEA322</v>
          </cell>
          <cell r="E200" t="str">
            <v>WGST 30973 015</v>
          </cell>
          <cell r="F200" t="str">
            <v>Spec Top:Women &amp; Gender Stdy</v>
          </cell>
          <cell r="G200" t="str">
            <v>TR</v>
          </cell>
          <cell r="H200">
            <v>0.39583333333333331</v>
          </cell>
          <cell r="I200" t="b">
            <v>0</v>
          </cell>
          <cell r="J200" t="b">
            <v>0</v>
          </cell>
          <cell r="K200">
            <v>7</v>
          </cell>
          <cell r="L200">
            <v>7</v>
          </cell>
          <cell r="M200">
            <v>14</v>
          </cell>
          <cell r="N200">
            <v>9</v>
          </cell>
          <cell r="O200">
            <v>8</v>
          </cell>
          <cell r="P200">
            <v>-1</v>
          </cell>
          <cell r="Q200">
            <v>-2</v>
          </cell>
          <cell r="R200">
            <v>6</v>
          </cell>
          <cell r="S200">
            <v>5</v>
          </cell>
          <cell r="T200"/>
        </row>
        <row r="201">
          <cell r="D201" t="str">
            <v>BEA322</v>
          </cell>
          <cell r="E201" t="str">
            <v>HCOL 40000 683</v>
          </cell>
          <cell r="F201" t="str">
            <v>Experimental Course</v>
          </cell>
          <cell r="G201" t="str">
            <v>T</v>
          </cell>
          <cell r="H201">
            <v>0.75</v>
          </cell>
          <cell r="I201" t="b">
            <v>0</v>
          </cell>
          <cell r="J201" t="b">
            <v>0</v>
          </cell>
          <cell r="K201">
            <v>7</v>
          </cell>
          <cell r="L201">
            <v>7</v>
          </cell>
          <cell r="M201">
            <v>14</v>
          </cell>
          <cell r="N201">
            <v>12</v>
          </cell>
          <cell r="O201">
            <v>12</v>
          </cell>
          <cell r="P201">
            <v>-5</v>
          </cell>
          <cell r="Q201">
            <v>-5</v>
          </cell>
          <cell r="R201">
            <v>2</v>
          </cell>
          <cell r="S201">
            <v>2</v>
          </cell>
          <cell r="T201"/>
        </row>
        <row r="202">
          <cell r="D202" t="str">
            <v>BEA322</v>
          </cell>
          <cell r="E202" t="str">
            <v>HCOL 41013 674</v>
          </cell>
          <cell r="F202" t="str">
            <v>Disease, Disorder, Disability</v>
          </cell>
          <cell r="G202" t="str">
            <v>MW</v>
          </cell>
          <cell r="H202">
            <v>0.66666666666666663</v>
          </cell>
          <cell r="I202" t="b">
            <v>0</v>
          </cell>
          <cell r="J202" t="b">
            <v>0</v>
          </cell>
          <cell r="K202">
            <v>7</v>
          </cell>
          <cell r="L202">
            <v>7</v>
          </cell>
          <cell r="M202">
            <v>14</v>
          </cell>
          <cell r="N202">
            <v>12</v>
          </cell>
          <cell r="O202">
            <v>10</v>
          </cell>
          <cell r="P202">
            <v>-3</v>
          </cell>
          <cell r="Q202">
            <v>-5</v>
          </cell>
          <cell r="R202">
            <v>4</v>
          </cell>
          <cell r="S202">
            <v>2</v>
          </cell>
          <cell r="T202"/>
        </row>
        <row r="203">
          <cell r="D203" t="str">
            <v>BEA322</v>
          </cell>
          <cell r="E203" t="str">
            <v>RELI 30543 035</v>
          </cell>
          <cell r="F203" t="str">
            <v>Islam</v>
          </cell>
          <cell r="G203" t="str">
            <v>TR</v>
          </cell>
          <cell r="H203">
            <v>0.45833333333333331</v>
          </cell>
          <cell r="I203" t="b">
            <v>0</v>
          </cell>
          <cell r="J203" t="b">
            <v>0</v>
          </cell>
          <cell r="K203">
            <v>7</v>
          </cell>
          <cell r="L203">
            <v>7</v>
          </cell>
          <cell r="M203">
            <v>14</v>
          </cell>
          <cell r="N203">
            <v>15</v>
          </cell>
          <cell r="O203">
            <v>8</v>
          </cell>
          <cell r="P203">
            <v>-1</v>
          </cell>
          <cell r="Q203">
            <v>-8</v>
          </cell>
          <cell r="R203">
            <v>6</v>
          </cell>
          <cell r="S203">
            <v>-1</v>
          </cell>
          <cell r="T203"/>
        </row>
        <row r="204">
          <cell r="D204" t="str">
            <v>BEA322</v>
          </cell>
          <cell r="E204" t="str">
            <v>HNRS 20813 670</v>
          </cell>
          <cell r="F204" t="str">
            <v>Phil &amp; Sci of Social Justice</v>
          </cell>
          <cell r="G204" t="str">
            <v>MW</v>
          </cell>
          <cell r="H204">
            <v>0.58333333333333337</v>
          </cell>
          <cell r="I204" t="b">
            <v>0</v>
          </cell>
          <cell r="J204" t="b">
            <v>0</v>
          </cell>
          <cell r="K204">
            <v>7</v>
          </cell>
          <cell r="L204">
            <v>7</v>
          </cell>
          <cell r="M204">
            <v>14</v>
          </cell>
          <cell r="N204">
            <v>16</v>
          </cell>
          <cell r="O204">
            <v>16</v>
          </cell>
          <cell r="P204">
            <v>-9</v>
          </cell>
          <cell r="Q204">
            <v>-9</v>
          </cell>
          <cell r="R204">
            <v>-2</v>
          </cell>
          <cell r="S204">
            <v>-2</v>
          </cell>
          <cell r="T204"/>
        </row>
        <row r="205">
          <cell r="D205" t="str">
            <v>BEA323</v>
          </cell>
          <cell r="E205" t="str">
            <v>GREE 20053 020</v>
          </cell>
          <cell r="F205" t="str">
            <v>Third Sem College Greek</v>
          </cell>
          <cell r="G205" t="str">
            <v>MWF</v>
          </cell>
          <cell r="H205">
            <v>0.41666666666666669</v>
          </cell>
          <cell r="I205" t="b">
            <v>0</v>
          </cell>
          <cell r="J205" t="b">
            <v>0</v>
          </cell>
          <cell r="K205">
            <v>9</v>
          </cell>
          <cell r="L205">
            <v>9</v>
          </cell>
          <cell r="M205">
            <v>27</v>
          </cell>
          <cell r="N205">
            <v>15</v>
          </cell>
          <cell r="O205">
            <v>4</v>
          </cell>
          <cell r="P205">
            <v>5</v>
          </cell>
          <cell r="Q205">
            <v>-6</v>
          </cell>
          <cell r="R205">
            <v>23</v>
          </cell>
          <cell r="S205">
            <v>12</v>
          </cell>
          <cell r="T205"/>
        </row>
        <row r="206">
          <cell r="D206" t="str">
            <v>BEA323</v>
          </cell>
          <cell r="E206" t="str">
            <v>RELI 30643 030</v>
          </cell>
          <cell r="F206" t="str">
            <v>God In Modern Thought</v>
          </cell>
          <cell r="G206" t="str">
            <v>MWF</v>
          </cell>
          <cell r="H206">
            <v>0.45833333333333331</v>
          </cell>
          <cell r="I206" t="b">
            <v>0</v>
          </cell>
          <cell r="J206" t="b">
            <v>0</v>
          </cell>
          <cell r="K206">
            <v>9</v>
          </cell>
          <cell r="L206">
            <v>9</v>
          </cell>
          <cell r="M206">
            <v>27</v>
          </cell>
          <cell r="N206">
            <v>18</v>
          </cell>
          <cell r="O206">
            <v>16</v>
          </cell>
          <cell r="P206">
            <v>-7</v>
          </cell>
          <cell r="Q206">
            <v>-9</v>
          </cell>
          <cell r="R206">
            <v>11</v>
          </cell>
          <cell r="S206">
            <v>9</v>
          </cell>
          <cell r="T206"/>
        </row>
        <row r="207">
          <cell r="D207" t="str">
            <v>BEA323</v>
          </cell>
          <cell r="E207" t="str">
            <v>RELI 30113 065</v>
          </cell>
          <cell r="F207" t="str">
            <v>Jesus And The Gospels</v>
          </cell>
          <cell r="G207" t="str">
            <v>T</v>
          </cell>
          <cell r="H207">
            <v>0.66666666666666663</v>
          </cell>
          <cell r="I207" t="b">
            <v>0</v>
          </cell>
          <cell r="J207" t="b">
            <v>0</v>
          </cell>
          <cell r="K207">
            <v>9</v>
          </cell>
          <cell r="L207">
            <v>9</v>
          </cell>
          <cell r="M207">
            <v>18</v>
          </cell>
          <cell r="N207">
            <v>15</v>
          </cell>
          <cell r="O207">
            <v>15</v>
          </cell>
          <cell r="P207">
            <v>-6</v>
          </cell>
          <cell r="Q207">
            <v>-6</v>
          </cell>
          <cell r="R207">
            <v>3</v>
          </cell>
          <cell r="S207">
            <v>3</v>
          </cell>
          <cell r="T207"/>
        </row>
        <row r="208">
          <cell r="D208" t="str">
            <v>BEA323</v>
          </cell>
          <cell r="E208" t="str">
            <v>HNRS 20503 635</v>
          </cell>
          <cell r="F208" t="str">
            <v>Cultural Contact Zones</v>
          </cell>
          <cell r="G208" t="str">
            <v>TR</v>
          </cell>
          <cell r="H208">
            <v>0.45833333333333331</v>
          </cell>
          <cell r="I208" t="b">
            <v>0</v>
          </cell>
          <cell r="J208" t="b">
            <v>0</v>
          </cell>
          <cell r="K208">
            <v>9</v>
          </cell>
          <cell r="L208">
            <v>9</v>
          </cell>
          <cell r="M208">
            <v>18</v>
          </cell>
          <cell r="N208">
            <v>16</v>
          </cell>
          <cell r="O208">
            <v>16</v>
          </cell>
          <cell r="P208">
            <v>-7</v>
          </cell>
          <cell r="Q208">
            <v>-7</v>
          </cell>
          <cell r="R208">
            <v>2</v>
          </cell>
          <cell r="S208">
            <v>2</v>
          </cell>
          <cell r="T208"/>
        </row>
        <row r="209">
          <cell r="D209" t="str">
            <v>BEA323</v>
          </cell>
          <cell r="E209" t="str">
            <v>RELI 20543 055</v>
          </cell>
          <cell r="F209" t="str">
            <v>SophSem:Interreligious Studies</v>
          </cell>
          <cell r="G209" t="str">
            <v>TR</v>
          </cell>
          <cell r="H209">
            <v>0.58333333333333337</v>
          </cell>
          <cell r="I209" t="b">
            <v>0</v>
          </cell>
          <cell r="J209" t="b">
            <v>0</v>
          </cell>
          <cell r="K209">
            <v>9</v>
          </cell>
          <cell r="L209">
            <v>9</v>
          </cell>
          <cell r="M209">
            <v>18</v>
          </cell>
          <cell r="N209">
            <v>18</v>
          </cell>
          <cell r="O209">
            <v>7</v>
          </cell>
          <cell r="P209">
            <v>2</v>
          </cell>
          <cell r="Q209">
            <v>-9</v>
          </cell>
          <cell r="R209">
            <v>11</v>
          </cell>
          <cell r="S209">
            <v>0</v>
          </cell>
          <cell r="T209"/>
        </row>
        <row r="210">
          <cell r="D210" t="str">
            <v>BEA323</v>
          </cell>
          <cell r="E210" t="str">
            <v>RELI 30343 045</v>
          </cell>
          <cell r="F210" t="str">
            <v>Black Religion in U.S.</v>
          </cell>
          <cell r="G210" t="str">
            <v>TR</v>
          </cell>
          <cell r="H210">
            <v>0.52083333333333337</v>
          </cell>
          <cell r="I210" t="b">
            <v>0</v>
          </cell>
          <cell r="J210" t="b">
            <v>0</v>
          </cell>
          <cell r="K210">
            <v>9</v>
          </cell>
          <cell r="L210">
            <v>9</v>
          </cell>
          <cell r="M210">
            <v>18</v>
          </cell>
          <cell r="N210">
            <v>18</v>
          </cell>
          <cell r="O210">
            <v>8</v>
          </cell>
          <cell r="P210">
            <v>1</v>
          </cell>
          <cell r="Q210">
            <v>-9</v>
          </cell>
          <cell r="R210">
            <v>10</v>
          </cell>
          <cell r="S210">
            <v>0</v>
          </cell>
          <cell r="T210"/>
        </row>
        <row r="211">
          <cell r="D211" t="str">
            <v>BEA323</v>
          </cell>
          <cell r="E211" t="str">
            <v>RELI 30413 070</v>
          </cell>
          <cell r="F211" t="str">
            <v>Contemporary Catholicism</v>
          </cell>
          <cell r="G211" t="str">
            <v>MW</v>
          </cell>
          <cell r="H211">
            <v>0.58333333333333337</v>
          </cell>
          <cell r="I211" t="b">
            <v>0</v>
          </cell>
          <cell r="J211" t="b">
            <v>0</v>
          </cell>
          <cell r="K211">
            <v>9</v>
          </cell>
          <cell r="L211">
            <v>9</v>
          </cell>
          <cell r="M211">
            <v>18</v>
          </cell>
          <cell r="N211">
            <v>18</v>
          </cell>
          <cell r="O211">
            <v>10</v>
          </cell>
          <cell r="P211">
            <v>-1</v>
          </cell>
          <cell r="Q211">
            <v>-9</v>
          </cell>
          <cell r="R211">
            <v>8</v>
          </cell>
          <cell r="S211">
            <v>0</v>
          </cell>
          <cell r="T211"/>
        </row>
        <row r="212">
          <cell r="D212" t="str">
            <v>BEA323</v>
          </cell>
          <cell r="E212" t="str">
            <v>RELI 30513 015</v>
          </cell>
          <cell r="F212" t="str">
            <v>Hindu Rel Perspectives</v>
          </cell>
          <cell r="G212" t="str">
            <v>TR</v>
          </cell>
          <cell r="H212">
            <v>0.39583333333333331</v>
          </cell>
          <cell r="I212" t="b">
            <v>0</v>
          </cell>
          <cell r="J212" t="b">
            <v>0</v>
          </cell>
          <cell r="K212">
            <v>9</v>
          </cell>
          <cell r="L212">
            <v>9</v>
          </cell>
          <cell r="M212">
            <v>18</v>
          </cell>
          <cell r="N212">
            <v>18</v>
          </cell>
          <cell r="O212">
            <v>7</v>
          </cell>
          <cell r="P212">
            <v>2</v>
          </cell>
          <cell r="Q212">
            <v>-9</v>
          </cell>
          <cell r="R212">
            <v>11</v>
          </cell>
          <cell r="S212">
            <v>0</v>
          </cell>
          <cell r="T212"/>
        </row>
        <row r="213">
          <cell r="D213" t="str">
            <v>BEA323</v>
          </cell>
          <cell r="E213" t="str">
            <v>RELI 30883 080</v>
          </cell>
          <cell r="F213" t="str">
            <v>Rastafari and Reggae</v>
          </cell>
          <cell r="G213" t="str">
            <v>M</v>
          </cell>
          <cell r="H213">
            <v>0.70833333333333337</v>
          </cell>
          <cell r="I213" t="b">
            <v>0</v>
          </cell>
          <cell r="J213" t="b">
            <v>0</v>
          </cell>
          <cell r="K213">
            <v>9</v>
          </cell>
          <cell r="L213">
            <v>9</v>
          </cell>
          <cell r="M213">
            <v>18</v>
          </cell>
          <cell r="N213">
            <v>18</v>
          </cell>
          <cell r="O213">
            <v>3</v>
          </cell>
          <cell r="P213">
            <v>6</v>
          </cell>
          <cell r="Q213">
            <v>-9</v>
          </cell>
          <cell r="R213">
            <v>15</v>
          </cell>
          <cell r="S213">
            <v>0</v>
          </cell>
          <cell r="T213"/>
        </row>
        <row r="214">
          <cell r="D214" t="str">
            <v>BEA323</v>
          </cell>
          <cell r="E214" t="str">
            <v>UNLF 10211 002</v>
          </cell>
          <cell r="F214" t="str">
            <v>Intro to University Life</v>
          </cell>
          <cell r="G214" t="str">
            <v>M</v>
          </cell>
          <cell r="H214">
            <v>0.375</v>
          </cell>
          <cell r="I214" t="b">
            <v>0</v>
          </cell>
          <cell r="J214" t="b">
            <v>0</v>
          </cell>
          <cell r="K214">
            <v>9</v>
          </cell>
          <cell r="L214">
            <v>9</v>
          </cell>
          <cell r="M214">
            <v>18</v>
          </cell>
          <cell r="N214">
            <v>18</v>
          </cell>
          <cell r="O214">
            <v>0</v>
          </cell>
          <cell r="P214">
            <v>9</v>
          </cell>
          <cell r="Q214">
            <v>-9</v>
          </cell>
          <cell r="R214">
            <v>18</v>
          </cell>
          <cell r="S214">
            <v>0</v>
          </cell>
          <cell r="T214"/>
        </row>
        <row r="215">
          <cell r="D215" t="str">
            <v>BEA323</v>
          </cell>
          <cell r="E215" t="str">
            <v>UNLF 10211 011</v>
          </cell>
          <cell r="F215" t="str">
            <v>Intro to University Life</v>
          </cell>
          <cell r="G215" t="str">
            <v>M</v>
          </cell>
          <cell r="H215">
            <v>0.54166666666666663</v>
          </cell>
          <cell r="I215" t="b">
            <v>0</v>
          </cell>
          <cell r="J215" t="b">
            <v>0</v>
          </cell>
          <cell r="K215">
            <v>9</v>
          </cell>
          <cell r="L215">
            <v>9</v>
          </cell>
          <cell r="M215">
            <v>18</v>
          </cell>
          <cell r="N215">
            <v>18</v>
          </cell>
          <cell r="O215">
            <v>0</v>
          </cell>
          <cell r="P215">
            <v>9</v>
          </cell>
          <cell r="Q215">
            <v>-9</v>
          </cell>
          <cell r="R215">
            <v>18</v>
          </cell>
          <cell r="S215">
            <v>0</v>
          </cell>
          <cell r="T215"/>
        </row>
        <row r="216">
          <cell r="D216" t="str">
            <v>BEA323</v>
          </cell>
          <cell r="E216" t="str">
            <v>UNLF 10211 021</v>
          </cell>
          <cell r="F216" t="str">
            <v>Intro to University Life</v>
          </cell>
          <cell r="G216" t="str">
            <v>T</v>
          </cell>
          <cell r="H216">
            <v>0.35416666666666669</v>
          </cell>
          <cell r="I216" t="b">
            <v>0</v>
          </cell>
          <cell r="J216" t="b">
            <v>0</v>
          </cell>
          <cell r="K216">
            <v>9</v>
          </cell>
          <cell r="L216">
            <v>9</v>
          </cell>
          <cell r="M216">
            <v>18</v>
          </cell>
          <cell r="N216">
            <v>18</v>
          </cell>
          <cell r="O216">
            <v>0</v>
          </cell>
          <cell r="P216">
            <v>9</v>
          </cell>
          <cell r="Q216">
            <v>-9</v>
          </cell>
          <cell r="R216">
            <v>18</v>
          </cell>
          <cell r="S216">
            <v>0</v>
          </cell>
          <cell r="T216"/>
        </row>
        <row r="217">
          <cell r="D217" t="str">
            <v>BEA323</v>
          </cell>
          <cell r="E217" t="str">
            <v>UNLF 10211 039</v>
          </cell>
          <cell r="F217" t="str">
            <v>Intro to University Life</v>
          </cell>
          <cell r="G217" t="str">
            <v>W</v>
          </cell>
          <cell r="H217">
            <v>0.375</v>
          </cell>
          <cell r="I217" t="b">
            <v>0</v>
          </cell>
          <cell r="J217" t="b">
            <v>0</v>
          </cell>
          <cell r="K217">
            <v>9</v>
          </cell>
          <cell r="L217">
            <v>9</v>
          </cell>
          <cell r="M217">
            <v>18</v>
          </cell>
          <cell r="N217">
            <v>18</v>
          </cell>
          <cell r="O217">
            <v>0</v>
          </cell>
          <cell r="P217">
            <v>9</v>
          </cell>
          <cell r="Q217">
            <v>-9</v>
          </cell>
          <cell r="R217">
            <v>18</v>
          </cell>
          <cell r="S217">
            <v>0</v>
          </cell>
          <cell r="T217"/>
        </row>
        <row r="218">
          <cell r="D218" t="str">
            <v>BEA323</v>
          </cell>
          <cell r="E218" t="str">
            <v>UNLF 10211 054</v>
          </cell>
          <cell r="F218" t="str">
            <v>Intro to University Life</v>
          </cell>
          <cell r="G218" t="str">
            <v>W</v>
          </cell>
          <cell r="H218">
            <v>0.66666666666666663</v>
          </cell>
          <cell r="I218" t="b">
            <v>0</v>
          </cell>
          <cell r="J218" t="b">
            <v>0</v>
          </cell>
          <cell r="K218">
            <v>9</v>
          </cell>
          <cell r="L218">
            <v>9</v>
          </cell>
          <cell r="M218">
            <v>18</v>
          </cell>
          <cell r="N218">
            <v>18</v>
          </cell>
          <cell r="O218">
            <v>0</v>
          </cell>
          <cell r="P218">
            <v>9</v>
          </cell>
          <cell r="Q218">
            <v>-9</v>
          </cell>
          <cell r="R218">
            <v>18</v>
          </cell>
          <cell r="S218">
            <v>0</v>
          </cell>
          <cell r="T218"/>
        </row>
        <row r="219">
          <cell r="D219" t="str">
            <v>BEA323</v>
          </cell>
          <cell r="E219" t="str">
            <v>UNLF 10211 066</v>
          </cell>
          <cell r="F219" t="str">
            <v>Intro to University Life</v>
          </cell>
          <cell r="G219" t="str">
            <v>R</v>
          </cell>
          <cell r="H219">
            <v>0.64583333333333337</v>
          </cell>
          <cell r="I219" t="b">
            <v>0</v>
          </cell>
          <cell r="J219" t="b">
            <v>0</v>
          </cell>
          <cell r="K219">
            <v>9</v>
          </cell>
          <cell r="L219">
            <v>9</v>
          </cell>
          <cell r="M219">
            <v>18</v>
          </cell>
          <cell r="N219">
            <v>18</v>
          </cell>
          <cell r="O219">
            <v>0</v>
          </cell>
          <cell r="P219">
            <v>9</v>
          </cell>
          <cell r="Q219">
            <v>-9</v>
          </cell>
          <cell r="R219">
            <v>18</v>
          </cell>
          <cell r="S219">
            <v>0</v>
          </cell>
          <cell r="T219"/>
        </row>
        <row r="220">
          <cell r="D220" t="str">
            <v>BEA323</v>
          </cell>
          <cell r="E220" t="str">
            <v>UNLF 10211 074</v>
          </cell>
          <cell r="F220" t="str">
            <v>Intro to University Life</v>
          </cell>
          <cell r="G220" t="str">
            <v>F</v>
          </cell>
          <cell r="H220">
            <v>0.5</v>
          </cell>
          <cell r="I220" t="b">
            <v>0</v>
          </cell>
          <cell r="J220" t="b">
            <v>0</v>
          </cell>
          <cell r="K220">
            <v>9</v>
          </cell>
          <cell r="L220">
            <v>9</v>
          </cell>
          <cell r="M220">
            <v>18</v>
          </cell>
          <cell r="N220">
            <v>18</v>
          </cell>
          <cell r="O220">
            <v>0</v>
          </cell>
          <cell r="P220">
            <v>9</v>
          </cell>
          <cell r="Q220">
            <v>-9</v>
          </cell>
          <cell r="R220">
            <v>18</v>
          </cell>
          <cell r="S220">
            <v>0</v>
          </cell>
          <cell r="T220"/>
        </row>
        <row r="221">
          <cell r="D221" t="str">
            <v>CIS109</v>
          </cell>
          <cell r="E221" t="str">
            <v>HCOL 41133 617</v>
          </cell>
          <cell r="F221" t="str">
            <v>Transcultural Dialogues</v>
          </cell>
          <cell r="G221" t="str">
            <v>TR</v>
          </cell>
          <cell r="H221">
            <v>0.39583333333333331</v>
          </cell>
          <cell r="I221" t="b">
            <v>0</v>
          </cell>
          <cell r="J221" t="b">
            <v>0</v>
          </cell>
          <cell r="K221">
            <v>10</v>
          </cell>
          <cell r="L221">
            <v>10</v>
          </cell>
          <cell r="M221">
            <v>20</v>
          </cell>
          <cell r="N221">
            <v>12</v>
          </cell>
          <cell r="O221">
            <v>11</v>
          </cell>
          <cell r="P221">
            <v>-1</v>
          </cell>
          <cell r="Q221">
            <v>-2</v>
          </cell>
          <cell r="R221">
            <v>9</v>
          </cell>
          <cell r="S221">
            <v>8</v>
          </cell>
          <cell r="T221"/>
        </row>
        <row r="222">
          <cell r="D222" t="str">
            <v>FAB105</v>
          </cell>
          <cell r="E222" t="str">
            <v>ARGD 20453 081</v>
          </cell>
          <cell r="F222" t="str">
            <v>Intro to Computer Graphics</v>
          </cell>
          <cell r="G222" t="str">
            <v>M</v>
          </cell>
          <cell r="H222">
            <v>0.75</v>
          </cell>
          <cell r="I222" t="b">
            <v>1</v>
          </cell>
          <cell r="J222" t="b">
            <v>0</v>
          </cell>
          <cell r="K222">
            <v>14</v>
          </cell>
          <cell r="L222">
            <v>14</v>
          </cell>
          <cell r="M222">
            <v>28</v>
          </cell>
          <cell r="N222">
            <v>7</v>
          </cell>
          <cell r="O222">
            <v>7</v>
          </cell>
          <cell r="P222">
            <v>7</v>
          </cell>
          <cell r="Q222">
            <v>7</v>
          </cell>
          <cell r="R222">
            <v>21</v>
          </cell>
          <cell r="S222">
            <v>21</v>
          </cell>
          <cell r="T222"/>
        </row>
        <row r="223">
          <cell r="D223" t="str">
            <v>FAB105</v>
          </cell>
          <cell r="E223" t="str">
            <v>ARGD 20453 082</v>
          </cell>
          <cell r="F223" t="str">
            <v>Intro to Computer Graphics</v>
          </cell>
          <cell r="G223" t="str">
            <v>W</v>
          </cell>
          <cell r="H223">
            <v>0.75</v>
          </cell>
          <cell r="I223" t="b">
            <v>1</v>
          </cell>
          <cell r="J223" t="b">
            <v>0</v>
          </cell>
          <cell r="K223">
            <v>14</v>
          </cell>
          <cell r="L223">
            <v>14</v>
          </cell>
          <cell r="M223">
            <v>28</v>
          </cell>
          <cell r="N223">
            <v>7</v>
          </cell>
          <cell r="O223">
            <v>5</v>
          </cell>
          <cell r="P223">
            <v>9</v>
          </cell>
          <cell r="Q223">
            <v>7</v>
          </cell>
          <cell r="R223">
            <v>23</v>
          </cell>
          <cell r="S223">
            <v>21</v>
          </cell>
          <cell r="T223"/>
        </row>
        <row r="224">
          <cell r="D224" t="str">
            <v>FAB105</v>
          </cell>
          <cell r="E224" t="str">
            <v>ARGD 20453 083</v>
          </cell>
          <cell r="F224" t="str">
            <v>Intro to Computer Graphics</v>
          </cell>
          <cell r="G224" t="str">
            <v>TR</v>
          </cell>
          <cell r="H224">
            <v>0.75</v>
          </cell>
          <cell r="I224" t="b">
            <v>1</v>
          </cell>
          <cell r="J224" t="b">
            <v>0</v>
          </cell>
          <cell r="K224">
            <v>14</v>
          </cell>
          <cell r="L224">
            <v>14</v>
          </cell>
          <cell r="M224">
            <v>28</v>
          </cell>
          <cell r="N224">
            <v>7</v>
          </cell>
          <cell r="O224">
            <v>0</v>
          </cell>
          <cell r="P224">
            <v>14</v>
          </cell>
          <cell r="Q224">
            <v>7</v>
          </cell>
          <cell r="R224">
            <v>28</v>
          </cell>
          <cell r="S224">
            <v>21</v>
          </cell>
          <cell r="T224"/>
        </row>
        <row r="225">
          <cell r="D225" t="str">
            <v>FAB105</v>
          </cell>
          <cell r="E225" t="str">
            <v>FAME 30293 050</v>
          </cell>
          <cell r="F225" t="str">
            <v>Product Development</v>
          </cell>
          <cell r="G225" t="str">
            <v>MW</v>
          </cell>
          <cell r="H225">
            <v>0.54166666666666663</v>
          </cell>
          <cell r="I225" t="b">
            <v>1</v>
          </cell>
          <cell r="J225" t="b">
            <v>0</v>
          </cell>
          <cell r="K225">
            <v>14</v>
          </cell>
          <cell r="L225">
            <v>14</v>
          </cell>
          <cell r="M225">
            <v>28</v>
          </cell>
          <cell r="N225">
            <v>13</v>
          </cell>
          <cell r="O225">
            <v>13</v>
          </cell>
          <cell r="P225">
            <v>1</v>
          </cell>
          <cell r="Q225">
            <v>1</v>
          </cell>
          <cell r="R225">
            <v>15</v>
          </cell>
          <cell r="S225">
            <v>15</v>
          </cell>
          <cell r="T225"/>
        </row>
        <row r="226">
          <cell r="D226" t="str">
            <v>FAB105</v>
          </cell>
          <cell r="E226" t="str">
            <v>FAME 30273 020</v>
          </cell>
          <cell r="F226" t="str">
            <v>Digital Design</v>
          </cell>
          <cell r="G226" t="str">
            <v>MW</v>
          </cell>
          <cell r="H226">
            <v>0.41666666666666669</v>
          </cell>
          <cell r="I226" t="b">
            <v>1</v>
          </cell>
          <cell r="J226" t="b">
            <v>0</v>
          </cell>
          <cell r="K226">
            <v>14</v>
          </cell>
          <cell r="L226">
            <v>14</v>
          </cell>
          <cell r="M226">
            <v>28</v>
          </cell>
          <cell r="N226">
            <v>14</v>
          </cell>
          <cell r="O226">
            <v>15</v>
          </cell>
          <cell r="P226">
            <v>-1</v>
          </cell>
          <cell r="Q226">
            <v>0</v>
          </cell>
          <cell r="R226">
            <v>13</v>
          </cell>
          <cell r="S226">
            <v>14</v>
          </cell>
          <cell r="T226"/>
        </row>
        <row r="227">
          <cell r="D227" t="str">
            <v>FAB109</v>
          </cell>
          <cell r="E227" t="str">
            <v>FAME 20291 036</v>
          </cell>
          <cell r="F227" t="str">
            <v>MS Excel for Merchandising</v>
          </cell>
          <cell r="G227" t="str">
            <v>R</v>
          </cell>
          <cell r="H227">
            <v>0.45833333333333331</v>
          </cell>
          <cell r="I227" t="b">
            <v>1</v>
          </cell>
          <cell r="J227" t="b">
            <v>0</v>
          </cell>
          <cell r="K227">
            <v>14</v>
          </cell>
          <cell r="L227">
            <v>14</v>
          </cell>
          <cell r="M227">
            <v>28</v>
          </cell>
          <cell r="N227">
            <v>14</v>
          </cell>
          <cell r="O227">
            <v>11</v>
          </cell>
          <cell r="P227">
            <v>3</v>
          </cell>
          <cell r="Q227">
            <v>0</v>
          </cell>
          <cell r="R227">
            <v>17</v>
          </cell>
          <cell r="S227">
            <v>14</v>
          </cell>
          <cell r="T227"/>
        </row>
        <row r="228">
          <cell r="D228" t="str">
            <v>FAB109</v>
          </cell>
          <cell r="E228" t="str">
            <v>FAME 30273 021</v>
          </cell>
          <cell r="F228" t="str">
            <v>Digital Design</v>
          </cell>
          <cell r="G228" t="str">
            <v>MW</v>
          </cell>
          <cell r="H228">
            <v>0.41666666666666669</v>
          </cell>
          <cell r="I228" t="b">
            <v>1</v>
          </cell>
          <cell r="J228" t="b">
            <v>0</v>
          </cell>
          <cell r="K228">
            <v>14</v>
          </cell>
          <cell r="L228">
            <v>14</v>
          </cell>
          <cell r="M228">
            <v>28</v>
          </cell>
          <cell r="N228">
            <v>14</v>
          </cell>
          <cell r="O228">
            <v>15</v>
          </cell>
          <cell r="P228">
            <v>-1</v>
          </cell>
          <cell r="Q228">
            <v>0</v>
          </cell>
          <cell r="R228">
            <v>13</v>
          </cell>
          <cell r="S228">
            <v>14</v>
          </cell>
          <cell r="T228"/>
        </row>
        <row r="229">
          <cell r="D229" t="str">
            <v>FAB109</v>
          </cell>
          <cell r="E229" t="str">
            <v>FAME 30293 051</v>
          </cell>
          <cell r="F229" t="str">
            <v>Product Development</v>
          </cell>
          <cell r="G229" t="str">
            <v>MW</v>
          </cell>
          <cell r="H229">
            <v>0.54166666666666663</v>
          </cell>
          <cell r="I229" t="b">
            <v>1</v>
          </cell>
          <cell r="J229" t="b">
            <v>0</v>
          </cell>
          <cell r="K229">
            <v>14</v>
          </cell>
          <cell r="L229">
            <v>14</v>
          </cell>
          <cell r="M229">
            <v>28</v>
          </cell>
          <cell r="N229">
            <v>14</v>
          </cell>
          <cell r="O229">
            <v>9</v>
          </cell>
          <cell r="P229">
            <v>5</v>
          </cell>
          <cell r="Q229">
            <v>0</v>
          </cell>
          <cell r="R229">
            <v>19</v>
          </cell>
          <cell r="S229">
            <v>14</v>
          </cell>
          <cell r="T229"/>
        </row>
        <row r="230">
          <cell r="D230" t="str">
            <v>FAB109</v>
          </cell>
          <cell r="E230" t="str">
            <v>FAME 20291 035</v>
          </cell>
          <cell r="F230" t="str">
            <v>MS Excel for Merchandising</v>
          </cell>
          <cell r="G230" t="str">
            <v>T</v>
          </cell>
          <cell r="H230">
            <v>0.45833333333333331</v>
          </cell>
          <cell r="I230" t="b">
            <v>0</v>
          </cell>
          <cell r="J230" t="b">
            <v>0</v>
          </cell>
          <cell r="K230">
            <v>14</v>
          </cell>
          <cell r="L230">
            <v>14</v>
          </cell>
          <cell r="M230">
            <v>28</v>
          </cell>
          <cell r="N230">
            <v>18</v>
          </cell>
          <cell r="O230">
            <v>18</v>
          </cell>
          <cell r="P230">
            <v>-4</v>
          </cell>
          <cell r="Q230">
            <v>-4</v>
          </cell>
          <cell r="R230">
            <v>10</v>
          </cell>
          <cell r="S230">
            <v>10</v>
          </cell>
          <cell r="T230"/>
        </row>
        <row r="231">
          <cell r="D231" t="str">
            <v>FAB109</v>
          </cell>
          <cell r="E231" t="str">
            <v>FAME 40263 065</v>
          </cell>
          <cell r="F231" t="str">
            <v>Merchandise Plan&amp;Analysis</v>
          </cell>
          <cell r="G231" t="str">
            <v>T</v>
          </cell>
          <cell r="H231">
            <v>0.66666666666666663</v>
          </cell>
          <cell r="I231" t="b">
            <v>0</v>
          </cell>
          <cell r="J231" t="b">
            <v>0</v>
          </cell>
          <cell r="K231">
            <v>14</v>
          </cell>
          <cell r="L231">
            <v>14</v>
          </cell>
          <cell r="M231">
            <v>28</v>
          </cell>
          <cell r="N231">
            <v>20</v>
          </cell>
          <cell r="O231">
            <v>20</v>
          </cell>
          <cell r="P231">
            <v>-6</v>
          </cell>
          <cell r="Q231">
            <v>-6</v>
          </cell>
          <cell r="R231">
            <v>8</v>
          </cell>
          <cell r="S231">
            <v>8</v>
          </cell>
          <cell r="T231"/>
        </row>
        <row r="232">
          <cell r="D232" t="str">
            <v>FAB109</v>
          </cell>
          <cell r="E232" t="str">
            <v>FAME 30253 055</v>
          </cell>
          <cell r="F232" t="str">
            <v>Merchandise Buying</v>
          </cell>
          <cell r="G232" t="str">
            <v>TR</v>
          </cell>
          <cell r="H232">
            <v>0.58333333333333337</v>
          </cell>
          <cell r="I232" t="b">
            <v>0</v>
          </cell>
          <cell r="J232" t="b">
            <v>0</v>
          </cell>
          <cell r="K232">
            <v>14</v>
          </cell>
          <cell r="L232">
            <v>14</v>
          </cell>
          <cell r="M232">
            <v>28</v>
          </cell>
          <cell r="N232">
            <v>24</v>
          </cell>
          <cell r="O232">
            <v>25</v>
          </cell>
          <cell r="P232">
            <v>-11</v>
          </cell>
          <cell r="Q232">
            <v>-10</v>
          </cell>
          <cell r="R232">
            <v>3</v>
          </cell>
          <cell r="S232">
            <v>4</v>
          </cell>
          <cell r="T232"/>
        </row>
        <row r="233">
          <cell r="D233" t="str">
            <v>FAB111</v>
          </cell>
          <cell r="E233" t="str">
            <v>ARGD 20453 050</v>
          </cell>
          <cell r="F233" t="str">
            <v>Intro to Computer Graphics</v>
          </cell>
          <cell r="G233" t="str">
            <v>MW</v>
          </cell>
          <cell r="H233">
            <v>0.54166666666666663</v>
          </cell>
          <cell r="I233" t="b">
            <v>1</v>
          </cell>
          <cell r="J233" t="b">
            <v>0</v>
          </cell>
          <cell r="K233">
            <v>13</v>
          </cell>
          <cell r="L233">
            <v>13</v>
          </cell>
          <cell r="M233">
            <v>26</v>
          </cell>
          <cell r="N233">
            <v>7</v>
          </cell>
          <cell r="O233">
            <v>7</v>
          </cell>
          <cell r="P233">
            <v>6</v>
          </cell>
          <cell r="Q233">
            <v>6</v>
          </cell>
          <cell r="R233">
            <v>19</v>
          </cell>
          <cell r="S233">
            <v>19</v>
          </cell>
          <cell r="T233"/>
        </row>
        <row r="234">
          <cell r="D234" t="str">
            <v>FAB111</v>
          </cell>
          <cell r="E234" t="str">
            <v>ARGD 20453 055</v>
          </cell>
          <cell r="F234" t="str">
            <v>Intro to Computer Graphics</v>
          </cell>
          <cell r="G234" t="str">
            <v>TR</v>
          </cell>
          <cell r="H234">
            <v>0.58333333333333337</v>
          </cell>
          <cell r="I234" t="b">
            <v>1</v>
          </cell>
          <cell r="J234" t="b">
            <v>0</v>
          </cell>
          <cell r="K234">
            <v>13</v>
          </cell>
          <cell r="L234">
            <v>13</v>
          </cell>
          <cell r="M234">
            <v>26</v>
          </cell>
          <cell r="N234">
            <v>7</v>
          </cell>
          <cell r="O234">
            <v>8</v>
          </cell>
          <cell r="P234">
            <v>5</v>
          </cell>
          <cell r="Q234">
            <v>6</v>
          </cell>
          <cell r="R234">
            <v>18</v>
          </cell>
          <cell r="S234">
            <v>19</v>
          </cell>
          <cell r="T234"/>
        </row>
        <row r="235">
          <cell r="D235" t="str">
            <v>FAB111</v>
          </cell>
          <cell r="E235" t="str">
            <v>ARGD 20453 070</v>
          </cell>
          <cell r="F235" t="str">
            <v>Intro to Computer Graphics</v>
          </cell>
          <cell r="G235" t="str">
            <v>MW</v>
          </cell>
          <cell r="H235">
            <v>0.625</v>
          </cell>
          <cell r="I235" t="b">
            <v>1</v>
          </cell>
          <cell r="J235" t="b">
            <v>0</v>
          </cell>
          <cell r="K235">
            <v>13</v>
          </cell>
          <cell r="L235">
            <v>13</v>
          </cell>
          <cell r="M235">
            <v>26</v>
          </cell>
          <cell r="N235">
            <v>7</v>
          </cell>
          <cell r="O235">
            <v>7</v>
          </cell>
          <cell r="P235">
            <v>6</v>
          </cell>
          <cell r="Q235">
            <v>6</v>
          </cell>
          <cell r="R235">
            <v>19</v>
          </cell>
          <cell r="S235">
            <v>19</v>
          </cell>
          <cell r="T235"/>
        </row>
        <row r="236">
          <cell r="D236" t="str">
            <v>FAB111</v>
          </cell>
          <cell r="E236" t="str">
            <v>ARGD 20503 030</v>
          </cell>
          <cell r="F236" t="str">
            <v>The Digital Portfolio</v>
          </cell>
          <cell r="G236" t="str">
            <v>MW</v>
          </cell>
          <cell r="H236">
            <v>0.45833333333333331</v>
          </cell>
          <cell r="I236" t="b">
            <v>0</v>
          </cell>
          <cell r="J236" t="b">
            <v>0</v>
          </cell>
          <cell r="K236">
            <v>13</v>
          </cell>
          <cell r="L236">
            <v>13</v>
          </cell>
          <cell r="M236">
            <v>26</v>
          </cell>
          <cell r="N236">
            <v>15</v>
          </cell>
          <cell r="O236">
            <v>14</v>
          </cell>
          <cell r="P236">
            <v>-1</v>
          </cell>
          <cell r="Q236">
            <v>-2</v>
          </cell>
          <cell r="R236">
            <v>12</v>
          </cell>
          <cell r="S236">
            <v>11</v>
          </cell>
          <cell r="T236"/>
        </row>
        <row r="237">
          <cell r="D237" t="str">
            <v>FAB111</v>
          </cell>
          <cell r="E237" t="str">
            <v>ARGD 30400 081</v>
          </cell>
          <cell r="F237" t="str">
            <v>Illustration</v>
          </cell>
          <cell r="G237" t="str">
            <v>T</v>
          </cell>
          <cell r="H237">
            <v>0.75</v>
          </cell>
          <cell r="I237" t="b">
            <v>0</v>
          </cell>
          <cell r="J237" t="b">
            <v>0</v>
          </cell>
          <cell r="K237">
            <v>13</v>
          </cell>
          <cell r="L237">
            <v>13</v>
          </cell>
          <cell r="M237">
            <v>26</v>
          </cell>
          <cell r="N237">
            <v>15</v>
          </cell>
          <cell r="O237">
            <v>15</v>
          </cell>
          <cell r="P237">
            <v>-2</v>
          </cell>
          <cell r="Q237">
            <v>-2</v>
          </cell>
          <cell r="R237">
            <v>11</v>
          </cell>
          <cell r="S237">
            <v>11</v>
          </cell>
          <cell r="T237"/>
        </row>
        <row r="238">
          <cell r="D238" t="str">
            <v>FAB111</v>
          </cell>
          <cell r="E238" t="str">
            <v>ARGD 30453 015</v>
          </cell>
          <cell r="F238" t="str">
            <v>Comp Applic To Graph Des</v>
          </cell>
          <cell r="G238" t="str">
            <v>TR</v>
          </cell>
          <cell r="H238">
            <v>0.39583333333333331</v>
          </cell>
          <cell r="I238" t="b">
            <v>0</v>
          </cell>
          <cell r="J238" t="b">
            <v>0</v>
          </cell>
          <cell r="K238">
            <v>13</v>
          </cell>
          <cell r="L238">
            <v>13</v>
          </cell>
          <cell r="M238">
            <v>26</v>
          </cell>
          <cell r="N238">
            <v>15</v>
          </cell>
          <cell r="O238">
            <v>11</v>
          </cell>
          <cell r="P238">
            <v>2</v>
          </cell>
          <cell r="Q238">
            <v>-2</v>
          </cell>
          <cell r="R238">
            <v>15</v>
          </cell>
          <cell r="S238">
            <v>11</v>
          </cell>
          <cell r="T238"/>
        </row>
        <row r="239">
          <cell r="D239" t="str">
            <v>FAB111</v>
          </cell>
          <cell r="E239" t="str">
            <v>ARGD 30453 035</v>
          </cell>
          <cell r="F239" t="str">
            <v>Comp Applic To Graph Des</v>
          </cell>
          <cell r="G239" t="str">
            <v>TR</v>
          </cell>
          <cell r="H239">
            <v>0.47916666666666669</v>
          </cell>
          <cell r="I239" t="b">
            <v>0</v>
          </cell>
          <cell r="J239" t="b">
            <v>0</v>
          </cell>
          <cell r="K239">
            <v>13</v>
          </cell>
          <cell r="L239">
            <v>13</v>
          </cell>
          <cell r="M239">
            <v>26</v>
          </cell>
          <cell r="N239">
            <v>15</v>
          </cell>
          <cell r="O239">
            <v>10</v>
          </cell>
          <cell r="P239">
            <v>3</v>
          </cell>
          <cell r="Q239">
            <v>-2</v>
          </cell>
          <cell r="R239">
            <v>16</v>
          </cell>
          <cell r="S239">
            <v>11</v>
          </cell>
          <cell r="T239"/>
        </row>
        <row r="240">
          <cell r="D240" t="str">
            <v>FAB111</v>
          </cell>
          <cell r="E240" t="str">
            <v>ARGD 30473 010</v>
          </cell>
          <cell r="F240" t="str">
            <v>Adv Comp App: Graphic Design</v>
          </cell>
          <cell r="G240" t="str">
            <v>MW</v>
          </cell>
          <cell r="H240">
            <v>0.375</v>
          </cell>
          <cell r="I240" t="b">
            <v>0</v>
          </cell>
          <cell r="J240" t="b">
            <v>0</v>
          </cell>
          <cell r="K240">
            <v>13</v>
          </cell>
          <cell r="L240">
            <v>13</v>
          </cell>
          <cell r="M240">
            <v>26</v>
          </cell>
          <cell r="N240">
            <v>15</v>
          </cell>
          <cell r="O240">
            <v>8</v>
          </cell>
          <cell r="P240">
            <v>5</v>
          </cell>
          <cell r="Q240">
            <v>-2</v>
          </cell>
          <cell r="R240">
            <v>18</v>
          </cell>
          <cell r="S240">
            <v>11</v>
          </cell>
          <cell r="T240"/>
        </row>
        <row r="241">
          <cell r="D241" t="str">
            <v>FAB119A</v>
          </cell>
          <cell r="E241" t="str">
            <v>ARGD 20970 010</v>
          </cell>
          <cell r="F241" t="str">
            <v>Intermediate Studio</v>
          </cell>
          <cell r="G241" t="str">
            <v>MW</v>
          </cell>
          <cell r="H241">
            <v>0.375</v>
          </cell>
          <cell r="I241" t="b">
            <v>0</v>
          </cell>
          <cell r="J241" t="b">
            <v>0</v>
          </cell>
          <cell r="K241">
            <v>3</v>
          </cell>
          <cell r="L241">
            <v>3</v>
          </cell>
          <cell r="M241">
            <v>6</v>
          </cell>
          <cell r="N241">
            <v>15</v>
          </cell>
          <cell r="O241">
            <v>4</v>
          </cell>
          <cell r="P241">
            <v>-1</v>
          </cell>
          <cell r="Q241">
            <v>-12</v>
          </cell>
          <cell r="R241">
            <v>2</v>
          </cell>
          <cell r="S241">
            <v>-9</v>
          </cell>
          <cell r="T241"/>
        </row>
        <row r="242">
          <cell r="D242" t="str">
            <v>FAB119A</v>
          </cell>
          <cell r="E242" t="str">
            <v>ARGD 20970 050</v>
          </cell>
          <cell r="F242" t="str">
            <v>Intermediate Studio</v>
          </cell>
          <cell r="G242" t="str">
            <v>MW</v>
          </cell>
          <cell r="H242">
            <v>0.54166666666666663</v>
          </cell>
          <cell r="I242" t="b">
            <v>0</v>
          </cell>
          <cell r="J242" t="b">
            <v>0</v>
          </cell>
          <cell r="K242">
            <v>3</v>
          </cell>
          <cell r="L242">
            <v>3</v>
          </cell>
          <cell r="M242">
            <v>6</v>
          </cell>
          <cell r="N242">
            <v>15</v>
          </cell>
          <cell r="O242">
            <v>6</v>
          </cell>
          <cell r="P242">
            <v>-3</v>
          </cell>
          <cell r="Q242">
            <v>-12</v>
          </cell>
          <cell r="R242">
            <v>0</v>
          </cell>
          <cell r="S242">
            <v>-9</v>
          </cell>
          <cell r="T242"/>
        </row>
        <row r="243">
          <cell r="D243" t="str">
            <v>FAB119A</v>
          </cell>
          <cell r="E243" t="str">
            <v>ARGD 20970 065</v>
          </cell>
          <cell r="F243" t="str">
            <v>Intermediate Studio</v>
          </cell>
          <cell r="G243" t="str">
            <v>TR</v>
          </cell>
          <cell r="H243">
            <v>0.64583333333333337</v>
          </cell>
          <cell r="I243" t="b">
            <v>0</v>
          </cell>
          <cell r="J243" t="b">
            <v>0</v>
          </cell>
          <cell r="K243">
            <v>3</v>
          </cell>
          <cell r="L243">
            <v>3</v>
          </cell>
          <cell r="M243">
            <v>6</v>
          </cell>
          <cell r="N243">
            <v>15</v>
          </cell>
          <cell r="O243">
            <v>5</v>
          </cell>
          <cell r="P243">
            <v>-2</v>
          </cell>
          <cell r="Q243">
            <v>-12</v>
          </cell>
          <cell r="R243">
            <v>1</v>
          </cell>
          <cell r="S243">
            <v>-9</v>
          </cell>
          <cell r="T243"/>
        </row>
        <row r="244">
          <cell r="D244" t="str">
            <v>FAB119A</v>
          </cell>
          <cell r="E244" t="str">
            <v>ARGD 20970 070</v>
          </cell>
          <cell r="F244" t="str">
            <v>Intermediate Studio</v>
          </cell>
          <cell r="G244" t="str">
            <v>MW</v>
          </cell>
          <cell r="H244">
            <v>0.60416666666666663</v>
          </cell>
          <cell r="I244" t="b">
            <v>0</v>
          </cell>
          <cell r="J244" t="b">
            <v>0</v>
          </cell>
          <cell r="K244">
            <v>3</v>
          </cell>
          <cell r="L244">
            <v>3</v>
          </cell>
          <cell r="M244">
            <v>6</v>
          </cell>
          <cell r="N244">
            <v>15</v>
          </cell>
          <cell r="O244">
            <v>1</v>
          </cell>
          <cell r="P244">
            <v>2</v>
          </cell>
          <cell r="Q244">
            <v>-12</v>
          </cell>
          <cell r="R244">
            <v>5</v>
          </cell>
          <cell r="S244">
            <v>-9</v>
          </cell>
          <cell r="T244"/>
        </row>
        <row r="245">
          <cell r="D245" t="str">
            <v>FAB124</v>
          </cell>
          <cell r="E245" t="str">
            <v>FAME 40013 074</v>
          </cell>
          <cell r="F245" t="str">
            <v>Entrepreneurship in Merch</v>
          </cell>
          <cell r="G245" t="str">
            <v>MW</v>
          </cell>
          <cell r="H245">
            <v>0.66666666666666663</v>
          </cell>
          <cell r="I245" t="b">
            <v>1</v>
          </cell>
          <cell r="J245" t="b">
            <v>0</v>
          </cell>
          <cell r="K245">
            <v>24</v>
          </cell>
          <cell r="L245">
            <v>24</v>
          </cell>
          <cell r="M245">
            <v>48</v>
          </cell>
          <cell r="N245">
            <v>16</v>
          </cell>
          <cell r="O245">
            <v>16</v>
          </cell>
          <cell r="P245">
            <v>8</v>
          </cell>
          <cell r="Q245">
            <v>8</v>
          </cell>
          <cell r="R245">
            <v>32</v>
          </cell>
          <cell r="S245">
            <v>32</v>
          </cell>
          <cell r="T245"/>
        </row>
        <row r="246">
          <cell r="D246" t="str">
            <v>FAB124</v>
          </cell>
          <cell r="E246" t="str">
            <v>FAME 40203 002</v>
          </cell>
          <cell r="F246" t="str">
            <v>Appearance and Dress</v>
          </cell>
          <cell r="G246" t="str">
            <v>MW</v>
          </cell>
          <cell r="H246">
            <v>0.35416666666666669</v>
          </cell>
          <cell r="I246" t="b">
            <v>1</v>
          </cell>
          <cell r="J246" t="b">
            <v>0</v>
          </cell>
          <cell r="K246">
            <v>24</v>
          </cell>
          <cell r="L246">
            <v>24</v>
          </cell>
          <cell r="M246">
            <v>48</v>
          </cell>
          <cell r="N246">
            <v>16</v>
          </cell>
          <cell r="O246">
            <v>14</v>
          </cell>
          <cell r="P246">
            <v>10</v>
          </cell>
          <cell r="Q246">
            <v>8</v>
          </cell>
          <cell r="R246">
            <v>34</v>
          </cell>
          <cell r="S246">
            <v>32</v>
          </cell>
          <cell r="T246"/>
        </row>
        <row r="247">
          <cell r="D247" t="str">
            <v>FAB124</v>
          </cell>
          <cell r="E247" t="str">
            <v>FAME 40243 070</v>
          </cell>
          <cell r="F247" t="str">
            <v>Global Trade Cloth&amp;Textl</v>
          </cell>
          <cell r="G247" t="str">
            <v>MW</v>
          </cell>
          <cell r="H247">
            <v>0.58333333333333337</v>
          </cell>
          <cell r="I247" t="b">
            <v>1</v>
          </cell>
          <cell r="J247" t="b">
            <v>0</v>
          </cell>
          <cell r="K247">
            <v>24</v>
          </cell>
          <cell r="L247">
            <v>24</v>
          </cell>
          <cell r="M247">
            <v>48</v>
          </cell>
          <cell r="N247">
            <v>16</v>
          </cell>
          <cell r="O247">
            <v>16</v>
          </cell>
          <cell r="P247">
            <v>8</v>
          </cell>
          <cell r="Q247">
            <v>8</v>
          </cell>
          <cell r="R247">
            <v>32</v>
          </cell>
          <cell r="S247">
            <v>32</v>
          </cell>
          <cell r="T247"/>
        </row>
        <row r="248">
          <cell r="D248" t="str">
            <v>FAB124</v>
          </cell>
          <cell r="E248" t="str">
            <v>FAME 20223 035</v>
          </cell>
          <cell r="F248" t="str">
            <v>Sustainability in Fashion</v>
          </cell>
          <cell r="G248" t="str">
            <v>TR</v>
          </cell>
          <cell r="H248">
            <v>0.45833333333333331</v>
          </cell>
          <cell r="I248" t="b">
            <v>1</v>
          </cell>
          <cell r="J248" t="b">
            <v>0</v>
          </cell>
          <cell r="K248">
            <v>24</v>
          </cell>
          <cell r="L248">
            <v>24</v>
          </cell>
          <cell r="M248">
            <v>48</v>
          </cell>
          <cell r="N248">
            <v>20</v>
          </cell>
          <cell r="O248">
            <v>20</v>
          </cell>
          <cell r="P248">
            <v>4</v>
          </cell>
          <cell r="Q248">
            <v>4</v>
          </cell>
          <cell r="R248">
            <v>28</v>
          </cell>
          <cell r="S248">
            <v>28</v>
          </cell>
          <cell r="T248"/>
        </row>
        <row r="249">
          <cell r="D249" t="str">
            <v>FAB124</v>
          </cell>
          <cell r="E249" t="str">
            <v>FAME 30233 015</v>
          </cell>
          <cell r="F249" t="str">
            <v>History of Modrn Dress&amp;Culture</v>
          </cell>
          <cell r="G249" t="str">
            <v>TR</v>
          </cell>
          <cell r="H249">
            <v>0.39583333333333331</v>
          </cell>
          <cell r="I249" t="b">
            <v>1</v>
          </cell>
          <cell r="J249" t="b">
            <v>0</v>
          </cell>
          <cell r="K249">
            <v>24</v>
          </cell>
          <cell r="L249">
            <v>24</v>
          </cell>
          <cell r="M249">
            <v>48</v>
          </cell>
          <cell r="N249">
            <v>20</v>
          </cell>
          <cell r="O249">
            <v>20</v>
          </cell>
          <cell r="P249">
            <v>4</v>
          </cell>
          <cell r="Q249">
            <v>4</v>
          </cell>
          <cell r="R249">
            <v>28</v>
          </cell>
          <cell r="S249">
            <v>28</v>
          </cell>
          <cell r="T249"/>
        </row>
        <row r="250">
          <cell r="D250" t="str">
            <v>FAB124</v>
          </cell>
          <cell r="E250" t="str">
            <v>FAME 20243 005</v>
          </cell>
          <cell r="F250" t="str">
            <v>Consumers in the Marketplace</v>
          </cell>
          <cell r="G250" t="str">
            <v>TR</v>
          </cell>
          <cell r="H250">
            <v>0.33333333333333331</v>
          </cell>
          <cell r="I250" t="b">
            <v>1</v>
          </cell>
          <cell r="J250" t="b">
            <v>0</v>
          </cell>
          <cell r="K250">
            <v>24</v>
          </cell>
          <cell r="L250">
            <v>24</v>
          </cell>
          <cell r="M250">
            <v>48</v>
          </cell>
          <cell r="N250">
            <v>24</v>
          </cell>
          <cell r="O250">
            <v>24</v>
          </cell>
          <cell r="P250">
            <v>0</v>
          </cell>
          <cell r="Q250">
            <v>0</v>
          </cell>
          <cell r="R250">
            <v>24</v>
          </cell>
          <cell r="S250">
            <v>24</v>
          </cell>
          <cell r="T250"/>
        </row>
        <row r="251">
          <cell r="D251" t="str">
            <v>FAB124</v>
          </cell>
          <cell r="E251" t="str">
            <v>FAME 20283 045</v>
          </cell>
          <cell r="F251" t="str">
            <v>Fashion Communications</v>
          </cell>
          <cell r="G251" t="str">
            <v>TR</v>
          </cell>
          <cell r="H251">
            <v>0.54166666666666663</v>
          </cell>
          <cell r="I251" t="b">
            <v>1</v>
          </cell>
          <cell r="J251" t="b">
            <v>0</v>
          </cell>
          <cell r="K251">
            <v>24</v>
          </cell>
          <cell r="L251">
            <v>24</v>
          </cell>
          <cell r="M251">
            <v>48</v>
          </cell>
          <cell r="N251">
            <v>24</v>
          </cell>
          <cell r="O251">
            <v>24</v>
          </cell>
          <cell r="P251">
            <v>0</v>
          </cell>
          <cell r="Q251">
            <v>0</v>
          </cell>
          <cell r="R251">
            <v>24</v>
          </cell>
          <cell r="S251">
            <v>24</v>
          </cell>
          <cell r="T251"/>
        </row>
        <row r="252">
          <cell r="D252" t="str">
            <v>FAB126A</v>
          </cell>
          <cell r="E252" t="str">
            <v>FAME 20263 045</v>
          </cell>
          <cell r="F252" t="str">
            <v>Fashion Drawing Fundamentals</v>
          </cell>
          <cell r="G252" t="str">
            <v>TR</v>
          </cell>
          <cell r="H252">
            <v>0.52083333333333337</v>
          </cell>
          <cell r="I252" t="b">
            <v>1</v>
          </cell>
          <cell r="J252" t="b">
            <v>0</v>
          </cell>
          <cell r="K252">
            <v>35</v>
          </cell>
          <cell r="L252">
            <v>35</v>
          </cell>
          <cell r="M252">
            <v>70</v>
          </cell>
          <cell r="N252">
            <v>14</v>
          </cell>
          <cell r="O252">
            <v>5</v>
          </cell>
          <cell r="P252">
            <v>30</v>
          </cell>
          <cell r="Q252">
            <v>21</v>
          </cell>
          <cell r="R252">
            <v>65</v>
          </cell>
          <cell r="S252">
            <v>56</v>
          </cell>
          <cell r="T252"/>
        </row>
        <row r="253">
          <cell r="D253" t="str">
            <v>FAB126A</v>
          </cell>
          <cell r="E253" t="str">
            <v>FAME 40253 015</v>
          </cell>
          <cell r="F253" t="str">
            <v>Textile Test &amp; Analysis</v>
          </cell>
          <cell r="G253" t="str">
            <v>T</v>
          </cell>
          <cell r="H253">
            <v>0.41666666666666669</v>
          </cell>
          <cell r="I253" t="b">
            <v>1</v>
          </cell>
          <cell r="J253" t="b">
            <v>0</v>
          </cell>
          <cell r="K253">
            <v>35</v>
          </cell>
          <cell r="L253">
            <v>35</v>
          </cell>
          <cell r="M253">
            <v>70</v>
          </cell>
          <cell r="N253">
            <v>20</v>
          </cell>
          <cell r="O253">
            <v>20</v>
          </cell>
          <cell r="P253">
            <v>15</v>
          </cell>
          <cell r="Q253">
            <v>15</v>
          </cell>
          <cell r="R253">
            <v>50</v>
          </cell>
          <cell r="S253">
            <v>50</v>
          </cell>
          <cell r="T253"/>
        </row>
        <row r="254">
          <cell r="D254" t="str">
            <v>FAB126A</v>
          </cell>
          <cell r="E254" t="str">
            <v>FAME 40253 115</v>
          </cell>
          <cell r="F254" t="str">
            <v>Textile Test &amp; Analysis</v>
          </cell>
          <cell r="G254" t="str">
            <v>R</v>
          </cell>
          <cell r="H254">
            <v>0.41666666666666669</v>
          </cell>
          <cell r="I254" t="b">
            <v>1</v>
          </cell>
          <cell r="J254" t="b">
            <v>0</v>
          </cell>
          <cell r="K254">
            <v>35</v>
          </cell>
          <cell r="L254">
            <v>35</v>
          </cell>
          <cell r="M254">
            <v>70</v>
          </cell>
          <cell r="N254">
            <v>20</v>
          </cell>
          <cell r="O254">
            <v>20</v>
          </cell>
          <cell r="P254">
            <v>15</v>
          </cell>
          <cell r="Q254">
            <v>15</v>
          </cell>
          <cell r="R254">
            <v>50</v>
          </cell>
          <cell r="S254">
            <v>50</v>
          </cell>
          <cell r="T254"/>
        </row>
        <row r="255">
          <cell r="D255" t="str">
            <v>FAB126A</v>
          </cell>
          <cell r="E255" t="str">
            <v>FAME 20253 020</v>
          </cell>
          <cell r="F255" t="str">
            <v>Textile Fundamentals</v>
          </cell>
          <cell r="G255" t="str">
            <v>MW</v>
          </cell>
          <cell r="H255">
            <v>0.41666666666666669</v>
          </cell>
          <cell r="I255" t="b">
            <v>1</v>
          </cell>
          <cell r="J255" t="b">
            <v>0</v>
          </cell>
          <cell r="K255">
            <v>35</v>
          </cell>
          <cell r="L255">
            <v>35</v>
          </cell>
          <cell r="M255">
            <v>70</v>
          </cell>
          <cell r="N255">
            <v>24</v>
          </cell>
          <cell r="O255">
            <v>24</v>
          </cell>
          <cell r="P255">
            <v>11</v>
          </cell>
          <cell r="Q255">
            <v>11</v>
          </cell>
          <cell r="R255">
            <v>46</v>
          </cell>
          <cell r="S255">
            <v>46</v>
          </cell>
          <cell r="T255"/>
        </row>
        <row r="256">
          <cell r="D256" t="str">
            <v>FAB126A</v>
          </cell>
          <cell r="E256" t="str">
            <v>FAME 20253 050</v>
          </cell>
          <cell r="F256" t="str">
            <v>Textile Fundamentals</v>
          </cell>
          <cell r="G256" t="str">
            <v>MW</v>
          </cell>
          <cell r="H256">
            <v>0.54166666666666663</v>
          </cell>
          <cell r="I256" t="b">
            <v>1</v>
          </cell>
          <cell r="J256" t="b">
            <v>0</v>
          </cell>
          <cell r="K256">
            <v>35</v>
          </cell>
          <cell r="L256">
            <v>35</v>
          </cell>
          <cell r="M256">
            <v>70</v>
          </cell>
          <cell r="N256">
            <v>24</v>
          </cell>
          <cell r="O256">
            <v>21</v>
          </cell>
          <cell r="P256">
            <v>14</v>
          </cell>
          <cell r="Q256">
            <v>11</v>
          </cell>
          <cell r="R256">
            <v>49</v>
          </cell>
          <cell r="S256">
            <v>46</v>
          </cell>
          <cell r="T256"/>
        </row>
        <row r="257">
          <cell r="D257" t="str">
            <v>FAB130</v>
          </cell>
          <cell r="E257" t="str">
            <v>ARGD 10143 040</v>
          </cell>
          <cell r="F257" t="str">
            <v>Intro to Visual Communication</v>
          </cell>
          <cell r="G257" t="str">
            <v>MW</v>
          </cell>
          <cell r="H257">
            <v>0.5</v>
          </cell>
          <cell r="I257" t="b">
            <v>1</v>
          </cell>
          <cell r="J257" t="b">
            <v>0</v>
          </cell>
          <cell r="K257">
            <v>18</v>
          </cell>
          <cell r="L257">
            <v>18</v>
          </cell>
          <cell r="M257">
            <v>36</v>
          </cell>
          <cell r="N257">
            <v>8</v>
          </cell>
          <cell r="O257">
            <v>8</v>
          </cell>
          <cell r="P257">
            <v>10</v>
          </cell>
          <cell r="Q257">
            <v>10</v>
          </cell>
          <cell r="R257">
            <v>28</v>
          </cell>
          <cell r="S257">
            <v>28</v>
          </cell>
          <cell r="T257"/>
        </row>
        <row r="258">
          <cell r="D258" t="str">
            <v>FAB130</v>
          </cell>
          <cell r="E258" t="str">
            <v>ARGD 30423 055</v>
          </cell>
          <cell r="F258" t="str">
            <v>Publication Design</v>
          </cell>
          <cell r="G258" t="str">
            <v>TR</v>
          </cell>
          <cell r="H258">
            <v>0.58333333333333337</v>
          </cell>
          <cell r="I258" t="b">
            <v>1</v>
          </cell>
          <cell r="J258" t="b">
            <v>0</v>
          </cell>
          <cell r="K258">
            <v>18</v>
          </cell>
          <cell r="L258">
            <v>18</v>
          </cell>
          <cell r="M258">
            <v>36</v>
          </cell>
          <cell r="N258">
            <v>15</v>
          </cell>
          <cell r="O258">
            <v>9</v>
          </cell>
          <cell r="P258">
            <v>9</v>
          </cell>
          <cell r="Q258">
            <v>3</v>
          </cell>
          <cell r="R258">
            <v>27</v>
          </cell>
          <cell r="S258">
            <v>21</v>
          </cell>
          <cell r="T258"/>
        </row>
        <row r="259">
          <cell r="D259" t="str">
            <v>FAB130</v>
          </cell>
          <cell r="E259" t="str">
            <v>ARLD 20503 015</v>
          </cell>
          <cell r="F259" t="str">
            <v>Fundamentals of Lighting</v>
          </cell>
          <cell r="G259" t="str">
            <v>TR</v>
          </cell>
          <cell r="H259">
            <v>0.39583333333333331</v>
          </cell>
          <cell r="I259" t="b">
            <v>1</v>
          </cell>
          <cell r="J259" t="b">
            <v>0</v>
          </cell>
          <cell r="K259">
            <v>18</v>
          </cell>
          <cell r="L259">
            <v>18</v>
          </cell>
          <cell r="M259">
            <v>36</v>
          </cell>
          <cell r="N259">
            <v>15</v>
          </cell>
          <cell r="O259">
            <v>7</v>
          </cell>
          <cell r="P259">
            <v>11</v>
          </cell>
          <cell r="Q259">
            <v>3</v>
          </cell>
          <cell r="R259">
            <v>29</v>
          </cell>
          <cell r="S259">
            <v>21</v>
          </cell>
          <cell r="T259"/>
        </row>
        <row r="260">
          <cell r="D260" t="str">
            <v>FAB130</v>
          </cell>
          <cell r="E260" t="str">
            <v>ARLD 20503 074</v>
          </cell>
          <cell r="F260" t="str">
            <v>Fundamentals of Lighting</v>
          </cell>
          <cell r="G260" t="str">
            <v>MW</v>
          </cell>
          <cell r="H260">
            <v>0.64583333333333337</v>
          </cell>
          <cell r="I260" t="b">
            <v>1</v>
          </cell>
          <cell r="J260" t="b">
            <v>0</v>
          </cell>
          <cell r="K260">
            <v>18</v>
          </cell>
          <cell r="L260">
            <v>18</v>
          </cell>
          <cell r="M260">
            <v>36</v>
          </cell>
          <cell r="N260">
            <v>15</v>
          </cell>
          <cell r="O260">
            <v>4</v>
          </cell>
          <cell r="P260">
            <v>14</v>
          </cell>
          <cell r="Q260">
            <v>3</v>
          </cell>
          <cell r="R260">
            <v>32</v>
          </cell>
          <cell r="S260">
            <v>21</v>
          </cell>
          <cell r="T260"/>
        </row>
        <row r="261">
          <cell r="D261" t="str">
            <v>FAB130</v>
          </cell>
          <cell r="E261" t="str">
            <v>ARLD 30503 035</v>
          </cell>
          <cell r="F261" t="str">
            <v>Ltg and the Human Exp</v>
          </cell>
          <cell r="G261" t="str">
            <v>TR</v>
          </cell>
          <cell r="H261">
            <v>0.45833333333333331</v>
          </cell>
          <cell r="I261" t="b">
            <v>1</v>
          </cell>
          <cell r="J261" t="b">
            <v>0</v>
          </cell>
          <cell r="K261">
            <v>18</v>
          </cell>
          <cell r="L261">
            <v>18</v>
          </cell>
          <cell r="M261">
            <v>36</v>
          </cell>
          <cell r="N261">
            <v>15</v>
          </cell>
          <cell r="O261">
            <v>13</v>
          </cell>
          <cell r="P261">
            <v>5</v>
          </cell>
          <cell r="Q261">
            <v>3</v>
          </cell>
          <cell r="R261">
            <v>23</v>
          </cell>
          <cell r="S261">
            <v>21</v>
          </cell>
          <cell r="T261"/>
        </row>
        <row r="262">
          <cell r="D262" t="str">
            <v>FAB130</v>
          </cell>
          <cell r="E262" t="str">
            <v>ARLD 40503 010</v>
          </cell>
          <cell r="F262" t="str">
            <v>Lighting for ID II</v>
          </cell>
          <cell r="G262" t="str">
            <v>MW</v>
          </cell>
          <cell r="H262">
            <v>0.375</v>
          </cell>
          <cell r="I262" t="b">
            <v>1</v>
          </cell>
          <cell r="J262" t="b">
            <v>0</v>
          </cell>
          <cell r="K262">
            <v>18</v>
          </cell>
          <cell r="L262">
            <v>18</v>
          </cell>
          <cell r="M262">
            <v>36</v>
          </cell>
          <cell r="N262">
            <v>15</v>
          </cell>
          <cell r="O262">
            <v>12</v>
          </cell>
          <cell r="P262">
            <v>6</v>
          </cell>
          <cell r="Q262">
            <v>3</v>
          </cell>
          <cell r="R262">
            <v>24</v>
          </cell>
          <cell r="S262">
            <v>21</v>
          </cell>
          <cell r="T262"/>
        </row>
        <row r="263">
          <cell r="D263" t="str">
            <v>FAB132</v>
          </cell>
          <cell r="E263" t="str">
            <v>FAME 30283 050</v>
          </cell>
          <cell r="F263" t="str">
            <v>Tech&amp;Creative Apparel Design</v>
          </cell>
          <cell r="G263" t="str">
            <v>MW</v>
          </cell>
          <cell r="H263">
            <v>0.54166666666666663</v>
          </cell>
          <cell r="I263" t="b">
            <v>1</v>
          </cell>
          <cell r="J263" t="b">
            <v>0</v>
          </cell>
          <cell r="K263">
            <v>28</v>
          </cell>
          <cell r="L263">
            <v>28</v>
          </cell>
          <cell r="M263">
            <v>56</v>
          </cell>
          <cell r="N263">
            <v>10</v>
          </cell>
          <cell r="O263">
            <v>6</v>
          </cell>
          <cell r="P263">
            <v>22</v>
          </cell>
          <cell r="Q263">
            <v>18</v>
          </cell>
          <cell r="R263">
            <v>50</v>
          </cell>
          <cell r="S263">
            <v>46</v>
          </cell>
          <cell r="T263"/>
        </row>
        <row r="264">
          <cell r="D264" t="str">
            <v>FAB132</v>
          </cell>
          <cell r="E264" t="str">
            <v>FAME 20273 010</v>
          </cell>
          <cell r="F264" t="str">
            <v>Apparel Construction</v>
          </cell>
          <cell r="G264" t="str">
            <v>MW</v>
          </cell>
          <cell r="H264">
            <v>0.375</v>
          </cell>
          <cell r="I264" t="b">
            <v>1</v>
          </cell>
          <cell r="J264" t="b">
            <v>0</v>
          </cell>
          <cell r="K264">
            <v>28</v>
          </cell>
          <cell r="L264">
            <v>28</v>
          </cell>
          <cell r="M264">
            <v>56</v>
          </cell>
          <cell r="N264">
            <v>13</v>
          </cell>
          <cell r="O264">
            <v>13</v>
          </cell>
          <cell r="P264">
            <v>15</v>
          </cell>
          <cell r="Q264">
            <v>15</v>
          </cell>
          <cell r="R264">
            <v>43</v>
          </cell>
          <cell r="S264">
            <v>43</v>
          </cell>
          <cell r="T264"/>
        </row>
        <row r="265">
          <cell r="D265" t="str">
            <v>FAB132</v>
          </cell>
          <cell r="E265" t="str">
            <v>THEA 11233 045</v>
          </cell>
          <cell r="F265" t="str">
            <v>Practical Costuming</v>
          </cell>
          <cell r="G265" t="str">
            <v>TR</v>
          </cell>
          <cell r="H265">
            <v>0.52083333333333337</v>
          </cell>
          <cell r="I265" t="b">
            <v>1</v>
          </cell>
          <cell r="J265" t="b">
            <v>0</v>
          </cell>
          <cell r="K265">
            <v>28</v>
          </cell>
          <cell r="L265">
            <v>28</v>
          </cell>
          <cell r="M265">
            <v>56</v>
          </cell>
          <cell r="N265">
            <v>20</v>
          </cell>
          <cell r="O265">
            <v>18</v>
          </cell>
          <cell r="P265">
            <v>10</v>
          </cell>
          <cell r="Q265">
            <v>8</v>
          </cell>
          <cell r="R265">
            <v>38</v>
          </cell>
          <cell r="S265">
            <v>36</v>
          </cell>
          <cell r="T265"/>
        </row>
        <row r="266">
          <cell r="D266" t="str">
            <v>FOS002</v>
          </cell>
          <cell r="E266" t="str">
            <v>MUSI 20051 050</v>
          </cell>
          <cell r="F266" t="str">
            <v>Class Voice</v>
          </cell>
          <cell r="G266" t="str">
            <v>WF</v>
          </cell>
          <cell r="H266">
            <v>0.54166666666666663</v>
          </cell>
          <cell r="I266" t="b">
            <v>1</v>
          </cell>
          <cell r="J266" t="b">
            <v>0</v>
          </cell>
          <cell r="K266">
            <v>15</v>
          </cell>
          <cell r="L266">
            <v>15</v>
          </cell>
          <cell r="M266">
            <v>45</v>
          </cell>
          <cell r="N266">
            <v>12</v>
          </cell>
          <cell r="O266">
            <v>1</v>
          </cell>
          <cell r="P266">
            <v>14</v>
          </cell>
          <cell r="Q266">
            <v>3</v>
          </cell>
          <cell r="R266">
            <v>44</v>
          </cell>
          <cell r="S266">
            <v>33</v>
          </cell>
          <cell r="T266"/>
        </row>
        <row r="267">
          <cell r="D267" t="str">
            <v>FOS002</v>
          </cell>
          <cell r="E267" t="str">
            <v>MUSI 20203 020</v>
          </cell>
          <cell r="F267" t="str">
            <v>Advanced Theory</v>
          </cell>
          <cell r="G267" t="str">
            <v>MWF</v>
          </cell>
          <cell r="H267">
            <v>0.41666666666666669</v>
          </cell>
          <cell r="I267" t="b">
            <v>0</v>
          </cell>
          <cell r="J267" t="b">
            <v>0</v>
          </cell>
          <cell r="K267">
            <v>15</v>
          </cell>
          <cell r="L267">
            <v>15</v>
          </cell>
          <cell r="M267">
            <v>45</v>
          </cell>
          <cell r="N267">
            <v>20</v>
          </cell>
          <cell r="O267">
            <v>17</v>
          </cell>
          <cell r="P267">
            <v>-2</v>
          </cell>
          <cell r="Q267">
            <v>-5</v>
          </cell>
          <cell r="R267">
            <v>28</v>
          </cell>
          <cell r="S267">
            <v>25</v>
          </cell>
          <cell r="T267"/>
        </row>
        <row r="268">
          <cell r="D268" t="str">
            <v>FOS002</v>
          </cell>
          <cell r="E268" t="str">
            <v>MUSI 10203 012</v>
          </cell>
          <cell r="F268" t="str">
            <v>Elementary Theory</v>
          </cell>
          <cell r="G268" t="str">
            <v>MWF</v>
          </cell>
          <cell r="H268">
            <v>0.375</v>
          </cell>
          <cell r="I268" t="b">
            <v>0</v>
          </cell>
          <cell r="J268" t="b">
            <v>0</v>
          </cell>
          <cell r="K268">
            <v>15</v>
          </cell>
          <cell r="L268">
            <v>15</v>
          </cell>
          <cell r="M268">
            <v>45</v>
          </cell>
          <cell r="N268">
            <v>25</v>
          </cell>
          <cell r="O268">
            <v>0</v>
          </cell>
          <cell r="P268">
            <v>15</v>
          </cell>
          <cell r="Q268">
            <v>-10</v>
          </cell>
          <cell r="R268">
            <v>45</v>
          </cell>
          <cell r="S268">
            <v>20</v>
          </cell>
          <cell r="T268"/>
        </row>
        <row r="269">
          <cell r="D269" t="str">
            <v>FOS002</v>
          </cell>
          <cell r="E269" t="str">
            <v>MUSI 30171 005</v>
          </cell>
          <cell r="F269" t="str">
            <v>Woodwind Technique II</v>
          </cell>
          <cell r="G269" t="str">
            <v>TR</v>
          </cell>
          <cell r="H269">
            <v>0.35416666666666669</v>
          </cell>
          <cell r="I269" t="b">
            <v>1</v>
          </cell>
          <cell r="J269" t="b">
            <v>0</v>
          </cell>
          <cell r="K269">
            <v>15</v>
          </cell>
          <cell r="L269">
            <v>15</v>
          </cell>
          <cell r="M269">
            <v>30</v>
          </cell>
          <cell r="N269">
            <v>12</v>
          </cell>
          <cell r="O269">
            <v>6</v>
          </cell>
          <cell r="P269">
            <v>9</v>
          </cell>
          <cell r="Q269">
            <v>3</v>
          </cell>
          <cell r="R269">
            <v>24</v>
          </cell>
          <cell r="S269">
            <v>18</v>
          </cell>
          <cell r="T269"/>
        </row>
        <row r="270">
          <cell r="D270" t="str">
            <v>FOS002</v>
          </cell>
          <cell r="E270" t="str">
            <v>MUSI 50970 708</v>
          </cell>
          <cell r="F270" t="str">
            <v>Special Problems</v>
          </cell>
          <cell r="G270" t="str">
            <v>W</v>
          </cell>
          <cell r="H270">
            <v>0.45833333333333331</v>
          </cell>
          <cell r="I270" t="b">
            <v>1</v>
          </cell>
          <cell r="J270" t="b">
            <v>0</v>
          </cell>
          <cell r="K270">
            <v>15</v>
          </cell>
          <cell r="L270">
            <v>15</v>
          </cell>
          <cell r="M270">
            <v>30</v>
          </cell>
          <cell r="N270">
            <v>12</v>
          </cell>
          <cell r="O270">
            <v>0</v>
          </cell>
          <cell r="P270">
            <v>15</v>
          </cell>
          <cell r="Q270">
            <v>3</v>
          </cell>
          <cell r="R270">
            <v>30</v>
          </cell>
          <cell r="S270">
            <v>18</v>
          </cell>
          <cell r="T270"/>
        </row>
        <row r="271">
          <cell r="D271" t="str">
            <v>FOS002</v>
          </cell>
          <cell r="E271" t="str">
            <v>MUSI 60800 045</v>
          </cell>
          <cell r="F271" t="str">
            <v>Seminar In Music Theory</v>
          </cell>
          <cell r="G271" t="str">
            <v>T</v>
          </cell>
          <cell r="H271">
            <v>0.52083333333333337</v>
          </cell>
          <cell r="I271" t="b">
            <v>1</v>
          </cell>
          <cell r="J271" t="b">
            <v>0</v>
          </cell>
          <cell r="K271">
            <v>15</v>
          </cell>
          <cell r="L271">
            <v>15</v>
          </cell>
          <cell r="M271">
            <v>30</v>
          </cell>
          <cell r="N271">
            <v>12</v>
          </cell>
          <cell r="O271">
            <v>1</v>
          </cell>
          <cell r="P271">
            <v>14</v>
          </cell>
          <cell r="Q271">
            <v>3</v>
          </cell>
          <cell r="R271">
            <v>29</v>
          </cell>
          <cell r="S271">
            <v>18</v>
          </cell>
          <cell r="T271"/>
        </row>
        <row r="272">
          <cell r="D272" t="str">
            <v>FOS002</v>
          </cell>
          <cell r="E272" t="str">
            <v>MUSI 60101 015</v>
          </cell>
          <cell r="F272" t="str">
            <v>Graduate Music History Survey</v>
          </cell>
          <cell r="G272" t="str">
            <v>TR</v>
          </cell>
          <cell r="H272">
            <v>0.39583333333333331</v>
          </cell>
          <cell r="I272" t="b">
            <v>0</v>
          </cell>
          <cell r="J272" t="b">
            <v>0</v>
          </cell>
          <cell r="K272">
            <v>15</v>
          </cell>
          <cell r="L272">
            <v>15</v>
          </cell>
          <cell r="M272">
            <v>30</v>
          </cell>
          <cell r="N272">
            <v>25</v>
          </cell>
          <cell r="O272">
            <v>0</v>
          </cell>
          <cell r="P272">
            <v>15</v>
          </cell>
          <cell r="Q272">
            <v>-10</v>
          </cell>
          <cell r="R272">
            <v>30</v>
          </cell>
          <cell r="S272">
            <v>5</v>
          </cell>
          <cell r="T272"/>
        </row>
        <row r="273">
          <cell r="D273" t="str">
            <v>NEEL 1201</v>
          </cell>
          <cell r="E273" t="str">
            <v>ACCT 20353 010</v>
          </cell>
          <cell r="F273" t="str">
            <v>Fundamentals of Accounting</v>
          </cell>
          <cell r="G273" t="str">
            <v>MWF</v>
          </cell>
          <cell r="H273">
            <v>0.375</v>
          </cell>
          <cell r="I273" t="b">
            <v>1</v>
          </cell>
          <cell r="J273" t="b">
            <v>0</v>
          </cell>
          <cell r="K273">
            <v>58</v>
          </cell>
          <cell r="L273">
            <v>58</v>
          </cell>
          <cell r="M273">
            <v>174</v>
          </cell>
          <cell r="N273">
            <v>32</v>
          </cell>
          <cell r="O273">
            <v>14</v>
          </cell>
          <cell r="P273">
            <v>44</v>
          </cell>
          <cell r="Q273">
            <v>26</v>
          </cell>
          <cell r="R273">
            <v>160</v>
          </cell>
          <cell r="S273">
            <v>142</v>
          </cell>
          <cell r="T273"/>
        </row>
        <row r="274">
          <cell r="D274" t="str">
            <v>NEEL 1201</v>
          </cell>
          <cell r="E274" t="str">
            <v>ACCT 20353 041</v>
          </cell>
          <cell r="F274" t="str">
            <v>Fundamentals of Accounting</v>
          </cell>
          <cell r="G274" t="str">
            <v>MWF</v>
          </cell>
          <cell r="H274">
            <v>0.5</v>
          </cell>
          <cell r="I274" t="b">
            <v>1</v>
          </cell>
          <cell r="J274" t="b">
            <v>0</v>
          </cell>
          <cell r="K274">
            <v>58</v>
          </cell>
          <cell r="L274">
            <v>58</v>
          </cell>
          <cell r="M274">
            <v>174</v>
          </cell>
          <cell r="N274">
            <v>32</v>
          </cell>
          <cell r="O274">
            <v>31</v>
          </cell>
          <cell r="P274">
            <v>27</v>
          </cell>
          <cell r="Q274">
            <v>26</v>
          </cell>
          <cell r="R274">
            <v>143</v>
          </cell>
          <cell r="S274">
            <v>142</v>
          </cell>
          <cell r="T274"/>
        </row>
        <row r="275">
          <cell r="D275" t="str">
            <v>NEEL 1201</v>
          </cell>
          <cell r="E275" t="str">
            <v>ACCT 20353 051</v>
          </cell>
          <cell r="F275" t="str">
            <v>Fundamentals of Accounting</v>
          </cell>
          <cell r="G275" t="str">
            <v>MWF</v>
          </cell>
          <cell r="H275">
            <v>0.54166666666666663</v>
          </cell>
          <cell r="I275" t="b">
            <v>1</v>
          </cell>
          <cell r="J275" t="b">
            <v>0</v>
          </cell>
          <cell r="K275">
            <v>58</v>
          </cell>
          <cell r="L275">
            <v>58</v>
          </cell>
          <cell r="M275">
            <v>174</v>
          </cell>
          <cell r="N275">
            <v>32</v>
          </cell>
          <cell r="O275">
            <v>26</v>
          </cell>
          <cell r="P275">
            <v>32</v>
          </cell>
          <cell r="Q275">
            <v>26</v>
          </cell>
          <cell r="R275">
            <v>148</v>
          </cell>
          <cell r="S275">
            <v>142</v>
          </cell>
          <cell r="T275"/>
        </row>
        <row r="276">
          <cell r="D276" t="str">
            <v>NEEL 1201</v>
          </cell>
          <cell r="E276" t="str">
            <v>MARK 30153 020</v>
          </cell>
          <cell r="F276" t="str">
            <v>Marketing Management</v>
          </cell>
          <cell r="G276" t="str">
            <v>MWF</v>
          </cell>
          <cell r="H276">
            <v>0.41666666666666669</v>
          </cell>
          <cell r="I276" t="b">
            <v>1</v>
          </cell>
          <cell r="J276" t="b">
            <v>0</v>
          </cell>
          <cell r="K276">
            <v>58</v>
          </cell>
          <cell r="L276">
            <v>58</v>
          </cell>
          <cell r="M276">
            <v>174</v>
          </cell>
          <cell r="N276">
            <v>32</v>
          </cell>
          <cell r="O276">
            <v>23</v>
          </cell>
          <cell r="P276">
            <v>35</v>
          </cell>
          <cell r="Q276">
            <v>26</v>
          </cell>
          <cell r="R276">
            <v>151</v>
          </cell>
          <cell r="S276">
            <v>142</v>
          </cell>
          <cell r="T276"/>
        </row>
        <row r="277">
          <cell r="D277" t="str">
            <v>NEEL 1201</v>
          </cell>
          <cell r="E277" t="str">
            <v>MARK 30653 030</v>
          </cell>
          <cell r="F277" t="str">
            <v>Principles of Marketing</v>
          </cell>
          <cell r="G277" t="str">
            <v>MWF</v>
          </cell>
          <cell r="H277">
            <v>0.45833333333333331</v>
          </cell>
          <cell r="I277" t="b">
            <v>1</v>
          </cell>
          <cell r="J277" t="b">
            <v>0</v>
          </cell>
          <cell r="K277">
            <v>58</v>
          </cell>
          <cell r="L277">
            <v>58</v>
          </cell>
          <cell r="M277">
            <v>174</v>
          </cell>
          <cell r="N277">
            <v>39</v>
          </cell>
          <cell r="O277">
            <v>42</v>
          </cell>
          <cell r="P277">
            <v>16</v>
          </cell>
          <cell r="Q277">
            <v>19</v>
          </cell>
          <cell r="R277">
            <v>132</v>
          </cell>
          <cell r="S277">
            <v>135</v>
          </cell>
          <cell r="T277"/>
        </row>
        <row r="278">
          <cell r="D278" t="str">
            <v>NEEL 1201</v>
          </cell>
          <cell r="E278" t="str">
            <v>FINA 30213 045</v>
          </cell>
          <cell r="F278" t="str">
            <v>Investments I</v>
          </cell>
          <cell r="G278" t="str">
            <v>TR</v>
          </cell>
          <cell r="H278">
            <v>0.52083333333333337</v>
          </cell>
          <cell r="I278" t="b">
            <v>1</v>
          </cell>
          <cell r="J278" t="b">
            <v>0</v>
          </cell>
          <cell r="K278">
            <v>58</v>
          </cell>
          <cell r="L278">
            <v>58</v>
          </cell>
          <cell r="M278">
            <v>116</v>
          </cell>
          <cell r="N278">
            <v>30</v>
          </cell>
          <cell r="O278">
            <v>30</v>
          </cell>
          <cell r="P278">
            <v>28</v>
          </cell>
          <cell r="Q278">
            <v>28</v>
          </cell>
          <cell r="R278">
            <v>86</v>
          </cell>
          <cell r="S278">
            <v>86</v>
          </cell>
          <cell r="T278"/>
        </row>
        <row r="279">
          <cell r="D279" t="str">
            <v>NEEL 1201</v>
          </cell>
          <cell r="E279" t="str">
            <v>FINA 30213 055</v>
          </cell>
          <cell r="F279" t="str">
            <v>Investments I</v>
          </cell>
          <cell r="G279" t="str">
            <v>TR</v>
          </cell>
          <cell r="H279">
            <v>0.58333333333333337</v>
          </cell>
          <cell r="I279" t="b">
            <v>1</v>
          </cell>
          <cell r="J279" t="b">
            <v>0</v>
          </cell>
          <cell r="K279">
            <v>58</v>
          </cell>
          <cell r="L279">
            <v>58</v>
          </cell>
          <cell r="M279">
            <v>116</v>
          </cell>
          <cell r="N279">
            <v>30</v>
          </cell>
          <cell r="O279">
            <v>28</v>
          </cell>
          <cell r="P279">
            <v>30</v>
          </cell>
          <cell r="Q279">
            <v>28</v>
          </cell>
          <cell r="R279">
            <v>88</v>
          </cell>
          <cell r="S279">
            <v>86</v>
          </cell>
          <cell r="T279"/>
        </row>
        <row r="280">
          <cell r="D280" t="str">
            <v>NEEL 1201</v>
          </cell>
          <cell r="E280" t="str">
            <v>FINA 30153 084</v>
          </cell>
          <cell r="F280" t="str">
            <v>Financial Management</v>
          </cell>
          <cell r="G280" t="str">
            <v>W</v>
          </cell>
          <cell r="H280">
            <v>0.77083333333333337</v>
          </cell>
          <cell r="I280" t="b">
            <v>1</v>
          </cell>
          <cell r="J280" t="b">
            <v>0</v>
          </cell>
          <cell r="K280">
            <v>58</v>
          </cell>
          <cell r="L280">
            <v>58</v>
          </cell>
          <cell r="M280">
            <v>116</v>
          </cell>
          <cell r="N280">
            <v>35</v>
          </cell>
          <cell r="O280">
            <v>30</v>
          </cell>
          <cell r="P280">
            <v>28</v>
          </cell>
          <cell r="Q280">
            <v>23</v>
          </cell>
          <cell r="R280">
            <v>86</v>
          </cell>
          <cell r="S280">
            <v>81</v>
          </cell>
          <cell r="T280"/>
        </row>
        <row r="281">
          <cell r="D281" t="str">
            <v>NEEL 1201</v>
          </cell>
          <cell r="E281" t="str">
            <v>FINA 30653 070</v>
          </cell>
          <cell r="F281" t="str">
            <v>Financial Planning</v>
          </cell>
          <cell r="G281" t="str">
            <v>MW</v>
          </cell>
          <cell r="H281">
            <v>0.58333333333333337</v>
          </cell>
          <cell r="I281" t="b">
            <v>1</v>
          </cell>
          <cell r="J281" t="b">
            <v>0</v>
          </cell>
          <cell r="K281">
            <v>58</v>
          </cell>
          <cell r="L281">
            <v>58</v>
          </cell>
          <cell r="M281">
            <v>116</v>
          </cell>
          <cell r="N281">
            <v>39</v>
          </cell>
          <cell r="O281">
            <v>39</v>
          </cell>
          <cell r="P281">
            <v>19</v>
          </cell>
          <cell r="Q281">
            <v>19</v>
          </cell>
          <cell r="R281">
            <v>77</v>
          </cell>
          <cell r="S281">
            <v>77</v>
          </cell>
          <cell r="T281"/>
        </row>
        <row r="282">
          <cell r="D282" t="str">
            <v>NEEL 1201</v>
          </cell>
          <cell r="E282" t="str">
            <v>FINA 30653 074</v>
          </cell>
          <cell r="F282" t="str">
            <v>Financial Planning</v>
          </cell>
          <cell r="G282" t="str">
            <v>MW</v>
          </cell>
          <cell r="H282">
            <v>0.64583333333333337</v>
          </cell>
          <cell r="I282" t="b">
            <v>1</v>
          </cell>
          <cell r="J282" t="b">
            <v>0</v>
          </cell>
          <cell r="K282">
            <v>58</v>
          </cell>
          <cell r="L282">
            <v>58</v>
          </cell>
          <cell r="M282">
            <v>116</v>
          </cell>
          <cell r="N282">
            <v>39</v>
          </cell>
          <cell r="O282">
            <v>35</v>
          </cell>
          <cell r="P282">
            <v>23</v>
          </cell>
          <cell r="Q282">
            <v>19</v>
          </cell>
          <cell r="R282">
            <v>81</v>
          </cell>
          <cell r="S282">
            <v>77</v>
          </cell>
          <cell r="T282"/>
        </row>
        <row r="283">
          <cell r="D283" t="str">
            <v>NEEL 1201</v>
          </cell>
          <cell r="E283" t="str">
            <v>INSC 30653 080</v>
          </cell>
          <cell r="F283" t="str">
            <v>Supply Chain Management</v>
          </cell>
          <cell r="G283" t="str">
            <v>M</v>
          </cell>
          <cell r="H283">
            <v>0.77083333333333337</v>
          </cell>
          <cell r="I283" t="b">
            <v>1</v>
          </cell>
          <cell r="J283" t="b">
            <v>0</v>
          </cell>
          <cell r="K283">
            <v>58</v>
          </cell>
          <cell r="L283">
            <v>58</v>
          </cell>
          <cell r="M283">
            <v>116</v>
          </cell>
          <cell r="N283">
            <v>40</v>
          </cell>
          <cell r="O283">
            <v>40</v>
          </cell>
          <cell r="P283">
            <v>18</v>
          </cell>
          <cell r="Q283">
            <v>18</v>
          </cell>
          <cell r="R283">
            <v>76</v>
          </cell>
          <cell r="S283">
            <v>76</v>
          </cell>
          <cell r="T283"/>
        </row>
        <row r="284">
          <cell r="D284" t="str">
            <v>NEEL 1201</v>
          </cell>
          <cell r="E284" t="str">
            <v>INSC 30653 081</v>
          </cell>
          <cell r="F284" t="str">
            <v>Supply Chain Management</v>
          </cell>
          <cell r="G284" t="str">
            <v>T</v>
          </cell>
          <cell r="H284">
            <v>0.77083333333333337</v>
          </cell>
          <cell r="I284" t="b">
            <v>1</v>
          </cell>
          <cell r="J284" t="b">
            <v>0</v>
          </cell>
          <cell r="K284">
            <v>58</v>
          </cell>
          <cell r="L284">
            <v>58</v>
          </cell>
          <cell r="M284">
            <v>116</v>
          </cell>
          <cell r="N284">
            <v>40</v>
          </cell>
          <cell r="O284">
            <v>39</v>
          </cell>
          <cell r="P284">
            <v>19</v>
          </cell>
          <cell r="Q284">
            <v>18</v>
          </cell>
          <cell r="R284">
            <v>77</v>
          </cell>
          <cell r="S284">
            <v>76</v>
          </cell>
          <cell r="T284"/>
        </row>
        <row r="285">
          <cell r="D285" t="str">
            <v>NEEL 1201</v>
          </cell>
          <cell r="E285" t="str">
            <v>FINA 30313 005</v>
          </cell>
          <cell r="F285" t="str">
            <v>Real Estate Principles</v>
          </cell>
          <cell r="G285" t="str">
            <v>TR</v>
          </cell>
          <cell r="H285">
            <v>0.33333333333333331</v>
          </cell>
          <cell r="I285" t="b">
            <v>1</v>
          </cell>
          <cell r="J285" t="b">
            <v>0</v>
          </cell>
          <cell r="K285">
            <v>58</v>
          </cell>
          <cell r="L285">
            <v>58</v>
          </cell>
          <cell r="M285">
            <v>116</v>
          </cell>
          <cell r="N285">
            <v>42</v>
          </cell>
          <cell r="O285">
            <v>38</v>
          </cell>
          <cell r="P285">
            <v>20</v>
          </cell>
          <cell r="Q285">
            <v>16</v>
          </cell>
          <cell r="R285">
            <v>78</v>
          </cell>
          <cell r="S285">
            <v>74</v>
          </cell>
          <cell r="T285"/>
        </row>
        <row r="286">
          <cell r="D286" t="str">
            <v>NEEL 1201</v>
          </cell>
          <cell r="E286" t="str">
            <v>FINA 30313 015</v>
          </cell>
          <cell r="F286" t="str">
            <v>Real Estate Principles</v>
          </cell>
          <cell r="G286" t="str">
            <v>TR</v>
          </cell>
          <cell r="H286">
            <v>0.39583333333333331</v>
          </cell>
          <cell r="I286" t="b">
            <v>1</v>
          </cell>
          <cell r="J286" t="b">
            <v>0</v>
          </cell>
          <cell r="K286">
            <v>58</v>
          </cell>
          <cell r="L286">
            <v>58</v>
          </cell>
          <cell r="M286">
            <v>116</v>
          </cell>
          <cell r="N286">
            <v>42</v>
          </cell>
          <cell r="O286">
            <v>42</v>
          </cell>
          <cell r="P286">
            <v>16</v>
          </cell>
          <cell r="Q286">
            <v>16</v>
          </cell>
          <cell r="R286">
            <v>74</v>
          </cell>
          <cell r="S286">
            <v>74</v>
          </cell>
          <cell r="T286"/>
        </row>
        <row r="287">
          <cell r="D287" t="str">
            <v>NEEL 1201</v>
          </cell>
          <cell r="E287" t="str">
            <v>FINA 30313 035</v>
          </cell>
          <cell r="F287" t="str">
            <v>Real Estate Principles</v>
          </cell>
          <cell r="G287" t="str">
            <v>TR</v>
          </cell>
          <cell r="H287">
            <v>0.45833333333333331</v>
          </cell>
          <cell r="I287" t="b">
            <v>1</v>
          </cell>
          <cell r="J287" t="b">
            <v>0</v>
          </cell>
          <cell r="K287">
            <v>58</v>
          </cell>
          <cell r="L287">
            <v>58</v>
          </cell>
          <cell r="M287">
            <v>116</v>
          </cell>
          <cell r="N287">
            <v>42</v>
          </cell>
          <cell r="O287">
            <v>42</v>
          </cell>
          <cell r="P287">
            <v>16</v>
          </cell>
          <cell r="Q287">
            <v>16</v>
          </cell>
          <cell r="R287">
            <v>74</v>
          </cell>
          <cell r="S287">
            <v>74</v>
          </cell>
          <cell r="T287"/>
        </row>
        <row r="288">
          <cell r="D288" t="str">
            <v>NEEL 1201</v>
          </cell>
          <cell r="E288" t="str">
            <v>ACCT 30101 065</v>
          </cell>
          <cell r="F288" t="str">
            <v>Professnl Prog in Acct Sem</v>
          </cell>
          <cell r="G288" t="str">
            <v>R</v>
          </cell>
          <cell r="H288">
            <v>0.64583333333333337</v>
          </cell>
          <cell r="I288" t="b">
            <v>0</v>
          </cell>
          <cell r="J288" t="b">
            <v>0</v>
          </cell>
          <cell r="K288">
            <v>58</v>
          </cell>
          <cell r="L288">
            <v>58</v>
          </cell>
          <cell r="M288">
            <v>116</v>
          </cell>
          <cell r="N288">
            <v>89</v>
          </cell>
          <cell r="O288">
            <v>65</v>
          </cell>
          <cell r="P288">
            <v>-7</v>
          </cell>
          <cell r="Q288">
            <v>-31</v>
          </cell>
          <cell r="R288">
            <v>51</v>
          </cell>
          <cell r="S288">
            <v>27</v>
          </cell>
          <cell r="T288"/>
        </row>
        <row r="289">
          <cell r="D289" t="str">
            <v>NEEL 1205</v>
          </cell>
          <cell r="E289" t="str">
            <v>BUSI 30153 002</v>
          </cell>
          <cell r="F289" t="str">
            <v>Ethical Decision Making</v>
          </cell>
          <cell r="G289" t="str">
            <v>MWF</v>
          </cell>
          <cell r="H289">
            <v>0.33333333333333331</v>
          </cell>
          <cell r="I289" t="b">
            <v>0</v>
          </cell>
          <cell r="J289" t="b">
            <v>0</v>
          </cell>
          <cell r="K289">
            <v>29</v>
          </cell>
          <cell r="L289">
            <v>29</v>
          </cell>
          <cell r="M289">
            <v>87</v>
          </cell>
          <cell r="N289">
            <v>39</v>
          </cell>
          <cell r="O289">
            <v>35</v>
          </cell>
          <cell r="P289">
            <v>-6</v>
          </cell>
          <cell r="Q289">
            <v>-10</v>
          </cell>
          <cell r="R289">
            <v>52</v>
          </cell>
          <cell r="S289">
            <v>48</v>
          </cell>
          <cell r="T289"/>
        </row>
        <row r="290">
          <cell r="D290" t="str">
            <v>NEEL 1205</v>
          </cell>
          <cell r="E290" t="str">
            <v>BUSI 30153 010</v>
          </cell>
          <cell r="F290" t="str">
            <v>Ethical Decision Making</v>
          </cell>
          <cell r="G290" t="str">
            <v>MWF</v>
          </cell>
          <cell r="H290">
            <v>0.375</v>
          </cell>
          <cell r="I290" t="b">
            <v>0</v>
          </cell>
          <cell r="J290" t="b">
            <v>0</v>
          </cell>
          <cell r="K290">
            <v>29</v>
          </cell>
          <cell r="L290">
            <v>29</v>
          </cell>
          <cell r="M290">
            <v>87</v>
          </cell>
          <cell r="N290">
            <v>39</v>
          </cell>
          <cell r="O290">
            <v>40</v>
          </cell>
          <cell r="P290">
            <v>-11</v>
          </cell>
          <cell r="Q290">
            <v>-10</v>
          </cell>
          <cell r="R290">
            <v>47</v>
          </cell>
          <cell r="S290">
            <v>48</v>
          </cell>
          <cell r="T290"/>
        </row>
        <row r="291">
          <cell r="D291" t="str">
            <v>NEEL 1205</v>
          </cell>
          <cell r="E291" t="str">
            <v>MARK 30653 020</v>
          </cell>
          <cell r="F291" t="str">
            <v>Principles of Marketing</v>
          </cell>
          <cell r="G291" t="str">
            <v>MWF</v>
          </cell>
          <cell r="H291">
            <v>0.41666666666666669</v>
          </cell>
          <cell r="I291" t="b">
            <v>0</v>
          </cell>
          <cell r="J291" t="b">
            <v>0</v>
          </cell>
          <cell r="K291">
            <v>29</v>
          </cell>
          <cell r="L291">
            <v>29</v>
          </cell>
          <cell r="M291">
            <v>87</v>
          </cell>
          <cell r="N291">
            <v>39</v>
          </cell>
          <cell r="O291">
            <v>39</v>
          </cell>
          <cell r="P291">
            <v>-10</v>
          </cell>
          <cell r="Q291">
            <v>-10</v>
          </cell>
          <cell r="R291">
            <v>48</v>
          </cell>
          <cell r="S291">
            <v>48</v>
          </cell>
          <cell r="T291"/>
        </row>
        <row r="292">
          <cell r="D292" t="str">
            <v>NEEL 1205</v>
          </cell>
          <cell r="E292" t="str">
            <v>SOCI 20213 032</v>
          </cell>
          <cell r="F292" t="str">
            <v>Introductory Sociology</v>
          </cell>
          <cell r="G292" t="str">
            <v>MWF</v>
          </cell>
          <cell r="H292">
            <v>0.45833333333333331</v>
          </cell>
          <cell r="I292" t="b">
            <v>0</v>
          </cell>
          <cell r="J292" t="b">
            <v>0</v>
          </cell>
          <cell r="K292">
            <v>29</v>
          </cell>
          <cell r="L292">
            <v>29</v>
          </cell>
          <cell r="M292">
            <v>87</v>
          </cell>
          <cell r="N292">
            <v>45</v>
          </cell>
          <cell r="O292">
            <v>5</v>
          </cell>
          <cell r="P292">
            <v>24</v>
          </cell>
          <cell r="Q292">
            <v>-16</v>
          </cell>
          <cell r="R292">
            <v>82</v>
          </cell>
          <cell r="S292">
            <v>42</v>
          </cell>
          <cell r="T292"/>
        </row>
        <row r="293">
          <cell r="D293" t="str">
            <v>NEEL 1205</v>
          </cell>
          <cell r="E293" t="str">
            <v>MARK 70770 080</v>
          </cell>
          <cell r="F293" t="str">
            <v>Marketing Research</v>
          </cell>
          <cell r="G293" t="str">
            <v>T</v>
          </cell>
          <cell r="H293">
            <v>0.77083333333333337</v>
          </cell>
          <cell r="I293" t="b">
            <v>1</v>
          </cell>
          <cell r="J293" t="b">
            <v>0</v>
          </cell>
          <cell r="K293">
            <v>29</v>
          </cell>
          <cell r="L293">
            <v>29</v>
          </cell>
          <cell r="M293">
            <v>58</v>
          </cell>
          <cell r="N293">
            <v>24</v>
          </cell>
          <cell r="O293">
            <v>3</v>
          </cell>
          <cell r="P293">
            <v>26</v>
          </cell>
          <cell r="Q293">
            <v>5</v>
          </cell>
          <cell r="R293">
            <v>55</v>
          </cell>
          <cell r="S293">
            <v>34</v>
          </cell>
          <cell r="T293"/>
        </row>
        <row r="294">
          <cell r="D294" t="str">
            <v>NEEL 1205</v>
          </cell>
          <cell r="E294" t="str">
            <v>MANA 30153 656</v>
          </cell>
          <cell r="F294" t="str">
            <v>Organizational Mana</v>
          </cell>
          <cell r="G294" t="str">
            <v>M</v>
          </cell>
          <cell r="H294">
            <v>0.70833333333333337</v>
          </cell>
          <cell r="I294" t="b">
            <v>1</v>
          </cell>
          <cell r="J294" t="b">
            <v>0</v>
          </cell>
          <cell r="K294">
            <v>29</v>
          </cell>
          <cell r="L294">
            <v>29</v>
          </cell>
          <cell r="M294">
            <v>58</v>
          </cell>
          <cell r="N294">
            <v>29</v>
          </cell>
          <cell r="O294">
            <v>28</v>
          </cell>
          <cell r="P294">
            <v>1</v>
          </cell>
          <cell r="Q294">
            <v>0</v>
          </cell>
          <cell r="R294">
            <v>30</v>
          </cell>
          <cell r="S294">
            <v>29</v>
          </cell>
          <cell r="T294"/>
        </row>
        <row r="295">
          <cell r="D295" t="str">
            <v>NEEL 1205</v>
          </cell>
          <cell r="E295" t="str">
            <v>MARK 70380 080</v>
          </cell>
          <cell r="F295" t="str">
            <v>Soc Media &amp; Content Mkt</v>
          </cell>
          <cell r="G295" t="str">
            <v>M</v>
          </cell>
          <cell r="H295">
            <v>0.77083333333333337</v>
          </cell>
          <cell r="I295" t="b">
            <v>0</v>
          </cell>
          <cell r="J295" t="b">
            <v>0</v>
          </cell>
          <cell r="K295">
            <v>29</v>
          </cell>
          <cell r="L295">
            <v>29</v>
          </cell>
          <cell r="M295">
            <v>58</v>
          </cell>
          <cell r="N295">
            <v>30</v>
          </cell>
          <cell r="O295">
            <v>14</v>
          </cell>
          <cell r="P295">
            <v>15</v>
          </cell>
          <cell r="Q295">
            <v>-1</v>
          </cell>
          <cell r="R295">
            <v>44</v>
          </cell>
          <cell r="S295">
            <v>28</v>
          </cell>
          <cell r="T295"/>
        </row>
        <row r="296">
          <cell r="D296" t="str">
            <v>NEEL 1205</v>
          </cell>
          <cell r="E296" t="str">
            <v>MARK 30243 045</v>
          </cell>
          <cell r="F296" t="str">
            <v>Customer Insights</v>
          </cell>
          <cell r="G296" t="str">
            <v>TR</v>
          </cell>
          <cell r="H296">
            <v>0.52083333333333337</v>
          </cell>
          <cell r="I296" t="b">
            <v>0</v>
          </cell>
          <cell r="J296" t="b">
            <v>0</v>
          </cell>
          <cell r="K296">
            <v>29</v>
          </cell>
          <cell r="L296">
            <v>29</v>
          </cell>
          <cell r="M296">
            <v>58</v>
          </cell>
          <cell r="N296">
            <v>35</v>
          </cell>
          <cell r="O296">
            <v>36</v>
          </cell>
          <cell r="P296">
            <v>-7</v>
          </cell>
          <cell r="Q296">
            <v>-6</v>
          </cell>
          <cell r="R296">
            <v>22</v>
          </cell>
          <cell r="S296">
            <v>23</v>
          </cell>
          <cell r="T296"/>
        </row>
        <row r="297">
          <cell r="D297" t="str">
            <v>NEEL 1205</v>
          </cell>
          <cell r="E297" t="str">
            <v>MARK 30243 055</v>
          </cell>
          <cell r="F297" t="str">
            <v>Customer Insights</v>
          </cell>
          <cell r="G297" t="str">
            <v>TR</v>
          </cell>
          <cell r="H297">
            <v>0.58333333333333337</v>
          </cell>
          <cell r="I297" t="b">
            <v>0</v>
          </cell>
          <cell r="J297" t="b">
            <v>0</v>
          </cell>
          <cell r="K297">
            <v>29</v>
          </cell>
          <cell r="L297">
            <v>29</v>
          </cell>
          <cell r="M297">
            <v>58</v>
          </cell>
          <cell r="N297">
            <v>35</v>
          </cell>
          <cell r="O297">
            <v>37</v>
          </cell>
          <cell r="P297">
            <v>-8</v>
          </cell>
          <cell r="Q297">
            <v>-6</v>
          </cell>
          <cell r="R297">
            <v>21</v>
          </cell>
          <cell r="S297">
            <v>23</v>
          </cell>
          <cell r="T297"/>
        </row>
        <row r="298">
          <cell r="D298" t="str">
            <v>NEEL 1205</v>
          </cell>
          <cell r="E298" t="str">
            <v>MARK 40263 015</v>
          </cell>
          <cell r="F298" t="str">
            <v>Foundations of Selling</v>
          </cell>
          <cell r="G298" t="str">
            <v>TR</v>
          </cell>
          <cell r="H298">
            <v>0.39583333333333331</v>
          </cell>
          <cell r="I298" t="b">
            <v>0</v>
          </cell>
          <cell r="J298" t="b">
            <v>0</v>
          </cell>
          <cell r="K298">
            <v>29</v>
          </cell>
          <cell r="L298">
            <v>29</v>
          </cell>
          <cell r="M298">
            <v>58</v>
          </cell>
          <cell r="N298">
            <v>35</v>
          </cell>
          <cell r="O298">
            <v>27</v>
          </cell>
          <cell r="P298">
            <v>2</v>
          </cell>
          <cell r="Q298">
            <v>-6</v>
          </cell>
          <cell r="R298">
            <v>31</v>
          </cell>
          <cell r="S298">
            <v>23</v>
          </cell>
          <cell r="T298"/>
        </row>
        <row r="299">
          <cell r="D299" t="str">
            <v>NEEL 1205</v>
          </cell>
          <cell r="E299" t="str">
            <v>MARK 40263 035</v>
          </cell>
          <cell r="F299" t="str">
            <v>Foundations of Selling</v>
          </cell>
          <cell r="G299" t="str">
            <v>TR</v>
          </cell>
          <cell r="H299">
            <v>0.45833333333333331</v>
          </cell>
          <cell r="I299" t="b">
            <v>0</v>
          </cell>
          <cell r="J299" t="b">
            <v>0</v>
          </cell>
          <cell r="K299">
            <v>29</v>
          </cell>
          <cell r="L299">
            <v>29</v>
          </cell>
          <cell r="M299">
            <v>58</v>
          </cell>
          <cell r="N299">
            <v>35</v>
          </cell>
          <cell r="O299">
            <v>36</v>
          </cell>
          <cell r="P299">
            <v>-7</v>
          </cell>
          <cell r="Q299">
            <v>-6</v>
          </cell>
          <cell r="R299">
            <v>22</v>
          </cell>
          <cell r="S299">
            <v>23</v>
          </cell>
          <cell r="T299"/>
        </row>
        <row r="300">
          <cell r="D300" t="str">
            <v>NEEL 1205</v>
          </cell>
          <cell r="E300" t="str">
            <v>BUSI 30153 070</v>
          </cell>
          <cell r="F300" t="str">
            <v>Ethical Decision Making</v>
          </cell>
          <cell r="G300" t="str">
            <v>MW</v>
          </cell>
          <cell r="H300">
            <v>0.58333333333333337</v>
          </cell>
          <cell r="I300" t="b">
            <v>0</v>
          </cell>
          <cell r="J300" t="b">
            <v>0</v>
          </cell>
          <cell r="K300">
            <v>29</v>
          </cell>
          <cell r="L300">
            <v>29</v>
          </cell>
          <cell r="M300">
            <v>58</v>
          </cell>
          <cell r="N300">
            <v>39</v>
          </cell>
          <cell r="O300">
            <v>43</v>
          </cell>
          <cell r="P300">
            <v>-14</v>
          </cell>
          <cell r="Q300">
            <v>-10</v>
          </cell>
          <cell r="R300">
            <v>15</v>
          </cell>
          <cell r="S300">
            <v>19</v>
          </cell>
          <cell r="T300"/>
        </row>
        <row r="301">
          <cell r="D301" t="str">
            <v>NEEL 1205</v>
          </cell>
          <cell r="E301" t="str">
            <v>BUSI 30153 074</v>
          </cell>
          <cell r="F301" t="str">
            <v>Ethical Decision Making</v>
          </cell>
          <cell r="G301" t="str">
            <v>MW</v>
          </cell>
          <cell r="H301">
            <v>0.64583333333333337</v>
          </cell>
          <cell r="I301" t="b">
            <v>0</v>
          </cell>
          <cell r="J301" t="b">
            <v>0</v>
          </cell>
          <cell r="K301">
            <v>29</v>
          </cell>
          <cell r="L301">
            <v>29</v>
          </cell>
          <cell r="M301">
            <v>58</v>
          </cell>
          <cell r="N301">
            <v>39</v>
          </cell>
          <cell r="O301">
            <v>43</v>
          </cell>
          <cell r="P301">
            <v>-14</v>
          </cell>
          <cell r="Q301">
            <v>-10</v>
          </cell>
          <cell r="R301">
            <v>15</v>
          </cell>
          <cell r="S301">
            <v>19</v>
          </cell>
          <cell r="T301"/>
        </row>
        <row r="302">
          <cell r="D302" t="str">
            <v>NEEL 1205</v>
          </cell>
          <cell r="E302" t="str">
            <v>MARK 30243 080</v>
          </cell>
          <cell r="F302" t="str">
            <v>Customer Insights</v>
          </cell>
          <cell r="G302" t="str">
            <v>TR</v>
          </cell>
          <cell r="H302">
            <v>0.70833333333333337</v>
          </cell>
          <cell r="I302" t="b">
            <v>0</v>
          </cell>
          <cell r="J302" t="b">
            <v>0</v>
          </cell>
          <cell r="K302">
            <v>29</v>
          </cell>
          <cell r="L302">
            <v>29</v>
          </cell>
          <cell r="M302">
            <v>58</v>
          </cell>
          <cell r="N302">
            <v>39</v>
          </cell>
          <cell r="O302">
            <v>21</v>
          </cell>
          <cell r="P302">
            <v>8</v>
          </cell>
          <cell r="Q302">
            <v>-10</v>
          </cell>
          <cell r="R302">
            <v>37</v>
          </cell>
          <cell r="S302">
            <v>19</v>
          </cell>
          <cell r="T302"/>
        </row>
        <row r="303">
          <cell r="D303" t="str">
            <v>NEEL 1208</v>
          </cell>
          <cell r="E303" t="str">
            <v>INSC 20153 011</v>
          </cell>
          <cell r="F303" t="str">
            <v>Statistical Analysis</v>
          </cell>
          <cell r="G303" t="str">
            <v>MWF</v>
          </cell>
          <cell r="H303">
            <v>0.375</v>
          </cell>
          <cell r="I303" t="b">
            <v>1</v>
          </cell>
          <cell r="J303" t="b">
            <v>0</v>
          </cell>
          <cell r="K303">
            <v>29</v>
          </cell>
          <cell r="L303">
            <v>29</v>
          </cell>
          <cell r="M303">
            <v>87</v>
          </cell>
          <cell r="N303">
            <v>29</v>
          </cell>
          <cell r="O303">
            <v>22</v>
          </cell>
          <cell r="P303">
            <v>7</v>
          </cell>
          <cell r="Q303">
            <v>0</v>
          </cell>
          <cell r="R303">
            <v>65</v>
          </cell>
          <cell r="S303">
            <v>58</v>
          </cell>
          <cell r="T303"/>
        </row>
        <row r="304">
          <cell r="D304" t="str">
            <v>NEEL 1208</v>
          </cell>
          <cell r="E304" t="str">
            <v>INSC 20153 021</v>
          </cell>
          <cell r="F304" t="str">
            <v>Statistical Analysis</v>
          </cell>
          <cell r="G304" t="str">
            <v>MWF</v>
          </cell>
          <cell r="H304">
            <v>0.41666666666666669</v>
          </cell>
          <cell r="I304" t="b">
            <v>1</v>
          </cell>
          <cell r="J304" t="b">
            <v>0</v>
          </cell>
          <cell r="K304">
            <v>29</v>
          </cell>
          <cell r="L304">
            <v>29</v>
          </cell>
          <cell r="M304">
            <v>87</v>
          </cell>
          <cell r="N304">
            <v>29</v>
          </cell>
          <cell r="O304">
            <v>29</v>
          </cell>
          <cell r="P304">
            <v>0</v>
          </cell>
          <cell r="Q304">
            <v>0</v>
          </cell>
          <cell r="R304">
            <v>58</v>
          </cell>
          <cell r="S304">
            <v>58</v>
          </cell>
          <cell r="T304"/>
        </row>
        <row r="305">
          <cell r="D305" t="str">
            <v>NEEL 1208</v>
          </cell>
          <cell r="E305" t="str">
            <v>INSC 20153 031</v>
          </cell>
          <cell r="F305" t="str">
            <v>Statistical Analysis</v>
          </cell>
          <cell r="G305" t="str">
            <v>MWF</v>
          </cell>
          <cell r="H305">
            <v>0.45833333333333331</v>
          </cell>
          <cell r="I305" t="b">
            <v>1</v>
          </cell>
          <cell r="J305" t="b">
            <v>0</v>
          </cell>
          <cell r="K305">
            <v>29</v>
          </cell>
          <cell r="L305">
            <v>29</v>
          </cell>
          <cell r="M305">
            <v>87</v>
          </cell>
          <cell r="N305">
            <v>29</v>
          </cell>
          <cell r="O305">
            <v>32</v>
          </cell>
          <cell r="P305">
            <v>-3</v>
          </cell>
          <cell r="Q305">
            <v>0</v>
          </cell>
          <cell r="R305">
            <v>55</v>
          </cell>
          <cell r="S305">
            <v>58</v>
          </cell>
          <cell r="T305"/>
        </row>
        <row r="306">
          <cell r="D306" t="str">
            <v>NEEL 1208</v>
          </cell>
          <cell r="E306" t="str">
            <v>MANA 40223 050</v>
          </cell>
          <cell r="F306" t="str">
            <v>International Management</v>
          </cell>
          <cell r="G306" t="str">
            <v>MWF</v>
          </cell>
          <cell r="H306">
            <v>0.54166666666666663</v>
          </cell>
          <cell r="I306" t="b">
            <v>0</v>
          </cell>
          <cell r="J306" t="b">
            <v>0</v>
          </cell>
          <cell r="K306">
            <v>29</v>
          </cell>
          <cell r="L306">
            <v>29</v>
          </cell>
          <cell r="M306">
            <v>87</v>
          </cell>
          <cell r="N306">
            <v>35</v>
          </cell>
          <cell r="O306">
            <v>20</v>
          </cell>
          <cell r="P306">
            <v>9</v>
          </cell>
          <cell r="Q306">
            <v>-6</v>
          </cell>
          <cell r="R306">
            <v>67</v>
          </cell>
          <cell r="S306">
            <v>52</v>
          </cell>
          <cell r="T306"/>
        </row>
        <row r="307">
          <cell r="D307" t="str">
            <v>NEEL 1208</v>
          </cell>
          <cell r="E307" t="str">
            <v>INSC 30723 045</v>
          </cell>
          <cell r="F307" t="str">
            <v>Systems Planning &amp; Proc Analys</v>
          </cell>
          <cell r="G307" t="str">
            <v>TR</v>
          </cell>
          <cell r="H307">
            <v>0.52083333333333337</v>
          </cell>
          <cell r="I307" t="b">
            <v>1</v>
          </cell>
          <cell r="J307" t="b">
            <v>0</v>
          </cell>
          <cell r="K307">
            <v>29</v>
          </cell>
          <cell r="L307">
            <v>29</v>
          </cell>
          <cell r="M307">
            <v>58</v>
          </cell>
          <cell r="N307">
            <v>28</v>
          </cell>
          <cell r="O307">
            <v>25</v>
          </cell>
          <cell r="P307">
            <v>4</v>
          </cell>
          <cell r="Q307">
            <v>1</v>
          </cell>
          <cell r="R307">
            <v>33</v>
          </cell>
          <cell r="S307">
            <v>30</v>
          </cell>
          <cell r="T307"/>
        </row>
        <row r="308">
          <cell r="D308" t="str">
            <v>NEEL 1208</v>
          </cell>
          <cell r="E308" t="str">
            <v>INSC 30723 055</v>
          </cell>
          <cell r="F308" t="str">
            <v>Systems Planning &amp; Proc Analys</v>
          </cell>
          <cell r="G308" t="str">
            <v>TR</v>
          </cell>
          <cell r="H308">
            <v>0.58333333333333337</v>
          </cell>
          <cell r="I308" t="b">
            <v>1</v>
          </cell>
          <cell r="J308" t="b">
            <v>0</v>
          </cell>
          <cell r="K308">
            <v>29</v>
          </cell>
          <cell r="L308">
            <v>29</v>
          </cell>
          <cell r="M308">
            <v>58</v>
          </cell>
          <cell r="N308">
            <v>28</v>
          </cell>
          <cell r="O308">
            <v>28</v>
          </cell>
          <cell r="P308">
            <v>1</v>
          </cell>
          <cell r="Q308">
            <v>1</v>
          </cell>
          <cell r="R308">
            <v>30</v>
          </cell>
          <cell r="S308">
            <v>30</v>
          </cell>
          <cell r="T308"/>
        </row>
        <row r="309">
          <cell r="D309" t="str">
            <v>NEEL 1208</v>
          </cell>
          <cell r="E309" t="str">
            <v>INSC 40843 070</v>
          </cell>
          <cell r="F309" t="str">
            <v>Bus Intelligence &amp; Analytics</v>
          </cell>
          <cell r="G309" t="str">
            <v>MW</v>
          </cell>
          <cell r="H309">
            <v>0.58333333333333337</v>
          </cell>
          <cell r="I309" t="b">
            <v>1</v>
          </cell>
          <cell r="J309" t="b">
            <v>0</v>
          </cell>
          <cell r="K309">
            <v>29</v>
          </cell>
          <cell r="L309">
            <v>29</v>
          </cell>
          <cell r="M309">
            <v>58</v>
          </cell>
          <cell r="N309">
            <v>29</v>
          </cell>
          <cell r="O309">
            <v>29</v>
          </cell>
          <cell r="P309">
            <v>0</v>
          </cell>
          <cell r="Q309">
            <v>0</v>
          </cell>
          <cell r="R309">
            <v>29</v>
          </cell>
          <cell r="S309">
            <v>29</v>
          </cell>
          <cell r="T309"/>
        </row>
        <row r="310">
          <cell r="D310" t="str">
            <v>NEEL 1208</v>
          </cell>
          <cell r="E310" t="str">
            <v>INSC 40843 074</v>
          </cell>
          <cell r="F310" t="str">
            <v>Bus Intelligence &amp; Analytics</v>
          </cell>
          <cell r="G310" t="str">
            <v>MW</v>
          </cell>
          <cell r="H310">
            <v>0.64583333333333337</v>
          </cell>
          <cell r="I310" t="b">
            <v>1</v>
          </cell>
          <cell r="J310" t="b">
            <v>0</v>
          </cell>
          <cell r="K310">
            <v>29</v>
          </cell>
          <cell r="L310">
            <v>29</v>
          </cell>
          <cell r="M310">
            <v>58</v>
          </cell>
          <cell r="N310">
            <v>29</v>
          </cell>
          <cell r="O310">
            <v>27</v>
          </cell>
          <cell r="P310">
            <v>2</v>
          </cell>
          <cell r="Q310">
            <v>0</v>
          </cell>
          <cell r="R310">
            <v>31</v>
          </cell>
          <cell r="S310">
            <v>29</v>
          </cell>
          <cell r="T310"/>
        </row>
        <row r="311">
          <cell r="D311" t="str">
            <v>NEEL 1208</v>
          </cell>
          <cell r="E311" t="str">
            <v>INSC 30801 081</v>
          </cell>
          <cell r="F311" t="str">
            <v>Business Applications in Excel</v>
          </cell>
          <cell r="G311" t="str">
            <v>M</v>
          </cell>
          <cell r="H311">
            <v>0.77083333333333337</v>
          </cell>
          <cell r="I311" t="b">
            <v>0</v>
          </cell>
          <cell r="J311" t="b">
            <v>0</v>
          </cell>
          <cell r="K311">
            <v>29</v>
          </cell>
          <cell r="L311">
            <v>29</v>
          </cell>
          <cell r="M311">
            <v>58</v>
          </cell>
          <cell r="N311">
            <v>32</v>
          </cell>
          <cell r="O311">
            <v>32</v>
          </cell>
          <cell r="P311">
            <v>-3</v>
          </cell>
          <cell r="Q311">
            <v>-3</v>
          </cell>
          <cell r="R311">
            <v>26</v>
          </cell>
          <cell r="S311">
            <v>26</v>
          </cell>
          <cell r="T311"/>
        </row>
        <row r="312">
          <cell r="D312" t="str">
            <v>NEEL 1208</v>
          </cell>
          <cell r="E312" t="str">
            <v>INSC 30801 082</v>
          </cell>
          <cell r="F312" t="str">
            <v>Business Applications in Excel</v>
          </cell>
          <cell r="G312" t="str">
            <v>M</v>
          </cell>
          <cell r="H312">
            <v>0.8125</v>
          </cell>
          <cell r="I312" t="b">
            <v>0</v>
          </cell>
          <cell r="J312" t="b">
            <v>0</v>
          </cell>
          <cell r="K312">
            <v>29</v>
          </cell>
          <cell r="L312">
            <v>29</v>
          </cell>
          <cell r="M312">
            <v>58</v>
          </cell>
          <cell r="N312">
            <v>32</v>
          </cell>
          <cell r="O312">
            <v>32</v>
          </cell>
          <cell r="P312">
            <v>-3</v>
          </cell>
          <cell r="Q312">
            <v>-3</v>
          </cell>
          <cell r="R312">
            <v>26</v>
          </cell>
          <cell r="S312">
            <v>26</v>
          </cell>
          <cell r="T312"/>
        </row>
        <row r="313">
          <cell r="D313" t="str">
            <v>NEEL 1208</v>
          </cell>
          <cell r="E313" t="str">
            <v>INSC 30801 083</v>
          </cell>
          <cell r="F313" t="str">
            <v>Business Applications in Excel</v>
          </cell>
          <cell r="G313" t="str">
            <v>M</v>
          </cell>
          <cell r="H313">
            <v>0.85416666666666663</v>
          </cell>
          <cell r="I313" t="b">
            <v>0</v>
          </cell>
          <cell r="J313" t="b">
            <v>0</v>
          </cell>
          <cell r="K313">
            <v>29</v>
          </cell>
          <cell r="L313">
            <v>29</v>
          </cell>
          <cell r="M313">
            <v>58</v>
          </cell>
          <cell r="N313">
            <v>32</v>
          </cell>
          <cell r="O313">
            <v>32</v>
          </cell>
          <cell r="P313">
            <v>-3</v>
          </cell>
          <cell r="Q313">
            <v>-3</v>
          </cell>
          <cell r="R313">
            <v>26</v>
          </cell>
          <cell r="S313">
            <v>26</v>
          </cell>
          <cell r="T313"/>
        </row>
        <row r="314">
          <cell r="D314" t="str">
            <v>NEEL 1208</v>
          </cell>
          <cell r="E314" t="str">
            <v>INSC 30313 035</v>
          </cell>
          <cell r="F314" t="str">
            <v>Supply Chain Management</v>
          </cell>
          <cell r="G314" t="str">
            <v>TR</v>
          </cell>
          <cell r="H314">
            <v>0.45833333333333331</v>
          </cell>
          <cell r="I314" t="b">
            <v>0</v>
          </cell>
          <cell r="J314" t="b">
            <v>0</v>
          </cell>
          <cell r="K314">
            <v>29</v>
          </cell>
          <cell r="L314">
            <v>29</v>
          </cell>
          <cell r="M314">
            <v>58</v>
          </cell>
          <cell r="N314">
            <v>36</v>
          </cell>
          <cell r="O314">
            <v>36</v>
          </cell>
          <cell r="P314">
            <v>-7</v>
          </cell>
          <cell r="Q314">
            <v>-7</v>
          </cell>
          <cell r="R314">
            <v>22</v>
          </cell>
          <cell r="S314">
            <v>22</v>
          </cell>
          <cell r="T314"/>
        </row>
        <row r="315">
          <cell r="D315" t="str">
            <v>NEEL 1208</v>
          </cell>
          <cell r="E315" t="str">
            <v>INSC 40313 065</v>
          </cell>
          <cell r="F315" t="str">
            <v>Logistics &amp; Transportation</v>
          </cell>
          <cell r="G315" t="str">
            <v>TR</v>
          </cell>
          <cell r="H315">
            <v>0.64583333333333337</v>
          </cell>
          <cell r="I315" t="b">
            <v>0</v>
          </cell>
          <cell r="J315" t="b">
            <v>0</v>
          </cell>
          <cell r="K315">
            <v>29</v>
          </cell>
          <cell r="L315">
            <v>29</v>
          </cell>
          <cell r="M315">
            <v>58</v>
          </cell>
          <cell r="N315">
            <v>36</v>
          </cell>
          <cell r="O315">
            <v>44</v>
          </cell>
          <cell r="P315">
            <v>-15</v>
          </cell>
          <cell r="Q315">
            <v>-7</v>
          </cell>
          <cell r="R315">
            <v>14</v>
          </cell>
          <cell r="S315">
            <v>22</v>
          </cell>
          <cell r="T315"/>
        </row>
        <row r="316">
          <cell r="D316" t="str">
            <v>NEEL 1208</v>
          </cell>
          <cell r="E316" t="str">
            <v>INSC 40323 015</v>
          </cell>
          <cell r="F316" t="str">
            <v>Procurement/Supply Management</v>
          </cell>
          <cell r="G316" t="str">
            <v>TR</v>
          </cell>
          <cell r="H316">
            <v>0.39583333333333331</v>
          </cell>
          <cell r="I316" t="b">
            <v>0</v>
          </cell>
          <cell r="J316" t="b">
            <v>0</v>
          </cell>
          <cell r="K316">
            <v>29</v>
          </cell>
          <cell r="L316">
            <v>29</v>
          </cell>
          <cell r="M316">
            <v>58</v>
          </cell>
          <cell r="N316">
            <v>36</v>
          </cell>
          <cell r="O316">
            <v>34</v>
          </cell>
          <cell r="P316">
            <v>-5</v>
          </cell>
          <cell r="Q316">
            <v>-7</v>
          </cell>
          <cell r="R316">
            <v>24</v>
          </cell>
          <cell r="S316">
            <v>22</v>
          </cell>
          <cell r="T316"/>
        </row>
        <row r="317">
          <cell r="D317" t="str">
            <v>NEEL 1217</v>
          </cell>
          <cell r="E317" t="str">
            <v>BUSI 10153 010</v>
          </cell>
          <cell r="F317" t="str">
            <v>Business in Society</v>
          </cell>
          <cell r="G317" t="str">
            <v>MWF</v>
          </cell>
          <cell r="H317">
            <v>0.375</v>
          </cell>
          <cell r="I317" t="b">
            <v>1</v>
          </cell>
          <cell r="J317" t="b">
            <v>0</v>
          </cell>
          <cell r="K317">
            <v>23</v>
          </cell>
          <cell r="L317">
            <v>23</v>
          </cell>
          <cell r="M317">
            <v>69</v>
          </cell>
          <cell r="N317">
            <v>5</v>
          </cell>
          <cell r="O317">
            <v>1</v>
          </cell>
          <cell r="P317">
            <v>22</v>
          </cell>
          <cell r="Q317">
            <v>18</v>
          </cell>
          <cell r="R317">
            <v>68</v>
          </cell>
          <cell r="S317">
            <v>64</v>
          </cell>
          <cell r="T317"/>
        </row>
        <row r="318">
          <cell r="D318" t="str">
            <v>NEEL 1217</v>
          </cell>
          <cell r="E318" t="str">
            <v>BUSI 10153 020</v>
          </cell>
          <cell r="F318" t="str">
            <v>Business in Society</v>
          </cell>
          <cell r="G318" t="str">
            <v>MWF</v>
          </cell>
          <cell r="H318">
            <v>0.41666666666666669</v>
          </cell>
          <cell r="I318" t="b">
            <v>1</v>
          </cell>
          <cell r="J318" t="b">
            <v>0</v>
          </cell>
          <cell r="K318">
            <v>23</v>
          </cell>
          <cell r="L318">
            <v>23</v>
          </cell>
          <cell r="M318">
            <v>69</v>
          </cell>
          <cell r="N318">
            <v>5</v>
          </cell>
          <cell r="O318">
            <v>1</v>
          </cell>
          <cell r="P318">
            <v>22</v>
          </cell>
          <cell r="Q318">
            <v>18</v>
          </cell>
          <cell r="R318">
            <v>68</v>
          </cell>
          <cell r="S318">
            <v>64</v>
          </cell>
          <cell r="T318"/>
        </row>
        <row r="319">
          <cell r="D319" t="str">
            <v>NEEL 1217</v>
          </cell>
          <cell r="E319" t="str">
            <v>BUSI 10153 030</v>
          </cell>
          <cell r="F319" t="str">
            <v>Business in Society</v>
          </cell>
          <cell r="G319" t="str">
            <v>MWF</v>
          </cell>
          <cell r="H319">
            <v>0.45833333333333331</v>
          </cell>
          <cell r="I319" t="b">
            <v>1</v>
          </cell>
          <cell r="J319" t="b">
            <v>0</v>
          </cell>
          <cell r="K319">
            <v>23</v>
          </cell>
          <cell r="L319">
            <v>23</v>
          </cell>
          <cell r="M319">
            <v>69</v>
          </cell>
          <cell r="N319">
            <v>5</v>
          </cell>
          <cell r="O319">
            <v>0</v>
          </cell>
          <cell r="P319">
            <v>23</v>
          </cell>
          <cell r="Q319">
            <v>18</v>
          </cell>
          <cell r="R319">
            <v>69</v>
          </cell>
          <cell r="S319">
            <v>64</v>
          </cell>
          <cell r="T319"/>
        </row>
        <row r="320">
          <cell r="D320" t="str">
            <v>NEEL 1217</v>
          </cell>
          <cell r="E320" t="str">
            <v>BUSI 10153 040</v>
          </cell>
          <cell r="F320" t="str">
            <v>Business in Society</v>
          </cell>
          <cell r="G320" t="str">
            <v>MWF</v>
          </cell>
          <cell r="H320">
            <v>0.5</v>
          </cell>
          <cell r="I320" t="b">
            <v>1</v>
          </cell>
          <cell r="J320" t="b">
            <v>0</v>
          </cell>
          <cell r="K320">
            <v>23</v>
          </cell>
          <cell r="L320">
            <v>23</v>
          </cell>
          <cell r="M320">
            <v>69</v>
          </cell>
          <cell r="N320">
            <v>5</v>
          </cell>
          <cell r="O320">
            <v>4</v>
          </cell>
          <cell r="P320">
            <v>19</v>
          </cell>
          <cell r="Q320">
            <v>18</v>
          </cell>
          <cell r="R320">
            <v>65</v>
          </cell>
          <cell r="S320">
            <v>64</v>
          </cell>
          <cell r="T320"/>
        </row>
        <row r="321">
          <cell r="D321" t="str">
            <v>NEEL 1217</v>
          </cell>
          <cell r="E321" t="str">
            <v>BUSI 10153 050</v>
          </cell>
          <cell r="F321" t="str">
            <v>Business in Society</v>
          </cell>
          <cell r="G321" t="str">
            <v>MWF</v>
          </cell>
          <cell r="H321">
            <v>0.54166666666666663</v>
          </cell>
          <cell r="I321" t="b">
            <v>1</v>
          </cell>
          <cell r="J321" t="b">
            <v>0</v>
          </cell>
          <cell r="K321">
            <v>23</v>
          </cell>
          <cell r="L321">
            <v>23</v>
          </cell>
          <cell r="M321">
            <v>69</v>
          </cell>
          <cell r="N321">
            <v>5</v>
          </cell>
          <cell r="O321">
            <v>2</v>
          </cell>
          <cell r="P321">
            <v>21</v>
          </cell>
          <cell r="Q321">
            <v>18</v>
          </cell>
          <cell r="R321">
            <v>67</v>
          </cell>
          <cell r="S321">
            <v>64</v>
          </cell>
          <cell r="T321"/>
        </row>
        <row r="322">
          <cell r="D322" t="str">
            <v>NEEL 1217</v>
          </cell>
          <cell r="E322" t="str">
            <v>MANA 40633 055</v>
          </cell>
          <cell r="F322" t="str">
            <v>Principles of Negotiation</v>
          </cell>
          <cell r="G322" t="str">
            <v>TR</v>
          </cell>
          <cell r="H322">
            <v>0.58333333333333337</v>
          </cell>
          <cell r="I322" t="b">
            <v>1</v>
          </cell>
          <cell r="J322" t="b">
            <v>0</v>
          </cell>
          <cell r="K322">
            <v>23</v>
          </cell>
          <cell r="L322">
            <v>23</v>
          </cell>
          <cell r="M322">
            <v>46</v>
          </cell>
          <cell r="N322">
            <v>18</v>
          </cell>
          <cell r="O322">
            <v>18</v>
          </cell>
          <cell r="P322">
            <v>5</v>
          </cell>
          <cell r="Q322">
            <v>5</v>
          </cell>
          <cell r="R322">
            <v>28</v>
          </cell>
          <cell r="S322">
            <v>28</v>
          </cell>
          <cell r="T322"/>
        </row>
        <row r="323">
          <cell r="D323" t="str">
            <v>NEEL 1217</v>
          </cell>
          <cell r="E323" t="str">
            <v>MANA 40633 035</v>
          </cell>
          <cell r="F323" t="str">
            <v>Principles of Negotiation</v>
          </cell>
          <cell r="G323" t="str">
            <v>TR</v>
          </cell>
          <cell r="H323">
            <v>0.45833333333333331</v>
          </cell>
          <cell r="I323" t="b">
            <v>1</v>
          </cell>
          <cell r="J323" t="b">
            <v>0</v>
          </cell>
          <cell r="K323">
            <v>23</v>
          </cell>
          <cell r="L323">
            <v>23</v>
          </cell>
          <cell r="M323">
            <v>46</v>
          </cell>
          <cell r="N323">
            <v>20</v>
          </cell>
          <cell r="O323">
            <v>21</v>
          </cell>
          <cell r="P323">
            <v>2</v>
          </cell>
          <cell r="Q323">
            <v>3</v>
          </cell>
          <cell r="R323">
            <v>25</v>
          </cell>
          <cell r="S323">
            <v>26</v>
          </cell>
          <cell r="T323"/>
        </row>
        <row r="324">
          <cell r="D324" t="str">
            <v>NEEL 1217</v>
          </cell>
          <cell r="E324" t="str">
            <v>MANA 40153 082</v>
          </cell>
          <cell r="F324" t="str">
            <v>Strategic Management</v>
          </cell>
          <cell r="G324" t="str">
            <v>W</v>
          </cell>
          <cell r="H324">
            <v>0.77083333333333337</v>
          </cell>
          <cell r="I324" t="b">
            <v>0</v>
          </cell>
          <cell r="J324" t="b">
            <v>0</v>
          </cell>
          <cell r="K324">
            <v>23</v>
          </cell>
          <cell r="L324">
            <v>23</v>
          </cell>
          <cell r="M324">
            <v>46</v>
          </cell>
          <cell r="N324">
            <v>28</v>
          </cell>
          <cell r="O324">
            <v>29</v>
          </cell>
          <cell r="P324">
            <v>-6</v>
          </cell>
          <cell r="Q324">
            <v>-5</v>
          </cell>
          <cell r="R324">
            <v>17</v>
          </cell>
          <cell r="S324">
            <v>18</v>
          </cell>
          <cell r="T324"/>
        </row>
        <row r="325">
          <cell r="D325" t="str">
            <v>NEEL 1217</v>
          </cell>
          <cell r="E325" t="str">
            <v>BUSI 40833 070</v>
          </cell>
          <cell r="F325" t="str">
            <v>Team Leadership Skills</v>
          </cell>
          <cell r="G325" t="str">
            <v>MW</v>
          </cell>
          <cell r="H325">
            <v>0.58333333333333337</v>
          </cell>
          <cell r="I325" t="b">
            <v>0</v>
          </cell>
          <cell r="J325" t="b">
            <v>0</v>
          </cell>
          <cell r="K325">
            <v>23</v>
          </cell>
          <cell r="L325">
            <v>23</v>
          </cell>
          <cell r="M325">
            <v>46</v>
          </cell>
          <cell r="N325">
            <v>29</v>
          </cell>
          <cell r="O325">
            <v>28</v>
          </cell>
          <cell r="P325">
            <v>-5</v>
          </cell>
          <cell r="Q325">
            <v>-6</v>
          </cell>
          <cell r="R325">
            <v>18</v>
          </cell>
          <cell r="S325">
            <v>17</v>
          </cell>
          <cell r="T325"/>
        </row>
        <row r="326">
          <cell r="D326" t="str">
            <v>NEEL 1217</v>
          </cell>
          <cell r="E326" t="str">
            <v>INSC 60010 015</v>
          </cell>
          <cell r="F326" t="str">
            <v>Statistical Models</v>
          </cell>
          <cell r="G326" t="str">
            <v>TR</v>
          </cell>
          <cell r="H326">
            <v>0.39583333333333331</v>
          </cell>
          <cell r="I326" t="b">
            <v>0</v>
          </cell>
          <cell r="J326" t="b">
            <v>0</v>
          </cell>
          <cell r="K326">
            <v>23</v>
          </cell>
          <cell r="L326">
            <v>23</v>
          </cell>
          <cell r="M326">
            <v>46</v>
          </cell>
          <cell r="N326">
            <v>29</v>
          </cell>
          <cell r="O326">
            <v>0</v>
          </cell>
          <cell r="P326">
            <v>23</v>
          </cell>
          <cell r="Q326">
            <v>-6</v>
          </cell>
          <cell r="R326">
            <v>46</v>
          </cell>
          <cell r="S326">
            <v>17</v>
          </cell>
          <cell r="T326"/>
        </row>
        <row r="327">
          <cell r="D327" t="str">
            <v>NEEL 1217</v>
          </cell>
          <cell r="E327" t="str">
            <v>MANA 20153 084</v>
          </cell>
          <cell r="F327" t="str">
            <v>Legal &amp; Soc Envir Bus</v>
          </cell>
          <cell r="G327" t="str">
            <v>T</v>
          </cell>
          <cell r="H327">
            <v>0.77083333333333337</v>
          </cell>
          <cell r="I327" t="b">
            <v>0</v>
          </cell>
          <cell r="J327" t="b">
            <v>0</v>
          </cell>
          <cell r="K327">
            <v>23</v>
          </cell>
          <cell r="L327">
            <v>23</v>
          </cell>
          <cell r="M327">
            <v>46</v>
          </cell>
          <cell r="N327">
            <v>29</v>
          </cell>
          <cell r="O327">
            <v>29</v>
          </cell>
          <cell r="P327">
            <v>-6</v>
          </cell>
          <cell r="Q327">
            <v>-6</v>
          </cell>
          <cell r="R327">
            <v>17</v>
          </cell>
          <cell r="S327">
            <v>17</v>
          </cell>
          <cell r="T327"/>
        </row>
        <row r="328">
          <cell r="D328" t="str">
            <v>NEEL 1217</v>
          </cell>
          <cell r="E328" t="str">
            <v>MANA 40153 081</v>
          </cell>
          <cell r="F328" t="str">
            <v>Strategic Management</v>
          </cell>
          <cell r="G328" t="str">
            <v>M</v>
          </cell>
          <cell r="H328">
            <v>0.77083333333333337</v>
          </cell>
          <cell r="I328" t="b">
            <v>0</v>
          </cell>
          <cell r="J328" t="b">
            <v>0</v>
          </cell>
          <cell r="K328">
            <v>23</v>
          </cell>
          <cell r="L328">
            <v>23</v>
          </cell>
          <cell r="M328">
            <v>46</v>
          </cell>
          <cell r="N328">
            <v>29</v>
          </cell>
          <cell r="O328">
            <v>29</v>
          </cell>
          <cell r="P328">
            <v>-6</v>
          </cell>
          <cell r="Q328">
            <v>-6</v>
          </cell>
          <cell r="R328">
            <v>17</v>
          </cell>
          <cell r="S328">
            <v>17</v>
          </cell>
          <cell r="T328"/>
        </row>
        <row r="329">
          <cell r="D329" t="str">
            <v>NEEL 1217</v>
          </cell>
          <cell r="E329" t="str">
            <v>MANA 40153 636</v>
          </cell>
          <cell r="F329" t="str">
            <v>Strategic Management</v>
          </cell>
          <cell r="G329" t="str">
            <v>M</v>
          </cell>
          <cell r="H329">
            <v>0.70833333333333337</v>
          </cell>
          <cell r="I329" t="b">
            <v>0</v>
          </cell>
          <cell r="J329" t="b">
            <v>0</v>
          </cell>
          <cell r="K329">
            <v>23</v>
          </cell>
          <cell r="L329">
            <v>23</v>
          </cell>
          <cell r="M329">
            <v>46</v>
          </cell>
          <cell r="N329">
            <v>29</v>
          </cell>
          <cell r="O329">
            <v>24</v>
          </cell>
          <cell r="P329">
            <v>-1</v>
          </cell>
          <cell r="Q329">
            <v>-6</v>
          </cell>
          <cell r="R329">
            <v>22</v>
          </cell>
          <cell r="S329">
            <v>17</v>
          </cell>
          <cell r="T329"/>
        </row>
        <row r="330">
          <cell r="D330" t="str">
            <v>NEEL 1217</v>
          </cell>
          <cell r="E330" t="str">
            <v>MANA 40213 045</v>
          </cell>
          <cell r="F330" t="str">
            <v>Team Dynamics</v>
          </cell>
          <cell r="G330" t="str">
            <v>TR</v>
          </cell>
          <cell r="H330">
            <v>0.52083333333333337</v>
          </cell>
          <cell r="I330" t="b">
            <v>0</v>
          </cell>
          <cell r="J330" t="b">
            <v>0</v>
          </cell>
          <cell r="K330">
            <v>23</v>
          </cell>
          <cell r="L330">
            <v>23</v>
          </cell>
          <cell r="M330">
            <v>46</v>
          </cell>
          <cell r="N330">
            <v>29</v>
          </cell>
          <cell r="O330">
            <v>7</v>
          </cell>
          <cell r="P330">
            <v>16</v>
          </cell>
          <cell r="Q330">
            <v>-6</v>
          </cell>
          <cell r="R330">
            <v>39</v>
          </cell>
          <cell r="S330">
            <v>17</v>
          </cell>
          <cell r="T330"/>
        </row>
        <row r="331">
          <cell r="D331" t="str">
            <v>NEEL 1217</v>
          </cell>
          <cell r="E331" t="str">
            <v>MANA 30153 066</v>
          </cell>
          <cell r="F331" t="str">
            <v>Organizational Mana</v>
          </cell>
          <cell r="G331" t="str">
            <v>TR</v>
          </cell>
          <cell r="H331">
            <v>0.64583333333333337</v>
          </cell>
          <cell r="I331" t="b">
            <v>0</v>
          </cell>
          <cell r="J331" t="b">
            <v>0</v>
          </cell>
          <cell r="K331">
            <v>23</v>
          </cell>
          <cell r="L331">
            <v>23</v>
          </cell>
          <cell r="M331">
            <v>46</v>
          </cell>
          <cell r="N331">
            <v>35</v>
          </cell>
          <cell r="O331">
            <v>35</v>
          </cell>
          <cell r="P331">
            <v>-12</v>
          </cell>
          <cell r="Q331">
            <v>-12</v>
          </cell>
          <cell r="R331">
            <v>11</v>
          </cell>
          <cell r="S331">
            <v>11</v>
          </cell>
          <cell r="T331"/>
        </row>
        <row r="332">
          <cell r="D332" t="str">
            <v>NEEL 1217</v>
          </cell>
          <cell r="E332" t="str">
            <v>INSC 40303 074</v>
          </cell>
          <cell r="F332" t="str">
            <v>Demand Planning &amp; Management</v>
          </cell>
          <cell r="G332" t="str">
            <v>MW</v>
          </cell>
          <cell r="H332">
            <v>0.64583333333333337</v>
          </cell>
          <cell r="I332" t="b">
            <v>0</v>
          </cell>
          <cell r="J332" t="b">
            <v>0</v>
          </cell>
          <cell r="K332">
            <v>23</v>
          </cell>
          <cell r="L332">
            <v>23</v>
          </cell>
          <cell r="M332">
            <v>46</v>
          </cell>
          <cell r="N332">
            <v>36</v>
          </cell>
          <cell r="O332">
            <v>38</v>
          </cell>
          <cell r="P332">
            <v>-15</v>
          </cell>
          <cell r="Q332">
            <v>-13</v>
          </cell>
          <cell r="R332">
            <v>8</v>
          </cell>
          <cell r="S332">
            <v>10</v>
          </cell>
          <cell r="T332"/>
        </row>
        <row r="333">
          <cell r="D333" t="str">
            <v>NEEL 1217</v>
          </cell>
          <cell r="E333" t="str">
            <v>MANA 60230 005</v>
          </cell>
          <cell r="F333" t="str">
            <v>Legal Env of Business</v>
          </cell>
          <cell r="G333" t="str">
            <v>TR</v>
          </cell>
          <cell r="H333">
            <v>0.33333333333333331</v>
          </cell>
          <cell r="I333" t="b">
            <v>0</v>
          </cell>
          <cell r="J333" t="b">
            <v>0</v>
          </cell>
          <cell r="K333">
            <v>23</v>
          </cell>
          <cell r="L333">
            <v>23</v>
          </cell>
          <cell r="M333">
            <v>46</v>
          </cell>
          <cell r="N333">
            <v>40</v>
          </cell>
          <cell r="O333">
            <v>17</v>
          </cell>
          <cell r="P333">
            <v>6</v>
          </cell>
          <cell r="Q333">
            <v>-17</v>
          </cell>
          <cell r="R333">
            <v>29</v>
          </cell>
          <cell r="S333">
            <v>6</v>
          </cell>
          <cell r="T333"/>
        </row>
        <row r="334">
          <cell r="D334" t="str">
            <v>NEEL 1217</v>
          </cell>
          <cell r="E334" t="str">
            <v>MANA 60230 015</v>
          </cell>
          <cell r="F334" t="str">
            <v>Legal Env of Business</v>
          </cell>
          <cell r="G334" t="str">
            <v>TR</v>
          </cell>
          <cell r="H334">
            <v>0.39583333333333331</v>
          </cell>
          <cell r="I334" t="b">
            <v>0</v>
          </cell>
          <cell r="J334" t="b">
            <v>0</v>
          </cell>
          <cell r="K334">
            <v>23</v>
          </cell>
          <cell r="L334">
            <v>23</v>
          </cell>
          <cell r="M334">
            <v>46</v>
          </cell>
          <cell r="N334">
            <v>40</v>
          </cell>
          <cell r="O334">
            <v>16</v>
          </cell>
          <cell r="P334">
            <v>7</v>
          </cell>
          <cell r="Q334">
            <v>-17</v>
          </cell>
          <cell r="R334">
            <v>30</v>
          </cell>
          <cell r="S334">
            <v>6</v>
          </cell>
          <cell r="T334"/>
        </row>
        <row r="335">
          <cell r="D335" t="str">
            <v>NEEL 1218</v>
          </cell>
          <cell r="E335" t="str">
            <v>FINA 30153 002</v>
          </cell>
          <cell r="F335" t="str">
            <v>Financial Management</v>
          </cell>
          <cell r="G335" t="str">
            <v>MWF</v>
          </cell>
          <cell r="H335">
            <v>0.33333333333333331</v>
          </cell>
          <cell r="I335" t="b">
            <v>0</v>
          </cell>
          <cell r="J335" t="b">
            <v>0</v>
          </cell>
          <cell r="K335">
            <v>28</v>
          </cell>
          <cell r="L335">
            <v>28</v>
          </cell>
          <cell r="M335">
            <v>84</v>
          </cell>
          <cell r="N335">
            <v>35</v>
          </cell>
          <cell r="O335">
            <v>28</v>
          </cell>
          <cell r="P335">
            <v>0</v>
          </cell>
          <cell r="Q335">
            <v>-7</v>
          </cell>
          <cell r="R335">
            <v>56</v>
          </cell>
          <cell r="S335">
            <v>49</v>
          </cell>
          <cell r="T335"/>
        </row>
        <row r="336">
          <cell r="D336" t="str">
            <v>NEEL 1218</v>
          </cell>
          <cell r="E336" t="str">
            <v>FINA 30153 050</v>
          </cell>
          <cell r="F336" t="str">
            <v>Financial Management</v>
          </cell>
          <cell r="G336" t="str">
            <v>MWF</v>
          </cell>
          <cell r="H336">
            <v>0.54166666666666663</v>
          </cell>
          <cell r="I336" t="b">
            <v>0</v>
          </cell>
          <cell r="J336" t="b">
            <v>0</v>
          </cell>
          <cell r="K336">
            <v>28</v>
          </cell>
          <cell r="L336">
            <v>28</v>
          </cell>
          <cell r="M336">
            <v>84</v>
          </cell>
          <cell r="N336">
            <v>35</v>
          </cell>
          <cell r="O336">
            <v>35</v>
          </cell>
          <cell r="P336">
            <v>-7</v>
          </cell>
          <cell r="Q336">
            <v>-7</v>
          </cell>
          <cell r="R336">
            <v>49</v>
          </cell>
          <cell r="S336">
            <v>49</v>
          </cell>
          <cell r="T336"/>
        </row>
        <row r="337">
          <cell r="D337" t="str">
            <v>NEEL 1218</v>
          </cell>
          <cell r="E337" t="str">
            <v>FINA 30153 010</v>
          </cell>
          <cell r="F337" t="str">
            <v>Financial Management</v>
          </cell>
          <cell r="G337" t="str">
            <v>MWF</v>
          </cell>
          <cell r="H337">
            <v>0.375</v>
          </cell>
          <cell r="I337" t="b">
            <v>0</v>
          </cell>
          <cell r="J337" t="b">
            <v>0</v>
          </cell>
          <cell r="K337">
            <v>28</v>
          </cell>
          <cell r="L337">
            <v>28</v>
          </cell>
          <cell r="M337">
            <v>84</v>
          </cell>
          <cell r="N337">
            <v>39</v>
          </cell>
          <cell r="O337">
            <v>39</v>
          </cell>
          <cell r="P337">
            <v>-11</v>
          </cell>
          <cell r="Q337">
            <v>-11</v>
          </cell>
          <cell r="R337">
            <v>45</v>
          </cell>
          <cell r="S337">
            <v>45</v>
          </cell>
          <cell r="T337"/>
        </row>
        <row r="338">
          <cell r="D338" t="str">
            <v>NEEL 1218</v>
          </cell>
          <cell r="E338" t="str">
            <v>FINA 30153 040</v>
          </cell>
          <cell r="F338" t="str">
            <v>Financial Management</v>
          </cell>
          <cell r="G338" t="str">
            <v>MWF</v>
          </cell>
          <cell r="H338">
            <v>0.5</v>
          </cell>
          <cell r="I338" t="b">
            <v>0</v>
          </cell>
          <cell r="J338" t="b">
            <v>0</v>
          </cell>
          <cell r="K338">
            <v>28</v>
          </cell>
          <cell r="L338">
            <v>28</v>
          </cell>
          <cell r="M338">
            <v>84</v>
          </cell>
          <cell r="N338">
            <v>39</v>
          </cell>
          <cell r="O338">
            <v>41</v>
          </cell>
          <cell r="P338">
            <v>-13</v>
          </cell>
          <cell r="Q338">
            <v>-11</v>
          </cell>
          <cell r="R338">
            <v>43</v>
          </cell>
          <cell r="S338">
            <v>45</v>
          </cell>
          <cell r="T338"/>
        </row>
        <row r="339">
          <cell r="D339" t="str">
            <v>NEEL 1218</v>
          </cell>
          <cell r="E339" t="str">
            <v>BUSI 70970 081</v>
          </cell>
          <cell r="F339" t="str">
            <v>Special Problems</v>
          </cell>
          <cell r="G339" t="str">
            <v>R</v>
          </cell>
          <cell r="H339">
            <v>0.77083333333333337</v>
          </cell>
          <cell r="I339" t="b">
            <v>1</v>
          </cell>
          <cell r="J339" t="b">
            <v>0</v>
          </cell>
          <cell r="K339">
            <v>28</v>
          </cell>
          <cell r="L339">
            <v>28</v>
          </cell>
          <cell r="M339">
            <v>56</v>
          </cell>
          <cell r="N339">
            <v>20</v>
          </cell>
          <cell r="O339">
            <v>8</v>
          </cell>
          <cell r="P339">
            <v>20</v>
          </cell>
          <cell r="Q339">
            <v>8</v>
          </cell>
          <cell r="R339">
            <v>48</v>
          </cell>
          <cell r="S339">
            <v>36</v>
          </cell>
          <cell r="T339"/>
        </row>
        <row r="340">
          <cell r="D340" t="str">
            <v>NEEL 1218</v>
          </cell>
          <cell r="E340" t="str">
            <v>FINA 40613 080</v>
          </cell>
          <cell r="F340" t="str">
            <v>R Est Fin&amp;Invest Analysi</v>
          </cell>
          <cell r="G340" t="str">
            <v>M</v>
          </cell>
          <cell r="H340">
            <v>0.77083333333333337</v>
          </cell>
          <cell r="I340" t="b">
            <v>1</v>
          </cell>
          <cell r="J340" t="b">
            <v>0</v>
          </cell>
          <cell r="K340">
            <v>28</v>
          </cell>
          <cell r="L340">
            <v>28</v>
          </cell>
          <cell r="M340">
            <v>56</v>
          </cell>
          <cell r="N340">
            <v>25</v>
          </cell>
          <cell r="O340">
            <v>31</v>
          </cell>
          <cell r="P340">
            <v>-3</v>
          </cell>
          <cell r="Q340">
            <v>3</v>
          </cell>
          <cell r="R340">
            <v>25</v>
          </cell>
          <cell r="S340">
            <v>31</v>
          </cell>
          <cell r="T340"/>
        </row>
        <row r="341">
          <cell r="D341" t="str">
            <v>NEEL 1218</v>
          </cell>
          <cell r="E341" t="str">
            <v>BUSI 70970 080</v>
          </cell>
          <cell r="F341" t="str">
            <v>Special Problems</v>
          </cell>
          <cell r="G341" t="str">
            <v>R</v>
          </cell>
          <cell r="H341">
            <v>0.77083333333333337</v>
          </cell>
          <cell r="I341" t="b">
            <v>0</v>
          </cell>
          <cell r="J341" t="b">
            <v>0</v>
          </cell>
          <cell r="K341">
            <v>28</v>
          </cell>
          <cell r="L341">
            <v>28</v>
          </cell>
          <cell r="M341">
            <v>56</v>
          </cell>
          <cell r="N341">
            <v>30</v>
          </cell>
          <cell r="O341">
            <v>9</v>
          </cell>
          <cell r="P341">
            <v>19</v>
          </cell>
          <cell r="Q341">
            <v>-2</v>
          </cell>
          <cell r="R341">
            <v>47</v>
          </cell>
          <cell r="S341">
            <v>26</v>
          </cell>
          <cell r="T341"/>
        </row>
        <row r="342">
          <cell r="D342" t="str">
            <v>NEEL 1218</v>
          </cell>
          <cell r="E342" t="str">
            <v>FINA 30153 016</v>
          </cell>
          <cell r="F342" t="str">
            <v>Financial Management</v>
          </cell>
          <cell r="G342" t="str">
            <v>TR</v>
          </cell>
          <cell r="H342">
            <v>0.39583333333333331</v>
          </cell>
          <cell r="I342" t="b">
            <v>0</v>
          </cell>
          <cell r="J342" t="b">
            <v>0</v>
          </cell>
          <cell r="K342">
            <v>28</v>
          </cell>
          <cell r="L342">
            <v>28</v>
          </cell>
          <cell r="M342">
            <v>56</v>
          </cell>
          <cell r="N342">
            <v>35</v>
          </cell>
          <cell r="O342">
            <v>38</v>
          </cell>
          <cell r="P342">
            <v>-10</v>
          </cell>
          <cell r="Q342">
            <v>-7</v>
          </cell>
          <cell r="R342">
            <v>18</v>
          </cell>
          <cell r="S342">
            <v>21</v>
          </cell>
          <cell r="T342"/>
        </row>
        <row r="343">
          <cell r="D343" t="str">
            <v>NEEL 1218</v>
          </cell>
          <cell r="E343" t="str">
            <v>FINA 30153 081</v>
          </cell>
          <cell r="F343" t="str">
            <v>Financial Management</v>
          </cell>
          <cell r="G343" t="str">
            <v>W</v>
          </cell>
          <cell r="H343">
            <v>0.77083333333333337</v>
          </cell>
          <cell r="I343" t="b">
            <v>0</v>
          </cell>
          <cell r="J343" t="b">
            <v>0</v>
          </cell>
          <cell r="K343">
            <v>28</v>
          </cell>
          <cell r="L343">
            <v>28</v>
          </cell>
          <cell r="M343">
            <v>56</v>
          </cell>
          <cell r="N343">
            <v>35</v>
          </cell>
          <cell r="O343">
            <v>36</v>
          </cell>
          <cell r="P343">
            <v>-8</v>
          </cell>
          <cell r="Q343">
            <v>-7</v>
          </cell>
          <cell r="R343">
            <v>20</v>
          </cell>
          <cell r="S343">
            <v>21</v>
          </cell>
          <cell r="T343"/>
        </row>
        <row r="344">
          <cell r="D344" t="str">
            <v>NEEL 1218</v>
          </cell>
          <cell r="E344" t="str">
            <v>FINA 30153 082</v>
          </cell>
          <cell r="F344" t="str">
            <v>Financial Management</v>
          </cell>
          <cell r="G344" t="str">
            <v>T</v>
          </cell>
          <cell r="H344">
            <v>0.77083333333333337</v>
          </cell>
          <cell r="I344" t="b">
            <v>0</v>
          </cell>
          <cell r="J344" t="b">
            <v>0</v>
          </cell>
          <cell r="K344">
            <v>28</v>
          </cell>
          <cell r="L344">
            <v>28</v>
          </cell>
          <cell r="M344">
            <v>56</v>
          </cell>
          <cell r="N344">
            <v>35</v>
          </cell>
          <cell r="O344">
            <v>33</v>
          </cell>
          <cell r="P344">
            <v>-5</v>
          </cell>
          <cell r="Q344">
            <v>-7</v>
          </cell>
          <cell r="R344">
            <v>23</v>
          </cell>
          <cell r="S344">
            <v>21</v>
          </cell>
          <cell r="T344"/>
        </row>
        <row r="345">
          <cell r="D345" t="str">
            <v>NEEL 1218</v>
          </cell>
          <cell r="E345" t="str">
            <v>FINA 30233 035</v>
          </cell>
          <cell r="F345" t="str">
            <v>Investments II</v>
          </cell>
          <cell r="G345" t="str">
            <v>TR</v>
          </cell>
          <cell r="H345">
            <v>0.45833333333333331</v>
          </cell>
          <cell r="I345" t="b">
            <v>0</v>
          </cell>
          <cell r="J345" t="b">
            <v>0</v>
          </cell>
          <cell r="K345">
            <v>28</v>
          </cell>
          <cell r="L345">
            <v>28</v>
          </cell>
          <cell r="M345">
            <v>56</v>
          </cell>
          <cell r="N345">
            <v>39</v>
          </cell>
          <cell r="O345">
            <v>40</v>
          </cell>
          <cell r="P345">
            <v>-12</v>
          </cell>
          <cell r="Q345">
            <v>-11</v>
          </cell>
          <cell r="R345">
            <v>16</v>
          </cell>
          <cell r="S345">
            <v>17</v>
          </cell>
          <cell r="T345"/>
        </row>
        <row r="346">
          <cell r="D346" t="str">
            <v>NEEL 1218</v>
          </cell>
          <cell r="E346" t="str">
            <v>FINA 30233 045</v>
          </cell>
          <cell r="F346" t="str">
            <v>Investments II</v>
          </cell>
          <cell r="G346" t="str">
            <v>TR</v>
          </cell>
          <cell r="H346">
            <v>0.52083333333333337</v>
          </cell>
          <cell r="I346" t="b">
            <v>0</v>
          </cell>
          <cell r="J346" t="b">
            <v>0</v>
          </cell>
          <cell r="K346">
            <v>28</v>
          </cell>
          <cell r="L346">
            <v>28</v>
          </cell>
          <cell r="M346">
            <v>56</v>
          </cell>
          <cell r="N346">
            <v>39</v>
          </cell>
          <cell r="O346">
            <v>41</v>
          </cell>
          <cell r="P346">
            <v>-13</v>
          </cell>
          <cell r="Q346">
            <v>-11</v>
          </cell>
          <cell r="R346">
            <v>15</v>
          </cell>
          <cell r="S346">
            <v>17</v>
          </cell>
          <cell r="T346"/>
        </row>
        <row r="347">
          <cell r="D347" t="str">
            <v>NEEL 1218</v>
          </cell>
          <cell r="E347" t="str">
            <v>FINA 30233 055</v>
          </cell>
          <cell r="F347" t="str">
            <v>Investments II</v>
          </cell>
          <cell r="G347" t="str">
            <v>TR</v>
          </cell>
          <cell r="H347">
            <v>0.58333333333333337</v>
          </cell>
          <cell r="I347" t="b">
            <v>0</v>
          </cell>
          <cell r="J347" t="b">
            <v>0</v>
          </cell>
          <cell r="K347">
            <v>28</v>
          </cell>
          <cell r="L347">
            <v>28</v>
          </cell>
          <cell r="M347">
            <v>56</v>
          </cell>
          <cell r="N347">
            <v>39</v>
          </cell>
          <cell r="O347">
            <v>39</v>
          </cell>
          <cell r="P347">
            <v>-11</v>
          </cell>
          <cell r="Q347">
            <v>-11</v>
          </cell>
          <cell r="R347">
            <v>17</v>
          </cell>
          <cell r="S347">
            <v>17</v>
          </cell>
          <cell r="T347"/>
        </row>
        <row r="348">
          <cell r="D348" t="str">
            <v>NEEL 1218</v>
          </cell>
          <cell r="E348" t="str">
            <v>FINA 30233 065</v>
          </cell>
          <cell r="F348" t="str">
            <v>Investments II</v>
          </cell>
          <cell r="G348" t="str">
            <v>TR</v>
          </cell>
          <cell r="H348">
            <v>0.64583333333333337</v>
          </cell>
          <cell r="I348" t="b">
            <v>0</v>
          </cell>
          <cell r="J348" t="b">
            <v>0</v>
          </cell>
          <cell r="K348">
            <v>28</v>
          </cell>
          <cell r="L348">
            <v>28</v>
          </cell>
          <cell r="M348">
            <v>56</v>
          </cell>
          <cell r="N348">
            <v>39</v>
          </cell>
          <cell r="O348">
            <v>33</v>
          </cell>
          <cell r="P348">
            <v>-5</v>
          </cell>
          <cell r="Q348">
            <v>-11</v>
          </cell>
          <cell r="R348">
            <v>23</v>
          </cell>
          <cell r="S348">
            <v>17</v>
          </cell>
          <cell r="T348"/>
        </row>
        <row r="349">
          <cell r="D349" t="str">
            <v>NEEL 1218</v>
          </cell>
          <cell r="E349" t="str">
            <v>FINA 30203 071</v>
          </cell>
          <cell r="F349" t="str">
            <v>Money And Banking</v>
          </cell>
          <cell r="G349" t="str">
            <v>MW</v>
          </cell>
          <cell r="H349">
            <v>0.58333333333333337</v>
          </cell>
          <cell r="I349" t="b">
            <v>0</v>
          </cell>
          <cell r="J349" t="b">
            <v>0</v>
          </cell>
          <cell r="K349">
            <v>28</v>
          </cell>
          <cell r="L349">
            <v>28</v>
          </cell>
          <cell r="M349">
            <v>56</v>
          </cell>
          <cell r="N349">
            <v>40</v>
          </cell>
          <cell r="O349">
            <v>42</v>
          </cell>
          <cell r="P349">
            <v>-14</v>
          </cell>
          <cell r="Q349">
            <v>-12</v>
          </cell>
          <cell r="R349">
            <v>14</v>
          </cell>
          <cell r="S349">
            <v>16</v>
          </cell>
          <cell r="T349"/>
        </row>
        <row r="350">
          <cell r="D350" t="str">
            <v>NEEL 1218</v>
          </cell>
          <cell r="E350" t="str">
            <v>FINA 30203 074</v>
          </cell>
          <cell r="F350" t="str">
            <v>Money And Banking</v>
          </cell>
          <cell r="G350" t="str">
            <v>MW</v>
          </cell>
          <cell r="H350">
            <v>0.64583333333333337</v>
          </cell>
          <cell r="I350" t="b">
            <v>0</v>
          </cell>
          <cell r="J350" t="b">
            <v>0</v>
          </cell>
          <cell r="K350">
            <v>28</v>
          </cell>
          <cell r="L350">
            <v>28</v>
          </cell>
          <cell r="M350">
            <v>56</v>
          </cell>
          <cell r="N350">
            <v>40</v>
          </cell>
          <cell r="O350">
            <v>40</v>
          </cell>
          <cell r="P350">
            <v>-12</v>
          </cell>
          <cell r="Q350">
            <v>-12</v>
          </cell>
          <cell r="R350">
            <v>16</v>
          </cell>
          <cell r="S350">
            <v>16</v>
          </cell>
          <cell r="T350"/>
        </row>
        <row r="351">
          <cell r="D351" t="str">
            <v>NEEL 1218</v>
          </cell>
          <cell r="E351" t="str">
            <v>FINA 30203 080</v>
          </cell>
          <cell r="F351" t="str">
            <v>Money And Banking</v>
          </cell>
          <cell r="G351" t="str">
            <v>MW</v>
          </cell>
          <cell r="H351">
            <v>0.70833333333333337</v>
          </cell>
          <cell r="I351" t="b">
            <v>0</v>
          </cell>
          <cell r="J351" t="b">
            <v>0</v>
          </cell>
          <cell r="K351">
            <v>28</v>
          </cell>
          <cell r="L351">
            <v>28</v>
          </cell>
          <cell r="M351">
            <v>56</v>
          </cell>
          <cell r="N351">
            <v>40</v>
          </cell>
          <cell r="O351">
            <v>42</v>
          </cell>
          <cell r="P351">
            <v>-14</v>
          </cell>
          <cell r="Q351">
            <v>-12</v>
          </cell>
          <cell r="R351">
            <v>14</v>
          </cell>
          <cell r="S351">
            <v>16</v>
          </cell>
          <cell r="T351"/>
        </row>
        <row r="352">
          <cell r="D352" t="str">
            <v>NEEL 1219</v>
          </cell>
          <cell r="E352" t="str">
            <v>ACCT 20353 020</v>
          </cell>
          <cell r="F352" t="str">
            <v>Fundamentals of Accounting</v>
          </cell>
          <cell r="G352" t="str">
            <v>MWF</v>
          </cell>
          <cell r="H352">
            <v>0.41666666666666669</v>
          </cell>
          <cell r="I352" t="b">
            <v>0</v>
          </cell>
          <cell r="J352" t="b">
            <v>0</v>
          </cell>
          <cell r="K352">
            <v>29</v>
          </cell>
          <cell r="L352">
            <v>29</v>
          </cell>
          <cell r="M352">
            <v>87</v>
          </cell>
          <cell r="N352">
            <v>32</v>
          </cell>
          <cell r="O352">
            <v>32</v>
          </cell>
          <cell r="P352">
            <v>-3</v>
          </cell>
          <cell r="Q352">
            <v>-3</v>
          </cell>
          <cell r="R352">
            <v>55</v>
          </cell>
          <cell r="S352">
            <v>55</v>
          </cell>
          <cell r="T352"/>
        </row>
        <row r="353">
          <cell r="D353" t="str">
            <v>NEEL 1219</v>
          </cell>
          <cell r="E353" t="str">
            <v>ACCT 20353 030</v>
          </cell>
          <cell r="F353" t="str">
            <v>Fundamentals of Accounting</v>
          </cell>
          <cell r="G353" t="str">
            <v>MWF</v>
          </cell>
          <cell r="H353">
            <v>0.45833333333333331</v>
          </cell>
          <cell r="I353" t="b">
            <v>0</v>
          </cell>
          <cell r="J353" t="b">
            <v>0</v>
          </cell>
          <cell r="K353">
            <v>29</v>
          </cell>
          <cell r="L353">
            <v>29</v>
          </cell>
          <cell r="M353">
            <v>87</v>
          </cell>
          <cell r="N353">
            <v>32</v>
          </cell>
          <cell r="O353">
            <v>32</v>
          </cell>
          <cell r="P353">
            <v>-3</v>
          </cell>
          <cell r="Q353">
            <v>-3</v>
          </cell>
          <cell r="R353">
            <v>55</v>
          </cell>
          <cell r="S353">
            <v>55</v>
          </cell>
          <cell r="T353"/>
        </row>
        <row r="354">
          <cell r="D354" t="str">
            <v>NEEL 1219</v>
          </cell>
          <cell r="E354" t="str">
            <v>ACCT 20353 040</v>
          </cell>
          <cell r="F354" t="str">
            <v>Fundamentals of Accounting</v>
          </cell>
          <cell r="G354" t="str">
            <v>MWF</v>
          </cell>
          <cell r="H354">
            <v>0.5</v>
          </cell>
          <cell r="I354" t="b">
            <v>0</v>
          </cell>
          <cell r="J354" t="b">
            <v>0</v>
          </cell>
          <cell r="K354">
            <v>29</v>
          </cell>
          <cell r="L354">
            <v>29</v>
          </cell>
          <cell r="M354">
            <v>87</v>
          </cell>
          <cell r="N354">
            <v>32</v>
          </cell>
          <cell r="O354">
            <v>32</v>
          </cell>
          <cell r="P354">
            <v>-3</v>
          </cell>
          <cell r="Q354">
            <v>-3</v>
          </cell>
          <cell r="R354">
            <v>55</v>
          </cell>
          <cell r="S354">
            <v>55</v>
          </cell>
          <cell r="T354"/>
        </row>
        <row r="355">
          <cell r="D355" t="str">
            <v>NEEL 1219</v>
          </cell>
          <cell r="E355" t="str">
            <v>ACCT 20353 050</v>
          </cell>
          <cell r="F355" t="str">
            <v>Fundamentals of Accounting</v>
          </cell>
          <cell r="G355" t="str">
            <v>MWF</v>
          </cell>
          <cell r="H355">
            <v>0.54166666666666663</v>
          </cell>
          <cell r="I355" t="b">
            <v>0</v>
          </cell>
          <cell r="J355" t="b">
            <v>0</v>
          </cell>
          <cell r="K355">
            <v>29</v>
          </cell>
          <cell r="L355">
            <v>29</v>
          </cell>
          <cell r="M355">
            <v>87</v>
          </cell>
          <cell r="N355">
            <v>32</v>
          </cell>
          <cell r="O355">
            <v>32</v>
          </cell>
          <cell r="P355">
            <v>-3</v>
          </cell>
          <cell r="Q355">
            <v>-3</v>
          </cell>
          <cell r="R355">
            <v>55</v>
          </cell>
          <cell r="S355">
            <v>55</v>
          </cell>
          <cell r="T355"/>
        </row>
        <row r="356">
          <cell r="D356" t="str">
            <v>NEEL 1219</v>
          </cell>
          <cell r="E356" t="str">
            <v>MANA 70880 080</v>
          </cell>
          <cell r="F356" t="str">
            <v>Critical Thinking for Exec</v>
          </cell>
          <cell r="G356" t="str">
            <v>W</v>
          </cell>
          <cell r="H356">
            <v>0.77083333333333337</v>
          </cell>
          <cell r="I356" t="b">
            <v>1</v>
          </cell>
          <cell r="J356" t="b">
            <v>0</v>
          </cell>
          <cell r="K356">
            <v>29</v>
          </cell>
          <cell r="L356">
            <v>29</v>
          </cell>
          <cell r="M356">
            <v>58</v>
          </cell>
          <cell r="N356">
            <v>20</v>
          </cell>
          <cell r="O356">
            <v>19</v>
          </cell>
          <cell r="P356">
            <v>10</v>
          </cell>
          <cell r="Q356">
            <v>9</v>
          </cell>
          <cell r="R356">
            <v>39</v>
          </cell>
          <cell r="S356">
            <v>38</v>
          </cell>
          <cell r="T356"/>
        </row>
        <row r="357">
          <cell r="D357" t="str">
            <v>NEEL 1219</v>
          </cell>
          <cell r="E357" t="str">
            <v>MANA 40153 083</v>
          </cell>
          <cell r="F357" t="str">
            <v>Strategic Management</v>
          </cell>
          <cell r="G357" t="str">
            <v>T</v>
          </cell>
          <cell r="H357">
            <v>0.77083333333333337</v>
          </cell>
          <cell r="I357" t="b">
            <v>1</v>
          </cell>
          <cell r="J357" t="b">
            <v>0</v>
          </cell>
          <cell r="K357">
            <v>29</v>
          </cell>
          <cell r="L357">
            <v>29</v>
          </cell>
          <cell r="M357">
            <v>58</v>
          </cell>
          <cell r="N357">
            <v>25</v>
          </cell>
          <cell r="O357">
            <v>17</v>
          </cell>
          <cell r="P357">
            <v>12</v>
          </cell>
          <cell r="Q357">
            <v>4</v>
          </cell>
          <cell r="R357">
            <v>41</v>
          </cell>
          <cell r="S357">
            <v>33</v>
          </cell>
          <cell r="T357"/>
        </row>
        <row r="358">
          <cell r="D358" t="str">
            <v>NEEL 1219</v>
          </cell>
          <cell r="E358" t="str">
            <v>INSC 60070 035</v>
          </cell>
          <cell r="F358" t="str">
            <v>Data Visualization</v>
          </cell>
          <cell r="G358" t="str">
            <v>TR</v>
          </cell>
          <cell r="H358">
            <v>0.45833333333333331</v>
          </cell>
          <cell r="I358" t="b">
            <v>1</v>
          </cell>
          <cell r="J358" t="b">
            <v>0</v>
          </cell>
          <cell r="K358">
            <v>29</v>
          </cell>
          <cell r="L358">
            <v>29</v>
          </cell>
          <cell r="M358">
            <v>58</v>
          </cell>
          <cell r="N358">
            <v>29</v>
          </cell>
          <cell r="O358">
            <v>0</v>
          </cell>
          <cell r="P358">
            <v>29</v>
          </cell>
          <cell r="Q358">
            <v>0</v>
          </cell>
          <cell r="R358">
            <v>58</v>
          </cell>
          <cell r="S358">
            <v>29</v>
          </cell>
          <cell r="T358"/>
        </row>
        <row r="359">
          <cell r="D359" t="str">
            <v>NEEL 1219</v>
          </cell>
          <cell r="E359" t="str">
            <v>ACCT 20353 005</v>
          </cell>
          <cell r="F359" t="str">
            <v>Fundamentals of Accounting</v>
          </cell>
          <cell r="G359" t="str">
            <v>TR</v>
          </cell>
          <cell r="H359">
            <v>0.33333333333333331</v>
          </cell>
          <cell r="I359" t="b">
            <v>0</v>
          </cell>
          <cell r="J359" t="b">
            <v>0</v>
          </cell>
          <cell r="K359">
            <v>29</v>
          </cell>
          <cell r="L359">
            <v>29</v>
          </cell>
          <cell r="M359">
            <v>58</v>
          </cell>
          <cell r="N359">
            <v>32</v>
          </cell>
          <cell r="O359">
            <v>31</v>
          </cell>
          <cell r="P359">
            <v>-2</v>
          </cell>
          <cell r="Q359">
            <v>-3</v>
          </cell>
          <cell r="R359">
            <v>27</v>
          </cell>
          <cell r="S359">
            <v>26</v>
          </cell>
          <cell r="T359"/>
        </row>
        <row r="360">
          <cell r="D360" t="str">
            <v>NEEL 1219</v>
          </cell>
          <cell r="E360" t="str">
            <v>ACCT 20353 015</v>
          </cell>
          <cell r="F360" t="str">
            <v>Fundamentals of Accounting</v>
          </cell>
          <cell r="G360" t="str">
            <v>TR</v>
          </cell>
          <cell r="H360">
            <v>0.39583333333333331</v>
          </cell>
          <cell r="I360" t="b">
            <v>0</v>
          </cell>
          <cell r="J360" t="b">
            <v>0</v>
          </cell>
          <cell r="K360">
            <v>29</v>
          </cell>
          <cell r="L360">
            <v>29</v>
          </cell>
          <cell r="M360">
            <v>58</v>
          </cell>
          <cell r="N360">
            <v>32</v>
          </cell>
          <cell r="O360">
            <v>32</v>
          </cell>
          <cell r="P360">
            <v>-3</v>
          </cell>
          <cell r="Q360">
            <v>-3</v>
          </cell>
          <cell r="R360">
            <v>26</v>
          </cell>
          <cell r="S360">
            <v>26</v>
          </cell>
          <cell r="T360"/>
        </row>
        <row r="361">
          <cell r="D361" t="str">
            <v>NEEL 1219</v>
          </cell>
          <cell r="E361" t="str">
            <v>ACCT 20353 045</v>
          </cell>
          <cell r="F361" t="str">
            <v>Fundamentals of Accounting</v>
          </cell>
          <cell r="G361" t="str">
            <v>TR</v>
          </cell>
          <cell r="H361">
            <v>0.52083333333333337</v>
          </cell>
          <cell r="I361" t="b">
            <v>0</v>
          </cell>
          <cell r="J361" t="b">
            <v>0</v>
          </cell>
          <cell r="K361">
            <v>29</v>
          </cell>
          <cell r="L361">
            <v>29</v>
          </cell>
          <cell r="M361">
            <v>58</v>
          </cell>
          <cell r="N361">
            <v>32</v>
          </cell>
          <cell r="O361">
            <v>32</v>
          </cell>
          <cell r="P361">
            <v>-3</v>
          </cell>
          <cell r="Q361">
            <v>-3</v>
          </cell>
          <cell r="R361">
            <v>26</v>
          </cell>
          <cell r="S361">
            <v>26</v>
          </cell>
          <cell r="T361"/>
        </row>
        <row r="362">
          <cell r="D362" t="str">
            <v>NEEL 1219</v>
          </cell>
          <cell r="E362" t="str">
            <v>ACCT 20353 055</v>
          </cell>
          <cell r="F362" t="str">
            <v>Fundamentals of Accounting</v>
          </cell>
          <cell r="G362" t="str">
            <v>TR</v>
          </cell>
          <cell r="H362">
            <v>0.58333333333333337</v>
          </cell>
          <cell r="I362" t="b">
            <v>0</v>
          </cell>
          <cell r="J362" t="b">
            <v>0</v>
          </cell>
          <cell r="K362">
            <v>29</v>
          </cell>
          <cell r="L362">
            <v>29</v>
          </cell>
          <cell r="M362">
            <v>58</v>
          </cell>
          <cell r="N362">
            <v>32</v>
          </cell>
          <cell r="O362">
            <v>32</v>
          </cell>
          <cell r="P362">
            <v>-3</v>
          </cell>
          <cell r="Q362">
            <v>-3</v>
          </cell>
          <cell r="R362">
            <v>26</v>
          </cell>
          <cell r="S362">
            <v>26</v>
          </cell>
          <cell r="T362"/>
        </row>
        <row r="363">
          <cell r="D363" t="str">
            <v>NEEL 1219</v>
          </cell>
          <cell r="E363" t="str">
            <v>ACCT 30153 065</v>
          </cell>
          <cell r="F363" t="str">
            <v>Financial Reporting I</v>
          </cell>
          <cell r="G363" t="str">
            <v>TR</v>
          </cell>
          <cell r="H363">
            <v>0.64583333333333337</v>
          </cell>
          <cell r="I363" t="b">
            <v>0</v>
          </cell>
          <cell r="J363" t="b">
            <v>0</v>
          </cell>
          <cell r="K363">
            <v>29</v>
          </cell>
          <cell r="L363">
            <v>29</v>
          </cell>
          <cell r="M363">
            <v>58</v>
          </cell>
          <cell r="N363">
            <v>35</v>
          </cell>
          <cell r="O363">
            <v>34</v>
          </cell>
          <cell r="P363">
            <v>-5</v>
          </cell>
          <cell r="Q363">
            <v>-6</v>
          </cell>
          <cell r="R363">
            <v>24</v>
          </cell>
          <cell r="S363">
            <v>23</v>
          </cell>
          <cell r="T363"/>
        </row>
        <row r="364">
          <cell r="D364" t="str">
            <v>NEEL 1219</v>
          </cell>
          <cell r="E364" t="str">
            <v>ACCT 30303 071</v>
          </cell>
          <cell r="F364" t="str">
            <v>Principles of Taxation</v>
          </cell>
          <cell r="G364" t="str">
            <v>MW</v>
          </cell>
          <cell r="H364">
            <v>0.58333333333333337</v>
          </cell>
          <cell r="I364" t="b">
            <v>0</v>
          </cell>
          <cell r="J364" t="b">
            <v>0</v>
          </cell>
          <cell r="K364">
            <v>29</v>
          </cell>
          <cell r="L364">
            <v>29</v>
          </cell>
          <cell r="M364">
            <v>58</v>
          </cell>
          <cell r="N364">
            <v>35</v>
          </cell>
          <cell r="O364">
            <v>35</v>
          </cell>
          <cell r="P364">
            <v>-6</v>
          </cell>
          <cell r="Q364">
            <v>-6</v>
          </cell>
          <cell r="R364">
            <v>23</v>
          </cell>
          <cell r="S364">
            <v>23</v>
          </cell>
          <cell r="T364"/>
        </row>
        <row r="365">
          <cell r="D365" t="str">
            <v>NEEL 1219</v>
          </cell>
          <cell r="E365" t="str">
            <v>ACCT 30303 074</v>
          </cell>
          <cell r="F365" t="str">
            <v>Principles of Taxation</v>
          </cell>
          <cell r="G365" t="str">
            <v>MW</v>
          </cell>
          <cell r="H365">
            <v>0.64583333333333337</v>
          </cell>
          <cell r="I365" t="b">
            <v>0</v>
          </cell>
          <cell r="J365" t="b">
            <v>0</v>
          </cell>
          <cell r="K365">
            <v>29</v>
          </cell>
          <cell r="L365">
            <v>29</v>
          </cell>
          <cell r="M365">
            <v>58</v>
          </cell>
          <cell r="N365">
            <v>35</v>
          </cell>
          <cell r="O365">
            <v>35</v>
          </cell>
          <cell r="P365">
            <v>-6</v>
          </cell>
          <cell r="Q365">
            <v>-6</v>
          </cell>
          <cell r="R365">
            <v>23</v>
          </cell>
          <cell r="S365">
            <v>23</v>
          </cell>
          <cell r="T365"/>
        </row>
        <row r="366">
          <cell r="D366" t="str">
            <v>NEEL 1219</v>
          </cell>
          <cell r="E366" t="str">
            <v>ACCT 30303 080</v>
          </cell>
          <cell r="F366" t="str">
            <v>Principles of Taxation</v>
          </cell>
          <cell r="G366" t="str">
            <v>MW</v>
          </cell>
          <cell r="H366">
            <v>0.70833333333333337</v>
          </cell>
          <cell r="I366" t="b">
            <v>0</v>
          </cell>
          <cell r="J366" t="b">
            <v>0</v>
          </cell>
          <cell r="K366">
            <v>29</v>
          </cell>
          <cell r="L366">
            <v>29</v>
          </cell>
          <cell r="M366">
            <v>58</v>
          </cell>
          <cell r="N366">
            <v>35</v>
          </cell>
          <cell r="O366">
            <v>35</v>
          </cell>
          <cell r="P366">
            <v>-6</v>
          </cell>
          <cell r="Q366">
            <v>-6</v>
          </cell>
          <cell r="R366">
            <v>23</v>
          </cell>
          <cell r="S366">
            <v>23</v>
          </cell>
          <cell r="T366"/>
        </row>
        <row r="367">
          <cell r="D367" t="str">
            <v>NEEL 1219</v>
          </cell>
          <cell r="E367" t="str">
            <v>ACCT 30153 080</v>
          </cell>
          <cell r="F367" t="str">
            <v>Financial Reporting I</v>
          </cell>
          <cell r="G367" t="str">
            <v>TR</v>
          </cell>
          <cell r="H367">
            <v>0.70833333333333337</v>
          </cell>
          <cell r="I367" t="b">
            <v>0</v>
          </cell>
          <cell r="J367" t="b">
            <v>0</v>
          </cell>
          <cell r="K367">
            <v>29</v>
          </cell>
          <cell r="L367">
            <v>29</v>
          </cell>
          <cell r="M367">
            <v>58</v>
          </cell>
          <cell r="N367">
            <v>38</v>
          </cell>
          <cell r="O367">
            <v>32</v>
          </cell>
          <cell r="P367">
            <v>-3</v>
          </cell>
          <cell r="Q367">
            <v>-9</v>
          </cell>
          <cell r="R367">
            <v>26</v>
          </cell>
          <cell r="S367">
            <v>20</v>
          </cell>
          <cell r="T367"/>
        </row>
        <row r="368">
          <cell r="D368" t="str">
            <v>NEEL 1307</v>
          </cell>
          <cell r="E368" t="str">
            <v>ENTR 30533 030</v>
          </cell>
          <cell r="F368" t="str">
            <v>Entr Opportunity Recognition</v>
          </cell>
          <cell r="G368" t="str">
            <v>MWF</v>
          </cell>
          <cell r="H368">
            <v>0.45833333333333331</v>
          </cell>
          <cell r="I368" t="b">
            <v>0</v>
          </cell>
          <cell r="J368" t="b">
            <v>0</v>
          </cell>
          <cell r="K368">
            <v>28</v>
          </cell>
          <cell r="L368">
            <v>28</v>
          </cell>
          <cell r="M368">
            <v>84</v>
          </cell>
          <cell r="N368">
            <v>29</v>
          </cell>
          <cell r="O368">
            <v>27</v>
          </cell>
          <cell r="P368">
            <v>1</v>
          </cell>
          <cell r="Q368">
            <v>-1</v>
          </cell>
          <cell r="R368">
            <v>57</v>
          </cell>
          <cell r="S368">
            <v>55</v>
          </cell>
          <cell r="T368"/>
        </row>
        <row r="369">
          <cell r="D369" t="str">
            <v>NEEL 1307</v>
          </cell>
          <cell r="E369" t="str">
            <v>ENTR 40653 010</v>
          </cell>
          <cell r="F369" t="str">
            <v>Survey of Entrepreneurship</v>
          </cell>
          <cell r="G369" t="str">
            <v>MWF</v>
          </cell>
          <cell r="H369">
            <v>0.375</v>
          </cell>
          <cell r="I369" t="b">
            <v>0</v>
          </cell>
          <cell r="J369" t="b">
            <v>0</v>
          </cell>
          <cell r="K369">
            <v>28</v>
          </cell>
          <cell r="L369">
            <v>28</v>
          </cell>
          <cell r="M369">
            <v>84</v>
          </cell>
          <cell r="N369">
            <v>29</v>
          </cell>
          <cell r="O369">
            <v>19</v>
          </cell>
          <cell r="P369">
            <v>9</v>
          </cell>
          <cell r="Q369">
            <v>-1</v>
          </cell>
          <cell r="R369">
            <v>65</v>
          </cell>
          <cell r="S369">
            <v>55</v>
          </cell>
          <cell r="T369"/>
        </row>
        <row r="370">
          <cell r="D370" t="str">
            <v>NEEL 1307</v>
          </cell>
          <cell r="E370" t="str">
            <v>ENTR 40653 020</v>
          </cell>
          <cell r="F370" t="str">
            <v>Survey of Entrepreneurship</v>
          </cell>
          <cell r="G370" t="str">
            <v>MWF</v>
          </cell>
          <cell r="H370">
            <v>0.41666666666666669</v>
          </cell>
          <cell r="I370" t="b">
            <v>0</v>
          </cell>
          <cell r="J370" t="b">
            <v>0</v>
          </cell>
          <cell r="K370">
            <v>28</v>
          </cell>
          <cell r="L370">
            <v>28</v>
          </cell>
          <cell r="M370">
            <v>84</v>
          </cell>
          <cell r="N370">
            <v>35</v>
          </cell>
          <cell r="O370">
            <v>31</v>
          </cell>
          <cell r="P370">
            <v>-3</v>
          </cell>
          <cell r="Q370">
            <v>-7</v>
          </cell>
          <cell r="R370">
            <v>53</v>
          </cell>
          <cell r="S370">
            <v>49</v>
          </cell>
          <cell r="T370"/>
        </row>
        <row r="371">
          <cell r="D371" t="str">
            <v>NEEL 1307</v>
          </cell>
          <cell r="E371" t="str">
            <v>ENTR 30533 015</v>
          </cell>
          <cell r="F371" t="str">
            <v>Entr Opportunity Recognition</v>
          </cell>
          <cell r="G371" t="str">
            <v>TR</v>
          </cell>
          <cell r="H371">
            <v>0.39583333333333331</v>
          </cell>
          <cell r="I371" t="b">
            <v>1</v>
          </cell>
          <cell r="J371" t="b">
            <v>0</v>
          </cell>
          <cell r="K371">
            <v>28</v>
          </cell>
          <cell r="L371">
            <v>28</v>
          </cell>
          <cell r="M371">
            <v>56</v>
          </cell>
          <cell r="N371">
            <v>20</v>
          </cell>
          <cell r="O371">
            <v>21</v>
          </cell>
          <cell r="P371">
            <v>7</v>
          </cell>
          <cell r="Q371">
            <v>8</v>
          </cell>
          <cell r="R371">
            <v>35</v>
          </cell>
          <cell r="S371">
            <v>36</v>
          </cell>
          <cell r="T371"/>
        </row>
        <row r="372">
          <cell r="D372" t="str">
            <v>NEEL 1307</v>
          </cell>
          <cell r="E372" t="str">
            <v>MANA 70970 080</v>
          </cell>
          <cell r="F372" t="str">
            <v>Special Problems in Management</v>
          </cell>
          <cell r="G372" t="str">
            <v>T</v>
          </cell>
          <cell r="H372">
            <v>0.77083333333333337</v>
          </cell>
          <cell r="I372" t="b">
            <v>1</v>
          </cell>
          <cell r="J372" t="b">
            <v>0</v>
          </cell>
          <cell r="K372">
            <v>28</v>
          </cell>
          <cell r="L372">
            <v>28</v>
          </cell>
          <cell r="M372">
            <v>56</v>
          </cell>
          <cell r="N372">
            <v>20</v>
          </cell>
          <cell r="O372">
            <v>9</v>
          </cell>
          <cell r="P372">
            <v>19</v>
          </cell>
          <cell r="Q372">
            <v>8</v>
          </cell>
          <cell r="R372">
            <v>47</v>
          </cell>
          <cell r="S372">
            <v>36</v>
          </cell>
          <cell r="T372"/>
        </row>
        <row r="373">
          <cell r="D373" t="str">
            <v>NEEL 1307</v>
          </cell>
          <cell r="E373" t="str">
            <v>ENTR 30533 005</v>
          </cell>
          <cell r="F373" t="str">
            <v>Entr Opportunity Recognition</v>
          </cell>
          <cell r="G373" t="str">
            <v>TR</v>
          </cell>
          <cell r="H373">
            <v>0.33333333333333331</v>
          </cell>
          <cell r="I373" t="b">
            <v>0</v>
          </cell>
          <cell r="J373" t="b">
            <v>0</v>
          </cell>
          <cell r="K373">
            <v>28</v>
          </cell>
          <cell r="L373">
            <v>28</v>
          </cell>
          <cell r="M373">
            <v>56</v>
          </cell>
          <cell r="N373">
            <v>29</v>
          </cell>
          <cell r="O373">
            <v>12</v>
          </cell>
          <cell r="P373">
            <v>16</v>
          </cell>
          <cell r="Q373">
            <v>-1</v>
          </cell>
          <cell r="R373">
            <v>44</v>
          </cell>
          <cell r="S373">
            <v>27</v>
          </cell>
          <cell r="T373"/>
        </row>
        <row r="374">
          <cell r="D374" t="str">
            <v>NEEL 1307</v>
          </cell>
          <cell r="E374" t="str">
            <v>ENTR 30773 065</v>
          </cell>
          <cell r="F374" t="str">
            <v>Entrepreneurship &amp; Energy</v>
          </cell>
          <cell r="G374" t="str">
            <v>TR</v>
          </cell>
          <cell r="H374">
            <v>0.64583333333333337</v>
          </cell>
          <cell r="I374" t="b">
            <v>0</v>
          </cell>
          <cell r="J374" t="b">
            <v>0</v>
          </cell>
          <cell r="K374">
            <v>28</v>
          </cell>
          <cell r="L374">
            <v>28</v>
          </cell>
          <cell r="M374">
            <v>56</v>
          </cell>
          <cell r="N374">
            <v>29</v>
          </cell>
          <cell r="O374">
            <v>22</v>
          </cell>
          <cell r="P374">
            <v>6</v>
          </cell>
          <cell r="Q374">
            <v>-1</v>
          </cell>
          <cell r="R374">
            <v>34</v>
          </cell>
          <cell r="S374">
            <v>27</v>
          </cell>
          <cell r="T374"/>
        </row>
        <row r="375">
          <cell r="D375" t="str">
            <v>NEEL 1307</v>
          </cell>
          <cell r="E375" t="str">
            <v>ENTR 40233 074</v>
          </cell>
          <cell r="F375" t="str">
            <v>Family Business</v>
          </cell>
          <cell r="G375" t="str">
            <v>MW</v>
          </cell>
          <cell r="H375">
            <v>0.64583333333333337</v>
          </cell>
          <cell r="I375" t="b">
            <v>0</v>
          </cell>
          <cell r="J375" t="b">
            <v>0</v>
          </cell>
          <cell r="K375">
            <v>28</v>
          </cell>
          <cell r="L375">
            <v>28</v>
          </cell>
          <cell r="M375">
            <v>56</v>
          </cell>
          <cell r="N375">
            <v>29</v>
          </cell>
          <cell r="O375">
            <v>7</v>
          </cell>
          <cell r="P375">
            <v>21</v>
          </cell>
          <cell r="Q375">
            <v>-1</v>
          </cell>
          <cell r="R375">
            <v>49</v>
          </cell>
          <cell r="S375">
            <v>27</v>
          </cell>
          <cell r="T375"/>
        </row>
        <row r="376">
          <cell r="D376" t="str">
            <v>NEEL 1307</v>
          </cell>
          <cell r="E376" t="str">
            <v>ENTR 40333 080</v>
          </cell>
          <cell r="F376" t="str">
            <v>Corporate Entrepreneurship</v>
          </cell>
          <cell r="G376" t="str">
            <v>MW</v>
          </cell>
          <cell r="H376">
            <v>0.70833333333333337</v>
          </cell>
          <cell r="I376" t="b">
            <v>0</v>
          </cell>
          <cell r="J376" t="b">
            <v>0</v>
          </cell>
          <cell r="K376">
            <v>28</v>
          </cell>
          <cell r="L376">
            <v>28</v>
          </cell>
          <cell r="M376">
            <v>56</v>
          </cell>
          <cell r="N376">
            <v>29</v>
          </cell>
          <cell r="O376">
            <v>12</v>
          </cell>
          <cell r="P376">
            <v>16</v>
          </cell>
          <cell r="Q376">
            <v>-1</v>
          </cell>
          <cell r="R376">
            <v>44</v>
          </cell>
          <cell r="S376">
            <v>27</v>
          </cell>
          <cell r="T376"/>
        </row>
        <row r="377">
          <cell r="D377" t="str">
            <v>NEEL 1307</v>
          </cell>
          <cell r="E377" t="str">
            <v>INSC 60050 080</v>
          </cell>
          <cell r="F377" t="str">
            <v>Business Analytics</v>
          </cell>
          <cell r="G377" t="str">
            <v>M</v>
          </cell>
          <cell r="H377">
            <v>0.77083333333333337</v>
          </cell>
          <cell r="I377" t="b">
            <v>0</v>
          </cell>
          <cell r="J377" t="b">
            <v>0</v>
          </cell>
          <cell r="K377">
            <v>28</v>
          </cell>
          <cell r="L377">
            <v>28</v>
          </cell>
          <cell r="M377">
            <v>56</v>
          </cell>
          <cell r="N377">
            <v>30</v>
          </cell>
          <cell r="O377">
            <v>24</v>
          </cell>
          <cell r="P377">
            <v>4</v>
          </cell>
          <cell r="Q377">
            <v>-2</v>
          </cell>
          <cell r="R377">
            <v>32</v>
          </cell>
          <cell r="S377">
            <v>26</v>
          </cell>
          <cell r="T377"/>
        </row>
        <row r="378">
          <cell r="D378" t="str">
            <v>NEEL 1307</v>
          </cell>
          <cell r="E378" t="str">
            <v>INSC 60050 082</v>
          </cell>
          <cell r="F378" t="str">
            <v>Business Analytics</v>
          </cell>
          <cell r="G378" t="str">
            <v>W</v>
          </cell>
          <cell r="H378">
            <v>0.77083333333333337</v>
          </cell>
          <cell r="I378" t="b">
            <v>0</v>
          </cell>
          <cell r="J378" t="b">
            <v>0</v>
          </cell>
          <cell r="K378">
            <v>28</v>
          </cell>
          <cell r="L378">
            <v>28</v>
          </cell>
          <cell r="M378">
            <v>56</v>
          </cell>
          <cell r="N378">
            <v>30</v>
          </cell>
          <cell r="O378">
            <v>32</v>
          </cell>
          <cell r="P378">
            <v>-4</v>
          </cell>
          <cell r="Q378">
            <v>-2</v>
          </cell>
          <cell r="R378">
            <v>24</v>
          </cell>
          <cell r="S378">
            <v>26</v>
          </cell>
          <cell r="T378"/>
        </row>
        <row r="379">
          <cell r="D379" t="str">
            <v>NEEL 1307</v>
          </cell>
          <cell r="E379" t="str">
            <v>MANA 70760 081</v>
          </cell>
          <cell r="F379" t="str">
            <v>Transformational Leadership</v>
          </cell>
          <cell r="G379" t="str">
            <v>TR</v>
          </cell>
          <cell r="H379">
            <v>0.45833333333333331</v>
          </cell>
          <cell r="I379" t="b">
            <v>0</v>
          </cell>
          <cell r="J379" t="b">
            <v>0</v>
          </cell>
          <cell r="K379">
            <v>28</v>
          </cell>
          <cell r="L379">
            <v>28</v>
          </cell>
          <cell r="M379">
            <v>56</v>
          </cell>
          <cell r="N379">
            <v>30</v>
          </cell>
          <cell r="O379">
            <v>16</v>
          </cell>
          <cell r="P379">
            <v>12</v>
          </cell>
          <cell r="Q379">
            <v>-2</v>
          </cell>
          <cell r="R379">
            <v>40</v>
          </cell>
          <cell r="S379">
            <v>26</v>
          </cell>
          <cell r="T379"/>
        </row>
        <row r="380">
          <cell r="D380" t="str">
            <v>NEEL 1307</v>
          </cell>
          <cell r="E380" t="str">
            <v>MANA 70970 081</v>
          </cell>
          <cell r="F380" t="str">
            <v>Special Problems in Management</v>
          </cell>
          <cell r="G380" t="str">
            <v>T</v>
          </cell>
          <cell r="H380">
            <v>0.77083333333333337</v>
          </cell>
          <cell r="I380" t="b">
            <v>0</v>
          </cell>
          <cell r="J380" t="b">
            <v>0</v>
          </cell>
          <cell r="K380">
            <v>28</v>
          </cell>
          <cell r="L380">
            <v>28</v>
          </cell>
          <cell r="M380">
            <v>56</v>
          </cell>
          <cell r="N380">
            <v>30</v>
          </cell>
          <cell r="O380">
            <v>13</v>
          </cell>
          <cell r="P380">
            <v>15</v>
          </cell>
          <cell r="Q380">
            <v>-2</v>
          </cell>
          <cell r="R380">
            <v>43</v>
          </cell>
          <cell r="S380">
            <v>26</v>
          </cell>
          <cell r="T380"/>
        </row>
        <row r="381">
          <cell r="D381" t="str">
            <v>NEEL 1307</v>
          </cell>
          <cell r="E381" t="str">
            <v>WRIT 20333 070</v>
          </cell>
          <cell r="F381" t="str">
            <v>Language, Technology &amp; Society</v>
          </cell>
          <cell r="G381" t="str">
            <v>MW</v>
          </cell>
          <cell r="H381">
            <v>0.58333333333333337</v>
          </cell>
          <cell r="I381" t="b">
            <v>0</v>
          </cell>
          <cell r="J381" t="b">
            <v>0</v>
          </cell>
          <cell r="K381">
            <v>28</v>
          </cell>
          <cell r="L381">
            <v>28</v>
          </cell>
          <cell r="M381">
            <v>56</v>
          </cell>
          <cell r="N381">
            <v>35</v>
          </cell>
          <cell r="O381">
            <v>35</v>
          </cell>
          <cell r="P381">
            <v>-7</v>
          </cell>
          <cell r="Q381">
            <v>-7</v>
          </cell>
          <cell r="R381">
            <v>21</v>
          </cell>
          <cell r="S381">
            <v>21</v>
          </cell>
          <cell r="T381"/>
        </row>
        <row r="382">
          <cell r="D382" t="str">
            <v>NEEL 1307</v>
          </cell>
          <cell r="E382" t="str">
            <v>MANA 60230 082</v>
          </cell>
          <cell r="F382" t="str">
            <v>Legal Env of Business</v>
          </cell>
          <cell r="G382" t="str">
            <v>M</v>
          </cell>
          <cell r="H382">
            <v>0.77083333333333337</v>
          </cell>
          <cell r="I382" t="b">
            <v>1</v>
          </cell>
          <cell r="J382" t="b">
            <v>1</v>
          </cell>
          <cell r="K382">
            <v>28</v>
          </cell>
          <cell r="L382">
            <v>14</v>
          </cell>
          <cell r="M382">
            <v>28</v>
          </cell>
          <cell r="N382">
            <v>10</v>
          </cell>
          <cell r="O382">
            <v>0</v>
          </cell>
          <cell r="P382">
            <v>14</v>
          </cell>
          <cell r="Q382">
            <v>4</v>
          </cell>
          <cell r="R382">
            <v>28</v>
          </cell>
          <cell r="S382">
            <v>18</v>
          </cell>
          <cell r="T382"/>
        </row>
        <row r="383">
          <cell r="D383" t="str">
            <v>NEEL 1307</v>
          </cell>
          <cell r="E383" t="str">
            <v>MANA 60230 083</v>
          </cell>
          <cell r="F383" t="str">
            <v>Legal Env of Business</v>
          </cell>
          <cell r="G383" t="str">
            <v>W</v>
          </cell>
          <cell r="H383">
            <v>0.77083333333333337</v>
          </cell>
          <cell r="I383" t="b">
            <v>1</v>
          </cell>
          <cell r="J383" t="b">
            <v>1</v>
          </cell>
          <cell r="K383">
            <v>28</v>
          </cell>
          <cell r="L383">
            <v>14</v>
          </cell>
          <cell r="M383">
            <v>28</v>
          </cell>
          <cell r="N383">
            <v>10</v>
          </cell>
          <cell r="O383">
            <v>5</v>
          </cell>
          <cell r="P383">
            <v>9</v>
          </cell>
          <cell r="Q383">
            <v>4</v>
          </cell>
          <cell r="R383">
            <v>23</v>
          </cell>
          <cell r="S383">
            <v>18</v>
          </cell>
          <cell r="T383"/>
        </row>
        <row r="384">
          <cell r="D384" t="str">
            <v>NEEL 1307</v>
          </cell>
          <cell r="E384" t="str">
            <v>INSC 60050 045</v>
          </cell>
          <cell r="F384" t="str">
            <v>Business Analytics</v>
          </cell>
          <cell r="G384" t="str">
            <v>TR</v>
          </cell>
          <cell r="H384">
            <v>0.52083333333333337</v>
          </cell>
          <cell r="I384" t="b">
            <v>0</v>
          </cell>
          <cell r="J384" t="b">
            <v>0</v>
          </cell>
          <cell r="K384">
            <v>28</v>
          </cell>
          <cell r="L384">
            <v>28</v>
          </cell>
          <cell r="M384">
            <v>56</v>
          </cell>
          <cell r="N384">
            <v>40</v>
          </cell>
          <cell r="O384">
            <v>0</v>
          </cell>
          <cell r="P384">
            <v>28</v>
          </cell>
          <cell r="Q384">
            <v>-12</v>
          </cell>
          <cell r="R384">
            <v>56</v>
          </cell>
          <cell r="S384">
            <v>16</v>
          </cell>
          <cell r="T384"/>
        </row>
        <row r="385">
          <cell r="D385" t="str">
            <v>NEEL 1307</v>
          </cell>
          <cell r="E385" t="str">
            <v>MANA 60230 080</v>
          </cell>
          <cell r="F385" t="str">
            <v>Legal Env of Business</v>
          </cell>
          <cell r="G385" t="str">
            <v>M</v>
          </cell>
          <cell r="H385">
            <v>0.77083333333333337</v>
          </cell>
          <cell r="I385" t="b">
            <v>0</v>
          </cell>
          <cell r="J385" t="b">
            <v>1</v>
          </cell>
          <cell r="K385">
            <v>28</v>
          </cell>
          <cell r="L385">
            <v>14</v>
          </cell>
          <cell r="M385">
            <v>28</v>
          </cell>
          <cell r="N385">
            <v>35</v>
          </cell>
          <cell r="O385">
            <v>30</v>
          </cell>
          <cell r="P385">
            <v>-16</v>
          </cell>
          <cell r="Q385">
            <v>-21</v>
          </cell>
          <cell r="R385">
            <v>-2</v>
          </cell>
          <cell r="S385">
            <v>-7</v>
          </cell>
          <cell r="T385"/>
        </row>
        <row r="386">
          <cell r="D386" t="str">
            <v>NEEL 1307</v>
          </cell>
          <cell r="E386" t="str">
            <v>MANA 60230 081</v>
          </cell>
          <cell r="F386" t="str">
            <v>Legal Env of Business</v>
          </cell>
          <cell r="G386" t="str">
            <v>W</v>
          </cell>
          <cell r="H386">
            <v>0.77083333333333337</v>
          </cell>
          <cell r="I386" t="b">
            <v>0</v>
          </cell>
          <cell r="J386" t="b">
            <v>1</v>
          </cell>
          <cell r="K386">
            <v>28</v>
          </cell>
          <cell r="L386">
            <v>14</v>
          </cell>
          <cell r="M386">
            <v>28</v>
          </cell>
          <cell r="N386">
            <v>35</v>
          </cell>
          <cell r="O386">
            <v>24</v>
          </cell>
          <cell r="P386">
            <v>-10</v>
          </cell>
          <cell r="Q386">
            <v>-21</v>
          </cell>
          <cell r="R386">
            <v>4</v>
          </cell>
          <cell r="S386">
            <v>-7</v>
          </cell>
          <cell r="T386"/>
        </row>
        <row r="387">
          <cell r="D387" t="str">
            <v>NEEL 1308</v>
          </cell>
          <cell r="E387" t="str">
            <v>ENGL 20433 050</v>
          </cell>
          <cell r="F387" t="str">
            <v>Intro to Shakespeare</v>
          </cell>
          <cell r="G387" t="str">
            <v>MWF</v>
          </cell>
          <cell r="H387">
            <v>0.54166666666666663</v>
          </cell>
          <cell r="I387" t="b">
            <v>1</v>
          </cell>
          <cell r="J387" t="b">
            <v>0</v>
          </cell>
          <cell r="K387">
            <v>29</v>
          </cell>
          <cell r="L387">
            <v>29</v>
          </cell>
          <cell r="M387">
            <v>87</v>
          </cell>
          <cell r="N387">
            <v>26</v>
          </cell>
          <cell r="O387">
            <v>18</v>
          </cell>
          <cell r="P387">
            <v>11</v>
          </cell>
          <cell r="Q387">
            <v>3</v>
          </cell>
          <cell r="R387">
            <v>69</v>
          </cell>
          <cell r="S387">
            <v>61</v>
          </cell>
          <cell r="T387"/>
        </row>
        <row r="388">
          <cell r="D388" t="str">
            <v>NEEL 1308</v>
          </cell>
          <cell r="E388" t="str">
            <v>WRIT 20313 020</v>
          </cell>
          <cell r="F388" t="str">
            <v>Power and Protest</v>
          </cell>
          <cell r="G388" t="str">
            <v>MWF</v>
          </cell>
          <cell r="H388">
            <v>0.41666666666666669</v>
          </cell>
          <cell r="I388" t="b">
            <v>0</v>
          </cell>
          <cell r="J388" t="b">
            <v>0</v>
          </cell>
          <cell r="K388">
            <v>29</v>
          </cell>
          <cell r="L388">
            <v>29</v>
          </cell>
          <cell r="M388">
            <v>87</v>
          </cell>
          <cell r="N388">
            <v>35</v>
          </cell>
          <cell r="O388">
            <v>32</v>
          </cell>
          <cell r="P388">
            <v>-3</v>
          </cell>
          <cell r="Q388">
            <v>-6</v>
          </cell>
          <cell r="R388">
            <v>55</v>
          </cell>
          <cell r="S388">
            <v>52</v>
          </cell>
          <cell r="T388"/>
        </row>
        <row r="389">
          <cell r="D389" t="str">
            <v>NEEL 1308</v>
          </cell>
          <cell r="E389" t="str">
            <v>FINA 30303 005</v>
          </cell>
          <cell r="F389" t="str">
            <v>Insurance</v>
          </cell>
          <cell r="G389" t="str">
            <v>TR</v>
          </cell>
          <cell r="H389">
            <v>0.33333333333333331</v>
          </cell>
          <cell r="I389" t="b">
            <v>1</v>
          </cell>
          <cell r="J389" t="b">
            <v>0</v>
          </cell>
          <cell r="K389">
            <v>29</v>
          </cell>
          <cell r="L389">
            <v>29</v>
          </cell>
          <cell r="M389">
            <v>58</v>
          </cell>
          <cell r="N389">
            <v>29</v>
          </cell>
          <cell r="O389">
            <v>29</v>
          </cell>
          <cell r="P389">
            <v>0</v>
          </cell>
          <cell r="Q389">
            <v>0</v>
          </cell>
          <cell r="R389">
            <v>29</v>
          </cell>
          <cell r="S389">
            <v>29</v>
          </cell>
          <cell r="T389"/>
        </row>
        <row r="390">
          <cell r="D390" t="str">
            <v>NEEL 1308</v>
          </cell>
          <cell r="E390" t="str">
            <v>FINA 40153 045</v>
          </cell>
          <cell r="F390" t="str">
            <v>Adv Financial Management</v>
          </cell>
          <cell r="G390" t="str">
            <v>TR</v>
          </cell>
          <cell r="H390">
            <v>0.52083333333333337</v>
          </cell>
          <cell r="I390" t="b">
            <v>1</v>
          </cell>
          <cell r="J390" t="b">
            <v>0</v>
          </cell>
          <cell r="K390">
            <v>29</v>
          </cell>
          <cell r="L390">
            <v>29</v>
          </cell>
          <cell r="M390">
            <v>58</v>
          </cell>
          <cell r="N390">
            <v>29</v>
          </cell>
          <cell r="O390">
            <v>31</v>
          </cell>
          <cell r="P390">
            <v>-2</v>
          </cell>
          <cell r="Q390">
            <v>0</v>
          </cell>
          <cell r="R390">
            <v>27</v>
          </cell>
          <cell r="S390">
            <v>29</v>
          </cell>
          <cell r="T390"/>
        </row>
        <row r="391">
          <cell r="D391" t="str">
            <v>NEEL 1308</v>
          </cell>
          <cell r="E391" t="str">
            <v>FINA 40153 055</v>
          </cell>
          <cell r="F391" t="str">
            <v>Adv Financial Management</v>
          </cell>
          <cell r="G391" t="str">
            <v>TR</v>
          </cell>
          <cell r="H391">
            <v>0.58333333333333337</v>
          </cell>
          <cell r="I391" t="b">
            <v>1</v>
          </cell>
          <cell r="J391" t="b">
            <v>0</v>
          </cell>
          <cell r="K391">
            <v>29</v>
          </cell>
          <cell r="L391">
            <v>29</v>
          </cell>
          <cell r="M391">
            <v>58</v>
          </cell>
          <cell r="N391">
            <v>29</v>
          </cell>
          <cell r="O391">
            <v>11</v>
          </cell>
          <cell r="P391">
            <v>18</v>
          </cell>
          <cell r="Q391">
            <v>0</v>
          </cell>
          <cell r="R391">
            <v>47</v>
          </cell>
          <cell r="S391">
            <v>29</v>
          </cell>
          <cell r="T391"/>
        </row>
        <row r="392">
          <cell r="D392" t="str">
            <v>NEEL 1308</v>
          </cell>
          <cell r="E392" t="str">
            <v>BUSI 30383 080</v>
          </cell>
          <cell r="F392" t="str">
            <v>Resp Global Busi Perspectives</v>
          </cell>
          <cell r="G392" t="str">
            <v>M</v>
          </cell>
          <cell r="H392">
            <v>0.77083333333333337</v>
          </cell>
          <cell r="I392" t="b">
            <v>0</v>
          </cell>
          <cell r="J392" t="b">
            <v>0</v>
          </cell>
          <cell r="K392">
            <v>29</v>
          </cell>
          <cell r="L392">
            <v>29</v>
          </cell>
          <cell r="M392">
            <v>58</v>
          </cell>
          <cell r="N392">
            <v>30</v>
          </cell>
          <cell r="O392">
            <v>31</v>
          </cell>
          <cell r="P392">
            <v>-2</v>
          </cell>
          <cell r="Q392">
            <v>-1</v>
          </cell>
          <cell r="R392">
            <v>27</v>
          </cell>
          <cell r="S392">
            <v>28</v>
          </cell>
          <cell r="T392"/>
        </row>
        <row r="393">
          <cell r="D393" t="str">
            <v>NEEL 1308</v>
          </cell>
          <cell r="E393" t="str">
            <v>FINA 30213 074</v>
          </cell>
          <cell r="F393" t="str">
            <v>Investments I</v>
          </cell>
          <cell r="G393" t="str">
            <v>MW</v>
          </cell>
          <cell r="H393">
            <v>0.64583333333333337</v>
          </cell>
          <cell r="I393" t="b">
            <v>0</v>
          </cell>
          <cell r="J393" t="b">
            <v>0</v>
          </cell>
          <cell r="K393">
            <v>29</v>
          </cell>
          <cell r="L393">
            <v>29</v>
          </cell>
          <cell r="M393">
            <v>58</v>
          </cell>
          <cell r="N393">
            <v>30</v>
          </cell>
          <cell r="O393">
            <v>31</v>
          </cell>
          <cell r="P393">
            <v>-2</v>
          </cell>
          <cell r="Q393">
            <v>-1</v>
          </cell>
          <cell r="R393">
            <v>27</v>
          </cell>
          <cell r="S393">
            <v>28</v>
          </cell>
          <cell r="T393"/>
        </row>
        <row r="394">
          <cell r="D394" t="str">
            <v>NEEL 1308</v>
          </cell>
          <cell r="E394" t="str">
            <v>FINA 30213 080</v>
          </cell>
          <cell r="F394" t="str">
            <v>Investments I</v>
          </cell>
          <cell r="G394" t="str">
            <v>MW</v>
          </cell>
          <cell r="H394">
            <v>0.70833333333333337</v>
          </cell>
          <cell r="I394" t="b">
            <v>0</v>
          </cell>
          <cell r="J394" t="b">
            <v>0</v>
          </cell>
          <cell r="K394">
            <v>29</v>
          </cell>
          <cell r="L394">
            <v>29</v>
          </cell>
          <cell r="M394">
            <v>58</v>
          </cell>
          <cell r="N394">
            <v>30</v>
          </cell>
          <cell r="O394">
            <v>19</v>
          </cell>
          <cell r="P394">
            <v>10</v>
          </cell>
          <cell r="Q394">
            <v>-1</v>
          </cell>
          <cell r="R394">
            <v>39</v>
          </cell>
          <cell r="S394">
            <v>28</v>
          </cell>
          <cell r="T394"/>
        </row>
        <row r="395">
          <cell r="D395" t="str">
            <v>NEEL 1308</v>
          </cell>
          <cell r="E395" t="str">
            <v>FINA 30623 080</v>
          </cell>
          <cell r="F395" t="str">
            <v>Real Estate Valuation</v>
          </cell>
          <cell r="G395" t="str">
            <v>W</v>
          </cell>
          <cell r="H395">
            <v>0.77083333333333337</v>
          </cell>
          <cell r="I395" t="b">
            <v>0</v>
          </cell>
          <cell r="J395" t="b">
            <v>0</v>
          </cell>
          <cell r="K395">
            <v>29</v>
          </cell>
          <cell r="L395">
            <v>29</v>
          </cell>
          <cell r="M395">
            <v>58</v>
          </cell>
          <cell r="N395">
            <v>30</v>
          </cell>
          <cell r="O395">
            <v>25</v>
          </cell>
          <cell r="P395">
            <v>4</v>
          </cell>
          <cell r="Q395">
            <v>-1</v>
          </cell>
          <cell r="R395">
            <v>33</v>
          </cell>
          <cell r="S395">
            <v>28</v>
          </cell>
          <cell r="T395"/>
        </row>
        <row r="396">
          <cell r="D396" t="str">
            <v>NEEL 1308</v>
          </cell>
          <cell r="E396" t="str">
            <v>POSC 10133 035</v>
          </cell>
          <cell r="F396" t="str">
            <v>American &amp; Tex Govrnmnt</v>
          </cell>
          <cell r="G396" t="str">
            <v>TR</v>
          </cell>
          <cell r="H396">
            <v>0.45833333333333331</v>
          </cell>
          <cell r="I396" t="b">
            <v>0</v>
          </cell>
          <cell r="J396" t="b">
            <v>0</v>
          </cell>
          <cell r="K396">
            <v>29</v>
          </cell>
          <cell r="L396">
            <v>29</v>
          </cell>
          <cell r="M396">
            <v>58</v>
          </cell>
          <cell r="N396">
            <v>32</v>
          </cell>
          <cell r="O396">
            <v>32</v>
          </cell>
          <cell r="P396">
            <v>-3</v>
          </cell>
          <cell r="Q396">
            <v>-3</v>
          </cell>
          <cell r="R396">
            <v>26</v>
          </cell>
          <cell r="S396">
            <v>26</v>
          </cell>
          <cell r="T396"/>
        </row>
        <row r="397">
          <cell r="D397" t="str">
            <v>NEEL 1308</v>
          </cell>
          <cell r="E397" t="str">
            <v>MARK 40233 065</v>
          </cell>
          <cell r="F397" t="str">
            <v>Marketing Communication</v>
          </cell>
          <cell r="G397" t="str">
            <v>TR</v>
          </cell>
          <cell r="H397">
            <v>0.64583333333333337</v>
          </cell>
          <cell r="I397" t="b">
            <v>0</v>
          </cell>
          <cell r="J397" t="b">
            <v>0</v>
          </cell>
          <cell r="K397">
            <v>29</v>
          </cell>
          <cell r="L397">
            <v>29</v>
          </cell>
          <cell r="M397">
            <v>58</v>
          </cell>
          <cell r="N397">
            <v>35</v>
          </cell>
          <cell r="O397">
            <v>20</v>
          </cell>
          <cell r="P397">
            <v>9</v>
          </cell>
          <cell r="Q397">
            <v>-6</v>
          </cell>
          <cell r="R397">
            <v>38</v>
          </cell>
          <cell r="S397">
            <v>23</v>
          </cell>
          <cell r="T397"/>
        </row>
        <row r="398">
          <cell r="D398" t="str">
            <v>NEEL 1308</v>
          </cell>
          <cell r="E398" t="str">
            <v>FINA 40970 080</v>
          </cell>
          <cell r="F398" t="str">
            <v>Special Problems In FINA</v>
          </cell>
          <cell r="G398" t="str">
            <v>T</v>
          </cell>
          <cell r="H398">
            <v>0.77083333333333337</v>
          </cell>
          <cell r="I398" t="b">
            <v>1</v>
          </cell>
          <cell r="J398" t="b">
            <v>1</v>
          </cell>
          <cell r="K398">
            <v>29</v>
          </cell>
          <cell r="L398">
            <v>14</v>
          </cell>
          <cell r="M398">
            <v>28</v>
          </cell>
          <cell r="N398">
            <v>5</v>
          </cell>
          <cell r="O398">
            <v>3</v>
          </cell>
          <cell r="P398">
            <v>11</v>
          </cell>
          <cell r="Q398">
            <v>9</v>
          </cell>
          <cell r="R398">
            <v>25</v>
          </cell>
          <cell r="S398">
            <v>23</v>
          </cell>
          <cell r="T398"/>
        </row>
        <row r="399">
          <cell r="D399" t="str">
            <v>NEEL 1308</v>
          </cell>
          <cell r="E399" t="str">
            <v>FINA 30153 070</v>
          </cell>
          <cell r="F399" t="str">
            <v>Financial Management</v>
          </cell>
          <cell r="G399" t="str">
            <v>MW</v>
          </cell>
          <cell r="H399">
            <v>0.58333333333333337</v>
          </cell>
          <cell r="I399" t="b">
            <v>0</v>
          </cell>
          <cell r="J399" t="b">
            <v>0</v>
          </cell>
          <cell r="K399">
            <v>29</v>
          </cell>
          <cell r="L399">
            <v>29</v>
          </cell>
          <cell r="M399">
            <v>58</v>
          </cell>
          <cell r="N399">
            <v>38</v>
          </cell>
          <cell r="O399">
            <v>40</v>
          </cell>
          <cell r="P399">
            <v>-11</v>
          </cell>
          <cell r="Q399">
            <v>-9</v>
          </cell>
          <cell r="R399">
            <v>18</v>
          </cell>
          <cell r="S399">
            <v>20</v>
          </cell>
          <cell r="T399"/>
        </row>
        <row r="400">
          <cell r="D400" t="str">
            <v>NEEL 1308</v>
          </cell>
          <cell r="E400" t="str">
            <v>GEOG 10003 015</v>
          </cell>
          <cell r="F400" t="str">
            <v>World Regional Geography</v>
          </cell>
          <cell r="G400" t="str">
            <v>TR</v>
          </cell>
          <cell r="H400">
            <v>0.39583333333333331</v>
          </cell>
          <cell r="I400" t="b">
            <v>0</v>
          </cell>
          <cell r="J400" t="b">
            <v>0</v>
          </cell>
          <cell r="K400">
            <v>29</v>
          </cell>
          <cell r="L400">
            <v>29</v>
          </cell>
          <cell r="M400">
            <v>58</v>
          </cell>
          <cell r="N400">
            <v>42</v>
          </cell>
          <cell r="O400">
            <v>42</v>
          </cell>
          <cell r="P400">
            <v>-13</v>
          </cell>
          <cell r="Q400">
            <v>-13</v>
          </cell>
          <cell r="R400">
            <v>16</v>
          </cell>
          <cell r="S400">
            <v>16</v>
          </cell>
          <cell r="T400"/>
        </row>
        <row r="401">
          <cell r="D401" t="str">
            <v>NEEL 1308</v>
          </cell>
          <cell r="E401" t="str">
            <v>BUSI 70173 080</v>
          </cell>
          <cell r="F401" t="str">
            <v>Hedge Fund</v>
          </cell>
          <cell r="G401" t="str">
            <v>T</v>
          </cell>
          <cell r="H401">
            <v>0.77083333333333337</v>
          </cell>
          <cell r="I401" t="b">
            <v>0</v>
          </cell>
          <cell r="J401" t="b">
            <v>1</v>
          </cell>
          <cell r="K401">
            <v>29</v>
          </cell>
          <cell r="L401">
            <v>14</v>
          </cell>
          <cell r="M401">
            <v>28</v>
          </cell>
          <cell r="N401">
            <v>20</v>
          </cell>
          <cell r="O401">
            <v>7</v>
          </cell>
          <cell r="P401">
            <v>7</v>
          </cell>
          <cell r="Q401">
            <v>-6</v>
          </cell>
          <cell r="R401">
            <v>21</v>
          </cell>
          <cell r="S401">
            <v>8</v>
          </cell>
          <cell r="T401"/>
        </row>
        <row r="402">
          <cell r="D402" t="str">
            <v>NEEL 1309</v>
          </cell>
          <cell r="E402" t="str">
            <v>ENTR 40143 010</v>
          </cell>
          <cell r="F402" t="str">
            <v>New Venture Development</v>
          </cell>
          <cell r="G402" t="str">
            <v>MWF</v>
          </cell>
          <cell r="H402">
            <v>0.375</v>
          </cell>
          <cell r="I402" t="b">
            <v>0</v>
          </cell>
          <cell r="J402" t="b">
            <v>0</v>
          </cell>
          <cell r="K402">
            <v>24</v>
          </cell>
          <cell r="L402">
            <v>24</v>
          </cell>
          <cell r="M402">
            <v>72</v>
          </cell>
          <cell r="N402">
            <v>29</v>
          </cell>
          <cell r="O402">
            <v>2</v>
          </cell>
          <cell r="P402">
            <v>22</v>
          </cell>
          <cell r="Q402">
            <v>-5</v>
          </cell>
          <cell r="R402">
            <v>70</v>
          </cell>
          <cell r="S402">
            <v>43</v>
          </cell>
          <cell r="T402"/>
        </row>
        <row r="403">
          <cell r="D403" t="str">
            <v>NEEL 1309</v>
          </cell>
          <cell r="E403" t="str">
            <v>ENTR 40143 020</v>
          </cell>
          <cell r="F403" t="str">
            <v>New Venture Development</v>
          </cell>
          <cell r="G403" t="str">
            <v>MWF</v>
          </cell>
          <cell r="H403">
            <v>0.41666666666666669</v>
          </cell>
          <cell r="I403" t="b">
            <v>0</v>
          </cell>
          <cell r="J403" t="b">
            <v>0</v>
          </cell>
          <cell r="K403">
            <v>24</v>
          </cell>
          <cell r="L403">
            <v>24</v>
          </cell>
          <cell r="M403">
            <v>72</v>
          </cell>
          <cell r="N403">
            <v>29</v>
          </cell>
          <cell r="O403">
            <v>16</v>
          </cell>
          <cell r="P403">
            <v>8</v>
          </cell>
          <cell r="Q403">
            <v>-5</v>
          </cell>
          <cell r="R403">
            <v>56</v>
          </cell>
          <cell r="S403">
            <v>43</v>
          </cell>
          <cell r="T403"/>
        </row>
        <row r="404">
          <cell r="D404" t="str">
            <v>NEEL 1309</v>
          </cell>
          <cell r="E404" t="str">
            <v>ENTR 30303 015</v>
          </cell>
          <cell r="F404" t="str">
            <v>Entrepreneurial Leadership</v>
          </cell>
          <cell r="G404" t="str">
            <v>TR</v>
          </cell>
          <cell r="H404">
            <v>0.39583333333333331</v>
          </cell>
          <cell r="I404" t="b">
            <v>1</v>
          </cell>
          <cell r="J404" t="b">
            <v>0</v>
          </cell>
          <cell r="K404">
            <v>24</v>
          </cell>
          <cell r="L404">
            <v>24</v>
          </cell>
          <cell r="M404">
            <v>48</v>
          </cell>
          <cell r="N404">
            <v>19</v>
          </cell>
          <cell r="O404">
            <v>12</v>
          </cell>
          <cell r="P404">
            <v>12</v>
          </cell>
          <cell r="Q404">
            <v>5</v>
          </cell>
          <cell r="R404">
            <v>36</v>
          </cell>
          <cell r="S404">
            <v>29</v>
          </cell>
          <cell r="T404"/>
        </row>
        <row r="405">
          <cell r="D405" t="str">
            <v>NEEL 1309</v>
          </cell>
          <cell r="E405" t="str">
            <v>ENTR 30303 055</v>
          </cell>
          <cell r="F405" t="str">
            <v>Entrepreneurial Leadership</v>
          </cell>
          <cell r="G405" t="str">
            <v>TR</v>
          </cell>
          <cell r="H405">
            <v>0.58333333333333337</v>
          </cell>
          <cell r="I405" t="b">
            <v>1</v>
          </cell>
          <cell r="J405" t="b">
            <v>0</v>
          </cell>
          <cell r="K405">
            <v>24</v>
          </cell>
          <cell r="L405">
            <v>24</v>
          </cell>
          <cell r="M405">
            <v>48</v>
          </cell>
          <cell r="N405">
            <v>19</v>
          </cell>
          <cell r="O405">
            <v>13</v>
          </cell>
          <cell r="P405">
            <v>11</v>
          </cell>
          <cell r="Q405">
            <v>5</v>
          </cell>
          <cell r="R405">
            <v>35</v>
          </cell>
          <cell r="S405">
            <v>29</v>
          </cell>
          <cell r="T405"/>
        </row>
        <row r="406">
          <cell r="D406" t="str">
            <v>NEEL 1309</v>
          </cell>
          <cell r="E406" t="str">
            <v>ENTR 40243 045</v>
          </cell>
          <cell r="F406" t="str">
            <v>Raising Capital</v>
          </cell>
          <cell r="G406" t="str">
            <v>TR</v>
          </cell>
          <cell r="H406">
            <v>0.52083333333333337</v>
          </cell>
          <cell r="I406" t="b">
            <v>0</v>
          </cell>
          <cell r="J406" t="b">
            <v>0</v>
          </cell>
          <cell r="K406">
            <v>24</v>
          </cell>
          <cell r="L406">
            <v>24</v>
          </cell>
          <cell r="M406">
            <v>48</v>
          </cell>
          <cell r="N406">
            <v>29</v>
          </cell>
          <cell r="O406">
            <v>17</v>
          </cell>
          <cell r="P406">
            <v>7</v>
          </cell>
          <cell r="Q406">
            <v>-5</v>
          </cell>
          <cell r="R406">
            <v>31</v>
          </cell>
          <cell r="S406">
            <v>19</v>
          </cell>
          <cell r="T406"/>
        </row>
        <row r="407">
          <cell r="D407" t="str">
            <v>NEEL 1309</v>
          </cell>
          <cell r="E407" t="str">
            <v>ENTR 40313 035</v>
          </cell>
          <cell r="F407" t="str">
            <v>Values Entrepreneurship</v>
          </cell>
          <cell r="G407" t="str">
            <v>TR</v>
          </cell>
          <cell r="H407">
            <v>0.45833333333333331</v>
          </cell>
          <cell r="I407" t="b">
            <v>0</v>
          </cell>
          <cell r="J407" t="b">
            <v>0</v>
          </cell>
          <cell r="K407">
            <v>24</v>
          </cell>
          <cell r="L407">
            <v>24</v>
          </cell>
          <cell r="M407">
            <v>48</v>
          </cell>
          <cell r="N407">
            <v>29</v>
          </cell>
          <cell r="O407">
            <v>10</v>
          </cell>
          <cell r="P407">
            <v>14</v>
          </cell>
          <cell r="Q407">
            <v>-5</v>
          </cell>
          <cell r="R407">
            <v>38</v>
          </cell>
          <cell r="S407">
            <v>19</v>
          </cell>
          <cell r="T407"/>
        </row>
        <row r="408">
          <cell r="D408" t="str">
            <v>NEEL 1309</v>
          </cell>
          <cell r="E408" t="str">
            <v>ENTR 40970 080</v>
          </cell>
          <cell r="F408" t="str">
            <v>Special Problems in Entrepren</v>
          </cell>
          <cell r="G408" t="str">
            <v>R</v>
          </cell>
          <cell r="H408">
            <v>0.77083333333333337</v>
          </cell>
          <cell r="I408" t="b">
            <v>0</v>
          </cell>
          <cell r="J408" t="b">
            <v>0</v>
          </cell>
          <cell r="K408">
            <v>24</v>
          </cell>
          <cell r="L408">
            <v>24</v>
          </cell>
          <cell r="M408">
            <v>48</v>
          </cell>
          <cell r="N408">
            <v>29</v>
          </cell>
          <cell r="O408">
            <v>7</v>
          </cell>
          <cell r="P408">
            <v>17</v>
          </cell>
          <cell r="Q408">
            <v>-5</v>
          </cell>
          <cell r="R408">
            <v>41</v>
          </cell>
          <cell r="S408">
            <v>19</v>
          </cell>
          <cell r="T408"/>
        </row>
        <row r="409">
          <cell r="D409" t="str">
            <v>NEEL 1309</v>
          </cell>
          <cell r="E409" t="str">
            <v>ENTR 70513 080</v>
          </cell>
          <cell r="F409" t="str">
            <v>Venture Ideas</v>
          </cell>
          <cell r="G409" t="str">
            <v>T</v>
          </cell>
          <cell r="H409">
            <v>0.77083333333333337</v>
          </cell>
          <cell r="I409" t="b">
            <v>0</v>
          </cell>
          <cell r="J409" t="b">
            <v>0</v>
          </cell>
          <cell r="K409">
            <v>24</v>
          </cell>
          <cell r="L409">
            <v>24</v>
          </cell>
          <cell r="M409">
            <v>48</v>
          </cell>
          <cell r="N409">
            <v>29</v>
          </cell>
          <cell r="O409">
            <v>9</v>
          </cell>
          <cell r="P409">
            <v>15</v>
          </cell>
          <cell r="Q409">
            <v>-5</v>
          </cell>
          <cell r="R409">
            <v>39</v>
          </cell>
          <cell r="S409">
            <v>19</v>
          </cell>
          <cell r="T409"/>
        </row>
        <row r="410">
          <cell r="D410" t="str">
            <v>NEEL 1309</v>
          </cell>
          <cell r="E410" t="str">
            <v>ENTR 70970 080</v>
          </cell>
          <cell r="F410" t="str">
            <v>Spec Prob in Entrepreneurship</v>
          </cell>
          <cell r="G410" t="str">
            <v>W</v>
          </cell>
          <cell r="H410">
            <v>0.77083333333333337</v>
          </cell>
          <cell r="I410" t="b">
            <v>0</v>
          </cell>
          <cell r="J410" t="b">
            <v>0</v>
          </cell>
          <cell r="K410">
            <v>24</v>
          </cell>
          <cell r="L410">
            <v>24</v>
          </cell>
          <cell r="M410">
            <v>48</v>
          </cell>
          <cell r="N410">
            <v>29</v>
          </cell>
          <cell r="O410">
            <v>0</v>
          </cell>
          <cell r="P410">
            <v>24</v>
          </cell>
          <cell r="Q410">
            <v>-5</v>
          </cell>
          <cell r="R410">
            <v>48</v>
          </cell>
          <cell r="S410">
            <v>19</v>
          </cell>
          <cell r="T410"/>
        </row>
        <row r="411">
          <cell r="D411" t="str">
            <v>NEEL 1309</v>
          </cell>
          <cell r="E411" t="str">
            <v>INSC 70970 030</v>
          </cell>
          <cell r="F411" t="str">
            <v>Special Problems In INSC</v>
          </cell>
          <cell r="G411" t="str">
            <v>MW</v>
          </cell>
          <cell r="H411">
            <v>0.45833333333333331</v>
          </cell>
          <cell r="I411" t="b">
            <v>0</v>
          </cell>
          <cell r="J411" t="b">
            <v>0</v>
          </cell>
          <cell r="K411">
            <v>24</v>
          </cell>
          <cell r="L411">
            <v>24</v>
          </cell>
          <cell r="M411">
            <v>48</v>
          </cell>
          <cell r="N411">
            <v>29</v>
          </cell>
          <cell r="O411">
            <v>0</v>
          </cell>
          <cell r="P411">
            <v>24</v>
          </cell>
          <cell r="Q411">
            <v>-5</v>
          </cell>
          <cell r="R411">
            <v>48</v>
          </cell>
          <cell r="S411">
            <v>19</v>
          </cell>
          <cell r="T411"/>
        </row>
        <row r="412">
          <cell r="D412" t="str">
            <v>NEEL 1309</v>
          </cell>
          <cell r="E412" t="str">
            <v>ENTR 40653 065</v>
          </cell>
          <cell r="F412" t="str">
            <v>Survey of Entrepreneurship</v>
          </cell>
          <cell r="G412" t="str">
            <v>TR</v>
          </cell>
          <cell r="H412">
            <v>0.64583333333333337</v>
          </cell>
          <cell r="I412" t="b">
            <v>0</v>
          </cell>
          <cell r="J412" t="b">
            <v>0</v>
          </cell>
          <cell r="K412">
            <v>24</v>
          </cell>
          <cell r="L412">
            <v>24</v>
          </cell>
          <cell r="M412">
            <v>48</v>
          </cell>
          <cell r="N412">
            <v>35</v>
          </cell>
          <cell r="O412">
            <v>33</v>
          </cell>
          <cell r="P412">
            <v>-9</v>
          </cell>
          <cell r="Q412">
            <v>-11</v>
          </cell>
          <cell r="R412">
            <v>15</v>
          </cell>
          <cell r="S412">
            <v>13</v>
          </cell>
          <cell r="T412"/>
        </row>
        <row r="413">
          <cell r="D413" t="str">
            <v>NEEL 1309</v>
          </cell>
          <cell r="E413" t="str">
            <v>ENTR 20970 070</v>
          </cell>
          <cell r="F413" t="str">
            <v>Special Problems in Entrepren</v>
          </cell>
          <cell r="G413" t="str">
            <v>MW</v>
          </cell>
          <cell r="H413">
            <v>0.58333333333333337</v>
          </cell>
          <cell r="I413" t="b">
            <v>0</v>
          </cell>
          <cell r="J413" t="b">
            <v>0</v>
          </cell>
          <cell r="K413">
            <v>24</v>
          </cell>
          <cell r="L413">
            <v>24</v>
          </cell>
          <cell r="M413">
            <v>48</v>
          </cell>
          <cell r="N413">
            <v>39</v>
          </cell>
          <cell r="O413">
            <v>10</v>
          </cell>
          <cell r="P413">
            <v>14</v>
          </cell>
          <cell r="Q413">
            <v>-15</v>
          </cell>
          <cell r="R413">
            <v>38</v>
          </cell>
          <cell r="S413">
            <v>9</v>
          </cell>
          <cell r="T413"/>
        </row>
        <row r="414">
          <cell r="D414" t="str">
            <v>NEEL 1309</v>
          </cell>
          <cell r="E414" t="str">
            <v>GEOG 10003 005</v>
          </cell>
          <cell r="F414" t="str">
            <v>World Regional Geography</v>
          </cell>
          <cell r="G414" t="str">
            <v>TR</v>
          </cell>
          <cell r="H414">
            <v>0.33333333333333331</v>
          </cell>
          <cell r="I414" t="b">
            <v>0</v>
          </cell>
          <cell r="J414" t="b">
            <v>0</v>
          </cell>
          <cell r="K414">
            <v>24</v>
          </cell>
          <cell r="L414">
            <v>24</v>
          </cell>
          <cell r="M414">
            <v>48</v>
          </cell>
          <cell r="N414">
            <v>42</v>
          </cell>
          <cell r="O414">
            <v>41</v>
          </cell>
          <cell r="P414">
            <v>-17</v>
          </cell>
          <cell r="Q414">
            <v>-18</v>
          </cell>
          <cell r="R414">
            <v>7</v>
          </cell>
          <cell r="S414">
            <v>6</v>
          </cell>
          <cell r="T414"/>
        </row>
        <row r="415">
          <cell r="D415" t="str">
            <v>NEEL 2203</v>
          </cell>
          <cell r="E415" t="str">
            <v>BUSI 10153 005</v>
          </cell>
          <cell r="F415" t="str">
            <v>Business in Society</v>
          </cell>
          <cell r="G415" t="str">
            <v>TR</v>
          </cell>
          <cell r="H415">
            <v>0.33333333333333331</v>
          </cell>
          <cell r="I415" t="b">
            <v>1</v>
          </cell>
          <cell r="J415" t="b">
            <v>0</v>
          </cell>
          <cell r="K415">
            <v>28</v>
          </cell>
          <cell r="L415">
            <v>28</v>
          </cell>
          <cell r="M415">
            <v>56</v>
          </cell>
          <cell r="N415">
            <v>5</v>
          </cell>
          <cell r="O415">
            <v>3</v>
          </cell>
          <cell r="P415">
            <v>25</v>
          </cell>
          <cell r="Q415">
            <v>23</v>
          </cell>
          <cell r="R415">
            <v>53</v>
          </cell>
          <cell r="S415">
            <v>51</v>
          </cell>
          <cell r="T415"/>
        </row>
        <row r="416">
          <cell r="D416" t="str">
            <v>NEEL 2203</v>
          </cell>
          <cell r="E416" t="str">
            <v>BUSI 10153 015</v>
          </cell>
          <cell r="F416" t="str">
            <v>Business in Society</v>
          </cell>
          <cell r="G416" t="str">
            <v>TR</v>
          </cell>
          <cell r="H416">
            <v>0.39583333333333331</v>
          </cell>
          <cell r="I416" t="b">
            <v>1</v>
          </cell>
          <cell r="J416" t="b">
            <v>0</v>
          </cell>
          <cell r="K416">
            <v>28</v>
          </cell>
          <cell r="L416">
            <v>28</v>
          </cell>
          <cell r="M416">
            <v>56</v>
          </cell>
          <cell r="N416">
            <v>5</v>
          </cell>
          <cell r="O416">
            <v>5</v>
          </cell>
          <cell r="P416">
            <v>23</v>
          </cell>
          <cell r="Q416">
            <v>23</v>
          </cell>
          <cell r="R416">
            <v>51</v>
          </cell>
          <cell r="S416">
            <v>51</v>
          </cell>
          <cell r="T416"/>
        </row>
        <row r="417">
          <cell r="D417" t="str">
            <v>NEEL 2203</v>
          </cell>
          <cell r="E417" t="str">
            <v>BUSI 10153 035</v>
          </cell>
          <cell r="F417" t="str">
            <v>Business in Society</v>
          </cell>
          <cell r="G417" t="str">
            <v>TR</v>
          </cell>
          <cell r="H417">
            <v>0.45833333333333331</v>
          </cell>
          <cell r="I417" t="b">
            <v>1</v>
          </cell>
          <cell r="J417" t="b">
            <v>0</v>
          </cell>
          <cell r="K417">
            <v>28</v>
          </cell>
          <cell r="L417">
            <v>28</v>
          </cell>
          <cell r="M417">
            <v>56</v>
          </cell>
          <cell r="N417">
            <v>5</v>
          </cell>
          <cell r="O417">
            <v>1</v>
          </cell>
          <cell r="P417">
            <v>27</v>
          </cell>
          <cell r="Q417">
            <v>23</v>
          </cell>
          <cell r="R417">
            <v>55</v>
          </cell>
          <cell r="S417">
            <v>51</v>
          </cell>
          <cell r="T417"/>
        </row>
        <row r="418">
          <cell r="D418" t="str">
            <v>NEEL 2203</v>
          </cell>
          <cell r="E418" t="str">
            <v>BUSI 10153 045</v>
          </cell>
          <cell r="F418" t="str">
            <v>Business in Society</v>
          </cell>
          <cell r="G418" t="str">
            <v>TR</v>
          </cell>
          <cell r="H418">
            <v>0.52083333333333337</v>
          </cell>
          <cell r="I418" t="b">
            <v>1</v>
          </cell>
          <cell r="J418" t="b">
            <v>0</v>
          </cell>
          <cell r="K418">
            <v>28</v>
          </cell>
          <cell r="L418">
            <v>28</v>
          </cell>
          <cell r="M418">
            <v>56</v>
          </cell>
          <cell r="N418">
            <v>5</v>
          </cell>
          <cell r="O418">
            <v>1</v>
          </cell>
          <cell r="P418">
            <v>27</v>
          </cell>
          <cell r="Q418">
            <v>23</v>
          </cell>
          <cell r="R418">
            <v>55</v>
          </cell>
          <cell r="S418">
            <v>51</v>
          </cell>
          <cell r="T418"/>
        </row>
        <row r="419">
          <cell r="D419" t="str">
            <v>NEEL 2203</v>
          </cell>
          <cell r="E419" t="str">
            <v>BUSI 10153 055</v>
          </cell>
          <cell r="F419" t="str">
            <v>Business in Society</v>
          </cell>
          <cell r="G419" t="str">
            <v>TR</v>
          </cell>
          <cell r="H419">
            <v>0.58333333333333337</v>
          </cell>
          <cell r="I419" t="b">
            <v>1</v>
          </cell>
          <cell r="J419" t="b">
            <v>0</v>
          </cell>
          <cell r="K419">
            <v>28</v>
          </cell>
          <cell r="L419">
            <v>28</v>
          </cell>
          <cell r="M419">
            <v>56</v>
          </cell>
          <cell r="N419">
            <v>5</v>
          </cell>
          <cell r="O419">
            <v>1</v>
          </cell>
          <cell r="P419">
            <v>27</v>
          </cell>
          <cell r="Q419">
            <v>23</v>
          </cell>
          <cell r="R419">
            <v>55</v>
          </cell>
          <cell r="S419">
            <v>51</v>
          </cell>
          <cell r="T419"/>
        </row>
        <row r="420">
          <cell r="D420" t="str">
            <v>NEEL 2203</v>
          </cell>
          <cell r="E420" t="str">
            <v>BUSI 10153 065</v>
          </cell>
          <cell r="F420" t="str">
            <v>Business in Society</v>
          </cell>
          <cell r="G420" t="str">
            <v>TR</v>
          </cell>
          <cell r="H420">
            <v>0.64583333333333337</v>
          </cell>
          <cell r="I420" t="b">
            <v>1</v>
          </cell>
          <cell r="J420" t="b">
            <v>0</v>
          </cell>
          <cell r="K420">
            <v>28</v>
          </cell>
          <cell r="L420">
            <v>28</v>
          </cell>
          <cell r="M420">
            <v>56</v>
          </cell>
          <cell r="N420">
            <v>5</v>
          </cell>
          <cell r="O420">
            <v>0</v>
          </cell>
          <cell r="P420">
            <v>28</v>
          </cell>
          <cell r="Q420">
            <v>23</v>
          </cell>
          <cell r="R420">
            <v>56</v>
          </cell>
          <cell r="S420">
            <v>51</v>
          </cell>
          <cell r="T420"/>
        </row>
        <row r="421">
          <cell r="D421" t="str">
            <v>NEEL 2203</v>
          </cell>
          <cell r="E421" t="str">
            <v>BUSI 10153 081</v>
          </cell>
          <cell r="F421" t="str">
            <v>Business in Society</v>
          </cell>
          <cell r="G421" t="str">
            <v>TR</v>
          </cell>
          <cell r="H421">
            <v>0.70833333333333337</v>
          </cell>
          <cell r="I421" t="b">
            <v>1</v>
          </cell>
          <cell r="J421" t="b">
            <v>0</v>
          </cell>
          <cell r="K421">
            <v>28</v>
          </cell>
          <cell r="L421">
            <v>28</v>
          </cell>
          <cell r="M421">
            <v>56</v>
          </cell>
          <cell r="N421">
            <v>5</v>
          </cell>
          <cell r="O421">
            <v>0</v>
          </cell>
          <cell r="P421">
            <v>28</v>
          </cell>
          <cell r="Q421">
            <v>23</v>
          </cell>
          <cell r="R421">
            <v>56</v>
          </cell>
          <cell r="S421">
            <v>51</v>
          </cell>
          <cell r="T421"/>
        </row>
        <row r="422">
          <cell r="D422" t="str">
            <v>NEEL 2203</v>
          </cell>
          <cell r="E422" t="str">
            <v>BUSI 30833 070</v>
          </cell>
          <cell r="F422" t="str">
            <v>Foundations of Leadership</v>
          </cell>
          <cell r="G422" t="str">
            <v>MW</v>
          </cell>
          <cell r="H422">
            <v>0.58333333333333337</v>
          </cell>
          <cell r="I422" t="b">
            <v>0</v>
          </cell>
          <cell r="J422" t="b">
            <v>0</v>
          </cell>
          <cell r="K422">
            <v>28</v>
          </cell>
          <cell r="L422">
            <v>28</v>
          </cell>
          <cell r="M422">
            <v>56</v>
          </cell>
          <cell r="N422">
            <v>29</v>
          </cell>
          <cell r="O422">
            <v>0</v>
          </cell>
          <cell r="P422">
            <v>28</v>
          </cell>
          <cell r="Q422">
            <v>-1</v>
          </cell>
          <cell r="R422">
            <v>56</v>
          </cell>
          <cell r="S422">
            <v>27</v>
          </cell>
          <cell r="T422"/>
        </row>
        <row r="423">
          <cell r="D423" t="str">
            <v>NEEL 2203</v>
          </cell>
          <cell r="E423" t="str">
            <v>BUSI 40010 081</v>
          </cell>
          <cell r="F423" t="str">
            <v>Business Internship</v>
          </cell>
          <cell r="G423" t="str">
            <v>W</v>
          </cell>
          <cell r="H423">
            <v>0.70833333333333337</v>
          </cell>
          <cell r="I423" t="b">
            <v>0</v>
          </cell>
          <cell r="J423" t="b">
            <v>0</v>
          </cell>
          <cell r="K423">
            <v>28</v>
          </cell>
          <cell r="L423">
            <v>28</v>
          </cell>
          <cell r="M423">
            <v>56</v>
          </cell>
          <cell r="N423">
            <v>29</v>
          </cell>
          <cell r="O423">
            <v>0</v>
          </cell>
          <cell r="P423">
            <v>28</v>
          </cell>
          <cell r="Q423">
            <v>-1</v>
          </cell>
          <cell r="R423">
            <v>56</v>
          </cell>
          <cell r="S423">
            <v>27</v>
          </cell>
          <cell r="T423"/>
        </row>
        <row r="424">
          <cell r="D424" t="str">
            <v>NEEL 2203</v>
          </cell>
          <cell r="E424" t="str">
            <v>BUSI 40833 170</v>
          </cell>
          <cell r="F424" t="str">
            <v>Team Leadership Skills</v>
          </cell>
          <cell r="G424" t="str">
            <v>M</v>
          </cell>
          <cell r="H424">
            <v>0.70833333333333337</v>
          </cell>
          <cell r="I424" t="b">
            <v>0</v>
          </cell>
          <cell r="J424" t="b">
            <v>0</v>
          </cell>
          <cell r="K424">
            <v>28</v>
          </cell>
          <cell r="L424">
            <v>28</v>
          </cell>
          <cell r="M424">
            <v>56</v>
          </cell>
          <cell r="N424">
            <v>29</v>
          </cell>
          <cell r="O424">
            <v>28</v>
          </cell>
          <cell r="P424">
            <v>0</v>
          </cell>
          <cell r="Q424">
            <v>-1</v>
          </cell>
          <cell r="R424">
            <v>28</v>
          </cell>
          <cell r="S424">
            <v>27</v>
          </cell>
          <cell r="T424"/>
        </row>
        <row r="425">
          <cell r="D425" t="str">
            <v>NEEL 2203</v>
          </cell>
          <cell r="E425" t="str">
            <v>MANA 20153 082</v>
          </cell>
          <cell r="F425" t="str">
            <v>Legal &amp; Soc Envir Bus</v>
          </cell>
          <cell r="G425" t="str">
            <v>M</v>
          </cell>
          <cell r="H425">
            <v>0.77083333333333337</v>
          </cell>
          <cell r="I425" t="b">
            <v>0</v>
          </cell>
          <cell r="J425" t="b">
            <v>0</v>
          </cell>
          <cell r="K425">
            <v>28</v>
          </cell>
          <cell r="L425">
            <v>28</v>
          </cell>
          <cell r="M425">
            <v>56</v>
          </cell>
          <cell r="N425">
            <v>29</v>
          </cell>
          <cell r="O425">
            <v>29</v>
          </cell>
          <cell r="P425">
            <v>-1</v>
          </cell>
          <cell r="Q425">
            <v>-1</v>
          </cell>
          <cell r="R425">
            <v>27</v>
          </cell>
          <cell r="S425">
            <v>27</v>
          </cell>
          <cell r="T425"/>
        </row>
        <row r="426">
          <cell r="D426" t="str">
            <v>NEEL 2203</v>
          </cell>
          <cell r="E426" t="str">
            <v>MANA 20153 083</v>
          </cell>
          <cell r="F426" t="str">
            <v>Legal &amp; Soc Envir Bus</v>
          </cell>
          <cell r="G426" t="str">
            <v>W</v>
          </cell>
          <cell r="H426">
            <v>0.77083333333333337</v>
          </cell>
          <cell r="I426" t="b">
            <v>0</v>
          </cell>
          <cell r="J426" t="b">
            <v>0</v>
          </cell>
          <cell r="K426">
            <v>28</v>
          </cell>
          <cell r="L426">
            <v>28</v>
          </cell>
          <cell r="M426">
            <v>56</v>
          </cell>
          <cell r="N426">
            <v>29</v>
          </cell>
          <cell r="O426">
            <v>29</v>
          </cell>
          <cell r="P426">
            <v>-1</v>
          </cell>
          <cell r="Q426">
            <v>-1</v>
          </cell>
          <cell r="R426">
            <v>27</v>
          </cell>
          <cell r="S426">
            <v>27</v>
          </cell>
          <cell r="T426"/>
        </row>
        <row r="427">
          <cell r="D427" t="str">
            <v>NEEL 2203</v>
          </cell>
          <cell r="E427" t="str">
            <v>MANA 20153 085</v>
          </cell>
          <cell r="F427" t="str">
            <v>Legal &amp; Soc Envir Bus</v>
          </cell>
          <cell r="G427" t="str">
            <v>R</v>
          </cell>
          <cell r="H427">
            <v>0.77083333333333337</v>
          </cell>
          <cell r="I427" t="b">
            <v>0</v>
          </cell>
          <cell r="J427" t="b">
            <v>0</v>
          </cell>
          <cell r="K427">
            <v>28</v>
          </cell>
          <cell r="L427">
            <v>28</v>
          </cell>
          <cell r="M427">
            <v>56</v>
          </cell>
          <cell r="N427">
            <v>29</v>
          </cell>
          <cell r="O427">
            <v>12</v>
          </cell>
          <cell r="P427">
            <v>16</v>
          </cell>
          <cell r="Q427">
            <v>-1</v>
          </cell>
          <cell r="R427">
            <v>44</v>
          </cell>
          <cell r="S427">
            <v>27</v>
          </cell>
          <cell r="T427"/>
        </row>
        <row r="428">
          <cell r="D428" t="str">
            <v>NEEL 2203</v>
          </cell>
          <cell r="E428" t="str">
            <v>MANA 60630 010</v>
          </cell>
          <cell r="F428" t="str">
            <v>Strategic Management</v>
          </cell>
          <cell r="G428" t="str">
            <v>MW</v>
          </cell>
          <cell r="H428">
            <v>0.39583333333333331</v>
          </cell>
          <cell r="I428" t="b">
            <v>0</v>
          </cell>
          <cell r="J428" t="b">
            <v>0</v>
          </cell>
          <cell r="K428">
            <v>28</v>
          </cell>
          <cell r="L428">
            <v>28</v>
          </cell>
          <cell r="M428">
            <v>56</v>
          </cell>
          <cell r="N428">
            <v>30</v>
          </cell>
          <cell r="O428">
            <v>30</v>
          </cell>
          <cell r="P428">
            <v>-2</v>
          </cell>
          <cell r="Q428">
            <v>-2</v>
          </cell>
          <cell r="R428">
            <v>26</v>
          </cell>
          <cell r="S428">
            <v>26</v>
          </cell>
          <cell r="T428"/>
        </row>
        <row r="429">
          <cell r="D429" t="str">
            <v>NEEL 2203</v>
          </cell>
          <cell r="E429" t="str">
            <v>MANA 60630 030</v>
          </cell>
          <cell r="F429" t="str">
            <v>Strategic Management</v>
          </cell>
          <cell r="G429" t="str">
            <v>MW</v>
          </cell>
          <cell r="H429">
            <v>0.45833333333333331</v>
          </cell>
          <cell r="I429" t="b">
            <v>0</v>
          </cell>
          <cell r="J429" t="b">
            <v>0</v>
          </cell>
          <cell r="K429">
            <v>28</v>
          </cell>
          <cell r="L429">
            <v>28</v>
          </cell>
          <cell r="M429">
            <v>56</v>
          </cell>
          <cell r="N429">
            <v>30</v>
          </cell>
          <cell r="O429">
            <v>4</v>
          </cell>
          <cell r="P429">
            <v>24</v>
          </cell>
          <cell r="Q429">
            <v>-2</v>
          </cell>
          <cell r="R429">
            <v>52</v>
          </cell>
          <cell r="S429">
            <v>26</v>
          </cell>
          <cell r="T429"/>
        </row>
        <row r="430">
          <cell r="D430" t="str">
            <v>NEEL 2302</v>
          </cell>
          <cell r="E430" t="str">
            <v>SOCI 30693 010</v>
          </cell>
          <cell r="F430" t="str">
            <v>Aging &amp; the Life Course</v>
          </cell>
          <cell r="G430" t="str">
            <v>MWF</v>
          </cell>
          <cell r="H430">
            <v>0.375</v>
          </cell>
          <cell r="I430" t="b">
            <v>0</v>
          </cell>
          <cell r="J430" t="b">
            <v>0</v>
          </cell>
          <cell r="K430">
            <v>18</v>
          </cell>
          <cell r="L430">
            <v>18</v>
          </cell>
          <cell r="M430">
            <v>54</v>
          </cell>
          <cell r="N430">
            <v>25</v>
          </cell>
          <cell r="O430">
            <v>25</v>
          </cell>
          <cell r="P430">
            <v>-7</v>
          </cell>
          <cell r="Q430">
            <v>-7</v>
          </cell>
          <cell r="R430">
            <v>29</v>
          </cell>
          <cell r="S430">
            <v>29</v>
          </cell>
          <cell r="T430"/>
        </row>
        <row r="431">
          <cell r="D431" t="str">
            <v>NEEL 2302</v>
          </cell>
          <cell r="E431" t="str">
            <v>ENGL 10803 045</v>
          </cell>
          <cell r="F431" t="str">
            <v>Intro Comp:Writing as Inquiry</v>
          </cell>
          <cell r="G431" t="str">
            <v>TR</v>
          </cell>
          <cell r="H431">
            <v>0.52083333333333337</v>
          </cell>
          <cell r="I431" t="b">
            <v>1</v>
          </cell>
          <cell r="J431" t="b">
            <v>0</v>
          </cell>
          <cell r="K431">
            <v>18</v>
          </cell>
          <cell r="L431">
            <v>18</v>
          </cell>
          <cell r="M431">
            <v>36</v>
          </cell>
          <cell r="N431">
            <v>10</v>
          </cell>
          <cell r="O431">
            <v>5</v>
          </cell>
          <cell r="P431">
            <v>13</v>
          </cell>
          <cell r="Q431">
            <v>8</v>
          </cell>
          <cell r="R431">
            <v>31</v>
          </cell>
          <cell r="S431">
            <v>26</v>
          </cell>
          <cell r="T431"/>
        </row>
        <row r="432">
          <cell r="D432" t="str">
            <v>NEEL 2302</v>
          </cell>
          <cell r="E432" t="str">
            <v>SOWO 30843 020</v>
          </cell>
          <cell r="F432" t="str">
            <v>Human Behav&amp;Soc Envir I</v>
          </cell>
          <cell r="G432" t="str">
            <v>MWF</v>
          </cell>
          <cell r="H432">
            <v>0.41666666666666669</v>
          </cell>
          <cell r="I432" t="b">
            <v>0</v>
          </cell>
          <cell r="J432" t="b">
            <v>0</v>
          </cell>
          <cell r="K432">
            <v>18</v>
          </cell>
          <cell r="L432">
            <v>18</v>
          </cell>
          <cell r="M432">
            <v>54</v>
          </cell>
          <cell r="N432">
            <v>30</v>
          </cell>
          <cell r="O432">
            <v>30</v>
          </cell>
          <cell r="P432">
            <v>-12</v>
          </cell>
          <cell r="Q432">
            <v>-12</v>
          </cell>
          <cell r="R432">
            <v>24</v>
          </cell>
          <cell r="S432">
            <v>24</v>
          </cell>
          <cell r="T432"/>
        </row>
        <row r="433">
          <cell r="D433" t="str">
            <v>NEEL 2302</v>
          </cell>
          <cell r="E433" t="str">
            <v>MARK 40770 081</v>
          </cell>
          <cell r="F433" t="str">
            <v>Sales Practicum</v>
          </cell>
          <cell r="G433" t="str">
            <v>R</v>
          </cell>
          <cell r="H433">
            <v>0.70833333333333337</v>
          </cell>
          <cell r="I433" t="b">
            <v>0</v>
          </cell>
          <cell r="J433" t="b">
            <v>0</v>
          </cell>
          <cell r="K433">
            <v>18</v>
          </cell>
          <cell r="L433">
            <v>18</v>
          </cell>
          <cell r="M433">
            <v>36</v>
          </cell>
          <cell r="N433">
            <v>20</v>
          </cell>
          <cell r="O433">
            <v>2</v>
          </cell>
          <cell r="P433">
            <v>16</v>
          </cell>
          <cell r="Q433">
            <v>-2</v>
          </cell>
          <cell r="R433">
            <v>34</v>
          </cell>
          <cell r="S433">
            <v>16</v>
          </cell>
          <cell r="T433"/>
        </row>
        <row r="434">
          <cell r="D434" t="str">
            <v>NEEL 2302</v>
          </cell>
          <cell r="E434" t="str">
            <v>SPAN 31503 030</v>
          </cell>
          <cell r="F434" t="str">
            <v>Span for Health Professions I</v>
          </cell>
          <cell r="G434" t="str">
            <v>MW</v>
          </cell>
          <cell r="H434">
            <v>0.45833333333333331</v>
          </cell>
          <cell r="I434" t="b">
            <v>0</v>
          </cell>
          <cell r="J434" t="b">
            <v>0</v>
          </cell>
          <cell r="K434">
            <v>18</v>
          </cell>
          <cell r="L434">
            <v>18</v>
          </cell>
          <cell r="M434">
            <v>36</v>
          </cell>
          <cell r="N434">
            <v>24</v>
          </cell>
          <cell r="O434">
            <v>24</v>
          </cell>
          <cell r="P434">
            <v>-6</v>
          </cell>
          <cell r="Q434">
            <v>-6</v>
          </cell>
          <cell r="R434">
            <v>12</v>
          </cell>
          <cell r="S434">
            <v>12</v>
          </cell>
          <cell r="T434"/>
        </row>
        <row r="435">
          <cell r="D435" t="str">
            <v>NEEL 2302</v>
          </cell>
          <cell r="E435" t="str">
            <v>SPAN 31603 074</v>
          </cell>
          <cell r="F435" t="str">
            <v>Spanish Business Professions I</v>
          </cell>
          <cell r="G435" t="str">
            <v>MW</v>
          </cell>
          <cell r="H435">
            <v>0.64583333333333337</v>
          </cell>
          <cell r="I435" t="b">
            <v>0</v>
          </cell>
          <cell r="J435" t="b">
            <v>0</v>
          </cell>
          <cell r="K435">
            <v>18</v>
          </cell>
          <cell r="L435">
            <v>18</v>
          </cell>
          <cell r="M435">
            <v>36</v>
          </cell>
          <cell r="N435">
            <v>24</v>
          </cell>
          <cell r="O435">
            <v>24</v>
          </cell>
          <cell r="P435">
            <v>-6</v>
          </cell>
          <cell r="Q435">
            <v>-6</v>
          </cell>
          <cell r="R435">
            <v>12</v>
          </cell>
          <cell r="S435">
            <v>12</v>
          </cell>
          <cell r="T435"/>
        </row>
        <row r="436">
          <cell r="D436" t="str">
            <v>NEEL 2302</v>
          </cell>
          <cell r="E436" t="str">
            <v>HIST 10603 055</v>
          </cell>
          <cell r="F436" t="str">
            <v>US Hist: Survey To 1877</v>
          </cell>
          <cell r="G436" t="str">
            <v>TR</v>
          </cell>
          <cell r="H436">
            <v>0.58333333333333337</v>
          </cell>
          <cell r="I436" t="b">
            <v>0</v>
          </cell>
          <cell r="J436" t="b">
            <v>0</v>
          </cell>
          <cell r="K436">
            <v>18</v>
          </cell>
          <cell r="L436">
            <v>18</v>
          </cell>
          <cell r="M436">
            <v>36</v>
          </cell>
          <cell r="N436">
            <v>25</v>
          </cell>
          <cell r="O436">
            <v>25</v>
          </cell>
          <cell r="P436">
            <v>-7</v>
          </cell>
          <cell r="Q436">
            <v>-7</v>
          </cell>
          <cell r="R436">
            <v>11</v>
          </cell>
          <cell r="S436">
            <v>11</v>
          </cell>
          <cell r="T436"/>
        </row>
        <row r="437">
          <cell r="D437" t="str">
            <v>NEEL 2302</v>
          </cell>
          <cell r="E437" t="str">
            <v>CRES 30503 035</v>
          </cell>
          <cell r="F437" t="str">
            <v>Crimmigration</v>
          </cell>
          <cell r="G437" t="str">
            <v>TR</v>
          </cell>
          <cell r="H437">
            <v>0.45833333333333331</v>
          </cell>
          <cell r="I437" t="b">
            <v>0</v>
          </cell>
          <cell r="J437" t="b">
            <v>0</v>
          </cell>
          <cell r="K437">
            <v>18</v>
          </cell>
          <cell r="L437">
            <v>18</v>
          </cell>
          <cell r="M437">
            <v>36</v>
          </cell>
          <cell r="N437">
            <v>25</v>
          </cell>
          <cell r="O437">
            <v>10</v>
          </cell>
          <cell r="P437">
            <v>8</v>
          </cell>
          <cell r="Q437">
            <v>-7</v>
          </cell>
          <cell r="R437">
            <v>26</v>
          </cell>
          <cell r="S437">
            <v>11</v>
          </cell>
          <cell r="T437"/>
        </row>
        <row r="438">
          <cell r="D438" t="str">
            <v>NEEL 2302</v>
          </cell>
          <cell r="E438" t="str">
            <v>ENGL 10133 071</v>
          </cell>
          <cell r="F438" t="str">
            <v>Introduction to Literature</v>
          </cell>
          <cell r="G438" t="str">
            <v>MW</v>
          </cell>
          <cell r="H438">
            <v>0.58333333333333337</v>
          </cell>
          <cell r="I438" t="b">
            <v>0</v>
          </cell>
          <cell r="J438" t="b">
            <v>0</v>
          </cell>
          <cell r="K438">
            <v>18</v>
          </cell>
          <cell r="L438">
            <v>18</v>
          </cell>
          <cell r="M438">
            <v>36</v>
          </cell>
          <cell r="N438">
            <v>26</v>
          </cell>
          <cell r="O438">
            <v>21</v>
          </cell>
          <cell r="P438">
            <v>-3</v>
          </cell>
          <cell r="Q438">
            <v>-8</v>
          </cell>
          <cell r="R438">
            <v>15</v>
          </cell>
          <cell r="S438">
            <v>10</v>
          </cell>
          <cell r="T438"/>
        </row>
        <row r="439">
          <cell r="D439" t="str">
            <v>NEEL 2302</v>
          </cell>
          <cell r="E439" t="str">
            <v>MARK 40273 065</v>
          </cell>
          <cell r="F439" t="str">
            <v>Consultative Selling</v>
          </cell>
          <cell r="G439" t="str">
            <v>TR</v>
          </cell>
          <cell r="H439">
            <v>0.64583333333333337</v>
          </cell>
          <cell r="I439" t="b">
            <v>0</v>
          </cell>
          <cell r="J439" t="b">
            <v>0</v>
          </cell>
          <cell r="K439">
            <v>18</v>
          </cell>
          <cell r="L439">
            <v>18</v>
          </cell>
          <cell r="M439">
            <v>36</v>
          </cell>
          <cell r="N439">
            <v>28</v>
          </cell>
          <cell r="O439">
            <v>28</v>
          </cell>
          <cell r="P439">
            <v>-10</v>
          </cell>
          <cell r="Q439">
            <v>-10</v>
          </cell>
          <cell r="R439">
            <v>8</v>
          </cell>
          <cell r="S439">
            <v>8</v>
          </cell>
          <cell r="T439"/>
        </row>
        <row r="440">
          <cell r="D440" t="str">
            <v>NEEL 2302</v>
          </cell>
          <cell r="E440" t="str">
            <v>POSC 31003 015</v>
          </cell>
          <cell r="F440" t="str">
            <v>Topics In Amer Politics</v>
          </cell>
          <cell r="G440" t="str">
            <v>TR</v>
          </cell>
          <cell r="H440">
            <v>0.39583333333333331</v>
          </cell>
          <cell r="I440" t="b">
            <v>0</v>
          </cell>
          <cell r="J440" t="b">
            <v>0</v>
          </cell>
          <cell r="K440">
            <v>18</v>
          </cell>
          <cell r="L440">
            <v>18</v>
          </cell>
          <cell r="M440">
            <v>36</v>
          </cell>
          <cell r="N440">
            <v>30</v>
          </cell>
          <cell r="O440">
            <v>30</v>
          </cell>
          <cell r="P440">
            <v>-12</v>
          </cell>
          <cell r="Q440">
            <v>-12</v>
          </cell>
          <cell r="R440">
            <v>6</v>
          </cell>
          <cell r="S440">
            <v>6</v>
          </cell>
          <cell r="T440"/>
        </row>
        <row r="441">
          <cell r="D441" t="str">
            <v>NEEL 2304</v>
          </cell>
          <cell r="E441" t="str">
            <v>CRJU 30333 010</v>
          </cell>
          <cell r="F441" t="str">
            <v>Criminological Theory</v>
          </cell>
          <cell r="G441" t="str">
            <v>MWF</v>
          </cell>
          <cell r="H441">
            <v>0.375</v>
          </cell>
          <cell r="I441" t="b">
            <v>0</v>
          </cell>
          <cell r="J441" t="b">
            <v>0</v>
          </cell>
          <cell r="K441">
            <v>18</v>
          </cell>
          <cell r="L441">
            <v>18</v>
          </cell>
          <cell r="M441">
            <v>54</v>
          </cell>
          <cell r="N441">
            <v>30</v>
          </cell>
          <cell r="O441">
            <v>27</v>
          </cell>
          <cell r="P441">
            <v>-9</v>
          </cell>
          <cell r="Q441">
            <v>-12</v>
          </cell>
          <cell r="R441">
            <v>27</v>
          </cell>
          <cell r="S441">
            <v>24</v>
          </cell>
          <cell r="T441"/>
        </row>
        <row r="442">
          <cell r="D442" t="str">
            <v>NEEL 2304</v>
          </cell>
          <cell r="E442" t="str">
            <v>CRJU 30333 020</v>
          </cell>
          <cell r="F442" t="str">
            <v>Criminological Theory</v>
          </cell>
          <cell r="G442" t="str">
            <v>MWF</v>
          </cell>
          <cell r="H442">
            <v>0.41666666666666669</v>
          </cell>
          <cell r="I442" t="b">
            <v>0</v>
          </cell>
          <cell r="J442" t="b">
            <v>0</v>
          </cell>
          <cell r="K442">
            <v>18</v>
          </cell>
          <cell r="L442">
            <v>18</v>
          </cell>
          <cell r="M442">
            <v>54</v>
          </cell>
          <cell r="N442">
            <v>30</v>
          </cell>
          <cell r="O442">
            <v>28</v>
          </cell>
          <cell r="P442">
            <v>-10</v>
          </cell>
          <cell r="Q442">
            <v>-12</v>
          </cell>
          <cell r="R442">
            <v>26</v>
          </cell>
          <cell r="S442">
            <v>24</v>
          </cell>
          <cell r="T442"/>
        </row>
        <row r="443">
          <cell r="D443" t="str">
            <v>NEEL 2304</v>
          </cell>
          <cell r="E443" t="str">
            <v>CRJU 30333 030</v>
          </cell>
          <cell r="F443" t="str">
            <v>Criminological Theory</v>
          </cell>
          <cell r="G443" t="str">
            <v>MWF</v>
          </cell>
          <cell r="H443">
            <v>0.45833333333333331</v>
          </cell>
          <cell r="I443" t="b">
            <v>0</v>
          </cell>
          <cell r="J443" t="b">
            <v>0</v>
          </cell>
          <cell r="K443">
            <v>18</v>
          </cell>
          <cell r="L443">
            <v>18</v>
          </cell>
          <cell r="M443">
            <v>54</v>
          </cell>
          <cell r="N443">
            <v>30</v>
          </cell>
          <cell r="O443">
            <v>29</v>
          </cell>
          <cell r="P443">
            <v>-11</v>
          </cell>
          <cell r="Q443">
            <v>-12</v>
          </cell>
          <cell r="R443">
            <v>25</v>
          </cell>
          <cell r="S443">
            <v>24</v>
          </cell>
          <cell r="T443"/>
        </row>
        <row r="444">
          <cell r="D444" t="str">
            <v>NEEL 2304</v>
          </cell>
          <cell r="E444" t="str">
            <v>HCOL 40000 671</v>
          </cell>
          <cell r="F444" t="str">
            <v>Experimental Course</v>
          </cell>
          <cell r="G444" t="str">
            <v>MW</v>
          </cell>
          <cell r="H444">
            <v>0.58333333333333337</v>
          </cell>
          <cell r="I444" t="b">
            <v>1</v>
          </cell>
          <cell r="J444" t="b">
            <v>0</v>
          </cell>
          <cell r="K444">
            <v>18</v>
          </cell>
          <cell r="L444">
            <v>18</v>
          </cell>
          <cell r="M444">
            <v>36</v>
          </cell>
          <cell r="N444">
            <v>12</v>
          </cell>
          <cell r="O444">
            <v>12</v>
          </cell>
          <cell r="P444">
            <v>6</v>
          </cell>
          <cell r="Q444">
            <v>6</v>
          </cell>
          <cell r="R444">
            <v>24</v>
          </cell>
          <cell r="S444">
            <v>24</v>
          </cell>
          <cell r="T444"/>
        </row>
        <row r="445">
          <cell r="D445" t="str">
            <v>NEEL 2304</v>
          </cell>
          <cell r="E445" t="str">
            <v>HCOL 40000 675</v>
          </cell>
          <cell r="F445" t="str">
            <v>Experimental Course</v>
          </cell>
          <cell r="G445" t="str">
            <v>MW</v>
          </cell>
          <cell r="H445">
            <v>0.64583333333333337</v>
          </cell>
          <cell r="I445" t="b">
            <v>1</v>
          </cell>
          <cell r="J445" t="b">
            <v>0</v>
          </cell>
          <cell r="K445">
            <v>18</v>
          </cell>
          <cell r="L445">
            <v>18</v>
          </cell>
          <cell r="M445">
            <v>36</v>
          </cell>
          <cell r="N445">
            <v>12</v>
          </cell>
          <cell r="O445">
            <v>12</v>
          </cell>
          <cell r="P445">
            <v>6</v>
          </cell>
          <cell r="Q445">
            <v>6</v>
          </cell>
          <cell r="R445">
            <v>24</v>
          </cell>
          <cell r="S445">
            <v>24</v>
          </cell>
          <cell r="T445"/>
        </row>
        <row r="446">
          <cell r="D446" t="str">
            <v>NEEL 2304</v>
          </cell>
          <cell r="E446" t="str">
            <v>STCO 11103 045</v>
          </cell>
          <cell r="F446" t="str">
            <v>Writing and Editing</v>
          </cell>
          <cell r="G446" t="str">
            <v>TR</v>
          </cell>
          <cell r="H446">
            <v>0.52083333333333337</v>
          </cell>
          <cell r="I446" t="b">
            <v>1</v>
          </cell>
          <cell r="J446" t="b">
            <v>0</v>
          </cell>
          <cell r="K446">
            <v>18</v>
          </cell>
          <cell r="L446">
            <v>18</v>
          </cell>
          <cell r="M446">
            <v>36</v>
          </cell>
          <cell r="N446">
            <v>17</v>
          </cell>
          <cell r="O446">
            <v>17</v>
          </cell>
          <cell r="P446">
            <v>1</v>
          </cell>
          <cell r="Q446">
            <v>1</v>
          </cell>
          <cell r="R446">
            <v>19</v>
          </cell>
          <cell r="S446">
            <v>19</v>
          </cell>
          <cell r="T446"/>
        </row>
        <row r="447">
          <cell r="D447" t="str">
            <v>NEEL 2304</v>
          </cell>
          <cell r="E447" t="str">
            <v>FAME 10243 015</v>
          </cell>
          <cell r="F447" t="str">
            <v>The Fashion Industry</v>
          </cell>
          <cell r="G447" t="str">
            <v>TR</v>
          </cell>
          <cell r="H447">
            <v>0.39583333333333331</v>
          </cell>
          <cell r="I447" t="b">
            <v>0</v>
          </cell>
          <cell r="J447" t="b">
            <v>0</v>
          </cell>
          <cell r="K447">
            <v>18</v>
          </cell>
          <cell r="L447">
            <v>18</v>
          </cell>
          <cell r="M447">
            <v>36</v>
          </cell>
          <cell r="N447">
            <v>24</v>
          </cell>
          <cell r="O447">
            <v>6</v>
          </cell>
          <cell r="P447">
            <v>12</v>
          </cell>
          <cell r="Q447">
            <v>-6</v>
          </cell>
          <cell r="R447">
            <v>30</v>
          </cell>
          <cell r="S447">
            <v>12</v>
          </cell>
          <cell r="T447"/>
        </row>
        <row r="448">
          <cell r="D448" t="str">
            <v>NEEL 2304</v>
          </cell>
          <cell r="E448" t="str">
            <v>COSD 30383 065</v>
          </cell>
          <cell r="F448" t="str">
            <v>American Sign Language I</v>
          </cell>
          <cell r="G448" t="str">
            <v>TR</v>
          </cell>
          <cell r="H448">
            <v>0.66666666666666663</v>
          </cell>
          <cell r="I448" t="b">
            <v>0</v>
          </cell>
          <cell r="J448" t="b">
            <v>0</v>
          </cell>
          <cell r="K448">
            <v>18</v>
          </cell>
          <cell r="L448">
            <v>18</v>
          </cell>
          <cell r="M448">
            <v>36</v>
          </cell>
          <cell r="N448">
            <v>25</v>
          </cell>
          <cell r="O448">
            <v>21</v>
          </cell>
          <cell r="P448">
            <v>-3</v>
          </cell>
          <cell r="Q448">
            <v>-7</v>
          </cell>
          <cell r="R448">
            <v>15</v>
          </cell>
          <cell r="S448">
            <v>11</v>
          </cell>
          <cell r="T448"/>
        </row>
        <row r="449">
          <cell r="D449" t="str">
            <v>NEEL 2304</v>
          </cell>
          <cell r="E449" t="str">
            <v>NURS 30633 056</v>
          </cell>
          <cell r="F449" t="str">
            <v>Research Evidence Based Nrsg</v>
          </cell>
          <cell r="G449" t="str">
            <v>TR</v>
          </cell>
          <cell r="H449">
            <v>0.58333333333333337</v>
          </cell>
          <cell r="I449" t="b">
            <v>0</v>
          </cell>
          <cell r="J449" t="b">
            <v>0</v>
          </cell>
          <cell r="K449">
            <v>18</v>
          </cell>
          <cell r="L449">
            <v>18</v>
          </cell>
          <cell r="M449">
            <v>36</v>
          </cell>
          <cell r="N449">
            <v>25</v>
          </cell>
          <cell r="O449">
            <v>23</v>
          </cell>
          <cell r="P449">
            <v>-5</v>
          </cell>
          <cell r="Q449">
            <v>-7</v>
          </cell>
          <cell r="R449">
            <v>13</v>
          </cell>
          <cell r="S449">
            <v>11</v>
          </cell>
          <cell r="T449"/>
        </row>
        <row r="450">
          <cell r="D450" t="str">
            <v>NEEL 2410E</v>
          </cell>
          <cell r="E450" t="str">
            <v>INSC 40363 010</v>
          </cell>
          <cell r="F450" t="str">
            <v>Supply Chain Project Course</v>
          </cell>
          <cell r="G450" t="str">
            <v>M</v>
          </cell>
          <cell r="H450">
            <v>0.39583333333333331</v>
          </cell>
          <cell r="I450" t="b">
            <v>1</v>
          </cell>
          <cell r="J450" t="b">
            <v>0</v>
          </cell>
          <cell r="K450">
            <v>6</v>
          </cell>
          <cell r="L450">
            <v>6</v>
          </cell>
          <cell r="M450">
            <v>12</v>
          </cell>
          <cell r="N450">
            <v>5</v>
          </cell>
          <cell r="O450">
            <v>0</v>
          </cell>
          <cell r="P450">
            <v>6</v>
          </cell>
          <cell r="Q450">
            <v>1</v>
          </cell>
          <cell r="R450">
            <v>12</v>
          </cell>
          <cell r="S450">
            <v>7</v>
          </cell>
          <cell r="T450"/>
        </row>
        <row r="451">
          <cell r="D451" t="str">
            <v>NEEL 2410E</v>
          </cell>
          <cell r="E451" t="str">
            <v>ARGD 10143 015</v>
          </cell>
          <cell r="F451" t="str">
            <v>Intro to Visual Communication</v>
          </cell>
          <cell r="G451" t="str">
            <v>TR</v>
          </cell>
          <cell r="H451">
            <v>0.39583333333333331</v>
          </cell>
          <cell r="I451" t="b">
            <v>0</v>
          </cell>
          <cell r="J451" t="b">
            <v>0</v>
          </cell>
          <cell r="K451">
            <v>6</v>
          </cell>
          <cell r="L451">
            <v>6</v>
          </cell>
          <cell r="M451">
            <v>12</v>
          </cell>
          <cell r="N451">
            <v>8</v>
          </cell>
          <cell r="O451">
            <v>7</v>
          </cell>
          <cell r="P451">
            <v>-1</v>
          </cell>
          <cell r="Q451">
            <v>-2</v>
          </cell>
          <cell r="R451">
            <v>5</v>
          </cell>
          <cell r="S451">
            <v>4</v>
          </cell>
          <cell r="T451"/>
        </row>
        <row r="452">
          <cell r="D452" t="str">
            <v>NEEL 2410E</v>
          </cell>
          <cell r="E452" t="str">
            <v>ARGD 10143 035</v>
          </cell>
          <cell r="F452" t="str">
            <v>Intro to Visual Communication</v>
          </cell>
          <cell r="G452" t="str">
            <v>TR</v>
          </cell>
          <cell r="H452">
            <v>0.45833333333333331</v>
          </cell>
          <cell r="I452" t="b">
            <v>0</v>
          </cell>
          <cell r="J452" t="b">
            <v>0</v>
          </cell>
          <cell r="K452">
            <v>6</v>
          </cell>
          <cell r="L452">
            <v>6</v>
          </cell>
          <cell r="M452">
            <v>12</v>
          </cell>
          <cell r="N452">
            <v>8</v>
          </cell>
          <cell r="O452">
            <v>9</v>
          </cell>
          <cell r="P452">
            <v>-3</v>
          </cell>
          <cell r="Q452">
            <v>-2</v>
          </cell>
          <cell r="R452">
            <v>3</v>
          </cell>
          <cell r="S452">
            <v>4</v>
          </cell>
          <cell r="T452"/>
        </row>
        <row r="453">
          <cell r="D453" t="str">
            <v>NEEL 2410E</v>
          </cell>
          <cell r="E453" t="str">
            <v>ARGD 10143 050</v>
          </cell>
          <cell r="F453" t="str">
            <v>Intro to Visual Communication</v>
          </cell>
          <cell r="G453" t="str">
            <v>MW</v>
          </cell>
          <cell r="H453">
            <v>0.5625</v>
          </cell>
          <cell r="I453" t="b">
            <v>0</v>
          </cell>
          <cell r="J453" t="b">
            <v>0</v>
          </cell>
          <cell r="K453">
            <v>6</v>
          </cell>
          <cell r="L453">
            <v>6</v>
          </cell>
          <cell r="M453">
            <v>12</v>
          </cell>
          <cell r="N453">
            <v>8</v>
          </cell>
          <cell r="O453">
            <v>7</v>
          </cell>
          <cell r="P453">
            <v>-1</v>
          </cell>
          <cell r="Q453">
            <v>-2</v>
          </cell>
          <cell r="R453">
            <v>5</v>
          </cell>
          <cell r="S453">
            <v>4</v>
          </cell>
          <cell r="T453"/>
        </row>
        <row r="454">
          <cell r="D454" t="str">
            <v>NEEL 3402</v>
          </cell>
          <cell r="E454" t="str">
            <v>HCOL 41193 684</v>
          </cell>
          <cell r="F454" t="str">
            <v>Journalism and Moral Courage</v>
          </cell>
          <cell r="G454" t="str">
            <v>W</v>
          </cell>
          <cell r="H454">
            <v>0.70833333333333337</v>
          </cell>
          <cell r="I454" t="b">
            <v>1</v>
          </cell>
          <cell r="J454" t="b">
            <v>0</v>
          </cell>
          <cell r="K454">
            <v>15</v>
          </cell>
          <cell r="L454">
            <v>15</v>
          </cell>
          <cell r="M454">
            <v>30</v>
          </cell>
          <cell r="N454">
            <v>12</v>
          </cell>
          <cell r="O454">
            <v>8</v>
          </cell>
          <cell r="P454">
            <v>7</v>
          </cell>
          <cell r="Q454">
            <v>3</v>
          </cell>
          <cell r="R454">
            <v>22</v>
          </cell>
          <cell r="S454">
            <v>18</v>
          </cell>
          <cell r="T454"/>
        </row>
        <row r="455">
          <cell r="D455" t="str">
            <v>NEEL 3402</v>
          </cell>
          <cell r="E455" t="str">
            <v>ENGL 20803 045</v>
          </cell>
          <cell r="F455" t="str">
            <v>Intermed Comp:Writing Argument</v>
          </cell>
          <cell r="G455" t="str">
            <v>TR</v>
          </cell>
          <cell r="H455">
            <v>0.52083333333333337</v>
          </cell>
          <cell r="I455" t="b">
            <v>0</v>
          </cell>
          <cell r="J455" t="b">
            <v>0</v>
          </cell>
          <cell r="K455">
            <v>15</v>
          </cell>
          <cell r="L455">
            <v>15</v>
          </cell>
          <cell r="M455">
            <v>30</v>
          </cell>
          <cell r="N455">
            <v>20</v>
          </cell>
          <cell r="O455">
            <v>20</v>
          </cell>
          <cell r="P455">
            <v>-5</v>
          </cell>
          <cell r="Q455">
            <v>-5</v>
          </cell>
          <cell r="R455">
            <v>10</v>
          </cell>
          <cell r="S455">
            <v>10</v>
          </cell>
          <cell r="T455"/>
        </row>
        <row r="456">
          <cell r="D456" t="str">
            <v>NEEL 3402</v>
          </cell>
          <cell r="E456" t="str">
            <v>SOCI 30833 035</v>
          </cell>
          <cell r="F456" t="str">
            <v>Sociological Theory</v>
          </cell>
          <cell r="G456" t="str">
            <v>TR</v>
          </cell>
          <cell r="H456">
            <v>0.45833333333333331</v>
          </cell>
          <cell r="I456" t="b">
            <v>0</v>
          </cell>
          <cell r="J456" t="b">
            <v>0</v>
          </cell>
          <cell r="K456">
            <v>15</v>
          </cell>
          <cell r="L456">
            <v>15</v>
          </cell>
          <cell r="M456">
            <v>30</v>
          </cell>
          <cell r="N456">
            <v>20</v>
          </cell>
          <cell r="O456">
            <v>20</v>
          </cell>
          <cell r="P456">
            <v>-5</v>
          </cell>
          <cell r="Q456">
            <v>-5</v>
          </cell>
          <cell r="R456">
            <v>10</v>
          </cell>
          <cell r="S456">
            <v>10</v>
          </cell>
          <cell r="T456"/>
        </row>
        <row r="457">
          <cell r="D457" t="str">
            <v>NEEL 3402</v>
          </cell>
          <cell r="E457" t="str">
            <v>POSC 30003 670</v>
          </cell>
          <cell r="F457" t="str">
            <v>Honors In Posc</v>
          </cell>
          <cell r="G457" t="str">
            <v>MW</v>
          </cell>
          <cell r="H457">
            <v>0.58333333333333337</v>
          </cell>
          <cell r="I457" t="b">
            <v>1</v>
          </cell>
          <cell r="J457" t="b">
            <v>1</v>
          </cell>
          <cell r="K457">
            <v>15</v>
          </cell>
          <cell r="L457">
            <v>7</v>
          </cell>
          <cell r="M457">
            <v>14</v>
          </cell>
          <cell r="N457">
            <v>5</v>
          </cell>
          <cell r="O457">
            <v>6</v>
          </cell>
          <cell r="P457">
            <v>1</v>
          </cell>
          <cell r="Q457">
            <v>2</v>
          </cell>
          <cell r="R457">
            <v>8</v>
          </cell>
          <cell r="S457">
            <v>9</v>
          </cell>
          <cell r="T457"/>
        </row>
        <row r="458">
          <cell r="D458" t="str">
            <v>NEEL 3402</v>
          </cell>
          <cell r="E458" t="str">
            <v>MANA 40153 055</v>
          </cell>
          <cell r="F458" t="str">
            <v>Strategic Management</v>
          </cell>
          <cell r="G458" t="str">
            <v>TR</v>
          </cell>
          <cell r="H458">
            <v>0.58333333333333337</v>
          </cell>
          <cell r="I458" t="b">
            <v>0</v>
          </cell>
          <cell r="J458" t="b">
            <v>0</v>
          </cell>
          <cell r="K458">
            <v>15</v>
          </cell>
          <cell r="L458">
            <v>15</v>
          </cell>
          <cell r="M458">
            <v>30</v>
          </cell>
          <cell r="N458">
            <v>24</v>
          </cell>
          <cell r="O458">
            <v>25</v>
          </cell>
          <cell r="P458">
            <v>-10</v>
          </cell>
          <cell r="Q458">
            <v>-9</v>
          </cell>
          <cell r="R458">
            <v>5</v>
          </cell>
          <cell r="S458">
            <v>6</v>
          </cell>
          <cell r="T458"/>
        </row>
        <row r="459">
          <cell r="D459" t="str">
            <v>NEEL 3402</v>
          </cell>
          <cell r="E459" t="str">
            <v>MANA 40153 065</v>
          </cell>
          <cell r="F459" t="str">
            <v>Strategic Management</v>
          </cell>
          <cell r="G459" t="str">
            <v>TR</v>
          </cell>
          <cell r="H459">
            <v>0.64583333333333337</v>
          </cell>
          <cell r="I459" t="b">
            <v>0</v>
          </cell>
          <cell r="J459" t="b">
            <v>0</v>
          </cell>
          <cell r="K459">
            <v>15</v>
          </cell>
          <cell r="L459">
            <v>15</v>
          </cell>
          <cell r="M459">
            <v>30</v>
          </cell>
          <cell r="N459">
            <v>24</v>
          </cell>
          <cell r="O459">
            <v>17</v>
          </cell>
          <cell r="P459">
            <v>-2</v>
          </cell>
          <cell r="Q459">
            <v>-9</v>
          </cell>
          <cell r="R459">
            <v>13</v>
          </cell>
          <cell r="S459">
            <v>6</v>
          </cell>
          <cell r="T459"/>
        </row>
        <row r="460">
          <cell r="D460" t="str">
            <v>NEEL 3402</v>
          </cell>
          <cell r="E460" t="str">
            <v>MANA 40153 080</v>
          </cell>
          <cell r="F460" t="str">
            <v>Strategic Management</v>
          </cell>
          <cell r="G460" t="str">
            <v>TR</v>
          </cell>
          <cell r="H460">
            <v>0.70833333333333337</v>
          </cell>
          <cell r="I460" t="b">
            <v>0</v>
          </cell>
          <cell r="J460" t="b">
            <v>0</v>
          </cell>
          <cell r="K460">
            <v>15</v>
          </cell>
          <cell r="L460">
            <v>15</v>
          </cell>
          <cell r="M460">
            <v>30</v>
          </cell>
          <cell r="N460">
            <v>24</v>
          </cell>
          <cell r="O460">
            <v>12</v>
          </cell>
          <cell r="P460">
            <v>3</v>
          </cell>
          <cell r="Q460">
            <v>-9</v>
          </cell>
          <cell r="R460">
            <v>18</v>
          </cell>
          <cell r="S460">
            <v>6</v>
          </cell>
          <cell r="T460"/>
        </row>
        <row r="461">
          <cell r="D461" t="str">
            <v>NEEL 3402</v>
          </cell>
          <cell r="E461" t="str">
            <v>MANA 20153 680</v>
          </cell>
          <cell r="F461" t="str">
            <v>Legal &amp; Soc Envir Bus</v>
          </cell>
          <cell r="G461" t="str">
            <v>T</v>
          </cell>
          <cell r="H461">
            <v>0.77083333333333337</v>
          </cell>
          <cell r="I461" t="b">
            <v>0</v>
          </cell>
          <cell r="J461" t="b">
            <v>0</v>
          </cell>
          <cell r="K461">
            <v>15</v>
          </cell>
          <cell r="L461">
            <v>15</v>
          </cell>
          <cell r="M461">
            <v>30</v>
          </cell>
          <cell r="N461">
            <v>25</v>
          </cell>
          <cell r="O461">
            <v>19</v>
          </cell>
          <cell r="P461">
            <v>-4</v>
          </cell>
          <cell r="Q461">
            <v>-10</v>
          </cell>
          <cell r="R461">
            <v>11</v>
          </cell>
          <cell r="S461">
            <v>5</v>
          </cell>
          <cell r="T461"/>
        </row>
        <row r="462">
          <cell r="D462" t="str">
            <v>NEEL 3402</v>
          </cell>
          <cell r="E462" t="str">
            <v>MANA 20153 080</v>
          </cell>
          <cell r="F462" t="str">
            <v>Legal &amp; Soc Envir Bus</v>
          </cell>
          <cell r="G462" t="str">
            <v>T</v>
          </cell>
          <cell r="H462">
            <v>0.77083333333333337</v>
          </cell>
          <cell r="I462" t="b">
            <v>0</v>
          </cell>
          <cell r="J462" t="b">
            <v>0</v>
          </cell>
          <cell r="K462">
            <v>15</v>
          </cell>
          <cell r="L462">
            <v>15</v>
          </cell>
          <cell r="M462">
            <v>30</v>
          </cell>
          <cell r="N462">
            <v>29</v>
          </cell>
          <cell r="O462">
            <v>24</v>
          </cell>
          <cell r="P462">
            <v>-9</v>
          </cell>
          <cell r="Q462">
            <v>-14</v>
          </cell>
          <cell r="R462">
            <v>6</v>
          </cell>
          <cell r="S462">
            <v>1</v>
          </cell>
          <cell r="T462"/>
        </row>
        <row r="463">
          <cell r="D463" t="str">
            <v>NEEL 3402</v>
          </cell>
          <cell r="E463" t="str">
            <v>POSC 40093 070</v>
          </cell>
          <cell r="F463" t="str">
            <v>Capstone</v>
          </cell>
          <cell r="G463" t="str">
            <v>MW</v>
          </cell>
          <cell r="H463">
            <v>0.58333333333333337</v>
          </cell>
          <cell r="I463" t="b">
            <v>0</v>
          </cell>
          <cell r="J463" t="b">
            <v>1</v>
          </cell>
          <cell r="K463">
            <v>15</v>
          </cell>
          <cell r="L463">
            <v>7</v>
          </cell>
          <cell r="M463">
            <v>14</v>
          </cell>
          <cell r="N463">
            <v>15</v>
          </cell>
          <cell r="O463">
            <v>2</v>
          </cell>
          <cell r="P463">
            <v>5</v>
          </cell>
          <cell r="Q463">
            <v>-8</v>
          </cell>
          <cell r="R463">
            <v>12</v>
          </cell>
          <cell r="S463">
            <v>-1</v>
          </cell>
          <cell r="T463"/>
        </row>
        <row r="464">
          <cell r="D464" t="str">
            <v>JAR307</v>
          </cell>
          <cell r="E464" t="str">
            <v>MUSI 10203 011</v>
          </cell>
          <cell r="F464" t="str">
            <v>Elementary Theory</v>
          </cell>
          <cell r="G464" t="str">
            <v>MWF</v>
          </cell>
          <cell r="H464">
            <v>0.375</v>
          </cell>
          <cell r="I464" t="b">
            <v>0</v>
          </cell>
          <cell r="J464" t="b">
            <v>0</v>
          </cell>
          <cell r="K464">
            <v>10</v>
          </cell>
          <cell r="L464">
            <v>10</v>
          </cell>
          <cell r="M464">
            <v>30</v>
          </cell>
          <cell r="N464">
            <v>20</v>
          </cell>
          <cell r="O464">
            <v>0</v>
          </cell>
          <cell r="P464">
            <v>10</v>
          </cell>
          <cell r="Q464">
            <v>-10</v>
          </cell>
          <cell r="R464">
            <v>30</v>
          </cell>
          <cell r="S464">
            <v>10</v>
          </cell>
          <cell r="T464"/>
        </row>
        <row r="465">
          <cell r="D465" t="str">
            <v>JAR307</v>
          </cell>
          <cell r="E465" t="str">
            <v>MUSI 20213 620</v>
          </cell>
          <cell r="F465" t="str">
            <v>Advanced Theory</v>
          </cell>
          <cell r="G465" t="str">
            <v>MWF</v>
          </cell>
          <cell r="H465">
            <v>0.41666666666666669</v>
          </cell>
          <cell r="I465" t="b">
            <v>0</v>
          </cell>
          <cell r="J465" t="b">
            <v>0</v>
          </cell>
          <cell r="K465">
            <v>10</v>
          </cell>
          <cell r="L465">
            <v>10</v>
          </cell>
          <cell r="M465">
            <v>30</v>
          </cell>
          <cell r="N465">
            <v>20</v>
          </cell>
          <cell r="O465">
            <v>9</v>
          </cell>
          <cell r="P465">
            <v>1</v>
          </cell>
          <cell r="Q465">
            <v>-10</v>
          </cell>
          <cell r="R465">
            <v>21</v>
          </cell>
          <cell r="S465">
            <v>10</v>
          </cell>
          <cell r="T465"/>
        </row>
        <row r="466">
          <cell r="D466" t="str">
            <v>JAR307</v>
          </cell>
          <cell r="E466" t="str">
            <v>MUSI 10033 050</v>
          </cell>
          <cell r="F466" t="str">
            <v>Survey Of Jazz &amp; Pop Mus</v>
          </cell>
          <cell r="G466" t="str">
            <v>MWF</v>
          </cell>
          <cell r="H466">
            <v>0.54166666666666663</v>
          </cell>
          <cell r="I466" t="b">
            <v>0</v>
          </cell>
          <cell r="J466" t="b">
            <v>0</v>
          </cell>
          <cell r="K466">
            <v>10</v>
          </cell>
          <cell r="L466">
            <v>10</v>
          </cell>
          <cell r="M466">
            <v>30</v>
          </cell>
          <cell r="N466">
            <v>25</v>
          </cell>
          <cell r="O466">
            <v>12</v>
          </cell>
          <cell r="P466">
            <v>-2</v>
          </cell>
          <cell r="Q466">
            <v>-15</v>
          </cell>
          <cell r="R466">
            <v>18</v>
          </cell>
          <cell r="S466">
            <v>5</v>
          </cell>
          <cell r="T466"/>
        </row>
        <row r="467">
          <cell r="D467" t="str">
            <v>JAR307</v>
          </cell>
          <cell r="E467" t="str">
            <v>MUSI 10033 060</v>
          </cell>
          <cell r="F467" t="str">
            <v>Survey Of Jazz &amp; Pop Mus</v>
          </cell>
          <cell r="G467" t="str">
            <v>MWF</v>
          </cell>
          <cell r="H467">
            <v>0.58333333333333337</v>
          </cell>
          <cell r="I467" t="b">
            <v>0</v>
          </cell>
          <cell r="J467" t="b">
            <v>0</v>
          </cell>
          <cell r="K467">
            <v>10</v>
          </cell>
          <cell r="L467">
            <v>10</v>
          </cell>
          <cell r="M467">
            <v>30</v>
          </cell>
          <cell r="N467">
            <v>25</v>
          </cell>
          <cell r="O467">
            <v>2</v>
          </cell>
          <cell r="P467">
            <v>8</v>
          </cell>
          <cell r="Q467">
            <v>-15</v>
          </cell>
          <cell r="R467">
            <v>28</v>
          </cell>
          <cell r="S467">
            <v>5</v>
          </cell>
          <cell r="T467"/>
        </row>
        <row r="468">
          <cell r="D468" t="str">
            <v>JAR307</v>
          </cell>
          <cell r="E468" t="str">
            <v>MUSI 10201 007</v>
          </cell>
          <cell r="F468" t="str">
            <v>Elementary Ear Training</v>
          </cell>
          <cell r="G468" t="str">
            <v>TR</v>
          </cell>
          <cell r="H468">
            <v>0.33333333333333331</v>
          </cell>
          <cell r="I468" t="b">
            <v>0</v>
          </cell>
          <cell r="J468" t="b">
            <v>0</v>
          </cell>
          <cell r="K468">
            <v>10</v>
          </cell>
          <cell r="L468">
            <v>10</v>
          </cell>
          <cell r="M468">
            <v>20</v>
          </cell>
          <cell r="N468">
            <v>15</v>
          </cell>
          <cell r="O468">
            <v>0</v>
          </cell>
          <cell r="P468">
            <v>10</v>
          </cell>
          <cell r="Q468">
            <v>-5</v>
          </cell>
          <cell r="R468">
            <v>20</v>
          </cell>
          <cell r="S468">
            <v>5</v>
          </cell>
          <cell r="T468"/>
        </row>
        <row r="469">
          <cell r="D469" t="str">
            <v>JAR307</v>
          </cell>
          <cell r="E469" t="str">
            <v>MUSI 30222 030</v>
          </cell>
          <cell r="F469" t="str">
            <v>Modal Counterpoint</v>
          </cell>
          <cell r="G469" t="str">
            <v>MW</v>
          </cell>
          <cell r="H469">
            <v>0.45833333333333331</v>
          </cell>
          <cell r="I469" t="b">
            <v>0</v>
          </cell>
          <cell r="J469" t="b">
            <v>0</v>
          </cell>
          <cell r="K469">
            <v>10</v>
          </cell>
          <cell r="L469">
            <v>10</v>
          </cell>
          <cell r="M469">
            <v>20</v>
          </cell>
          <cell r="N469">
            <v>15</v>
          </cell>
          <cell r="O469">
            <v>8</v>
          </cell>
          <cell r="P469">
            <v>2</v>
          </cell>
          <cell r="Q469">
            <v>-5</v>
          </cell>
          <cell r="R469">
            <v>12</v>
          </cell>
          <cell r="S469">
            <v>5</v>
          </cell>
          <cell r="T469"/>
        </row>
        <row r="470">
          <cell r="D470" t="str">
            <v>JAR307</v>
          </cell>
          <cell r="E470" t="str">
            <v>MUSI 30312 055</v>
          </cell>
          <cell r="F470" t="str">
            <v>Instrumentation</v>
          </cell>
          <cell r="G470" t="str">
            <v>TR</v>
          </cell>
          <cell r="H470">
            <v>0.58333333333333337</v>
          </cell>
          <cell r="I470" t="b">
            <v>0</v>
          </cell>
          <cell r="J470" t="b">
            <v>0</v>
          </cell>
          <cell r="K470">
            <v>10</v>
          </cell>
          <cell r="L470">
            <v>10</v>
          </cell>
          <cell r="M470">
            <v>20</v>
          </cell>
          <cell r="N470">
            <v>15</v>
          </cell>
          <cell r="O470">
            <v>14</v>
          </cell>
          <cell r="P470">
            <v>-4</v>
          </cell>
          <cell r="Q470">
            <v>-5</v>
          </cell>
          <cell r="R470">
            <v>6</v>
          </cell>
          <cell r="S470">
            <v>5</v>
          </cell>
          <cell r="T470"/>
        </row>
        <row r="471">
          <cell r="D471" t="str">
            <v>JAR307</v>
          </cell>
          <cell r="E471" t="str">
            <v>MUSI 20201 017</v>
          </cell>
          <cell r="F471" t="str">
            <v>Advanced Ear Training</v>
          </cell>
          <cell r="G471" t="str">
            <v>TR</v>
          </cell>
          <cell r="H471">
            <v>0.39583333333333331</v>
          </cell>
          <cell r="I471" t="b">
            <v>0</v>
          </cell>
          <cell r="J471" t="b">
            <v>0</v>
          </cell>
          <cell r="K471">
            <v>10</v>
          </cell>
          <cell r="L471">
            <v>10</v>
          </cell>
          <cell r="M471">
            <v>20</v>
          </cell>
          <cell r="N471">
            <v>18</v>
          </cell>
          <cell r="O471">
            <v>10</v>
          </cell>
          <cell r="P471">
            <v>0</v>
          </cell>
          <cell r="Q471">
            <v>-8</v>
          </cell>
          <cell r="R471">
            <v>10</v>
          </cell>
          <cell r="S471">
            <v>2</v>
          </cell>
          <cell r="T471"/>
        </row>
        <row r="472">
          <cell r="D472" t="str">
            <v>JAR307</v>
          </cell>
          <cell r="E472" t="str">
            <v>MUSI 20512 047</v>
          </cell>
          <cell r="F472" t="str">
            <v>Intro To Conducting</v>
          </cell>
          <cell r="G472" t="str">
            <v>TR</v>
          </cell>
          <cell r="H472">
            <v>0.54166666666666663</v>
          </cell>
          <cell r="I472" t="b">
            <v>0</v>
          </cell>
          <cell r="J472" t="b">
            <v>0</v>
          </cell>
          <cell r="K472">
            <v>10</v>
          </cell>
          <cell r="L472">
            <v>10</v>
          </cell>
          <cell r="M472">
            <v>20</v>
          </cell>
          <cell r="N472">
            <v>20</v>
          </cell>
          <cell r="O472">
            <v>2</v>
          </cell>
          <cell r="P472">
            <v>8</v>
          </cell>
          <cell r="Q472">
            <v>-10</v>
          </cell>
          <cell r="R472">
            <v>18</v>
          </cell>
          <cell r="S472">
            <v>0</v>
          </cell>
          <cell r="T472"/>
        </row>
        <row r="473">
          <cell r="D473" t="str">
            <v>JAR307</v>
          </cell>
          <cell r="E473" t="str">
            <v>ENGL 20563 035</v>
          </cell>
          <cell r="F473" t="str">
            <v>Intro to Latina/o Lit</v>
          </cell>
          <cell r="G473" t="str">
            <v>TR</v>
          </cell>
          <cell r="H473">
            <v>0.45833333333333331</v>
          </cell>
          <cell r="I473" t="b">
            <v>0</v>
          </cell>
          <cell r="J473" t="b">
            <v>0</v>
          </cell>
          <cell r="K473">
            <v>10</v>
          </cell>
          <cell r="L473">
            <v>10</v>
          </cell>
          <cell r="M473">
            <v>20</v>
          </cell>
          <cell r="N473">
            <v>26</v>
          </cell>
          <cell r="O473">
            <v>22</v>
          </cell>
          <cell r="P473">
            <v>-12</v>
          </cell>
          <cell r="Q473">
            <v>-16</v>
          </cell>
          <cell r="R473">
            <v>-2</v>
          </cell>
          <cell r="S473">
            <v>-6</v>
          </cell>
          <cell r="T473"/>
        </row>
        <row r="474">
          <cell r="D474" t="str">
            <v>JAR315</v>
          </cell>
          <cell r="E474" t="str">
            <v>MUSI 20203 620</v>
          </cell>
          <cell r="F474" t="str">
            <v>Advanced Theory</v>
          </cell>
          <cell r="G474" t="str">
            <v>MWF</v>
          </cell>
          <cell r="H474">
            <v>0.41666666666666669</v>
          </cell>
          <cell r="I474" t="b">
            <v>0</v>
          </cell>
          <cell r="J474" t="b">
            <v>0</v>
          </cell>
          <cell r="K474">
            <v>13</v>
          </cell>
          <cell r="L474">
            <v>13</v>
          </cell>
          <cell r="M474">
            <v>39</v>
          </cell>
          <cell r="N474">
            <v>20</v>
          </cell>
          <cell r="O474">
            <v>18</v>
          </cell>
          <cell r="P474">
            <v>-5</v>
          </cell>
          <cell r="Q474">
            <v>-7</v>
          </cell>
          <cell r="R474">
            <v>21</v>
          </cell>
          <cell r="S474">
            <v>19</v>
          </cell>
          <cell r="T474"/>
        </row>
        <row r="475">
          <cell r="D475" t="str">
            <v>JAR315</v>
          </cell>
          <cell r="E475" t="str">
            <v>MUSI 20613 030</v>
          </cell>
          <cell r="F475" t="str">
            <v>History of Western Music I</v>
          </cell>
          <cell r="G475" t="str">
            <v>MWF</v>
          </cell>
          <cell r="H475">
            <v>0.45833333333333331</v>
          </cell>
          <cell r="I475" t="b">
            <v>0</v>
          </cell>
          <cell r="J475" t="b">
            <v>0</v>
          </cell>
          <cell r="K475">
            <v>13</v>
          </cell>
          <cell r="L475">
            <v>13</v>
          </cell>
          <cell r="M475">
            <v>39</v>
          </cell>
          <cell r="N475">
            <v>20</v>
          </cell>
          <cell r="O475">
            <v>20</v>
          </cell>
          <cell r="P475">
            <v>-7</v>
          </cell>
          <cell r="Q475">
            <v>-7</v>
          </cell>
          <cell r="R475">
            <v>19</v>
          </cell>
          <cell r="S475">
            <v>19</v>
          </cell>
          <cell r="T475"/>
        </row>
        <row r="476">
          <cell r="D476" t="str">
            <v>JAR315</v>
          </cell>
          <cell r="E476" t="str">
            <v>MUSI 30623 060</v>
          </cell>
          <cell r="F476" t="str">
            <v>History of Western Music III</v>
          </cell>
          <cell r="G476" t="str">
            <v>MWF</v>
          </cell>
          <cell r="H476">
            <v>0.58333333333333337</v>
          </cell>
          <cell r="I476" t="b">
            <v>0</v>
          </cell>
          <cell r="J476" t="b">
            <v>0</v>
          </cell>
          <cell r="K476">
            <v>13</v>
          </cell>
          <cell r="L476">
            <v>13</v>
          </cell>
          <cell r="M476">
            <v>39</v>
          </cell>
          <cell r="N476">
            <v>20</v>
          </cell>
          <cell r="O476">
            <v>14</v>
          </cell>
          <cell r="P476">
            <v>-1</v>
          </cell>
          <cell r="Q476">
            <v>-7</v>
          </cell>
          <cell r="R476">
            <v>25</v>
          </cell>
          <cell r="S476">
            <v>19</v>
          </cell>
          <cell r="T476"/>
        </row>
        <row r="477">
          <cell r="D477" t="str">
            <v>JAR315</v>
          </cell>
          <cell r="E477" t="str">
            <v>MUSI 10053 040</v>
          </cell>
          <cell r="F477" t="str">
            <v>Survey of Music</v>
          </cell>
          <cell r="G477" t="str">
            <v>MWF</v>
          </cell>
          <cell r="H477">
            <v>0.5</v>
          </cell>
          <cell r="I477" t="b">
            <v>0</v>
          </cell>
          <cell r="J477" t="b">
            <v>0</v>
          </cell>
          <cell r="K477">
            <v>13</v>
          </cell>
          <cell r="L477">
            <v>13</v>
          </cell>
          <cell r="M477">
            <v>39</v>
          </cell>
          <cell r="N477">
            <v>25</v>
          </cell>
          <cell r="O477">
            <v>2</v>
          </cell>
          <cell r="P477">
            <v>11</v>
          </cell>
          <cell r="Q477">
            <v>-12</v>
          </cell>
          <cell r="R477">
            <v>37</v>
          </cell>
          <cell r="S477">
            <v>14</v>
          </cell>
          <cell r="T477"/>
        </row>
        <row r="478">
          <cell r="D478" t="str">
            <v>JAR315</v>
          </cell>
          <cell r="E478" t="str">
            <v>MUSI 10203 010</v>
          </cell>
          <cell r="F478" t="str">
            <v>Elementary Theory</v>
          </cell>
          <cell r="G478" t="str">
            <v>MWF</v>
          </cell>
          <cell r="H478">
            <v>0.375</v>
          </cell>
          <cell r="I478" t="b">
            <v>0</v>
          </cell>
          <cell r="J478" t="b">
            <v>0</v>
          </cell>
          <cell r="K478">
            <v>13</v>
          </cell>
          <cell r="L478">
            <v>13</v>
          </cell>
          <cell r="M478">
            <v>39</v>
          </cell>
          <cell r="N478">
            <v>25</v>
          </cell>
          <cell r="O478">
            <v>0</v>
          </cell>
          <cell r="P478">
            <v>13</v>
          </cell>
          <cell r="Q478">
            <v>-12</v>
          </cell>
          <cell r="R478">
            <v>39</v>
          </cell>
          <cell r="S478">
            <v>14</v>
          </cell>
          <cell r="T478"/>
        </row>
        <row r="479">
          <cell r="D479" t="str">
            <v>JAR315</v>
          </cell>
          <cell r="E479" t="str">
            <v>MUSI 50203 050</v>
          </cell>
          <cell r="F479" t="str">
            <v>Musical Structre &amp; Style</v>
          </cell>
          <cell r="G479" t="str">
            <v>MWF</v>
          </cell>
          <cell r="H479">
            <v>0.54166666666666663</v>
          </cell>
          <cell r="I479" t="b">
            <v>0</v>
          </cell>
          <cell r="J479" t="b">
            <v>0</v>
          </cell>
          <cell r="K479">
            <v>13</v>
          </cell>
          <cell r="L479">
            <v>13</v>
          </cell>
          <cell r="M479">
            <v>39</v>
          </cell>
          <cell r="N479">
            <v>25</v>
          </cell>
          <cell r="O479">
            <v>15</v>
          </cell>
          <cell r="P479">
            <v>-2</v>
          </cell>
          <cell r="Q479">
            <v>-12</v>
          </cell>
          <cell r="R479">
            <v>24</v>
          </cell>
          <cell r="S479">
            <v>14</v>
          </cell>
          <cell r="T479"/>
        </row>
        <row r="480">
          <cell r="D480" t="str">
            <v>JAR315</v>
          </cell>
          <cell r="E480" t="str">
            <v>MUSI 10201 005</v>
          </cell>
          <cell r="F480" t="str">
            <v>Elementary Ear Training</v>
          </cell>
          <cell r="G480" t="str">
            <v>TR</v>
          </cell>
          <cell r="H480">
            <v>0.33333333333333331</v>
          </cell>
          <cell r="I480" t="b">
            <v>0</v>
          </cell>
          <cell r="J480" t="b">
            <v>0</v>
          </cell>
          <cell r="K480">
            <v>13</v>
          </cell>
          <cell r="L480">
            <v>13</v>
          </cell>
          <cell r="M480">
            <v>26</v>
          </cell>
          <cell r="N480">
            <v>15</v>
          </cell>
          <cell r="O480">
            <v>0</v>
          </cell>
          <cell r="P480">
            <v>13</v>
          </cell>
          <cell r="Q480">
            <v>-2</v>
          </cell>
          <cell r="R480">
            <v>26</v>
          </cell>
          <cell r="S480">
            <v>11</v>
          </cell>
          <cell r="T480"/>
        </row>
        <row r="481">
          <cell r="D481" t="str">
            <v>JAR315</v>
          </cell>
          <cell r="E481" t="str">
            <v>MUSI 30202 015</v>
          </cell>
          <cell r="F481" t="str">
            <v>Form &amp; Analysis</v>
          </cell>
          <cell r="G481" t="str">
            <v>TR</v>
          </cell>
          <cell r="H481">
            <v>0.39583333333333331</v>
          </cell>
          <cell r="I481" t="b">
            <v>0</v>
          </cell>
          <cell r="J481" t="b">
            <v>0</v>
          </cell>
          <cell r="K481">
            <v>13</v>
          </cell>
          <cell r="L481">
            <v>13</v>
          </cell>
          <cell r="M481">
            <v>26</v>
          </cell>
          <cell r="N481">
            <v>22</v>
          </cell>
          <cell r="O481">
            <v>18</v>
          </cell>
          <cell r="P481">
            <v>-5</v>
          </cell>
          <cell r="Q481">
            <v>-9</v>
          </cell>
          <cell r="R481">
            <v>8</v>
          </cell>
          <cell r="S481">
            <v>4</v>
          </cell>
          <cell r="T481"/>
        </row>
        <row r="482">
          <cell r="D482" t="str">
            <v>JAR315</v>
          </cell>
          <cell r="E482" t="str">
            <v>MUSI 10033 035</v>
          </cell>
          <cell r="F482" t="str">
            <v>Survey Of Jazz &amp; Pop Mus</v>
          </cell>
          <cell r="G482" t="str">
            <v>TR</v>
          </cell>
          <cell r="H482">
            <v>0.45833333333333331</v>
          </cell>
          <cell r="I482" t="b">
            <v>0</v>
          </cell>
          <cell r="J482" t="b">
            <v>0</v>
          </cell>
          <cell r="K482">
            <v>13</v>
          </cell>
          <cell r="L482">
            <v>13</v>
          </cell>
          <cell r="M482">
            <v>26</v>
          </cell>
          <cell r="N482">
            <v>25</v>
          </cell>
          <cell r="O482">
            <v>25</v>
          </cell>
          <cell r="P482">
            <v>-12</v>
          </cell>
          <cell r="Q482">
            <v>-12</v>
          </cell>
          <cell r="R482">
            <v>1</v>
          </cell>
          <cell r="S482">
            <v>1</v>
          </cell>
          <cell r="T482"/>
        </row>
        <row r="483">
          <cell r="D483" t="str">
            <v>JAR315</v>
          </cell>
          <cell r="E483" t="str">
            <v>MUSI 10033 045</v>
          </cell>
          <cell r="F483" t="str">
            <v>Survey Of Jazz &amp; Pop Mus</v>
          </cell>
          <cell r="G483" t="str">
            <v>TR</v>
          </cell>
          <cell r="H483">
            <v>0.52083333333333337</v>
          </cell>
          <cell r="I483" t="b">
            <v>0</v>
          </cell>
          <cell r="J483" t="b">
            <v>0</v>
          </cell>
          <cell r="K483">
            <v>13</v>
          </cell>
          <cell r="L483">
            <v>13</v>
          </cell>
          <cell r="M483">
            <v>26</v>
          </cell>
          <cell r="N483">
            <v>25</v>
          </cell>
          <cell r="O483">
            <v>25</v>
          </cell>
          <cell r="P483">
            <v>-12</v>
          </cell>
          <cell r="Q483">
            <v>-12</v>
          </cell>
          <cell r="R483">
            <v>1</v>
          </cell>
          <cell r="S483">
            <v>1</v>
          </cell>
          <cell r="T483"/>
        </row>
        <row r="484">
          <cell r="D484" t="str">
            <v>JAR315</v>
          </cell>
          <cell r="E484" t="str">
            <v>MUSI 10053 056</v>
          </cell>
          <cell r="F484" t="str">
            <v>Survey of Music</v>
          </cell>
          <cell r="G484" t="str">
            <v>TR</v>
          </cell>
          <cell r="H484">
            <v>0.58333333333333337</v>
          </cell>
          <cell r="I484" t="b">
            <v>0</v>
          </cell>
          <cell r="J484" t="b">
            <v>0</v>
          </cell>
          <cell r="K484">
            <v>13</v>
          </cell>
          <cell r="L484">
            <v>13</v>
          </cell>
          <cell r="M484">
            <v>26</v>
          </cell>
          <cell r="N484">
            <v>25</v>
          </cell>
          <cell r="O484">
            <v>3</v>
          </cell>
          <cell r="P484">
            <v>10</v>
          </cell>
          <cell r="Q484">
            <v>-12</v>
          </cell>
          <cell r="R484">
            <v>23</v>
          </cell>
          <cell r="S484">
            <v>1</v>
          </cell>
          <cell r="T484"/>
        </row>
        <row r="485">
          <cell r="D485" t="str">
            <v>JAR315</v>
          </cell>
          <cell r="E485" t="str">
            <v>MUSI 10053 065</v>
          </cell>
          <cell r="F485" t="str">
            <v>Survey of Music</v>
          </cell>
          <cell r="G485" t="str">
            <v>TR</v>
          </cell>
          <cell r="H485">
            <v>0.64583333333333337</v>
          </cell>
          <cell r="I485" t="b">
            <v>0</v>
          </cell>
          <cell r="J485" t="b">
            <v>0</v>
          </cell>
          <cell r="K485">
            <v>13</v>
          </cell>
          <cell r="L485">
            <v>13</v>
          </cell>
          <cell r="M485">
            <v>26</v>
          </cell>
          <cell r="N485">
            <v>25</v>
          </cell>
          <cell r="O485">
            <v>1</v>
          </cell>
          <cell r="P485">
            <v>12</v>
          </cell>
          <cell r="Q485">
            <v>-12</v>
          </cell>
          <cell r="R485">
            <v>25</v>
          </cell>
          <cell r="S485">
            <v>1</v>
          </cell>
          <cell r="T485"/>
        </row>
        <row r="486">
          <cell r="D486" t="str">
            <v>JAR316</v>
          </cell>
          <cell r="E486" t="str">
            <v>MUSI 60500 015</v>
          </cell>
          <cell r="F486" t="str">
            <v>Sem In Musicology</v>
          </cell>
          <cell r="G486" t="str">
            <v>TR</v>
          </cell>
          <cell r="H486">
            <v>0.39583333333333331</v>
          </cell>
          <cell r="I486" t="b">
            <v>1</v>
          </cell>
          <cell r="J486" t="b">
            <v>0</v>
          </cell>
          <cell r="K486">
            <v>13</v>
          </cell>
          <cell r="L486">
            <v>13</v>
          </cell>
          <cell r="M486">
            <v>26</v>
          </cell>
          <cell r="N486">
            <v>10</v>
          </cell>
          <cell r="O486">
            <v>1</v>
          </cell>
          <cell r="P486">
            <v>12</v>
          </cell>
          <cell r="Q486">
            <v>3</v>
          </cell>
          <cell r="R486">
            <v>25</v>
          </cell>
          <cell r="S486">
            <v>16</v>
          </cell>
          <cell r="T486"/>
        </row>
        <row r="487">
          <cell r="D487" t="str">
            <v>JAR316</v>
          </cell>
          <cell r="E487" t="str">
            <v>MUSI 30343 045</v>
          </cell>
          <cell r="F487" t="str">
            <v>Fund of Electro-Acoustic</v>
          </cell>
          <cell r="G487" t="str">
            <v>TR</v>
          </cell>
          <cell r="H487">
            <v>0.52083333333333337</v>
          </cell>
          <cell r="I487" t="b">
            <v>1</v>
          </cell>
          <cell r="J487" t="b">
            <v>0</v>
          </cell>
          <cell r="K487">
            <v>13</v>
          </cell>
          <cell r="L487">
            <v>13</v>
          </cell>
          <cell r="M487">
            <v>26</v>
          </cell>
          <cell r="N487">
            <v>14</v>
          </cell>
          <cell r="O487">
            <v>6</v>
          </cell>
          <cell r="P487">
            <v>7</v>
          </cell>
          <cell r="Q487">
            <v>-1</v>
          </cell>
          <cell r="R487">
            <v>20</v>
          </cell>
          <cell r="S487">
            <v>12</v>
          </cell>
          <cell r="T487"/>
        </row>
        <row r="488">
          <cell r="D488" t="str">
            <v>LAN113</v>
          </cell>
          <cell r="E488" t="str">
            <v>MUSI 10213 010</v>
          </cell>
          <cell r="F488" t="str">
            <v>Elementary Theory</v>
          </cell>
          <cell r="G488" t="str">
            <v>MWF</v>
          </cell>
          <cell r="H488">
            <v>0.375</v>
          </cell>
          <cell r="I488" t="b">
            <v>0</v>
          </cell>
          <cell r="J488" t="b">
            <v>0</v>
          </cell>
          <cell r="K488">
            <v>13</v>
          </cell>
          <cell r="L488">
            <v>13</v>
          </cell>
          <cell r="M488">
            <v>39</v>
          </cell>
          <cell r="N488">
            <v>20</v>
          </cell>
          <cell r="O488">
            <v>17</v>
          </cell>
          <cell r="P488">
            <v>-4</v>
          </cell>
          <cell r="Q488">
            <v>-7</v>
          </cell>
          <cell r="R488">
            <v>22</v>
          </cell>
          <cell r="S488">
            <v>19</v>
          </cell>
          <cell r="T488"/>
        </row>
        <row r="489">
          <cell r="D489" t="str">
            <v>LAN113</v>
          </cell>
          <cell r="E489" t="str">
            <v>MUSI 50493 050</v>
          </cell>
          <cell r="F489" t="str">
            <v>Music In The U.S.</v>
          </cell>
          <cell r="G489" t="str">
            <v>MWF</v>
          </cell>
          <cell r="H489">
            <v>0.54166666666666663</v>
          </cell>
          <cell r="I489" t="b">
            <v>0</v>
          </cell>
          <cell r="J489" t="b">
            <v>0</v>
          </cell>
          <cell r="K489">
            <v>13</v>
          </cell>
          <cell r="L489">
            <v>13</v>
          </cell>
          <cell r="M489">
            <v>39</v>
          </cell>
          <cell r="N489">
            <v>20</v>
          </cell>
          <cell r="O489">
            <v>12</v>
          </cell>
          <cell r="P489">
            <v>1</v>
          </cell>
          <cell r="Q489">
            <v>-7</v>
          </cell>
          <cell r="R489">
            <v>27</v>
          </cell>
          <cell r="S489">
            <v>19</v>
          </cell>
          <cell r="T489"/>
        </row>
        <row r="490">
          <cell r="D490" t="str">
            <v>LAN113</v>
          </cell>
          <cell r="E490" t="str">
            <v>MUSI 10053 020</v>
          </cell>
          <cell r="F490" t="str">
            <v>Survey of Music</v>
          </cell>
          <cell r="G490" t="str">
            <v>MWF</v>
          </cell>
          <cell r="H490">
            <v>0.41666666666666669</v>
          </cell>
          <cell r="I490" t="b">
            <v>0</v>
          </cell>
          <cell r="J490" t="b">
            <v>0</v>
          </cell>
          <cell r="K490">
            <v>13</v>
          </cell>
          <cell r="L490">
            <v>13</v>
          </cell>
          <cell r="M490">
            <v>39</v>
          </cell>
          <cell r="N490">
            <v>25</v>
          </cell>
          <cell r="O490">
            <v>1</v>
          </cell>
          <cell r="P490">
            <v>12</v>
          </cell>
          <cell r="Q490">
            <v>-12</v>
          </cell>
          <cell r="R490">
            <v>38</v>
          </cell>
          <cell r="S490">
            <v>14</v>
          </cell>
          <cell r="T490"/>
        </row>
        <row r="491">
          <cell r="D491" t="str">
            <v>LAN113</v>
          </cell>
          <cell r="E491" t="str">
            <v>MUSI 10053 060</v>
          </cell>
          <cell r="F491" t="str">
            <v>Survey of Music</v>
          </cell>
          <cell r="G491" t="str">
            <v>MWF</v>
          </cell>
          <cell r="H491">
            <v>0.58333333333333337</v>
          </cell>
          <cell r="I491" t="b">
            <v>0</v>
          </cell>
          <cell r="J491" t="b">
            <v>0</v>
          </cell>
          <cell r="K491">
            <v>13</v>
          </cell>
          <cell r="L491">
            <v>13</v>
          </cell>
          <cell r="M491">
            <v>39</v>
          </cell>
          <cell r="N491">
            <v>25</v>
          </cell>
          <cell r="O491">
            <v>2</v>
          </cell>
          <cell r="P491">
            <v>11</v>
          </cell>
          <cell r="Q491">
            <v>-12</v>
          </cell>
          <cell r="R491">
            <v>37</v>
          </cell>
          <cell r="S491">
            <v>14</v>
          </cell>
          <cell r="T491"/>
        </row>
        <row r="492">
          <cell r="D492" t="str">
            <v>LAN113</v>
          </cell>
          <cell r="E492" t="str">
            <v>MUSI 10201 008</v>
          </cell>
          <cell r="F492" t="str">
            <v>Elementary Ear Training</v>
          </cell>
          <cell r="G492" t="str">
            <v>TR</v>
          </cell>
          <cell r="H492">
            <v>0.33333333333333331</v>
          </cell>
          <cell r="I492" t="b">
            <v>0</v>
          </cell>
          <cell r="J492" t="b">
            <v>0</v>
          </cell>
          <cell r="K492">
            <v>13</v>
          </cell>
          <cell r="L492">
            <v>13</v>
          </cell>
          <cell r="M492">
            <v>26</v>
          </cell>
          <cell r="N492">
            <v>15</v>
          </cell>
          <cell r="O492">
            <v>0</v>
          </cell>
          <cell r="P492">
            <v>13</v>
          </cell>
          <cell r="Q492">
            <v>-2</v>
          </cell>
          <cell r="R492">
            <v>26</v>
          </cell>
          <cell r="S492">
            <v>11</v>
          </cell>
          <cell r="T492"/>
        </row>
        <row r="493">
          <cell r="D493" t="str">
            <v>LAN113</v>
          </cell>
          <cell r="E493" t="str">
            <v>MUSI 10211 002</v>
          </cell>
          <cell r="F493" t="str">
            <v>Elementary Ear Training</v>
          </cell>
          <cell r="G493" t="str">
            <v>MW</v>
          </cell>
          <cell r="H493">
            <v>0.33333333333333331</v>
          </cell>
          <cell r="I493" t="b">
            <v>0</v>
          </cell>
          <cell r="J493" t="b">
            <v>0</v>
          </cell>
          <cell r="K493">
            <v>13</v>
          </cell>
          <cell r="L493">
            <v>13</v>
          </cell>
          <cell r="M493">
            <v>26</v>
          </cell>
          <cell r="N493">
            <v>15</v>
          </cell>
          <cell r="O493">
            <v>5</v>
          </cell>
          <cell r="P493">
            <v>8</v>
          </cell>
          <cell r="Q493">
            <v>-2</v>
          </cell>
          <cell r="R493">
            <v>21</v>
          </cell>
          <cell r="S493">
            <v>11</v>
          </cell>
          <cell r="T493"/>
        </row>
        <row r="494">
          <cell r="D494" t="str">
            <v>LAN113</v>
          </cell>
          <cell r="E494" t="str">
            <v>MUSI 20201 015</v>
          </cell>
          <cell r="F494" t="str">
            <v>Advanced Ear Training</v>
          </cell>
          <cell r="G494" t="str">
            <v>TR</v>
          </cell>
          <cell r="H494">
            <v>0.39583333333333331</v>
          </cell>
          <cell r="I494" t="b">
            <v>0</v>
          </cell>
          <cell r="J494" t="b">
            <v>0</v>
          </cell>
          <cell r="K494">
            <v>13</v>
          </cell>
          <cell r="L494">
            <v>13</v>
          </cell>
          <cell r="M494">
            <v>26</v>
          </cell>
          <cell r="N494">
            <v>15</v>
          </cell>
          <cell r="O494">
            <v>15</v>
          </cell>
          <cell r="P494">
            <v>-2</v>
          </cell>
          <cell r="Q494">
            <v>-2</v>
          </cell>
          <cell r="R494">
            <v>11</v>
          </cell>
          <cell r="S494">
            <v>11</v>
          </cell>
          <cell r="T494"/>
        </row>
        <row r="495">
          <cell r="D495" t="str">
            <v>LAN113</v>
          </cell>
          <cell r="E495" t="str">
            <v>MUSI 50523 045</v>
          </cell>
          <cell r="F495" t="str">
            <v>Linear Analysis</v>
          </cell>
          <cell r="G495" t="str">
            <v>TR</v>
          </cell>
          <cell r="H495">
            <v>0.52083333333333337</v>
          </cell>
          <cell r="I495" t="b">
            <v>0</v>
          </cell>
          <cell r="J495" t="b">
            <v>0</v>
          </cell>
          <cell r="K495">
            <v>13</v>
          </cell>
          <cell r="L495">
            <v>13</v>
          </cell>
          <cell r="M495">
            <v>26</v>
          </cell>
          <cell r="N495">
            <v>15</v>
          </cell>
          <cell r="O495">
            <v>10</v>
          </cell>
          <cell r="P495">
            <v>3</v>
          </cell>
          <cell r="Q495">
            <v>-2</v>
          </cell>
          <cell r="R495">
            <v>16</v>
          </cell>
          <cell r="S495">
            <v>11</v>
          </cell>
          <cell r="T495"/>
        </row>
        <row r="496">
          <cell r="D496" t="str">
            <v>LAN113</v>
          </cell>
          <cell r="E496" t="str">
            <v>MUSI 30602 040</v>
          </cell>
          <cell r="F496" t="str">
            <v>World Music for Music Majors</v>
          </cell>
          <cell r="G496" t="str">
            <v>MW</v>
          </cell>
          <cell r="H496">
            <v>0.5</v>
          </cell>
          <cell r="I496" t="b">
            <v>0</v>
          </cell>
          <cell r="J496" t="b">
            <v>0</v>
          </cell>
          <cell r="K496">
            <v>13</v>
          </cell>
          <cell r="L496">
            <v>13</v>
          </cell>
          <cell r="M496">
            <v>26</v>
          </cell>
          <cell r="N496">
            <v>20</v>
          </cell>
          <cell r="O496">
            <v>18</v>
          </cell>
          <cell r="P496">
            <v>-5</v>
          </cell>
          <cell r="Q496">
            <v>-7</v>
          </cell>
          <cell r="R496">
            <v>8</v>
          </cell>
          <cell r="S496">
            <v>6</v>
          </cell>
          <cell r="T496"/>
        </row>
        <row r="497">
          <cell r="D497" t="str">
            <v>LAN113</v>
          </cell>
          <cell r="E497" t="str">
            <v>MUSI 10033 056</v>
          </cell>
          <cell r="F497" t="str">
            <v>Survey Of Jazz &amp; Pop Mus</v>
          </cell>
          <cell r="G497" t="str">
            <v>TR</v>
          </cell>
          <cell r="H497">
            <v>0.58333333333333337</v>
          </cell>
          <cell r="I497" t="b">
            <v>0</v>
          </cell>
          <cell r="J497" t="b">
            <v>0</v>
          </cell>
          <cell r="K497">
            <v>13</v>
          </cell>
          <cell r="L497">
            <v>13</v>
          </cell>
          <cell r="M497">
            <v>26</v>
          </cell>
          <cell r="N497">
            <v>25</v>
          </cell>
          <cell r="O497">
            <v>25</v>
          </cell>
          <cell r="P497">
            <v>-12</v>
          </cell>
          <cell r="Q497">
            <v>-12</v>
          </cell>
          <cell r="R497">
            <v>1</v>
          </cell>
          <cell r="S497">
            <v>1</v>
          </cell>
          <cell r="T497"/>
        </row>
        <row r="498">
          <cell r="D498" t="str">
            <v>LAN113</v>
          </cell>
          <cell r="E498" t="str">
            <v>MUSI 10083 035</v>
          </cell>
          <cell r="F498" t="str">
            <v>Introduction to Film Music</v>
          </cell>
          <cell r="G498" t="str">
            <v>TR</v>
          </cell>
          <cell r="H498">
            <v>0.45833333333333331</v>
          </cell>
          <cell r="I498" t="b">
            <v>0</v>
          </cell>
          <cell r="J498" t="b">
            <v>0</v>
          </cell>
          <cell r="K498">
            <v>13</v>
          </cell>
          <cell r="L498">
            <v>13</v>
          </cell>
          <cell r="M498">
            <v>26</v>
          </cell>
          <cell r="N498">
            <v>25</v>
          </cell>
          <cell r="O498">
            <v>14</v>
          </cell>
          <cell r="P498">
            <v>-1</v>
          </cell>
          <cell r="Q498">
            <v>-12</v>
          </cell>
          <cell r="R498">
            <v>12</v>
          </cell>
          <cell r="S498">
            <v>1</v>
          </cell>
          <cell r="T498"/>
        </row>
        <row r="499">
          <cell r="D499" t="str">
            <v>LAN113</v>
          </cell>
          <cell r="E499" t="str">
            <v>MUSI 30812 030</v>
          </cell>
          <cell r="F499" t="str">
            <v>Instrumental Organ&amp;Admin</v>
          </cell>
          <cell r="G499" t="str">
            <v>MW</v>
          </cell>
          <cell r="H499">
            <v>0.45833333333333331</v>
          </cell>
          <cell r="I499" t="b">
            <v>0</v>
          </cell>
          <cell r="J499" t="b">
            <v>0</v>
          </cell>
          <cell r="K499">
            <v>13</v>
          </cell>
          <cell r="L499">
            <v>13</v>
          </cell>
          <cell r="M499">
            <v>26</v>
          </cell>
          <cell r="N499">
            <v>25</v>
          </cell>
          <cell r="O499">
            <v>25</v>
          </cell>
          <cell r="P499">
            <v>-12</v>
          </cell>
          <cell r="Q499">
            <v>-12</v>
          </cell>
          <cell r="R499">
            <v>1</v>
          </cell>
          <cell r="S499">
            <v>1</v>
          </cell>
          <cell r="T499"/>
        </row>
        <row r="500">
          <cell r="D500" t="str">
            <v>LAN113</v>
          </cell>
          <cell r="E500" t="str">
            <v>MUSI 30812 130</v>
          </cell>
          <cell r="F500" t="str">
            <v>Instrumental Organ&amp;Admin</v>
          </cell>
          <cell r="G500" t="str">
            <v>F</v>
          </cell>
          <cell r="H500">
            <v>0.45833333333333331</v>
          </cell>
          <cell r="I500" t="b">
            <v>0</v>
          </cell>
          <cell r="J500" t="b">
            <v>0</v>
          </cell>
          <cell r="K500">
            <v>13</v>
          </cell>
          <cell r="L500">
            <v>13</v>
          </cell>
          <cell r="M500">
            <v>26</v>
          </cell>
          <cell r="N500">
            <v>25</v>
          </cell>
          <cell r="O500">
            <v>25</v>
          </cell>
          <cell r="P500">
            <v>-12</v>
          </cell>
          <cell r="Q500">
            <v>-12</v>
          </cell>
          <cell r="R500">
            <v>1</v>
          </cell>
          <cell r="S500">
            <v>1</v>
          </cell>
          <cell r="T500"/>
        </row>
        <row r="501">
          <cell r="D501" t="str">
            <v>LAN132</v>
          </cell>
          <cell r="E501" t="str">
            <v>ENGL 10803 052</v>
          </cell>
          <cell r="F501" t="str">
            <v>Intro Comp:Writing as Inquiry</v>
          </cell>
          <cell r="G501" t="str">
            <v>MWF</v>
          </cell>
          <cell r="H501">
            <v>0.54166666666666663</v>
          </cell>
          <cell r="I501" t="b">
            <v>0</v>
          </cell>
          <cell r="J501" t="b">
            <v>0</v>
          </cell>
          <cell r="K501">
            <v>9</v>
          </cell>
          <cell r="L501">
            <v>9</v>
          </cell>
          <cell r="M501">
            <v>27</v>
          </cell>
          <cell r="N501">
            <v>10</v>
          </cell>
          <cell r="O501">
            <v>0</v>
          </cell>
          <cell r="P501">
            <v>9</v>
          </cell>
          <cell r="Q501">
            <v>-2</v>
          </cell>
          <cell r="R501">
            <v>27</v>
          </cell>
          <cell r="S501">
            <v>17</v>
          </cell>
          <cell r="T501"/>
        </row>
        <row r="502">
          <cell r="D502" t="str">
            <v>LAN132</v>
          </cell>
          <cell r="E502" t="str">
            <v>MUSI 20412 030</v>
          </cell>
          <cell r="F502" t="str">
            <v>Composition I</v>
          </cell>
          <cell r="G502" t="str">
            <v>MW</v>
          </cell>
          <cell r="H502">
            <v>0.45833333333333331</v>
          </cell>
          <cell r="I502" t="b">
            <v>1</v>
          </cell>
          <cell r="J502" t="b">
            <v>0</v>
          </cell>
          <cell r="K502">
            <v>9</v>
          </cell>
          <cell r="L502">
            <v>9</v>
          </cell>
          <cell r="M502">
            <v>18</v>
          </cell>
          <cell r="N502">
            <v>5</v>
          </cell>
          <cell r="O502">
            <v>0</v>
          </cell>
          <cell r="P502">
            <v>9</v>
          </cell>
          <cell r="Q502">
            <v>4</v>
          </cell>
          <cell r="R502">
            <v>18</v>
          </cell>
          <cell r="S502">
            <v>13</v>
          </cell>
          <cell r="T502"/>
        </row>
        <row r="503">
          <cell r="D503" t="str">
            <v>LAN132</v>
          </cell>
          <cell r="E503" t="str">
            <v>MUSI 10003 010</v>
          </cell>
          <cell r="F503" t="str">
            <v>Fundamentals of Music Literacy</v>
          </cell>
          <cell r="G503" t="str">
            <v>MWF</v>
          </cell>
          <cell r="H503">
            <v>0.375</v>
          </cell>
          <cell r="I503" t="b">
            <v>0</v>
          </cell>
          <cell r="J503" t="b">
            <v>0</v>
          </cell>
          <cell r="K503">
            <v>9</v>
          </cell>
          <cell r="L503">
            <v>9</v>
          </cell>
          <cell r="M503">
            <v>27</v>
          </cell>
          <cell r="N503">
            <v>20</v>
          </cell>
          <cell r="O503">
            <v>0</v>
          </cell>
          <cell r="P503">
            <v>9</v>
          </cell>
          <cell r="Q503">
            <v>-12</v>
          </cell>
          <cell r="R503">
            <v>27</v>
          </cell>
          <cell r="S503">
            <v>7</v>
          </cell>
          <cell r="T503"/>
        </row>
        <row r="504">
          <cell r="D504" t="str">
            <v>LAN132</v>
          </cell>
          <cell r="E504" t="str">
            <v>MUSI 20213 020</v>
          </cell>
          <cell r="F504" t="str">
            <v>Advanced Theory</v>
          </cell>
          <cell r="G504" t="str">
            <v>MWF</v>
          </cell>
          <cell r="H504">
            <v>0.41666666666666669</v>
          </cell>
          <cell r="I504" t="b">
            <v>0</v>
          </cell>
          <cell r="J504" t="b">
            <v>0</v>
          </cell>
          <cell r="K504">
            <v>9</v>
          </cell>
          <cell r="L504">
            <v>9</v>
          </cell>
          <cell r="M504">
            <v>27</v>
          </cell>
          <cell r="N504">
            <v>20</v>
          </cell>
          <cell r="O504">
            <v>20</v>
          </cell>
          <cell r="P504">
            <v>-12</v>
          </cell>
          <cell r="Q504">
            <v>-12</v>
          </cell>
          <cell r="R504">
            <v>7</v>
          </cell>
          <cell r="S504">
            <v>7</v>
          </cell>
          <cell r="T504"/>
        </row>
        <row r="505">
          <cell r="D505" t="str">
            <v>LAN132</v>
          </cell>
          <cell r="E505" t="str">
            <v>MUSI 10021 040</v>
          </cell>
          <cell r="F505" t="str">
            <v>Class Guitar</v>
          </cell>
          <cell r="G505" t="str">
            <v>MW</v>
          </cell>
          <cell r="H505">
            <v>0.5</v>
          </cell>
          <cell r="I505" t="b">
            <v>0</v>
          </cell>
          <cell r="J505" t="b">
            <v>0</v>
          </cell>
          <cell r="K505">
            <v>9</v>
          </cell>
          <cell r="L505">
            <v>9</v>
          </cell>
          <cell r="M505">
            <v>18</v>
          </cell>
          <cell r="N505">
            <v>12</v>
          </cell>
          <cell r="O505">
            <v>5</v>
          </cell>
          <cell r="P505">
            <v>4</v>
          </cell>
          <cell r="Q505">
            <v>-4</v>
          </cell>
          <cell r="R505">
            <v>13</v>
          </cell>
          <cell r="S505">
            <v>6</v>
          </cell>
          <cell r="T505"/>
        </row>
        <row r="506">
          <cell r="D506" t="str">
            <v>LAN132</v>
          </cell>
          <cell r="E506" t="str">
            <v>MUSI 50303 055</v>
          </cell>
          <cell r="F506" t="str">
            <v>History of Sacred Music</v>
          </cell>
          <cell r="G506" t="str">
            <v>TR</v>
          </cell>
          <cell r="H506">
            <v>0.58333333333333337</v>
          </cell>
          <cell r="I506" t="b">
            <v>0</v>
          </cell>
          <cell r="J506" t="b">
            <v>0</v>
          </cell>
          <cell r="K506">
            <v>9</v>
          </cell>
          <cell r="L506">
            <v>9</v>
          </cell>
          <cell r="M506">
            <v>18</v>
          </cell>
          <cell r="N506">
            <v>12</v>
          </cell>
          <cell r="O506">
            <v>13</v>
          </cell>
          <cell r="P506">
            <v>-5</v>
          </cell>
          <cell r="Q506">
            <v>-4</v>
          </cell>
          <cell r="R506">
            <v>5</v>
          </cell>
          <cell r="S506">
            <v>6</v>
          </cell>
          <cell r="T506"/>
        </row>
        <row r="507">
          <cell r="D507" t="str">
            <v>LAN132</v>
          </cell>
          <cell r="E507" t="str">
            <v>MUSI 10201 006</v>
          </cell>
          <cell r="F507" t="str">
            <v>Elementary Ear Training</v>
          </cell>
          <cell r="G507" t="str">
            <v>TR</v>
          </cell>
          <cell r="H507">
            <v>0.33333333333333331</v>
          </cell>
          <cell r="I507" t="b">
            <v>0</v>
          </cell>
          <cell r="J507" t="b">
            <v>0</v>
          </cell>
          <cell r="K507">
            <v>9</v>
          </cell>
          <cell r="L507">
            <v>9</v>
          </cell>
          <cell r="M507">
            <v>18</v>
          </cell>
          <cell r="N507">
            <v>15</v>
          </cell>
          <cell r="O507">
            <v>0</v>
          </cell>
          <cell r="P507">
            <v>9</v>
          </cell>
          <cell r="Q507">
            <v>-7</v>
          </cell>
          <cell r="R507">
            <v>18</v>
          </cell>
          <cell r="S507">
            <v>3</v>
          </cell>
          <cell r="T507"/>
        </row>
        <row r="508">
          <cell r="D508" t="str">
            <v>LAN132</v>
          </cell>
          <cell r="E508" t="str">
            <v>MUSI 20201 016</v>
          </cell>
          <cell r="F508" t="str">
            <v>Advanced Ear Training</v>
          </cell>
          <cell r="G508" t="str">
            <v>TR</v>
          </cell>
          <cell r="H508">
            <v>0.39583333333333331</v>
          </cell>
          <cell r="I508" t="b">
            <v>0</v>
          </cell>
          <cell r="J508" t="b">
            <v>0</v>
          </cell>
          <cell r="K508">
            <v>9</v>
          </cell>
          <cell r="L508">
            <v>9</v>
          </cell>
          <cell r="M508">
            <v>18</v>
          </cell>
          <cell r="N508">
            <v>15</v>
          </cell>
          <cell r="O508">
            <v>15</v>
          </cell>
          <cell r="P508">
            <v>-7</v>
          </cell>
          <cell r="Q508">
            <v>-7</v>
          </cell>
          <cell r="R508">
            <v>3</v>
          </cell>
          <cell r="S508">
            <v>3</v>
          </cell>
          <cell r="T508"/>
        </row>
        <row r="509">
          <cell r="D509" t="str">
            <v>LAN132</v>
          </cell>
          <cell r="E509" t="str">
            <v>MUSI 20211 002</v>
          </cell>
          <cell r="F509" t="str">
            <v>Advanced Ear Training</v>
          </cell>
          <cell r="G509" t="str">
            <v>MW</v>
          </cell>
          <cell r="H509">
            <v>0.33333333333333331</v>
          </cell>
          <cell r="I509" t="b">
            <v>0</v>
          </cell>
          <cell r="J509" t="b">
            <v>0</v>
          </cell>
          <cell r="K509">
            <v>9</v>
          </cell>
          <cell r="L509">
            <v>9</v>
          </cell>
          <cell r="M509">
            <v>18</v>
          </cell>
          <cell r="N509">
            <v>15</v>
          </cell>
          <cell r="O509">
            <v>16</v>
          </cell>
          <cell r="P509">
            <v>-8</v>
          </cell>
          <cell r="Q509">
            <v>-7</v>
          </cell>
          <cell r="R509">
            <v>2</v>
          </cell>
          <cell r="S509">
            <v>3</v>
          </cell>
          <cell r="T509"/>
        </row>
        <row r="510">
          <cell r="D510" t="str">
            <v>LAN132</v>
          </cell>
          <cell r="E510" t="str">
            <v>MUSI 10003 035</v>
          </cell>
          <cell r="F510" t="str">
            <v>Fundamentals of Music Literacy</v>
          </cell>
          <cell r="G510" t="str">
            <v>TR</v>
          </cell>
          <cell r="H510">
            <v>0.45833333333333331</v>
          </cell>
          <cell r="I510" t="b">
            <v>0</v>
          </cell>
          <cell r="J510" t="b">
            <v>0</v>
          </cell>
          <cell r="K510">
            <v>9</v>
          </cell>
          <cell r="L510">
            <v>9</v>
          </cell>
          <cell r="M510">
            <v>18</v>
          </cell>
          <cell r="N510">
            <v>20</v>
          </cell>
          <cell r="O510">
            <v>2</v>
          </cell>
          <cell r="P510">
            <v>7</v>
          </cell>
          <cell r="Q510">
            <v>-12</v>
          </cell>
          <cell r="R510">
            <v>16</v>
          </cell>
          <cell r="S510">
            <v>-2</v>
          </cell>
          <cell r="T510"/>
        </row>
        <row r="511">
          <cell r="D511" t="str">
            <v>LAN132</v>
          </cell>
          <cell r="E511" t="str">
            <v>MUSI 20511 060</v>
          </cell>
          <cell r="F511" t="str">
            <v>Ana List-Vocal Conductrs</v>
          </cell>
          <cell r="G511" t="str">
            <v>M</v>
          </cell>
          <cell r="H511">
            <v>0.58333333333333337</v>
          </cell>
          <cell r="I511" t="b">
            <v>0</v>
          </cell>
          <cell r="J511" t="b">
            <v>0</v>
          </cell>
          <cell r="K511">
            <v>9</v>
          </cell>
          <cell r="L511">
            <v>9</v>
          </cell>
          <cell r="M511">
            <v>18</v>
          </cell>
          <cell r="N511">
            <v>20</v>
          </cell>
          <cell r="O511">
            <v>7</v>
          </cell>
          <cell r="P511">
            <v>2</v>
          </cell>
          <cell r="Q511">
            <v>-12</v>
          </cell>
          <cell r="R511">
            <v>11</v>
          </cell>
          <cell r="S511">
            <v>-2</v>
          </cell>
          <cell r="T511"/>
        </row>
        <row r="512">
          <cell r="D512" t="str">
            <v>LAN132</v>
          </cell>
          <cell r="E512" t="str">
            <v>MUSI 20511 160</v>
          </cell>
          <cell r="F512" t="str">
            <v>Ana List-Vocal Conductrs</v>
          </cell>
          <cell r="G512" t="str">
            <v>W</v>
          </cell>
          <cell r="H512">
            <v>0.58333333333333337</v>
          </cell>
          <cell r="I512" t="b">
            <v>0</v>
          </cell>
          <cell r="J512" t="b">
            <v>0</v>
          </cell>
          <cell r="K512">
            <v>9</v>
          </cell>
          <cell r="L512">
            <v>9</v>
          </cell>
          <cell r="M512">
            <v>18</v>
          </cell>
          <cell r="N512">
            <v>20</v>
          </cell>
          <cell r="O512">
            <v>7</v>
          </cell>
          <cell r="P512">
            <v>2</v>
          </cell>
          <cell r="Q512">
            <v>-12</v>
          </cell>
          <cell r="R512">
            <v>11</v>
          </cell>
          <cell r="S512">
            <v>-2</v>
          </cell>
          <cell r="T512"/>
        </row>
        <row r="513">
          <cell r="D513" t="str">
            <v>LAN132</v>
          </cell>
          <cell r="E513" t="str">
            <v>MUSI 20512 046</v>
          </cell>
          <cell r="F513" t="str">
            <v>Intro To Conducting</v>
          </cell>
          <cell r="G513" t="str">
            <v>TR</v>
          </cell>
          <cell r="H513">
            <v>0.54166666666666663</v>
          </cell>
          <cell r="I513" t="b">
            <v>0</v>
          </cell>
          <cell r="J513" t="b">
            <v>0</v>
          </cell>
          <cell r="K513">
            <v>9</v>
          </cell>
          <cell r="L513">
            <v>9</v>
          </cell>
          <cell r="M513">
            <v>18</v>
          </cell>
          <cell r="N513">
            <v>20</v>
          </cell>
          <cell r="O513">
            <v>20</v>
          </cell>
          <cell r="P513">
            <v>-12</v>
          </cell>
          <cell r="Q513">
            <v>-12</v>
          </cell>
          <cell r="R513">
            <v>-2</v>
          </cell>
          <cell r="S513">
            <v>-2</v>
          </cell>
          <cell r="T513"/>
        </row>
        <row r="514">
          <cell r="D514" t="str">
            <v>LAN217</v>
          </cell>
          <cell r="E514" t="str">
            <v>THEA 31343 050</v>
          </cell>
          <cell r="F514" t="str">
            <v>Directing</v>
          </cell>
          <cell r="G514" t="str">
            <v>MWF</v>
          </cell>
          <cell r="H514">
            <v>0.54166666666666663</v>
          </cell>
          <cell r="I514" t="b">
            <v>1</v>
          </cell>
          <cell r="J514" t="b">
            <v>0</v>
          </cell>
          <cell r="K514">
            <v>13</v>
          </cell>
          <cell r="L514">
            <v>13</v>
          </cell>
          <cell r="M514">
            <v>39</v>
          </cell>
          <cell r="N514">
            <v>12</v>
          </cell>
          <cell r="O514">
            <v>12</v>
          </cell>
          <cell r="P514">
            <v>1</v>
          </cell>
          <cell r="Q514">
            <v>1</v>
          </cell>
          <cell r="R514">
            <v>27</v>
          </cell>
          <cell r="S514">
            <v>27</v>
          </cell>
          <cell r="T514"/>
        </row>
        <row r="515">
          <cell r="D515" t="str">
            <v>LAN217</v>
          </cell>
          <cell r="E515" t="str">
            <v>THEA 11501 030</v>
          </cell>
          <cell r="F515" t="str">
            <v>Musical Theatre Perf Lab I</v>
          </cell>
          <cell r="G515" t="str">
            <v>MWF</v>
          </cell>
          <cell r="H515">
            <v>0.45833333333333331</v>
          </cell>
          <cell r="I515" t="b">
            <v>0</v>
          </cell>
          <cell r="J515" t="b">
            <v>0</v>
          </cell>
          <cell r="K515">
            <v>13</v>
          </cell>
          <cell r="L515">
            <v>13</v>
          </cell>
          <cell r="M515">
            <v>39</v>
          </cell>
          <cell r="N515">
            <v>16</v>
          </cell>
          <cell r="O515">
            <v>1</v>
          </cell>
          <cell r="P515">
            <v>12</v>
          </cell>
          <cell r="Q515">
            <v>-3</v>
          </cell>
          <cell r="R515">
            <v>38</v>
          </cell>
          <cell r="S515">
            <v>23</v>
          </cell>
          <cell r="T515"/>
        </row>
        <row r="516">
          <cell r="D516" t="str">
            <v>LAN217</v>
          </cell>
          <cell r="E516" t="str">
            <v>THEA 11303 036</v>
          </cell>
          <cell r="F516" t="str">
            <v>Acting I: Introduction</v>
          </cell>
          <cell r="G516" t="str">
            <v>TR</v>
          </cell>
          <cell r="H516">
            <v>0.45833333333333331</v>
          </cell>
          <cell r="I516" t="b">
            <v>1</v>
          </cell>
          <cell r="J516" t="b">
            <v>0</v>
          </cell>
          <cell r="K516">
            <v>13</v>
          </cell>
          <cell r="L516">
            <v>13</v>
          </cell>
          <cell r="M516">
            <v>26</v>
          </cell>
          <cell r="N516">
            <v>12</v>
          </cell>
          <cell r="O516">
            <v>2</v>
          </cell>
          <cell r="P516">
            <v>11</v>
          </cell>
          <cell r="Q516">
            <v>1</v>
          </cell>
          <cell r="R516">
            <v>24</v>
          </cell>
          <cell r="S516">
            <v>14</v>
          </cell>
          <cell r="T516"/>
        </row>
        <row r="517">
          <cell r="D517" t="str">
            <v>LAN217</v>
          </cell>
          <cell r="E517" t="str">
            <v>THEA 31303 015</v>
          </cell>
          <cell r="F517" t="str">
            <v>Acting III: Performance Styles</v>
          </cell>
          <cell r="G517" t="str">
            <v>TR</v>
          </cell>
          <cell r="H517">
            <v>0.39583333333333331</v>
          </cell>
          <cell r="I517" t="b">
            <v>1</v>
          </cell>
          <cell r="J517" t="b">
            <v>0</v>
          </cell>
          <cell r="K517">
            <v>13</v>
          </cell>
          <cell r="L517">
            <v>13</v>
          </cell>
          <cell r="M517">
            <v>26</v>
          </cell>
          <cell r="N517">
            <v>12</v>
          </cell>
          <cell r="O517">
            <v>7</v>
          </cell>
          <cell r="P517">
            <v>6</v>
          </cell>
          <cell r="Q517">
            <v>1</v>
          </cell>
          <cell r="R517">
            <v>19</v>
          </cell>
          <cell r="S517">
            <v>14</v>
          </cell>
          <cell r="T517"/>
        </row>
        <row r="518">
          <cell r="D518" t="str">
            <v>LAN217</v>
          </cell>
          <cell r="E518" t="str">
            <v>THEA 41303 055</v>
          </cell>
          <cell r="F518" t="str">
            <v>Acting IV: Non-Realism</v>
          </cell>
          <cell r="G518" t="str">
            <v>TR</v>
          </cell>
          <cell r="H518">
            <v>0.58333333333333337</v>
          </cell>
          <cell r="I518" t="b">
            <v>1</v>
          </cell>
          <cell r="J518" t="b">
            <v>0</v>
          </cell>
          <cell r="K518">
            <v>13</v>
          </cell>
          <cell r="L518">
            <v>13</v>
          </cell>
          <cell r="M518">
            <v>26</v>
          </cell>
          <cell r="N518">
            <v>12</v>
          </cell>
          <cell r="O518">
            <v>9</v>
          </cell>
          <cell r="P518">
            <v>4</v>
          </cell>
          <cell r="Q518">
            <v>1</v>
          </cell>
          <cell r="R518">
            <v>17</v>
          </cell>
          <cell r="S518">
            <v>14</v>
          </cell>
          <cell r="T518"/>
        </row>
        <row r="519">
          <cell r="D519" t="str">
            <v>LAN217</v>
          </cell>
          <cell r="E519" t="str">
            <v>THEA 21501 070</v>
          </cell>
          <cell r="F519" t="str">
            <v>Musical Theatre Perf Lab II</v>
          </cell>
          <cell r="G519" t="str">
            <v>MW</v>
          </cell>
          <cell r="H519">
            <v>0.625</v>
          </cell>
          <cell r="I519" t="b">
            <v>0</v>
          </cell>
          <cell r="J519" t="b">
            <v>0</v>
          </cell>
          <cell r="K519">
            <v>13</v>
          </cell>
          <cell r="L519">
            <v>13</v>
          </cell>
          <cell r="M519">
            <v>26</v>
          </cell>
          <cell r="N519">
            <v>16</v>
          </cell>
          <cell r="O519">
            <v>12</v>
          </cell>
          <cell r="P519">
            <v>1</v>
          </cell>
          <cell r="Q519">
            <v>-3</v>
          </cell>
          <cell r="R519">
            <v>14</v>
          </cell>
          <cell r="S519">
            <v>10</v>
          </cell>
          <cell r="T519"/>
        </row>
        <row r="520">
          <cell r="D520" t="str">
            <v>LAN217</v>
          </cell>
          <cell r="E520" t="str">
            <v>THEA 41910 065</v>
          </cell>
          <cell r="F520" t="str">
            <v>Special Topics in Theatre</v>
          </cell>
          <cell r="G520" t="str">
            <v>TR</v>
          </cell>
          <cell r="H520">
            <v>0.64583333333333337</v>
          </cell>
          <cell r="I520" t="b">
            <v>0</v>
          </cell>
          <cell r="J520" t="b">
            <v>0</v>
          </cell>
          <cell r="K520">
            <v>13</v>
          </cell>
          <cell r="L520">
            <v>13</v>
          </cell>
          <cell r="M520">
            <v>26</v>
          </cell>
          <cell r="N520">
            <v>20</v>
          </cell>
          <cell r="O520">
            <v>21</v>
          </cell>
          <cell r="P520">
            <v>-8</v>
          </cell>
          <cell r="Q520">
            <v>-7</v>
          </cell>
          <cell r="R520">
            <v>5</v>
          </cell>
          <cell r="S520">
            <v>6</v>
          </cell>
          <cell r="T520"/>
        </row>
        <row r="521">
          <cell r="D521" t="str">
            <v>LAN217</v>
          </cell>
          <cell r="E521" t="str">
            <v>THEA 41503 045</v>
          </cell>
          <cell r="F521" t="str">
            <v>Musical Theatre Performn</v>
          </cell>
          <cell r="G521" t="str">
            <v>TR</v>
          </cell>
          <cell r="H521">
            <v>0.52083333333333337</v>
          </cell>
          <cell r="I521" t="b">
            <v>0</v>
          </cell>
          <cell r="J521" t="b">
            <v>1</v>
          </cell>
          <cell r="K521">
            <v>13</v>
          </cell>
          <cell r="L521">
            <v>6</v>
          </cell>
          <cell r="M521">
            <v>12</v>
          </cell>
          <cell r="N521">
            <v>12</v>
          </cell>
          <cell r="O521">
            <v>13</v>
          </cell>
          <cell r="P521">
            <v>-7</v>
          </cell>
          <cell r="Q521">
            <v>-6</v>
          </cell>
          <cell r="R521">
            <v>-1</v>
          </cell>
          <cell r="S521">
            <v>0</v>
          </cell>
          <cell r="T521"/>
        </row>
        <row r="522">
          <cell r="D522" t="str">
            <v>LAN217</v>
          </cell>
          <cell r="E522" t="str">
            <v>THEA 41513 045</v>
          </cell>
          <cell r="F522" t="str">
            <v>Advanced Musical Theatre Perf</v>
          </cell>
          <cell r="G522" t="str">
            <v>TR</v>
          </cell>
          <cell r="H522">
            <v>0.52083333333333337</v>
          </cell>
          <cell r="I522" t="b">
            <v>0</v>
          </cell>
          <cell r="J522" t="b">
            <v>1</v>
          </cell>
          <cell r="K522">
            <v>13</v>
          </cell>
          <cell r="L522">
            <v>6</v>
          </cell>
          <cell r="M522">
            <v>12</v>
          </cell>
          <cell r="N522">
            <v>12</v>
          </cell>
          <cell r="O522">
            <v>8</v>
          </cell>
          <cell r="P522">
            <v>-2</v>
          </cell>
          <cell r="Q522">
            <v>-6</v>
          </cell>
          <cell r="R522">
            <v>4</v>
          </cell>
          <cell r="S522">
            <v>0</v>
          </cell>
          <cell r="T522"/>
        </row>
        <row r="523">
          <cell r="D523" t="str">
            <v>LAN301</v>
          </cell>
          <cell r="E523" t="str">
            <v>THEA 31502 072</v>
          </cell>
          <cell r="F523" t="str">
            <v>Musical Theatre Dance</v>
          </cell>
          <cell r="G523" t="str">
            <v>MF</v>
          </cell>
          <cell r="H523">
            <v>0.625</v>
          </cell>
          <cell r="I523" t="b">
            <v>1</v>
          </cell>
          <cell r="J523" t="b">
            <v>0</v>
          </cell>
          <cell r="K523">
            <v>20</v>
          </cell>
          <cell r="L523">
            <v>20</v>
          </cell>
          <cell r="M523">
            <v>60</v>
          </cell>
          <cell r="N523">
            <v>20</v>
          </cell>
          <cell r="O523">
            <v>9</v>
          </cell>
          <cell r="P523">
            <v>11</v>
          </cell>
          <cell r="Q523">
            <v>0</v>
          </cell>
          <cell r="R523">
            <v>51</v>
          </cell>
          <cell r="S523">
            <v>40</v>
          </cell>
          <cell r="T523"/>
        </row>
        <row r="524">
          <cell r="D524" t="str">
            <v>LAN301</v>
          </cell>
          <cell r="E524" t="str">
            <v>THEA 11303 015</v>
          </cell>
          <cell r="F524" t="str">
            <v>Acting I: Introduction</v>
          </cell>
          <cell r="G524" t="str">
            <v>TR</v>
          </cell>
          <cell r="H524">
            <v>0.39583333333333331</v>
          </cell>
          <cell r="I524" t="b">
            <v>1</v>
          </cell>
          <cell r="J524" t="b">
            <v>0</v>
          </cell>
          <cell r="K524">
            <v>20</v>
          </cell>
          <cell r="L524">
            <v>20</v>
          </cell>
          <cell r="M524">
            <v>40</v>
          </cell>
          <cell r="N524">
            <v>12</v>
          </cell>
          <cell r="O524">
            <v>0</v>
          </cell>
          <cell r="P524">
            <v>20</v>
          </cell>
          <cell r="Q524">
            <v>8</v>
          </cell>
          <cell r="R524">
            <v>40</v>
          </cell>
          <cell r="S524">
            <v>28</v>
          </cell>
          <cell r="T524"/>
        </row>
        <row r="525">
          <cell r="D525" t="str">
            <v>LAN301</v>
          </cell>
          <cell r="E525" t="str">
            <v>THEA 11303 035</v>
          </cell>
          <cell r="F525" t="str">
            <v>Acting I: Introduction</v>
          </cell>
          <cell r="G525" t="str">
            <v>TR</v>
          </cell>
          <cell r="H525">
            <v>0.45833333333333331</v>
          </cell>
          <cell r="I525" t="b">
            <v>1</v>
          </cell>
          <cell r="J525" t="b">
            <v>0</v>
          </cell>
          <cell r="K525">
            <v>20</v>
          </cell>
          <cell r="L525">
            <v>20</v>
          </cell>
          <cell r="M525">
            <v>40</v>
          </cell>
          <cell r="N525">
            <v>12</v>
          </cell>
          <cell r="O525">
            <v>0</v>
          </cell>
          <cell r="P525">
            <v>20</v>
          </cell>
          <cell r="Q525">
            <v>8</v>
          </cell>
          <cell r="R525">
            <v>40</v>
          </cell>
          <cell r="S525">
            <v>28</v>
          </cell>
          <cell r="T525"/>
        </row>
        <row r="526">
          <cell r="D526" t="str">
            <v>LAN301</v>
          </cell>
          <cell r="E526" t="str">
            <v>THEA 31323 045</v>
          </cell>
          <cell r="F526" t="str">
            <v>Advanced Voice and Speech</v>
          </cell>
          <cell r="G526" t="str">
            <v>TR</v>
          </cell>
          <cell r="H526">
            <v>0.52083333333333337</v>
          </cell>
          <cell r="I526" t="b">
            <v>1</v>
          </cell>
          <cell r="J526" t="b">
            <v>0</v>
          </cell>
          <cell r="K526">
            <v>20</v>
          </cell>
          <cell r="L526">
            <v>20</v>
          </cell>
          <cell r="M526">
            <v>40</v>
          </cell>
          <cell r="N526">
            <v>12</v>
          </cell>
          <cell r="O526">
            <v>14</v>
          </cell>
          <cell r="P526">
            <v>6</v>
          </cell>
          <cell r="Q526">
            <v>8</v>
          </cell>
          <cell r="R526">
            <v>26</v>
          </cell>
          <cell r="S526">
            <v>28</v>
          </cell>
          <cell r="T526"/>
        </row>
        <row r="527">
          <cell r="D527" t="str">
            <v>LAN301</v>
          </cell>
          <cell r="E527" t="str">
            <v>THEA 41313 020</v>
          </cell>
          <cell r="F527" t="str">
            <v>Stage Combat</v>
          </cell>
          <cell r="G527" t="str">
            <v>MW</v>
          </cell>
          <cell r="H527">
            <v>0.39583333333333331</v>
          </cell>
          <cell r="I527" t="b">
            <v>1</v>
          </cell>
          <cell r="J527" t="b">
            <v>0</v>
          </cell>
          <cell r="K527">
            <v>20</v>
          </cell>
          <cell r="L527">
            <v>20</v>
          </cell>
          <cell r="M527">
            <v>40</v>
          </cell>
          <cell r="N527">
            <v>12</v>
          </cell>
          <cell r="O527">
            <v>6</v>
          </cell>
          <cell r="P527">
            <v>14</v>
          </cell>
          <cell r="Q527">
            <v>8</v>
          </cell>
          <cell r="R527">
            <v>34</v>
          </cell>
          <cell r="S527">
            <v>28</v>
          </cell>
          <cell r="T527"/>
        </row>
        <row r="528">
          <cell r="D528" t="str">
            <v>LAN301</v>
          </cell>
          <cell r="E528" t="str">
            <v>THEA 21303 050</v>
          </cell>
          <cell r="F528" t="str">
            <v>Acting II: Realism</v>
          </cell>
          <cell r="G528" t="str">
            <v>MW</v>
          </cell>
          <cell r="H528">
            <v>0.54166666666666663</v>
          </cell>
          <cell r="I528" t="b">
            <v>1</v>
          </cell>
          <cell r="J528" t="b">
            <v>0</v>
          </cell>
          <cell r="K528">
            <v>20</v>
          </cell>
          <cell r="L528">
            <v>20</v>
          </cell>
          <cell r="M528">
            <v>40</v>
          </cell>
          <cell r="N528">
            <v>20</v>
          </cell>
          <cell r="O528">
            <v>27</v>
          </cell>
          <cell r="P528">
            <v>-7</v>
          </cell>
          <cell r="Q528">
            <v>0</v>
          </cell>
          <cell r="R528">
            <v>13</v>
          </cell>
          <cell r="S528">
            <v>20</v>
          </cell>
          <cell r="T528"/>
        </row>
        <row r="529">
          <cell r="D529" t="str">
            <v>LAN301</v>
          </cell>
          <cell r="E529" t="str">
            <v>THEA 31502 055</v>
          </cell>
          <cell r="F529" t="str">
            <v>Musical Theatre Dance</v>
          </cell>
          <cell r="G529" t="str">
            <v>TR</v>
          </cell>
          <cell r="H529">
            <v>0.58333333333333337</v>
          </cell>
          <cell r="I529" t="b">
            <v>1</v>
          </cell>
          <cell r="J529" t="b">
            <v>0</v>
          </cell>
          <cell r="K529">
            <v>20</v>
          </cell>
          <cell r="L529">
            <v>20</v>
          </cell>
          <cell r="M529">
            <v>40</v>
          </cell>
          <cell r="N529">
            <v>20</v>
          </cell>
          <cell r="O529">
            <v>15</v>
          </cell>
          <cell r="P529">
            <v>5</v>
          </cell>
          <cell r="Q529">
            <v>0</v>
          </cell>
          <cell r="R529">
            <v>25</v>
          </cell>
          <cell r="S529">
            <v>20</v>
          </cell>
          <cell r="T529"/>
        </row>
        <row r="530">
          <cell r="D530" t="str">
            <v>LAN301</v>
          </cell>
          <cell r="E530" t="str">
            <v>THEA 31502 065</v>
          </cell>
          <cell r="F530" t="str">
            <v>Musical Theatre Dance</v>
          </cell>
          <cell r="G530" t="str">
            <v>TR</v>
          </cell>
          <cell r="H530">
            <v>0.64583333333333337</v>
          </cell>
          <cell r="I530" t="b">
            <v>1</v>
          </cell>
          <cell r="J530" t="b">
            <v>0</v>
          </cell>
          <cell r="K530">
            <v>20</v>
          </cell>
          <cell r="L530">
            <v>20</v>
          </cell>
          <cell r="M530">
            <v>40</v>
          </cell>
          <cell r="N530">
            <v>20</v>
          </cell>
          <cell r="O530">
            <v>13</v>
          </cell>
          <cell r="P530">
            <v>7</v>
          </cell>
          <cell r="Q530">
            <v>0</v>
          </cell>
          <cell r="R530">
            <v>27</v>
          </cell>
          <cell r="S530">
            <v>20</v>
          </cell>
          <cell r="T530"/>
        </row>
        <row r="531">
          <cell r="D531" t="str">
            <v>LAN325</v>
          </cell>
          <cell r="E531" t="str">
            <v>MUSI 30352 045</v>
          </cell>
          <cell r="F531" t="str">
            <v>Fund of Digital Recording</v>
          </cell>
          <cell r="G531" t="str">
            <v>TR</v>
          </cell>
          <cell r="H531">
            <v>0.52083333333333337</v>
          </cell>
          <cell r="I531" t="b">
            <v>1</v>
          </cell>
          <cell r="J531" t="b">
            <v>0</v>
          </cell>
          <cell r="K531">
            <v>14</v>
          </cell>
          <cell r="L531">
            <v>14</v>
          </cell>
          <cell r="M531">
            <v>28</v>
          </cell>
          <cell r="N531">
            <v>12</v>
          </cell>
          <cell r="O531">
            <v>7</v>
          </cell>
          <cell r="P531">
            <v>7</v>
          </cell>
          <cell r="Q531">
            <v>2</v>
          </cell>
          <cell r="R531">
            <v>21</v>
          </cell>
          <cell r="S531">
            <v>16</v>
          </cell>
          <cell r="T531"/>
        </row>
        <row r="532">
          <cell r="D532" t="str">
            <v>LAN325</v>
          </cell>
          <cell r="E532" t="str">
            <v>MUSI 30042 030</v>
          </cell>
          <cell r="F532" t="str">
            <v>Fund of Voice Pedagogy</v>
          </cell>
          <cell r="G532" t="str">
            <v>MW</v>
          </cell>
          <cell r="H532">
            <v>0.45833333333333331</v>
          </cell>
          <cell r="I532" t="b">
            <v>1</v>
          </cell>
          <cell r="J532" t="b">
            <v>0</v>
          </cell>
          <cell r="K532">
            <v>14</v>
          </cell>
          <cell r="L532">
            <v>14</v>
          </cell>
          <cell r="M532">
            <v>28</v>
          </cell>
          <cell r="N532">
            <v>14</v>
          </cell>
          <cell r="O532">
            <v>4</v>
          </cell>
          <cell r="P532">
            <v>10</v>
          </cell>
          <cell r="Q532">
            <v>0</v>
          </cell>
          <cell r="R532">
            <v>24</v>
          </cell>
          <cell r="S532">
            <v>14</v>
          </cell>
          <cell r="T532"/>
        </row>
        <row r="533">
          <cell r="D533" t="str">
            <v>LAN325</v>
          </cell>
          <cell r="E533" t="str">
            <v>MUSI 20611 060</v>
          </cell>
          <cell r="F533" t="str">
            <v>Marching Band Tech &amp; Design</v>
          </cell>
          <cell r="G533" t="str">
            <v>MW</v>
          </cell>
          <cell r="H533">
            <v>0.58333333333333337</v>
          </cell>
          <cell r="I533" t="b">
            <v>0</v>
          </cell>
          <cell r="J533" t="b">
            <v>0</v>
          </cell>
          <cell r="K533">
            <v>14</v>
          </cell>
          <cell r="L533">
            <v>14</v>
          </cell>
          <cell r="M533">
            <v>28</v>
          </cell>
          <cell r="N533">
            <v>15</v>
          </cell>
          <cell r="O533">
            <v>10</v>
          </cell>
          <cell r="P533">
            <v>4</v>
          </cell>
          <cell r="Q533">
            <v>-1</v>
          </cell>
          <cell r="R533">
            <v>18</v>
          </cell>
          <cell r="S533">
            <v>13</v>
          </cell>
          <cell r="T533"/>
        </row>
        <row r="534">
          <cell r="D534" t="str">
            <v>LAN325</v>
          </cell>
          <cell r="E534" t="str">
            <v>MUSI 30202 016</v>
          </cell>
          <cell r="F534" t="str">
            <v>Form &amp; Analysis</v>
          </cell>
          <cell r="G534" t="str">
            <v>TR</v>
          </cell>
          <cell r="H534">
            <v>0.39583333333333331</v>
          </cell>
          <cell r="I534" t="b">
            <v>0</v>
          </cell>
          <cell r="J534" t="b">
            <v>0</v>
          </cell>
          <cell r="K534">
            <v>14</v>
          </cell>
          <cell r="L534">
            <v>14</v>
          </cell>
          <cell r="M534">
            <v>28</v>
          </cell>
          <cell r="N534">
            <v>20</v>
          </cell>
          <cell r="O534">
            <v>6</v>
          </cell>
          <cell r="P534">
            <v>8</v>
          </cell>
          <cell r="Q534">
            <v>-6</v>
          </cell>
          <cell r="R534">
            <v>22</v>
          </cell>
          <cell r="S534">
            <v>8</v>
          </cell>
          <cell r="T534"/>
        </row>
        <row r="535">
          <cell r="D535" t="str">
            <v>LANB02</v>
          </cell>
          <cell r="E535" t="str">
            <v>THEA 41910 070</v>
          </cell>
          <cell r="F535" t="str">
            <v>Special Topics in Theatre</v>
          </cell>
          <cell r="G535" t="str">
            <v>W</v>
          </cell>
          <cell r="H535">
            <v>0.58333333333333337</v>
          </cell>
          <cell r="I535" t="b">
            <v>1</v>
          </cell>
          <cell r="J535" t="b">
            <v>0</v>
          </cell>
          <cell r="K535">
            <v>9</v>
          </cell>
          <cell r="L535">
            <v>9</v>
          </cell>
          <cell r="M535">
            <v>18</v>
          </cell>
          <cell r="N535">
            <v>10</v>
          </cell>
          <cell r="O535">
            <v>0</v>
          </cell>
          <cell r="P535">
            <v>9</v>
          </cell>
          <cell r="Q535">
            <v>-1</v>
          </cell>
          <cell r="R535">
            <v>18</v>
          </cell>
          <cell r="S535">
            <v>8</v>
          </cell>
          <cell r="T535"/>
        </row>
        <row r="536">
          <cell r="D536" t="str">
            <v>LANB07</v>
          </cell>
          <cell r="E536" t="str">
            <v>MUSI 10053 050</v>
          </cell>
          <cell r="F536" t="str">
            <v>Survey of Music</v>
          </cell>
          <cell r="G536" t="str">
            <v>MWF</v>
          </cell>
          <cell r="H536">
            <v>0.54166666666666663</v>
          </cell>
          <cell r="I536" t="b">
            <v>0</v>
          </cell>
          <cell r="J536" t="b">
            <v>0</v>
          </cell>
          <cell r="K536">
            <v>13</v>
          </cell>
          <cell r="L536">
            <v>13</v>
          </cell>
          <cell r="M536">
            <v>39</v>
          </cell>
          <cell r="N536">
            <v>20</v>
          </cell>
          <cell r="O536">
            <v>3</v>
          </cell>
          <cell r="P536">
            <v>10</v>
          </cell>
          <cell r="Q536">
            <v>-7</v>
          </cell>
          <cell r="R536">
            <v>36</v>
          </cell>
          <cell r="S536">
            <v>19</v>
          </cell>
          <cell r="T536"/>
        </row>
        <row r="537">
          <cell r="D537" t="str">
            <v>LANB07</v>
          </cell>
          <cell r="E537" t="str">
            <v>THEA 31103 020</v>
          </cell>
          <cell r="F537" t="str">
            <v>Theatre History I</v>
          </cell>
          <cell r="G537" t="str">
            <v>MWF</v>
          </cell>
          <cell r="H537">
            <v>0.41666666666666669</v>
          </cell>
          <cell r="I537" t="b">
            <v>0</v>
          </cell>
          <cell r="J537" t="b">
            <v>0</v>
          </cell>
          <cell r="K537">
            <v>13</v>
          </cell>
          <cell r="L537">
            <v>13</v>
          </cell>
          <cell r="M537">
            <v>39</v>
          </cell>
          <cell r="N537">
            <v>20</v>
          </cell>
          <cell r="O537">
            <v>23</v>
          </cell>
          <cell r="P537">
            <v>-10</v>
          </cell>
          <cell r="Q537">
            <v>-7</v>
          </cell>
          <cell r="R537">
            <v>16</v>
          </cell>
          <cell r="S537">
            <v>19</v>
          </cell>
          <cell r="T537"/>
        </row>
        <row r="538">
          <cell r="D538" t="str">
            <v>LANB07</v>
          </cell>
          <cell r="E538" t="str">
            <v>THEA 11013 622</v>
          </cell>
          <cell r="F538" t="str">
            <v>Survey Of Musical Theatr</v>
          </cell>
          <cell r="G538" t="str">
            <v>W</v>
          </cell>
          <cell r="H538">
            <v>0.58333333333333337</v>
          </cell>
          <cell r="I538" t="b">
            <v>1</v>
          </cell>
          <cell r="J538" t="b">
            <v>0</v>
          </cell>
          <cell r="K538">
            <v>13</v>
          </cell>
          <cell r="L538">
            <v>13</v>
          </cell>
          <cell r="M538">
            <v>26</v>
          </cell>
          <cell r="N538">
            <v>10</v>
          </cell>
          <cell r="O538">
            <v>8</v>
          </cell>
          <cell r="P538">
            <v>5</v>
          </cell>
          <cell r="Q538">
            <v>3</v>
          </cell>
          <cell r="R538">
            <v>18</v>
          </cell>
          <cell r="S538">
            <v>16</v>
          </cell>
          <cell r="T538"/>
        </row>
        <row r="539">
          <cell r="D539" t="str">
            <v>LANB07</v>
          </cell>
          <cell r="E539" t="str">
            <v>THEA 11203 010</v>
          </cell>
          <cell r="F539" t="str">
            <v>Stagecraft</v>
          </cell>
          <cell r="G539" t="str">
            <v>MWF</v>
          </cell>
          <cell r="H539">
            <v>0.375</v>
          </cell>
          <cell r="I539" t="b">
            <v>0</v>
          </cell>
          <cell r="J539" t="b">
            <v>0</v>
          </cell>
          <cell r="K539">
            <v>13</v>
          </cell>
          <cell r="L539">
            <v>13</v>
          </cell>
          <cell r="M539">
            <v>39</v>
          </cell>
          <cell r="N539">
            <v>25</v>
          </cell>
          <cell r="O539">
            <v>5</v>
          </cell>
          <cell r="P539">
            <v>8</v>
          </cell>
          <cell r="Q539">
            <v>-12</v>
          </cell>
          <cell r="R539">
            <v>34</v>
          </cell>
          <cell r="S539">
            <v>14</v>
          </cell>
          <cell r="T539"/>
        </row>
        <row r="540">
          <cell r="D540" t="str">
            <v>LANB07</v>
          </cell>
          <cell r="E540" t="str">
            <v>THEA 41103 030</v>
          </cell>
          <cell r="F540" t="str">
            <v>20th Century Theatre</v>
          </cell>
          <cell r="G540" t="str">
            <v>MWF</v>
          </cell>
          <cell r="H540">
            <v>0.45833333333333331</v>
          </cell>
          <cell r="I540" t="b">
            <v>0</v>
          </cell>
          <cell r="J540" t="b">
            <v>0</v>
          </cell>
          <cell r="K540">
            <v>13</v>
          </cell>
          <cell r="L540">
            <v>13</v>
          </cell>
          <cell r="M540">
            <v>39</v>
          </cell>
          <cell r="N540">
            <v>25</v>
          </cell>
          <cell r="O540">
            <v>16</v>
          </cell>
          <cell r="P540">
            <v>-3</v>
          </cell>
          <cell r="Q540">
            <v>-12</v>
          </cell>
          <cell r="R540">
            <v>23</v>
          </cell>
          <cell r="S540">
            <v>14</v>
          </cell>
          <cell r="T540"/>
        </row>
        <row r="541">
          <cell r="D541" t="str">
            <v>LANB07</v>
          </cell>
          <cell r="E541" t="str">
            <v>UNLF 10211 013</v>
          </cell>
          <cell r="F541" t="str">
            <v>Intro to University Life</v>
          </cell>
          <cell r="G541" t="str">
            <v>M</v>
          </cell>
          <cell r="H541">
            <v>0.58333333333333337</v>
          </cell>
          <cell r="I541" t="b">
            <v>0</v>
          </cell>
          <cell r="J541" t="b">
            <v>0</v>
          </cell>
          <cell r="K541">
            <v>13</v>
          </cell>
          <cell r="L541">
            <v>13</v>
          </cell>
          <cell r="M541">
            <v>26</v>
          </cell>
          <cell r="N541">
            <v>18</v>
          </cell>
          <cell r="O541">
            <v>0</v>
          </cell>
          <cell r="P541">
            <v>13</v>
          </cell>
          <cell r="Q541">
            <v>-5</v>
          </cell>
          <cell r="R541">
            <v>26</v>
          </cell>
          <cell r="S541">
            <v>8</v>
          </cell>
          <cell r="T541"/>
        </row>
        <row r="542">
          <cell r="D542" t="str">
            <v>LANB07</v>
          </cell>
          <cell r="E542" t="str">
            <v>MUSI 10063 055</v>
          </cell>
          <cell r="F542" t="str">
            <v>World Music</v>
          </cell>
          <cell r="G542" t="str">
            <v>TR</v>
          </cell>
          <cell r="H542">
            <v>0.58333333333333337</v>
          </cell>
          <cell r="I542" t="b">
            <v>0</v>
          </cell>
          <cell r="J542" t="b">
            <v>0</v>
          </cell>
          <cell r="K542">
            <v>13</v>
          </cell>
          <cell r="L542">
            <v>13</v>
          </cell>
          <cell r="M542">
            <v>26</v>
          </cell>
          <cell r="N542">
            <v>20</v>
          </cell>
          <cell r="O542">
            <v>2</v>
          </cell>
          <cell r="P542">
            <v>11</v>
          </cell>
          <cell r="Q542">
            <v>-7</v>
          </cell>
          <cell r="R542">
            <v>24</v>
          </cell>
          <cell r="S542">
            <v>6</v>
          </cell>
          <cell r="T542"/>
        </row>
        <row r="543">
          <cell r="D543" t="str">
            <v>LANB07</v>
          </cell>
          <cell r="E543" t="str">
            <v>THEA 31503 015</v>
          </cell>
          <cell r="F543" t="str">
            <v>Musical Theatre Theory</v>
          </cell>
          <cell r="G543" t="str">
            <v>TR</v>
          </cell>
          <cell r="H543">
            <v>0.39583333333333331</v>
          </cell>
          <cell r="I543" t="b">
            <v>0</v>
          </cell>
          <cell r="J543" t="b">
            <v>0</v>
          </cell>
          <cell r="K543">
            <v>13</v>
          </cell>
          <cell r="L543">
            <v>13</v>
          </cell>
          <cell r="M543">
            <v>26</v>
          </cell>
          <cell r="N543">
            <v>25</v>
          </cell>
          <cell r="O543">
            <v>21</v>
          </cell>
          <cell r="P543">
            <v>-8</v>
          </cell>
          <cell r="Q543">
            <v>-12</v>
          </cell>
          <cell r="R543">
            <v>5</v>
          </cell>
          <cell r="S543">
            <v>1</v>
          </cell>
          <cell r="T543"/>
        </row>
        <row r="544">
          <cell r="D544" t="str">
            <v>LANB07</v>
          </cell>
          <cell r="E544" t="str">
            <v>ENGL 10103 035</v>
          </cell>
          <cell r="F544" t="str">
            <v>Intro To Fiction</v>
          </cell>
          <cell r="G544" t="str">
            <v>TR</v>
          </cell>
          <cell r="H544">
            <v>0.45833333333333331</v>
          </cell>
          <cell r="I544" t="b">
            <v>0</v>
          </cell>
          <cell r="J544" t="b">
            <v>0</v>
          </cell>
          <cell r="K544">
            <v>13</v>
          </cell>
          <cell r="L544">
            <v>13</v>
          </cell>
          <cell r="M544">
            <v>26</v>
          </cell>
          <cell r="N544">
            <v>26</v>
          </cell>
          <cell r="O544">
            <v>25</v>
          </cell>
          <cell r="P544">
            <v>-12</v>
          </cell>
          <cell r="Q544">
            <v>-13</v>
          </cell>
          <cell r="R544">
            <v>1</v>
          </cell>
          <cell r="S544">
            <v>0</v>
          </cell>
          <cell r="T544"/>
        </row>
        <row r="545">
          <cell r="D545" t="str">
            <v>LANB07</v>
          </cell>
          <cell r="E545" t="str">
            <v>POSC 10133 045</v>
          </cell>
          <cell r="F545" t="str">
            <v>American &amp; Tex Govrnmnt</v>
          </cell>
          <cell r="G545" t="str">
            <v>TR</v>
          </cell>
          <cell r="H545">
            <v>0.52083333333333337</v>
          </cell>
          <cell r="I545" t="b">
            <v>0</v>
          </cell>
          <cell r="J545" t="b">
            <v>0</v>
          </cell>
          <cell r="K545">
            <v>13</v>
          </cell>
          <cell r="L545">
            <v>13</v>
          </cell>
          <cell r="M545">
            <v>26</v>
          </cell>
          <cell r="N545">
            <v>32</v>
          </cell>
          <cell r="O545">
            <v>32</v>
          </cell>
          <cell r="P545">
            <v>-19</v>
          </cell>
          <cell r="Q545">
            <v>-19</v>
          </cell>
          <cell r="R545">
            <v>-6</v>
          </cell>
          <cell r="S545">
            <v>-6</v>
          </cell>
          <cell r="T545"/>
        </row>
        <row r="546">
          <cell r="D546" t="str">
            <v>LANB09</v>
          </cell>
          <cell r="E546" t="str">
            <v>MUSI 11031 010</v>
          </cell>
          <cell r="F546" t="str">
            <v>Piano for the Non-Musician</v>
          </cell>
          <cell r="G546" t="str">
            <v>MW</v>
          </cell>
          <cell r="H546">
            <v>0.375</v>
          </cell>
          <cell r="I546" t="b">
            <v>1</v>
          </cell>
          <cell r="J546" t="b">
            <v>0</v>
          </cell>
          <cell r="K546">
            <v>11</v>
          </cell>
          <cell r="L546">
            <v>11</v>
          </cell>
          <cell r="M546">
            <v>22</v>
          </cell>
          <cell r="N546">
            <v>10</v>
          </cell>
          <cell r="O546">
            <v>1</v>
          </cell>
          <cell r="P546">
            <v>10</v>
          </cell>
          <cell r="Q546">
            <v>1</v>
          </cell>
          <cell r="R546">
            <v>21</v>
          </cell>
          <cell r="S546">
            <v>12</v>
          </cell>
          <cell r="T546"/>
        </row>
        <row r="547">
          <cell r="D547" t="str">
            <v>LANB09</v>
          </cell>
          <cell r="E547" t="str">
            <v>MUSI 11030 021</v>
          </cell>
          <cell r="F547" t="str">
            <v>Class Piano</v>
          </cell>
          <cell r="G547" t="str">
            <v>MW</v>
          </cell>
          <cell r="H547">
            <v>0.41666666666666669</v>
          </cell>
          <cell r="I547" t="b">
            <v>0</v>
          </cell>
          <cell r="J547" t="b">
            <v>0</v>
          </cell>
          <cell r="K547">
            <v>11</v>
          </cell>
          <cell r="L547">
            <v>11</v>
          </cell>
          <cell r="M547">
            <v>22</v>
          </cell>
          <cell r="N547">
            <v>12</v>
          </cell>
          <cell r="O547">
            <v>0</v>
          </cell>
          <cell r="P547">
            <v>11</v>
          </cell>
          <cell r="Q547">
            <v>-1</v>
          </cell>
          <cell r="R547">
            <v>22</v>
          </cell>
          <cell r="S547">
            <v>10</v>
          </cell>
          <cell r="T547"/>
        </row>
        <row r="548">
          <cell r="D548" t="str">
            <v>LANB09</v>
          </cell>
          <cell r="E548" t="str">
            <v>MUSI 11030 030</v>
          </cell>
          <cell r="F548" t="str">
            <v>Class Piano</v>
          </cell>
          <cell r="G548" t="str">
            <v>MW</v>
          </cell>
          <cell r="H548">
            <v>0.45833333333333331</v>
          </cell>
          <cell r="I548" t="b">
            <v>0</v>
          </cell>
          <cell r="J548" t="b">
            <v>0</v>
          </cell>
          <cell r="K548">
            <v>11</v>
          </cell>
          <cell r="L548">
            <v>11</v>
          </cell>
          <cell r="M548">
            <v>22</v>
          </cell>
          <cell r="N548">
            <v>12</v>
          </cell>
          <cell r="O548">
            <v>0</v>
          </cell>
          <cell r="P548">
            <v>11</v>
          </cell>
          <cell r="Q548">
            <v>-1</v>
          </cell>
          <cell r="R548">
            <v>22</v>
          </cell>
          <cell r="S548">
            <v>10</v>
          </cell>
          <cell r="T548"/>
        </row>
        <row r="549">
          <cell r="D549" t="str">
            <v>LANB09</v>
          </cell>
          <cell r="E549" t="str">
            <v>MUSI 20071 055</v>
          </cell>
          <cell r="F549" t="str">
            <v>Functional Piano</v>
          </cell>
          <cell r="G549" t="str">
            <v>TR</v>
          </cell>
          <cell r="H549">
            <v>0.58333333333333337</v>
          </cell>
          <cell r="I549" t="b">
            <v>0</v>
          </cell>
          <cell r="J549" t="b">
            <v>0</v>
          </cell>
          <cell r="K549">
            <v>11</v>
          </cell>
          <cell r="L549">
            <v>11</v>
          </cell>
          <cell r="M549">
            <v>22</v>
          </cell>
          <cell r="N549">
            <v>12</v>
          </cell>
          <cell r="O549">
            <v>3</v>
          </cell>
          <cell r="P549">
            <v>8</v>
          </cell>
          <cell r="Q549">
            <v>-1</v>
          </cell>
          <cell r="R549">
            <v>19</v>
          </cell>
          <cell r="S549">
            <v>10</v>
          </cell>
          <cell r="T549"/>
        </row>
        <row r="550">
          <cell r="D550" t="str">
            <v>LANB09</v>
          </cell>
          <cell r="E550" t="str">
            <v>MUSI 21030 050</v>
          </cell>
          <cell r="F550" t="str">
            <v>Class Piano</v>
          </cell>
          <cell r="G550" t="str">
            <v>MW</v>
          </cell>
          <cell r="H550">
            <v>0.54166666666666663</v>
          </cell>
          <cell r="I550" t="b">
            <v>0</v>
          </cell>
          <cell r="J550" t="b">
            <v>0</v>
          </cell>
          <cell r="K550">
            <v>11</v>
          </cell>
          <cell r="L550">
            <v>11</v>
          </cell>
          <cell r="M550">
            <v>22</v>
          </cell>
          <cell r="N550">
            <v>12</v>
          </cell>
          <cell r="O550">
            <v>12</v>
          </cell>
          <cell r="P550">
            <v>-1</v>
          </cell>
          <cell r="Q550">
            <v>-1</v>
          </cell>
          <cell r="R550">
            <v>10</v>
          </cell>
          <cell r="S550">
            <v>10</v>
          </cell>
          <cell r="T550"/>
        </row>
        <row r="551">
          <cell r="D551" t="str">
            <v>LANB09</v>
          </cell>
          <cell r="E551" t="str">
            <v>MUSI 21030 060</v>
          </cell>
          <cell r="F551" t="str">
            <v>Class Piano</v>
          </cell>
          <cell r="G551" t="str">
            <v>MW</v>
          </cell>
          <cell r="H551">
            <v>0.58333333333333337</v>
          </cell>
          <cell r="I551" t="b">
            <v>0</v>
          </cell>
          <cell r="J551" t="b">
            <v>0</v>
          </cell>
          <cell r="K551">
            <v>11</v>
          </cell>
          <cell r="L551">
            <v>11</v>
          </cell>
          <cell r="M551">
            <v>22</v>
          </cell>
          <cell r="N551">
            <v>12</v>
          </cell>
          <cell r="O551">
            <v>11</v>
          </cell>
          <cell r="P551">
            <v>0</v>
          </cell>
          <cell r="Q551">
            <v>-1</v>
          </cell>
          <cell r="R551">
            <v>11</v>
          </cell>
          <cell r="S551">
            <v>10</v>
          </cell>
          <cell r="T551"/>
        </row>
        <row r="552">
          <cell r="D552" t="str">
            <v>LANB20</v>
          </cell>
          <cell r="E552" t="str">
            <v>THEA 21203 050</v>
          </cell>
          <cell r="F552" t="str">
            <v>Stage Management</v>
          </cell>
          <cell r="G552" t="str">
            <v>MWF</v>
          </cell>
          <cell r="H552">
            <v>0.54166666666666663</v>
          </cell>
          <cell r="I552" t="b">
            <v>1</v>
          </cell>
          <cell r="J552" t="b">
            <v>0</v>
          </cell>
          <cell r="K552">
            <v>18</v>
          </cell>
          <cell r="L552">
            <v>18</v>
          </cell>
          <cell r="M552">
            <v>54</v>
          </cell>
          <cell r="N552">
            <v>12</v>
          </cell>
          <cell r="O552">
            <v>7</v>
          </cell>
          <cell r="P552">
            <v>11</v>
          </cell>
          <cell r="Q552">
            <v>6</v>
          </cell>
          <cell r="R552">
            <v>47</v>
          </cell>
          <cell r="S552">
            <v>42</v>
          </cell>
          <cell r="T552"/>
        </row>
        <row r="553">
          <cell r="D553" t="str">
            <v>LANB20</v>
          </cell>
          <cell r="E553" t="str">
            <v>THEA 21413 030</v>
          </cell>
          <cell r="F553" t="str">
            <v>Stage Lighting</v>
          </cell>
          <cell r="G553" t="str">
            <v>MWF</v>
          </cell>
          <cell r="H553">
            <v>0.45833333333333331</v>
          </cell>
          <cell r="I553" t="b">
            <v>1</v>
          </cell>
          <cell r="J553" t="b">
            <v>0</v>
          </cell>
          <cell r="K553">
            <v>18</v>
          </cell>
          <cell r="L553">
            <v>18</v>
          </cell>
          <cell r="M553">
            <v>54</v>
          </cell>
          <cell r="N553">
            <v>16</v>
          </cell>
          <cell r="O553">
            <v>14</v>
          </cell>
          <cell r="P553">
            <v>4</v>
          </cell>
          <cell r="Q553">
            <v>2</v>
          </cell>
          <cell r="R553">
            <v>40</v>
          </cell>
          <cell r="S553">
            <v>38</v>
          </cell>
          <cell r="T553"/>
        </row>
        <row r="554">
          <cell r="D554" t="str">
            <v>LANB20</v>
          </cell>
          <cell r="E554" t="str">
            <v>THEA 11243 020</v>
          </cell>
          <cell r="F554" t="str">
            <v>Introduction to Theatre Design</v>
          </cell>
          <cell r="G554" t="str">
            <v>MWF</v>
          </cell>
          <cell r="H554">
            <v>0.41666666666666669</v>
          </cell>
          <cell r="I554" t="b">
            <v>1</v>
          </cell>
          <cell r="J554" t="b">
            <v>0</v>
          </cell>
          <cell r="K554">
            <v>18</v>
          </cell>
          <cell r="L554">
            <v>18</v>
          </cell>
          <cell r="M554">
            <v>54</v>
          </cell>
          <cell r="N554">
            <v>18</v>
          </cell>
          <cell r="O554">
            <v>9</v>
          </cell>
          <cell r="P554">
            <v>9</v>
          </cell>
          <cell r="Q554">
            <v>0</v>
          </cell>
          <cell r="R554">
            <v>45</v>
          </cell>
          <cell r="S554">
            <v>36</v>
          </cell>
          <cell r="T554"/>
        </row>
        <row r="555">
          <cell r="D555" t="str">
            <v>LANB20</v>
          </cell>
          <cell r="E555" t="str">
            <v>THEA 21403 045</v>
          </cell>
          <cell r="F555" t="str">
            <v>Rendering</v>
          </cell>
          <cell r="G555" t="str">
            <v>TR</v>
          </cell>
          <cell r="H555">
            <v>0.52083333333333337</v>
          </cell>
          <cell r="I555" t="b">
            <v>1</v>
          </cell>
          <cell r="J555" t="b">
            <v>0</v>
          </cell>
          <cell r="K555">
            <v>18</v>
          </cell>
          <cell r="L555">
            <v>18</v>
          </cell>
          <cell r="M555">
            <v>36</v>
          </cell>
          <cell r="N555">
            <v>10</v>
          </cell>
          <cell r="O555">
            <v>4</v>
          </cell>
          <cell r="P555">
            <v>14</v>
          </cell>
          <cell r="Q555">
            <v>8</v>
          </cell>
          <cell r="R555">
            <v>32</v>
          </cell>
          <cell r="S555">
            <v>26</v>
          </cell>
          <cell r="T555"/>
        </row>
        <row r="556">
          <cell r="D556" t="str">
            <v>LANB20</v>
          </cell>
          <cell r="E556" t="str">
            <v>THEA 31403 015</v>
          </cell>
          <cell r="F556" t="str">
            <v>Scene Design</v>
          </cell>
          <cell r="G556" t="str">
            <v>TR</v>
          </cell>
          <cell r="H556">
            <v>0.39583333333333331</v>
          </cell>
          <cell r="I556" t="b">
            <v>0</v>
          </cell>
          <cell r="J556" t="b">
            <v>0</v>
          </cell>
          <cell r="K556">
            <v>18</v>
          </cell>
          <cell r="L556">
            <v>18</v>
          </cell>
          <cell r="M556">
            <v>36</v>
          </cell>
          <cell r="N556">
            <v>20</v>
          </cell>
          <cell r="O556">
            <v>8</v>
          </cell>
          <cell r="P556">
            <v>10</v>
          </cell>
          <cell r="Q556">
            <v>-2</v>
          </cell>
          <cell r="R556">
            <v>28</v>
          </cell>
          <cell r="S556">
            <v>16</v>
          </cell>
          <cell r="T556"/>
        </row>
        <row r="557">
          <cell r="D557" t="str">
            <v>LIB3201</v>
          </cell>
          <cell r="E557" t="str">
            <v>MUSI 60103 015</v>
          </cell>
          <cell r="F557" t="str">
            <v>Bibliography&amp;Resh Techni</v>
          </cell>
          <cell r="G557" t="str">
            <v>TR</v>
          </cell>
          <cell r="H557">
            <v>0.39583333333333331</v>
          </cell>
          <cell r="I557" t="b">
            <v>1</v>
          </cell>
          <cell r="J557" t="b">
            <v>0</v>
          </cell>
          <cell r="K557">
            <v>55</v>
          </cell>
          <cell r="L557">
            <v>55</v>
          </cell>
          <cell r="M557">
            <v>110</v>
          </cell>
          <cell r="N557">
            <v>15</v>
          </cell>
          <cell r="O557">
            <v>1</v>
          </cell>
          <cell r="P557">
            <v>54</v>
          </cell>
          <cell r="Q557">
            <v>40</v>
          </cell>
          <cell r="R557">
            <v>109</v>
          </cell>
          <cell r="S557">
            <v>95</v>
          </cell>
          <cell r="T557"/>
        </row>
        <row r="558">
          <cell r="D558" t="str">
            <v>LOWE111</v>
          </cell>
          <cell r="E558" t="str">
            <v>DANC 40120 030</v>
          </cell>
          <cell r="F558" t="str">
            <v>Directed Studies</v>
          </cell>
          <cell r="G558" t="str">
            <v>F</v>
          </cell>
          <cell r="H558">
            <v>0.45833333333333331</v>
          </cell>
          <cell r="I558" t="b">
            <v>1</v>
          </cell>
          <cell r="J558" t="b">
            <v>0</v>
          </cell>
          <cell r="K558">
            <v>30</v>
          </cell>
          <cell r="L558">
            <v>30</v>
          </cell>
          <cell r="M558">
            <v>60</v>
          </cell>
          <cell r="N558">
            <v>2</v>
          </cell>
          <cell r="O558">
            <v>2</v>
          </cell>
          <cell r="P558">
            <v>28</v>
          </cell>
          <cell r="Q558">
            <v>28</v>
          </cell>
          <cell r="R558">
            <v>58</v>
          </cell>
          <cell r="S558">
            <v>58</v>
          </cell>
          <cell r="T558"/>
        </row>
        <row r="559">
          <cell r="D559" t="str">
            <v>LOWE111</v>
          </cell>
          <cell r="E559" t="str">
            <v>DANC 40120 040</v>
          </cell>
          <cell r="F559" t="str">
            <v>Directed Studies</v>
          </cell>
          <cell r="G559" t="str">
            <v>F</v>
          </cell>
          <cell r="H559">
            <v>0.5</v>
          </cell>
          <cell r="I559" t="b">
            <v>1</v>
          </cell>
          <cell r="J559" t="b">
            <v>0</v>
          </cell>
          <cell r="K559">
            <v>30</v>
          </cell>
          <cell r="L559">
            <v>30</v>
          </cell>
          <cell r="M559">
            <v>60</v>
          </cell>
          <cell r="N559">
            <v>2</v>
          </cell>
          <cell r="O559">
            <v>0</v>
          </cell>
          <cell r="P559">
            <v>30</v>
          </cell>
          <cell r="Q559">
            <v>28</v>
          </cell>
          <cell r="R559">
            <v>60</v>
          </cell>
          <cell r="S559">
            <v>58</v>
          </cell>
          <cell r="T559"/>
        </row>
        <row r="560">
          <cell r="D560" t="str">
            <v>LOWE111</v>
          </cell>
          <cell r="E560" t="str">
            <v>DANC 40120 050</v>
          </cell>
          <cell r="F560" t="str">
            <v>Directed Studies</v>
          </cell>
          <cell r="G560" t="str">
            <v>F</v>
          </cell>
          <cell r="H560">
            <v>0.54166666666666663</v>
          </cell>
          <cell r="I560" t="b">
            <v>1</v>
          </cell>
          <cell r="J560" t="b">
            <v>0</v>
          </cell>
          <cell r="K560">
            <v>30</v>
          </cell>
          <cell r="L560">
            <v>30</v>
          </cell>
          <cell r="M560">
            <v>60</v>
          </cell>
          <cell r="N560">
            <v>2</v>
          </cell>
          <cell r="O560">
            <v>1</v>
          </cell>
          <cell r="P560">
            <v>29</v>
          </cell>
          <cell r="Q560">
            <v>28</v>
          </cell>
          <cell r="R560">
            <v>59</v>
          </cell>
          <cell r="S560">
            <v>58</v>
          </cell>
          <cell r="T560"/>
        </row>
        <row r="561">
          <cell r="D561" t="str">
            <v>LOWE111</v>
          </cell>
          <cell r="E561" t="str">
            <v>DANC 40120 075</v>
          </cell>
          <cell r="F561" t="str">
            <v>Directed Studies</v>
          </cell>
          <cell r="G561" t="str">
            <v>R</v>
          </cell>
          <cell r="H561">
            <v>0.52083333333333337</v>
          </cell>
          <cell r="I561" t="b">
            <v>1</v>
          </cell>
          <cell r="J561" t="b">
            <v>0</v>
          </cell>
          <cell r="K561">
            <v>30</v>
          </cell>
          <cell r="L561">
            <v>30</v>
          </cell>
          <cell r="M561">
            <v>60</v>
          </cell>
          <cell r="N561">
            <v>2</v>
          </cell>
          <cell r="O561">
            <v>2</v>
          </cell>
          <cell r="P561">
            <v>28</v>
          </cell>
          <cell r="Q561">
            <v>28</v>
          </cell>
          <cell r="R561">
            <v>58</v>
          </cell>
          <cell r="S561">
            <v>58</v>
          </cell>
          <cell r="T561"/>
        </row>
        <row r="562">
          <cell r="D562" t="str">
            <v>LOWE111</v>
          </cell>
          <cell r="E562" t="str">
            <v>DANC 20211 073</v>
          </cell>
          <cell r="F562" t="str">
            <v>Pilates III</v>
          </cell>
          <cell r="G562" t="str">
            <v>R</v>
          </cell>
          <cell r="H562">
            <v>0.58333333333333337</v>
          </cell>
          <cell r="I562" t="b">
            <v>1</v>
          </cell>
          <cell r="J562" t="b">
            <v>0</v>
          </cell>
          <cell r="K562">
            <v>30</v>
          </cell>
          <cell r="L562">
            <v>30</v>
          </cell>
          <cell r="M562">
            <v>60</v>
          </cell>
          <cell r="N562">
            <v>7</v>
          </cell>
          <cell r="O562">
            <v>8</v>
          </cell>
          <cell r="P562">
            <v>22</v>
          </cell>
          <cell r="Q562">
            <v>23</v>
          </cell>
          <cell r="R562">
            <v>52</v>
          </cell>
          <cell r="S562">
            <v>53</v>
          </cell>
          <cell r="T562"/>
        </row>
        <row r="563">
          <cell r="D563" t="str">
            <v>LOWE111</v>
          </cell>
          <cell r="E563" t="str">
            <v>DANC 20211 075</v>
          </cell>
          <cell r="F563" t="str">
            <v>Pilates III</v>
          </cell>
          <cell r="G563" t="str">
            <v>R</v>
          </cell>
          <cell r="H563">
            <v>0.64583333333333337</v>
          </cell>
          <cell r="I563" t="b">
            <v>1</v>
          </cell>
          <cell r="J563" t="b">
            <v>0</v>
          </cell>
          <cell r="K563">
            <v>30</v>
          </cell>
          <cell r="L563">
            <v>30</v>
          </cell>
          <cell r="M563">
            <v>60</v>
          </cell>
          <cell r="N563">
            <v>9</v>
          </cell>
          <cell r="O563">
            <v>9</v>
          </cell>
          <cell r="P563">
            <v>21</v>
          </cell>
          <cell r="Q563">
            <v>21</v>
          </cell>
          <cell r="R563">
            <v>51</v>
          </cell>
          <cell r="S563">
            <v>51</v>
          </cell>
          <cell r="T563"/>
        </row>
        <row r="564">
          <cell r="D564" t="str">
            <v>LOWE111</v>
          </cell>
          <cell r="E564" t="str">
            <v>DANC 40970 072</v>
          </cell>
          <cell r="F564" t="str">
            <v>Special Topics in Dance</v>
          </cell>
          <cell r="G564" t="str">
            <v>M</v>
          </cell>
          <cell r="H564">
            <v>0.35416666666666669</v>
          </cell>
          <cell r="I564" t="b">
            <v>1</v>
          </cell>
          <cell r="J564" t="b">
            <v>0</v>
          </cell>
          <cell r="K564">
            <v>30</v>
          </cell>
          <cell r="L564">
            <v>30</v>
          </cell>
          <cell r="M564">
            <v>60</v>
          </cell>
          <cell r="N564">
            <v>10</v>
          </cell>
          <cell r="O564">
            <v>6</v>
          </cell>
          <cell r="P564">
            <v>24</v>
          </cell>
          <cell r="Q564">
            <v>20</v>
          </cell>
          <cell r="R564">
            <v>54</v>
          </cell>
          <cell r="S564">
            <v>50</v>
          </cell>
          <cell r="T564"/>
        </row>
        <row r="565">
          <cell r="D565" t="str">
            <v>LOWE111</v>
          </cell>
          <cell r="E565" t="str">
            <v>DANC 40970 077</v>
          </cell>
          <cell r="F565" t="str">
            <v>Special Topics in Dance</v>
          </cell>
          <cell r="G565" t="str">
            <v>F</v>
          </cell>
          <cell r="H565">
            <v>0.58333333333333337</v>
          </cell>
          <cell r="I565" t="b">
            <v>1</v>
          </cell>
          <cell r="J565" t="b">
            <v>0</v>
          </cell>
          <cell r="K565">
            <v>30</v>
          </cell>
          <cell r="L565">
            <v>30</v>
          </cell>
          <cell r="M565">
            <v>60</v>
          </cell>
          <cell r="N565">
            <v>10</v>
          </cell>
          <cell r="O565">
            <v>10</v>
          </cell>
          <cell r="P565">
            <v>20</v>
          </cell>
          <cell r="Q565">
            <v>20</v>
          </cell>
          <cell r="R565">
            <v>50</v>
          </cell>
          <cell r="S565">
            <v>50</v>
          </cell>
          <cell r="T565"/>
        </row>
        <row r="566">
          <cell r="D566" t="str">
            <v>LOWE111</v>
          </cell>
          <cell r="E566" t="str">
            <v>DANC 10211 002</v>
          </cell>
          <cell r="F566" t="str">
            <v>Pilates I</v>
          </cell>
          <cell r="G566" t="str">
            <v>F</v>
          </cell>
          <cell r="H566">
            <v>0.33333333333333331</v>
          </cell>
          <cell r="I566" t="b">
            <v>1</v>
          </cell>
          <cell r="J566" t="b">
            <v>0</v>
          </cell>
          <cell r="K566">
            <v>30</v>
          </cell>
          <cell r="L566">
            <v>30</v>
          </cell>
          <cell r="M566">
            <v>60</v>
          </cell>
          <cell r="N566">
            <v>15</v>
          </cell>
          <cell r="O566">
            <v>2</v>
          </cell>
          <cell r="P566">
            <v>28</v>
          </cell>
          <cell r="Q566">
            <v>15</v>
          </cell>
          <cell r="R566">
            <v>58</v>
          </cell>
          <cell r="S566">
            <v>45</v>
          </cell>
          <cell r="T566"/>
        </row>
        <row r="567">
          <cell r="D567" t="str">
            <v>LOWE111</v>
          </cell>
          <cell r="E567" t="str">
            <v>DANC 10211 003</v>
          </cell>
          <cell r="F567" t="str">
            <v>Pilates I</v>
          </cell>
          <cell r="G567" t="str">
            <v>W</v>
          </cell>
          <cell r="H567">
            <v>0.33333333333333331</v>
          </cell>
          <cell r="I567" t="b">
            <v>1</v>
          </cell>
          <cell r="J567" t="b">
            <v>0</v>
          </cell>
          <cell r="K567">
            <v>30</v>
          </cell>
          <cell r="L567">
            <v>30</v>
          </cell>
          <cell r="M567">
            <v>60</v>
          </cell>
          <cell r="N567">
            <v>15</v>
          </cell>
          <cell r="O567">
            <v>0</v>
          </cell>
          <cell r="P567">
            <v>30</v>
          </cell>
          <cell r="Q567">
            <v>15</v>
          </cell>
          <cell r="R567">
            <v>60</v>
          </cell>
          <cell r="S567">
            <v>45</v>
          </cell>
          <cell r="T567"/>
        </row>
        <row r="568">
          <cell r="D568" t="str">
            <v>LOWE207</v>
          </cell>
          <cell r="E568" t="str">
            <v>DANC 10311 002</v>
          </cell>
          <cell r="F568" t="str">
            <v>Career Preparation I</v>
          </cell>
          <cell r="G568" t="str">
            <v>M</v>
          </cell>
          <cell r="H568">
            <v>0.35416666666666669</v>
          </cell>
          <cell r="I568" t="b">
            <v>0</v>
          </cell>
          <cell r="J568" t="b">
            <v>0</v>
          </cell>
          <cell r="K568">
            <v>17</v>
          </cell>
          <cell r="L568">
            <v>17</v>
          </cell>
          <cell r="M568">
            <v>34</v>
          </cell>
          <cell r="N568">
            <v>25</v>
          </cell>
          <cell r="O568">
            <v>2</v>
          </cell>
          <cell r="P568">
            <v>15</v>
          </cell>
          <cell r="Q568">
            <v>-8</v>
          </cell>
          <cell r="R568">
            <v>32</v>
          </cell>
          <cell r="S568">
            <v>9</v>
          </cell>
          <cell r="T568"/>
        </row>
        <row r="569">
          <cell r="D569" t="str">
            <v>LOWE207</v>
          </cell>
          <cell r="E569" t="str">
            <v>DANC 20333 070</v>
          </cell>
          <cell r="F569" t="str">
            <v>Dance Production</v>
          </cell>
          <cell r="G569" t="str">
            <v>TR</v>
          </cell>
          <cell r="H569">
            <v>0.58333333333333337</v>
          </cell>
          <cell r="I569" t="b">
            <v>0</v>
          </cell>
          <cell r="J569" t="b">
            <v>0</v>
          </cell>
          <cell r="K569">
            <v>17</v>
          </cell>
          <cell r="L569">
            <v>17</v>
          </cell>
          <cell r="M569">
            <v>34</v>
          </cell>
          <cell r="N569">
            <v>30</v>
          </cell>
          <cell r="O569">
            <v>2</v>
          </cell>
          <cell r="P569">
            <v>15</v>
          </cell>
          <cell r="Q569">
            <v>-13</v>
          </cell>
          <cell r="R569">
            <v>32</v>
          </cell>
          <cell r="S569">
            <v>4</v>
          </cell>
          <cell r="T569"/>
        </row>
        <row r="570">
          <cell r="D570" t="str">
            <v>MIL115</v>
          </cell>
          <cell r="E570" t="str">
            <v>COSD 40340 060</v>
          </cell>
          <cell r="F570" t="str">
            <v>Clin Prac:Teachng DHH I</v>
          </cell>
          <cell r="G570" t="str">
            <v>M</v>
          </cell>
          <cell r="H570">
            <v>0.58333333333333337</v>
          </cell>
          <cell r="I570" t="b">
            <v>1</v>
          </cell>
          <cell r="J570" t="b">
            <v>0</v>
          </cell>
          <cell r="K570">
            <v>16</v>
          </cell>
          <cell r="L570">
            <v>16</v>
          </cell>
          <cell r="M570">
            <v>32</v>
          </cell>
          <cell r="N570">
            <v>10</v>
          </cell>
          <cell r="O570">
            <v>4</v>
          </cell>
          <cell r="P570">
            <v>12</v>
          </cell>
          <cell r="Q570">
            <v>6</v>
          </cell>
          <cell r="R570">
            <v>28</v>
          </cell>
          <cell r="S570">
            <v>22</v>
          </cell>
          <cell r="T570"/>
        </row>
        <row r="571">
          <cell r="D571" t="str">
            <v>MIL115</v>
          </cell>
          <cell r="E571" t="str">
            <v>COSD 50383 080</v>
          </cell>
          <cell r="F571" t="str">
            <v>Voice and Resonance</v>
          </cell>
          <cell r="G571" t="str">
            <v>TR</v>
          </cell>
          <cell r="H571">
            <v>0.75</v>
          </cell>
          <cell r="I571" t="b">
            <v>0</v>
          </cell>
          <cell r="J571" t="b">
            <v>0</v>
          </cell>
          <cell r="K571">
            <v>16</v>
          </cell>
          <cell r="L571">
            <v>16</v>
          </cell>
          <cell r="M571">
            <v>32</v>
          </cell>
          <cell r="N571">
            <v>20</v>
          </cell>
          <cell r="O571">
            <v>15</v>
          </cell>
          <cell r="P571">
            <v>1</v>
          </cell>
          <cell r="Q571">
            <v>-4</v>
          </cell>
          <cell r="R571">
            <v>17</v>
          </cell>
          <cell r="S571">
            <v>12</v>
          </cell>
          <cell r="T571"/>
        </row>
        <row r="572">
          <cell r="D572" t="str">
            <v>MIL115</v>
          </cell>
          <cell r="E572" t="str">
            <v>COSD 60343 045</v>
          </cell>
          <cell r="F572" t="str">
            <v>Adv Language Disorders: Chldn</v>
          </cell>
          <cell r="G572" t="str">
            <v>TR</v>
          </cell>
          <cell r="H572">
            <v>0.52083333333333337</v>
          </cell>
          <cell r="I572" t="b">
            <v>0</v>
          </cell>
          <cell r="J572" t="b">
            <v>0</v>
          </cell>
          <cell r="K572">
            <v>16</v>
          </cell>
          <cell r="L572">
            <v>16</v>
          </cell>
          <cell r="M572">
            <v>32</v>
          </cell>
          <cell r="N572">
            <v>26</v>
          </cell>
          <cell r="O572">
            <v>1</v>
          </cell>
          <cell r="P572">
            <v>15</v>
          </cell>
          <cell r="Q572">
            <v>-10</v>
          </cell>
          <cell r="R572">
            <v>31</v>
          </cell>
          <cell r="S572">
            <v>6</v>
          </cell>
          <cell r="T572"/>
        </row>
        <row r="573">
          <cell r="D573" t="str">
            <v>MIL115</v>
          </cell>
          <cell r="E573" t="str">
            <v>COSD 60300 002</v>
          </cell>
          <cell r="F573" t="str">
            <v>Pract Spch-Lang Patholgy</v>
          </cell>
          <cell r="G573" t="str">
            <v>F</v>
          </cell>
          <cell r="H573">
            <v>0.33333333333333331</v>
          </cell>
          <cell r="I573" t="b">
            <v>0</v>
          </cell>
          <cell r="J573" t="b">
            <v>0</v>
          </cell>
          <cell r="K573">
            <v>16</v>
          </cell>
          <cell r="L573">
            <v>16</v>
          </cell>
          <cell r="M573">
            <v>32</v>
          </cell>
          <cell r="N573">
            <v>40</v>
          </cell>
          <cell r="O573">
            <v>15</v>
          </cell>
          <cell r="P573">
            <v>1</v>
          </cell>
          <cell r="Q573">
            <v>-24</v>
          </cell>
          <cell r="R573">
            <v>17</v>
          </cell>
          <cell r="S573">
            <v>-8</v>
          </cell>
          <cell r="T573"/>
        </row>
        <row r="574">
          <cell r="D574" t="str">
            <v>MIL115</v>
          </cell>
          <cell r="E574" t="str">
            <v>COSD 30334 174</v>
          </cell>
          <cell r="F574" t="str">
            <v>Language Develop in Children</v>
          </cell>
          <cell r="G574" t="str">
            <v>R</v>
          </cell>
          <cell r="H574">
            <v>0.64583333333333337</v>
          </cell>
          <cell r="I574" t="b">
            <v>0</v>
          </cell>
          <cell r="J574" t="b">
            <v>0</v>
          </cell>
          <cell r="K574">
            <v>16</v>
          </cell>
          <cell r="L574">
            <v>16</v>
          </cell>
          <cell r="M574">
            <v>32</v>
          </cell>
          <cell r="N574">
            <v>45</v>
          </cell>
          <cell r="O574">
            <v>31</v>
          </cell>
          <cell r="P574">
            <v>-15</v>
          </cell>
          <cell r="Q574">
            <v>-29</v>
          </cell>
          <cell r="R574">
            <v>1</v>
          </cell>
          <cell r="S574">
            <v>-13</v>
          </cell>
          <cell r="T574"/>
        </row>
        <row r="575">
          <cell r="D575" t="str">
            <v>MIL115</v>
          </cell>
          <cell r="E575" t="str">
            <v>COSD 20333 015</v>
          </cell>
          <cell r="F575" t="str">
            <v>Phonetics</v>
          </cell>
          <cell r="G575" t="str">
            <v>TR</v>
          </cell>
          <cell r="H575">
            <v>0.39583333333333331</v>
          </cell>
          <cell r="I575" t="b">
            <v>0</v>
          </cell>
          <cell r="J575" t="b">
            <v>0</v>
          </cell>
          <cell r="K575">
            <v>16</v>
          </cell>
          <cell r="L575">
            <v>16</v>
          </cell>
          <cell r="M575">
            <v>32</v>
          </cell>
          <cell r="N575">
            <v>48</v>
          </cell>
          <cell r="O575">
            <v>46</v>
          </cell>
          <cell r="P575">
            <v>-30</v>
          </cell>
          <cell r="Q575">
            <v>-32</v>
          </cell>
          <cell r="R575">
            <v>-14</v>
          </cell>
          <cell r="S575">
            <v>-16</v>
          </cell>
          <cell r="T575"/>
        </row>
        <row r="576">
          <cell r="D576" t="str">
            <v>MIL115</v>
          </cell>
          <cell r="E576" t="str">
            <v>COSD 30334 074</v>
          </cell>
          <cell r="F576" t="str">
            <v>Language Develop in Children</v>
          </cell>
          <cell r="G576" t="str">
            <v>M</v>
          </cell>
          <cell r="H576">
            <v>0.66666666666666663</v>
          </cell>
          <cell r="I576" t="b">
            <v>0</v>
          </cell>
          <cell r="J576" t="b">
            <v>0</v>
          </cell>
          <cell r="K576">
            <v>16</v>
          </cell>
          <cell r="L576">
            <v>16</v>
          </cell>
          <cell r="M576">
            <v>32</v>
          </cell>
          <cell r="N576">
            <v>48</v>
          </cell>
          <cell r="O576">
            <v>31</v>
          </cell>
          <cell r="P576">
            <v>-15</v>
          </cell>
          <cell r="Q576">
            <v>-32</v>
          </cell>
          <cell r="R576">
            <v>1</v>
          </cell>
          <cell r="S576">
            <v>-16</v>
          </cell>
          <cell r="T576"/>
        </row>
        <row r="577">
          <cell r="D577" t="str">
            <v>MIL115</v>
          </cell>
          <cell r="E577" t="str">
            <v>COSD 30363 035</v>
          </cell>
          <cell r="F577" t="str">
            <v>Audiology</v>
          </cell>
          <cell r="G577" t="str">
            <v>TR</v>
          </cell>
          <cell r="H577">
            <v>0.45833333333333331</v>
          </cell>
          <cell r="I577" t="b">
            <v>0</v>
          </cell>
          <cell r="J577" t="b">
            <v>0</v>
          </cell>
          <cell r="K577">
            <v>16</v>
          </cell>
          <cell r="L577">
            <v>16</v>
          </cell>
          <cell r="M577">
            <v>32</v>
          </cell>
          <cell r="N577">
            <v>48</v>
          </cell>
          <cell r="O577">
            <v>47</v>
          </cell>
          <cell r="P577">
            <v>-31</v>
          </cell>
          <cell r="Q577">
            <v>-32</v>
          </cell>
          <cell r="R577">
            <v>-15</v>
          </cell>
          <cell r="S577">
            <v>-16</v>
          </cell>
          <cell r="T577"/>
        </row>
        <row r="578">
          <cell r="D578" t="str">
            <v>MIL115</v>
          </cell>
          <cell r="E578" t="str">
            <v>COSD 40300 002</v>
          </cell>
          <cell r="F578" t="str">
            <v>Clin Prac in SLP:I</v>
          </cell>
          <cell r="G578" t="str">
            <v>M</v>
          </cell>
          <cell r="H578">
            <v>0.33333333333333331</v>
          </cell>
          <cell r="I578" t="b">
            <v>0</v>
          </cell>
          <cell r="J578" t="b">
            <v>1</v>
          </cell>
          <cell r="K578">
            <v>16</v>
          </cell>
          <cell r="L578">
            <v>8</v>
          </cell>
          <cell r="M578">
            <v>16</v>
          </cell>
          <cell r="N578">
            <v>35</v>
          </cell>
          <cell r="O578">
            <v>21</v>
          </cell>
          <cell r="P578">
            <v>-13</v>
          </cell>
          <cell r="Q578">
            <v>-27</v>
          </cell>
          <cell r="R578">
            <v>-5</v>
          </cell>
          <cell r="S578">
            <v>-19</v>
          </cell>
          <cell r="T578"/>
        </row>
        <row r="579">
          <cell r="D579" t="str">
            <v>MIL115</v>
          </cell>
          <cell r="E579" t="str">
            <v>COSD 50300 002</v>
          </cell>
          <cell r="F579" t="str">
            <v>Clin Pract:Spch-Lang II</v>
          </cell>
          <cell r="G579" t="str">
            <v>M</v>
          </cell>
          <cell r="H579">
            <v>0.33333333333333331</v>
          </cell>
          <cell r="I579" t="b">
            <v>0</v>
          </cell>
          <cell r="J579" t="b">
            <v>1</v>
          </cell>
          <cell r="K579">
            <v>16</v>
          </cell>
          <cell r="L579">
            <v>8</v>
          </cell>
          <cell r="M579">
            <v>16</v>
          </cell>
          <cell r="N579">
            <v>35</v>
          </cell>
          <cell r="O579">
            <v>0</v>
          </cell>
          <cell r="P579">
            <v>8</v>
          </cell>
          <cell r="Q579">
            <v>-27</v>
          </cell>
          <cell r="R579">
            <v>16</v>
          </cell>
          <cell r="S579">
            <v>-19</v>
          </cell>
          <cell r="T579"/>
        </row>
        <row r="580">
          <cell r="D580" t="str">
            <v>MIL120</v>
          </cell>
          <cell r="E580" t="str">
            <v>COSD 30353 065</v>
          </cell>
          <cell r="F580" t="str">
            <v>Tch Ele Sch Sub DHH Chln</v>
          </cell>
          <cell r="G580" t="str">
            <v>TR</v>
          </cell>
          <cell r="H580">
            <v>0.6875</v>
          </cell>
          <cell r="I580" t="b">
            <v>0</v>
          </cell>
          <cell r="J580" t="b">
            <v>0</v>
          </cell>
          <cell r="K580">
            <v>8</v>
          </cell>
          <cell r="L580">
            <v>8</v>
          </cell>
          <cell r="M580">
            <v>16</v>
          </cell>
          <cell r="N580">
            <v>10</v>
          </cell>
          <cell r="O580">
            <v>12</v>
          </cell>
          <cell r="P580">
            <v>-4</v>
          </cell>
          <cell r="Q580">
            <v>-2</v>
          </cell>
          <cell r="R580">
            <v>4</v>
          </cell>
          <cell r="S580">
            <v>6</v>
          </cell>
          <cell r="T580"/>
        </row>
        <row r="581">
          <cell r="D581" t="str">
            <v>MIL120</v>
          </cell>
          <cell r="E581" t="str">
            <v>COSD 50350 045</v>
          </cell>
          <cell r="F581" t="str">
            <v>Clin Pract in Audiology</v>
          </cell>
          <cell r="G581" t="str">
            <v>R</v>
          </cell>
          <cell r="H581">
            <v>0.54166666666666663</v>
          </cell>
          <cell r="I581" t="b">
            <v>0</v>
          </cell>
          <cell r="J581" t="b">
            <v>0</v>
          </cell>
          <cell r="K581">
            <v>8</v>
          </cell>
          <cell r="L581">
            <v>8</v>
          </cell>
          <cell r="M581">
            <v>16</v>
          </cell>
          <cell r="N581">
            <v>15</v>
          </cell>
          <cell r="O581">
            <v>2</v>
          </cell>
          <cell r="P581">
            <v>6</v>
          </cell>
          <cell r="Q581">
            <v>-7</v>
          </cell>
          <cell r="R581">
            <v>14</v>
          </cell>
          <cell r="S581">
            <v>1</v>
          </cell>
          <cell r="T581"/>
        </row>
        <row r="582">
          <cell r="D582" t="str">
            <v>MIL120</v>
          </cell>
          <cell r="E582" t="str">
            <v>COSD 50413 005</v>
          </cell>
          <cell r="F582" t="str">
            <v>Adv Speech Sound Disorders</v>
          </cell>
          <cell r="G582" t="str">
            <v>TR</v>
          </cell>
          <cell r="H582">
            <v>0.33333333333333331</v>
          </cell>
          <cell r="I582" t="b">
            <v>0</v>
          </cell>
          <cell r="J582" t="b">
            <v>0</v>
          </cell>
          <cell r="K582">
            <v>8</v>
          </cell>
          <cell r="L582">
            <v>8</v>
          </cell>
          <cell r="M582">
            <v>16</v>
          </cell>
          <cell r="N582">
            <v>20</v>
          </cell>
          <cell r="O582">
            <v>1</v>
          </cell>
          <cell r="P582">
            <v>7</v>
          </cell>
          <cell r="Q582">
            <v>-12</v>
          </cell>
          <cell r="R582">
            <v>15</v>
          </cell>
          <cell r="S582">
            <v>-4</v>
          </cell>
          <cell r="T582"/>
        </row>
        <row r="583">
          <cell r="D583" t="str">
            <v>MIL120</v>
          </cell>
          <cell r="E583" t="str">
            <v>COSD 60433 015</v>
          </cell>
          <cell r="F583" t="str">
            <v>Motor Speech Disorders</v>
          </cell>
          <cell r="G583" t="str">
            <v>TR</v>
          </cell>
          <cell r="H583">
            <v>0.39583333333333331</v>
          </cell>
          <cell r="I583" t="b">
            <v>0</v>
          </cell>
          <cell r="J583" t="b">
            <v>0</v>
          </cell>
          <cell r="K583">
            <v>8</v>
          </cell>
          <cell r="L583">
            <v>8</v>
          </cell>
          <cell r="M583">
            <v>16</v>
          </cell>
          <cell r="N583">
            <v>20</v>
          </cell>
          <cell r="O583">
            <v>15</v>
          </cell>
          <cell r="P583">
            <v>-7</v>
          </cell>
          <cell r="Q583">
            <v>-12</v>
          </cell>
          <cell r="R583">
            <v>1</v>
          </cell>
          <cell r="S583">
            <v>-4</v>
          </cell>
          <cell r="T583"/>
        </row>
        <row r="584">
          <cell r="D584" t="str">
            <v>MIL120</v>
          </cell>
          <cell r="E584" t="str">
            <v>COSD 60443 035</v>
          </cell>
          <cell r="F584" t="str">
            <v>Multicultrl Iss:Comm Disorders</v>
          </cell>
          <cell r="G584" t="str">
            <v>TR</v>
          </cell>
          <cell r="H584">
            <v>0.45833333333333331</v>
          </cell>
          <cell r="I584" t="b">
            <v>0</v>
          </cell>
          <cell r="J584" t="b">
            <v>0</v>
          </cell>
          <cell r="K584">
            <v>8</v>
          </cell>
          <cell r="L584">
            <v>8</v>
          </cell>
          <cell r="M584">
            <v>16</v>
          </cell>
          <cell r="N584">
            <v>20</v>
          </cell>
          <cell r="O584">
            <v>15</v>
          </cell>
          <cell r="P584">
            <v>-7</v>
          </cell>
          <cell r="Q584">
            <v>-12</v>
          </cell>
          <cell r="R584">
            <v>1</v>
          </cell>
          <cell r="S584">
            <v>-4</v>
          </cell>
          <cell r="T584"/>
        </row>
        <row r="585">
          <cell r="D585" t="str">
            <v>MIL120</v>
          </cell>
          <cell r="E585" t="str">
            <v>COSD 70323 055</v>
          </cell>
          <cell r="F585" t="str">
            <v>Res In Com Sci And Dis</v>
          </cell>
          <cell r="G585" t="str">
            <v>TR</v>
          </cell>
          <cell r="H585">
            <v>0.58333333333333337</v>
          </cell>
          <cell r="I585" t="b">
            <v>0</v>
          </cell>
          <cell r="J585" t="b">
            <v>0</v>
          </cell>
          <cell r="K585">
            <v>8</v>
          </cell>
          <cell r="L585">
            <v>8</v>
          </cell>
          <cell r="M585">
            <v>16</v>
          </cell>
          <cell r="N585">
            <v>20</v>
          </cell>
          <cell r="O585">
            <v>1</v>
          </cell>
          <cell r="P585">
            <v>7</v>
          </cell>
          <cell r="Q585">
            <v>-12</v>
          </cell>
          <cell r="R585">
            <v>15</v>
          </cell>
          <cell r="S585">
            <v>-4</v>
          </cell>
          <cell r="T585"/>
        </row>
        <row r="586">
          <cell r="D586" t="str">
            <v>MOUN015</v>
          </cell>
          <cell r="E586" t="str">
            <v>ARST 20743 010</v>
          </cell>
          <cell r="F586" t="str">
            <v>Photography</v>
          </cell>
          <cell r="G586" t="str">
            <v>MW</v>
          </cell>
          <cell r="H586">
            <v>0.375</v>
          </cell>
          <cell r="I586" t="b">
            <v>0</v>
          </cell>
          <cell r="J586" t="b">
            <v>0</v>
          </cell>
          <cell r="K586">
            <v>13</v>
          </cell>
          <cell r="L586">
            <v>13</v>
          </cell>
          <cell r="M586">
            <v>26</v>
          </cell>
          <cell r="N586">
            <v>15</v>
          </cell>
          <cell r="O586">
            <v>3</v>
          </cell>
          <cell r="P586">
            <v>10</v>
          </cell>
          <cell r="Q586">
            <v>-2</v>
          </cell>
          <cell r="R586">
            <v>23</v>
          </cell>
          <cell r="S586">
            <v>11</v>
          </cell>
          <cell r="T586"/>
        </row>
        <row r="587">
          <cell r="D587" t="str">
            <v>MOUN015</v>
          </cell>
          <cell r="E587" t="str">
            <v>ARST 20743 015</v>
          </cell>
          <cell r="F587" t="str">
            <v>Photography</v>
          </cell>
          <cell r="G587" t="str">
            <v>TR</v>
          </cell>
          <cell r="H587">
            <v>0.39583333333333331</v>
          </cell>
          <cell r="I587" t="b">
            <v>0</v>
          </cell>
          <cell r="J587" t="b">
            <v>0</v>
          </cell>
          <cell r="K587">
            <v>13</v>
          </cell>
          <cell r="L587">
            <v>13</v>
          </cell>
          <cell r="M587">
            <v>26</v>
          </cell>
          <cell r="N587">
            <v>15</v>
          </cell>
          <cell r="O587">
            <v>14</v>
          </cell>
          <cell r="P587">
            <v>-1</v>
          </cell>
          <cell r="Q587">
            <v>-2</v>
          </cell>
          <cell r="R587">
            <v>12</v>
          </cell>
          <cell r="S587">
            <v>11</v>
          </cell>
          <cell r="T587"/>
        </row>
        <row r="588">
          <cell r="D588" t="str">
            <v>MOUN015</v>
          </cell>
          <cell r="E588" t="str">
            <v>ARST 20743 055</v>
          </cell>
          <cell r="F588" t="str">
            <v>Photography</v>
          </cell>
          <cell r="G588" t="str">
            <v>TR</v>
          </cell>
          <cell r="H588">
            <v>0.58333333333333337</v>
          </cell>
          <cell r="I588" t="b">
            <v>0</v>
          </cell>
          <cell r="J588" t="b">
            <v>0</v>
          </cell>
          <cell r="K588">
            <v>13</v>
          </cell>
          <cell r="L588">
            <v>13</v>
          </cell>
          <cell r="M588">
            <v>26</v>
          </cell>
          <cell r="N588">
            <v>15</v>
          </cell>
          <cell r="O588">
            <v>5</v>
          </cell>
          <cell r="P588">
            <v>8</v>
          </cell>
          <cell r="Q588">
            <v>-2</v>
          </cell>
          <cell r="R588">
            <v>21</v>
          </cell>
          <cell r="S588">
            <v>11</v>
          </cell>
          <cell r="T588"/>
        </row>
        <row r="589">
          <cell r="D589" t="str">
            <v>MOUN015</v>
          </cell>
          <cell r="E589" t="str">
            <v>ARST 20743 070</v>
          </cell>
          <cell r="F589" t="str">
            <v>Photography</v>
          </cell>
          <cell r="G589" t="str">
            <v>MW</v>
          </cell>
          <cell r="H589">
            <v>0.58333333333333337</v>
          </cell>
          <cell r="I589" t="b">
            <v>0</v>
          </cell>
          <cell r="J589" t="b">
            <v>0</v>
          </cell>
          <cell r="K589">
            <v>13</v>
          </cell>
          <cell r="L589">
            <v>13</v>
          </cell>
          <cell r="M589">
            <v>26</v>
          </cell>
          <cell r="N589">
            <v>15</v>
          </cell>
          <cell r="O589">
            <v>10</v>
          </cell>
          <cell r="P589">
            <v>3</v>
          </cell>
          <cell r="Q589">
            <v>-2</v>
          </cell>
          <cell r="R589">
            <v>16</v>
          </cell>
          <cell r="S589">
            <v>11</v>
          </cell>
          <cell r="T589"/>
        </row>
        <row r="590">
          <cell r="D590" t="str">
            <v>MOUN031</v>
          </cell>
          <cell r="E590" t="str">
            <v>ARST 30760 055</v>
          </cell>
          <cell r="F590" t="str">
            <v>Alternative, Non-Silver Photo</v>
          </cell>
          <cell r="G590" t="str">
            <v>TR</v>
          </cell>
          <cell r="H590">
            <v>0.58333333333333337</v>
          </cell>
          <cell r="I590" t="b">
            <v>1</v>
          </cell>
          <cell r="J590" t="b">
            <v>0</v>
          </cell>
          <cell r="K590">
            <v>11</v>
          </cell>
          <cell r="L590">
            <v>11</v>
          </cell>
          <cell r="M590">
            <v>22</v>
          </cell>
          <cell r="N590">
            <v>12</v>
          </cell>
          <cell r="O590">
            <v>13</v>
          </cell>
          <cell r="P590">
            <v>-2</v>
          </cell>
          <cell r="Q590">
            <v>-1</v>
          </cell>
          <cell r="R590">
            <v>9</v>
          </cell>
          <cell r="S590">
            <v>10</v>
          </cell>
          <cell r="T590"/>
        </row>
        <row r="591">
          <cell r="D591" t="str">
            <v>MOUN100</v>
          </cell>
          <cell r="E591" t="str">
            <v>ARST 30150 015</v>
          </cell>
          <cell r="F591" t="str">
            <v>Artists' Books</v>
          </cell>
          <cell r="G591" t="str">
            <v>TR</v>
          </cell>
          <cell r="H591">
            <v>0.39583333333333331</v>
          </cell>
          <cell r="I591" t="b">
            <v>1</v>
          </cell>
          <cell r="J591" t="b">
            <v>0</v>
          </cell>
          <cell r="K591">
            <v>38</v>
          </cell>
          <cell r="L591">
            <v>38</v>
          </cell>
          <cell r="M591">
            <v>76</v>
          </cell>
          <cell r="N591">
            <v>12</v>
          </cell>
          <cell r="O591">
            <v>5</v>
          </cell>
          <cell r="P591">
            <v>33</v>
          </cell>
          <cell r="Q591">
            <v>26</v>
          </cell>
          <cell r="R591">
            <v>71</v>
          </cell>
          <cell r="S591">
            <v>64</v>
          </cell>
          <cell r="T591"/>
        </row>
        <row r="592">
          <cell r="D592" t="str">
            <v>MOUN100</v>
          </cell>
          <cell r="E592" t="str">
            <v>ARST 20183 055</v>
          </cell>
          <cell r="F592" t="str">
            <v>Intro to Printmaking</v>
          </cell>
          <cell r="G592" t="str">
            <v>TR</v>
          </cell>
          <cell r="H592">
            <v>0.58333333333333337</v>
          </cell>
          <cell r="I592" t="b">
            <v>1</v>
          </cell>
          <cell r="J592" t="b">
            <v>0</v>
          </cell>
          <cell r="K592">
            <v>38</v>
          </cell>
          <cell r="L592">
            <v>38</v>
          </cell>
          <cell r="M592">
            <v>76</v>
          </cell>
          <cell r="N592">
            <v>15</v>
          </cell>
          <cell r="O592">
            <v>8</v>
          </cell>
          <cell r="P592">
            <v>30</v>
          </cell>
          <cell r="Q592">
            <v>23</v>
          </cell>
          <cell r="R592">
            <v>68</v>
          </cell>
          <cell r="S592">
            <v>61</v>
          </cell>
          <cell r="T592"/>
        </row>
        <row r="593">
          <cell r="D593" t="str">
            <v>MOUN100</v>
          </cell>
          <cell r="E593" t="str">
            <v>ARST 20970 070</v>
          </cell>
          <cell r="F593" t="str">
            <v>Intermediate Studio</v>
          </cell>
          <cell r="G593" t="str">
            <v>MW</v>
          </cell>
          <cell r="H593">
            <v>0.58333333333333337</v>
          </cell>
          <cell r="I593" t="b">
            <v>1</v>
          </cell>
          <cell r="J593" t="b">
            <v>0</v>
          </cell>
          <cell r="K593">
            <v>38</v>
          </cell>
          <cell r="L593">
            <v>38</v>
          </cell>
          <cell r="M593">
            <v>76</v>
          </cell>
          <cell r="N593">
            <v>15</v>
          </cell>
          <cell r="O593">
            <v>2</v>
          </cell>
          <cell r="P593">
            <v>36</v>
          </cell>
          <cell r="Q593">
            <v>23</v>
          </cell>
          <cell r="R593">
            <v>74</v>
          </cell>
          <cell r="S593">
            <v>61</v>
          </cell>
          <cell r="T593"/>
        </row>
        <row r="594">
          <cell r="D594" t="str">
            <v>MOUN102</v>
          </cell>
          <cell r="E594" t="str">
            <v>ARST 10123 040</v>
          </cell>
          <cell r="F594" t="str">
            <v>Design And Color</v>
          </cell>
          <cell r="G594" t="str">
            <v>MWF</v>
          </cell>
          <cell r="H594">
            <v>0.5</v>
          </cell>
          <cell r="I594" t="b">
            <v>1</v>
          </cell>
          <cell r="J594" t="b">
            <v>0</v>
          </cell>
          <cell r="K594">
            <v>20</v>
          </cell>
          <cell r="L594">
            <v>20</v>
          </cell>
          <cell r="M594">
            <v>60</v>
          </cell>
          <cell r="N594">
            <v>15</v>
          </cell>
          <cell r="O594">
            <v>7</v>
          </cell>
          <cell r="P594">
            <v>13</v>
          </cell>
          <cell r="Q594">
            <v>5</v>
          </cell>
          <cell r="R594">
            <v>53</v>
          </cell>
          <cell r="S594">
            <v>45</v>
          </cell>
          <cell r="T594"/>
        </row>
        <row r="595">
          <cell r="D595" t="str">
            <v>MOUN102</v>
          </cell>
          <cell r="E595" t="str">
            <v>ARST 60903 055</v>
          </cell>
          <cell r="F595" t="str">
            <v>Seminar In Art Criticism</v>
          </cell>
          <cell r="G595" t="str">
            <v>R</v>
          </cell>
          <cell r="H595">
            <v>0.58333333333333337</v>
          </cell>
          <cell r="I595" t="b">
            <v>1</v>
          </cell>
          <cell r="J595" t="b">
            <v>0</v>
          </cell>
          <cell r="K595">
            <v>20</v>
          </cell>
          <cell r="L595">
            <v>20</v>
          </cell>
          <cell r="M595">
            <v>40</v>
          </cell>
          <cell r="N595">
            <v>10</v>
          </cell>
          <cell r="O595">
            <v>2</v>
          </cell>
          <cell r="P595">
            <v>18</v>
          </cell>
          <cell r="Q595">
            <v>10</v>
          </cell>
          <cell r="R595">
            <v>38</v>
          </cell>
          <cell r="S595">
            <v>30</v>
          </cell>
          <cell r="T595"/>
        </row>
        <row r="596">
          <cell r="D596" t="str">
            <v>MOUN102</v>
          </cell>
          <cell r="E596" t="str">
            <v>ARST 10123 010</v>
          </cell>
          <cell r="F596" t="str">
            <v>Design And Color</v>
          </cell>
          <cell r="G596" t="str">
            <v>MW</v>
          </cell>
          <cell r="H596">
            <v>0.375</v>
          </cell>
          <cell r="I596" t="b">
            <v>1</v>
          </cell>
          <cell r="J596" t="b">
            <v>0</v>
          </cell>
          <cell r="K596">
            <v>20</v>
          </cell>
          <cell r="L596">
            <v>20</v>
          </cell>
          <cell r="M596">
            <v>40</v>
          </cell>
          <cell r="N596">
            <v>15</v>
          </cell>
          <cell r="O596">
            <v>15</v>
          </cell>
          <cell r="P596">
            <v>5</v>
          </cell>
          <cell r="Q596">
            <v>5</v>
          </cell>
          <cell r="R596">
            <v>25</v>
          </cell>
          <cell r="S596">
            <v>25</v>
          </cell>
          <cell r="T596"/>
        </row>
        <row r="597">
          <cell r="D597" t="str">
            <v>MOUN102</v>
          </cell>
          <cell r="E597" t="str">
            <v>ARST 10123 080</v>
          </cell>
          <cell r="F597" t="str">
            <v>Design And Color</v>
          </cell>
          <cell r="G597" t="str">
            <v>MW</v>
          </cell>
          <cell r="H597">
            <v>0.70833333333333337</v>
          </cell>
          <cell r="I597" t="b">
            <v>1</v>
          </cell>
          <cell r="J597" t="b">
            <v>0</v>
          </cell>
          <cell r="K597">
            <v>20</v>
          </cell>
          <cell r="L597">
            <v>20</v>
          </cell>
          <cell r="M597">
            <v>40</v>
          </cell>
          <cell r="N597">
            <v>15</v>
          </cell>
          <cell r="O597">
            <v>7</v>
          </cell>
          <cell r="P597">
            <v>13</v>
          </cell>
          <cell r="Q597">
            <v>5</v>
          </cell>
          <cell r="R597">
            <v>33</v>
          </cell>
          <cell r="S597">
            <v>25</v>
          </cell>
          <cell r="T597"/>
        </row>
        <row r="598">
          <cell r="D598" t="str">
            <v>MOUN116</v>
          </cell>
          <cell r="E598" t="str">
            <v>ARST 10133 015</v>
          </cell>
          <cell r="F598" t="str">
            <v>Three Dimensional Design</v>
          </cell>
          <cell r="G598" t="str">
            <v>TR</v>
          </cell>
          <cell r="H598">
            <v>0.39583333333333331</v>
          </cell>
          <cell r="I598" t="b">
            <v>1</v>
          </cell>
          <cell r="J598" t="b">
            <v>0</v>
          </cell>
          <cell r="K598">
            <v>73</v>
          </cell>
          <cell r="L598">
            <v>73</v>
          </cell>
          <cell r="M598">
            <v>146</v>
          </cell>
          <cell r="N598">
            <v>15</v>
          </cell>
          <cell r="O598">
            <v>7</v>
          </cell>
          <cell r="P598">
            <v>66</v>
          </cell>
          <cell r="Q598">
            <v>58</v>
          </cell>
          <cell r="R598">
            <v>139</v>
          </cell>
          <cell r="S598">
            <v>131</v>
          </cell>
          <cell r="T598"/>
        </row>
        <row r="599">
          <cell r="D599" t="str">
            <v>MOUN116</v>
          </cell>
          <cell r="E599" t="str">
            <v>ARST 10133 080</v>
          </cell>
          <cell r="F599" t="str">
            <v>Three Dimensional Design</v>
          </cell>
          <cell r="G599" t="str">
            <v>MW</v>
          </cell>
          <cell r="H599">
            <v>0.70833333333333337</v>
          </cell>
          <cell r="I599" t="b">
            <v>1</v>
          </cell>
          <cell r="J599" t="b">
            <v>0</v>
          </cell>
          <cell r="K599">
            <v>73</v>
          </cell>
          <cell r="L599">
            <v>73</v>
          </cell>
          <cell r="M599">
            <v>146</v>
          </cell>
          <cell r="N599">
            <v>15</v>
          </cell>
          <cell r="O599">
            <v>7</v>
          </cell>
          <cell r="P599">
            <v>66</v>
          </cell>
          <cell r="Q599">
            <v>58</v>
          </cell>
          <cell r="R599">
            <v>139</v>
          </cell>
          <cell r="S599">
            <v>131</v>
          </cell>
          <cell r="T599"/>
        </row>
        <row r="600">
          <cell r="D600" t="str">
            <v>MOUN116</v>
          </cell>
          <cell r="E600" t="str">
            <v>ARST 20243 010</v>
          </cell>
          <cell r="F600" t="str">
            <v>Sculpture</v>
          </cell>
          <cell r="G600" t="str">
            <v>MW</v>
          </cell>
          <cell r="H600">
            <v>0.375</v>
          </cell>
          <cell r="I600" t="b">
            <v>1</v>
          </cell>
          <cell r="J600" t="b">
            <v>0</v>
          </cell>
          <cell r="K600">
            <v>73</v>
          </cell>
          <cell r="L600">
            <v>73</v>
          </cell>
          <cell r="M600">
            <v>146</v>
          </cell>
          <cell r="N600">
            <v>15</v>
          </cell>
          <cell r="O600">
            <v>4</v>
          </cell>
          <cell r="P600">
            <v>69</v>
          </cell>
          <cell r="Q600">
            <v>58</v>
          </cell>
          <cell r="R600">
            <v>142</v>
          </cell>
          <cell r="S600">
            <v>131</v>
          </cell>
          <cell r="T600"/>
        </row>
        <row r="601">
          <cell r="D601" t="str">
            <v>MOUN116</v>
          </cell>
          <cell r="E601" t="str">
            <v>ARST 20970 072</v>
          </cell>
          <cell r="F601" t="str">
            <v>Intermediate Studio</v>
          </cell>
          <cell r="G601" t="str">
            <v>MW</v>
          </cell>
          <cell r="H601">
            <v>0.58333333333333337</v>
          </cell>
          <cell r="I601" t="b">
            <v>1</v>
          </cell>
          <cell r="J601" t="b">
            <v>0</v>
          </cell>
          <cell r="K601">
            <v>73</v>
          </cell>
          <cell r="L601">
            <v>73</v>
          </cell>
          <cell r="M601">
            <v>146</v>
          </cell>
          <cell r="N601">
            <v>15</v>
          </cell>
          <cell r="O601">
            <v>2</v>
          </cell>
          <cell r="P601">
            <v>71</v>
          </cell>
          <cell r="Q601">
            <v>58</v>
          </cell>
          <cell r="R601">
            <v>144</v>
          </cell>
          <cell r="S601">
            <v>131</v>
          </cell>
          <cell r="T601"/>
        </row>
        <row r="602">
          <cell r="D602" t="str">
            <v>MOUN132</v>
          </cell>
          <cell r="E602" t="str">
            <v>ARHI 10043 615</v>
          </cell>
          <cell r="F602" t="str">
            <v>Intro to Art History</v>
          </cell>
          <cell r="G602" t="str">
            <v>TR</v>
          </cell>
          <cell r="H602">
            <v>0.39583333333333331</v>
          </cell>
          <cell r="I602" t="b">
            <v>1</v>
          </cell>
          <cell r="J602" t="b">
            <v>0</v>
          </cell>
          <cell r="K602">
            <v>30</v>
          </cell>
          <cell r="L602">
            <v>30</v>
          </cell>
          <cell r="M602">
            <v>60</v>
          </cell>
          <cell r="N602">
            <v>18</v>
          </cell>
          <cell r="O602">
            <v>5</v>
          </cell>
          <cell r="P602">
            <v>25</v>
          </cell>
          <cell r="Q602">
            <v>12</v>
          </cell>
          <cell r="R602">
            <v>55</v>
          </cell>
          <cell r="S602">
            <v>42</v>
          </cell>
          <cell r="T602"/>
        </row>
        <row r="603">
          <cell r="D603" t="str">
            <v>MOUN132</v>
          </cell>
          <cell r="E603" t="str">
            <v>ARHI 20403 065</v>
          </cell>
          <cell r="F603" t="str">
            <v>Intro to Visual Culture</v>
          </cell>
          <cell r="G603" t="str">
            <v>TR</v>
          </cell>
          <cell r="H603">
            <v>0.64583333333333337</v>
          </cell>
          <cell r="I603" t="b">
            <v>1</v>
          </cell>
          <cell r="J603" t="b">
            <v>0</v>
          </cell>
          <cell r="K603">
            <v>30</v>
          </cell>
          <cell r="L603">
            <v>30</v>
          </cell>
          <cell r="M603">
            <v>60</v>
          </cell>
          <cell r="N603">
            <v>25</v>
          </cell>
          <cell r="O603">
            <v>9</v>
          </cell>
          <cell r="P603">
            <v>21</v>
          </cell>
          <cell r="Q603">
            <v>5</v>
          </cell>
          <cell r="R603">
            <v>51</v>
          </cell>
          <cell r="S603">
            <v>35</v>
          </cell>
          <cell r="T603"/>
        </row>
        <row r="604">
          <cell r="D604" t="str">
            <v>MOUN132</v>
          </cell>
          <cell r="E604" t="str">
            <v>ARHI 20503 020</v>
          </cell>
          <cell r="F604" t="str">
            <v>Survey Topics: Art Hist</v>
          </cell>
          <cell r="G604" t="str">
            <v>MW</v>
          </cell>
          <cell r="H604">
            <v>0.41666666666666669</v>
          </cell>
          <cell r="I604" t="b">
            <v>1</v>
          </cell>
          <cell r="J604" t="b">
            <v>0</v>
          </cell>
          <cell r="K604">
            <v>30</v>
          </cell>
          <cell r="L604">
            <v>30</v>
          </cell>
          <cell r="M604">
            <v>60</v>
          </cell>
          <cell r="N604">
            <v>25</v>
          </cell>
          <cell r="O604">
            <v>4</v>
          </cell>
          <cell r="P604">
            <v>26</v>
          </cell>
          <cell r="Q604">
            <v>5</v>
          </cell>
          <cell r="R604">
            <v>56</v>
          </cell>
          <cell r="S604">
            <v>35</v>
          </cell>
          <cell r="T604"/>
        </row>
        <row r="605">
          <cell r="D605" t="str">
            <v>MOUN132</v>
          </cell>
          <cell r="E605" t="str">
            <v>ARHI 20503 045</v>
          </cell>
          <cell r="F605" t="str">
            <v>Survey Topics: Art Hist</v>
          </cell>
          <cell r="G605" t="str">
            <v>TR</v>
          </cell>
          <cell r="H605">
            <v>0.52083333333333337</v>
          </cell>
          <cell r="I605" t="b">
            <v>1</v>
          </cell>
          <cell r="J605" t="b">
            <v>0</v>
          </cell>
          <cell r="K605">
            <v>30</v>
          </cell>
          <cell r="L605">
            <v>30</v>
          </cell>
          <cell r="M605">
            <v>60</v>
          </cell>
          <cell r="N605">
            <v>25</v>
          </cell>
          <cell r="O605">
            <v>5</v>
          </cell>
          <cell r="P605">
            <v>25</v>
          </cell>
          <cell r="Q605">
            <v>5</v>
          </cell>
          <cell r="R605">
            <v>55</v>
          </cell>
          <cell r="S605">
            <v>35</v>
          </cell>
          <cell r="T605"/>
        </row>
        <row r="606">
          <cell r="D606" t="str">
            <v>MOUN132</v>
          </cell>
          <cell r="E606" t="str">
            <v>ARHI 10043 035</v>
          </cell>
          <cell r="F606" t="str">
            <v>Intro to Art History</v>
          </cell>
          <cell r="G606" t="str">
            <v>TR</v>
          </cell>
          <cell r="H606">
            <v>0.45833333333333331</v>
          </cell>
          <cell r="I606" t="b">
            <v>1</v>
          </cell>
          <cell r="J606" t="b">
            <v>0</v>
          </cell>
          <cell r="K606">
            <v>30</v>
          </cell>
          <cell r="L606">
            <v>30</v>
          </cell>
          <cell r="M606">
            <v>60</v>
          </cell>
          <cell r="N606">
            <v>28</v>
          </cell>
          <cell r="O606">
            <v>17</v>
          </cell>
          <cell r="P606">
            <v>13</v>
          </cell>
          <cell r="Q606">
            <v>2</v>
          </cell>
          <cell r="R606">
            <v>43</v>
          </cell>
          <cell r="S606">
            <v>32</v>
          </cell>
          <cell r="T606"/>
        </row>
        <row r="607">
          <cell r="D607" t="str">
            <v>MOUN132</v>
          </cell>
          <cell r="E607" t="str">
            <v>ARHI 10043 074</v>
          </cell>
          <cell r="F607" t="str">
            <v>Intro to Art History</v>
          </cell>
          <cell r="G607" t="str">
            <v>MW</v>
          </cell>
          <cell r="H607">
            <v>0.64583333333333337</v>
          </cell>
          <cell r="I607" t="b">
            <v>1</v>
          </cell>
          <cell r="J607" t="b">
            <v>0</v>
          </cell>
          <cell r="K607">
            <v>30</v>
          </cell>
          <cell r="L607">
            <v>30</v>
          </cell>
          <cell r="M607">
            <v>60</v>
          </cell>
          <cell r="N607">
            <v>28</v>
          </cell>
          <cell r="O607">
            <v>1</v>
          </cell>
          <cell r="P607">
            <v>29</v>
          </cell>
          <cell r="Q607">
            <v>2</v>
          </cell>
          <cell r="R607">
            <v>59</v>
          </cell>
          <cell r="S607">
            <v>32</v>
          </cell>
          <cell r="T607"/>
        </row>
        <row r="608">
          <cell r="D608" t="str">
            <v>MOUN132</v>
          </cell>
          <cell r="E608" t="str">
            <v>ARHI 10043 080</v>
          </cell>
          <cell r="F608" t="str">
            <v>Intro to Art History</v>
          </cell>
          <cell r="G608" t="str">
            <v>M</v>
          </cell>
          <cell r="H608">
            <v>0.70833333333333337</v>
          </cell>
          <cell r="I608" t="b">
            <v>1</v>
          </cell>
          <cell r="J608" t="b">
            <v>0</v>
          </cell>
          <cell r="K608">
            <v>30</v>
          </cell>
          <cell r="L608">
            <v>30</v>
          </cell>
          <cell r="M608">
            <v>60</v>
          </cell>
          <cell r="N608">
            <v>28</v>
          </cell>
          <cell r="O608">
            <v>28</v>
          </cell>
          <cell r="P608">
            <v>2</v>
          </cell>
          <cell r="Q608">
            <v>2</v>
          </cell>
          <cell r="R608">
            <v>32</v>
          </cell>
          <cell r="S608">
            <v>32</v>
          </cell>
          <cell r="T608"/>
        </row>
        <row r="609">
          <cell r="D609" t="str">
            <v>MOUN132</v>
          </cell>
          <cell r="E609" t="str">
            <v>ARHI 60500 070</v>
          </cell>
          <cell r="F609" t="str">
            <v>Spec Top In Art Hist</v>
          </cell>
          <cell r="G609" t="str">
            <v>MW</v>
          </cell>
          <cell r="H609">
            <v>0.58333333333333337</v>
          </cell>
          <cell r="I609" t="b">
            <v>1</v>
          </cell>
          <cell r="J609" t="b">
            <v>1</v>
          </cell>
          <cell r="K609">
            <v>30</v>
          </cell>
          <cell r="L609">
            <v>15</v>
          </cell>
          <cell r="M609">
            <v>30</v>
          </cell>
          <cell r="N609">
            <v>3</v>
          </cell>
          <cell r="O609">
            <v>2</v>
          </cell>
          <cell r="P609">
            <v>13</v>
          </cell>
          <cell r="Q609">
            <v>12</v>
          </cell>
          <cell r="R609">
            <v>28</v>
          </cell>
          <cell r="S609">
            <v>27</v>
          </cell>
          <cell r="T609"/>
        </row>
        <row r="610">
          <cell r="D610" t="str">
            <v>MOUN132</v>
          </cell>
          <cell r="E610" t="str">
            <v>ARHI 30500 070</v>
          </cell>
          <cell r="F610" t="str">
            <v>Spec Top In Art History</v>
          </cell>
          <cell r="G610" t="str">
            <v>MW</v>
          </cell>
          <cell r="H610">
            <v>0.58333333333333337</v>
          </cell>
          <cell r="I610" t="b">
            <v>0</v>
          </cell>
          <cell r="J610" t="b">
            <v>1</v>
          </cell>
          <cell r="K610">
            <v>30</v>
          </cell>
          <cell r="L610">
            <v>15</v>
          </cell>
          <cell r="M610">
            <v>30</v>
          </cell>
          <cell r="N610">
            <v>20</v>
          </cell>
          <cell r="O610">
            <v>20</v>
          </cell>
          <cell r="P610">
            <v>-5</v>
          </cell>
          <cell r="Q610">
            <v>-5</v>
          </cell>
          <cell r="R610">
            <v>10</v>
          </cell>
          <cell r="S610">
            <v>10</v>
          </cell>
          <cell r="T610"/>
        </row>
        <row r="611">
          <cell r="D611" t="str">
            <v>MOUN133</v>
          </cell>
          <cell r="E611" t="str">
            <v>ARST 30210 015</v>
          </cell>
          <cell r="F611" t="str">
            <v>Advanced Ceramics</v>
          </cell>
          <cell r="G611" t="str">
            <v>TR</v>
          </cell>
          <cell r="H611">
            <v>0.39583333333333331</v>
          </cell>
          <cell r="I611" t="b">
            <v>1</v>
          </cell>
          <cell r="J611" t="b">
            <v>0</v>
          </cell>
          <cell r="K611">
            <v>38</v>
          </cell>
          <cell r="L611">
            <v>38</v>
          </cell>
          <cell r="M611">
            <v>76</v>
          </cell>
          <cell r="N611">
            <v>12</v>
          </cell>
          <cell r="O611">
            <v>9</v>
          </cell>
          <cell r="P611">
            <v>29</v>
          </cell>
          <cell r="Q611">
            <v>26</v>
          </cell>
          <cell r="R611">
            <v>67</v>
          </cell>
          <cell r="S611">
            <v>64</v>
          </cell>
          <cell r="T611"/>
        </row>
        <row r="612">
          <cell r="D612" t="str">
            <v>MOUN133</v>
          </cell>
          <cell r="E612" t="str">
            <v>ARST 20213 010</v>
          </cell>
          <cell r="F612" t="str">
            <v>Ceramics</v>
          </cell>
          <cell r="G612" t="str">
            <v>MW</v>
          </cell>
          <cell r="H612">
            <v>0.375</v>
          </cell>
          <cell r="I612" t="b">
            <v>1</v>
          </cell>
          <cell r="J612" t="b">
            <v>0</v>
          </cell>
          <cell r="K612">
            <v>38</v>
          </cell>
          <cell r="L612">
            <v>38</v>
          </cell>
          <cell r="M612">
            <v>76</v>
          </cell>
          <cell r="N612">
            <v>15</v>
          </cell>
          <cell r="O612">
            <v>15</v>
          </cell>
          <cell r="P612">
            <v>23</v>
          </cell>
          <cell r="Q612">
            <v>23</v>
          </cell>
          <cell r="R612">
            <v>61</v>
          </cell>
          <cell r="S612">
            <v>61</v>
          </cell>
          <cell r="T612"/>
        </row>
        <row r="613">
          <cell r="D613" t="str">
            <v>MOUN133</v>
          </cell>
          <cell r="E613" t="str">
            <v>ARST 20213 070</v>
          </cell>
          <cell r="F613" t="str">
            <v>Ceramics</v>
          </cell>
          <cell r="G613" t="str">
            <v>MW</v>
          </cell>
          <cell r="H613">
            <v>0.58333333333333337</v>
          </cell>
          <cell r="I613" t="b">
            <v>1</v>
          </cell>
          <cell r="J613" t="b">
            <v>0</v>
          </cell>
          <cell r="K613">
            <v>38</v>
          </cell>
          <cell r="L613">
            <v>38</v>
          </cell>
          <cell r="M613">
            <v>76</v>
          </cell>
          <cell r="N613">
            <v>15</v>
          </cell>
          <cell r="O613">
            <v>15</v>
          </cell>
          <cell r="P613">
            <v>23</v>
          </cell>
          <cell r="Q613">
            <v>23</v>
          </cell>
          <cell r="R613">
            <v>61</v>
          </cell>
          <cell r="S613">
            <v>61</v>
          </cell>
          <cell r="T613"/>
        </row>
        <row r="614">
          <cell r="D614" t="str">
            <v>MOUN141</v>
          </cell>
          <cell r="E614" t="str">
            <v>THEA 11003 050</v>
          </cell>
          <cell r="F614" t="str">
            <v>Survey of Theatre</v>
          </cell>
          <cell r="G614" t="str">
            <v>MWF</v>
          </cell>
          <cell r="H614">
            <v>0.54166666666666663</v>
          </cell>
          <cell r="I614" t="b">
            <v>0</v>
          </cell>
          <cell r="J614" t="b">
            <v>0</v>
          </cell>
          <cell r="K614">
            <v>45</v>
          </cell>
          <cell r="L614">
            <v>45</v>
          </cell>
          <cell r="M614">
            <v>135</v>
          </cell>
          <cell r="N614">
            <v>70</v>
          </cell>
          <cell r="O614">
            <v>8</v>
          </cell>
          <cell r="P614">
            <v>37</v>
          </cell>
          <cell r="Q614">
            <v>-25</v>
          </cell>
          <cell r="R614">
            <v>127</v>
          </cell>
          <cell r="S614">
            <v>65</v>
          </cell>
          <cell r="T614"/>
        </row>
        <row r="615">
          <cell r="D615" t="str">
            <v>MOUN141</v>
          </cell>
          <cell r="E615" t="str">
            <v>THEA 11003 060</v>
          </cell>
          <cell r="F615" t="str">
            <v>Survey of Theatre</v>
          </cell>
          <cell r="G615" t="str">
            <v>MWF</v>
          </cell>
          <cell r="H615">
            <v>0.58333333333333337</v>
          </cell>
          <cell r="I615" t="b">
            <v>0</v>
          </cell>
          <cell r="J615" t="b">
            <v>0</v>
          </cell>
          <cell r="K615">
            <v>45</v>
          </cell>
          <cell r="L615">
            <v>45</v>
          </cell>
          <cell r="M615">
            <v>135</v>
          </cell>
          <cell r="N615">
            <v>70</v>
          </cell>
          <cell r="O615">
            <v>9</v>
          </cell>
          <cell r="P615">
            <v>36</v>
          </cell>
          <cell r="Q615">
            <v>-25</v>
          </cell>
          <cell r="R615">
            <v>126</v>
          </cell>
          <cell r="S615">
            <v>65</v>
          </cell>
          <cell r="T615"/>
        </row>
        <row r="616">
          <cell r="D616" t="str">
            <v>MOUN141</v>
          </cell>
          <cell r="E616" t="str">
            <v>THEA 11013 620</v>
          </cell>
          <cell r="F616" t="str">
            <v>Survey Of Musical Theatr</v>
          </cell>
          <cell r="G616" t="str">
            <v>MWF</v>
          </cell>
          <cell r="H616">
            <v>0.41666666666666669</v>
          </cell>
          <cell r="I616" t="b">
            <v>1</v>
          </cell>
          <cell r="J616" t="b">
            <v>1</v>
          </cell>
          <cell r="K616">
            <v>45</v>
          </cell>
          <cell r="L616">
            <v>22</v>
          </cell>
          <cell r="M616">
            <v>66</v>
          </cell>
          <cell r="N616">
            <v>10</v>
          </cell>
          <cell r="O616">
            <v>8</v>
          </cell>
          <cell r="P616">
            <v>14</v>
          </cell>
          <cell r="Q616">
            <v>12</v>
          </cell>
          <cell r="R616">
            <v>58</v>
          </cell>
          <cell r="S616">
            <v>56</v>
          </cell>
          <cell r="T616"/>
        </row>
        <row r="617">
          <cell r="D617" t="str">
            <v>MOUN141</v>
          </cell>
          <cell r="E617" t="str">
            <v>THEA 11013 040</v>
          </cell>
          <cell r="F617" t="str">
            <v>Survey Of Musical Theatr</v>
          </cell>
          <cell r="G617" t="str">
            <v>MWF</v>
          </cell>
          <cell r="H617">
            <v>0.5</v>
          </cell>
          <cell r="I617" t="b">
            <v>0</v>
          </cell>
          <cell r="J617" t="b">
            <v>0</v>
          </cell>
          <cell r="K617">
            <v>45</v>
          </cell>
          <cell r="L617">
            <v>45</v>
          </cell>
          <cell r="M617">
            <v>135</v>
          </cell>
          <cell r="N617">
            <v>100</v>
          </cell>
          <cell r="O617">
            <v>20</v>
          </cell>
          <cell r="P617">
            <v>25</v>
          </cell>
          <cell r="Q617">
            <v>-55</v>
          </cell>
          <cell r="R617">
            <v>115</v>
          </cell>
          <cell r="S617">
            <v>35</v>
          </cell>
          <cell r="T617"/>
        </row>
        <row r="618">
          <cell r="D618" t="str">
            <v>MOUN141</v>
          </cell>
          <cell r="E618" t="str">
            <v>THEA 11013 070</v>
          </cell>
          <cell r="F618" t="str">
            <v>Survey Of Musical Theatr</v>
          </cell>
          <cell r="G618" t="str">
            <v>MWF</v>
          </cell>
          <cell r="H618">
            <v>0.625</v>
          </cell>
          <cell r="I618" t="b">
            <v>0</v>
          </cell>
          <cell r="J618" t="b">
            <v>0</v>
          </cell>
          <cell r="K618">
            <v>45</v>
          </cell>
          <cell r="L618">
            <v>45</v>
          </cell>
          <cell r="M618">
            <v>135</v>
          </cell>
          <cell r="N618">
            <v>100</v>
          </cell>
          <cell r="O618">
            <v>4</v>
          </cell>
          <cell r="P618">
            <v>41</v>
          </cell>
          <cell r="Q618">
            <v>-55</v>
          </cell>
          <cell r="R618">
            <v>131</v>
          </cell>
          <cell r="S618">
            <v>35</v>
          </cell>
          <cell r="T618"/>
        </row>
        <row r="619">
          <cell r="D619" t="str">
            <v>MOUN141</v>
          </cell>
          <cell r="E619" t="str">
            <v>MUSI 10350 074</v>
          </cell>
          <cell r="F619" t="str">
            <v>TCU Cello Ensemble</v>
          </cell>
          <cell r="G619" t="str">
            <v>W</v>
          </cell>
          <cell r="H619">
            <v>0.66666666666666663</v>
          </cell>
          <cell r="I619" t="b">
            <v>1</v>
          </cell>
          <cell r="J619" t="b">
            <v>1</v>
          </cell>
          <cell r="K619">
            <v>45</v>
          </cell>
          <cell r="L619">
            <v>22</v>
          </cell>
          <cell r="M619">
            <v>44</v>
          </cell>
          <cell r="N619">
            <v>20</v>
          </cell>
          <cell r="O619">
            <v>4</v>
          </cell>
          <cell r="P619">
            <v>18</v>
          </cell>
          <cell r="Q619">
            <v>2</v>
          </cell>
          <cell r="R619">
            <v>40</v>
          </cell>
          <cell r="S619">
            <v>24</v>
          </cell>
          <cell r="T619"/>
        </row>
        <row r="620">
          <cell r="D620" t="str">
            <v>MOUN141</v>
          </cell>
          <cell r="E620" t="str">
            <v>MUSI 60350 074</v>
          </cell>
          <cell r="F620" t="str">
            <v>TCU Cello Ensemble</v>
          </cell>
          <cell r="G620" t="str">
            <v>W</v>
          </cell>
          <cell r="H620">
            <v>0.66666666666666663</v>
          </cell>
          <cell r="I620" t="b">
            <v>1</v>
          </cell>
          <cell r="J620" t="b">
            <v>1</v>
          </cell>
          <cell r="K620">
            <v>45</v>
          </cell>
          <cell r="L620">
            <v>22</v>
          </cell>
          <cell r="M620">
            <v>44</v>
          </cell>
          <cell r="N620">
            <v>20</v>
          </cell>
          <cell r="O620">
            <v>0</v>
          </cell>
          <cell r="P620">
            <v>22</v>
          </cell>
          <cell r="Q620">
            <v>2</v>
          </cell>
          <cell r="R620">
            <v>44</v>
          </cell>
          <cell r="S620">
            <v>24</v>
          </cell>
          <cell r="T620"/>
        </row>
        <row r="621">
          <cell r="D621" t="str">
            <v>MOUN141</v>
          </cell>
          <cell r="E621" t="str">
            <v>THEA 11003 055</v>
          </cell>
          <cell r="F621" t="str">
            <v>Survey of Theatre</v>
          </cell>
          <cell r="G621" t="str">
            <v>TR</v>
          </cell>
          <cell r="H621">
            <v>0.58333333333333337</v>
          </cell>
          <cell r="I621" t="b">
            <v>0</v>
          </cell>
          <cell r="J621" t="b">
            <v>0</v>
          </cell>
          <cell r="K621">
            <v>45</v>
          </cell>
          <cell r="L621">
            <v>45</v>
          </cell>
          <cell r="M621">
            <v>90</v>
          </cell>
          <cell r="N621">
            <v>70</v>
          </cell>
          <cell r="O621">
            <v>10</v>
          </cell>
          <cell r="P621">
            <v>35</v>
          </cell>
          <cell r="Q621">
            <v>-25</v>
          </cell>
          <cell r="R621">
            <v>80</v>
          </cell>
          <cell r="S621">
            <v>20</v>
          </cell>
          <cell r="T621"/>
        </row>
        <row r="622">
          <cell r="D622" t="str">
            <v>MOUN141</v>
          </cell>
          <cell r="E622" t="str">
            <v>THEA 11003 030</v>
          </cell>
          <cell r="F622" t="str">
            <v>Survey of Theatre</v>
          </cell>
          <cell r="G622" t="str">
            <v>MWF</v>
          </cell>
          <cell r="H622">
            <v>0.45833333333333331</v>
          </cell>
          <cell r="I622" t="b">
            <v>0</v>
          </cell>
          <cell r="J622" t="b">
            <v>0</v>
          </cell>
          <cell r="K622">
            <v>45</v>
          </cell>
          <cell r="L622">
            <v>45</v>
          </cell>
          <cell r="M622">
            <v>135</v>
          </cell>
          <cell r="N622">
            <v>129</v>
          </cell>
          <cell r="O622">
            <v>47</v>
          </cell>
          <cell r="P622">
            <v>-2</v>
          </cell>
          <cell r="Q622">
            <v>-84</v>
          </cell>
          <cell r="R622">
            <v>88</v>
          </cell>
          <cell r="S622">
            <v>6</v>
          </cell>
          <cell r="T622"/>
        </row>
        <row r="623">
          <cell r="D623" t="str">
            <v>MOUN141</v>
          </cell>
          <cell r="E623" t="str">
            <v>THEA 11013 020</v>
          </cell>
          <cell r="F623" t="str">
            <v>Survey Of Musical Theatr</v>
          </cell>
          <cell r="G623" t="str">
            <v>MWF</v>
          </cell>
          <cell r="H623">
            <v>0.41666666666666669</v>
          </cell>
          <cell r="I623" t="b">
            <v>0</v>
          </cell>
          <cell r="J623" t="b">
            <v>1</v>
          </cell>
          <cell r="K623">
            <v>45</v>
          </cell>
          <cell r="L623">
            <v>22</v>
          </cell>
          <cell r="M623">
            <v>66</v>
          </cell>
          <cell r="N623">
            <v>80</v>
          </cell>
          <cell r="O623">
            <v>11</v>
          </cell>
          <cell r="P623">
            <v>11</v>
          </cell>
          <cell r="Q623">
            <v>-58</v>
          </cell>
          <cell r="R623">
            <v>55</v>
          </cell>
          <cell r="S623">
            <v>-14</v>
          </cell>
          <cell r="T623"/>
        </row>
        <row r="624">
          <cell r="D624" t="str">
            <v>MOUN141</v>
          </cell>
          <cell r="E624" t="str">
            <v>MUSI 10073 015</v>
          </cell>
          <cell r="F624" t="str">
            <v>From Rock to Bach</v>
          </cell>
          <cell r="G624" t="str">
            <v>TR</v>
          </cell>
          <cell r="H624">
            <v>0.39583333333333331</v>
          </cell>
          <cell r="I624" t="b">
            <v>0</v>
          </cell>
          <cell r="J624" t="b">
            <v>0</v>
          </cell>
          <cell r="K624">
            <v>45</v>
          </cell>
          <cell r="L624">
            <v>45</v>
          </cell>
          <cell r="M624">
            <v>90</v>
          </cell>
          <cell r="N624">
            <v>120</v>
          </cell>
          <cell r="O624">
            <v>45</v>
          </cell>
          <cell r="P624">
            <v>0</v>
          </cell>
          <cell r="Q624">
            <v>-75</v>
          </cell>
          <cell r="R624">
            <v>45</v>
          </cell>
          <cell r="S624">
            <v>-30</v>
          </cell>
          <cell r="T624"/>
        </row>
        <row r="625">
          <cell r="D625" t="str">
            <v>MOUN141</v>
          </cell>
          <cell r="E625" t="str">
            <v>MUSI 10073 035</v>
          </cell>
          <cell r="F625" t="str">
            <v>From Rock to Bach</v>
          </cell>
          <cell r="G625" t="str">
            <v>TR</v>
          </cell>
          <cell r="H625">
            <v>0.45833333333333331</v>
          </cell>
          <cell r="I625" t="b">
            <v>0</v>
          </cell>
          <cell r="J625" t="b">
            <v>0</v>
          </cell>
          <cell r="K625">
            <v>45</v>
          </cell>
          <cell r="L625">
            <v>45</v>
          </cell>
          <cell r="M625">
            <v>90</v>
          </cell>
          <cell r="N625">
            <v>120</v>
          </cell>
          <cell r="O625">
            <v>47</v>
          </cell>
          <cell r="P625">
            <v>-2</v>
          </cell>
          <cell r="Q625">
            <v>-75</v>
          </cell>
          <cell r="R625">
            <v>43</v>
          </cell>
          <cell r="S625">
            <v>-30</v>
          </cell>
          <cell r="T625"/>
        </row>
        <row r="626">
          <cell r="D626" t="str">
            <v>MOUN200</v>
          </cell>
          <cell r="E626" t="str">
            <v>ARST 30140 010</v>
          </cell>
          <cell r="F626" t="str">
            <v>Advanced Painting</v>
          </cell>
          <cell r="G626" t="str">
            <v>MW</v>
          </cell>
          <cell r="H626">
            <v>0.375</v>
          </cell>
          <cell r="I626" t="b">
            <v>1</v>
          </cell>
          <cell r="J626" t="b">
            <v>0</v>
          </cell>
          <cell r="K626">
            <v>33</v>
          </cell>
          <cell r="L626">
            <v>33</v>
          </cell>
          <cell r="M626">
            <v>66</v>
          </cell>
          <cell r="N626">
            <v>12</v>
          </cell>
          <cell r="O626">
            <v>9</v>
          </cell>
          <cell r="P626">
            <v>24</v>
          </cell>
          <cell r="Q626">
            <v>21</v>
          </cell>
          <cell r="R626">
            <v>57</v>
          </cell>
          <cell r="S626">
            <v>54</v>
          </cell>
          <cell r="T626"/>
        </row>
        <row r="627">
          <cell r="D627" t="str">
            <v>MOUN200</v>
          </cell>
          <cell r="E627" t="str">
            <v>ARST 20143 070</v>
          </cell>
          <cell r="F627" t="str">
            <v>Painting</v>
          </cell>
          <cell r="G627" t="str">
            <v>MW</v>
          </cell>
          <cell r="H627">
            <v>0.58333333333333337</v>
          </cell>
          <cell r="I627" t="b">
            <v>1</v>
          </cell>
          <cell r="J627" t="b">
            <v>0</v>
          </cell>
          <cell r="K627">
            <v>33</v>
          </cell>
          <cell r="L627">
            <v>33</v>
          </cell>
          <cell r="M627">
            <v>66</v>
          </cell>
          <cell r="N627">
            <v>15</v>
          </cell>
          <cell r="O627">
            <v>4</v>
          </cell>
          <cell r="P627">
            <v>29</v>
          </cell>
          <cell r="Q627">
            <v>18</v>
          </cell>
          <cell r="R627">
            <v>62</v>
          </cell>
          <cell r="S627">
            <v>51</v>
          </cell>
          <cell r="T627"/>
        </row>
        <row r="628">
          <cell r="D628" t="str">
            <v>MOUN204</v>
          </cell>
          <cell r="E628" t="str">
            <v>ARST 60140 080</v>
          </cell>
          <cell r="F628" t="str">
            <v>Painting</v>
          </cell>
          <cell r="G628" t="str">
            <v>W</v>
          </cell>
          <cell r="H628">
            <v>0.70833333333333337</v>
          </cell>
          <cell r="I628" t="b">
            <v>1</v>
          </cell>
          <cell r="J628" t="b">
            <v>0</v>
          </cell>
          <cell r="K628">
            <v>9</v>
          </cell>
          <cell r="L628">
            <v>9</v>
          </cell>
          <cell r="M628">
            <v>18</v>
          </cell>
          <cell r="N628">
            <v>8</v>
          </cell>
          <cell r="O628">
            <v>3</v>
          </cell>
          <cell r="P628">
            <v>6</v>
          </cell>
          <cell r="Q628">
            <v>1</v>
          </cell>
          <cell r="R628">
            <v>15</v>
          </cell>
          <cell r="S628">
            <v>10</v>
          </cell>
          <cell r="T628"/>
        </row>
        <row r="629">
          <cell r="D629" t="str">
            <v>MOUN204</v>
          </cell>
          <cell r="E629" t="str">
            <v>ARST 60120 055</v>
          </cell>
          <cell r="F629" t="str">
            <v>Graduate Critique</v>
          </cell>
          <cell r="G629" t="str">
            <v>T</v>
          </cell>
          <cell r="H629">
            <v>0.58333333333333337</v>
          </cell>
          <cell r="I629" t="b">
            <v>0</v>
          </cell>
          <cell r="J629" t="b">
            <v>0</v>
          </cell>
          <cell r="K629">
            <v>9</v>
          </cell>
          <cell r="L629">
            <v>9</v>
          </cell>
          <cell r="M629">
            <v>18</v>
          </cell>
          <cell r="N629">
            <v>10</v>
          </cell>
          <cell r="O629">
            <v>1</v>
          </cell>
          <cell r="P629">
            <v>8</v>
          </cell>
          <cell r="Q629">
            <v>-1</v>
          </cell>
          <cell r="R629">
            <v>17</v>
          </cell>
          <cell r="S629">
            <v>8</v>
          </cell>
          <cell r="T629"/>
        </row>
        <row r="630">
          <cell r="D630" t="str">
            <v>MOUN207</v>
          </cell>
          <cell r="E630" t="str">
            <v>ARED 10803 005</v>
          </cell>
          <cell r="F630" t="str">
            <v>Basics In Art</v>
          </cell>
          <cell r="G630" t="str">
            <v>TR</v>
          </cell>
          <cell r="H630">
            <v>0.33333333333333331</v>
          </cell>
          <cell r="I630" t="b">
            <v>1</v>
          </cell>
          <cell r="J630" t="b">
            <v>0</v>
          </cell>
          <cell r="K630">
            <v>16</v>
          </cell>
          <cell r="L630">
            <v>16</v>
          </cell>
          <cell r="M630">
            <v>32</v>
          </cell>
          <cell r="N630">
            <v>15</v>
          </cell>
          <cell r="O630">
            <v>12</v>
          </cell>
          <cell r="P630">
            <v>4</v>
          </cell>
          <cell r="Q630">
            <v>1</v>
          </cell>
          <cell r="R630">
            <v>20</v>
          </cell>
          <cell r="S630">
            <v>17</v>
          </cell>
          <cell r="T630"/>
        </row>
        <row r="631">
          <cell r="D631" t="str">
            <v>MOUN207</v>
          </cell>
          <cell r="E631" t="str">
            <v>ARED 10803 030</v>
          </cell>
          <cell r="F631" t="str">
            <v>Basics In Art</v>
          </cell>
          <cell r="G631" t="str">
            <v>MW</v>
          </cell>
          <cell r="H631">
            <v>0.45833333333333331</v>
          </cell>
          <cell r="I631" t="b">
            <v>1</v>
          </cell>
          <cell r="J631" t="b">
            <v>0</v>
          </cell>
          <cell r="K631">
            <v>16</v>
          </cell>
          <cell r="L631">
            <v>16</v>
          </cell>
          <cell r="M631">
            <v>32</v>
          </cell>
          <cell r="N631">
            <v>15</v>
          </cell>
          <cell r="O631">
            <v>15</v>
          </cell>
          <cell r="P631">
            <v>1</v>
          </cell>
          <cell r="Q631">
            <v>1</v>
          </cell>
          <cell r="R631">
            <v>17</v>
          </cell>
          <cell r="S631">
            <v>17</v>
          </cell>
          <cell r="T631"/>
        </row>
        <row r="632">
          <cell r="D632" t="str">
            <v>MOUN207</v>
          </cell>
          <cell r="E632" t="str">
            <v>ARED 10803 035</v>
          </cell>
          <cell r="F632" t="str">
            <v>Basics In Art</v>
          </cell>
          <cell r="G632" t="str">
            <v>TR</v>
          </cell>
          <cell r="H632">
            <v>0.45833333333333331</v>
          </cell>
          <cell r="I632" t="b">
            <v>1</v>
          </cell>
          <cell r="J632" t="b">
            <v>0</v>
          </cell>
          <cell r="K632">
            <v>16</v>
          </cell>
          <cell r="L632">
            <v>16</v>
          </cell>
          <cell r="M632">
            <v>32</v>
          </cell>
          <cell r="N632">
            <v>15</v>
          </cell>
          <cell r="O632">
            <v>15</v>
          </cell>
          <cell r="P632">
            <v>1</v>
          </cell>
          <cell r="Q632">
            <v>1</v>
          </cell>
          <cell r="R632">
            <v>17</v>
          </cell>
          <cell r="S632">
            <v>17</v>
          </cell>
          <cell r="T632"/>
        </row>
        <row r="633">
          <cell r="D633" t="str">
            <v>MOUN207</v>
          </cell>
          <cell r="E633" t="str">
            <v>ARED 10803 080</v>
          </cell>
          <cell r="F633" t="str">
            <v>Basics In Art</v>
          </cell>
          <cell r="G633" t="str">
            <v>MW</v>
          </cell>
          <cell r="H633">
            <v>0.70833333333333337</v>
          </cell>
          <cell r="I633" t="b">
            <v>1</v>
          </cell>
          <cell r="J633" t="b">
            <v>0</v>
          </cell>
          <cell r="K633">
            <v>16</v>
          </cell>
          <cell r="L633">
            <v>16</v>
          </cell>
          <cell r="M633">
            <v>32</v>
          </cell>
          <cell r="N633">
            <v>15</v>
          </cell>
          <cell r="O633">
            <v>15</v>
          </cell>
          <cell r="P633">
            <v>1</v>
          </cell>
          <cell r="Q633">
            <v>1</v>
          </cell>
          <cell r="R633">
            <v>17</v>
          </cell>
          <cell r="S633">
            <v>17</v>
          </cell>
          <cell r="T633"/>
        </row>
        <row r="634">
          <cell r="D634" t="str">
            <v>MOUN207</v>
          </cell>
          <cell r="E634" t="str">
            <v>ARED 30013 002</v>
          </cell>
          <cell r="F634" t="str">
            <v>Approaches To Studio Art</v>
          </cell>
          <cell r="G634" t="str">
            <v>MW</v>
          </cell>
          <cell r="H634">
            <v>0.33333333333333331</v>
          </cell>
          <cell r="I634" t="b">
            <v>1</v>
          </cell>
          <cell r="J634" t="b">
            <v>0</v>
          </cell>
          <cell r="K634">
            <v>16</v>
          </cell>
          <cell r="L634">
            <v>16</v>
          </cell>
          <cell r="M634">
            <v>32</v>
          </cell>
          <cell r="N634">
            <v>15</v>
          </cell>
          <cell r="O634">
            <v>7</v>
          </cell>
          <cell r="P634">
            <v>9</v>
          </cell>
          <cell r="Q634">
            <v>1</v>
          </cell>
          <cell r="R634">
            <v>25</v>
          </cell>
          <cell r="S634">
            <v>17</v>
          </cell>
          <cell r="T634"/>
        </row>
        <row r="635">
          <cell r="D635" t="str">
            <v>MOUN207</v>
          </cell>
          <cell r="E635" t="str">
            <v>ARED 60970 055</v>
          </cell>
          <cell r="F635" t="str">
            <v>Special Problems</v>
          </cell>
          <cell r="G635" t="str">
            <v>TR</v>
          </cell>
          <cell r="H635">
            <v>0.58333333333333337</v>
          </cell>
          <cell r="I635" t="b">
            <v>1</v>
          </cell>
          <cell r="J635" t="b">
            <v>1</v>
          </cell>
          <cell r="K635">
            <v>16</v>
          </cell>
          <cell r="L635">
            <v>8</v>
          </cell>
          <cell r="M635">
            <v>16</v>
          </cell>
          <cell r="N635">
            <v>5</v>
          </cell>
          <cell r="O635">
            <v>1</v>
          </cell>
          <cell r="P635">
            <v>7</v>
          </cell>
          <cell r="Q635">
            <v>3</v>
          </cell>
          <cell r="R635">
            <v>15</v>
          </cell>
          <cell r="S635">
            <v>11</v>
          </cell>
          <cell r="T635"/>
        </row>
        <row r="636">
          <cell r="D636" t="str">
            <v>MOUN207</v>
          </cell>
          <cell r="E636" t="str">
            <v>ARED 40970 055</v>
          </cell>
          <cell r="F636" t="str">
            <v>Special Problems</v>
          </cell>
          <cell r="G636" t="str">
            <v>TR</v>
          </cell>
          <cell r="H636">
            <v>0.58333333333333337</v>
          </cell>
          <cell r="I636" t="b">
            <v>0</v>
          </cell>
          <cell r="J636" t="b">
            <v>1</v>
          </cell>
          <cell r="K636">
            <v>16</v>
          </cell>
          <cell r="L636">
            <v>8</v>
          </cell>
          <cell r="M636">
            <v>16</v>
          </cell>
          <cell r="N636">
            <v>15</v>
          </cell>
          <cell r="O636">
            <v>1</v>
          </cell>
          <cell r="P636">
            <v>7</v>
          </cell>
          <cell r="Q636">
            <v>-7</v>
          </cell>
          <cell r="R636">
            <v>15</v>
          </cell>
          <cell r="S636">
            <v>1</v>
          </cell>
          <cell r="T636"/>
        </row>
        <row r="637">
          <cell r="D637" t="str">
            <v>MOUN210</v>
          </cell>
          <cell r="E637" t="str">
            <v>ARGD 40403 070</v>
          </cell>
          <cell r="F637" t="str">
            <v>Portfolio Enhancement</v>
          </cell>
          <cell r="G637" t="str">
            <v>MW</v>
          </cell>
          <cell r="H637">
            <v>0.58333333333333337</v>
          </cell>
          <cell r="I637" t="b">
            <v>0</v>
          </cell>
          <cell r="J637" t="b">
            <v>0</v>
          </cell>
          <cell r="K637">
            <v>5</v>
          </cell>
          <cell r="L637">
            <v>5</v>
          </cell>
          <cell r="M637">
            <v>10</v>
          </cell>
          <cell r="N637">
            <v>10</v>
          </cell>
          <cell r="O637">
            <v>7</v>
          </cell>
          <cell r="P637">
            <v>-2</v>
          </cell>
          <cell r="Q637">
            <v>-5</v>
          </cell>
          <cell r="R637">
            <v>3</v>
          </cell>
          <cell r="S637">
            <v>0</v>
          </cell>
          <cell r="T637"/>
        </row>
        <row r="638">
          <cell r="D638" t="str">
            <v>MOUN210</v>
          </cell>
          <cell r="E638" t="str">
            <v>ARGD 40143 055</v>
          </cell>
          <cell r="F638" t="str">
            <v>Sr Thesis in Visual Comm</v>
          </cell>
          <cell r="G638" t="str">
            <v>TR</v>
          </cell>
          <cell r="H638">
            <v>0.58333333333333337</v>
          </cell>
          <cell r="I638" t="b">
            <v>0</v>
          </cell>
          <cell r="J638" t="b">
            <v>0</v>
          </cell>
          <cell r="K638">
            <v>5</v>
          </cell>
          <cell r="L638">
            <v>5</v>
          </cell>
          <cell r="M638">
            <v>10</v>
          </cell>
          <cell r="N638">
            <v>12</v>
          </cell>
          <cell r="O638">
            <v>4</v>
          </cell>
          <cell r="P638">
            <v>1</v>
          </cell>
          <cell r="Q638">
            <v>-7</v>
          </cell>
          <cell r="R638">
            <v>6</v>
          </cell>
          <cell r="S638">
            <v>-2</v>
          </cell>
          <cell r="T638"/>
        </row>
        <row r="639">
          <cell r="D639" t="str">
            <v>MOUN212</v>
          </cell>
          <cell r="E639" t="str">
            <v>ARGD 10143 041</v>
          </cell>
          <cell r="F639" t="str">
            <v>Intro to Visual Communication</v>
          </cell>
          <cell r="G639" t="str">
            <v>MW</v>
          </cell>
          <cell r="H639">
            <v>0.5</v>
          </cell>
          <cell r="I639" t="b">
            <v>1</v>
          </cell>
          <cell r="J639" t="b">
            <v>0</v>
          </cell>
          <cell r="K639">
            <v>16</v>
          </cell>
          <cell r="L639">
            <v>16</v>
          </cell>
          <cell r="M639">
            <v>32</v>
          </cell>
          <cell r="N639">
            <v>8</v>
          </cell>
          <cell r="O639">
            <v>8</v>
          </cell>
          <cell r="P639">
            <v>8</v>
          </cell>
          <cell r="Q639">
            <v>8</v>
          </cell>
          <cell r="R639">
            <v>24</v>
          </cell>
          <cell r="S639">
            <v>24</v>
          </cell>
          <cell r="T639"/>
        </row>
        <row r="640">
          <cell r="D640" t="str">
            <v>MOUN212</v>
          </cell>
          <cell r="E640" t="str">
            <v>ARGD 10143 045</v>
          </cell>
          <cell r="F640" t="str">
            <v>Intro to Visual Communication</v>
          </cell>
          <cell r="G640" t="str">
            <v>TR</v>
          </cell>
          <cell r="H640">
            <v>0.52083333333333337</v>
          </cell>
          <cell r="I640" t="b">
            <v>1</v>
          </cell>
          <cell r="J640" t="b">
            <v>0</v>
          </cell>
          <cell r="K640">
            <v>16</v>
          </cell>
          <cell r="L640">
            <v>16</v>
          </cell>
          <cell r="M640">
            <v>32</v>
          </cell>
          <cell r="N640">
            <v>8</v>
          </cell>
          <cell r="O640">
            <v>8</v>
          </cell>
          <cell r="P640">
            <v>8</v>
          </cell>
          <cell r="Q640">
            <v>8</v>
          </cell>
          <cell r="R640">
            <v>24</v>
          </cell>
          <cell r="S640">
            <v>24</v>
          </cell>
          <cell r="T640"/>
        </row>
        <row r="641">
          <cell r="D641" t="str">
            <v>MOUN212</v>
          </cell>
          <cell r="E641" t="str">
            <v>ARGD 20323 010</v>
          </cell>
          <cell r="F641" t="str">
            <v>Typography</v>
          </cell>
          <cell r="G641" t="str">
            <v>MW</v>
          </cell>
          <cell r="H641">
            <v>0.375</v>
          </cell>
          <cell r="I641" t="b">
            <v>1</v>
          </cell>
          <cell r="J641" t="b">
            <v>0</v>
          </cell>
          <cell r="K641">
            <v>16</v>
          </cell>
          <cell r="L641">
            <v>16</v>
          </cell>
          <cell r="M641">
            <v>32</v>
          </cell>
          <cell r="N641">
            <v>12</v>
          </cell>
          <cell r="O641">
            <v>14</v>
          </cell>
          <cell r="P641">
            <v>2</v>
          </cell>
          <cell r="Q641">
            <v>4</v>
          </cell>
          <cell r="R641">
            <v>18</v>
          </cell>
          <cell r="S641">
            <v>20</v>
          </cell>
          <cell r="T641"/>
        </row>
        <row r="642">
          <cell r="D642" t="str">
            <v>MOUN212</v>
          </cell>
          <cell r="E642" t="str">
            <v>ARGD 30523 055</v>
          </cell>
          <cell r="F642" t="str">
            <v>Advertising Design</v>
          </cell>
          <cell r="G642" t="str">
            <v>TR</v>
          </cell>
          <cell r="H642">
            <v>0.58333333333333337</v>
          </cell>
          <cell r="I642" t="b">
            <v>1</v>
          </cell>
          <cell r="J642" t="b">
            <v>0</v>
          </cell>
          <cell r="K642">
            <v>16</v>
          </cell>
          <cell r="L642">
            <v>16</v>
          </cell>
          <cell r="M642">
            <v>32</v>
          </cell>
          <cell r="N642">
            <v>12</v>
          </cell>
          <cell r="O642">
            <v>13</v>
          </cell>
          <cell r="P642">
            <v>3</v>
          </cell>
          <cell r="Q642">
            <v>4</v>
          </cell>
          <cell r="R642">
            <v>19</v>
          </cell>
          <cell r="S642">
            <v>20</v>
          </cell>
          <cell r="T642"/>
        </row>
        <row r="643">
          <cell r="D643" t="str">
            <v>MOUN212</v>
          </cell>
          <cell r="E643" t="str">
            <v>ARGD 20333 015</v>
          </cell>
          <cell r="F643" t="str">
            <v>Intermediate Design Practices</v>
          </cell>
          <cell r="G643" t="str">
            <v>TR</v>
          </cell>
          <cell r="H643">
            <v>0.39583333333333331</v>
          </cell>
          <cell r="I643" t="b">
            <v>1</v>
          </cell>
          <cell r="J643" t="b">
            <v>0</v>
          </cell>
          <cell r="K643">
            <v>16</v>
          </cell>
          <cell r="L643">
            <v>16</v>
          </cell>
          <cell r="M643">
            <v>32</v>
          </cell>
          <cell r="N643">
            <v>15</v>
          </cell>
          <cell r="O643">
            <v>16</v>
          </cell>
          <cell r="P643">
            <v>0</v>
          </cell>
          <cell r="Q643">
            <v>1</v>
          </cell>
          <cell r="R643">
            <v>16</v>
          </cell>
          <cell r="S643">
            <v>17</v>
          </cell>
          <cell r="T643"/>
        </row>
        <row r="644">
          <cell r="D644" t="str">
            <v>MOUN212</v>
          </cell>
          <cell r="E644" t="str">
            <v>ARGD 30400 080</v>
          </cell>
          <cell r="F644" t="str">
            <v>Illustration</v>
          </cell>
          <cell r="G644" t="str">
            <v>M</v>
          </cell>
          <cell r="H644">
            <v>0.75</v>
          </cell>
          <cell r="I644" t="b">
            <v>1</v>
          </cell>
          <cell r="J644" t="b">
            <v>0</v>
          </cell>
          <cell r="K644">
            <v>16</v>
          </cell>
          <cell r="L644">
            <v>16</v>
          </cell>
          <cell r="M644">
            <v>32</v>
          </cell>
          <cell r="N644">
            <v>15</v>
          </cell>
          <cell r="O644">
            <v>12</v>
          </cell>
          <cell r="P644">
            <v>4</v>
          </cell>
          <cell r="Q644">
            <v>1</v>
          </cell>
          <cell r="R644">
            <v>20</v>
          </cell>
          <cell r="S644">
            <v>17</v>
          </cell>
          <cell r="T644"/>
        </row>
        <row r="645">
          <cell r="D645" t="str">
            <v>MOUN214</v>
          </cell>
          <cell r="E645" t="str">
            <v>ARST 30510 055</v>
          </cell>
          <cell r="F645" t="str">
            <v>3D Modeling &amp; 3D Printing</v>
          </cell>
          <cell r="G645" t="str">
            <v>TR</v>
          </cell>
          <cell r="H645">
            <v>0.58333333333333337</v>
          </cell>
          <cell r="I645" t="b">
            <v>1</v>
          </cell>
          <cell r="J645" t="b">
            <v>0</v>
          </cell>
          <cell r="K645">
            <v>15</v>
          </cell>
          <cell r="L645">
            <v>15</v>
          </cell>
          <cell r="M645">
            <v>30</v>
          </cell>
          <cell r="N645">
            <v>12</v>
          </cell>
          <cell r="O645">
            <v>3</v>
          </cell>
          <cell r="P645">
            <v>12</v>
          </cell>
          <cell r="Q645">
            <v>3</v>
          </cell>
          <cell r="R645">
            <v>27</v>
          </cell>
          <cell r="S645">
            <v>18</v>
          </cell>
          <cell r="T645"/>
        </row>
        <row r="646">
          <cell r="D646" t="str">
            <v>MOUN214</v>
          </cell>
          <cell r="E646" t="str">
            <v>ARST 20503 080</v>
          </cell>
          <cell r="F646" t="str">
            <v>Video Art:Beginning New Media</v>
          </cell>
          <cell r="G646" t="str">
            <v>MW</v>
          </cell>
          <cell r="H646">
            <v>0.70833333333333337</v>
          </cell>
          <cell r="I646" t="b">
            <v>1</v>
          </cell>
          <cell r="J646" t="b">
            <v>0</v>
          </cell>
          <cell r="K646">
            <v>15</v>
          </cell>
          <cell r="L646">
            <v>15</v>
          </cell>
          <cell r="M646">
            <v>30</v>
          </cell>
          <cell r="N646">
            <v>15</v>
          </cell>
          <cell r="O646">
            <v>9</v>
          </cell>
          <cell r="P646">
            <v>6</v>
          </cell>
          <cell r="Q646">
            <v>0</v>
          </cell>
          <cell r="R646">
            <v>21</v>
          </cell>
          <cell r="S646">
            <v>15</v>
          </cell>
          <cell r="T646"/>
        </row>
        <row r="647">
          <cell r="D647" t="str">
            <v>MOUN224</v>
          </cell>
          <cell r="E647" t="str">
            <v>ARHI 70990 776</v>
          </cell>
          <cell r="F647" t="str">
            <v>Thesis</v>
          </cell>
          <cell r="G647" t="str">
            <v>M</v>
          </cell>
          <cell r="H647">
            <v>0.64583333333333337</v>
          </cell>
          <cell r="I647" t="b">
            <v>1</v>
          </cell>
          <cell r="J647" t="b">
            <v>0</v>
          </cell>
          <cell r="K647">
            <v>12</v>
          </cell>
          <cell r="L647">
            <v>12</v>
          </cell>
          <cell r="M647">
            <v>24</v>
          </cell>
          <cell r="N647">
            <v>5</v>
          </cell>
          <cell r="O647">
            <v>5</v>
          </cell>
          <cell r="P647">
            <v>7</v>
          </cell>
          <cell r="Q647">
            <v>7</v>
          </cell>
          <cell r="R647">
            <v>19</v>
          </cell>
          <cell r="S647">
            <v>19</v>
          </cell>
          <cell r="T647"/>
        </row>
        <row r="648">
          <cell r="D648" t="str">
            <v>MOUN224</v>
          </cell>
          <cell r="E648" t="str">
            <v>ARHI 70003 055</v>
          </cell>
          <cell r="F648" t="str">
            <v>Art Historical Methods</v>
          </cell>
          <cell r="G648" t="str">
            <v>R</v>
          </cell>
          <cell r="H648">
            <v>0.58333333333333337</v>
          </cell>
          <cell r="I648" t="b">
            <v>1</v>
          </cell>
          <cell r="J648" t="b">
            <v>0</v>
          </cell>
          <cell r="K648">
            <v>12</v>
          </cell>
          <cell r="L648">
            <v>12</v>
          </cell>
          <cell r="M648">
            <v>24</v>
          </cell>
          <cell r="N648">
            <v>8</v>
          </cell>
          <cell r="O648">
            <v>3</v>
          </cell>
          <cell r="P648">
            <v>9</v>
          </cell>
          <cell r="Q648">
            <v>4</v>
          </cell>
          <cell r="R648">
            <v>21</v>
          </cell>
          <cell r="S648">
            <v>16</v>
          </cell>
          <cell r="T648"/>
        </row>
        <row r="649">
          <cell r="D649" t="str">
            <v>MOUN224</v>
          </cell>
          <cell r="E649" t="str">
            <v>ARHI 70013 055</v>
          </cell>
          <cell r="F649" t="str">
            <v>The Art Museum</v>
          </cell>
          <cell r="G649" t="str">
            <v>T</v>
          </cell>
          <cell r="H649">
            <v>0.58333333333333337</v>
          </cell>
          <cell r="I649" t="b">
            <v>1</v>
          </cell>
          <cell r="J649" t="b">
            <v>0</v>
          </cell>
          <cell r="K649">
            <v>12</v>
          </cell>
          <cell r="L649">
            <v>12</v>
          </cell>
          <cell r="M649">
            <v>24</v>
          </cell>
          <cell r="N649">
            <v>8</v>
          </cell>
          <cell r="O649">
            <v>3</v>
          </cell>
          <cell r="P649">
            <v>9</v>
          </cell>
          <cell r="Q649">
            <v>4</v>
          </cell>
          <cell r="R649">
            <v>21</v>
          </cell>
          <cell r="S649">
            <v>16</v>
          </cell>
          <cell r="T649"/>
        </row>
        <row r="650">
          <cell r="D650" t="str">
            <v>MOUN224</v>
          </cell>
          <cell r="E650" t="str">
            <v>ARHI 70300 070</v>
          </cell>
          <cell r="F650" t="str">
            <v>Special Topics Seminar</v>
          </cell>
          <cell r="G650" t="str">
            <v>W</v>
          </cell>
          <cell r="H650">
            <v>0.58333333333333337</v>
          </cell>
          <cell r="I650" t="b">
            <v>1</v>
          </cell>
          <cell r="J650" t="b">
            <v>0</v>
          </cell>
          <cell r="K650">
            <v>12</v>
          </cell>
          <cell r="L650">
            <v>12</v>
          </cell>
          <cell r="M650">
            <v>24</v>
          </cell>
          <cell r="N650">
            <v>10</v>
          </cell>
          <cell r="O650">
            <v>6</v>
          </cell>
          <cell r="P650">
            <v>6</v>
          </cell>
          <cell r="Q650">
            <v>2</v>
          </cell>
          <cell r="R650">
            <v>18</v>
          </cell>
          <cell r="S650">
            <v>14</v>
          </cell>
          <cell r="T650"/>
        </row>
        <row r="651">
          <cell r="D651" t="str">
            <v>MOUN224</v>
          </cell>
          <cell r="E651" t="str">
            <v>ARHI 30963 020</v>
          </cell>
          <cell r="F651" t="str">
            <v>Art Historical Methods</v>
          </cell>
          <cell r="G651" t="str">
            <v>MW</v>
          </cell>
          <cell r="H651">
            <v>0.41666666666666669</v>
          </cell>
          <cell r="I651" t="b">
            <v>1</v>
          </cell>
          <cell r="J651" t="b">
            <v>0</v>
          </cell>
          <cell r="K651">
            <v>12</v>
          </cell>
          <cell r="L651">
            <v>12</v>
          </cell>
          <cell r="M651">
            <v>24</v>
          </cell>
          <cell r="N651">
            <v>12</v>
          </cell>
          <cell r="O651">
            <v>5</v>
          </cell>
          <cell r="P651">
            <v>7</v>
          </cell>
          <cell r="Q651">
            <v>0</v>
          </cell>
          <cell r="R651">
            <v>19</v>
          </cell>
          <cell r="S651">
            <v>12</v>
          </cell>
          <cell r="T651"/>
        </row>
        <row r="652">
          <cell r="D652" t="str">
            <v>MOUN224</v>
          </cell>
          <cell r="E652" t="str">
            <v>ARHI 60500 045</v>
          </cell>
          <cell r="F652" t="str">
            <v>Spec Top In Art Hist</v>
          </cell>
          <cell r="G652" t="str">
            <v>TR</v>
          </cell>
          <cell r="H652">
            <v>0.52083333333333337</v>
          </cell>
          <cell r="I652" t="b">
            <v>1</v>
          </cell>
          <cell r="J652" t="b">
            <v>1</v>
          </cell>
          <cell r="K652">
            <v>12</v>
          </cell>
          <cell r="L652">
            <v>6</v>
          </cell>
          <cell r="M652">
            <v>12</v>
          </cell>
          <cell r="N652">
            <v>3</v>
          </cell>
          <cell r="O652">
            <v>0</v>
          </cell>
          <cell r="P652">
            <v>6</v>
          </cell>
          <cell r="Q652">
            <v>3</v>
          </cell>
          <cell r="R652">
            <v>12</v>
          </cell>
          <cell r="S652">
            <v>9</v>
          </cell>
          <cell r="T652"/>
        </row>
        <row r="653">
          <cell r="D653" t="str">
            <v>MOUN224</v>
          </cell>
          <cell r="E653" t="str">
            <v>ARHI 60213 035</v>
          </cell>
          <cell r="F653" t="str">
            <v>Drawing as Artistic Invention</v>
          </cell>
          <cell r="G653" t="str">
            <v>TR</v>
          </cell>
          <cell r="H653">
            <v>0.45833333333333331</v>
          </cell>
          <cell r="I653" t="b">
            <v>1</v>
          </cell>
          <cell r="J653" t="b">
            <v>1</v>
          </cell>
          <cell r="K653">
            <v>12</v>
          </cell>
          <cell r="L653">
            <v>6</v>
          </cell>
          <cell r="M653">
            <v>12</v>
          </cell>
          <cell r="N653">
            <v>4</v>
          </cell>
          <cell r="O653">
            <v>4</v>
          </cell>
          <cell r="P653">
            <v>2</v>
          </cell>
          <cell r="Q653">
            <v>2</v>
          </cell>
          <cell r="R653">
            <v>8</v>
          </cell>
          <cell r="S653">
            <v>8</v>
          </cell>
          <cell r="T653"/>
        </row>
        <row r="654">
          <cell r="D654" t="str">
            <v>MOUN224</v>
          </cell>
          <cell r="E654" t="str">
            <v>ARHI 30510 045</v>
          </cell>
          <cell r="F654" t="str">
            <v>Special Topics in Art History</v>
          </cell>
          <cell r="G654" t="str">
            <v>TR</v>
          </cell>
          <cell r="H654">
            <v>0.52083333333333337</v>
          </cell>
          <cell r="I654" t="b">
            <v>0</v>
          </cell>
          <cell r="J654" t="b">
            <v>1</v>
          </cell>
          <cell r="K654">
            <v>12</v>
          </cell>
          <cell r="L654">
            <v>6</v>
          </cell>
          <cell r="M654">
            <v>12</v>
          </cell>
          <cell r="N654">
            <v>18</v>
          </cell>
          <cell r="O654">
            <v>18</v>
          </cell>
          <cell r="P654">
            <v>-12</v>
          </cell>
          <cell r="Q654">
            <v>-12</v>
          </cell>
          <cell r="R654">
            <v>-6</v>
          </cell>
          <cell r="S654">
            <v>-6</v>
          </cell>
          <cell r="T654"/>
        </row>
        <row r="655">
          <cell r="D655" t="str">
            <v>MOUN224</v>
          </cell>
          <cell r="E655" t="str">
            <v>ARHI 30213 035</v>
          </cell>
          <cell r="F655" t="str">
            <v>Drawing as Artistic Invention</v>
          </cell>
          <cell r="G655" t="str">
            <v>TR</v>
          </cell>
          <cell r="H655">
            <v>0.45833333333333331</v>
          </cell>
          <cell r="I655" t="b">
            <v>0</v>
          </cell>
          <cell r="J655" t="b">
            <v>1</v>
          </cell>
          <cell r="K655">
            <v>12</v>
          </cell>
          <cell r="L655">
            <v>6</v>
          </cell>
          <cell r="M655">
            <v>12</v>
          </cell>
          <cell r="N655">
            <v>18</v>
          </cell>
          <cell r="O655">
            <v>18</v>
          </cell>
          <cell r="P655">
            <v>-12</v>
          </cell>
          <cell r="Q655">
            <v>-12</v>
          </cell>
          <cell r="R655">
            <v>-6</v>
          </cell>
          <cell r="S655">
            <v>-6</v>
          </cell>
          <cell r="T655"/>
        </row>
        <row r="656">
          <cell r="D656" t="str">
            <v>MOUN231</v>
          </cell>
          <cell r="E656" t="str">
            <v>ARST 10103 040</v>
          </cell>
          <cell r="F656" t="str">
            <v>Drawing I</v>
          </cell>
          <cell r="G656" t="str">
            <v>MWF</v>
          </cell>
          <cell r="H656">
            <v>0.5</v>
          </cell>
          <cell r="I656" t="b">
            <v>1</v>
          </cell>
          <cell r="J656" t="b">
            <v>0</v>
          </cell>
          <cell r="K656">
            <v>23</v>
          </cell>
          <cell r="L656">
            <v>23</v>
          </cell>
          <cell r="M656">
            <v>69</v>
          </cell>
          <cell r="N656">
            <v>15</v>
          </cell>
          <cell r="O656">
            <v>7</v>
          </cell>
          <cell r="P656">
            <v>16</v>
          </cell>
          <cell r="Q656">
            <v>8</v>
          </cell>
          <cell r="R656">
            <v>62</v>
          </cell>
          <cell r="S656">
            <v>54</v>
          </cell>
          <cell r="T656"/>
        </row>
        <row r="657">
          <cell r="D657" t="str">
            <v>MOUN231</v>
          </cell>
          <cell r="E657" t="str">
            <v>ARST 10103 055</v>
          </cell>
          <cell r="F657" t="str">
            <v>Drawing I</v>
          </cell>
          <cell r="G657" t="str">
            <v>TR</v>
          </cell>
          <cell r="H657">
            <v>0.58333333333333337</v>
          </cell>
          <cell r="I657" t="b">
            <v>1</v>
          </cell>
          <cell r="J657" t="b">
            <v>0</v>
          </cell>
          <cell r="K657">
            <v>23</v>
          </cell>
          <cell r="L657">
            <v>23</v>
          </cell>
          <cell r="M657">
            <v>46</v>
          </cell>
          <cell r="N657">
            <v>15</v>
          </cell>
          <cell r="O657">
            <v>14</v>
          </cell>
          <cell r="P657">
            <v>9</v>
          </cell>
          <cell r="Q657">
            <v>8</v>
          </cell>
          <cell r="R657">
            <v>32</v>
          </cell>
          <cell r="S657">
            <v>31</v>
          </cell>
          <cell r="T657"/>
        </row>
        <row r="658">
          <cell r="D658" t="str">
            <v>MOUN231</v>
          </cell>
          <cell r="E658" t="str">
            <v>ARST 10103 080</v>
          </cell>
          <cell r="F658" t="str">
            <v>Drawing I</v>
          </cell>
          <cell r="G658" t="str">
            <v>TR</v>
          </cell>
          <cell r="H658">
            <v>0.70833333333333337</v>
          </cell>
          <cell r="I658" t="b">
            <v>1</v>
          </cell>
          <cell r="J658" t="b">
            <v>0</v>
          </cell>
          <cell r="K658">
            <v>23</v>
          </cell>
          <cell r="L658">
            <v>23</v>
          </cell>
          <cell r="M658">
            <v>46</v>
          </cell>
          <cell r="N658">
            <v>15</v>
          </cell>
          <cell r="O658">
            <v>7</v>
          </cell>
          <cell r="P658">
            <v>16</v>
          </cell>
          <cell r="Q658">
            <v>8</v>
          </cell>
          <cell r="R658">
            <v>39</v>
          </cell>
          <cell r="S658">
            <v>31</v>
          </cell>
          <cell r="T658"/>
        </row>
        <row r="659">
          <cell r="D659" t="str">
            <v>MOUN231</v>
          </cell>
          <cell r="E659" t="str">
            <v>ARST 10113 015</v>
          </cell>
          <cell r="F659" t="str">
            <v>Drawing II</v>
          </cell>
          <cell r="G659" t="str">
            <v>TR</v>
          </cell>
          <cell r="H659">
            <v>0.39583333333333331</v>
          </cell>
          <cell r="I659" t="b">
            <v>1</v>
          </cell>
          <cell r="J659" t="b">
            <v>0</v>
          </cell>
          <cell r="K659">
            <v>23</v>
          </cell>
          <cell r="L659">
            <v>23</v>
          </cell>
          <cell r="M659">
            <v>46</v>
          </cell>
          <cell r="N659">
            <v>15</v>
          </cell>
          <cell r="O659">
            <v>4</v>
          </cell>
          <cell r="P659">
            <v>19</v>
          </cell>
          <cell r="Q659">
            <v>8</v>
          </cell>
          <cell r="R659">
            <v>42</v>
          </cell>
          <cell r="S659">
            <v>31</v>
          </cell>
          <cell r="T659"/>
        </row>
        <row r="660">
          <cell r="D660" t="str">
            <v>MOUN231</v>
          </cell>
          <cell r="E660" t="str">
            <v>ARST 20970 071</v>
          </cell>
          <cell r="F660" t="str">
            <v>Intermediate Studio</v>
          </cell>
          <cell r="G660" t="str">
            <v>MW</v>
          </cell>
          <cell r="H660">
            <v>0.58333333333333337</v>
          </cell>
          <cell r="I660" t="b">
            <v>1</v>
          </cell>
          <cell r="J660" t="b">
            <v>0</v>
          </cell>
          <cell r="K660">
            <v>23</v>
          </cell>
          <cell r="L660">
            <v>23</v>
          </cell>
          <cell r="M660">
            <v>46</v>
          </cell>
          <cell r="N660">
            <v>15</v>
          </cell>
          <cell r="O660">
            <v>3</v>
          </cell>
          <cell r="P660">
            <v>20</v>
          </cell>
          <cell r="Q660">
            <v>8</v>
          </cell>
          <cell r="R660">
            <v>43</v>
          </cell>
          <cell r="S660">
            <v>31</v>
          </cell>
          <cell r="T660"/>
        </row>
        <row r="661">
          <cell r="D661" t="str">
            <v>MOUS155</v>
          </cell>
          <cell r="E661" t="str">
            <v>FTDM 10123 040</v>
          </cell>
          <cell r="F661" t="str">
            <v>History Of Film</v>
          </cell>
          <cell r="G661" t="str">
            <v>MWF</v>
          </cell>
          <cell r="H661">
            <v>0.5</v>
          </cell>
          <cell r="I661" t="b">
            <v>1</v>
          </cell>
          <cell r="J661" t="b">
            <v>0</v>
          </cell>
          <cell r="K661">
            <v>15</v>
          </cell>
          <cell r="L661">
            <v>15</v>
          </cell>
          <cell r="M661">
            <v>45</v>
          </cell>
          <cell r="N661">
            <v>15</v>
          </cell>
          <cell r="O661">
            <v>14</v>
          </cell>
          <cell r="P661">
            <v>1</v>
          </cell>
          <cell r="Q661">
            <v>0</v>
          </cell>
          <cell r="R661">
            <v>31</v>
          </cell>
          <cell r="S661">
            <v>30</v>
          </cell>
          <cell r="T661"/>
        </row>
        <row r="662">
          <cell r="D662" t="str">
            <v>MOUS155</v>
          </cell>
          <cell r="E662" t="str">
            <v>STCO 35413 050</v>
          </cell>
          <cell r="F662" t="str">
            <v>Creative Strategy</v>
          </cell>
          <cell r="G662" t="str">
            <v>MWF</v>
          </cell>
          <cell r="H662">
            <v>0.54166666666666663</v>
          </cell>
          <cell r="I662" t="b">
            <v>0</v>
          </cell>
          <cell r="J662" t="b">
            <v>0</v>
          </cell>
          <cell r="K662">
            <v>15</v>
          </cell>
          <cell r="L662">
            <v>15</v>
          </cell>
          <cell r="M662">
            <v>45</v>
          </cell>
          <cell r="N662">
            <v>18</v>
          </cell>
          <cell r="O662">
            <v>9</v>
          </cell>
          <cell r="P662">
            <v>6</v>
          </cell>
          <cell r="Q662">
            <v>-3</v>
          </cell>
          <cell r="R662">
            <v>36</v>
          </cell>
          <cell r="S662">
            <v>27</v>
          </cell>
          <cell r="T662"/>
        </row>
        <row r="663">
          <cell r="D663" t="str">
            <v>MOUS155</v>
          </cell>
          <cell r="E663" t="str">
            <v>FTDM 31723 030</v>
          </cell>
          <cell r="F663" t="str">
            <v>Producing the Live Sports Evnt</v>
          </cell>
          <cell r="G663" t="str">
            <v>MW</v>
          </cell>
          <cell r="H663">
            <v>0.45833333333333331</v>
          </cell>
          <cell r="I663" t="b">
            <v>1</v>
          </cell>
          <cell r="J663" t="b">
            <v>0</v>
          </cell>
          <cell r="K663">
            <v>15</v>
          </cell>
          <cell r="L663">
            <v>15</v>
          </cell>
          <cell r="M663">
            <v>30</v>
          </cell>
          <cell r="N663">
            <v>10</v>
          </cell>
          <cell r="O663">
            <v>9</v>
          </cell>
          <cell r="P663">
            <v>6</v>
          </cell>
          <cell r="Q663">
            <v>5</v>
          </cell>
          <cell r="R663">
            <v>21</v>
          </cell>
          <cell r="S663">
            <v>20</v>
          </cell>
          <cell r="T663"/>
        </row>
        <row r="664">
          <cell r="D664" t="str">
            <v>MOUS155</v>
          </cell>
          <cell r="E664" t="str">
            <v>FTDM 31713 020</v>
          </cell>
          <cell r="F664" t="str">
            <v>Remote Sports Production</v>
          </cell>
          <cell r="G664" t="str">
            <v>MW</v>
          </cell>
          <cell r="H664">
            <v>0.41666666666666669</v>
          </cell>
          <cell r="I664" t="b">
            <v>1</v>
          </cell>
          <cell r="J664" t="b">
            <v>0</v>
          </cell>
          <cell r="K664">
            <v>15</v>
          </cell>
          <cell r="L664">
            <v>15</v>
          </cell>
          <cell r="M664">
            <v>30</v>
          </cell>
          <cell r="N664">
            <v>12</v>
          </cell>
          <cell r="O664">
            <v>11</v>
          </cell>
          <cell r="P664">
            <v>4</v>
          </cell>
          <cell r="Q664">
            <v>3</v>
          </cell>
          <cell r="R664">
            <v>19</v>
          </cell>
          <cell r="S664">
            <v>18</v>
          </cell>
          <cell r="T664"/>
        </row>
        <row r="665">
          <cell r="D665" t="str">
            <v>MOUS155</v>
          </cell>
          <cell r="E665" t="str">
            <v>FTDM 45113 045</v>
          </cell>
          <cell r="F665" t="str">
            <v>Producing</v>
          </cell>
          <cell r="G665" t="str">
            <v>TR</v>
          </cell>
          <cell r="H665">
            <v>0.52083333333333337</v>
          </cell>
          <cell r="I665" t="b">
            <v>1</v>
          </cell>
          <cell r="J665" t="b">
            <v>0</v>
          </cell>
          <cell r="K665">
            <v>15</v>
          </cell>
          <cell r="L665">
            <v>15</v>
          </cell>
          <cell r="M665">
            <v>30</v>
          </cell>
          <cell r="N665">
            <v>12</v>
          </cell>
          <cell r="O665">
            <v>8</v>
          </cell>
          <cell r="P665">
            <v>7</v>
          </cell>
          <cell r="Q665">
            <v>3</v>
          </cell>
          <cell r="R665">
            <v>22</v>
          </cell>
          <cell r="S665">
            <v>18</v>
          </cell>
          <cell r="T665"/>
        </row>
        <row r="666">
          <cell r="D666" t="str">
            <v>MOUS155</v>
          </cell>
          <cell r="E666" t="str">
            <v>FTDM 31733 015</v>
          </cell>
          <cell r="F666" t="str">
            <v>Audio for Sports TV &amp; Radio</v>
          </cell>
          <cell r="G666" t="str">
            <v>TR</v>
          </cell>
          <cell r="H666">
            <v>0.39583333333333331</v>
          </cell>
          <cell r="I666" t="b">
            <v>1</v>
          </cell>
          <cell r="J666" t="b">
            <v>0</v>
          </cell>
          <cell r="K666">
            <v>15</v>
          </cell>
          <cell r="L666">
            <v>15</v>
          </cell>
          <cell r="M666">
            <v>30</v>
          </cell>
          <cell r="N666">
            <v>14</v>
          </cell>
          <cell r="O666">
            <v>14</v>
          </cell>
          <cell r="P666">
            <v>1</v>
          </cell>
          <cell r="Q666">
            <v>1</v>
          </cell>
          <cell r="R666">
            <v>16</v>
          </cell>
          <cell r="S666">
            <v>16</v>
          </cell>
          <cell r="T666"/>
        </row>
        <row r="667">
          <cell r="D667" t="str">
            <v>MOUS155</v>
          </cell>
          <cell r="E667" t="str">
            <v>FTDM 10053 080</v>
          </cell>
          <cell r="F667" t="str">
            <v>Survey of Film</v>
          </cell>
          <cell r="G667" t="str">
            <v>T</v>
          </cell>
          <cell r="H667">
            <v>0.75</v>
          </cell>
          <cell r="I667" t="b">
            <v>0</v>
          </cell>
          <cell r="J667" t="b">
            <v>0</v>
          </cell>
          <cell r="K667">
            <v>15</v>
          </cell>
          <cell r="L667">
            <v>15</v>
          </cell>
          <cell r="M667">
            <v>30</v>
          </cell>
          <cell r="N667">
            <v>18</v>
          </cell>
          <cell r="O667">
            <v>17</v>
          </cell>
          <cell r="P667">
            <v>-2</v>
          </cell>
          <cell r="Q667">
            <v>-3</v>
          </cell>
          <cell r="R667">
            <v>13</v>
          </cell>
          <cell r="S667">
            <v>12</v>
          </cell>
          <cell r="T667"/>
        </row>
        <row r="668">
          <cell r="D668" t="str">
            <v>MOUS155</v>
          </cell>
          <cell r="E668" t="str">
            <v>FTDM 30103 035</v>
          </cell>
          <cell r="F668" t="str">
            <v>Media Analysis</v>
          </cell>
          <cell r="G668" t="str">
            <v>TR</v>
          </cell>
          <cell r="H668">
            <v>0.45833333333333331</v>
          </cell>
          <cell r="I668" t="b">
            <v>0</v>
          </cell>
          <cell r="J668" t="b">
            <v>0</v>
          </cell>
          <cell r="K668">
            <v>15</v>
          </cell>
          <cell r="L668">
            <v>15</v>
          </cell>
          <cell r="M668">
            <v>30</v>
          </cell>
          <cell r="N668">
            <v>18</v>
          </cell>
          <cell r="O668">
            <v>18</v>
          </cell>
          <cell r="P668">
            <v>-3</v>
          </cell>
          <cell r="Q668">
            <v>-3</v>
          </cell>
          <cell r="R668">
            <v>12</v>
          </cell>
          <cell r="S668">
            <v>12</v>
          </cell>
          <cell r="T668"/>
        </row>
        <row r="669">
          <cell r="D669" t="str">
            <v>MOUS155</v>
          </cell>
          <cell r="E669" t="str">
            <v>FTDM 30103 055</v>
          </cell>
          <cell r="F669" t="str">
            <v>Media Analysis</v>
          </cell>
          <cell r="G669" t="str">
            <v>TR</v>
          </cell>
          <cell r="H669">
            <v>0.58333333333333337</v>
          </cell>
          <cell r="I669" t="b">
            <v>0</v>
          </cell>
          <cell r="J669" t="b">
            <v>0</v>
          </cell>
          <cell r="K669">
            <v>15</v>
          </cell>
          <cell r="L669">
            <v>15</v>
          </cell>
          <cell r="M669">
            <v>30</v>
          </cell>
          <cell r="N669">
            <v>18</v>
          </cell>
          <cell r="O669">
            <v>18</v>
          </cell>
          <cell r="P669">
            <v>-3</v>
          </cell>
          <cell r="Q669">
            <v>-3</v>
          </cell>
          <cell r="R669">
            <v>12</v>
          </cell>
          <cell r="S669">
            <v>12</v>
          </cell>
          <cell r="T669"/>
        </row>
        <row r="670">
          <cell r="D670" t="str">
            <v>MOUS155</v>
          </cell>
          <cell r="E670" t="str">
            <v>FTDM 30513 070</v>
          </cell>
          <cell r="F670" t="str">
            <v>Audience Research</v>
          </cell>
          <cell r="G670" t="str">
            <v>W</v>
          </cell>
          <cell r="H670">
            <v>0.58333333333333337</v>
          </cell>
          <cell r="I670" t="b">
            <v>0</v>
          </cell>
          <cell r="J670" t="b">
            <v>0</v>
          </cell>
          <cell r="K670">
            <v>15</v>
          </cell>
          <cell r="L670">
            <v>15</v>
          </cell>
          <cell r="M670">
            <v>30</v>
          </cell>
          <cell r="N670">
            <v>18</v>
          </cell>
          <cell r="O670">
            <v>18</v>
          </cell>
          <cell r="P670">
            <v>-3</v>
          </cell>
          <cell r="Q670">
            <v>-3</v>
          </cell>
          <cell r="R670">
            <v>12</v>
          </cell>
          <cell r="S670">
            <v>12</v>
          </cell>
          <cell r="T670"/>
        </row>
        <row r="671">
          <cell r="D671" t="str">
            <v>MOUS155</v>
          </cell>
          <cell r="E671" t="str">
            <v>UNLF 10211 012</v>
          </cell>
          <cell r="F671" t="str">
            <v>Intro to University Life</v>
          </cell>
          <cell r="G671" t="str">
            <v>M</v>
          </cell>
          <cell r="H671">
            <v>0.58333333333333337</v>
          </cell>
          <cell r="I671" t="b">
            <v>0</v>
          </cell>
          <cell r="J671" t="b">
            <v>0</v>
          </cell>
          <cell r="K671">
            <v>15</v>
          </cell>
          <cell r="L671">
            <v>15</v>
          </cell>
          <cell r="M671">
            <v>30</v>
          </cell>
          <cell r="N671">
            <v>18</v>
          </cell>
          <cell r="O671">
            <v>0</v>
          </cell>
          <cell r="P671">
            <v>15</v>
          </cell>
          <cell r="Q671">
            <v>-3</v>
          </cell>
          <cell r="R671">
            <v>30</v>
          </cell>
          <cell r="S671">
            <v>12</v>
          </cell>
          <cell r="T671"/>
        </row>
        <row r="672">
          <cell r="D672" t="str">
            <v>MOUS156</v>
          </cell>
          <cell r="E672" t="str">
            <v>FTDM 10123 060</v>
          </cell>
          <cell r="F672" t="str">
            <v>History Of Film</v>
          </cell>
          <cell r="G672" t="str">
            <v>MWF</v>
          </cell>
          <cell r="H672">
            <v>0.58333333333333337</v>
          </cell>
          <cell r="I672" t="b">
            <v>1</v>
          </cell>
          <cell r="J672" t="b">
            <v>0</v>
          </cell>
          <cell r="K672">
            <v>16</v>
          </cell>
          <cell r="L672">
            <v>16</v>
          </cell>
          <cell r="M672">
            <v>48</v>
          </cell>
          <cell r="N672">
            <v>15</v>
          </cell>
          <cell r="O672">
            <v>3</v>
          </cell>
          <cell r="P672">
            <v>13</v>
          </cell>
          <cell r="Q672">
            <v>1</v>
          </cell>
          <cell r="R672">
            <v>45</v>
          </cell>
          <cell r="S672">
            <v>33</v>
          </cell>
          <cell r="T672"/>
        </row>
        <row r="673">
          <cell r="D673" t="str">
            <v>MOUS156</v>
          </cell>
          <cell r="E673" t="str">
            <v>FTDM 30573 040</v>
          </cell>
          <cell r="F673" t="str">
            <v>TV Programming</v>
          </cell>
          <cell r="G673" t="str">
            <v>MWF</v>
          </cell>
          <cell r="H673">
            <v>0.5</v>
          </cell>
          <cell r="I673" t="b">
            <v>0</v>
          </cell>
          <cell r="J673" t="b">
            <v>0</v>
          </cell>
          <cell r="K673">
            <v>16</v>
          </cell>
          <cell r="L673">
            <v>16</v>
          </cell>
          <cell r="M673">
            <v>48</v>
          </cell>
          <cell r="N673">
            <v>18</v>
          </cell>
          <cell r="O673">
            <v>16</v>
          </cell>
          <cell r="P673">
            <v>0</v>
          </cell>
          <cell r="Q673">
            <v>-2</v>
          </cell>
          <cell r="R673">
            <v>32</v>
          </cell>
          <cell r="S673">
            <v>30</v>
          </cell>
          <cell r="T673"/>
        </row>
        <row r="674">
          <cell r="D674" t="str">
            <v>MOUS156</v>
          </cell>
          <cell r="E674" t="str">
            <v>FTDM 20523 020</v>
          </cell>
          <cell r="F674" t="str">
            <v>Business Of Media</v>
          </cell>
          <cell r="G674" t="str">
            <v>MWF</v>
          </cell>
          <cell r="H674">
            <v>0.41666666666666669</v>
          </cell>
          <cell r="I674" t="b">
            <v>0</v>
          </cell>
          <cell r="J674" t="b">
            <v>0</v>
          </cell>
          <cell r="K674">
            <v>16</v>
          </cell>
          <cell r="L674">
            <v>16</v>
          </cell>
          <cell r="M674">
            <v>48</v>
          </cell>
          <cell r="N674">
            <v>25</v>
          </cell>
          <cell r="O674">
            <v>24</v>
          </cell>
          <cell r="P674">
            <v>-8</v>
          </cell>
          <cell r="Q674">
            <v>-9</v>
          </cell>
          <cell r="R674">
            <v>24</v>
          </cell>
          <cell r="S674">
            <v>23</v>
          </cell>
          <cell r="T674"/>
        </row>
        <row r="675">
          <cell r="D675" t="str">
            <v>MOUS156</v>
          </cell>
          <cell r="E675" t="str">
            <v>JOUR 10203 030</v>
          </cell>
          <cell r="F675" t="str">
            <v>Introduction to Journalism</v>
          </cell>
          <cell r="G675" t="str">
            <v>MWF</v>
          </cell>
          <cell r="H675">
            <v>0.45833333333333331</v>
          </cell>
          <cell r="I675" t="b">
            <v>0</v>
          </cell>
          <cell r="J675" t="b">
            <v>0</v>
          </cell>
          <cell r="K675">
            <v>16</v>
          </cell>
          <cell r="L675">
            <v>16</v>
          </cell>
          <cell r="M675">
            <v>48</v>
          </cell>
          <cell r="N675">
            <v>25</v>
          </cell>
          <cell r="O675">
            <v>8</v>
          </cell>
          <cell r="P675">
            <v>8</v>
          </cell>
          <cell r="Q675">
            <v>-9</v>
          </cell>
          <cell r="R675">
            <v>40</v>
          </cell>
          <cell r="S675">
            <v>23</v>
          </cell>
          <cell r="T675"/>
        </row>
        <row r="676">
          <cell r="D676" t="str">
            <v>MOUS156</v>
          </cell>
          <cell r="E676" t="str">
            <v>FTDM 30243 010</v>
          </cell>
          <cell r="F676" t="str">
            <v>Directing</v>
          </cell>
          <cell r="G676" t="str">
            <v>W</v>
          </cell>
          <cell r="H676">
            <v>0.375</v>
          </cell>
          <cell r="I676" t="b">
            <v>1</v>
          </cell>
          <cell r="J676" t="b">
            <v>0</v>
          </cell>
          <cell r="K676">
            <v>16</v>
          </cell>
          <cell r="L676">
            <v>16</v>
          </cell>
          <cell r="M676">
            <v>32</v>
          </cell>
          <cell r="N676">
            <v>12</v>
          </cell>
          <cell r="O676">
            <v>11</v>
          </cell>
          <cell r="P676">
            <v>5</v>
          </cell>
          <cell r="Q676">
            <v>4</v>
          </cell>
          <cell r="R676">
            <v>21</v>
          </cell>
          <cell r="S676">
            <v>20</v>
          </cell>
          <cell r="T676"/>
        </row>
        <row r="677">
          <cell r="D677" t="str">
            <v>MOUS156</v>
          </cell>
          <cell r="E677" t="str">
            <v>FTDM 30453 080</v>
          </cell>
          <cell r="F677" t="str">
            <v>Crime Films &amp; Society</v>
          </cell>
          <cell r="G677" t="str">
            <v>W</v>
          </cell>
          <cell r="H677">
            <v>0.75</v>
          </cell>
          <cell r="I677" t="b">
            <v>1</v>
          </cell>
          <cell r="J677" t="b">
            <v>0</v>
          </cell>
          <cell r="K677">
            <v>16</v>
          </cell>
          <cell r="L677">
            <v>16</v>
          </cell>
          <cell r="M677">
            <v>32</v>
          </cell>
          <cell r="N677">
            <v>12</v>
          </cell>
          <cell r="O677">
            <v>6</v>
          </cell>
          <cell r="P677">
            <v>10</v>
          </cell>
          <cell r="Q677">
            <v>4</v>
          </cell>
          <cell r="R677">
            <v>26</v>
          </cell>
          <cell r="S677">
            <v>20</v>
          </cell>
          <cell r="T677"/>
        </row>
        <row r="678">
          <cell r="D678" t="str">
            <v>MOUS156</v>
          </cell>
          <cell r="E678" t="str">
            <v>FTDM 40440 055</v>
          </cell>
          <cell r="F678" t="str">
            <v>Topics In Film</v>
          </cell>
          <cell r="G678" t="str">
            <v>T</v>
          </cell>
          <cell r="H678">
            <v>0.58333333333333337</v>
          </cell>
          <cell r="I678" t="b">
            <v>1</v>
          </cell>
          <cell r="J678" t="b">
            <v>0</v>
          </cell>
          <cell r="K678">
            <v>16</v>
          </cell>
          <cell r="L678">
            <v>16</v>
          </cell>
          <cell r="M678">
            <v>32</v>
          </cell>
          <cell r="N678">
            <v>12</v>
          </cell>
          <cell r="O678">
            <v>7</v>
          </cell>
          <cell r="P678">
            <v>9</v>
          </cell>
          <cell r="Q678">
            <v>4</v>
          </cell>
          <cell r="R678">
            <v>25</v>
          </cell>
          <cell r="S678">
            <v>20</v>
          </cell>
          <cell r="T678"/>
        </row>
        <row r="679">
          <cell r="D679" t="str">
            <v>MOUS156</v>
          </cell>
          <cell r="E679" t="str">
            <v>FTDM 40643 080</v>
          </cell>
          <cell r="F679" t="str">
            <v>Media &amp; Popular Culture</v>
          </cell>
          <cell r="G679" t="str">
            <v>T</v>
          </cell>
          <cell r="H679">
            <v>0.75</v>
          </cell>
          <cell r="I679" t="b">
            <v>1</v>
          </cell>
          <cell r="J679" t="b">
            <v>0</v>
          </cell>
          <cell r="K679">
            <v>16</v>
          </cell>
          <cell r="L679">
            <v>16</v>
          </cell>
          <cell r="M679">
            <v>32</v>
          </cell>
          <cell r="N679">
            <v>12</v>
          </cell>
          <cell r="O679">
            <v>12</v>
          </cell>
          <cell r="P679">
            <v>4</v>
          </cell>
          <cell r="Q679">
            <v>4</v>
          </cell>
          <cell r="R679">
            <v>20</v>
          </cell>
          <cell r="S679">
            <v>20</v>
          </cell>
          <cell r="T679"/>
        </row>
        <row r="680">
          <cell r="D680" t="str">
            <v>MOUS156</v>
          </cell>
          <cell r="E680" t="str">
            <v>FTDM 21113 015</v>
          </cell>
          <cell r="F680" t="str">
            <v>Sports Broadcasting</v>
          </cell>
          <cell r="G680" t="str">
            <v>TR</v>
          </cell>
          <cell r="H680">
            <v>0.39583333333333331</v>
          </cell>
          <cell r="I680" t="b">
            <v>0</v>
          </cell>
          <cell r="J680" t="b">
            <v>0</v>
          </cell>
          <cell r="K680">
            <v>16</v>
          </cell>
          <cell r="L680">
            <v>16</v>
          </cell>
          <cell r="M680">
            <v>32</v>
          </cell>
          <cell r="N680">
            <v>18</v>
          </cell>
          <cell r="O680">
            <v>18</v>
          </cell>
          <cell r="P680">
            <v>-2</v>
          </cell>
          <cell r="Q680">
            <v>-2</v>
          </cell>
          <cell r="R680">
            <v>14</v>
          </cell>
          <cell r="S680">
            <v>14</v>
          </cell>
          <cell r="T680"/>
        </row>
        <row r="681">
          <cell r="D681" t="str">
            <v>MOUS156</v>
          </cell>
          <cell r="E681" t="str">
            <v>FTDM 21713 045</v>
          </cell>
          <cell r="F681" t="str">
            <v>Intro Remote Sports</v>
          </cell>
          <cell r="G681" t="str">
            <v>TR</v>
          </cell>
          <cell r="H681">
            <v>0.52083333333333337</v>
          </cell>
          <cell r="I681" t="b">
            <v>0</v>
          </cell>
          <cell r="J681" t="b">
            <v>0</v>
          </cell>
          <cell r="K681">
            <v>16</v>
          </cell>
          <cell r="L681">
            <v>16</v>
          </cell>
          <cell r="M681">
            <v>32</v>
          </cell>
          <cell r="N681">
            <v>18</v>
          </cell>
          <cell r="O681">
            <v>4</v>
          </cell>
          <cell r="P681">
            <v>12</v>
          </cell>
          <cell r="Q681">
            <v>-2</v>
          </cell>
          <cell r="R681">
            <v>28</v>
          </cell>
          <cell r="S681">
            <v>14</v>
          </cell>
          <cell r="T681"/>
        </row>
        <row r="682">
          <cell r="D682" t="str">
            <v>MOUS156</v>
          </cell>
          <cell r="E682" t="str">
            <v>FTDM 30473 035</v>
          </cell>
          <cell r="F682" t="str">
            <v>History in the Movies</v>
          </cell>
          <cell r="G682" t="str">
            <v>TR</v>
          </cell>
          <cell r="H682">
            <v>0.45833333333333331</v>
          </cell>
          <cell r="I682" t="b">
            <v>0</v>
          </cell>
          <cell r="J682" t="b">
            <v>0</v>
          </cell>
          <cell r="K682">
            <v>16</v>
          </cell>
          <cell r="L682">
            <v>16</v>
          </cell>
          <cell r="M682">
            <v>32</v>
          </cell>
          <cell r="N682">
            <v>18</v>
          </cell>
          <cell r="O682">
            <v>3</v>
          </cell>
          <cell r="P682">
            <v>13</v>
          </cell>
          <cell r="Q682">
            <v>-2</v>
          </cell>
          <cell r="R682">
            <v>29</v>
          </cell>
          <cell r="S682">
            <v>14</v>
          </cell>
          <cell r="T682"/>
        </row>
        <row r="683">
          <cell r="D683" t="str">
            <v>MOUS156</v>
          </cell>
          <cell r="E683" t="str">
            <v>FTDM 30473 055</v>
          </cell>
          <cell r="F683" t="str">
            <v>History in the Movies</v>
          </cell>
          <cell r="G683" t="str">
            <v>R</v>
          </cell>
          <cell r="H683">
            <v>0.58333333333333337</v>
          </cell>
          <cell r="I683" t="b">
            <v>0</v>
          </cell>
          <cell r="J683" t="b">
            <v>0</v>
          </cell>
          <cell r="K683">
            <v>16</v>
          </cell>
          <cell r="L683">
            <v>16</v>
          </cell>
          <cell r="M683">
            <v>32</v>
          </cell>
          <cell r="N683">
            <v>18</v>
          </cell>
          <cell r="O683">
            <v>14</v>
          </cell>
          <cell r="P683">
            <v>2</v>
          </cell>
          <cell r="Q683">
            <v>-2</v>
          </cell>
          <cell r="R683">
            <v>18</v>
          </cell>
          <cell r="S683">
            <v>14</v>
          </cell>
          <cell r="T683"/>
        </row>
        <row r="684">
          <cell r="D684" t="str">
            <v>MOUS164</v>
          </cell>
          <cell r="E684" t="str">
            <v>FTDM 10113 020</v>
          </cell>
          <cell r="F684" t="str">
            <v>History of Broadcasting</v>
          </cell>
          <cell r="G684" t="str">
            <v>MWF</v>
          </cell>
          <cell r="H684">
            <v>0.41666666666666669</v>
          </cell>
          <cell r="I684" t="b">
            <v>1</v>
          </cell>
          <cell r="J684" t="b">
            <v>0</v>
          </cell>
          <cell r="K684">
            <v>22</v>
          </cell>
          <cell r="L684">
            <v>22</v>
          </cell>
          <cell r="M684">
            <v>66</v>
          </cell>
          <cell r="N684">
            <v>15</v>
          </cell>
          <cell r="O684">
            <v>8</v>
          </cell>
          <cell r="P684">
            <v>14</v>
          </cell>
          <cell r="Q684">
            <v>7</v>
          </cell>
          <cell r="R684">
            <v>58</v>
          </cell>
          <cell r="S684">
            <v>51</v>
          </cell>
          <cell r="T684"/>
        </row>
        <row r="685">
          <cell r="D685" t="str">
            <v>MOUS164</v>
          </cell>
          <cell r="E685" t="str">
            <v>FTDM 10113 030</v>
          </cell>
          <cell r="F685" t="str">
            <v>History of Broadcasting</v>
          </cell>
          <cell r="G685" t="str">
            <v>MWF</v>
          </cell>
          <cell r="H685">
            <v>0.45833333333333331</v>
          </cell>
          <cell r="I685" t="b">
            <v>1</v>
          </cell>
          <cell r="J685" t="b">
            <v>0</v>
          </cell>
          <cell r="K685">
            <v>22</v>
          </cell>
          <cell r="L685">
            <v>22</v>
          </cell>
          <cell r="M685">
            <v>66</v>
          </cell>
          <cell r="N685">
            <v>15</v>
          </cell>
          <cell r="O685">
            <v>11</v>
          </cell>
          <cell r="P685">
            <v>11</v>
          </cell>
          <cell r="Q685">
            <v>7</v>
          </cell>
          <cell r="R685">
            <v>55</v>
          </cell>
          <cell r="S685">
            <v>51</v>
          </cell>
          <cell r="T685"/>
        </row>
        <row r="686">
          <cell r="D686" t="str">
            <v>MOUS164</v>
          </cell>
          <cell r="E686" t="str">
            <v>STCO 35503 050</v>
          </cell>
          <cell r="F686" t="str">
            <v>Research</v>
          </cell>
          <cell r="G686" t="str">
            <v>MWF</v>
          </cell>
          <cell r="H686">
            <v>0.54166666666666663</v>
          </cell>
          <cell r="I686" t="b">
            <v>1</v>
          </cell>
          <cell r="J686" t="b">
            <v>0</v>
          </cell>
          <cell r="K686">
            <v>22</v>
          </cell>
          <cell r="L686">
            <v>22</v>
          </cell>
          <cell r="M686">
            <v>66</v>
          </cell>
          <cell r="N686">
            <v>19</v>
          </cell>
          <cell r="O686">
            <v>19</v>
          </cell>
          <cell r="P686">
            <v>3</v>
          </cell>
          <cell r="Q686">
            <v>3</v>
          </cell>
          <cell r="R686">
            <v>47</v>
          </cell>
          <cell r="S686">
            <v>47</v>
          </cell>
          <cell r="T686"/>
        </row>
        <row r="687">
          <cell r="D687" t="str">
            <v>MOUS164</v>
          </cell>
          <cell r="E687" t="str">
            <v>FTDM 30593 045</v>
          </cell>
          <cell r="F687" t="str">
            <v>Television, Culture &amp; Society</v>
          </cell>
          <cell r="G687" t="str">
            <v>TR</v>
          </cell>
          <cell r="H687">
            <v>0.52083333333333337</v>
          </cell>
          <cell r="I687" t="b">
            <v>1</v>
          </cell>
          <cell r="J687" t="b">
            <v>0</v>
          </cell>
          <cell r="K687">
            <v>22</v>
          </cell>
          <cell r="L687">
            <v>22</v>
          </cell>
          <cell r="M687">
            <v>44</v>
          </cell>
          <cell r="N687">
            <v>12</v>
          </cell>
          <cell r="O687">
            <v>12</v>
          </cell>
          <cell r="P687">
            <v>10</v>
          </cell>
          <cell r="Q687">
            <v>10</v>
          </cell>
          <cell r="R687">
            <v>32</v>
          </cell>
          <cell r="S687">
            <v>32</v>
          </cell>
          <cell r="T687"/>
        </row>
        <row r="688">
          <cell r="D688" t="str">
            <v>MOUS164</v>
          </cell>
          <cell r="E688" t="str">
            <v>FTDM 10143 015</v>
          </cell>
          <cell r="F688" t="str">
            <v>Intro Film/TV Aesthetics</v>
          </cell>
          <cell r="G688" t="str">
            <v>TR</v>
          </cell>
          <cell r="H688">
            <v>0.39583333333333331</v>
          </cell>
          <cell r="I688" t="b">
            <v>1</v>
          </cell>
          <cell r="J688" t="b">
            <v>0</v>
          </cell>
          <cell r="K688">
            <v>22</v>
          </cell>
          <cell r="L688">
            <v>22</v>
          </cell>
          <cell r="M688">
            <v>44</v>
          </cell>
          <cell r="N688">
            <v>15</v>
          </cell>
          <cell r="O688">
            <v>15</v>
          </cell>
          <cell r="P688">
            <v>7</v>
          </cell>
          <cell r="Q688">
            <v>7</v>
          </cell>
          <cell r="R688">
            <v>29</v>
          </cell>
          <cell r="S688">
            <v>29</v>
          </cell>
          <cell r="T688"/>
        </row>
        <row r="689">
          <cell r="D689" t="str">
            <v>MOUS164</v>
          </cell>
          <cell r="E689" t="str">
            <v>FTDM 10143 055</v>
          </cell>
          <cell r="F689" t="str">
            <v>Intro Film/TV Aesthetics</v>
          </cell>
          <cell r="G689" t="str">
            <v>TR</v>
          </cell>
          <cell r="H689">
            <v>0.58333333333333337</v>
          </cell>
          <cell r="I689" t="b">
            <v>1</v>
          </cell>
          <cell r="J689" t="b">
            <v>0</v>
          </cell>
          <cell r="K689">
            <v>22</v>
          </cell>
          <cell r="L689">
            <v>22</v>
          </cell>
          <cell r="M689">
            <v>44</v>
          </cell>
          <cell r="N689">
            <v>15</v>
          </cell>
          <cell r="O689">
            <v>15</v>
          </cell>
          <cell r="P689">
            <v>7</v>
          </cell>
          <cell r="Q689">
            <v>7</v>
          </cell>
          <cell r="R689">
            <v>29</v>
          </cell>
          <cell r="S689">
            <v>29</v>
          </cell>
          <cell r="T689"/>
        </row>
        <row r="690">
          <cell r="D690" t="str">
            <v>MOUS164</v>
          </cell>
          <cell r="E690" t="str">
            <v>FTDM 10073 070</v>
          </cell>
          <cell r="F690" t="str">
            <v>Media Adaptations</v>
          </cell>
          <cell r="G690" t="str">
            <v>W</v>
          </cell>
          <cell r="H690">
            <v>0.58333333333333337</v>
          </cell>
          <cell r="I690" t="b">
            <v>1</v>
          </cell>
          <cell r="J690" t="b">
            <v>0</v>
          </cell>
          <cell r="K690">
            <v>22</v>
          </cell>
          <cell r="L690">
            <v>22</v>
          </cell>
          <cell r="M690">
            <v>44</v>
          </cell>
          <cell r="N690">
            <v>18</v>
          </cell>
          <cell r="O690">
            <v>17</v>
          </cell>
          <cell r="P690">
            <v>5</v>
          </cell>
          <cell r="Q690">
            <v>4</v>
          </cell>
          <cell r="R690">
            <v>27</v>
          </cell>
          <cell r="S690">
            <v>26</v>
          </cell>
          <cell r="T690"/>
        </row>
        <row r="691">
          <cell r="D691" t="str">
            <v>MOUS164</v>
          </cell>
          <cell r="E691" t="str">
            <v>FTDM 30433 070</v>
          </cell>
          <cell r="F691" t="str">
            <v>American Cinema</v>
          </cell>
          <cell r="G691" t="str">
            <v>M</v>
          </cell>
          <cell r="H691">
            <v>0.58333333333333337</v>
          </cell>
          <cell r="I691" t="b">
            <v>1</v>
          </cell>
          <cell r="J691" t="b">
            <v>0</v>
          </cell>
          <cell r="K691">
            <v>22</v>
          </cell>
          <cell r="L691">
            <v>22</v>
          </cell>
          <cell r="M691">
            <v>44</v>
          </cell>
          <cell r="N691">
            <v>18</v>
          </cell>
          <cell r="O691">
            <v>18</v>
          </cell>
          <cell r="P691">
            <v>4</v>
          </cell>
          <cell r="Q691">
            <v>4</v>
          </cell>
          <cell r="R691">
            <v>26</v>
          </cell>
          <cell r="S691">
            <v>26</v>
          </cell>
          <cell r="T691"/>
        </row>
        <row r="692">
          <cell r="D692" t="str">
            <v>MOUS164</v>
          </cell>
          <cell r="E692" t="str">
            <v>STCO 47533 035</v>
          </cell>
          <cell r="F692" t="str">
            <v>Case Studies</v>
          </cell>
          <cell r="G692" t="str">
            <v>TR</v>
          </cell>
          <cell r="H692">
            <v>0.45833333333333331</v>
          </cell>
          <cell r="I692" t="b">
            <v>1</v>
          </cell>
          <cell r="J692" t="b">
            <v>0</v>
          </cell>
          <cell r="K692">
            <v>22</v>
          </cell>
          <cell r="L692">
            <v>22</v>
          </cell>
          <cell r="M692">
            <v>44</v>
          </cell>
          <cell r="N692">
            <v>19</v>
          </cell>
          <cell r="O692">
            <v>19</v>
          </cell>
          <cell r="P692">
            <v>3</v>
          </cell>
          <cell r="Q692">
            <v>3</v>
          </cell>
          <cell r="R692">
            <v>25</v>
          </cell>
          <cell r="S692">
            <v>25</v>
          </cell>
          <cell r="T692"/>
        </row>
        <row r="693">
          <cell r="D693" t="str">
            <v>MOUS164</v>
          </cell>
          <cell r="E693" t="str">
            <v>FTDM 10113 120</v>
          </cell>
          <cell r="F693" t="str">
            <v>History of Broadcasting</v>
          </cell>
          <cell r="G693" t="str">
            <v>W</v>
          </cell>
          <cell r="H693">
            <v>0.75</v>
          </cell>
          <cell r="I693" t="b">
            <v>0</v>
          </cell>
          <cell r="J693" t="b">
            <v>1</v>
          </cell>
          <cell r="K693">
            <v>22</v>
          </cell>
          <cell r="L693">
            <v>11</v>
          </cell>
          <cell r="M693">
            <v>22</v>
          </cell>
          <cell r="N693">
            <v>15</v>
          </cell>
          <cell r="O693">
            <v>8</v>
          </cell>
          <cell r="P693">
            <v>3</v>
          </cell>
          <cell r="Q693">
            <v>-4</v>
          </cell>
          <cell r="R693">
            <v>14</v>
          </cell>
          <cell r="S693">
            <v>7</v>
          </cell>
          <cell r="T693"/>
        </row>
        <row r="694">
          <cell r="D694" t="str">
            <v>MOUS164</v>
          </cell>
          <cell r="E694" t="str">
            <v>FTDM 10113 130</v>
          </cell>
          <cell r="F694" t="str">
            <v>History of Broadcasting</v>
          </cell>
          <cell r="G694" t="str">
            <v>W</v>
          </cell>
          <cell r="H694">
            <v>0.75</v>
          </cell>
          <cell r="I694" t="b">
            <v>0</v>
          </cell>
          <cell r="J694" t="b">
            <v>1</v>
          </cell>
          <cell r="K694">
            <v>22</v>
          </cell>
          <cell r="L694">
            <v>11</v>
          </cell>
          <cell r="M694">
            <v>22</v>
          </cell>
          <cell r="N694">
            <v>15</v>
          </cell>
          <cell r="O694">
            <v>11</v>
          </cell>
          <cell r="P694">
            <v>0</v>
          </cell>
          <cell r="Q694">
            <v>-4</v>
          </cell>
          <cell r="R694">
            <v>11</v>
          </cell>
          <cell r="S694">
            <v>7</v>
          </cell>
          <cell r="T694"/>
        </row>
        <row r="695">
          <cell r="D695" t="str">
            <v>MOUS164</v>
          </cell>
          <cell r="E695" t="str">
            <v>FTDM 10123 140</v>
          </cell>
          <cell r="F695" t="str">
            <v>History Of Film</v>
          </cell>
          <cell r="G695" t="str">
            <v>M</v>
          </cell>
          <cell r="H695">
            <v>0.75</v>
          </cell>
          <cell r="I695" t="b">
            <v>0</v>
          </cell>
          <cell r="J695" t="b">
            <v>1</v>
          </cell>
          <cell r="K695">
            <v>22</v>
          </cell>
          <cell r="L695">
            <v>11</v>
          </cell>
          <cell r="M695">
            <v>22</v>
          </cell>
          <cell r="N695">
            <v>15</v>
          </cell>
          <cell r="O695">
            <v>14</v>
          </cell>
          <cell r="P695">
            <v>-3</v>
          </cell>
          <cell r="Q695">
            <v>-4</v>
          </cell>
          <cell r="R695">
            <v>8</v>
          </cell>
          <cell r="S695">
            <v>7</v>
          </cell>
          <cell r="T695"/>
        </row>
        <row r="696">
          <cell r="D696" t="str">
            <v>MOUS164</v>
          </cell>
          <cell r="E696" t="str">
            <v>FTDM 10123 160</v>
          </cell>
          <cell r="F696" t="str">
            <v>History Of Film</v>
          </cell>
          <cell r="G696" t="str">
            <v>M</v>
          </cell>
          <cell r="H696">
            <v>0.75</v>
          </cell>
          <cell r="I696" t="b">
            <v>0</v>
          </cell>
          <cell r="J696" t="b">
            <v>1</v>
          </cell>
          <cell r="K696">
            <v>22</v>
          </cell>
          <cell r="L696">
            <v>11</v>
          </cell>
          <cell r="M696">
            <v>22</v>
          </cell>
          <cell r="N696">
            <v>15</v>
          </cell>
          <cell r="O696">
            <v>3</v>
          </cell>
          <cell r="P696">
            <v>8</v>
          </cell>
          <cell r="Q696">
            <v>-4</v>
          </cell>
          <cell r="R696">
            <v>19</v>
          </cell>
          <cell r="S696">
            <v>7</v>
          </cell>
          <cell r="T696"/>
        </row>
        <row r="697">
          <cell r="D697" t="str">
            <v>MOUS164</v>
          </cell>
          <cell r="E697" t="str">
            <v>FTDM 10143 115</v>
          </cell>
          <cell r="F697" t="str">
            <v>Intro Film/TV Aesthetics</v>
          </cell>
          <cell r="G697" t="str">
            <v>T</v>
          </cell>
          <cell r="H697">
            <v>0.75</v>
          </cell>
          <cell r="I697" t="b">
            <v>0</v>
          </cell>
          <cell r="J697" t="b">
            <v>1</v>
          </cell>
          <cell r="K697">
            <v>22</v>
          </cell>
          <cell r="L697">
            <v>11</v>
          </cell>
          <cell r="M697">
            <v>22</v>
          </cell>
          <cell r="N697">
            <v>15</v>
          </cell>
          <cell r="O697">
            <v>15</v>
          </cell>
          <cell r="P697">
            <v>-4</v>
          </cell>
          <cell r="Q697">
            <v>-4</v>
          </cell>
          <cell r="R697">
            <v>7</v>
          </cell>
          <cell r="S697">
            <v>7</v>
          </cell>
          <cell r="T697"/>
        </row>
        <row r="698">
          <cell r="D698" t="str">
            <v>MOUS164</v>
          </cell>
          <cell r="E698" t="str">
            <v>FTDM 10143 155</v>
          </cell>
          <cell r="F698" t="str">
            <v>Intro Film/TV Aesthetics</v>
          </cell>
          <cell r="G698" t="str">
            <v>T</v>
          </cell>
          <cell r="H698">
            <v>0.75</v>
          </cell>
          <cell r="I698" t="b">
            <v>0</v>
          </cell>
          <cell r="J698" t="b">
            <v>1</v>
          </cell>
          <cell r="K698">
            <v>22</v>
          </cell>
          <cell r="L698">
            <v>11</v>
          </cell>
          <cell r="M698">
            <v>22</v>
          </cell>
          <cell r="N698">
            <v>15</v>
          </cell>
          <cell r="O698">
            <v>15</v>
          </cell>
          <cell r="P698">
            <v>-4</v>
          </cell>
          <cell r="Q698">
            <v>-4</v>
          </cell>
          <cell r="R698">
            <v>7</v>
          </cell>
          <cell r="S698">
            <v>7</v>
          </cell>
          <cell r="T698"/>
        </row>
        <row r="699">
          <cell r="D699" t="str">
            <v>MOUS164</v>
          </cell>
          <cell r="E699" t="str">
            <v>FTDM 40901 010</v>
          </cell>
          <cell r="F699" t="str">
            <v>Senior Seminar In FTDM</v>
          </cell>
          <cell r="G699" t="str">
            <v>W</v>
          </cell>
          <cell r="H699">
            <v>0.375</v>
          </cell>
          <cell r="I699" t="b">
            <v>0</v>
          </cell>
          <cell r="J699" t="b">
            <v>0</v>
          </cell>
          <cell r="K699">
            <v>22</v>
          </cell>
          <cell r="L699">
            <v>22</v>
          </cell>
          <cell r="M699">
            <v>44</v>
          </cell>
          <cell r="N699">
            <v>50</v>
          </cell>
          <cell r="O699">
            <v>17</v>
          </cell>
          <cell r="P699">
            <v>5</v>
          </cell>
          <cell r="Q699">
            <v>-28</v>
          </cell>
          <cell r="R699">
            <v>27</v>
          </cell>
          <cell r="S699">
            <v>-6</v>
          </cell>
          <cell r="T699"/>
        </row>
        <row r="700">
          <cell r="D700" t="str">
            <v>MOUS185</v>
          </cell>
          <cell r="E700" t="str">
            <v>STCO 32403 021</v>
          </cell>
          <cell r="F700" t="str">
            <v>Design</v>
          </cell>
          <cell r="G700" t="str">
            <v>MWF</v>
          </cell>
          <cell r="H700">
            <v>0.41666666666666669</v>
          </cell>
          <cell r="I700" t="b">
            <v>0</v>
          </cell>
          <cell r="J700" t="b">
            <v>0</v>
          </cell>
          <cell r="K700">
            <v>10</v>
          </cell>
          <cell r="L700">
            <v>10</v>
          </cell>
          <cell r="M700">
            <v>30</v>
          </cell>
          <cell r="N700">
            <v>13</v>
          </cell>
          <cell r="O700">
            <v>12</v>
          </cell>
          <cell r="P700">
            <v>-2</v>
          </cell>
          <cell r="Q700">
            <v>-3</v>
          </cell>
          <cell r="R700">
            <v>18</v>
          </cell>
          <cell r="S700">
            <v>17</v>
          </cell>
          <cell r="T700"/>
        </row>
        <row r="701">
          <cell r="D701" t="str">
            <v>MOUS185</v>
          </cell>
          <cell r="E701" t="str">
            <v>JOUR 10113 031</v>
          </cell>
          <cell r="F701" t="str">
            <v>Media Writing &amp; Editing</v>
          </cell>
          <cell r="G701" t="str">
            <v>MWF</v>
          </cell>
          <cell r="H701">
            <v>0.45833333333333331</v>
          </cell>
          <cell r="I701" t="b">
            <v>0</v>
          </cell>
          <cell r="J701" t="b">
            <v>0</v>
          </cell>
          <cell r="K701">
            <v>10</v>
          </cell>
          <cell r="L701">
            <v>10</v>
          </cell>
          <cell r="M701">
            <v>30</v>
          </cell>
          <cell r="N701">
            <v>15</v>
          </cell>
          <cell r="O701">
            <v>0</v>
          </cell>
          <cell r="P701">
            <v>10</v>
          </cell>
          <cell r="Q701">
            <v>-5</v>
          </cell>
          <cell r="R701">
            <v>30</v>
          </cell>
          <cell r="S701">
            <v>15</v>
          </cell>
          <cell r="T701"/>
        </row>
        <row r="702">
          <cell r="D702" t="str">
            <v>MOUS185</v>
          </cell>
          <cell r="E702" t="str">
            <v>FTDM 30213 080</v>
          </cell>
          <cell r="F702" t="str">
            <v>Advanced Video Production</v>
          </cell>
          <cell r="G702" t="str">
            <v>TR</v>
          </cell>
          <cell r="H702">
            <v>0.75</v>
          </cell>
          <cell r="I702" t="b">
            <v>0</v>
          </cell>
          <cell r="J702" t="b">
            <v>0</v>
          </cell>
          <cell r="K702">
            <v>10</v>
          </cell>
          <cell r="L702">
            <v>10</v>
          </cell>
          <cell r="M702">
            <v>20</v>
          </cell>
          <cell r="N702">
            <v>12</v>
          </cell>
          <cell r="O702">
            <v>6</v>
          </cell>
          <cell r="P702">
            <v>4</v>
          </cell>
          <cell r="Q702">
            <v>-2</v>
          </cell>
          <cell r="R702">
            <v>14</v>
          </cell>
          <cell r="S702">
            <v>8</v>
          </cell>
          <cell r="T702"/>
        </row>
        <row r="703">
          <cell r="D703" t="str">
            <v>MOUS185</v>
          </cell>
          <cell r="E703" t="str">
            <v>FTDM 40333 055</v>
          </cell>
          <cell r="F703" t="str">
            <v>Post-Production</v>
          </cell>
          <cell r="G703" t="str">
            <v>TR</v>
          </cell>
          <cell r="H703">
            <v>0.58333333333333337</v>
          </cell>
          <cell r="I703" t="b">
            <v>0</v>
          </cell>
          <cell r="J703" t="b">
            <v>0</v>
          </cell>
          <cell r="K703">
            <v>10</v>
          </cell>
          <cell r="L703">
            <v>10</v>
          </cell>
          <cell r="M703">
            <v>20</v>
          </cell>
          <cell r="N703">
            <v>12</v>
          </cell>
          <cell r="O703">
            <v>3</v>
          </cell>
          <cell r="P703">
            <v>7</v>
          </cell>
          <cell r="Q703">
            <v>-2</v>
          </cell>
          <cell r="R703">
            <v>17</v>
          </cell>
          <cell r="S703">
            <v>8</v>
          </cell>
          <cell r="T703"/>
        </row>
        <row r="704">
          <cell r="D704" t="str">
            <v>MOUS185</v>
          </cell>
          <cell r="E704" t="str">
            <v>FTDM 40383 070</v>
          </cell>
          <cell r="F704" t="str">
            <v>Documentary Production</v>
          </cell>
          <cell r="G704" t="str">
            <v>M</v>
          </cell>
          <cell r="H704">
            <v>0.58333333333333337</v>
          </cell>
          <cell r="I704" t="b">
            <v>0</v>
          </cell>
          <cell r="J704" t="b">
            <v>0</v>
          </cell>
          <cell r="K704">
            <v>10</v>
          </cell>
          <cell r="L704">
            <v>10</v>
          </cell>
          <cell r="M704">
            <v>20</v>
          </cell>
          <cell r="N704">
            <v>12</v>
          </cell>
          <cell r="O704">
            <v>12</v>
          </cell>
          <cell r="P704">
            <v>-2</v>
          </cell>
          <cell r="Q704">
            <v>-2</v>
          </cell>
          <cell r="R704">
            <v>8</v>
          </cell>
          <cell r="S704">
            <v>8</v>
          </cell>
          <cell r="T704"/>
        </row>
        <row r="705">
          <cell r="D705" t="str">
            <v>MOUS185</v>
          </cell>
          <cell r="E705" t="str">
            <v>FTDM 41333 070</v>
          </cell>
          <cell r="F705" t="str">
            <v>Sports Post-Production</v>
          </cell>
          <cell r="G705" t="str">
            <v>W</v>
          </cell>
          <cell r="H705">
            <v>0.58333333333333337</v>
          </cell>
          <cell r="I705" t="b">
            <v>0</v>
          </cell>
          <cell r="J705" t="b">
            <v>0</v>
          </cell>
          <cell r="K705">
            <v>10</v>
          </cell>
          <cell r="L705">
            <v>10</v>
          </cell>
          <cell r="M705">
            <v>20</v>
          </cell>
          <cell r="N705">
            <v>12</v>
          </cell>
          <cell r="O705">
            <v>6</v>
          </cell>
          <cell r="P705">
            <v>4</v>
          </cell>
          <cell r="Q705">
            <v>-2</v>
          </cell>
          <cell r="R705">
            <v>14</v>
          </cell>
          <cell r="S705">
            <v>8</v>
          </cell>
          <cell r="T705"/>
        </row>
        <row r="706">
          <cell r="D706" t="str">
            <v>MOUS185</v>
          </cell>
          <cell r="E706" t="str">
            <v>FTDM 20213 035</v>
          </cell>
          <cell r="F706" t="str">
            <v>Basic Video Production</v>
          </cell>
          <cell r="G706" t="str">
            <v>TR</v>
          </cell>
          <cell r="H706">
            <v>0.45833333333333331</v>
          </cell>
          <cell r="I706" t="b">
            <v>0</v>
          </cell>
          <cell r="J706" t="b">
            <v>0</v>
          </cell>
          <cell r="K706">
            <v>10</v>
          </cell>
          <cell r="L706">
            <v>10</v>
          </cell>
          <cell r="M706">
            <v>20</v>
          </cell>
          <cell r="N706">
            <v>14</v>
          </cell>
          <cell r="O706">
            <v>14</v>
          </cell>
          <cell r="P706">
            <v>-4</v>
          </cell>
          <cell r="Q706">
            <v>-4</v>
          </cell>
          <cell r="R706">
            <v>6</v>
          </cell>
          <cell r="S706">
            <v>6</v>
          </cell>
          <cell r="T706"/>
        </row>
        <row r="707">
          <cell r="D707" t="str">
            <v>MOUS185</v>
          </cell>
          <cell r="E707" t="str">
            <v>FTDM 20213 045</v>
          </cell>
          <cell r="F707" t="str">
            <v>Basic Video Production</v>
          </cell>
          <cell r="G707" t="str">
            <v>TR</v>
          </cell>
          <cell r="H707">
            <v>0.52083333333333337</v>
          </cell>
          <cell r="I707" t="b">
            <v>0</v>
          </cell>
          <cell r="J707" t="b">
            <v>0</v>
          </cell>
          <cell r="K707">
            <v>10</v>
          </cell>
          <cell r="L707">
            <v>10</v>
          </cell>
          <cell r="M707">
            <v>20</v>
          </cell>
          <cell r="N707">
            <v>14</v>
          </cell>
          <cell r="O707">
            <v>14</v>
          </cell>
          <cell r="P707">
            <v>-4</v>
          </cell>
          <cell r="Q707">
            <v>-4</v>
          </cell>
          <cell r="R707">
            <v>6</v>
          </cell>
          <cell r="S707">
            <v>6</v>
          </cell>
          <cell r="T707"/>
        </row>
        <row r="708">
          <cell r="D708" t="str">
            <v>MOUS204</v>
          </cell>
          <cell r="E708" t="str">
            <v>JOUR 10203 020</v>
          </cell>
          <cell r="F708" t="str">
            <v>Introduction to Journalism</v>
          </cell>
          <cell r="G708" t="str">
            <v>MWF</v>
          </cell>
          <cell r="H708">
            <v>0.41666666666666669</v>
          </cell>
          <cell r="I708" t="b">
            <v>0</v>
          </cell>
          <cell r="J708" t="b">
            <v>0</v>
          </cell>
          <cell r="K708">
            <v>19</v>
          </cell>
          <cell r="L708">
            <v>19</v>
          </cell>
          <cell r="M708">
            <v>57</v>
          </cell>
          <cell r="N708">
            <v>25</v>
          </cell>
          <cell r="O708">
            <v>14</v>
          </cell>
          <cell r="P708">
            <v>5</v>
          </cell>
          <cell r="Q708">
            <v>-6</v>
          </cell>
          <cell r="R708">
            <v>43</v>
          </cell>
          <cell r="S708">
            <v>32</v>
          </cell>
          <cell r="T708"/>
        </row>
        <row r="709">
          <cell r="D709" t="str">
            <v>MOUS204</v>
          </cell>
          <cell r="E709" t="str">
            <v>JOUR 10203 050</v>
          </cell>
          <cell r="F709" t="str">
            <v>Introduction to Journalism</v>
          </cell>
          <cell r="G709" t="str">
            <v>MWF</v>
          </cell>
          <cell r="H709">
            <v>0.54166666666666663</v>
          </cell>
          <cell r="I709" t="b">
            <v>0</v>
          </cell>
          <cell r="J709" t="b">
            <v>0</v>
          </cell>
          <cell r="K709">
            <v>19</v>
          </cell>
          <cell r="L709">
            <v>19</v>
          </cell>
          <cell r="M709">
            <v>57</v>
          </cell>
          <cell r="N709">
            <v>25</v>
          </cell>
          <cell r="O709">
            <v>6</v>
          </cell>
          <cell r="P709">
            <v>13</v>
          </cell>
          <cell r="Q709">
            <v>-6</v>
          </cell>
          <cell r="R709">
            <v>51</v>
          </cell>
          <cell r="S709">
            <v>32</v>
          </cell>
          <cell r="T709"/>
        </row>
        <row r="710">
          <cell r="D710" t="str">
            <v>MOUS204</v>
          </cell>
          <cell r="E710" t="str">
            <v>JOUR 40523 030</v>
          </cell>
          <cell r="F710" t="str">
            <v>Law and Ethics/Mass Comm</v>
          </cell>
          <cell r="G710" t="str">
            <v>MWF</v>
          </cell>
          <cell r="H710">
            <v>0.45833333333333331</v>
          </cell>
          <cell r="I710" t="b">
            <v>0</v>
          </cell>
          <cell r="J710" t="b">
            <v>0</v>
          </cell>
          <cell r="K710">
            <v>19</v>
          </cell>
          <cell r="L710">
            <v>19</v>
          </cell>
          <cell r="M710">
            <v>57</v>
          </cell>
          <cell r="N710">
            <v>25</v>
          </cell>
          <cell r="O710">
            <v>25</v>
          </cell>
          <cell r="P710">
            <v>-6</v>
          </cell>
          <cell r="Q710">
            <v>-6</v>
          </cell>
          <cell r="R710">
            <v>32</v>
          </cell>
          <cell r="S710">
            <v>32</v>
          </cell>
          <cell r="T710"/>
        </row>
        <row r="711">
          <cell r="D711" t="str">
            <v>MOUS204</v>
          </cell>
          <cell r="E711" t="str">
            <v>JOUR 30233 070</v>
          </cell>
          <cell r="F711" t="str">
            <v>Visual Journalism - Advanced</v>
          </cell>
          <cell r="G711" t="str">
            <v>MW</v>
          </cell>
          <cell r="H711">
            <v>0.58333333333333337</v>
          </cell>
          <cell r="I711" t="b">
            <v>1</v>
          </cell>
          <cell r="J711" t="b">
            <v>0</v>
          </cell>
          <cell r="K711">
            <v>19</v>
          </cell>
          <cell r="L711">
            <v>19</v>
          </cell>
          <cell r="M711">
            <v>38</v>
          </cell>
          <cell r="N711">
            <v>15</v>
          </cell>
          <cell r="O711">
            <v>12</v>
          </cell>
          <cell r="P711">
            <v>7</v>
          </cell>
          <cell r="Q711">
            <v>4</v>
          </cell>
          <cell r="R711">
            <v>26</v>
          </cell>
          <cell r="S711">
            <v>23</v>
          </cell>
          <cell r="T711"/>
        </row>
        <row r="712">
          <cell r="D712" t="str">
            <v>MOUS204</v>
          </cell>
          <cell r="E712" t="str">
            <v>STCO 44433 074</v>
          </cell>
          <cell r="F712" t="str">
            <v>Global Branding</v>
          </cell>
          <cell r="G712" t="str">
            <v>MW</v>
          </cell>
          <cell r="H712">
            <v>0.64583333333333337</v>
          </cell>
          <cell r="I712" t="b">
            <v>1</v>
          </cell>
          <cell r="J712" t="b">
            <v>0</v>
          </cell>
          <cell r="K712">
            <v>19</v>
          </cell>
          <cell r="L712">
            <v>19</v>
          </cell>
          <cell r="M712">
            <v>38</v>
          </cell>
          <cell r="N712">
            <v>15</v>
          </cell>
          <cell r="O712">
            <v>13</v>
          </cell>
          <cell r="P712">
            <v>6</v>
          </cell>
          <cell r="Q712">
            <v>4</v>
          </cell>
          <cell r="R712">
            <v>25</v>
          </cell>
          <cell r="S712">
            <v>23</v>
          </cell>
          <cell r="T712"/>
        </row>
        <row r="713">
          <cell r="D713" t="str">
            <v>MOUS204</v>
          </cell>
          <cell r="E713" t="str">
            <v>UNLF 10211 031</v>
          </cell>
          <cell r="F713" t="str">
            <v>Intro to University Life</v>
          </cell>
          <cell r="G713" t="str">
            <v>T</v>
          </cell>
          <cell r="H713">
            <v>0.58333333333333337</v>
          </cell>
          <cell r="I713" t="b">
            <v>1</v>
          </cell>
          <cell r="J713" t="b">
            <v>0</v>
          </cell>
          <cell r="K713">
            <v>19</v>
          </cell>
          <cell r="L713">
            <v>19</v>
          </cell>
          <cell r="M713">
            <v>38</v>
          </cell>
          <cell r="N713">
            <v>18</v>
          </cell>
          <cell r="O713">
            <v>0</v>
          </cell>
          <cell r="P713">
            <v>19</v>
          </cell>
          <cell r="Q713">
            <v>1</v>
          </cell>
          <cell r="R713">
            <v>38</v>
          </cell>
          <cell r="S713">
            <v>20</v>
          </cell>
          <cell r="T713"/>
        </row>
        <row r="714">
          <cell r="D714" t="str">
            <v>MOUS204</v>
          </cell>
          <cell r="E714" t="str">
            <v>UNLF 10211 064</v>
          </cell>
          <cell r="F714" t="str">
            <v>Intro to University Life</v>
          </cell>
          <cell r="G714" t="str">
            <v>R</v>
          </cell>
          <cell r="H714">
            <v>0.60416666666666663</v>
          </cell>
          <cell r="I714" t="b">
            <v>1</v>
          </cell>
          <cell r="J714" t="b">
            <v>0</v>
          </cell>
          <cell r="K714">
            <v>19</v>
          </cell>
          <cell r="L714">
            <v>19</v>
          </cell>
          <cell r="M714">
            <v>38</v>
          </cell>
          <cell r="N714">
            <v>18</v>
          </cell>
          <cell r="O714">
            <v>0</v>
          </cell>
          <cell r="P714">
            <v>19</v>
          </cell>
          <cell r="Q714">
            <v>1</v>
          </cell>
          <cell r="R714">
            <v>38</v>
          </cell>
          <cell r="S714">
            <v>20</v>
          </cell>
          <cell r="T714"/>
        </row>
        <row r="715">
          <cell r="D715" t="str">
            <v>MOUS204</v>
          </cell>
          <cell r="E715" t="str">
            <v>STCO 35503 035</v>
          </cell>
          <cell r="F715" t="str">
            <v>Research</v>
          </cell>
          <cell r="G715" t="str">
            <v>TR</v>
          </cell>
          <cell r="H715">
            <v>0.45833333333333331</v>
          </cell>
          <cell r="I715" t="b">
            <v>1</v>
          </cell>
          <cell r="J715" t="b">
            <v>0</v>
          </cell>
          <cell r="K715">
            <v>19</v>
          </cell>
          <cell r="L715">
            <v>19</v>
          </cell>
          <cell r="M715">
            <v>38</v>
          </cell>
          <cell r="N715">
            <v>19</v>
          </cell>
          <cell r="O715">
            <v>19</v>
          </cell>
          <cell r="P715">
            <v>0</v>
          </cell>
          <cell r="Q715">
            <v>0</v>
          </cell>
          <cell r="R715">
            <v>19</v>
          </cell>
          <cell r="S715">
            <v>19</v>
          </cell>
          <cell r="T715"/>
        </row>
        <row r="716">
          <cell r="D716" t="str">
            <v>MOUS204</v>
          </cell>
          <cell r="E716" t="str">
            <v>JOUR 10103 045</v>
          </cell>
          <cell r="F716" t="str">
            <v>Media Literacy</v>
          </cell>
          <cell r="G716" t="str">
            <v>TR</v>
          </cell>
          <cell r="H716">
            <v>0.52083333333333337</v>
          </cell>
          <cell r="I716" t="b">
            <v>0</v>
          </cell>
          <cell r="J716" t="b">
            <v>0</v>
          </cell>
          <cell r="K716">
            <v>19</v>
          </cell>
          <cell r="L716">
            <v>19</v>
          </cell>
          <cell r="M716">
            <v>38</v>
          </cell>
          <cell r="N716">
            <v>25</v>
          </cell>
          <cell r="O716">
            <v>25</v>
          </cell>
          <cell r="P716">
            <v>-6</v>
          </cell>
          <cell r="Q716">
            <v>-6</v>
          </cell>
          <cell r="R716">
            <v>13</v>
          </cell>
          <cell r="S716">
            <v>13</v>
          </cell>
          <cell r="T716"/>
        </row>
        <row r="717">
          <cell r="D717" t="str">
            <v>MOUS204</v>
          </cell>
          <cell r="E717" t="str">
            <v>JOUR 20003 015</v>
          </cell>
          <cell r="F717" t="str">
            <v>Diversity and the Media</v>
          </cell>
          <cell r="G717" t="str">
            <v>TR</v>
          </cell>
          <cell r="H717">
            <v>0.39583333333333331</v>
          </cell>
          <cell r="I717" t="b">
            <v>0</v>
          </cell>
          <cell r="J717" t="b">
            <v>0</v>
          </cell>
          <cell r="K717">
            <v>19</v>
          </cell>
          <cell r="L717">
            <v>19</v>
          </cell>
          <cell r="M717">
            <v>38</v>
          </cell>
          <cell r="N717">
            <v>25</v>
          </cell>
          <cell r="O717">
            <v>25</v>
          </cell>
          <cell r="P717">
            <v>-6</v>
          </cell>
          <cell r="Q717">
            <v>-6</v>
          </cell>
          <cell r="R717">
            <v>13</v>
          </cell>
          <cell r="S717">
            <v>13</v>
          </cell>
          <cell r="T717"/>
        </row>
        <row r="718">
          <cell r="D718" t="str">
            <v>MOUS214</v>
          </cell>
          <cell r="E718" t="str">
            <v>STCO 11103 010</v>
          </cell>
          <cell r="F718" t="str">
            <v>Writing and Editing</v>
          </cell>
          <cell r="G718" t="str">
            <v>MWF</v>
          </cell>
          <cell r="H718">
            <v>0.375</v>
          </cell>
          <cell r="I718" t="b">
            <v>1</v>
          </cell>
          <cell r="J718" t="b">
            <v>0</v>
          </cell>
          <cell r="K718">
            <v>17</v>
          </cell>
          <cell r="L718">
            <v>17</v>
          </cell>
          <cell r="M718">
            <v>51</v>
          </cell>
          <cell r="N718">
            <v>17</v>
          </cell>
          <cell r="O718">
            <v>17</v>
          </cell>
          <cell r="P718">
            <v>0</v>
          </cell>
          <cell r="Q718">
            <v>0</v>
          </cell>
          <cell r="R718">
            <v>34</v>
          </cell>
          <cell r="S718">
            <v>34</v>
          </cell>
          <cell r="T718"/>
        </row>
        <row r="719">
          <cell r="D719" t="str">
            <v>MOUS214</v>
          </cell>
          <cell r="E719" t="str">
            <v>STCO 11103 020</v>
          </cell>
          <cell r="F719" t="str">
            <v>Writing and Editing</v>
          </cell>
          <cell r="G719" t="str">
            <v>MWF</v>
          </cell>
          <cell r="H719">
            <v>0.41666666666666669</v>
          </cell>
          <cell r="I719" t="b">
            <v>1</v>
          </cell>
          <cell r="J719" t="b">
            <v>0</v>
          </cell>
          <cell r="K719">
            <v>17</v>
          </cell>
          <cell r="L719">
            <v>17</v>
          </cell>
          <cell r="M719">
            <v>51</v>
          </cell>
          <cell r="N719">
            <v>17</v>
          </cell>
          <cell r="O719">
            <v>17</v>
          </cell>
          <cell r="P719">
            <v>0</v>
          </cell>
          <cell r="Q719">
            <v>0</v>
          </cell>
          <cell r="R719">
            <v>34</v>
          </cell>
          <cell r="S719">
            <v>34</v>
          </cell>
          <cell r="T719"/>
        </row>
        <row r="720">
          <cell r="D720" t="str">
            <v>MOUS214</v>
          </cell>
          <cell r="E720" t="str">
            <v>STCO 60113 080</v>
          </cell>
          <cell r="F720" t="str">
            <v>Research Methods</v>
          </cell>
          <cell r="G720" t="str">
            <v>W</v>
          </cell>
          <cell r="H720">
            <v>0.75</v>
          </cell>
          <cell r="I720" t="b">
            <v>1</v>
          </cell>
          <cell r="J720" t="b">
            <v>0</v>
          </cell>
          <cell r="K720">
            <v>17</v>
          </cell>
          <cell r="L720">
            <v>17</v>
          </cell>
          <cell r="M720">
            <v>34</v>
          </cell>
          <cell r="N720">
            <v>15</v>
          </cell>
          <cell r="O720">
            <v>8</v>
          </cell>
          <cell r="P720">
            <v>9</v>
          </cell>
          <cell r="Q720">
            <v>2</v>
          </cell>
          <cell r="R720">
            <v>26</v>
          </cell>
          <cell r="S720">
            <v>19</v>
          </cell>
          <cell r="T720"/>
        </row>
        <row r="721">
          <cell r="D721" t="str">
            <v>MOUS214</v>
          </cell>
          <cell r="E721" t="str">
            <v>STCO 67523 080</v>
          </cell>
          <cell r="F721" t="str">
            <v>Crisis Communication</v>
          </cell>
          <cell r="G721" t="str">
            <v>T</v>
          </cell>
          <cell r="H721">
            <v>0.70833333333333337</v>
          </cell>
          <cell r="I721" t="b">
            <v>1</v>
          </cell>
          <cell r="J721" t="b">
            <v>0</v>
          </cell>
          <cell r="K721">
            <v>17</v>
          </cell>
          <cell r="L721">
            <v>17</v>
          </cell>
          <cell r="M721">
            <v>34</v>
          </cell>
          <cell r="N721">
            <v>18</v>
          </cell>
          <cell r="O721">
            <v>4</v>
          </cell>
          <cell r="P721">
            <v>13</v>
          </cell>
          <cell r="Q721">
            <v>-1</v>
          </cell>
          <cell r="R721">
            <v>30</v>
          </cell>
          <cell r="S721">
            <v>16</v>
          </cell>
          <cell r="T721"/>
        </row>
        <row r="722">
          <cell r="D722" t="str">
            <v>MOUS214</v>
          </cell>
          <cell r="E722" t="str">
            <v>STCO 35503 015</v>
          </cell>
          <cell r="F722" t="str">
            <v>Research</v>
          </cell>
          <cell r="G722" t="str">
            <v>TR</v>
          </cell>
          <cell r="H722">
            <v>0.39583333333333331</v>
          </cell>
          <cell r="I722" t="b">
            <v>0</v>
          </cell>
          <cell r="J722" t="b">
            <v>0</v>
          </cell>
          <cell r="K722">
            <v>17</v>
          </cell>
          <cell r="L722">
            <v>17</v>
          </cell>
          <cell r="M722">
            <v>34</v>
          </cell>
          <cell r="N722">
            <v>19</v>
          </cell>
          <cell r="O722">
            <v>20</v>
          </cell>
          <cell r="P722">
            <v>-3</v>
          </cell>
          <cell r="Q722">
            <v>-2</v>
          </cell>
          <cell r="R722">
            <v>14</v>
          </cell>
          <cell r="S722">
            <v>15</v>
          </cell>
          <cell r="T722"/>
        </row>
        <row r="723">
          <cell r="D723" t="str">
            <v>MOUS214</v>
          </cell>
          <cell r="E723" t="str">
            <v>STCO 35503 055</v>
          </cell>
          <cell r="F723" t="str">
            <v>Research</v>
          </cell>
          <cell r="G723" t="str">
            <v>TR</v>
          </cell>
          <cell r="H723">
            <v>0.58333333333333337</v>
          </cell>
          <cell r="I723" t="b">
            <v>0</v>
          </cell>
          <cell r="J723" t="b">
            <v>0</v>
          </cell>
          <cell r="K723">
            <v>17</v>
          </cell>
          <cell r="L723">
            <v>17</v>
          </cell>
          <cell r="M723">
            <v>34</v>
          </cell>
          <cell r="N723">
            <v>19</v>
          </cell>
          <cell r="O723">
            <v>19</v>
          </cell>
          <cell r="P723">
            <v>-2</v>
          </cell>
          <cell r="Q723">
            <v>-2</v>
          </cell>
          <cell r="R723">
            <v>15</v>
          </cell>
          <cell r="S723">
            <v>15</v>
          </cell>
          <cell r="T723"/>
        </row>
        <row r="724">
          <cell r="D724" t="str">
            <v>MOUS214</v>
          </cell>
          <cell r="E724" t="str">
            <v>STCO 43143 070</v>
          </cell>
          <cell r="F724" t="str">
            <v>Sports Communication</v>
          </cell>
          <cell r="G724" t="str">
            <v>MW</v>
          </cell>
          <cell r="H724">
            <v>0.58333333333333337</v>
          </cell>
          <cell r="I724" t="b">
            <v>0</v>
          </cell>
          <cell r="J724" t="b">
            <v>0</v>
          </cell>
          <cell r="K724">
            <v>17</v>
          </cell>
          <cell r="L724">
            <v>17</v>
          </cell>
          <cell r="M724">
            <v>34</v>
          </cell>
          <cell r="N724">
            <v>19</v>
          </cell>
          <cell r="O724">
            <v>19</v>
          </cell>
          <cell r="P724">
            <v>-2</v>
          </cell>
          <cell r="Q724">
            <v>-2</v>
          </cell>
          <cell r="R724">
            <v>15</v>
          </cell>
          <cell r="S724">
            <v>15</v>
          </cell>
          <cell r="T724"/>
        </row>
        <row r="725">
          <cell r="D725" t="str">
            <v>MOUS214</v>
          </cell>
          <cell r="E725" t="str">
            <v>STCO 47533 080</v>
          </cell>
          <cell r="F725" t="str">
            <v>Case Studies</v>
          </cell>
          <cell r="G725" t="str">
            <v>M</v>
          </cell>
          <cell r="H725">
            <v>0.75</v>
          </cell>
          <cell r="I725" t="b">
            <v>0</v>
          </cell>
          <cell r="J725" t="b">
            <v>0</v>
          </cell>
          <cell r="K725">
            <v>17</v>
          </cell>
          <cell r="L725">
            <v>17</v>
          </cell>
          <cell r="M725">
            <v>34</v>
          </cell>
          <cell r="N725">
            <v>19</v>
          </cell>
          <cell r="O725">
            <v>19</v>
          </cell>
          <cell r="P725">
            <v>-2</v>
          </cell>
          <cell r="Q725">
            <v>-2</v>
          </cell>
          <cell r="R725">
            <v>15</v>
          </cell>
          <cell r="S725">
            <v>15</v>
          </cell>
          <cell r="T725"/>
        </row>
        <row r="726">
          <cell r="D726" t="str">
            <v>MOUS214</v>
          </cell>
          <cell r="E726" t="str">
            <v>STCO 23113 074</v>
          </cell>
          <cell r="F726" t="str">
            <v>Advertising</v>
          </cell>
          <cell r="G726" t="str">
            <v>MW</v>
          </cell>
          <cell r="H726">
            <v>0.64583333333333337</v>
          </cell>
          <cell r="I726" t="b">
            <v>0</v>
          </cell>
          <cell r="J726" t="b">
            <v>0</v>
          </cell>
          <cell r="K726">
            <v>17</v>
          </cell>
          <cell r="L726">
            <v>17</v>
          </cell>
          <cell r="M726">
            <v>34</v>
          </cell>
          <cell r="N726">
            <v>29</v>
          </cell>
          <cell r="O726">
            <v>16</v>
          </cell>
          <cell r="P726">
            <v>1</v>
          </cell>
          <cell r="Q726">
            <v>-12</v>
          </cell>
          <cell r="R726">
            <v>18</v>
          </cell>
          <cell r="S726">
            <v>5</v>
          </cell>
          <cell r="T726"/>
        </row>
        <row r="727">
          <cell r="D727" t="str">
            <v>MOUS216</v>
          </cell>
          <cell r="E727" t="str">
            <v>JOUR 10113 020</v>
          </cell>
          <cell r="F727" t="str">
            <v>Media Writing &amp; Editing</v>
          </cell>
          <cell r="G727" t="str">
            <v>MWF</v>
          </cell>
          <cell r="H727">
            <v>0.41666666666666669</v>
          </cell>
          <cell r="I727" t="b">
            <v>0</v>
          </cell>
          <cell r="J727" t="b">
            <v>0</v>
          </cell>
          <cell r="K727">
            <v>11</v>
          </cell>
          <cell r="L727">
            <v>11</v>
          </cell>
          <cell r="M727">
            <v>33</v>
          </cell>
          <cell r="N727">
            <v>15</v>
          </cell>
          <cell r="O727">
            <v>9</v>
          </cell>
          <cell r="P727">
            <v>2</v>
          </cell>
          <cell r="Q727">
            <v>-4</v>
          </cell>
          <cell r="R727">
            <v>24</v>
          </cell>
          <cell r="S727">
            <v>18</v>
          </cell>
          <cell r="T727"/>
        </row>
        <row r="728">
          <cell r="D728" t="str">
            <v>MOUS216</v>
          </cell>
          <cell r="E728" t="str">
            <v>JOUR 10113 030</v>
          </cell>
          <cell r="F728" t="str">
            <v>Media Writing &amp; Editing</v>
          </cell>
          <cell r="G728" t="str">
            <v>MWF</v>
          </cell>
          <cell r="H728">
            <v>0.45833333333333331</v>
          </cell>
          <cell r="I728" t="b">
            <v>0</v>
          </cell>
          <cell r="J728" t="b">
            <v>0</v>
          </cell>
          <cell r="K728">
            <v>11</v>
          </cell>
          <cell r="L728">
            <v>11</v>
          </cell>
          <cell r="M728">
            <v>33</v>
          </cell>
          <cell r="N728">
            <v>15</v>
          </cell>
          <cell r="O728">
            <v>5</v>
          </cell>
          <cell r="P728">
            <v>6</v>
          </cell>
          <cell r="Q728">
            <v>-4</v>
          </cell>
          <cell r="R728">
            <v>28</v>
          </cell>
          <cell r="S728">
            <v>18</v>
          </cell>
          <cell r="T728"/>
        </row>
        <row r="729">
          <cell r="D729" t="str">
            <v>MOUS216</v>
          </cell>
          <cell r="E729" t="str">
            <v>JOUR 10113 050</v>
          </cell>
          <cell r="F729" t="str">
            <v>Media Writing &amp; Editing</v>
          </cell>
          <cell r="G729" t="str">
            <v>MWF</v>
          </cell>
          <cell r="H729">
            <v>0.54166666666666663</v>
          </cell>
          <cell r="I729" t="b">
            <v>0</v>
          </cell>
          <cell r="J729" t="b">
            <v>0</v>
          </cell>
          <cell r="K729">
            <v>11</v>
          </cell>
          <cell r="L729">
            <v>11</v>
          </cell>
          <cell r="M729">
            <v>33</v>
          </cell>
          <cell r="N729">
            <v>15</v>
          </cell>
          <cell r="O729">
            <v>6</v>
          </cell>
          <cell r="P729">
            <v>5</v>
          </cell>
          <cell r="Q729">
            <v>-4</v>
          </cell>
          <cell r="R729">
            <v>27</v>
          </cell>
          <cell r="S729">
            <v>18</v>
          </cell>
          <cell r="T729"/>
        </row>
        <row r="730">
          <cell r="D730" t="str">
            <v>MOUS216</v>
          </cell>
          <cell r="E730" t="str">
            <v>JOUR 30563 010</v>
          </cell>
          <cell r="F730" t="str">
            <v>Digital Storytelling</v>
          </cell>
          <cell r="G730" t="str">
            <v>MWF</v>
          </cell>
          <cell r="H730">
            <v>0.375</v>
          </cell>
          <cell r="I730" t="b">
            <v>0</v>
          </cell>
          <cell r="J730" t="b">
            <v>0</v>
          </cell>
          <cell r="K730">
            <v>11</v>
          </cell>
          <cell r="L730">
            <v>11</v>
          </cell>
          <cell r="M730">
            <v>33</v>
          </cell>
          <cell r="N730">
            <v>15</v>
          </cell>
          <cell r="O730">
            <v>12</v>
          </cell>
          <cell r="P730">
            <v>-1</v>
          </cell>
          <cell r="Q730">
            <v>-4</v>
          </cell>
          <cell r="R730">
            <v>21</v>
          </cell>
          <cell r="S730">
            <v>18</v>
          </cell>
          <cell r="T730"/>
        </row>
        <row r="731">
          <cell r="D731" t="str">
            <v>MOUS216</v>
          </cell>
          <cell r="E731" t="str">
            <v>JOUR 10303 045</v>
          </cell>
          <cell r="F731" t="str">
            <v>Intro to Visual Journalism</v>
          </cell>
          <cell r="G731" t="str">
            <v>TR</v>
          </cell>
          <cell r="H731">
            <v>0.52083333333333337</v>
          </cell>
          <cell r="I731" t="b">
            <v>0</v>
          </cell>
          <cell r="J731" t="b">
            <v>0</v>
          </cell>
          <cell r="K731">
            <v>11</v>
          </cell>
          <cell r="L731">
            <v>11</v>
          </cell>
          <cell r="M731">
            <v>22</v>
          </cell>
          <cell r="N731">
            <v>15</v>
          </cell>
          <cell r="O731">
            <v>5</v>
          </cell>
          <cell r="P731">
            <v>6</v>
          </cell>
          <cell r="Q731">
            <v>-4</v>
          </cell>
          <cell r="R731">
            <v>17</v>
          </cell>
          <cell r="S731">
            <v>7</v>
          </cell>
          <cell r="T731"/>
        </row>
        <row r="732">
          <cell r="D732" t="str">
            <v>MOUS216</v>
          </cell>
          <cell r="E732" t="str">
            <v>JOUR 10303 055</v>
          </cell>
          <cell r="F732" t="str">
            <v>Intro to Visual Journalism</v>
          </cell>
          <cell r="G732" t="str">
            <v>TR</v>
          </cell>
          <cell r="H732">
            <v>0.58333333333333337</v>
          </cell>
          <cell r="I732" t="b">
            <v>0</v>
          </cell>
          <cell r="J732" t="b">
            <v>0</v>
          </cell>
          <cell r="K732">
            <v>11</v>
          </cell>
          <cell r="L732">
            <v>11</v>
          </cell>
          <cell r="M732">
            <v>22</v>
          </cell>
          <cell r="N732">
            <v>15</v>
          </cell>
          <cell r="O732">
            <v>15</v>
          </cell>
          <cell r="P732">
            <v>-4</v>
          </cell>
          <cell r="Q732">
            <v>-4</v>
          </cell>
          <cell r="R732">
            <v>7</v>
          </cell>
          <cell r="S732">
            <v>7</v>
          </cell>
          <cell r="T732"/>
        </row>
        <row r="733">
          <cell r="D733" t="str">
            <v>MOUS216</v>
          </cell>
          <cell r="E733" t="str">
            <v>JOUR 10303 070</v>
          </cell>
          <cell r="F733" t="str">
            <v>Intro to Visual Journalism</v>
          </cell>
          <cell r="G733" t="str">
            <v>MW</v>
          </cell>
          <cell r="H733">
            <v>0.58333333333333337</v>
          </cell>
          <cell r="I733" t="b">
            <v>0</v>
          </cell>
          <cell r="J733" t="b">
            <v>0</v>
          </cell>
          <cell r="K733">
            <v>11</v>
          </cell>
          <cell r="L733">
            <v>11</v>
          </cell>
          <cell r="M733">
            <v>22</v>
          </cell>
          <cell r="N733">
            <v>15</v>
          </cell>
          <cell r="O733">
            <v>10</v>
          </cell>
          <cell r="P733">
            <v>1</v>
          </cell>
          <cell r="Q733">
            <v>-4</v>
          </cell>
          <cell r="R733">
            <v>12</v>
          </cell>
          <cell r="S733">
            <v>7</v>
          </cell>
          <cell r="T733"/>
        </row>
        <row r="734">
          <cell r="D734" t="str">
            <v>MOUS216</v>
          </cell>
          <cell r="E734" t="str">
            <v>JOUR 30303 074</v>
          </cell>
          <cell r="F734" t="str">
            <v>News Production</v>
          </cell>
          <cell r="G734" t="str">
            <v>MW</v>
          </cell>
          <cell r="H734">
            <v>0.64583333333333337</v>
          </cell>
          <cell r="I734" t="b">
            <v>0</v>
          </cell>
          <cell r="J734" t="b">
            <v>0</v>
          </cell>
          <cell r="K734">
            <v>11</v>
          </cell>
          <cell r="L734">
            <v>11</v>
          </cell>
          <cell r="M734">
            <v>22</v>
          </cell>
          <cell r="N734">
            <v>15</v>
          </cell>
          <cell r="O734">
            <v>11</v>
          </cell>
          <cell r="P734">
            <v>0</v>
          </cell>
          <cell r="Q734">
            <v>-4</v>
          </cell>
          <cell r="R734">
            <v>11</v>
          </cell>
          <cell r="S734">
            <v>7</v>
          </cell>
          <cell r="T734"/>
        </row>
        <row r="735">
          <cell r="D735" t="str">
            <v>MOUS216</v>
          </cell>
          <cell r="E735" t="str">
            <v>JOUR 40643 015</v>
          </cell>
          <cell r="F735" t="str">
            <v>Long-Form Journalism</v>
          </cell>
          <cell r="G735" t="str">
            <v>TR</v>
          </cell>
          <cell r="H735">
            <v>0.39583333333333331</v>
          </cell>
          <cell r="I735" t="b">
            <v>0</v>
          </cell>
          <cell r="J735" t="b">
            <v>0</v>
          </cell>
          <cell r="K735">
            <v>11</v>
          </cell>
          <cell r="L735">
            <v>11</v>
          </cell>
          <cell r="M735">
            <v>22</v>
          </cell>
          <cell r="N735">
            <v>15</v>
          </cell>
          <cell r="O735">
            <v>14</v>
          </cell>
          <cell r="P735">
            <v>-3</v>
          </cell>
          <cell r="Q735">
            <v>-4</v>
          </cell>
          <cell r="R735">
            <v>8</v>
          </cell>
          <cell r="S735">
            <v>7</v>
          </cell>
          <cell r="T735"/>
        </row>
        <row r="736">
          <cell r="D736" t="str">
            <v>MOUS217</v>
          </cell>
          <cell r="E736" t="str">
            <v>STCO 32403 010</v>
          </cell>
          <cell r="F736" t="str">
            <v>Design</v>
          </cell>
          <cell r="G736" t="str">
            <v>MWF</v>
          </cell>
          <cell r="H736">
            <v>0.375</v>
          </cell>
          <cell r="I736" t="b">
            <v>0</v>
          </cell>
          <cell r="J736" t="b">
            <v>0</v>
          </cell>
          <cell r="K736">
            <v>12</v>
          </cell>
          <cell r="L736">
            <v>12</v>
          </cell>
          <cell r="M736">
            <v>36</v>
          </cell>
          <cell r="N736">
            <v>17</v>
          </cell>
          <cell r="O736">
            <v>17</v>
          </cell>
          <cell r="P736">
            <v>-5</v>
          </cell>
          <cell r="Q736">
            <v>-5</v>
          </cell>
          <cell r="R736">
            <v>19</v>
          </cell>
          <cell r="S736">
            <v>19</v>
          </cell>
          <cell r="T736"/>
        </row>
        <row r="737">
          <cell r="D737" t="str">
            <v>MOUS217</v>
          </cell>
          <cell r="E737" t="str">
            <v>STCO 32403 020</v>
          </cell>
          <cell r="F737" t="str">
            <v>Design</v>
          </cell>
          <cell r="G737" t="str">
            <v>MWF</v>
          </cell>
          <cell r="H737">
            <v>0.41666666666666669</v>
          </cell>
          <cell r="I737" t="b">
            <v>0</v>
          </cell>
          <cell r="J737" t="b">
            <v>0</v>
          </cell>
          <cell r="K737">
            <v>12</v>
          </cell>
          <cell r="L737">
            <v>12</v>
          </cell>
          <cell r="M737">
            <v>36</v>
          </cell>
          <cell r="N737">
            <v>17</v>
          </cell>
          <cell r="O737">
            <v>17</v>
          </cell>
          <cell r="P737">
            <v>-5</v>
          </cell>
          <cell r="Q737">
            <v>-5</v>
          </cell>
          <cell r="R737">
            <v>19</v>
          </cell>
          <cell r="S737">
            <v>19</v>
          </cell>
          <cell r="T737"/>
        </row>
        <row r="738">
          <cell r="D738" t="str">
            <v>MOUS217</v>
          </cell>
          <cell r="E738" t="str">
            <v>STCO 32403 030</v>
          </cell>
          <cell r="F738" t="str">
            <v>Design</v>
          </cell>
          <cell r="G738" t="str">
            <v>MWF</v>
          </cell>
          <cell r="H738">
            <v>0.45833333333333331</v>
          </cell>
          <cell r="I738" t="b">
            <v>0</v>
          </cell>
          <cell r="J738" t="b">
            <v>0</v>
          </cell>
          <cell r="K738">
            <v>12</v>
          </cell>
          <cell r="L738">
            <v>12</v>
          </cell>
          <cell r="M738">
            <v>36</v>
          </cell>
          <cell r="N738">
            <v>17</v>
          </cell>
          <cell r="O738">
            <v>17</v>
          </cell>
          <cell r="P738">
            <v>-5</v>
          </cell>
          <cell r="Q738">
            <v>-5</v>
          </cell>
          <cell r="R738">
            <v>19</v>
          </cell>
          <cell r="S738">
            <v>19</v>
          </cell>
          <cell r="T738"/>
        </row>
        <row r="739">
          <cell r="D739" t="str">
            <v>MOUS217</v>
          </cell>
          <cell r="E739" t="str">
            <v>STCO 32403 050</v>
          </cell>
          <cell r="F739" t="str">
            <v>Design</v>
          </cell>
          <cell r="G739" t="str">
            <v>MWF</v>
          </cell>
          <cell r="H739">
            <v>0.54166666666666663</v>
          </cell>
          <cell r="I739" t="b">
            <v>0</v>
          </cell>
          <cell r="J739" t="b">
            <v>0</v>
          </cell>
          <cell r="K739">
            <v>12</v>
          </cell>
          <cell r="L739">
            <v>12</v>
          </cell>
          <cell r="M739">
            <v>36</v>
          </cell>
          <cell r="N739">
            <v>17</v>
          </cell>
          <cell r="O739">
            <v>16</v>
          </cell>
          <cell r="P739">
            <v>-4</v>
          </cell>
          <cell r="Q739">
            <v>-5</v>
          </cell>
          <cell r="R739">
            <v>20</v>
          </cell>
          <cell r="S739">
            <v>19</v>
          </cell>
          <cell r="T739"/>
        </row>
        <row r="740">
          <cell r="D740" t="str">
            <v>MOUS217</v>
          </cell>
          <cell r="E740" t="str">
            <v>JOUR 30853 065</v>
          </cell>
          <cell r="F740" t="str">
            <v>Hist Dev Of Mass Media</v>
          </cell>
          <cell r="G740" t="str">
            <v>TR</v>
          </cell>
          <cell r="H740">
            <v>0.64583333333333337</v>
          </cell>
          <cell r="I740" t="b">
            <v>0</v>
          </cell>
          <cell r="J740" t="b">
            <v>0</v>
          </cell>
          <cell r="K740">
            <v>12</v>
          </cell>
          <cell r="L740">
            <v>12</v>
          </cell>
          <cell r="M740">
            <v>24</v>
          </cell>
          <cell r="N740">
            <v>15</v>
          </cell>
          <cell r="O740">
            <v>14</v>
          </cell>
          <cell r="P740">
            <v>-2</v>
          </cell>
          <cell r="Q740">
            <v>-3</v>
          </cell>
          <cell r="R740">
            <v>10</v>
          </cell>
          <cell r="S740">
            <v>9</v>
          </cell>
          <cell r="T740"/>
        </row>
        <row r="741">
          <cell r="D741" t="str">
            <v>MOUS217</v>
          </cell>
          <cell r="E741" t="str">
            <v>JOUR 40573 045</v>
          </cell>
          <cell r="F741" t="str">
            <v>Cont Issues:Sports Journalism</v>
          </cell>
          <cell r="G741" t="str">
            <v>R</v>
          </cell>
          <cell r="H741">
            <v>0.52083333333333337</v>
          </cell>
          <cell r="I741" t="b">
            <v>0</v>
          </cell>
          <cell r="J741" t="b">
            <v>0</v>
          </cell>
          <cell r="K741">
            <v>12</v>
          </cell>
          <cell r="L741">
            <v>12</v>
          </cell>
          <cell r="M741">
            <v>24</v>
          </cell>
          <cell r="N741">
            <v>15</v>
          </cell>
          <cell r="O741">
            <v>11</v>
          </cell>
          <cell r="P741">
            <v>1</v>
          </cell>
          <cell r="Q741">
            <v>-3</v>
          </cell>
          <cell r="R741">
            <v>13</v>
          </cell>
          <cell r="S741">
            <v>9</v>
          </cell>
          <cell r="T741"/>
        </row>
        <row r="742">
          <cell r="D742" t="str">
            <v>MOUS217</v>
          </cell>
          <cell r="E742" t="str">
            <v>STCO 36403 070</v>
          </cell>
          <cell r="F742" t="str">
            <v>Digital Storytelling</v>
          </cell>
          <cell r="G742" t="str">
            <v>MW</v>
          </cell>
          <cell r="H742">
            <v>0.58333333333333337</v>
          </cell>
          <cell r="I742" t="b">
            <v>0</v>
          </cell>
          <cell r="J742" t="b">
            <v>0</v>
          </cell>
          <cell r="K742">
            <v>12</v>
          </cell>
          <cell r="L742">
            <v>12</v>
          </cell>
          <cell r="M742">
            <v>24</v>
          </cell>
          <cell r="N742">
            <v>15</v>
          </cell>
          <cell r="O742">
            <v>17</v>
          </cell>
          <cell r="P742">
            <v>-5</v>
          </cell>
          <cell r="Q742">
            <v>-3</v>
          </cell>
          <cell r="R742">
            <v>7</v>
          </cell>
          <cell r="S742">
            <v>9</v>
          </cell>
          <cell r="T742"/>
        </row>
        <row r="743">
          <cell r="D743" t="str">
            <v>MOUS300</v>
          </cell>
          <cell r="E743" t="str">
            <v>JOUR 30853 010</v>
          </cell>
          <cell r="F743" t="str">
            <v>Hist Dev Of Mass Media</v>
          </cell>
          <cell r="G743" t="str">
            <v>MWF</v>
          </cell>
          <cell r="H743">
            <v>0.375</v>
          </cell>
          <cell r="I743" t="b">
            <v>1</v>
          </cell>
          <cell r="J743" t="b">
            <v>0</v>
          </cell>
          <cell r="K743">
            <v>19</v>
          </cell>
          <cell r="L743">
            <v>19</v>
          </cell>
          <cell r="M743">
            <v>57</v>
          </cell>
          <cell r="N743">
            <v>15</v>
          </cell>
          <cell r="O743">
            <v>10</v>
          </cell>
          <cell r="P743">
            <v>9</v>
          </cell>
          <cell r="Q743">
            <v>4</v>
          </cell>
          <cell r="R743">
            <v>47</v>
          </cell>
          <cell r="S743">
            <v>42</v>
          </cell>
          <cell r="T743"/>
        </row>
        <row r="744">
          <cell r="D744" t="str">
            <v>MOUS300</v>
          </cell>
          <cell r="E744" t="str">
            <v>COMM 10123 040</v>
          </cell>
          <cell r="F744" t="str">
            <v>Communicating Effectively</v>
          </cell>
          <cell r="G744" t="str">
            <v>MWF</v>
          </cell>
          <cell r="H744">
            <v>0.5</v>
          </cell>
          <cell r="I744" t="b">
            <v>1</v>
          </cell>
          <cell r="J744" t="b">
            <v>0</v>
          </cell>
          <cell r="K744">
            <v>19</v>
          </cell>
          <cell r="L744">
            <v>19</v>
          </cell>
          <cell r="M744">
            <v>57</v>
          </cell>
          <cell r="N744">
            <v>16</v>
          </cell>
          <cell r="O744">
            <v>16</v>
          </cell>
          <cell r="P744">
            <v>3</v>
          </cell>
          <cell r="Q744">
            <v>3</v>
          </cell>
          <cell r="R744">
            <v>41</v>
          </cell>
          <cell r="S744">
            <v>41</v>
          </cell>
          <cell r="T744"/>
        </row>
        <row r="745">
          <cell r="D745" t="str">
            <v>MOUS300</v>
          </cell>
          <cell r="E745" t="str">
            <v>COMM 10123 053</v>
          </cell>
          <cell r="F745" t="str">
            <v>Communicating Effectively</v>
          </cell>
          <cell r="G745" t="str">
            <v>MWF</v>
          </cell>
          <cell r="H745">
            <v>0.54166666666666663</v>
          </cell>
          <cell r="I745" t="b">
            <v>1</v>
          </cell>
          <cell r="J745" t="b">
            <v>0</v>
          </cell>
          <cell r="K745">
            <v>19</v>
          </cell>
          <cell r="L745">
            <v>19</v>
          </cell>
          <cell r="M745">
            <v>57</v>
          </cell>
          <cell r="N745">
            <v>16</v>
          </cell>
          <cell r="O745">
            <v>16</v>
          </cell>
          <cell r="P745">
            <v>3</v>
          </cell>
          <cell r="Q745">
            <v>3</v>
          </cell>
          <cell r="R745">
            <v>41</v>
          </cell>
          <cell r="S745">
            <v>41</v>
          </cell>
          <cell r="T745"/>
        </row>
        <row r="746">
          <cell r="D746" t="str">
            <v>MOUS300</v>
          </cell>
          <cell r="E746" t="str">
            <v>COMM 20113 020</v>
          </cell>
          <cell r="F746" t="str">
            <v>Interpersonal Communication</v>
          </cell>
          <cell r="G746" t="str">
            <v>MWF</v>
          </cell>
          <cell r="H746">
            <v>0.41666666666666669</v>
          </cell>
          <cell r="I746" t="b">
            <v>0</v>
          </cell>
          <cell r="J746" t="b">
            <v>0</v>
          </cell>
          <cell r="K746">
            <v>19</v>
          </cell>
          <cell r="L746">
            <v>19</v>
          </cell>
          <cell r="M746">
            <v>57</v>
          </cell>
          <cell r="N746">
            <v>24</v>
          </cell>
          <cell r="O746">
            <v>24</v>
          </cell>
          <cell r="P746">
            <v>-5</v>
          </cell>
          <cell r="Q746">
            <v>-5</v>
          </cell>
          <cell r="R746">
            <v>33</v>
          </cell>
          <cell r="S746">
            <v>33</v>
          </cell>
          <cell r="T746"/>
        </row>
        <row r="747">
          <cell r="D747" t="str">
            <v>MOUS300</v>
          </cell>
          <cell r="E747" t="str">
            <v>COMM 20113 030</v>
          </cell>
          <cell r="F747" t="str">
            <v>Interpersonal Communication</v>
          </cell>
          <cell r="G747" t="str">
            <v>MWF</v>
          </cell>
          <cell r="H747">
            <v>0.45833333333333331</v>
          </cell>
          <cell r="I747" t="b">
            <v>0</v>
          </cell>
          <cell r="J747" t="b">
            <v>0</v>
          </cell>
          <cell r="K747">
            <v>19</v>
          </cell>
          <cell r="L747">
            <v>19</v>
          </cell>
          <cell r="M747">
            <v>57</v>
          </cell>
          <cell r="N747">
            <v>24</v>
          </cell>
          <cell r="O747">
            <v>24</v>
          </cell>
          <cell r="P747">
            <v>-5</v>
          </cell>
          <cell r="Q747">
            <v>-5</v>
          </cell>
          <cell r="R747">
            <v>33</v>
          </cell>
          <cell r="S747">
            <v>33</v>
          </cell>
          <cell r="T747"/>
        </row>
        <row r="748">
          <cell r="D748" t="str">
            <v>MOUS300</v>
          </cell>
          <cell r="E748" t="str">
            <v>COMM 60163 070</v>
          </cell>
          <cell r="F748" t="str">
            <v>Organizational Communica</v>
          </cell>
          <cell r="G748" t="str">
            <v>M</v>
          </cell>
          <cell r="H748">
            <v>0.58333333333333337</v>
          </cell>
          <cell r="I748" t="b">
            <v>1</v>
          </cell>
          <cell r="J748" t="b">
            <v>0</v>
          </cell>
          <cell r="K748">
            <v>19</v>
          </cell>
          <cell r="L748">
            <v>19</v>
          </cell>
          <cell r="M748">
            <v>38</v>
          </cell>
          <cell r="N748">
            <v>15</v>
          </cell>
          <cell r="O748">
            <v>8</v>
          </cell>
          <cell r="P748">
            <v>11</v>
          </cell>
          <cell r="Q748">
            <v>4</v>
          </cell>
          <cell r="R748">
            <v>30</v>
          </cell>
          <cell r="S748">
            <v>23</v>
          </cell>
          <cell r="T748"/>
        </row>
        <row r="749">
          <cell r="D749" t="str">
            <v>MOUS300</v>
          </cell>
          <cell r="E749" t="str">
            <v>COMM 60173 055</v>
          </cell>
          <cell r="F749" t="str">
            <v>Comm Research Methods</v>
          </cell>
          <cell r="G749" t="str">
            <v>T</v>
          </cell>
          <cell r="H749">
            <v>0.58333333333333337</v>
          </cell>
          <cell r="I749" t="b">
            <v>1</v>
          </cell>
          <cell r="J749" t="b">
            <v>0</v>
          </cell>
          <cell r="K749">
            <v>19</v>
          </cell>
          <cell r="L749">
            <v>19</v>
          </cell>
          <cell r="M749">
            <v>38</v>
          </cell>
          <cell r="N749">
            <v>15</v>
          </cell>
          <cell r="O749">
            <v>10</v>
          </cell>
          <cell r="P749">
            <v>9</v>
          </cell>
          <cell r="Q749">
            <v>4</v>
          </cell>
          <cell r="R749">
            <v>28</v>
          </cell>
          <cell r="S749">
            <v>23</v>
          </cell>
          <cell r="T749"/>
        </row>
        <row r="750">
          <cell r="D750" t="str">
            <v>MOUS300</v>
          </cell>
          <cell r="E750" t="str">
            <v>COMM 60293 070</v>
          </cell>
          <cell r="F750" t="str">
            <v>Comm &amp; Social Cognition</v>
          </cell>
          <cell r="G750" t="str">
            <v>W</v>
          </cell>
          <cell r="H750">
            <v>0.58333333333333337</v>
          </cell>
          <cell r="I750" t="b">
            <v>1</v>
          </cell>
          <cell r="J750" t="b">
            <v>0</v>
          </cell>
          <cell r="K750">
            <v>19</v>
          </cell>
          <cell r="L750">
            <v>19</v>
          </cell>
          <cell r="M750">
            <v>38</v>
          </cell>
          <cell r="N750">
            <v>15</v>
          </cell>
          <cell r="O750">
            <v>8</v>
          </cell>
          <cell r="P750">
            <v>11</v>
          </cell>
          <cell r="Q750">
            <v>4</v>
          </cell>
          <cell r="R750">
            <v>30</v>
          </cell>
          <cell r="S750">
            <v>23</v>
          </cell>
          <cell r="T750"/>
        </row>
        <row r="751">
          <cell r="D751" t="str">
            <v>MOUS300</v>
          </cell>
          <cell r="E751" t="str">
            <v>STCO 43113 045</v>
          </cell>
          <cell r="F751" t="str">
            <v>Psychology of Advertising</v>
          </cell>
          <cell r="G751" t="str">
            <v>TR</v>
          </cell>
          <cell r="H751">
            <v>0.52083333333333337</v>
          </cell>
          <cell r="I751" t="b">
            <v>1</v>
          </cell>
          <cell r="J751" t="b">
            <v>0</v>
          </cell>
          <cell r="K751">
            <v>19</v>
          </cell>
          <cell r="L751">
            <v>19</v>
          </cell>
          <cell r="M751">
            <v>38</v>
          </cell>
          <cell r="N751">
            <v>15</v>
          </cell>
          <cell r="O751">
            <v>9</v>
          </cell>
          <cell r="P751">
            <v>10</v>
          </cell>
          <cell r="Q751">
            <v>4</v>
          </cell>
          <cell r="R751">
            <v>29</v>
          </cell>
          <cell r="S751">
            <v>23</v>
          </cell>
          <cell r="T751"/>
        </row>
        <row r="752">
          <cell r="D752" t="str">
            <v>MOUS300</v>
          </cell>
          <cell r="E752" t="str">
            <v>COMM 10123 055</v>
          </cell>
          <cell r="F752" t="str">
            <v>Communicating Effectively</v>
          </cell>
          <cell r="G752" t="str">
            <v>R</v>
          </cell>
          <cell r="H752">
            <v>0.58333333333333337</v>
          </cell>
          <cell r="I752" t="b">
            <v>1</v>
          </cell>
          <cell r="J752" t="b">
            <v>0</v>
          </cell>
          <cell r="K752">
            <v>19</v>
          </cell>
          <cell r="L752">
            <v>19</v>
          </cell>
          <cell r="M752">
            <v>38</v>
          </cell>
          <cell r="N752">
            <v>16</v>
          </cell>
          <cell r="O752">
            <v>16</v>
          </cell>
          <cell r="P752">
            <v>3</v>
          </cell>
          <cell r="Q752">
            <v>3</v>
          </cell>
          <cell r="R752">
            <v>22</v>
          </cell>
          <cell r="S752">
            <v>22</v>
          </cell>
          <cell r="T752"/>
        </row>
        <row r="753">
          <cell r="D753" t="str">
            <v>MOUS300</v>
          </cell>
          <cell r="E753" t="str">
            <v>COMM 10123 083</v>
          </cell>
          <cell r="F753" t="str">
            <v>Communicating Effectively</v>
          </cell>
          <cell r="G753" t="str">
            <v>R</v>
          </cell>
          <cell r="H753">
            <v>0.75</v>
          </cell>
          <cell r="I753" t="b">
            <v>1</v>
          </cell>
          <cell r="J753" t="b">
            <v>0</v>
          </cell>
          <cell r="K753">
            <v>19</v>
          </cell>
          <cell r="L753">
            <v>19</v>
          </cell>
          <cell r="M753">
            <v>38</v>
          </cell>
          <cell r="N753">
            <v>16</v>
          </cell>
          <cell r="O753">
            <v>16</v>
          </cell>
          <cell r="P753">
            <v>3</v>
          </cell>
          <cell r="Q753">
            <v>3</v>
          </cell>
          <cell r="R753">
            <v>22</v>
          </cell>
          <cell r="S753">
            <v>22</v>
          </cell>
          <cell r="T753"/>
        </row>
        <row r="754">
          <cell r="D754" t="str">
            <v>MOUS300</v>
          </cell>
          <cell r="E754" t="str">
            <v>COMM 40123 707</v>
          </cell>
          <cell r="F754" t="str">
            <v>Internship</v>
          </cell>
          <cell r="G754" t="str">
            <v>R</v>
          </cell>
          <cell r="H754">
            <v>0.33333333333333331</v>
          </cell>
          <cell r="I754" t="b">
            <v>0</v>
          </cell>
          <cell r="J754" t="b">
            <v>0</v>
          </cell>
          <cell r="K754">
            <v>19</v>
          </cell>
          <cell r="L754">
            <v>19</v>
          </cell>
          <cell r="M754">
            <v>38</v>
          </cell>
          <cell r="N754">
            <v>20</v>
          </cell>
          <cell r="O754">
            <v>4</v>
          </cell>
          <cell r="P754">
            <v>15</v>
          </cell>
          <cell r="Q754">
            <v>-1</v>
          </cell>
          <cell r="R754">
            <v>34</v>
          </cell>
          <cell r="S754">
            <v>18</v>
          </cell>
          <cell r="T754"/>
        </row>
        <row r="755">
          <cell r="D755" t="str">
            <v>MOUS300</v>
          </cell>
          <cell r="E755" t="str">
            <v>COMM 20223 015</v>
          </cell>
          <cell r="F755" t="str">
            <v>Communication Theory</v>
          </cell>
          <cell r="G755" t="str">
            <v>TR</v>
          </cell>
          <cell r="H755">
            <v>0.39583333333333331</v>
          </cell>
          <cell r="I755" t="b">
            <v>0</v>
          </cell>
          <cell r="J755" t="b">
            <v>0</v>
          </cell>
          <cell r="K755">
            <v>19</v>
          </cell>
          <cell r="L755">
            <v>19</v>
          </cell>
          <cell r="M755">
            <v>38</v>
          </cell>
          <cell r="N755">
            <v>24</v>
          </cell>
          <cell r="O755">
            <v>24</v>
          </cell>
          <cell r="P755">
            <v>-5</v>
          </cell>
          <cell r="Q755">
            <v>-5</v>
          </cell>
          <cell r="R755">
            <v>14</v>
          </cell>
          <cell r="S755">
            <v>14</v>
          </cell>
          <cell r="T755"/>
        </row>
        <row r="756">
          <cell r="D756" t="str">
            <v>MOUS320</v>
          </cell>
          <cell r="E756" t="str">
            <v>COMM 10123 010</v>
          </cell>
          <cell r="F756" t="str">
            <v>Communicating Effectively</v>
          </cell>
          <cell r="G756" t="str">
            <v>MWF</v>
          </cell>
          <cell r="H756">
            <v>0.375</v>
          </cell>
          <cell r="I756" t="b">
            <v>1</v>
          </cell>
          <cell r="J756" t="b">
            <v>0</v>
          </cell>
          <cell r="K756">
            <v>25</v>
          </cell>
          <cell r="L756">
            <v>25</v>
          </cell>
          <cell r="M756">
            <v>75</v>
          </cell>
          <cell r="N756">
            <v>16</v>
          </cell>
          <cell r="O756">
            <v>16</v>
          </cell>
          <cell r="P756">
            <v>9</v>
          </cell>
          <cell r="Q756">
            <v>9</v>
          </cell>
          <cell r="R756">
            <v>59</v>
          </cell>
          <cell r="S756">
            <v>59</v>
          </cell>
          <cell r="T756"/>
        </row>
        <row r="757">
          <cell r="D757" t="str">
            <v>MOUS320</v>
          </cell>
          <cell r="E757" t="str">
            <v>COMM 10123 050</v>
          </cell>
          <cell r="F757" t="str">
            <v>Communicating Effectively</v>
          </cell>
          <cell r="G757" t="str">
            <v>MWF</v>
          </cell>
          <cell r="H757">
            <v>0.54166666666666663</v>
          </cell>
          <cell r="I757" t="b">
            <v>1</v>
          </cell>
          <cell r="J757" t="b">
            <v>0</v>
          </cell>
          <cell r="K757">
            <v>25</v>
          </cell>
          <cell r="L757">
            <v>25</v>
          </cell>
          <cell r="M757">
            <v>75</v>
          </cell>
          <cell r="N757">
            <v>16</v>
          </cell>
          <cell r="O757">
            <v>16</v>
          </cell>
          <cell r="P757">
            <v>9</v>
          </cell>
          <cell r="Q757">
            <v>9</v>
          </cell>
          <cell r="R757">
            <v>59</v>
          </cell>
          <cell r="S757">
            <v>59</v>
          </cell>
          <cell r="T757"/>
        </row>
        <row r="758">
          <cell r="D758" t="str">
            <v>MOUS320</v>
          </cell>
          <cell r="E758" t="str">
            <v>COMM 30173 020</v>
          </cell>
          <cell r="F758" t="str">
            <v>Advanced Public Speaking</v>
          </cell>
          <cell r="G758" t="str">
            <v>MWF</v>
          </cell>
          <cell r="H758">
            <v>0.41666666666666669</v>
          </cell>
          <cell r="I758" t="b">
            <v>1</v>
          </cell>
          <cell r="J758" t="b">
            <v>0</v>
          </cell>
          <cell r="K758">
            <v>25</v>
          </cell>
          <cell r="L758">
            <v>25</v>
          </cell>
          <cell r="M758">
            <v>75</v>
          </cell>
          <cell r="N758">
            <v>20</v>
          </cell>
          <cell r="O758">
            <v>20</v>
          </cell>
          <cell r="P758">
            <v>5</v>
          </cell>
          <cell r="Q758">
            <v>5</v>
          </cell>
          <cell r="R758">
            <v>55</v>
          </cell>
          <cell r="S758">
            <v>55</v>
          </cell>
          <cell r="T758"/>
        </row>
        <row r="759">
          <cell r="D759" t="str">
            <v>MOUS320</v>
          </cell>
          <cell r="E759" t="str">
            <v>COMM 30173 030</v>
          </cell>
          <cell r="F759" t="str">
            <v>Advanced Public Speaking</v>
          </cell>
          <cell r="G759" t="str">
            <v>MWF</v>
          </cell>
          <cell r="H759">
            <v>0.45833333333333331</v>
          </cell>
          <cell r="I759" t="b">
            <v>1</v>
          </cell>
          <cell r="J759" t="b">
            <v>0</v>
          </cell>
          <cell r="K759">
            <v>25</v>
          </cell>
          <cell r="L759">
            <v>25</v>
          </cell>
          <cell r="M759">
            <v>75</v>
          </cell>
          <cell r="N759">
            <v>20</v>
          </cell>
          <cell r="O759">
            <v>20</v>
          </cell>
          <cell r="P759">
            <v>5</v>
          </cell>
          <cell r="Q759">
            <v>5</v>
          </cell>
          <cell r="R759">
            <v>55</v>
          </cell>
          <cell r="S759">
            <v>55</v>
          </cell>
          <cell r="T759"/>
        </row>
        <row r="760">
          <cell r="D760" t="str">
            <v>MOUS320</v>
          </cell>
          <cell r="E760" t="str">
            <v>COMM 10123 015</v>
          </cell>
          <cell r="F760" t="str">
            <v>Communicating Effectively</v>
          </cell>
          <cell r="G760" t="str">
            <v>TR</v>
          </cell>
          <cell r="H760">
            <v>0.39583333333333331</v>
          </cell>
          <cell r="I760" t="b">
            <v>1</v>
          </cell>
          <cell r="J760" t="b">
            <v>0</v>
          </cell>
          <cell r="K760">
            <v>25</v>
          </cell>
          <cell r="L760">
            <v>25</v>
          </cell>
          <cell r="M760">
            <v>50</v>
          </cell>
          <cell r="N760">
            <v>16</v>
          </cell>
          <cell r="O760">
            <v>16</v>
          </cell>
          <cell r="P760">
            <v>9</v>
          </cell>
          <cell r="Q760">
            <v>9</v>
          </cell>
          <cell r="R760">
            <v>34</v>
          </cell>
          <cell r="S760">
            <v>34</v>
          </cell>
          <cell r="T760"/>
        </row>
        <row r="761">
          <cell r="D761" t="str">
            <v>MOUS320</v>
          </cell>
          <cell r="E761" t="str">
            <v>COMM 10123 057</v>
          </cell>
          <cell r="F761" t="str">
            <v>Communicating Effectively</v>
          </cell>
          <cell r="G761" t="str">
            <v>TR</v>
          </cell>
          <cell r="H761">
            <v>0.58333333333333337</v>
          </cell>
          <cell r="I761" t="b">
            <v>1</v>
          </cell>
          <cell r="J761" t="b">
            <v>0</v>
          </cell>
          <cell r="K761">
            <v>25</v>
          </cell>
          <cell r="L761">
            <v>25</v>
          </cell>
          <cell r="M761">
            <v>50</v>
          </cell>
          <cell r="N761">
            <v>16</v>
          </cell>
          <cell r="O761">
            <v>16</v>
          </cell>
          <cell r="P761">
            <v>9</v>
          </cell>
          <cell r="Q761">
            <v>9</v>
          </cell>
          <cell r="R761">
            <v>34</v>
          </cell>
          <cell r="S761">
            <v>34</v>
          </cell>
          <cell r="T761"/>
        </row>
        <row r="762">
          <cell r="D762" t="str">
            <v>MOUS320</v>
          </cell>
          <cell r="E762" t="str">
            <v>COMM 30223 035</v>
          </cell>
          <cell r="F762" t="str">
            <v>Power And Influence</v>
          </cell>
          <cell r="G762" t="str">
            <v>TR</v>
          </cell>
          <cell r="H762">
            <v>0.45833333333333331</v>
          </cell>
          <cell r="I762" t="b">
            <v>1</v>
          </cell>
          <cell r="J762" t="b">
            <v>0</v>
          </cell>
          <cell r="K762">
            <v>25</v>
          </cell>
          <cell r="L762">
            <v>25</v>
          </cell>
          <cell r="M762">
            <v>50</v>
          </cell>
          <cell r="N762">
            <v>24</v>
          </cell>
          <cell r="O762">
            <v>24</v>
          </cell>
          <cell r="P762">
            <v>1</v>
          </cell>
          <cell r="Q762">
            <v>1</v>
          </cell>
          <cell r="R762">
            <v>26</v>
          </cell>
          <cell r="S762">
            <v>26</v>
          </cell>
          <cell r="T762"/>
        </row>
        <row r="763">
          <cell r="D763" t="str">
            <v>MOUS320</v>
          </cell>
          <cell r="E763" t="str">
            <v>COMM 30223 045</v>
          </cell>
          <cell r="F763" t="str">
            <v>Power And Influence</v>
          </cell>
          <cell r="G763" t="str">
            <v>TR</v>
          </cell>
          <cell r="H763">
            <v>0.52083333333333337</v>
          </cell>
          <cell r="I763" t="b">
            <v>1</v>
          </cell>
          <cell r="J763" t="b">
            <v>0</v>
          </cell>
          <cell r="K763">
            <v>25</v>
          </cell>
          <cell r="L763">
            <v>25</v>
          </cell>
          <cell r="M763">
            <v>50</v>
          </cell>
          <cell r="N763">
            <v>24</v>
          </cell>
          <cell r="O763">
            <v>24</v>
          </cell>
          <cell r="P763">
            <v>1</v>
          </cell>
          <cell r="Q763">
            <v>1</v>
          </cell>
          <cell r="R763">
            <v>26</v>
          </cell>
          <cell r="S763">
            <v>26</v>
          </cell>
          <cell r="T763"/>
        </row>
        <row r="764">
          <cell r="D764" t="str">
            <v>MOUS320</v>
          </cell>
          <cell r="E764" t="str">
            <v>POSC 31003 070</v>
          </cell>
          <cell r="F764" t="str">
            <v>Topics In Amer Politics</v>
          </cell>
          <cell r="G764" t="str">
            <v>MW</v>
          </cell>
          <cell r="H764">
            <v>0.58333333333333337</v>
          </cell>
          <cell r="I764" t="b">
            <v>0</v>
          </cell>
          <cell r="J764" t="b">
            <v>1</v>
          </cell>
          <cell r="K764">
            <v>25</v>
          </cell>
          <cell r="L764">
            <v>12</v>
          </cell>
          <cell r="M764">
            <v>24</v>
          </cell>
          <cell r="N764">
            <v>25</v>
          </cell>
          <cell r="O764">
            <v>25</v>
          </cell>
          <cell r="P764">
            <v>-13</v>
          </cell>
          <cell r="Q764">
            <v>-13</v>
          </cell>
          <cell r="R764">
            <v>-1</v>
          </cell>
          <cell r="S764">
            <v>-1</v>
          </cell>
          <cell r="T764"/>
        </row>
        <row r="765">
          <cell r="D765" t="str">
            <v>MOUS320</v>
          </cell>
          <cell r="E765" t="str">
            <v>POSC 32003 070</v>
          </cell>
          <cell r="F765" t="str">
            <v>Topics In Political Theory</v>
          </cell>
          <cell r="G765" t="str">
            <v>MW</v>
          </cell>
          <cell r="H765">
            <v>0.58333333333333337</v>
          </cell>
          <cell r="I765" t="b">
            <v>0</v>
          </cell>
          <cell r="J765" t="b">
            <v>1</v>
          </cell>
          <cell r="K765">
            <v>25</v>
          </cell>
          <cell r="L765">
            <v>12</v>
          </cell>
          <cell r="M765">
            <v>24</v>
          </cell>
          <cell r="N765">
            <v>25</v>
          </cell>
          <cell r="O765">
            <v>25</v>
          </cell>
          <cell r="P765">
            <v>-13</v>
          </cell>
          <cell r="Q765">
            <v>-13</v>
          </cell>
          <cell r="R765">
            <v>-1</v>
          </cell>
          <cell r="S765">
            <v>-1</v>
          </cell>
          <cell r="T765"/>
        </row>
        <row r="766">
          <cell r="D766" t="str">
            <v>MOUS339</v>
          </cell>
          <cell r="E766" t="str">
            <v>STCO 23123 010</v>
          </cell>
          <cell r="F766" t="str">
            <v>Public Relations</v>
          </cell>
          <cell r="G766" t="str">
            <v>MWF</v>
          </cell>
          <cell r="H766">
            <v>0.375</v>
          </cell>
          <cell r="I766" t="b">
            <v>0</v>
          </cell>
          <cell r="J766" t="b">
            <v>0</v>
          </cell>
          <cell r="K766">
            <v>19</v>
          </cell>
          <cell r="L766">
            <v>19</v>
          </cell>
          <cell r="M766">
            <v>57</v>
          </cell>
          <cell r="N766">
            <v>29</v>
          </cell>
          <cell r="O766">
            <v>20</v>
          </cell>
          <cell r="P766">
            <v>-1</v>
          </cell>
          <cell r="Q766">
            <v>-10</v>
          </cell>
          <cell r="R766">
            <v>37</v>
          </cell>
          <cell r="S766">
            <v>28</v>
          </cell>
          <cell r="T766"/>
        </row>
        <row r="767">
          <cell r="D767" t="str">
            <v>MOUS339</v>
          </cell>
          <cell r="E767" t="str">
            <v>STCO 46723 055</v>
          </cell>
          <cell r="F767" t="str">
            <v>Social Responsibility</v>
          </cell>
          <cell r="G767" t="str">
            <v>TR</v>
          </cell>
          <cell r="H767">
            <v>0.58333333333333337</v>
          </cell>
          <cell r="I767" t="b">
            <v>1</v>
          </cell>
          <cell r="J767" t="b">
            <v>0</v>
          </cell>
          <cell r="K767">
            <v>19</v>
          </cell>
          <cell r="L767">
            <v>19</v>
          </cell>
          <cell r="M767">
            <v>38</v>
          </cell>
          <cell r="N767">
            <v>15</v>
          </cell>
          <cell r="O767">
            <v>16</v>
          </cell>
          <cell r="P767">
            <v>3</v>
          </cell>
          <cell r="Q767">
            <v>4</v>
          </cell>
          <cell r="R767">
            <v>22</v>
          </cell>
          <cell r="S767">
            <v>23</v>
          </cell>
          <cell r="T767"/>
        </row>
        <row r="768">
          <cell r="D768" t="str">
            <v>MOUS339</v>
          </cell>
          <cell r="E768" t="str">
            <v>STCO 48833 015</v>
          </cell>
          <cell r="F768" t="str">
            <v>Campaigns</v>
          </cell>
          <cell r="G768" t="str">
            <v>TR</v>
          </cell>
          <cell r="H768">
            <v>0.39583333333333331</v>
          </cell>
          <cell r="I768" t="b">
            <v>1</v>
          </cell>
          <cell r="J768" t="b">
            <v>0</v>
          </cell>
          <cell r="K768">
            <v>19</v>
          </cell>
          <cell r="L768">
            <v>19</v>
          </cell>
          <cell r="M768">
            <v>38</v>
          </cell>
          <cell r="N768">
            <v>15</v>
          </cell>
          <cell r="O768">
            <v>11</v>
          </cell>
          <cell r="P768">
            <v>8</v>
          </cell>
          <cell r="Q768">
            <v>4</v>
          </cell>
          <cell r="R768">
            <v>27</v>
          </cell>
          <cell r="S768">
            <v>23</v>
          </cell>
          <cell r="T768"/>
        </row>
        <row r="769">
          <cell r="D769" t="str">
            <v>MOUS339</v>
          </cell>
          <cell r="E769" t="str">
            <v>STCO 11103 075</v>
          </cell>
          <cell r="F769" t="str">
            <v>Writing and Editing</v>
          </cell>
          <cell r="G769" t="str">
            <v>MW</v>
          </cell>
          <cell r="H769">
            <v>0.64583333333333337</v>
          </cell>
          <cell r="I769" t="b">
            <v>1</v>
          </cell>
          <cell r="J769" t="b">
            <v>0</v>
          </cell>
          <cell r="K769">
            <v>19</v>
          </cell>
          <cell r="L769">
            <v>19</v>
          </cell>
          <cell r="M769">
            <v>38</v>
          </cell>
          <cell r="N769">
            <v>17</v>
          </cell>
          <cell r="O769">
            <v>9</v>
          </cell>
          <cell r="P769">
            <v>10</v>
          </cell>
          <cell r="Q769">
            <v>2</v>
          </cell>
          <cell r="R769">
            <v>29</v>
          </cell>
          <cell r="S769">
            <v>21</v>
          </cell>
          <cell r="T769"/>
        </row>
        <row r="770">
          <cell r="D770" t="str">
            <v>MOUS339</v>
          </cell>
          <cell r="E770" t="str">
            <v>STCO 31423 070</v>
          </cell>
          <cell r="F770" t="str">
            <v>Strategic Writing</v>
          </cell>
          <cell r="G770" t="str">
            <v>MW</v>
          </cell>
          <cell r="H770">
            <v>0.58333333333333337</v>
          </cell>
          <cell r="I770" t="b">
            <v>1</v>
          </cell>
          <cell r="J770" t="b">
            <v>0</v>
          </cell>
          <cell r="K770">
            <v>19</v>
          </cell>
          <cell r="L770">
            <v>19</v>
          </cell>
          <cell r="M770">
            <v>38</v>
          </cell>
          <cell r="N770">
            <v>17</v>
          </cell>
          <cell r="O770">
            <v>19</v>
          </cell>
          <cell r="P770">
            <v>0</v>
          </cell>
          <cell r="Q770">
            <v>2</v>
          </cell>
          <cell r="R770">
            <v>19</v>
          </cell>
          <cell r="S770">
            <v>21</v>
          </cell>
          <cell r="T770"/>
        </row>
        <row r="771">
          <cell r="D771" t="str">
            <v>MOUS339</v>
          </cell>
          <cell r="E771" t="str">
            <v>STCO 43803 065</v>
          </cell>
          <cell r="F771" t="str">
            <v>New Media</v>
          </cell>
          <cell r="G771" t="str">
            <v>TR</v>
          </cell>
          <cell r="H771">
            <v>0.64583333333333337</v>
          </cell>
          <cell r="I771" t="b">
            <v>1</v>
          </cell>
          <cell r="J771" t="b">
            <v>0</v>
          </cell>
          <cell r="K771">
            <v>19</v>
          </cell>
          <cell r="L771">
            <v>19</v>
          </cell>
          <cell r="M771">
            <v>38</v>
          </cell>
          <cell r="N771">
            <v>19</v>
          </cell>
          <cell r="O771">
            <v>15</v>
          </cell>
          <cell r="P771">
            <v>4</v>
          </cell>
          <cell r="Q771">
            <v>0</v>
          </cell>
          <cell r="R771">
            <v>23</v>
          </cell>
          <cell r="S771">
            <v>19</v>
          </cell>
          <cell r="T771"/>
        </row>
        <row r="772">
          <cell r="D772" t="str">
            <v>MOUS339</v>
          </cell>
          <cell r="E772" t="str">
            <v>COMM 38933 030</v>
          </cell>
          <cell r="F772" t="str">
            <v>Schieffer Associates</v>
          </cell>
          <cell r="G772" t="str">
            <v>MWF</v>
          </cell>
          <cell r="H772">
            <v>0.45833333333333331</v>
          </cell>
          <cell r="I772" t="b">
            <v>1</v>
          </cell>
          <cell r="J772" t="b">
            <v>1</v>
          </cell>
          <cell r="K772">
            <v>19</v>
          </cell>
          <cell r="L772">
            <v>6</v>
          </cell>
          <cell r="M772">
            <v>18</v>
          </cell>
          <cell r="N772">
            <v>5</v>
          </cell>
          <cell r="O772">
            <v>2</v>
          </cell>
          <cell r="P772">
            <v>4</v>
          </cell>
          <cell r="Q772">
            <v>1</v>
          </cell>
          <cell r="R772">
            <v>16</v>
          </cell>
          <cell r="S772">
            <v>13</v>
          </cell>
          <cell r="T772"/>
        </row>
        <row r="773">
          <cell r="D773" t="str">
            <v>MOUS339</v>
          </cell>
          <cell r="E773" t="str">
            <v>JOUR 48933 030</v>
          </cell>
          <cell r="F773" t="str">
            <v>Schieffer Associates</v>
          </cell>
          <cell r="G773" t="str">
            <v>MWF</v>
          </cell>
          <cell r="H773">
            <v>0.45833333333333331</v>
          </cell>
          <cell r="I773" t="b">
            <v>1</v>
          </cell>
          <cell r="J773" t="b">
            <v>1</v>
          </cell>
          <cell r="K773">
            <v>19</v>
          </cell>
          <cell r="L773">
            <v>6</v>
          </cell>
          <cell r="M773">
            <v>18</v>
          </cell>
          <cell r="N773">
            <v>5</v>
          </cell>
          <cell r="O773">
            <v>0</v>
          </cell>
          <cell r="P773">
            <v>6</v>
          </cell>
          <cell r="Q773">
            <v>1</v>
          </cell>
          <cell r="R773">
            <v>18</v>
          </cell>
          <cell r="S773">
            <v>13</v>
          </cell>
          <cell r="T773"/>
        </row>
        <row r="774">
          <cell r="D774" t="str">
            <v>MOUS339</v>
          </cell>
          <cell r="E774" t="str">
            <v>STCO 23113 035</v>
          </cell>
          <cell r="F774" t="str">
            <v>Advertising</v>
          </cell>
          <cell r="G774" t="str">
            <v>TR</v>
          </cell>
          <cell r="H774">
            <v>0.45833333333333331</v>
          </cell>
          <cell r="I774" t="b">
            <v>0</v>
          </cell>
          <cell r="J774" t="b">
            <v>0</v>
          </cell>
          <cell r="K774">
            <v>19</v>
          </cell>
          <cell r="L774">
            <v>19</v>
          </cell>
          <cell r="M774">
            <v>38</v>
          </cell>
          <cell r="N774">
            <v>29</v>
          </cell>
          <cell r="O774">
            <v>20</v>
          </cell>
          <cell r="P774">
            <v>-1</v>
          </cell>
          <cell r="Q774">
            <v>-10</v>
          </cell>
          <cell r="R774">
            <v>18</v>
          </cell>
          <cell r="S774">
            <v>9</v>
          </cell>
          <cell r="T774"/>
        </row>
        <row r="775">
          <cell r="D775" t="str">
            <v>MOUS339</v>
          </cell>
          <cell r="E775" t="str">
            <v>STCO 45413 045</v>
          </cell>
          <cell r="F775" t="str">
            <v>Channel Planning</v>
          </cell>
          <cell r="G775" t="str">
            <v>TR</v>
          </cell>
          <cell r="H775">
            <v>0.52083333333333337</v>
          </cell>
          <cell r="I775" t="b">
            <v>0</v>
          </cell>
          <cell r="J775" t="b">
            <v>0</v>
          </cell>
          <cell r="K775">
            <v>19</v>
          </cell>
          <cell r="L775">
            <v>19</v>
          </cell>
          <cell r="M775">
            <v>38</v>
          </cell>
          <cell r="N775">
            <v>30</v>
          </cell>
          <cell r="O775">
            <v>31</v>
          </cell>
          <cell r="P775">
            <v>-12</v>
          </cell>
          <cell r="Q775">
            <v>-11</v>
          </cell>
          <cell r="R775">
            <v>7</v>
          </cell>
          <cell r="S775">
            <v>8</v>
          </cell>
          <cell r="T775"/>
        </row>
        <row r="776">
          <cell r="D776" t="str">
            <v>MOUS339</v>
          </cell>
          <cell r="E776" t="str">
            <v>STCO 48933 030</v>
          </cell>
          <cell r="F776" t="str">
            <v>Schieffer Associates</v>
          </cell>
          <cell r="G776" t="str">
            <v>MWF</v>
          </cell>
          <cell r="H776">
            <v>0.45833333333333331</v>
          </cell>
          <cell r="I776" t="b">
            <v>0</v>
          </cell>
          <cell r="J776" t="b">
            <v>1</v>
          </cell>
          <cell r="K776">
            <v>19</v>
          </cell>
          <cell r="L776">
            <v>6</v>
          </cell>
          <cell r="M776">
            <v>18</v>
          </cell>
          <cell r="N776">
            <v>15</v>
          </cell>
          <cell r="O776">
            <v>9</v>
          </cell>
          <cell r="P776">
            <v>-3</v>
          </cell>
          <cell r="Q776">
            <v>-9</v>
          </cell>
          <cell r="R776">
            <v>9</v>
          </cell>
          <cell r="S776">
            <v>3</v>
          </cell>
          <cell r="T776"/>
        </row>
        <row r="777">
          <cell r="D777" t="str">
            <v>MOUS340</v>
          </cell>
          <cell r="E777" t="str">
            <v>COMM 30163 020</v>
          </cell>
          <cell r="F777" t="str">
            <v>Organizational Communication</v>
          </cell>
          <cell r="G777" t="str">
            <v>MWF</v>
          </cell>
          <cell r="H777">
            <v>0.41666666666666669</v>
          </cell>
          <cell r="I777" t="b">
            <v>0</v>
          </cell>
          <cell r="J777" t="b">
            <v>0</v>
          </cell>
          <cell r="K777">
            <v>18</v>
          </cell>
          <cell r="L777">
            <v>18</v>
          </cell>
          <cell r="M777">
            <v>54</v>
          </cell>
          <cell r="N777">
            <v>24</v>
          </cell>
          <cell r="O777">
            <v>15</v>
          </cell>
          <cell r="P777">
            <v>3</v>
          </cell>
          <cell r="Q777">
            <v>-6</v>
          </cell>
          <cell r="R777">
            <v>39</v>
          </cell>
          <cell r="S777">
            <v>30</v>
          </cell>
          <cell r="T777"/>
        </row>
        <row r="778">
          <cell r="D778" t="str">
            <v>MOUS340</v>
          </cell>
          <cell r="E778" t="str">
            <v>COMM 30163 030</v>
          </cell>
          <cell r="F778" t="str">
            <v>Organizational Communication</v>
          </cell>
          <cell r="G778" t="str">
            <v>MWF</v>
          </cell>
          <cell r="H778">
            <v>0.45833333333333331</v>
          </cell>
          <cell r="I778" t="b">
            <v>0</v>
          </cell>
          <cell r="J778" t="b">
            <v>0</v>
          </cell>
          <cell r="K778">
            <v>18</v>
          </cell>
          <cell r="L778">
            <v>18</v>
          </cell>
          <cell r="M778">
            <v>54</v>
          </cell>
          <cell r="N778">
            <v>24</v>
          </cell>
          <cell r="O778">
            <v>17</v>
          </cell>
          <cell r="P778">
            <v>1</v>
          </cell>
          <cell r="Q778">
            <v>-6</v>
          </cell>
          <cell r="R778">
            <v>37</v>
          </cell>
          <cell r="S778">
            <v>30</v>
          </cell>
          <cell r="T778"/>
        </row>
        <row r="779">
          <cell r="D779" t="str">
            <v>MOUS340</v>
          </cell>
          <cell r="E779" t="str">
            <v>COMM 30193 010</v>
          </cell>
          <cell r="F779" t="str">
            <v>Listening</v>
          </cell>
          <cell r="G779" t="str">
            <v>MWF</v>
          </cell>
          <cell r="H779">
            <v>0.375</v>
          </cell>
          <cell r="I779" t="b">
            <v>0</v>
          </cell>
          <cell r="J779" t="b">
            <v>0</v>
          </cell>
          <cell r="K779">
            <v>18</v>
          </cell>
          <cell r="L779">
            <v>18</v>
          </cell>
          <cell r="M779">
            <v>54</v>
          </cell>
          <cell r="N779">
            <v>24</v>
          </cell>
          <cell r="O779">
            <v>24</v>
          </cell>
          <cell r="P779">
            <v>-6</v>
          </cell>
          <cell r="Q779">
            <v>-6</v>
          </cell>
          <cell r="R779">
            <v>30</v>
          </cell>
          <cell r="S779">
            <v>30</v>
          </cell>
          <cell r="T779"/>
        </row>
        <row r="780">
          <cell r="D780" t="str">
            <v>MOUS340</v>
          </cell>
          <cell r="E780" t="str">
            <v>STCO 23123 060</v>
          </cell>
          <cell r="F780" t="str">
            <v>Public Relations</v>
          </cell>
          <cell r="G780" t="str">
            <v>MWF</v>
          </cell>
          <cell r="H780">
            <v>0.58333333333333337</v>
          </cell>
          <cell r="I780" t="b">
            <v>0</v>
          </cell>
          <cell r="J780" t="b">
            <v>0</v>
          </cell>
          <cell r="K780">
            <v>18</v>
          </cell>
          <cell r="L780">
            <v>18</v>
          </cell>
          <cell r="M780">
            <v>54</v>
          </cell>
          <cell r="N780">
            <v>29</v>
          </cell>
          <cell r="O780">
            <v>11</v>
          </cell>
          <cell r="P780">
            <v>7</v>
          </cell>
          <cell r="Q780">
            <v>-11</v>
          </cell>
          <cell r="R780">
            <v>43</v>
          </cell>
          <cell r="S780">
            <v>25</v>
          </cell>
          <cell r="T780"/>
        </row>
        <row r="781">
          <cell r="D781" t="str">
            <v>MOUS340</v>
          </cell>
          <cell r="E781" t="str">
            <v>COMM 30243 071</v>
          </cell>
          <cell r="F781" t="str">
            <v>Comm and Emotion</v>
          </cell>
          <cell r="G781" t="str">
            <v>T</v>
          </cell>
          <cell r="H781">
            <v>0.58333333333333337</v>
          </cell>
          <cell r="I781" t="b">
            <v>1</v>
          </cell>
          <cell r="J781" t="b">
            <v>0</v>
          </cell>
          <cell r="K781">
            <v>18</v>
          </cell>
          <cell r="L781">
            <v>18</v>
          </cell>
          <cell r="M781">
            <v>36</v>
          </cell>
          <cell r="N781">
            <v>19</v>
          </cell>
          <cell r="O781">
            <v>19</v>
          </cell>
          <cell r="P781">
            <v>-1</v>
          </cell>
          <cell r="Q781">
            <v>-1</v>
          </cell>
          <cell r="R781">
            <v>17</v>
          </cell>
          <cell r="S781">
            <v>17</v>
          </cell>
          <cell r="T781"/>
        </row>
        <row r="782">
          <cell r="D782" t="str">
            <v>MOUS340</v>
          </cell>
          <cell r="E782" t="str">
            <v>COMM 40223 015</v>
          </cell>
          <cell r="F782" t="str">
            <v>Family Communication</v>
          </cell>
          <cell r="G782" t="str">
            <v>TR</v>
          </cell>
          <cell r="H782">
            <v>0.39583333333333331</v>
          </cell>
          <cell r="I782" t="b">
            <v>1</v>
          </cell>
          <cell r="J782" t="b">
            <v>0</v>
          </cell>
          <cell r="K782">
            <v>18</v>
          </cell>
          <cell r="L782">
            <v>18</v>
          </cell>
          <cell r="M782">
            <v>36</v>
          </cell>
          <cell r="N782">
            <v>19</v>
          </cell>
          <cell r="O782">
            <v>19</v>
          </cell>
          <cell r="P782">
            <v>-1</v>
          </cell>
          <cell r="Q782">
            <v>-1</v>
          </cell>
          <cell r="R782">
            <v>17</v>
          </cell>
          <cell r="S782">
            <v>17</v>
          </cell>
          <cell r="T782"/>
        </row>
        <row r="783">
          <cell r="D783" t="str">
            <v>MOUS340</v>
          </cell>
          <cell r="E783" t="str">
            <v>COMM 30133 080</v>
          </cell>
          <cell r="F783" t="str">
            <v>Group Communication</v>
          </cell>
          <cell r="G783" t="str">
            <v>W</v>
          </cell>
          <cell r="H783">
            <v>0.70833333333333337</v>
          </cell>
          <cell r="I783" t="b">
            <v>0</v>
          </cell>
          <cell r="J783" t="b">
            <v>0</v>
          </cell>
          <cell r="K783">
            <v>18</v>
          </cell>
          <cell r="L783">
            <v>18</v>
          </cell>
          <cell r="M783">
            <v>36</v>
          </cell>
          <cell r="N783">
            <v>20</v>
          </cell>
          <cell r="O783">
            <v>20</v>
          </cell>
          <cell r="P783">
            <v>-2</v>
          </cell>
          <cell r="Q783">
            <v>-2</v>
          </cell>
          <cell r="R783">
            <v>16</v>
          </cell>
          <cell r="S783">
            <v>16</v>
          </cell>
          <cell r="T783"/>
        </row>
        <row r="784">
          <cell r="D784" t="str">
            <v>MOUS340</v>
          </cell>
          <cell r="E784" t="str">
            <v>DANC 50303 055</v>
          </cell>
          <cell r="F784" t="str">
            <v>Dance Theory</v>
          </cell>
          <cell r="G784" t="str">
            <v>R</v>
          </cell>
          <cell r="H784">
            <v>0.58333333333333337</v>
          </cell>
          <cell r="I784" t="b">
            <v>0</v>
          </cell>
          <cell r="J784" t="b">
            <v>0</v>
          </cell>
          <cell r="K784">
            <v>18</v>
          </cell>
          <cell r="L784">
            <v>18</v>
          </cell>
          <cell r="M784">
            <v>36</v>
          </cell>
          <cell r="N784">
            <v>20</v>
          </cell>
          <cell r="O784">
            <v>17</v>
          </cell>
          <cell r="P784">
            <v>1</v>
          </cell>
          <cell r="Q784">
            <v>-2</v>
          </cell>
          <cell r="R784">
            <v>19</v>
          </cell>
          <cell r="S784">
            <v>16</v>
          </cell>
          <cell r="T784"/>
        </row>
        <row r="785">
          <cell r="D785" t="str">
            <v>MOUS340</v>
          </cell>
          <cell r="E785" t="str">
            <v>COMM 30183 035</v>
          </cell>
          <cell r="F785" t="str">
            <v>Issues in Org Communication</v>
          </cell>
          <cell r="G785" t="str">
            <v>TR</v>
          </cell>
          <cell r="H785">
            <v>0.45833333333333331</v>
          </cell>
          <cell r="I785" t="b">
            <v>0</v>
          </cell>
          <cell r="J785" t="b">
            <v>0</v>
          </cell>
          <cell r="K785">
            <v>18</v>
          </cell>
          <cell r="L785">
            <v>18</v>
          </cell>
          <cell r="M785">
            <v>36</v>
          </cell>
          <cell r="N785">
            <v>22</v>
          </cell>
          <cell r="O785">
            <v>22</v>
          </cell>
          <cell r="P785">
            <v>-4</v>
          </cell>
          <cell r="Q785">
            <v>-4</v>
          </cell>
          <cell r="R785">
            <v>14</v>
          </cell>
          <cell r="S785">
            <v>14</v>
          </cell>
          <cell r="T785"/>
        </row>
        <row r="786">
          <cell r="D786" t="str">
            <v>MOUS340</v>
          </cell>
          <cell r="E786" t="str">
            <v>COMM 30163 045</v>
          </cell>
          <cell r="F786" t="str">
            <v>Organizational Communication</v>
          </cell>
          <cell r="G786" t="str">
            <v>TR</v>
          </cell>
          <cell r="H786">
            <v>0.52083333333333337</v>
          </cell>
          <cell r="I786" t="b">
            <v>0</v>
          </cell>
          <cell r="J786" t="b">
            <v>0</v>
          </cell>
          <cell r="K786">
            <v>18</v>
          </cell>
          <cell r="L786">
            <v>18</v>
          </cell>
          <cell r="M786">
            <v>36</v>
          </cell>
          <cell r="N786">
            <v>24</v>
          </cell>
          <cell r="O786">
            <v>23</v>
          </cell>
          <cell r="P786">
            <v>-5</v>
          </cell>
          <cell r="Q786">
            <v>-6</v>
          </cell>
          <cell r="R786">
            <v>13</v>
          </cell>
          <cell r="S786">
            <v>12</v>
          </cell>
          <cell r="T786"/>
        </row>
        <row r="787">
          <cell r="D787" t="str">
            <v>MOUS340</v>
          </cell>
          <cell r="E787" t="str">
            <v>STCO 16103 074</v>
          </cell>
          <cell r="F787" t="str">
            <v>Diversity</v>
          </cell>
          <cell r="G787" t="str">
            <v>MW</v>
          </cell>
          <cell r="H787">
            <v>0.64583333333333337</v>
          </cell>
          <cell r="I787" t="b">
            <v>0</v>
          </cell>
          <cell r="J787" t="b">
            <v>0</v>
          </cell>
          <cell r="K787">
            <v>18</v>
          </cell>
          <cell r="L787">
            <v>18</v>
          </cell>
          <cell r="M787">
            <v>36</v>
          </cell>
          <cell r="N787">
            <v>25</v>
          </cell>
          <cell r="O787">
            <v>25</v>
          </cell>
          <cell r="P787">
            <v>-7</v>
          </cell>
          <cell r="Q787">
            <v>-7</v>
          </cell>
          <cell r="R787">
            <v>11</v>
          </cell>
          <cell r="S787">
            <v>11</v>
          </cell>
          <cell r="T787"/>
        </row>
        <row r="788">
          <cell r="D788" t="str">
            <v>MOUS340</v>
          </cell>
          <cell r="E788" t="str">
            <v>STCO 50383 080</v>
          </cell>
          <cell r="F788" t="str">
            <v>History of Strategic Comm</v>
          </cell>
          <cell r="G788" t="str">
            <v>M</v>
          </cell>
          <cell r="H788">
            <v>0.70833333333333337</v>
          </cell>
          <cell r="I788" t="b">
            <v>0</v>
          </cell>
          <cell r="J788" t="b">
            <v>0</v>
          </cell>
          <cell r="K788">
            <v>18</v>
          </cell>
          <cell r="L788">
            <v>18</v>
          </cell>
          <cell r="M788">
            <v>36</v>
          </cell>
          <cell r="N788">
            <v>28</v>
          </cell>
          <cell r="O788">
            <v>6</v>
          </cell>
          <cell r="P788">
            <v>12</v>
          </cell>
          <cell r="Q788">
            <v>-10</v>
          </cell>
          <cell r="R788">
            <v>30</v>
          </cell>
          <cell r="S788">
            <v>8</v>
          </cell>
          <cell r="T788"/>
        </row>
        <row r="789">
          <cell r="D789" t="str">
            <v>MOUS341</v>
          </cell>
          <cell r="E789" t="str">
            <v>COMM 10123 002</v>
          </cell>
          <cell r="F789" t="str">
            <v>Communicating Effectively</v>
          </cell>
          <cell r="G789" t="str">
            <v>MWF</v>
          </cell>
          <cell r="H789">
            <v>0.33333333333333331</v>
          </cell>
          <cell r="I789" t="b">
            <v>1</v>
          </cell>
          <cell r="J789" t="b">
            <v>0</v>
          </cell>
          <cell r="K789">
            <v>17</v>
          </cell>
          <cell r="L789">
            <v>17</v>
          </cell>
          <cell r="M789">
            <v>51</v>
          </cell>
          <cell r="N789">
            <v>16</v>
          </cell>
          <cell r="O789">
            <v>16</v>
          </cell>
          <cell r="P789">
            <v>1</v>
          </cell>
          <cell r="Q789">
            <v>1</v>
          </cell>
          <cell r="R789">
            <v>35</v>
          </cell>
          <cell r="S789">
            <v>35</v>
          </cell>
          <cell r="T789"/>
        </row>
        <row r="790">
          <cell r="D790" t="str">
            <v>MOUS341</v>
          </cell>
          <cell r="E790" t="str">
            <v>COMM 10123 011</v>
          </cell>
          <cell r="F790" t="str">
            <v>Communicating Effectively</v>
          </cell>
          <cell r="G790" t="str">
            <v>MWF</v>
          </cell>
          <cell r="H790">
            <v>0.375</v>
          </cell>
          <cell r="I790" t="b">
            <v>1</v>
          </cell>
          <cell r="J790" t="b">
            <v>0</v>
          </cell>
          <cell r="K790">
            <v>17</v>
          </cell>
          <cell r="L790">
            <v>17</v>
          </cell>
          <cell r="M790">
            <v>51</v>
          </cell>
          <cell r="N790">
            <v>16</v>
          </cell>
          <cell r="O790">
            <v>16</v>
          </cell>
          <cell r="P790">
            <v>1</v>
          </cell>
          <cell r="Q790">
            <v>1</v>
          </cell>
          <cell r="R790">
            <v>35</v>
          </cell>
          <cell r="S790">
            <v>35</v>
          </cell>
          <cell r="T790"/>
        </row>
        <row r="791">
          <cell r="D791" t="str">
            <v>MOUS341</v>
          </cell>
          <cell r="E791" t="str">
            <v>COMM 10123 020</v>
          </cell>
          <cell r="F791" t="str">
            <v>Communicating Effectively</v>
          </cell>
          <cell r="G791" t="str">
            <v>MWF</v>
          </cell>
          <cell r="H791">
            <v>0.41666666666666669</v>
          </cell>
          <cell r="I791" t="b">
            <v>1</v>
          </cell>
          <cell r="J791" t="b">
            <v>0</v>
          </cell>
          <cell r="K791">
            <v>17</v>
          </cell>
          <cell r="L791">
            <v>17</v>
          </cell>
          <cell r="M791">
            <v>51</v>
          </cell>
          <cell r="N791">
            <v>16</v>
          </cell>
          <cell r="O791">
            <v>16</v>
          </cell>
          <cell r="P791">
            <v>1</v>
          </cell>
          <cell r="Q791">
            <v>1</v>
          </cell>
          <cell r="R791">
            <v>35</v>
          </cell>
          <cell r="S791">
            <v>35</v>
          </cell>
          <cell r="T791"/>
        </row>
        <row r="792">
          <cell r="D792" t="str">
            <v>MOUS341</v>
          </cell>
          <cell r="E792" t="str">
            <v>COMM 10123 030</v>
          </cell>
          <cell r="F792" t="str">
            <v>Communicating Effectively</v>
          </cell>
          <cell r="G792" t="str">
            <v>MWF</v>
          </cell>
          <cell r="H792">
            <v>0.45833333333333331</v>
          </cell>
          <cell r="I792" t="b">
            <v>1</v>
          </cell>
          <cell r="J792" t="b">
            <v>0</v>
          </cell>
          <cell r="K792">
            <v>17</v>
          </cell>
          <cell r="L792">
            <v>17</v>
          </cell>
          <cell r="M792">
            <v>51</v>
          </cell>
          <cell r="N792">
            <v>16</v>
          </cell>
          <cell r="O792">
            <v>16</v>
          </cell>
          <cell r="P792">
            <v>1</v>
          </cell>
          <cell r="Q792">
            <v>1</v>
          </cell>
          <cell r="R792">
            <v>35</v>
          </cell>
          <cell r="S792">
            <v>35</v>
          </cell>
          <cell r="T792"/>
        </row>
        <row r="793">
          <cell r="D793" t="str">
            <v>MOUS341</v>
          </cell>
          <cell r="E793" t="str">
            <v>COMM 10123 041</v>
          </cell>
          <cell r="F793" t="str">
            <v>Communicating Effectively</v>
          </cell>
          <cell r="G793" t="str">
            <v>MWF</v>
          </cell>
          <cell r="H793">
            <v>0.5</v>
          </cell>
          <cell r="I793" t="b">
            <v>1</v>
          </cell>
          <cell r="J793" t="b">
            <v>0</v>
          </cell>
          <cell r="K793">
            <v>17</v>
          </cell>
          <cell r="L793">
            <v>17</v>
          </cell>
          <cell r="M793">
            <v>51</v>
          </cell>
          <cell r="N793">
            <v>16</v>
          </cell>
          <cell r="O793">
            <v>16</v>
          </cell>
          <cell r="P793">
            <v>1</v>
          </cell>
          <cell r="Q793">
            <v>1</v>
          </cell>
          <cell r="R793">
            <v>35</v>
          </cell>
          <cell r="S793">
            <v>35</v>
          </cell>
          <cell r="T793"/>
        </row>
        <row r="794">
          <cell r="D794" t="str">
            <v>MOUS341</v>
          </cell>
          <cell r="E794" t="str">
            <v>COMM 10123 051</v>
          </cell>
          <cell r="F794" t="str">
            <v>Communicating Effectively</v>
          </cell>
          <cell r="G794" t="str">
            <v>MWF</v>
          </cell>
          <cell r="H794">
            <v>0.54166666666666663</v>
          </cell>
          <cell r="I794" t="b">
            <v>1</v>
          </cell>
          <cell r="J794" t="b">
            <v>0</v>
          </cell>
          <cell r="K794">
            <v>17</v>
          </cell>
          <cell r="L794">
            <v>17</v>
          </cell>
          <cell r="M794">
            <v>51</v>
          </cell>
          <cell r="N794">
            <v>16</v>
          </cell>
          <cell r="O794">
            <v>16</v>
          </cell>
          <cell r="P794">
            <v>1</v>
          </cell>
          <cell r="Q794">
            <v>1</v>
          </cell>
          <cell r="R794">
            <v>35</v>
          </cell>
          <cell r="S794">
            <v>35</v>
          </cell>
          <cell r="T794"/>
        </row>
        <row r="795">
          <cell r="D795" t="str">
            <v>MOUS341</v>
          </cell>
          <cell r="E795" t="str">
            <v>COMM 10123 005</v>
          </cell>
          <cell r="F795" t="str">
            <v>Communicating Effectively</v>
          </cell>
          <cell r="G795" t="str">
            <v>TR</v>
          </cell>
          <cell r="H795">
            <v>0.33333333333333331</v>
          </cell>
          <cell r="I795" t="b">
            <v>1</v>
          </cell>
          <cell r="J795" t="b">
            <v>0</v>
          </cell>
          <cell r="K795">
            <v>17</v>
          </cell>
          <cell r="L795">
            <v>17</v>
          </cell>
          <cell r="M795">
            <v>34</v>
          </cell>
          <cell r="N795">
            <v>16</v>
          </cell>
          <cell r="O795">
            <v>16</v>
          </cell>
          <cell r="P795">
            <v>1</v>
          </cell>
          <cell r="Q795">
            <v>1</v>
          </cell>
          <cell r="R795">
            <v>18</v>
          </cell>
          <cell r="S795">
            <v>18</v>
          </cell>
          <cell r="T795"/>
        </row>
        <row r="796">
          <cell r="D796" t="str">
            <v>MOUS341</v>
          </cell>
          <cell r="E796" t="str">
            <v>COMM 10123 016</v>
          </cell>
          <cell r="F796" t="str">
            <v>Communicating Effectively</v>
          </cell>
          <cell r="G796" t="str">
            <v>TR</v>
          </cell>
          <cell r="H796">
            <v>0.39583333333333331</v>
          </cell>
          <cell r="I796" t="b">
            <v>1</v>
          </cell>
          <cell r="J796" t="b">
            <v>0</v>
          </cell>
          <cell r="K796">
            <v>17</v>
          </cell>
          <cell r="L796">
            <v>17</v>
          </cell>
          <cell r="M796">
            <v>34</v>
          </cell>
          <cell r="N796">
            <v>16</v>
          </cell>
          <cell r="O796">
            <v>16</v>
          </cell>
          <cell r="P796">
            <v>1</v>
          </cell>
          <cell r="Q796">
            <v>1</v>
          </cell>
          <cell r="R796">
            <v>18</v>
          </cell>
          <cell r="S796">
            <v>18</v>
          </cell>
          <cell r="T796"/>
        </row>
        <row r="797">
          <cell r="D797" t="str">
            <v>MOUS341</v>
          </cell>
          <cell r="E797" t="str">
            <v>COMM 10123 035</v>
          </cell>
          <cell r="F797" t="str">
            <v>Communicating Effectively</v>
          </cell>
          <cell r="G797" t="str">
            <v>TR</v>
          </cell>
          <cell r="H797">
            <v>0.45833333333333331</v>
          </cell>
          <cell r="I797" t="b">
            <v>1</v>
          </cell>
          <cell r="J797" t="b">
            <v>0</v>
          </cell>
          <cell r="K797">
            <v>17</v>
          </cell>
          <cell r="L797">
            <v>17</v>
          </cell>
          <cell r="M797">
            <v>34</v>
          </cell>
          <cell r="N797">
            <v>16</v>
          </cell>
          <cell r="O797">
            <v>16</v>
          </cell>
          <cell r="P797">
            <v>1</v>
          </cell>
          <cell r="Q797">
            <v>1</v>
          </cell>
          <cell r="R797">
            <v>18</v>
          </cell>
          <cell r="S797">
            <v>18</v>
          </cell>
          <cell r="T797"/>
        </row>
        <row r="798">
          <cell r="D798" t="str">
            <v>MOUS341</v>
          </cell>
          <cell r="E798" t="str">
            <v>COMM 10123 045</v>
          </cell>
          <cell r="F798" t="str">
            <v>Communicating Effectively</v>
          </cell>
          <cell r="G798" t="str">
            <v>TR</v>
          </cell>
          <cell r="H798">
            <v>0.52083333333333337</v>
          </cell>
          <cell r="I798" t="b">
            <v>1</v>
          </cell>
          <cell r="J798" t="b">
            <v>0</v>
          </cell>
          <cell r="K798">
            <v>17</v>
          </cell>
          <cell r="L798">
            <v>17</v>
          </cell>
          <cell r="M798">
            <v>34</v>
          </cell>
          <cell r="N798">
            <v>16</v>
          </cell>
          <cell r="O798">
            <v>16</v>
          </cell>
          <cell r="P798">
            <v>1</v>
          </cell>
          <cell r="Q798">
            <v>1</v>
          </cell>
          <cell r="R798">
            <v>18</v>
          </cell>
          <cell r="S798">
            <v>18</v>
          </cell>
          <cell r="T798"/>
        </row>
        <row r="799">
          <cell r="D799" t="str">
            <v>MOUS341</v>
          </cell>
          <cell r="E799" t="str">
            <v>COMM 10123 056</v>
          </cell>
          <cell r="F799" t="str">
            <v>Communicating Effectively</v>
          </cell>
          <cell r="G799" t="str">
            <v>TR</v>
          </cell>
          <cell r="H799">
            <v>0.58333333333333337</v>
          </cell>
          <cell r="I799" t="b">
            <v>1</v>
          </cell>
          <cell r="J799" t="b">
            <v>0</v>
          </cell>
          <cell r="K799">
            <v>17</v>
          </cell>
          <cell r="L799">
            <v>17</v>
          </cell>
          <cell r="M799">
            <v>34</v>
          </cell>
          <cell r="N799">
            <v>16</v>
          </cell>
          <cell r="O799">
            <v>17</v>
          </cell>
          <cell r="P799">
            <v>0</v>
          </cell>
          <cell r="Q799">
            <v>1</v>
          </cell>
          <cell r="R799">
            <v>17</v>
          </cell>
          <cell r="S799">
            <v>18</v>
          </cell>
          <cell r="T799"/>
        </row>
        <row r="800">
          <cell r="D800" t="str">
            <v>MOUS341</v>
          </cell>
          <cell r="E800" t="str">
            <v>COMM 10123 080</v>
          </cell>
          <cell r="F800" t="str">
            <v>Communicating Effectively</v>
          </cell>
          <cell r="G800" t="str">
            <v>T</v>
          </cell>
          <cell r="H800">
            <v>0.75</v>
          </cell>
          <cell r="I800" t="b">
            <v>1</v>
          </cell>
          <cell r="J800" t="b">
            <v>0</v>
          </cell>
          <cell r="K800">
            <v>17</v>
          </cell>
          <cell r="L800">
            <v>17</v>
          </cell>
          <cell r="M800">
            <v>34</v>
          </cell>
          <cell r="N800">
            <v>16</v>
          </cell>
          <cell r="O800">
            <v>16</v>
          </cell>
          <cell r="P800">
            <v>1</v>
          </cell>
          <cell r="Q800">
            <v>1</v>
          </cell>
          <cell r="R800">
            <v>18</v>
          </cell>
          <cell r="S800">
            <v>18</v>
          </cell>
          <cell r="T800"/>
        </row>
        <row r="801">
          <cell r="D801" t="str">
            <v>MOUS341</v>
          </cell>
          <cell r="E801" t="str">
            <v>COMM 10123 082</v>
          </cell>
          <cell r="F801" t="str">
            <v>Communicating Effectively</v>
          </cell>
          <cell r="G801" t="str">
            <v>W</v>
          </cell>
          <cell r="H801">
            <v>0.75</v>
          </cell>
          <cell r="I801" t="b">
            <v>1</v>
          </cell>
          <cell r="J801" t="b">
            <v>0</v>
          </cell>
          <cell r="K801">
            <v>17</v>
          </cell>
          <cell r="L801">
            <v>17</v>
          </cell>
          <cell r="M801">
            <v>34</v>
          </cell>
          <cell r="N801">
            <v>16</v>
          </cell>
          <cell r="O801">
            <v>16</v>
          </cell>
          <cell r="P801">
            <v>1</v>
          </cell>
          <cell r="Q801">
            <v>1</v>
          </cell>
          <cell r="R801">
            <v>18</v>
          </cell>
          <cell r="S801">
            <v>18</v>
          </cell>
          <cell r="T801"/>
        </row>
        <row r="802">
          <cell r="D802" t="str">
            <v>MOUS341</v>
          </cell>
          <cell r="E802" t="str">
            <v>COMM 40223 070</v>
          </cell>
          <cell r="F802" t="str">
            <v>Family Communication</v>
          </cell>
          <cell r="G802" t="str">
            <v>W</v>
          </cell>
          <cell r="H802">
            <v>0.58333333333333337</v>
          </cell>
          <cell r="I802" t="b">
            <v>0</v>
          </cell>
          <cell r="J802" t="b">
            <v>0</v>
          </cell>
          <cell r="K802">
            <v>17</v>
          </cell>
          <cell r="L802">
            <v>17</v>
          </cell>
          <cell r="M802">
            <v>34</v>
          </cell>
          <cell r="N802">
            <v>19</v>
          </cell>
          <cell r="O802">
            <v>19</v>
          </cell>
          <cell r="P802">
            <v>-2</v>
          </cell>
          <cell r="Q802">
            <v>-2</v>
          </cell>
          <cell r="R802">
            <v>15</v>
          </cell>
          <cell r="S802">
            <v>15</v>
          </cell>
          <cell r="T802"/>
        </row>
        <row r="803">
          <cell r="D803" t="str">
            <v>MOUS342</v>
          </cell>
          <cell r="E803" t="str">
            <v>COMM 10123 003</v>
          </cell>
          <cell r="F803" t="str">
            <v>Communicating Effectively</v>
          </cell>
          <cell r="G803" t="str">
            <v>MWF</v>
          </cell>
          <cell r="H803">
            <v>0.33333333333333331</v>
          </cell>
          <cell r="I803" t="b">
            <v>1</v>
          </cell>
          <cell r="J803" t="b">
            <v>0</v>
          </cell>
          <cell r="K803">
            <v>17</v>
          </cell>
          <cell r="L803">
            <v>17</v>
          </cell>
          <cell r="M803">
            <v>51</v>
          </cell>
          <cell r="N803">
            <v>16</v>
          </cell>
          <cell r="O803">
            <v>16</v>
          </cell>
          <cell r="P803">
            <v>1</v>
          </cell>
          <cell r="Q803">
            <v>1</v>
          </cell>
          <cell r="R803">
            <v>35</v>
          </cell>
          <cell r="S803">
            <v>35</v>
          </cell>
          <cell r="T803"/>
        </row>
        <row r="804">
          <cell r="D804" t="str">
            <v>MOUS342</v>
          </cell>
          <cell r="E804" t="str">
            <v>COMM 10123 012</v>
          </cell>
          <cell r="F804" t="str">
            <v>Communicating Effectively</v>
          </cell>
          <cell r="G804" t="str">
            <v>MWF</v>
          </cell>
          <cell r="H804">
            <v>0.375</v>
          </cell>
          <cell r="I804" t="b">
            <v>1</v>
          </cell>
          <cell r="J804" t="b">
            <v>0</v>
          </cell>
          <cell r="K804">
            <v>17</v>
          </cell>
          <cell r="L804">
            <v>17</v>
          </cell>
          <cell r="M804">
            <v>51</v>
          </cell>
          <cell r="N804">
            <v>16</v>
          </cell>
          <cell r="O804">
            <v>16</v>
          </cell>
          <cell r="P804">
            <v>1</v>
          </cell>
          <cell r="Q804">
            <v>1</v>
          </cell>
          <cell r="R804">
            <v>35</v>
          </cell>
          <cell r="S804">
            <v>35</v>
          </cell>
          <cell r="T804"/>
        </row>
        <row r="805">
          <cell r="D805" t="str">
            <v>MOUS342</v>
          </cell>
          <cell r="E805" t="str">
            <v>COMM 10123 021</v>
          </cell>
          <cell r="F805" t="str">
            <v>Communicating Effectively</v>
          </cell>
          <cell r="G805" t="str">
            <v>MWF</v>
          </cell>
          <cell r="H805">
            <v>0.41666666666666669</v>
          </cell>
          <cell r="I805" t="b">
            <v>1</v>
          </cell>
          <cell r="J805" t="b">
            <v>0</v>
          </cell>
          <cell r="K805">
            <v>17</v>
          </cell>
          <cell r="L805">
            <v>17</v>
          </cell>
          <cell r="M805">
            <v>51</v>
          </cell>
          <cell r="N805">
            <v>16</v>
          </cell>
          <cell r="O805">
            <v>16</v>
          </cell>
          <cell r="P805">
            <v>1</v>
          </cell>
          <cell r="Q805">
            <v>1</v>
          </cell>
          <cell r="R805">
            <v>35</v>
          </cell>
          <cell r="S805">
            <v>35</v>
          </cell>
          <cell r="T805"/>
        </row>
        <row r="806">
          <cell r="D806" t="str">
            <v>MOUS342</v>
          </cell>
          <cell r="E806" t="str">
            <v>COMM 10123 031</v>
          </cell>
          <cell r="F806" t="str">
            <v>Communicating Effectively</v>
          </cell>
          <cell r="G806" t="str">
            <v>MWF</v>
          </cell>
          <cell r="H806">
            <v>0.45833333333333331</v>
          </cell>
          <cell r="I806" t="b">
            <v>1</v>
          </cell>
          <cell r="J806" t="b">
            <v>0</v>
          </cell>
          <cell r="K806">
            <v>17</v>
          </cell>
          <cell r="L806">
            <v>17</v>
          </cell>
          <cell r="M806">
            <v>51</v>
          </cell>
          <cell r="N806">
            <v>16</v>
          </cell>
          <cell r="O806">
            <v>16</v>
          </cell>
          <cell r="P806">
            <v>1</v>
          </cell>
          <cell r="Q806">
            <v>1</v>
          </cell>
          <cell r="R806">
            <v>35</v>
          </cell>
          <cell r="S806">
            <v>35</v>
          </cell>
          <cell r="T806"/>
        </row>
        <row r="807">
          <cell r="D807" t="str">
            <v>MOUS342</v>
          </cell>
          <cell r="E807" t="str">
            <v>COMM 10123 042</v>
          </cell>
          <cell r="F807" t="str">
            <v>Communicating Effectively</v>
          </cell>
          <cell r="G807" t="str">
            <v>MWF</v>
          </cell>
          <cell r="H807">
            <v>0.5</v>
          </cell>
          <cell r="I807" t="b">
            <v>1</v>
          </cell>
          <cell r="J807" t="b">
            <v>0</v>
          </cell>
          <cell r="K807">
            <v>17</v>
          </cell>
          <cell r="L807">
            <v>17</v>
          </cell>
          <cell r="M807">
            <v>51</v>
          </cell>
          <cell r="N807">
            <v>16</v>
          </cell>
          <cell r="O807">
            <v>16</v>
          </cell>
          <cell r="P807">
            <v>1</v>
          </cell>
          <cell r="Q807">
            <v>1</v>
          </cell>
          <cell r="R807">
            <v>35</v>
          </cell>
          <cell r="S807">
            <v>35</v>
          </cell>
          <cell r="T807"/>
        </row>
        <row r="808">
          <cell r="D808" t="str">
            <v>MOUS342</v>
          </cell>
          <cell r="E808" t="str">
            <v>COMM 10123 052</v>
          </cell>
          <cell r="F808" t="str">
            <v>Communicating Effectively</v>
          </cell>
          <cell r="G808" t="str">
            <v>MWF</v>
          </cell>
          <cell r="H808">
            <v>0.54166666666666663</v>
          </cell>
          <cell r="I808" t="b">
            <v>1</v>
          </cell>
          <cell r="J808" t="b">
            <v>0</v>
          </cell>
          <cell r="K808">
            <v>17</v>
          </cell>
          <cell r="L808">
            <v>17</v>
          </cell>
          <cell r="M808">
            <v>51</v>
          </cell>
          <cell r="N808">
            <v>16</v>
          </cell>
          <cell r="O808">
            <v>16</v>
          </cell>
          <cell r="P808">
            <v>1</v>
          </cell>
          <cell r="Q808">
            <v>1</v>
          </cell>
          <cell r="R808">
            <v>35</v>
          </cell>
          <cell r="S808">
            <v>35</v>
          </cell>
          <cell r="T808"/>
        </row>
        <row r="809">
          <cell r="D809" t="str">
            <v>MOUS342</v>
          </cell>
          <cell r="E809" t="str">
            <v>COMM 10123 006</v>
          </cell>
          <cell r="F809" t="str">
            <v>Communicating Effectively</v>
          </cell>
          <cell r="G809" t="str">
            <v>TR</v>
          </cell>
          <cell r="H809">
            <v>0.33333333333333331</v>
          </cell>
          <cell r="I809" t="b">
            <v>1</v>
          </cell>
          <cell r="J809" t="b">
            <v>0</v>
          </cell>
          <cell r="K809">
            <v>17</v>
          </cell>
          <cell r="L809">
            <v>17</v>
          </cell>
          <cell r="M809">
            <v>34</v>
          </cell>
          <cell r="N809">
            <v>16</v>
          </cell>
          <cell r="O809">
            <v>16</v>
          </cell>
          <cell r="P809">
            <v>1</v>
          </cell>
          <cell r="Q809">
            <v>1</v>
          </cell>
          <cell r="R809">
            <v>18</v>
          </cell>
          <cell r="S809">
            <v>18</v>
          </cell>
          <cell r="T809"/>
        </row>
        <row r="810">
          <cell r="D810" t="str">
            <v>MOUS342</v>
          </cell>
          <cell r="E810" t="str">
            <v>COMM 10123 017</v>
          </cell>
          <cell r="F810" t="str">
            <v>Communicating Effectively</v>
          </cell>
          <cell r="G810" t="str">
            <v>TR</v>
          </cell>
          <cell r="H810">
            <v>0.39583333333333331</v>
          </cell>
          <cell r="I810" t="b">
            <v>1</v>
          </cell>
          <cell r="J810" t="b">
            <v>0</v>
          </cell>
          <cell r="K810">
            <v>17</v>
          </cell>
          <cell r="L810">
            <v>17</v>
          </cell>
          <cell r="M810">
            <v>34</v>
          </cell>
          <cell r="N810">
            <v>16</v>
          </cell>
          <cell r="O810">
            <v>16</v>
          </cell>
          <cell r="P810">
            <v>1</v>
          </cell>
          <cell r="Q810">
            <v>1</v>
          </cell>
          <cell r="R810">
            <v>18</v>
          </cell>
          <cell r="S810">
            <v>18</v>
          </cell>
          <cell r="T810"/>
        </row>
        <row r="811">
          <cell r="D811" t="str">
            <v>MOUS342</v>
          </cell>
          <cell r="E811" t="str">
            <v>COMM 10123 036</v>
          </cell>
          <cell r="F811" t="str">
            <v>Communicating Effectively</v>
          </cell>
          <cell r="G811" t="str">
            <v>TR</v>
          </cell>
          <cell r="H811">
            <v>0.45833333333333331</v>
          </cell>
          <cell r="I811" t="b">
            <v>1</v>
          </cell>
          <cell r="J811" t="b">
            <v>0</v>
          </cell>
          <cell r="K811">
            <v>17</v>
          </cell>
          <cell r="L811">
            <v>17</v>
          </cell>
          <cell r="M811">
            <v>34</v>
          </cell>
          <cell r="N811">
            <v>16</v>
          </cell>
          <cell r="O811">
            <v>16</v>
          </cell>
          <cell r="P811">
            <v>1</v>
          </cell>
          <cell r="Q811">
            <v>1</v>
          </cell>
          <cell r="R811">
            <v>18</v>
          </cell>
          <cell r="S811">
            <v>18</v>
          </cell>
          <cell r="T811"/>
        </row>
        <row r="812">
          <cell r="D812" t="str">
            <v>MOUS342</v>
          </cell>
          <cell r="E812" t="str">
            <v>COMM 10123 046</v>
          </cell>
          <cell r="F812" t="str">
            <v>Communicating Effectively</v>
          </cell>
          <cell r="G812" t="str">
            <v>TR</v>
          </cell>
          <cell r="H812">
            <v>0.52083333333333337</v>
          </cell>
          <cell r="I812" t="b">
            <v>1</v>
          </cell>
          <cell r="J812" t="b">
            <v>0</v>
          </cell>
          <cell r="K812">
            <v>17</v>
          </cell>
          <cell r="L812">
            <v>17</v>
          </cell>
          <cell r="M812">
            <v>34</v>
          </cell>
          <cell r="N812">
            <v>16</v>
          </cell>
          <cell r="O812">
            <v>16</v>
          </cell>
          <cell r="P812">
            <v>1</v>
          </cell>
          <cell r="Q812">
            <v>1</v>
          </cell>
          <cell r="R812">
            <v>18</v>
          </cell>
          <cell r="S812">
            <v>18</v>
          </cell>
          <cell r="T812"/>
        </row>
        <row r="813">
          <cell r="D813" t="str">
            <v>MOUS342</v>
          </cell>
          <cell r="E813" t="str">
            <v>COMM 10123 084</v>
          </cell>
          <cell r="F813" t="str">
            <v>Communicating Effectively</v>
          </cell>
          <cell r="G813" t="str">
            <v>W</v>
          </cell>
          <cell r="H813">
            <v>0.75</v>
          </cell>
          <cell r="I813" t="b">
            <v>1</v>
          </cell>
          <cell r="J813" t="b">
            <v>0</v>
          </cell>
          <cell r="K813">
            <v>17</v>
          </cell>
          <cell r="L813">
            <v>17</v>
          </cell>
          <cell r="M813">
            <v>34</v>
          </cell>
          <cell r="N813">
            <v>16</v>
          </cell>
          <cell r="O813">
            <v>16</v>
          </cell>
          <cell r="P813">
            <v>1</v>
          </cell>
          <cell r="Q813">
            <v>1</v>
          </cell>
          <cell r="R813">
            <v>18</v>
          </cell>
          <cell r="S813">
            <v>18</v>
          </cell>
          <cell r="T813"/>
        </row>
        <row r="814">
          <cell r="D814" t="str">
            <v>MOUS342</v>
          </cell>
          <cell r="E814" t="str">
            <v>STCO 11103 080</v>
          </cell>
          <cell r="F814" t="str">
            <v>Writing and Editing</v>
          </cell>
          <cell r="G814" t="str">
            <v>M</v>
          </cell>
          <cell r="H814">
            <v>0.75</v>
          </cell>
          <cell r="I814" t="b">
            <v>1</v>
          </cell>
          <cell r="J814" t="b">
            <v>0</v>
          </cell>
          <cell r="K814">
            <v>17</v>
          </cell>
          <cell r="L814">
            <v>17</v>
          </cell>
          <cell r="M814">
            <v>34</v>
          </cell>
          <cell r="N814">
            <v>17</v>
          </cell>
          <cell r="O814">
            <v>17</v>
          </cell>
          <cell r="P814">
            <v>0</v>
          </cell>
          <cell r="Q814">
            <v>0</v>
          </cell>
          <cell r="R814">
            <v>17</v>
          </cell>
          <cell r="S814">
            <v>17</v>
          </cell>
          <cell r="T814"/>
        </row>
        <row r="815">
          <cell r="D815" t="str">
            <v>MOUS342</v>
          </cell>
          <cell r="E815" t="str">
            <v>COMM 30153 065</v>
          </cell>
          <cell r="F815" t="str">
            <v>Interviewing</v>
          </cell>
          <cell r="G815" t="str">
            <v>TR</v>
          </cell>
          <cell r="H815">
            <v>0.64583333333333337</v>
          </cell>
          <cell r="I815" t="b">
            <v>0</v>
          </cell>
          <cell r="J815" t="b">
            <v>0</v>
          </cell>
          <cell r="K815">
            <v>17</v>
          </cell>
          <cell r="L815">
            <v>17</v>
          </cell>
          <cell r="M815">
            <v>34</v>
          </cell>
          <cell r="N815">
            <v>20</v>
          </cell>
          <cell r="O815">
            <v>20</v>
          </cell>
          <cell r="P815">
            <v>-3</v>
          </cell>
          <cell r="Q815">
            <v>-3</v>
          </cell>
          <cell r="R815">
            <v>14</v>
          </cell>
          <cell r="S815">
            <v>14</v>
          </cell>
          <cell r="T815"/>
        </row>
        <row r="816">
          <cell r="D816" t="str">
            <v>MOUS342</v>
          </cell>
          <cell r="E816" t="str">
            <v>STCO 50970 080</v>
          </cell>
          <cell r="F816" t="str">
            <v>Special Topics</v>
          </cell>
          <cell r="G816" t="str">
            <v>R</v>
          </cell>
          <cell r="H816">
            <v>0.75</v>
          </cell>
          <cell r="I816" t="b">
            <v>0</v>
          </cell>
          <cell r="J816" t="b">
            <v>0</v>
          </cell>
          <cell r="K816">
            <v>17</v>
          </cell>
          <cell r="L816">
            <v>17</v>
          </cell>
          <cell r="M816">
            <v>34</v>
          </cell>
          <cell r="N816">
            <v>20</v>
          </cell>
          <cell r="O816">
            <v>1</v>
          </cell>
          <cell r="P816">
            <v>16</v>
          </cell>
          <cell r="Q816">
            <v>-3</v>
          </cell>
          <cell r="R816">
            <v>33</v>
          </cell>
          <cell r="S816">
            <v>14</v>
          </cell>
          <cell r="T816"/>
        </row>
        <row r="817">
          <cell r="D817" t="str">
            <v>MOUS342</v>
          </cell>
          <cell r="E817" t="str">
            <v>COMM 30103 070</v>
          </cell>
          <cell r="F817" t="str">
            <v>Argumentation And Debate</v>
          </cell>
          <cell r="G817" t="str">
            <v>W</v>
          </cell>
          <cell r="H817">
            <v>0.625</v>
          </cell>
          <cell r="I817" t="b">
            <v>0</v>
          </cell>
          <cell r="J817" t="b">
            <v>0</v>
          </cell>
          <cell r="K817">
            <v>17</v>
          </cell>
          <cell r="L817">
            <v>17</v>
          </cell>
          <cell r="M817">
            <v>34</v>
          </cell>
          <cell r="N817">
            <v>21</v>
          </cell>
          <cell r="O817">
            <v>21</v>
          </cell>
          <cell r="P817">
            <v>-4</v>
          </cell>
          <cell r="Q817">
            <v>-4</v>
          </cell>
          <cell r="R817">
            <v>13</v>
          </cell>
          <cell r="S817">
            <v>13</v>
          </cell>
          <cell r="T817"/>
        </row>
        <row r="818">
          <cell r="D818" t="str">
            <v>MOUS342</v>
          </cell>
          <cell r="E818" t="str">
            <v>COMM 30313 070</v>
          </cell>
          <cell r="F818" t="str">
            <v>Health Communication</v>
          </cell>
          <cell r="G818" t="str">
            <v>M</v>
          </cell>
          <cell r="H818">
            <v>0.58333333333333337</v>
          </cell>
          <cell r="I818" t="b">
            <v>0</v>
          </cell>
          <cell r="J818" t="b">
            <v>0</v>
          </cell>
          <cell r="K818">
            <v>17</v>
          </cell>
          <cell r="L818">
            <v>17</v>
          </cell>
          <cell r="M818">
            <v>34</v>
          </cell>
          <cell r="N818">
            <v>22</v>
          </cell>
          <cell r="O818">
            <v>22</v>
          </cell>
          <cell r="P818">
            <v>-5</v>
          </cell>
          <cell r="Q818">
            <v>-5</v>
          </cell>
          <cell r="R818">
            <v>12</v>
          </cell>
          <cell r="S818">
            <v>12</v>
          </cell>
          <cell r="T818"/>
        </row>
        <row r="819">
          <cell r="D819" t="str">
            <v>MOUS342</v>
          </cell>
          <cell r="E819" t="str">
            <v>COMM 20113 055</v>
          </cell>
          <cell r="F819" t="str">
            <v>Interpersonal Communication</v>
          </cell>
          <cell r="G819" t="str">
            <v>TR</v>
          </cell>
          <cell r="H819">
            <v>0.58333333333333337</v>
          </cell>
          <cell r="I819" t="b">
            <v>0</v>
          </cell>
          <cell r="J819" t="b">
            <v>0</v>
          </cell>
          <cell r="K819">
            <v>17</v>
          </cell>
          <cell r="L819">
            <v>17</v>
          </cell>
          <cell r="M819">
            <v>34</v>
          </cell>
          <cell r="N819">
            <v>24</v>
          </cell>
          <cell r="O819">
            <v>24</v>
          </cell>
          <cell r="P819">
            <v>-7</v>
          </cell>
          <cell r="Q819">
            <v>-7</v>
          </cell>
          <cell r="R819">
            <v>10</v>
          </cell>
          <cell r="S819">
            <v>10</v>
          </cell>
          <cell r="T819"/>
        </row>
        <row r="820">
          <cell r="D820" t="str">
            <v>MOUS345</v>
          </cell>
          <cell r="E820" t="str">
            <v>ENGL 10803 050</v>
          </cell>
          <cell r="F820" t="str">
            <v>Intro Comp:Writing as Inquiry</v>
          </cell>
          <cell r="G820" t="str">
            <v>MWF</v>
          </cell>
          <cell r="H820">
            <v>0.54166666666666663</v>
          </cell>
          <cell r="I820" t="b">
            <v>1</v>
          </cell>
          <cell r="J820" t="b">
            <v>0</v>
          </cell>
          <cell r="K820">
            <v>14</v>
          </cell>
          <cell r="L820">
            <v>14</v>
          </cell>
          <cell r="M820">
            <v>42</v>
          </cell>
          <cell r="N820">
            <v>10</v>
          </cell>
          <cell r="O820">
            <v>2</v>
          </cell>
          <cell r="P820">
            <v>12</v>
          </cell>
          <cell r="Q820">
            <v>4</v>
          </cell>
          <cell r="R820">
            <v>40</v>
          </cell>
          <cell r="S820">
            <v>32</v>
          </cell>
          <cell r="T820"/>
        </row>
        <row r="821">
          <cell r="D821" t="str">
            <v>MOUS345</v>
          </cell>
          <cell r="E821" t="str">
            <v>COMM 40323 010</v>
          </cell>
          <cell r="F821" t="str">
            <v>Food, Culture, and Comm</v>
          </cell>
          <cell r="G821" t="str">
            <v>MWF</v>
          </cell>
          <cell r="H821">
            <v>0.375</v>
          </cell>
          <cell r="I821" t="b">
            <v>0</v>
          </cell>
          <cell r="J821" t="b">
            <v>0</v>
          </cell>
          <cell r="K821">
            <v>14</v>
          </cell>
          <cell r="L821">
            <v>14</v>
          </cell>
          <cell r="M821">
            <v>42</v>
          </cell>
          <cell r="N821">
            <v>22</v>
          </cell>
          <cell r="O821">
            <v>22</v>
          </cell>
          <cell r="P821">
            <v>-8</v>
          </cell>
          <cell r="Q821">
            <v>-8</v>
          </cell>
          <cell r="R821">
            <v>20</v>
          </cell>
          <cell r="S821">
            <v>20</v>
          </cell>
          <cell r="T821"/>
        </row>
        <row r="822">
          <cell r="D822" t="str">
            <v>MOUS345</v>
          </cell>
          <cell r="E822" t="str">
            <v>COMM 30263 020</v>
          </cell>
          <cell r="F822" t="str">
            <v>Gender and Communication</v>
          </cell>
          <cell r="G822" t="str">
            <v>MWF</v>
          </cell>
          <cell r="H822">
            <v>0.41666666666666669</v>
          </cell>
          <cell r="I822" t="b">
            <v>0</v>
          </cell>
          <cell r="J822" t="b">
            <v>0</v>
          </cell>
          <cell r="K822">
            <v>14</v>
          </cell>
          <cell r="L822">
            <v>14</v>
          </cell>
          <cell r="M822">
            <v>42</v>
          </cell>
          <cell r="N822">
            <v>24</v>
          </cell>
          <cell r="O822">
            <v>24</v>
          </cell>
          <cell r="P822">
            <v>-10</v>
          </cell>
          <cell r="Q822">
            <v>-10</v>
          </cell>
          <cell r="R822">
            <v>18</v>
          </cell>
          <cell r="S822">
            <v>18</v>
          </cell>
          <cell r="T822"/>
        </row>
        <row r="823">
          <cell r="D823" t="str">
            <v>MOUS345</v>
          </cell>
          <cell r="E823" t="str">
            <v>COMM 30263 030</v>
          </cell>
          <cell r="F823" t="str">
            <v>Gender and Communication</v>
          </cell>
          <cell r="G823" t="str">
            <v>MWF</v>
          </cell>
          <cell r="H823">
            <v>0.45833333333333331</v>
          </cell>
          <cell r="I823" t="b">
            <v>0</v>
          </cell>
          <cell r="J823" t="b">
            <v>0</v>
          </cell>
          <cell r="K823">
            <v>14</v>
          </cell>
          <cell r="L823">
            <v>14</v>
          </cell>
          <cell r="M823">
            <v>42</v>
          </cell>
          <cell r="N823">
            <v>24</v>
          </cell>
          <cell r="O823">
            <v>24</v>
          </cell>
          <cell r="P823">
            <v>-10</v>
          </cell>
          <cell r="Q823">
            <v>-10</v>
          </cell>
          <cell r="R823">
            <v>18</v>
          </cell>
          <cell r="S823">
            <v>18</v>
          </cell>
          <cell r="T823"/>
        </row>
        <row r="824">
          <cell r="D824" t="str">
            <v>MOUS345</v>
          </cell>
          <cell r="E824" t="str">
            <v>COMM 10123 047</v>
          </cell>
          <cell r="F824" t="str">
            <v>Communicating Effectively</v>
          </cell>
          <cell r="G824" t="str">
            <v>TR</v>
          </cell>
          <cell r="H824">
            <v>0.52083333333333337</v>
          </cell>
          <cell r="I824" t="b">
            <v>0</v>
          </cell>
          <cell r="J824" t="b">
            <v>0</v>
          </cell>
          <cell r="K824">
            <v>14</v>
          </cell>
          <cell r="L824">
            <v>14</v>
          </cell>
          <cell r="M824">
            <v>28</v>
          </cell>
          <cell r="N824">
            <v>16</v>
          </cell>
          <cell r="O824">
            <v>16</v>
          </cell>
          <cell r="P824">
            <v>-2</v>
          </cell>
          <cell r="Q824">
            <v>-2</v>
          </cell>
          <cell r="R824">
            <v>12</v>
          </cell>
          <cell r="S824">
            <v>12</v>
          </cell>
          <cell r="T824"/>
        </row>
        <row r="825">
          <cell r="D825" t="str">
            <v>MOUS345</v>
          </cell>
          <cell r="E825" t="str">
            <v>COMM 10123 081</v>
          </cell>
          <cell r="F825" t="str">
            <v>Communicating Effectively</v>
          </cell>
          <cell r="G825" t="str">
            <v>T</v>
          </cell>
          <cell r="H825">
            <v>0.75</v>
          </cell>
          <cell r="I825" t="b">
            <v>0</v>
          </cell>
          <cell r="J825" t="b">
            <v>0</v>
          </cell>
          <cell r="K825">
            <v>14</v>
          </cell>
          <cell r="L825">
            <v>14</v>
          </cell>
          <cell r="M825">
            <v>28</v>
          </cell>
          <cell r="N825">
            <v>16</v>
          </cell>
          <cell r="O825">
            <v>16</v>
          </cell>
          <cell r="P825">
            <v>-2</v>
          </cell>
          <cell r="Q825">
            <v>-2</v>
          </cell>
          <cell r="R825">
            <v>12</v>
          </cell>
          <cell r="S825">
            <v>12</v>
          </cell>
          <cell r="T825"/>
        </row>
        <row r="826">
          <cell r="D826" t="str">
            <v>MOUS345</v>
          </cell>
          <cell r="E826" t="str">
            <v>STCO 31423 080</v>
          </cell>
          <cell r="F826" t="str">
            <v>Strategic Writing</v>
          </cell>
          <cell r="G826" t="str">
            <v>W</v>
          </cell>
          <cell r="H826">
            <v>0.75</v>
          </cell>
          <cell r="I826" t="b">
            <v>0</v>
          </cell>
          <cell r="J826" t="b">
            <v>0</v>
          </cell>
          <cell r="K826">
            <v>14</v>
          </cell>
          <cell r="L826">
            <v>14</v>
          </cell>
          <cell r="M826">
            <v>28</v>
          </cell>
          <cell r="N826">
            <v>17</v>
          </cell>
          <cell r="O826">
            <v>17</v>
          </cell>
          <cell r="P826">
            <v>-3</v>
          </cell>
          <cell r="Q826">
            <v>-3</v>
          </cell>
          <cell r="R826">
            <v>11</v>
          </cell>
          <cell r="S826">
            <v>11</v>
          </cell>
          <cell r="T826"/>
        </row>
        <row r="827">
          <cell r="D827" t="str">
            <v>MOUS345</v>
          </cell>
          <cell r="E827" t="str">
            <v>UNLF 10211 032</v>
          </cell>
          <cell r="F827" t="str">
            <v>Intro to University Life</v>
          </cell>
          <cell r="G827" t="str">
            <v>T</v>
          </cell>
          <cell r="H827">
            <v>0.58333333333333337</v>
          </cell>
          <cell r="I827" t="b">
            <v>0</v>
          </cell>
          <cell r="J827" t="b">
            <v>0</v>
          </cell>
          <cell r="K827">
            <v>14</v>
          </cell>
          <cell r="L827">
            <v>14</v>
          </cell>
          <cell r="M827">
            <v>28</v>
          </cell>
          <cell r="N827">
            <v>18</v>
          </cell>
          <cell r="O827">
            <v>0</v>
          </cell>
          <cell r="P827">
            <v>14</v>
          </cell>
          <cell r="Q827">
            <v>-4</v>
          </cell>
          <cell r="R827">
            <v>28</v>
          </cell>
          <cell r="S827">
            <v>10</v>
          </cell>
          <cell r="T827"/>
        </row>
        <row r="828">
          <cell r="D828" t="str">
            <v>MOUS345</v>
          </cell>
          <cell r="E828" t="str">
            <v>COMM 30243 070</v>
          </cell>
          <cell r="F828" t="str">
            <v>Comm and Emotion</v>
          </cell>
          <cell r="G828" t="str">
            <v>W</v>
          </cell>
          <cell r="H828">
            <v>0.58333333333333337</v>
          </cell>
          <cell r="I828" t="b">
            <v>0</v>
          </cell>
          <cell r="J828" t="b">
            <v>0</v>
          </cell>
          <cell r="K828">
            <v>14</v>
          </cell>
          <cell r="L828">
            <v>14</v>
          </cell>
          <cell r="M828">
            <v>28</v>
          </cell>
          <cell r="N828">
            <v>19</v>
          </cell>
          <cell r="O828">
            <v>19</v>
          </cell>
          <cell r="P828">
            <v>-5</v>
          </cell>
          <cell r="Q828">
            <v>-5</v>
          </cell>
          <cell r="R828">
            <v>9</v>
          </cell>
          <cell r="S828">
            <v>9</v>
          </cell>
          <cell r="T828"/>
        </row>
        <row r="829">
          <cell r="D829" t="str">
            <v>MOUS345</v>
          </cell>
          <cell r="E829" t="str">
            <v>COMM 40233 055</v>
          </cell>
          <cell r="F829" t="str">
            <v>Communica In Grp Ldrship</v>
          </cell>
          <cell r="G829" t="str">
            <v>R</v>
          </cell>
          <cell r="H829">
            <v>0.58333333333333337</v>
          </cell>
          <cell r="I829" t="b">
            <v>0</v>
          </cell>
          <cell r="J829" t="b">
            <v>0</v>
          </cell>
          <cell r="K829">
            <v>14</v>
          </cell>
          <cell r="L829">
            <v>14</v>
          </cell>
          <cell r="M829">
            <v>28</v>
          </cell>
          <cell r="N829">
            <v>19</v>
          </cell>
          <cell r="O829">
            <v>14</v>
          </cell>
          <cell r="P829">
            <v>0</v>
          </cell>
          <cell r="Q829">
            <v>-5</v>
          </cell>
          <cell r="R829">
            <v>14</v>
          </cell>
          <cell r="S829">
            <v>9</v>
          </cell>
          <cell r="T829"/>
        </row>
        <row r="830">
          <cell r="D830" t="str">
            <v>MOUS345</v>
          </cell>
          <cell r="E830" t="str">
            <v>COMM 40233 070</v>
          </cell>
          <cell r="F830" t="str">
            <v>Communica In Grp Ldrship</v>
          </cell>
          <cell r="G830" t="str">
            <v>M</v>
          </cell>
          <cell r="H830">
            <v>0.58333333333333337</v>
          </cell>
          <cell r="I830" t="b">
            <v>0</v>
          </cell>
          <cell r="J830" t="b">
            <v>0</v>
          </cell>
          <cell r="K830">
            <v>14</v>
          </cell>
          <cell r="L830">
            <v>14</v>
          </cell>
          <cell r="M830">
            <v>28</v>
          </cell>
          <cell r="N830">
            <v>19</v>
          </cell>
          <cell r="O830">
            <v>19</v>
          </cell>
          <cell r="P830">
            <v>-5</v>
          </cell>
          <cell r="Q830">
            <v>-5</v>
          </cell>
          <cell r="R830">
            <v>9</v>
          </cell>
          <cell r="S830">
            <v>9</v>
          </cell>
          <cell r="T830"/>
        </row>
        <row r="831">
          <cell r="D831" t="str">
            <v>MOUS345</v>
          </cell>
          <cell r="E831" t="str">
            <v>COMM 40233 080</v>
          </cell>
          <cell r="F831" t="str">
            <v>Communica In Grp Ldrship</v>
          </cell>
          <cell r="G831" t="str">
            <v>R</v>
          </cell>
          <cell r="H831">
            <v>0.75</v>
          </cell>
          <cell r="I831" t="b">
            <v>0</v>
          </cell>
          <cell r="J831" t="b">
            <v>0</v>
          </cell>
          <cell r="K831">
            <v>14</v>
          </cell>
          <cell r="L831">
            <v>14</v>
          </cell>
          <cell r="M831">
            <v>28</v>
          </cell>
          <cell r="N831">
            <v>19</v>
          </cell>
          <cell r="O831">
            <v>6</v>
          </cell>
          <cell r="P831">
            <v>8</v>
          </cell>
          <cell r="Q831">
            <v>-5</v>
          </cell>
          <cell r="R831">
            <v>22</v>
          </cell>
          <cell r="S831">
            <v>9</v>
          </cell>
          <cell r="T831"/>
        </row>
        <row r="832">
          <cell r="D832" t="str">
            <v>MOUS345</v>
          </cell>
          <cell r="E832" t="str">
            <v>ARLE 20103 005</v>
          </cell>
          <cell r="F832" t="str">
            <v>IntroArtsLdrshpEntrepreneushp</v>
          </cell>
          <cell r="G832" t="str">
            <v>TR</v>
          </cell>
          <cell r="H832">
            <v>0.33333333333333331</v>
          </cell>
          <cell r="I832" t="b">
            <v>0</v>
          </cell>
          <cell r="J832" t="b">
            <v>0</v>
          </cell>
          <cell r="K832">
            <v>14</v>
          </cell>
          <cell r="L832">
            <v>14</v>
          </cell>
          <cell r="M832">
            <v>28</v>
          </cell>
          <cell r="N832">
            <v>20</v>
          </cell>
          <cell r="O832">
            <v>11</v>
          </cell>
          <cell r="P832">
            <v>3</v>
          </cell>
          <cell r="Q832">
            <v>-6</v>
          </cell>
          <cell r="R832">
            <v>17</v>
          </cell>
          <cell r="S832">
            <v>8</v>
          </cell>
          <cell r="T832"/>
        </row>
        <row r="833">
          <cell r="D833" t="str">
            <v>MOUS345</v>
          </cell>
          <cell r="E833" t="str">
            <v>COMM 40113 035</v>
          </cell>
          <cell r="F833" t="str">
            <v>Conflict Management</v>
          </cell>
          <cell r="G833" t="str">
            <v>TR</v>
          </cell>
          <cell r="H833">
            <v>0.45833333333333331</v>
          </cell>
          <cell r="I833" t="b">
            <v>0</v>
          </cell>
          <cell r="J833" t="b">
            <v>0</v>
          </cell>
          <cell r="K833">
            <v>14</v>
          </cell>
          <cell r="L833">
            <v>14</v>
          </cell>
          <cell r="M833">
            <v>28</v>
          </cell>
          <cell r="N833">
            <v>22</v>
          </cell>
          <cell r="O833">
            <v>21</v>
          </cell>
          <cell r="P833">
            <v>-7</v>
          </cell>
          <cell r="Q833">
            <v>-8</v>
          </cell>
          <cell r="R833">
            <v>7</v>
          </cell>
          <cell r="S833">
            <v>6</v>
          </cell>
          <cell r="T833"/>
        </row>
        <row r="834">
          <cell r="D834" t="str">
            <v>MOUS345</v>
          </cell>
          <cell r="E834" t="str">
            <v>COMM 20113 015</v>
          </cell>
          <cell r="F834" t="str">
            <v>Interpersonal Communication</v>
          </cell>
          <cell r="G834" t="str">
            <v>TR</v>
          </cell>
          <cell r="H834">
            <v>0.39583333333333331</v>
          </cell>
          <cell r="I834" t="b">
            <v>0</v>
          </cell>
          <cell r="J834" t="b">
            <v>0</v>
          </cell>
          <cell r="K834">
            <v>14</v>
          </cell>
          <cell r="L834">
            <v>14</v>
          </cell>
          <cell r="M834">
            <v>28</v>
          </cell>
          <cell r="N834">
            <v>24</v>
          </cell>
          <cell r="O834">
            <v>24</v>
          </cell>
          <cell r="P834">
            <v>-10</v>
          </cell>
          <cell r="Q834">
            <v>-10</v>
          </cell>
          <cell r="R834">
            <v>4</v>
          </cell>
          <cell r="S834">
            <v>4</v>
          </cell>
          <cell r="T834"/>
        </row>
        <row r="835">
          <cell r="D835" t="str">
            <v>PAL130</v>
          </cell>
          <cell r="E835" t="str">
            <v>UNLF 10211 028</v>
          </cell>
          <cell r="F835" t="str">
            <v>Intro to University Life</v>
          </cell>
          <cell r="G835" t="str">
            <v>T</v>
          </cell>
          <cell r="H835">
            <v>0.52083333333333337</v>
          </cell>
          <cell r="I835" t="b">
            <v>1</v>
          </cell>
          <cell r="J835" t="b">
            <v>0</v>
          </cell>
          <cell r="K835">
            <v>43</v>
          </cell>
          <cell r="L835">
            <v>43</v>
          </cell>
          <cell r="M835">
            <v>86</v>
          </cell>
          <cell r="N835">
            <v>18</v>
          </cell>
          <cell r="O835">
            <v>0</v>
          </cell>
          <cell r="P835">
            <v>43</v>
          </cell>
          <cell r="Q835">
            <v>25</v>
          </cell>
          <cell r="R835">
            <v>86</v>
          </cell>
          <cell r="S835">
            <v>68</v>
          </cell>
          <cell r="T835"/>
        </row>
        <row r="836">
          <cell r="D836" t="str">
            <v>PAL130</v>
          </cell>
          <cell r="E836" t="str">
            <v>EDEC 30073 015</v>
          </cell>
          <cell r="F836" t="str">
            <v>Children's Lit</v>
          </cell>
          <cell r="G836" t="str">
            <v>TR</v>
          </cell>
          <cell r="H836">
            <v>0.39583333333333331</v>
          </cell>
          <cell r="I836" t="b">
            <v>1</v>
          </cell>
          <cell r="J836" t="b">
            <v>0</v>
          </cell>
          <cell r="K836">
            <v>43</v>
          </cell>
          <cell r="L836">
            <v>43</v>
          </cell>
          <cell r="M836">
            <v>86</v>
          </cell>
          <cell r="N836">
            <v>19</v>
          </cell>
          <cell r="O836">
            <v>21</v>
          </cell>
          <cell r="P836">
            <v>22</v>
          </cell>
          <cell r="Q836">
            <v>24</v>
          </cell>
          <cell r="R836">
            <v>65</v>
          </cell>
          <cell r="S836">
            <v>67</v>
          </cell>
          <cell r="T836"/>
        </row>
        <row r="837">
          <cell r="D837" t="str">
            <v>PAL130</v>
          </cell>
          <cell r="E837" t="str">
            <v>EDEC 30073 080</v>
          </cell>
          <cell r="F837" t="str">
            <v>Children's Lit</v>
          </cell>
          <cell r="G837" t="str">
            <v>W</v>
          </cell>
          <cell r="H837">
            <v>0.70833333333333337</v>
          </cell>
          <cell r="I837" t="b">
            <v>1</v>
          </cell>
          <cell r="J837" t="b">
            <v>0</v>
          </cell>
          <cell r="K837">
            <v>43</v>
          </cell>
          <cell r="L837">
            <v>43</v>
          </cell>
          <cell r="M837">
            <v>86</v>
          </cell>
          <cell r="N837">
            <v>19</v>
          </cell>
          <cell r="O837">
            <v>17</v>
          </cell>
          <cell r="P837">
            <v>26</v>
          </cell>
          <cell r="Q837">
            <v>24</v>
          </cell>
          <cell r="R837">
            <v>69</v>
          </cell>
          <cell r="S837">
            <v>67</v>
          </cell>
          <cell r="T837"/>
        </row>
        <row r="838">
          <cell r="D838" t="str">
            <v>PAL130</v>
          </cell>
          <cell r="E838" t="str">
            <v>EDUC 30123 045</v>
          </cell>
          <cell r="F838" t="str">
            <v>Educational Psychology</v>
          </cell>
          <cell r="G838" t="str">
            <v>R</v>
          </cell>
          <cell r="H838">
            <v>0.52083333333333337</v>
          </cell>
          <cell r="I838" t="b">
            <v>1</v>
          </cell>
          <cell r="J838" t="b">
            <v>0</v>
          </cell>
          <cell r="K838">
            <v>43</v>
          </cell>
          <cell r="L838">
            <v>43</v>
          </cell>
          <cell r="M838">
            <v>86</v>
          </cell>
          <cell r="N838">
            <v>19</v>
          </cell>
          <cell r="O838">
            <v>9</v>
          </cell>
          <cell r="P838">
            <v>34</v>
          </cell>
          <cell r="Q838">
            <v>24</v>
          </cell>
          <cell r="R838">
            <v>77</v>
          </cell>
          <cell r="S838">
            <v>67</v>
          </cell>
          <cell r="T838"/>
        </row>
        <row r="839">
          <cell r="D839" t="str">
            <v>PAL130</v>
          </cell>
          <cell r="E839" t="str">
            <v>EDEC 30001 010</v>
          </cell>
          <cell r="F839" t="str">
            <v>Professional Practice Seminar</v>
          </cell>
          <cell r="G839" t="str">
            <v>F</v>
          </cell>
          <cell r="H839">
            <v>0.375</v>
          </cell>
          <cell r="I839" t="b">
            <v>1</v>
          </cell>
          <cell r="J839" t="b">
            <v>0</v>
          </cell>
          <cell r="K839">
            <v>43</v>
          </cell>
          <cell r="L839">
            <v>43</v>
          </cell>
          <cell r="M839">
            <v>86</v>
          </cell>
          <cell r="N839">
            <v>25</v>
          </cell>
          <cell r="O839">
            <v>25</v>
          </cell>
          <cell r="P839">
            <v>18</v>
          </cell>
          <cell r="Q839">
            <v>18</v>
          </cell>
          <cell r="R839">
            <v>61</v>
          </cell>
          <cell r="S839">
            <v>61</v>
          </cell>
          <cell r="T839"/>
        </row>
        <row r="840">
          <cell r="D840" t="str">
            <v>PAL130</v>
          </cell>
          <cell r="E840" t="str">
            <v>EDEC 30001 040</v>
          </cell>
          <cell r="F840" t="str">
            <v>Professional Practice Seminar</v>
          </cell>
          <cell r="G840" t="str">
            <v>F</v>
          </cell>
          <cell r="H840">
            <v>0.5</v>
          </cell>
          <cell r="I840" t="b">
            <v>1</v>
          </cell>
          <cell r="J840" t="b">
            <v>0</v>
          </cell>
          <cell r="K840">
            <v>43</v>
          </cell>
          <cell r="L840">
            <v>43</v>
          </cell>
          <cell r="M840">
            <v>86</v>
          </cell>
          <cell r="N840">
            <v>25</v>
          </cell>
          <cell r="O840">
            <v>17</v>
          </cell>
          <cell r="P840">
            <v>26</v>
          </cell>
          <cell r="Q840">
            <v>18</v>
          </cell>
          <cell r="R840">
            <v>69</v>
          </cell>
          <cell r="S840">
            <v>61</v>
          </cell>
          <cell r="T840"/>
        </row>
        <row r="841">
          <cell r="D841" t="str">
            <v>PAL130</v>
          </cell>
          <cell r="E841" t="str">
            <v>EDEC 30001 065</v>
          </cell>
          <cell r="F841" t="str">
            <v>Professional Practice Seminar</v>
          </cell>
          <cell r="G841" t="str">
            <v>T</v>
          </cell>
          <cell r="H841">
            <v>0.64583333333333337</v>
          </cell>
          <cell r="I841" t="b">
            <v>1</v>
          </cell>
          <cell r="J841" t="b">
            <v>0</v>
          </cell>
          <cell r="K841">
            <v>43</v>
          </cell>
          <cell r="L841">
            <v>43</v>
          </cell>
          <cell r="M841">
            <v>86</v>
          </cell>
          <cell r="N841">
            <v>25</v>
          </cell>
          <cell r="O841">
            <v>24</v>
          </cell>
          <cell r="P841">
            <v>19</v>
          </cell>
          <cell r="Q841">
            <v>18</v>
          </cell>
          <cell r="R841">
            <v>62</v>
          </cell>
          <cell r="S841">
            <v>61</v>
          </cell>
          <cell r="T841"/>
        </row>
        <row r="842">
          <cell r="D842" t="str">
            <v>PAL130</v>
          </cell>
          <cell r="E842" t="str">
            <v>EDUC 30001 065</v>
          </cell>
          <cell r="F842" t="str">
            <v>Professional Practice Seminar</v>
          </cell>
          <cell r="G842" t="str">
            <v>R</v>
          </cell>
          <cell r="H842">
            <v>0.64583333333333337</v>
          </cell>
          <cell r="I842" t="b">
            <v>1</v>
          </cell>
          <cell r="J842" t="b">
            <v>0</v>
          </cell>
          <cell r="K842">
            <v>43</v>
          </cell>
          <cell r="L842">
            <v>43</v>
          </cell>
          <cell r="M842">
            <v>86</v>
          </cell>
          <cell r="N842">
            <v>25</v>
          </cell>
          <cell r="O842">
            <v>14</v>
          </cell>
          <cell r="P842">
            <v>29</v>
          </cell>
          <cell r="Q842">
            <v>18</v>
          </cell>
          <cell r="R842">
            <v>72</v>
          </cell>
          <cell r="S842">
            <v>61</v>
          </cell>
          <cell r="T842"/>
        </row>
        <row r="843">
          <cell r="D843" t="str">
            <v>PAL130</v>
          </cell>
          <cell r="E843" t="str">
            <v>EDEC 30013 041</v>
          </cell>
          <cell r="F843" t="str">
            <v>Creative Thinking Science</v>
          </cell>
          <cell r="G843" t="str">
            <v>W</v>
          </cell>
          <cell r="H843">
            <v>0.5</v>
          </cell>
          <cell r="I843" t="b">
            <v>1</v>
          </cell>
          <cell r="J843" t="b">
            <v>0</v>
          </cell>
          <cell r="K843">
            <v>43</v>
          </cell>
          <cell r="L843">
            <v>43</v>
          </cell>
          <cell r="M843">
            <v>86</v>
          </cell>
          <cell r="N843">
            <v>30</v>
          </cell>
          <cell r="O843">
            <v>2</v>
          </cell>
          <cell r="P843">
            <v>41</v>
          </cell>
          <cell r="Q843">
            <v>13</v>
          </cell>
          <cell r="R843">
            <v>84</v>
          </cell>
          <cell r="S843">
            <v>56</v>
          </cell>
          <cell r="T843"/>
        </row>
        <row r="844">
          <cell r="D844" t="str">
            <v>PAL130</v>
          </cell>
          <cell r="E844" t="str">
            <v>EDUC 55113 002</v>
          </cell>
          <cell r="F844" t="str">
            <v>Foundations in Education</v>
          </cell>
          <cell r="G844" t="str">
            <v>M</v>
          </cell>
          <cell r="H844">
            <v>0.33333333333333331</v>
          </cell>
          <cell r="I844" t="b">
            <v>1</v>
          </cell>
          <cell r="J844" t="b">
            <v>1</v>
          </cell>
          <cell r="K844">
            <v>43</v>
          </cell>
          <cell r="L844">
            <v>21</v>
          </cell>
          <cell r="M844">
            <v>42</v>
          </cell>
          <cell r="N844">
            <v>5</v>
          </cell>
          <cell r="O844">
            <v>0</v>
          </cell>
          <cell r="P844">
            <v>21</v>
          </cell>
          <cell r="Q844">
            <v>16</v>
          </cell>
          <cell r="R844">
            <v>42</v>
          </cell>
          <cell r="S844">
            <v>37</v>
          </cell>
          <cell r="T844"/>
        </row>
        <row r="845">
          <cell r="D845" t="str">
            <v>PAL130</v>
          </cell>
          <cell r="E845" t="str">
            <v>EDUC 41113 002</v>
          </cell>
          <cell r="F845" t="str">
            <v>Schools, Curr, &amp; Society</v>
          </cell>
          <cell r="G845" t="str">
            <v>M</v>
          </cell>
          <cell r="H845">
            <v>0.33333333333333331</v>
          </cell>
          <cell r="I845" t="b">
            <v>0</v>
          </cell>
          <cell r="J845" t="b">
            <v>1</v>
          </cell>
          <cell r="K845">
            <v>43</v>
          </cell>
          <cell r="L845">
            <v>21</v>
          </cell>
          <cell r="M845">
            <v>42</v>
          </cell>
          <cell r="N845">
            <v>25</v>
          </cell>
          <cell r="O845">
            <v>28</v>
          </cell>
          <cell r="P845">
            <v>-7</v>
          </cell>
          <cell r="Q845">
            <v>-4</v>
          </cell>
          <cell r="R845">
            <v>14</v>
          </cell>
          <cell r="S845">
            <v>17</v>
          </cell>
          <cell r="T845"/>
        </row>
        <row r="846">
          <cell r="D846" t="str">
            <v>PAL130</v>
          </cell>
          <cell r="E846" t="str">
            <v>BIOL 40513 035</v>
          </cell>
          <cell r="F846" t="str">
            <v>Fundamentals of Biochemistry</v>
          </cell>
          <cell r="G846" t="str">
            <v>TR</v>
          </cell>
          <cell r="H846">
            <v>0.45833333333333331</v>
          </cell>
          <cell r="I846" t="b">
            <v>0</v>
          </cell>
          <cell r="J846" t="b">
            <v>0</v>
          </cell>
          <cell r="K846">
            <v>43</v>
          </cell>
          <cell r="L846">
            <v>43</v>
          </cell>
          <cell r="M846">
            <v>86</v>
          </cell>
          <cell r="N846">
            <v>120</v>
          </cell>
          <cell r="O846">
            <v>100</v>
          </cell>
          <cell r="P846">
            <v>-57</v>
          </cell>
          <cell r="Q846">
            <v>-77</v>
          </cell>
          <cell r="R846">
            <v>-14</v>
          </cell>
          <cell r="S846">
            <v>-34</v>
          </cell>
          <cell r="T846"/>
        </row>
        <row r="847">
          <cell r="D847" t="str">
            <v>PAL221</v>
          </cell>
          <cell r="E847" t="str">
            <v>EDEC 30023 002</v>
          </cell>
          <cell r="F847" t="str">
            <v>Creative Thinking:Math I</v>
          </cell>
          <cell r="G847" t="str">
            <v>M</v>
          </cell>
          <cell r="H847">
            <v>0.33333333333333331</v>
          </cell>
          <cell r="I847" t="b">
            <v>0</v>
          </cell>
          <cell r="J847" t="b">
            <v>0</v>
          </cell>
          <cell r="K847">
            <v>15</v>
          </cell>
          <cell r="L847">
            <v>15</v>
          </cell>
          <cell r="M847">
            <v>30</v>
          </cell>
          <cell r="N847">
            <v>30</v>
          </cell>
          <cell r="O847">
            <v>0</v>
          </cell>
          <cell r="P847">
            <v>15</v>
          </cell>
          <cell r="Q847">
            <v>-15</v>
          </cell>
          <cell r="R847">
            <v>30</v>
          </cell>
          <cell r="S847">
            <v>0</v>
          </cell>
          <cell r="T847"/>
        </row>
        <row r="848">
          <cell r="D848" t="str">
            <v>PAL221</v>
          </cell>
          <cell r="E848" t="str">
            <v>EDEC 30023 006</v>
          </cell>
          <cell r="F848" t="str">
            <v>Creative Thinking:Math I</v>
          </cell>
          <cell r="G848" t="str">
            <v>W</v>
          </cell>
          <cell r="H848">
            <v>0.33333333333333331</v>
          </cell>
          <cell r="I848" t="b">
            <v>0</v>
          </cell>
          <cell r="J848" t="b">
            <v>0</v>
          </cell>
          <cell r="K848">
            <v>15</v>
          </cell>
          <cell r="L848">
            <v>15</v>
          </cell>
          <cell r="M848">
            <v>30</v>
          </cell>
          <cell r="N848">
            <v>30</v>
          </cell>
          <cell r="O848">
            <v>4</v>
          </cell>
          <cell r="P848">
            <v>11</v>
          </cell>
          <cell r="Q848">
            <v>-15</v>
          </cell>
          <cell r="R848">
            <v>26</v>
          </cell>
          <cell r="S848">
            <v>0</v>
          </cell>
          <cell r="T848"/>
        </row>
        <row r="849">
          <cell r="D849" t="str">
            <v>PAL222</v>
          </cell>
          <cell r="E849" t="str">
            <v>SPAN 10203 021</v>
          </cell>
          <cell r="F849" t="str">
            <v>Spanish for Beginners 2</v>
          </cell>
          <cell r="G849" t="str">
            <v>MWF</v>
          </cell>
          <cell r="H849">
            <v>0.41666666666666669</v>
          </cell>
          <cell r="I849" t="b">
            <v>0</v>
          </cell>
          <cell r="J849" t="b">
            <v>0</v>
          </cell>
          <cell r="K849">
            <v>18</v>
          </cell>
          <cell r="L849">
            <v>18</v>
          </cell>
          <cell r="M849">
            <v>54</v>
          </cell>
          <cell r="N849">
            <v>22</v>
          </cell>
          <cell r="O849">
            <v>3</v>
          </cell>
          <cell r="P849">
            <v>15</v>
          </cell>
          <cell r="Q849">
            <v>-4</v>
          </cell>
          <cell r="R849">
            <v>51</v>
          </cell>
          <cell r="S849">
            <v>32</v>
          </cell>
          <cell r="T849"/>
        </row>
        <row r="850">
          <cell r="D850" t="str">
            <v>PAL222</v>
          </cell>
          <cell r="E850" t="str">
            <v>SPAN 10203 030</v>
          </cell>
          <cell r="F850" t="str">
            <v>Spanish for Beginners 2</v>
          </cell>
          <cell r="G850" t="str">
            <v>MWF</v>
          </cell>
          <cell r="H850">
            <v>0.45833333333333331</v>
          </cell>
          <cell r="I850" t="b">
            <v>0</v>
          </cell>
          <cell r="J850" t="b">
            <v>0</v>
          </cell>
          <cell r="K850">
            <v>18</v>
          </cell>
          <cell r="L850">
            <v>18</v>
          </cell>
          <cell r="M850">
            <v>54</v>
          </cell>
          <cell r="N850">
            <v>22</v>
          </cell>
          <cell r="O850">
            <v>4</v>
          </cell>
          <cell r="P850">
            <v>14</v>
          </cell>
          <cell r="Q850">
            <v>-4</v>
          </cell>
          <cell r="R850">
            <v>50</v>
          </cell>
          <cell r="S850">
            <v>32</v>
          </cell>
          <cell r="T850"/>
        </row>
        <row r="851">
          <cell r="D851" t="str">
            <v>PAL222</v>
          </cell>
          <cell r="E851" t="str">
            <v>EDGU 70003 080</v>
          </cell>
          <cell r="F851" t="str">
            <v>Advanced Human Systems</v>
          </cell>
          <cell r="G851" t="str">
            <v>W</v>
          </cell>
          <cell r="H851">
            <v>0.70833333333333337</v>
          </cell>
          <cell r="I851" t="b">
            <v>0</v>
          </cell>
          <cell r="J851" t="b">
            <v>0</v>
          </cell>
          <cell r="K851">
            <v>18</v>
          </cell>
          <cell r="L851">
            <v>18</v>
          </cell>
          <cell r="M851">
            <v>36</v>
          </cell>
          <cell r="N851">
            <v>20</v>
          </cell>
          <cell r="O851">
            <v>3</v>
          </cell>
          <cell r="P851">
            <v>15</v>
          </cell>
          <cell r="Q851">
            <v>-2</v>
          </cell>
          <cell r="R851">
            <v>33</v>
          </cell>
          <cell r="S851">
            <v>16</v>
          </cell>
          <cell r="T851"/>
        </row>
        <row r="852">
          <cell r="D852" t="str">
            <v>PAL222</v>
          </cell>
          <cell r="E852" t="str">
            <v>EDEC 30221 005</v>
          </cell>
          <cell r="F852" t="str">
            <v>TESOL Field Experience</v>
          </cell>
          <cell r="G852" t="str">
            <v>R</v>
          </cell>
          <cell r="H852">
            <v>0.33333333333333331</v>
          </cell>
          <cell r="I852" t="b">
            <v>0</v>
          </cell>
          <cell r="J852" t="b">
            <v>0</v>
          </cell>
          <cell r="K852">
            <v>18</v>
          </cell>
          <cell r="L852">
            <v>18</v>
          </cell>
          <cell r="M852">
            <v>36</v>
          </cell>
          <cell r="N852">
            <v>30</v>
          </cell>
          <cell r="O852">
            <v>0</v>
          </cell>
          <cell r="P852">
            <v>18</v>
          </cell>
          <cell r="Q852">
            <v>-12</v>
          </cell>
          <cell r="R852">
            <v>36</v>
          </cell>
          <cell r="S852">
            <v>6</v>
          </cell>
          <cell r="T852"/>
        </row>
        <row r="853">
          <cell r="D853" t="str">
            <v>PAL222</v>
          </cell>
          <cell r="E853" t="str">
            <v>EDEC 41132 040</v>
          </cell>
          <cell r="F853" t="str">
            <v>Read Instruction in Grades 3-6</v>
          </cell>
          <cell r="G853" t="str">
            <v>MW</v>
          </cell>
          <cell r="H853">
            <v>0.5</v>
          </cell>
          <cell r="I853" t="b">
            <v>0</v>
          </cell>
          <cell r="J853" t="b">
            <v>0</v>
          </cell>
          <cell r="K853">
            <v>18</v>
          </cell>
          <cell r="L853">
            <v>18</v>
          </cell>
          <cell r="M853">
            <v>36</v>
          </cell>
          <cell r="N853">
            <v>30</v>
          </cell>
          <cell r="O853">
            <v>25</v>
          </cell>
          <cell r="P853">
            <v>-7</v>
          </cell>
          <cell r="Q853">
            <v>-12</v>
          </cell>
          <cell r="R853">
            <v>11</v>
          </cell>
          <cell r="S853">
            <v>6</v>
          </cell>
          <cell r="T853"/>
        </row>
        <row r="854">
          <cell r="D854" t="str">
            <v>PAL222</v>
          </cell>
          <cell r="E854" t="str">
            <v>EDEC 41132 050</v>
          </cell>
          <cell r="F854" t="str">
            <v>Read Instruction in Grades 3-6</v>
          </cell>
          <cell r="G854" t="str">
            <v>MW</v>
          </cell>
          <cell r="H854">
            <v>0.5625</v>
          </cell>
          <cell r="I854" t="b">
            <v>0</v>
          </cell>
          <cell r="J854" t="b">
            <v>0</v>
          </cell>
          <cell r="K854">
            <v>18</v>
          </cell>
          <cell r="L854">
            <v>18</v>
          </cell>
          <cell r="M854">
            <v>36</v>
          </cell>
          <cell r="N854">
            <v>30</v>
          </cell>
          <cell r="O854">
            <v>28</v>
          </cell>
          <cell r="P854">
            <v>-10</v>
          </cell>
          <cell r="Q854">
            <v>-12</v>
          </cell>
          <cell r="R854">
            <v>8</v>
          </cell>
          <cell r="S854">
            <v>6</v>
          </cell>
          <cell r="T854"/>
        </row>
        <row r="855">
          <cell r="D855" t="str">
            <v>PAL222</v>
          </cell>
          <cell r="E855" t="str">
            <v>EDSP 30241 005</v>
          </cell>
          <cell r="F855" t="str">
            <v>SPED Field Experience</v>
          </cell>
          <cell r="G855" t="str">
            <v>T</v>
          </cell>
          <cell r="H855">
            <v>0.33333333333333331</v>
          </cell>
          <cell r="I855" t="b">
            <v>0</v>
          </cell>
          <cell r="J855" t="b">
            <v>0</v>
          </cell>
          <cell r="K855">
            <v>18</v>
          </cell>
          <cell r="L855">
            <v>18</v>
          </cell>
          <cell r="M855">
            <v>36</v>
          </cell>
          <cell r="N855">
            <v>30</v>
          </cell>
          <cell r="O855">
            <v>0</v>
          </cell>
          <cell r="P855">
            <v>18</v>
          </cell>
          <cell r="Q855">
            <v>-12</v>
          </cell>
          <cell r="R855">
            <v>36</v>
          </cell>
          <cell r="S855">
            <v>6</v>
          </cell>
          <cell r="T855"/>
        </row>
        <row r="856">
          <cell r="D856" t="str">
            <v>PAL222</v>
          </cell>
          <cell r="E856" t="str">
            <v>EDUC 40213 080</v>
          </cell>
          <cell r="F856" t="str">
            <v>Promot Literacy: Content Areas</v>
          </cell>
          <cell r="G856" t="str">
            <v>T</v>
          </cell>
          <cell r="H856">
            <v>0.72916666666666663</v>
          </cell>
          <cell r="I856" t="b">
            <v>0</v>
          </cell>
          <cell r="J856" t="b">
            <v>0</v>
          </cell>
          <cell r="K856">
            <v>18</v>
          </cell>
          <cell r="L856">
            <v>18</v>
          </cell>
          <cell r="M856">
            <v>36</v>
          </cell>
          <cell r="N856">
            <v>30</v>
          </cell>
          <cell r="O856">
            <v>24</v>
          </cell>
          <cell r="P856">
            <v>-6</v>
          </cell>
          <cell r="Q856">
            <v>-12</v>
          </cell>
          <cell r="R856">
            <v>12</v>
          </cell>
          <cell r="S856">
            <v>6</v>
          </cell>
          <cell r="T856"/>
        </row>
        <row r="857">
          <cell r="D857" t="str">
            <v>PAL222</v>
          </cell>
          <cell r="E857" t="str">
            <v>EDMS 51103 080</v>
          </cell>
          <cell r="F857" t="str">
            <v>Assessment</v>
          </cell>
          <cell r="G857" t="str">
            <v>M</v>
          </cell>
          <cell r="H857">
            <v>0.70833333333333337</v>
          </cell>
          <cell r="I857" t="b">
            <v>1</v>
          </cell>
          <cell r="J857" t="b">
            <v>1</v>
          </cell>
          <cell r="K857">
            <v>18</v>
          </cell>
          <cell r="L857">
            <v>4</v>
          </cell>
          <cell r="M857">
            <v>8</v>
          </cell>
          <cell r="N857">
            <v>2</v>
          </cell>
          <cell r="O857">
            <v>1</v>
          </cell>
          <cell r="P857">
            <v>3</v>
          </cell>
          <cell r="Q857">
            <v>2</v>
          </cell>
          <cell r="R857">
            <v>7</v>
          </cell>
          <cell r="S857">
            <v>6</v>
          </cell>
          <cell r="T857"/>
        </row>
        <row r="858">
          <cell r="D858" t="str">
            <v>PAL222</v>
          </cell>
          <cell r="E858" t="str">
            <v>EDSE 51103 080</v>
          </cell>
          <cell r="F858" t="str">
            <v>Assessment</v>
          </cell>
          <cell r="G858" t="str">
            <v>M</v>
          </cell>
          <cell r="H858">
            <v>0.70833333333333337</v>
          </cell>
          <cell r="I858" t="b">
            <v>0</v>
          </cell>
          <cell r="J858" t="b">
            <v>1</v>
          </cell>
          <cell r="K858">
            <v>18</v>
          </cell>
          <cell r="L858">
            <v>4</v>
          </cell>
          <cell r="M858">
            <v>8</v>
          </cell>
          <cell r="N858">
            <v>10</v>
          </cell>
          <cell r="O858">
            <v>6</v>
          </cell>
          <cell r="P858">
            <v>-2</v>
          </cell>
          <cell r="Q858">
            <v>-6</v>
          </cell>
          <cell r="R858">
            <v>2</v>
          </cell>
          <cell r="S858">
            <v>-2</v>
          </cell>
          <cell r="T858"/>
        </row>
        <row r="859">
          <cell r="D859" t="str">
            <v>PAL222</v>
          </cell>
          <cell r="E859" t="str">
            <v>EDUC 55313 080</v>
          </cell>
          <cell r="F859" t="str">
            <v>Educational Assessment</v>
          </cell>
          <cell r="G859" t="str">
            <v>M</v>
          </cell>
          <cell r="H859">
            <v>0.70833333333333337</v>
          </cell>
          <cell r="I859" t="b">
            <v>0</v>
          </cell>
          <cell r="J859" t="b">
            <v>1</v>
          </cell>
          <cell r="K859">
            <v>18</v>
          </cell>
          <cell r="L859">
            <v>4</v>
          </cell>
          <cell r="M859">
            <v>8</v>
          </cell>
          <cell r="N859">
            <v>10</v>
          </cell>
          <cell r="O859">
            <v>6</v>
          </cell>
          <cell r="P859">
            <v>-2</v>
          </cell>
          <cell r="Q859">
            <v>-6</v>
          </cell>
          <cell r="R859">
            <v>2</v>
          </cell>
          <cell r="S859">
            <v>-2</v>
          </cell>
          <cell r="T859"/>
        </row>
        <row r="860">
          <cell r="D860" t="str">
            <v>PAL222</v>
          </cell>
          <cell r="E860" t="str">
            <v>EDUC 60313 081</v>
          </cell>
          <cell r="F860" t="str">
            <v>Educational Assessment</v>
          </cell>
          <cell r="G860" t="str">
            <v>M</v>
          </cell>
          <cell r="H860">
            <v>0.70833333333333337</v>
          </cell>
          <cell r="I860" t="b">
            <v>0</v>
          </cell>
          <cell r="J860" t="b">
            <v>1</v>
          </cell>
          <cell r="K860">
            <v>18</v>
          </cell>
          <cell r="L860">
            <v>4</v>
          </cell>
          <cell r="M860">
            <v>8</v>
          </cell>
          <cell r="N860">
            <v>13</v>
          </cell>
          <cell r="O860">
            <v>1</v>
          </cell>
          <cell r="P860">
            <v>3</v>
          </cell>
          <cell r="Q860">
            <v>-9</v>
          </cell>
          <cell r="R860">
            <v>7</v>
          </cell>
          <cell r="S860">
            <v>-5</v>
          </cell>
          <cell r="T860"/>
        </row>
        <row r="861">
          <cell r="D861" t="str">
            <v>PAL223</v>
          </cell>
          <cell r="E861" t="str">
            <v>EDMT 50123 080</v>
          </cell>
          <cell r="F861" t="str">
            <v>Teaching Geometry &amp; Measuremnt</v>
          </cell>
          <cell r="G861" t="str">
            <v>R</v>
          </cell>
          <cell r="H861">
            <v>0.70833333333333337</v>
          </cell>
          <cell r="I861" t="b">
            <v>1</v>
          </cell>
          <cell r="J861" t="b">
            <v>0</v>
          </cell>
          <cell r="K861">
            <v>21</v>
          </cell>
          <cell r="L861">
            <v>21</v>
          </cell>
          <cell r="M861">
            <v>42</v>
          </cell>
          <cell r="N861">
            <v>20</v>
          </cell>
          <cell r="O861">
            <v>9</v>
          </cell>
          <cell r="P861">
            <v>12</v>
          </cell>
          <cell r="Q861">
            <v>1</v>
          </cell>
          <cell r="R861">
            <v>33</v>
          </cell>
          <cell r="S861">
            <v>22</v>
          </cell>
          <cell r="T861"/>
        </row>
        <row r="862">
          <cell r="D862" t="str">
            <v>PAL223</v>
          </cell>
          <cell r="E862" t="str">
            <v>EDUC 60833 080</v>
          </cell>
          <cell r="F862" t="str">
            <v>Curriculum History in the US</v>
          </cell>
          <cell r="G862" t="str">
            <v>W</v>
          </cell>
          <cell r="H862">
            <v>0.75</v>
          </cell>
          <cell r="I862" t="b">
            <v>1</v>
          </cell>
          <cell r="J862" t="b">
            <v>0</v>
          </cell>
          <cell r="K862">
            <v>21</v>
          </cell>
          <cell r="L862">
            <v>21</v>
          </cell>
          <cell r="M862">
            <v>42</v>
          </cell>
          <cell r="N862">
            <v>20</v>
          </cell>
          <cell r="O862">
            <v>17</v>
          </cell>
          <cell r="P862">
            <v>4</v>
          </cell>
          <cell r="Q862">
            <v>1</v>
          </cell>
          <cell r="R862">
            <v>25</v>
          </cell>
          <cell r="S862">
            <v>22</v>
          </cell>
          <cell r="T862"/>
        </row>
        <row r="863">
          <cell r="D863" t="str">
            <v>PAL223</v>
          </cell>
          <cell r="E863" t="str">
            <v>EDUC 70983 080</v>
          </cell>
          <cell r="F863" t="str">
            <v>Intro Quantitative Research</v>
          </cell>
          <cell r="G863" t="str">
            <v>T</v>
          </cell>
          <cell r="H863">
            <v>0.70833333333333337</v>
          </cell>
          <cell r="I863" t="b">
            <v>1</v>
          </cell>
          <cell r="J863" t="b">
            <v>0</v>
          </cell>
          <cell r="K863">
            <v>21</v>
          </cell>
          <cell r="L863">
            <v>21</v>
          </cell>
          <cell r="M863">
            <v>42</v>
          </cell>
          <cell r="N863">
            <v>20</v>
          </cell>
          <cell r="O863">
            <v>6</v>
          </cell>
          <cell r="P863">
            <v>15</v>
          </cell>
          <cell r="Q863">
            <v>1</v>
          </cell>
          <cell r="R863">
            <v>36</v>
          </cell>
          <cell r="S863">
            <v>22</v>
          </cell>
          <cell r="T863"/>
        </row>
        <row r="864">
          <cell r="D864" t="str">
            <v>PAL225</v>
          </cell>
          <cell r="E864" t="str">
            <v>SPAN 10113 002</v>
          </cell>
          <cell r="F864" t="str">
            <v>Intensive Span for Beginners 1</v>
          </cell>
          <cell r="G864" t="str">
            <v>MWF</v>
          </cell>
          <cell r="H864">
            <v>0.33333333333333331</v>
          </cell>
          <cell r="I864" t="b">
            <v>0</v>
          </cell>
          <cell r="J864" t="b">
            <v>0</v>
          </cell>
          <cell r="K864">
            <v>12</v>
          </cell>
          <cell r="L864">
            <v>12</v>
          </cell>
          <cell r="M864">
            <v>36</v>
          </cell>
          <cell r="N864">
            <v>20</v>
          </cell>
          <cell r="O864">
            <v>3</v>
          </cell>
          <cell r="P864">
            <v>9</v>
          </cell>
          <cell r="Q864">
            <v>-8</v>
          </cell>
          <cell r="R864">
            <v>33</v>
          </cell>
          <cell r="S864">
            <v>16</v>
          </cell>
          <cell r="T864"/>
        </row>
        <row r="865">
          <cell r="D865" t="str">
            <v>PAL225</v>
          </cell>
          <cell r="E865" t="str">
            <v>SPAN 10213 002</v>
          </cell>
          <cell r="F865" t="str">
            <v>Intensive Span for Beginners 2</v>
          </cell>
          <cell r="G865" t="str">
            <v>MWF</v>
          </cell>
          <cell r="H865">
            <v>0.33333333333333331</v>
          </cell>
          <cell r="I865" t="b">
            <v>0</v>
          </cell>
          <cell r="J865" t="b">
            <v>0</v>
          </cell>
          <cell r="K865">
            <v>12</v>
          </cell>
          <cell r="L865">
            <v>12</v>
          </cell>
          <cell r="M865">
            <v>36</v>
          </cell>
          <cell r="N865">
            <v>20</v>
          </cell>
          <cell r="O865">
            <v>1</v>
          </cell>
          <cell r="P865">
            <v>11</v>
          </cell>
          <cell r="Q865">
            <v>-8</v>
          </cell>
          <cell r="R865">
            <v>35</v>
          </cell>
          <cell r="S865">
            <v>16</v>
          </cell>
          <cell r="T865"/>
        </row>
        <row r="866">
          <cell r="D866" t="str">
            <v>PAL225</v>
          </cell>
          <cell r="E866" t="str">
            <v>SPAN 10103 020</v>
          </cell>
          <cell r="F866" t="str">
            <v>Spanish for Beginners 1</v>
          </cell>
          <cell r="G866" t="str">
            <v>MWF</v>
          </cell>
          <cell r="H866">
            <v>0.41666666666666669</v>
          </cell>
          <cell r="I866" t="b">
            <v>0</v>
          </cell>
          <cell r="J866" t="b">
            <v>0</v>
          </cell>
          <cell r="K866">
            <v>12</v>
          </cell>
          <cell r="L866">
            <v>12</v>
          </cell>
          <cell r="M866">
            <v>36</v>
          </cell>
          <cell r="N866">
            <v>22</v>
          </cell>
          <cell r="O866">
            <v>22</v>
          </cell>
          <cell r="P866">
            <v>-10</v>
          </cell>
          <cell r="Q866">
            <v>-10</v>
          </cell>
          <cell r="R866">
            <v>14</v>
          </cell>
          <cell r="S866">
            <v>14</v>
          </cell>
          <cell r="T866"/>
        </row>
        <row r="867">
          <cell r="D867" t="str">
            <v>PAL225</v>
          </cell>
          <cell r="E867" t="str">
            <v>EDMS 30103 055</v>
          </cell>
          <cell r="F867" t="str">
            <v>Develop Psych of Adolescence</v>
          </cell>
          <cell r="G867" t="str">
            <v>TR</v>
          </cell>
          <cell r="H867">
            <v>0.58333333333333337</v>
          </cell>
          <cell r="I867" t="b">
            <v>0</v>
          </cell>
          <cell r="J867" t="b">
            <v>0</v>
          </cell>
          <cell r="K867">
            <v>12</v>
          </cell>
          <cell r="L867">
            <v>12</v>
          </cell>
          <cell r="M867">
            <v>24</v>
          </cell>
          <cell r="N867">
            <v>15</v>
          </cell>
          <cell r="O867">
            <v>4</v>
          </cell>
          <cell r="P867">
            <v>8</v>
          </cell>
          <cell r="Q867">
            <v>-3</v>
          </cell>
          <cell r="R867">
            <v>20</v>
          </cell>
          <cell r="S867">
            <v>9</v>
          </cell>
          <cell r="T867"/>
        </row>
        <row r="868">
          <cell r="D868" t="str">
            <v>PAL225</v>
          </cell>
          <cell r="E868" t="str">
            <v>UNLF 10211 079</v>
          </cell>
          <cell r="F868" t="str">
            <v>Intro to University Life</v>
          </cell>
          <cell r="G868" t="str">
            <v>W</v>
          </cell>
          <cell r="H868">
            <v>0.625</v>
          </cell>
          <cell r="I868" t="b">
            <v>0</v>
          </cell>
          <cell r="J868" t="b">
            <v>0</v>
          </cell>
          <cell r="K868">
            <v>12</v>
          </cell>
          <cell r="L868">
            <v>12</v>
          </cell>
          <cell r="M868">
            <v>24</v>
          </cell>
          <cell r="N868">
            <v>18</v>
          </cell>
          <cell r="O868">
            <v>0</v>
          </cell>
          <cell r="P868">
            <v>12</v>
          </cell>
          <cell r="Q868">
            <v>-6</v>
          </cell>
          <cell r="R868">
            <v>24</v>
          </cell>
          <cell r="S868">
            <v>6</v>
          </cell>
          <cell r="T868"/>
        </row>
        <row r="869">
          <cell r="D869" t="str">
            <v>PAL225</v>
          </cell>
          <cell r="E869" t="str">
            <v>EDEC 30103 015</v>
          </cell>
          <cell r="F869" t="str">
            <v>Intro Early Chldhd Educ</v>
          </cell>
          <cell r="G869" t="str">
            <v>T</v>
          </cell>
          <cell r="H869">
            <v>0.39583333333333331</v>
          </cell>
          <cell r="I869" t="b">
            <v>0</v>
          </cell>
          <cell r="J869" t="b">
            <v>0</v>
          </cell>
          <cell r="K869">
            <v>12</v>
          </cell>
          <cell r="L869">
            <v>12</v>
          </cell>
          <cell r="M869">
            <v>24</v>
          </cell>
          <cell r="N869">
            <v>19</v>
          </cell>
          <cell r="O869">
            <v>18</v>
          </cell>
          <cell r="P869">
            <v>-6</v>
          </cell>
          <cell r="Q869">
            <v>-7</v>
          </cell>
          <cell r="R869">
            <v>6</v>
          </cell>
          <cell r="S869">
            <v>5</v>
          </cell>
          <cell r="T869"/>
        </row>
        <row r="870">
          <cell r="D870" t="str">
            <v>PAL225</v>
          </cell>
          <cell r="E870" t="str">
            <v>EDUC 30123 080</v>
          </cell>
          <cell r="F870" t="str">
            <v>Educational Psychology</v>
          </cell>
          <cell r="G870" t="str">
            <v>T</v>
          </cell>
          <cell r="H870">
            <v>0.72916666666666663</v>
          </cell>
          <cell r="I870" t="b">
            <v>0</v>
          </cell>
          <cell r="J870" t="b">
            <v>0</v>
          </cell>
          <cell r="K870">
            <v>12</v>
          </cell>
          <cell r="L870">
            <v>12</v>
          </cell>
          <cell r="M870">
            <v>24</v>
          </cell>
          <cell r="N870">
            <v>19</v>
          </cell>
          <cell r="O870">
            <v>12</v>
          </cell>
          <cell r="P870">
            <v>0</v>
          </cell>
          <cell r="Q870">
            <v>-7</v>
          </cell>
          <cell r="R870">
            <v>12</v>
          </cell>
          <cell r="S870">
            <v>5</v>
          </cell>
          <cell r="T870"/>
        </row>
        <row r="871">
          <cell r="D871" t="str">
            <v>PAL225</v>
          </cell>
          <cell r="E871" t="str">
            <v>EDUC 30143 045</v>
          </cell>
          <cell r="F871" t="str">
            <v>Child &amp; Adolescent Dev</v>
          </cell>
          <cell r="G871" t="str">
            <v>TR</v>
          </cell>
          <cell r="H871">
            <v>0.52083333333333337</v>
          </cell>
          <cell r="I871" t="b">
            <v>0</v>
          </cell>
          <cell r="J871" t="b">
            <v>0</v>
          </cell>
          <cell r="K871">
            <v>12</v>
          </cell>
          <cell r="L871">
            <v>12</v>
          </cell>
          <cell r="M871">
            <v>24</v>
          </cell>
          <cell r="N871">
            <v>19</v>
          </cell>
          <cell r="O871">
            <v>19</v>
          </cell>
          <cell r="P871">
            <v>-7</v>
          </cell>
          <cell r="Q871">
            <v>-7</v>
          </cell>
          <cell r="R871">
            <v>5</v>
          </cell>
          <cell r="S871">
            <v>5</v>
          </cell>
          <cell r="T871"/>
        </row>
        <row r="872">
          <cell r="D872" t="str">
            <v>PAL225</v>
          </cell>
          <cell r="E872" t="str">
            <v>EDAD 70073 736</v>
          </cell>
          <cell r="F872" t="str">
            <v>Capstone/Doctoral Seminar</v>
          </cell>
          <cell r="G872" t="str">
            <v>R</v>
          </cell>
          <cell r="H872">
            <v>0.72222222222222221</v>
          </cell>
          <cell r="I872" t="b">
            <v>0</v>
          </cell>
          <cell r="J872" t="b">
            <v>0</v>
          </cell>
          <cell r="K872">
            <v>12</v>
          </cell>
          <cell r="L872">
            <v>12</v>
          </cell>
          <cell r="M872">
            <v>24</v>
          </cell>
          <cell r="N872">
            <v>20</v>
          </cell>
          <cell r="O872">
            <v>5</v>
          </cell>
          <cell r="P872">
            <v>7</v>
          </cell>
          <cell r="Q872">
            <v>-8</v>
          </cell>
          <cell r="R872">
            <v>19</v>
          </cell>
          <cell r="S872">
            <v>4</v>
          </cell>
          <cell r="T872"/>
        </row>
        <row r="873">
          <cell r="D873" t="str">
            <v>PAL225</v>
          </cell>
          <cell r="E873" t="str">
            <v>EDLE 60083 080</v>
          </cell>
          <cell r="F873" t="str">
            <v>Data Use for Educ Leaders</v>
          </cell>
          <cell r="G873" t="str">
            <v>W</v>
          </cell>
          <cell r="H873">
            <v>0.72222222222222221</v>
          </cell>
          <cell r="I873" t="b">
            <v>0</v>
          </cell>
          <cell r="J873" t="b">
            <v>0</v>
          </cell>
          <cell r="K873">
            <v>12</v>
          </cell>
          <cell r="L873">
            <v>12</v>
          </cell>
          <cell r="M873">
            <v>24</v>
          </cell>
          <cell r="N873">
            <v>20</v>
          </cell>
          <cell r="O873">
            <v>0</v>
          </cell>
          <cell r="P873">
            <v>12</v>
          </cell>
          <cell r="Q873">
            <v>-8</v>
          </cell>
          <cell r="R873">
            <v>24</v>
          </cell>
          <cell r="S873">
            <v>4</v>
          </cell>
          <cell r="T873"/>
        </row>
        <row r="874">
          <cell r="D874" t="str">
            <v>PAL225</v>
          </cell>
          <cell r="E874" t="str">
            <v>EDLE 60013 081</v>
          </cell>
          <cell r="F874" t="str">
            <v>Leadership:Theory &amp; Practice</v>
          </cell>
          <cell r="G874" t="str">
            <v>M</v>
          </cell>
          <cell r="H874">
            <v>0.70833333333333337</v>
          </cell>
          <cell r="I874" t="b">
            <v>0</v>
          </cell>
          <cell r="J874" t="b">
            <v>0</v>
          </cell>
          <cell r="K874">
            <v>12</v>
          </cell>
          <cell r="L874">
            <v>12</v>
          </cell>
          <cell r="M874">
            <v>24</v>
          </cell>
          <cell r="N874">
            <v>25</v>
          </cell>
          <cell r="O874">
            <v>15</v>
          </cell>
          <cell r="P874">
            <v>-3</v>
          </cell>
          <cell r="Q874">
            <v>-13</v>
          </cell>
          <cell r="R874">
            <v>9</v>
          </cell>
          <cell r="S874">
            <v>-1</v>
          </cell>
          <cell r="T874"/>
        </row>
        <row r="875">
          <cell r="D875" t="str">
            <v>PAL225</v>
          </cell>
          <cell r="E875" t="str">
            <v>EDEC 30013 040</v>
          </cell>
          <cell r="F875" t="str">
            <v>Creative Thinking Science</v>
          </cell>
          <cell r="G875" t="str">
            <v>M</v>
          </cell>
          <cell r="H875">
            <v>0.5</v>
          </cell>
          <cell r="I875" t="b">
            <v>0</v>
          </cell>
          <cell r="J875" t="b">
            <v>0</v>
          </cell>
          <cell r="K875">
            <v>12</v>
          </cell>
          <cell r="L875">
            <v>12</v>
          </cell>
          <cell r="M875">
            <v>24</v>
          </cell>
          <cell r="N875">
            <v>30</v>
          </cell>
          <cell r="O875">
            <v>0</v>
          </cell>
          <cell r="P875">
            <v>12</v>
          </cell>
          <cell r="Q875">
            <v>-18</v>
          </cell>
          <cell r="R875">
            <v>24</v>
          </cell>
          <cell r="S875">
            <v>-6</v>
          </cell>
          <cell r="T875"/>
        </row>
        <row r="876">
          <cell r="D876" t="str">
            <v>PAL226</v>
          </cell>
          <cell r="E876" t="str">
            <v>SPAN 10103 050</v>
          </cell>
          <cell r="F876" t="str">
            <v>Spanish for Beginners 1</v>
          </cell>
          <cell r="G876" t="str">
            <v>MWF</v>
          </cell>
          <cell r="H876">
            <v>0.54166666666666663</v>
          </cell>
          <cell r="I876" t="b">
            <v>0</v>
          </cell>
          <cell r="J876" t="b">
            <v>0</v>
          </cell>
          <cell r="K876">
            <v>14</v>
          </cell>
          <cell r="L876">
            <v>14</v>
          </cell>
          <cell r="M876">
            <v>42</v>
          </cell>
          <cell r="N876">
            <v>22</v>
          </cell>
          <cell r="O876">
            <v>14</v>
          </cell>
          <cell r="P876">
            <v>0</v>
          </cell>
          <cell r="Q876">
            <v>-8</v>
          </cell>
          <cell r="R876">
            <v>28</v>
          </cell>
          <cell r="S876">
            <v>20</v>
          </cell>
          <cell r="T876"/>
        </row>
        <row r="877">
          <cell r="D877" t="str">
            <v>PAL226</v>
          </cell>
          <cell r="E877" t="str">
            <v>SPAN 10103 060</v>
          </cell>
          <cell r="F877" t="str">
            <v>Spanish for Beginners 1</v>
          </cell>
          <cell r="G877" t="str">
            <v>MWF</v>
          </cell>
          <cell r="H877">
            <v>0.58333333333333337</v>
          </cell>
          <cell r="I877" t="b">
            <v>0</v>
          </cell>
          <cell r="J877" t="b">
            <v>0</v>
          </cell>
          <cell r="K877">
            <v>14</v>
          </cell>
          <cell r="L877">
            <v>14</v>
          </cell>
          <cell r="M877">
            <v>42</v>
          </cell>
          <cell r="N877">
            <v>22</v>
          </cell>
          <cell r="O877">
            <v>8</v>
          </cell>
          <cell r="P877">
            <v>6</v>
          </cell>
          <cell r="Q877">
            <v>-8</v>
          </cell>
          <cell r="R877">
            <v>34</v>
          </cell>
          <cell r="S877">
            <v>20</v>
          </cell>
          <cell r="T877"/>
        </row>
        <row r="878">
          <cell r="D878" t="str">
            <v>PAL226</v>
          </cell>
          <cell r="E878" t="str">
            <v>ENGL 80433 045</v>
          </cell>
          <cell r="F878" t="str">
            <v>Sem Lit of the 18th Century</v>
          </cell>
          <cell r="G878" t="str">
            <v>T</v>
          </cell>
          <cell r="H878">
            <v>0.52083333333333337</v>
          </cell>
          <cell r="I878" t="b">
            <v>1</v>
          </cell>
          <cell r="J878" t="b">
            <v>0</v>
          </cell>
          <cell r="K878">
            <v>14</v>
          </cell>
          <cell r="L878">
            <v>14</v>
          </cell>
          <cell r="M878">
            <v>28</v>
          </cell>
          <cell r="N878">
            <v>10</v>
          </cell>
          <cell r="O878">
            <v>4</v>
          </cell>
          <cell r="P878">
            <v>10</v>
          </cell>
          <cell r="Q878">
            <v>4</v>
          </cell>
          <cell r="R878">
            <v>24</v>
          </cell>
          <cell r="S878">
            <v>18</v>
          </cell>
          <cell r="T878"/>
        </row>
        <row r="879">
          <cell r="D879" t="str">
            <v>PAL226</v>
          </cell>
          <cell r="E879" t="str">
            <v>EDEC 30073 074</v>
          </cell>
          <cell r="F879" t="str">
            <v>Children's Lit</v>
          </cell>
          <cell r="G879" t="str">
            <v>MW</v>
          </cell>
          <cell r="H879">
            <v>0.64583333333333337</v>
          </cell>
          <cell r="I879" t="b">
            <v>0</v>
          </cell>
          <cell r="J879" t="b">
            <v>0</v>
          </cell>
          <cell r="K879">
            <v>14</v>
          </cell>
          <cell r="L879">
            <v>14</v>
          </cell>
          <cell r="M879">
            <v>28</v>
          </cell>
          <cell r="N879">
            <v>19</v>
          </cell>
          <cell r="O879">
            <v>19</v>
          </cell>
          <cell r="P879">
            <v>-5</v>
          </cell>
          <cell r="Q879">
            <v>-5</v>
          </cell>
          <cell r="R879">
            <v>9</v>
          </cell>
          <cell r="S879">
            <v>9</v>
          </cell>
          <cell r="T879"/>
        </row>
        <row r="880">
          <cell r="D880" t="str">
            <v>PAL226</v>
          </cell>
          <cell r="E880" t="str">
            <v>EDEC 30073 081</v>
          </cell>
          <cell r="F880" t="str">
            <v>Children's Lit</v>
          </cell>
          <cell r="G880" t="str">
            <v>M</v>
          </cell>
          <cell r="H880">
            <v>0.70833333333333337</v>
          </cell>
          <cell r="I880" t="b">
            <v>0</v>
          </cell>
          <cell r="J880" t="b">
            <v>0</v>
          </cell>
          <cell r="K880">
            <v>14</v>
          </cell>
          <cell r="L880">
            <v>14</v>
          </cell>
          <cell r="M880">
            <v>28</v>
          </cell>
          <cell r="N880">
            <v>19</v>
          </cell>
          <cell r="O880">
            <v>19</v>
          </cell>
          <cell r="P880">
            <v>-5</v>
          </cell>
          <cell r="Q880">
            <v>-5</v>
          </cell>
          <cell r="R880">
            <v>9</v>
          </cell>
          <cell r="S880">
            <v>9</v>
          </cell>
          <cell r="T880"/>
        </row>
        <row r="881">
          <cell r="D881" t="str">
            <v>PAL226</v>
          </cell>
          <cell r="E881" t="str">
            <v>EDGU 60133 080</v>
          </cell>
          <cell r="F881" t="str">
            <v>Addictions Counseling</v>
          </cell>
          <cell r="G881" t="str">
            <v>T</v>
          </cell>
          <cell r="H881">
            <v>0.72222222222222221</v>
          </cell>
          <cell r="I881" t="b">
            <v>0</v>
          </cell>
          <cell r="J881" t="b">
            <v>0</v>
          </cell>
          <cell r="K881">
            <v>14</v>
          </cell>
          <cell r="L881">
            <v>14</v>
          </cell>
          <cell r="M881">
            <v>28</v>
          </cell>
          <cell r="N881">
            <v>20</v>
          </cell>
          <cell r="O881">
            <v>19</v>
          </cell>
          <cell r="P881">
            <v>-5</v>
          </cell>
          <cell r="Q881">
            <v>-6</v>
          </cell>
          <cell r="R881">
            <v>9</v>
          </cell>
          <cell r="S881">
            <v>8</v>
          </cell>
          <cell r="T881"/>
        </row>
        <row r="882">
          <cell r="D882" t="str">
            <v>PAL226</v>
          </cell>
          <cell r="E882" t="str">
            <v>EDHE 70143 080</v>
          </cell>
          <cell r="F882" t="str">
            <v>Impact of Coll on Students</v>
          </cell>
          <cell r="G882" t="str">
            <v>W</v>
          </cell>
          <cell r="H882">
            <v>0.70833333333333337</v>
          </cell>
          <cell r="I882" t="b">
            <v>0</v>
          </cell>
          <cell r="J882" t="b">
            <v>0</v>
          </cell>
          <cell r="K882">
            <v>14</v>
          </cell>
          <cell r="L882">
            <v>14</v>
          </cell>
          <cell r="M882">
            <v>28</v>
          </cell>
          <cell r="N882">
            <v>20</v>
          </cell>
          <cell r="O882">
            <v>9</v>
          </cell>
          <cell r="P882">
            <v>5</v>
          </cell>
          <cell r="Q882">
            <v>-6</v>
          </cell>
          <cell r="R882">
            <v>19</v>
          </cell>
          <cell r="S882">
            <v>8</v>
          </cell>
          <cell r="T882"/>
        </row>
        <row r="883">
          <cell r="D883" t="str">
            <v>PAL226</v>
          </cell>
          <cell r="E883" t="str">
            <v>EDSP 60433 080</v>
          </cell>
          <cell r="F883" t="str">
            <v>Planning and Instruction</v>
          </cell>
          <cell r="G883" t="str">
            <v>R</v>
          </cell>
          <cell r="H883">
            <v>0.70833333333333337</v>
          </cell>
          <cell r="I883" t="b">
            <v>0</v>
          </cell>
          <cell r="J883" t="b">
            <v>0</v>
          </cell>
          <cell r="K883">
            <v>14</v>
          </cell>
          <cell r="L883">
            <v>14</v>
          </cell>
          <cell r="M883">
            <v>28</v>
          </cell>
          <cell r="N883">
            <v>20</v>
          </cell>
          <cell r="O883">
            <v>1</v>
          </cell>
          <cell r="P883">
            <v>13</v>
          </cell>
          <cell r="Q883">
            <v>-6</v>
          </cell>
          <cell r="R883">
            <v>27</v>
          </cell>
          <cell r="S883">
            <v>8</v>
          </cell>
          <cell r="T883"/>
        </row>
        <row r="884">
          <cell r="D884" t="str">
            <v>PAL226</v>
          </cell>
          <cell r="E884" t="str">
            <v>EDUC 20003 005</v>
          </cell>
          <cell r="F884" t="str">
            <v>Crit Investgatn:Teach&amp;Learning</v>
          </cell>
          <cell r="G884" t="str">
            <v>T</v>
          </cell>
          <cell r="H884">
            <v>0.375</v>
          </cell>
          <cell r="I884" t="b">
            <v>0</v>
          </cell>
          <cell r="J884" t="b">
            <v>0</v>
          </cell>
          <cell r="K884">
            <v>14</v>
          </cell>
          <cell r="L884">
            <v>14</v>
          </cell>
          <cell r="M884">
            <v>28</v>
          </cell>
          <cell r="N884">
            <v>25</v>
          </cell>
          <cell r="O884">
            <v>6</v>
          </cell>
          <cell r="P884">
            <v>8</v>
          </cell>
          <cell r="Q884">
            <v>-11</v>
          </cell>
          <cell r="R884">
            <v>22</v>
          </cell>
          <cell r="S884">
            <v>3</v>
          </cell>
          <cell r="T884"/>
        </row>
        <row r="885">
          <cell r="D885" t="str">
            <v>PAL226</v>
          </cell>
          <cell r="E885" t="str">
            <v>EDEC 41143 005</v>
          </cell>
          <cell r="F885" t="str">
            <v>Learner-Centrd Teach:Managemnt</v>
          </cell>
          <cell r="G885" t="str">
            <v>R</v>
          </cell>
          <cell r="H885">
            <v>0.33333333333333331</v>
          </cell>
          <cell r="I885" t="b">
            <v>0</v>
          </cell>
          <cell r="J885" t="b">
            <v>1</v>
          </cell>
          <cell r="K885">
            <v>14</v>
          </cell>
          <cell r="L885">
            <v>7</v>
          </cell>
          <cell r="M885">
            <v>14</v>
          </cell>
          <cell r="N885">
            <v>15</v>
          </cell>
          <cell r="O885">
            <v>12</v>
          </cell>
          <cell r="P885">
            <v>-5</v>
          </cell>
          <cell r="Q885">
            <v>-8</v>
          </cell>
          <cell r="R885">
            <v>2</v>
          </cell>
          <cell r="S885">
            <v>-1</v>
          </cell>
          <cell r="T885"/>
        </row>
        <row r="886">
          <cell r="D886" t="str">
            <v>PAL226</v>
          </cell>
          <cell r="E886" t="str">
            <v>EDEC 55663 005</v>
          </cell>
          <cell r="F886" t="str">
            <v>Motvtng/Mana Stdnt Class</v>
          </cell>
          <cell r="G886" t="str">
            <v>R</v>
          </cell>
          <cell r="H886">
            <v>0.33333333333333331</v>
          </cell>
          <cell r="I886" t="b">
            <v>0</v>
          </cell>
          <cell r="J886" t="b">
            <v>1</v>
          </cell>
          <cell r="K886">
            <v>14</v>
          </cell>
          <cell r="L886">
            <v>7</v>
          </cell>
          <cell r="M886">
            <v>14</v>
          </cell>
          <cell r="N886">
            <v>15</v>
          </cell>
          <cell r="O886">
            <v>14</v>
          </cell>
          <cell r="P886">
            <v>-7</v>
          </cell>
          <cell r="Q886">
            <v>-8</v>
          </cell>
          <cell r="R886">
            <v>0</v>
          </cell>
          <cell r="S886">
            <v>-1</v>
          </cell>
          <cell r="T886"/>
        </row>
        <row r="887">
          <cell r="D887" t="str">
            <v>PAL226</v>
          </cell>
          <cell r="E887" t="str">
            <v>EDEC 41143 045</v>
          </cell>
          <cell r="F887" t="str">
            <v>Learner-Centrd Teach:Managemnt</v>
          </cell>
          <cell r="G887" t="str">
            <v>R</v>
          </cell>
          <cell r="H887">
            <v>0.5</v>
          </cell>
          <cell r="I887" t="b">
            <v>0</v>
          </cell>
          <cell r="J887" t="b">
            <v>1</v>
          </cell>
          <cell r="K887">
            <v>14</v>
          </cell>
          <cell r="L887">
            <v>7</v>
          </cell>
          <cell r="M887">
            <v>14</v>
          </cell>
          <cell r="N887">
            <v>15</v>
          </cell>
          <cell r="O887">
            <v>9</v>
          </cell>
          <cell r="P887">
            <v>-2</v>
          </cell>
          <cell r="Q887">
            <v>-8</v>
          </cell>
          <cell r="R887">
            <v>5</v>
          </cell>
          <cell r="S887">
            <v>-1</v>
          </cell>
          <cell r="T887"/>
        </row>
        <row r="888">
          <cell r="D888" t="str">
            <v>PAL226</v>
          </cell>
          <cell r="E888" t="str">
            <v>EDEC 55663 045</v>
          </cell>
          <cell r="F888" t="str">
            <v>Motvtng/Mana Stdnt Class</v>
          </cell>
          <cell r="G888" t="str">
            <v>R</v>
          </cell>
          <cell r="H888">
            <v>0.5</v>
          </cell>
          <cell r="I888" t="b">
            <v>0</v>
          </cell>
          <cell r="J888" t="b">
            <v>1</v>
          </cell>
          <cell r="K888">
            <v>14</v>
          </cell>
          <cell r="L888">
            <v>7</v>
          </cell>
          <cell r="M888">
            <v>14</v>
          </cell>
          <cell r="N888">
            <v>15</v>
          </cell>
          <cell r="O888">
            <v>18</v>
          </cell>
          <cell r="P888">
            <v>-11</v>
          </cell>
          <cell r="Q888">
            <v>-8</v>
          </cell>
          <cell r="R888">
            <v>-4</v>
          </cell>
          <cell r="S888">
            <v>-1</v>
          </cell>
          <cell r="T888"/>
        </row>
        <row r="889">
          <cell r="D889" t="str">
            <v>PAL226</v>
          </cell>
          <cell r="E889" t="str">
            <v>EDEC 55123 002</v>
          </cell>
          <cell r="F889" t="str">
            <v>Learner-Centrd Teach:Families</v>
          </cell>
          <cell r="G889" t="str">
            <v>M</v>
          </cell>
          <cell r="H889">
            <v>0.33333333333333331</v>
          </cell>
          <cell r="I889" t="b">
            <v>0</v>
          </cell>
          <cell r="J889" t="b">
            <v>1</v>
          </cell>
          <cell r="K889">
            <v>14</v>
          </cell>
          <cell r="L889">
            <v>7</v>
          </cell>
          <cell r="M889">
            <v>14</v>
          </cell>
          <cell r="N889">
            <v>20</v>
          </cell>
          <cell r="O889">
            <v>14</v>
          </cell>
          <cell r="P889">
            <v>-7</v>
          </cell>
          <cell r="Q889">
            <v>-13</v>
          </cell>
          <cell r="R889">
            <v>0</v>
          </cell>
          <cell r="S889">
            <v>-6</v>
          </cell>
          <cell r="T889"/>
        </row>
        <row r="890">
          <cell r="D890" t="str">
            <v>PAL226</v>
          </cell>
          <cell r="E890" t="str">
            <v>EDEC 55123 004</v>
          </cell>
          <cell r="F890" t="str">
            <v>Learner-Centrd Teach:Families</v>
          </cell>
          <cell r="G890" t="str">
            <v>W</v>
          </cell>
          <cell r="H890">
            <v>0.33333333333333331</v>
          </cell>
          <cell r="I890" t="b">
            <v>0</v>
          </cell>
          <cell r="J890" t="b">
            <v>1</v>
          </cell>
          <cell r="K890">
            <v>14</v>
          </cell>
          <cell r="L890">
            <v>7</v>
          </cell>
          <cell r="M890">
            <v>14</v>
          </cell>
          <cell r="N890">
            <v>20</v>
          </cell>
          <cell r="O890">
            <v>18</v>
          </cell>
          <cell r="P890">
            <v>-11</v>
          </cell>
          <cell r="Q890">
            <v>-13</v>
          </cell>
          <cell r="R890">
            <v>-4</v>
          </cell>
          <cell r="S890">
            <v>-6</v>
          </cell>
          <cell r="T890"/>
        </row>
        <row r="891">
          <cell r="D891" t="str">
            <v>PAL226</v>
          </cell>
          <cell r="E891" t="str">
            <v>EDEC 41123 002</v>
          </cell>
          <cell r="F891" t="str">
            <v>Learner-Centrd Teach:Families</v>
          </cell>
          <cell r="G891" t="str">
            <v>M</v>
          </cell>
          <cell r="H891">
            <v>0.33333333333333331</v>
          </cell>
          <cell r="I891" t="b">
            <v>0</v>
          </cell>
          <cell r="J891" t="b">
            <v>1</v>
          </cell>
          <cell r="K891">
            <v>14</v>
          </cell>
          <cell r="L891">
            <v>7</v>
          </cell>
          <cell r="M891">
            <v>14</v>
          </cell>
          <cell r="N891">
            <v>30</v>
          </cell>
          <cell r="O891">
            <v>12</v>
          </cell>
          <cell r="P891">
            <v>-5</v>
          </cell>
          <cell r="Q891">
            <v>-23</v>
          </cell>
          <cell r="R891">
            <v>2</v>
          </cell>
          <cell r="S891">
            <v>-16</v>
          </cell>
          <cell r="T891"/>
        </row>
        <row r="892">
          <cell r="D892" t="str">
            <v>PAL226</v>
          </cell>
          <cell r="E892" t="str">
            <v>EDEC 41123 004</v>
          </cell>
          <cell r="F892" t="str">
            <v>Learner-Centrd Teach:Families</v>
          </cell>
          <cell r="G892" t="str">
            <v>W</v>
          </cell>
          <cell r="H892">
            <v>0.33333333333333331</v>
          </cell>
          <cell r="I892" t="b">
            <v>0</v>
          </cell>
          <cell r="J892" t="b">
            <v>1</v>
          </cell>
          <cell r="K892">
            <v>14</v>
          </cell>
          <cell r="L892">
            <v>7</v>
          </cell>
          <cell r="M892">
            <v>14</v>
          </cell>
          <cell r="N892">
            <v>30</v>
          </cell>
          <cell r="O892">
            <v>10</v>
          </cell>
          <cell r="P892">
            <v>-3</v>
          </cell>
          <cell r="Q892">
            <v>-23</v>
          </cell>
          <cell r="R892">
            <v>4</v>
          </cell>
          <cell r="S892">
            <v>-16</v>
          </cell>
          <cell r="T892"/>
        </row>
        <row r="893">
          <cell r="D893" t="str">
            <v>PAL227</v>
          </cell>
          <cell r="E893" t="str">
            <v>SPAN 20103 051</v>
          </cell>
          <cell r="F893" t="str">
            <v>Intermediate Spanish 1</v>
          </cell>
          <cell r="G893" t="str">
            <v>MWF</v>
          </cell>
          <cell r="H893">
            <v>0.54166666666666663</v>
          </cell>
          <cell r="I893" t="b">
            <v>0</v>
          </cell>
          <cell r="J893" t="b">
            <v>0</v>
          </cell>
          <cell r="K893">
            <v>14</v>
          </cell>
          <cell r="L893">
            <v>14</v>
          </cell>
          <cell r="M893">
            <v>42</v>
          </cell>
          <cell r="N893">
            <v>22</v>
          </cell>
          <cell r="O893">
            <v>10</v>
          </cell>
          <cell r="P893">
            <v>4</v>
          </cell>
          <cell r="Q893">
            <v>-8</v>
          </cell>
          <cell r="R893">
            <v>32</v>
          </cell>
          <cell r="S893">
            <v>20</v>
          </cell>
          <cell r="T893"/>
        </row>
        <row r="894">
          <cell r="D894" t="str">
            <v>PAL227</v>
          </cell>
          <cell r="E894" t="str">
            <v>SPAN 20103 060</v>
          </cell>
          <cell r="F894" t="str">
            <v>Intermediate Spanish 1</v>
          </cell>
          <cell r="G894" t="str">
            <v>MWF</v>
          </cell>
          <cell r="H894">
            <v>0.58333333333333337</v>
          </cell>
          <cell r="I894" t="b">
            <v>0</v>
          </cell>
          <cell r="J894" t="b">
            <v>0</v>
          </cell>
          <cell r="K894">
            <v>14</v>
          </cell>
          <cell r="L894">
            <v>14</v>
          </cell>
          <cell r="M894">
            <v>42</v>
          </cell>
          <cell r="N894">
            <v>22</v>
          </cell>
          <cell r="O894">
            <v>4</v>
          </cell>
          <cell r="P894">
            <v>10</v>
          </cell>
          <cell r="Q894">
            <v>-8</v>
          </cell>
          <cell r="R894">
            <v>38</v>
          </cell>
          <cell r="S894">
            <v>20</v>
          </cell>
          <cell r="T894"/>
        </row>
        <row r="895">
          <cell r="D895" t="str">
            <v>PAL227</v>
          </cell>
          <cell r="E895" t="str">
            <v>UNLF 10211 034</v>
          </cell>
          <cell r="F895" t="str">
            <v>Intro to University Life</v>
          </cell>
          <cell r="G895" t="str">
            <v>T</v>
          </cell>
          <cell r="H895">
            <v>0.64583333333333337</v>
          </cell>
          <cell r="I895" t="b">
            <v>0</v>
          </cell>
          <cell r="J895" t="b">
            <v>0</v>
          </cell>
          <cell r="K895">
            <v>14</v>
          </cell>
          <cell r="L895">
            <v>14</v>
          </cell>
          <cell r="M895">
            <v>28</v>
          </cell>
          <cell r="N895">
            <v>18</v>
          </cell>
          <cell r="O895">
            <v>0</v>
          </cell>
          <cell r="P895">
            <v>14</v>
          </cell>
          <cell r="Q895">
            <v>-4</v>
          </cell>
          <cell r="R895">
            <v>28</v>
          </cell>
          <cell r="S895">
            <v>10</v>
          </cell>
          <cell r="T895"/>
        </row>
        <row r="896">
          <cell r="D896" t="str">
            <v>PAL227</v>
          </cell>
          <cell r="E896" t="str">
            <v>UNLF 10211 067</v>
          </cell>
          <cell r="F896" t="str">
            <v>Intro to University Life</v>
          </cell>
          <cell r="G896" t="str">
            <v>R</v>
          </cell>
          <cell r="H896">
            <v>0.64583333333333337</v>
          </cell>
          <cell r="I896" t="b">
            <v>0</v>
          </cell>
          <cell r="J896" t="b">
            <v>0</v>
          </cell>
          <cell r="K896">
            <v>14</v>
          </cell>
          <cell r="L896">
            <v>14</v>
          </cell>
          <cell r="M896">
            <v>28</v>
          </cell>
          <cell r="N896">
            <v>18</v>
          </cell>
          <cell r="O896">
            <v>0</v>
          </cell>
          <cell r="P896">
            <v>14</v>
          </cell>
          <cell r="Q896">
            <v>-4</v>
          </cell>
          <cell r="R896">
            <v>28</v>
          </cell>
          <cell r="S896">
            <v>10</v>
          </cell>
          <cell r="T896"/>
        </row>
        <row r="897">
          <cell r="D897" t="str">
            <v>PAL227</v>
          </cell>
          <cell r="E897" t="str">
            <v>UNLF 10211 078</v>
          </cell>
          <cell r="F897" t="str">
            <v>Intro to University Life</v>
          </cell>
          <cell r="G897" t="str">
            <v>W</v>
          </cell>
          <cell r="H897">
            <v>0.625</v>
          </cell>
          <cell r="I897" t="b">
            <v>0</v>
          </cell>
          <cell r="J897" t="b">
            <v>0</v>
          </cell>
          <cell r="K897">
            <v>14</v>
          </cell>
          <cell r="L897">
            <v>14</v>
          </cell>
          <cell r="M897">
            <v>28</v>
          </cell>
          <cell r="N897">
            <v>18</v>
          </cell>
          <cell r="O897">
            <v>0</v>
          </cell>
          <cell r="P897">
            <v>14</v>
          </cell>
          <cell r="Q897">
            <v>-4</v>
          </cell>
          <cell r="R897">
            <v>28</v>
          </cell>
          <cell r="S897">
            <v>10</v>
          </cell>
          <cell r="T897"/>
        </row>
        <row r="898">
          <cell r="D898" t="str">
            <v>PAL227</v>
          </cell>
          <cell r="E898" t="str">
            <v>EDUC 30013 030</v>
          </cell>
          <cell r="F898" t="str">
            <v>Prof Roles &amp; Responsibilities</v>
          </cell>
          <cell r="G898" t="str">
            <v>MW</v>
          </cell>
          <cell r="H898">
            <v>0.45833333333333331</v>
          </cell>
          <cell r="I898" t="b">
            <v>0</v>
          </cell>
          <cell r="J898" t="b">
            <v>0</v>
          </cell>
          <cell r="K898">
            <v>14</v>
          </cell>
          <cell r="L898">
            <v>14</v>
          </cell>
          <cell r="M898">
            <v>28</v>
          </cell>
          <cell r="N898">
            <v>19</v>
          </cell>
          <cell r="O898">
            <v>0</v>
          </cell>
          <cell r="P898">
            <v>14</v>
          </cell>
          <cell r="Q898">
            <v>-5</v>
          </cell>
          <cell r="R898">
            <v>28</v>
          </cell>
          <cell r="S898">
            <v>9</v>
          </cell>
          <cell r="T898"/>
        </row>
        <row r="899">
          <cell r="D899" t="str">
            <v>PAL227</v>
          </cell>
          <cell r="E899" t="str">
            <v>EDUC 30113 045</v>
          </cell>
          <cell r="F899" t="str">
            <v>Digital Literacy &amp; Citizenship</v>
          </cell>
          <cell r="G899" t="str">
            <v>TR</v>
          </cell>
          <cell r="H899">
            <v>0.52083333333333337</v>
          </cell>
          <cell r="I899" t="b">
            <v>0</v>
          </cell>
          <cell r="J899" t="b">
            <v>0</v>
          </cell>
          <cell r="K899">
            <v>14</v>
          </cell>
          <cell r="L899">
            <v>14</v>
          </cell>
          <cell r="M899">
            <v>28</v>
          </cell>
          <cell r="N899">
            <v>19</v>
          </cell>
          <cell r="O899">
            <v>17</v>
          </cell>
          <cell r="P899">
            <v>-3</v>
          </cell>
          <cell r="Q899">
            <v>-5</v>
          </cell>
          <cell r="R899">
            <v>11</v>
          </cell>
          <cell r="S899">
            <v>9</v>
          </cell>
          <cell r="T899"/>
        </row>
        <row r="900">
          <cell r="D900" t="str">
            <v>PAL227</v>
          </cell>
          <cell r="E900" t="str">
            <v>EDUC 30113 055</v>
          </cell>
          <cell r="F900" t="str">
            <v>Digital Literacy &amp; Citizenship</v>
          </cell>
          <cell r="G900" t="str">
            <v>TR</v>
          </cell>
          <cell r="H900">
            <v>0.58333333333333337</v>
          </cell>
          <cell r="I900" t="b">
            <v>0</v>
          </cell>
          <cell r="J900" t="b">
            <v>0</v>
          </cell>
          <cell r="K900">
            <v>14</v>
          </cell>
          <cell r="L900">
            <v>14</v>
          </cell>
          <cell r="M900">
            <v>28</v>
          </cell>
          <cell r="N900">
            <v>19</v>
          </cell>
          <cell r="O900">
            <v>4</v>
          </cell>
          <cell r="P900">
            <v>10</v>
          </cell>
          <cell r="Q900">
            <v>-5</v>
          </cell>
          <cell r="R900">
            <v>24</v>
          </cell>
          <cell r="S900">
            <v>9</v>
          </cell>
          <cell r="T900"/>
        </row>
        <row r="901">
          <cell r="D901" t="str">
            <v>PAL227</v>
          </cell>
          <cell r="E901" t="str">
            <v>EDGU 50323 080</v>
          </cell>
          <cell r="F901" t="str">
            <v>Small Group Dynamics</v>
          </cell>
          <cell r="G901" t="str">
            <v>T</v>
          </cell>
          <cell r="H901">
            <v>0.71875</v>
          </cell>
          <cell r="I901" t="b">
            <v>0</v>
          </cell>
          <cell r="J901" t="b">
            <v>0</v>
          </cell>
          <cell r="K901">
            <v>14</v>
          </cell>
          <cell r="L901">
            <v>14</v>
          </cell>
          <cell r="M901">
            <v>28</v>
          </cell>
          <cell r="N901">
            <v>20</v>
          </cell>
          <cell r="O901">
            <v>11</v>
          </cell>
          <cell r="P901">
            <v>3</v>
          </cell>
          <cell r="Q901">
            <v>-6</v>
          </cell>
          <cell r="R901">
            <v>17</v>
          </cell>
          <cell r="S901">
            <v>8</v>
          </cell>
          <cell r="T901"/>
        </row>
        <row r="902">
          <cell r="D902" t="str">
            <v>PAL227</v>
          </cell>
          <cell r="E902" t="str">
            <v>EDSP 60313 080</v>
          </cell>
          <cell r="F902" t="str">
            <v>Critical Issues in Special Ed</v>
          </cell>
          <cell r="G902" t="str">
            <v>W</v>
          </cell>
          <cell r="H902">
            <v>0.70833333333333337</v>
          </cell>
          <cell r="I902" t="b">
            <v>0</v>
          </cell>
          <cell r="J902" t="b">
            <v>0</v>
          </cell>
          <cell r="K902">
            <v>14</v>
          </cell>
          <cell r="L902">
            <v>14</v>
          </cell>
          <cell r="M902">
            <v>28</v>
          </cell>
          <cell r="N902">
            <v>20</v>
          </cell>
          <cell r="O902">
            <v>2</v>
          </cell>
          <cell r="P902">
            <v>12</v>
          </cell>
          <cell r="Q902">
            <v>-6</v>
          </cell>
          <cell r="R902">
            <v>26</v>
          </cell>
          <cell r="S902">
            <v>8</v>
          </cell>
          <cell r="T902"/>
        </row>
        <row r="903">
          <cell r="D903" t="str">
            <v>PAL227</v>
          </cell>
          <cell r="E903" t="str">
            <v>EDUC 70973 080</v>
          </cell>
          <cell r="F903" t="str">
            <v>Advanced Qualitative Inquiry</v>
          </cell>
          <cell r="G903" t="str">
            <v>M</v>
          </cell>
          <cell r="H903">
            <v>0.75</v>
          </cell>
          <cell r="I903" t="b">
            <v>0</v>
          </cell>
          <cell r="J903" t="b">
            <v>0</v>
          </cell>
          <cell r="K903">
            <v>14</v>
          </cell>
          <cell r="L903">
            <v>14</v>
          </cell>
          <cell r="M903">
            <v>28</v>
          </cell>
          <cell r="N903">
            <v>20</v>
          </cell>
          <cell r="O903">
            <v>7</v>
          </cell>
          <cell r="P903">
            <v>7</v>
          </cell>
          <cell r="Q903">
            <v>-6</v>
          </cell>
          <cell r="R903">
            <v>21</v>
          </cell>
          <cell r="S903">
            <v>8</v>
          </cell>
          <cell r="T903"/>
        </row>
        <row r="904">
          <cell r="D904" t="str">
            <v>PAL227</v>
          </cell>
          <cell r="E904" t="str">
            <v>EDSP 55663 081</v>
          </cell>
          <cell r="F904" t="str">
            <v>Motvtng/Mana Stdnt Class</v>
          </cell>
          <cell r="G904" t="str">
            <v>R</v>
          </cell>
          <cell r="H904">
            <v>0.75</v>
          </cell>
          <cell r="I904" t="b">
            <v>0</v>
          </cell>
          <cell r="J904" t="b">
            <v>1</v>
          </cell>
          <cell r="K904">
            <v>14</v>
          </cell>
          <cell r="L904">
            <v>7</v>
          </cell>
          <cell r="M904">
            <v>14</v>
          </cell>
          <cell r="N904">
            <v>15</v>
          </cell>
          <cell r="O904">
            <v>3</v>
          </cell>
          <cell r="P904">
            <v>4</v>
          </cell>
          <cell r="Q904">
            <v>-8</v>
          </cell>
          <cell r="R904">
            <v>11</v>
          </cell>
          <cell r="S904">
            <v>-1</v>
          </cell>
          <cell r="T904"/>
        </row>
        <row r="905">
          <cell r="D905" t="str">
            <v>PAL227</v>
          </cell>
          <cell r="E905" t="str">
            <v>EDUC 50663 081</v>
          </cell>
          <cell r="F905" t="str">
            <v>Motvtng/Manage Student Class</v>
          </cell>
          <cell r="G905" t="str">
            <v>R</v>
          </cell>
          <cell r="H905">
            <v>0.75</v>
          </cell>
          <cell r="I905" t="b">
            <v>0</v>
          </cell>
          <cell r="J905" t="b">
            <v>1</v>
          </cell>
          <cell r="K905">
            <v>14</v>
          </cell>
          <cell r="L905">
            <v>7</v>
          </cell>
          <cell r="M905">
            <v>14</v>
          </cell>
          <cell r="N905">
            <v>15</v>
          </cell>
          <cell r="O905">
            <v>9</v>
          </cell>
          <cell r="P905">
            <v>-2</v>
          </cell>
          <cell r="Q905">
            <v>-8</v>
          </cell>
          <cell r="R905">
            <v>5</v>
          </cell>
          <cell r="S905">
            <v>-1</v>
          </cell>
          <cell r="T905"/>
        </row>
        <row r="906">
          <cell r="D906" t="str">
            <v>PAL227</v>
          </cell>
          <cell r="E906" t="str">
            <v>EDEC 30033 002</v>
          </cell>
          <cell r="F906" t="str">
            <v>Creative Thinking: Play</v>
          </cell>
          <cell r="G906" t="str">
            <v>M</v>
          </cell>
          <cell r="H906">
            <v>0.33333333333333331</v>
          </cell>
          <cell r="I906" t="b">
            <v>0</v>
          </cell>
          <cell r="J906" t="b">
            <v>0</v>
          </cell>
          <cell r="K906">
            <v>14</v>
          </cell>
          <cell r="L906">
            <v>14</v>
          </cell>
          <cell r="M906">
            <v>28</v>
          </cell>
          <cell r="N906">
            <v>30</v>
          </cell>
          <cell r="O906">
            <v>0</v>
          </cell>
          <cell r="P906">
            <v>14</v>
          </cell>
          <cell r="Q906">
            <v>-16</v>
          </cell>
          <cell r="R906">
            <v>28</v>
          </cell>
          <cell r="S906">
            <v>-2</v>
          </cell>
          <cell r="T906"/>
        </row>
        <row r="907">
          <cell r="D907" t="str">
            <v>PAL227</v>
          </cell>
          <cell r="E907" t="str">
            <v>EDEC 30033 004</v>
          </cell>
          <cell r="F907" t="str">
            <v>Creative Thinking: Play</v>
          </cell>
          <cell r="G907" t="str">
            <v>W</v>
          </cell>
          <cell r="H907">
            <v>0.33333333333333331</v>
          </cell>
          <cell r="I907" t="b">
            <v>0</v>
          </cell>
          <cell r="J907" t="b">
            <v>0</v>
          </cell>
          <cell r="K907">
            <v>14</v>
          </cell>
          <cell r="L907">
            <v>14</v>
          </cell>
          <cell r="M907">
            <v>28</v>
          </cell>
          <cell r="N907">
            <v>30</v>
          </cell>
          <cell r="O907">
            <v>0</v>
          </cell>
          <cell r="P907">
            <v>14</v>
          </cell>
          <cell r="Q907">
            <v>-16</v>
          </cell>
          <cell r="R907">
            <v>28</v>
          </cell>
          <cell r="S907">
            <v>-2</v>
          </cell>
          <cell r="T907"/>
        </row>
        <row r="908">
          <cell r="D908" t="str">
            <v>PAL227</v>
          </cell>
          <cell r="E908" t="str">
            <v>EDEC 30222 015</v>
          </cell>
          <cell r="F908" t="str">
            <v>TESOL Methods and Assessment</v>
          </cell>
          <cell r="G908" t="str">
            <v>T</v>
          </cell>
          <cell r="H908">
            <v>0.39583333333333331</v>
          </cell>
          <cell r="I908" t="b">
            <v>0</v>
          </cell>
          <cell r="J908" t="b">
            <v>0</v>
          </cell>
          <cell r="K908">
            <v>14</v>
          </cell>
          <cell r="L908">
            <v>14</v>
          </cell>
          <cell r="M908">
            <v>28</v>
          </cell>
          <cell r="N908">
            <v>30</v>
          </cell>
          <cell r="O908">
            <v>0</v>
          </cell>
          <cell r="P908">
            <v>14</v>
          </cell>
          <cell r="Q908">
            <v>-16</v>
          </cell>
          <cell r="R908">
            <v>28</v>
          </cell>
          <cell r="S908">
            <v>-2</v>
          </cell>
          <cell r="T908"/>
        </row>
        <row r="909">
          <cell r="D909" t="str">
            <v>PAL227</v>
          </cell>
          <cell r="E909" t="str">
            <v>EDSP 30242 015</v>
          </cell>
          <cell r="F909" t="str">
            <v>SPED Methods and Assessment</v>
          </cell>
          <cell r="G909" t="str">
            <v>R</v>
          </cell>
          <cell r="H909">
            <v>0.39583333333333331</v>
          </cell>
          <cell r="I909" t="b">
            <v>0</v>
          </cell>
          <cell r="J909" t="b">
            <v>0</v>
          </cell>
          <cell r="K909">
            <v>14</v>
          </cell>
          <cell r="L909">
            <v>14</v>
          </cell>
          <cell r="M909">
            <v>28</v>
          </cell>
          <cell r="N909">
            <v>30</v>
          </cell>
          <cell r="O909">
            <v>0</v>
          </cell>
          <cell r="P909">
            <v>14</v>
          </cell>
          <cell r="Q909">
            <v>-16</v>
          </cell>
          <cell r="R909">
            <v>28</v>
          </cell>
          <cell r="S909">
            <v>-2</v>
          </cell>
          <cell r="T909"/>
        </row>
        <row r="910">
          <cell r="D910" t="str">
            <v>REC211</v>
          </cell>
          <cell r="E910" t="str">
            <v>PEAC 10721 010</v>
          </cell>
          <cell r="F910" t="str">
            <v>Racquetball</v>
          </cell>
          <cell r="G910" t="str">
            <v>MWF</v>
          </cell>
          <cell r="H910">
            <v>0.375</v>
          </cell>
          <cell r="I910" t="b">
            <v>1</v>
          </cell>
          <cell r="J910" t="b">
            <v>0</v>
          </cell>
          <cell r="K910">
            <v>57</v>
          </cell>
          <cell r="L910">
            <v>57</v>
          </cell>
          <cell r="M910">
            <v>171</v>
          </cell>
          <cell r="N910">
            <v>12</v>
          </cell>
          <cell r="O910">
            <v>5</v>
          </cell>
          <cell r="P910">
            <v>52</v>
          </cell>
          <cell r="Q910">
            <v>45</v>
          </cell>
          <cell r="R910">
            <v>166</v>
          </cell>
          <cell r="S910">
            <v>159</v>
          </cell>
          <cell r="T910"/>
        </row>
        <row r="911">
          <cell r="D911" t="str">
            <v>REC211</v>
          </cell>
          <cell r="E911" t="str">
            <v>PEAC 10721 030</v>
          </cell>
          <cell r="F911" t="str">
            <v>Racquetball</v>
          </cell>
          <cell r="G911" t="str">
            <v>MWF</v>
          </cell>
          <cell r="H911">
            <v>0.45833333333333331</v>
          </cell>
          <cell r="I911" t="b">
            <v>1</v>
          </cell>
          <cell r="J911" t="b">
            <v>0</v>
          </cell>
          <cell r="K911">
            <v>57</v>
          </cell>
          <cell r="L911">
            <v>57</v>
          </cell>
          <cell r="M911">
            <v>171</v>
          </cell>
          <cell r="N911">
            <v>12</v>
          </cell>
          <cell r="O911">
            <v>12</v>
          </cell>
          <cell r="P911">
            <v>45</v>
          </cell>
          <cell r="Q911">
            <v>45</v>
          </cell>
          <cell r="R911">
            <v>159</v>
          </cell>
          <cell r="S911">
            <v>159</v>
          </cell>
          <cell r="T911"/>
        </row>
        <row r="912">
          <cell r="D912" t="str">
            <v>REC211</v>
          </cell>
          <cell r="E912" t="str">
            <v>PEAC 10721 015</v>
          </cell>
          <cell r="F912" t="str">
            <v>Racquetball</v>
          </cell>
          <cell r="G912" t="str">
            <v>TR</v>
          </cell>
          <cell r="H912">
            <v>0.39583333333333331</v>
          </cell>
          <cell r="I912" t="b">
            <v>1</v>
          </cell>
          <cell r="J912" t="b">
            <v>0</v>
          </cell>
          <cell r="K912">
            <v>57</v>
          </cell>
          <cell r="L912">
            <v>57</v>
          </cell>
          <cell r="M912">
            <v>114</v>
          </cell>
          <cell r="N912">
            <v>12</v>
          </cell>
          <cell r="O912">
            <v>9</v>
          </cell>
          <cell r="P912">
            <v>48</v>
          </cell>
          <cell r="Q912">
            <v>45</v>
          </cell>
          <cell r="R912">
            <v>105</v>
          </cell>
          <cell r="S912">
            <v>102</v>
          </cell>
          <cell r="T912"/>
        </row>
        <row r="913">
          <cell r="D913" t="str">
            <v>REE120</v>
          </cell>
          <cell r="E913" t="str">
            <v>ENGL 10803 030</v>
          </cell>
          <cell r="F913" t="str">
            <v>Intro Comp:Writing as Inquiry</v>
          </cell>
          <cell r="G913" t="str">
            <v>MWF</v>
          </cell>
          <cell r="H913">
            <v>0.45833333333333331</v>
          </cell>
          <cell r="I913" t="b">
            <v>1</v>
          </cell>
          <cell r="J913" t="b">
            <v>0</v>
          </cell>
          <cell r="K913">
            <v>16</v>
          </cell>
          <cell r="L913">
            <v>16</v>
          </cell>
          <cell r="M913">
            <v>48</v>
          </cell>
          <cell r="N913">
            <v>10</v>
          </cell>
          <cell r="O913">
            <v>4</v>
          </cell>
          <cell r="P913">
            <v>12</v>
          </cell>
          <cell r="Q913">
            <v>6</v>
          </cell>
          <cell r="R913">
            <v>44</v>
          </cell>
          <cell r="S913">
            <v>38</v>
          </cell>
          <cell r="T913"/>
        </row>
        <row r="914">
          <cell r="D914" t="str">
            <v>REE120</v>
          </cell>
          <cell r="E914" t="str">
            <v>ENGL 30163 020</v>
          </cell>
          <cell r="F914" t="str">
            <v>Urban Experiences &amp; Am Lit</v>
          </cell>
          <cell r="G914" t="str">
            <v>MWF</v>
          </cell>
          <cell r="H914">
            <v>0.41666666666666669</v>
          </cell>
          <cell r="I914" t="b">
            <v>0</v>
          </cell>
          <cell r="J914" t="b">
            <v>0</v>
          </cell>
          <cell r="K914">
            <v>16</v>
          </cell>
          <cell r="L914">
            <v>16</v>
          </cell>
          <cell r="M914">
            <v>48</v>
          </cell>
          <cell r="N914">
            <v>20</v>
          </cell>
          <cell r="O914">
            <v>16</v>
          </cell>
          <cell r="P914">
            <v>0</v>
          </cell>
          <cell r="Q914">
            <v>-4</v>
          </cell>
          <cell r="R914">
            <v>32</v>
          </cell>
          <cell r="S914">
            <v>28</v>
          </cell>
          <cell r="T914"/>
        </row>
        <row r="915">
          <cell r="D915" t="str">
            <v>REE120</v>
          </cell>
          <cell r="E915" t="str">
            <v>WRIT 40283 010</v>
          </cell>
          <cell r="F915" t="str">
            <v>Editing and Publishing</v>
          </cell>
          <cell r="G915" t="str">
            <v>MWF</v>
          </cell>
          <cell r="H915">
            <v>0.375</v>
          </cell>
          <cell r="I915" t="b">
            <v>0</v>
          </cell>
          <cell r="J915" t="b">
            <v>0</v>
          </cell>
          <cell r="K915">
            <v>16</v>
          </cell>
          <cell r="L915">
            <v>16</v>
          </cell>
          <cell r="M915">
            <v>48</v>
          </cell>
          <cell r="N915">
            <v>20</v>
          </cell>
          <cell r="O915">
            <v>16</v>
          </cell>
          <cell r="P915">
            <v>0</v>
          </cell>
          <cell r="Q915">
            <v>-4</v>
          </cell>
          <cell r="R915">
            <v>32</v>
          </cell>
          <cell r="S915">
            <v>28</v>
          </cell>
          <cell r="T915"/>
        </row>
        <row r="916">
          <cell r="D916" t="str">
            <v>REE120</v>
          </cell>
          <cell r="E916" t="str">
            <v>PHIL 30353 055</v>
          </cell>
          <cell r="F916" t="str">
            <v>Political Philosophy</v>
          </cell>
          <cell r="G916" t="str">
            <v>TR</v>
          </cell>
          <cell r="H916">
            <v>0.58333333333333337</v>
          </cell>
          <cell r="I916" t="b">
            <v>0</v>
          </cell>
          <cell r="J916" t="b">
            <v>0</v>
          </cell>
          <cell r="K916">
            <v>16</v>
          </cell>
          <cell r="L916">
            <v>16</v>
          </cell>
          <cell r="M916">
            <v>32</v>
          </cell>
          <cell r="N916">
            <v>18</v>
          </cell>
          <cell r="O916">
            <v>18</v>
          </cell>
          <cell r="P916">
            <v>-2</v>
          </cell>
          <cell r="Q916">
            <v>-2</v>
          </cell>
          <cell r="R916">
            <v>14</v>
          </cell>
          <cell r="S916">
            <v>14</v>
          </cell>
          <cell r="T916"/>
        </row>
        <row r="917">
          <cell r="D917" t="str">
            <v>REE120</v>
          </cell>
          <cell r="E917" t="str">
            <v>UNLF 10211 057</v>
          </cell>
          <cell r="F917" t="str">
            <v>Intro to University Life</v>
          </cell>
          <cell r="G917" t="str">
            <v>R</v>
          </cell>
          <cell r="H917">
            <v>0.39583333333333331</v>
          </cell>
          <cell r="I917" t="b">
            <v>0</v>
          </cell>
          <cell r="J917" t="b">
            <v>0</v>
          </cell>
          <cell r="K917">
            <v>16</v>
          </cell>
          <cell r="L917">
            <v>16</v>
          </cell>
          <cell r="M917">
            <v>32</v>
          </cell>
          <cell r="N917">
            <v>18</v>
          </cell>
          <cell r="O917">
            <v>0</v>
          </cell>
          <cell r="P917">
            <v>16</v>
          </cell>
          <cell r="Q917">
            <v>-2</v>
          </cell>
          <cell r="R917">
            <v>32</v>
          </cell>
          <cell r="S917">
            <v>14</v>
          </cell>
          <cell r="T917"/>
        </row>
        <row r="918">
          <cell r="D918" t="str">
            <v>REE120</v>
          </cell>
          <cell r="E918" t="str">
            <v>ENGL 20803 036</v>
          </cell>
          <cell r="F918" t="str">
            <v>Intermed Comp:Writing Argument</v>
          </cell>
          <cell r="G918" t="str">
            <v>TR</v>
          </cell>
          <cell r="H918">
            <v>0.45833333333333331</v>
          </cell>
          <cell r="I918" t="b">
            <v>0</v>
          </cell>
          <cell r="J918" t="b">
            <v>0</v>
          </cell>
          <cell r="K918">
            <v>16</v>
          </cell>
          <cell r="L918">
            <v>16</v>
          </cell>
          <cell r="M918">
            <v>32</v>
          </cell>
          <cell r="N918">
            <v>20</v>
          </cell>
          <cell r="O918">
            <v>20</v>
          </cell>
          <cell r="P918">
            <v>-4</v>
          </cell>
          <cell r="Q918">
            <v>-4</v>
          </cell>
          <cell r="R918">
            <v>12</v>
          </cell>
          <cell r="S918">
            <v>12</v>
          </cell>
          <cell r="T918"/>
        </row>
        <row r="919">
          <cell r="D919" t="str">
            <v>REE120</v>
          </cell>
          <cell r="E919" t="str">
            <v>GEOG 10013 130</v>
          </cell>
          <cell r="F919" t="str">
            <v>Physical Geography</v>
          </cell>
          <cell r="G919" t="str">
            <v>T</v>
          </cell>
          <cell r="H919">
            <v>0.64583333333333337</v>
          </cell>
          <cell r="I919" t="b">
            <v>0</v>
          </cell>
          <cell r="J919" t="b">
            <v>0</v>
          </cell>
          <cell r="K919">
            <v>16</v>
          </cell>
          <cell r="L919">
            <v>16</v>
          </cell>
          <cell r="M919">
            <v>32</v>
          </cell>
          <cell r="N919">
            <v>20</v>
          </cell>
          <cell r="O919">
            <v>10</v>
          </cell>
          <cell r="P919">
            <v>6</v>
          </cell>
          <cell r="Q919">
            <v>-4</v>
          </cell>
          <cell r="R919">
            <v>22</v>
          </cell>
          <cell r="S919">
            <v>12</v>
          </cell>
          <cell r="T919"/>
        </row>
        <row r="920">
          <cell r="D920" t="str">
            <v>REE120</v>
          </cell>
          <cell r="E920" t="str">
            <v>GEOG 10013 131</v>
          </cell>
          <cell r="F920" t="str">
            <v>Physical Geography</v>
          </cell>
          <cell r="G920" t="str">
            <v>T</v>
          </cell>
          <cell r="H920">
            <v>0.375</v>
          </cell>
          <cell r="I920" t="b">
            <v>0</v>
          </cell>
          <cell r="J920" t="b">
            <v>0</v>
          </cell>
          <cell r="K920">
            <v>16</v>
          </cell>
          <cell r="L920">
            <v>16</v>
          </cell>
          <cell r="M920">
            <v>32</v>
          </cell>
          <cell r="N920">
            <v>20</v>
          </cell>
          <cell r="O920">
            <v>16</v>
          </cell>
          <cell r="P920">
            <v>0</v>
          </cell>
          <cell r="Q920">
            <v>-4</v>
          </cell>
          <cell r="R920">
            <v>16</v>
          </cell>
          <cell r="S920">
            <v>12</v>
          </cell>
          <cell r="T920"/>
        </row>
        <row r="921">
          <cell r="D921" t="str">
            <v>REE120</v>
          </cell>
          <cell r="E921" t="str">
            <v>CRJU 30703 070</v>
          </cell>
          <cell r="F921" t="str">
            <v>Crime Mapping</v>
          </cell>
          <cell r="G921" t="str">
            <v>W</v>
          </cell>
          <cell r="H921">
            <v>0.58333333333333337</v>
          </cell>
          <cell r="I921" t="b">
            <v>0</v>
          </cell>
          <cell r="J921" t="b">
            <v>0</v>
          </cell>
          <cell r="K921">
            <v>16</v>
          </cell>
          <cell r="L921">
            <v>16</v>
          </cell>
          <cell r="M921">
            <v>32</v>
          </cell>
          <cell r="N921">
            <v>25</v>
          </cell>
          <cell r="O921">
            <v>6</v>
          </cell>
          <cell r="P921">
            <v>10</v>
          </cell>
          <cell r="Q921">
            <v>-9</v>
          </cell>
          <cell r="R921">
            <v>26</v>
          </cell>
          <cell r="S921">
            <v>7</v>
          </cell>
          <cell r="T921"/>
        </row>
        <row r="922">
          <cell r="D922" t="str">
            <v>REE125</v>
          </cell>
          <cell r="E922" t="str">
            <v>ENGL 10803 011</v>
          </cell>
          <cell r="F922" t="str">
            <v>Intro Comp:Writing as Inquiry</v>
          </cell>
          <cell r="G922" t="str">
            <v>MWF</v>
          </cell>
          <cell r="H922">
            <v>0.375</v>
          </cell>
          <cell r="I922" t="b">
            <v>1</v>
          </cell>
          <cell r="J922" t="b">
            <v>0</v>
          </cell>
          <cell r="K922">
            <v>12</v>
          </cell>
          <cell r="L922">
            <v>12</v>
          </cell>
          <cell r="M922">
            <v>36</v>
          </cell>
          <cell r="N922">
            <v>10</v>
          </cell>
          <cell r="O922">
            <v>2</v>
          </cell>
          <cell r="P922">
            <v>10</v>
          </cell>
          <cell r="Q922">
            <v>2</v>
          </cell>
          <cell r="R922">
            <v>34</v>
          </cell>
          <cell r="S922">
            <v>26</v>
          </cell>
          <cell r="T922"/>
        </row>
        <row r="923">
          <cell r="D923" t="str">
            <v>REE125</v>
          </cell>
          <cell r="E923" t="str">
            <v>ENGL 10803 023</v>
          </cell>
          <cell r="F923" t="str">
            <v>Intro Comp:Writing as Inquiry</v>
          </cell>
          <cell r="G923" t="str">
            <v>MWF</v>
          </cell>
          <cell r="H923">
            <v>0.41666666666666669</v>
          </cell>
          <cell r="I923" t="b">
            <v>1</v>
          </cell>
          <cell r="J923" t="b">
            <v>0</v>
          </cell>
          <cell r="K923">
            <v>12</v>
          </cell>
          <cell r="L923">
            <v>12</v>
          </cell>
          <cell r="M923">
            <v>36</v>
          </cell>
          <cell r="N923">
            <v>10</v>
          </cell>
          <cell r="O923">
            <v>1</v>
          </cell>
          <cell r="P923">
            <v>11</v>
          </cell>
          <cell r="Q923">
            <v>2</v>
          </cell>
          <cell r="R923">
            <v>35</v>
          </cell>
          <cell r="S923">
            <v>26</v>
          </cell>
          <cell r="T923"/>
        </row>
        <row r="924">
          <cell r="D924" t="str">
            <v>REE125</v>
          </cell>
          <cell r="E924" t="str">
            <v>ENGL 10803 081</v>
          </cell>
          <cell r="F924" t="str">
            <v>Intro Comp:Writing as Inquiry</v>
          </cell>
          <cell r="G924" t="str">
            <v>TR</v>
          </cell>
          <cell r="H924">
            <v>0.70833333333333337</v>
          </cell>
          <cell r="I924" t="b">
            <v>1</v>
          </cell>
          <cell r="J924" t="b">
            <v>0</v>
          </cell>
          <cell r="K924">
            <v>12</v>
          </cell>
          <cell r="L924">
            <v>12</v>
          </cell>
          <cell r="M924">
            <v>24</v>
          </cell>
          <cell r="N924">
            <v>10</v>
          </cell>
          <cell r="O924">
            <v>0</v>
          </cell>
          <cell r="P924">
            <v>12</v>
          </cell>
          <cell r="Q924">
            <v>2</v>
          </cell>
          <cell r="R924">
            <v>24</v>
          </cell>
          <cell r="S924">
            <v>14</v>
          </cell>
          <cell r="T924"/>
        </row>
        <row r="925">
          <cell r="D925" t="str">
            <v>REE125</v>
          </cell>
          <cell r="E925" t="str">
            <v>HCOL 40000 645</v>
          </cell>
          <cell r="F925" t="str">
            <v>Experimental Course</v>
          </cell>
          <cell r="G925" t="str">
            <v>TR</v>
          </cell>
          <cell r="H925">
            <v>0.52083333333333337</v>
          </cell>
          <cell r="I925" t="b">
            <v>1</v>
          </cell>
          <cell r="J925" t="b">
            <v>0</v>
          </cell>
          <cell r="K925">
            <v>12</v>
          </cell>
          <cell r="L925">
            <v>12</v>
          </cell>
          <cell r="M925">
            <v>24</v>
          </cell>
          <cell r="N925">
            <v>12</v>
          </cell>
          <cell r="O925">
            <v>12</v>
          </cell>
          <cell r="P925">
            <v>0</v>
          </cell>
          <cell r="Q925">
            <v>0</v>
          </cell>
          <cell r="R925">
            <v>12</v>
          </cell>
          <cell r="S925">
            <v>12</v>
          </cell>
          <cell r="T925"/>
        </row>
        <row r="926">
          <cell r="D926" t="str">
            <v>REE125</v>
          </cell>
          <cell r="E926" t="str">
            <v>CHIN 10043 071</v>
          </cell>
          <cell r="F926" t="str">
            <v>Chinese Calligraphy</v>
          </cell>
          <cell r="G926" t="str">
            <v>W</v>
          </cell>
          <cell r="H926">
            <v>0.58333333333333337</v>
          </cell>
          <cell r="I926" t="b">
            <v>0</v>
          </cell>
          <cell r="J926" t="b">
            <v>0</v>
          </cell>
          <cell r="K926">
            <v>12</v>
          </cell>
          <cell r="L926">
            <v>12</v>
          </cell>
          <cell r="M926">
            <v>24</v>
          </cell>
          <cell r="N926">
            <v>15</v>
          </cell>
          <cell r="O926">
            <v>15</v>
          </cell>
          <cell r="P926">
            <v>-3</v>
          </cell>
          <cell r="Q926">
            <v>-3</v>
          </cell>
          <cell r="R926">
            <v>9</v>
          </cell>
          <cell r="S926">
            <v>9</v>
          </cell>
          <cell r="T926"/>
        </row>
        <row r="927">
          <cell r="D927" t="str">
            <v>REE125</v>
          </cell>
          <cell r="E927" t="str">
            <v>ENGL 38023 035</v>
          </cell>
          <cell r="F927" t="str">
            <v>Research Sem in Amer Lit</v>
          </cell>
          <cell r="G927" t="str">
            <v>TR</v>
          </cell>
          <cell r="H927">
            <v>0.45833333333333331</v>
          </cell>
          <cell r="I927" t="b">
            <v>0</v>
          </cell>
          <cell r="J927" t="b">
            <v>0</v>
          </cell>
          <cell r="K927">
            <v>12</v>
          </cell>
          <cell r="L927">
            <v>12</v>
          </cell>
          <cell r="M927">
            <v>24</v>
          </cell>
          <cell r="N927">
            <v>15</v>
          </cell>
          <cell r="O927">
            <v>11</v>
          </cell>
          <cell r="P927">
            <v>1</v>
          </cell>
          <cell r="Q927">
            <v>-3</v>
          </cell>
          <cell r="R927">
            <v>13</v>
          </cell>
          <cell r="S927">
            <v>9</v>
          </cell>
          <cell r="T927"/>
        </row>
        <row r="928">
          <cell r="D928" t="str">
            <v>REE125</v>
          </cell>
          <cell r="E928" t="str">
            <v>HIST 30970 065</v>
          </cell>
          <cell r="F928" t="str">
            <v>Topical Studies In Hist</v>
          </cell>
          <cell r="G928" t="str">
            <v>TR</v>
          </cell>
          <cell r="H928">
            <v>0.64583333333333337</v>
          </cell>
          <cell r="I928" t="b">
            <v>0</v>
          </cell>
          <cell r="J928" t="b">
            <v>0</v>
          </cell>
          <cell r="K928">
            <v>12</v>
          </cell>
          <cell r="L928">
            <v>12</v>
          </cell>
          <cell r="M928">
            <v>24</v>
          </cell>
          <cell r="N928">
            <v>15</v>
          </cell>
          <cell r="O928">
            <v>1</v>
          </cell>
          <cell r="P928">
            <v>11</v>
          </cell>
          <cell r="Q928">
            <v>-3</v>
          </cell>
          <cell r="R928">
            <v>23</v>
          </cell>
          <cell r="S928">
            <v>9</v>
          </cell>
          <cell r="T928"/>
        </row>
        <row r="929">
          <cell r="D929" t="str">
            <v>REE125</v>
          </cell>
          <cell r="E929" t="str">
            <v>ENGL 40663 080</v>
          </cell>
          <cell r="F929" t="str">
            <v>Transnational American Lit</v>
          </cell>
          <cell r="G929" t="str">
            <v>MW</v>
          </cell>
          <cell r="H929">
            <v>0.70833333333333337</v>
          </cell>
          <cell r="I929" t="b">
            <v>0</v>
          </cell>
          <cell r="J929" t="b">
            <v>0</v>
          </cell>
          <cell r="K929">
            <v>12</v>
          </cell>
          <cell r="L929">
            <v>12</v>
          </cell>
          <cell r="M929">
            <v>24</v>
          </cell>
          <cell r="N929">
            <v>20</v>
          </cell>
          <cell r="O929">
            <v>9</v>
          </cell>
          <cell r="P929">
            <v>3</v>
          </cell>
          <cell r="Q929">
            <v>-8</v>
          </cell>
          <cell r="R929">
            <v>15</v>
          </cell>
          <cell r="S929">
            <v>4</v>
          </cell>
          <cell r="T929"/>
        </row>
        <row r="930">
          <cell r="D930" t="str">
            <v>REE125</v>
          </cell>
          <cell r="E930" t="str">
            <v>SOCI 30383 015</v>
          </cell>
          <cell r="F930" t="str">
            <v>Research Methods In SOCI</v>
          </cell>
          <cell r="G930" t="str">
            <v>TR</v>
          </cell>
          <cell r="H930">
            <v>0.39583333333333331</v>
          </cell>
          <cell r="I930" t="b">
            <v>0</v>
          </cell>
          <cell r="J930" t="b">
            <v>0</v>
          </cell>
          <cell r="K930">
            <v>12</v>
          </cell>
          <cell r="L930">
            <v>12</v>
          </cell>
          <cell r="M930">
            <v>24</v>
          </cell>
          <cell r="N930">
            <v>20</v>
          </cell>
          <cell r="O930">
            <v>20</v>
          </cell>
          <cell r="P930">
            <v>-8</v>
          </cell>
          <cell r="Q930">
            <v>-8</v>
          </cell>
          <cell r="R930">
            <v>4</v>
          </cell>
          <cell r="S930">
            <v>4</v>
          </cell>
          <cell r="T930"/>
        </row>
        <row r="931">
          <cell r="D931" t="str">
            <v>REE125</v>
          </cell>
          <cell r="E931" t="str">
            <v>ADRN 10001 055</v>
          </cell>
          <cell r="F931" t="str">
            <v>Self Assessmnt&amp;Career Ex</v>
          </cell>
          <cell r="G931" t="str">
            <v>TR</v>
          </cell>
          <cell r="H931">
            <v>0.58333333333333337</v>
          </cell>
          <cell r="I931" t="b">
            <v>0</v>
          </cell>
          <cell r="J931" t="b">
            <v>0</v>
          </cell>
          <cell r="K931">
            <v>12</v>
          </cell>
          <cell r="L931">
            <v>12</v>
          </cell>
          <cell r="M931">
            <v>24</v>
          </cell>
          <cell r="N931">
            <v>22</v>
          </cell>
          <cell r="O931">
            <v>1</v>
          </cell>
          <cell r="P931">
            <v>11</v>
          </cell>
          <cell r="Q931">
            <v>-10</v>
          </cell>
          <cell r="R931">
            <v>23</v>
          </cell>
          <cell r="S931">
            <v>2</v>
          </cell>
          <cell r="T931"/>
        </row>
        <row r="932">
          <cell r="D932" t="str">
            <v>REE135</v>
          </cell>
          <cell r="E932" t="str">
            <v>HIST 49903 020</v>
          </cell>
          <cell r="F932" t="str">
            <v>History Major Seminar</v>
          </cell>
          <cell r="G932" t="str">
            <v>MWF</v>
          </cell>
          <cell r="H932">
            <v>0.41666666666666669</v>
          </cell>
          <cell r="I932" t="b">
            <v>0</v>
          </cell>
          <cell r="J932" t="b">
            <v>0</v>
          </cell>
          <cell r="K932">
            <v>12</v>
          </cell>
          <cell r="L932">
            <v>12</v>
          </cell>
          <cell r="M932">
            <v>36</v>
          </cell>
          <cell r="N932">
            <v>15</v>
          </cell>
          <cell r="O932">
            <v>3</v>
          </cell>
          <cell r="P932">
            <v>9</v>
          </cell>
          <cell r="Q932">
            <v>-3</v>
          </cell>
          <cell r="R932">
            <v>33</v>
          </cell>
          <cell r="S932">
            <v>21</v>
          </cell>
          <cell r="T932"/>
        </row>
        <row r="933">
          <cell r="D933" t="str">
            <v>REE135</v>
          </cell>
          <cell r="E933" t="str">
            <v>HIST 50963 727</v>
          </cell>
          <cell r="F933" t="str">
            <v>Historiograph&amp;Bibliogra</v>
          </cell>
          <cell r="G933" t="str">
            <v>R</v>
          </cell>
          <cell r="H933">
            <v>0.66666666666666663</v>
          </cell>
          <cell r="I933" t="b">
            <v>1</v>
          </cell>
          <cell r="J933" t="b">
            <v>0</v>
          </cell>
          <cell r="K933">
            <v>12</v>
          </cell>
          <cell r="L933">
            <v>12</v>
          </cell>
          <cell r="M933">
            <v>24</v>
          </cell>
          <cell r="N933">
            <v>8</v>
          </cell>
          <cell r="O933">
            <v>4</v>
          </cell>
          <cell r="P933">
            <v>8</v>
          </cell>
          <cell r="Q933">
            <v>4</v>
          </cell>
          <cell r="R933">
            <v>20</v>
          </cell>
          <cell r="S933">
            <v>16</v>
          </cell>
          <cell r="T933"/>
        </row>
        <row r="934">
          <cell r="D934" t="str">
            <v>REE135</v>
          </cell>
          <cell r="E934" t="str">
            <v>ENGL 60513 045</v>
          </cell>
          <cell r="F934" t="str">
            <v>Teaching College Composition</v>
          </cell>
          <cell r="G934" t="str">
            <v>R</v>
          </cell>
          <cell r="H934">
            <v>0.54166666666666663</v>
          </cell>
          <cell r="I934" t="b">
            <v>1</v>
          </cell>
          <cell r="J934" t="b">
            <v>0</v>
          </cell>
          <cell r="K934">
            <v>12</v>
          </cell>
          <cell r="L934">
            <v>12</v>
          </cell>
          <cell r="M934">
            <v>24</v>
          </cell>
          <cell r="N934">
            <v>10</v>
          </cell>
          <cell r="O934">
            <v>4</v>
          </cell>
          <cell r="P934">
            <v>8</v>
          </cell>
          <cell r="Q934">
            <v>2</v>
          </cell>
          <cell r="R934">
            <v>20</v>
          </cell>
          <cell r="S934">
            <v>14</v>
          </cell>
          <cell r="T934"/>
        </row>
        <row r="935">
          <cell r="D935" t="str">
            <v>REE135</v>
          </cell>
          <cell r="E935" t="str">
            <v>HIST 80603 725</v>
          </cell>
          <cell r="F935" t="str">
            <v>Res Sem in U.S. History</v>
          </cell>
          <cell r="G935" t="str">
            <v>M</v>
          </cell>
          <cell r="H935">
            <v>0.66666666666666663</v>
          </cell>
          <cell r="I935" t="b">
            <v>1</v>
          </cell>
          <cell r="J935" t="b">
            <v>0</v>
          </cell>
          <cell r="K935">
            <v>12</v>
          </cell>
          <cell r="L935">
            <v>12</v>
          </cell>
          <cell r="M935">
            <v>24</v>
          </cell>
          <cell r="N935">
            <v>10</v>
          </cell>
          <cell r="O935">
            <v>4</v>
          </cell>
          <cell r="P935">
            <v>8</v>
          </cell>
          <cell r="Q935">
            <v>2</v>
          </cell>
          <cell r="R935">
            <v>20</v>
          </cell>
          <cell r="S935">
            <v>14</v>
          </cell>
          <cell r="T935"/>
        </row>
        <row r="936">
          <cell r="D936" t="str">
            <v>REE135</v>
          </cell>
          <cell r="E936" t="str">
            <v>HIST 80903 743</v>
          </cell>
          <cell r="F936" t="str">
            <v>Research Seminar Latin Am Hist</v>
          </cell>
          <cell r="G936" t="str">
            <v>T</v>
          </cell>
          <cell r="H936">
            <v>0.54166666666666663</v>
          </cell>
          <cell r="I936" t="b">
            <v>1</v>
          </cell>
          <cell r="J936" t="b">
            <v>0</v>
          </cell>
          <cell r="K936">
            <v>12</v>
          </cell>
          <cell r="L936">
            <v>12</v>
          </cell>
          <cell r="M936">
            <v>24</v>
          </cell>
          <cell r="N936">
            <v>10</v>
          </cell>
          <cell r="O936">
            <v>3</v>
          </cell>
          <cell r="P936">
            <v>9</v>
          </cell>
          <cell r="Q936">
            <v>2</v>
          </cell>
          <cell r="R936">
            <v>21</v>
          </cell>
          <cell r="S936">
            <v>14</v>
          </cell>
          <cell r="T936"/>
        </row>
        <row r="937">
          <cell r="D937" t="str">
            <v>REE135</v>
          </cell>
          <cell r="E937" t="str">
            <v>HIST 49903 015</v>
          </cell>
          <cell r="F937" t="str">
            <v>History Major Seminar</v>
          </cell>
          <cell r="G937" t="str">
            <v>TR</v>
          </cell>
          <cell r="H937">
            <v>0.39583333333333331</v>
          </cell>
          <cell r="I937" t="b">
            <v>1</v>
          </cell>
          <cell r="J937" t="b">
            <v>0</v>
          </cell>
          <cell r="K937">
            <v>12</v>
          </cell>
          <cell r="L937">
            <v>12</v>
          </cell>
          <cell r="M937">
            <v>24</v>
          </cell>
          <cell r="N937">
            <v>12</v>
          </cell>
          <cell r="O937">
            <v>8</v>
          </cell>
          <cell r="P937">
            <v>4</v>
          </cell>
          <cell r="Q937">
            <v>0</v>
          </cell>
          <cell r="R937">
            <v>16</v>
          </cell>
          <cell r="S937">
            <v>12</v>
          </cell>
          <cell r="T937"/>
        </row>
        <row r="938">
          <cell r="D938" t="str">
            <v>REE135</v>
          </cell>
          <cell r="E938" t="str">
            <v>HIST 70603 738</v>
          </cell>
          <cell r="F938" t="str">
            <v>Reading Sem in U.S. History</v>
          </cell>
          <cell r="G938" t="str">
            <v>W</v>
          </cell>
          <cell r="H938">
            <v>0.66666666666666663</v>
          </cell>
          <cell r="I938" t="b">
            <v>1</v>
          </cell>
          <cell r="J938" t="b">
            <v>0</v>
          </cell>
          <cell r="K938">
            <v>12</v>
          </cell>
          <cell r="L938">
            <v>12</v>
          </cell>
          <cell r="M938">
            <v>24</v>
          </cell>
          <cell r="N938">
            <v>12</v>
          </cell>
          <cell r="O938">
            <v>5</v>
          </cell>
          <cell r="P938">
            <v>7</v>
          </cell>
          <cell r="Q938">
            <v>0</v>
          </cell>
          <cell r="R938">
            <v>19</v>
          </cell>
          <cell r="S938">
            <v>12</v>
          </cell>
          <cell r="T938"/>
        </row>
        <row r="939">
          <cell r="D939" t="str">
            <v>REE135</v>
          </cell>
          <cell r="E939" t="str">
            <v>HIST 70603 714</v>
          </cell>
          <cell r="F939" t="str">
            <v>Reading Sem in U.S. History</v>
          </cell>
          <cell r="G939" t="str">
            <v>M</v>
          </cell>
          <cell r="H939">
            <v>0.54166666666666663</v>
          </cell>
          <cell r="I939" t="b">
            <v>1</v>
          </cell>
          <cell r="J939" t="b">
            <v>1</v>
          </cell>
          <cell r="K939">
            <v>12</v>
          </cell>
          <cell r="L939">
            <v>12</v>
          </cell>
          <cell r="M939">
            <v>24</v>
          </cell>
          <cell r="N939">
            <v>12</v>
          </cell>
          <cell r="O939">
            <v>5</v>
          </cell>
          <cell r="P939">
            <v>7</v>
          </cell>
          <cell r="Q939">
            <v>0</v>
          </cell>
          <cell r="R939">
            <v>19</v>
          </cell>
          <cell r="S939">
            <v>12</v>
          </cell>
          <cell r="T939"/>
        </row>
        <row r="940">
          <cell r="D940" t="str">
            <v>REE135</v>
          </cell>
          <cell r="E940" t="str">
            <v>UNLF 10211 003</v>
          </cell>
          <cell r="F940" t="str">
            <v>Intro to University Life</v>
          </cell>
          <cell r="G940" t="str">
            <v>M</v>
          </cell>
          <cell r="H940">
            <v>0.375</v>
          </cell>
          <cell r="I940" t="b">
            <v>0</v>
          </cell>
          <cell r="J940" t="b">
            <v>0</v>
          </cell>
          <cell r="K940">
            <v>12</v>
          </cell>
          <cell r="L940">
            <v>12</v>
          </cell>
          <cell r="M940">
            <v>24</v>
          </cell>
          <cell r="N940">
            <v>18</v>
          </cell>
          <cell r="O940">
            <v>0</v>
          </cell>
          <cell r="P940">
            <v>12</v>
          </cell>
          <cell r="Q940">
            <v>-6</v>
          </cell>
          <cell r="R940">
            <v>24</v>
          </cell>
          <cell r="S940">
            <v>6</v>
          </cell>
          <cell r="T940"/>
        </row>
        <row r="941">
          <cell r="D941" t="str">
            <v>REE135</v>
          </cell>
          <cell r="E941" t="str">
            <v>UNLF 10211 007</v>
          </cell>
          <cell r="F941" t="str">
            <v>Intro to University Life</v>
          </cell>
          <cell r="G941" t="str">
            <v>M</v>
          </cell>
          <cell r="H941">
            <v>0.45833333333333331</v>
          </cell>
          <cell r="I941" t="b">
            <v>0</v>
          </cell>
          <cell r="J941" t="b">
            <v>0</v>
          </cell>
          <cell r="K941">
            <v>12</v>
          </cell>
          <cell r="L941">
            <v>12</v>
          </cell>
          <cell r="M941">
            <v>24</v>
          </cell>
          <cell r="N941">
            <v>18</v>
          </cell>
          <cell r="O941">
            <v>0</v>
          </cell>
          <cell r="P941">
            <v>12</v>
          </cell>
          <cell r="Q941">
            <v>-6</v>
          </cell>
          <cell r="R941">
            <v>24</v>
          </cell>
          <cell r="S941">
            <v>6</v>
          </cell>
          <cell r="T941"/>
        </row>
        <row r="942">
          <cell r="D942" t="str">
            <v>REE135</v>
          </cell>
          <cell r="E942" t="str">
            <v>UNLF 10211 036</v>
          </cell>
          <cell r="F942" t="str">
            <v>Intro to University Life</v>
          </cell>
          <cell r="G942" t="str">
            <v>T</v>
          </cell>
          <cell r="H942">
            <v>0.70833333333333337</v>
          </cell>
          <cell r="I942" t="b">
            <v>0</v>
          </cell>
          <cell r="J942" t="b">
            <v>0</v>
          </cell>
          <cell r="K942">
            <v>12</v>
          </cell>
          <cell r="L942">
            <v>12</v>
          </cell>
          <cell r="M942">
            <v>24</v>
          </cell>
          <cell r="N942">
            <v>18</v>
          </cell>
          <cell r="O942">
            <v>0</v>
          </cell>
          <cell r="P942">
            <v>12</v>
          </cell>
          <cell r="Q942">
            <v>-6</v>
          </cell>
          <cell r="R942">
            <v>24</v>
          </cell>
          <cell r="S942">
            <v>6</v>
          </cell>
          <cell r="T942"/>
        </row>
        <row r="943">
          <cell r="D943" t="str">
            <v>REE135</v>
          </cell>
          <cell r="E943" t="str">
            <v>UNLF 10211 043</v>
          </cell>
          <cell r="F943" t="str">
            <v>Intro to University Life</v>
          </cell>
          <cell r="G943" t="str">
            <v>W</v>
          </cell>
          <cell r="H943">
            <v>0.45833333333333331</v>
          </cell>
          <cell r="I943" t="b">
            <v>0</v>
          </cell>
          <cell r="J943" t="b">
            <v>0</v>
          </cell>
          <cell r="K943">
            <v>12</v>
          </cell>
          <cell r="L943">
            <v>12</v>
          </cell>
          <cell r="M943">
            <v>24</v>
          </cell>
          <cell r="N943">
            <v>18</v>
          </cell>
          <cell r="O943">
            <v>0</v>
          </cell>
          <cell r="P943">
            <v>12</v>
          </cell>
          <cell r="Q943">
            <v>-6</v>
          </cell>
          <cell r="R943">
            <v>24</v>
          </cell>
          <cell r="S943">
            <v>6</v>
          </cell>
          <cell r="T943"/>
        </row>
        <row r="944">
          <cell r="D944" t="str">
            <v>REE135</v>
          </cell>
          <cell r="E944" t="str">
            <v>UNLF 10211 046</v>
          </cell>
          <cell r="F944" t="str">
            <v>Intro to University Life</v>
          </cell>
          <cell r="G944" t="str">
            <v>W</v>
          </cell>
          <cell r="H944">
            <v>0.54166666666666663</v>
          </cell>
          <cell r="I944" t="b">
            <v>0</v>
          </cell>
          <cell r="J944" t="b">
            <v>0</v>
          </cell>
          <cell r="K944">
            <v>12</v>
          </cell>
          <cell r="L944">
            <v>12</v>
          </cell>
          <cell r="M944">
            <v>24</v>
          </cell>
          <cell r="N944">
            <v>18</v>
          </cell>
          <cell r="O944">
            <v>0</v>
          </cell>
          <cell r="P944">
            <v>12</v>
          </cell>
          <cell r="Q944">
            <v>-6</v>
          </cell>
          <cell r="R944">
            <v>24</v>
          </cell>
          <cell r="S944">
            <v>6</v>
          </cell>
          <cell r="T944"/>
        </row>
        <row r="945">
          <cell r="D945" t="str">
            <v>REE135</v>
          </cell>
          <cell r="E945" t="str">
            <v>UNLF 10211 048</v>
          </cell>
          <cell r="F945" t="str">
            <v>Intro to University Life</v>
          </cell>
          <cell r="G945" t="str">
            <v>W</v>
          </cell>
          <cell r="H945">
            <v>0.58333333333333337</v>
          </cell>
          <cell r="I945" t="b">
            <v>0</v>
          </cell>
          <cell r="J945" t="b">
            <v>0</v>
          </cell>
          <cell r="K945">
            <v>12</v>
          </cell>
          <cell r="L945">
            <v>12</v>
          </cell>
          <cell r="M945">
            <v>24</v>
          </cell>
          <cell r="N945">
            <v>18</v>
          </cell>
          <cell r="O945">
            <v>0</v>
          </cell>
          <cell r="P945">
            <v>12</v>
          </cell>
          <cell r="Q945">
            <v>-6</v>
          </cell>
          <cell r="R945">
            <v>24</v>
          </cell>
          <cell r="S945">
            <v>6</v>
          </cell>
          <cell r="T945"/>
        </row>
        <row r="946">
          <cell r="D946" t="str">
            <v>REE135</v>
          </cell>
          <cell r="E946" t="str">
            <v>UNLF 10211 051</v>
          </cell>
          <cell r="F946" t="str">
            <v>Intro to University Life</v>
          </cell>
          <cell r="G946" t="str">
            <v>W</v>
          </cell>
          <cell r="H946">
            <v>0.625</v>
          </cell>
          <cell r="I946" t="b">
            <v>0</v>
          </cell>
          <cell r="J946" t="b">
            <v>0</v>
          </cell>
          <cell r="K946">
            <v>12</v>
          </cell>
          <cell r="L946">
            <v>12</v>
          </cell>
          <cell r="M946">
            <v>24</v>
          </cell>
          <cell r="N946">
            <v>18</v>
          </cell>
          <cell r="O946">
            <v>0</v>
          </cell>
          <cell r="P946">
            <v>12</v>
          </cell>
          <cell r="Q946">
            <v>-6</v>
          </cell>
          <cell r="R946">
            <v>24</v>
          </cell>
          <cell r="S946">
            <v>6</v>
          </cell>
          <cell r="T946"/>
        </row>
        <row r="947">
          <cell r="D947" t="str">
            <v>REE135</v>
          </cell>
          <cell r="E947" t="str">
            <v>UNLF 10211 072</v>
          </cell>
          <cell r="F947" t="str">
            <v>Intro to University Life</v>
          </cell>
          <cell r="G947" t="str">
            <v>F</v>
          </cell>
          <cell r="H947">
            <v>0.45833333333333331</v>
          </cell>
          <cell r="I947" t="b">
            <v>0</v>
          </cell>
          <cell r="J947" t="b">
            <v>0</v>
          </cell>
          <cell r="K947">
            <v>12</v>
          </cell>
          <cell r="L947">
            <v>12</v>
          </cell>
          <cell r="M947">
            <v>24</v>
          </cell>
          <cell r="N947">
            <v>18</v>
          </cell>
          <cell r="O947">
            <v>0</v>
          </cell>
          <cell r="P947">
            <v>12</v>
          </cell>
          <cell r="Q947">
            <v>-6</v>
          </cell>
          <cell r="R947">
            <v>24</v>
          </cell>
          <cell r="S947">
            <v>6</v>
          </cell>
          <cell r="T947"/>
        </row>
        <row r="948">
          <cell r="D948" t="str">
            <v>REE135</v>
          </cell>
          <cell r="E948" t="str">
            <v>UNLF 10211 075</v>
          </cell>
          <cell r="F948" t="str">
            <v>Intro to University Life</v>
          </cell>
          <cell r="G948" t="str">
            <v>F</v>
          </cell>
          <cell r="H948">
            <v>0.5</v>
          </cell>
          <cell r="I948" t="b">
            <v>0</v>
          </cell>
          <cell r="J948" t="b">
            <v>0</v>
          </cell>
          <cell r="K948">
            <v>12</v>
          </cell>
          <cell r="L948">
            <v>12</v>
          </cell>
          <cell r="M948">
            <v>24</v>
          </cell>
          <cell r="N948">
            <v>18</v>
          </cell>
          <cell r="O948">
            <v>0</v>
          </cell>
          <cell r="P948">
            <v>12</v>
          </cell>
          <cell r="Q948">
            <v>-6</v>
          </cell>
          <cell r="R948">
            <v>24</v>
          </cell>
          <cell r="S948">
            <v>6</v>
          </cell>
          <cell r="T948"/>
        </row>
        <row r="949">
          <cell r="D949" t="str">
            <v>REE135</v>
          </cell>
          <cell r="E949" t="str">
            <v>UNLF 10211 076</v>
          </cell>
          <cell r="F949" t="str">
            <v>Intro to University Life</v>
          </cell>
          <cell r="G949" t="str">
            <v>F</v>
          </cell>
          <cell r="H949">
            <v>0.54166666666666663</v>
          </cell>
          <cell r="I949" t="b">
            <v>0</v>
          </cell>
          <cell r="J949" t="b">
            <v>0</v>
          </cell>
          <cell r="K949">
            <v>12</v>
          </cell>
          <cell r="L949">
            <v>12</v>
          </cell>
          <cell r="M949">
            <v>24</v>
          </cell>
          <cell r="N949">
            <v>18</v>
          </cell>
          <cell r="O949">
            <v>0</v>
          </cell>
          <cell r="P949">
            <v>12</v>
          </cell>
          <cell r="Q949">
            <v>-6</v>
          </cell>
          <cell r="R949">
            <v>24</v>
          </cell>
          <cell r="S949">
            <v>6</v>
          </cell>
          <cell r="T949"/>
        </row>
        <row r="950">
          <cell r="D950" t="str">
            <v>REE135</v>
          </cell>
          <cell r="E950" t="str">
            <v>WGST 20003 035</v>
          </cell>
          <cell r="F950" t="str">
            <v>Intro to Women &amp; Gender St</v>
          </cell>
          <cell r="G950" t="str">
            <v>TR</v>
          </cell>
          <cell r="H950">
            <v>0.45833333333333331</v>
          </cell>
          <cell r="I950" t="b">
            <v>0</v>
          </cell>
          <cell r="J950" t="b">
            <v>0</v>
          </cell>
          <cell r="K950">
            <v>12</v>
          </cell>
          <cell r="L950">
            <v>12</v>
          </cell>
          <cell r="M950">
            <v>24</v>
          </cell>
          <cell r="N950">
            <v>18</v>
          </cell>
          <cell r="O950">
            <v>10</v>
          </cell>
          <cell r="P950">
            <v>2</v>
          </cell>
          <cell r="Q950">
            <v>-6</v>
          </cell>
          <cell r="R950">
            <v>14</v>
          </cell>
          <cell r="S950">
            <v>6</v>
          </cell>
          <cell r="T950"/>
        </row>
        <row r="951">
          <cell r="D951" t="str">
            <v>REE202</v>
          </cell>
          <cell r="E951" t="str">
            <v>ENGL 10803 004</v>
          </cell>
          <cell r="F951" t="str">
            <v>Intro Comp:Writing as Inquiry</v>
          </cell>
          <cell r="G951" t="str">
            <v>MWF</v>
          </cell>
          <cell r="H951">
            <v>0.33333333333333331</v>
          </cell>
          <cell r="I951" t="b">
            <v>1</v>
          </cell>
          <cell r="J951" t="b">
            <v>0</v>
          </cell>
          <cell r="K951">
            <v>16</v>
          </cell>
          <cell r="L951">
            <v>16</v>
          </cell>
          <cell r="M951">
            <v>48</v>
          </cell>
          <cell r="N951">
            <v>10</v>
          </cell>
          <cell r="O951">
            <v>0</v>
          </cell>
          <cell r="P951">
            <v>16</v>
          </cell>
          <cell r="Q951">
            <v>6</v>
          </cell>
          <cell r="R951">
            <v>48</v>
          </cell>
          <cell r="S951">
            <v>38</v>
          </cell>
          <cell r="T951"/>
        </row>
        <row r="952">
          <cell r="D952" t="str">
            <v>REE202</v>
          </cell>
          <cell r="E952" t="str">
            <v>ENGL 10803 012</v>
          </cell>
          <cell r="F952" t="str">
            <v>Intro Comp:Writing as Inquiry</v>
          </cell>
          <cell r="G952" t="str">
            <v>MWF</v>
          </cell>
          <cell r="H952">
            <v>0.375</v>
          </cell>
          <cell r="I952" t="b">
            <v>1</v>
          </cell>
          <cell r="J952" t="b">
            <v>0</v>
          </cell>
          <cell r="K952">
            <v>16</v>
          </cell>
          <cell r="L952">
            <v>16</v>
          </cell>
          <cell r="M952">
            <v>48</v>
          </cell>
          <cell r="N952">
            <v>10</v>
          </cell>
          <cell r="O952">
            <v>1</v>
          </cell>
          <cell r="P952">
            <v>15</v>
          </cell>
          <cell r="Q952">
            <v>6</v>
          </cell>
          <cell r="R952">
            <v>47</v>
          </cell>
          <cell r="S952">
            <v>38</v>
          </cell>
          <cell r="T952"/>
        </row>
        <row r="953">
          <cell r="D953" t="str">
            <v>REE202</v>
          </cell>
          <cell r="E953" t="str">
            <v>ENGL 10803 033</v>
          </cell>
          <cell r="F953" t="str">
            <v>Intro Comp:Writing as Inquiry</v>
          </cell>
          <cell r="G953" t="str">
            <v>MWF</v>
          </cell>
          <cell r="H953">
            <v>0.45833333333333331</v>
          </cell>
          <cell r="I953" t="b">
            <v>1</v>
          </cell>
          <cell r="J953" t="b">
            <v>0</v>
          </cell>
          <cell r="K953">
            <v>16</v>
          </cell>
          <cell r="L953">
            <v>16</v>
          </cell>
          <cell r="M953">
            <v>48</v>
          </cell>
          <cell r="N953">
            <v>10</v>
          </cell>
          <cell r="O953">
            <v>9</v>
          </cell>
          <cell r="P953">
            <v>7</v>
          </cell>
          <cell r="Q953">
            <v>6</v>
          </cell>
          <cell r="R953">
            <v>39</v>
          </cell>
          <cell r="S953">
            <v>38</v>
          </cell>
          <cell r="T953"/>
        </row>
        <row r="954">
          <cell r="D954" t="str">
            <v>REE202</v>
          </cell>
          <cell r="E954" t="str">
            <v>ENGL 10803 047</v>
          </cell>
          <cell r="F954" t="str">
            <v>Intro Comp:Writing as Inquiry</v>
          </cell>
          <cell r="G954" t="str">
            <v>TR</v>
          </cell>
          <cell r="H954">
            <v>0.52083333333333337</v>
          </cell>
          <cell r="I954" t="b">
            <v>1</v>
          </cell>
          <cell r="J954" t="b">
            <v>0</v>
          </cell>
          <cell r="K954">
            <v>16</v>
          </cell>
          <cell r="L954">
            <v>16</v>
          </cell>
          <cell r="M954">
            <v>32</v>
          </cell>
          <cell r="N954">
            <v>10</v>
          </cell>
          <cell r="O954">
            <v>3</v>
          </cell>
          <cell r="P954">
            <v>13</v>
          </cell>
          <cell r="Q954">
            <v>6</v>
          </cell>
          <cell r="R954">
            <v>29</v>
          </cell>
          <cell r="S954">
            <v>22</v>
          </cell>
          <cell r="T954"/>
        </row>
        <row r="955">
          <cell r="D955" t="str">
            <v>REE202</v>
          </cell>
          <cell r="E955" t="str">
            <v>ENGL 10803 075</v>
          </cell>
          <cell r="F955" t="str">
            <v>Intro Comp:Writing as Inquiry</v>
          </cell>
          <cell r="G955" t="str">
            <v>MW</v>
          </cell>
          <cell r="H955">
            <v>0.64583333333333337</v>
          </cell>
          <cell r="I955" t="b">
            <v>1</v>
          </cell>
          <cell r="J955" t="b">
            <v>0</v>
          </cell>
          <cell r="K955">
            <v>16</v>
          </cell>
          <cell r="L955">
            <v>16</v>
          </cell>
          <cell r="M955">
            <v>32</v>
          </cell>
          <cell r="N955">
            <v>10</v>
          </cell>
          <cell r="O955">
            <v>2</v>
          </cell>
          <cell r="P955">
            <v>14</v>
          </cell>
          <cell r="Q955">
            <v>6</v>
          </cell>
          <cell r="R955">
            <v>30</v>
          </cell>
          <cell r="S955">
            <v>22</v>
          </cell>
          <cell r="T955"/>
        </row>
        <row r="956">
          <cell r="D956" t="str">
            <v>REE202</v>
          </cell>
          <cell r="E956" t="str">
            <v>ENGL 20423 050</v>
          </cell>
          <cell r="F956" t="str">
            <v>Intro to Medieval Literature</v>
          </cell>
          <cell r="G956" t="str">
            <v>MWF</v>
          </cell>
          <cell r="H956">
            <v>0.54166666666666663</v>
          </cell>
          <cell r="I956" t="b">
            <v>0</v>
          </cell>
          <cell r="J956" t="b">
            <v>0</v>
          </cell>
          <cell r="K956">
            <v>16</v>
          </cell>
          <cell r="L956">
            <v>16</v>
          </cell>
          <cell r="M956">
            <v>48</v>
          </cell>
          <cell r="N956">
            <v>26</v>
          </cell>
          <cell r="O956">
            <v>17</v>
          </cell>
          <cell r="P956">
            <v>-1</v>
          </cell>
          <cell r="Q956">
            <v>-10</v>
          </cell>
          <cell r="R956">
            <v>31</v>
          </cell>
          <cell r="S956">
            <v>22</v>
          </cell>
          <cell r="T956"/>
        </row>
        <row r="957">
          <cell r="D957" t="str">
            <v>REE202</v>
          </cell>
          <cell r="E957" t="str">
            <v>UNLF 10211 060</v>
          </cell>
          <cell r="F957" t="str">
            <v>Intro to University Life</v>
          </cell>
          <cell r="G957" t="str">
            <v>R</v>
          </cell>
          <cell r="H957">
            <v>0.45833333333333331</v>
          </cell>
          <cell r="I957" t="b">
            <v>0</v>
          </cell>
          <cell r="J957" t="b">
            <v>0</v>
          </cell>
          <cell r="K957">
            <v>16</v>
          </cell>
          <cell r="L957">
            <v>16</v>
          </cell>
          <cell r="M957">
            <v>32</v>
          </cell>
          <cell r="N957">
            <v>18</v>
          </cell>
          <cell r="O957">
            <v>0</v>
          </cell>
          <cell r="P957">
            <v>16</v>
          </cell>
          <cell r="Q957">
            <v>-2</v>
          </cell>
          <cell r="R957">
            <v>32</v>
          </cell>
          <cell r="S957">
            <v>14</v>
          </cell>
          <cell r="T957"/>
        </row>
        <row r="958">
          <cell r="D958" t="str">
            <v>REE202</v>
          </cell>
          <cell r="E958" t="str">
            <v>ENGL 20913 670</v>
          </cell>
          <cell r="F958" t="str">
            <v>Literature &amp; Civilizations I</v>
          </cell>
          <cell r="G958" t="str">
            <v>MW</v>
          </cell>
          <cell r="H958">
            <v>0.58333333333333337</v>
          </cell>
          <cell r="I958" t="b">
            <v>0</v>
          </cell>
          <cell r="J958" t="b">
            <v>0</v>
          </cell>
          <cell r="K958">
            <v>16</v>
          </cell>
          <cell r="L958">
            <v>16</v>
          </cell>
          <cell r="M958">
            <v>32</v>
          </cell>
          <cell r="N958">
            <v>20</v>
          </cell>
          <cell r="O958">
            <v>19</v>
          </cell>
          <cell r="P958">
            <v>-3</v>
          </cell>
          <cell r="Q958">
            <v>-4</v>
          </cell>
          <cell r="R958">
            <v>13</v>
          </cell>
          <cell r="S958">
            <v>12</v>
          </cell>
          <cell r="T958"/>
        </row>
        <row r="959">
          <cell r="D959" t="str">
            <v>REE202</v>
          </cell>
          <cell r="E959" t="str">
            <v>ENGL 30123 065</v>
          </cell>
          <cell r="F959" t="str">
            <v>British Lit since 1800</v>
          </cell>
          <cell r="G959" t="str">
            <v>TR</v>
          </cell>
          <cell r="H959">
            <v>0.64583333333333337</v>
          </cell>
          <cell r="I959" t="b">
            <v>0</v>
          </cell>
          <cell r="J959" t="b">
            <v>0</v>
          </cell>
          <cell r="K959">
            <v>16</v>
          </cell>
          <cell r="L959">
            <v>16</v>
          </cell>
          <cell r="M959">
            <v>32</v>
          </cell>
          <cell r="N959">
            <v>20</v>
          </cell>
          <cell r="O959">
            <v>17</v>
          </cell>
          <cell r="P959">
            <v>-1</v>
          </cell>
          <cell r="Q959">
            <v>-4</v>
          </cell>
          <cell r="R959">
            <v>15</v>
          </cell>
          <cell r="S959">
            <v>12</v>
          </cell>
          <cell r="T959"/>
        </row>
        <row r="960">
          <cell r="D960" t="str">
            <v>REE202</v>
          </cell>
          <cell r="E960" t="str">
            <v>HIST 10603 020</v>
          </cell>
          <cell r="F960" t="str">
            <v>US Hist: Survey To 1877</v>
          </cell>
          <cell r="G960" t="str">
            <v>MWF</v>
          </cell>
          <cell r="H960">
            <v>0.41666666666666669</v>
          </cell>
          <cell r="I960" t="b">
            <v>0</v>
          </cell>
          <cell r="J960" t="b">
            <v>0</v>
          </cell>
          <cell r="K960">
            <v>16</v>
          </cell>
          <cell r="L960">
            <v>16</v>
          </cell>
          <cell r="M960">
            <v>48</v>
          </cell>
          <cell r="N960">
            <v>40</v>
          </cell>
          <cell r="O960">
            <v>24</v>
          </cell>
          <cell r="P960">
            <v>-8</v>
          </cell>
          <cell r="Q960">
            <v>-24</v>
          </cell>
          <cell r="R960">
            <v>24</v>
          </cell>
          <cell r="S960">
            <v>8</v>
          </cell>
          <cell r="T960"/>
        </row>
        <row r="961">
          <cell r="D961" t="str">
            <v>REE202</v>
          </cell>
          <cell r="E961" t="str">
            <v>CRJU 10121 035</v>
          </cell>
          <cell r="F961" t="str">
            <v>Career Plan,Ethics,Prof Dev:CJ</v>
          </cell>
          <cell r="G961" t="str">
            <v>T</v>
          </cell>
          <cell r="H961">
            <v>0.45833333333333331</v>
          </cell>
          <cell r="I961" t="b">
            <v>0</v>
          </cell>
          <cell r="J961" t="b">
            <v>0</v>
          </cell>
          <cell r="K961">
            <v>16</v>
          </cell>
          <cell r="L961">
            <v>16</v>
          </cell>
          <cell r="M961">
            <v>32</v>
          </cell>
          <cell r="N961">
            <v>25</v>
          </cell>
          <cell r="O961">
            <v>27</v>
          </cell>
          <cell r="P961">
            <v>-11</v>
          </cell>
          <cell r="Q961">
            <v>-9</v>
          </cell>
          <cell r="R961">
            <v>5</v>
          </cell>
          <cell r="S961">
            <v>7</v>
          </cell>
          <cell r="T961"/>
        </row>
        <row r="962">
          <cell r="D962" t="str">
            <v>REE202</v>
          </cell>
          <cell r="E962" t="str">
            <v>CRJU 30833 015</v>
          </cell>
          <cell r="F962" t="str">
            <v>Crime Victims</v>
          </cell>
          <cell r="G962" t="str">
            <v>TR</v>
          </cell>
          <cell r="H962">
            <v>0.39583333333333331</v>
          </cell>
          <cell r="I962" t="b">
            <v>0</v>
          </cell>
          <cell r="J962" t="b">
            <v>0</v>
          </cell>
          <cell r="K962">
            <v>16</v>
          </cell>
          <cell r="L962">
            <v>16</v>
          </cell>
          <cell r="M962">
            <v>32</v>
          </cell>
          <cell r="N962">
            <v>25</v>
          </cell>
          <cell r="O962">
            <v>25</v>
          </cell>
          <cell r="P962">
            <v>-9</v>
          </cell>
          <cell r="Q962">
            <v>-9</v>
          </cell>
          <cell r="R962">
            <v>7</v>
          </cell>
          <cell r="S962">
            <v>7</v>
          </cell>
          <cell r="T962"/>
        </row>
        <row r="963">
          <cell r="D963" t="str">
            <v>REE202</v>
          </cell>
          <cell r="E963" t="str">
            <v>ENGL 10113 055</v>
          </cell>
          <cell r="F963" t="str">
            <v>Intro To Poetry</v>
          </cell>
          <cell r="G963" t="str">
            <v>TR</v>
          </cell>
          <cell r="H963">
            <v>0.58333333333333337</v>
          </cell>
          <cell r="I963" t="b">
            <v>0</v>
          </cell>
          <cell r="J963" t="b">
            <v>0</v>
          </cell>
          <cell r="K963">
            <v>16</v>
          </cell>
          <cell r="L963">
            <v>16</v>
          </cell>
          <cell r="M963">
            <v>32</v>
          </cell>
          <cell r="N963">
            <v>26</v>
          </cell>
          <cell r="O963">
            <v>20</v>
          </cell>
          <cell r="P963">
            <v>-4</v>
          </cell>
          <cell r="Q963">
            <v>-10</v>
          </cell>
          <cell r="R963">
            <v>12</v>
          </cell>
          <cell r="S963">
            <v>6</v>
          </cell>
          <cell r="T963"/>
        </row>
        <row r="964">
          <cell r="D964" t="str">
            <v>REE202</v>
          </cell>
          <cell r="E964" t="str">
            <v>ECON 10223 080</v>
          </cell>
          <cell r="F964" t="str">
            <v>Intro Microeconomics</v>
          </cell>
          <cell r="G964" t="str">
            <v>MW</v>
          </cell>
          <cell r="H964">
            <v>0.75</v>
          </cell>
          <cell r="I964" t="b">
            <v>0</v>
          </cell>
          <cell r="J964" t="b">
            <v>0</v>
          </cell>
          <cell r="K964">
            <v>16</v>
          </cell>
          <cell r="L964">
            <v>16</v>
          </cell>
          <cell r="M964">
            <v>32</v>
          </cell>
          <cell r="N964">
            <v>45</v>
          </cell>
          <cell r="O964">
            <v>19</v>
          </cell>
          <cell r="P964">
            <v>-3</v>
          </cell>
          <cell r="Q964">
            <v>-29</v>
          </cell>
          <cell r="R964">
            <v>13</v>
          </cell>
          <cell r="S964">
            <v>-13</v>
          </cell>
          <cell r="T964"/>
        </row>
        <row r="965">
          <cell r="D965" t="str">
            <v>REE202</v>
          </cell>
          <cell r="E965" t="str">
            <v>ECON 10223 081</v>
          </cell>
          <cell r="F965" t="str">
            <v>Intro Microeconomics</v>
          </cell>
          <cell r="G965" t="str">
            <v>MW</v>
          </cell>
          <cell r="H965">
            <v>0.8125</v>
          </cell>
          <cell r="I965" t="b">
            <v>0</v>
          </cell>
          <cell r="J965" t="b">
            <v>0</v>
          </cell>
          <cell r="K965">
            <v>16</v>
          </cell>
          <cell r="L965">
            <v>16</v>
          </cell>
          <cell r="M965">
            <v>32</v>
          </cell>
          <cell r="N965">
            <v>45</v>
          </cell>
          <cell r="O965">
            <v>10</v>
          </cell>
          <cell r="P965">
            <v>6</v>
          </cell>
          <cell r="Q965">
            <v>-29</v>
          </cell>
          <cell r="R965">
            <v>22</v>
          </cell>
          <cell r="S965">
            <v>-13</v>
          </cell>
          <cell r="T965"/>
        </row>
        <row r="966">
          <cell r="D966" t="str">
            <v>REE202</v>
          </cell>
          <cell r="E966" t="str">
            <v>SOCI 20213 005</v>
          </cell>
          <cell r="F966" t="str">
            <v>Introductory Sociology</v>
          </cell>
          <cell r="G966" t="str">
            <v>TR</v>
          </cell>
          <cell r="H966">
            <v>0.33333333333333331</v>
          </cell>
          <cell r="I966" t="b">
            <v>0</v>
          </cell>
          <cell r="J966" t="b">
            <v>0</v>
          </cell>
          <cell r="K966">
            <v>16</v>
          </cell>
          <cell r="L966">
            <v>16</v>
          </cell>
          <cell r="M966">
            <v>32</v>
          </cell>
          <cell r="N966">
            <v>45</v>
          </cell>
          <cell r="O966">
            <v>8</v>
          </cell>
          <cell r="P966">
            <v>8</v>
          </cell>
          <cell r="Q966">
            <v>-29</v>
          </cell>
          <cell r="R966">
            <v>24</v>
          </cell>
          <cell r="S966">
            <v>-13</v>
          </cell>
          <cell r="T966"/>
        </row>
        <row r="967">
          <cell r="D967" t="str">
            <v>REE217</v>
          </cell>
          <cell r="E967" t="str">
            <v>ENGL 10803 003</v>
          </cell>
          <cell r="F967" t="str">
            <v>Intro Comp:Writing as Inquiry</v>
          </cell>
          <cell r="G967" t="str">
            <v>MWF</v>
          </cell>
          <cell r="H967">
            <v>0.33333333333333331</v>
          </cell>
          <cell r="I967" t="b">
            <v>1</v>
          </cell>
          <cell r="J967" t="b">
            <v>0</v>
          </cell>
          <cell r="K967">
            <v>12</v>
          </cell>
          <cell r="L967">
            <v>12</v>
          </cell>
          <cell r="M967">
            <v>36</v>
          </cell>
          <cell r="N967">
            <v>10</v>
          </cell>
          <cell r="O967">
            <v>2</v>
          </cell>
          <cell r="P967">
            <v>10</v>
          </cell>
          <cell r="Q967">
            <v>2</v>
          </cell>
          <cell r="R967">
            <v>34</v>
          </cell>
          <cell r="S967">
            <v>26</v>
          </cell>
          <cell r="T967"/>
        </row>
        <row r="968">
          <cell r="D968" t="str">
            <v>REE217</v>
          </cell>
          <cell r="E968" t="str">
            <v>ENGL 20803 021</v>
          </cell>
          <cell r="F968" t="str">
            <v>Intermed Comp:Writing Argument</v>
          </cell>
          <cell r="G968" t="str">
            <v>MWF</v>
          </cell>
          <cell r="H968">
            <v>0.41666666666666669</v>
          </cell>
          <cell r="I968" t="b">
            <v>0</v>
          </cell>
          <cell r="J968" t="b">
            <v>0</v>
          </cell>
          <cell r="K968">
            <v>12</v>
          </cell>
          <cell r="L968">
            <v>12</v>
          </cell>
          <cell r="M968">
            <v>36</v>
          </cell>
          <cell r="N968">
            <v>20</v>
          </cell>
          <cell r="O968">
            <v>20</v>
          </cell>
          <cell r="P968">
            <v>-8</v>
          </cell>
          <cell r="Q968">
            <v>-8</v>
          </cell>
          <cell r="R968">
            <v>16</v>
          </cell>
          <cell r="S968">
            <v>16</v>
          </cell>
          <cell r="T968"/>
        </row>
        <row r="969">
          <cell r="D969" t="str">
            <v>REE217</v>
          </cell>
          <cell r="E969" t="str">
            <v>ENGL 10803 009</v>
          </cell>
          <cell r="F969" t="str">
            <v>Intro Comp:Writing as Inquiry</v>
          </cell>
          <cell r="G969" t="str">
            <v>TR</v>
          </cell>
          <cell r="H969">
            <v>0.33333333333333331</v>
          </cell>
          <cell r="I969" t="b">
            <v>1</v>
          </cell>
          <cell r="J969" t="b">
            <v>0</v>
          </cell>
          <cell r="K969">
            <v>12</v>
          </cell>
          <cell r="L969">
            <v>12</v>
          </cell>
          <cell r="M969">
            <v>24</v>
          </cell>
          <cell r="N969">
            <v>10</v>
          </cell>
          <cell r="O969">
            <v>1</v>
          </cell>
          <cell r="P969">
            <v>11</v>
          </cell>
          <cell r="Q969">
            <v>2</v>
          </cell>
          <cell r="R969">
            <v>23</v>
          </cell>
          <cell r="S969">
            <v>14</v>
          </cell>
          <cell r="T969"/>
        </row>
        <row r="970">
          <cell r="D970" t="str">
            <v>REE217</v>
          </cell>
          <cell r="E970" t="str">
            <v>CRJU 20423 010</v>
          </cell>
          <cell r="F970" t="str">
            <v>Crit Issues:Crime&amp;Justce</v>
          </cell>
          <cell r="G970" t="str">
            <v>MWF</v>
          </cell>
          <cell r="H970">
            <v>0.375</v>
          </cell>
          <cell r="I970" t="b">
            <v>0</v>
          </cell>
          <cell r="J970" t="b">
            <v>0</v>
          </cell>
          <cell r="K970">
            <v>12</v>
          </cell>
          <cell r="L970">
            <v>12</v>
          </cell>
          <cell r="M970">
            <v>36</v>
          </cell>
          <cell r="N970">
            <v>25</v>
          </cell>
          <cell r="O970">
            <v>1</v>
          </cell>
          <cell r="P970">
            <v>11</v>
          </cell>
          <cell r="Q970">
            <v>-13</v>
          </cell>
          <cell r="R970">
            <v>35</v>
          </cell>
          <cell r="S970">
            <v>11</v>
          </cell>
          <cell r="T970"/>
        </row>
        <row r="971">
          <cell r="D971" t="str">
            <v>REE217</v>
          </cell>
          <cell r="E971" t="str">
            <v>CRJU 30923 030</v>
          </cell>
          <cell r="F971" t="str">
            <v>Organized Crime</v>
          </cell>
          <cell r="G971" t="str">
            <v>MWF</v>
          </cell>
          <cell r="H971">
            <v>0.45833333333333331</v>
          </cell>
          <cell r="I971" t="b">
            <v>0</v>
          </cell>
          <cell r="J971" t="b">
            <v>0</v>
          </cell>
          <cell r="K971">
            <v>12</v>
          </cell>
          <cell r="L971">
            <v>12</v>
          </cell>
          <cell r="M971">
            <v>36</v>
          </cell>
          <cell r="N971">
            <v>25</v>
          </cell>
          <cell r="O971">
            <v>25</v>
          </cell>
          <cell r="P971">
            <v>-13</v>
          </cell>
          <cell r="Q971">
            <v>-13</v>
          </cell>
          <cell r="R971">
            <v>11</v>
          </cell>
          <cell r="S971">
            <v>11</v>
          </cell>
          <cell r="T971"/>
        </row>
        <row r="972">
          <cell r="D972" t="str">
            <v>REE217</v>
          </cell>
          <cell r="E972" t="str">
            <v>SOCI 30583 050</v>
          </cell>
          <cell r="F972" t="str">
            <v>Tech, Social Media &amp; Society</v>
          </cell>
          <cell r="G972" t="str">
            <v>MWF</v>
          </cell>
          <cell r="H972">
            <v>0.54166666666666663</v>
          </cell>
          <cell r="I972" t="b">
            <v>0</v>
          </cell>
          <cell r="J972" t="b">
            <v>0</v>
          </cell>
          <cell r="K972">
            <v>12</v>
          </cell>
          <cell r="L972">
            <v>12</v>
          </cell>
          <cell r="M972">
            <v>36</v>
          </cell>
          <cell r="N972">
            <v>25</v>
          </cell>
          <cell r="O972">
            <v>25</v>
          </cell>
          <cell r="P972">
            <v>-13</v>
          </cell>
          <cell r="Q972">
            <v>-13</v>
          </cell>
          <cell r="R972">
            <v>11</v>
          </cell>
          <cell r="S972">
            <v>11</v>
          </cell>
          <cell r="T972"/>
        </row>
        <row r="973">
          <cell r="D973" t="str">
            <v>REE217</v>
          </cell>
          <cell r="E973" t="str">
            <v>HNRS 20503 645</v>
          </cell>
          <cell r="F973" t="str">
            <v>Cultural Contact Zones</v>
          </cell>
          <cell r="G973" t="str">
            <v>TR</v>
          </cell>
          <cell r="H973">
            <v>0.52083333333333337</v>
          </cell>
          <cell r="I973" t="b">
            <v>0</v>
          </cell>
          <cell r="J973" t="b">
            <v>0</v>
          </cell>
          <cell r="K973">
            <v>12</v>
          </cell>
          <cell r="L973">
            <v>12</v>
          </cell>
          <cell r="M973">
            <v>24</v>
          </cell>
          <cell r="N973">
            <v>16</v>
          </cell>
          <cell r="O973">
            <v>16</v>
          </cell>
          <cell r="P973">
            <v>-4</v>
          </cell>
          <cell r="Q973">
            <v>-4</v>
          </cell>
          <cell r="R973">
            <v>8</v>
          </cell>
          <cell r="S973">
            <v>8</v>
          </cell>
          <cell r="T973"/>
        </row>
        <row r="974">
          <cell r="D974" t="str">
            <v>REE217</v>
          </cell>
          <cell r="E974" t="str">
            <v>SPAN 31103 055</v>
          </cell>
          <cell r="F974" t="str">
            <v>Oral Communication in Spanish</v>
          </cell>
          <cell r="G974" t="str">
            <v>TR</v>
          </cell>
          <cell r="H974">
            <v>0.58333333333333337</v>
          </cell>
          <cell r="I974" t="b">
            <v>0</v>
          </cell>
          <cell r="J974" t="b">
            <v>0</v>
          </cell>
          <cell r="K974">
            <v>12</v>
          </cell>
          <cell r="L974">
            <v>12</v>
          </cell>
          <cell r="M974">
            <v>24</v>
          </cell>
          <cell r="N974">
            <v>17</v>
          </cell>
          <cell r="O974">
            <v>17</v>
          </cell>
          <cell r="P974">
            <v>-5</v>
          </cell>
          <cell r="Q974">
            <v>-5</v>
          </cell>
          <cell r="R974">
            <v>7</v>
          </cell>
          <cell r="S974">
            <v>7</v>
          </cell>
          <cell r="T974"/>
        </row>
        <row r="975">
          <cell r="D975" t="str">
            <v>REE217</v>
          </cell>
          <cell r="E975" t="str">
            <v>SPAN 31203 035</v>
          </cell>
          <cell r="F975" t="str">
            <v>Writing in Spanish</v>
          </cell>
          <cell r="G975" t="str">
            <v>TR</v>
          </cell>
          <cell r="H975">
            <v>0.45833333333333331</v>
          </cell>
          <cell r="I975" t="b">
            <v>0</v>
          </cell>
          <cell r="J975" t="b">
            <v>0</v>
          </cell>
          <cell r="K975">
            <v>12</v>
          </cell>
          <cell r="L975">
            <v>12</v>
          </cell>
          <cell r="M975">
            <v>24</v>
          </cell>
          <cell r="N975">
            <v>17</v>
          </cell>
          <cell r="O975">
            <v>9</v>
          </cell>
          <cell r="P975">
            <v>3</v>
          </cell>
          <cell r="Q975">
            <v>-5</v>
          </cell>
          <cell r="R975">
            <v>15</v>
          </cell>
          <cell r="S975">
            <v>7</v>
          </cell>
          <cell r="T975"/>
        </row>
        <row r="976">
          <cell r="D976" t="str">
            <v>REE217</v>
          </cell>
          <cell r="E976" t="str">
            <v>SPAN 31203 065</v>
          </cell>
          <cell r="F976" t="str">
            <v>Writing in Spanish</v>
          </cell>
          <cell r="G976" t="str">
            <v>TR</v>
          </cell>
          <cell r="H976">
            <v>0.64583333333333337</v>
          </cell>
          <cell r="I976" t="b">
            <v>0</v>
          </cell>
          <cell r="J976" t="b">
            <v>0</v>
          </cell>
          <cell r="K976">
            <v>12</v>
          </cell>
          <cell r="L976">
            <v>12</v>
          </cell>
          <cell r="M976">
            <v>24</v>
          </cell>
          <cell r="N976">
            <v>17</v>
          </cell>
          <cell r="O976">
            <v>7</v>
          </cell>
          <cell r="P976">
            <v>5</v>
          </cell>
          <cell r="Q976">
            <v>-5</v>
          </cell>
          <cell r="R976">
            <v>17</v>
          </cell>
          <cell r="S976">
            <v>7</v>
          </cell>
          <cell r="T976"/>
        </row>
        <row r="977">
          <cell r="D977" t="str">
            <v>REE217</v>
          </cell>
          <cell r="E977" t="str">
            <v>UNLF 10211 049</v>
          </cell>
          <cell r="F977" t="str">
            <v>Intro to University Life</v>
          </cell>
          <cell r="G977" t="str">
            <v>W</v>
          </cell>
          <cell r="H977">
            <v>0.58333333333333337</v>
          </cell>
          <cell r="I977" t="b">
            <v>0</v>
          </cell>
          <cell r="J977" t="b">
            <v>0</v>
          </cell>
          <cell r="K977">
            <v>12</v>
          </cell>
          <cell r="L977">
            <v>12</v>
          </cell>
          <cell r="M977">
            <v>24</v>
          </cell>
          <cell r="N977">
            <v>18</v>
          </cell>
          <cell r="O977">
            <v>0</v>
          </cell>
          <cell r="P977">
            <v>12</v>
          </cell>
          <cell r="Q977">
            <v>-6</v>
          </cell>
          <cell r="R977">
            <v>24</v>
          </cell>
          <cell r="S977">
            <v>6</v>
          </cell>
          <cell r="T977"/>
        </row>
        <row r="978">
          <cell r="D978" t="str">
            <v>REE217</v>
          </cell>
          <cell r="E978" t="str">
            <v>EDAD 60133 081</v>
          </cell>
          <cell r="F978" t="str">
            <v>Trends &amp; Iss Ed Admin</v>
          </cell>
          <cell r="G978" t="str">
            <v>W</v>
          </cell>
          <cell r="H978">
            <v>0.70833333333333337</v>
          </cell>
          <cell r="I978" t="b">
            <v>0</v>
          </cell>
          <cell r="J978" t="b">
            <v>0</v>
          </cell>
          <cell r="K978">
            <v>12</v>
          </cell>
          <cell r="L978">
            <v>12</v>
          </cell>
          <cell r="M978">
            <v>24</v>
          </cell>
          <cell r="N978">
            <v>20</v>
          </cell>
          <cell r="O978">
            <v>6</v>
          </cell>
          <cell r="P978">
            <v>6</v>
          </cell>
          <cell r="Q978">
            <v>-8</v>
          </cell>
          <cell r="R978">
            <v>18</v>
          </cell>
          <cell r="S978">
            <v>4</v>
          </cell>
          <cell r="T978"/>
        </row>
        <row r="979">
          <cell r="D979" t="str">
            <v>REE217</v>
          </cell>
          <cell r="E979" t="str">
            <v>CRJU 30423 081</v>
          </cell>
          <cell r="F979" t="str">
            <v>Crts &amp; Judicial Process</v>
          </cell>
          <cell r="G979" t="str">
            <v>R</v>
          </cell>
          <cell r="H979">
            <v>0.70833333333333337</v>
          </cell>
          <cell r="I979" t="b">
            <v>0</v>
          </cell>
          <cell r="J979" t="b">
            <v>0</v>
          </cell>
          <cell r="K979">
            <v>12</v>
          </cell>
          <cell r="L979">
            <v>12</v>
          </cell>
          <cell r="M979">
            <v>24</v>
          </cell>
          <cell r="N979">
            <v>25</v>
          </cell>
          <cell r="O979">
            <v>26</v>
          </cell>
          <cell r="P979">
            <v>-14</v>
          </cell>
          <cell r="Q979">
            <v>-13</v>
          </cell>
          <cell r="R979">
            <v>-2</v>
          </cell>
          <cell r="S979">
            <v>-1</v>
          </cell>
          <cell r="T979"/>
        </row>
        <row r="980">
          <cell r="D980" t="str">
            <v>REE217</v>
          </cell>
          <cell r="E980" t="str">
            <v>POSC 35043 070</v>
          </cell>
          <cell r="F980" t="str">
            <v>Politics of Developing Nations</v>
          </cell>
          <cell r="G980" t="str">
            <v>M</v>
          </cell>
          <cell r="H980">
            <v>0.58333333333333337</v>
          </cell>
          <cell r="I980" t="b">
            <v>0</v>
          </cell>
          <cell r="J980" t="b">
            <v>0</v>
          </cell>
          <cell r="K980">
            <v>12</v>
          </cell>
          <cell r="L980">
            <v>12</v>
          </cell>
          <cell r="M980">
            <v>24</v>
          </cell>
          <cell r="N980">
            <v>28</v>
          </cell>
          <cell r="O980">
            <v>28</v>
          </cell>
          <cell r="P980">
            <v>-16</v>
          </cell>
          <cell r="Q980">
            <v>-16</v>
          </cell>
          <cell r="R980">
            <v>-4</v>
          </cell>
          <cell r="S980">
            <v>-4</v>
          </cell>
          <cell r="T980"/>
        </row>
        <row r="981">
          <cell r="D981" t="str">
            <v>REE219</v>
          </cell>
          <cell r="E981" t="str">
            <v>HNRS 20403 676</v>
          </cell>
          <cell r="F981" t="str">
            <v>Faith and Social Movements</v>
          </cell>
          <cell r="G981" t="str">
            <v>MW</v>
          </cell>
          <cell r="H981">
            <v>0.70833333333333337</v>
          </cell>
          <cell r="I981" t="b">
            <v>1</v>
          </cell>
          <cell r="J981" t="b">
            <v>0</v>
          </cell>
          <cell r="K981">
            <v>13</v>
          </cell>
          <cell r="L981">
            <v>13</v>
          </cell>
          <cell r="M981">
            <v>26</v>
          </cell>
          <cell r="N981">
            <v>1</v>
          </cell>
          <cell r="O981">
            <v>0</v>
          </cell>
          <cell r="P981">
            <v>13</v>
          </cell>
          <cell r="Q981">
            <v>12</v>
          </cell>
          <cell r="R981">
            <v>26</v>
          </cell>
          <cell r="S981">
            <v>25</v>
          </cell>
          <cell r="T981"/>
        </row>
        <row r="982">
          <cell r="D982" t="str">
            <v>REE219</v>
          </cell>
          <cell r="E982" t="str">
            <v>FREN 20053 030</v>
          </cell>
          <cell r="F982" t="str">
            <v>Third Sem College French</v>
          </cell>
          <cell r="G982" t="str">
            <v>MWF</v>
          </cell>
          <cell r="H982">
            <v>0.45833333333333331</v>
          </cell>
          <cell r="I982" t="b">
            <v>0</v>
          </cell>
          <cell r="J982" t="b">
            <v>0</v>
          </cell>
          <cell r="K982">
            <v>13</v>
          </cell>
          <cell r="L982">
            <v>13</v>
          </cell>
          <cell r="M982">
            <v>39</v>
          </cell>
          <cell r="N982">
            <v>15</v>
          </cell>
          <cell r="O982">
            <v>8</v>
          </cell>
          <cell r="P982">
            <v>5</v>
          </cell>
          <cell r="Q982">
            <v>-2</v>
          </cell>
          <cell r="R982">
            <v>31</v>
          </cell>
          <cell r="S982">
            <v>24</v>
          </cell>
          <cell r="T982"/>
        </row>
        <row r="983">
          <cell r="D983" t="str">
            <v>REE219</v>
          </cell>
          <cell r="E983" t="str">
            <v>HCOL 41273 676</v>
          </cell>
          <cell r="F983" t="str">
            <v>The Other Texas</v>
          </cell>
          <cell r="G983" t="str">
            <v>MW</v>
          </cell>
          <cell r="H983">
            <v>0.64583333333333337</v>
          </cell>
          <cell r="I983" t="b">
            <v>1</v>
          </cell>
          <cell r="J983" t="b">
            <v>0</v>
          </cell>
          <cell r="K983">
            <v>13</v>
          </cell>
          <cell r="L983">
            <v>13</v>
          </cell>
          <cell r="M983">
            <v>26</v>
          </cell>
          <cell r="N983">
            <v>12</v>
          </cell>
          <cell r="O983">
            <v>12</v>
          </cell>
          <cell r="P983">
            <v>1</v>
          </cell>
          <cell r="Q983">
            <v>1</v>
          </cell>
          <cell r="R983">
            <v>14</v>
          </cell>
          <cell r="S983">
            <v>14</v>
          </cell>
          <cell r="T983"/>
        </row>
        <row r="984">
          <cell r="D984" t="str">
            <v>REE219</v>
          </cell>
          <cell r="E984" t="str">
            <v>CRJU 30933 060</v>
          </cell>
          <cell r="F984" t="str">
            <v>Crime &amp; the Media</v>
          </cell>
          <cell r="G984" t="str">
            <v>MWF</v>
          </cell>
          <cell r="H984">
            <v>0.58333333333333337</v>
          </cell>
          <cell r="I984" t="b">
            <v>0</v>
          </cell>
          <cell r="J984" t="b">
            <v>0</v>
          </cell>
          <cell r="K984">
            <v>13</v>
          </cell>
          <cell r="L984">
            <v>13</v>
          </cell>
          <cell r="M984">
            <v>39</v>
          </cell>
          <cell r="N984">
            <v>30</v>
          </cell>
          <cell r="O984">
            <v>14</v>
          </cell>
          <cell r="P984">
            <v>-1</v>
          </cell>
          <cell r="Q984">
            <v>-17</v>
          </cell>
          <cell r="R984">
            <v>25</v>
          </cell>
          <cell r="S984">
            <v>9</v>
          </cell>
          <cell r="T984"/>
        </row>
        <row r="985">
          <cell r="D985" t="str">
            <v>REE219</v>
          </cell>
          <cell r="E985" t="str">
            <v>CRJU 40613 050</v>
          </cell>
          <cell r="F985" t="str">
            <v>Terrorism &amp; Homeland Security</v>
          </cell>
          <cell r="G985" t="str">
            <v>MWF</v>
          </cell>
          <cell r="H985">
            <v>0.54166666666666663</v>
          </cell>
          <cell r="I985" t="b">
            <v>0</v>
          </cell>
          <cell r="J985" t="b">
            <v>0</v>
          </cell>
          <cell r="K985">
            <v>13</v>
          </cell>
          <cell r="L985">
            <v>13</v>
          </cell>
          <cell r="M985">
            <v>39</v>
          </cell>
          <cell r="N985">
            <v>30</v>
          </cell>
          <cell r="O985">
            <v>29</v>
          </cell>
          <cell r="P985">
            <v>-16</v>
          </cell>
          <cell r="Q985">
            <v>-17</v>
          </cell>
          <cell r="R985">
            <v>10</v>
          </cell>
          <cell r="S985">
            <v>9</v>
          </cell>
          <cell r="T985"/>
        </row>
        <row r="986">
          <cell r="D986" t="str">
            <v>REE219</v>
          </cell>
          <cell r="E986" t="str">
            <v>UNLF 10211 033</v>
          </cell>
          <cell r="F986" t="str">
            <v>Intro to University Life</v>
          </cell>
          <cell r="G986" t="str">
            <v>T</v>
          </cell>
          <cell r="H986">
            <v>0.64583333333333337</v>
          </cell>
          <cell r="I986" t="b">
            <v>0</v>
          </cell>
          <cell r="J986" t="b">
            <v>0</v>
          </cell>
          <cell r="K986">
            <v>13</v>
          </cell>
          <cell r="L986">
            <v>13</v>
          </cell>
          <cell r="M986">
            <v>26</v>
          </cell>
          <cell r="N986">
            <v>18</v>
          </cell>
          <cell r="O986">
            <v>0</v>
          </cell>
          <cell r="P986">
            <v>13</v>
          </cell>
          <cell r="Q986">
            <v>-5</v>
          </cell>
          <cell r="R986">
            <v>26</v>
          </cell>
          <cell r="S986">
            <v>8</v>
          </cell>
          <cell r="T986"/>
        </row>
        <row r="987">
          <cell r="D987" t="str">
            <v>REE219</v>
          </cell>
          <cell r="E987" t="str">
            <v>POSC 33013 045</v>
          </cell>
          <cell r="F987" t="str">
            <v>UN Institutions &amp; Processes</v>
          </cell>
          <cell r="G987" t="str">
            <v>TR</v>
          </cell>
          <cell r="H987">
            <v>0.52083333333333337</v>
          </cell>
          <cell r="I987" t="b">
            <v>0</v>
          </cell>
          <cell r="J987" t="b">
            <v>0</v>
          </cell>
          <cell r="K987">
            <v>13</v>
          </cell>
          <cell r="L987">
            <v>13</v>
          </cell>
          <cell r="M987">
            <v>26</v>
          </cell>
          <cell r="N987">
            <v>20</v>
          </cell>
          <cell r="O987">
            <v>17</v>
          </cell>
          <cell r="P987">
            <v>-4</v>
          </cell>
          <cell r="Q987">
            <v>-7</v>
          </cell>
          <cell r="R987">
            <v>9</v>
          </cell>
          <cell r="S987">
            <v>6</v>
          </cell>
          <cell r="T987"/>
        </row>
        <row r="988">
          <cell r="D988" t="str">
            <v>REE219</v>
          </cell>
          <cell r="E988" t="str">
            <v>EDHE 60423 080</v>
          </cell>
          <cell r="F988" t="str">
            <v>Intro to Student Affairs</v>
          </cell>
          <cell r="G988" t="str">
            <v>R</v>
          </cell>
          <cell r="H988">
            <v>0.70833333333333337</v>
          </cell>
          <cell r="I988" t="b">
            <v>0</v>
          </cell>
          <cell r="J988" t="b">
            <v>0</v>
          </cell>
          <cell r="K988">
            <v>13</v>
          </cell>
          <cell r="L988">
            <v>13</v>
          </cell>
          <cell r="M988">
            <v>26</v>
          </cell>
          <cell r="N988">
            <v>25</v>
          </cell>
          <cell r="O988">
            <v>18</v>
          </cell>
          <cell r="P988">
            <v>-5</v>
          </cell>
          <cell r="Q988">
            <v>-12</v>
          </cell>
          <cell r="R988">
            <v>8</v>
          </cell>
          <cell r="S988">
            <v>1</v>
          </cell>
          <cell r="T988"/>
        </row>
        <row r="989">
          <cell r="D989" t="str">
            <v>REE219</v>
          </cell>
          <cell r="E989" t="str">
            <v>ENGL 10103 056</v>
          </cell>
          <cell r="F989" t="str">
            <v>Intro To Fiction</v>
          </cell>
          <cell r="G989" t="str">
            <v>TR</v>
          </cell>
          <cell r="H989">
            <v>0.58333333333333337</v>
          </cell>
          <cell r="I989" t="b">
            <v>0</v>
          </cell>
          <cell r="J989" t="b">
            <v>0</v>
          </cell>
          <cell r="K989">
            <v>13</v>
          </cell>
          <cell r="L989">
            <v>13</v>
          </cell>
          <cell r="M989">
            <v>26</v>
          </cell>
          <cell r="N989">
            <v>26</v>
          </cell>
          <cell r="O989">
            <v>20</v>
          </cell>
          <cell r="P989">
            <v>-7</v>
          </cell>
          <cell r="Q989">
            <v>-13</v>
          </cell>
          <cell r="R989">
            <v>6</v>
          </cell>
          <cell r="S989">
            <v>0</v>
          </cell>
          <cell r="T989"/>
        </row>
        <row r="990">
          <cell r="D990" t="str">
            <v>REE219</v>
          </cell>
          <cell r="E990" t="str">
            <v>HIST 10103 002</v>
          </cell>
          <cell r="F990" t="str">
            <v>World History to 1500</v>
          </cell>
          <cell r="G990" t="str">
            <v>MWF</v>
          </cell>
          <cell r="H990">
            <v>0.33333333333333331</v>
          </cell>
          <cell r="I990" t="b">
            <v>0</v>
          </cell>
          <cell r="J990" t="b">
            <v>0</v>
          </cell>
          <cell r="K990">
            <v>13</v>
          </cell>
          <cell r="L990">
            <v>13</v>
          </cell>
          <cell r="M990">
            <v>39</v>
          </cell>
          <cell r="N990">
            <v>40</v>
          </cell>
          <cell r="O990">
            <v>5</v>
          </cell>
          <cell r="P990">
            <v>8</v>
          </cell>
          <cell r="Q990">
            <v>-27</v>
          </cell>
          <cell r="R990">
            <v>34</v>
          </cell>
          <cell r="S990">
            <v>-1</v>
          </cell>
          <cell r="T990"/>
        </row>
        <row r="991">
          <cell r="D991" t="str">
            <v>REE219</v>
          </cell>
          <cell r="E991" t="str">
            <v>HIST 10103 010</v>
          </cell>
          <cell r="F991" t="str">
            <v>World History to 1500</v>
          </cell>
          <cell r="G991" t="str">
            <v>MWF</v>
          </cell>
          <cell r="H991">
            <v>0.375</v>
          </cell>
          <cell r="I991" t="b">
            <v>0</v>
          </cell>
          <cell r="J991" t="b">
            <v>0</v>
          </cell>
          <cell r="K991">
            <v>13</v>
          </cell>
          <cell r="L991">
            <v>13</v>
          </cell>
          <cell r="M991">
            <v>39</v>
          </cell>
          <cell r="N991">
            <v>40</v>
          </cell>
          <cell r="O991">
            <v>23</v>
          </cell>
          <cell r="P991">
            <v>-10</v>
          </cell>
          <cell r="Q991">
            <v>-27</v>
          </cell>
          <cell r="R991">
            <v>16</v>
          </cell>
          <cell r="S991">
            <v>-1</v>
          </cell>
          <cell r="T991"/>
        </row>
        <row r="992">
          <cell r="D992" t="str">
            <v>REE219</v>
          </cell>
          <cell r="E992" t="str">
            <v>HIST 10103 020</v>
          </cell>
          <cell r="F992" t="str">
            <v>World History to 1500</v>
          </cell>
          <cell r="G992" t="str">
            <v>MWF</v>
          </cell>
          <cell r="H992">
            <v>0.41666666666666669</v>
          </cell>
          <cell r="I992" t="b">
            <v>0</v>
          </cell>
          <cell r="J992" t="b">
            <v>0</v>
          </cell>
          <cell r="K992">
            <v>13</v>
          </cell>
          <cell r="L992">
            <v>13</v>
          </cell>
          <cell r="M992">
            <v>39</v>
          </cell>
          <cell r="N992">
            <v>40</v>
          </cell>
          <cell r="O992">
            <v>40</v>
          </cell>
          <cell r="P992">
            <v>-27</v>
          </cell>
          <cell r="Q992">
            <v>-27</v>
          </cell>
          <cell r="R992">
            <v>-1</v>
          </cell>
          <cell r="S992">
            <v>-1</v>
          </cell>
          <cell r="T992"/>
        </row>
        <row r="993">
          <cell r="D993" t="str">
            <v>REE219</v>
          </cell>
          <cell r="E993" t="str">
            <v>POSC 20303 015</v>
          </cell>
          <cell r="F993" t="str">
            <v>International Politics</v>
          </cell>
          <cell r="G993" t="str">
            <v>TR</v>
          </cell>
          <cell r="H993">
            <v>0.39583333333333331</v>
          </cell>
          <cell r="I993" t="b">
            <v>0</v>
          </cell>
          <cell r="J993" t="b">
            <v>0</v>
          </cell>
          <cell r="K993">
            <v>13</v>
          </cell>
          <cell r="L993">
            <v>13</v>
          </cell>
          <cell r="M993">
            <v>26</v>
          </cell>
          <cell r="N993">
            <v>32</v>
          </cell>
          <cell r="O993">
            <v>18</v>
          </cell>
          <cell r="P993">
            <v>-5</v>
          </cell>
          <cell r="Q993">
            <v>-19</v>
          </cell>
          <cell r="R993">
            <v>8</v>
          </cell>
          <cell r="S993">
            <v>-6</v>
          </cell>
          <cell r="T993"/>
        </row>
        <row r="994">
          <cell r="D994" t="str">
            <v>REE219</v>
          </cell>
          <cell r="E994" t="str">
            <v>POSC 35503 035</v>
          </cell>
          <cell r="F994" t="str">
            <v>Middle East Politics</v>
          </cell>
          <cell r="G994" t="str">
            <v>TR</v>
          </cell>
          <cell r="H994">
            <v>0.45833333333333331</v>
          </cell>
          <cell r="I994" t="b">
            <v>0</v>
          </cell>
          <cell r="J994" t="b">
            <v>0</v>
          </cell>
          <cell r="K994">
            <v>13</v>
          </cell>
          <cell r="L994">
            <v>13</v>
          </cell>
          <cell r="M994">
            <v>26</v>
          </cell>
          <cell r="N994">
            <v>35</v>
          </cell>
          <cell r="O994">
            <v>35</v>
          </cell>
          <cell r="P994">
            <v>-22</v>
          </cell>
          <cell r="Q994">
            <v>-22</v>
          </cell>
          <cell r="R994">
            <v>-9</v>
          </cell>
          <cell r="S994">
            <v>-9</v>
          </cell>
          <cell r="T994"/>
        </row>
        <row r="995">
          <cell r="D995" t="str">
            <v>REE221</v>
          </cell>
          <cell r="E995" t="str">
            <v>ENGL 10803 060</v>
          </cell>
          <cell r="F995" t="str">
            <v>Intro Comp:Writing as Inquiry</v>
          </cell>
          <cell r="G995" t="str">
            <v>MWF</v>
          </cell>
          <cell r="H995">
            <v>0.58333333333333337</v>
          </cell>
          <cell r="I995" t="b">
            <v>1</v>
          </cell>
          <cell r="J995" t="b">
            <v>0</v>
          </cell>
          <cell r="K995">
            <v>12</v>
          </cell>
          <cell r="L995">
            <v>12</v>
          </cell>
          <cell r="M995">
            <v>36</v>
          </cell>
          <cell r="N995">
            <v>10</v>
          </cell>
          <cell r="O995">
            <v>1</v>
          </cell>
          <cell r="P995">
            <v>11</v>
          </cell>
          <cell r="Q995">
            <v>2</v>
          </cell>
          <cell r="R995">
            <v>35</v>
          </cell>
          <cell r="S995">
            <v>26</v>
          </cell>
          <cell r="T995"/>
        </row>
        <row r="996">
          <cell r="D996" t="str">
            <v>REE221</v>
          </cell>
          <cell r="E996" t="str">
            <v>POSC 20123 020</v>
          </cell>
          <cell r="F996" t="str">
            <v>Intro to Amer Politics</v>
          </cell>
          <cell r="G996" t="str">
            <v>MWF</v>
          </cell>
          <cell r="H996">
            <v>0.41666666666666669</v>
          </cell>
          <cell r="I996" t="b">
            <v>0</v>
          </cell>
          <cell r="J996" t="b">
            <v>0</v>
          </cell>
          <cell r="K996">
            <v>12</v>
          </cell>
          <cell r="L996">
            <v>12</v>
          </cell>
          <cell r="M996">
            <v>36</v>
          </cell>
          <cell r="N996">
            <v>32</v>
          </cell>
          <cell r="O996">
            <v>25</v>
          </cell>
          <cell r="P996">
            <v>-13</v>
          </cell>
          <cell r="Q996">
            <v>-20</v>
          </cell>
          <cell r="R996">
            <v>11</v>
          </cell>
          <cell r="S996">
            <v>4</v>
          </cell>
          <cell r="T996"/>
        </row>
        <row r="997">
          <cell r="D997" t="str">
            <v>REE221</v>
          </cell>
          <cell r="E997" t="str">
            <v>POSC 39023 015</v>
          </cell>
          <cell r="F997" t="str">
            <v>Game Theory in Int'l Relations</v>
          </cell>
          <cell r="G997" t="str">
            <v>TR</v>
          </cell>
          <cell r="H997">
            <v>0.39583333333333331</v>
          </cell>
          <cell r="I997" t="b">
            <v>0</v>
          </cell>
          <cell r="J997" t="b">
            <v>0</v>
          </cell>
          <cell r="K997">
            <v>12</v>
          </cell>
          <cell r="L997">
            <v>12</v>
          </cell>
          <cell r="M997">
            <v>24</v>
          </cell>
          <cell r="N997">
            <v>25</v>
          </cell>
          <cell r="O997">
            <v>26</v>
          </cell>
          <cell r="P997">
            <v>-14</v>
          </cell>
          <cell r="Q997">
            <v>-13</v>
          </cell>
          <cell r="R997">
            <v>-2</v>
          </cell>
          <cell r="S997">
            <v>-1</v>
          </cell>
          <cell r="T997"/>
        </row>
        <row r="998">
          <cell r="D998" t="str">
            <v>REE221</v>
          </cell>
          <cell r="E998" t="str">
            <v>ENGL 10103 055</v>
          </cell>
          <cell r="F998" t="str">
            <v>Intro To Fiction</v>
          </cell>
          <cell r="G998" t="str">
            <v>TR</v>
          </cell>
          <cell r="H998">
            <v>0.58333333333333337</v>
          </cell>
          <cell r="I998" t="b">
            <v>0</v>
          </cell>
          <cell r="J998" t="b">
            <v>0</v>
          </cell>
          <cell r="K998">
            <v>12</v>
          </cell>
          <cell r="L998">
            <v>12</v>
          </cell>
          <cell r="M998">
            <v>24</v>
          </cell>
          <cell r="N998">
            <v>26</v>
          </cell>
          <cell r="O998">
            <v>26</v>
          </cell>
          <cell r="P998">
            <v>-14</v>
          </cell>
          <cell r="Q998">
            <v>-14</v>
          </cell>
          <cell r="R998">
            <v>-2</v>
          </cell>
          <cell r="S998">
            <v>-2</v>
          </cell>
          <cell r="T998"/>
        </row>
        <row r="999">
          <cell r="D999" t="str">
            <v>REE221</v>
          </cell>
          <cell r="E999" t="str">
            <v>HIST 10933 002</v>
          </cell>
          <cell r="F999" t="str">
            <v>Lat Amer Hist:Natnl Per</v>
          </cell>
          <cell r="G999" t="str">
            <v>MWF</v>
          </cell>
          <cell r="H999">
            <v>0.33333333333333331</v>
          </cell>
          <cell r="I999" t="b">
            <v>0</v>
          </cell>
          <cell r="J999" t="b">
            <v>0</v>
          </cell>
          <cell r="K999">
            <v>12</v>
          </cell>
          <cell r="L999">
            <v>12</v>
          </cell>
          <cell r="M999">
            <v>36</v>
          </cell>
          <cell r="N999">
            <v>40</v>
          </cell>
          <cell r="O999">
            <v>2</v>
          </cell>
          <cell r="P999">
            <v>10</v>
          </cell>
          <cell r="Q999">
            <v>-28</v>
          </cell>
          <cell r="R999">
            <v>34</v>
          </cell>
          <cell r="S999">
            <v>-4</v>
          </cell>
          <cell r="T999"/>
        </row>
        <row r="1000">
          <cell r="D1000" t="str">
            <v>REE221</v>
          </cell>
          <cell r="E1000" t="str">
            <v>HIST 10933 010</v>
          </cell>
          <cell r="F1000" t="str">
            <v>Lat Amer Hist:Natnl Per</v>
          </cell>
          <cell r="G1000" t="str">
            <v>MWF</v>
          </cell>
          <cell r="H1000">
            <v>0.375</v>
          </cell>
          <cell r="I1000" t="b">
            <v>0</v>
          </cell>
          <cell r="J1000" t="b">
            <v>0</v>
          </cell>
          <cell r="K1000">
            <v>12</v>
          </cell>
          <cell r="L1000">
            <v>12</v>
          </cell>
          <cell r="M1000">
            <v>36</v>
          </cell>
          <cell r="N1000">
            <v>40</v>
          </cell>
          <cell r="O1000">
            <v>8</v>
          </cell>
          <cell r="P1000">
            <v>4</v>
          </cell>
          <cell r="Q1000">
            <v>-28</v>
          </cell>
          <cell r="R1000">
            <v>28</v>
          </cell>
          <cell r="S1000">
            <v>-4</v>
          </cell>
          <cell r="T1000"/>
        </row>
        <row r="1001">
          <cell r="D1001" t="str">
            <v>REE221</v>
          </cell>
          <cell r="E1001" t="str">
            <v>POSC 20303 005</v>
          </cell>
          <cell r="F1001" t="str">
            <v>International Politics</v>
          </cell>
          <cell r="G1001" t="str">
            <v>TR</v>
          </cell>
          <cell r="H1001">
            <v>0.33333333333333331</v>
          </cell>
          <cell r="I1001" t="b">
            <v>0</v>
          </cell>
          <cell r="J1001" t="b">
            <v>0</v>
          </cell>
          <cell r="K1001">
            <v>12</v>
          </cell>
          <cell r="L1001">
            <v>12</v>
          </cell>
          <cell r="M1001">
            <v>24</v>
          </cell>
          <cell r="N1001">
            <v>32</v>
          </cell>
          <cell r="O1001">
            <v>31</v>
          </cell>
          <cell r="P1001">
            <v>-19</v>
          </cell>
          <cell r="Q1001">
            <v>-20</v>
          </cell>
          <cell r="R1001">
            <v>-7</v>
          </cell>
          <cell r="S1001">
            <v>-8</v>
          </cell>
          <cell r="T1001"/>
        </row>
        <row r="1002">
          <cell r="D1002" t="str">
            <v>REE221</v>
          </cell>
          <cell r="E1002" t="str">
            <v>SOCI 20213 031</v>
          </cell>
          <cell r="F1002" t="str">
            <v>Introductory Sociology</v>
          </cell>
          <cell r="G1002" t="str">
            <v>MWF</v>
          </cell>
          <cell r="H1002">
            <v>0.45833333333333331</v>
          </cell>
          <cell r="I1002" t="b">
            <v>0</v>
          </cell>
          <cell r="J1002" t="b">
            <v>0</v>
          </cell>
          <cell r="K1002">
            <v>12</v>
          </cell>
          <cell r="L1002">
            <v>12</v>
          </cell>
          <cell r="M1002">
            <v>36</v>
          </cell>
          <cell r="N1002">
            <v>45</v>
          </cell>
          <cell r="O1002">
            <v>4</v>
          </cell>
          <cell r="P1002">
            <v>8</v>
          </cell>
          <cell r="Q1002">
            <v>-33</v>
          </cell>
          <cell r="R1002">
            <v>32</v>
          </cell>
          <cell r="S1002">
            <v>-9</v>
          </cell>
          <cell r="T1002"/>
        </row>
        <row r="1003">
          <cell r="D1003" t="str">
            <v>REE221</v>
          </cell>
          <cell r="E1003" t="str">
            <v>SOCI 20213 040</v>
          </cell>
          <cell r="F1003" t="str">
            <v>Introductory Sociology</v>
          </cell>
          <cell r="G1003" t="str">
            <v>MWF</v>
          </cell>
          <cell r="H1003">
            <v>0.5</v>
          </cell>
          <cell r="I1003" t="b">
            <v>0</v>
          </cell>
          <cell r="J1003" t="b">
            <v>0</v>
          </cell>
          <cell r="K1003">
            <v>12</v>
          </cell>
          <cell r="L1003">
            <v>12</v>
          </cell>
          <cell r="M1003">
            <v>36</v>
          </cell>
          <cell r="N1003">
            <v>45</v>
          </cell>
          <cell r="O1003">
            <v>11</v>
          </cell>
          <cell r="P1003">
            <v>1</v>
          </cell>
          <cell r="Q1003">
            <v>-33</v>
          </cell>
          <cell r="R1003">
            <v>25</v>
          </cell>
          <cell r="S1003">
            <v>-9</v>
          </cell>
          <cell r="T1003"/>
        </row>
        <row r="1004">
          <cell r="D1004" t="str">
            <v>REE221</v>
          </cell>
          <cell r="E1004" t="str">
            <v>SOCI 20213 050</v>
          </cell>
          <cell r="F1004" t="str">
            <v>Introductory Sociology</v>
          </cell>
          <cell r="G1004" t="str">
            <v>MWF</v>
          </cell>
          <cell r="H1004">
            <v>0.54166666666666663</v>
          </cell>
          <cell r="I1004" t="b">
            <v>0</v>
          </cell>
          <cell r="J1004" t="b">
            <v>0</v>
          </cell>
          <cell r="K1004">
            <v>12</v>
          </cell>
          <cell r="L1004">
            <v>12</v>
          </cell>
          <cell r="M1004">
            <v>36</v>
          </cell>
          <cell r="N1004">
            <v>45</v>
          </cell>
          <cell r="O1004">
            <v>7</v>
          </cell>
          <cell r="P1004">
            <v>5</v>
          </cell>
          <cell r="Q1004">
            <v>-33</v>
          </cell>
          <cell r="R1004">
            <v>29</v>
          </cell>
          <cell r="S1004">
            <v>-9</v>
          </cell>
          <cell r="T1004"/>
        </row>
        <row r="1005">
          <cell r="D1005" t="str">
            <v>REE221</v>
          </cell>
          <cell r="E1005" t="str">
            <v>SOCI 30483 045</v>
          </cell>
          <cell r="F1005" t="str">
            <v>Death and Dying</v>
          </cell>
          <cell r="G1005" t="str">
            <v>TR</v>
          </cell>
          <cell r="H1005">
            <v>0.52083333333333337</v>
          </cell>
          <cell r="I1005" t="b">
            <v>0</v>
          </cell>
          <cell r="J1005" t="b">
            <v>0</v>
          </cell>
          <cell r="K1005">
            <v>12</v>
          </cell>
          <cell r="L1005">
            <v>12</v>
          </cell>
          <cell r="M1005">
            <v>24</v>
          </cell>
          <cell r="N1005">
            <v>35</v>
          </cell>
          <cell r="O1005">
            <v>35</v>
          </cell>
          <cell r="P1005">
            <v>-23</v>
          </cell>
          <cell r="Q1005">
            <v>-23</v>
          </cell>
          <cell r="R1005">
            <v>-11</v>
          </cell>
          <cell r="S1005">
            <v>-11</v>
          </cell>
          <cell r="T1005"/>
        </row>
        <row r="1006">
          <cell r="D1006" t="str">
            <v>REE221</v>
          </cell>
          <cell r="E1006" t="str">
            <v>SOCI 36743 065</v>
          </cell>
          <cell r="F1006" t="str">
            <v>Conformity and Rebellion</v>
          </cell>
          <cell r="G1006" t="str">
            <v>TR</v>
          </cell>
          <cell r="H1006">
            <v>0.64583333333333337</v>
          </cell>
          <cell r="I1006" t="b">
            <v>0</v>
          </cell>
          <cell r="J1006" t="b">
            <v>0</v>
          </cell>
          <cell r="K1006">
            <v>12</v>
          </cell>
          <cell r="L1006">
            <v>12</v>
          </cell>
          <cell r="M1006">
            <v>24</v>
          </cell>
          <cell r="N1006">
            <v>35</v>
          </cell>
          <cell r="O1006">
            <v>25</v>
          </cell>
          <cell r="P1006">
            <v>-13</v>
          </cell>
          <cell r="Q1006">
            <v>-23</v>
          </cell>
          <cell r="R1006">
            <v>-1</v>
          </cell>
          <cell r="S1006">
            <v>-11</v>
          </cell>
          <cell r="T1006"/>
        </row>
        <row r="1007">
          <cell r="D1007" t="str">
            <v>REE221</v>
          </cell>
          <cell r="E1007" t="str">
            <v>SOCI 20213 035</v>
          </cell>
          <cell r="F1007" t="str">
            <v>Introductory Sociology</v>
          </cell>
          <cell r="G1007" t="str">
            <v>TR</v>
          </cell>
          <cell r="H1007">
            <v>0.45833333333333331</v>
          </cell>
          <cell r="I1007" t="b">
            <v>0</v>
          </cell>
          <cell r="J1007" t="b">
            <v>0</v>
          </cell>
          <cell r="K1007">
            <v>12</v>
          </cell>
          <cell r="L1007">
            <v>12</v>
          </cell>
          <cell r="M1007">
            <v>24</v>
          </cell>
          <cell r="N1007">
            <v>45</v>
          </cell>
          <cell r="O1007">
            <v>8</v>
          </cell>
          <cell r="P1007">
            <v>4</v>
          </cell>
          <cell r="Q1007">
            <v>-33</v>
          </cell>
          <cell r="R1007">
            <v>16</v>
          </cell>
          <cell r="S1007">
            <v>-21</v>
          </cell>
          <cell r="T1007"/>
        </row>
        <row r="1008">
          <cell r="D1008" t="str">
            <v>REE223</v>
          </cell>
          <cell r="E1008" t="str">
            <v>ENGL 10803 014</v>
          </cell>
          <cell r="F1008" t="str">
            <v>Intro Comp:Writing as Inquiry</v>
          </cell>
          <cell r="G1008" t="str">
            <v>MWF</v>
          </cell>
          <cell r="H1008">
            <v>0.375</v>
          </cell>
          <cell r="I1008" t="b">
            <v>1</v>
          </cell>
          <cell r="J1008" t="b">
            <v>0</v>
          </cell>
          <cell r="K1008">
            <v>12</v>
          </cell>
          <cell r="L1008">
            <v>12</v>
          </cell>
          <cell r="M1008">
            <v>36</v>
          </cell>
          <cell r="N1008">
            <v>10</v>
          </cell>
          <cell r="O1008">
            <v>2</v>
          </cell>
          <cell r="P1008">
            <v>10</v>
          </cell>
          <cell r="Q1008">
            <v>2</v>
          </cell>
          <cell r="R1008">
            <v>34</v>
          </cell>
          <cell r="S1008">
            <v>26</v>
          </cell>
          <cell r="T1008"/>
        </row>
        <row r="1009">
          <cell r="D1009" t="str">
            <v>REE223</v>
          </cell>
          <cell r="E1009" t="str">
            <v>ENGL 10803 022</v>
          </cell>
          <cell r="F1009" t="str">
            <v>Intro Comp:Writing as Inquiry</v>
          </cell>
          <cell r="G1009" t="str">
            <v>MWF</v>
          </cell>
          <cell r="H1009">
            <v>0.41666666666666669</v>
          </cell>
          <cell r="I1009" t="b">
            <v>1</v>
          </cell>
          <cell r="J1009" t="b">
            <v>0</v>
          </cell>
          <cell r="K1009">
            <v>12</v>
          </cell>
          <cell r="L1009">
            <v>12</v>
          </cell>
          <cell r="M1009">
            <v>36</v>
          </cell>
          <cell r="N1009">
            <v>10</v>
          </cell>
          <cell r="O1009">
            <v>8</v>
          </cell>
          <cell r="P1009">
            <v>4</v>
          </cell>
          <cell r="Q1009">
            <v>2</v>
          </cell>
          <cell r="R1009">
            <v>28</v>
          </cell>
          <cell r="S1009">
            <v>26</v>
          </cell>
          <cell r="T1009"/>
        </row>
        <row r="1010">
          <cell r="D1010" t="str">
            <v>REE223</v>
          </cell>
          <cell r="E1010" t="str">
            <v>ENGL 10803 051</v>
          </cell>
          <cell r="F1010" t="str">
            <v>Intro Comp:Writing as Inquiry</v>
          </cell>
          <cell r="G1010" t="str">
            <v>MWF</v>
          </cell>
          <cell r="H1010">
            <v>0.54166666666666663</v>
          </cell>
          <cell r="I1010" t="b">
            <v>1</v>
          </cell>
          <cell r="J1010" t="b">
            <v>0</v>
          </cell>
          <cell r="K1010">
            <v>12</v>
          </cell>
          <cell r="L1010">
            <v>12</v>
          </cell>
          <cell r="M1010">
            <v>36</v>
          </cell>
          <cell r="N1010">
            <v>10</v>
          </cell>
          <cell r="O1010">
            <v>4</v>
          </cell>
          <cell r="P1010">
            <v>8</v>
          </cell>
          <cell r="Q1010">
            <v>2</v>
          </cell>
          <cell r="R1010">
            <v>32</v>
          </cell>
          <cell r="S1010">
            <v>26</v>
          </cell>
          <cell r="T1010"/>
        </row>
        <row r="1011">
          <cell r="D1011" t="str">
            <v>REE223</v>
          </cell>
          <cell r="E1011" t="str">
            <v>ITAL 10153 040</v>
          </cell>
          <cell r="F1011" t="str">
            <v>First Sem Coll Italian</v>
          </cell>
          <cell r="G1011" t="str">
            <v>MWF</v>
          </cell>
          <cell r="H1011">
            <v>0.5</v>
          </cell>
          <cell r="I1011" t="b">
            <v>0</v>
          </cell>
          <cell r="J1011" t="b">
            <v>0</v>
          </cell>
          <cell r="K1011">
            <v>12</v>
          </cell>
          <cell r="L1011">
            <v>12</v>
          </cell>
          <cell r="M1011">
            <v>36</v>
          </cell>
          <cell r="N1011">
            <v>15</v>
          </cell>
          <cell r="O1011">
            <v>8</v>
          </cell>
          <cell r="P1011">
            <v>4</v>
          </cell>
          <cell r="Q1011">
            <v>-3</v>
          </cell>
          <cell r="R1011">
            <v>28</v>
          </cell>
          <cell r="S1011">
            <v>21</v>
          </cell>
          <cell r="T1011"/>
        </row>
        <row r="1012">
          <cell r="D1012" t="str">
            <v>REE223</v>
          </cell>
          <cell r="E1012" t="str">
            <v>ITAL 30053 035</v>
          </cell>
          <cell r="F1012" t="str">
            <v>Cultural Cont &amp; Writ Expressn</v>
          </cell>
          <cell r="G1012" t="str">
            <v>TR</v>
          </cell>
          <cell r="H1012">
            <v>0.45833333333333331</v>
          </cell>
          <cell r="I1012" t="b">
            <v>1</v>
          </cell>
          <cell r="J1012" t="b">
            <v>0</v>
          </cell>
          <cell r="K1012">
            <v>12</v>
          </cell>
          <cell r="L1012">
            <v>12</v>
          </cell>
          <cell r="M1012">
            <v>24</v>
          </cell>
          <cell r="N1012">
            <v>10</v>
          </cell>
          <cell r="O1012">
            <v>6</v>
          </cell>
          <cell r="P1012">
            <v>6</v>
          </cell>
          <cell r="Q1012">
            <v>2</v>
          </cell>
          <cell r="R1012">
            <v>18</v>
          </cell>
          <cell r="S1012">
            <v>14</v>
          </cell>
          <cell r="T1012"/>
        </row>
        <row r="1013">
          <cell r="D1013" t="str">
            <v>REE223</v>
          </cell>
          <cell r="E1013" t="str">
            <v>POSC 20123 002</v>
          </cell>
          <cell r="F1013" t="str">
            <v>Intro to Amer Politics</v>
          </cell>
          <cell r="G1013" t="str">
            <v>MWF</v>
          </cell>
          <cell r="H1013">
            <v>0.33333333333333331</v>
          </cell>
          <cell r="I1013" t="b">
            <v>0</v>
          </cell>
          <cell r="J1013" t="b">
            <v>0</v>
          </cell>
          <cell r="K1013">
            <v>12</v>
          </cell>
          <cell r="L1013">
            <v>12</v>
          </cell>
          <cell r="M1013">
            <v>36</v>
          </cell>
          <cell r="N1013">
            <v>32</v>
          </cell>
          <cell r="O1013">
            <v>4</v>
          </cell>
          <cell r="P1013">
            <v>8</v>
          </cell>
          <cell r="Q1013">
            <v>-20</v>
          </cell>
          <cell r="R1013">
            <v>32</v>
          </cell>
          <cell r="S1013">
            <v>4</v>
          </cell>
          <cell r="T1013"/>
        </row>
        <row r="1014">
          <cell r="D1014" t="str">
            <v>REE223</v>
          </cell>
          <cell r="E1014" t="str">
            <v>WRIT 30613 074</v>
          </cell>
          <cell r="F1014" t="str">
            <v>Writ Cross-cultural Difference</v>
          </cell>
          <cell r="G1014" t="str">
            <v>MW</v>
          </cell>
          <cell r="H1014">
            <v>0.64583333333333337</v>
          </cell>
          <cell r="I1014" t="b">
            <v>0</v>
          </cell>
          <cell r="J1014" t="b">
            <v>0</v>
          </cell>
          <cell r="K1014">
            <v>12</v>
          </cell>
          <cell r="L1014">
            <v>12</v>
          </cell>
          <cell r="M1014">
            <v>24</v>
          </cell>
          <cell r="N1014">
            <v>20</v>
          </cell>
          <cell r="O1014">
            <v>11</v>
          </cell>
          <cell r="P1014">
            <v>1</v>
          </cell>
          <cell r="Q1014">
            <v>-8</v>
          </cell>
          <cell r="R1014">
            <v>13</v>
          </cell>
          <cell r="S1014">
            <v>4</v>
          </cell>
          <cell r="T1014"/>
        </row>
        <row r="1015">
          <cell r="D1015" t="str">
            <v>REE223</v>
          </cell>
          <cell r="E1015" t="str">
            <v>POSC 33003 030</v>
          </cell>
          <cell r="F1015" t="str">
            <v>Topics:International Pol</v>
          </cell>
          <cell r="G1015" t="str">
            <v>MWF</v>
          </cell>
          <cell r="H1015">
            <v>0.45833333333333331</v>
          </cell>
          <cell r="I1015" t="b">
            <v>0</v>
          </cell>
          <cell r="J1015" t="b">
            <v>0</v>
          </cell>
          <cell r="K1015">
            <v>12</v>
          </cell>
          <cell r="L1015">
            <v>12</v>
          </cell>
          <cell r="M1015">
            <v>36</v>
          </cell>
          <cell r="N1015">
            <v>35</v>
          </cell>
          <cell r="O1015">
            <v>33</v>
          </cell>
          <cell r="P1015">
            <v>-21</v>
          </cell>
          <cell r="Q1015">
            <v>-23</v>
          </cell>
          <cell r="R1015">
            <v>3</v>
          </cell>
          <cell r="S1015">
            <v>1</v>
          </cell>
          <cell r="T1015"/>
        </row>
        <row r="1016">
          <cell r="D1016" t="str">
            <v>REE223</v>
          </cell>
          <cell r="E1016" t="str">
            <v>SPAN 31703 015</v>
          </cell>
          <cell r="F1016" t="str">
            <v>Spanish for Heritage Speakers</v>
          </cell>
          <cell r="G1016" t="str">
            <v>TR</v>
          </cell>
          <cell r="H1016">
            <v>0.39583333333333331</v>
          </cell>
          <cell r="I1016" t="b">
            <v>0</v>
          </cell>
          <cell r="J1016" t="b">
            <v>0</v>
          </cell>
          <cell r="K1016">
            <v>12</v>
          </cell>
          <cell r="L1016">
            <v>12</v>
          </cell>
          <cell r="M1016">
            <v>24</v>
          </cell>
          <cell r="N1016">
            <v>24</v>
          </cell>
          <cell r="O1016">
            <v>6</v>
          </cell>
          <cell r="P1016">
            <v>6</v>
          </cell>
          <cell r="Q1016">
            <v>-12</v>
          </cell>
          <cell r="R1016">
            <v>18</v>
          </cell>
          <cell r="S1016">
            <v>0</v>
          </cell>
          <cell r="T1016"/>
        </row>
        <row r="1017">
          <cell r="D1017" t="str">
            <v>REE223</v>
          </cell>
          <cell r="E1017" t="str">
            <v>RELI 10043 045</v>
          </cell>
          <cell r="F1017" t="str">
            <v>Understanding Rel:Soc&amp;Culture</v>
          </cell>
          <cell r="G1017" t="str">
            <v>TR</v>
          </cell>
          <cell r="H1017">
            <v>0.52083333333333337</v>
          </cell>
          <cell r="I1017" t="b">
            <v>0</v>
          </cell>
          <cell r="J1017" t="b">
            <v>0</v>
          </cell>
          <cell r="K1017">
            <v>12</v>
          </cell>
          <cell r="L1017">
            <v>12</v>
          </cell>
          <cell r="M1017">
            <v>24</v>
          </cell>
          <cell r="N1017">
            <v>25</v>
          </cell>
          <cell r="O1017">
            <v>25</v>
          </cell>
          <cell r="P1017">
            <v>-13</v>
          </cell>
          <cell r="Q1017">
            <v>-13</v>
          </cell>
          <cell r="R1017">
            <v>-1</v>
          </cell>
          <cell r="S1017">
            <v>-1</v>
          </cell>
          <cell r="T1017"/>
        </row>
        <row r="1018">
          <cell r="D1018" t="str">
            <v>REE223</v>
          </cell>
          <cell r="E1018" t="str">
            <v>SPAN 33103 055</v>
          </cell>
          <cell r="F1018" t="str">
            <v>Culture of Brazil</v>
          </cell>
          <cell r="G1018" t="str">
            <v>TR</v>
          </cell>
          <cell r="H1018">
            <v>0.58333333333333337</v>
          </cell>
          <cell r="I1018" t="b">
            <v>0</v>
          </cell>
          <cell r="J1018" t="b">
            <v>0</v>
          </cell>
          <cell r="K1018">
            <v>12</v>
          </cell>
          <cell r="L1018">
            <v>12</v>
          </cell>
          <cell r="M1018">
            <v>24</v>
          </cell>
          <cell r="N1018">
            <v>28</v>
          </cell>
          <cell r="O1018">
            <v>13</v>
          </cell>
          <cell r="P1018">
            <v>-1</v>
          </cell>
          <cell r="Q1018">
            <v>-16</v>
          </cell>
          <cell r="R1018">
            <v>11</v>
          </cell>
          <cell r="S1018">
            <v>-4</v>
          </cell>
          <cell r="T1018"/>
        </row>
        <row r="1019">
          <cell r="D1019" t="str">
            <v>REE223</v>
          </cell>
          <cell r="E1019" t="str">
            <v>CRJU 30223 080</v>
          </cell>
          <cell r="F1019" t="str">
            <v>Contem Topics In CRJU</v>
          </cell>
          <cell r="G1019" t="str">
            <v>R</v>
          </cell>
          <cell r="H1019">
            <v>0.70833333333333337</v>
          </cell>
          <cell r="I1019" t="b">
            <v>0</v>
          </cell>
          <cell r="J1019" t="b">
            <v>0</v>
          </cell>
          <cell r="K1019">
            <v>12</v>
          </cell>
          <cell r="L1019">
            <v>12</v>
          </cell>
          <cell r="M1019">
            <v>24</v>
          </cell>
          <cell r="N1019">
            <v>30</v>
          </cell>
          <cell r="O1019">
            <v>0</v>
          </cell>
          <cell r="P1019">
            <v>12</v>
          </cell>
          <cell r="Q1019">
            <v>-18</v>
          </cell>
          <cell r="R1019">
            <v>24</v>
          </cell>
          <cell r="S1019">
            <v>-6</v>
          </cell>
          <cell r="T1019"/>
        </row>
        <row r="1020">
          <cell r="D1020" t="str">
            <v>REE223</v>
          </cell>
          <cell r="E1020" t="str">
            <v>HIST 10923 065</v>
          </cell>
          <cell r="F1020" t="str">
            <v>Lat Amer Hist:Col Period</v>
          </cell>
          <cell r="G1020" t="str">
            <v>TR</v>
          </cell>
          <cell r="H1020">
            <v>0.64583333333333337</v>
          </cell>
          <cell r="I1020" t="b">
            <v>0</v>
          </cell>
          <cell r="J1020" t="b">
            <v>0</v>
          </cell>
          <cell r="K1020">
            <v>12</v>
          </cell>
          <cell r="L1020">
            <v>12</v>
          </cell>
          <cell r="M1020">
            <v>24</v>
          </cell>
          <cell r="N1020">
            <v>40</v>
          </cell>
          <cell r="O1020">
            <v>17</v>
          </cell>
          <cell r="P1020">
            <v>-5</v>
          </cell>
          <cell r="Q1020">
            <v>-28</v>
          </cell>
          <cell r="R1020">
            <v>7</v>
          </cell>
          <cell r="S1020">
            <v>-16</v>
          </cell>
          <cell r="T1020"/>
        </row>
        <row r="1021">
          <cell r="D1021" t="str">
            <v>REE319</v>
          </cell>
          <cell r="E1021" t="str">
            <v>ITAL 20053 050</v>
          </cell>
          <cell r="F1021" t="str">
            <v>Third Sem Coll Italian</v>
          </cell>
          <cell r="G1021" t="str">
            <v>MWF</v>
          </cell>
          <cell r="H1021">
            <v>0.54166666666666663</v>
          </cell>
          <cell r="I1021" t="b">
            <v>0</v>
          </cell>
          <cell r="J1021" t="b">
            <v>0</v>
          </cell>
          <cell r="K1021">
            <v>12</v>
          </cell>
          <cell r="L1021">
            <v>12</v>
          </cell>
          <cell r="M1021">
            <v>36</v>
          </cell>
          <cell r="N1021">
            <v>15</v>
          </cell>
          <cell r="O1021">
            <v>15</v>
          </cell>
          <cell r="P1021">
            <v>-3</v>
          </cell>
          <cell r="Q1021">
            <v>-3</v>
          </cell>
          <cell r="R1021">
            <v>21</v>
          </cell>
          <cell r="S1021">
            <v>21</v>
          </cell>
          <cell r="T1021"/>
        </row>
        <row r="1022">
          <cell r="D1022" t="str">
            <v>REE319</v>
          </cell>
          <cell r="E1022" t="str">
            <v>ENGL 20713 030</v>
          </cell>
          <cell r="F1022" t="str">
            <v>Literature and Medicine</v>
          </cell>
          <cell r="G1022" t="str">
            <v>MWF</v>
          </cell>
          <cell r="H1022">
            <v>0.45833333333333331</v>
          </cell>
          <cell r="I1022" t="b">
            <v>0</v>
          </cell>
          <cell r="J1022" t="b">
            <v>0</v>
          </cell>
          <cell r="K1022">
            <v>12</v>
          </cell>
          <cell r="L1022">
            <v>12</v>
          </cell>
          <cell r="M1022">
            <v>36</v>
          </cell>
          <cell r="N1022">
            <v>26</v>
          </cell>
          <cell r="O1022">
            <v>26</v>
          </cell>
          <cell r="P1022">
            <v>-14</v>
          </cell>
          <cell r="Q1022">
            <v>-14</v>
          </cell>
          <cell r="R1022">
            <v>10</v>
          </cell>
          <cell r="S1022">
            <v>10</v>
          </cell>
          <cell r="T1022"/>
        </row>
        <row r="1023">
          <cell r="D1023" t="str">
            <v>REE319</v>
          </cell>
          <cell r="E1023" t="str">
            <v>GEOG 30523 020</v>
          </cell>
          <cell r="F1023" t="str">
            <v>Geography of Latin America</v>
          </cell>
          <cell r="G1023" t="str">
            <v>MWF</v>
          </cell>
          <cell r="H1023">
            <v>0.41666666666666669</v>
          </cell>
          <cell r="I1023" t="b">
            <v>0</v>
          </cell>
          <cell r="J1023" t="b">
            <v>0</v>
          </cell>
          <cell r="K1023">
            <v>12</v>
          </cell>
          <cell r="L1023">
            <v>12</v>
          </cell>
          <cell r="M1023">
            <v>36</v>
          </cell>
          <cell r="N1023">
            <v>30</v>
          </cell>
          <cell r="O1023">
            <v>16</v>
          </cell>
          <cell r="P1023">
            <v>-4</v>
          </cell>
          <cell r="Q1023">
            <v>-18</v>
          </cell>
          <cell r="R1023">
            <v>20</v>
          </cell>
          <cell r="S1023">
            <v>6</v>
          </cell>
          <cell r="T1023"/>
        </row>
        <row r="1024">
          <cell r="D1024" t="str">
            <v>REE319</v>
          </cell>
          <cell r="E1024" t="str">
            <v>ECON 30503 045</v>
          </cell>
          <cell r="F1024" t="str">
            <v>Health Economics</v>
          </cell>
          <cell r="G1024" t="str">
            <v>TR</v>
          </cell>
          <cell r="H1024">
            <v>0.52083333333333337</v>
          </cell>
          <cell r="I1024" t="b">
            <v>0</v>
          </cell>
          <cell r="J1024" t="b">
            <v>0</v>
          </cell>
          <cell r="K1024">
            <v>12</v>
          </cell>
          <cell r="L1024">
            <v>12</v>
          </cell>
          <cell r="M1024">
            <v>24</v>
          </cell>
          <cell r="N1024">
            <v>24</v>
          </cell>
          <cell r="O1024">
            <v>24</v>
          </cell>
          <cell r="P1024">
            <v>-12</v>
          </cell>
          <cell r="Q1024">
            <v>-12</v>
          </cell>
          <cell r="R1024">
            <v>0</v>
          </cell>
          <cell r="S1024">
            <v>0</v>
          </cell>
          <cell r="T1024"/>
        </row>
        <row r="1025">
          <cell r="D1025" t="str">
            <v>REE319</v>
          </cell>
          <cell r="E1025" t="str">
            <v>GEOG 10003 010</v>
          </cell>
          <cell r="F1025" t="str">
            <v>World Regional Geography</v>
          </cell>
          <cell r="G1025" t="str">
            <v>MWF</v>
          </cell>
          <cell r="H1025">
            <v>0.375</v>
          </cell>
          <cell r="I1025" t="b">
            <v>0</v>
          </cell>
          <cell r="J1025" t="b">
            <v>0</v>
          </cell>
          <cell r="K1025">
            <v>12</v>
          </cell>
          <cell r="L1025">
            <v>12</v>
          </cell>
          <cell r="M1025">
            <v>36</v>
          </cell>
          <cell r="N1025">
            <v>42</v>
          </cell>
          <cell r="O1025">
            <v>28</v>
          </cell>
          <cell r="P1025">
            <v>-16</v>
          </cell>
          <cell r="Q1025">
            <v>-30</v>
          </cell>
          <cell r="R1025">
            <v>8</v>
          </cell>
          <cell r="S1025">
            <v>-6</v>
          </cell>
          <cell r="T1025"/>
        </row>
        <row r="1026">
          <cell r="D1026" t="str">
            <v>REE319</v>
          </cell>
          <cell r="E1026" t="str">
            <v>ANTH 20623 070</v>
          </cell>
          <cell r="F1026" t="str">
            <v>Intro Cultural Anth</v>
          </cell>
          <cell r="G1026" t="str">
            <v>MW</v>
          </cell>
          <cell r="H1026">
            <v>0.58333333333333337</v>
          </cell>
          <cell r="I1026" t="b">
            <v>0</v>
          </cell>
          <cell r="J1026" t="b">
            <v>0</v>
          </cell>
          <cell r="K1026">
            <v>12</v>
          </cell>
          <cell r="L1026">
            <v>12</v>
          </cell>
          <cell r="M1026">
            <v>24</v>
          </cell>
          <cell r="N1026">
            <v>35</v>
          </cell>
          <cell r="O1026">
            <v>27</v>
          </cell>
          <cell r="P1026">
            <v>-15</v>
          </cell>
          <cell r="Q1026">
            <v>-23</v>
          </cell>
          <cell r="R1026">
            <v>-3</v>
          </cell>
          <cell r="S1026">
            <v>-11</v>
          </cell>
          <cell r="T1026"/>
        </row>
        <row r="1027">
          <cell r="D1027" t="str">
            <v>REE319</v>
          </cell>
          <cell r="E1027" t="str">
            <v>ANTH 20623 074</v>
          </cell>
          <cell r="F1027" t="str">
            <v>Intro Cultural Anth</v>
          </cell>
          <cell r="G1027" t="str">
            <v>MW</v>
          </cell>
          <cell r="H1027">
            <v>0.64583333333333337</v>
          </cell>
          <cell r="I1027" t="b">
            <v>0</v>
          </cell>
          <cell r="J1027" t="b">
            <v>0</v>
          </cell>
          <cell r="K1027">
            <v>12</v>
          </cell>
          <cell r="L1027">
            <v>12</v>
          </cell>
          <cell r="M1027">
            <v>24</v>
          </cell>
          <cell r="N1027">
            <v>35</v>
          </cell>
          <cell r="O1027">
            <v>13</v>
          </cell>
          <cell r="P1027">
            <v>-1</v>
          </cell>
          <cell r="Q1027">
            <v>-23</v>
          </cell>
          <cell r="R1027">
            <v>11</v>
          </cell>
          <cell r="S1027">
            <v>-11</v>
          </cell>
          <cell r="T1027"/>
        </row>
        <row r="1028">
          <cell r="D1028" t="str">
            <v>REE319</v>
          </cell>
          <cell r="E1028" t="str">
            <v>HIST 10603 015</v>
          </cell>
          <cell r="F1028" t="str">
            <v>US Hist: Survey To 1877</v>
          </cell>
          <cell r="G1028" t="str">
            <v>TR</v>
          </cell>
          <cell r="H1028">
            <v>0.39583333333333331</v>
          </cell>
          <cell r="I1028" t="b">
            <v>0</v>
          </cell>
          <cell r="J1028" t="b">
            <v>0</v>
          </cell>
          <cell r="K1028">
            <v>12</v>
          </cell>
          <cell r="L1028">
            <v>12</v>
          </cell>
          <cell r="M1028">
            <v>24</v>
          </cell>
          <cell r="N1028">
            <v>40</v>
          </cell>
          <cell r="O1028">
            <v>40</v>
          </cell>
          <cell r="P1028">
            <v>-28</v>
          </cell>
          <cell r="Q1028">
            <v>-28</v>
          </cell>
          <cell r="R1028">
            <v>-16</v>
          </cell>
          <cell r="S1028">
            <v>-16</v>
          </cell>
          <cell r="T1028"/>
        </row>
        <row r="1029">
          <cell r="D1029" t="str">
            <v>REE319</v>
          </cell>
          <cell r="E1029" t="str">
            <v>HIST 10613 080</v>
          </cell>
          <cell r="F1029" t="str">
            <v>US Hist: Surv Since 1877</v>
          </cell>
          <cell r="G1029" t="str">
            <v>T</v>
          </cell>
          <cell r="H1029">
            <v>0.77083333333333337</v>
          </cell>
          <cell r="I1029" t="b">
            <v>0</v>
          </cell>
          <cell r="J1029" t="b">
            <v>0</v>
          </cell>
          <cell r="K1029">
            <v>12</v>
          </cell>
          <cell r="L1029">
            <v>12</v>
          </cell>
          <cell r="M1029">
            <v>24</v>
          </cell>
          <cell r="N1029">
            <v>40</v>
          </cell>
          <cell r="O1029">
            <v>39</v>
          </cell>
          <cell r="P1029">
            <v>-27</v>
          </cell>
          <cell r="Q1029">
            <v>-28</v>
          </cell>
          <cell r="R1029">
            <v>-15</v>
          </cell>
          <cell r="S1029">
            <v>-16</v>
          </cell>
          <cell r="T1029"/>
        </row>
        <row r="1030">
          <cell r="D1030" t="str">
            <v>REE319</v>
          </cell>
          <cell r="E1030" t="str">
            <v>GEOG 10003 056</v>
          </cell>
          <cell r="F1030" t="str">
            <v>World Regional Geography</v>
          </cell>
          <cell r="G1030" t="str">
            <v>TR</v>
          </cell>
          <cell r="H1030">
            <v>0.58333333333333337</v>
          </cell>
          <cell r="I1030" t="b">
            <v>0</v>
          </cell>
          <cell r="J1030" t="b">
            <v>0</v>
          </cell>
          <cell r="K1030">
            <v>12</v>
          </cell>
          <cell r="L1030">
            <v>12</v>
          </cell>
          <cell r="M1030">
            <v>24</v>
          </cell>
          <cell r="N1030">
            <v>42</v>
          </cell>
          <cell r="O1030">
            <v>19</v>
          </cell>
          <cell r="P1030">
            <v>-7</v>
          </cell>
          <cell r="Q1030">
            <v>-30</v>
          </cell>
          <cell r="R1030">
            <v>5</v>
          </cell>
          <cell r="S1030">
            <v>-18</v>
          </cell>
          <cell r="T1030"/>
        </row>
        <row r="1031">
          <cell r="D1031" t="str">
            <v>REE319</v>
          </cell>
          <cell r="E1031" t="str">
            <v>GEOG 10003 635</v>
          </cell>
          <cell r="F1031" t="str">
            <v>World Regional Geography</v>
          </cell>
          <cell r="G1031" t="str">
            <v>TR</v>
          </cell>
          <cell r="H1031">
            <v>0.45833333333333331</v>
          </cell>
          <cell r="I1031" t="b">
            <v>0</v>
          </cell>
          <cell r="J1031" t="b">
            <v>0</v>
          </cell>
          <cell r="K1031">
            <v>12</v>
          </cell>
          <cell r="L1031">
            <v>12</v>
          </cell>
          <cell r="M1031">
            <v>24</v>
          </cell>
          <cell r="N1031">
            <v>42</v>
          </cell>
          <cell r="O1031">
            <v>13</v>
          </cell>
          <cell r="P1031">
            <v>-1</v>
          </cell>
          <cell r="Q1031">
            <v>-30</v>
          </cell>
          <cell r="R1031">
            <v>11</v>
          </cell>
          <cell r="S1031">
            <v>-18</v>
          </cell>
          <cell r="T1031"/>
        </row>
        <row r="1032">
          <cell r="D1032" t="str">
            <v>REE331</v>
          </cell>
          <cell r="E1032" t="str">
            <v>ENGL 10803 010</v>
          </cell>
          <cell r="F1032" t="str">
            <v>Intro Comp:Writing as Inquiry</v>
          </cell>
          <cell r="G1032" t="str">
            <v>MWF</v>
          </cell>
          <cell r="H1032">
            <v>0.375</v>
          </cell>
          <cell r="I1032" t="b">
            <v>1</v>
          </cell>
          <cell r="J1032" t="b">
            <v>0</v>
          </cell>
          <cell r="K1032">
            <v>12</v>
          </cell>
          <cell r="L1032">
            <v>12</v>
          </cell>
          <cell r="M1032">
            <v>36</v>
          </cell>
          <cell r="N1032">
            <v>10</v>
          </cell>
          <cell r="O1032">
            <v>2</v>
          </cell>
          <cell r="P1032">
            <v>10</v>
          </cell>
          <cell r="Q1032">
            <v>2</v>
          </cell>
          <cell r="R1032">
            <v>34</v>
          </cell>
          <cell r="S1032">
            <v>26</v>
          </cell>
          <cell r="T1032"/>
        </row>
        <row r="1033">
          <cell r="D1033" t="str">
            <v>REE331</v>
          </cell>
          <cell r="E1033" t="str">
            <v>WRIT 38063 050</v>
          </cell>
          <cell r="F1033" t="str">
            <v>Writing Major Seminar</v>
          </cell>
          <cell r="G1033" t="str">
            <v>MWF</v>
          </cell>
          <cell r="H1033">
            <v>0.54166666666666663</v>
          </cell>
          <cell r="I1033" t="b">
            <v>0</v>
          </cell>
          <cell r="J1033" t="b">
            <v>0</v>
          </cell>
          <cell r="K1033">
            <v>12</v>
          </cell>
          <cell r="L1033">
            <v>12</v>
          </cell>
          <cell r="M1033">
            <v>36</v>
          </cell>
          <cell r="N1033">
            <v>15</v>
          </cell>
          <cell r="O1033">
            <v>10</v>
          </cell>
          <cell r="P1033">
            <v>2</v>
          </cell>
          <cell r="Q1033">
            <v>-3</v>
          </cell>
          <cell r="R1033">
            <v>26</v>
          </cell>
          <cell r="S1033">
            <v>21</v>
          </cell>
          <cell r="T1033"/>
        </row>
        <row r="1034">
          <cell r="D1034" t="str">
            <v>REE331</v>
          </cell>
          <cell r="E1034" t="str">
            <v>ENGL 40403 020</v>
          </cell>
          <cell r="F1034" t="str">
            <v>Chaucer</v>
          </cell>
          <cell r="G1034" t="str">
            <v>MWF</v>
          </cell>
          <cell r="H1034">
            <v>0.41666666666666669</v>
          </cell>
          <cell r="I1034" t="b">
            <v>0</v>
          </cell>
          <cell r="J1034" t="b">
            <v>0</v>
          </cell>
          <cell r="K1034">
            <v>12</v>
          </cell>
          <cell r="L1034">
            <v>12</v>
          </cell>
          <cell r="M1034">
            <v>36</v>
          </cell>
          <cell r="N1034">
            <v>18</v>
          </cell>
          <cell r="O1034">
            <v>12</v>
          </cell>
          <cell r="P1034">
            <v>0</v>
          </cell>
          <cell r="Q1034">
            <v>-6</v>
          </cell>
          <cell r="R1034">
            <v>24</v>
          </cell>
          <cell r="S1034">
            <v>18</v>
          </cell>
          <cell r="T1034"/>
        </row>
        <row r="1035">
          <cell r="D1035" t="str">
            <v>REE331</v>
          </cell>
          <cell r="E1035" t="str">
            <v>ENGL 20423 030</v>
          </cell>
          <cell r="F1035" t="str">
            <v>Intro to Medieval Literature</v>
          </cell>
          <cell r="G1035" t="str">
            <v>MWF</v>
          </cell>
          <cell r="H1035">
            <v>0.45833333333333331</v>
          </cell>
          <cell r="I1035" t="b">
            <v>0</v>
          </cell>
          <cell r="J1035" t="b">
            <v>0</v>
          </cell>
          <cell r="K1035">
            <v>12</v>
          </cell>
          <cell r="L1035">
            <v>12</v>
          </cell>
          <cell r="M1035">
            <v>36</v>
          </cell>
          <cell r="N1035">
            <v>26</v>
          </cell>
          <cell r="O1035">
            <v>20</v>
          </cell>
          <cell r="P1035">
            <v>-8</v>
          </cell>
          <cell r="Q1035">
            <v>-14</v>
          </cell>
          <cell r="R1035">
            <v>16</v>
          </cell>
          <cell r="S1035">
            <v>10</v>
          </cell>
          <cell r="T1035"/>
        </row>
        <row r="1036">
          <cell r="D1036" t="str">
            <v>REE331</v>
          </cell>
          <cell r="E1036" t="str">
            <v>ENGL 30103 015</v>
          </cell>
          <cell r="F1036" t="str">
            <v>Intro to Literary Theory</v>
          </cell>
          <cell r="G1036" t="str">
            <v>TR</v>
          </cell>
          <cell r="H1036">
            <v>0.39583333333333331</v>
          </cell>
          <cell r="I1036" t="b">
            <v>0</v>
          </cell>
          <cell r="J1036" t="b">
            <v>0</v>
          </cell>
          <cell r="K1036">
            <v>12</v>
          </cell>
          <cell r="L1036">
            <v>12</v>
          </cell>
          <cell r="M1036">
            <v>24</v>
          </cell>
          <cell r="N1036">
            <v>18</v>
          </cell>
          <cell r="O1036">
            <v>16</v>
          </cell>
          <cell r="P1036">
            <v>-4</v>
          </cell>
          <cell r="Q1036">
            <v>-6</v>
          </cell>
          <cell r="R1036">
            <v>8</v>
          </cell>
          <cell r="S1036">
            <v>6</v>
          </cell>
          <cell r="T1036"/>
        </row>
        <row r="1037">
          <cell r="D1037" t="str">
            <v>REE331</v>
          </cell>
          <cell r="E1037" t="str">
            <v>HIST 30203 002</v>
          </cell>
          <cell r="F1037" t="str">
            <v>The Renaissance</v>
          </cell>
          <cell r="G1037" t="str">
            <v>MWF</v>
          </cell>
          <cell r="H1037">
            <v>0.33333333333333331</v>
          </cell>
          <cell r="I1037" t="b">
            <v>0</v>
          </cell>
          <cell r="J1037" t="b">
            <v>0</v>
          </cell>
          <cell r="K1037">
            <v>12</v>
          </cell>
          <cell r="L1037">
            <v>12</v>
          </cell>
          <cell r="M1037">
            <v>36</v>
          </cell>
          <cell r="N1037">
            <v>30</v>
          </cell>
          <cell r="O1037">
            <v>17</v>
          </cell>
          <cell r="P1037">
            <v>-5</v>
          </cell>
          <cell r="Q1037">
            <v>-18</v>
          </cell>
          <cell r="R1037">
            <v>19</v>
          </cell>
          <cell r="S1037">
            <v>6</v>
          </cell>
          <cell r="T1037"/>
        </row>
        <row r="1038">
          <cell r="D1038" t="str">
            <v>REE331</v>
          </cell>
          <cell r="E1038" t="str">
            <v>WRIT 30603 070</v>
          </cell>
          <cell r="F1038" t="str">
            <v>Rhetoric of Social Media</v>
          </cell>
          <cell r="G1038" t="str">
            <v>MW</v>
          </cell>
          <cell r="H1038">
            <v>0.58333333333333337</v>
          </cell>
          <cell r="I1038" t="b">
            <v>0</v>
          </cell>
          <cell r="J1038" t="b">
            <v>0</v>
          </cell>
          <cell r="K1038">
            <v>12</v>
          </cell>
          <cell r="L1038">
            <v>12</v>
          </cell>
          <cell r="M1038">
            <v>24</v>
          </cell>
          <cell r="N1038">
            <v>20</v>
          </cell>
          <cell r="O1038">
            <v>20</v>
          </cell>
          <cell r="P1038">
            <v>-8</v>
          </cell>
          <cell r="Q1038">
            <v>-8</v>
          </cell>
          <cell r="R1038">
            <v>4</v>
          </cell>
          <cell r="S1038">
            <v>4</v>
          </cell>
          <cell r="T1038"/>
        </row>
        <row r="1039">
          <cell r="D1039" t="str">
            <v>REE331</v>
          </cell>
          <cell r="E1039" t="str">
            <v>CRWT 20103 055</v>
          </cell>
          <cell r="F1039" t="str">
            <v>Reading as a Writer</v>
          </cell>
          <cell r="G1039" t="str">
            <v>TR</v>
          </cell>
          <cell r="H1039">
            <v>0.58333333333333337</v>
          </cell>
          <cell r="I1039" t="b">
            <v>0</v>
          </cell>
          <cell r="J1039" t="b">
            <v>0</v>
          </cell>
          <cell r="K1039">
            <v>12</v>
          </cell>
          <cell r="L1039">
            <v>12</v>
          </cell>
          <cell r="M1039">
            <v>24</v>
          </cell>
          <cell r="N1039">
            <v>25</v>
          </cell>
          <cell r="O1039">
            <v>25</v>
          </cell>
          <cell r="P1039">
            <v>-13</v>
          </cell>
          <cell r="Q1039">
            <v>-13</v>
          </cell>
          <cell r="R1039">
            <v>-1</v>
          </cell>
          <cell r="S1039">
            <v>-1</v>
          </cell>
          <cell r="T1039"/>
        </row>
        <row r="1040">
          <cell r="D1040" t="str">
            <v>REE331</v>
          </cell>
          <cell r="E1040" t="str">
            <v>ENGL 20543 065</v>
          </cell>
          <cell r="F1040" t="str">
            <v>American Short Story</v>
          </cell>
          <cell r="G1040" t="str">
            <v>TR</v>
          </cell>
          <cell r="H1040">
            <v>0.64583333333333337</v>
          </cell>
          <cell r="I1040" t="b">
            <v>0</v>
          </cell>
          <cell r="J1040" t="b">
            <v>0</v>
          </cell>
          <cell r="K1040">
            <v>12</v>
          </cell>
          <cell r="L1040">
            <v>12</v>
          </cell>
          <cell r="M1040">
            <v>24</v>
          </cell>
          <cell r="N1040">
            <v>26</v>
          </cell>
          <cell r="O1040">
            <v>25</v>
          </cell>
          <cell r="P1040">
            <v>-13</v>
          </cell>
          <cell r="Q1040">
            <v>-14</v>
          </cell>
          <cell r="R1040">
            <v>-1</v>
          </cell>
          <cell r="S1040">
            <v>-2</v>
          </cell>
          <cell r="T1040"/>
        </row>
        <row r="1041">
          <cell r="D1041" t="str">
            <v>REE331</v>
          </cell>
          <cell r="E1041" t="str">
            <v>ENGL 20593 035</v>
          </cell>
          <cell r="F1041" t="str">
            <v>African Diaspora Lit</v>
          </cell>
          <cell r="G1041" t="str">
            <v>TR</v>
          </cell>
          <cell r="H1041">
            <v>0.45833333333333331</v>
          </cell>
          <cell r="I1041" t="b">
            <v>0</v>
          </cell>
          <cell r="J1041" t="b">
            <v>0</v>
          </cell>
          <cell r="K1041">
            <v>12</v>
          </cell>
          <cell r="L1041">
            <v>12</v>
          </cell>
          <cell r="M1041">
            <v>24</v>
          </cell>
          <cell r="N1041">
            <v>26</v>
          </cell>
          <cell r="O1041">
            <v>20</v>
          </cell>
          <cell r="P1041">
            <v>-8</v>
          </cell>
          <cell r="Q1041">
            <v>-14</v>
          </cell>
          <cell r="R1041">
            <v>4</v>
          </cell>
          <cell r="S1041">
            <v>-2</v>
          </cell>
          <cell r="T1041"/>
        </row>
        <row r="1042">
          <cell r="D1042" t="str">
            <v>REE331</v>
          </cell>
          <cell r="E1042" t="str">
            <v>ENGL 20733 005</v>
          </cell>
          <cell r="F1042" t="str">
            <v>Science Fiction</v>
          </cell>
          <cell r="G1042" t="str">
            <v>TR</v>
          </cell>
          <cell r="H1042">
            <v>0.33333333333333331</v>
          </cell>
          <cell r="I1042" t="b">
            <v>0</v>
          </cell>
          <cell r="J1042" t="b">
            <v>0</v>
          </cell>
          <cell r="K1042">
            <v>12</v>
          </cell>
          <cell r="L1042">
            <v>12</v>
          </cell>
          <cell r="M1042">
            <v>24</v>
          </cell>
          <cell r="N1042">
            <v>26</v>
          </cell>
          <cell r="O1042">
            <v>13</v>
          </cell>
          <cell r="P1042">
            <v>-1</v>
          </cell>
          <cell r="Q1042">
            <v>-14</v>
          </cell>
          <cell r="R1042">
            <v>11</v>
          </cell>
          <cell r="S1042">
            <v>-2</v>
          </cell>
          <cell r="T1042"/>
        </row>
        <row r="1043">
          <cell r="D1043" t="str">
            <v>REE331</v>
          </cell>
          <cell r="E1043" t="str">
            <v>ENGL 20743 045</v>
          </cell>
          <cell r="F1043" t="str">
            <v>Crime Fiction</v>
          </cell>
          <cell r="G1043" t="str">
            <v>TR</v>
          </cell>
          <cell r="H1043">
            <v>0.52083333333333337</v>
          </cell>
          <cell r="I1043" t="b">
            <v>0</v>
          </cell>
          <cell r="J1043" t="b">
            <v>0</v>
          </cell>
          <cell r="K1043">
            <v>12</v>
          </cell>
          <cell r="L1043">
            <v>12</v>
          </cell>
          <cell r="M1043">
            <v>24</v>
          </cell>
          <cell r="N1043">
            <v>26</v>
          </cell>
          <cell r="O1043">
            <v>26</v>
          </cell>
          <cell r="P1043">
            <v>-14</v>
          </cell>
          <cell r="Q1043">
            <v>-14</v>
          </cell>
          <cell r="R1043">
            <v>-2</v>
          </cell>
          <cell r="S1043">
            <v>-2</v>
          </cell>
          <cell r="T1043"/>
        </row>
        <row r="1044">
          <cell r="D1044" t="str">
            <v>REE417</v>
          </cell>
          <cell r="E1044" t="str">
            <v>ECON 30223 010</v>
          </cell>
          <cell r="F1044" t="str">
            <v>Intermed Microeconomics</v>
          </cell>
          <cell r="G1044" t="str">
            <v>MWF</v>
          </cell>
          <cell r="H1044">
            <v>0.375</v>
          </cell>
          <cell r="I1044" t="b">
            <v>0</v>
          </cell>
          <cell r="J1044" t="b">
            <v>0</v>
          </cell>
          <cell r="K1044">
            <v>12</v>
          </cell>
          <cell r="L1044">
            <v>12</v>
          </cell>
          <cell r="M1044">
            <v>36</v>
          </cell>
          <cell r="N1044">
            <v>24</v>
          </cell>
          <cell r="O1044">
            <v>21</v>
          </cell>
          <cell r="P1044">
            <v>-9</v>
          </cell>
          <cell r="Q1044">
            <v>-12</v>
          </cell>
          <cell r="R1044">
            <v>15</v>
          </cell>
          <cell r="S1044">
            <v>12</v>
          </cell>
          <cell r="T1044"/>
        </row>
        <row r="1045">
          <cell r="D1045" t="str">
            <v>REE417</v>
          </cell>
          <cell r="E1045" t="str">
            <v>ECON 30223 020</v>
          </cell>
          <cell r="F1045" t="str">
            <v>Intermed Microeconomics</v>
          </cell>
          <cell r="G1045" t="str">
            <v>MWF</v>
          </cell>
          <cell r="H1045">
            <v>0.41666666666666669</v>
          </cell>
          <cell r="I1045" t="b">
            <v>0</v>
          </cell>
          <cell r="J1045" t="b">
            <v>0</v>
          </cell>
          <cell r="K1045">
            <v>12</v>
          </cell>
          <cell r="L1045">
            <v>12</v>
          </cell>
          <cell r="M1045">
            <v>36</v>
          </cell>
          <cell r="N1045">
            <v>24</v>
          </cell>
          <cell r="O1045">
            <v>24</v>
          </cell>
          <cell r="P1045">
            <v>-12</v>
          </cell>
          <cell r="Q1045">
            <v>-12</v>
          </cell>
          <cell r="R1045">
            <v>12</v>
          </cell>
          <cell r="S1045">
            <v>12</v>
          </cell>
          <cell r="T1045"/>
        </row>
        <row r="1046">
          <cell r="D1046" t="str">
            <v>REE417</v>
          </cell>
          <cell r="E1046" t="str">
            <v>ECON 40143 050</v>
          </cell>
          <cell r="F1046" t="str">
            <v>Public Finance</v>
          </cell>
          <cell r="G1046" t="str">
            <v>MWF</v>
          </cell>
          <cell r="H1046">
            <v>0.54166666666666663</v>
          </cell>
          <cell r="I1046" t="b">
            <v>0</v>
          </cell>
          <cell r="J1046" t="b">
            <v>0</v>
          </cell>
          <cell r="K1046">
            <v>12</v>
          </cell>
          <cell r="L1046">
            <v>12</v>
          </cell>
          <cell r="M1046">
            <v>36</v>
          </cell>
          <cell r="N1046">
            <v>24</v>
          </cell>
          <cell r="O1046">
            <v>24</v>
          </cell>
          <cell r="P1046">
            <v>-12</v>
          </cell>
          <cell r="Q1046">
            <v>-12</v>
          </cell>
          <cell r="R1046">
            <v>12</v>
          </cell>
          <cell r="S1046">
            <v>12</v>
          </cell>
          <cell r="T1046"/>
        </row>
        <row r="1047">
          <cell r="D1047" t="str">
            <v>REE417</v>
          </cell>
          <cell r="E1047" t="str">
            <v>ECON 40143 060</v>
          </cell>
          <cell r="F1047" t="str">
            <v>Public Finance</v>
          </cell>
          <cell r="G1047" t="str">
            <v>MWF</v>
          </cell>
          <cell r="H1047">
            <v>0.58333333333333337</v>
          </cell>
          <cell r="I1047" t="b">
            <v>0</v>
          </cell>
          <cell r="J1047" t="b">
            <v>0</v>
          </cell>
          <cell r="K1047">
            <v>12</v>
          </cell>
          <cell r="L1047">
            <v>12</v>
          </cell>
          <cell r="M1047">
            <v>36</v>
          </cell>
          <cell r="N1047">
            <v>24</v>
          </cell>
          <cell r="O1047">
            <v>12</v>
          </cell>
          <cell r="P1047">
            <v>0</v>
          </cell>
          <cell r="Q1047">
            <v>-12</v>
          </cell>
          <cell r="R1047">
            <v>24</v>
          </cell>
          <cell r="S1047">
            <v>12</v>
          </cell>
          <cell r="T1047"/>
        </row>
        <row r="1048">
          <cell r="D1048" t="str">
            <v>REE417</v>
          </cell>
          <cell r="E1048" t="str">
            <v>CRJU 30553 030</v>
          </cell>
          <cell r="F1048" t="str">
            <v>Consitutional Law for CJ</v>
          </cell>
          <cell r="G1048" t="str">
            <v>MWF</v>
          </cell>
          <cell r="H1048">
            <v>0.45833333333333331</v>
          </cell>
          <cell r="I1048" t="b">
            <v>0</v>
          </cell>
          <cell r="J1048" t="b">
            <v>0</v>
          </cell>
          <cell r="K1048">
            <v>12</v>
          </cell>
          <cell r="L1048">
            <v>12</v>
          </cell>
          <cell r="M1048">
            <v>36</v>
          </cell>
          <cell r="N1048">
            <v>25</v>
          </cell>
          <cell r="O1048">
            <v>25</v>
          </cell>
          <cell r="P1048">
            <v>-13</v>
          </cell>
          <cell r="Q1048">
            <v>-13</v>
          </cell>
          <cell r="R1048">
            <v>11</v>
          </cell>
          <cell r="S1048">
            <v>11</v>
          </cell>
          <cell r="T1048"/>
        </row>
        <row r="1049">
          <cell r="D1049" t="str">
            <v>REE417</v>
          </cell>
          <cell r="E1049" t="str">
            <v>UNLF 10211 063</v>
          </cell>
          <cell r="F1049" t="str">
            <v>Intro to University Life</v>
          </cell>
          <cell r="G1049" t="str">
            <v>R</v>
          </cell>
          <cell r="H1049">
            <v>0.58333333333333337</v>
          </cell>
          <cell r="I1049" t="b">
            <v>0</v>
          </cell>
          <cell r="J1049" t="b">
            <v>0</v>
          </cell>
          <cell r="K1049">
            <v>12</v>
          </cell>
          <cell r="L1049">
            <v>12</v>
          </cell>
          <cell r="M1049">
            <v>24</v>
          </cell>
          <cell r="N1049">
            <v>18</v>
          </cell>
          <cell r="O1049">
            <v>0</v>
          </cell>
          <cell r="P1049">
            <v>12</v>
          </cell>
          <cell r="Q1049">
            <v>-6</v>
          </cell>
          <cell r="R1049">
            <v>24</v>
          </cell>
          <cell r="S1049">
            <v>6</v>
          </cell>
          <cell r="T1049"/>
        </row>
        <row r="1050">
          <cell r="D1050" t="str">
            <v>REE417</v>
          </cell>
          <cell r="E1050" t="str">
            <v>ENGL 10303 074</v>
          </cell>
          <cell r="F1050" t="str">
            <v>Approaches to Film</v>
          </cell>
          <cell r="G1050" t="str">
            <v>MW</v>
          </cell>
          <cell r="H1050">
            <v>0.64583333333333337</v>
          </cell>
          <cell r="I1050" t="b">
            <v>0</v>
          </cell>
          <cell r="J1050" t="b">
            <v>0</v>
          </cell>
          <cell r="K1050">
            <v>12</v>
          </cell>
          <cell r="L1050">
            <v>12</v>
          </cell>
          <cell r="M1050">
            <v>24</v>
          </cell>
          <cell r="N1050">
            <v>26</v>
          </cell>
          <cell r="O1050">
            <v>26</v>
          </cell>
          <cell r="P1050">
            <v>-14</v>
          </cell>
          <cell r="Q1050">
            <v>-14</v>
          </cell>
          <cell r="R1050">
            <v>-2</v>
          </cell>
          <cell r="S1050">
            <v>-2</v>
          </cell>
          <cell r="T1050"/>
        </row>
        <row r="1051">
          <cell r="D1051" t="str">
            <v>REE417</v>
          </cell>
          <cell r="E1051" t="str">
            <v>ENGL 10303 080</v>
          </cell>
          <cell r="F1051" t="str">
            <v>Approaches to Film</v>
          </cell>
          <cell r="G1051" t="str">
            <v>MW</v>
          </cell>
          <cell r="H1051">
            <v>0.70833333333333337</v>
          </cell>
          <cell r="I1051" t="b">
            <v>0</v>
          </cell>
          <cell r="J1051" t="b">
            <v>0</v>
          </cell>
          <cell r="K1051">
            <v>12</v>
          </cell>
          <cell r="L1051">
            <v>12</v>
          </cell>
          <cell r="M1051">
            <v>24</v>
          </cell>
          <cell r="N1051">
            <v>26</v>
          </cell>
          <cell r="O1051">
            <v>26</v>
          </cell>
          <cell r="P1051">
            <v>-14</v>
          </cell>
          <cell r="Q1051">
            <v>-14</v>
          </cell>
          <cell r="R1051">
            <v>-2</v>
          </cell>
          <cell r="S1051">
            <v>-2</v>
          </cell>
          <cell r="T1051"/>
        </row>
        <row r="1052">
          <cell r="D1052" t="str">
            <v>REE417</v>
          </cell>
          <cell r="E1052" t="str">
            <v>CRJU 20423 060</v>
          </cell>
          <cell r="F1052" t="str">
            <v>Crit Issues:Crime&amp;Justce</v>
          </cell>
          <cell r="G1052" t="str">
            <v>T</v>
          </cell>
          <cell r="H1052">
            <v>0.58333333333333337</v>
          </cell>
          <cell r="I1052" t="b">
            <v>0</v>
          </cell>
          <cell r="J1052" t="b">
            <v>0</v>
          </cell>
          <cell r="K1052">
            <v>12</v>
          </cell>
          <cell r="L1052">
            <v>12</v>
          </cell>
          <cell r="M1052">
            <v>24</v>
          </cell>
          <cell r="N1052">
            <v>30</v>
          </cell>
          <cell r="O1052">
            <v>21</v>
          </cell>
          <cell r="P1052">
            <v>-9</v>
          </cell>
          <cell r="Q1052">
            <v>-18</v>
          </cell>
          <cell r="R1052">
            <v>3</v>
          </cell>
          <cell r="S1052">
            <v>-6</v>
          </cell>
          <cell r="T1052"/>
        </row>
        <row r="1053">
          <cell r="D1053" t="str">
            <v>REE417</v>
          </cell>
          <cell r="E1053" t="str">
            <v>CRJU 20423 081</v>
          </cell>
          <cell r="F1053" t="str">
            <v>Crit Issues:Crime&amp;Justce</v>
          </cell>
          <cell r="G1053" t="str">
            <v>T</v>
          </cell>
          <cell r="H1053">
            <v>0.70833333333333337</v>
          </cell>
          <cell r="I1053" t="b">
            <v>0</v>
          </cell>
          <cell r="J1053" t="b">
            <v>0</v>
          </cell>
          <cell r="K1053">
            <v>12</v>
          </cell>
          <cell r="L1053">
            <v>12</v>
          </cell>
          <cell r="M1053">
            <v>24</v>
          </cell>
          <cell r="N1053">
            <v>30</v>
          </cell>
          <cell r="O1053">
            <v>14</v>
          </cell>
          <cell r="P1053">
            <v>-2</v>
          </cell>
          <cell r="Q1053">
            <v>-18</v>
          </cell>
          <cell r="R1053">
            <v>10</v>
          </cell>
          <cell r="S1053">
            <v>-6</v>
          </cell>
          <cell r="T1053"/>
        </row>
        <row r="1054">
          <cell r="D1054" t="str">
            <v>REE417</v>
          </cell>
          <cell r="E1054" t="str">
            <v>HIST 30003 015</v>
          </cell>
          <cell r="F1054" t="str">
            <v>The Greek World</v>
          </cell>
          <cell r="G1054" t="str">
            <v>TR</v>
          </cell>
          <cell r="H1054">
            <v>0.39583333333333331</v>
          </cell>
          <cell r="I1054" t="b">
            <v>0</v>
          </cell>
          <cell r="J1054" t="b">
            <v>0</v>
          </cell>
          <cell r="K1054">
            <v>12</v>
          </cell>
          <cell r="L1054">
            <v>12</v>
          </cell>
          <cell r="M1054">
            <v>24</v>
          </cell>
          <cell r="N1054">
            <v>30</v>
          </cell>
          <cell r="O1054">
            <v>21</v>
          </cell>
          <cell r="P1054">
            <v>-9</v>
          </cell>
          <cell r="Q1054">
            <v>-18</v>
          </cell>
          <cell r="R1054">
            <v>3</v>
          </cell>
          <cell r="S1054">
            <v>-6</v>
          </cell>
          <cell r="T1054"/>
        </row>
        <row r="1055">
          <cell r="D1055" t="str">
            <v>REE417</v>
          </cell>
          <cell r="E1055" t="str">
            <v>SOCI 20223 035</v>
          </cell>
          <cell r="F1055" t="str">
            <v>Social Problems</v>
          </cell>
          <cell r="G1055" t="str">
            <v>TR</v>
          </cell>
          <cell r="H1055">
            <v>0.45833333333333331</v>
          </cell>
          <cell r="I1055" t="b">
            <v>0</v>
          </cell>
          <cell r="J1055" t="b">
            <v>0</v>
          </cell>
          <cell r="K1055">
            <v>12</v>
          </cell>
          <cell r="L1055">
            <v>12</v>
          </cell>
          <cell r="M1055">
            <v>24</v>
          </cell>
          <cell r="N1055">
            <v>35</v>
          </cell>
          <cell r="O1055">
            <v>35</v>
          </cell>
          <cell r="P1055">
            <v>-23</v>
          </cell>
          <cell r="Q1055">
            <v>-23</v>
          </cell>
          <cell r="R1055">
            <v>-11</v>
          </cell>
          <cell r="S1055">
            <v>-11</v>
          </cell>
          <cell r="T1055"/>
        </row>
        <row r="1056">
          <cell r="D1056" t="str">
            <v>REE417</v>
          </cell>
          <cell r="E1056" t="str">
            <v>SOCI 20223 045</v>
          </cell>
          <cell r="F1056" t="str">
            <v>Social Problems</v>
          </cell>
          <cell r="G1056" t="str">
            <v>TR</v>
          </cell>
          <cell r="H1056">
            <v>0.52083333333333337</v>
          </cell>
          <cell r="I1056" t="b">
            <v>0</v>
          </cell>
          <cell r="J1056" t="b">
            <v>0</v>
          </cell>
          <cell r="K1056">
            <v>12</v>
          </cell>
          <cell r="L1056">
            <v>12</v>
          </cell>
          <cell r="M1056">
            <v>24</v>
          </cell>
          <cell r="N1056">
            <v>35</v>
          </cell>
          <cell r="O1056">
            <v>35</v>
          </cell>
          <cell r="P1056">
            <v>-23</v>
          </cell>
          <cell r="Q1056">
            <v>-23</v>
          </cell>
          <cell r="R1056">
            <v>-11</v>
          </cell>
          <cell r="S1056">
            <v>-11</v>
          </cell>
          <cell r="T1056"/>
        </row>
        <row r="1057">
          <cell r="D1057" t="str">
            <v>REE417</v>
          </cell>
          <cell r="E1057" t="str">
            <v>HIST 40783 080</v>
          </cell>
          <cell r="F1057" t="str">
            <v>Constitutnl Hist Of US</v>
          </cell>
          <cell r="G1057" t="str">
            <v>W</v>
          </cell>
          <cell r="H1057">
            <v>0.77083333333333337</v>
          </cell>
          <cell r="I1057" t="b">
            <v>0</v>
          </cell>
          <cell r="J1057" t="b">
            <v>0</v>
          </cell>
          <cell r="K1057">
            <v>12</v>
          </cell>
          <cell r="L1057">
            <v>12</v>
          </cell>
          <cell r="M1057">
            <v>24</v>
          </cell>
          <cell r="N1057">
            <v>40</v>
          </cell>
          <cell r="O1057">
            <v>24</v>
          </cell>
          <cell r="P1057">
            <v>-12</v>
          </cell>
          <cell r="Q1057">
            <v>-28</v>
          </cell>
          <cell r="R1057">
            <v>0</v>
          </cell>
          <cell r="S1057">
            <v>-16</v>
          </cell>
          <cell r="T1057"/>
        </row>
        <row r="1058">
          <cell r="D1058" t="str">
            <v>REE421</v>
          </cell>
          <cell r="E1058" t="str">
            <v>ENGL 10803 008</v>
          </cell>
          <cell r="F1058" t="str">
            <v>Intro Comp:Writing as Inquiry</v>
          </cell>
          <cell r="G1058" t="str">
            <v>MWF</v>
          </cell>
          <cell r="H1058">
            <v>0.375</v>
          </cell>
          <cell r="I1058" t="b">
            <v>1</v>
          </cell>
          <cell r="J1058" t="b">
            <v>0</v>
          </cell>
          <cell r="K1058">
            <v>12</v>
          </cell>
          <cell r="L1058">
            <v>12</v>
          </cell>
          <cell r="M1058">
            <v>36</v>
          </cell>
          <cell r="N1058">
            <v>10</v>
          </cell>
          <cell r="O1058">
            <v>1</v>
          </cell>
          <cell r="P1058">
            <v>11</v>
          </cell>
          <cell r="Q1058">
            <v>2</v>
          </cell>
          <cell r="R1058">
            <v>35</v>
          </cell>
          <cell r="S1058">
            <v>26</v>
          </cell>
          <cell r="T1058"/>
        </row>
        <row r="1059">
          <cell r="D1059" t="str">
            <v>REE421</v>
          </cell>
          <cell r="E1059" t="str">
            <v>ENGL 10803 036</v>
          </cell>
          <cell r="F1059" t="str">
            <v>Intro Comp:Writing as Inquiry</v>
          </cell>
          <cell r="G1059" t="str">
            <v>TR</v>
          </cell>
          <cell r="H1059">
            <v>0.45833333333333331</v>
          </cell>
          <cell r="I1059" t="b">
            <v>1</v>
          </cell>
          <cell r="J1059" t="b">
            <v>0</v>
          </cell>
          <cell r="K1059">
            <v>12</v>
          </cell>
          <cell r="L1059">
            <v>12</v>
          </cell>
          <cell r="M1059">
            <v>24</v>
          </cell>
          <cell r="N1059">
            <v>10</v>
          </cell>
          <cell r="O1059">
            <v>9</v>
          </cell>
          <cell r="P1059">
            <v>3</v>
          </cell>
          <cell r="Q1059">
            <v>2</v>
          </cell>
          <cell r="R1059">
            <v>15</v>
          </cell>
          <cell r="S1059">
            <v>14</v>
          </cell>
          <cell r="T1059"/>
        </row>
        <row r="1060">
          <cell r="D1060" t="str">
            <v>REE421</v>
          </cell>
          <cell r="E1060" t="str">
            <v>ENGL 20213 050</v>
          </cell>
          <cell r="F1060" t="str">
            <v>Global Women's Literature</v>
          </cell>
          <cell r="G1060" t="str">
            <v>MWF</v>
          </cell>
          <cell r="H1060">
            <v>0.54166666666666663</v>
          </cell>
          <cell r="I1060" t="b">
            <v>0</v>
          </cell>
          <cell r="J1060" t="b">
            <v>0</v>
          </cell>
          <cell r="K1060">
            <v>12</v>
          </cell>
          <cell r="L1060">
            <v>12</v>
          </cell>
          <cell r="M1060">
            <v>36</v>
          </cell>
          <cell r="N1060">
            <v>26</v>
          </cell>
          <cell r="O1060">
            <v>20</v>
          </cell>
          <cell r="P1060">
            <v>-8</v>
          </cell>
          <cell r="Q1060">
            <v>-14</v>
          </cell>
          <cell r="R1060">
            <v>16</v>
          </cell>
          <cell r="S1060">
            <v>10</v>
          </cell>
          <cell r="T1060"/>
        </row>
        <row r="1061">
          <cell r="D1061" t="str">
            <v>REE421</v>
          </cell>
          <cell r="E1061" t="str">
            <v>ENGL 20623 020</v>
          </cell>
          <cell r="F1061" t="str">
            <v>Intro to Women's Writing</v>
          </cell>
          <cell r="G1061" t="str">
            <v>MWF</v>
          </cell>
          <cell r="H1061">
            <v>0.41666666666666669</v>
          </cell>
          <cell r="I1061" t="b">
            <v>0</v>
          </cell>
          <cell r="J1061" t="b">
            <v>0</v>
          </cell>
          <cell r="K1061">
            <v>12</v>
          </cell>
          <cell r="L1061">
            <v>12</v>
          </cell>
          <cell r="M1061">
            <v>36</v>
          </cell>
          <cell r="N1061">
            <v>26</v>
          </cell>
          <cell r="O1061">
            <v>16</v>
          </cell>
          <cell r="P1061">
            <v>-4</v>
          </cell>
          <cell r="Q1061">
            <v>-14</v>
          </cell>
          <cell r="R1061">
            <v>20</v>
          </cell>
          <cell r="S1061">
            <v>10</v>
          </cell>
          <cell r="T1061"/>
        </row>
        <row r="1062">
          <cell r="D1062" t="str">
            <v>REE421</v>
          </cell>
          <cell r="E1062" t="str">
            <v>ENGL 20623 030</v>
          </cell>
          <cell r="F1062" t="str">
            <v>Intro to Women's Writing</v>
          </cell>
          <cell r="G1062" t="str">
            <v>MWF</v>
          </cell>
          <cell r="H1062">
            <v>0.45833333333333331</v>
          </cell>
          <cell r="I1062" t="b">
            <v>0</v>
          </cell>
          <cell r="J1062" t="b">
            <v>0</v>
          </cell>
          <cell r="K1062">
            <v>12</v>
          </cell>
          <cell r="L1062">
            <v>12</v>
          </cell>
          <cell r="M1062">
            <v>36</v>
          </cell>
          <cell r="N1062">
            <v>26</v>
          </cell>
          <cell r="O1062">
            <v>19</v>
          </cell>
          <cell r="P1062">
            <v>-7</v>
          </cell>
          <cell r="Q1062">
            <v>-14</v>
          </cell>
          <cell r="R1062">
            <v>17</v>
          </cell>
          <cell r="S1062">
            <v>10</v>
          </cell>
          <cell r="T1062"/>
        </row>
        <row r="1063">
          <cell r="D1063" t="str">
            <v>REE421</v>
          </cell>
          <cell r="E1063" t="str">
            <v>ENGL 20713 002</v>
          </cell>
          <cell r="F1063" t="str">
            <v>Literature and Medicine</v>
          </cell>
          <cell r="G1063" t="str">
            <v>MWF</v>
          </cell>
          <cell r="H1063">
            <v>0.33333333333333331</v>
          </cell>
          <cell r="I1063" t="b">
            <v>0</v>
          </cell>
          <cell r="J1063" t="b">
            <v>0</v>
          </cell>
          <cell r="K1063">
            <v>12</v>
          </cell>
          <cell r="L1063">
            <v>12</v>
          </cell>
          <cell r="M1063">
            <v>36</v>
          </cell>
          <cell r="N1063">
            <v>26</v>
          </cell>
          <cell r="O1063">
            <v>17</v>
          </cell>
          <cell r="P1063">
            <v>-5</v>
          </cell>
          <cell r="Q1063">
            <v>-14</v>
          </cell>
          <cell r="R1063">
            <v>19</v>
          </cell>
          <cell r="S1063">
            <v>10</v>
          </cell>
          <cell r="T1063"/>
        </row>
        <row r="1064">
          <cell r="D1064" t="str">
            <v>REE421</v>
          </cell>
          <cell r="E1064" t="str">
            <v>ENGL 40533 045</v>
          </cell>
          <cell r="F1064" t="str">
            <v>Toni Morrison</v>
          </cell>
          <cell r="G1064" t="str">
            <v>TR</v>
          </cell>
          <cell r="H1064">
            <v>0.52083333333333337</v>
          </cell>
          <cell r="I1064" t="b">
            <v>0</v>
          </cell>
          <cell r="J1064" t="b">
            <v>0</v>
          </cell>
          <cell r="K1064">
            <v>12</v>
          </cell>
          <cell r="L1064">
            <v>12</v>
          </cell>
          <cell r="M1064">
            <v>24</v>
          </cell>
          <cell r="N1064">
            <v>18</v>
          </cell>
          <cell r="O1064">
            <v>20</v>
          </cell>
          <cell r="P1064">
            <v>-8</v>
          </cell>
          <cell r="Q1064">
            <v>-6</v>
          </cell>
          <cell r="R1064">
            <v>4</v>
          </cell>
          <cell r="S1064">
            <v>6</v>
          </cell>
          <cell r="T1064"/>
        </row>
        <row r="1065">
          <cell r="D1065" t="str">
            <v>REE421</v>
          </cell>
          <cell r="E1065" t="str">
            <v>CRWT 10203 070</v>
          </cell>
          <cell r="F1065" t="str">
            <v>Intro Creative Writing</v>
          </cell>
          <cell r="G1065" t="str">
            <v>MW</v>
          </cell>
          <cell r="H1065">
            <v>0.58333333333333337</v>
          </cell>
          <cell r="I1065" t="b">
            <v>0</v>
          </cell>
          <cell r="J1065" t="b">
            <v>0</v>
          </cell>
          <cell r="K1065">
            <v>12</v>
          </cell>
          <cell r="L1065">
            <v>12</v>
          </cell>
          <cell r="M1065">
            <v>24</v>
          </cell>
          <cell r="N1065">
            <v>20</v>
          </cell>
          <cell r="O1065">
            <v>16</v>
          </cell>
          <cell r="P1065">
            <v>-4</v>
          </cell>
          <cell r="Q1065">
            <v>-8</v>
          </cell>
          <cell r="R1065">
            <v>8</v>
          </cell>
          <cell r="S1065">
            <v>4</v>
          </cell>
          <cell r="T1065"/>
        </row>
        <row r="1066">
          <cell r="D1066" t="str">
            <v>REE421</v>
          </cell>
          <cell r="E1066" t="str">
            <v>ENGL 30703 055</v>
          </cell>
          <cell r="F1066" t="str">
            <v>Contemporary Latinx Literature</v>
          </cell>
          <cell r="G1066" t="str">
            <v>TR</v>
          </cell>
          <cell r="H1066">
            <v>0.58333333333333337</v>
          </cell>
          <cell r="I1066" t="b">
            <v>0</v>
          </cell>
          <cell r="J1066" t="b">
            <v>0</v>
          </cell>
          <cell r="K1066">
            <v>12</v>
          </cell>
          <cell r="L1066">
            <v>12</v>
          </cell>
          <cell r="M1066">
            <v>24</v>
          </cell>
          <cell r="N1066">
            <v>20</v>
          </cell>
          <cell r="O1066">
            <v>9</v>
          </cell>
          <cell r="P1066">
            <v>3</v>
          </cell>
          <cell r="Q1066">
            <v>-8</v>
          </cell>
          <cell r="R1066">
            <v>15</v>
          </cell>
          <cell r="S1066">
            <v>4</v>
          </cell>
          <cell r="T1066"/>
        </row>
        <row r="1067">
          <cell r="D1067" t="str">
            <v>REE421</v>
          </cell>
          <cell r="E1067" t="str">
            <v>ANTH 30323 074</v>
          </cell>
          <cell r="F1067" t="str">
            <v>Migration:  Crossing Cultures</v>
          </cell>
          <cell r="G1067" t="str">
            <v>M</v>
          </cell>
          <cell r="H1067">
            <v>0.64583333333333337</v>
          </cell>
          <cell r="I1067" t="b">
            <v>0</v>
          </cell>
          <cell r="J1067" t="b">
            <v>0</v>
          </cell>
          <cell r="K1067">
            <v>12</v>
          </cell>
          <cell r="L1067">
            <v>12</v>
          </cell>
          <cell r="M1067">
            <v>24</v>
          </cell>
          <cell r="N1067">
            <v>25</v>
          </cell>
          <cell r="O1067">
            <v>5</v>
          </cell>
          <cell r="P1067">
            <v>7</v>
          </cell>
          <cell r="Q1067">
            <v>-13</v>
          </cell>
          <cell r="R1067">
            <v>19</v>
          </cell>
          <cell r="S1067">
            <v>-1</v>
          </cell>
          <cell r="T1067"/>
        </row>
        <row r="1068">
          <cell r="D1068" t="str">
            <v>REE421</v>
          </cell>
          <cell r="E1068" t="str">
            <v>ENGL 10103 005</v>
          </cell>
          <cell r="F1068" t="str">
            <v>Intro To Fiction</v>
          </cell>
          <cell r="G1068" t="str">
            <v>TR</v>
          </cell>
          <cell r="H1068">
            <v>0.33333333333333331</v>
          </cell>
          <cell r="I1068" t="b">
            <v>0</v>
          </cell>
          <cell r="J1068" t="b">
            <v>0</v>
          </cell>
          <cell r="K1068">
            <v>12</v>
          </cell>
          <cell r="L1068">
            <v>12</v>
          </cell>
          <cell r="M1068">
            <v>24</v>
          </cell>
          <cell r="N1068">
            <v>26</v>
          </cell>
          <cell r="O1068">
            <v>20</v>
          </cell>
          <cell r="P1068">
            <v>-8</v>
          </cell>
          <cell r="Q1068">
            <v>-14</v>
          </cell>
          <cell r="R1068">
            <v>4</v>
          </cell>
          <cell r="S1068">
            <v>-2</v>
          </cell>
          <cell r="T1068"/>
        </row>
        <row r="1069">
          <cell r="D1069" t="str">
            <v>REE421</v>
          </cell>
          <cell r="E1069" t="str">
            <v>SOCI 20223 015</v>
          </cell>
          <cell r="F1069" t="str">
            <v>Social Problems</v>
          </cell>
          <cell r="G1069" t="str">
            <v>TR</v>
          </cell>
          <cell r="H1069">
            <v>0.39583333333333331</v>
          </cell>
          <cell r="I1069" t="b">
            <v>0</v>
          </cell>
          <cell r="J1069" t="b">
            <v>0</v>
          </cell>
          <cell r="K1069">
            <v>12</v>
          </cell>
          <cell r="L1069">
            <v>12</v>
          </cell>
          <cell r="M1069">
            <v>24</v>
          </cell>
          <cell r="N1069">
            <v>35</v>
          </cell>
          <cell r="O1069">
            <v>20</v>
          </cell>
          <cell r="P1069">
            <v>-8</v>
          </cell>
          <cell r="Q1069">
            <v>-23</v>
          </cell>
          <cell r="R1069">
            <v>4</v>
          </cell>
          <cell r="S1069">
            <v>-11</v>
          </cell>
          <cell r="T1069"/>
        </row>
        <row r="1070">
          <cell r="D1070" t="str">
            <v>RJH107</v>
          </cell>
          <cell r="E1070" t="str">
            <v>ENGR 30704 020</v>
          </cell>
          <cell r="F1070" t="str">
            <v>Thermal Sciences I</v>
          </cell>
          <cell r="G1070" t="str">
            <v>MWF</v>
          </cell>
          <cell r="H1070">
            <v>0.41666666666666669</v>
          </cell>
          <cell r="I1070" t="b">
            <v>1</v>
          </cell>
          <cell r="J1070" t="b">
            <v>0</v>
          </cell>
          <cell r="K1070">
            <v>30</v>
          </cell>
          <cell r="L1070">
            <v>30</v>
          </cell>
          <cell r="M1070">
            <v>90</v>
          </cell>
          <cell r="N1070">
            <v>26</v>
          </cell>
          <cell r="O1070">
            <v>30</v>
          </cell>
          <cell r="P1070">
            <v>0</v>
          </cell>
          <cell r="Q1070">
            <v>4</v>
          </cell>
          <cell r="R1070">
            <v>60</v>
          </cell>
          <cell r="S1070">
            <v>64</v>
          </cell>
          <cell r="T1070"/>
        </row>
        <row r="1071">
          <cell r="D1071" t="str">
            <v>RJH107</v>
          </cell>
          <cell r="E1071" t="str">
            <v>HCOL 41073 677</v>
          </cell>
          <cell r="F1071" t="str">
            <v>Race at the Movies</v>
          </cell>
          <cell r="G1071" t="str">
            <v>W</v>
          </cell>
          <cell r="H1071">
            <v>0.66666666666666663</v>
          </cell>
          <cell r="I1071" t="b">
            <v>1</v>
          </cell>
          <cell r="J1071" t="b">
            <v>0</v>
          </cell>
          <cell r="K1071">
            <v>30</v>
          </cell>
          <cell r="L1071">
            <v>30</v>
          </cell>
          <cell r="M1071">
            <v>60</v>
          </cell>
          <cell r="N1071">
            <v>12</v>
          </cell>
          <cell r="O1071">
            <v>2</v>
          </cell>
          <cell r="P1071">
            <v>28</v>
          </cell>
          <cell r="Q1071">
            <v>18</v>
          </cell>
          <cell r="R1071">
            <v>58</v>
          </cell>
          <cell r="S1071">
            <v>48</v>
          </cell>
          <cell r="T1071"/>
        </row>
        <row r="1072">
          <cell r="D1072" t="str">
            <v>RJH107</v>
          </cell>
          <cell r="E1072" t="str">
            <v>HCOL 41093 665</v>
          </cell>
          <cell r="F1072" t="str">
            <v>Art and Activism</v>
          </cell>
          <cell r="G1072" t="str">
            <v>TR</v>
          </cell>
          <cell r="H1072">
            <v>0.64583333333333337</v>
          </cell>
          <cell r="I1072" t="b">
            <v>1</v>
          </cell>
          <cell r="J1072" t="b">
            <v>0</v>
          </cell>
          <cell r="K1072">
            <v>30</v>
          </cell>
          <cell r="L1072">
            <v>30</v>
          </cell>
          <cell r="M1072">
            <v>60</v>
          </cell>
          <cell r="N1072">
            <v>12</v>
          </cell>
          <cell r="O1072">
            <v>12</v>
          </cell>
          <cell r="P1072">
            <v>18</v>
          </cell>
          <cell r="Q1072">
            <v>18</v>
          </cell>
          <cell r="R1072">
            <v>48</v>
          </cell>
          <cell r="S1072">
            <v>48</v>
          </cell>
          <cell r="T1072"/>
        </row>
        <row r="1073">
          <cell r="D1073" t="str">
            <v>RJH107</v>
          </cell>
          <cell r="E1073" t="str">
            <v>MATH 10273 005</v>
          </cell>
          <cell r="F1073" t="str">
            <v>Applied Precalculus</v>
          </cell>
          <cell r="G1073" t="str">
            <v>TR</v>
          </cell>
          <cell r="H1073">
            <v>0.33333333333333331</v>
          </cell>
          <cell r="I1073" t="b">
            <v>1</v>
          </cell>
          <cell r="J1073" t="b">
            <v>0</v>
          </cell>
          <cell r="K1073">
            <v>30</v>
          </cell>
          <cell r="L1073">
            <v>30</v>
          </cell>
          <cell r="M1073">
            <v>60</v>
          </cell>
          <cell r="N1073">
            <v>15</v>
          </cell>
          <cell r="O1073">
            <v>1</v>
          </cell>
          <cell r="P1073">
            <v>29</v>
          </cell>
          <cell r="Q1073">
            <v>15</v>
          </cell>
          <cell r="R1073">
            <v>59</v>
          </cell>
          <cell r="S1073">
            <v>45</v>
          </cell>
          <cell r="T1073"/>
        </row>
        <row r="1074">
          <cell r="D1074" t="str">
            <v>RJH107</v>
          </cell>
          <cell r="E1074" t="str">
            <v>PHIL 10433 045</v>
          </cell>
          <cell r="F1074" t="str">
            <v>Freshman Seminar in PHIL</v>
          </cell>
          <cell r="G1074" t="str">
            <v>TR</v>
          </cell>
          <cell r="H1074">
            <v>0.52083333333333337</v>
          </cell>
          <cell r="I1074" t="b">
            <v>1</v>
          </cell>
          <cell r="J1074" t="b">
            <v>0</v>
          </cell>
          <cell r="K1074">
            <v>30</v>
          </cell>
          <cell r="L1074">
            <v>30</v>
          </cell>
          <cell r="M1074">
            <v>60</v>
          </cell>
          <cell r="N1074">
            <v>24</v>
          </cell>
          <cell r="O1074">
            <v>0</v>
          </cell>
          <cell r="P1074">
            <v>30</v>
          </cell>
          <cell r="Q1074">
            <v>6</v>
          </cell>
          <cell r="R1074">
            <v>60</v>
          </cell>
          <cell r="S1074">
            <v>36</v>
          </cell>
          <cell r="T1074"/>
        </row>
        <row r="1075">
          <cell r="D1075" t="str">
            <v>RJH107</v>
          </cell>
          <cell r="E1075" t="str">
            <v>STCO 40901 050</v>
          </cell>
          <cell r="F1075" t="str">
            <v>Senior Seminar</v>
          </cell>
          <cell r="G1075" t="str">
            <v>M</v>
          </cell>
          <cell r="H1075">
            <v>0.54166666666666663</v>
          </cell>
          <cell r="I1075" t="b">
            <v>1</v>
          </cell>
          <cell r="J1075" t="b">
            <v>0</v>
          </cell>
          <cell r="K1075">
            <v>30</v>
          </cell>
          <cell r="L1075">
            <v>30</v>
          </cell>
          <cell r="M1075">
            <v>60</v>
          </cell>
          <cell r="N1075">
            <v>29</v>
          </cell>
          <cell r="O1075">
            <v>28</v>
          </cell>
          <cell r="P1075">
            <v>2</v>
          </cell>
          <cell r="Q1075">
            <v>1</v>
          </cell>
          <cell r="R1075">
            <v>32</v>
          </cell>
          <cell r="S1075">
            <v>31</v>
          </cell>
          <cell r="T1075"/>
        </row>
        <row r="1076">
          <cell r="D1076" t="str">
            <v>RJH107</v>
          </cell>
          <cell r="E1076" t="str">
            <v>STCO 40901 051</v>
          </cell>
          <cell r="F1076" t="str">
            <v>Senior Seminar</v>
          </cell>
          <cell r="G1076" t="str">
            <v>W</v>
          </cell>
          <cell r="H1076">
            <v>0.54166666666666663</v>
          </cell>
          <cell r="I1076" t="b">
            <v>1</v>
          </cell>
          <cell r="J1076" t="b">
            <v>0</v>
          </cell>
          <cell r="K1076">
            <v>30</v>
          </cell>
          <cell r="L1076">
            <v>30</v>
          </cell>
          <cell r="M1076">
            <v>60</v>
          </cell>
          <cell r="N1076">
            <v>29</v>
          </cell>
          <cell r="O1076">
            <v>26</v>
          </cell>
          <cell r="P1076">
            <v>4</v>
          </cell>
          <cell r="Q1076">
            <v>1</v>
          </cell>
          <cell r="R1076">
            <v>34</v>
          </cell>
          <cell r="S1076">
            <v>31</v>
          </cell>
          <cell r="T1076"/>
        </row>
        <row r="1077">
          <cell r="D1077" t="str">
            <v>RJH107</v>
          </cell>
          <cell r="E1077" t="str">
            <v>RAMA 20103 070</v>
          </cell>
          <cell r="F1077" t="str">
            <v>Challenges of Global Food Prod</v>
          </cell>
          <cell r="G1077" t="str">
            <v>MW</v>
          </cell>
          <cell r="H1077">
            <v>0.58333333333333337</v>
          </cell>
          <cell r="I1077" t="b">
            <v>1</v>
          </cell>
          <cell r="J1077" t="b">
            <v>0</v>
          </cell>
          <cell r="K1077">
            <v>30</v>
          </cell>
          <cell r="L1077">
            <v>30</v>
          </cell>
          <cell r="M1077">
            <v>60</v>
          </cell>
          <cell r="N1077">
            <v>31</v>
          </cell>
          <cell r="O1077">
            <v>30</v>
          </cell>
          <cell r="P1077">
            <v>0</v>
          </cell>
          <cell r="Q1077">
            <v>-1</v>
          </cell>
          <cell r="R1077">
            <v>30</v>
          </cell>
          <cell r="S1077">
            <v>29</v>
          </cell>
          <cell r="T1077"/>
        </row>
        <row r="1078">
          <cell r="D1078" t="str">
            <v>RJH107</v>
          </cell>
          <cell r="E1078" t="str">
            <v>NURS 40001 002</v>
          </cell>
          <cell r="F1078" t="str">
            <v>NCLEX Review</v>
          </cell>
          <cell r="G1078" t="str">
            <v>M</v>
          </cell>
          <cell r="H1078">
            <v>0.33333333333333331</v>
          </cell>
          <cell r="I1078" t="b">
            <v>0</v>
          </cell>
          <cell r="J1078" t="b">
            <v>0</v>
          </cell>
          <cell r="K1078">
            <v>30</v>
          </cell>
          <cell r="L1078">
            <v>30</v>
          </cell>
          <cell r="M1078">
            <v>60</v>
          </cell>
          <cell r="N1078">
            <v>50</v>
          </cell>
          <cell r="O1078">
            <v>33</v>
          </cell>
          <cell r="P1078">
            <v>-3</v>
          </cell>
          <cell r="Q1078">
            <v>-20</v>
          </cell>
          <cell r="R1078">
            <v>27</v>
          </cell>
          <cell r="S1078">
            <v>10</v>
          </cell>
          <cell r="T1078"/>
        </row>
        <row r="1079">
          <cell r="D1079" t="str">
            <v>RJH107</v>
          </cell>
          <cell r="E1079" t="str">
            <v>NURS 40001 003</v>
          </cell>
          <cell r="F1079" t="str">
            <v>NCLEX Review</v>
          </cell>
          <cell r="G1079" t="str">
            <v>W</v>
          </cell>
          <cell r="H1079">
            <v>0.33333333333333331</v>
          </cell>
          <cell r="I1079" t="b">
            <v>0</v>
          </cell>
          <cell r="J1079" t="b">
            <v>0</v>
          </cell>
          <cell r="K1079">
            <v>30</v>
          </cell>
          <cell r="L1079">
            <v>30</v>
          </cell>
          <cell r="M1079">
            <v>60</v>
          </cell>
          <cell r="N1079">
            <v>50</v>
          </cell>
          <cell r="O1079">
            <v>26</v>
          </cell>
          <cell r="P1079">
            <v>4</v>
          </cell>
          <cell r="Q1079">
            <v>-20</v>
          </cell>
          <cell r="R1079">
            <v>34</v>
          </cell>
          <cell r="S1079">
            <v>10</v>
          </cell>
          <cell r="T1079"/>
        </row>
        <row r="1080">
          <cell r="D1080" t="str">
            <v>RJH107</v>
          </cell>
          <cell r="E1080" t="str">
            <v>NURS 40563 015</v>
          </cell>
          <cell r="F1080" t="str">
            <v>Adults Hlth Alts II: Concepts</v>
          </cell>
          <cell r="G1080" t="str">
            <v>TR</v>
          </cell>
          <cell r="H1080">
            <v>0.39583333333333331</v>
          </cell>
          <cell r="I1080" t="b">
            <v>0</v>
          </cell>
          <cell r="J1080" t="b">
            <v>0</v>
          </cell>
          <cell r="K1080">
            <v>30</v>
          </cell>
          <cell r="L1080">
            <v>30</v>
          </cell>
          <cell r="M1080">
            <v>60</v>
          </cell>
          <cell r="N1080">
            <v>50</v>
          </cell>
          <cell r="O1080">
            <v>45</v>
          </cell>
          <cell r="P1080">
            <v>-15</v>
          </cell>
          <cell r="Q1080">
            <v>-20</v>
          </cell>
          <cell r="R1080">
            <v>15</v>
          </cell>
          <cell r="S1080">
            <v>10</v>
          </cell>
          <cell r="T1080"/>
        </row>
        <row r="1081">
          <cell r="D1081" t="str">
            <v>RJH107</v>
          </cell>
          <cell r="E1081" t="str">
            <v>NURS 40663 036</v>
          </cell>
          <cell r="F1081" t="str">
            <v>Maternal Chld Fam Nrsg Cncpts</v>
          </cell>
          <cell r="G1081" t="str">
            <v>TR</v>
          </cell>
          <cell r="H1081">
            <v>0.45833333333333331</v>
          </cell>
          <cell r="I1081" t="b">
            <v>0</v>
          </cell>
          <cell r="J1081" t="b">
            <v>0</v>
          </cell>
          <cell r="K1081">
            <v>30</v>
          </cell>
          <cell r="L1081">
            <v>30</v>
          </cell>
          <cell r="M1081">
            <v>60</v>
          </cell>
          <cell r="N1081">
            <v>50</v>
          </cell>
          <cell r="O1081">
            <v>48</v>
          </cell>
          <cell r="P1081">
            <v>-18</v>
          </cell>
          <cell r="Q1081">
            <v>-20</v>
          </cell>
          <cell r="R1081">
            <v>12</v>
          </cell>
          <cell r="S1081">
            <v>10</v>
          </cell>
          <cell r="T1081"/>
        </row>
        <row r="1082">
          <cell r="D1082" t="str">
            <v>RJH107</v>
          </cell>
          <cell r="E1082" t="str">
            <v>SCIE 20241 080</v>
          </cell>
          <cell r="F1082" t="str">
            <v>Career Planning</v>
          </cell>
          <cell r="G1082" t="str">
            <v>M</v>
          </cell>
          <cell r="H1082">
            <v>0.75</v>
          </cell>
          <cell r="I1082" t="b">
            <v>0</v>
          </cell>
          <cell r="J1082" t="b">
            <v>0</v>
          </cell>
          <cell r="K1082">
            <v>30</v>
          </cell>
          <cell r="L1082">
            <v>30</v>
          </cell>
          <cell r="M1082">
            <v>60</v>
          </cell>
          <cell r="N1082">
            <v>50</v>
          </cell>
          <cell r="O1082">
            <v>0</v>
          </cell>
          <cell r="P1082">
            <v>30</v>
          </cell>
          <cell r="Q1082">
            <v>-20</v>
          </cell>
          <cell r="R1082">
            <v>60</v>
          </cell>
          <cell r="S1082">
            <v>10</v>
          </cell>
          <cell r="T1082"/>
        </row>
        <row r="1083">
          <cell r="D1083" t="str">
            <v>RJH107</v>
          </cell>
          <cell r="E1083" t="str">
            <v>SCIE 20241 081</v>
          </cell>
          <cell r="F1083" t="str">
            <v>Career Planning</v>
          </cell>
          <cell r="G1083" t="str">
            <v>T</v>
          </cell>
          <cell r="H1083">
            <v>0.75</v>
          </cell>
          <cell r="I1083" t="b">
            <v>0</v>
          </cell>
          <cell r="J1083" t="b">
            <v>0</v>
          </cell>
          <cell r="K1083">
            <v>30</v>
          </cell>
          <cell r="L1083">
            <v>30</v>
          </cell>
          <cell r="M1083">
            <v>60</v>
          </cell>
          <cell r="N1083">
            <v>50</v>
          </cell>
          <cell r="O1083">
            <v>0</v>
          </cell>
          <cell r="P1083">
            <v>30</v>
          </cell>
          <cell r="Q1083">
            <v>-20</v>
          </cell>
          <cell r="R1083">
            <v>60</v>
          </cell>
          <cell r="S1083">
            <v>10</v>
          </cell>
          <cell r="T1083"/>
        </row>
        <row r="1084">
          <cell r="D1084" t="str">
            <v>RJH111</v>
          </cell>
          <cell r="E1084" t="str">
            <v>HIST 10223 020</v>
          </cell>
          <cell r="F1084" t="str">
            <v>Europe 1789 to Present</v>
          </cell>
          <cell r="G1084" t="str">
            <v>MWF</v>
          </cell>
          <cell r="H1084">
            <v>0.41666666666666669</v>
          </cell>
          <cell r="I1084" t="b">
            <v>0</v>
          </cell>
          <cell r="J1084" t="b">
            <v>0</v>
          </cell>
          <cell r="K1084">
            <v>30</v>
          </cell>
          <cell r="L1084">
            <v>30</v>
          </cell>
          <cell r="M1084">
            <v>90</v>
          </cell>
          <cell r="N1084">
            <v>40</v>
          </cell>
          <cell r="O1084">
            <v>34</v>
          </cell>
          <cell r="P1084">
            <v>-4</v>
          </cell>
          <cell r="Q1084">
            <v>-10</v>
          </cell>
          <cell r="R1084">
            <v>56</v>
          </cell>
          <cell r="S1084">
            <v>50</v>
          </cell>
          <cell r="T1084"/>
        </row>
        <row r="1085">
          <cell r="D1085" t="str">
            <v>RJH111</v>
          </cell>
          <cell r="E1085" t="str">
            <v>HIST 10223 030</v>
          </cell>
          <cell r="F1085" t="str">
            <v>Europe 1789 to Present</v>
          </cell>
          <cell r="G1085" t="str">
            <v>MWF</v>
          </cell>
          <cell r="H1085">
            <v>0.45833333333333331</v>
          </cell>
          <cell r="I1085" t="b">
            <v>0</v>
          </cell>
          <cell r="J1085" t="b">
            <v>0</v>
          </cell>
          <cell r="K1085">
            <v>30</v>
          </cell>
          <cell r="L1085">
            <v>30</v>
          </cell>
          <cell r="M1085">
            <v>90</v>
          </cell>
          <cell r="N1085">
            <v>40</v>
          </cell>
          <cell r="O1085">
            <v>40</v>
          </cell>
          <cell r="P1085">
            <v>-10</v>
          </cell>
          <cell r="Q1085">
            <v>-10</v>
          </cell>
          <cell r="R1085">
            <v>50</v>
          </cell>
          <cell r="S1085">
            <v>50</v>
          </cell>
          <cell r="T1085"/>
        </row>
        <row r="1086">
          <cell r="D1086" t="str">
            <v>RJH111</v>
          </cell>
          <cell r="E1086" t="str">
            <v>EDUC 70813 080</v>
          </cell>
          <cell r="F1086" t="str">
            <v>Curriculum Studies Seminar</v>
          </cell>
          <cell r="G1086" t="str">
            <v>M</v>
          </cell>
          <cell r="H1086">
            <v>0.70833333333333337</v>
          </cell>
          <cell r="I1086" t="b">
            <v>1</v>
          </cell>
          <cell r="J1086" t="b">
            <v>0</v>
          </cell>
          <cell r="K1086">
            <v>30</v>
          </cell>
          <cell r="L1086">
            <v>30</v>
          </cell>
          <cell r="M1086">
            <v>60</v>
          </cell>
          <cell r="N1086">
            <v>20</v>
          </cell>
          <cell r="O1086">
            <v>10</v>
          </cell>
          <cell r="P1086">
            <v>20</v>
          </cell>
          <cell r="Q1086">
            <v>10</v>
          </cell>
          <cell r="R1086">
            <v>50</v>
          </cell>
          <cell r="S1086">
            <v>40</v>
          </cell>
          <cell r="T1086"/>
        </row>
        <row r="1087">
          <cell r="D1087" t="str">
            <v>RJH111</v>
          </cell>
          <cell r="E1087" t="str">
            <v>CRJU 30223 070</v>
          </cell>
          <cell r="F1087" t="str">
            <v>Contem Topics In CRJU</v>
          </cell>
          <cell r="G1087" t="str">
            <v>W</v>
          </cell>
          <cell r="H1087">
            <v>0.58333333333333337</v>
          </cell>
          <cell r="I1087" t="b">
            <v>1</v>
          </cell>
          <cell r="J1087" t="b">
            <v>0</v>
          </cell>
          <cell r="K1087">
            <v>30</v>
          </cell>
          <cell r="L1087">
            <v>30</v>
          </cell>
          <cell r="M1087">
            <v>60</v>
          </cell>
          <cell r="N1087">
            <v>30</v>
          </cell>
          <cell r="O1087">
            <v>30</v>
          </cell>
          <cell r="P1087">
            <v>0</v>
          </cell>
          <cell r="Q1087">
            <v>0</v>
          </cell>
          <cell r="R1087">
            <v>30</v>
          </cell>
          <cell r="S1087">
            <v>30</v>
          </cell>
          <cell r="T1087"/>
        </row>
        <row r="1088">
          <cell r="D1088" t="str">
            <v>RJH111</v>
          </cell>
          <cell r="E1088" t="str">
            <v>POSC 33513 080</v>
          </cell>
          <cell r="F1088" t="str">
            <v>US Foreign Policy Making</v>
          </cell>
          <cell r="G1088" t="str">
            <v>T</v>
          </cell>
          <cell r="H1088">
            <v>0.75</v>
          </cell>
          <cell r="I1088" t="b">
            <v>0</v>
          </cell>
          <cell r="J1088" t="b">
            <v>0</v>
          </cell>
          <cell r="K1088">
            <v>30</v>
          </cell>
          <cell r="L1088">
            <v>30</v>
          </cell>
          <cell r="M1088">
            <v>60</v>
          </cell>
          <cell r="N1088">
            <v>35</v>
          </cell>
          <cell r="O1088">
            <v>35</v>
          </cell>
          <cell r="P1088">
            <v>-5</v>
          </cell>
          <cell r="Q1088">
            <v>-5</v>
          </cell>
          <cell r="R1088">
            <v>25</v>
          </cell>
          <cell r="S1088">
            <v>25</v>
          </cell>
          <cell r="T1088"/>
        </row>
        <row r="1089">
          <cell r="D1089" t="str">
            <v>RJH111</v>
          </cell>
          <cell r="E1089" t="str">
            <v>STCO 46403 035</v>
          </cell>
          <cell r="F1089" t="str">
            <v>Law</v>
          </cell>
          <cell r="G1089" t="str">
            <v>TR</v>
          </cell>
          <cell r="H1089">
            <v>0.45833333333333331</v>
          </cell>
          <cell r="I1089" t="b">
            <v>0</v>
          </cell>
          <cell r="J1089" t="b">
            <v>0</v>
          </cell>
          <cell r="K1089">
            <v>30</v>
          </cell>
          <cell r="L1089">
            <v>30</v>
          </cell>
          <cell r="M1089">
            <v>60</v>
          </cell>
          <cell r="N1089">
            <v>35</v>
          </cell>
          <cell r="O1089">
            <v>35</v>
          </cell>
          <cell r="P1089">
            <v>-5</v>
          </cell>
          <cell r="Q1089">
            <v>-5</v>
          </cell>
          <cell r="R1089">
            <v>25</v>
          </cell>
          <cell r="S1089">
            <v>25</v>
          </cell>
          <cell r="T1089"/>
        </row>
        <row r="1090">
          <cell r="D1090" t="str">
            <v>RJH111</v>
          </cell>
          <cell r="E1090" t="str">
            <v>NURS 30563 045</v>
          </cell>
          <cell r="F1090" t="str">
            <v>Adults Hlth Alts I: Concepts</v>
          </cell>
          <cell r="G1090" t="str">
            <v>TR</v>
          </cell>
          <cell r="H1090">
            <v>0.52083333333333337</v>
          </cell>
          <cell r="I1090" t="b">
            <v>0</v>
          </cell>
          <cell r="J1090" t="b">
            <v>0</v>
          </cell>
          <cell r="K1090">
            <v>30</v>
          </cell>
          <cell r="L1090">
            <v>30</v>
          </cell>
          <cell r="M1090">
            <v>60</v>
          </cell>
          <cell r="N1090">
            <v>40</v>
          </cell>
          <cell r="O1090">
            <v>33</v>
          </cell>
          <cell r="P1090">
            <v>-3</v>
          </cell>
          <cell r="Q1090">
            <v>-10</v>
          </cell>
          <cell r="R1090">
            <v>27</v>
          </cell>
          <cell r="S1090">
            <v>20</v>
          </cell>
          <cell r="T1090"/>
        </row>
        <row r="1091">
          <cell r="D1091" t="str">
            <v>RJH111</v>
          </cell>
          <cell r="E1091" t="str">
            <v>SOWO 10833 005</v>
          </cell>
          <cell r="F1091" t="str">
            <v>Intro to Social Work</v>
          </cell>
          <cell r="G1091" t="str">
            <v>TR</v>
          </cell>
          <cell r="H1091">
            <v>0.33333333333333331</v>
          </cell>
          <cell r="I1091" t="b">
            <v>0</v>
          </cell>
          <cell r="J1091" t="b">
            <v>0</v>
          </cell>
          <cell r="K1091">
            <v>30</v>
          </cell>
          <cell r="L1091">
            <v>30</v>
          </cell>
          <cell r="M1091">
            <v>60</v>
          </cell>
          <cell r="N1091">
            <v>40</v>
          </cell>
          <cell r="O1091">
            <v>40</v>
          </cell>
          <cell r="P1091">
            <v>-10</v>
          </cell>
          <cell r="Q1091">
            <v>-10</v>
          </cell>
          <cell r="R1091">
            <v>20</v>
          </cell>
          <cell r="S1091">
            <v>20</v>
          </cell>
          <cell r="T1091"/>
        </row>
        <row r="1092">
          <cell r="D1092" t="str">
            <v>RJH111</v>
          </cell>
          <cell r="E1092" t="str">
            <v>SOWO 10833 015</v>
          </cell>
          <cell r="F1092" t="str">
            <v>Intro to Social Work</v>
          </cell>
          <cell r="G1092" t="str">
            <v>TR</v>
          </cell>
          <cell r="H1092">
            <v>0.39583333333333331</v>
          </cell>
          <cell r="I1092" t="b">
            <v>0</v>
          </cell>
          <cell r="J1092" t="b">
            <v>0</v>
          </cell>
          <cell r="K1092">
            <v>30</v>
          </cell>
          <cell r="L1092">
            <v>30</v>
          </cell>
          <cell r="M1092">
            <v>60</v>
          </cell>
          <cell r="N1092">
            <v>40</v>
          </cell>
          <cell r="O1092">
            <v>40</v>
          </cell>
          <cell r="P1092">
            <v>-10</v>
          </cell>
          <cell r="Q1092">
            <v>-10</v>
          </cell>
          <cell r="R1092">
            <v>20</v>
          </cell>
          <cell r="S1092">
            <v>20</v>
          </cell>
          <cell r="T1092"/>
        </row>
        <row r="1093">
          <cell r="D1093" t="str">
            <v>RJH111</v>
          </cell>
          <cell r="E1093" t="str">
            <v>NURS 40563 055</v>
          </cell>
          <cell r="F1093" t="str">
            <v>Adults Hlth Alts II: Concepts</v>
          </cell>
          <cell r="G1093" t="str">
            <v>TR</v>
          </cell>
          <cell r="H1093">
            <v>0.58333333333333337</v>
          </cell>
          <cell r="I1093" t="b">
            <v>0</v>
          </cell>
          <cell r="J1093" t="b">
            <v>0</v>
          </cell>
          <cell r="K1093">
            <v>30</v>
          </cell>
          <cell r="L1093">
            <v>30</v>
          </cell>
          <cell r="M1093">
            <v>60</v>
          </cell>
          <cell r="N1093">
            <v>50</v>
          </cell>
          <cell r="O1093">
            <v>47</v>
          </cell>
          <cell r="P1093">
            <v>-17</v>
          </cell>
          <cell r="Q1093">
            <v>-20</v>
          </cell>
          <cell r="R1093">
            <v>13</v>
          </cell>
          <cell r="S1093">
            <v>10</v>
          </cell>
          <cell r="T1093"/>
        </row>
        <row r="1094">
          <cell r="D1094" t="str">
            <v>RJH112</v>
          </cell>
          <cell r="E1094" t="str">
            <v>RELI 10043 055</v>
          </cell>
          <cell r="F1094" t="str">
            <v>Understanding Rel:Soc&amp;Culture</v>
          </cell>
          <cell r="G1094" t="str">
            <v>TR</v>
          </cell>
          <cell r="H1094">
            <v>0.58333333333333337</v>
          </cell>
          <cell r="I1094" t="b">
            <v>1</v>
          </cell>
          <cell r="J1094" t="b">
            <v>0</v>
          </cell>
          <cell r="K1094">
            <v>33</v>
          </cell>
          <cell r="L1094">
            <v>33</v>
          </cell>
          <cell r="M1094">
            <v>66</v>
          </cell>
          <cell r="N1094">
            <v>25</v>
          </cell>
          <cell r="O1094">
            <v>25</v>
          </cell>
          <cell r="P1094">
            <v>8</v>
          </cell>
          <cell r="Q1094">
            <v>8</v>
          </cell>
          <cell r="R1094">
            <v>41</v>
          </cell>
          <cell r="S1094">
            <v>41</v>
          </cell>
          <cell r="T1094"/>
        </row>
        <row r="1095">
          <cell r="D1095" t="str">
            <v>RJH112</v>
          </cell>
          <cell r="E1095" t="str">
            <v>SOWO 40523 080</v>
          </cell>
          <cell r="F1095" t="str">
            <v>Law &amp; Social Work</v>
          </cell>
          <cell r="G1095" t="str">
            <v>M</v>
          </cell>
          <cell r="H1095">
            <v>0.70833333333333337</v>
          </cell>
          <cell r="I1095" t="b">
            <v>1</v>
          </cell>
          <cell r="J1095" t="b">
            <v>0</v>
          </cell>
          <cell r="K1095">
            <v>33</v>
          </cell>
          <cell r="L1095">
            <v>33</v>
          </cell>
          <cell r="M1095">
            <v>66</v>
          </cell>
          <cell r="N1095">
            <v>25</v>
          </cell>
          <cell r="O1095">
            <v>19</v>
          </cell>
          <cell r="P1095">
            <v>14</v>
          </cell>
          <cell r="Q1095">
            <v>8</v>
          </cell>
          <cell r="R1095">
            <v>47</v>
          </cell>
          <cell r="S1095">
            <v>41</v>
          </cell>
          <cell r="T1095"/>
        </row>
        <row r="1096">
          <cell r="D1096" t="str">
            <v>RJH112</v>
          </cell>
          <cell r="E1096" t="str">
            <v>ENGR 40223 080</v>
          </cell>
          <cell r="F1096" t="str">
            <v>Petroleum Reservoir Management</v>
          </cell>
          <cell r="G1096" t="str">
            <v>T</v>
          </cell>
          <cell r="H1096">
            <v>0.75</v>
          </cell>
          <cell r="I1096" t="b">
            <v>1</v>
          </cell>
          <cell r="J1096" t="b">
            <v>0</v>
          </cell>
          <cell r="K1096">
            <v>33</v>
          </cell>
          <cell r="L1096">
            <v>33</v>
          </cell>
          <cell r="M1096">
            <v>66</v>
          </cell>
          <cell r="N1096">
            <v>29</v>
          </cell>
          <cell r="O1096">
            <v>9</v>
          </cell>
          <cell r="P1096">
            <v>24</v>
          </cell>
          <cell r="Q1096">
            <v>4</v>
          </cell>
          <cell r="R1096">
            <v>57</v>
          </cell>
          <cell r="S1096">
            <v>37</v>
          </cell>
          <cell r="T1096"/>
        </row>
        <row r="1097">
          <cell r="D1097" t="str">
            <v>RJH112</v>
          </cell>
          <cell r="E1097" t="str">
            <v>PHYS 10154 045</v>
          </cell>
          <cell r="F1097" t="str">
            <v>General Physics I with Lab</v>
          </cell>
          <cell r="G1097" t="str">
            <v>TR</v>
          </cell>
          <cell r="H1097">
            <v>0.52083333333333337</v>
          </cell>
          <cell r="I1097" t="b">
            <v>0</v>
          </cell>
          <cell r="J1097" t="b">
            <v>0</v>
          </cell>
          <cell r="K1097">
            <v>33</v>
          </cell>
          <cell r="L1097">
            <v>33</v>
          </cell>
          <cell r="M1097">
            <v>66</v>
          </cell>
          <cell r="N1097">
            <v>34</v>
          </cell>
          <cell r="O1097">
            <v>15</v>
          </cell>
          <cell r="P1097">
            <v>18</v>
          </cell>
          <cell r="Q1097">
            <v>-1</v>
          </cell>
          <cell r="R1097">
            <v>51</v>
          </cell>
          <cell r="S1097">
            <v>32</v>
          </cell>
          <cell r="T1097"/>
        </row>
        <row r="1098">
          <cell r="D1098" t="str">
            <v>RJH112</v>
          </cell>
          <cell r="E1098" t="str">
            <v>NURS 30243 005</v>
          </cell>
          <cell r="F1098" t="str">
            <v>Member of Healthcare Team</v>
          </cell>
          <cell r="G1098" t="str">
            <v>TR</v>
          </cell>
          <cell r="H1098">
            <v>0.33333333333333331</v>
          </cell>
          <cell r="I1098" t="b">
            <v>0</v>
          </cell>
          <cell r="J1098" t="b">
            <v>0</v>
          </cell>
          <cell r="K1098">
            <v>33</v>
          </cell>
          <cell r="L1098">
            <v>33</v>
          </cell>
          <cell r="M1098">
            <v>66</v>
          </cell>
          <cell r="N1098">
            <v>35</v>
          </cell>
          <cell r="O1098">
            <v>30</v>
          </cell>
          <cell r="P1098">
            <v>3</v>
          </cell>
          <cell r="Q1098">
            <v>-2</v>
          </cell>
          <cell r="R1098">
            <v>36</v>
          </cell>
          <cell r="S1098">
            <v>31</v>
          </cell>
          <cell r="T1098"/>
        </row>
        <row r="1099">
          <cell r="D1099" t="str">
            <v>RJH112</v>
          </cell>
          <cell r="E1099" t="str">
            <v>COSD 10303 015</v>
          </cell>
          <cell r="F1099" t="str">
            <v>Survey of Comm Disorders</v>
          </cell>
          <cell r="G1099" t="str">
            <v>TR</v>
          </cell>
          <cell r="H1099">
            <v>0.39583333333333331</v>
          </cell>
          <cell r="I1099" t="b">
            <v>0</v>
          </cell>
          <cell r="J1099" t="b">
            <v>0</v>
          </cell>
          <cell r="K1099">
            <v>33</v>
          </cell>
          <cell r="L1099">
            <v>33</v>
          </cell>
          <cell r="M1099">
            <v>66</v>
          </cell>
          <cell r="N1099">
            <v>50</v>
          </cell>
          <cell r="O1099">
            <v>20</v>
          </cell>
          <cell r="P1099">
            <v>13</v>
          </cell>
          <cell r="Q1099">
            <v>-17</v>
          </cell>
          <cell r="R1099">
            <v>46</v>
          </cell>
          <cell r="S1099">
            <v>16</v>
          </cell>
          <cell r="T1099"/>
        </row>
        <row r="1100">
          <cell r="D1100" t="str">
            <v>RJH112</v>
          </cell>
          <cell r="E1100" t="str">
            <v>NURS 40663 035</v>
          </cell>
          <cell r="F1100" t="str">
            <v>Maternal Chld Fam Nrsg Cncpts</v>
          </cell>
          <cell r="G1100" t="str">
            <v>TR</v>
          </cell>
          <cell r="H1100">
            <v>0.45833333333333331</v>
          </cell>
          <cell r="I1100" t="b">
            <v>0</v>
          </cell>
          <cell r="J1100" t="b">
            <v>0</v>
          </cell>
          <cell r="K1100">
            <v>33</v>
          </cell>
          <cell r="L1100">
            <v>33</v>
          </cell>
          <cell r="M1100">
            <v>66</v>
          </cell>
          <cell r="N1100">
            <v>50</v>
          </cell>
          <cell r="O1100">
            <v>45</v>
          </cell>
          <cell r="P1100">
            <v>-12</v>
          </cell>
          <cell r="Q1100">
            <v>-17</v>
          </cell>
          <cell r="R1100">
            <v>21</v>
          </cell>
          <cell r="S1100">
            <v>16</v>
          </cell>
          <cell r="T1100"/>
        </row>
        <row r="1101">
          <cell r="D1101" t="str">
            <v>RJH112</v>
          </cell>
          <cell r="E1101" t="str">
            <v>NURS 40763 011</v>
          </cell>
          <cell r="F1101" t="str">
            <v>Leadership Nursing Practice</v>
          </cell>
          <cell r="G1101" t="str">
            <v>W</v>
          </cell>
          <cell r="H1101">
            <v>0.375</v>
          </cell>
          <cell r="I1101" t="b">
            <v>0</v>
          </cell>
          <cell r="J1101" t="b">
            <v>0</v>
          </cell>
          <cell r="K1101">
            <v>33</v>
          </cell>
          <cell r="L1101">
            <v>33</v>
          </cell>
          <cell r="M1101">
            <v>66</v>
          </cell>
          <cell r="N1101">
            <v>50</v>
          </cell>
          <cell r="O1101">
            <v>26</v>
          </cell>
          <cell r="P1101">
            <v>7</v>
          </cell>
          <cell r="Q1101">
            <v>-17</v>
          </cell>
          <cell r="R1101">
            <v>40</v>
          </cell>
          <cell r="S1101">
            <v>16</v>
          </cell>
          <cell r="T1101"/>
        </row>
        <row r="1102">
          <cell r="D1102" t="str">
            <v>RJH112</v>
          </cell>
          <cell r="E1102" t="str">
            <v>NURS 40863 050</v>
          </cell>
          <cell r="F1102" t="str">
            <v>Public Health Nrsg: Concepts</v>
          </cell>
          <cell r="G1102" t="str">
            <v>M</v>
          </cell>
          <cell r="H1102">
            <v>0.54166666666666663</v>
          </cell>
          <cell r="I1102" t="b">
            <v>0</v>
          </cell>
          <cell r="J1102" t="b">
            <v>0</v>
          </cell>
          <cell r="K1102">
            <v>33</v>
          </cell>
          <cell r="L1102">
            <v>33</v>
          </cell>
          <cell r="M1102">
            <v>66</v>
          </cell>
          <cell r="N1102">
            <v>50</v>
          </cell>
          <cell r="O1102">
            <v>33</v>
          </cell>
          <cell r="P1102">
            <v>0</v>
          </cell>
          <cell r="Q1102">
            <v>-17</v>
          </cell>
          <cell r="R1102">
            <v>33</v>
          </cell>
          <cell r="S1102">
            <v>16</v>
          </cell>
          <cell r="T1102"/>
        </row>
        <row r="1103">
          <cell r="D1103" t="str">
            <v>RJH112</v>
          </cell>
          <cell r="E1103" t="str">
            <v>NURS 40863 051</v>
          </cell>
          <cell r="F1103" t="str">
            <v>Public Health Nrsg: Concepts</v>
          </cell>
          <cell r="G1103" t="str">
            <v>W</v>
          </cell>
          <cell r="H1103">
            <v>0.54166666666666663</v>
          </cell>
          <cell r="I1103" t="b">
            <v>0</v>
          </cell>
          <cell r="J1103" t="b">
            <v>0</v>
          </cell>
          <cell r="K1103">
            <v>33</v>
          </cell>
          <cell r="L1103">
            <v>33</v>
          </cell>
          <cell r="M1103">
            <v>66</v>
          </cell>
          <cell r="N1103">
            <v>50</v>
          </cell>
          <cell r="O1103">
            <v>26</v>
          </cell>
          <cell r="P1103">
            <v>7</v>
          </cell>
          <cell r="Q1103">
            <v>-17</v>
          </cell>
          <cell r="R1103">
            <v>40</v>
          </cell>
          <cell r="S1103">
            <v>16</v>
          </cell>
          <cell r="T1103"/>
        </row>
        <row r="1104">
          <cell r="D1104" t="str">
            <v>RJH113</v>
          </cell>
          <cell r="E1104" t="str">
            <v>WGST 60003 080</v>
          </cell>
          <cell r="F1104" t="str">
            <v>Colloquium on Feminist Theory</v>
          </cell>
          <cell r="G1104" t="str">
            <v>M</v>
          </cell>
          <cell r="H1104">
            <v>0.70833333333333337</v>
          </cell>
          <cell r="I1104" t="b">
            <v>1</v>
          </cell>
          <cell r="J1104" t="b">
            <v>0</v>
          </cell>
          <cell r="K1104">
            <v>33</v>
          </cell>
          <cell r="L1104">
            <v>33</v>
          </cell>
          <cell r="M1104">
            <v>66</v>
          </cell>
          <cell r="N1104">
            <v>10</v>
          </cell>
          <cell r="O1104">
            <v>5</v>
          </cell>
          <cell r="P1104">
            <v>28</v>
          </cell>
          <cell r="Q1104">
            <v>23</v>
          </cell>
          <cell r="R1104">
            <v>61</v>
          </cell>
          <cell r="S1104">
            <v>56</v>
          </cell>
          <cell r="T1104"/>
        </row>
        <row r="1105">
          <cell r="D1105" t="str">
            <v>RJH113</v>
          </cell>
          <cell r="E1105" t="str">
            <v>HCOL 40000 676</v>
          </cell>
          <cell r="F1105" t="str">
            <v>Experimental Course</v>
          </cell>
          <cell r="G1105" t="str">
            <v>W</v>
          </cell>
          <cell r="H1105">
            <v>0.64583333333333337</v>
          </cell>
          <cell r="I1105" t="b">
            <v>1</v>
          </cell>
          <cell r="J1105" t="b">
            <v>0</v>
          </cell>
          <cell r="K1105">
            <v>33</v>
          </cell>
          <cell r="L1105">
            <v>33</v>
          </cell>
          <cell r="M1105">
            <v>66</v>
          </cell>
          <cell r="N1105">
            <v>12</v>
          </cell>
          <cell r="O1105">
            <v>12</v>
          </cell>
          <cell r="P1105">
            <v>21</v>
          </cell>
          <cell r="Q1105">
            <v>21</v>
          </cell>
          <cell r="R1105">
            <v>54</v>
          </cell>
          <cell r="S1105">
            <v>54</v>
          </cell>
          <cell r="T1105"/>
        </row>
        <row r="1106">
          <cell r="D1106" t="str">
            <v>RJH113</v>
          </cell>
          <cell r="E1106" t="str">
            <v>SOWO 61813 010</v>
          </cell>
          <cell r="F1106" t="str">
            <v>Research 1</v>
          </cell>
          <cell r="G1106" t="str">
            <v>W</v>
          </cell>
          <cell r="H1106">
            <v>0.375</v>
          </cell>
          <cell r="I1106" t="b">
            <v>1</v>
          </cell>
          <cell r="J1106" t="b">
            <v>0</v>
          </cell>
          <cell r="K1106">
            <v>33</v>
          </cell>
          <cell r="L1106">
            <v>33</v>
          </cell>
          <cell r="M1106">
            <v>66</v>
          </cell>
          <cell r="N1106">
            <v>15</v>
          </cell>
          <cell r="O1106">
            <v>7</v>
          </cell>
          <cell r="P1106">
            <v>26</v>
          </cell>
          <cell r="Q1106">
            <v>18</v>
          </cell>
          <cell r="R1106">
            <v>59</v>
          </cell>
          <cell r="S1106">
            <v>51</v>
          </cell>
          <cell r="T1106"/>
        </row>
        <row r="1107">
          <cell r="D1107" t="str">
            <v>RJH113</v>
          </cell>
          <cell r="E1107" t="str">
            <v>EDEC 30103 010</v>
          </cell>
          <cell r="F1107" t="str">
            <v>Intro Early Chldhd Educ</v>
          </cell>
          <cell r="G1107" t="str">
            <v>F</v>
          </cell>
          <cell r="H1107">
            <v>0.39583333333333331</v>
          </cell>
          <cell r="I1107" t="b">
            <v>1</v>
          </cell>
          <cell r="J1107" t="b">
            <v>0</v>
          </cell>
          <cell r="K1107">
            <v>33</v>
          </cell>
          <cell r="L1107">
            <v>33</v>
          </cell>
          <cell r="M1107">
            <v>66</v>
          </cell>
          <cell r="N1107">
            <v>19</v>
          </cell>
          <cell r="O1107">
            <v>12</v>
          </cell>
          <cell r="P1107">
            <v>21</v>
          </cell>
          <cell r="Q1107">
            <v>14</v>
          </cell>
          <cell r="R1107">
            <v>54</v>
          </cell>
          <cell r="S1107">
            <v>47</v>
          </cell>
          <cell r="T1107"/>
        </row>
        <row r="1108">
          <cell r="D1108" t="str">
            <v>RJH113</v>
          </cell>
          <cell r="E1108" t="str">
            <v>ENGL 20533 045</v>
          </cell>
          <cell r="F1108" t="str">
            <v>The American Dream</v>
          </cell>
          <cell r="G1108" t="str">
            <v>TR</v>
          </cell>
          <cell r="H1108">
            <v>0.52083333333333337</v>
          </cell>
          <cell r="I1108" t="b">
            <v>1</v>
          </cell>
          <cell r="J1108" t="b">
            <v>0</v>
          </cell>
          <cell r="K1108">
            <v>33</v>
          </cell>
          <cell r="L1108">
            <v>33</v>
          </cell>
          <cell r="M1108">
            <v>66</v>
          </cell>
          <cell r="N1108">
            <v>26</v>
          </cell>
          <cell r="O1108">
            <v>18</v>
          </cell>
          <cell r="P1108">
            <v>15</v>
          </cell>
          <cell r="Q1108">
            <v>7</v>
          </cell>
          <cell r="R1108">
            <v>48</v>
          </cell>
          <cell r="S1108">
            <v>40</v>
          </cell>
          <cell r="T1108"/>
        </row>
        <row r="1109">
          <cell r="D1109" t="str">
            <v>RJH113</v>
          </cell>
          <cell r="E1109" t="str">
            <v>HCOM 10313 035</v>
          </cell>
          <cell r="F1109" t="str">
            <v>Foundations of Health Comm</v>
          </cell>
          <cell r="G1109" t="str">
            <v>TR</v>
          </cell>
          <cell r="H1109">
            <v>0.45833333333333331</v>
          </cell>
          <cell r="I1109" t="b">
            <v>1</v>
          </cell>
          <cell r="J1109" t="b">
            <v>0</v>
          </cell>
          <cell r="K1109">
            <v>33</v>
          </cell>
          <cell r="L1109">
            <v>33</v>
          </cell>
          <cell r="M1109">
            <v>66</v>
          </cell>
          <cell r="N1109">
            <v>28</v>
          </cell>
          <cell r="O1109">
            <v>11</v>
          </cell>
          <cell r="P1109">
            <v>22</v>
          </cell>
          <cell r="Q1109">
            <v>5</v>
          </cell>
          <cell r="R1109">
            <v>55</v>
          </cell>
          <cell r="S1109">
            <v>38</v>
          </cell>
          <cell r="T1109"/>
        </row>
        <row r="1110">
          <cell r="D1110" t="str">
            <v>RJH113</v>
          </cell>
          <cell r="E1110" t="str">
            <v>DANC 10453 070</v>
          </cell>
          <cell r="F1110" t="str">
            <v>Dance in World Cultures</v>
          </cell>
          <cell r="G1110" t="str">
            <v>MW</v>
          </cell>
          <cell r="H1110">
            <v>0.58333333333333337</v>
          </cell>
          <cell r="I1110" t="b">
            <v>0</v>
          </cell>
          <cell r="J1110" t="b">
            <v>0</v>
          </cell>
          <cell r="K1110">
            <v>33</v>
          </cell>
          <cell r="L1110">
            <v>33</v>
          </cell>
          <cell r="M1110">
            <v>66</v>
          </cell>
          <cell r="N1110">
            <v>35</v>
          </cell>
          <cell r="O1110">
            <v>15</v>
          </cell>
          <cell r="P1110">
            <v>18</v>
          </cell>
          <cell r="Q1110">
            <v>-2</v>
          </cell>
          <cell r="R1110">
            <v>51</v>
          </cell>
          <cell r="S1110">
            <v>31</v>
          </cell>
          <cell r="T1110"/>
        </row>
        <row r="1111">
          <cell r="D1111" t="str">
            <v>RJH113</v>
          </cell>
          <cell r="E1111" t="str">
            <v>DANC 10453 072</v>
          </cell>
          <cell r="F1111" t="str">
            <v>Dance in World Cultures</v>
          </cell>
          <cell r="G1111" t="str">
            <v>MW</v>
          </cell>
          <cell r="H1111">
            <v>0.52083333333333337</v>
          </cell>
          <cell r="I1111" t="b">
            <v>0</v>
          </cell>
          <cell r="J1111" t="b">
            <v>0</v>
          </cell>
          <cell r="K1111">
            <v>33</v>
          </cell>
          <cell r="L1111">
            <v>33</v>
          </cell>
          <cell r="M1111">
            <v>66</v>
          </cell>
          <cell r="N1111">
            <v>35</v>
          </cell>
          <cell r="O1111">
            <v>22</v>
          </cell>
          <cell r="P1111">
            <v>11</v>
          </cell>
          <cell r="Q1111">
            <v>-2</v>
          </cell>
          <cell r="R1111">
            <v>44</v>
          </cell>
          <cell r="S1111">
            <v>31</v>
          </cell>
          <cell r="T1111"/>
        </row>
        <row r="1112">
          <cell r="D1112" t="str">
            <v>RJH113</v>
          </cell>
          <cell r="E1112" t="str">
            <v>NURS 10303 055</v>
          </cell>
          <cell r="F1112" t="str">
            <v>Human Development</v>
          </cell>
          <cell r="G1112" t="str">
            <v>TR</v>
          </cell>
          <cell r="H1112">
            <v>0.58333333333333337</v>
          </cell>
          <cell r="I1112" t="b">
            <v>0</v>
          </cell>
          <cell r="J1112" t="b">
            <v>0</v>
          </cell>
          <cell r="K1112">
            <v>33</v>
          </cell>
          <cell r="L1112">
            <v>33</v>
          </cell>
          <cell r="M1112">
            <v>66</v>
          </cell>
          <cell r="N1112">
            <v>40</v>
          </cell>
          <cell r="O1112">
            <v>17</v>
          </cell>
          <cell r="P1112">
            <v>16</v>
          </cell>
          <cell r="Q1112">
            <v>-7</v>
          </cell>
          <cell r="R1112">
            <v>49</v>
          </cell>
          <cell r="S1112">
            <v>26</v>
          </cell>
          <cell r="T1112"/>
        </row>
        <row r="1113">
          <cell r="D1113" t="str">
            <v>RJH113</v>
          </cell>
          <cell r="E1113" t="str">
            <v>SOCI 20213 015</v>
          </cell>
          <cell r="F1113" t="str">
            <v>Introductory Sociology</v>
          </cell>
          <cell r="G1113" t="str">
            <v>TR</v>
          </cell>
          <cell r="H1113">
            <v>0.39583333333333331</v>
          </cell>
          <cell r="I1113" t="b">
            <v>0</v>
          </cell>
          <cell r="J1113" t="b">
            <v>0</v>
          </cell>
          <cell r="K1113">
            <v>33</v>
          </cell>
          <cell r="L1113">
            <v>33</v>
          </cell>
          <cell r="M1113">
            <v>66</v>
          </cell>
          <cell r="N1113">
            <v>45</v>
          </cell>
          <cell r="O1113">
            <v>19</v>
          </cell>
          <cell r="P1113">
            <v>14</v>
          </cell>
          <cell r="Q1113">
            <v>-12</v>
          </cell>
          <cell r="R1113">
            <v>47</v>
          </cell>
          <cell r="S1113">
            <v>21</v>
          </cell>
          <cell r="T1113"/>
        </row>
        <row r="1114">
          <cell r="D1114" t="str">
            <v>RJH113</v>
          </cell>
          <cell r="E1114" t="str">
            <v>FAME 30291 065</v>
          </cell>
          <cell r="F1114" t="str">
            <v>Career Dev for Merchandising</v>
          </cell>
          <cell r="G1114" t="str">
            <v>T</v>
          </cell>
          <cell r="H1114">
            <v>0.66666666666666663</v>
          </cell>
          <cell r="I1114" t="b">
            <v>0</v>
          </cell>
          <cell r="J1114" t="b">
            <v>0</v>
          </cell>
          <cell r="K1114">
            <v>33</v>
          </cell>
          <cell r="L1114">
            <v>33</v>
          </cell>
          <cell r="M1114">
            <v>66</v>
          </cell>
          <cell r="N1114">
            <v>50</v>
          </cell>
          <cell r="O1114">
            <v>48</v>
          </cell>
          <cell r="P1114">
            <v>-15</v>
          </cell>
          <cell r="Q1114">
            <v>-17</v>
          </cell>
          <cell r="R1114">
            <v>18</v>
          </cell>
          <cell r="S1114">
            <v>16</v>
          </cell>
          <cell r="T1114"/>
        </row>
        <row r="1115">
          <cell r="D1115" t="str">
            <v>RJH113</v>
          </cell>
          <cell r="E1115" t="str">
            <v>COSD 10303 005</v>
          </cell>
          <cell r="F1115" t="str">
            <v>Survey of Comm Disorders</v>
          </cell>
          <cell r="G1115" t="str">
            <v>TR</v>
          </cell>
          <cell r="H1115">
            <v>0.33333333333333331</v>
          </cell>
          <cell r="I1115" t="b">
            <v>0</v>
          </cell>
          <cell r="J1115" t="b">
            <v>0</v>
          </cell>
          <cell r="K1115">
            <v>33</v>
          </cell>
          <cell r="L1115">
            <v>33</v>
          </cell>
          <cell r="M1115">
            <v>66</v>
          </cell>
          <cell r="N1115">
            <v>50</v>
          </cell>
          <cell r="O1115">
            <v>13</v>
          </cell>
          <cell r="P1115">
            <v>20</v>
          </cell>
          <cell r="Q1115">
            <v>-17</v>
          </cell>
          <cell r="R1115">
            <v>53</v>
          </cell>
          <cell r="S1115">
            <v>16</v>
          </cell>
          <cell r="T1115"/>
        </row>
        <row r="1116">
          <cell r="D1116" t="str">
            <v>RJH113</v>
          </cell>
          <cell r="E1116" t="str">
            <v>NURS 40763 010</v>
          </cell>
          <cell r="F1116" t="str">
            <v>Leadership Nursing Practice</v>
          </cell>
          <cell r="G1116" t="str">
            <v>M</v>
          </cell>
          <cell r="H1116">
            <v>0.375</v>
          </cell>
          <cell r="I1116" t="b">
            <v>0</v>
          </cell>
          <cell r="J1116" t="b">
            <v>0</v>
          </cell>
          <cell r="K1116">
            <v>33</v>
          </cell>
          <cell r="L1116">
            <v>33</v>
          </cell>
          <cell r="M1116">
            <v>66</v>
          </cell>
          <cell r="N1116">
            <v>50</v>
          </cell>
          <cell r="O1116">
            <v>32</v>
          </cell>
          <cell r="P1116">
            <v>1</v>
          </cell>
          <cell r="Q1116">
            <v>-17</v>
          </cell>
          <cell r="R1116">
            <v>34</v>
          </cell>
          <cell r="S1116">
            <v>16</v>
          </cell>
          <cell r="T1116"/>
        </row>
        <row r="1117">
          <cell r="D1117" t="str">
            <v>RJH210</v>
          </cell>
          <cell r="E1117" t="str">
            <v>MATH 10273 010</v>
          </cell>
          <cell r="F1117" t="str">
            <v>Applied Precalculus</v>
          </cell>
          <cell r="G1117" t="str">
            <v>MWF</v>
          </cell>
          <cell r="H1117">
            <v>0.375</v>
          </cell>
          <cell r="I1117" t="b">
            <v>1</v>
          </cell>
          <cell r="J1117" t="b">
            <v>0</v>
          </cell>
          <cell r="K1117">
            <v>33</v>
          </cell>
          <cell r="L1117">
            <v>33</v>
          </cell>
          <cell r="M1117">
            <v>99</v>
          </cell>
          <cell r="N1117">
            <v>15</v>
          </cell>
          <cell r="O1117">
            <v>2</v>
          </cell>
          <cell r="P1117">
            <v>31</v>
          </cell>
          <cell r="Q1117">
            <v>18</v>
          </cell>
          <cell r="R1117">
            <v>97</v>
          </cell>
          <cell r="S1117">
            <v>84</v>
          </cell>
          <cell r="T1117"/>
        </row>
        <row r="1118">
          <cell r="D1118" t="str">
            <v>RJH210</v>
          </cell>
          <cell r="E1118" t="str">
            <v>MATH 10273 020</v>
          </cell>
          <cell r="F1118" t="str">
            <v>Applied Precalculus</v>
          </cell>
          <cell r="G1118" t="str">
            <v>MWF</v>
          </cell>
          <cell r="H1118">
            <v>0.41666666666666669</v>
          </cell>
          <cell r="I1118" t="b">
            <v>1</v>
          </cell>
          <cell r="J1118" t="b">
            <v>0</v>
          </cell>
          <cell r="K1118">
            <v>33</v>
          </cell>
          <cell r="L1118">
            <v>33</v>
          </cell>
          <cell r="M1118">
            <v>99</v>
          </cell>
          <cell r="N1118">
            <v>15</v>
          </cell>
          <cell r="O1118">
            <v>0</v>
          </cell>
          <cell r="P1118">
            <v>33</v>
          </cell>
          <cell r="Q1118">
            <v>18</v>
          </cell>
          <cell r="R1118">
            <v>99</v>
          </cell>
          <cell r="S1118">
            <v>84</v>
          </cell>
          <cell r="T1118"/>
        </row>
        <row r="1119">
          <cell r="D1119" t="str">
            <v>RJH210</v>
          </cell>
          <cell r="E1119" t="str">
            <v>ENGR 40970 050</v>
          </cell>
          <cell r="F1119" t="str">
            <v>Spec Top in ENGR</v>
          </cell>
          <cell r="G1119" t="str">
            <v>MWF</v>
          </cell>
          <cell r="H1119">
            <v>0.54166666666666663</v>
          </cell>
          <cell r="I1119" t="b">
            <v>1</v>
          </cell>
          <cell r="J1119" t="b">
            <v>0</v>
          </cell>
          <cell r="K1119">
            <v>33</v>
          </cell>
          <cell r="L1119">
            <v>33</v>
          </cell>
          <cell r="M1119">
            <v>99</v>
          </cell>
          <cell r="N1119">
            <v>25</v>
          </cell>
          <cell r="O1119">
            <v>5</v>
          </cell>
          <cell r="P1119">
            <v>28</v>
          </cell>
          <cell r="Q1119">
            <v>8</v>
          </cell>
          <cell r="R1119">
            <v>94</v>
          </cell>
          <cell r="S1119">
            <v>74</v>
          </cell>
          <cell r="T1119"/>
        </row>
        <row r="1120">
          <cell r="D1120" t="str">
            <v>RJH210</v>
          </cell>
          <cell r="E1120" t="str">
            <v>COSD 10343 030</v>
          </cell>
          <cell r="F1120" t="str">
            <v>Basic Sign Language</v>
          </cell>
          <cell r="G1120" t="str">
            <v>MWF</v>
          </cell>
          <cell r="H1120">
            <v>0.45833333333333331</v>
          </cell>
          <cell r="I1120" t="b">
            <v>0</v>
          </cell>
          <cell r="J1120" t="b">
            <v>0</v>
          </cell>
          <cell r="K1120">
            <v>33</v>
          </cell>
          <cell r="L1120">
            <v>33</v>
          </cell>
          <cell r="M1120">
            <v>99</v>
          </cell>
          <cell r="N1120">
            <v>50</v>
          </cell>
          <cell r="O1120">
            <v>50</v>
          </cell>
          <cell r="P1120">
            <v>-17</v>
          </cell>
          <cell r="Q1120">
            <v>-17</v>
          </cell>
          <cell r="R1120">
            <v>49</v>
          </cell>
          <cell r="S1120">
            <v>49</v>
          </cell>
          <cell r="T1120"/>
        </row>
        <row r="1121">
          <cell r="D1121" t="str">
            <v>RJH210</v>
          </cell>
          <cell r="E1121" t="str">
            <v>ECON 30233 055</v>
          </cell>
          <cell r="F1121" t="str">
            <v>Intermed Macroeconomics</v>
          </cell>
          <cell r="G1121" t="str">
            <v>TR</v>
          </cell>
          <cell r="H1121">
            <v>0.58333333333333337</v>
          </cell>
          <cell r="I1121" t="b">
            <v>1</v>
          </cell>
          <cell r="J1121" t="b">
            <v>0</v>
          </cell>
          <cell r="K1121">
            <v>33</v>
          </cell>
          <cell r="L1121">
            <v>33</v>
          </cell>
          <cell r="M1121">
            <v>66</v>
          </cell>
          <cell r="N1121">
            <v>24</v>
          </cell>
          <cell r="O1121">
            <v>24</v>
          </cell>
          <cell r="P1121">
            <v>9</v>
          </cell>
          <cell r="Q1121">
            <v>9</v>
          </cell>
          <cell r="R1121">
            <v>42</v>
          </cell>
          <cell r="S1121">
            <v>42</v>
          </cell>
          <cell r="T1121"/>
        </row>
        <row r="1122">
          <cell r="D1122" t="str">
            <v>RJH210</v>
          </cell>
          <cell r="E1122" t="str">
            <v>ECON 30233 080</v>
          </cell>
          <cell r="F1122" t="str">
            <v>Intermed Macroeconomics</v>
          </cell>
          <cell r="G1122" t="str">
            <v>T</v>
          </cell>
          <cell r="H1122">
            <v>0.70833333333333337</v>
          </cell>
          <cell r="I1122" t="b">
            <v>1</v>
          </cell>
          <cell r="J1122" t="b">
            <v>0</v>
          </cell>
          <cell r="K1122">
            <v>33</v>
          </cell>
          <cell r="L1122">
            <v>33</v>
          </cell>
          <cell r="M1122">
            <v>66</v>
          </cell>
          <cell r="N1122">
            <v>25</v>
          </cell>
          <cell r="O1122">
            <v>22</v>
          </cell>
          <cell r="P1122">
            <v>11</v>
          </cell>
          <cell r="Q1122">
            <v>8</v>
          </cell>
          <cell r="R1122">
            <v>44</v>
          </cell>
          <cell r="S1122">
            <v>41</v>
          </cell>
          <cell r="T1122"/>
        </row>
        <row r="1123">
          <cell r="D1123" t="str">
            <v>RJH210</v>
          </cell>
          <cell r="E1123" t="str">
            <v>ECON 30243 070</v>
          </cell>
          <cell r="F1123" t="str">
            <v>Contending Perspectives in Eco</v>
          </cell>
          <cell r="G1123" t="str">
            <v>MW</v>
          </cell>
          <cell r="H1123">
            <v>0.58333333333333337</v>
          </cell>
          <cell r="I1123" t="b">
            <v>1</v>
          </cell>
          <cell r="J1123" t="b">
            <v>0</v>
          </cell>
          <cell r="K1123">
            <v>33</v>
          </cell>
          <cell r="L1123">
            <v>33</v>
          </cell>
          <cell r="M1123">
            <v>66</v>
          </cell>
          <cell r="N1123">
            <v>25</v>
          </cell>
          <cell r="O1123">
            <v>21</v>
          </cell>
          <cell r="P1123">
            <v>12</v>
          </cell>
          <cell r="Q1123">
            <v>8</v>
          </cell>
          <cell r="R1123">
            <v>45</v>
          </cell>
          <cell r="S1123">
            <v>41</v>
          </cell>
          <cell r="T1123"/>
        </row>
        <row r="1124">
          <cell r="D1124" t="str">
            <v>RJH210</v>
          </cell>
          <cell r="E1124" t="str">
            <v>ECON 30243 071</v>
          </cell>
          <cell r="F1124" t="str">
            <v>Contending Perspectives in Eco</v>
          </cell>
          <cell r="G1124" t="str">
            <v>MW</v>
          </cell>
          <cell r="H1124">
            <v>0.64583333333333337</v>
          </cell>
          <cell r="I1124" t="b">
            <v>1</v>
          </cell>
          <cell r="J1124" t="b">
            <v>0</v>
          </cell>
          <cell r="K1124">
            <v>33</v>
          </cell>
          <cell r="L1124">
            <v>33</v>
          </cell>
          <cell r="M1124">
            <v>66</v>
          </cell>
          <cell r="N1124">
            <v>25</v>
          </cell>
          <cell r="O1124">
            <v>9</v>
          </cell>
          <cell r="P1124">
            <v>24</v>
          </cell>
          <cell r="Q1124">
            <v>8</v>
          </cell>
          <cell r="R1124">
            <v>57</v>
          </cell>
          <cell r="S1124">
            <v>41</v>
          </cell>
          <cell r="T1124"/>
        </row>
        <row r="1125">
          <cell r="D1125" t="str">
            <v>RJH210</v>
          </cell>
          <cell r="E1125" t="str">
            <v>ECON 40213 080</v>
          </cell>
          <cell r="F1125" t="str">
            <v>International Trade/Pmts</v>
          </cell>
          <cell r="G1125" t="str">
            <v>M</v>
          </cell>
          <cell r="H1125">
            <v>0.70833333333333337</v>
          </cell>
          <cell r="I1125" t="b">
            <v>1</v>
          </cell>
          <cell r="J1125" t="b">
            <v>0</v>
          </cell>
          <cell r="K1125">
            <v>33</v>
          </cell>
          <cell r="L1125">
            <v>33</v>
          </cell>
          <cell r="M1125">
            <v>66</v>
          </cell>
          <cell r="N1125">
            <v>25</v>
          </cell>
          <cell r="O1125">
            <v>19</v>
          </cell>
          <cell r="P1125">
            <v>14</v>
          </cell>
          <cell r="Q1125">
            <v>8</v>
          </cell>
          <cell r="R1125">
            <v>47</v>
          </cell>
          <cell r="S1125">
            <v>41</v>
          </cell>
          <cell r="T1125"/>
        </row>
        <row r="1126">
          <cell r="D1126" t="str">
            <v>RJH210</v>
          </cell>
          <cell r="E1126" t="str">
            <v>NURS 20263 015</v>
          </cell>
          <cell r="F1126" t="str">
            <v>Health Assessment:Concepts</v>
          </cell>
          <cell r="G1126" t="str">
            <v>TR</v>
          </cell>
          <cell r="H1126">
            <v>0.39583333333333331</v>
          </cell>
          <cell r="I1126" t="b">
            <v>0</v>
          </cell>
          <cell r="J1126" t="b">
            <v>0</v>
          </cell>
          <cell r="K1126">
            <v>33</v>
          </cell>
          <cell r="L1126">
            <v>33</v>
          </cell>
          <cell r="M1126">
            <v>66</v>
          </cell>
          <cell r="N1126">
            <v>40</v>
          </cell>
          <cell r="O1126">
            <v>26</v>
          </cell>
          <cell r="P1126">
            <v>7</v>
          </cell>
          <cell r="Q1126">
            <v>-7</v>
          </cell>
          <cell r="R1126">
            <v>40</v>
          </cell>
          <cell r="S1126">
            <v>26</v>
          </cell>
          <cell r="T1126"/>
        </row>
        <row r="1127">
          <cell r="D1127" t="str">
            <v>RJH210</v>
          </cell>
          <cell r="E1127" t="str">
            <v>GEOG 10003 045</v>
          </cell>
          <cell r="F1127" t="str">
            <v>World Regional Geography</v>
          </cell>
          <cell r="G1127" t="str">
            <v>TR</v>
          </cell>
          <cell r="H1127">
            <v>0.52083333333333337</v>
          </cell>
          <cell r="I1127" t="b">
            <v>0</v>
          </cell>
          <cell r="J1127" t="b">
            <v>0</v>
          </cell>
          <cell r="K1127">
            <v>33</v>
          </cell>
          <cell r="L1127">
            <v>33</v>
          </cell>
          <cell r="M1127">
            <v>66</v>
          </cell>
          <cell r="N1127">
            <v>42</v>
          </cell>
          <cell r="O1127">
            <v>41</v>
          </cell>
          <cell r="P1127">
            <v>-8</v>
          </cell>
          <cell r="Q1127">
            <v>-9</v>
          </cell>
          <cell r="R1127">
            <v>25</v>
          </cell>
          <cell r="S1127">
            <v>24</v>
          </cell>
          <cell r="T1127"/>
        </row>
        <row r="1128">
          <cell r="D1128" t="str">
            <v>RJH210</v>
          </cell>
          <cell r="E1128" t="str">
            <v>CRJU 20413 035</v>
          </cell>
          <cell r="F1128" t="str">
            <v>Intro/Criminal Justice</v>
          </cell>
          <cell r="G1128" t="str">
            <v>TR</v>
          </cell>
          <cell r="H1128">
            <v>0.45833333333333331</v>
          </cell>
          <cell r="I1128" t="b">
            <v>0</v>
          </cell>
          <cell r="J1128" t="b">
            <v>0</v>
          </cell>
          <cell r="K1128">
            <v>33</v>
          </cell>
          <cell r="L1128">
            <v>33</v>
          </cell>
          <cell r="M1128">
            <v>66</v>
          </cell>
          <cell r="N1128">
            <v>50</v>
          </cell>
          <cell r="O1128">
            <v>50</v>
          </cell>
          <cell r="P1128">
            <v>-17</v>
          </cell>
          <cell r="Q1128">
            <v>-17</v>
          </cell>
          <cell r="R1128">
            <v>16</v>
          </cell>
          <cell r="S1128">
            <v>16</v>
          </cell>
          <cell r="T1128"/>
        </row>
        <row r="1129">
          <cell r="D1129" t="str">
            <v>RJH211</v>
          </cell>
          <cell r="E1129" t="str">
            <v>CRJU 20423 011</v>
          </cell>
          <cell r="F1129" t="str">
            <v>Crit Issues:Crime&amp;Justce</v>
          </cell>
          <cell r="G1129" t="str">
            <v>MWF</v>
          </cell>
          <cell r="H1129">
            <v>0.375</v>
          </cell>
          <cell r="I1129" t="b">
            <v>1</v>
          </cell>
          <cell r="J1129" t="b">
            <v>0</v>
          </cell>
          <cell r="K1129">
            <v>30</v>
          </cell>
          <cell r="L1129">
            <v>30</v>
          </cell>
          <cell r="M1129">
            <v>90</v>
          </cell>
          <cell r="N1129">
            <v>30</v>
          </cell>
          <cell r="O1129">
            <v>18</v>
          </cell>
          <cell r="P1129">
            <v>12</v>
          </cell>
          <cell r="Q1129">
            <v>0</v>
          </cell>
          <cell r="R1129">
            <v>72</v>
          </cell>
          <cell r="S1129">
            <v>60</v>
          </cell>
          <cell r="T1129"/>
        </row>
        <row r="1130">
          <cell r="D1130" t="str">
            <v>RJH211</v>
          </cell>
          <cell r="E1130" t="str">
            <v>CRJU 20423 020</v>
          </cell>
          <cell r="F1130" t="str">
            <v>Crit Issues:Crime&amp;Justce</v>
          </cell>
          <cell r="G1130" t="str">
            <v>MWF</v>
          </cell>
          <cell r="H1130">
            <v>0.41666666666666669</v>
          </cell>
          <cell r="I1130" t="b">
            <v>1</v>
          </cell>
          <cell r="J1130" t="b">
            <v>0</v>
          </cell>
          <cell r="K1130">
            <v>30</v>
          </cell>
          <cell r="L1130">
            <v>30</v>
          </cell>
          <cell r="M1130">
            <v>90</v>
          </cell>
          <cell r="N1130">
            <v>30</v>
          </cell>
          <cell r="O1130">
            <v>30</v>
          </cell>
          <cell r="P1130">
            <v>0</v>
          </cell>
          <cell r="Q1130">
            <v>0</v>
          </cell>
          <cell r="R1130">
            <v>60</v>
          </cell>
          <cell r="S1130">
            <v>60</v>
          </cell>
          <cell r="T1130"/>
        </row>
        <row r="1131">
          <cell r="D1131" t="str">
            <v>RJH211</v>
          </cell>
          <cell r="E1131" t="str">
            <v>MATH 10283 055</v>
          </cell>
          <cell r="F1131" t="str">
            <v>Applied Calculus</v>
          </cell>
          <cell r="G1131" t="str">
            <v>TR</v>
          </cell>
          <cell r="H1131">
            <v>0.58333333333333337</v>
          </cell>
          <cell r="I1131" t="b">
            <v>1</v>
          </cell>
          <cell r="J1131" t="b">
            <v>0</v>
          </cell>
          <cell r="K1131">
            <v>30</v>
          </cell>
          <cell r="L1131">
            <v>30</v>
          </cell>
          <cell r="M1131">
            <v>60</v>
          </cell>
          <cell r="N1131">
            <v>0</v>
          </cell>
          <cell r="O1131">
            <v>0</v>
          </cell>
          <cell r="P1131">
            <v>30</v>
          </cell>
          <cell r="Q1131">
            <v>30</v>
          </cell>
          <cell r="R1131">
            <v>60</v>
          </cell>
          <cell r="S1131">
            <v>60</v>
          </cell>
          <cell r="T1131"/>
        </row>
        <row r="1132">
          <cell r="D1132" t="str">
            <v>RJH211</v>
          </cell>
          <cell r="E1132" t="str">
            <v>JOUR 30204 065</v>
          </cell>
          <cell r="F1132" t="str">
            <v>Reporting</v>
          </cell>
          <cell r="G1132" t="str">
            <v>TR</v>
          </cell>
          <cell r="H1132">
            <v>0.64583333333333337</v>
          </cell>
          <cell r="I1132" t="b">
            <v>1</v>
          </cell>
          <cell r="J1132" t="b">
            <v>0</v>
          </cell>
          <cell r="K1132">
            <v>30</v>
          </cell>
          <cell r="L1132">
            <v>30</v>
          </cell>
          <cell r="M1132">
            <v>60</v>
          </cell>
          <cell r="N1132">
            <v>15</v>
          </cell>
          <cell r="O1132">
            <v>15</v>
          </cell>
          <cell r="P1132">
            <v>15</v>
          </cell>
          <cell r="Q1132">
            <v>15</v>
          </cell>
          <cell r="R1132">
            <v>45</v>
          </cell>
          <cell r="S1132">
            <v>45</v>
          </cell>
          <cell r="T1132"/>
        </row>
        <row r="1133">
          <cell r="D1133" t="str">
            <v>RJH211</v>
          </cell>
          <cell r="E1133" t="str">
            <v>MATH 10283 045</v>
          </cell>
          <cell r="F1133" t="str">
            <v>Applied Calculus</v>
          </cell>
          <cell r="G1133" t="str">
            <v>TR</v>
          </cell>
          <cell r="H1133">
            <v>0.52083333333333337</v>
          </cell>
          <cell r="I1133" t="b">
            <v>1</v>
          </cell>
          <cell r="J1133" t="b">
            <v>0</v>
          </cell>
          <cell r="K1133">
            <v>30</v>
          </cell>
          <cell r="L1133">
            <v>30</v>
          </cell>
          <cell r="M1133">
            <v>60</v>
          </cell>
          <cell r="N1133">
            <v>15</v>
          </cell>
          <cell r="O1133">
            <v>5</v>
          </cell>
          <cell r="P1133">
            <v>25</v>
          </cell>
          <cell r="Q1133">
            <v>15</v>
          </cell>
          <cell r="R1133">
            <v>55</v>
          </cell>
          <cell r="S1133">
            <v>45</v>
          </cell>
          <cell r="T1133"/>
        </row>
        <row r="1134">
          <cell r="D1134" t="str">
            <v>RJH211</v>
          </cell>
          <cell r="E1134" t="str">
            <v>UNLF 10211 019</v>
          </cell>
          <cell r="F1134" t="str">
            <v>Intro to University Life</v>
          </cell>
          <cell r="G1134" t="str">
            <v>T</v>
          </cell>
          <cell r="H1134">
            <v>0.35416666666666669</v>
          </cell>
          <cell r="I1134" t="b">
            <v>1</v>
          </cell>
          <cell r="J1134" t="b">
            <v>0</v>
          </cell>
          <cell r="K1134">
            <v>30</v>
          </cell>
          <cell r="L1134">
            <v>30</v>
          </cell>
          <cell r="M1134">
            <v>60</v>
          </cell>
          <cell r="N1134">
            <v>18</v>
          </cell>
          <cell r="O1134">
            <v>0</v>
          </cell>
          <cell r="P1134">
            <v>30</v>
          </cell>
          <cell r="Q1134">
            <v>12</v>
          </cell>
          <cell r="R1134">
            <v>60</v>
          </cell>
          <cell r="S1134">
            <v>42</v>
          </cell>
          <cell r="T1134"/>
        </row>
        <row r="1135">
          <cell r="D1135" t="str">
            <v>RJH211</v>
          </cell>
          <cell r="E1135" t="str">
            <v>UNLF 10211 023</v>
          </cell>
          <cell r="F1135" t="str">
            <v>Intro to University Life</v>
          </cell>
          <cell r="G1135" t="str">
            <v>T</v>
          </cell>
          <cell r="H1135">
            <v>0.39583333333333331</v>
          </cell>
          <cell r="I1135" t="b">
            <v>1</v>
          </cell>
          <cell r="J1135" t="b">
            <v>0</v>
          </cell>
          <cell r="K1135">
            <v>30</v>
          </cell>
          <cell r="L1135">
            <v>30</v>
          </cell>
          <cell r="M1135">
            <v>60</v>
          </cell>
          <cell r="N1135">
            <v>18</v>
          </cell>
          <cell r="O1135">
            <v>0</v>
          </cell>
          <cell r="P1135">
            <v>30</v>
          </cell>
          <cell r="Q1135">
            <v>12</v>
          </cell>
          <cell r="R1135">
            <v>60</v>
          </cell>
          <cell r="S1135">
            <v>42</v>
          </cell>
          <cell r="T1135"/>
        </row>
        <row r="1136">
          <cell r="D1136" t="str">
            <v>RJH211</v>
          </cell>
          <cell r="E1136" t="str">
            <v>UNLF 10211 025</v>
          </cell>
          <cell r="F1136" t="str">
            <v>Intro to University Life</v>
          </cell>
          <cell r="G1136" t="str">
            <v>T</v>
          </cell>
          <cell r="H1136">
            <v>0.45833333333333331</v>
          </cell>
          <cell r="I1136" t="b">
            <v>1</v>
          </cell>
          <cell r="J1136" t="b">
            <v>0</v>
          </cell>
          <cell r="K1136">
            <v>30</v>
          </cell>
          <cell r="L1136">
            <v>30</v>
          </cell>
          <cell r="M1136">
            <v>60</v>
          </cell>
          <cell r="N1136">
            <v>18</v>
          </cell>
          <cell r="O1136">
            <v>0</v>
          </cell>
          <cell r="P1136">
            <v>30</v>
          </cell>
          <cell r="Q1136">
            <v>12</v>
          </cell>
          <cell r="R1136">
            <v>60</v>
          </cell>
          <cell r="S1136">
            <v>42</v>
          </cell>
          <cell r="T1136"/>
        </row>
        <row r="1137">
          <cell r="D1137" t="str">
            <v>RJH211</v>
          </cell>
          <cell r="E1137" t="str">
            <v>CRES 30993 081</v>
          </cell>
          <cell r="F1137" t="str">
            <v>Special Topics in CRES</v>
          </cell>
          <cell r="G1137" t="str">
            <v>T</v>
          </cell>
          <cell r="H1137">
            <v>0.70833333333333337</v>
          </cell>
          <cell r="I1137" t="b">
            <v>1</v>
          </cell>
          <cell r="J1137" t="b">
            <v>0</v>
          </cell>
          <cell r="K1137">
            <v>30</v>
          </cell>
          <cell r="L1137">
            <v>30</v>
          </cell>
          <cell r="M1137">
            <v>60</v>
          </cell>
          <cell r="N1137">
            <v>25</v>
          </cell>
          <cell r="O1137">
            <v>9</v>
          </cell>
          <cell r="P1137">
            <v>21</v>
          </cell>
          <cell r="Q1137">
            <v>5</v>
          </cell>
          <cell r="R1137">
            <v>51</v>
          </cell>
          <cell r="S1137">
            <v>35</v>
          </cell>
          <cell r="T1137"/>
        </row>
        <row r="1138">
          <cell r="D1138" t="str">
            <v>RJH211</v>
          </cell>
          <cell r="E1138" t="str">
            <v>STCO 16103 073</v>
          </cell>
          <cell r="F1138" t="str">
            <v>Diversity</v>
          </cell>
          <cell r="G1138" t="str">
            <v>MW</v>
          </cell>
          <cell r="H1138">
            <v>0.64583333333333337</v>
          </cell>
          <cell r="I1138" t="b">
            <v>1</v>
          </cell>
          <cell r="J1138" t="b">
            <v>0</v>
          </cell>
          <cell r="K1138">
            <v>30</v>
          </cell>
          <cell r="L1138">
            <v>30</v>
          </cell>
          <cell r="M1138">
            <v>60</v>
          </cell>
          <cell r="N1138">
            <v>29</v>
          </cell>
          <cell r="O1138">
            <v>26</v>
          </cell>
          <cell r="P1138">
            <v>4</v>
          </cell>
          <cell r="Q1138">
            <v>1</v>
          </cell>
          <cell r="R1138">
            <v>34</v>
          </cell>
          <cell r="S1138">
            <v>31</v>
          </cell>
          <cell r="T1138"/>
        </row>
        <row r="1139">
          <cell r="D1139" t="str">
            <v>RJH211</v>
          </cell>
          <cell r="E1139" t="str">
            <v>STCO 23113 070</v>
          </cell>
          <cell r="F1139" t="str">
            <v>Advertising</v>
          </cell>
          <cell r="G1139" t="str">
            <v>MW</v>
          </cell>
          <cell r="H1139">
            <v>0.58333333333333337</v>
          </cell>
          <cell r="I1139" t="b">
            <v>1</v>
          </cell>
          <cell r="J1139" t="b">
            <v>0</v>
          </cell>
          <cell r="K1139">
            <v>30</v>
          </cell>
          <cell r="L1139">
            <v>30</v>
          </cell>
          <cell r="M1139">
            <v>60</v>
          </cell>
          <cell r="N1139">
            <v>29</v>
          </cell>
          <cell r="O1139">
            <v>29</v>
          </cell>
          <cell r="P1139">
            <v>1</v>
          </cell>
          <cell r="Q1139">
            <v>1</v>
          </cell>
          <cell r="R1139">
            <v>31</v>
          </cell>
          <cell r="S1139">
            <v>31</v>
          </cell>
          <cell r="T1139"/>
        </row>
        <row r="1140">
          <cell r="D1140" t="str">
            <v>RJH211</v>
          </cell>
          <cell r="E1140" t="str">
            <v>EDUC 10533 015</v>
          </cell>
          <cell r="F1140" t="str">
            <v>Freshman Seminar in Education</v>
          </cell>
          <cell r="G1140" t="str">
            <v>R</v>
          </cell>
          <cell r="H1140">
            <v>0.39583333333333331</v>
          </cell>
          <cell r="I1140" t="b">
            <v>0</v>
          </cell>
          <cell r="J1140" t="b">
            <v>0</v>
          </cell>
          <cell r="K1140">
            <v>30</v>
          </cell>
          <cell r="L1140">
            <v>30</v>
          </cell>
          <cell r="M1140">
            <v>60</v>
          </cell>
          <cell r="N1140">
            <v>34</v>
          </cell>
          <cell r="O1140">
            <v>0</v>
          </cell>
          <cell r="P1140">
            <v>30</v>
          </cell>
          <cell r="Q1140">
            <v>-4</v>
          </cell>
          <cell r="R1140">
            <v>60</v>
          </cell>
          <cell r="S1140">
            <v>26</v>
          </cell>
          <cell r="T1140"/>
        </row>
        <row r="1141">
          <cell r="D1141" t="str">
            <v>RJH211</v>
          </cell>
          <cell r="E1141" t="str">
            <v>CRES 10103 680</v>
          </cell>
          <cell r="F1141" t="str">
            <v>Engaging Difference/Diversity</v>
          </cell>
          <cell r="G1141" t="str">
            <v>M</v>
          </cell>
          <cell r="H1141">
            <v>0.70833333333333337</v>
          </cell>
          <cell r="I1141" t="b">
            <v>1</v>
          </cell>
          <cell r="J1141" t="b">
            <v>1</v>
          </cell>
          <cell r="K1141">
            <v>30</v>
          </cell>
          <cell r="L1141">
            <v>15</v>
          </cell>
          <cell r="M1141">
            <v>30</v>
          </cell>
          <cell r="N1141">
            <v>10</v>
          </cell>
          <cell r="O1141">
            <v>10</v>
          </cell>
          <cell r="P1141">
            <v>5</v>
          </cell>
          <cell r="Q1141">
            <v>5</v>
          </cell>
          <cell r="R1141">
            <v>20</v>
          </cell>
          <cell r="S1141">
            <v>20</v>
          </cell>
          <cell r="T1141"/>
        </row>
        <row r="1142">
          <cell r="D1142" t="str">
            <v>RJH211</v>
          </cell>
          <cell r="E1142" t="str">
            <v>POSC 20093 030</v>
          </cell>
          <cell r="F1142" t="str">
            <v>Scope &amp; Methods Of Posc</v>
          </cell>
          <cell r="G1142" t="str">
            <v>MW</v>
          </cell>
          <cell r="H1142">
            <v>0.45833333333333331</v>
          </cell>
          <cell r="I1142" t="b">
            <v>0</v>
          </cell>
          <cell r="J1142" t="b">
            <v>0</v>
          </cell>
          <cell r="K1142">
            <v>30</v>
          </cell>
          <cell r="L1142">
            <v>30</v>
          </cell>
          <cell r="M1142">
            <v>60</v>
          </cell>
          <cell r="N1142">
            <v>45</v>
          </cell>
          <cell r="O1142">
            <v>51</v>
          </cell>
          <cell r="P1142">
            <v>-21</v>
          </cell>
          <cell r="Q1142">
            <v>-15</v>
          </cell>
          <cell r="R1142">
            <v>9</v>
          </cell>
          <cell r="S1142">
            <v>15</v>
          </cell>
          <cell r="T1142"/>
        </row>
        <row r="1143">
          <cell r="D1143" t="str">
            <v>RJH211</v>
          </cell>
          <cell r="E1143" t="str">
            <v>EDEC 55313 040</v>
          </cell>
          <cell r="F1143" t="str">
            <v>Educational Assessment</v>
          </cell>
          <cell r="G1143" t="str">
            <v>MW</v>
          </cell>
          <cell r="H1143">
            <v>0.5</v>
          </cell>
          <cell r="I1143" t="b">
            <v>1</v>
          </cell>
          <cell r="J1143" t="b">
            <v>1</v>
          </cell>
          <cell r="K1143">
            <v>30</v>
          </cell>
          <cell r="L1143">
            <v>15</v>
          </cell>
          <cell r="M1143">
            <v>30</v>
          </cell>
          <cell r="N1143">
            <v>15</v>
          </cell>
          <cell r="O1143">
            <v>18</v>
          </cell>
          <cell r="P1143">
            <v>-3</v>
          </cell>
          <cell r="Q1143">
            <v>0</v>
          </cell>
          <cell r="R1143">
            <v>12</v>
          </cell>
          <cell r="S1143">
            <v>15</v>
          </cell>
          <cell r="T1143"/>
        </row>
        <row r="1144">
          <cell r="D1144" t="str">
            <v>RJH211</v>
          </cell>
          <cell r="E1144" t="str">
            <v>CRES 10103 080</v>
          </cell>
          <cell r="F1144" t="str">
            <v>Engaging Difference/Diversity</v>
          </cell>
          <cell r="G1144" t="str">
            <v>M</v>
          </cell>
          <cell r="H1144">
            <v>0.70833333333333337</v>
          </cell>
          <cell r="I1144" t="b">
            <v>1</v>
          </cell>
          <cell r="J1144" t="b">
            <v>1</v>
          </cell>
          <cell r="K1144">
            <v>30</v>
          </cell>
          <cell r="L1144">
            <v>15</v>
          </cell>
          <cell r="M1144">
            <v>30</v>
          </cell>
          <cell r="N1144">
            <v>15</v>
          </cell>
          <cell r="O1144">
            <v>15</v>
          </cell>
          <cell r="P1144">
            <v>0</v>
          </cell>
          <cell r="Q1144">
            <v>0</v>
          </cell>
          <cell r="R1144">
            <v>15</v>
          </cell>
          <cell r="S1144">
            <v>15</v>
          </cell>
          <cell r="T1144"/>
        </row>
        <row r="1145">
          <cell r="D1145" t="str">
            <v>RJH211</v>
          </cell>
          <cell r="E1145" t="str">
            <v>EDEC 41103 040</v>
          </cell>
          <cell r="F1145" t="str">
            <v>Learner-Centrd Teach:Assessmnt</v>
          </cell>
          <cell r="G1145" t="str">
            <v>MW</v>
          </cell>
          <cell r="H1145">
            <v>0.5</v>
          </cell>
          <cell r="I1145" t="b">
            <v>0</v>
          </cell>
          <cell r="J1145" t="b">
            <v>1</v>
          </cell>
          <cell r="K1145">
            <v>30</v>
          </cell>
          <cell r="L1145">
            <v>15</v>
          </cell>
          <cell r="M1145">
            <v>30</v>
          </cell>
          <cell r="N1145">
            <v>30</v>
          </cell>
          <cell r="O1145">
            <v>10</v>
          </cell>
          <cell r="P1145">
            <v>5</v>
          </cell>
          <cell r="Q1145">
            <v>-15</v>
          </cell>
          <cell r="R1145">
            <v>20</v>
          </cell>
          <cell r="S1145">
            <v>0</v>
          </cell>
          <cell r="T1145"/>
        </row>
        <row r="1146">
          <cell r="D1146" t="str">
            <v>RJH214</v>
          </cell>
          <cell r="E1146" t="str">
            <v>FREN 10163 050</v>
          </cell>
          <cell r="F1146" t="str">
            <v>Second Sem Coll French</v>
          </cell>
          <cell r="G1146" t="str">
            <v>MWF</v>
          </cell>
          <cell r="H1146">
            <v>0.54166666666666663</v>
          </cell>
          <cell r="I1146" t="b">
            <v>1</v>
          </cell>
          <cell r="J1146" t="b">
            <v>0</v>
          </cell>
          <cell r="K1146">
            <v>31</v>
          </cell>
          <cell r="L1146">
            <v>31</v>
          </cell>
          <cell r="M1146">
            <v>93</v>
          </cell>
          <cell r="N1146">
            <v>15</v>
          </cell>
          <cell r="O1146">
            <v>15</v>
          </cell>
          <cell r="P1146">
            <v>16</v>
          </cell>
          <cell r="Q1146">
            <v>16</v>
          </cell>
          <cell r="R1146">
            <v>78</v>
          </cell>
          <cell r="S1146">
            <v>78</v>
          </cell>
          <cell r="T1146"/>
        </row>
        <row r="1147">
          <cell r="D1147" t="str">
            <v>RJH214</v>
          </cell>
          <cell r="E1147" t="str">
            <v>FREN 40123 060</v>
          </cell>
          <cell r="F1147" t="str">
            <v>Sem In French Studies</v>
          </cell>
          <cell r="G1147" t="str">
            <v>MWF</v>
          </cell>
          <cell r="H1147">
            <v>0.58333333333333337</v>
          </cell>
          <cell r="I1147" t="b">
            <v>1</v>
          </cell>
          <cell r="J1147" t="b">
            <v>0</v>
          </cell>
          <cell r="K1147">
            <v>31</v>
          </cell>
          <cell r="L1147">
            <v>31</v>
          </cell>
          <cell r="M1147">
            <v>93</v>
          </cell>
          <cell r="N1147">
            <v>15</v>
          </cell>
          <cell r="O1147">
            <v>0</v>
          </cell>
          <cell r="P1147">
            <v>31</v>
          </cell>
          <cell r="Q1147">
            <v>16</v>
          </cell>
          <cell r="R1147">
            <v>93</v>
          </cell>
          <cell r="S1147">
            <v>78</v>
          </cell>
          <cell r="T1147"/>
        </row>
        <row r="1148">
          <cell r="D1148" t="str">
            <v>RJH214</v>
          </cell>
          <cell r="E1148" t="str">
            <v>ENGR 40763 040</v>
          </cell>
          <cell r="F1148" t="str">
            <v>Intro to Structural Dynamics</v>
          </cell>
          <cell r="G1148" t="str">
            <v>MWF</v>
          </cell>
          <cell r="H1148">
            <v>0.5</v>
          </cell>
          <cell r="I1148" t="b">
            <v>1</v>
          </cell>
          <cell r="J1148" t="b">
            <v>0</v>
          </cell>
          <cell r="K1148">
            <v>31</v>
          </cell>
          <cell r="L1148">
            <v>31</v>
          </cell>
          <cell r="M1148">
            <v>93</v>
          </cell>
          <cell r="N1148">
            <v>25</v>
          </cell>
          <cell r="O1148">
            <v>7</v>
          </cell>
          <cell r="P1148">
            <v>24</v>
          </cell>
          <cell r="Q1148">
            <v>6</v>
          </cell>
          <cell r="R1148">
            <v>86</v>
          </cell>
          <cell r="S1148">
            <v>68</v>
          </cell>
          <cell r="T1148"/>
        </row>
        <row r="1149">
          <cell r="D1149" t="str">
            <v>RJH214</v>
          </cell>
          <cell r="E1149" t="str">
            <v>ENGR 20603 032</v>
          </cell>
          <cell r="F1149" t="str">
            <v>Solid Mechanics I</v>
          </cell>
          <cell r="G1149" t="str">
            <v>MWF</v>
          </cell>
          <cell r="H1149">
            <v>0.45833333333333331</v>
          </cell>
          <cell r="I1149" t="b">
            <v>1</v>
          </cell>
          <cell r="J1149" t="b">
            <v>0</v>
          </cell>
          <cell r="K1149">
            <v>31</v>
          </cell>
          <cell r="L1149">
            <v>31</v>
          </cell>
          <cell r="M1149">
            <v>93</v>
          </cell>
          <cell r="N1149">
            <v>29</v>
          </cell>
          <cell r="O1149">
            <v>33</v>
          </cell>
          <cell r="P1149">
            <v>-2</v>
          </cell>
          <cell r="Q1149">
            <v>2</v>
          </cell>
          <cell r="R1149">
            <v>60</v>
          </cell>
          <cell r="S1149">
            <v>64</v>
          </cell>
          <cell r="T1149"/>
        </row>
        <row r="1150">
          <cell r="D1150" t="str">
            <v>RJH214</v>
          </cell>
          <cell r="E1150" t="str">
            <v>ENGR 40484 010</v>
          </cell>
          <cell r="F1150" t="str">
            <v>Electromechanics</v>
          </cell>
          <cell r="G1150" t="str">
            <v>MWF</v>
          </cell>
          <cell r="H1150">
            <v>0.375</v>
          </cell>
          <cell r="I1150" t="b">
            <v>0</v>
          </cell>
          <cell r="J1150" t="b">
            <v>0</v>
          </cell>
          <cell r="K1150">
            <v>31</v>
          </cell>
          <cell r="L1150">
            <v>31</v>
          </cell>
          <cell r="M1150">
            <v>93</v>
          </cell>
          <cell r="N1150">
            <v>33</v>
          </cell>
          <cell r="O1150">
            <v>13</v>
          </cell>
          <cell r="P1150">
            <v>18</v>
          </cell>
          <cell r="Q1150">
            <v>-2</v>
          </cell>
          <cell r="R1150">
            <v>80</v>
          </cell>
          <cell r="S1150">
            <v>60</v>
          </cell>
          <cell r="T1150"/>
        </row>
        <row r="1151">
          <cell r="D1151" t="str">
            <v>RJH214</v>
          </cell>
          <cell r="E1151" t="str">
            <v>HIST 10953 020</v>
          </cell>
          <cell r="F1151" t="str">
            <v>East Asian Civ Since 1700</v>
          </cell>
          <cell r="G1151" t="str">
            <v>MWF</v>
          </cell>
          <cell r="H1151">
            <v>0.41666666666666669</v>
          </cell>
          <cell r="I1151" t="b">
            <v>0</v>
          </cell>
          <cell r="J1151" t="b">
            <v>0</v>
          </cell>
          <cell r="K1151">
            <v>31</v>
          </cell>
          <cell r="L1151">
            <v>31</v>
          </cell>
          <cell r="M1151">
            <v>93</v>
          </cell>
          <cell r="N1151">
            <v>40</v>
          </cell>
          <cell r="O1151">
            <v>40</v>
          </cell>
          <cell r="P1151">
            <v>-9</v>
          </cell>
          <cell r="Q1151">
            <v>-9</v>
          </cell>
          <cell r="R1151">
            <v>53</v>
          </cell>
          <cell r="S1151">
            <v>53</v>
          </cell>
          <cell r="T1151"/>
        </row>
        <row r="1152">
          <cell r="D1152" t="str">
            <v>RJH214</v>
          </cell>
          <cell r="E1152" t="str">
            <v>CRES 30203 035</v>
          </cell>
          <cell r="F1152" t="str">
            <v>SJ Organizing &amp; Activism</v>
          </cell>
          <cell r="G1152" t="str">
            <v>TR</v>
          </cell>
          <cell r="H1152">
            <v>0.45833333333333331</v>
          </cell>
          <cell r="I1152" t="b">
            <v>1</v>
          </cell>
          <cell r="J1152" t="b">
            <v>0</v>
          </cell>
          <cell r="K1152">
            <v>31</v>
          </cell>
          <cell r="L1152">
            <v>31</v>
          </cell>
          <cell r="M1152">
            <v>62</v>
          </cell>
          <cell r="N1152">
            <v>9</v>
          </cell>
          <cell r="O1152">
            <v>9</v>
          </cell>
          <cell r="P1152">
            <v>22</v>
          </cell>
          <cell r="Q1152">
            <v>22</v>
          </cell>
          <cell r="R1152">
            <v>53</v>
          </cell>
          <cell r="S1152">
            <v>53</v>
          </cell>
          <cell r="T1152"/>
        </row>
        <row r="1153">
          <cell r="D1153" t="str">
            <v>RJH214</v>
          </cell>
          <cell r="E1153" t="str">
            <v>ENGL 20803 005</v>
          </cell>
          <cell r="F1153" t="str">
            <v>Intermed Comp:Writing Argument</v>
          </cell>
          <cell r="G1153" t="str">
            <v>TR</v>
          </cell>
          <cell r="H1153">
            <v>0.33333333333333331</v>
          </cell>
          <cell r="I1153" t="b">
            <v>1</v>
          </cell>
          <cell r="J1153" t="b">
            <v>0</v>
          </cell>
          <cell r="K1153">
            <v>31</v>
          </cell>
          <cell r="L1153">
            <v>31</v>
          </cell>
          <cell r="M1153">
            <v>62</v>
          </cell>
          <cell r="N1153">
            <v>20</v>
          </cell>
          <cell r="O1153">
            <v>20</v>
          </cell>
          <cell r="P1153">
            <v>11</v>
          </cell>
          <cell r="Q1153">
            <v>11</v>
          </cell>
          <cell r="R1153">
            <v>42</v>
          </cell>
          <cell r="S1153">
            <v>42</v>
          </cell>
          <cell r="T1153"/>
        </row>
        <row r="1154">
          <cell r="D1154" t="str">
            <v>RJH214</v>
          </cell>
          <cell r="E1154" t="str">
            <v>ENGL 20803 015</v>
          </cell>
          <cell r="F1154" t="str">
            <v>Intermed Comp:Writing Argument</v>
          </cell>
          <cell r="G1154" t="str">
            <v>TR</v>
          </cell>
          <cell r="H1154">
            <v>0.39583333333333331</v>
          </cell>
          <cell r="I1154" t="b">
            <v>1</v>
          </cell>
          <cell r="J1154" t="b">
            <v>0</v>
          </cell>
          <cell r="K1154">
            <v>31</v>
          </cell>
          <cell r="L1154">
            <v>31</v>
          </cell>
          <cell r="M1154">
            <v>62</v>
          </cell>
          <cell r="N1154">
            <v>20</v>
          </cell>
          <cell r="O1154">
            <v>20</v>
          </cell>
          <cell r="P1154">
            <v>11</v>
          </cell>
          <cell r="Q1154">
            <v>11</v>
          </cell>
          <cell r="R1154">
            <v>42</v>
          </cell>
          <cell r="S1154">
            <v>42</v>
          </cell>
          <cell r="T1154"/>
        </row>
        <row r="1155">
          <cell r="D1155" t="str">
            <v>RJH214</v>
          </cell>
          <cell r="E1155" t="str">
            <v>ENGL 20803 058</v>
          </cell>
          <cell r="F1155" t="str">
            <v>Intermed Comp:Writing Argument</v>
          </cell>
          <cell r="G1155" t="str">
            <v>TR</v>
          </cell>
          <cell r="H1155">
            <v>0.58333333333333337</v>
          </cell>
          <cell r="I1155" t="b">
            <v>1</v>
          </cell>
          <cell r="J1155" t="b">
            <v>0</v>
          </cell>
          <cell r="K1155">
            <v>31</v>
          </cell>
          <cell r="L1155">
            <v>31</v>
          </cell>
          <cell r="M1155">
            <v>62</v>
          </cell>
          <cell r="N1155">
            <v>20</v>
          </cell>
          <cell r="O1155">
            <v>20</v>
          </cell>
          <cell r="P1155">
            <v>11</v>
          </cell>
          <cell r="Q1155">
            <v>11</v>
          </cell>
          <cell r="R1155">
            <v>42</v>
          </cell>
          <cell r="S1155">
            <v>42</v>
          </cell>
          <cell r="T1155"/>
        </row>
        <row r="1156">
          <cell r="D1156" t="str">
            <v>RJH214</v>
          </cell>
          <cell r="E1156" t="str">
            <v>WRIT 30253 045</v>
          </cell>
          <cell r="F1156" t="str">
            <v>Rhetorical Traditions</v>
          </cell>
          <cell r="G1156" t="str">
            <v>TR</v>
          </cell>
          <cell r="H1156">
            <v>0.52083333333333337</v>
          </cell>
          <cell r="I1156" t="b">
            <v>1</v>
          </cell>
          <cell r="J1156" t="b">
            <v>0</v>
          </cell>
          <cell r="K1156">
            <v>31</v>
          </cell>
          <cell r="L1156">
            <v>31</v>
          </cell>
          <cell r="M1156">
            <v>62</v>
          </cell>
          <cell r="N1156">
            <v>20</v>
          </cell>
          <cell r="O1156">
            <v>18</v>
          </cell>
          <cell r="P1156">
            <v>13</v>
          </cell>
          <cell r="Q1156">
            <v>11</v>
          </cell>
          <cell r="R1156">
            <v>44</v>
          </cell>
          <cell r="S1156">
            <v>42</v>
          </cell>
          <cell r="T1156"/>
        </row>
        <row r="1157">
          <cell r="D1157" t="str">
            <v>RJH214</v>
          </cell>
          <cell r="E1157" t="str">
            <v>ARLE 30103 074</v>
          </cell>
          <cell r="F1157" t="str">
            <v>Management in Arts Orgs</v>
          </cell>
          <cell r="G1157" t="str">
            <v>W</v>
          </cell>
          <cell r="H1157">
            <v>0.64583333333333337</v>
          </cell>
          <cell r="I1157" t="b">
            <v>1</v>
          </cell>
          <cell r="J1157" t="b">
            <v>0</v>
          </cell>
          <cell r="K1157">
            <v>31</v>
          </cell>
          <cell r="L1157">
            <v>31</v>
          </cell>
          <cell r="M1157">
            <v>62</v>
          </cell>
          <cell r="N1157">
            <v>20</v>
          </cell>
          <cell r="O1157">
            <v>4</v>
          </cell>
          <cell r="P1157">
            <v>27</v>
          </cell>
          <cell r="Q1157">
            <v>11</v>
          </cell>
          <cell r="R1157">
            <v>58</v>
          </cell>
          <cell r="S1157">
            <v>42</v>
          </cell>
          <cell r="T1157"/>
        </row>
        <row r="1158">
          <cell r="D1158" t="str">
            <v>RJH214</v>
          </cell>
          <cell r="E1158" t="str">
            <v>SOCI 30453 065</v>
          </cell>
          <cell r="F1158" t="str">
            <v>Political Sociology</v>
          </cell>
          <cell r="G1158" t="str">
            <v>T</v>
          </cell>
          <cell r="H1158">
            <v>0.64583333333333337</v>
          </cell>
          <cell r="I1158" t="b">
            <v>1</v>
          </cell>
          <cell r="J1158" t="b">
            <v>0</v>
          </cell>
          <cell r="K1158">
            <v>31</v>
          </cell>
          <cell r="L1158">
            <v>31</v>
          </cell>
          <cell r="M1158">
            <v>62</v>
          </cell>
          <cell r="N1158">
            <v>25</v>
          </cell>
          <cell r="O1158">
            <v>24</v>
          </cell>
          <cell r="P1158">
            <v>7</v>
          </cell>
          <cell r="Q1158">
            <v>6</v>
          </cell>
          <cell r="R1158">
            <v>38</v>
          </cell>
          <cell r="S1158">
            <v>37</v>
          </cell>
          <cell r="T1158"/>
        </row>
        <row r="1159">
          <cell r="D1159" t="str">
            <v>RJH214</v>
          </cell>
          <cell r="E1159" t="str">
            <v>CHDV 35053 065</v>
          </cell>
          <cell r="F1159" t="str">
            <v>Professional Development</v>
          </cell>
          <cell r="G1159" t="str">
            <v>R</v>
          </cell>
          <cell r="H1159">
            <v>0.66666666666666663</v>
          </cell>
          <cell r="I1159" t="b">
            <v>0</v>
          </cell>
          <cell r="J1159" t="b">
            <v>0</v>
          </cell>
          <cell r="K1159">
            <v>31</v>
          </cell>
          <cell r="L1159">
            <v>31</v>
          </cell>
          <cell r="M1159">
            <v>62</v>
          </cell>
          <cell r="N1159">
            <v>35</v>
          </cell>
          <cell r="O1159">
            <v>33</v>
          </cell>
          <cell r="P1159">
            <v>-2</v>
          </cell>
          <cell r="Q1159">
            <v>-4</v>
          </cell>
          <cell r="R1159">
            <v>29</v>
          </cell>
          <cell r="S1159">
            <v>27</v>
          </cell>
          <cell r="T1159"/>
        </row>
        <row r="1160">
          <cell r="D1160" t="str">
            <v>RJH214</v>
          </cell>
          <cell r="E1160" t="str">
            <v>SOWO 10833 084</v>
          </cell>
          <cell r="F1160" t="str">
            <v>Intro to Social Work</v>
          </cell>
          <cell r="G1160" t="str">
            <v>M</v>
          </cell>
          <cell r="H1160">
            <v>0.75</v>
          </cell>
          <cell r="I1160" t="b">
            <v>0</v>
          </cell>
          <cell r="J1160" t="b">
            <v>0</v>
          </cell>
          <cell r="K1160">
            <v>31</v>
          </cell>
          <cell r="L1160">
            <v>31</v>
          </cell>
          <cell r="M1160">
            <v>62</v>
          </cell>
          <cell r="N1160">
            <v>40</v>
          </cell>
          <cell r="O1160">
            <v>31</v>
          </cell>
          <cell r="P1160">
            <v>0</v>
          </cell>
          <cell r="Q1160">
            <v>-9</v>
          </cell>
          <cell r="R1160">
            <v>31</v>
          </cell>
          <cell r="S1160">
            <v>22</v>
          </cell>
          <cell r="T1160"/>
        </row>
        <row r="1161">
          <cell r="D1161" t="str">
            <v>RJH215</v>
          </cell>
          <cell r="E1161" t="str">
            <v>ENGL 10803 007</v>
          </cell>
          <cell r="F1161" t="str">
            <v>Intro Comp:Writing as Inquiry</v>
          </cell>
          <cell r="G1161" t="str">
            <v>TR</v>
          </cell>
          <cell r="H1161">
            <v>0.33333333333333331</v>
          </cell>
          <cell r="I1161" t="b">
            <v>1</v>
          </cell>
          <cell r="J1161" t="b">
            <v>0</v>
          </cell>
          <cell r="K1161">
            <v>33</v>
          </cell>
          <cell r="L1161">
            <v>33</v>
          </cell>
          <cell r="M1161">
            <v>66</v>
          </cell>
          <cell r="N1161">
            <v>10</v>
          </cell>
          <cell r="O1161">
            <v>1</v>
          </cell>
          <cell r="P1161">
            <v>32</v>
          </cell>
          <cell r="Q1161">
            <v>23</v>
          </cell>
          <cell r="R1161">
            <v>65</v>
          </cell>
          <cell r="S1161">
            <v>56</v>
          </cell>
          <cell r="T1161"/>
        </row>
        <row r="1162">
          <cell r="D1162" t="str">
            <v>RJH215</v>
          </cell>
          <cell r="E1162" t="str">
            <v>ENGL 10803 071</v>
          </cell>
          <cell r="F1162" t="str">
            <v>Intro Comp:Writing as Inquiry</v>
          </cell>
          <cell r="G1162" t="str">
            <v>MW</v>
          </cell>
          <cell r="H1162">
            <v>0.58333333333333337</v>
          </cell>
          <cell r="I1162" t="b">
            <v>1</v>
          </cell>
          <cell r="J1162" t="b">
            <v>0</v>
          </cell>
          <cell r="K1162">
            <v>33</v>
          </cell>
          <cell r="L1162">
            <v>33</v>
          </cell>
          <cell r="M1162">
            <v>66</v>
          </cell>
          <cell r="N1162">
            <v>10</v>
          </cell>
          <cell r="O1162">
            <v>1</v>
          </cell>
          <cell r="P1162">
            <v>32</v>
          </cell>
          <cell r="Q1162">
            <v>23</v>
          </cell>
          <cell r="R1162">
            <v>65</v>
          </cell>
          <cell r="S1162">
            <v>56</v>
          </cell>
          <cell r="T1162"/>
        </row>
        <row r="1163">
          <cell r="D1163" t="str">
            <v>RJH215</v>
          </cell>
          <cell r="E1163" t="str">
            <v>SOCI 20213 010</v>
          </cell>
          <cell r="F1163" t="str">
            <v>Introductory Sociology</v>
          </cell>
          <cell r="G1163" t="str">
            <v>MWF</v>
          </cell>
          <cell r="H1163">
            <v>0.375</v>
          </cell>
          <cell r="I1163" t="b">
            <v>0</v>
          </cell>
          <cell r="J1163" t="b">
            <v>0</v>
          </cell>
          <cell r="K1163">
            <v>33</v>
          </cell>
          <cell r="L1163">
            <v>33</v>
          </cell>
          <cell r="M1163">
            <v>99</v>
          </cell>
          <cell r="N1163">
            <v>45</v>
          </cell>
          <cell r="O1163">
            <v>11</v>
          </cell>
          <cell r="P1163">
            <v>22</v>
          </cell>
          <cell r="Q1163">
            <v>-12</v>
          </cell>
          <cell r="R1163">
            <v>88</v>
          </cell>
          <cell r="S1163">
            <v>54</v>
          </cell>
          <cell r="T1163"/>
        </row>
        <row r="1164">
          <cell r="D1164" t="str">
            <v>RJH215</v>
          </cell>
          <cell r="E1164" t="str">
            <v>SOCI 20213 020</v>
          </cell>
          <cell r="F1164" t="str">
            <v>Introductory Sociology</v>
          </cell>
          <cell r="G1164" t="str">
            <v>MWF</v>
          </cell>
          <cell r="H1164">
            <v>0.41666666666666669</v>
          </cell>
          <cell r="I1164" t="b">
            <v>0</v>
          </cell>
          <cell r="J1164" t="b">
            <v>0</v>
          </cell>
          <cell r="K1164">
            <v>33</v>
          </cell>
          <cell r="L1164">
            <v>33</v>
          </cell>
          <cell r="M1164">
            <v>99</v>
          </cell>
          <cell r="N1164">
            <v>45</v>
          </cell>
          <cell r="O1164">
            <v>17</v>
          </cell>
          <cell r="P1164">
            <v>16</v>
          </cell>
          <cell r="Q1164">
            <v>-12</v>
          </cell>
          <cell r="R1164">
            <v>82</v>
          </cell>
          <cell r="S1164">
            <v>54</v>
          </cell>
          <cell r="T1164"/>
        </row>
        <row r="1165">
          <cell r="D1165" t="str">
            <v>RJH215</v>
          </cell>
          <cell r="E1165" t="str">
            <v>SOCI 20213 030</v>
          </cell>
          <cell r="F1165" t="str">
            <v>Introductory Sociology</v>
          </cell>
          <cell r="G1165" t="str">
            <v>MWF</v>
          </cell>
          <cell r="H1165">
            <v>0.45833333333333331</v>
          </cell>
          <cell r="I1165" t="b">
            <v>0</v>
          </cell>
          <cell r="J1165" t="b">
            <v>0</v>
          </cell>
          <cell r="K1165">
            <v>33</v>
          </cell>
          <cell r="L1165">
            <v>33</v>
          </cell>
          <cell r="M1165">
            <v>99</v>
          </cell>
          <cell r="N1165">
            <v>45</v>
          </cell>
          <cell r="O1165">
            <v>20</v>
          </cell>
          <cell r="P1165">
            <v>13</v>
          </cell>
          <cell r="Q1165">
            <v>-12</v>
          </cell>
          <cell r="R1165">
            <v>79</v>
          </cell>
          <cell r="S1165">
            <v>54</v>
          </cell>
          <cell r="T1165"/>
        </row>
        <row r="1166">
          <cell r="D1166" t="str">
            <v>RJH215</v>
          </cell>
          <cell r="E1166" t="str">
            <v>SPAN 31103 045</v>
          </cell>
          <cell r="F1166" t="str">
            <v>Oral Communication in Spanish</v>
          </cell>
          <cell r="G1166" t="str">
            <v>TR</v>
          </cell>
          <cell r="H1166">
            <v>0.52083333333333337</v>
          </cell>
          <cell r="I1166" t="b">
            <v>1</v>
          </cell>
          <cell r="J1166" t="b">
            <v>0</v>
          </cell>
          <cell r="K1166">
            <v>33</v>
          </cell>
          <cell r="L1166">
            <v>33</v>
          </cell>
          <cell r="M1166">
            <v>66</v>
          </cell>
          <cell r="N1166">
            <v>17</v>
          </cell>
          <cell r="O1166">
            <v>17</v>
          </cell>
          <cell r="P1166">
            <v>16</v>
          </cell>
          <cell r="Q1166">
            <v>16</v>
          </cell>
          <cell r="R1166">
            <v>49</v>
          </cell>
          <cell r="S1166">
            <v>49</v>
          </cell>
          <cell r="T1166"/>
        </row>
        <row r="1167">
          <cell r="D1167" t="str">
            <v>RJH215</v>
          </cell>
          <cell r="E1167" t="str">
            <v>THEA 11103 050</v>
          </cell>
          <cell r="F1167" t="str">
            <v>Art of the Theatre</v>
          </cell>
          <cell r="G1167" t="str">
            <v>MWF</v>
          </cell>
          <cell r="H1167">
            <v>0.54166666666666663</v>
          </cell>
          <cell r="I1167" t="b">
            <v>0</v>
          </cell>
          <cell r="J1167" t="b">
            <v>0</v>
          </cell>
          <cell r="K1167">
            <v>33</v>
          </cell>
          <cell r="L1167">
            <v>33</v>
          </cell>
          <cell r="M1167">
            <v>99</v>
          </cell>
          <cell r="N1167">
            <v>50</v>
          </cell>
          <cell r="O1167">
            <v>2</v>
          </cell>
          <cell r="P1167">
            <v>31</v>
          </cell>
          <cell r="Q1167">
            <v>-17</v>
          </cell>
          <cell r="R1167">
            <v>97</v>
          </cell>
          <cell r="S1167">
            <v>49</v>
          </cell>
          <cell r="T1167"/>
        </row>
        <row r="1168">
          <cell r="D1168" t="str">
            <v>RJH215</v>
          </cell>
          <cell r="E1168" t="str">
            <v>ENGR 30623 035</v>
          </cell>
          <cell r="F1168" t="str">
            <v>Control Systems I</v>
          </cell>
          <cell r="G1168" t="str">
            <v>TR</v>
          </cell>
          <cell r="H1168">
            <v>0.45833333333333331</v>
          </cell>
          <cell r="I1168" t="b">
            <v>1</v>
          </cell>
          <cell r="J1168" t="b">
            <v>0</v>
          </cell>
          <cell r="K1168">
            <v>33</v>
          </cell>
          <cell r="L1168">
            <v>33</v>
          </cell>
          <cell r="M1168">
            <v>66</v>
          </cell>
          <cell r="N1168">
            <v>29</v>
          </cell>
          <cell r="O1168">
            <v>18</v>
          </cell>
          <cell r="P1168">
            <v>15</v>
          </cell>
          <cell r="Q1168">
            <v>4</v>
          </cell>
          <cell r="R1168">
            <v>48</v>
          </cell>
          <cell r="S1168">
            <v>37</v>
          </cell>
          <cell r="T1168"/>
        </row>
        <row r="1169">
          <cell r="D1169" t="str">
            <v>RJH215</v>
          </cell>
          <cell r="E1169" t="str">
            <v>SOWO 30843 055</v>
          </cell>
          <cell r="F1169" t="str">
            <v>Human Behav&amp;Soc Envir I</v>
          </cell>
          <cell r="G1169" t="str">
            <v>TR</v>
          </cell>
          <cell r="H1169">
            <v>0.58333333333333337</v>
          </cell>
          <cell r="I1169" t="b">
            <v>1</v>
          </cell>
          <cell r="J1169" t="b">
            <v>0</v>
          </cell>
          <cell r="K1169">
            <v>33</v>
          </cell>
          <cell r="L1169">
            <v>33</v>
          </cell>
          <cell r="M1169">
            <v>66</v>
          </cell>
          <cell r="N1169">
            <v>30</v>
          </cell>
          <cell r="O1169">
            <v>24</v>
          </cell>
          <cell r="P1169">
            <v>9</v>
          </cell>
          <cell r="Q1169">
            <v>3</v>
          </cell>
          <cell r="R1169">
            <v>42</v>
          </cell>
          <cell r="S1169">
            <v>36</v>
          </cell>
          <cell r="T1169"/>
        </row>
        <row r="1170">
          <cell r="D1170" t="str">
            <v>RJH215</v>
          </cell>
          <cell r="E1170" t="str">
            <v>CHDV 30223 080</v>
          </cell>
          <cell r="F1170" t="str">
            <v>Fundamentals of Play</v>
          </cell>
          <cell r="G1170" t="str">
            <v>W</v>
          </cell>
          <cell r="H1170">
            <v>0.70833333333333337</v>
          </cell>
          <cell r="I1170" t="b">
            <v>1</v>
          </cell>
          <cell r="J1170" t="b">
            <v>0</v>
          </cell>
          <cell r="K1170">
            <v>33</v>
          </cell>
          <cell r="L1170">
            <v>33</v>
          </cell>
          <cell r="M1170">
            <v>66</v>
          </cell>
          <cell r="N1170">
            <v>30</v>
          </cell>
          <cell r="O1170">
            <v>27</v>
          </cell>
          <cell r="P1170">
            <v>6</v>
          </cell>
          <cell r="Q1170">
            <v>3</v>
          </cell>
          <cell r="R1170">
            <v>39</v>
          </cell>
          <cell r="S1170">
            <v>36</v>
          </cell>
          <cell r="T1170"/>
        </row>
        <row r="1171">
          <cell r="D1171" t="str">
            <v>RJH215</v>
          </cell>
          <cell r="E1171" t="str">
            <v>PSYC 50433 074</v>
          </cell>
          <cell r="F1171" t="str">
            <v>Vulnerable Child I: Theory</v>
          </cell>
          <cell r="G1171" t="str">
            <v>M</v>
          </cell>
          <cell r="H1171">
            <v>0.66666666666666663</v>
          </cell>
          <cell r="I1171" t="b">
            <v>1</v>
          </cell>
          <cell r="J1171" t="b">
            <v>1</v>
          </cell>
          <cell r="K1171">
            <v>33</v>
          </cell>
          <cell r="L1171">
            <v>16</v>
          </cell>
          <cell r="M1171">
            <v>32</v>
          </cell>
          <cell r="N1171">
            <v>10</v>
          </cell>
          <cell r="O1171">
            <v>1</v>
          </cell>
          <cell r="P1171">
            <v>15</v>
          </cell>
          <cell r="Q1171">
            <v>6</v>
          </cell>
          <cell r="R1171">
            <v>31</v>
          </cell>
          <cell r="S1171">
            <v>22</v>
          </cell>
          <cell r="T1171"/>
        </row>
        <row r="1172">
          <cell r="D1172" t="str">
            <v>RJH215</v>
          </cell>
          <cell r="E1172" t="str">
            <v>CHDV 25053 065</v>
          </cell>
          <cell r="F1172" t="str">
            <v>Children in Global Community</v>
          </cell>
          <cell r="G1172" t="str">
            <v>T</v>
          </cell>
          <cell r="H1172">
            <v>0.66666666666666663</v>
          </cell>
          <cell r="I1172" t="b">
            <v>0</v>
          </cell>
          <cell r="J1172" t="b">
            <v>0</v>
          </cell>
          <cell r="K1172">
            <v>33</v>
          </cell>
          <cell r="L1172">
            <v>33</v>
          </cell>
          <cell r="M1172">
            <v>66</v>
          </cell>
          <cell r="N1172">
            <v>45</v>
          </cell>
          <cell r="O1172">
            <v>33</v>
          </cell>
          <cell r="P1172">
            <v>0</v>
          </cell>
          <cell r="Q1172">
            <v>-12</v>
          </cell>
          <cell r="R1172">
            <v>33</v>
          </cell>
          <cell r="S1172">
            <v>21</v>
          </cell>
          <cell r="T1172"/>
        </row>
        <row r="1173">
          <cell r="D1173" t="str">
            <v>RJH215</v>
          </cell>
          <cell r="E1173" t="str">
            <v>CHDV 50433 074</v>
          </cell>
          <cell r="F1173" t="str">
            <v>Vulnerable Child I: Theory</v>
          </cell>
          <cell r="G1173" t="str">
            <v>M</v>
          </cell>
          <cell r="H1173">
            <v>0.66666666666666663</v>
          </cell>
          <cell r="I1173" t="b">
            <v>0</v>
          </cell>
          <cell r="J1173" t="b">
            <v>1</v>
          </cell>
          <cell r="K1173">
            <v>33</v>
          </cell>
          <cell r="L1173">
            <v>16</v>
          </cell>
          <cell r="M1173">
            <v>32</v>
          </cell>
          <cell r="N1173">
            <v>35</v>
          </cell>
          <cell r="O1173">
            <v>30</v>
          </cell>
          <cell r="P1173">
            <v>-14</v>
          </cell>
          <cell r="Q1173">
            <v>-19</v>
          </cell>
          <cell r="R1173">
            <v>2</v>
          </cell>
          <cell r="S1173">
            <v>-3</v>
          </cell>
          <cell r="T1173"/>
        </row>
        <row r="1174">
          <cell r="D1174" t="str">
            <v>RJH215</v>
          </cell>
          <cell r="E1174" t="str">
            <v>CHDV 50533 015</v>
          </cell>
          <cell r="F1174" t="str">
            <v>Case Studies in Child Dev</v>
          </cell>
          <cell r="G1174" t="str">
            <v>TR</v>
          </cell>
          <cell r="H1174">
            <v>0.39583333333333331</v>
          </cell>
          <cell r="I1174" t="b">
            <v>0</v>
          </cell>
          <cell r="J1174" t="b">
            <v>1</v>
          </cell>
          <cell r="K1174">
            <v>33</v>
          </cell>
          <cell r="L1174">
            <v>16</v>
          </cell>
          <cell r="M1174">
            <v>32</v>
          </cell>
          <cell r="N1174">
            <v>60</v>
          </cell>
          <cell r="O1174">
            <v>45</v>
          </cell>
          <cell r="P1174">
            <v>-29</v>
          </cell>
          <cell r="Q1174">
            <v>-44</v>
          </cell>
          <cell r="R1174">
            <v>-13</v>
          </cell>
          <cell r="S1174">
            <v>-28</v>
          </cell>
          <cell r="T1174"/>
        </row>
        <row r="1175">
          <cell r="D1175" t="str">
            <v>RJH215</v>
          </cell>
          <cell r="E1175" t="str">
            <v>PSYC 50533 015</v>
          </cell>
          <cell r="F1175" t="str">
            <v>Case Studies in Child Dev</v>
          </cell>
          <cell r="G1175" t="str">
            <v>TR</v>
          </cell>
          <cell r="H1175">
            <v>0.39583333333333331</v>
          </cell>
          <cell r="I1175" t="b">
            <v>0</v>
          </cell>
          <cell r="J1175" t="b">
            <v>1</v>
          </cell>
          <cell r="K1175">
            <v>33</v>
          </cell>
          <cell r="L1175">
            <v>16</v>
          </cell>
          <cell r="M1175">
            <v>32</v>
          </cell>
          <cell r="N1175">
            <v>60</v>
          </cell>
          <cell r="O1175">
            <v>2</v>
          </cell>
          <cell r="P1175">
            <v>14</v>
          </cell>
          <cell r="Q1175">
            <v>-44</v>
          </cell>
          <cell r="R1175">
            <v>30</v>
          </cell>
          <cell r="S1175">
            <v>-28</v>
          </cell>
          <cell r="T1175"/>
        </row>
        <row r="1176">
          <cell r="D1176" t="str">
            <v>RJH333</v>
          </cell>
          <cell r="E1176" t="str">
            <v>ECON 30253 020</v>
          </cell>
          <cell r="F1176" t="str">
            <v>Hist of Econ Thought</v>
          </cell>
          <cell r="G1176" t="str">
            <v>MWF</v>
          </cell>
          <cell r="H1176">
            <v>0.41666666666666669</v>
          </cell>
          <cell r="I1176" t="b">
            <v>1</v>
          </cell>
          <cell r="J1176" t="b">
            <v>0</v>
          </cell>
          <cell r="K1176">
            <v>27</v>
          </cell>
          <cell r="L1176">
            <v>27</v>
          </cell>
          <cell r="M1176">
            <v>81</v>
          </cell>
          <cell r="N1176">
            <v>18</v>
          </cell>
          <cell r="O1176">
            <v>18</v>
          </cell>
          <cell r="P1176">
            <v>9</v>
          </cell>
          <cell r="Q1176">
            <v>9</v>
          </cell>
          <cell r="R1176">
            <v>63</v>
          </cell>
          <cell r="S1176">
            <v>63</v>
          </cell>
          <cell r="T1176"/>
        </row>
        <row r="1177">
          <cell r="D1177" t="str">
            <v>RJH333</v>
          </cell>
          <cell r="E1177" t="str">
            <v>WGST 20003 040</v>
          </cell>
          <cell r="F1177" t="str">
            <v>Intro to Women &amp; Gender St</v>
          </cell>
          <cell r="G1177" t="str">
            <v>MWF</v>
          </cell>
          <cell r="H1177">
            <v>0.5</v>
          </cell>
          <cell r="I1177" t="b">
            <v>1</v>
          </cell>
          <cell r="J1177" t="b">
            <v>0</v>
          </cell>
          <cell r="K1177">
            <v>27</v>
          </cell>
          <cell r="L1177">
            <v>27</v>
          </cell>
          <cell r="M1177">
            <v>81</v>
          </cell>
          <cell r="N1177">
            <v>18</v>
          </cell>
          <cell r="O1177">
            <v>5</v>
          </cell>
          <cell r="P1177">
            <v>22</v>
          </cell>
          <cell r="Q1177">
            <v>9</v>
          </cell>
          <cell r="R1177">
            <v>76</v>
          </cell>
          <cell r="S1177">
            <v>63</v>
          </cell>
          <cell r="T1177"/>
        </row>
        <row r="1178">
          <cell r="D1178" t="str">
            <v>RJH333</v>
          </cell>
          <cell r="E1178" t="str">
            <v>WGST 20003 050</v>
          </cell>
          <cell r="F1178" t="str">
            <v>Intro to Women &amp; Gender St</v>
          </cell>
          <cell r="G1178" t="str">
            <v>MWF</v>
          </cell>
          <cell r="H1178">
            <v>0.54166666666666663</v>
          </cell>
          <cell r="I1178" t="b">
            <v>1</v>
          </cell>
          <cell r="J1178" t="b">
            <v>0</v>
          </cell>
          <cell r="K1178">
            <v>27</v>
          </cell>
          <cell r="L1178">
            <v>27</v>
          </cell>
          <cell r="M1178">
            <v>81</v>
          </cell>
          <cell r="N1178">
            <v>18</v>
          </cell>
          <cell r="O1178">
            <v>2</v>
          </cell>
          <cell r="P1178">
            <v>25</v>
          </cell>
          <cell r="Q1178">
            <v>9</v>
          </cell>
          <cell r="R1178">
            <v>79</v>
          </cell>
          <cell r="S1178">
            <v>63</v>
          </cell>
          <cell r="T1178"/>
        </row>
        <row r="1179">
          <cell r="D1179" t="str">
            <v>RJH333</v>
          </cell>
          <cell r="E1179" t="str">
            <v>ENGL 20803 030</v>
          </cell>
          <cell r="F1179" t="str">
            <v>Intermed Comp:Writing Argument</v>
          </cell>
          <cell r="G1179" t="str">
            <v>MWF</v>
          </cell>
          <cell r="H1179">
            <v>0.45833333333333331</v>
          </cell>
          <cell r="I1179" t="b">
            <v>1</v>
          </cell>
          <cell r="J1179" t="b">
            <v>0</v>
          </cell>
          <cell r="K1179">
            <v>27</v>
          </cell>
          <cell r="L1179">
            <v>27</v>
          </cell>
          <cell r="M1179">
            <v>81</v>
          </cell>
          <cell r="N1179">
            <v>20</v>
          </cell>
          <cell r="O1179">
            <v>20</v>
          </cell>
          <cell r="P1179">
            <v>7</v>
          </cell>
          <cell r="Q1179">
            <v>7</v>
          </cell>
          <cell r="R1179">
            <v>61</v>
          </cell>
          <cell r="S1179">
            <v>61</v>
          </cell>
          <cell r="T1179"/>
        </row>
        <row r="1180">
          <cell r="D1180" t="str">
            <v>RJH333</v>
          </cell>
          <cell r="E1180" t="str">
            <v>NTDT 30144 010</v>
          </cell>
          <cell r="F1180" t="str">
            <v>Quantity Food Production</v>
          </cell>
          <cell r="G1180" t="str">
            <v>MWF</v>
          </cell>
          <cell r="H1180">
            <v>0.375</v>
          </cell>
          <cell r="I1180" t="b">
            <v>1</v>
          </cell>
          <cell r="J1180" t="b">
            <v>0</v>
          </cell>
          <cell r="K1180">
            <v>27</v>
          </cell>
          <cell r="L1180">
            <v>27</v>
          </cell>
          <cell r="M1180">
            <v>81</v>
          </cell>
          <cell r="N1180">
            <v>24</v>
          </cell>
          <cell r="O1180">
            <v>19</v>
          </cell>
          <cell r="P1180">
            <v>8</v>
          </cell>
          <cell r="Q1180">
            <v>3</v>
          </cell>
          <cell r="R1180">
            <v>62</v>
          </cell>
          <cell r="S1180">
            <v>57</v>
          </cell>
          <cell r="T1180"/>
        </row>
        <row r="1181">
          <cell r="D1181" t="str">
            <v>RJH333</v>
          </cell>
          <cell r="E1181" t="str">
            <v>HNRS 20613 675</v>
          </cell>
          <cell r="F1181" t="str">
            <v>Race and Sports</v>
          </cell>
          <cell r="G1181" t="str">
            <v>M</v>
          </cell>
          <cell r="H1181">
            <v>0.66666666666666663</v>
          </cell>
          <cell r="I1181" t="b">
            <v>1</v>
          </cell>
          <cell r="J1181" t="b">
            <v>0</v>
          </cell>
          <cell r="K1181">
            <v>27</v>
          </cell>
          <cell r="L1181">
            <v>27</v>
          </cell>
          <cell r="M1181">
            <v>54</v>
          </cell>
          <cell r="N1181">
            <v>16</v>
          </cell>
          <cell r="O1181">
            <v>16</v>
          </cell>
          <cell r="P1181">
            <v>11</v>
          </cell>
          <cell r="Q1181">
            <v>11</v>
          </cell>
          <cell r="R1181">
            <v>38</v>
          </cell>
          <cell r="S1181">
            <v>38</v>
          </cell>
          <cell r="T1181"/>
        </row>
        <row r="1182">
          <cell r="D1182" t="str">
            <v>RJH333</v>
          </cell>
          <cell r="E1182" t="str">
            <v>WGST 20003 045</v>
          </cell>
          <cell r="F1182" t="str">
            <v>Intro to Women &amp; Gender St</v>
          </cell>
          <cell r="G1182" t="str">
            <v>TR</v>
          </cell>
          <cell r="H1182">
            <v>0.52083333333333337</v>
          </cell>
          <cell r="I1182" t="b">
            <v>1</v>
          </cell>
          <cell r="J1182" t="b">
            <v>0</v>
          </cell>
          <cell r="K1182">
            <v>27</v>
          </cell>
          <cell r="L1182">
            <v>27</v>
          </cell>
          <cell r="M1182">
            <v>54</v>
          </cell>
          <cell r="N1182">
            <v>18</v>
          </cell>
          <cell r="O1182">
            <v>14</v>
          </cell>
          <cell r="P1182">
            <v>13</v>
          </cell>
          <cell r="Q1182">
            <v>9</v>
          </cell>
          <cell r="R1182">
            <v>40</v>
          </cell>
          <cell r="S1182">
            <v>36</v>
          </cell>
          <cell r="T1182"/>
        </row>
        <row r="1183">
          <cell r="D1183" t="str">
            <v>RJH333</v>
          </cell>
          <cell r="E1183" t="str">
            <v>WGST 30973 070</v>
          </cell>
          <cell r="F1183" t="str">
            <v>Spec Top:Women &amp; Gender Stdy</v>
          </cell>
          <cell r="G1183" t="str">
            <v>MW</v>
          </cell>
          <cell r="H1183">
            <v>0.58333333333333337</v>
          </cell>
          <cell r="I1183" t="b">
            <v>1</v>
          </cell>
          <cell r="J1183" t="b">
            <v>0</v>
          </cell>
          <cell r="K1183">
            <v>27</v>
          </cell>
          <cell r="L1183">
            <v>27</v>
          </cell>
          <cell r="M1183">
            <v>54</v>
          </cell>
          <cell r="N1183">
            <v>18</v>
          </cell>
          <cell r="O1183">
            <v>3</v>
          </cell>
          <cell r="P1183">
            <v>24</v>
          </cell>
          <cell r="Q1183">
            <v>9</v>
          </cell>
          <cell r="R1183">
            <v>51</v>
          </cell>
          <cell r="S1183">
            <v>36</v>
          </cell>
          <cell r="T1183"/>
        </row>
        <row r="1184">
          <cell r="D1184" t="str">
            <v>RJH333</v>
          </cell>
          <cell r="E1184" t="str">
            <v>PHIL 20103 055</v>
          </cell>
          <cell r="F1184" t="str">
            <v>Critical Reasoning</v>
          </cell>
          <cell r="G1184" t="str">
            <v>TR</v>
          </cell>
          <cell r="H1184">
            <v>0.58333333333333337</v>
          </cell>
          <cell r="I1184" t="b">
            <v>1</v>
          </cell>
          <cell r="J1184" t="b">
            <v>0</v>
          </cell>
          <cell r="K1184">
            <v>27</v>
          </cell>
          <cell r="L1184">
            <v>27</v>
          </cell>
          <cell r="M1184">
            <v>54</v>
          </cell>
          <cell r="N1184">
            <v>24</v>
          </cell>
          <cell r="O1184">
            <v>24</v>
          </cell>
          <cell r="P1184">
            <v>3</v>
          </cell>
          <cell r="Q1184">
            <v>3</v>
          </cell>
          <cell r="R1184">
            <v>30</v>
          </cell>
          <cell r="S1184">
            <v>30</v>
          </cell>
          <cell r="T1184"/>
        </row>
        <row r="1185">
          <cell r="D1185" t="str">
            <v>RJH333</v>
          </cell>
          <cell r="E1185" t="str">
            <v>PHIL 20103 065</v>
          </cell>
          <cell r="F1185" t="str">
            <v>Critical Reasoning</v>
          </cell>
          <cell r="G1185" t="str">
            <v>TR</v>
          </cell>
          <cell r="H1185">
            <v>0.64583333333333337</v>
          </cell>
          <cell r="I1185" t="b">
            <v>1</v>
          </cell>
          <cell r="J1185" t="b">
            <v>0</v>
          </cell>
          <cell r="K1185">
            <v>27</v>
          </cell>
          <cell r="L1185">
            <v>27</v>
          </cell>
          <cell r="M1185">
            <v>54</v>
          </cell>
          <cell r="N1185">
            <v>24</v>
          </cell>
          <cell r="O1185">
            <v>24</v>
          </cell>
          <cell r="P1185">
            <v>3</v>
          </cell>
          <cell r="Q1185">
            <v>3</v>
          </cell>
          <cell r="R1185">
            <v>30</v>
          </cell>
          <cell r="S1185">
            <v>30</v>
          </cell>
          <cell r="T1185"/>
        </row>
        <row r="1186">
          <cell r="D1186" t="str">
            <v>RJH333</v>
          </cell>
          <cell r="E1186" t="str">
            <v>NURS 30340 080</v>
          </cell>
          <cell r="F1186" t="str">
            <v>Directed Study in Nursing</v>
          </cell>
          <cell r="G1186" t="str">
            <v>R</v>
          </cell>
          <cell r="H1186">
            <v>0.70833333333333337</v>
          </cell>
          <cell r="I1186" t="b">
            <v>1</v>
          </cell>
          <cell r="J1186" t="b">
            <v>0</v>
          </cell>
          <cell r="K1186">
            <v>27</v>
          </cell>
          <cell r="L1186">
            <v>27</v>
          </cell>
          <cell r="M1186">
            <v>54</v>
          </cell>
          <cell r="N1186">
            <v>26</v>
          </cell>
          <cell r="O1186">
            <v>23</v>
          </cell>
          <cell r="P1186">
            <v>4</v>
          </cell>
          <cell r="Q1186">
            <v>1</v>
          </cell>
          <cell r="R1186">
            <v>31</v>
          </cell>
          <cell r="S1186">
            <v>28</v>
          </cell>
          <cell r="T1186"/>
        </row>
        <row r="1187">
          <cell r="D1187" t="str">
            <v>RJH333</v>
          </cell>
          <cell r="E1187" t="str">
            <v>ECON 30433 035</v>
          </cell>
          <cell r="F1187" t="str">
            <v>Development Studies</v>
          </cell>
          <cell r="G1187" t="str">
            <v>TR</v>
          </cell>
          <cell r="H1187">
            <v>0.45833333333333331</v>
          </cell>
          <cell r="I1187" t="b">
            <v>0</v>
          </cell>
          <cell r="J1187" t="b">
            <v>0</v>
          </cell>
          <cell r="K1187">
            <v>27</v>
          </cell>
          <cell r="L1187">
            <v>27</v>
          </cell>
          <cell r="M1187">
            <v>54</v>
          </cell>
          <cell r="N1187">
            <v>28</v>
          </cell>
          <cell r="O1187">
            <v>29</v>
          </cell>
          <cell r="P1187">
            <v>-2</v>
          </cell>
          <cell r="Q1187">
            <v>-1</v>
          </cell>
          <cell r="R1187">
            <v>25</v>
          </cell>
          <cell r="S1187">
            <v>26</v>
          </cell>
          <cell r="T1187"/>
        </row>
        <row r="1188">
          <cell r="D1188" t="str">
            <v>RJH333</v>
          </cell>
          <cell r="E1188" t="str">
            <v>CRJU 20423 005</v>
          </cell>
          <cell r="F1188" t="str">
            <v>Crit Issues:Crime&amp;Justce</v>
          </cell>
          <cell r="G1188" t="str">
            <v>TR</v>
          </cell>
          <cell r="H1188">
            <v>0.33333333333333331</v>
          </cell>
          <cell r="I1188" t="b">
            <v>0</v>
          </cell>
          <cell r="J1188" t="b">
            <v>0</v>
          </cell>
          <cell r="K1188">
            <v>27</v>
          </cell>
          <cell r="L1188">
            <v>27</v>
          </cell>
          <cell r="M1188">
            <v>54</v>
          </cell>
          <cell r="N1188">
            <v>30</v>
          </cell>
          <cell r="O1188">
            <v>15</v>
          </cell>
          <cell r="P1188">
            <v>12</v>
          </cell>
          <cell r="Q1188">
            <v>-3</v>
          </cell>
          <cell r="R1188">
            <v>39</v>
          </cell>
          <cell r="S1188">
            <v>24</v>
          </cell>
          <cell r="T1188"/>
        </row>
        <row r="1189">
          <cell r="D1189" t="str">
            <v>RJH333</v>
          </cell>
          <cell r="E1189" t="str">
            <v>CRJU 30823 015</v>
          </cell>
          <cell r="F1189" t="str">
            <v>Criminal Violence</v>
          </cell>
          <cell r="G1189" t="str">
            <v>TR</v>
          </cell>
          <cell r="H1189">
            <v>0.39583333333333331</v>
          </cell>
          <cell r="I1189" t="b">
            <v>0</v>
          </cell>
          <cell r="J1189" t="b">
            <v>0</v>
          </cell>
          <cell r="K1189">
            <v>27</v>
          </cell>
          <cell r="L1189">
            <v>27</v>
          </cell>
          <cell r="M1189">
            <v>54</v>
          </cell>
          <cell r="N1189">
            <v>30</v>
          </cell>
          <cell r="O1189">
            <v>30</v>
          </cell>
          <cell r="P1189">
            <v>-3</v>
          </cell>
          <cell r="Q1189">
            <v>-3</v>
          </cell>
          <cell r="R1189">
            <v>24</v>
          </cell>
          <cell r="S1189">
            <v>24</v>
          </cell>
          <cell r="T1189"/>
        </row>
        <row r="1190">
          <cell r="D1190" t="str">
            <v>RJH333</v>
          </cell>
          <cell r="E1190" t="str">
            <v>SOWO 30573 080</v>
          </cell>
          <cell r="F1190" t="str">
            <v>Child Welfare</v>
          </cell>
          <cell r="G1190" t="str">
            <v>W</v>
          </cell>
          <cell r="H1190">
            <v>0.75</v>
          </cell>
          <cell r="I1190" t="b">
            <v>0</v>
          </cell>
          <cell r="J1190" t="b">
            <v>0</v>
          </cell>
          <cell r="K1190">
            <v>27</v>
          </cell>
          <cell r="L1190">
            <v>27</v>
          </cell>
          <cell r="M1190">
            <v>54</v>
          </cell>
          <cell r="N1190">
            <v>35</v>
          </cell>
          <cell r="O1190">
            <v>35</v>
          </cell>
          <cell r="P1190">
            <v>-8</v>
          </cell>
          <cell r="Q1190">
            <v>-8</v>
          </cell>
          <cell r="R1190">
            <v>19</v>
          </cell>
          <cell r="S1190">
            <v>19</v>
          </cell>
          <cell r="T1190"/>
        </row>
        <row r="1191">
          <cell r="D1191" t="str">
            <v>RJH342</v>
          </cell>
          <cell r="E1191" t="str">
            <v>ECON 30253 010</v>
          </cell>
          <cell r="F1191" t="str">
            <v>Hist of Econ Thought</v>
          </cell>
          <cell r="G1191" t="str">
            <v>MWF</v>
          </cell>
          <cell r="H1191">
            <v>0.375</v>
          </cell>
          <cell r="I1191" t="b">
            <v>0</v>
          </cell>
          <cell r="J1191" t="b">
            <v>0</v>
          </cell>
          <cell r="K1191">
            <v>14</v>
          </cell>
          <cell r="L1191">
            <v>14</v>
          </cell>
          <cell r="M1191">
            <v>42</v>
          </cell>
          <cell r="N1191">
            <v>18</v>
          </cell>
          <cell r="O1191">
            <v>18</v>
          </cell>
          <cell r="P1191">
            <v>-4</v>
          </cell>
          <cell r="Q1191">
            <v>-4</v>
          </cell>
          <cell r="R1191">
            <v>24</v>
          </cell>
          <cell r="S1191">
            <v>24</v>
          </cell>
          <cell r="T1191"/>
        </row>
        <row r="1192">
          <cell r="D1192" t="str">
            <v>RJH342</v>
          </cell>
          <cell r="E1192" t="str">
            <v>ECON 30483 030</v>
          </cell>
          <cell r="F1192" t="str">
            <v>Financial History</v>
          </cell>
          <cell r="G1192" t="str">
            <v>MWF</v>
          </cell>
          <cell r="H1192">
            <v>0.45833333333333331</v>
          </cell>
          <cell r="I1192" t="b">
            <v>0</v>
          </cell>
          <cell r="J1192" t="b">
            <v>0</v>
          </cell>
          <cell r="K1192">
            <v>14</v>
          </cell>
          <cell r="L1192">
            <v>14</v>
          </cell>
          <cell r="M1192">
            <v>42</v>
          </cell>
          <cell r="N1192">
            <v>18</v>
          </cell>
          <cell r="O1192">
            <v>18</v>
          </cell>
          <cell r="P1192">
            <v>-4</v>
          </cell>
          <cell r="Q1192">
            <v>-4</v>
          </cell>
          <cell r="R1192">
            <v>24</v>
          </cell>
          <cell r="S1192">
            <v>24</v>
          </cell>
          <cell r="T1192"/>
        </row>
        <row r="1193">
          <cell r="D1193" t="str">
            <v>RJH342</v>
          </cell>
          <cell r="E1193" t="str">
            <v>ECON 30723 050</v>
          </cell>
          <cell r="F1193" t="str">
            <v>European Economic History I</v>
          </cell>
          <cell r="G1193" t="str">
            <v>MWF</v>
          </cell>
          <cell r="H1193">
            <v>0.54166666666666663</v>
          </cell>
          <cell r="I1193" t="b">
            <v>0</v>
          </cell>
          <cell r="J1193" t="b">
            <v>0</v>
          </cell>
          <cell r="K1193">
            <v>14</v>
          </cell>
          <cell r="L1193">
            <v>14</v>
          </cell>
          <cell r="M1193">
            <v>42</v>
          </cell>
          <cell r="N1193">
            <v>18</v>
          </cell>
          <cell r="O1193">
            <v>18</v>
          </cell>
          <cell r="P1193">
            <v>-4</v>
          </cell>
          <cell r="Q1193">
            <v>-4</v>
          </cell>
          <cell r="R1193">
            <v>24</v>
          </cell>
          <cell r="S1193">
            <v>24</v>
          </cell>
          <cell r="T1193"/>
        </row>
        <row r="1194">
          <cell r="D1194" t="str">
            <v>RJH342</v>
          </cell>
          <cell r="E1194" t="str">
            <v>ECON 30723 060</v>
          </cell>
          <cell r="F1194" t="str">
            <v>European Economic History I</v>
          </cell>
          <cell r="G1194" t="str">
            <v>MWF</v>
          </cell>
          <cell r="H1194">
            <v>0.58333333333333337</v>
          </cell>
          <cell r="I1194" t="b">
            <v>0</v>
          </cell>
          <cell r="J1194" t="b">
            <v>0</v>
          </cell>
          <cell r="K1194">
            <v>14</v>
          </cell>
          <cell r="L1194">
            <v>14</v>
          </cell>
          <cell r="M1194">
            <v>42</v>
          </cell>
          <cell r="N1194">
            <v>18</v>
          </cell>
          <cell r="O1194">
            <v>18</v>
          </cell>
          <cell r="P1194">
            <v>-4</v>
          </cell>
          <cell r="Q1194">
            <v>-4</v>
          </cell>
          <cell r="R1194">
            <v>24</v>
          </cell>
          <cell r="S1194">
            <v>24</v>
          </cell>
          <cell r="T1194"/>
        </row>
        <row r="1195">
          <cell r="D1195" t="str">
            <v>RJH342</v>
          </cell>
          <cell r="E1195" t="str">
            <v>ECON 40153 020</v>
          </cell>
          <cell r="F1195" t="str">
            <v>Eco Of Financial Markets</v>
          </cell>
          <cell r="G1195" t="str">
            <v>MWF</v>
          </cell>
          <cell r="H1195">
            <v>0.41666666666666669</v>
          </cell>
          <cell r="I1195" t="b">
            <v>0</v>
          </cell>
          <cell r="J1195" t="b">
            <v>0</v>
          </cell>
          <cell r="K1195">
            <v>14</v>
          </cell>
          <cell r="L1195">
            <v>14</v>
          </cell>
          <cell r="M1195">
            <v>42</v>
          </cell>
          <cell r="N1195">
            <v>18</v>
          </cell>
          <cell r="O1195">
            <v>18</v>
          </cell>
          <cell r="P1195">
            <v>-4</v>
          </cell>
          <cell r="Q1195">
            <v>-4</v>
          </cell>
          <cell r="R1195">
            <v>24</v>
          </cell>
          <cell r="S1195">
            <v>24</v>
          </cell>
          <cell r="T1195"/>
        </row>
        <row r="1196">
          <cell r="D1196" t="str">
            <v>RJH342</v>
          </cell>
          <cell r="E1196" t="str">
            <v>ENGL 10803 015</v>
          </cell>
          <cell r="F1196" t="str">
            <v>Intro Comp:Writing as Inquiry</v>
          </cell>
          <cell r="G1196" t="str">
            <v>TR</v>
          </cell>
          <cell r="H1196">
            <v>0.39583333333333331</v>
          </cell>
          <cell r="I1196" t="b">
            <v>1</v>
          </cell>
          <cell r="J1196" t="b">
            <v>0</v>
          </cell>
          <cell r="K1196">
            <v>14</v>
          </cell>
          <cell r="L1196">
            <v>14</v>
          </cell>
          <cell r="M1196">
            <v>28</v>
          </cell>
          <cell r="N1196">
            <v>10</v>
          </cell>
          <cell r="O1196">
            <v>8</v>
          </cell>
          <cell r="P1196">
            <v>6</v>
          </cell>
          <cell r="Q1196">
            <v>4</v>
          </cell>
          <cell r="R1196">
            <v>20</v>
          </cell>
          <cell r="S1196">
            <v>18</v>
          </cell>
          <cell r="T1196"/>
        </row>
        <row r="1197">
          <cell r="D1197" t="str">
            <v>RJH342</v>
          </cell>
          <cell r="E1197" t="str">
            <v>HCHS 60021 074</v>
          </cell>
          <cell r="F1197" t="str">
            <v>Res Sem: Resp Con Res</v>
          </cell>
          <cell r="G1197" t="str">
            <v>W</v>
          </cell>
          <cell r="H1197">
            <v>0.66666666666666663</v>
          </cell>
          <cell r="I1197" t="b">
            <v>1</v>
          </cell>
          <cell r="J1197" t="b">
            <v>0</v>
          </cell>
          <cell r="K1197">
            <v>14</v>
          </cell>
          <cell r="L1197">
            <v>14</v>
          </cell>
          <cell r="M1197">
            <v>28</v>
          </cell>
          <cell r="N1197">
            <v>10</v>
          </cell>
          <cell r="O1197">
            <v>0</v>
          </cell>
          <cell r="P1197">
            <v>14</v>
          </cell>
          <cell r="Q1197">
            <v>4</v>
          </cell>
          <cell r="R1197">
            <v>28</v>
          </cell>
          <cell r="S1197">
            <v>18</v>
          </cell>
          <cell r="T1197"/>
        </row>
        <row r="1198">
          <cell r="D1198" t="str">
            <v>RJH342</v>
          </cell>
          <cell r="E1198" t="str">
            <v>SOWO 30523 080</v>
          </cell>
          <cell r="F1198" t="str">
            <v>Addictions</v>
          </cell>
          <cell r="G1198" t="str">
            <v>T</v>
          </cell>
          <cell r="H1198">
            <v>0.70833333333333337</v>
          </cell>
          <cell r="I1198" t="b">
            <v>1</v>
          </cell>
          <cell r="J1198" t="b">
            <v>0</v>
          </cell>
          <cell r="K1198">
            <v>14</v>
          </cell>
          <cell r="L1198">
            <v>14</v>
          </cell>
          <cell r="M1198">
            <v>28</v>
          </cell>
          <cell r="N1198">
            <v>15</v>
          </cell>
          <cell r="O1198">
            <v>15</v>
          </cell>
          <cell r="P1198">
            <v>-1</v>
          </cell>
          <cell r="Q1198">
            <v>-1</v>
          </cell>
          <cell r="R1198">
            <v>13</v>
          </cell>
          <cell r="S1198">
            <v>13</v>
          </cell>
          <cell r="T1198"/>
        </row>
        <row r="1199">
          <cell r="D1199" t="str">
            <v>RJH342</v>
          </cell>
          <cell r="E1199" t="str">
            <v>ANTH 40523 035</v>
          </cell>
          <cell r="F1199" t="str">
            <v>Mass Media and Culture</v>
          </cell>
          <cell r="G1199" t="str">
            <v>TR</v>
          </cell>
          <cell r="H1199">
            <v>0.45833333333333331</v>
          </cell>
          <cell r="I1199" t="b">
            <v>0</v>
          </cell>
          <cell r="J1199" t="b">
            <v>0</v>
          </cell>
          <cell r="K1199">
            <v>14</v>
          </cell>
          <cell r="L1199">
            <v>14</v>
          </cell>
          <cell r="M1199">
            <v>28</v>
          </cell>
          <cell r="N1199">
            <v>18</v>
          </cell>
          <cell r="O1199">
            <v>13</v>
          </cell>
          <cell r="P1199">
            <v>1</v>
          </cell>
          <cell r="Q1199">
            <v>-4</v>
          </cell>
          <cell r="R1199">
            <v>15</v>
          </cell>
          <cell r="S1199">
            <v>10</v>
          </cell>
          <cell r="T1199"/>
        </row>
        <row r="1200">
          <cell r="D1200" t="str">
            <v>RJH342</v>
          </cell>
          <cell r="E1200" t="str">
            <v>UNLF 10211 008</v>
          </cell>
          <cell r="F1200" t="str">
            <v>Intro to University Life</v>
          </cell>
          <cell r="G1200" t="str">
            <v>M</v>
          </cell>
          <cell r="H1200">
            <v>0.5</v>
          </cell>
          <cell r="I1200" t="b">
            <v>0</v>
          </cell>
          <cell r="J1200" t="b">
            <v>0</v>
          </cell>
          <cell r="K1200">
            <v>14</v>
          </cell>
          <cell r="L1200">
            <v>14</v>
          </cell>
          <cell r="M1200">
            <v>28</v>
          </cell>
          <cell r="N1200">
            <v>18</v>
          </cell>
          <cell r="O1200">
            <v>0</v>
          </cell>
          <cell r="P1200">
            <v>14</v>
          </cell>
          <cell r="Q1200">
            <v>-4</v>
          </cell>
          <cell r="R1200">
            <v>28</v>
          </cell>
          <cell r="S1200">
            <v>10</v>
          </cell>
          <cell r="T1200"/>
        </row>
        <row r="1201">
          <cell r="D1201" t="str">
            <v>RJH342</v>
          </cell>
          <cell r="E1201" t="str">
            <v>UNLF 10211 015</v>
          </cell>
          <cell r="F1201" t="str">
            <v>Intro to University Life</v>
          </cell>
          <cell r="G1201" t="str">
            <v>M</v>
          </cell>
          <cell r="H1201">
            <v>0.625</v>
          </cell>
          <cell r="I1201" t="b">
            <v>0</v>
          </cell>
          <cell r="J1201" t="b">
            <v>0</v>
          </cell>
          <cell r="K1201">
            <v>14</v>
          </cell>
          <cell r="L1201">
            <v>14</v>
          </cell>
          <cell r="M1201">
            <v>28</v>
          </cell>
          <cell r="N1201">
            <v>18</v>
          </cell>
          <cell r="O1201">
            <v>0</v>
          </cell>
          <cell r="P1201">
            <v>14</v>
          </cell>
          <cell r="Q1201">
            <v>-4</v>
          </cell>
          <cell r="R1201">
            <v>28</v>
          </cell>
          <cell r="S1201">
            <v>10</v>
          </cell>
          <cell r="T1201"/>
        </row>
        <row r="1202">
          <cell r="D1202" t="str">
            <v>RJH342</v>
          </cell>
          <cell r="E1202" t="str">
            <v>UNLF 10211 045</v>
          </cell>
          <cell r="F1202" t="str">
            <v>Intro to University Life</v>
          </cell>
          <cell r="G1202" t="str">
            <v>W</v>
          </cell>
          <cell r="H1202">
            <v>0.5</v>
          </cell>
          <cell r="I1202" t="b">
            <v>0</v>
          </cell>
          <cell r="J1202" t="b">
            <v>0</v>
          </cell>
          <cell r="K1202">
            <v>14</v>
          </cell>
          <cell r="L1202">
            <v>14</v>
          </cell>
          <cell r="M1202">
            <v>28</v>
          </cell>
          <cell r="N1202">
            <v>18</v>
          </cell>
          <cell r="O1202">
            <v>0</v>
          </cell>
          <cell r="P1202">
            <v>14</v>
          </cell>
          <cell r="Q1202">
            <v>-4</v>
          </cell>
          <cell r="R1202">
            <v>28</v>
          </cell>
          <cell r="S1202">
            <v>10</v>
          </cell>
          <cell r="T1202"/>
        </row>
        <row r="1203">
          <cell r="D1203" t="str">
            <v>RJH342</v>
          </cell>
          <cell r="E1203" t="str">
            <v>UNLF 10211 052</v>
          </cell>
          <cell r="F1203" t="str">
            <v>Intro to University Life</v>
          </cell>
          <cell r="G1203" t="str">
            <v>W</v>
          </cell>
          <cell r="H1203">
            <v>0.625</v>
          </cell>
          <cell r="I1203" t="b">
            <v>0</v>
          </cell>
          <cell r="J1203" t="b">
            <v>0</v>
          </cell>
          <cell r="K1203">
            <v>14</v>
          </cell>
          <cell r="L1203">
            <v>14</v>
          </cell>
          <cell r="M1203">
            <v>28</v>
          </cell>
          <cell r="N1203">
            <v>18</v>
          </cell>
          <cell r="O1203">
            <v>0</v>
          </cell>
          <cell r="P1203">
            <v>14</v>
          </cell>
          <cell r="Q1203">
            <v>-4</v>
          </cell>
          <cell r="R1203">
            <v>28</v>
          </cell>
          <cell r="S1203">
            <v>10</v>
          </cell>
          <cell r="T1203"/>
        </row>
        <row r="1204">
          <cell r="D1204" t="str">
            <v>RJH342</v>
          </cell>
          <cell r="E1204" t="str">
            <v>WGST 20003 005</v>
          </cell>
          <cell r="F1204" t="str">
            <v>Intro to Women &amp; Gender St</v>
          </cell>
          <cell r="G1204" t="str">
            <v>TR</v>
          </cell>
          <cell r="H1204">
            <v>0.33333333333333331</v>
          </cell>
          <cell r="I1204" t="b">
            <v>0</v>
          </cell>
          <cell r="J1204" t="b">
            <v>0</v>
          </cell>
          <cell r="K1204">
            <v>14</v>
          </cell>
          <cell r="L1204">
            <v>14</v>
          </cell>
          <cell r="M1204">
            <v>28</v>
          </cell>
          <cell r="N1204">
            <v>18</v>
          </cell>
          <cell r="O1204">
            <v>1</v>
          </cell>
          <cell r="P1204">
            <v>13</v>
          </cell>
          <cell r="Q1204">
            <v>-4</v>
          </cell>
          <cell r="R1204">
            <v>27</v>
          </cell>
          <cell r="S1204">
            <v>10</v>
          </cell>
          <cell r="T1204"/>
        </row>
        <row r="1205">
          <cell r="D1205" t="str">
            <v>RJH342</v>
          </cell>
          <cell r="E1205" t="str">
            <v>ENGL 30193 065</v>
          </cell>
          <cell r="F1205" t="str">
            <v>Queer Theories</v>
          </cell>
          <cell r="G1205" t="str">
            <v>TR</v>
          </cell>
          <cell r="H1205">
            <v>0.64583333333333337</v>
          </cell>
          <cell r="I1205" t="b">
            <v>1</v>
          </cell>
          <cell r="J1205" t="b">
            <v>1</v>
          </cell>
          <cell r="K1205">
            <v>14</v>
          </cell>
          <cell r="L1205">
            <v>7</v>
          </cell>
          <cell r="M1205">
            <v>14</v>
          </cell>
          <cell r="N1205">
            <v>5</v>
          </cell>
          <cell r="O1205">
            <v>3</v>
          </cell>
          <cell r="P1205">
            <v>4</v>
          </cell>
          <cell r="Q1205">
            <v>2</v>
          </cell>
          <cell r="R1205">
            <v>11</v>
          </cell>
          <cell r="S1205">
            <v>9</v>
          </cell>
          <cell r="T1205"/>
        </row>
        <row r="1206">
          <cell r="D1206" t="str">
            <v>RJH342</v>
          </cell>
          <cell r="E1206" t="str">
            <v>ANTH 30533 055</v>
          </cell>
          <cell r="F1206" t="str">
            <v>Happiness</v>
          </cell>
          <cell r="G1206" t="str">
            <v>TR</v>
          </cell>
          <cell r="H1206">
            <v>0.58333333333333337</v>
          </cell>
          <cell r="I1206" t="b">
            <v>0</v>
          </cell>
          <cell r="J1206" t="b">
            <v>1</v>
          </cell>
          <cell r="K1206">
            <v>14</v>
          </cell>
          <cell r="L1206">
            <v>7</v>
          </cell>
          <cell r="M1206">
            <v>14</v>
          </cell>
          <cell r="N1206">
            <v>10</v>
          </cell>
          <cell r="O1206">
            <v>7</v>
          </cell>
          <cell r="P1206">
            <v>0</v>
          </cell>
          <cell r="Q1206">
            <v>-3</v>
          </cell>
          <cell r="R1206">
            <v>7</v>
          </cell>
          <cell r="S1206">
            <v>4</v>
          </cell>
          <cell r="T1206"/>
        </row>
        <row r="1207">
          <cell r="D1207" t="str">
            <v>RJH342</v>
          </cell>
          <cell r="E1207" t="str">
            <v>HNRS 30533 656</v>
          </cell>
          <cell r="F1207" t="str">
            <v>Happiness</v>
          </cell>
          <cell r="G1207" t="str">
            <v>TR</v>
          </cell>
          <cell r="H1207">
            <v>0.58333333333333337</v>
          </cell>
          <cell r="I1207" t="b">
            <v>0</v>
          </cell>
          <cell r="J1207" t="b">
            <v>1</v>
          </cell>
          <cell r="K1207">
            <v>14</v>
          </cell>
          <cell r="L1207">
            <v>7</v>
          </cell>
          <cell r="M1207">
            <v>14</v>
          </cell>
          <cell r="N1207">
            <v>10</v>
          </cell>
          <cell r="O1207">
            <v>9</v>
          </cell>
          <cell r="P1207">
            <v>-2</v>
          </cell>
          <cell r="Q1207">
            <v>-3</v>
          </cell>
          <cell r="R1207">
            <v>5</v>
          </cell>
          <cell r="S1207">
            <v>4</v>
          </cell>
          <cell r="T1207"/>
        </row>
        <row r="1208">
          <cell r="D1208" t="str">
            <v>RJH342</v>
          </cell>
          <cell r="E1208" t="str">
            <v>WGST 30193 065</v>
          </cell>
          <cell r="F1208" t="str">
            <v>Queer Theories</v>
          </cell>
          <cell r="G1208" t="str">
            <v>TR</v>
          </cell>
          <cell r="H1208">
            <v>0.64583333333333337</v>
          </cell>
          <cell r="I1208" t="b">
            <v>0</v>
          </cell>
          <cell r="J1208" t="b">
            <v>1</v>
          </cell>
          <cell r="K1208">
            <v>14</v>
          </cell>
          <cell r="L1208">
            <v>7</v>
          </cell>
          <cell r="M1208">
            <v>14</v>
          </cell>
          <cell r="N1208">
            <v>13</v>
          </cell>
          <cell r="O1208">
            <v>9</v>
          </cell>
          <cell r="P1208">
            <v>-2</v>
          </cell>
          <cell r="Q1208">
            <v>-6</v>
          </cell>
          <cell r="R1208">
            <v>5</v>
          </cell>
          <cell r="S1208">
            <v>1</v>
          </cell>
          <cell r="T1208"/>
        </row>
        <row r="1209">
          <cell r="D1209" t="str">
            <v>RIC041</v>
          </cell>
          <cell r="E1209" t="str">
            <v>KINE 10603 060</v>
          </cell>
          <cell r="F1209" t="str">
            <v>Anatomical Kinesiology</v>
          </cell>
          <cell r="G1209" t="str">
            <v>MWF</v>
          </cell>
          <cell r="H1209">
            <v>0.58333333333333337</v>
          </cell>
          <cell r="I1209" t="b">
            <v>0</v>
          </cell>
          <cell r="J1209" t="b">
            <v>0</v>
          </cell>
          <cell r="K1209">
            <v>13</v>
          </cell>
          <cell r="L1209">
            <v>13</v>
          </cell>
          <cell r="M1209">
            <v>39</v>
          </cell>
          <cell r="N1209">
            <v>25</v>
          </cell>
          <cell r="O1209">
            <v>2</v>
          </cell>
          <cell r="P1209">
            <v>11</v>
          </cell>
          <cell r="Q1209">
            <v>-12</v>
          </cell>
          <cell r="R1209">
            <v>37</v>
          </cell>
          <cell r="S1209">
            <v>14</v>
          </cell>
          <cell r="T1209"/>
        </row>
        <row r="1210">
          <cell r="D1210" t="str">
            <v>RIC041</v>
          </cell>
          <cell r="E1210" t="str">
            <v>KINE 10603 010</v>
          </cell>
          <cell r="F1210" t="str">
            <v>Anatomical Kinesiology</v>
          </cell>
          <cell r="G1210" t="str">
            <v>MWF</v>
          </cell>
          <cell r="H1210">
            <v>0.375</v>
          </cell>
          <cell r="I1210" t="b">
            <v>0</v>
          </cell>
          <cell r="J1210" t="b">
            <v>0</v>
          </cell>
          <cell r="K1210">
            <v>13</v>
          </cell>
          <cell r="L1210">
            <v>13</v>
          </cell>
          <cell r="M1210">
            <v>39</v>
          </cell>
          <cell r="N1210">
            <v>30</v>
          </cell>
          <cell r="O1210">
            <v>16</v>
          </cell>
          <cell r="P1210">
            <v>-3</v>
          </cell>
          <cell r="Q1210">
            <v>-17</v>
          </cell>
          <cell r="R1210">
            <v>23</v>
          </cell>
          <cell r="S1210">
            <v>9</v>
          </cell>
          <cell r="T1210"/>
        </row>
        <row r="1211">
          <cell r="D1211" t="str">
            <v>RIC041</v>
          </cell>
          <cell r="E1211" t="str">
            <v>KINE 10603 050</v>
          </cell>
          <cell r="F1211" t="str">
            <v>Anatomical Kinesiology</v>
          </cell>
          <cell r="G1211" t="str">
            <v>MWF</v>
          </cell>
          <cell r="H1211">
            <v>0.54166666666666663</v>
          </cell>
          <cell r="I1211" t="b">
            <v>0</v>
          </cell>
          <cell r="J1211" t="b">
            <v>0</v>
          </cell>
          <cell r="K1211">
            <v>13</v>
          </cell>
          <cell r="L1211">
            <v>13</v>
          </cell>
          <cell r="M1211">
            <v>39</v>
          </cell>
          <cell r="N1211">
            <v>30</v>
          </cell>
          <cell r="O1211">
            <v>4</v>
          </cell>
          <cell r="P1211">
            <v>9</v>
          </cell>
          <cell r="Q1211">
            <v>-17</v>
          </cell>
          <cell r="R1211">
            <v>35</v>
          </cell>
          <cell r="S1211">
            <v>9</v>
          </cell>
          <cell r="T1211"/>
        </row>
        <row r="1212">
          <cell r="D1212" t="str">
            <v>RIC041</v>
          </cell>
          <cell r="E1212" t="str">
            <v>KINE 40543 002</v>
          </cell>
          <cell r="F1212" t="str">
            <v>Adv Strength and Conditioning</v>
          </cell>
          <cell r="G1212" t="str">
            <v>MWF</v>
          </cell>
          <cell r="H1212">
            <v>0.33333333333333331</v>
          </cell>
          <cell r="I1212" t="b">
            <v>0</v>
          </cell>
          <cell r="J1212" t="b">
            <v>0</v>
          </cell>
          <cell r="K1212">
            <v>13</v>
          </cell>
          <cell r="L1212">
            <v>13</v>
          </cell>
          <cell r="M1212">
            <v>39</v>
          </cell>
          <cell r="N1212">
            <v>30</v>
          </cell>
          <cell r="O1212">
            <v>12</v>
          </cell>
          <cell r="P1212">
            <v>1</v>
          </cell>
          <cell r="Q1212">
            <v>-17</v>
          </cell>
          <cell r="R1212">
            <v>27</v>
          </cell>
          <cell r="S1212">
            <v>9</v>
          </cell>
          <cell r="T1212"/>
        </row>
        <row r="1213">
          <cell r="D1213" t="str">
            <v>RIC041</v>
          </cell>
          <cell r="E1213" t="str">
            <v>KINE 10101 031</v>
          </cell>
          <cell r="F1213" t="str">
            <v>Introduction to Kinesiology</v>
          </cell>
          <cell r="G1213" t="str">
            <v>MW</v>
          </cell>
          <cell r="H1213">
            <v>0.45833333333333331</v>
          </cell>
          <cell r="I1213" t="b">
            <v>0</v>
          </cell>
          <cell r="J1213" t="b">
            <v>0</v>
          </cell>
          <cell r="K1213">
            <v>13</v>
          </cell>
          <cell r="L1213">
            <v>13</v>
          </cell>
          <cell r="M1213">
            <v>26</v>
          </cell>
          <cell r="N1213">
            <v>20</v>
          </cell>
          <cell r="O1213">
            <v>1</v>
          </cell>
          <cell r="P1213">
            <v>12</v>
          </cell>
          <cell r="Q1213">
            <v>-7</v>
          </cell>
          <cell r="R1213">
            <v>25</v>
          </cell>
          <cell r="S1213">
            <v>6</v>
          </cell>
          <cell r="T1213"/>
        </row>
        <row r="1214">
          <cell r="D1214" t="str">
            <v>RIC041</v>
          </cell>
          <cell r="E1214" t="str">
            <v>KINE 20403 015</v>
          </cell>
          <cell r="F1214" t="str">
            <v>PHED For Elem Sch Chldrn</v>
          </cell>
          <cell r="G1214" t="str">
            <v>TR</v>
          </cell>
          <cell r="H1214">
            <v>0.39583333333333331</v>
          </cell>
          <cell r="I1214" t="b">
            <v>0</v>
          </cell>
          <cell r="J1214" t="b">
            <v>0</v>
          </cell>
          <cell r="K1214">
            <v>13</v>
          </cell>
          <cell r="L1214">
            <v>13</v>
          </cell>
          <cell r="M1214">
            <v>26</v>
          </cell>
          <cell r="N1214">
            <v>20</v>
          </cell>
          <cell r="O1214">
            <v>3</v>
          </cell>
          <cell r="P1214">
            <v>10</v>
          </cell>
          <cell r="Q1214">
            <v>-7</v>
          </cell>
          <cell r="R1214">
            <v>23</v>
          </cell>
          <cell r="S1214">
            <v>6</v>
          </cell>
          <cell r="T1214"/>
        </row>
        <row r="1215">
          <cell r="D1215" t="str">
            <v>RIC041</v>
          </cell>
          <cell r="E1215" t="str">
            <v>KINE 60103 074</v>
          </cell>
          <cell r="F1215" t="str">
            <v>Res Method in Kinesiology</v>
          </cell>
          <cell r="G1215" t="str">
            <v>W</v>
          </cell>
          <cell r="H1215">
            <v>0.66666666666666663</v>
          </cell>
          <cell r="I1215" t="b">
            <v>0</v>
          </cell>
          <cell r="J1215" t="b">
            <v>0</v>
          </cell>
          <cell r="K1215">
            <v>13</v>
          </cell>
          <cell r="L1215">
            <v>13</v>
          </cell>
          <cell r="M1215">
            <v>26</v>
          </cell>
          <cell r="N1215">
            <v>20</v>
          </cell>
          <cell r="O1215">
            <v>2</v>
          </cell>
          <cell r="P1215">
            <v>11</v>
          </cell>
          <cell r="Q1215">
            <v>-7</v>
          </cell>
          <cell r="R1215">
            <v>24</v>
          </cell>
          <cell r="S1215">
            <v>6</v>
          </cell>
          <cell r="T1215"/>
        </row>
        <row r="1216">
          <cell r="D1216" t="str">
            <v>RIC041</v>
          </cell>
          <cell r="E1216" t="str">
            <v>KINE 60613 065</v>
          </cell>
          <cell r="F1216" t="str">
            <v>Physiology Of Exercise</v>
          </cell>
          <cell r="G1216" t="str">
            <v>R</v>
          </cell>
          <cell r="H1216">
            <v>0.66666666666666663</v>
          </cell>
          <cell r="I1216" t="b">
            <v>0</v>
          </cell>
          <cell r="J1216" t="b">
            <v>0</v>
          </cell>
          <cell r="K1216">
            <v>13</v>
          </cell>
          <cell r="L1216">
            <v>13</v>
          </cell>
          <cell r="M1216">
            <v>26</v>
          </cell>
          <cell r="N1216">
            <v>20</v>
          </cell>
          <cell r="O1216">
            <v>2</v>
          </cell>
          <cell r="P1216">
            <v>11</v>
          </cell>
          <cell r="Q1216">
            <v>-7</v>
          </cell>
          <cell r="R1216">
            <v>24</v>
          </cell>
          <cell r="S1216">
            <v>6</v>
          </cell>
          <cell r="T1216"/>
        </row>
        <row r="1217">
          <cell r="D1217" t="str">
            <v>RIC041</v>
          </cell>
          <cell r="E1217" t="str">
            <v>KINE 60683 065</v>
          </cell>
          <cell r="F1217" t="str">
            <v>Obesity</v>
          </cell>
          <cell r="G1217" t="str">
            <v>T</v>
          </cell>
          <cell r="H1217">
            <v>0.66666666666666663</v>
          </cell>
          <cell r="I1217" t="b">
            <v>0</v>
          </cell>
          <cell r="J1217" t="b">
            <v>0</v>
          </cell>
          <cell r="K1217">
            <v>13</v>
          </cell>
          <cell r="L1217">
            <v>13</v>
          </cell>
          <cell r="M1217">
            <v>26</v>
          </cell>
          <cell r="N1217">
            <v>20</v>
          </cell>
          <cell r="O1217">
            <v>2</v>
          </cell>
          <cell r="P1217">
            <v>11</v>
          </cell>
          <cell r="Q1217">
            <v>-7</v>
          </cell>
          <cell r="R1217">
            <v>24</v>
          </cell>
          <cell r="S1217">
            <v>6</v>
          </cell>
          <cell r="T1217"/>
        </row>
        <row r="1218">
          <cell r="D1218" t="str">
            <v>RIC041</v>
          </cell>
          <cell r="E1218" t="str">
            <v>HLTH 30213 035</v>
          </cell>
          <cell r="F1218" t="str">
            <v>Hlt Aspct/Human Sexualty</v>
          </cell>
          <cell r="G1218" t="str">
            <v>TR</v>
          </cell>
          <cell r="H1218">
            <v>0.45833333333333331</v>
          </cell>
          <cell r="I1218" t="b">
            <v>0</v>
          </cell>
          <cell r="J1218" t="b">
            <v>0</v>
          </cell>
          <cell r="K1218">
            <v>13</v>
          </cell>
          <cell r="L1218">
            <v>13</v>
          </cell>
          <cell r="M1218">
            <v>26</v>
          </cell>
          <cell r="N1218">
            <v>25</v>
          </cell>
          <cell r="O1218">
            <v>25</v>
          </cell>
          <cell r="P1218">
            <v>-12</v>
          </cell>
          <cell r="Q1218">
            <v>-12</v>
          </cell>
          <cell r="R1218">
            <v>1</v>
          </cell>
          <cell r="S1218">
            <v>1</v>
          </cell>
          <cell r="T1218"/>
        </row>
        <row r="1219">
          <cell r="D1219" t="str">
            <v>RIC041</v>
          </cell>
          <cell r="E1219" t="str">
            <v>HLTH 30213 045</v>
          </cell>
          <cell r="F1219" t="str">
            <v>Hlt Aspct/Human Sexualty</v>
          </cell>
          <cell r="G1219" t="str">
            <v>TR</v>
          </cell>
          <cell r="H1219">
            <v>0.52083333333333337</v>
          </cell>
          <cell r="I1219" t="b">
            <v>0</v>
          </cell>
          <cell r="J1219" t="b">
            <v>0</v>
          </cell>
          <cell r="K1219">
            <v>13</v>
          </cell>
          <cell r="L1219">
            <v>13</v>
          </cell>
          <cell r="M1219">
            <v>26</v>
          </cell>
          <cell r="N1219">
            <v>25</v>
          </cell>
          <cell r="O1219">
            <v>25</v>
          </cell>
          <cell r="P1219">
            <v>-12</v>
          </cell>
          <cell r="Q1219">
            <v>-12</v>
          </cell>
          <cell r="R1219">
            <v>1</v>
          </cell>
          <cell r="S1219">
            <v>1</v>
          </cell>
          <cell r="T1219"/>
        </row>
        <row r="1220">
          <cell r="D1220" t="str">
            <v>RIC041</v>
          </cell>
          <cell r="E1220" t="str">
            <v>KINE 30523 005</v>
          </cell>
          <cell r="F1220" t="str">
            <v>Exercise Assessmnt&amp;Prescriptn</v>
          </cell>
          <cell r="G1220" t="str">
            <v>TR</v>
          </cell>
          <cell r="H1220">
            <v>0.33333333333333331</v>
          </cell>
          <cell r="I1220" t="b">
            <v>0</v>
          </cell>
          <cell r="J1220" t="b">
            <v>0</v>
          </cell>
          <cell r="K1220">
            <v>13</v>
          </cell>
          <cell r="L1220">
            <v>13</v>
          </cell>
          <cell r="M1220">
            <v>26</v>
          </cell>
          <cell r="N1220">
            <v>25</v>
          </cell>
          <cell r="O1220">
            <v>25</v>
          </cell>
          <cell r="P1220">
            <v>-12</v>
          </cell>
          <cell r="Q1220">
            <v>-12</v>
          </cell>
          <cell r="R1220">
            <v>1</v>
          </cell>
          <cell r="S1220">
            <v>1</v>
          </cell>
          <cell r="T1220"/>
        </row>
        <row r="1221">
          <cell r="D1221" t="str">
            <v>RIC041</v>
          </cell>
          <cell r="E1221" t="str">
            <v>HLTH 30423 055</v>
          </cell>
          <cell r="F1221" t="str">
            <v>Nutrition &amp; Physical Activity</v>
          </cell>
          <cell r="G1221" t="str">
            <v>TR</v>
          </cell>
          <cell r="H1221">
            <v>0.58333333333333337</v>
          </cell>
          <cell r="I1221" t="b">
            <v>0</v>
          </cell>
          <cell r="J1221" t="b">
            <v>0</v>
          </cell>
          <cell r="K1221">
            <v>13</v>
          </cell>
          <cell r="L1221">
            <v>13</v>
          </cell>
          <cell r="M1221">
            <v>26</v>
          </cell>
          <cell r="N1221">
            <v>30</v>
          </cell>
          <cell r="O1221">
            <v>22</v>
          </cell>
          <cell r="P1221">
            <v>-9</v>
          </cell>
          <cell r="Q1221">
            <v>-17</v>
          </cell>
          <cell r="R1221">
            <v>4</v>
          </cell>
          <cell r="S1221">
            <v>-4</v>
          </cell>
          <cell r="T1221"/>
        </row>
        <row r="1222">
          <cell r="D1222" t="str">
            <v>RIC042</v>
          </cell>
          <cell r="E1222" t="str">
            <v>PEAC 10651 080</v>
          </cell>
          <cell r="F1222" t="str">
            <v>Scuba Diving</v>
          </cell>
          <cell r="G1222" t="str">
            <v>R</v>
          </cell>
          <cell r="H1222">
            <v>0.70833333333333337</v>
          </cell>
          <cell r="I1222" t="b">
            <v>1</v>
          </cell>
          <cell r="J1222" t="b">
            <v>0</v>
          </cell>
          <cell r="K1222">
            <v>13</v>
          </cell>
          <cell r="L1222">
            <v>13</v>
          </cell>
          <cell r="M1222">
            <v>26</v>
          </cell>
          <cell r="N1222">
            <v>10</v>
          </cell>
          <cell r="O1222">
            <v>10</v>
          </cell>
          <cell r="P1222">
            <v>3</v>
          </cell>
          <cell r="Q1222">
            <v>3</v>
          </cell>
          <cell r="R1222">
            <v>16</v>
          </cell>
          <cell r="S1222">
            <v>16</v>
          </cell>
          <cell r="T1222"/>
        </row>
        <row r="1223">
          <cell r="D1223" t="str">
            <v>RIC042</v>
          </cell>
          <cell r="E1223" t="str">
            <v>HLTH 30233 030</v>
          </cell>
          <cell r="F1223" t="str">
            <v>Sport/Exercise Pharmacology</v>
          </cell>
          <cell r="G1223" t="str">
            <v>MWF</v>
          </cell>
          <cell r="H1223">
            <v>0.45833333333333331</v>
          </cell>
          <cell r="I1223" t="b">
            <v>0</v>
          </cell>
          <cell r="J1223" t="b">
            <v>0</v>
          </cell>
          <cell r="K1223">
            <v>13</v>
          </cell>
          <cell r="L1223">
            <v>13</v>
          </cell>
          <cell r="M1223">
            <v>39</v>
          </cell>
          <cell r="N1223">
            <v>25</v>
          </cell>
          <cell r="O1223">
            <v>27</v>
          </cell>
          <cell r="P1223">
            <v>-14</v>
          </cell>
          <cell r="Q1223">
            <v>-12</v>
          </cell>
          <cell r="R1223">
            <v>12</v>
          </cell>
          <cell r="S1223">
            <v>14</v>
          </cell>
          <cell r="T1223"/>
        </row>
        <row r="1224">
          <cell r="D1224" t="str">
            <v>RIC042</v>
          </cell>
          <cell r="E1224" t="str">
            <v>PEAC 10622 080</v>
          </cell>
          <cell r="F1224" t="str">
            <v>Lifeguarding &amp; CPR</v>
          </cell>
          <cell r="G1224" t="str">
            <v>MW</v>
          </cell>
          <cell r="H1224">
            <v>0.72916666666666663</v>
          </cell>
          <cell r="I1224" t="b">
            <v>1</v>
          </cell>
          <cell r="J1224" t="b">
            <v>0</v>
          </cell>
          <cell r="K1224">
            <v>13</v>
          </cell>
          <cell r="L1224">
            <v>13</v>
          </cell>
          <cell r="M1224">
            <v>26</v>
          </cell>
          <cell r="N1224">
            <v>13</v>
          </cell>
          <cell r="O1224">
            <v>6</v>
          </cell>
          <cell r="P1224">
            <v>7</v>
          </cell>
          <cell r="Q1224">
            <v>0</v>
          </cell>
          <cell r="R1224">
            <v>20</v>
          </cell>
          <cell r="S1224">
            <v>13</v>
          </cell>
          <cell r="T1224"/>
        </row>
        <row r="1225">
          <cell r="D1225" t="str">
            <v>RIC042</v>
          </cell>
          <cell r="E1225" t="str">
            <v>KINE 10101 002</v>
          </cell>
          <cell r="F1225" t="str">
            <v>Introduction to Kinesiology</v>
          </cell>
          <cell r="G1225" t="str">
            <v>MW</v>
          </cell>
          <cell r="H1225">
            <v>0.33333333333333331</v>
          </cell>
          <cell r="I1225" t="b">
            <v>0</v>
          </cell>
          <cell r="J1225" t="b">
            <v>0</v>
          </cell>
          <cell r="K1225">
            <v>25</v>
          </cell>
          <cell r="L1225">
            <v>25</v>
          </cell>
          <cell r="M1225">
            <v>50</v>
          </cell>
          <cell r="N1225">
            <v>40</v>
          </cell>
          <cell r="O1225">
            <v>11</v>
          </cell>
          <cell r="P1225">
            <v>14</v>
          </cell>
          <cell r="Q1225">
            <v>-15</v>
          </cell>
          <cell r="R1225">
            <v>39</v>
          </cell>
          <cell r="S1225">
            <v>10</v>
          </cell>
          <cell r="T1225"/>
        </row>
        <row r="1226">
          <cell r="D1226" t="str">
            <v>RIC042</v>
          </cell>
          <cell r="E1226" t="str">
            <v>KINE 30634 010</v>
          </cell>
          <cell r="F1226" t="str">
            <v>Exercise Physiology</v>
          </cell>
          <cell r="G1226" t="str">
            <v>MWF</v>
          </cell>
          <cell r="H1226">
            <v>0.375</v>
          </cell>
          <cell r="I1226" t="b">
            <v>0</v>
          </cell>
          <cell r="J1226" t="b">
            <v>0</v>
          </cell>
          <cell r="K1226">
            <v>13</v>
          </cell>
          <cell r="L1226">
            <v>13</v>
          </cell>
          <cell r="M1226">
            <v>39</v>
          </cell>
          <cell r="N1226">
            <v>30</v>
          </cell>
          <cell r="O1226">
            <v>26</v>
          </cell>
          <cell r="P1226">
            <v>-13</v>
          </cell>
          <cell r="Q1226">
            <v>-17</v>
          </cell>
          <cell r="R1226">
            <v>13</v>
          </cell>
          <cell r="S1226">
            <v>9</v>
          </cell>
          <cell r="T1226"/>
        </row>
        <row r="1227">
          <cell r="D1227" t="str">
            <v>RIC042</v>
          </cell>
          <cell r="E1227" t="str">
            <v>CRWT 20103 071</v>
          </cell>
          <cell r="F1227" t="str">
            <v>Reading as a Writer</v>
          </cell>
          <cell r="G1227" t="str">
            <v>MW</v>
          </cell>
          <cell r="H1227">
            <v>0.58333333333333337</v>
          </cell>
          <cell r="I1227" t="b">
            <v>0</v>
          </cell>
          <cell r="J1227" t="b">
            <v>0</v>
          </cell>
          <cell r="K1227">
            <v>13</v>
          </cell>
          <cell r="L1227">
            <v>13</v>
          </cell>
          <cell r="M1227">
            <v>26</v>
          </cell>
          <cell r="N1227">
            <v>18</v>
          </cell>
          <cell r="O1227">
            <v>0</v>
          </cell>
          <cell r="P1227">
            <v>13</v>
          </cell>
          <cell r="Q1227">
            <v>-5</v>
          </cell>
          <cell r="R1227">
            <v>26</v>
          </cell>
          <cell r="S1227">
            <v>8</v>
          </cell>
          <cell r="T1227"/>
        </row>
        <row r="1228">
          <cell r="D1228" t="str">
            <v>RIC042</v>
          </cell>
          <cell r="E1228" t="str">
            <v>ANTH 30433 045</v>
          </cell>
          <cell r="F1228" t="str">
            <v>Mex-Amer Folklore:Trad-La Raza</v>
          </cell>
          <cell r="G1228" t="str">
            <v>TR</v>
          </cell>
          <cell r="H1228">
            <v>0.52083333333333337</v>
          </cell>
          <cell r="I1228" t="b">
            <v>0</v>
          </cell>
          <cell r="J1228" t="b">
            <v>0</v>
          </cell>
          <cell r="K1228">
            <v>13</v>
          </cell>
          <cell r="L1228">
            <v>13</v>
          </cell>
          <cell r="M1228">
            <v>26</v>
          </cell>
          <cell r="N1228">
            <v>25</v>
          </cell>
          <cell r="O1228">
            <v>13</v>
          </cell>
          <cell r="P1228">
            <v>0</v>
          </cell>
          <cell r="Q1228">
            <v>-12</v>
          </cell>
          <cell r="R1228">
            <v>13</v>
          </cell>
          <cell r="S1228">
            <v>1</v>
          </cell>
          <cell r="T1228"/>
        </row>
        <row r="1229">
          <cell r="D1229" t="str">
            <v>RIC042</v>
          </cell>
          <cell r="E1229" t="str">
            <v>CRWT 20103 070</v>
          </cell>
          <cell r="F1229" t="str">
            <v>Reading as a Writer</v>
          </cell>
          <cell r="G1229" t="str">
            <v>MW</v>
          </cell>
          <cell r="H1229">
            <v>0.58333333333333337</v>
          </cell>
          <cell r="I1229" t="b">
            <v>0</v>
          </cell>
          <cell r="J1229" t="b">
            <v>0</v>
          </cell>
          <cell r="K1229">
            <v>13</v>
          </cell>
          <cell r="L1229">
            <v>13</v>
          </cell>
          <cell r="M1229">
            <v>26</v>
          </cell>
          <cell r="N1229">
            <v>25</v>
          </cell>
          <cell r="O1229">
            <v>25</v>
          </cell>
          <cell r="P1229">
            <v>-12</v>
          </cell>
          <cell r="Q1229">
            <v>-12</v>
          </cell>
          <cell r="R1229">
            <v>1</v>
          </cell>
          <cell r="S1229">
            <v>1</v>
          </cell>
          <cell r="T1229"/>
        </row>
        <row r="1230">
          <cell r="D1230" t="str">
            <v>RIC042</v>
          </cell>
          <cell r="E1230" t="str">
            <v>KINE 30523 055</v>
          </cell>
          <cell r="F1230" t="str">
            <v>Exercise Assessmnt&amp;Prescriptn</v>
          </cell>
          <cell r="G1230" t="str">
            <v>TR</v>
          </cell>
          <cell r="H1230">
            <v>0.58333333333333337</v>
          </cell>
          <cell r="I1230" t="b">
            <v>0</v>
          </cell>
          <cell r="J1230" t="b">
            <v>0</v>
          </cell>
          <cell r="K1230">
            <v>13</v>
          </cell>
          <cell r="L1230">
            <v>13</v>
          </cell>
          <cell r="M1230">
            <v>26</v>
          </cell>
          <cell r="N1230">
            <v>25</v>
          </cell>
          <cell r="O1230">
            <v>21</v>
          </cell>
          <cell r="P1230">
            <v>-8</v>
          </cell>
          <cell r="Q1230">
            <v>-12</v>
          </cell>
          <cell r="R1230">
            <v>5</v>
          </cell>
          <cell r="S1230">
            <v>1</v>
          </cell>
          <cell r="T1230"/>
        </row>
        <row r="1231">
          <cell r="D1231" t="str">
            <v>RIC042</v>
          </cell>
          <cell r="E1231" t="str">
            <v>HLTH 20203 035</v>
          </cell>
          <cell r="F1231" t="str">
            <v>Health &amp; Wellness Concepts</v>
          </cell>
          <cell r="G1231" t="str">
            <v>TR</v>
          </cell>
          <cell r="H1231">
            <v>0.45833333333333331</v>
          </cell>
          <cell r="I1231" t="b">
            <v>0</v>
          </cell>
          <cell r="J1231" t="b">
            <v>0</v>
          </cell>
          <cell r="K1231">
            <v>13</v>
          </cell>
          <cell r="L1231">
            <v>13</v>
          </cell>
          <cell r="M1231">
            <v>26</v>
          </cell>
          <cell r="N1231">
            <v>30</v>
          </cell>
          <cell r="O1231">
            <v>30</v>
          </cell>
          <cell r="P1231">
            <v>-17</v>
          </cell>
          <cell r="Q1231">
            <v>-17</v>
          </cell>
          <cell r="R1231">
            <v>-4</v>
          </cell>
          <cell r="S1231">
            <v>-4</v>
          </cell>
          <cell r="T1231"/>
        </row>
        <row r="1232">
          <cell r="D1232" t="str">
            <v>RIC043</v>
          </cell>
          <cell r="E1232" t="str">
            <v>MILS 10001 065</v>
          </cell>
          <cell r="F1232" t="str">
            <v>Leadership Lab</v>
          </cell>
          <cell r="G1232" t="str">
            <v>R</v>
          </cell>
          <cell r="H1232">
            <v>0.64583333333333337</v>
          </cell>
          <cell r="I1232" t="b">
            <v>0</v>
          </cell>
          <cell r="J1232" t="b">
            <v>0</v>
          </cell>
          <cell r="K1232">
            <v>18</v>
          </cell>
          <cell r="L1232">
            <v>18</v>
          </cell>
          <cell r="M1232">
            <v>36</v>
          </cell>
          <cell r="N1232">
            <v>35</v>
          </cell>
          <cell r="O1232">
            <v>0</v>
          </cell>
          <cell r="P1232">
            <v>18</v>
          </cell>
          <cell r="Q1232">
            <v>-17</v>
          </cell>
          <cell r="R1232">
            <v>36</v>
          </cell>
          <cell r="S1232">
            <v>1</v>
          </cell>
          <cell r="T1232"/>
        </row>
        <row r="1233">
          <cell r="D1233" t="str">
            <v>RIC043</v>
          </cell>
          <cell r="E1233" t="str">
            <v>MILS 20042 055</v>
          </cell>
          <cell r="F1233" t="str">
            <v>Basic Leadership I</v>
          </cell>
          <cell r="G1233" t="str">
            <v>T</v>
          </cell>
          <cell r="H1233">
            <v>0.58333333333333337</v>
          </cell>
          <cell r="I1233" t="b">
            <v>0</v>
          </cell>
          <cell r="J1233" t="b">
            <v>0</v>
          </cell>
          <cell r="K1233">
            <v>18</v>
          </cell>
          <cell r="L1233">
            <v>18</v>
          </cell>
          <cell r="M1233">
            <v>36</v>
          </cell>
          <cell r="N1233">
            <v>35</v>
          </cell>
          <cell r="O1233">
            <v>16</v>
          </cell>
          <cell r="P1233">
            <v>2</v>
          </cell>
          <cell r="Q1233">
            <v>-17</v>
          </cell>
          <cell r="R1233">
            <v>20</v>
          </cell>
          <cell r="S1233">
            <v>1</v>
          </cell>
          <cell r="T1233"/>
        </row>
        <row r="1234">
          <cell r="D1234" t="str">
            <v>RIC043</v>
          </cell>
          <cell r="E1234" t="str">
            <v>MILS 10041 056</v>
          </cell>
          <cell r="F1234" t="str">
            <v>Intro To Leadership I</v>
          </cell>
          <cell r="G1234" t="str">
            <v>R</v>
          </cell>
          <cell r="H1234">
            <v>0.58333333333333337</v>
          </cell>
          <cell r="I1234" t="b">
            <v>0</v>
          </cell>
          <cell r="J1234" t="b">
            <v>0</v>
          </cell>
          <cell r="K1234">
            <v>18</v>
          </cell>
          <cell r="L1234">
            <v>18</v>
          </cell>
          <cell r="M1234">
            <v>36</v>
          </cell>
          <cell r="N1234">
            <v>45</v>
          </cell>
          <cell r="O1234">
            <v>3</v>
          </cell>
          <cell r="P1234">
            <v>15</v>
          </cell>
          <cell r="Q1234">
            <v>-27</v>
          </cell>
          <cell r="R1234">
            <v>33</v>
          </cell>
          <cell r="S1234">
            <v>-9</v>
          </cell>
          <cell r="T1234"/>
        </row>
        <row r="1235">
          <cell r="D1235" t="str">
            <v>RIC164</v>
          </cell>
          <cell r="E1235" t="str">
            <v>ARAB 20053 060</v>
          </cell>
          <cell r="F1235" t="str">
            <v>Intermediate Arabic I</v>
          </cell>
          <cell r="G1235" t="str">
            <v>MWF</v>
          </cell>
          <cell r="H1235">
            <v>0.58333333333333337</v>
          </cell>
          <cell r="I1235" t="b">
            <v>1</v>
          </cell>
          <cell r="J1235" t="b">
            <v>0</v>
          </cell>
          <cell r="K1235">
            <v>26</v>
          </cell>
          <cell r="L1235">
            <v>26</v>
          </cell>
          <cell r="M1235">
            <v>78</v>
          </cell>
          <cell r="N1235">
            <v>15</v>
          </cell>
          <cell r="O1235">
            <v>7</v>
          </cell>
          <cell r="P1235">
            <v>19</v>
          </cell>
          <cell r="Q1235">
            <v>11</v>
          </cell>
          <cell r="R1235">
            <v>71</v>
          </cell>
          <cell r="S1235">
            <v>63</v>
          </cell>
          <cell r="T1235"/>
        </row>
        <row r="1236">
          <cell r="D1236" t="str">
            <v>RIC164</v>
          </cell>
          <cell r="E1236" t="str">
            <v>KINE 30403 002</v>
          </cell>
          <cell r="F1236" t="str">
            <v>Motor Behavior</v>
          </cell>
          <cell r="G1236" t="str">
            <v>MWF</v>
          </cell>
          <cell r="H1236">
            <v>0.33333333333333331</v>
          </cell>
          <cell r="I1236" t="b">
            <v>1</v>
          </cell>
          <cell r="J1236" t="b">
            <v>0</v>
          </cell>
          <cell r="K1236">
            <v>26</v>
          </cell>
          <cell r="L1236">
            <v>26</v>
          </cell>
          <cell r="M1236">
            <v>78</v>
          </cell>
          <cell r="N1236">
            <v>25</v>
          </cell>
          <cell r="O1236">
            <v>25</v>
          </cell>
          <cell r="P1236">
            <v>1</v>
          </cell>
          <cell r="Q1236">
            <v>1</v>
          </cell>
          <cell r="R1236">
            <v>53</v>
          </cell>
          <cell r="S1236">
            <v>53</v>
          </cell>
          <cell r="T1236"/>
        </row>
        <row r="1237">
          <cell r="D1237" t="str">
            <v>RIC164</v>
          </cell>
          <cell r="E1237" t="str">
            <v>KINE 30623 020</v>
          </cell>
          <cell r="F1237" t="str">
            <v>Biomechanics</v>
          </cell>
          <cell r="G1237" t="str">
            <v>MWF</v>
          </cell>
          <cell r="H1237">
            <v>0.41666666666666669</v>
          </cell>
          <cell r="I1237" t="b">
            <v>1</v>
          </cell>
          <cell r="J1237" t="b">
            <v>0</v>
          </cell>
          <cell r="K1237">
            <v>26</v>
          </cell>
          <cell r="L1237">
            <v>26</v>
          </cell>
          <cell r="M1237">
            <v>78</v>
          </cell>
          <cell r="N1237">
            <v>25</v>
          </cell>
          <cell r="O1237">
            <v>32</v>
          </cell>
          <cell r="P1237">
            <v>-6</v>
          </cell>
          <cell r="Q1237">
            <v>1</v>
          </cell>
          <cell r="R1237">
            <v>46</v>
          </cell>
          <cell r="S1237">
            <v>53</v>
          </cell>
          <cell r="T1237"/>
        </row>
        <row r="1238">
          <cell r="D1238" t="str">
            <v>RIC164</v>
          </cell>
          <cell r="E1238" t="str">
            <v>KINE 30423 050</v>
          </cell>
          <cell r="F1238" t="str">
            <v>Motor Development</v>
          </cell>
          <cell r="G1238" t="str">
            <v>MWF</v>
          </cell>
          <cell r="H1238">
            <v>0.54166666666666663</v>
          </cell>
          <cell r="I1238" t="b">
            <v>0</v>
          </cell>
          <cell r="J1238" t="b">
            <v>0</v>
          </cell>
          <cell r="K1238">
            <v>26</v>
          </cell>
          <cell r="L1238">
            <v>26</v>
          </cell>
          <cell r="M1238">
            <v>78</v>
          </cell>
          <cell r="N1238">
            <v>30</v>
          </cell>
          <cell r="O1238">
            <v>26</v>
          </cell>
          <cell r="P1238">
            <v>0</v>
          </cell>
          <cell r="Q1238">
            <v>-4</v>
          </cell>
          <cell r="R1238">
            <v>52</v>
          </cell>
          <cell r="S1238">
            <v>48</v>
          </cell>
          <cell r="T1238"/>
        </row>
        <row r="1239">
          <cell r="D1239" t="str">
            <v>RIC164</v>
          </cell>
          <cell r="E1239" t="str">
            <v>KINE 30733 030</v>
          </cell>
          <cell r="F1239" t="str">
            <v>Exercise Psychology</v>
          </cell>
          <cell r="G1239" t="str">
            <v>MWF</v>
          </cell>
          <cell r="H1239">
            <v>0.45833333333333331</v>
          </cell>
          <cell r="I1239" t="b">
            <v>0</v>
          </cell>
          <cell r="J1239" t="b">
            <v>0</v>
          </cell>
          <cell r="K1239">
            <v>26</v>
          </cell>
          <cell r="L1239">
            <v>26</v>
          </cell>
          <cell r="M1239">
            <v>78</v>
          </cell>
          <cell r="N1239">
            <v>30</v>
          </cell>
          <cell r="O1239">
            <v>30</v>
          </cell>
          <cell r="P1239">
            <v>-4</v>
          </cell>
          <cell r="Q1239">
            <v>-4</v>
          </cell>
          <cell r="R1239">
            <v>48</v>
          </cell>
          <cell r="S1239">
            <v>48</v>
          </cell>
          <cell r="T1239"/>
        </row>
        <row r="1240">
          <cell r="D1240" t="str">
            <v>RIC164</v>
          </cell>
          <cell r="E1240" t="str">
            <v>UNLF 10211 030</v>
          </cell>
          <cell r="F1240" t="str">
            <v>Intro to University Life</v>
          </cell>
          <cell r="G1240" t="str">
            <v>T</v>
          </cell>
          <cell r="H1240">
            <v>0.58333333333333337</v>
          </cell>
          <cell r="I1240" t="b">
            <v>1</v>
          </cell>
          <cell r="J1240" t="b">
            <v>0</v>
          </cell>
          <cell r="K1240">
            <v>26</v>
          </cell>
          <cell r="L1240">
            <v>26</v>
          </cell>
          <cell r="M1240">
            <v>52</v>
          </cell>
          <cell r="N1240">
            <v>18</v>
          </cell>
          <cell r="O1240">
            <v>0</v>
          </cell>
          <cell r="P1240">
            <v>26</v>
          </cell>
          <cell r="Q1240">
            <v>8</v>
          </cell>
          <cell r="R1240">
            <v>52</v>
          </cell>
          <cell r="S1240">
            <v>34</v>
          </cell>
          <cell r="T1240"/>
        </row>
        <row r="1241">
          <cell r="D1241" t="str">
            <v>RIC164</v>
          </cell>
          <cell r="E1241" t="str">
            <v>AEST 40113 045</v>
          </cell>
          <cell r="F1241" t="str">
            <v>National Security Affairs I</v>
          </cell>
          <cell r="G1241" t="str">
            <v>TR</v>
          </cell>
          <cell r="H1241">
            <v>0.52083333333333337</v>
          </cell>
          <cell r="I1241" t="b">
            <v>1</v>
          </cell>
          <cell r="J1241" t="b">
            <v>0</v>
          </cell>
          <cell r="K1241">
            <v>26</v>
          </cell>
          <cell r="L1241">
            <v>26</v>
          </cell>
          <cell r="M1241">
            <v>52</v>
          </cell>
          <cell r="N1241">
            <v>25</v>
          </cell>
          <cell r="O1241">
            <v>6</v>
          </cell>
          <cell r="P1241">
            <v>20</v>
          </cell>
          <cell r="Q1241">
            <v>1</v>
          </cell>
          <cell r="R1241">
            <v>46</v>
          </cell>
          <cell r="S1241">
            <v>27</v>
          </cell>
          <cell r="T1241"/>
        </row>
        <row r="1242">
          <cell r="D1242" t="str">
            <v>RIC164</v>
          </cell>
          <cell r="E1242" t="str">
            <v>KINE 30833 035</v>
          </cell>
          <cell r="F1242" t="str">
            <v>Phys Activity and Disability</v>
          </cell>
          <cell r="G1242" t="str">
            <v>TR</v>
          </cell>
          <cell r="H1242">
            <v>0.45833333333333331</v>
          </cell>
          <cell r="I1242" t="b">
            <v>1</v>
          </cell>
          <cell r="J1242" t="b">
            <v>0</v>
          </cell>
          <cell r="K1242">
            <v>26</v>
          </cell>
          <cell r="L1242">
            <v>26</v>
          </cell>
          <cell r="M1242">
            <v>52</v>
          </cell>
          <cell r="N1242">
            <v>25</v>
          </cell>
          <cell r="O1242">
            <v>27</v>
          </cell>
          <cell r="P1242">
            <v>-1</v>
          </cell>
          <cell r="Q1242">
            <v>1</v>
          </cell>
          <cell r="R1242">
            <v>25</v>
          </cell>
          <cell r="S1242">
            <v>27</v>
          </cell>
          <cell r="T1242"/>
        </row>
        <row r="1243">
          <cell r="D1243" t="str">
            <v>RIC164</v>
          </cell>
          <cell r="E1243" t="str">
            <v>KINE 40103 015</v>
          </cell>
          <cell r="F1243" t="str">
            <v>Seminar In Kinesiology</v>
          </cell>
          <cell r="G1243" t="str">
            <v>TR</v>
          </cell>
          <cell r="H1243">
            <v>0.39583333333333331</v>
          </cell>
          <cell r="I1243" t="b">
            <v>1</v>
          </cell>
          <cell r="J1243" t="b">
            <v>0</v>
          </cell>
          <cell r="K1243">
            <v>26</v>
          </cell>
          <cell r="L1243">
            <v>26</v>
          </cell>
          <cell r="M1243">
            <v>52</v>
          </cell>
          <cell r="N1243">
            <v>25</v>
          </cell>
          <cell r="O1243">
            <v>37</v>
          </cell>
          <cell r="P1243">
            <v>-11</v>
          </cell>
          <cell r="Q1243">
            <v>1</v>
          </cell>
          <cell r="R1243">
            <v>15</v>
          </cell>
          <cell r="S1243">
            <v>27</v>
          </cell>
          <cell r="T1243"/>
        </row>
        <row r="1244">
          <cell r="D1244" t="str">
            <v>RIC164</v>
          </cell>
          <cell r="E1244" t="str">
            <v>KINE 40313 005</v>
          </cell>
          <cell r="F1244" t="str">
            <v>Individual &amp; Dual Sports</v>
          </cell>
          <cell r="G1244" t="str">
            <v>TR</v>
          </cell>
          <cell r="H1244">
            <v>0.33333333333333331</v>
          </cell>
          <cell r="I1244" t="b">
            <v>0</v>
          </cell>
          <cell r="J1244" t="b">
            <v>0</v>
          </cell>
          <cell r="K1244">
            <v>26</v>
          </cell>
          <cell r="L1244">
            <v>26</v>
          </cell>
          <cell r="M1244">
            <v>52</v>
          </cell>
          <cell r="N1244">
            <v>30</v>
          </cell>
          <cell r="O1244">
            <v>6</v>
          </cell>
          <cell r="P1244">
            <v>20</v>
          </cell>
          <cell r="Q1244">
            <v>-4</v>
          </cell>
          <cell r="R1244">
            <v>46</v>
          </cell>
          <cell r="S1244">
            <v>22</v>
          </cell>
          <cell r="T1244"/>
        </row>
        <row r="1245">
          <cell r="D1245" t="str">
            <v>SCHAR1007</v>
          </cell>
          <cell r="E1245" t="str">
            <v>PORT 10103 010</v>
          </cell>
          <cell r="F1245" t="str">
            <v>Portuguese for Beginners</v>
          </cell>
          <cell r="G1245" t="str">
            <v>MWF</v>
          </cell>
          <cell r="H1245">
            <v>0.375</v>
          </cell>
          <cell r="I1245" t="b">
            <v>0</v>
          </cell>
          <cell r="J1245" t="b">
            <v>0</v>
          </cell>
          <cell r="K1245">
            <v>14</v>
          </cell>
          <cell r="L1245">
            <v>14</v>
          </cell>
          <cell r="M1245">
            <v>42</v>
          </cell>
          <cell r="N1245">
            <v>22</v>
          </cell>
          <cell r="O1245">
            <v>2</v>
          </cell>
          <cell r="P1245">
            <v>12</v>
          </cell>
          <cell r="Q1245">
            <v>-8</v>
          </cell>
          <cell r="R1245">
            <v>40</v>
          </cell>
          <cell r="S1245">
            <v>20</v>
          </cell>
          <cell r="T1245"/>
        </row>
        <row r="1246">
          <cell r="D1246" t="str">
            <v>SCHAR1007</v>
          </cell>
          <cell r="E1246" t="str">
            <v>SPAN 10203 020</v>
          </cell>
          <cell r="F1246" t="str">
            <v>Spanish for Beginners 2</v>
          </cell>
          <cell r="G1246" t="str">
            <v>MWF</v>
          </cell>
          <cell r="H1246">
            <v>0.41666666666666669</v>
          </cell>
          <cell r="I1246" t="b">
            <v>0</v>
          </cell>
          <cell r="J1246" t="b">
            <v>0</v>
          </cell>
          <cell r="K1246">
            <v>14</v>
          </cell>
          <cell r="L1246">
            <v>14</v>
          </cell>
          <cell r="M1246">
            <v>42</v>
          </cell>
          <cell r="N1246">
            <v>22</v>
          </cell>
          <cell r="O1246">
            <v>11</v>
          </cell>
          <cell r="P1246">
            <v>3</v>
          </cell>
          <cell r="Q1246">
            <v>-8</v>
          </cell>
          <cell r="R1246">
            <v>31</v>
          </cell>
          <cell r="S1246">
            <v>20</v>
          </cell>
          <cell r="T1246"/>
        </row>
        <row r="1247">
          <cell r="D1247" t="str">
            <v>SCHAR1007</v>
          </cell>
          <cell r="E1247" t="str">
            <v>SPAN 10203 031</v>
          </cell>
          <cell r="F1247" t="str">
            <v>Spanish for Beginners 2</v>
          </cell>
          <cell r="G1247" t="str">
            <v>MWF</v>
          </cell>
          <cell r="H1247">
            <v>0.45833333333333331</v>
          </cell>
          <cell r="I1247" t="b">
            <v>0</v>
          </cell>
          <cell r="J1247" t="b">
            <v>0</v>
          </cell>
          <cell r="K1247">
            <v>14</v>
          </cell>
          <cell r="L1247">
            <v>14</v>
          </cell>
          <cell r="M1247">
            <v>42</v>
          </cell>
          <cell r="N1247">
            <v>22</v>
          </cell>
          <cell r="O1247">
            <v>12</v>
          </cell>
          <cell r="P1247">
            <v>2</v>
          </cell>
          <cell r="Q1247">
            <v>-8</v>
          </cell>
          <cell r="R1247">
            <v>30</v>
          </cell>
          <cell r="S1247">
            <v>20</v>
          </cell>
          <cell r="T1247"/>
        </row>
        <row r="1248">
          <cell r="D1248" t="str">
            <v>SCHAR1007</v>
          </cell>
          <cell r="E1248" t="str">
            <v>SPAN 10203 060</v>
          </cell>
          <cell r="F1248" t="str">
            <v>Spanish for Beginners 2</v>
          </cell>
          <cell r="G1248" t="str">
            <v>MWF</v>
          </cell>
          <cell r="H1248">
            <v>0.58333333333333337</v>
          </cell>
          <cell r="I1248" t="b">
            <v>0</v>
          </cell>
          <cell r="J1248" t="b">
            <v>0</v>
          </cell>
          <cell r="K1248">
            <v>14</v>
          </cell>
          <cell r="L1248">
            <v>14</v>
          </cell>
          <cell r="M1248">
            <v>42</v>
          </cell>
          <cell r="N1248">
            <v>22</v>
          </cell>
          <cell r="O1248">
            <v>4</v>
          </cell>
          <cell r="P1248">
            <v>10</v>
          </cell>
          <cell r="Q1248">
            <v>-8</v>
          </cell>
          <cell r="R1248">
            <v>38</v>
          </cell>
          <cell r="S1248">
            <v>20</v>
          </cell>
          <cell r="T1248"/>
        </row>
        <row r="1249">
          <cell r="D1249" t="str">
            <v>SCHAR1007</v>
          </cell>
          <cell r="E1249" t="str">
            <v>ENGL 80703 074</v>
          </cell>
          <cell r="F1249" t="str">
            <v>Seminar in Rhetoric</v>
          </cell>
          <cell r="G1249" t="str">
            <v>W</v>
          </cell>
          <cell r="H1249">
            <v>0.66666666666666663</v>
          </cell>
          <cell r="I1249" t="b">
            <v>1</v>
          </cell>
          <cell r="J1249" t="b">
            <v>0</v>
          </cell>
          <cell r="K1249">
            <v>14</v>
          </cell>
          <cell r="L1249">
            <v>14</v>
          </cell>
          <cell r="M1249">
            <v>28</v>
          </cell>
          <cell r="N1249">
            <v>10</v>
          </cell>
          <cell r="O1249">
            <v>3</v>
          </cell>
          <cell r="P1249">
            <v>11</v>
          </cell>
          <cell r="Q1249">
            <v>4</v>
          </cell>
          <cell r="R1249">
            <v>25</v>
          </cell>
          <cell r="S1249">
            <v>18</v>
          </cell>
          <cell r="T1249"/>
        </row>
        <row r="1250">
          <cell r="D1250" t="str">
            <v>SCHAR1007</v>
          </cell>
          <cell r="E1250" t="str">
            <v>SPAN 31403 050</v>
          </cell>
          <cell r="F1250" t="str">
            <v>Advanced Spanish Grammar</v>
          </cell>
          <cell r="G1250" t="str">
            <v>MWF</v>
          </cell>
          <cell r="H1250">
            <v>0.54166666666666663</v>
          </cell>
          <cell r="I1250" t="b">
            <v>0</v>
          </cell>
          <cell r="J1250" t="b">
            <v>0</v>
          </cell>
          <cell r="K1250">
            <v>14</v>
          </cell>
          <cell r="L1250">
            <v>14</v>
          </cell>
          <cell r="M1250">
            <v>42</v>
          </cell>
          <cell r="N1250">
            <v>24</v>
          </cell>
          <cell r="O1250">
            <v>24</v>
          </cell>
          <cell r="P1250">
            <v>-10</v>
          </cell>
          <cell r="Q1250">
            <v>-10</v>
          </cell>
          <cell r="R1250">
            <v>18</v>
          </cell>
          <cell r="S1250">
            <v>18</v>
          </cell>
          <cell r="T1250"/>
        </row>
        <row r="1251">
          <cell r="D1251" t="str">
            <v>SCHAR1007</v>
          </cell>
          <cell r="E1251" t="str">
            <v>HCOL 40000 680</v>
          </cell>
          <cell r="F1251" t="str">
            <v>Experimental Course</v>
          </cell>
          <cell r="G1251" t="str">
            <v>M</v>
          </cell>
          <cell r="H1251">
            <v>0.66666666666666663</v>
          </cell>
          <cell r="I1251" t="b">
            <v>1</v>
          </cell>
          <cell r="J1251" t="b">
            <v>0</v>
          </cell>
          <cell r="K1251">
            <v>14</v>
          </cell>
          <cell r="L1251">
            <v>14</v>
          </cell>
          <cell r="M1251">
            <v>28</v>
          </cell>
          <cell r="N1251">
            <v>12</v>
          </cell>
          <cell r="O1251">
            <v>12</v>
          </cell>
          <cell r="P1251">
            <v>2</v>
          </cell>
          <cell r="Q1251">
            <v>2</v>
          </cell>
          <cell r="R1251">
            <v>16</v>
          </cell>
          <cell r="S1251">
            <v>16</v>
          </cell>
          <cell r="T1251"/>
        </row>
        <row r="1252">
          <cell r="D1252" t="str">
            <v>SCHAR1007</v>
          </cell>
          <cell r="E1252" t="str">
            <v>SPAN 31103 065</v>
          </cell>
          <cell r="F1252" t="str">
            <v>Oral Communication in Spanish</v>
          </cell>
          <cell r="G1252" t="str">
            <v>TR</v>
          </cell>
          <cell r="H1252">
            <v>0.64583333333333337</v>
          </cell>
          <cell r="I1252" t="b">
            <v>0</v>
          </cell>
          <cell r="J1252" t="b">
            <v>0</v>
          </cell>
          <cell r="K1252">
            <v>14</v>
          </cell>
          <cell r="L1252">
            <v>14</v>
          </cell>
          <cell r="M1252">
            <v>28</v>
          </cell>
          <cell r="N1252">
            <v>17</v>
          </cell>
          <cell r="O1252">
            <v>17</v>
          </cell>
          <cell r="P1252">
            <v>-3</v>
          </cell>
          <cell r="Q1252">
            <v>-3</v>
          </cell>
          <cell r="R1252">
            <v>11</v>
          </cell>
          <cell r="S1252">
            <v>11</v>
          </cell>
          <cell r="T1252"/>
        </row>
        <row r="1253">
          <cell r="D1253" t="str">
            <v>SCHAR1007</v>
          </cell>
          <cell r="E1253" t="str">
            <v>UNLF 10211 016</v>
          </cell>
          <cell r="F1253" t="str">
            <v>Intro to University Life</v>
          </cell>
          <cell r="G1253" t="str">
            <v>M</v>
          </cell>
          <cell r="H1253">
            <v>0.625</v>
          </cell>
          <cell r="I1253" t="b">
            <v>0</v>
          </cell>
          <cell r="J1253" t="b">
            <v>0</v>
          </cell>
          <cell r="K1253">
            <v>14</v>
          </cell>
          <cell r="L1253">
            <v>14</v>
          </cell>
          <cell r="M1253">
            <v>28</v>
          </cell>
          <cell r="N1253">
            <v>18</v>
          </cell>
          <cell r="O1253">
            <v>0</v>
          </cell>
          <cell r="P1253">
            <v>14</v>
          </cell>
          <cell r="Q1253">
            <v>-4</v>
          </cell>
          <cell r="R1253">
            <v>28</v>
          </cell>
          <cell r="S1253">
            <v>10</v>
          </cell>
          <cell r="T1253"/>
        </row>
        <row r="1254">
          <cell r="D1254" t="str">
            <v>SCHAR1007</v>
          </cell>
          <cell r="E1254" t="str">
            <v>UNLF 10211 077</v>
          </cell>
          <cell r="F1254" t="str">
            <v>Intro to University Life</v>
          </cell>
          <cell r="G1254" t="str">
            <v>W</v>
          </cell>
          <cell r="H1254">
            <v>0.625</v>
          </cell>
          <cell r="I1254" t="b">
            <v>0</v>
          </cell>
          <cell r="J1254" t="b">
            <v>0</v>
          </cell>
          <cell r="K1254">
            <v>14</v>
          </cell>
          <cell r="L1254">
            <v>14</v>
          </cell>
          <cell r="M1254">
            <v>28</v>
          </cell>
          <cell r="N1254">
            <v>18</v>
          </cell>
          <cell r="O1254">
            <v>0</v>
          </cell>
          <cell r="P1254">
            <v>14</v>
          </cell>
          <cell r="Q1254">
            <v>-4</v>
          </cell>
          <cell r="R1254">
            <v>28</v>
          </cell>
          <cell r="S1254">
            <v>10</v>
          </cell>
          <cell r="T1254"/>
        </row>
        <row r="1255">
          <cell r="D1255" t="str">
            <v>SCHAR1007</v>
          </cell>
          <cell r="E1255" t="str">
            <v>ENGL 30823 055</v>
          </cell>
          <cell r="F1255" t="str">
            <v>Law and Literature</v>
          </cell>
          <cell r="G1255" t="str">
            <v>TR</v>
          </cell>
          <cell r="H1255">
            <v>0.58333333333333337</v>
          </cell>
          <cell r="I1255" t="b">
            <v>0</v>
          </cell>
          <cell r="J1255" t="b">
            <v>0</v>
          </cell>
          <cell r="K1255">
            <v>14</v>
          </cell>
          <cell r="L1255">
            <v>14</v>
          </cell>
          <cell r="M1255">
            <v>28</v>
          </cell>
          <cell r="N1255">
            <v>20</v>
          </cell>
          <cell r="O1255">
            <v>20</v>
          </cell>
          <cell r="P1255">
            <v>-6</v>
          </cell>
          <cell r="Q1255">
            <v>-6</v>
          </cell>
          <cell r="R1255">
            <v>8</v>
          </cell>
          <cell r="S1255">
            <v>8</v>
          </cell>
          <cell r="T1255"/>
        </row>
        <row r="1256">
          <cell r="D1256" t="str">
            <v>SCHAR1007</v>
          </cell>
          <cell r="E1256" t="str">
            <v>EDLE 60063 080</v>
          </cell>
          <cell r="F1256" t="str">
            <v>Law &amp; Ethics in Ed Ldrsp</v>
          </cell>
          <cell r="G1256" t="str">
            <v>T</v>
          </cell>
          <cell r="H1256">
            <v>0.73958333333333337</v>
          </cell>
          <cell r="I1256" t="b">
            <v>0</v>
          </cell>
          <cell r="J1256" t="b">
            <v>0</v>
          </cell>
          <cell r="K1256">
            <v>14</v>
          </cell>
          <cell r="L1256">
            <v>14</v>
          </cell>
          <cell r="M1256">
            <v>28</v>
          </cell>
          <cell r="N1256">
            <v>20</v>
          </cell>
          <cell r="O1256">
            <v>1</v>
          </cell>
          <cell r="P1256">
            <v>13</v>
          </cell>
          <cell r="Q1256">
            <v>-6</v>
          </cell>
          <cell r="R1256">
            <v>27</v>
          </cell>
          <cell r="S1256">
            <v>8</v>
          </cell>
          <cell r="T1256"/>
        </row>
        <row r="1257">
          <cell r="D1257" t="str">
            <v>SCHAR1007</v>
          </cell>
          <cell r="E1257" t="str">
            <v>ECON 30223 005</v>
          </cell>
          <cell r="F1257" t="str">
            <v>Intermed Microeconomics</v>
          </cell>
          <cell r="G1257" t="str">
            <v>TR</v>
          </cell>
          <cell r="H1257">
            <v>0.33333333333333331</v>
          </cell>
          <cell r="I1257" t="b">
            <v>0</v>
          </cell>
          <cell r="J1257" t="b">
            <v>0</v>
          </cell>
          <cell r="K1257">
            <v>14</v>
          </cell>
          <cell r="L1257">
            <v>14</v>
          </cell>
          <cell r="M1257">
            <v>28</v>
          </cell>
          <cell r="N1257">
            <v>24</v>
          </cell>
          <cell r="O1257">
            <v>11</v>
          </cell>
          <cell r="P1257">
            <v>3</v>
          </cell>
          <cell r="Q1257">
            <v>-10</v>
          </cell>
          <cell r="R1257">
            <v>17</v>
          </cell>
          <cell r="S1257">
            <v>4</v>
          </cell>
          <cell r="T1257"/>
        </row>
        <row r="1258">
          <cell r="D1258" t="str">
            <v>SCHAR1007</v>
          </cell>
          <cell r="E1258" t="str">
            <v>ECON 30223 015</v>
          </cell>
          <cell r="F1258" t="str">
            <v>Intermed Microeconomics</v>
          </cell>
          <cell r="G1258" t="str">
            <v>TR</v>
          </cell>
          <cell r="H1258">
            <v>0.39583333333333331</v>
          </cell>
          <cell r="I1258" t="b">
            <v>0</v>
          </cell>
          <cell r="J1258" t="b">
            <v>0</v>
          </cell>
          <cell r="K1258">
            <v>14</v>
          </cell>
          <cell r="L1258">
            <v>14</v>
          </cell>
          <cell r="M1258">
            <v>28</v>
          </cell>
          <cell r="N1258">
            <v>24</v>
          </cell>
          <cell r="O1258">
            <v>24</v>
          </cell>
          <cell r="P1258">
            <v>-10</v>
          </cell>
          <cell r="Q1258">
            <v>-10</v>
          </cell>
          <cell r="R1258">
            <v>4</v>
          </cell>
          <cell r="S1258">
            <v>4</v>
          </cell>
          <cell r="T1258"/>
        </row>
        <row r="1259">
          <cell r="D1259" t="str">
            <v>SCHAR1007</v>
          </cell>
          <cell r="E1259" t="str">
            <v>PHIL 10003 035</v>
          </cell>
          <cell r="F1259" t="str">
            <v>Philosophy One</v>
          </cell>
          <cell r="G1259" t="str">
            <v>TR</v>
          </cell>
          <cell r="H1259">
            <v>0.45833333333333331</v>
          </cell>
          <cell r="I1259" t="b">
            <v>0</v>
          </cell>
          <cell r="J1259" t="b">
            <v>0</v>
          </cell>
          <cell r="K1259">
            <v>14</v>
          </cell>
          <cell r="L1259">
            <v>14</v>
          </cell>
          <cell r="M1259">
            <v>28</v>
          </cell>
          <cell r="N1259">
            <v>24</v>
          </cell>
          <cell r="O1259">
            <v>24</v>
          </cell>
          <cell r="P1259">
            <v>-10</v>
          </cell>
          <cell r="Q1259">
            <v>-10</v>
          </cell>
          <cell r="R1259">
            <v>4</v>
          </cell>
          <cell r="S1259">
            <v>4</v>
          </cell>
          <cell r="T1259"/>
        </row>
        <row r="1260">
          <cell r="D1260" t="str">
            <v>SCHAR1008</v>
          </cell>
          <cell r="E1260" t="str">
            <v>CRES 10103 040</v>
          </cell>
          <cell r="F1260" t="str">
            <v>Engaging Difference/Diversity</v>
          </cell>
          <cell r="G1260" t="str">
            <v>MWF</v>
          </cell>
          <cell r="H1260">
            <v>0.5</v>
          </cell>
          <cell r="I1260" t="b">
            <v>1</v>
          </cell>
          <cell r="J1260" t="b">
            <v>0</v>
          </cell>
          <cell r="K1260">
            <v>28</v>
          </cell>
          <cell r="L1260">
            <v>28</v>
          </cell>
          <cell r="M1260">
            <v>84</v>
          </cell>
          <cell r="N1260">
            <v>25</v>
          </cell>
          <cell r="O1260">
            <v>23</v>
          </cell>
          <cell r="P1260">
            <v>5</v>
          </cell>
          <cell r="Q1260">
            <v>3</v>
          </cell>
          <cell r="R1260">
            <v>61</v>
          </cell>
          <cell r="S1260">
            <v>59</v>
          </cell>
          <cell r="T1260"/>
        </row>
        <row r="1261">
          <cell r="D1261" t="str">
            <v>SCHAR1008</v>
          </cell>
          <cell r="E1261" t="str">
            <v>ENGL 20213 030</v>
          </cell>
          <cell r="F1261" t="str">
            <v>Global Women's Literature</v>
          </cell>
          <cell r="G1261" t="str">
            <v>MWF</v>
          </cell>
          <cell r="H1261">
            <v>0.45833333333333331</v>
          </cell>
          <cell r="I1261" t="b">
            <v>1</v>
          </cell>
          <cell r="J1261" t="b">
            <v>0</v>
          </cell>
          <cell r="K1261">
            <v>28</v>
          </cell>
          <cell r="L1261">
            <v>28</v>
          </cell>
          <cell r="M1261">
            <v>84</v>
          </cell>
          <cell r="N1261">
            <v>26</v>
          </cell>
          <cell r="O1261">
            <v>19</v>
          </cell>
          <cell r="P1261">
            <v>9</v>
          </cell>
          <cell r="Q1261">
            <v>2</v>
          </cell>
          <cell r="R1261">
            <v>65</v>
          </cell>
          <cell r="S1261">
            <v>58</v>
          </cell>
          <cell r="T1261"/>
        </row>
        <row r="1262">
          <cell r="D1262" t="str">
            <v>SCHAR1008</v>
          </cell>
          <cell r="E1262" t="str">
            <v>POSC 10093 002</v>
          </cell>
          <cell r="F1262" t="str">
            <v>Intro Political Science</v>
          </cell>
          <cell r="G1262" t="str">
            <v>MWF</v>
          </cell>
          <cell r="H1262">
            <v>0.33333333333333331</v>
          </cell>
          <cell r="I1262" t="b">
            <v>0</v>
          </cell>
          <cell r="J1262" t="b">
            <v>0</v>
          </cell>
          <cell r="K1262">
            <v>28</v>
          </cell>
          <cell r="L1262">
            <v>28</v>
          </cell>
          <cell r="M1262">
            <v>84</v>
          </cell>
          <cell r="N1262">
            <v>32</v>
          </cell>
          <cell r="O1262">
            <v>8</v>
          </cell>
          <cell r="P1262">
            <v>20</v>
          </cell>
          <cell r="Q1262">
            <v>-4</v>
          </cell>
          <cell r="R1262">
            <v>76</v>
          </cell>
          <cell r="S1262">
            <v>52</v>
          </cell>
          <cell r="T1262"/>
        </row>
        <row r="1263">
          <cell r="D1263" t="str">
            <v>SCHAR1008</v>
          </cell>
          <cell r="E1263" t="str">
            <v>SOCI 20213 021</v>
          </cell>
          <cell r="F1263" t="str">
            <v>Introductory Sociology</v>
          </cell>
          <cell r="G1263" t="str">
            <v>MWF</v>
          </cell>
          <cell r="H1263">
            <v>0.41666666666666669</v>
          </cell>
          <cell r="I1263" t="b">
            <v>0</v>
          </cell>
          <cell r="J1263" t="b">
            <v>0</v>
          </cell>
          <cell r="K1263">
            <v>28</v>
          </cell>
          <cell r="L1263">
            <v>28</v>
          </cell>
          <cell r="M1263">
            <v>84</v>
          </cell>
          <cell r="N1263">
            <v>45</v>
          </cell>
          <cell r="O1263">
            <v>8</v>
          </cell>
          <cell r="P1263">
            <v>20</v>
          </cell>
          <cell r="Q1263">
            <v>-17</v>
          </cell>
          <cell r="R1263">
            <v>76</v>
          </cell>
          <cell r="S1263">
            <v>39</v>
          </cell>
          <cell r="T1263"/>
        </row>
        <row r="1264">
          <cell r="D1264" t="str">
            <v>SCHAR1008</v>
          </cell>
          <cell r="E1264" t="str">
            <v>GEOG 10023 035</v>
          </cell>
          <cell r="F1264" t="str">
            <v>An Urban World</v>
          </cell>
          <cell r="G1264" t="str">
            <v>TR</v>
          </cell>
          <cell r="H1264">
            <v>0.45833333333333331</v>
          </cell>
          <cell r="I1264" t="b">
            <v>0</v>
          </cell>
          <cell r="J1264" t="b">
            <v>0</v>
          </cell>
          <cell r="K1264">
            <v>28</v>
          </cell>
          <cell r="L1264">
            <v>28</v>
          </cell>
          <cell r="M1264">
            <v>56</v>
          </cell>
          <cell r="N1264">
            <v>42</v>
          </cell>
          <cell r="O1264">
            <v>42</v>
          </cell>
          <cell r="P1264">
            <v>-14</v>
          </cell>
          <cell r="Q1264">
            <v>-14</v>
          </cell>
          <cell r="R1264">
            <v>14</v>
          </cell>
          <cell r="S1264">
            <v>14</v>
          </cell>
          <cell r="T1264"/>
        </row>
        <row r="1265">
          <cell r="D1265" t="str">
            <v>SCHAR1008</v>
          </cell>
          <cell r="E1265" t="str">
            <v>ECON 10223 070</v>
          </cell>
          <cell r="F1265" t="str">
            <v>Intro Microeconomics</v>
          </cell>
          <cell r="G1265" t="str">
            <v>MW</v>
          </cell>
          <cell r="H1265">
            <v>0.58333333333333337</v>
          </cell>
          <cell r="I1265" t="b">
            <v>0</v>
          </cell>
          <cell r="J1265" t="b">
            <v>0</v>
          </cell>
          <cell r="K1265">
            <v>28</v>
          </cell>
          <cell r="L1265">
            <v>28</v>
          </cell>
          <cell r="M1265">
            <v>56</v>
          </cell>
          <cell r="N1265">
            <v>45</v>
          </cell>
          <cell r="O1265">
            <v>29</v>
          </cell>
          <cell r="P1265">
            <v>-1</v>
          </cell>
          <cell r="Q1265">
            <v>-17</v>
          </cell>
          <cell r="R1265">
            <v>27</v>
          </cell>
          <cell r="S1265">
            <v>11</v>
          </cell>
          <cell r="T1265"/>
        </row>
        <row r="1266">
          <cell r="D1266" t="str">
            <v>SCHAR1008</v>
          </cell>
          <cell r="E1266" t="str">
            <v>ECON 10223 071</v>
          </cell>
          <cell r="F1266" t="str">
            <v>Intro Microeconomics</v>
          </cell>
          <cell r="G1266" t="str">
            <v>MW</v>
          </cell>
          <cell r="H1266">
            <v>0.64583333333333337</v>
          </cell>
          <cell r="I1266" t="b">
            <v>0</v>
          </cell>
          <cell r="J1266" t="b">
            <v>0</v>
          </cell>
          <cell r="K1266">
            <v>28</v>
          </cell>
          <cell r="L1266">
            <v>28</v>
          </cell>
          <cell r="M1266">
            <v>56</v>
          </cell>
          <cell r="N1266">
            <v>45</v>
          </cell>
          <cell r="O1266">
            <v>4</v>
          </cell>
          <cell r="P1266">
            <v>24</v>
          </cell>
          <cell r="Q1266">
            <v>-17</v>
          </cell>
          <cell r="R1266">
            <v>52</v>
          </cell>
          <cell r="S1266">
            <v>11</v>
          </cell>
          <cell r="T1266"/>
        </row>
        <row r="1267">
          <cell r="D1267" t="str">
            <v>SCHAR1008</v>
          </cell>
          <cell r="E1267" t="str">
            <v>ECON 10233 080</v>
          </cell>
          <cell r="F1267" t="str">
            <v>Intro Macroeconomics</v>
          </cell>
          <cell r="G1267" t="str">
            <v>MW</v>
          </cell>
          <cell r="H1267">
            <v>0.70833333333333337</v>
          </cell>
          <cell r="I1267" t="b">
            <v>0</v>
          </cell>
          <cell r="J1267" t="b">
            <v>0</v>
          </cell>
          <cell r="K1267">
            <v>28</v>
          </cell>
          <cell r="L1267">
            <v>28</v>
          </cell>
          <cell r="M1267">
            <v>56</v>
          </cell>
          <cell r="N1267">
            <v>45</v>
          </cell>
          <cell r="O1267">
            <v>14</v>
          </cell>
          <cell r="P1267">
            <v>14</v>
          </cell>
          <cell r="Q1267">
            <v>-17</v>
          </cell>
          <cell r="R1267">
            <v>42</v>
          </cell>
          <cell r="S1267">
            <v>11</v>
          </cell>
          <cell r="T1267"/>
        </row>
        <row r="1268">
          <cell r="D1268" t="str">
            <v>SCHAR1008</v>
          </cell>
          <cell r="E1268" t="str">
            <v>ECON 10233 081</v>
          </cell>
          <cell r="F1268" t="str">
            <v>Intro Macroeconomics</v>
          </cell>
          <cell r="G1268" t="str">
            <v>MW</v>
          </cell>
          <cell r="H1268">
            <v>0.77083333333333337</v>
          </cell>
          <cell r="I1268" t="b">
            <v>0</v>
          </cell>
          <cell r="J1268" t="b">
            <v>0</v>
          </cell>
          <cell r="K1268">
            <v>28</v>
          </cell>
          <cell r="L1268">
            <v>28</v>
          </cell>
          <cell r="M1268">
            <v>56</v>
          </cell>
          <cell r="N1268">
            <v>45</v>
          </cell>
          <cell r="O1268">
            <v>5</v>
          </cell>
          <cell r="P1268">
            <v>23</v>
          </cell>
          <cell r="Q1268">
            <v>-17</v>
          </cell>
          <cell r="R1268">
            <v>51</v>
          </cell>
          <cell r="S1268">
            <v>11</v>
          </cell>
          <cell r="T1268"/>
        </row>
        <row r="1269">
          <cell r="D1269" t="str">
            <v>SCHAR1008</v>
          </cell>
          <cell r="E1269" t="str">
            <v>SOCI 20213 016</v>
          </cell>
          <cell r="F1269" t="str">
            <v>Introductory Sociology</v>
          </cell>
          <cell r="G1269" t="str">
            <v>TR</v>
          </cell>
          <cell r="H1269">
            <v>0.39583333333333331</v>
          </cell>
          <cell r="I1269" t="b">
            <v>0</v>
          </cell>
          <cell r="J1269" t="b">
            <v>0</v>
          </cell>
          <cell r="K1269">
            <v>28</v>
          </cell>
          <cell r="L1269">
            <v>28</v>
          </cell>
          <cell r="M1269">
            <v>56</v>
          </cell>
          <cell r="N1269">
            <v>45</v>
          </cell>
          <cell r="O1269">
            <v>19</v>
          </cell>
          <cell r="P1269">
            <v>9</v>
          </cell>
          <cell r="Q1269">
            <v>-17</v>
          </cell>
          <cell r="R1269">
            <v>37</v>
          </cell>
          <cell r="S1269">
            <v>11</v>
          </cell>
          <cell r="T1269"/>
        </row>
        <row r="1270">
          <cell r="D1270" t="str">
            <v>SCHAR1008</v>
          </cell>
          <cell r="E1270" t="str">
            <v>CRJU 20413 005</v>
          </cell>
          <cell r="F1270" t="str">
            <v>Intro/Criminal Justice</v>
          </cell>
          <cell r="G1270" t="str">
            <v>TR</v>
          </cell>
          <cell r="H1270">
            <v>0.33333333333333331</v>
          </cell>
          <cell r="I1270" t="b">
            <v>0</v>
          </cell>
          <cell r="J1270" t="b">
            <v>0</v>
          </cell>
          <cell r="K1270">
            <v>28</v>
          </cell>
          <cell r="L1270">
            <v>28</v>
          </cell>
          <cell r="M1270">
            <v>56</v>
          </cell>
          <cell r="N1270">
            <v>50</v>
          </cell>
          <cell r="O1270">
            <v>21</v>
          </cell>
          <cell r="P1270">
            <v>7</v>
          </cell>
          <cell r="Q1270">
            <v>-22</v>
          </cell>
          <cell r="R1270">
            <v>35</v>
          </cell>
          <cell r="S1270">
            <v>6</v>
          </cell>
          <cell r="T1270"/>
        </row>
        <row r="1271">
          <cell r="D1271" t="str">
            <v>SCHAR1008</v>
          </cell>
          <cell r="E1271" t="str">
            <v>COSD 20303 045</v>
          </cell>
          <cell r="F1271" t="str">
            <v>Speech &amp; Hearing Science</v>
          </cell>
          <cell r="G1271" t="str">
            <v>TR</v>
          </cell>
          <cell r="H1271">
            <v>0.52083333333333337</v>
          </cell>
          <cell r="I1271" t="b">
            <v>0</v>
          </cell>
          <cell r="J1271" t="b">
            <v>0</v>
          </cell>
          <cell r="K1271">
            <v>28</v>
          </cell>
          <cell r="L1271">
            <v>28</v>
          </cell>
          <cell r="M1271">
            <v>56</v>
          </cell>
          <cell r="N1271">
            <v>50</v>
          </cell>
          <cell r="O1271">
            <v>47</v>
          </cell>
          <cell r="P1271">
            <v>-19</v>
          </cell>
          <cell r="Q1271">
            <v>-22</v>
          </cell>
          <cell r="R1271">
            <v>9</v>
          </cell>
          <cell r="S1271">
            <v>6</v>
          </cell>
          <cell r="T1271"/>
        </row>
        <row r="1272">
          <cell r="D1272" t="str">
            <v>SCHAR1008</v>
          </cell>
          <cell r="E1272" t="str">
            <v>COSD 40353 055</v>
          </cell>
          <cell r="F1272" t="str">
            <v>Neuro Substrates of Com&amp;Swal</v>
          </cell>
          <cell r="G1272" t="str">
            <v>TR</v>
          </cell>
          <cell r="H1272">
            <v>0.58333333333333337</v>
          </cell>
          <cell r="I1272" t="b">
            <v>0</v>
          </cell>
          <cell r="J1272" t="b">
            <v>0</v>
          </cell>
          <cell r="K1272">
            <v>28</v>
          </cell>
          <cell r="L1272">
            <v>28</v>
          </cell>
          <cell r="M1272">
            <v>56</v>
          </cell>
          <cell r="N1272">
            <v>50</v>
          </cell>
          <cell r="O1272">
            <v>24</v>
          </cell>
          <cell r="P1272">
            <v>4</v>
          </cell>
          <cell r="Q1272">
            <v>-22</v>
          </cell>
          <cell r="R1272">
            <v>32</v>
          </cell>
          <cell r="S1272">
            <v>6</v>
          </cell>
          <cell r="T1272"/>
        </row>
        <row r="1273">
          <cell r="D1273" t="str">
            <v>SCHAR1010</v>
          </cell>
          <cell r="E1273" t="str">
            <v>CHIN 10043 060</v>
          </cell>
          <cell r="F1273" t="str">
            <v>Chinese Calligraphy</v>
          </cell>
          <cell r="G1273" t="str">
            <v>F</v>
          </cell>
          <cell r="H1273">
            <v>0.58333333333333337</v>
          </cell>
          <cell r="I1273" t="b">
            <v>1</v>
          </cell>
          <cell r="J1273" t="b">
            <v>0</v>
          </cell>
          <cell r="K1273">
            <v>28</v>
          </cell>
          <cell r="L1273">
            <v>28</v>
          </cell>
          <cell r="M1273">
            <v>56</v>
          </cell>
          <cell r="N1273">
            <v>15</v>
          </cell>
          <cell r="O1273">
            <v>15</v>
          </cell>
          <cell r="P1273">
            <v>13</v>
          </cell>
          <cell r="Q1273">
            <v>13</v>
          </cell>
          <cell r="R1273">
            <v>41</v>
          </cell>
          <cell r="S1273">
            <v>41</v>
          </cell>
          <cell r="T1273"/>
        </row>
        <row r="1274">
          <cell r="D1274" t="str">
            <v>SCHAR1010</v>
          </cell>
          <cell r="E1274" t="str">
            <v>ECON 10223 030</v>
          </cell>
          <cell r="F1274" t="str">
            <v>Intro Microeconomics</v>
          </cell>
          <cell r="G1274" t="str">
            <v>MWF</v>
          </cell>
          <cell r="H1274">
            <v>0.45833333333333331</v>
          </cell>
          <cell r="I1274" t="b">
            <v>0</v>
          </cell>
          <cell r="J1274" t="b">
            <v>0</v>
          </cell>
          <cell r="K1274">
            <v>28</v>
          </cell>
          <cell r="L1274">
            <v>28</v>
          </cell>
          <cell r="M1274">
            <v>84</v>
          </cell>
          <cell r="N1274">
            <v>45</v>
          </cell>
          <cell r="O1274">
            <v>5</v>
          </cell>
          <cell r="P1274">
            <v>23</v>
          </cell>
          <cell r="Q1274">
            <v>-17</v>
          </cell>
          <cell r="R1274">
            <v>79</v>
          </cell>
          <cell r="S1274">
            <v>39</v>
          </cell>
          <cell r="T1274"/>
        </row>
        <row r="1275">
          <cell r="D1275" t="str">
            <v>SCHAR1010</v>
          </cell>
          <cell r="E1275" t="str">
            <v>ECON 10223 040</v>
          </cell>
          <cell r="F1275" t="str">
            <v>Intro Microeconomics</v>
          </cell>
          <cell r="G1275" t="str">
            <v>MWF</v>
          </cell>
          <cell r="H1275">
            <v>0.5</v>
          </cell>
          <cell r="I1275" t="b">
            <v>0</v>
          </cell>
          <cell r="J1275" t="b">
            <v>0</v>
          </cell>
          <cell r="K1275">
            <v>28</v>
          </cell>
          <cell r="L1275">
            <v>28</v>
          </cell>
          <cell r="M1275">
            <v>84</v>
          </cell>
          <cell r="N1275">
            <v>45</v>
          </cell>
          <cell r="O1275">
            <v>4</v>
          </cell>
          <cell r="P1275">
            <v>24</v>
          </cell>
          <cell r="Q1275">
            <v>-17</v>
          </cell>
          <cell r="R1275">
            <v>80</v>
          </cell>
          <cell r="S1275">
            <v>39</v>
          </cell>
          <cell r="T1275"/>
        </row>
        <row r="1276">
          <cell r="D1276" t="str">
            <v>SCHAR1010</v>
          </cell>
          <cell r="E1276" t="str">
            <v>ECON 10223 050</v>
          </cell>
          <cell r="F1276" t="str">
            <v>Intro Microeconomics</v>
          </cell>
          <cell r="G1276" t="str">
            <v>MWF</v>
          </cell>
          <cell r="H1276">
            <v>0.54166666666666663</v>
          </cell>
          <cell r="I1276" t="b">
            <v>0</v>
          </cell>
          <cell r="J1276" t="b">
            <v>0</v>
          </cell>
          <cell r="K1276">
            <v>28</v>
          </cell>
          <cell r="L1276">
            <v>28</v>
          </cell>
          <cell r="M1276">
            <v>84</v>
          </cell>
          <cell r="N1276">
            <v>45</v>
          </cell>
          <cell r="O1276">
            <v>2</v>
          </cell>
          <cell r="P1276">
            <v>26</v>
          </cell>
          <cell r="Q1276">
            <v>-17</v>
          </cell>
          <cell r="R1276">
            <v>82</v>
          </cell>
          <cell r="S1276">
            <v>39</v>
          </cell>
          <cell r="T1276"/>
        </row>
        <row r="1277">
          <cell r="D1277" t="str">
            <v>SCHAR1010</v>
          </cell>
          <cell r="E1277" t="str">
            <v>ECON 10233 020</v>
          </cell>
          <cell r="F1277" t="str">
            <v>Intro Macroeconomics</v>
          </cell>
          <cell r="G1277" t="str">
            <v>MWF</v>
          </cell>
          <cell r="H1277">
            <v>0.41666666666666669</v>
          </cell>
          <cell r="I1277" t="b">
            <v>0</v>
          </cell>
          <cell r="J1277" t="b">
            <v>0</v>
          </cell>
          <cell r="K1277">
            <v>28</v>
          </cell>
          <cell r="L1277">
            <v>28</v>
          </cell>
          <cell r="M1277">
            <v>84</v>
          </cell>
          <cell r="N1277">
            <v>45</v>
          </cell>
          <cell r="O1277">
            <v>29</v>
          </cell>
          <cell r="P1277">
            <v>-1</v>
          </cell>
          <cell r="Q1277">
            <v>-17</v>
          </cell>
          <cell r="R1277">
            <v>55</v>
          </cell>
          <cell r="S1277">
            <v>39</v>
          </cell>
          <cell r="T1277"/>
        </row>
        <row r="1278">
          <cell r="D1278" t="str">
            <v>SCHAR1010</v>
          </cell>
          <cell r="E1278" t="str">
            <v>GEOG 30733 080</v>
          </cell>
          <cell r="F1278" t="str">
            <v>Geography of Religion</v>
          </cell>
          <cell r="G1278" t="str">
            <v>W</v>
          </cell>
          <cell r="H1278">
            <v>0.77083333333333337</v>
          </cell>
          <cell r="I1278" t="b">
            <v>0</v>
          </cell>
          <cell r="J1278" t="b">
            <v>0</v>
          </cell>
          <cell r="K1278">
            <v>28</v>
          </cell>
          <cell r="L1278">
            <v>28</v>
          </cell>
          <cell r="M1278">
            <v>56</v>
          </cell>
          <cell r="N1278">
            <v>30</v>
          </cell>
          <cell r="O1278">
            <v>13</v>
          </cell>
          <cell r="P1278">
            <v>15</v>
          </cell>
          <cell r="Q1278">
            <v>-2</v>
          </cell>
          <cell r="R1278">
            <v>43</v>
          </cell>
          <cell r="S1278">
            <v>26</v>
          </cell>
          <cell r="T1278"/>
        </row>
        <row r="1279">
          <cell r="D1279" t="str">
            <v>SCHAR1010</v>
          </cell>
          <cell r="E1279" t="str">
            <v>ANTH 20623 015</v>
          </cell>
          <cell r="F1279" t="str">
            <v>Intro Cultural Anth</v>
          </cell>
          <cell r="G1279" t="str">
            <v>TR</v>
          </cell>
          <cell r="H1279">
            <v>0.39583333333333331</v>
          </cell>
          <cell r="I1279" t="b">
            <v>0</v>
          </cell>
          <cell r="J1279" t="b">
            <v>0</v>
          </cell>
          <cell r="K1279">
            <v>28</v>
          </cell>
          <cell r="L1279">
            <v>28</v>
          </cell>
          <cell r="M1279">
            <v>56</v>
          </cell>
          <cell r="N1279">
            <v>34</v>
          </cell>
          <cell r="O1279">
            <v>16</v>
          </cell>
          <cell r="P1279">
            <v>12</v>
          </cell>
          <cell r="Q1279">
            <v>-6</v>
          </cell>
          <cell r="R1279">
            <v>40</v>
          </cell>
          <cell r="S1279">
            <v>22</v>
          </cell>
          <cell r="T1279"/>
        </row>
        <row r="1280">
          <cell r="D1280" t="str">
            <v>SCHAR1010</v>
          </cell>
          <cell r="E1280" t="str">
            <v>ANTH 20623 035</v>
          </cell>
          <cell r="F1280" t="str">
            <v>Intro Cultural Anth</v>
          </cell>
          <cell r="G1280" t="str">
            <v>TR</v>
          </cell>
          <cell r="H1280">
            <v>0.45833333333333331</v>
          </cell>
          <cell r="I1280" t="b">
            <v>0</v>
          </cell>
          <cell r="J1280" t="b">
            <v>0</v>
          </cell>
          <cell r="K1280">
            <v>28</v>
          </cell>
          <cell r="L1280">
            <v>28</v>
          </cell>
          <cell r="M1280">
            <v>56</v>
          </cell>
          <cell r="N1280">
            <v>34</v>
          </cell>
          <cell r="O1280">
            <v>18</v>
          </cell>
          <cell r="P1280">
            <v>10</v>
          </cell>
          <cell r="Q1280">
            <v>-6</v>
          </cell>
          <cell r="R1280">
            <v>38</v>
          </cell>
          <cell r="S1280">
            <v>22</v>
          </cell>
          <cell r="T1280"/>
        </row>
        <row r="1281">
          <cell r="D1281" t="str">
            <v>SCHAR1010</v>
          </cell>
          <cell r="E1281" t="str">
            <v>SOCI 20223 003</v>
          </cell>
          <cell r="F1281" t="str">
            <v>Social Problems</v>
          </cell>
          <cell r="G1281" t="str">
            <v>TR</v>
          </cell>
          <cell r="H1281">
            <v>0.33333333333333331</v>
          </cell>
          <cell r="I1281" t="b">
            <v>0</v>
          </cell>
          <cell r="J1281" t="b">
            <v>0</v>
          </cell>
          <cell r="K1281">
            <v>28</v>
          </cell>
          <cell r="L1281">
            <v>28</v>
          </cell>
          <cell r="M1281">
            <v>56</v>
          </cell>
          <cell r="N1281">
            <v>35</v>
          </cell>
          <cell r="O1281">
            <v>30</v>
          </cell>
          <cell r="P1281">
            <v>-2</v>
          </cell>
          <cell r="Q1281">
            <v>-7</v>
          </cell>
          <cell r="R1281">
            <v>26</v>
          </cell>
          <cell r="S1281">
            <v>21</v>
          </cell>
          <cell r="T1281"/>
        </row>
        <row r="1282">
          <cell r="D1282" t="str">
            <v>SCHAR1010</v>
          </cell>
          <cell r="E1282" t="str">
            <v>GEOG 10003 055</v>
          </cell>
          <cell r="F1282" t="str">
            <v>World Regional Geography</v>
          </cell>
          <cell r="G1282" t="str">
            <v>TR</v>
          </cell>
          <cell r="H1282">
            <v>0.58333333333333337</v>
          </cell>
          <cell r="I1282" t="b">
            <v>0</v>
          </cell>
          <cell r="J1282" t="b">
            <v>0</v>
          </cell>
          <cell r="K1282">
            <v>28</v>
          </cell>
          <cell r="L1282">
            <v>28</v>
          </cell>
          <cell r="M1282">
            <v>56</v>
          </cell>
          <cell r="N1282">
            <v>42</v>
          </cell>
          <cell r="O1282">
            <v>16</v>
          </cell>
          <cell r="P1282">
            <v>12</v>
          </cell>
          <cell r="Q1282">
            <v>-14</v>
          </cell>
          <cell r="R1282">
            <v>40</v>
          </cell>
          <cell r="S1282">
            <v>14</v>
          </cell>
          <cell r="T1282"/>
        </row>
        <row r="1283">
          <cell r="D1283" t="str">
            <v>SCHAR1010</v>
          </cell>
          <cell r="E1283" t="str">
            <v>GEOG 10003 070</v>
          </cell>
          <cell r="F1283" t="str">
            <v>World Regional Geography</v>
          </cell>
          <cell r="G1283" t="str">
            <v>MW</v>
          </cell>
          <cell r="H1283">
            <v>0.58333333333333337</v>
          </cell>
          <cell r="I1283" t="b">
            <v>0</v>
          </cell>
          <cell r="J1283" t="b">
            <v>0</v>
          </cell>
          <cell r="K1283">
            <v>28</v>
          </cell>
          <cell r="L1283">
            <v>28</v>
          </cell>
          <cell r="M1283">
            <v>56</v>
          </cell>
          <cell r="N1283">
            <v>42</v>
          </cell>
          <cell r="O1283">
            <v>31</v>
          </cell>
          <cell r="P1283">
            <v>-3</v>
          </cell>
          <cell r="Q1283">
            <v>-14</v>
          </cell>
          <cell r="R1283">
            <v>25</v>
          </cell>
          <cell r="S1283">
            <v>14</v>
          </cell>
          <cell r="T1283"/>
        </row>
        <row r="1284">
          <cell r="D1284" t="str">
            <v>SCHAR1010</v>
          </cell>
          <cell r="E1284" t="str">
            <v>ECON 10223 082</v>
          </cell>
          <cell r="F1284" t="str">
            <v>Intro Microeconomics</v>
          </cell>
          <cell r="G1284" t="str">
            <v>R</v>
          </cell>
          <cell r="H1284">
            <v>0.79166666666666663</v>
          </cell>
          <cell r="I1284" t="b">
            <v>0</v>
          </cell>
          <cell r="J1284" t="b">
            <v>0</v>
          </cell>
          <cell r="K1284">
            <v>28</v>
          </cell>
          <cell r="L1284">
            <v>28</v>
          </cell>
          <cell r="M1284">
            <v>56</v>
          </cell>
          <cell r="N1284">
            <v>45</v>
          </cell>
          <cell r="O1284">
            <v>1</v>
          </cell>
          <cell r="P1284">
            <v>27</v>
          </cell>
          <cell r="Q1284">
            <v>-17</v>
          </cell>
          <cell r="R1284">
            <v>55</v>
          </cell>
          <cell r="S1284">
            <v>11</v>
          </cell>
          <cell r="T1284"/>
        </row>
        <row r="1285">
          <cell r="D1285" t="str">
            <v>SCHAR1010</v>
          </cell>
          <cell r="E1285" t="str">
            <v>ECON 10223 083</v>
          </cell>
          <cell r="F1285" t="str">
            <v>Intro Microeconomics</v>
          </cell>
          <cell r="G1285" t="str">
            <v>T</v>
          </cell>
          <cell r="H1285">
            <v>0.79166666666666663</v>
          </cell>
          <cell r="I1285" t="b">
            <v>0</v>
          </cell>
          <cell r="J1285" t="b">
            <v>0</v>
          </cell>
          <cell r="K1285">
            <v>28</v>
          </cell>
          <cell r="L1285">
            <v>28</v>
          </cell>
          <cell r="M1285">
            <v>56</v>
          </cell>
          <cell r="N1285">
            <v>45</v>
          </cell>
          <cell r="O1285">
            <v>25</v>
          </cell>
          <cell r="P1285">
            <v>3</v>
          </cell>
          <cell r="Q1285">
            <v>-17</v>
          </cell>
          <cell r="R1285">
            <v>31</v>
          </cell>
          <cell r="S1285">
            <v>11</v>
          </cell>
          <cell r="T1285"/>
        </row>
        <row r="1286">
          <cell r="D1286" t="str">
            <v>SCHAR1010</v>
          </cell>
          <cell r="E1286" t="str">
            <v>SOCI 20213 046</v>
          </cell>
          <cell r="F1286" t="str">
            <v>Introductory Sociology</v>
          </cell>
          <cell r="G1286" t="str">
            <v>TR</v>
          </cell>
          <cell r="H1286">
            <v>0.52083333333333337</v>
          </cell>
          <cell r="I1286" t="b">
            <v>0</v>
          </cell>
          <cell r="J1286" t="b">
            <v>0</v>
          </cell>
          <cell r="K1286">
            <v>28</v>
          </cell>
          <cell r="L1286">
            <v>28</v>
          </cell>
          <cell r="M1286">
            <v>56</v>
          </cell>
          <cell r="N1286">
            <v>45</v>
          </cell>
          <cell r="O1286">
            <v>30</v>
          </cell>
          <cell r="P1286">
            <v>-2</v>
          </cell>
          <cell r="Q1286">
            <v>-17</v>
          </cell>
          <cell r="R1286">
            <v>26</v>
          </cell>
          <cell r="S1286">
            <v>11</v>
          </cell>
          <cell r="T1286"/>
        </row>
        <row r="1287">
          <cell r="D1287" t="str">
            <v>SCHAR1010</v>
          </cell>
          <cell r="E1287" t="str">
            <v>CRJU 20413 074</v>
          </cell>
          <cell r="F1287" t="str">
            <v>Intro/Criminal Justice</v>
          </cell>
          <cell r="G1287" t="str">
            <v>M</v>
          </cell>
          <cell r="H1287">
            <v>0.64583333333333337</v>
          </cell>
          <cell r="I1287" t="b">
            <v>0</v>
          </cell>
          <cell r="J1287" t="b">
            <v>0</v>
          </cell>
          <cell r="K1287">
            <v>28</v>
          </cell>
          <cell r="L1287">
            <v>28</v>
          </cell>
          <cell r="M1287">
            <v>56</v>
          </cell>
          <cell r="N1287">
            <v>50</v>
          </cell>
          <cell r="O1287">
            <v>50</v>
          </cell>
          <cell r="P1287">
            <v>-22</v>
          </cell>
          <cell r="Q1287">
            <v>-22</v>
          </cell>
          <cell r="R1287">
            <v>6</v>
          </cell>
          <cell r="S1287">
            <v>6</v>
          </cell>
          <cell r="T1287"/>
        </row>
        <row r="1288">
          <cell r="D1288" t="str">
            <v>SCHAR1010</v>
          </cell>
          <cell r="E1288" t="str">
            <v>CRJU 20413 075</v>
          </cell>
          <cell r="F1288" t="str">
            <v>Intro/Criminal Justice</v>
          </cell>
          <cell r="G1288" t="str">
            <v>W</v>
          </cell>
          <cell r="H1288">
            <v>0.64583333333333337</v>
          </cell>
          <cell r="I1288" t="b">
            <v>0</v>
          </cell>
          <cell r="J1288" t="b">
            <v>0</v>
          </cell>
          <cell r="K1288">
            <v>28</v>
          </cell>
          <cell r="L1288">
            <v>28</v>
          </cell>
          <cell r="M1288">
            <v>56</v>
          </cell>
          <cell r="N1288">
            <v>50</v>
          </cell>
          <cell r="O1288">
            <v>50</v>
          </cell>
          <cell r="P1288">
            <v>-22</v>
          </cell>
          <cell r="Q1288">
            <v>-22</v>
          </cell>
          <cell r="R1288">
            <v>6</v>
          </cell>
          <cell r="S1288">
            <v>6</v>
          </cell>
          <cell r="T1288"/>
        </row>
        <row r="1289">
          <cell r="D1289" t="str">
            <v>SCHAR1010</v>
          </cell>
          <cell r="E1289" t="str">
            <v>CRJU 20413 082</v>
          </cell>
          <cell r="F1289" t="str">
            <v>Intro/Criminal Justice</v>
          </cell>
          <cell r="G1289" t="str">
            <v>M</v>
          </cell>
          <cell r="H1289">
            <v>0.77083333333333337</v>
          </cell>
          <cell r="I1289" t="b">
            <v>0</v>
          </cell>
          <cell r="J1289" t="b">
            <v>0</v>
          </cell>
          <cell r="K1289">
            <v>28</v>
          </cell>
          <cell r="L1289">
            <v>28</v>
          </cell>
          <cell r="M1289">
            <v>56</v>
          </cell>
          <cell r="N1289">
            <v>50</v>
          </cell>
          <cell r="O1289">
            <v>50</v>
          </cell>
          <cell r="P1289">
            <v>-22</v>
          </cell>
          <cell r="Q1289">
            <v>-22</v>
          </cell>
          <cell r="R1289">
            <v>6</v>
          </cell>
          <cell r="S1289">
            <v>6</v>
          </cell>
          <cell r="T1289"/>
        </row>
        <row r="1290">
          <cell r="D1290" t="str">
            <v>SCHAR1011</v>
          </cell>
          <cell r="E1290" t="str">
            <v>SPAN 31203 030</v>
          </cell>
          <cell r="F1290" t="str">
            <v>Writing in Spanish</v>
          </cell>
          <cell r="G1290" t="str">
            <v>MWF</v>
          </cell>
          <cell r="H1290">
            <v>0.45833333333333331</v>
          </cell>
          <cell r="I1290" t="b">
            <v>0</v>
          </cell>
          <cell r="J1290" t="b">
            <v>0</v>
          </cell>
          <cell r="K1290">
            <v>14</v>
          </cell>
          <cell r="L1290">
            <v>14</v>
          </cell>
          <cell r="M1290">
            <v>42</v>
          </cell>
          <cell r="N1290">
            <v>17</v>
          </cell>
          <cell r="O1290">
            <v>12</v>
          </cell>
          <cell r="P1290">
            <v>2</v>
          </cell>
          <cell r="Q1290">
            <v>-3</v>
          </cell>
          <cell r="R1290">
            <v>30</v>
          </cell>
          <cell r="S1290">
            <v>25</v>
          </cell>
          <cell r="T1290"/>
        </row>
        <row r="1291">
          <cell r="D1291" t="str">
            <v>SCHAR1011</v>
          </cell>
          <cell r="E1291" t="str">
            <v>SPAN 31203 040</v>
          </cell>
          <cell r="F1291" t="str">
            <v>Writing in Spanish</v>
          </cell>
          <cell r="G1291" t="str">
            <v>MWF</v>
          </cell>
          <cell r="H1291">
            <v>0.5</v>
          </cell>
          <cell r="I1291" t="b">
            <v>0</v>
          </cell>
          <cell r="J1291" t="b">
            <v>0</v>
          </cell>
          <cell r="K1291">
            <v>14</v>
          </cell>
          <cell r="L1291">
            <v>14</v>
          </cell>
          <cell r="M1291">
            <v>42</v>
          </cell>
          <cell r="N1291">
            <v>17</v>
          </cell>
          <cell r="O1291">
            <v>13</v>
          </cell>
          <cell r="P1291">
            <v>1</v>
          </cell>
          <cell r="Q1291">
            <v>-3</v>
          </cell>
          <cell r="R1291">
            <v>29</v>
          </cell>
          <cell r="S1291">
            <v>25</v>
          </cell>
          <cell r="T1291"/>
        </row>
        <row r="1292">
          <cell r="D1292" t="str">
            <v>SCHAR1011</v>
          </cell>
          <cell r="E1292" t="str">
            <v>SPAN 20103 002</v>
          </cell>
          <cell r="F1292" t="str">
            <v>Intermediate Spanish 1</v>
          </cell>
          <cell r="G1292" t="str">
            <v>MWF</v>
          </cell>
          <cell r="H1292">
            <v>0.33333333333333331</v>
          </cell>
          <cell r="I1292" t="b">
            <v>0</v>
          </cell>
          <cell r="J1292" t="b">
            <v>0</v>
          </cell>
          <cell r="K1292">
            <v>14</v>
          </cell>
          <cell r="L1292">
            <v>14</v>
          </cell>
          <cell r="M1292">
            <v>42</v>
          </cell>
          <cell r="N1292">
            <v>22</v>
          </cell>
          <cell r="O1292">
            <v>3</v>
          </cell>
          <cell r="P1292">
            <v>11</v>
          </cell>
          <cell r="Q1292">
            <v>-8</v>
          </cell>
          <cell r="R1292">
            <v>39</v>
          </cell>
          <cell r="S1292">
            <v>20</v>
          </cell>
          <cell r="T1292"/>
        </row>
        <row r="1293">
          <cell r="D1293" t="str">
            <v>SCHAR1011</v>
          </cell>
          <cell r="E1293" t="str">
            <v>SPAN 20103 010</v>
          </cell>
          <cell r="F1293" t="str">
            <v>Intermediate Spanish 1</v>
          </cell>
          <cell r="G1293" t="str">
            <v>MWF</v>
          </cell>
          <cell r="H1293">
            <v>0.375</v>
          </cell>
          <cell r="I1293" t="b">
            <v>0</v>
          </cell>
          <cell r="J1293" t="b">
            <v>0</v>
          </cell>
          <cell r="K1293">
            <v>14</v>
          </cell>
          <cell r="L1293">
            <v>14</v>
          </cell>
          <cell r="M1293">
            <v>42</v>
          </cell>
          <cell r="N1293">
            <v>22</v>
          </cell>
          <cell r="O1293">
            <v>22</v>
          </cell>
          <cell r="P1293">
            <v>-8</v>
          </cell>
          <cell r="Q1293">
            <v>-8</v>
          </cell>
          <cell r="R1293">
            <v>20</v>
          </cell>
          <cell r="S1293">
            <v>20</v>
          </cell>
          <cell r="T1293"/>
        </row>
        <row r="1294">
          <cell r="D1294" t="str">
            <v>SCHAR1011</v>
          </cell>
          <cell r="E1294" t="str">
            <v>ENGL 10803 048</v>
          </cell>
          <cell r="F1294" t="str">
            <v>Intro Comp:Writing as Inquiry</v>
          </cell>
          <cell r="G1294" t="str">
            <v>TR</v>
          </cell>
          <cell r="H1294">
            <v>0.52083333333333337</v>
          </cell>
          <cell r="I1294" t="b">
            <v>1</v>
          </cell>
          <cell r="J1294" t="b">
            <v>0</v>
          </cell>
          <cell r="K1294">
            <v>14</v>
          </cell>
          <cell r="L1294">
            <v>14</v>
          </cell>
          <cell r="M1294">
            <v>28</v>
          </cell>
          <cell r="N1294">
            <v>10</v>
          </cell>
          <cell r="O1294">
            <v>6</v>
          </cell>
          <cell r="P1294">
            <v>8</v>
          </cell>
          <cell r="Q1294">
            <v>4</v>
          </cell>
          <cell r="R1294">
            <v>22</v>
          </cell>
          <cell r="S1294">
            <v>18</v>
          </cell>
          <cell r="T1294"/>
        </row>
        <row r="1295">
          <cell r="D1295" t="str">
            <v>SCHAR1011</v>
          </cell>
          <cell r="E1295" t="str">
            <v>PHIL 20343 020</v>
          </cell>
          <cell r="F1295" t="str">
            <v>Mind, Consciousness, Self</v>
          </cell>
          <cell r="G1295" t="str">
            <v>MWF</v>
          </cell>
          <cell r="H1295">
            <v>0.41666666666666669</v>
          </cell>
          <cell r="I1295" t="b">
            <v>0</v>
          </cell>
          <cell r="J1295" t="b">
            <v>0</v>
          </cell>
          <cell r="K1295">
            <v>14</v>
          </cell>
          <cell r="L1295">
            <v>14</v>
          </cell>
          <cell r="M1295">
            <v>42</v>
          </cell>
          <cell r="N1295">
            <v>24</v>
          </cell>
          <cell r="O1295">
            <v>24</v>
          </cell>
          <cell r="P1295">
            <v>-10</v>
          </cell>
          <cell r="Q1295">
            <v>-10</v>
          </cell>
          <cell r="R1295">
            <v>18</v>
          </cell>
          <cell r="S1295">
            <v>18</v>
          </cell>
          <cell r="T1295"/>
        </row>
        <row r="1296">
          <cell r="D1296" t="str">
            <v>SCHAR1011</v>
          </cell>
          <cell r="E1296" t="str">
            <v>PHIL 20303 070</v>
          </cell>
          <cell r="F1296" t="str">
            <v>Moral Problems</v>
          </cell>
          <cell r="G1296" t="str">
            <v>MW</v>
          </cell>
          <cell r="H1296">
            <v>0.58333333333333337</v>
          </cell>
          <cell r="I1296" t="b">
            <v>0</v>
          </cell>
          <cell r="J1296" t="b">
            <v>0</v>
          </cell>
          <cell r="K1296">
            <v>14</v>
          </cell>
          <cell r="L1296">
            <v>14</v>
          </cell>
          <cell r="M1296">
            <v>28</v>
          </cell>
          <cell r="N1296">
            <v>18</v>
          </cell>
          <cell r="O1296">
            <v>18</v>
          </cell>
          <cell r="P1296">
            <v>-4</v>
          </cell>
          <cell r="Q1296">
            <v>-4</v>
          </cell>
          <cell r="R1296">
            <v>10</v>
          </cell>
          <cell r="S1296">
            <v>10</v>
          </cell>
          <cell r="T1296"/>
        </row>
        <row r="1297">
          <cell r="D1297" t="str">
            <v>SCHAR1011</v>
          </cell>
          <cell r="E1297" t="str">
            <v>PHIL 30423 035</v>
          </cell>
          <cell r="F1297" t="str">
            <v>Introduction to Epistemology</v>
          </cell>
          <cell r="G1297" t="str">
            <v>TR</v>
          </cell>
          <cell r="H1297">
            <v>0.45833333333333331</v>
          </cell>
          <cell r="I1297" t="b">
            <v>0</v>
          </cell>
          <cell r="J1297" t="b">
            <v>0</v>
          </cell>
          <cell r="K1297">
            <v>14</v>
          </cell>
          <cell r="L1297">
            <v>14</v>
          </cell>
          <cell r="M1297">
            <v>28</v>
          </cell>
          <cell r="N1297">
            <v>18</v>
          </cell>
          <cell r="O1297">
            <v>11</v>
          </cell>
          <cell r="P1297">
            <v>3</v>
          </cell>
          <cell r="Q1297">
            <v>-4</v>
          </cell>
          <cell r="R1297">
            <v>17</v>
          </cell>
          <cell r="S1297">
            <v>10</v>
          </cell>
          <cell r="T1297"/>
        </row>
        <row r="1298">
          <cell r="D1298" t="str">
            <v>SCHAR1011</v>
          </cell>
          <cell r="E1298" t="str">
            <v>PHIL 30443 065</v>
          </cell>
          <cell r="F1298" t="str">
            <v>Free Will &amp; Moral Responsiblty</v>
          </cell>
          <cell r="G1298" t="str">
            <v>TR</v>
          </cell>
          <cell r="H1298">
            <v>0.64583333333333337</v>
          </cell>
          <cell r="I1298" t="b">
            <v>0</v>
          </cell>
          <cell r="J1298" t="b">
            <v>0</v>
          </cell>
          <cell r="K1298">
            <v>14</v>
          </cell>
          <cell r="L1298">
            <v>14</v>
          </cell>
          <cell r="M1298">
            <v>28</v>
          </cell>
          <cell r="N1298">
            <v>18</v>
          </cell>
          <cell r="O1298">
            <v>16</v>
          </cell>
          <cell r="P1298">
            <v>-2</v>
          </cell>
          <cell r="Q1298">
            <v>-4</v>
          </cell>
          <cell r="R1298">
            <v>12</v>
          </cell>
          <cell r="S1298">
            <v>10</v>
          </cell>
          <cell r="T1298"/>
        </row>
        <row r="1299">
          <cell r="D1299" t="str">
            <v>SCHAR1011</v>
          </cell>
          <cell r="E1299" t="str">
            <v>WGST 20003 055</v>
          </cell>
          <cell r="F1299" t="str">
            <v>Intro to Women &amp; Gender St</v>
          </cell>
          <cell r="G1299" t="str">
            <v>TR</v>
          </cell>
          <cell r="H1299">
            <v>0.58333333333333337</v>
          </cell>
          <cell r="I1299" t="b">
            <v>0</v>
          </cell>
          <cell r="J1299" t="b">
            <v>0</v>
          </cell>
          <cell r="K1299">
            <v>14</v>
          </cell>
          <cell r="L1299">
            <v>14</v>
          </cell>
          <cell r="M1299">
            <v>28</v>
          </cell>
          <cell r="N1299">
            <v>18</v>
          </cell>
          <cell r="O1299">
            <v>6</v>
          </cell>
          <cell r="P1299">
            <v>8</v>
          </cell>
          <cell r="Q1299">
            <v>-4</v>
          </cell>
          <cell r="R1299">
            <v>22</v>
          </cell>
          <cell r="S1299">
            <v>10</v>
          </cell>
          <cell r="T1299"/>
        </row>
        <row r="1300">
          <cell r="D1300" t="str">
            <v>SCHAR1011</v>
          </cell>
          <cell r="E1300" t="str">
            <v>ENGL 20803 006</v>
          </cell>
          <cell r="F1300" t="str">
            <v>Intermed Comp:Writing Argument</v>
          </cell>
          <cell r="G1300" t="str">
            <v>TR</v>
          </cell>
          <cell r="H1300">
            <v>0.33333333333333331</v>
          </cell>
          <cell r="I1300" t="b">
            <v>0</v>
          </cell>
          <cell r="J1300" t="b">
            <v>0</v>
          </cell>
          <cell r="K1300">
            <v>14</v>
          </cell>
          <cell r="L1300">
            <v>14</v>
          </cell>
          <cell r="M1300">
            <v>28</v>
          </cell>
          <cell r="N1300">
            <v>20</v>
          </cell>
          <cell r="O1300">
            <v>20</v>
          </cell>
          <cell r="P1300">
            <v>-6</v>
          </cell>
          <cell r="Q1300">
            <v>-6</v>
          </cell>
          <cell r="R1300">
            <v>8</v>
          </cell>
          <cell r="S1300">
            <v>8</v>
          </cell>
          <cell r="T1300"/>
        </row>
        <row r="1301">
          <cell r="D1301" t="str">
            <v>SCHAR1011</v>
          </cell>
          <cell r="E1301" t="str">
            <v>ENGL 20803 016</v>
          </cell>
          <cell r="F1301" t="str">
            <v>Intermed Comp:Writing Argument</v>
          </cell>
          <cell r="G1301" t="str">
            <v>TR</v>
          </cell>
          <cell r="H1301">
            <v>0.39583333333333331</v>
          </cell>
          <cell r="I1301" t="b">
            <v>0</v>
          </cell>
          <cell r="J1301" t="b">
            <v>0</v>
          </cell>
          <cell r="K1301">
            <v>14</v>
          </cell>
          <cell r="L1301">
            <v>14</v>
          </cell>
          <cell r="M1301">
            <v>28</v>
          </cell>
          <cell r="N1301">
            <v>20</v>
          </cell>
          <cell r="O1301">
            <v>20</v>
          </cell>
          <cell r="P1301">
            <v>-6</v>
          </cell>
          <cell r="Q1301">
            <v>-6</v>
          </cell>
          <cell r="R1301">
            <v>8</v>
          </cell>
          <cell r="S1301">
            <v>8</v>
          </cell>
          <cell r="T1301"/>
        </row>
        <row r="1302">
          <cell r="D1302" t="str">
            <v>SCHAR1011</v>
          </cell>
          <cell r="E1302" t="str">
            <v>ENGL 20803 074</v>
          </cell>
          <cell r="F1302" t="str">
            <v>Intermed Comp:Writing Argument</v>
          </cell>
          <cell r="G1302" t="str">
            <v>MW</v>
          </cell>
          <cell r="H1302">
            <v>0.64583333333333337</v>
          </cell>
          <cell r="I1302" t="b">
            <v>0</v>
          </cell>
          <cell r="J1302" t="b">
            <v>0</v>
          </cell>
          <cell r="K1302">
            <v>14</v>
          </cell>
          <cell r="L1302">
            <v>14</v>
          </cell>
          <cell r="M1302">
            <v>28</v>
          </cell>
          <cell r="N1302">
            <v>20</v>
          </cell>
          <cell r="O1302">
            <v>20</v>
          </cell>
          <cell r="P1302">
            <v>-6</v>
          </cell>
          <cell r="Q1302">
            <v>-6</v>
          </cell>
          <cell r="R1302">
            <v>8</v>
          </cell>
          <cell r="S1302">
            <v>8</v>
          </cell>
          <cell r="T1302"/>
        </row>
        <row r="1303">
          <cell r="D1303" t="str">
            <v>SCHAR1011</v>
          </cell>
          <cell r="E1303" t="str">
            <v>EDHE 60133 080</v>
          </cell>
          <cell r="F1303" t="str">
            <v>Legal Issues in HED</v>
          </cell>
          <cell r="G1303" t="str">
            <v>M</v>
          </cell>
          <cell r="H1303">
            <v>0.70833333333333337</v>
          </cell>
          <cell r="I1303" t="b">
            <v>0</v>
          </cell>
          <cell r="J1303" t="b">
            <v>0</v>
          </cell>
          <cell r="K1303">
            <v>14</v>
          </cell>
          <cell r="L1303">
            <v>14</v>
          </cell>
          <cell r="M1303">
            <v>28</v>
          </cell>
          <cell r="N1303">
            <v>20</v>
          </cell>
          <cell r="O1303">
            <v>20</v>
          </cell>
          <cell r="P1303">
            <v>-6</v>
          </cell>
          <cell r="Q1303">
            <v>-6</v>
          </cell>
          <cell r="R1303">
            <v>8</v>
          </cell>
          <cell r="S1303">
            <v>8</v>
          </cell>
          <cell r="T1303"/>
        </row>
        <row r="1304">
          <cell r="D1304" t="str">
            <v>SCHAR1011</v>
          </cell>
          <cell r="E1304" t="str">
            <v>EDUC 70953 080</v>
          </cell>
          <cell r="F1304" t="str">
            <v>Research In Education</v>
          </cell>
          <cell r="G1304" t="str">
            <v>T</v>
          </cell>
          <cell r="H1304">
            <v>0.72222222222222221</v>
          </cell>
          <cell r="I1304" t="b">
            <v>0</v>
          </cell>
          <cell r="J1304" t="b">
            <v>0</v>
          </cell>
          <cell r="K1304">
            <v>14</v>
          </cell>
          <cell r="L1304">
            <v>14</v>
          </cell>
          <cell r="M1304">
            <v>28</v>
          </cell>
          <cell r="N1304">
            <v>20</v>
          </cell>
          <cell r="O1304">
            <v>0</v>
          </cell>
          <cell r="P1304">
            <v>14</v>
          </cell>
          <cell r="Q1304">
            <v>-6</v>
          </cell>
          <cell r="R1304">
            <v>28</v>
          </cell>
          <cell r="S1304">
            <v>8</v>
          </cell>
          <cell r="T1304"/>
        </row>
        <row r="1305">
          <cell r="D1305" t="str">
            <v>SCHAR1011</v>
          </cell>
          <cell r="E1305" t="str">
            <v>INTL 30302 050</v>
          </cell>
          <cell r="F1305" t="str">
            <v>Exploring Global CitizenshpII</v>
          </cell>
          <cell r="G1305" t="str">
            <v>MW</v>
          </cell>
          <cell r="H1305">
            <v>0.54166666666666663</v>
          </cell>
          <cell r="I1305" t="b">
            <v>0</v>
          </cell>
          <cell r="J1305" t="b">
            <v>0</v>
          </cell>
          <cell r="K1305">
            <v>14</v>
          </cell>
          <cell r="L1305">
            <v>14</v>
          </cell>
          <cell r="M1305">
            <v>28</v>
          </cell>
          <cell r="N1305">
            <v>20</v>
          </cell>
          <cell r="O1305">
            <v>6</v>
          </cell>
          <cell r="P1305">
            <v>8</v>
          </cell>
          <cell r="Q1305">
            <v>-6</v>
          </cell>
          <cell r="R1305">
            <v>22</v>
          </cell>
          <cell r="S1305">
            <v>8</v>
          </cell>
          <cell r="T1305"/>
        </row>
        <row r="1306">
          <cell r="D1306" t="str">
            <v>SCHAR2003</v>
          </cell>
          <cell r="E1306" t="str">
            <v>CRWT 20133 050</v>
          </cell>
          <cell r="F1306" t="str">
            <v>Performing Identity</v>
          </cell>
          <cell r="G1306" t="str">
            <v>MWF</v>
          </cell>
          <cell r="H1306">
            <v>0.54166666666666663</v>
          </cell>
          <cell r="I1306" t="b">
            <v>0</v>
          </cell>
          <cell r="J1306" t="b">
            <v>0</v>
          </cell>
          <cell r="K1306">
            <v>13</v>
          </cell>
          <cell r="L1306">
            <v>13</v>
          </cell>
          <cell r="M1306">
            <v>39</v>
          </cell>
          <cell r="N1306">
            <v>20</v>
          </cell>
          <cell r="O1306">
            <v>4</v>
          </cell>
          <cell r="P1306">
            <v>9</v>
          </cell>
          <cell r="Q1306">
            <v>-7</v>
          </cell>
          <cell r="R1306">
            <v>35</v>
          </cell>
          <cell r="S1306">
            <v>19</v>
          </cell>
          <cell r="T1306"/>
        </row>
        <row r="1307">
          <cell r="D1307" t="str">
            <v>SCHAR2003</v>
          </cell>
          <cell r="E1307" t="str">
            <v>WRIT 30390 065</v>
          </cell>
          <cell r="F1307" t="str">
            <v>Publication Production</v>
          </cell>
          <cell r="G1307" t="str">
            <v>R</v>
          </cell>
          <cell r="H1307">
            <v>0.64583333333333337</v>
          </cell>
          <cell r="I1307" t="b">
            <v>1</v>
          </cell>
          <cell r="J1307" t="b">
            <v>0</v>
          </cell>
          <cell r="K1307">
            <v>13</v>
          </cell>
          <cell r="L1307">
            <v>13</v>
          </cell>
          <cell r="M1307">
            <v>26</v>
          </cell>
          <cell r="N1307">
            <v>10</v>
          </cell>
          <cell r="O1307">
            <v>0</v>
          </cell>
          <cell r="P1307">
            <v>13</v>
          </cell>
          <cell r="Q1307">
            <v>3</v>
          </cell>
          <cell r="R1307">
            <v>26</v>
          </cell>
          <cell r="S1307">
            <v>16</v>
          </cell>
          <cell r="T1307"/>
        </row>
        <row r="1308">
          <cell r="D1308" t="str">
            <v>SCHAR2003</v>
          </cell>
          <cell r="E1308" t="str">
            <v>WRIT 30390 066</v>
          </cell>
          <cell r="F1308" t="str">
            <v>Publication Production</v>
          </cell>
          <cell r="G1308" t="str">
            <v>T</v>
          </cell>
          <cell r="H1308">
            <v>0.64583333333333337</v>
          </cell>
          <cell r="I1308" t="b">
            <v>1</v>
          </cell>
          <cell r="J1308" t="b">
            <v>0</v>
          </cell>
          <cell r="K1308">
            <v>13</v>
          </cell>
          <cell r="L1308">
            <v>13</v>
          </cell>
          <cell r="M1308">
            <v>26</v>
          </cell>
          <cell r="N1308">
            <v>10</v>
          </cell>
          <cell r="O1308">
            <v>10</v>
          </cell>
          <cell r="P1308">
            <v>3</v>
          </cell>
          <cell r="Q1308">
            <v>3</v>
          </cell>
          <cell r="R1308">
            <v>16</v>
          </cell>
          <cell r="S1308">
            <v>16</v>
          </cell>
          <cell r="T1308"/>
        </row>
        <row r="1309">
          <cell r="D1309" t="str">
            <v>SCHAR2003</v>
          </cell>
          <cell r="E1309" t="str">
            <v>GEOG 30323 015</v>
          </cell>
          <cell r="F1309" t="str">
            <v>Data Analysis &amp; Visualization</v>
          </cell>
          <cell r="G1309" t="str">
            <v>TR</v>
          </cell>
          <cell r="H1309">
            <v>0.39583333333333331</v>
          </cell>
          <cell r="I1309" t="b">
            <v>0</v>
          </cell>
          <cell r="J1309" t="b">
            <v>0</v>
          </cell>
          <cell r="K1309">
            <v>13</v>
          </cell>
          <cell r="L1309">
            <v>13</v>
          </cell>
          <cell r="M1309">
            <v>26</v>
          </cell>
          <cell r="N1309">
            <v>16</v>
          </cell>
          <cell r="O1309">
            <v>16</v>
          </cell>
          <cell r="P1309">
            <v>-3</v>
          </cell>
          <cell r="Q1309">
            <v>-3</v>
          </cell>
          <cell r="R1309">
            <v>10</v>
          </cell>
          <cell r="S1309">
            <v>10</v>
          </cell>
          <cell r="T1309"/>
        </row>
        <row r="1310">
          <cell r="D1310" t="str">
            <v>SCHAR2003</v>
          </cell>
          <cell r="E1310" t="str">
            <v>GEOG 30323 045</v>
          </cell>
          <cell r="F1310" t="str">
            <v>Data Analysis &amp; Visualization</v>
          </cell>
          <cell r="G1310" t="str">
            <v>TR</v>
          </cell>
          <cell r="H1310">
            <v>0.52083333333333337</v>
          </cell>
          <cell r="I1310" t="b">
            <v>0</v>
          </cell>
          <cell r="J1310" t="b">
            <v>0</v>
          </cell>
          <cell r="K1310">
            <v>13</v>
          </cell>
          <cell r="L1310">
            <v>13</v>
          </cell>
          <cell r="M1310">
            <v>26</v>
          </cell>
          <cell r="N1310">
            <v>16</v>
          </cell>
          <cell r="O1310">
            <v>16</v>
          </cell>
          <cell r="P1310">
            <v>-3</v>
          </cell>
          <cell r="Q1310">
            <v>-3</v>
          </cell>
          <cell r="R1310">
            <v>10</v>
          </cell>
          <cell r="S1310">
            <v>10</v>
          </cell>
          <cell r="T1310"/>
        </row>
        <row r="1311">
          <cell r="D1311" t="str">
            <v>SCHAR2003</v>
          </cell>
          <cell r="E1311" t="str">
            <v>WGST 50103 070</v>
          </cell>
          <cell r="F1311" t="str">
            <v>Feminist/Queer Inquiry</v>
          </cell>
          <cell r="G1311" t="str">
            <v>MW</v>
          </cell>
          <cell r="H1311">
            <v>0.58333333333333337</v>
          </cell>
          <cell r="I1311" t="b">
            <v>0</v>
          </cell>
          <cell r="J1311" t="b">
            <v>0</v>
          </cell>
          <cell r="K1311">
            <v>13</v>
          </cell>
          <cell r="L1311">
            <v>13</v>
          </cell>
          <cell r="M1311">
            <v>26</v>
          </cell>
          <cell r="N1311">
            <v>18</v>
          </cell>
          <cell r="O1311">
            <v>2</v>
          </cell>
          <cell r="P1311">
            <v>11</v>
          </cell>
          <cell r="Q1311">
            <v>-5</v>
          </cell>
          <cell r="R1311">
            <v>24</v>
          </cell>
          <cell r="S1311">
            <v>8</v>
          </cell>
          <cell r="T1311"/>
        </row>
        <row r="1312">
          <cell r="D1312" t="str">
            <v>SCHAR2003</v>
          </cell>
          <cell r="E1312" t="str">
            <v>CRWT 30363 055</v>
          </cell>
          <cell r="F1312" t="str">
            <v>Digital Creative Writing</v>
          </cell>
          <cell r="G1312" t="str">
            <v>TR</v>
          </cell>
          <cell r="H1312">
            <v>0.58333333333333337</v>
          </cell>
          <cell r="I1312" t="b">
            <v>0</v>
          </cell>
          <cell r="J1312" t="b">
            <v>0</v>
          </cell>
          <cell r="K1312">
            <v>13</v>
          </cell>
          <cell r="L1312">
            <v>13</v>
          </cell>
          <cell r="M1312">
            <v>26</v>
          </cell>
          <cell r="N1312">
            <v>20</v>
          </cell>
          <cell r="O1312">
            <v>12</v>
          </cell>
          <cell r="P1312">
            <v>1</v>
          </cell>
          <cell r="Q1312">
            <v>-7</v>
          </cell>
          <cell r="R1312">
            <v>14</v>
          </cell>
          <cell r="S1312">
            <v>6</v>
          </cell>
          <cell r="T1312"/>
        </row>
        <row r="1313">
          <cell r="D1313" t="str">
            <v>SCHAR2003</v>
          </cell>
          <cell r="E1313" t="str">
            <v>CRWT 40223 074</v>
          </cell>
          <cell r="F1313" t="str">
            <v>Drama Writing Workshop II</v>
          </cell>
          <cell r="G1313" t="str">
            <v>MW</v>
          </cell>
          <cell r="H1313">
            <v>0.64583333333333337</v>
          </cell>
          <cell r="I1313" t="b">
            <v>0</v>
          </cell>
          <cell r="J1313" t="b">
            <v>0</v>
          </cell>
          <cell r="K1313">
            <v>13</v>
          </cell>
          <cell r="L1313">
            <v>13</v>
          </cell>
          <cell r="M1313">
            <v>26</v>
          </cell>
          <cell r="N1313">
            <v>20</v>
          </cell>
          <cell r="O1313">
            <v>12</v>
          </cell>
          <cell r="P1313">
            <v>1</v>
          </cell>
          <cell r="Q1313">
            <v>-7</v>
          </cell>
          <cell r="R1313">
            <v>14</v>
          </cell>
          <cell r="S1313">
            <v>6</v>
          </cell>
          <cell r="T1313"/>
        </row>
        <row r="1314">
          <cell r="D1314" t="str">
            <v>SCHAR2003</v>
          </cell>
          <cell r="E1314" t="str">
            <v>WRIT 20323 035</v>
          </cell>
          <cell r="F1314" t="str">
            <v>Intro to Multimedia Authoring</v>
          </cell>
          <cell r="G1314" t="str">
            <v>TR</v>
          </cell>
          <cell r="H1314">
            <v>0.45833333333333331</v>
          </cell>
          <cell r="I1314" t="b">
            <v>0</v>
          </cell>
          <cell r="J1314" t="b">
            <v>0</v>
          </cell>
          <cell r="K1314">
            <v>13</v>
          </cell>
          <cell r="L1314">
            <v>13</v>
          </cell>
          <cell r="M1314">
            <v>26</v>
          </cell>
          <cell r="N1314">
            <v>20</v>
          </cell>
          <cell r="O1314">
            <v>5</v>
          </cell>
          <cell r="P1314">
            <v>8</v>
          </cell>
          <cell r="Q1314">
            <v>-7</v>
          </cell>
          <cell r="R1314">
            <v>21</v>
          </cell>
          <cell r="S1314">
            <v>6</v>
          </cell>
          <cell r="T1314"/>
        </row>
        <row r="1315">
          <cell r="D1315" t="str">
            <v>SCHAR2008</v>
          </cell>
          <cell r="E1315" t="str">
            <v>ECON 31223 030</v>
          </cell>
          <cell r="F1315" t="str">
            <v>Inter Micro: Math Approach</v>
          </cell>
          <cell r="G1315" t="str">
            <v>MWF</v>
          </cell>
          <cell r="H1315">
            <v>0.45833333333333331</v>
          </cell>
          <cell r="I1315" t="b">
            <v>0</v>
          </cell>
          <cell r="J1315" t="b">
            <v>0</v>
          </cell>
          <cell r="K1315">
            <v>20</v>
          </cell>
          <cell r="L1315">
            <v>20</v>
          </cell>
          <cell r="M1315">
            <v>60</v>
          </cell>
          <cell r="N1315">
            <v>24</v>
          </cell>
          <cell r="O1315">
            <v>19</v>
          </cell>
          <cell r="P1315">
            <v>1</v>
          </cell>
          <cell r="Q1315">
            <v>-4</v>
          </cell>
          <cell r="R1315">
            <v>41</v>
          </cell>
          <cell r="S1315">
            <v>36</v>
          </cell>
          <cell r="T1315"/>
        </row>
        <row r="1316">
          <cell r="D1316" t="str">
            <v>SCHAR2008</v>
          </cell>
          <cell r="E1316" t="str">
            <v>CRJU 20873 010</v>
          </cell>
          <cell r="F1316" t="str">
            <v>Research Design in CRJU</v>
          </cell>
          <cell r="G1316" t="str">
            <v>MWF</v>
          </cell>
          <cell r="H1316">
            <v>0.375</v>
          </cell>
          <cell r="I1316" t="b">
            <v>0</v>
          </cell>
          <cell r="J1316" t="b">
            <v>0</v>
          </cell>
          <cell r="K1316">
            <v>20</v>
          </cell>
          <cell r="L1316">
            <v>20</v>
          </cell>
          <cell r="M1316">
            <v>60</v>
          </cell>
          <cell r="N1316">
            <v>30</v>
          </cell>
          <cell r="O1316">
            <v>30</v>
          </cell>
          <cell r="P1316">
            <v>-10</v>
          </cell>
          <cell r="Q1316">
            <v>-10</v>
          </cell>
          <cell r="R1316">
            <v>30</v>
          </cell>
          <cell r="S1316">
            <v>30</v>
          </cell>
          <cell r="T1316"/>
        </row>
        <row r="1317">
          <cell r="D1317" t="str">
            <v>SCHAR2008</v>
          </cell>
          <cell r="E1317" t="str">
            <v>CRJU 40473 020</v>
          </cell>
          <cell r="F1317" t="str">
            <v>Youthful Offenders</v>
          </cell>
          <cell r="G1317" t="str">
            <v>MWF</v>
          </cell>
          <cell r="H1317">
            <v>0.41666666666666669</v>
          </cell>
          <cell r="I1317" t="b">
            <v>0</v>
          </cell>
          <cell r="J1317" t="b">
            <v>0</v>
          </cell>
          <cell r="K1317">
            <v>20</v>
          </cell>
          <cell r="L1317">
            <v>20</v>
          </cell>
          <cell r="M1317">
            <v>60</v>
          </cell>
          <cell r="N1317">
            <v>30</v>
          </cell>
          <cell r="O1317">
            <v>29</v>
          </cell>
          <cell r="P1317">
            <v>-9</v>
          </cell>
          <cell r="Q1317">
            <v>-10</v>
          </cell>
          <cell r="R1317">
            <v>31</v>
          </cell>
          <cell r="S1317">
            <v>30</v>
          </cell>
          <cell r="T1317"/>
        </row>
        <row r="1318">
          <cell r="D1318" t="str">
            <v>SCHAR2008</v>
          </cell>
          <cell r="E1318" t="str">
            <v>POSC 31113 050</v>
          </cell>
          <cell r="F1318" t="str">
            <v>Campaigns &amp; Elections</v>
          </cell>
          <cell r="G1318" t="str">
            <v>MWF</v>
          </cell>
          <cell r="H1318">
            <v>0.54166666666666663</v>
          </cell>
          <cell r="I1318" t="b">
            <v>0</v>
          </cell>
          <cell r="J1318" t="b">
            <v>0</v>
          </cell>
          <cell r="K1318">
            <v>20</v>
          </cell>
          <cell r="L1318">
            <v>20</v>
          </cell>
          <cell r="M1318">
            <v>60</v>
          </cell>
          <cell r="N1318">
            <v>32</v>
          </cell>
          <cell r="O1318">
            <v>32</v>
          </cell>
          <cell r="P1318">
            <v>-12</v>
          </cell>
          <cell r="Q1318">
            <v>-12</v>
          </cell>
          <cell r="R1318">
            <v>28</v>
          </cell>
          <cell r="S1318">
            <v>28</v>
          </cell>
          <cell r="T1318"/>
        </row>
        <row r="1319">
          <cell r="D1319" t="str">
            <v>SCHAR2008</v>
          </cell>
          <cell r="E1319" t="str">
            <v>SPAN 31203 015</v>
          </cell>
          <cell r="F1319" t="str">
            <v>Writing in Spanish</v>
          </cell>
          <cell r="G1319" t="str">
            <v>TR</v>
          </cell>
          <cell r="H1319">
            <v>0.39583333333333331</v>
          </cell>
          <cell r="I1319" t="b">
            <v>1</v>
          </cell>
          <cell r="J1319" t="b">
            <v>0</v>
          </cell>
          <cell r="K1319">
            <v>20</v>
          </cell>
          <cell r="L1319">
            <v>20</v>
          </cell>
          <cell r="M1319">
            <v>40</v>
          </cell>
          <cell r="N1319">
            <v>17</v>
          </cell>
          <cell r="O1319">
            <v>16</v>
          </cell>
          <cell r="P1319">
            <v>4</v>
          </cell>
          <cell r="Q1319">
            <v>3</v>
          </cell>
          <cell r="R1319">
            <v>24</v>
          </cell>
          <cell r="S1319">
            <v>23</v>
          </cell>
          <cell r="T1319"/>
        </row>
        <row r="1320">
          <cell r="D1320" t="str">
            <v>SCHAR2008</v>
          </cell>
          <cell r="E1320" t="str">
            <v>CRJU 40503 081</v>
          </cell>
          <cell r="F1320" t="str">
            <v>White Collar Crime</v>
          </cell>
          <cell r="G1320" t="str">
            <v>R</v>
          </cell>
          <cell r="H1320">
            <v>0.77083333333333337</v>
          </cell>
          <cell r="I1320" t="b">
            <v>0</v>
          </cell>
          <cell r="J1320" t="b">
            <v>0</v>
          </cell>
          <cell r="K1320">
            <v>20</v>
          </cell>
          <cell r="L1320">
            <v>20</v>
          </cell>
          <cell r="M1320">
            <v>40</v>
          </cell>
          <cell r="N1320">
            <v>25</v>
          </cell>
          <cell r="O1320">
            <v>26</v>
          </cell>
          <cell r="P1320">
            <v>-6</v>
          </cell>
          <cell r="Q1320">
            <v>-5</v>
          </cell>
          <cell r="R1320">
            <v>14</v>
          </cell>
          <cell r="S1320">
            <v>15</v>
          </cell>
          <cell r="T1320"/>
        </row>
        <row r="1321">
          <cell r="D1321" t="str">
            <v>SCHAR2008</v>
          </cell>
          <cell r="E1321" t="str">
            <v>POSC 20303 610</v>
          </cell>
          <cell r="F1321" t="str">
            <v>International Politics</v>
          </cell>
          <cell r="G1321" t="str">
            <v>MW</v>
          </cell>
          <cell r="H1321">
            <v>0.58333333333333337</v>
          </cell>
          <cell r="I1321" t="b">
            <v>0</v>
          </cell>
          <cell r="J1321" t="b">
            <v>0</v>
          </cell>
          <cell r="K1321">
            <v>20</v>
          </cell>
          <cell r="L1321">
            <v>20</v>
          </cell>
          <cell r="M1321">
            <v>40</v>
          </cell>
          <cell r="N1321">
            <v>25</v>
          </cell>
          <cell r="O1321">
            <v>9</v>
          </cell>
          <cell r="P1321">
            <v>11</v>
          </cell>
          <cell r="Q1321">
            <v>-5</v>
          </cell>
          <cell r="R1321">
            <v>31</v>
          </cell>
          <cell r="S1321">
            <v>15</v>
          </cell>
          <cell r="T1321"/>
        </row>
        <row r="1322">
          <cell r="D1322" t="str">
            <v>SCHAR2008</v>
          </cell>
          <cell r="E1322" t="str">
            <v>SPAN 32403 045</v>
          </cell>
          <cell r="F1322" t="str">
            <v>Cinema of Latin America</v>
          </cell>
          <cell r="G1322" t="str">
            <v>TR</v>
          </cell>
          <cell r="H1322">
            <v>0.52083333333333337</v>
          </cell>
          <cell r="I1322" t="b">
            <v>0</v>
          </cell>
          <cell r="J1322" t="b">
            <v>0</v>
          </cell>
          <cell r="K1322">
            <v>20</v>
          </cell>
          <cell r="L1322">
            <v>20</v>
          </cell>
          <cell r="M1322">
            <v>40</v>
          </cell>
          <cell r="N1322">
            <v>26</v>
          </cell>
          <cell r="O1322">
            <v>26</v>
          </cell>
          <cell r="P1322">
            <v>-6</v>
          </cell>
          <cell r="Q1322">
            <v>-6</v>
          </cell>
          <cell r="R1322">
            <v>14</v>
          </cell>
          <cell r="S1322">
            <v>14</v>
          </cell>
          <cell r="T1322"/>
        </row>
        <row r="1323">
          <cell r="D1323" t="str">
            <v>SCHAR2008</v>
          </cell>
          <cell r="E1323" t="str">
            <v>SPAN 32003 005</v>
          </cell>
          <cell r="F1323" t="str">
            <v>Culture of Spain</v>
          </cell>
          <cell r="G1323" t="str">
            <v>TR</v>
          </cell>
          <cell r="H1323">
            <v>0.33333333333333331</v>
          </cell>
          <cell r="I1323" t="b">
            <v>0</v>
          </cell>
          <cell r="J1323" t="b">
            <v>0</v>
          </cell>
          <cell r="K1323">
            <v>20</v>
          </cell>
          <cell r="L1323">
            <v>20</v>
          </cell>
          <cell r="M1323">
            <v>40</v>
          </cell>
          <cell r="N1323">
            <v>28</v>
          </cell>
          <cell r="O1323">
            <v>27</v>
          </cell>
          <cell r="P1323">
            <v>-7</v>
          </cell>
          <cell r="Q1323">
            <v>-8</v>
          </cell>
          <cell r="R1323">
            <v>13</v>
          </cell>
          <cell r="S1323">
            <v>12</v>
          </cell>
          <cell r="T1323"/>
        </row>
        <row r="1324">
          <cell r="D1324" t="str">
            <v>SCHAR2008</v>
          </cell>
          <cell r="E1324" t="str">
            <v>SPAN 32803 035</v>
          </cell>
          <cell r="F1324" t="str">
            <v>Panorama of Latin Amer Lit 2</v>
          </cell>
          <cell r="G1324" t="str">
            <v>TR</v>
          </cell>
          <cell r="H1324">
            <v>0.45833333333333331</v>
          </cell>
          <cell r="I1324" t="b">
            <v>0</v>
          </cell>
          <cell r="J1324" t="b">
            <v>0</v>
          </cell>
          <cell r="K1324">
            <v>20</v>
          </cell>
          <cell r="L1324">
            <v>20</v>
          </cell>
          <cell r="M1324">
            <v>40</v>
          </cell>
          <cell r="N1324">
            <v>28</v>
          </cell>
          <cell r="O1324">
            <v>17</v>
          </cell>
          <cell r="P1324">
            <v>3</v>
          </cell>
          <cell r="Q1324">
            <v>-8</v>
          </cell>
          <cell r="R1324">
            <v>23</v>
          </cell>
          <cell r="S1324">
            <v>12</v>
          </cell>
          <cell r="T1324"/>
        </row>
        <row r="1325">
          <cell r="D1325" t="str">
            <v>SCHAR2008</v>
          </cell>
          <cell r="E1325" t="str">
            <v>CRJU 20423 080</v>
          </cell>
          <cell r="F1325" t="str">
            <v>Crit Issues:Crime&amp;Justce</v>
          </cell>
          <cell r="G1325" t="str">
            <v>M</v>
          </cell>
          <cell r="H1325">
            <v>0.75</v>
          </cell>
          <cell r="I1325" t="b">
            <v>0</v>
          </cell>
          <cell r="J1325" t="b">
            <v>0</v>
          </cell>
          <cell r="K1325">
            <v>20</v>
          </cell>
          <cell r="L1325">
            <v>20</v>
          </cell>
          <cell r="M1325">
            <v>40</v>
          </cell>
          <cell r="N1325">
            <v>30</v>
          </cell>
          <cell r="O1325">
            <v>6</v>
          </cell>
          <cell r="P1325">
            <v>14</v>
          </cell>
          <cell r="Q1325">
            <v>-10</v>
          </cell>
          <cell r="R1325">
            <v>34</v>
          </cell>
          <cell r="S1325">
            <v>10</v>
          </cell>
          <cell r="T1325"/>
        </row>
        <row r="1326">
          <cell r="D1326" t="str">
            <v>SCHAR2008</v>
          </cell>
          <cell r="E1326" t="str">
            <v>HIST 40643 055</v>
          </cell>
          <cell r="F1326" t="str">
            <v>Civil War &amp; Reconstructn</v>
          </cell>
          <cell r="G1326" t="str">
            <v>TR</v>
          </cell>
          <cell r="H1326">
            <v>0.58333333333333337</v>
          </cell>
          <cell r="I1326" t="b">
            <v>0</v>
          </cell>
          <cell r="J1326" t="b">
            <v>0</v>
          </cell>
          <cell r="K1326">
            <v>20</v>
          </cell>
          <cell r="L1326">
            <v>20</v>
          </cell>
          <cell r="M1326">
            <v>40</v>
          </cell>
          <cell r="N1326">
            <v>30</v>
          </cell>
          <cell r="O1326">
            <v>25</v>
          </cell>
          <cell r="P1326">
            <v>-5</v>
          </cell>
          <cell r="Q1326">
            <v>-10</v>
          </cell>
          <cell r="R1326">
            <v>15</v>
          </cell>
          <cell r="S1326">
            <v>10</v>
          </cell>
          <cell r="T1326"/>
        </row>
        <row r="1327">
          <cell r="D1327" t="str">
            <v>SCHAR2008</v>
          </cell>
          <cell r="E1327" t="str">
            <v>POSC 10133 080</v>
          </cell>
          <cell r="F1327" t="str">
            <v>American &amp; Tex Govrnmnt</v>
          </cell>
          <cell r="G1327" t="str">
            <v>T</v>
          </cell>
          <cell r="H1327">
            <v>0.70833333333333337</v>
          </cell>
          <cell r="I1327" t="b">
            <v>0</v>
          </cell>
          <cell r="J1327" t="b">
            <v>0</v>
          </cell>
          <cell r="K1327">
            <v>20</v>
          </cell>
          <cell r="L1327">
            <v>20</v>
          </cell>
          <cell r="M1327">
            <v>40</v>
          </cell>
          <cell r="N1327">
            <v>32</v>
          </cell>
          <cell r="O1327">
            <v>25</v>
          </cell>
          <cell r="P1327">
            <v>-5</v>
          </cell>
          <cell r="Q1327">
            <v>-12</v>
          </cell>
          <cell r="R1327">
            <v>15</v>
          </cell>
          <cell r="S1327">
            <v>8</v>
          </cell>
          <cell r="T1327"/>
        </row>
        <row r="1328">
          <cell r="D1328" t="str">
            <v>SCHAR2008</v>
          </cell>
          <cell r="E1328" t="str">
            <v>POSC 20203 074</v>
          </cell>
          <cell r="F1328" t="str">
            <v>Intr To Political Theory</v>
          </cell>
          <cell r="G1328" t="str">
            <v>MW</v>
          </cell>
          <cell r="H1328">
            <v>0.64583333333333337</v>
          </cell>
          <cell r="I1328" t="b">
            <v>0</v>
          </cell>
          <cell r="J1328" t="b">
            <v>0</v>
          </cell>
          <cell r="K1328">
            <v>20</v>
          </cell>
          <cell r="L1328">
            <v>20</v>
          </cell>
          <cell r="M1328">
            <v>40</v>
          </cell>
          <cell r="N1328">
            <v>32</v>
          </cell>
          <cell r="O1328">
            <v>34</v>
          </cell>
          <cell r="P1328">
            <v>-14</v>
          </cell>
          <cell r="Q1328">
            <v>-12</v>
          </cell>
          <cell r="R1328">
            <v>6</v>
          </cell>
          <cell r="S1328">
            <v>8</v>
          </cell>
          <cell r="T1328"/>
        </row>
        <row r="1329">
          <cell r="D1329" t="str">
            <v>SCHAR2010</v>
          </cell>
          <cell r="E1329" t="str">
            <v>ENGL 20803 051</v>
          </cell>
          <cell r="F1329" t="str">
            <v>Intermed Comp:Writing Argument</v>
          </cell>
          <cell r="G1329" t="str">
            <v>MWF</v>
          </cell>
          <cell r="H1329">
            <v>0.54166666666666663</v>
          </cell>
          <cell r="I1329" t="b">
            <v>1</v>
          </cell>
          <cell r="J1329" t="b">
            <v>0</v>
          </cell>
          <cell r="K1329">
            <v>20</v>
          </cell>
          <cell r="L1329">
            <v>20</v>
          </cell>
          <cell r="M1329">
            <v>60</v>
          </cell>
          <cell r="N1329">
            <v>20</v>
          </cell>
          <cell r="O1329">
            <v>20</v>
          </cell>
          <cell r="P1329">
            <v>0</v>
          </cell>
          <cell r="Q1329">
            <v>0</v>
          </cell>
          <cell r="R1329">
            <v>40</v>
          </cell>
          <cell r="S1329">
            <v>40</v>
          </cell>
          <cell r="T1329"/>
        </row>
        <row r="1330">
          <cell r="D1330" t="str">
            <v>SCHAR2010</v>
          </cell>
          <cell r="E1330" t="str">
            <v>PHIL 10103 630</v>
          </cell>
          <cell r="F1330" t="str">
            <v>Mind, Meaning &amp; Morality</v>
          </cell>
          <cell r="G1330" t="str">
            <v>MWF</v>
          </cell>
          <cell r="H1330">
            <v>0.45833333333333331</v>
          </cell>
          <cell r="I1330" t="b">
            <v>0</v>
          </cell>
          <cell r="J1330" t="b">
            <v>0</v>
          </cell>
          <cell r="K1330">
            <v>20</v>
          </cell>
          <cell r="L1330">
            <v>20</v>
          </cell>
          <cell r="M1330">
            <v>60</v>
          </cell>
          <cell r="N1330">
            <v>22</v>
          </cell>
          <cell r="O1330">
            <v>26</v>
          </cell>
          <cell r="P1330">
            <v>-6</v>
          </cell>
          <cell r="Q1330">
            <v>-2</v>
          </cell>
          <cell r="R1330">
            <v>34</v>
          </cell>
          <cell r="S1330">
            <v>38</v>
          </cell>
          <cell r="T1330"/>
        </row>
        <row r="1331">
          <cell r="D1331" t="str">
            <v>SCHAR2010</v>
          </cell>
          <cell r="E1331" t="str">
            <v>SPAN 31403 020</v>
          </cell>
          <cell r="F1331" t="str">
            <v>Advanced Spanish Grammar</v>
          </cell>
          <cell r="G1331" t="str">
            <v>MWF</v>
          </cell>
          <cell r="H1331">
            <v>0.41666666666666669</v>
          </cell>
          <cell r="I1331" t="b">
            <v>0</v>
          </cell>
          <cell r="J1331" t="b">
            <v>0</v>
          </cell>
          <cell r="K1331">
            <v>20</v>
          </cell>
          <cell r="L1331">
            <v>20</v>
          </cell>
          <cell r="M1331">
            <v>60</v>
          </cell>
          <cell r="N1331">
            <v>24</v>
          </cell>
          <cell r="O1331">
            <v>5</v>
          </cell>
          <cell r="P1331">
            <v>15</v>
          </cell>
          <cell r="Q1331">
            <v>-4</v>
          </cell>
          <cell r="R1331">
            <v>55</v>
          </cell>
          <cell r="S1331">
            <v>36</v>
          </cell>
          <cell r="T1331"/>
        </row>
        <row r="1332">
          <cell r="D1332" t="str">
            <v>SCHAR2010</v>
          </cell>
          <cell r="E1332" t="str">
            <v>POSC 20303 010</v>
          </cell>
          <cell r="F1332" t="str">
            <v>International Politics</v>
          </cell>
          <cell r="G1332" t="str">
            <v>MWF</v>
          </cell>
          <cell r="H1332">
            <v>0.375</v>
          </cell>
          <cell r="I1332" t="b">
            <v>0</v>
          </cell>
          <cell r="J1332" t="b">
            <v>0</v>
          </cell>
          <cell r="K1332">
            <v>20</v>
          </cell>
          <cell r="L1332">
            <v>20</v>
          </cell>
          <cell r="M1332">
            <v>60</v>
          </cell>
          <cell r="N1332">
            <v>32</v>
          </cell>
          <cell r="O1332">
            <v>8</v>
          </cell>
          <cell r="P1332">
            <v>12</v>
          </cell>
          <cell r="Q1332">
            <v>-12</v>
          </cell>
          <cell r="R1332">
            <v>52</v>
          </cell>
          <cell r="S1332">
            <v>28</v>
          </cell>
          <cell r="T1332"/>
        </row>
        <row r="1333">
          <cell r="D1333" t="str">
            <v>SCHAR2010</v>
          </cell>
          <cell r="E1333" t="str">
            <v>PHIL 40213 074</v>
          </cell>
          <cell r="F1333" t="str">
            <v>Ancient Philosophy</v>
          </cell>
          <cell r="G1333" t="str">
            <v>MW</v>
          </cell>
          <cell r="H1333">
            <v>0.64583333333333337</v>
          </cell>
          <cell r="I1333" t="b">
            <v>0</v>
          </cell>
          <cell r="J1333" t="b">
            <v>0</v>
          </cell>
          <cell r="K1333">
            <v>20</v>
          </cell>
          <cell r="L1333">
            <v>20</v>
          </cell>
          <cell r="M1333">
            <v>40</v>
          </cell>
          <cell r="N1333">
            <v>24</v>
          </cell>
          <cell r="O1333">
            <v>24</v>
          </cell>
          <cell r="P1333">
            <v>-4</v>
          </cell>
          <cell r="Q1333">
            <v>-4</v>
          </cell>
          <cell r="R1333">
            <v>16</v>
          </cell>
          <cell r="S1333">
            <v>16</v>
          </cell>
          <cell r="T1333"/>
        </row>
        <row r="1334">
          <cell r="D1334" t="str">
            <v>SCHAR2010</v>
          </cell>
          <cell r="E1334" t="str">
            <v>SPAN 31403 055</v>
          </cell>
          <cell r="F1334" t="str">
            <v>Advanced Spanish Grammar</v>
          </cell>
          <cell r="G1334" t="str">
            <v>TR</v>
          </cell>
          <cell r="H1334">
            <v>0.58333333333333337</v>
          </cell>
          <cell r="I1334" t="b">
            <v>0</v>
          </cell>
          <cell r="J1334" t="b">
            <v>0</v>
          </cell>
          <cell r="K1334">
            <v>20</v>
          </cell>
          <cell r="L1334">
            <v>20</v>
          </cell>
          <cell r="M1334">
            <v>40</v>
          </cell>
          <cell r="N1334">
            <v>24</v>
          </cell>
          <cell r="O1334">
            <v>11</v>
          </cell>
          <cell r="P1334">
            <v>9</v>
          </cell>
          <cell r="Q1334">
            <v>-4</v>
          </cell>
          <cell r="R1334">
            <v>29</v>
          </cell>
          <cell r="S1334">
            <v>16</v>
          </cell>
          <cell r="T1334"/>
        </row>
        <row r="1335">
          <cell r="D1335" t="str">
            <v>SCHAR2010</v>
          </cell>
          <cell r="E1335" t="str">
            <v>SPAN 31503 070</v>
          </cell>
          <cell r="F1335" t="str">
            <v>Span for Health Professions I</v>
          </cell>
          <cell r="G1335" t="str">
            <v>MW</v>
          </cell>
          <cell r="H1335">
            <v>0.58333333333333337</v>
          </cell>
          <cell r="I1335" t="b">
            <v>0</v>
          </cell>
          <cell r="J1335" t="b">
            <v>0</v>
          </cell>
          <cell r="K1335">
            <v>20</v>
          </cell>
          <cell r="L1335">
            <v>20</v>
          </cell>
          <cell r="M1335">
            <v>40</v>
          </cell>
          <cell r="N1335">
            <v>24</v>
          </cell>
          <cell r="O1335">
            <v>21</v>
          </cell>
          <cell r="P1335">
            <v>-1</v>
          </cell>
          <cell r="Q1335">
            <v>-4</v>
          </cell>
          <cell r="R1335">
            <v>19</v>
          </cell>
          <cell r="S1335">
            <v>16</v>
          </cell>
          <cell r="T1335"/>
        </row>
        <row r="1336">
          <cell r="D1336" t="str">
            <v>SCHAR2010</v>
          </cell>
          <cell r="E1336" t="str">
            <v>SPAN 31503 080</v>
          </cell>
          <cell r="F1336" t="str">
            <v>Span for Health Professions I</v>
          </cell>
          <cell r="G1336" t="str">
            <v>MW</v>
          </cell>
          <cell r="H1336">
            <v>0.75</v>
          </cell>
          <cell r="I1336" t="b">
            <v>0</v>
          </cell>
          <cell r="J1336" t="b">
            <v>0</v>
          </cell>
          <cell r="K1336">
            <v>20</v>
          </cell>
          <cell r="L1336">
            <v>20</v>
          </cell>
          <cell r="M1336">
            <v>40</v>
          </cell>
          <cell r="N1336">
            <v>24</v>
          </cell>
          <cell r="O1336">
            <v>19</v>
          </cell>
          <cell r="P1336">
            <v>1</v>
          </cell>
          <cell r="Q1336">
            <v>-4</v>
          </cell>
          <cell r="R1336">
            <v>21</v>
          </cell>
          <cell r="S1336">
            <v>16</v>
          </cell>
          <cell r="T1336"/>
        </row>
        <row r="1337">
          <cell r="D1337" t="str">
            <v>SCHAR2010</v>
          </cell>
          <cell r="E1337" t="str">
            <v>CRJU 30523 035</v>
          </cell>
          <cell r="F1337" t="str">
            <v>Crime Scene Investigatn</v>
          </cell>
          <cell r="G1337" t="str">
            <v>TR</v>
          </cell>
          <cell r="H1337">
            <v>0.45833333333333331</v>
          </cell>
          <cell r="I1337" t="b">
            <v>0</v>
          </cell>
          <cell r="J1337" t="b">
            <v>0</v>
          </cell>
          <cell r="K1337">
            <v>20</v>
          </cell>
          <cell r="L1337">
            <v>20</v>
          </cell>
          <cell r="M1337">
            <v>40</v>
          </cell>
          <cell r="N1337">
            <v>25</v>
          </cell>
          <cell r="O1337">
            <v>31</v>
          </cell>
          <cell r="P1337">
            <v>-11</v>
          </cell>
          <cell r="Q1337">
            <v>-5</v>
          </cell>
          <cell r="R1337">
            <v>9</v>
          </cell>
          <cell r="S1337">
            <v>15</v>
          </cell>
          <cell r="T1337"/>
        </row>
        <row r="1338">
          <cell r="D1338" t="str">
            <v>SCHAR2010</v>
          </cell>
          <cell r="E1338" t="str">
            <v>CRJU 30523 045</v>
          </cell>
          <cell r="F1338" t="str">
            <v>Crime Scene Investigatn</v>
          </cell>
          <cell r="G1338" t="str">
            <v>TR</v>
          </cell>
          <cell r="H1338">
            <v>0.52083333333333337</v>
          </cell>
          <cell r="I1338" t="b">
            <v>0</v>
          </cell>
          <cell r="J1338" t="b">
            <v>0</v>
          </cell>
          <cell r="K1338">
            <v>20</v>
          </cell>
          <cell r="L1338">
            <v>20</v>
          </cell>
          <cell r="M1338">
            <v>40</v>
          </cell>
          <cell r="N1338">
            <v>25</v>
          </cell>
          <cell r="O1338">
            <v>34</v>
          </cell>
          <cell r="P1338">
            <v>-14</v>
          </cell>
          <cell r="Q1338">
            <v>-5</v>
          </cell>
          <cell r="R1338">
            <v>6</v>
          </cell>
          <cell r="S1338">
            <v>15</v>
          </cell>
          <cell r="T1338"/>
        </row>
        <row r="1339">
          <cell r="D1339" t="str">
            <v>SCHAR2010</v>
          </cell>
          <cell r="E1339" t="str">
            <v>CRJU 40503 080</v>
          </cell>
          <cell r="F1339" t="str">
            <v>White Collar Crime</v>
          </cell>
          <cell r="G1339" t="str">
            <v>R</v>
          </cell>
          <cell r="H1339">
            <v>0.77083333333333337</v>
          </cell>
          <cell r="I1339" t="b">
            <v>0</v>
          </cell>
          <cell r="J1339" t="b">
            <v>0</v>
          </cell>
          <cell r="K1339">
            <v>20</v>
          </cell>
          <cell r="L1339">
            <v>20</v>
          </cell>
          <cell r="M1339">
            <v>40</v>
          </cell>
          <cell r="N1339">
            <v>25</v>
          </cell>
          <cell r="O1339">
            <v>26</v>
          </cell>
          <cell r="P1339">
            <v>-6</v>
          </cell>
          <cell r="Q1339">
            <v>-5</v>
          </cell>
          <cell r="R1339">
            <v>14</v>
          </cell>
          <cell r="S1339">
            <v>15</v>
          </cell>
          <cell r="T1339"/>
        </row>
        <row r="1340">
          <cell r="D1340" t="str">
            <v>SCHAR2010</v>
          </cell>
          <cell r="E1340" t="str">
            <v>CRJU 40963 080</v>
          </cell>
          <cell r="F1340" t="str">
            <v>Internship In CRJU</v>
          </cell>
          <cell r="G1340" t="str">
            <v>T</v>
          </cell>
          <cell r="H1340">
            <v>0.70833333333333337</v>
          </cell>
          <cell r="I1340" t="b">
            <v>0</v>
          </cell>
          <cell r="J1340" t="b">
            <v>0</v>
          </cell>
          <cell r="K1340">
            <v>20</v>
          </cell>
          <cell r="L1340">
            <v>20</v>
          </cell>
          <cell r="M1340">
            <v>40</v>
          </cell>
          <cell r="N1340">
            <v>25</v>
          </cell>
          <cell r="O1340">
            <v>10</v>
          </cell>
          <cell r="P1340">
            <v>10</v>
          </cell>
          <cell r="Q1340">
            <v>-5</v>
          </cell>
          <cell r="R1340">
            <v>30</v>
          </cell>
          <cell r="S1340">
            <v>15</v>
          </cell>
          <cell r="T1340"/>
        </row>
        <row r="1341">
          <cell r="D1341" t="str">
            <v>SCHAR2010</v>
          </cell>
          <cell r="E1341" t="str">
            <v>LAST 40003 015</v>
          </cell>
          <cell r="F1341" t="str">
            <v>Latin Amer Stud Senior Seminar</v>
          </cell>
          <cell r="G1341" t="str">
            <v>TR</v>
          </cell>
          <cell r="H1341">
            <v>0.39583333333333331</v>
          </cell>
          <cell r="I1341" t="b">
            <v>1</v>
          </cell>
          <cell r="J1341" t="b">
            <v>1</v>
          </cell>
          <cell r="K1341">
            <v>20</v>
          </cell>
          <cell r="L1341">
            <v>10</v>
          </cell>
          <cell r="M1341">
            <v>20</v>
          </cell>
          <cell r="N1341">
            <v>5</v>
          </cell>
          <cell r="O1341">
            <v>1</v>
          </cell>
          <cell r="P1341">
            <v>9</v>
          </cell>
          <cell r="Q1341">
            <v>5</v>
          </cell>
          <cell r="R1341">
            <v>19</v>
          </cell>
          <cell r="S1341">
            <v>15</v>
          </cell>
          <cell r="T1341"/>
        </row>
        <row r="1342">
          <cell r="D1342" t="str">
            <v>SCHAR2010</v>
          </cell>
          <cell r="E1342" t="str">
            <v>SPAN 41903 015</v>
          </cell>
          <cell r="F1342" t="str">
            <v>Hispanic Women Writers</v>
          </cell>
          <cell r="G1342" t="str">
            <v>TR</v>
          </cell>
          <cell r="H1342">
            <v>0.39583333333333331</v>
          </cell>
          <cell r="I1342" t="b">
            <v>0</v>
          </cell>
          <cell r="J1342" t="b">
            <v>1</v>
          </cell>
          <cell r="K1342">
            <v>20</v>
          </cell>
          <cell r="L1342">
            <v>10</v>
          </cell>
          <cell r="M1342">
            <v>20</v>
          </cell>
          <cell r="N1342">
            <v>28</v>
          </cell>
          <cell r="O1342">
            <v>12</v>
          </cell>
          <cell r="P1342">
            <v>-2</v>
          </cell>
          <cell r="Q1342">
            <v>-18</v>
          </cell>
          <cell r="R1342">
            <v>8</v>
          </cell>
          <cell r="S1342">
            <v>-8</v>
          </cell>
          <cell r="T1342"/>
        </row>
        <row r="1343">
          <cell r="D1343" t="str">
            <v>SCHAR2011</v>
          </cell>
          <cell r="E1343" t="str">
            <v>GRMN 20053 030</v>
          </cell>
          <cell r="F1343" t="str">
            <v>Beginning German III</v>
          </cell>
          <cell r="G1343" t="str">
            <v>MWF</v>
          </cell>
          <cell r="H1343">
            <v>0.45833333333333331</v>
          </cell>
          <cell r="I1343" t="b">
            <v>0</v>
          </cell>
          <cell r="J1343" t="b">
            <v>0</v>
          </cell>
          <cell r="K1343">
            <v>11</v>
          </cell>
          <cell r="L1343">
            <v>11</v>
          </cell>
          <cell r="M1343">
            <v>33</v>
          </cell>
          <cell r="N1343">
            <v>15</v>
          </cell>
          <cell r="O1343">
            <v>11</v>
          </cell>
          <cell r="P1343">
            <v>0</v>
          </cell>
          <cell r="Q1343">
            <v>-4</v>
          </cell>
          <cell r="R1343">
            <v>22</v>
          </cell>
          <cell r="S1343">
            <v>18</v>
          </cell>
          <cell r="T1343"/>
        </row>
        <row r="1344">
          <cell r="D1344" t="str">
            <v>SCHAR2011</v>
          </cell>
          <cell r="E1344" t="str">
            <v>EDUC 55003 080</v>
          </cell>
          <cell r="F1344" t="str">
            <v>Diversity in Amer Educ</v>
          </cell>
          <cell r="G1344" t="str">
            <v>W</v>
          </cell>
          <cell r="H1344">
            <v>0.70833333333333337</v>
          </cell>
          <cell r="I1344" t="b">
            <v>1</v>
          </cell>
          <cell r="J1344" t="b">
            <v>0</v>
          </cell>
          <cell r="K1344">
            <v>11</v>
          </cell>
          <cell r="L1344">
            <v>11</v>
          </cell>
          <cell r="M1344">
            <v>22</v>
          </cell>
          <cell r="N1344">
            <v>5</v>
          </cell>
          <cell r="O1344">
            <v>0</v>
          </cell>
          <cell r="P1344">
            <v>11</v>
          </cell>
          <cell r="Q1344">
            <v>6</v>
          </cell>
          <cell r="R1344">
            <v>22</v>
          </cell>
          <cell r="S1344">
            <v>17</v>
          </cell>
          <cell r="T1344"/>
        </row>
        <row r="1345">
          <cell r="D1345" t="str">
            <v>SCHAR2011</v>
          </cell>
          <cell r="E1345" t="str">
            <v>WGST 30203 035</v>
          </cell>
          <cell r="F1345" t="str">
            <v>SJ Organizing &amp; Activism</v>
          </cell>
          <cell r="G1345" t="str">
            <v>TR</v>
          </cell>
          <cell r="H1345">
            <v>0.45833333333333331</v>
          </cell>
          <cell r="I1345" t="b">
            <v>1</v>
          </cell>
          <cell r="J1345" t="b">
            <v>0</v>
          </cell>
          <cell r="K1345">
            <v>11</v>
          </cell>
          <cell r="L1345">
            <v>11</v>
          </cell>
          <cell r="M1345">
            <v>22</v>
          </cell>
          <cell r="N1345">
            <v>9</v>
          </cell>
          <cell r="O1345">
            <v>9</v>
          </cell>
          <cell r="P1345">
            <v>2</v>
          </cell>
          <cell r="Q1345">
            <v>2</v>
          </cell>
          <cell r="R1345">
            <v>13</v>
          </cell>
          <cell r="S1345">
            <v>13</v>
          </cell>
          <cell r="T1345"/>
        </row>
        <row r="1346">
          <cell r="D1346" t="str">
            <v>SCHAR2011</v>
          </cell>
          <cell r="E1346" t="str">
            <v>ENGL 60113 070</v>
          </cell>
          <cell r="F1346" t="str">
            <v>Intro Grad St&amp;Professn of ENGL</v>
          </cell>
          <cell r="G1346" t="str">
            <v>M</v>
          </cell>
          <cell r="H1346">
            <v>0.58333333333333337</v>
          </cell>
          <cell r="I1346" t="b">
            <v>1</v>
          </cell>
          <cell r="J1346" t="b">
            <v>0</v>
          </cell>
          <cell r="K1346">
            <v>11</v>
          </cell>
          <cell r="L1346">
            <v>11</v>
          </cell>
          <cell r="M1346">
            <v>22</v>
          </cell>
          <cell r="N1346">
            <v>10</v>
          </cell>
          <cell r="O1346">
            <v>7</v>
          </cell>
          <cell r="P1346">
            <v>4</v>
          </cell>
          <cell r="Q1346">
            <v>1</v>
          </cell>
          <cell r="R1346">
            <v>15</v>
          </cell>
          <cell r="S1346">
            <v>12</v>
          </cell>
          <cell r="T1346"/>
        </row>
        <row r="1347">
          <cell r="D1347" t="str">
            <v>SCHAR2011</v>
          </cell>
          <cell r="E1347" t="str">
            <v>ENGL 80723 065</v>
          </cell>
          <cell r="F1347" t="str">
            <v>Seminar in Composition</v>
          </cell>
          <cell r="G1347" t="str">
            <v>T</v>
          </cell>
          <cell r="H1347">
            <v>0.66666666666666663</v>
          </cell>
          <cell r="I1347" t="b">
            <v>1</v>
          </cell>
          <cell r="J1347" t="b">
            <v>0</v>
          </cell>
          <cell r="K1347">
            <v>11</v>
          </cell>
          <cell r="L1347">
            <v>11</v>
          </cell>
          <cell r="M1347">
            <v>22</v>
          </cell>
          <cell r="N1347">
            <v>10</v>
          </cell>
          <cell r="O1347">
            <v>8</v>
          </cell>
          <cell r="P1347">
            <v>3</v>
          </cell>
          <cell r="Q1347">
            <v>1</v>
          </cell>
          <cell r="R1347">
            <v>14</v>
          </cell>
          <cell r="S1347">
            <v>12</v>
          </cell>
          <cell r="T1347"/>
        </row>
        <row r="1348">
          <cell r="D1348" t="str">
            <v>SCHAR2011</v>
          </cell>
          <cell r="E1348" t="str">
            <v>CRES 60003 780</v>
          </cell>
          <cell r="F1348" t="str">
            <v>Grad Intro Comp Race&amp;EthnicSt</v>
          </cell>
          <cell r="G1348" t="str">
            <v>R</v>
          </cell>
          <cell r="H1348">
            <v>0.66666666666666663</v>
          </cell>
          <cell r="I1348" t="b">
            <v>1</v>
          </cell>
          <cell r="J1348" t="b">
            <v>0</v>
          </cell>
          <cell r="K1348">
            <v>11</v>
          </cell>
          <cell r="L1348">
            <v>11</v>
          </cell>
          <cell r="M1348">
            <v>22</v>
          </cell>
          <cell r="N1348">
            <v>10</v>
          </cell>
          <cell r="O1348">
            <v>11</v>
          </cell>
          <cell r="P1348">
            <v>0</v>
          </cell>
          <cell r="Q1348">
            <v>1</v>
          </cell>
          <cell r="R1348">
            <v>11</v>
          </cell>
          <cell r="S1348">
            <v>12</v>
          </cell>
          <cell r="T1348"/>
        </row>
        <row r="1349">
          <cell r="D1349" t="str">
            <v>SCHAR2011</v>
          </cell>
          <cell r="E1349" t="str">
            <v>HCOL 40000 646</v>
          </cell>
          <cell r="F1349" t="str">
            <v>Experimental Course</v>
          </cell>
          <cell r="G1349" t="str">
            <v>TR</v>
          </cell>
          <cell r="H1349">
            <v>0.52083333333333337</v>
          </cell>
          <cell r="I1349" t="b">
            <v>0</v>
          </cell>
          <cell r="J1349" t="b">
            <v>0</v>
          </cell>
          <cell r="K1349">
            <v>11</v>
          </cell>
          <cell r="L1349">
            <v>11</v>
          </cell>
          <cell r="M1349">
            <v>22</v>
          </cell>
          <cell r="N1349">
            <v>12</v>
          </cell>
          <cell r="O1349">
            <v>11</v>
          </cell>
          <cell r="P1349">
            <v>0</v>
          </cell>
          <cell r="Q1349">
            <v>-1</v>
          </cell>
          <cell r="R1349">
            <v>11</v>
          </cell>
          <cell r="S1349">
            <v>10</v>
          </cell>
          <cell r="T1349"/>
        </row>
        <row r="1350">
          <cell r="D1350" t="str">
            <v>SCHAR2011</v>
          </cell>
          <cell r="E1350" t="str">
            <v>GEOG 10003 636</v>
          </cell>
          <cell r="F1350" t="str">
            <v>World Regional Geography</v>
          </cell>
          <cell r="G1350" t="str">
            <v>W</v>
          </cell>
          <cell r="H1350">
            <v>0.58333333333333337</v>
          </cell>
          <cell r="I1350" t="b">
            <v>0</v>
          </cell>
          <cell r="J1350" t="b">
            <v>0</v>
          </cell>
          <cell r="K1350">
            <v>11</v>
          </cell>
          <cell r="L1350">
            <v>11</v>
          </cell>
          <cell r="M1350">
            <v>22</v>
          </cell>
          <cell r="N1350">
            <v>14</v>
          </cell>
          <cell r="O1350">
            <v>5</v>
          </cell>
          <cell r="P1350">
            <v>6</v>
          </cell>
          <cell r="Q1350">
            <v>-3</v>
          </cell>
          <cell r="R1350">
            <v>17</v>
          </cell>
          <cell r="S1350">
            <v>8</v>
          </cell>
          <cell r="T1350"/>
        </row>
        <row r="1351">
          <cell r="D1351" t="str">
            <v>SCHAR2011</v>
          </cell>
          <cell r="E1351" t="str">
            <v>GEOG 10003 637</v>
          </cell>
          <cell r="F1351" t="str">
            <v>World Regional Geography</v>
          </cell>
          <cell r="G1351" t="str">
            <v>W</v>
          </cell>
          <cell r="H1351">
            <v>0.625</v>
          </cell>
          <cell r="I1351" t="b">
            <v>0</v>
          </cell>
          <cell r="J1351" t="b">
            <v>0</v>
          </cell>
          <cell r="K1351">
            <v>11</v>
          </cell>
          <cell r="L1351">
            <v>11</v>
          </cell>
          <cell r="M1351">
            <v>22</v>
          </cell>
          <cell r="N1351">
            <v>14</v>
          </cell>
          <cell r="O1351">
            <v>2</v>
          </cell>
          <cell r="P1351">
            <v>9</v>
          </cell>
          <cell r="Q1351">
            <v>-3</v>
          </cell>
          <cell r="R1351">
            <v>20</v>
          </cell>
          <cell r="S1351">
            <v>8</v>
          </cell>
          <cell r="T1351"/>
        </row>
        <row r="1352">
          <cell r="D1352" t="str">
            <v>SCHAR2011</v>
          </cell>
          <cell r="E1352" t="str">
            <v>GEOG 10003 638</v>
          </cell>
          <cell r="F1352" t="str">
            <v>World Regional Geography</v>
          </cell>
          <cell r="G1352" t="str">
            <v>W</v>
          </cell>
          <cell r="H1352">
            <v>0.54166666666666663</v>
          </cell>
          <cell r="I1352" t="b">
            <v>0</v>
          </cell>
          <cell r="J1352" t="b">
            <v>0</v>
          </cell>
          <cell r="K1352">
            <v>11</v>
          </cell>
          <cell r="L1352">
            <v>11</v>
          </cell>
          <cell r="M1352">
            <v>22</v>
          </cell>
          <cell r="N1352">
            <v>14</v>
          </cell>
          <cell r="O1352">
            <v>6</v>
          </cell>
          <cell r="P1352">
            <v>5</v>
          </cell>
          <cell r="Q1352">
            <v>-3</v>
          </cell>
          <cell r="R1352">
            <v>16</v>
          </cell>
          <cell r="S1352">
            <v>8</v>
          </cell>
          <cell r="T1352"/>
        </row>
        <row r="1353">
          <cell r="D1353" t="str">
            <v>SCHAR2011</v>
          </cell>
          <cell r="E1353" t="str">
            <v>POSC 34073 080</v>
          </cell>
          <cell r="F1353" t="str">
            <v>Moot Court</v>
          </cell>
          <cell r="G1353" t="str">
            <v>M</v>
          </cell>
          <cell r="H1353">
            <v>0.70833333333333337</v>
          </cell>
          <cell r="I1353" t="b">
            <v>0</v>
          </cell>
          <cell r="J1353" t="b">
            <v>0</v>
          </cell>
          <cell r="K1353">
            <v>11</v>
          </cell>
          <cell r="L1353">
            <v>11</v>
          </cell>
          <cell r="M1353">
            <v>22</v>
          </cell>
          <cell r="N1353">
            <v>15</v>
          </cell>
          <cell r="O1353">
            <v>4</v>
          </cell>
          <cell r="P1353">
            <v>7</v>
          </cell>
          <cell r="Q1353">
            <v>-4</v>
          </cell>
          <cell r="R1353">
            <v>18</v>
          </cell>
          <cell r="S1353">
            <v>7</v>
          </cell>
          <cell r="T1353"/>
        </row>
        <row r="1354">
          <cell r="D1354" t="str">
            <v>SCHAR2011</v>
          </cell>
          <cell r="E1354" t="str">
            <v>DANC 10453 650</v>
          </cell>
          <cell r="F1354" t="str">
            <v>Dance in World Cultures</v>
          </cell>
          <cell r="G1354" t="str">
            <v>TR</v>
          </cell>
          <cell r="H1354">
            <v>0.39583333333333331</v>
          </cell>
          <cell r="I1354" t="b">
            <v>0</v>
          </cell>
          <cell r="J1354" t="b">
            <v>0</v>
          </cell>
          <cell r="K1354">
            <v>11</v>
          </cell>
          <cell r="L1354">
            <v>11</v>
          </cell>
          <cell r="M1354">
            <v>22</v>
          </cell>
          <cell r="N1354">
            <v>15</v>
          </cell>
          <cell r="O1354">
            <v>17</v>
          </cell>
          <cell r="P1354">
            <v>-6</v>
          </cell>
          <cell r="Q1354">
            <v>-4</v>
          </cell>
          <cell r="R1354">
            <v>5</v>
          </cell>
          <cell r="S1354">
            <v>7</v>
          </cell>
          <cell r="T1354"/>
        </row>
        <row r="1355">
          <cell r="D1355" t="str">
            <v>SCHAR3003</v>
          </cell>
          <cell r="E1355" t="str">
            <v>CHIN 20053 030</v>
          </cell>
          <cell r="F1355" t="str">
            <v>Intermediate Chinese I</v>
          </cell>
          <cell r="G1355" t="str">
            <v>MWF</v>
          </cell>
          <cell r="H1355">
            <v>0.45833333333333331</v>
          </cell>
          <cell r="I1355" t="b">
            <v>0</v>
          </cell>
          <cell r="J1355" t="b">
            <v>0</v>
          </cell>
          <cell r="K1355">
            <v>13</v>
          </cell>
          <cell r="L1355">
            <v>13</v>
          </cell>
          <cell r="M1355">
            <v>39</v>
          </cell>
          <cell r="N1355">
            <v>15</v>
          </cell>
          <cell r="O1355">
            <v>13</v>
          </cell>
          <cell r="P1355">
            <v>0</v>
          </cell>
          <cell r="Q1355">
            <v>-2</v>
          </cell>
          <cell r="R1355">
            <v>26</v>
          </cell>
          <cell r="S1355">
            <v>24</v>
          </cell>
          <cell r="T1355"/>
        </row>
        <row r="1356">
          <cell r="D1356" t="str">
            <v>SCHAR3003</v>
          </cell>
          <cell r="E1356" t="str">
            <v>CHIN 30053 040</v>
          </cell>
          <cell r="F1356" t="str">
            <v>Intermediate Chinese III</v>
          </cell>
          <cell r="G1356" t="str">
            <v>MWF</v>
          </cell>
          <cell r="H1356">
            <v>0.5</v>
          </cell>
          <cell r="I1356" t="b">
            <v>0</v>
          </cell>
          <cell r="J1356" t="b">
            <v>0</v>
          </cell>
          <cell r="K1356">
            <v>13</v>
          </cell>
          <cell r="L1356">
            <v>13</v>
          </cell>
          <cell r="M1356">
            <v>39</v>
          </cell>
          <cell r="N1356">
            <v>15</v>
          </cell>
          <cell r="O1356">
            <v>17</v>
          </cell>
          <cell r="P1356">
            <v>-4</v>
          </cell>
          <cell r="Q1356">
            <v>-2</v>
          </cell>
          <cell r="R1356">
            <v>22</v>
          </cell>
          <cell r="S1356">
            <v>24</v>
          </cell>
          <cell r="T1356"/>
        </row>
        <row r="1357">
          <cell r="D1357" t="str">
            <v>SCHAR3003</v>
          </cell>
          <cell r="E1357" t="str">
            <v>POSC 40001 065</v>
          </cell>
          <cell r="F1357" t="str">
            <v>Research Tutorial</v>
          </cell>
          <cell r="G1357" t="str">
            <v>T</v>
          </cell>
          <cell r="H1357">
            <v>0.66666666666666663</v>
          </cell>
          <cell r="I1357" t="b">
            <v>1</v>
          </cell>
          <cell r="J1357" t="b">
            <v>0</v>
          </cell>
          <cell r="K1357">
            <v>13</v>
          </cell>
          <cell r="L1357">
            <v>13</v>
          </cell>
          <cell r="M1357">
            <v>26</v>
          </cell>
          <cell r="N1357">
            <v>5</v>
          </cell>
          <cell r="O1357">
            <v>4</v>
          </cell>
          <cell r="P1357">
            <v>9</v>
          </cell>
          <cell r="Q1357">
            <v>8</v>
          </cell>
          <cell r="R1357">
            <v>22</v>
          </cell>
          <cell r="S1357">
            <v>21</v>
          </cell>
          <cell r="T1357"/>
        </row>
        <row r="1358">
          <cell r="D1358" t="str">
            <v>SCHAR3003</v>
          </cell>
          <cell r="E1358" t="str">
            <v>HCOL 40000 681</v>
          </cell>
          <cell r="F1358" t="str">
            <v>Experimental Course</v>
          </cell>
          <cell r="G1358" t="str">
            <v>W</v>
          </cell>
          <cell r="H1358">
            <v>0.66666666666666663</v>
          </cell>
          <cell r="I1358" t="b">
            <v>1</v>
          </cell>
          <cell r="J1358" t="b">
            <v>0</v>
          </cell>
          <cell r="K1358">
            <v>13</v>
          </cell>
          <cell r="L1358">
            <v>13</v>
          </cell>
          <cell r="M1358">
            <v>26</v>
          </cell>
          <cell r="N1358">
            <v>12</v>
          </cell>
          <cell r="O1358">
            <v>10</v>
          </cell>
          <cell r="P1358">
            <v>3</v>
          </cell>
          <cell r="Q1358">
            <v>1</v>
          </cell>
          <cell r="R1358">
            <v>16</v>
          </cell>
          <cell r="S1358">
            <v>14</v>
          </cell>
          <cell r="T1358"/>
        </row>
        <row r="1359">
          <cell r="D1359" t="str">
            <v>SCHAR3003</v>
          </cell>
          <cell r="E1359" t="str">
            <v>HCOL 40000 682</v>
          </cell>
          <cell r="F1359" t="str">
            <v>Experimental Course</v>
          </cell>
          <cell r="G1359" t="str">
            <v>M</v>
          </cell>
          <cell r="H1359">
            <v>0.70833333333333337</v>
          </cell>
          <cell r="I1359" t="b">
            <v>1</v>
          </cell>
          <cell r="J1359" t="b">
            <v>0</v>
          </cell>
          <cell r="K1359">
            <v>13</v>
          </cell>
          <cell r="L1359">
            <v>13</v>
          </cell>
          <cell r="M1359">
            <v>26</v>
          </cell>
          <cell r="N1359">
            <v>12</v>
          </cell>
          <cell r="O1359">
            <v>12</v>
          </cell>
          <cell r="P1359">
            <v>1</v>
          </cell>
          <cell r="Q1359">
            <v>1</v>
          </cell>
          <cell r="R1359">
            <v>14</v>
          </cell>
          <cell r="S1359">
            <v>14</v>
          </cell>
          <cell r="T1359"/>
        </row>
        <row r="1360">
          <cell r="D1360" t="str">
            <v>SCHAR3003</v>
          </cell>
          <cell r="E1360" t="str">
            <v>CHIN 30073 070</v>
          </cell>
          <cell r="F1360" t="str">
            <v>Chinese Culture in Film</v>
          </cell>
          <cell r="G1360" t="str">
            <v>MW</v>
          </cell>
          <cell r="H1360">
            <v>0.58333333333333337</v>
          </cell>
          <cell r="I1360" t="b">
            <v>0</v>
          </cell>
          <cell r="J1360" t="b">
            <v>0</v>
          </cell>
          <cell r="K1360">
            <v>13</v>
          </cell>
          <cell r="L1360">
            <v>13</v>
          </cell>
          <cell r="M1360">
            <v>26</v>
          </cell>
          <cell r="N1360">
            <v>15</v>
          </cell>
          <cell r="O1360">
            <v>12</v>
          </cell>
          <cell r="P1360">
            <v>1</v>
          </cell>
          <cell r="Q1360">
            <v>-2</v>
          </cell>
          <cell r="R1360">
            <v>14</v>
          </cell>
          <cell r="S1360">
            <v>11</v>
          </cell>
          <cell r="T1360"/>
        </row>
        <row r="1361">
          <cell r="D1361" t="str">
            <v>SCHAR3003</v>
          </cell>
          <cell r="E1361" t="str">
            <v>FREN 30163 035</v>
          </cell>
          <cell r="F1361" t="str">
            <v>French Culture&amp;Civil II</v>
          </cell>
          <cell r="G1361" t="str">
            <v>TR</v>
          </cell>
          <cell r="H1361">
            <v>0.45833333333333331</v>
          </cell>
          <cell r="I1361" t="b">
            <v>0</v>
          </cell>
          <cell r="J1361" t="b">
            <v>0</v>
          </cell>
          <cell r="K1361">
            <v>13</v>
          </cell>
          <cell r="L1361">
            <v>13</v>
          </cell>
          <cell r="M1361">
            <v>26</v>
          </cell>
          <cell r="N1361">
            <v>15</v>
          </cell>
          <cell r="O1361">
            <v>16</v>
          </cell>
          <cell r="P1361">
            <v>-3</v>
          </cell>
          <cell r="Q1361">
            <v>-2</v>
          </cell>
          <cell r="R1361">
            <v>10</v>
          </cell>
          <cell r="S1361">
            <v>11</v>
          </cell>
          <cell r="T1361"/>
        </row>
        <row r="1362">
          <cell r="D1362" t="str">
            <v>SCHAR3003</v>
          </cell>
          <cell r="E1362" t="str">
            <v>GRMN 20123 050</v>
          </cell>
          <cell r="F1362" t="str">
            <v>Topics in German Culture</v>
          </cell>
          <cell r="G1362" t="str">
            <v>TR</v>
          </cell>
          <cell r="H1362">
            <v>0.58333333333333337</v>
          </cell>
          <cell r="I1362" t="b">
            <v>0</v>
          </cell>
          <cell r="J1362" t="b">
            <v>0</v>
          </cell>
          <cell r="K1362">
            <v>13</v>
          </cell>
          <cell r="L1362">
            <v>13</v>
          </cell>
          <cell r="M1362">
            <v>26</v>
          </cell>
          <cell r="N1362">
            <v>15</v>
          </cell>
          <cell r="O1362">
            <v>4</v>
          </cell>
          <cell r="P1362">
            <v>9</v>
          </cell>
          <cell r="Q1362">
            <v>-2</v>
          </cell>
          <cell r="R1362">
            <v>22</v>
          </cell>
          <cell r="S1362">
            <v>11</v>
          </cell>
          <cell r="T1362"/>
        </row>
        <row r="1363">
          <cell r="D1363" t="str">
            <v>SCHAR3003</v>
          </cell>
          <cell r="E1363" t="str">
            <v>UNLF 10211 001</v>
          </cell>
          <cell r="F1363" t="str">
            <v>Intro to University Life</v>
          </cell>
          <cell r="G1363" t="str">
            <v>M</v>
          </cell>
          <cell r="H1363">
            <v>0.375</v>
          </cell>
          <cell r="I1363" t="b">
            <v>0</v>
          </cell>
          <cell r="J1363" t="b">
            <v>0</v>
          </cell>
          <cell r="K1363">
            <v>13</v>
          </cell>
          <cell r="L1363">
            <v>13</v>
          </cell>
          <cell r="M1363">
            <v>26</v>
          </cell>
          <cell r="N1363">
            <v>18</v>
          </cell>
          <cell r="O1363">
            <v>0</v>
          </cell>
          <cell r="P1363">
            <v>13</v>
          </cell>
          <cell r="Q1363">
            <v>-5</v>
          </cell>
          <cell r="R1363">
            <v>26</v>
          </cell>
          <cell r="S1363">
            <v>8</v>
          </cell>
          <cell r="T1363"/>
        </row>
        <row r="1364">
          <cell r="D1364" t="str">
            <v>SCHAR3003</v>
          </cell>
          <cell r="E1364" t="str">
            <v>UNLF 10211 004</v>
          </cell>
          <cell r="F1364" t="str">
            <v>Intro to University Life</v>
          </cell>
          <cell r="G1364" t="str">
            <v>M</v>
          </cell>
          <cell r="H1364">
            <v>0.41666666666666669</v>
          </cell>
          <cell r="I1364" t="b">
            <v>0</v>
          </cell>
          <cell r="J1364" t="b">
            <v>0</v>
          </cell>
          <cell r="K1364">
            <v>13</v>
          </cell>
          <cell r="L1364">
            <v>13</v>
          </cell>
          <cell r="M1364">
            <v>26</v>
          </cell>
          <cell r="N1364">
            <v>18</v>
          </cell>
          <cell r="O1364">
            <v>0</v>
          </cell>
          <cell r="P1364">
            <v>13</v>
          </cell>
          <cell r="Q1364">
            <v>-5</v>
          </cell>
          <cell r="R1364">
            <v>26</v>
          </cell>
          <cell r="S1364">
            <v>8</v>
          </cell>
          <cell r="T1364"/>
        </row>
        <row r="1365">
          <cell r="D1365" t="str">
            <v>SCHAR3003</v>
          </cell>
          <cell r="E1365" t="str">
            <v>UNLF 10211 010</v>
          </cell>
          <cell r="F1365" t="str">
            <v>Intro to University Life</v>
          </cell>
          <cell r="G1365" t="str">
            <v>M</v>
          </cell>
          <cell r="H1365">
            <v>0.54166666666666663</v>
          </cell>
          <cell r="I1365" t="b">
            <v>0</v>
          </cell>
          <cell r="J1365" t="b">
            <v>0</v>
          </cell>
          <cell r="K1365">
            <v>13</v>
          </cell>
          <cell r="L1365">
            <v>13</v>
          </cell>
          <cell r="M1365">
            <v>26</v>
          </cell>
          <cell r="N1365">
            <v>18</v>
          </cell>
          <cell r="O1365">
            <v>0</v>
          </cell>
          <cell r="P1365">
            <v>13</v>
          </cell>
          <cell r="Q1365">
            <v>-5</v>
          </cell>
          <cell r="R1365">
            <v>26</v>
          </cell>
          <cell r="S1365">
            <v>8</v>
          </cell>
          <cell r="T1365"/>
        </row>
        <row r="1366">
          <cell r="D1366" t="str">
            <v>SCHAR3003</v>
          </cell>
          <cell r="E1366" t="str">
            <v>UNLF 10211 020</v>
          </cell>
          <cell r="F1366" t="str">
            <v>Intro to University Life</v>
          </cell>
          <cell r="G1366" t="str">
            <v>T</v>
          </cell>
          <cell r="H1366">
            <v>0.35416666666666669</v>
          </cell>
          <cell r="I1366" t="b">
            <v>0</v>
          </cell>
          <cell r="J1366" t="b">
            <v>0</v>
          </cell>
          <cell r="K1366">
            <v>13</v>
          </cell>
          <cell r="L1366">
            <v>13</v>
          </cell>
          <cell r="M1366">
            <v>26</v>
          </cell>
          <cell r="N1366">
            <v>18</v>
          </cell>
          <cell r="O1366">
            <v>0</v>
          </cell>
          <cell r="P1366">
            <v>13</v>
          </cell>
          <cell r="Q1366">
            <v>-5</v>
          </cell>
          <cell r="R1366">
            <v>26</v>
          </cell>
          <cell r="S1366">
            <v>8</v>
          </cell>
          <cell r="T1366"/>
        </row>
        <row r="1367">
          <cell r="D1367" t="str">
            <v>SCHAR3003</v>
          </cell>
          <cell r="E1367" t="str">
            <v>UNLF 10211 037</v>
          </cell>
          <cell r="F1367" t="str">
            <v>Intro to University Life</v>
          </cell>
          <cell r="G1367" t="str">
            <v>W</v>
          </cell>
          <cell r="H1367">
            <v>0.375</v>
          </cell>
          <cell r="I1367" t="b">
            <v>0</v>
          </cell>
          <cell r="J1367" t="b">
            <v>0</v>
          </cell>
          <cell r="K1367">
            <v>13</v>
          </cell>
          <cell r="L1367">
            <v>13</v>
          </cell>
          <cell r="M1367">
            <v>26</v>
          </cell>
          <cell r="N1367">
            <v>18</v>
          </cell>
          <cell r="O1367">
            <v>0</v>
          </cell>
          <cell r="P1367">
            <v>13</v>
          </cell>
          <cell r="Q1367">
            <v>-5</v>
          </cell>
          <cell r="R1367">
            <v>26</v>
          </cell>
          <cell r="S1367">
            <v>8</v>
          </cell>
          <cell r="T1367"/>
        </row>
        <row r="1368">
          <cell r="D1368" t="str">
            <v>SCHAR3003</v>
          </cell>
          <cell r="E1368" t="str">
            <v>UNLF 10211 041</v>
          </cell>
          <cell r="F1368" t="str">
            <v>Intro to University Life</v>
          </cell>
          <cell r="G1368" t="str">
            <v>W</v>
          </cell>
          <cell r="H1368">
            <v>0.41666666666666669</v>
          </cell>
          <cell r="I1368" t="b">
            <v>0</v>
          </cell>
          <cell r="J1368" t="b">
            <v>0</v>
          </cell>
          <cell r="K1368">
            <v>13</v>
          </cell>
          <cell r="L1368">
            <v>13</v>
          </cell>
          <cell r="M1368">
            <v>26</v>
          </cell>
          <cell r="N1368">
            <v>18</v>
          </cell>
          <cell r="O1368">
            <v>0</v>
          </cell>
          <cell r="P1368">
            <v>13</v>
          </cell>
          <cell r="Q1368">
            <v>-5</v>
          </cell>
          <cell r="R1368">
            <v>26</v>
          </cell>
          <cell r="S1368">
            <v>8</v>
          </cell>
          <cell r="T1368"/>
        </row>
        <row r="1369">
          <cell r="D1369" t="str">
            <v>SCHAR3003</v>
          </cell>
          <cell r="E1369" t="str">
            <v>UNLF 10211 047</v>
          </cell>
          <cell r="F1369" t="str">
            <v>Intro to University Life</v>
          </cell>
          <cell r="G1369" t="str">
            <v>W</v>
          </cell>
          <cell r="H1369">
            <v>0.54166666666666663</v>
          </cell>
          <cell r="I1369" t="b">
            <v>0</v>
          </cell>
          <cell r="J1369" t="b">
            <v>0</v>
          </cell>
          <cell r="K1369">
            <v>13</v>
          </cell>
          <cell r="L1369">
            <v>13</v>
          </cell>
          <cell r="M1369">
            <v>26</v>
          </cell>
          <cell r="N1369">
            <v>18</v>
          </cell>
          <cell r="O1369">
            <v>0</v>
          </cell>
          <cell r="P1369">
            <v>13</v>
          </cell>
          <cell r="Q1369">
            <v>-5</v>
          </cell>
          <cell r="R1369">
            <v>26</v>
          </cell>
          <cell r="S1369">
            <v>8</v>
          </cell>
          <cell r="T1369"/>
        </row>
        <row r="1370">
          <cell r="D1370" t="str">
            <v>SCHAR3003</v>
          </cell>
          <cell r="E1370" t="str">
            <v>UNLF 10211 055</v>
          </cell>
          <cell r="F1370" t="str">
            <v>Intro to University Life</v>
          </cell>
          <cell r="G1370" t="str">
            <v>R</v>
          </cell>
          <cell r="H1370">
            <v>0.35416666666666669</v>
          </cell>
          <cell r="I1370" t="b">
            <v>0</v>
          </cell>
          <cell r="J1370" t="b">
            <v>0</v>
          </cell>
          <cell r="K1370">
            <v>13</v>
          </cell>
          <cell r="L1370">
            <v>13</v>
          </cell>
          <cell r="M1370">
            <v>26</v>
          </cell>
          <cell r="N1370">
            <v>18</v>
          </cell>
          <cell r="O1370">
            <v>0</v>
          </cell>
          <cell r="P1370">
            <v>13</v>
          </cell>
          <cell r="Q1370">
            <v>-5</v>
          </cell>
          <cell r="R1370">
            <v>26</v>
          </cell>
          <cell r="S1370">
            <v>8</v>
          </cell>
          <cell r="T1370"/>
        </row>
        <row r="1371">
          <cell r="D1371" t="str">
            <v>SCHAR3003</v>
          </cell>
          <cell r="E1371" t="str">
            <v>UNLF 10211 068</v>
          </cell>
          <cell r="F1371" t="str">
            <v>Intro to University Life</v>
          </cell>
          <cell r="G1371" t="str">
            <v>F</v>
          </cell>
          <cell r="H1371">
            <v>0.375</v>
          </cell>
          <cell r="I1371" t="b">
            <v>0</v>
          </cell>
          <cell r="J1371" t="b">
            <v>0</v>
          </cell>
          <cell r="K1371">
            <v>13</v>
          </cell>
          <cell r="L1371">
            <v>13</v>
          </cell>
          <cell r="M1371">
            <v>26</v>
          </cell>
          <cell r="N1371">
            <v>18</v>
          </cell>
          <cell r="O1371">
            <v>0</v>
          </cell>
          <cell r="P1371">
            <v>13</v>
          </cell>
          <cell r="Q1371">
            <v>-5</v>
          </cell>
          <cell r="R1371">
            <v>26</v>
          </cell>
          <cell r="S1371">
            <v>8</v>
          </cell>
          <cell r="T1371"/>
        </row>
        <row r="1372">
          <cell r="D1372" t="str">
            <v>SCHAR3003</v>
          </cell>
          <cell r="E1372" t="str">
            <v>UNLF 10211 070</v>
          </cell>
          <cell r="F1372" t="str">
            <v>Intro to University Life</v>
          </cell>
          <cell r="G1372" t="str">
            <v>F</v>
          </cell>
          <cell r="H1372">
            <v>0.41666666666666669</v>
          </cell>
          <cell r="I1372" t="b">
            <v>0</v>
          </cell>
          <cell r="J1372" t="b">
            <v>0</v>
          </cell>
          <cell r="K1372">
            <v>13</v>
          </cell>
          <cell r="L1372">
            <v>13</v>
          </cell>
          <cell r="M1372">
            <v>26</v>
          </cell>
          <cell r="N1372">
            <v>18</v>
          </cell>
          <cell r="O1372">
            <v>0</v>
          </cell>
          <cell r="P1372">
            <v>13</v>
          </cell>
          <cell r="Q1372">
            <v>-5</v>
          </cell>
          <cell r="R1372">
            <v>26</v>
          </cell>
          <cell r="S1372">
            <v>8</v>
          </cell>
          <cell r="T1372"/>
        </row>
        <row r="1373">
          <cell r="D1373" t="str">
            <v>SCHAR3003</v>
          </cell>
          <cell r="E1373" t="str">
            <v>WGST 20003 015</v>
          </cell>
          <cell r="F1373" t="str">
            <v>Intro to Women &amp; Gender St</v>
          </cell>
          <cell r="G1373" t="str">
            <v>TR</v>
          </cell>
          <cell r="H1373">
            <v>0.39583333333333331</v>
          </cell>
          <cell r="I1373" t="b">
            <v>0</v>
          </cell>
          <cell r="J1373" t="b">
            <v>0</v>
          </cell>
          <cell r="K1373">
            <v>13</v>
          </cell>
          <cell r="L1373">
            <v>13</v>
          </cell>
          <cell r="M1373">
            <v>26</v>
          </cell>
          <cell r="N1373">
            <v>18</v>
          </cell>
          <cell r="O1373">
            <v>7</v>
          </cell>
          <cell r="P1373">
            <v>6</v>
          </cell>
          <cell r="Q1373">
            <v>-5</v>
          </cell>
          <cell r="R1373">
            <v>19</v>
          </cell>
          <cell r="S1373">
            <v>8</v>
          </cell>
          <cell r="T1373"/>
        </row>
        <row r="1374">
          <cell r="D1374" t="str">
            <v>SCHAR3004</v>
          </cell>
          <cell r="E1374" t="str">
            <v>FREN 10153 050</v>
          </cell>
          <cell r="F1374" t="str">
            <v>First Sem College French</v>
          </cell>
          <cell r="G1374" t="str">
            <v>MWF</v>
          </cell>
          <cell r="H1374">
            <v>0.54166666666666663</v>
          </cell>
          <cell r="I1374" t="b">
            <v>1</v>
          </cell>
          <cell r="J1374" t="b">
            <v>0</v>
          </cell>
          <cell r="K1374">
            <v>19</v>
          </cell>
          <cell r="L1374">
            <v>19</v>
          </cell>
          <cell r="M1374">
            <v>57</v>
          </cell>
          <cell r="N1374">
            <v>15</v>
          </cell>
          <cell r="O1374">
            <v>8</v>
          </cell>
          <cell r="P1374">
            <v>11</v>
          </cell>
          <cell r="Q1374">
            <v>4</v>
          </cell>
          <cell r="R1374">
            <v>49</v>
          </cell>
          <cell r="S1374">
            <v>42</v>
          </cell>
          <cell r="T1374"/>
        </row>
        <row r="1375">
          <cell r="D1375" t="str">
            <v>SCHAR3004</v>
          </cell>
          <cell r="E1375" t="str">
            <v>FREN 20063 060</v>
          </cell>
          <cell r="F1375" t="str">
            <v>Fourth Sem College Fren</v>
          </cell>
          <cell r="G1375" t="str">
            <v>MWF</v>
          </cell>
          <cell r="H1375">
            <v>0.58333333333333337</v>
          </cell>
          <cell r="I1375" t="b">
            <v>1</v>
          </cell>
          <cell r="J1375" t="b">
            <v>0</v>
          </cell>
          <cell r="K1375">
            <v>19</v>
          </cell>
          <cell r="L1375">
            <v>19</v>
          </cell>
          <cell r="M1375">
            <v>57</v>
          </cell>
          <cell r="N1375">
            <v>15</v>
          </cell>
          <cell r="O1375">
            <v>10</v>
          </cell>
          <cell r="P1375">
            <v>9</v>
          </cell>
          <cell r="Q1375">
            <v>4</v>
          </cell>
          <cell r="R1375">
            <v>47</v>
          </cell>
          <cell r="S1375">
            <v>42</v>
          </cell>
          <cell r="T1375"/>
        </row>
        <row r="1376">
          <cell r="D1376" t="str">
            <v>SCHAR3004</v>
          </cell>
          <cell r="E1376" t="str">
            <v>FREN 30063 030</v>
          </cell>
          <cell r="F1376" t="str">
            <v>Readngs:Sel French Genre</v>
          </cell>
          <cell r="G1376" t="str">
            <v>MWF</v>
          </cell>
          <cell r="H1376">
            <v>0.45833333333333331</v>
          </cell>
          <cell r="I1376" t="b">
            <v>1</v>
          </cell>
          <cell r="J1376" t="b">
            <v>0</v>
          </cell>
          <cell r="K1376">
            <v>19</v>
          </cell>
          <cell r="L1376">
            <v>19</v>
          </cell>
          <cell r="M1376">
            <v>57</v>
          </cell>
          <cell r="N1376">
            <v>15</v>
          </cell>
          <cell r="O1376">
            <v>8</v>
          </cell>
          <cell r="P1376">
            <v>11</v>
          </cell>
          <cell r="Q1376">
            <v>4</v>
          </cell>
          <cell r="R1376">
            <v>49</v>
          </cell>
          <cell r="S1376">
            <v>42</v>
          </cell>
          <cell r="T1376"/>
        </row>
        <row r="1377">
          <cell r="D1377" t="str">
            <v>SCHAR3004</v>
          </cell>
          <cell r="E1377" t="str">
            <v>JAPN 10153 040</v>
          </cell>
          <cell r="F1377" t="str">
            <v>First Sem Col Japanese</v>
          </cell>
          <cell r="G1377" t="str">
            <v>MWF</v>
          </cell>
          <cell r="H1377">
            <v>0.5</v>
          </cell>
          <cell r="I1377" t="b">
            <v>1</v>
          </cell>
          <cell r="J1377" t="b">
            <v>0</v>
          </cell>
          <cell r="K1377">
            <v>19</v>
          </cell>
          <cell r="L1377">
            <v>19</v>
          </cell>
          <cell r="M1377">
            <v>57</v>
          </cell>
          <cell r="N1377">
            <v>15</v>
          </cell>
          <cell r="O1377">
            <v>4</v>
          </cell>
          <cell r="P1377">
            <v>15</v>
          </cell>
          <cell r="Q1377">
            <v>4</v>
          </cell>
          <cell r="R1377">
            <v>53</v>
          </cell>
          <cell r="S1377">
            <v>42</v>
          </cell>
          <cell r="T1377"/>
        </row>
        <row r="1378">
          <cell r="D1378" t="str">
            <v>SCHAR3004</v>
          </cell>
          <cell r="E1378" t="str">
            <v>JAPN 20053 020</v>
          </cell>
          <cell r="F1378" t="str">
            <v>Third Sem Col Japanese</v>
          </cell>
          <cell r="G1378" t="str">
            <v>MWF</v>
          </cell>
          <cell r="H1378">
            <v>0.41666666666666669</v>
          </cell>
          <cell r="I1378" t="b">
            <v>1</v>
          </cell>
          <cell r="J1378" t="b">
            <v>0</v>
          </cell>
          <cell r="K1378">
            <v>19</v>
          </cell>
          <cell r="L1378">
            <v>19</v>
          </cell>
          <cell r="M1378">
            <v>57</v>
          </cell>
          <cell r="N1378">
            <v>15</v>
          </cell>
          <cell r="O1378">
            <v>7</v>
          </cell>
          <cell r="P1378">
            <v>12</v>
          </cell>
          <cell r="Q1378">
            <v>4</v>
          </cell>
          <cell r="R1378">
            <v>50</v>
          </cell>
          <cell r="S1378">
            <v>42</v>
          </cell>
          <cell r="T1378"/>
        </row>
        <row r="1379">
          <cell r="D1379" t="str">
            <v>SCHAR3019</v>
          </cell>
          <cell r="E1379" t="str">
            <v>ITAL 30093 030</v>
          </cell>
          <cell r="F1379" t="str">
            <v>Societa`Italiana</v>
          </cell>
          <cell r="G1379" t="str">
            <v>MWF</v>
          </cell>
          <cell r="H1379">
            <v>0.45833333333333331</v>
          </cell>
          <cell r="I1379" t="b">
            <v>1</v>
          </cell>
          <cell r="J1379" t="b">
            <v>0</v>
          </cell>
          <cell r="K1379">
            <v>10</v>
          </cell>
          <cell r="L1379">
            <v>10</v>
          </cell>
          <cell r="M1379">
            <v>30</v>
          </cell>
          <cell r="N1379">
            <v>10</v>
          </cell>
          <cell r="O1379">
            <v>3</v>
          </cell>
          <cell r="P1379">
            <v>7</v>
          </cell>
          <cell r="Q1379">
            <v>0</v>
          </cell>
          <cell r="R1379">
            <v>27</v>
          </cell>
          <cell r="S1379">
            <v>20</v>
          </cell>
          <cell r="T1379"/>
        </row>
        <row r="1380">
          <cell r="D1380" t="str">
            <v>SCHAR3019</v>
          </cell>
          <cell r="E1380" t="str">
            <v>CHIN 10153 020</v>
          </cell>
          <cell r="F1380" t="str">
            <v>Beginning Chinese I</v>
          </cell>
          <cell r="G1380" t="str">
            <v>MWF</v>
          </cell>
          <cell r="H1380">
            <v>0.41666666666666669</v>
          </cell>
          <cell r="I1380" t="b">
            <v>0</v>
          </cell>
          <cell r="J1380" t="b">
            <v>0</v>
          </cell>
          <cell r="K1380">
            <v>10</v>
          </cell>
          <cell r="L1380">
            <v>10</v>
          </cell>
          <cell r="M1380">
            <v>30</v>
          </cell>
          <cell r="N1380">
            <v>15</v>
          </cell>
          <cell r="O1380">
            <v>3</v>
          </cell>
          <cell r="P1380">
            <v>7</v>
          </cell>
          <cell r="Q1380">
            <v>-5</v>
          </cell>
          <cell r="R1380">
            <v>27</v>
          </cell>
          <cell r="S1380">
            <v>15</v>
          </cell>
          <cell r="T1380"/>
        </row>
        <row r="1381">
          <cell r="D1381" t="str">
            <v>SCHAR3019</v>
          </cell>
          <cell r="E1381" t="str">
            <v>CHIN 10153 050</v>
          </cell>
          <cell r="F1381" t="str">
            <v>Beginning Chinese I</v>
          </cell>
          <cell r="G1381" t="str">
            <v>MWF</v>
          </cell>
          <cell r="H1381">
            <v>0.54166666666666663</v>
          </cell>
          <cell r="I1381" t="b">
            <v>0</v>
          </cell>
          <cell r="J1381" t="b">
            <v>0</v>
          </cell>
          <cell r="K1381">
            <v>10</v>
          </cell>
          <cell r="L1381">
            <v>10</v>
          </cell>
          <cell r="M1381">
            <v>30</v>
          </cell>
          <cell r="N1381">
            <v>15</v>
          </cell>
          <cell r="O1381">
            <v>6</v>
          </cell>
          <cell r="P1381">
            <v>4</v>
          </cell>
          <cell r="Q1381">
            <v>-5</v>
          </cell>
          <cell r="R1381">
            <v>24</v>
          </cell>
          <cell r="S1381">
            <v>15</v>
          </cell>
          <cell r="T1381"/>
        </row>
        <row r="1382">
          <cell r="D1382" t="str">
            <v>SCHAR3019</v>
          </cell>
          <cell r="E1382" t="str">
            <v>GRMN 10153 060</v>
          </cell>
          <cell r="F1382" t="str">
            <v>Beginning German I</v>
          </cell>
          <cell r="G1382" t="str">
            <v>MWF</v>
          </cell>
          <cell r="H1382">
            <v>0.58333333333333337</v>
          </cell>
          <cell r="I1382" t="b">
            <v>0</v>
          </cell>
          <cell r="J1382" t="b">
            <v>0</v>
          </cell>
          <cell r="K1382">
            <v>10</v>
          </cell>
          <cell r="L1382">
            <v>10</v>
          </cell>
          <cell r="M1382">
            <v>30</v>
          </cell>
          <cell r="N1382">
            <v>15</v>
          </cell>
          <cell r="O1382">
            <v>2</v>
          </cell>
          <cell r="P1382">
            <v>8</v>
          </cell>
          <cell r="Q1382">
            <v>-5</v>
          </cell>
          <cell r="R1382">
            <v>28</v>
          </cell>
          <cell r="S1382">
            <v>15</v>
          </cell>
          <cell r="T1382"/>
        </row>
        <row r="1383">
          <cell r="D1383" t="str">
            <v>SCHAR3019</v>
          </cell>
          <cell r="E1383" t="str">
            <v>ENGL 40683 015</v>
          </cell>
          <cell r="F1383" t="str">
            <v>Studies in 20th Cent Amer Lit</v>
          </cell>
          <cell r="G1383" t="str">
            <v>TR</v>
          </cell>
          <cell r="H1383">
            <v>0.39583333333333331</v>
          </cell>
          <cell r="I1383" t="b">
            <v>1</v>
          </cell>
          <cell r="J1383" t="b">
            <v>0</v>
          </cell>
          <cell r="K1383">
            <v>10</v>
          </cell>
          <cell r="L1383">
            <v>10</v>
          </cell>
          <cell r="M1383">
            <v>20</v>
          </cell>
          <cell r="N1383">
            <v>10</v>
          </cell>
          <cell r="O1383">
            <v>2</v>
          </cell>
          <cell r="P1383">
            <v>8</v>
          </cell>
          <cell r="Q1383">
            <v>0</v>
          </cell>
          <cell r="R1383">
            <v>18</v>
          </cell>
          <cell r="S1383">
            <v>10</v>
          </cell>
          <cell r="T1383"/>
        </row>
        <row r="1384">
          <cell r="D1384" t="str">
            <v>SCHAR3019</v>
          </cell>
          <cell r="E1384" t="str">
            <v>GRMN 30073 015</v>
          </cell>
          <cell r="F1384" t="str">
            <v>Contemporary German Culture</v>
          </cell>
          <cell r="G1384" t="str">
            <v>TR</v>
          </cell>
          <cell r="H1384">
            <v>0.58333333333333337</v>
          </cell>
          <cell r="I1384" t="b">
            <v>1</v>
          </cell>
          <cell r="J1384" t="b">
            <v>0</v>
          </cell>
          <cell r="K1384">
            <v>10</v>
          </cell>
          <cell r="L1384">
            <v>10</v>
          </cell>
          <cell r="M1384">
            <v>20</v>
          </cell>
          <cell r="N1384">
            <v>10</v>
          </cell>
          <cell r="O1384">
            <v>6</v>
          </cell>
          <cell r="P1384">
            <v>4</v>
          </cell>
          <cell r="Q1384">
            <v>0</v>
          </cell>
          <cell r="R1384">
            <v>14</v>
          </cell>
          <cell r="S1384">
            <v>10</v>
          </cell>
          <cell r="T1384"/>
        </row>
        <row r="1385">
          <cell r="D1385" t="str">
            <v>SCHAR3019</v>
          </cell>
          <cell r="E1385" t="str">
            <v>HCOL 40000 636</v>
          </cell>
          <cell r="F1385" t="str">
            <v>Experimental Course</v>
          </cell>
          <cell r="G1385" t="str">
            <v>TR</v>
          </cell>
          <cell r="H1385">
            <v>0.45833333333333331</v>
          </cell>
          <cell r="I1385" t="b">
            <v>0</v>
          </cell>
          <cell r="J1385" t="b">
            <v>0</v>
          </cell>
          <cell r="K1385">
            <v>10</v>
          </cell>
          <cell r="L1385">
            <v>10</v>
          </cell>
          <cell r="M1385">
            <v>20</v>
          </cell>
          <cell r="N1385">
            <v>12</v>
          </cell>
          <cell r="O1385">
            <v>12</v>
          </cell>
          <cell r="P1385">
            <v>-2</v>
          </cell>
          <cell r="Q1385">
            <v>-2</v>
          </cell>
          <cell r="R1385">
            <v>8</v>
          </cell>
          <cell r="S1385">
            <v>8</v>
          </cell>
          <cell r="T1385"/>
        </row>
        <row r="1386">
          <cell r="D1386" t="str">
            <v>SCHAR3019</v>
          </cell>
          <cell r="E1386" t="str">
            <v>ADRN 20101 074</v>
          </cell>
          <cell r="F1386" t="str">
            <v>Make Your Major Work</v>
          </cell>
          <cell r="G1386" t="str">
            <v>MW</v>
          </cell>
          <cell r="H1386">
            <v>0.64583333333333337</v>
          </cell>
          <cell r="I1386" t="b">
            <v>0</v>
          </cell>
          <cell r="J1386" t="b">
            <v>0</v>
          </cell>
          <cell r="K1386">
            <v>10</v>
          </cell>
          <cell r="L1386">
            <v>10</v>
          </cell>
          <cell r="M1386">
            <v>20</v>
          </cell>
          <cell r="N1386">
            <v>15</v>
          </cell>
          <cell r="O1386">
            <v>12</v>
          </cell>
          <cell r="P1386">
            <v>-2</v>
          </cell>
          <cell r="Q1386">
            <v>-5</v>
          </cell>
          <cell r="R1386">
            <v>8</v>
          </cell>
          <cell r="S1386">
            <v>5</v>
          </cell>
          <cell r="T1386"/>
        </row>
        <row r="1387">
          <cell r="D1387" t="str">
            <v>SCHAR3019</v>
          </cell>
          <cell r="E1387" t="str">
            <v>ADRN 20101 080</v>
          </cell>
          <cell r="F1387" t="str">
            <v>Make Your Major Work</v>
          </cell>
          <cell r="G1387" t="str">
            <v>TR</v>
          </cell>
          <cell r="H1387">
            <v>0.70833333333333337</v>
          </cell>
          <cell r="I1387" t="b">
            <v>0</v>
          </cell>
          <cell r="J1387" t="b">
            <v>0</v>
          </cell>
          <cell r="K1387">
            <v>10</v>
          </cell>
          <cell r="L1387">
            <v>10</v>
          </cell>
          <cell r="M1387">
            <v>20</v>
          </cell>
          <cell r="N1387">
            <v>15</v>
          </cell>
          <cell r="O1387">
            <v>6</v>
          </cell>
          <cell r="P1387">
            <v>4</v>
          </cell>
          <cell r="Q1387">
            <v>-5</v>
          </cell>
          <cell r="R1387">
            <v>14</v>
          </cell>
          <cell r="S1387">
            <v>5</v>
          </cell>
          <cell r="T1387"/>
        </row>
        <row r="1388">
          <cell r="D1388" t="str">
            <v>SCHAR3019</v>
          </cell>
          <cell r="E1388" t="str">
            <v>ITAL 10153 045</v>
          </cell>
          <cell r="F1388" t="str">
            <v>First Sem Coll Italian</v>
          </cell>
          <cell r="G1388" t="str">
            <v>TR</v>
          </cell>
          <cell r="H1388">
            <v>0.52083333333333337</v>
          </cell>
          <cell r="I1388" t="b">
            <v>0</v>
          </cell>
          <cell r="J1388" t="b">
            <v>0</v>
          </cell>
          <cell r="K1388">
            <v>10</v>
          </cell>
          <cell r="L1388">
            <v>10</v>
          </cell>
          <cell r="M1388">
            <v>20</v>
          </cell>
          <cell r="N1388">
            <v>15</v>
          </cell>
          <cell r="O1388">
            <v>7</v>
          </cell>
          <cell r="P1388">
            <v>3</v>
          </cell>
          <cell r="Q1388">
            <v>-5</v>
          </cell>
          <cell r="R1388">
            <v>13</v>
          </cell>
          <cell r="S1388">
            <v>5</v>
          </cell>
          <cell r="T1388"/>
        </row>
        <row r="1389">
          <cell r="D1389" t="str">
            <v>SCHAR4002</v>
          </cell>
          <cell r="E1389" t="str">
            <v>ENGL 10803 031</v>
          </cell>
          <cell r="F1389" t="str">
            <v>Intro Comp:Writing as Inquiry</v>
          </cell>
          <cell r="G1389" t="str">
            <v>MWF</v>
          </cell>
          <cell r="H1389">
            <v>0.45833333333333331</v>
          </cell>
          <cell r="I1389" t="b">
            <v>1</v>
          </cell>
          <cell r="J1389" t="b">
            <v>0</v>
          </cell>
          <cell r="K1389">
            <v>10</v>
          </cell>
          <cell r="L1389">
            <v>10</v>
          </cell>
          <cell r="M1389">
            <v>30</v>
          </cell>
          <cell r="N1389">
            <v>10</v>
          </cell>
          <cell r="O1389">
            <v>7</v>
          </cell>
          <cell r="P1389">
            <v>3</v>
          </cell>
          <cell r="Q1389">
            <v>0</v>
          </cell>
          <cell r="R1389">
            <v>23</v>
          </cell>
          <cell r="S1389">
            <v>20</v>
          </cell>
          <cell r="T1389"/>
        </row>
        <row r="1390">
          <cell r="D1390" t="str">
            <v>SCHAR4002</v>
          </cell>
          <cell r="E1390" t="str">
            <v>WGST 20003 020</v>
          </cell>
          <cell r="F1390" t="str">
            <v>Intro to Women &amp; Gender St</v>
          </cell>
          <cell r="G1390" t="str">
            <v>MWF</v>
          </cell>
          <cell r="H1390">
            <v>0.41666666666666669</v>
          </cell>
          <cell r="I1390" t="b">
            <v>0</v>
          </cell>
          <cell r="J1390" t="b">
            <v>0</v>
          </cell>
          <cell r="K1390">
            <v>10</v>
          </cell>
          <cell r="L1390">
            <v>10</v>
          </cell>
          <cell r="M1390">
            <v>30</v>
          </cell>
          <cell r="N1390">
            <v>18</v>
          </cell>
          <cell r="O1390">
            <v>7</v>
          </cell>
          <cell r="P1390">
            <v>3</v>
          </cell>
          <cell r="Q1390">
            <v>-8</v>
          </cell>
          <cell r="R1390">
            <v>23</v>
          </cell>
          <cell r="S1390">
            <v>12</v>
          </cell>
          <cell r="T1390"/>
        </row>
        <row r="1391">
          <cell r="D1391" t="str">
            <v>SCHAR4002</v>
          </cell>
          <cell r="E1391" t="str">
            <v>ANTH 20633 050</v>
          </cell>
          <cell r="F1391" t="str">
            <v>Intro To Archaeology</v>
          </cell>
          <cell r="G1391" t="str">
            <v>MWF</v>
          </cell>
          <cell r="H1391">
            <v>0.54166666666666663</v>
          </cell>
          <cell r="I1391" t="b">
            <v>0</v>
          </cell>
          <cell r="J1391" t="b">
            <v>0</v>
          </cell>
          <cell r="K1391">
            <v>10</v>
          </cell>
          <cell r="L1391">
            <v>10</v>
          </cell>
          <cell r="M1391">
            <v>30</v>
          </cell>
          <cell r="N1391">
            <v>23</v>
          </cell>
          <cell r="O1391">
            <v>11</v>
          </cell>
          <cell r="P1391">
            <v>-1</v>
          </cell>
          <cell r="Q1391">
            <v>-13</v>
          </cell>
          <cell r="R1391">
            <v>19</v>
          </cell>
          <cell r="S1391">
            <v>7</v>
          </cell>
          <cell r="T1391"/>
        </row>
        <row r="1392">
          <cell r="D1392" t="str">
            <v>SCHAR4002</v>
          </cell>
          <cell r="E1392" t="str">
            <v>ANTH 40214 060</v>
          </cell>
          <cell r="F1392" t="str">
            <v>Human Osteology</v>
          </cell>
          <cell r="G1392" t="str">
            <v>MWF</v>
          </cell>
          <cell r="H1392">
            <v>0.58333333333333337</v>
          </cell>
          <cell r="I1392" t="b">
            <v>0</v>
          </cell>
          <cell r="J1392" t="b">
            <v>0</v>
          </cell>
          <cell r="K1392">
            <v>10</v>
          </cell>
          <cell r="L1392">
            <v>10</v>
          </cell>
          <cell r="M1392">
            <v>30</v>
          </cell>
          <cell r="N1392">
            <v>23</v>
          </cell>
          <cell r="O1392">
            <v>4</v>
          </cell>
          <cell r="P1392">
            <v>6</v>
          </cell>
          <cell r="Q1392">
            <v>-13</v>
          </cell>
          <cell r="R1392">
            <v>26</v>
          </cell>
          <cell r="S1392">
            <v>7</v>
          </cell>
          <cell r="T1392"/>
        </row>
        <row r="1393">
          <cell r="D1393" t="str">
            <v>SCHAR4002</v>
          </cell>
          <cell r="E1393" t="str">
            <v>CRWT 30343 015</v>
          </cell>
          <cell r="F1393" t="str">
            <v>Fiction Writing Workshop I</v>
          </cell>
          <cell r="G1393" t="str">
            <v>TR</v>
          </cell>
          <cell r="H1393">
            <v>0.39583333333333331</v>
          </cell>
          <cell r="I1393" t="b">
            <v>0</v>
          </cell>
          <cell r="J1393" t="b">
            <v>0</v>
          </cell>
          <cell r="K1393">
            <v>10</v>
          </cell>
          <cell r="L1393">
            <v>10</v>
          </cell>
          <cell r="M1393">
            <v>20</v>
          </cell>
          <cell r="N1393">
            <v>20</v>
          </cell>
          <cell r="O1393">
            <v>20</v>
          </cell>
          <cell r="P1393">
            <v>-10</v>
          </cell>
          <cell r="Q1393">
            <v>-10</v>
          </cell>
          <cell r="R1393">
            <v>0</v>
          </cell>
          <cell r="S1393">
            <v>0</v>
          </cell>
          <cell r="T1393"/>
        </row>
        <row r="1394">
          <cell r="D1394" t="str">
            <v>SCHAR4002</v>
          </cell>
          <cell r="E1394" t="str">
            <v>CRWT 30353 045</v>
          </cell>
          <cell r="F1394" t="str">
            <v>Poetry Writing Workshop I</v>
          </cell>
          <cell r="G1394" t="str">
            <v>TR</v>
          </cell>
          <cell r="H1394">
            <v>0.52083333333333337</v>
          </cell>
          <cell r="I1394" t="b">
            <v>0</v>
          </cell>
          <cell r="J1394" t="b">
            <v>0</v>
          </cell>
          <cell r="K1394">
            <v>10</v>
          </cell>
          <cell r="L1394">
            <v>10</v>
          </cell>
          <cell r="M1394">
            <v>20</v>
          </cell>
          <cell r="N1394">
            <v>20</v>
          </cell>
          <cell r="O1394">
            <v>20</v>
          </cell>
          <cell r="P1394">
            <v>-10</v>
          </cell>
          <cell r="Q1394">
            <v>-10</v>
          </cell>
          <cell r="R1394">
            <v>0</v>
          </cell>
          <cell r="S1394">
            <v>0</v>
          </cell>
          <cell r="T1394"/>
        </row>
        <row r="1395">
          <cell r="D1395" t="str">
            <v>SCHAR4002</v>
          </cell>
          <cell r="E1395" t="str">
            <v>ENGL 20803 035</v>
          </cell>
          <cell r="F1395" t="str">
            <v>Intermed Comp:Writing Argument</v>
          </cell>
          <cell r="G1395" t="str">
            <v>TR</v>
          </cell>
          <cell r="H1395">
            <v>0.45833333333333331</v>
          </cell>
          <cell r="I1395" t="b">
            <v>0</v>
          </cell>
          <cell r="J1395" t="b">
            <v>0</v>
          </cell>
          <cell r="K1395">
            <v>10</v>
          </cell>
          <cell r="L1395">
            <v>10</v>
          </cell>
          <cell r="M1395">
            <v>20</v>
          </cell>
          <cell r="N1395">
            <v>20</v>
          </cell>
          <cell r="O1395">
            <v>20</v>
          </cell>
          <cell r="P1395">
            <v>-10</v>
          </cell>
          <cell r="Q1395">
            <v>-10</v>
          </cell>
          <cell r="R1395">
            <v>0</v>
          </cell>
          <cell r="S1395">
            <v>0</v>
          </cell>
          <cell r="T1395"/>
        </row>
        <row r="1396">
          <cell r="D1396" t="str">
            <v>SCHAR4002</v>
          </cell>
          <cell r="E1396" t="str">
            <v>SOCI 30223 055</v>
          </cell>
          <cell r="F1396" t="str">
            <v>Contemporary Topics/Soci</v>
          </cell>
          <cell r="G1396" t="str">
            <v>T</v>
          </cell>
          <cell r="H1396">
            <v>0.58333333333333337</v>
          </cell>
          <cell r="I1396" t="b">
            <v>0</v>
          </cell>
          <cell r="J1396" t="b">
            <v>0</v>
          </cell>
          <cell r="K1396">
            <v>10</v>
          </cell>
          <cell r="L1396">
            <v>10</v>
          </cell>
          <cell r="M1396">
            <v>20</v>
          </cell>
          <cell r="N1396">
            <v>20</v>
          </cell>
          <cell r="O1396">
            <v>20</v>
          </cell>
          <cell r="P1396">
            <v>-10</v>
          </cell>
          <cell r="Q1396">
            <v>-10</v>
          </cell>
          <cell r="R1396">
            <v>0</v>
          </cell>
          <cell r="S1396">
            <v>0</v>
          </cell>
          <cell r="T1396"/>
        </row>
        <row r="1397">
          <cell r="D1397" t="str">
            <v>SCHAR4002</v>
          </cell>
          <cell r="E1397" t="str">
            <v>ANTH 40214 160</v>
          </cell>
          <cell r="F1397" t="str">
            <v>Human Osteology</v>
          </cell>
          <cell r="G1397" t="str">
            <v>W</v>
          </cell>
          <cell r="H1397">
            <v>0.625</v>
          </cell>
          <cell r="I1397" t="b">
            <v>0</v>
          </cell>
          <cell r="J1397" t="b">
            <v>0</v>
          </cell>
          <cell r="K1397">
            <v>10</v>
          </cell>
          <cell r="L1397">
            <v>10</v>
          </cell>
          <cell r="M1397">
            <v>20</v>
          </cell>
          <cell r="N1397">
            <v>23</v>
          </cell>
          <cell r="O1397">
            <v>4</v>
          </cell>
          <cell r="P1397">
            <v>6</v>
          </cell>
          <cell r="Q1397">
            <v>-13</v>
          </cell>
          <cell r="R1397">
            <v>16</v>
          </cell>
          <cell r="S1397">
            <v>-3</v>
          </cell>
          <cell r="T1397"/>
        </row>
        <row r="1398">
          <cell r="D1398" t="str">
            <v>SCHAR4009</v>
          </cell>
          <cell r="E1398" t="str">
            <v>ARAB 10153 030</v>
          </cell>
          <cell r="F1398" t="str">
            <v>Beginning Arabic I</v>
          </cell>
          <cell r="G1398" t="str">
            <v>MWF</v>
          </cell>
          <cell r="H1398">
            <v>0.45833333333333331</v>
          </cell>
          <cell r="I1398" t="b">
            <v>0</v>
          </cell>
          <cell r="J1398" t="b">
            <v>0</v>
          </cell>
          <cell r="K1398">
            <v>11</v>
          </cell>
          <cell r="L1398">
            <v>11</v>
          </cell>
          <cell r="M1398">
            <v>33</v>
          </cell>
          <cell r="N1398">
            <v>15</v>
          </cell>
          <cell r="O1398">
            <v>12</v>
          </cell>
          <cell r="P1398">
            <v>-1</v>
          </cell>
          <cell r="Q1398">
            <v>-4</v>
          </cell>
          <cell r="R1398">
            <v>21</v>
          </cell>
          <cell r="S1398">
            <v>18</v>
          </cell>
          <cell r="T1398"/>
        </row>
        <row r="1399">
          <cell r="D1399" t="str">
            <v>SCHAR4009</v>
          </cell>
          <cell r="E1399" t="str">
            <v>GRMN 10153 040</v>
          </cell>
          <cell r="F1399" t="str">
            <v>Beginning German I</v>
          </cell>
          <cell r="G1399" t="str">
            <v>MWF</v>
          </cell>
          <cell r="H1399">
            <v>0.5</v>
          </cell>
          <cell r="I1399" t="b">
            <v>0</v>
          </cell>
          <cell r="J1399" t="b">
            <v>0</v>
          </cell>
          <cell r="K1399">
            <v>11</v>
          </cell>
          <cell r="L1399">
            <v>11</v>
          </cell>
          <cell r="M1399">
            <v>33</v>
          </cell>
          <cell r="N1399">
            <v>15</v>
          </cell>
          <cell r="O1399">
            <v>2</v>
          </cell>
          <cell r="P1399">
            <v>9</v>
          </cell>
          <cell r="Q1399">
            <v>-4</v>
          </cell>
          <cell r="R1399">
            <v>31</v>
          </cell>
          <cell r="S1399">
            <v>18</v>
          </cell>
          <cell r="T1399"/>
        </row>
        <row r="1400">
          <cell r="D1400" t="str">
            <v>SCHAR4009</v>
          </cell>
          <cell r="E1400" t="str">
            <v>CRJU 61303 080</v>
          </cell>
          <cell r="F1400" t="str">
            <v>Crit Issues in Law Enforcement</v>
          </cell>
          <cell r="G1400" t="str">
            <v>W</v>
          </cell>
          <cell r="H1400">
            <v>0.70833333333333337</v>
          </cell>
          <cell r="I1400" t="b">
            <v>1</v>
          </cell>
          <cell r="J1400" t="b">
            <v>0</v>
          </cell>
          <cell r="K1400">
            <v>11</v>
          </cell>
          <cell r="L1400">
            <v>11</v>
          </cell>
          <cell r="M1400">
            <v>22</v>
          </cell>
          <cell r="N1400">
            <v>10</v>
          </cell>
          <cell r="O1400">
            <v>0</v>
          </cell>
          <cell r="P1400">
            <v>11</v>
          </cell>
          <cell r="Q1400">
            <v>1</v>
          </cell>
          <cell r="R1400">
            <v>22</v>
          </cell>
          <cell r="S1400">
            <v>12</v>
          </cell>
          <cell r="T1400"/>
        </row>
        <row r="1401">
          <cell r="D1401" t="str">
            <v>SCHAR4009</v>
          </cell>
          <cell r="E1401" t="str">
            <v>CRJU 61333 080</v>
          </cell>
          <cell r="F1401" t="str">
            <v>Law Enforcemnt Policy&amp;Practic</v>
          </cell>
          <cell r="G1401" t="str">
            <v>M</v>
          </cell>
          <cell r="H1401">
            <v>0.70833333333333337</v>
          </cell>
          <cell r="I1401" t="b">
            <v>1</v>
          </cell>
          <cell r="J1401" t="b">
            <v>0</v>
          </cell>
          <cell r="K1401">
            <v>11</v>
          </cell>
          <cell r="L1401">
            <v>11</v>
          </cell>
          <cell r="M1401">
            <v>22</v>
          </cell>
          <cell r="N1401">
            <v>10</v>
          </cell>
          <cell r="O1401">
            <v>0</v>
          </cell>
          <cell r="P1401">
            <v>11</v>
          </cell>
          <cell r="Q1401">
            <v>1</v>
          </cell>
          <cell r="R1401">
            <v>22</v>
          </cell>
          <cell r="S1401">
            <v>12</v>
          </cell>
          <cell r="T1401"/>
        </row>
        <row r="1402">
          <cell r="D1402" t="str">
            <v>SCHAR4009</v>
          </cell>
          <cell r="E1402" t="str">
            <v>ENGL 50233 035</v>
          </cell>
          <cell r="F1402" t="str">
            <v>Studies in Creative Writing</v>
          </cell>
          <cell r="G1402" t="str">
            <v>TR</v>
          </cell>
          <cell r="H1402">
            <v>0.45833333333333331</v>
          </cell>
          <cell r="I1402" t="b">
            <v>1</v>
          </cell>
          <cell r="J1402" t="b">
            <v>0</v>
          </cell>
          <cell r="K1402">
            <v>11</v>
          </cell>
          <cell r="L1402">
            <v>11</v>
          </cell>
          <cell r="M1402">
            <v>22</v>
          </cell>
          <cell r="N1402">
            <v>10</v>
          </cell>
          <cell r="O1402">
            <v>5</v>
          </cell>
          <cell r="P1402">
            <v>6</v>
          </cell>
          <cell r="Q1402">
            <v>1</v>
          </cell>
          <cell r="R1402">
            <v>17</v>
          </cell>
          <cell r="S1402">
            <v>12</v>
          </cell>
          <cell r="T1402"/>
        </row>
        <row r="1403">
          <cell r="D1403" t="str">
            <v>SCHAR4009</v>
          </cell>
          <cell r="E1403" t="str">
            <v>HCOL 40000 670</v>
          </cell>
          <cell r="F1403" t="str">
            <v>Experimental Course</v>
          </cell>
          <cell r="G1403" t="str">
            <v>W</v>
          </cell>
          <cell r="H1403">
            <v>0.58333333333333337</v>
          </cell>
          <cell r="I1403" t="b">
            <v>1</v>
          </cell>
          <cell r="J1403" t="b">
            <v>0</v>
          </cell>
          <cell r="K1403">
            <v>11</v>
          </cell>
          <cell r="L1403">
            <v>11</v>
          </cell>
          <cell r="M1403">
            <v>22</v>
          </cell>
          <cell r="N1403">
            <v>12</v>
          </cell>
          <cell r="O1403">
            <v>12</v>
          </cell>
          <cell r="P1403">
            <v>-1</v>
          </cell>
          <cell r="Q1403">
            <v>-1</v>
          </cell>
          <cell r="R1403">
            <v>10</v>
          </cell>
          <cell r="S1403">
            <v>10</v>
          </cell>
          <cell r="T1403"/>
        </row>
        <row r="1404">
          <cell r="D1404" t="str">
            <v>SCHAR4009</v>
          </cell>
          <cell r="E1404" t="str">
            <v>HNRS 20233 647</v>
          </cell>
          <cell r="F1404" t="str">
            <v>Gender/Sexuality in Hist &amp; Lit</v>
          </cell>
          <cell r="G1404" t="str">
            <v>TR</v>
          </cell>
          <cell r="H1404">
            <v>0.52083333333333337</v>
          </cell>
          <cell r="I1404" t="b">
            <v>0</v>
          </cell>
          <cell r="J1404" t="b">
            <v>0</v>
          </cell>
          <cell r="K1404">
            <v>11</v>
          </cell>
          <cell r="L1404">
            <v>11</v>
          </cell>
          <cell r="M1404">
            <v>22</v>
          </cell>
          <cell r="N1404">
            <v>16</v>
          </cell>
          <cell r="O1404">
            <v>16</v>
          </cell>
          <cell r="P1404">
            <v>-5</v>
          </cell>
          <cell r="Q1404">
            <v>-5</v>
          </cell>
          <cell r="R1404">
            <v>6</v>
          </cell>
          <cell r="S1404">
            <v>6</v>
          </cell>
          <cell r="T1404"/>
        </row>
        <row r="1405">
          <cell r="D1405" t="str">
            <v>SCHAR4009</v>
          </cell>
          <cell r="E1405" t="str">
            <v>UNLF 10211 005</v>
          </cell>
          <cell r="F1405" t="str">
            <v>Intro to University Life</v>
          </cell>
          <cell r="G1405" t="str">
            <v>M</v>
          </cell>
          <cell r="H1405">
            <v>0.41666666666666669</v>
          </cell>
          <cell r="I1405" t="b">
            <v>0</v>
          </cell>
          <cell r="J1405" t="b">
            <v>0</v>
          </cell>
          <cell r="K1405">
            <v>11</v>
          </cell>
          <cell r="L1405">
            <v>11</v>
          </cell>
          <cell r="M1405">
            <v>22</v>
          </cell>
          <cell r="N1405">
            <v>18</v>
          </cell>
          <cell r="O1405">
            <v>0</v>
          </cell>
          <cell r="P1405">
            <v>11</v>
          </cell>
          <cell r="Q1405">
            <v>-7</v>
          </cell>
          <cell r="R1405">
            <v>22</v>
          </cell>
          <cell r="S1405">
            <v>4</v>
          </cell>
          <cell r="T1405"/>
        </row>
        <row r="1406">
          <cell r="D1406" t="str">
            <v>SCHAR4009</v>
          </cell>
          <cell r="E1406" t="str">
            <v>UNLF 10211 014</v>
          </cell>
          <cell r="F1406" t="str">
            <v>Intro to University Life</v>
          </cell>
          <cell r="G1406" t="str">
            <v>M</v>
          </cell>
          <cell r="H1406">
            <v>0.58333333333333337</v>
          </cell>
          <cell r="I1406" t="b">
            <v>0</v>
          </cell>
          <cell r="J1406" t="b">
            <v>0</v>
          </cell>
          <cell r="K1406">
            <v>11</v>
          </cell>
          <cell r="L1406">
            <v>11</v>
          </cell>
          <cell r="M1406">
            <v>22</v>
          </cell>
          <cell r="N1406">
            <v>18</v>
          </cell>
          <cell r="O1406">
            <v>0</v>
          </cell>
          <cell r="P1406">
            <v>11</v>
          </cell>
          <cell r="Q1406">
            <v>-7</v>
          </cell>
          <cell r="R1406">
            <v>22</v>
          </cell>
          <cell r="S1406">
            <v>4</v>
          </cell>
          <cell r="T1406"/>
        </row>
        <row r="1407">
          <cell r="D1407" t="str">
            <v>SCHAR4009</v>
          </cell>
          <cell r="E1407" t="str">
            <v>UNLF 10211 017</v>
          </cell>
          <cell r="F1407" t="str">
            <v>Intro to University Life</v>
          </cell>
          <cell r="G1407" t="str">
            <v>M</v>
          </cell>
          <cell r="H1407">
            <v>0.625</v>
          </cell>
          <cell r="I1407" t="b">
            <v>0</v>
          </cell>
          <cell r="J1407" t="b">
            <v>0</v>
          </cell>
          <cell r="K1407">
            <v>11</v>
          </cell>
          <cell r="L1407">
            <v>11</v>
          </cell>
          <cell r="M1407">
            <v>22</v>
          </cell>
          <cell r="N1407">
            <v>18</v>
          </cell>
          <cell r="O1407">
            <v>0</v>
          </cell>
          <cell r="P1407">
            <v>11</v>
          </cell>
          <cell r="Q1407">
            <v>-7</v>
          </cell>
          <cell r="R1407">
            <v>22</v>
          </cell>
          <cell r="S1407">
            <v>4</v>
          </cell>
          <cell r="T1407"/>
        </row>
        <row r="1408">
          <cell r="D1408" t="str">
            <v>SCHAR4009</v>
          </cell>
          <cell r="E1408" t="str">
            <v>UNLF 10211 018</v>
          </cell>
          <cell r="F1408" t="str">
            <v>Intro to University Life</v>
          </cell>
          <cell r="G1408" t="str">
            <v>M</v>
          </cell>
          <cell r="H1408">
            <v>0.66666666666666663</v>
          </cell>
          <cell r="I1408" t="b">
            <v>0</v>
          </cell>
          <cell r="J1408" t="b">
            <v>0</v>
          </cell>
          <cell r="K1408">
            <v>11</v>
          </cell>
          <cell r="L1408">
            <v>11</v>
          </cell>
          <cell r="M1408">
            <v>22</v>
          </cell>
          <cell r="N1408">
            <v>18</v>
          </cell>
          <cell r="O1408">
            <v>0</v>
          </cell>
          <cell r="P1408">
            <v>11</v>
          </cell>
          <cell r="Q1408">
            <v>-7</v>
          </cell>
          <cell r="R1408">
            <v>22</v>
          </cell>
          <cell r="S1408">
            <v>4</v>
          </cell>
          <cell r="T1408"/>
        </row>
        <row r="1409">
          <cell r="D1409" t="str">
            <v>SCHAR4009</v>
          </cell>
          <cell r="E1409" t="str">
            <v>UNLF 10211 040</v>
          </cell>
          <cell r="F1409" t="str">
            <v>Intro to University Life</v>
          </cell>
          <cell r="G1409" t="str">
            <v>W</v>
          </cell>
          <cell r="H1409">
            <v>0.41666666666666669</v>
          </cell>
          <cell r="I1409" t="b">
            <v>0</v>
          </cell>
          <cell r="J1409" t="b">
            <v>0</v>
          </cell>
          <cell r="K1409">
            <v>11</v>
          </cell>
          <cell r="L1409">
            <v>11</v>
          </cell>
          <cell r="M1409">
            <v>22</v>
          </cell>
          <cell r="N1409">
            <v>18</v>
          </cell>
          <cell r="O1409">
            <v>0</v>
          </cell>
          <cell r="P1409">
            <v>11</v>
          </cell>
          <cell r="Q1409">
            <v>-7</v>
          </cell>
          <cell r="R1409">
            <v>22</v>
          </cell>
          <cell r="S1409">
            <v>4</v>
          </cell>
          <cell r="T1409"/>
        </row>
        <row r="1410">
          <cell r="D1410" t="str">
            <v>SCHAR4009</v>
          </cell>
          <cell r="E1410" t="str">
            <v>UNLF 10211 071</v>
          </cell>
          <cell r="F1410" t="str">
            <v>Intro to University Life</v>
          </cell>
          <cell r="G1410" t="str">
            <v>F</v>
          </cell>
          <cell r="H1410">
            <v>0.41666666666666669</v>
          </cell>
          <cell r="I1410" t="b">
            <v>0</v>
          </cell>
          <cell r="J1410" t="b">
            <v>0</v>
          </cell>
          <cell r="K1410">
            <v>11</v>
          </cell>
          <cell r="L1410">
            <v>11</v>
          </cell>
          <cell r="M1410">
            <v>22</v>
          </cell>
          <cell r="N1410">
            <v>18</v>
          </cell>
          <cell r="O1410">
            <v>0</v>
          </cell>
          <cell r="P1410">
            <v>11</v>
          </cell>
          <cell r="Q1410">
            <v>-7</v>
          </cell>
          <cell r="R1410">
            <v>22</v>
          </cell>
          <cell r="S1410">
            <v>4</v>
          </cell>
          <cell r="T1410"/>
        </row>
        <row r="1411">
          <cell r="D1411" t="str">
            <v>SCHAR4009</v>
          </cell>
          <cell r="E1411" t="str">
            <v>CRWT 10203 015</v>
          </cell>
          <cell r="F1411" t="str">
            <v>Intro Creative Writing</v>
          </cell>
          <cell r="G1411" t="str">
            <v>TR</v>
          </cell>
          <cell r="H1411">
            <v>0.39583333333333331</v>
          </cell>
          <cell r="I1411" t="b">
            <v>0</v>
          </cell>
          <cell r="J1411" t="b">
            <v>0</v>
          </cell>
          <cell r="K1411">
            <v>11</v>
          </cell>
          <cell r="L1411">
            <v>11</v>
          </cell>
          <cell r="M1411">
            <v>22</v>
          </cell>
          <cell r="N1411">
            <v>20</v>
          </cell>
          <cell r="O1411">
            <v>19</v>
          </cell>
          <cell r="P1411">
            <v>-8</v>
          </cell>
          <cell r="Q1411">
            <v>-9</v>
          </cell>
          <cell r="R1411">
            <v>3</v>
          </cell>
          <cell r="S1411">
            <v>2</v>
          </cell>
          <cell r="T1411"/>
        </row>
        <row r="1412">
          <cell r="D1412" t="str">
            <v>SCHAR4009</v>
          </cell>
          <cell r="E1412" t="str">
            <v>CRWT 10203 071</v>
          </cell>
          <cell r="F1412" t="str">
            <v>Intro Creative Writing</v>
          </cell>
          <cell r="G1412" t="str">
            <v>TR</v>
          </cell>
          <cell r="H1412">
            <v>0.58333333333333337</v>
          </cell>
          <cell r="I1412" t="b">
            <v>0</v>
          </cell>
          <cell r="J1412" t="b">
            <v>0</v>
          </cell>
          <cell r="K1412">
            <v>11</v>
          </cell>
          <cell r="L1412">
            <v>11</v>
          </cell>
          <cell r="M1412">
            <v>22</v>
          </cell>
          <cell r="N1412">
            <v>20</v>
          </cell>
          <cell r="O1412">
            <v>16</v>
          </cell>
          <cell r="P1412">
            <v>-5</v>
          </cell>
          <cell r="Q1412">
            <v>-9</v>
          </cell>
          <cell r="R1412">
            <v>6</v>
          </cell>
          <cell r="S1412">
            <v>2</v>
          </cell>
          <cell r="T1412"/>
        </row>
        <row r="1413">
          <cell r="D1413" t="str">
            <v>SCHAR4022</v>
          </cell>
          <cell r="E1413" t="str">
            <v>GEOG 30313 030</v>
          </cell>
          <cell r="F1413" t="str">
            <v>Intro to Geog Info Systems</v>
          </cell>
          <cell r="G1413" t="str">
            <v>MW</v>
          </cell>
          <cell r="H1413">
            <v>0.45833333333333331</v>
          </cell>
          <cell r="I1413" t="b">
            <v>0</v>
          </cell>
          <cell r="J1413" t="b">
            <v>0</v>
          </cell>
          <cell r="K1413">
            <v>10</v>
          </cell>
          <cell r="L1413">
            <v>10</v>
          </cell>
          <cell r="M1413">
            <v>20</v>
          </cell>
          <cell r="N1413">
            <v>15</v>
          </cell>
          <cell r="O1413">
            <v>12</v>
          </cell>
          <cell r="P1413">
            <v>-2</v>
          </cell>
          <cell r="Q1413">
            <v>-5</v>
          </cell>
          <cell r="R1413">
            <v>8</v>
          </cell>
          <cell r="S1413">
            <v>5</v>
          </cell>
          <cell r="T1413"/>
        </row>
        <row r="1414">
          <cell r="D1414" t="str">
            <v>SCHAR4022</v>
          </cell>
          <cell r="E1414" t="str">
            <v>GEOG 30313 070</v>
          </cell>
          <cell r="F1414" t="str">
            <v>Intro to Geog Info Systems</v>
          </cell>
          <cell r="G1414" t="str">
            <v>MW</v>
          </cell>
          <cell r="H1414">
            <v>0.58333333333333337</v>
          </cell>
          <cell r="I1414" t="b">
            <v>0</v>
          </cell>
          <cell r="J1414" t="b">
            <v>0</v>
          </cell>
          <cell r="K1414">
            <v>10</v>
          </cell>
          <cell r="L1414">
            <v>10</v>
          </cell>
          <cell r="M1414">
            <v>20</v>
          </cell>
          <cell r="N1414">
            <v>15</v>
          </cell>
          <cell r="O1414">
            <v>4</v>
          </cell>
          <cell r="P1414">
            <v>6</v>
          </cell>
          <cell r="Q1414">
            <v>-5</v>
          </cell>
          <cell r="R1414">
            <v>16</v>
          </cell>
          <cell r="S1414">
            <v>5</v>
          </cell>
          <cell r="T1414"/>
        </row>
        <row r="1415">
          <cell r="D1415" t="str">
            <v>SCHAR4022</v>
          </cell>
          <cell r="E1415" t="str">
            <v>GEOG 40313 065</v>
          </cell>
          <cell r="F1415" t="str">
            <v>Advanced GIS</v>
          </cell>
          <cell r="G1415" t="str">
            <v>TR</v>
          </cell>
          <cell r="H1415">
            <v>0.64583333333333337</v>
          </cell>
          <cell r="I1415" t="b">
            <v>0</v>
          </cell>
          <cell r="J1415" t="b">
            <v>0</v>
          </cell>
          <cell r="K1415">
            <v>10</v>
          </cell>
          <cell r="L1415">
            <v>10</v>
          </cell>
          <cell r="M1415">
            <v>20</v>
          </cell>
          <cell r="N1415">
            <v>15</v>
          </cell>
          <cell r="O1415">
            <v>16</v>
          </cell>
          <cell r="P1415">
            <v>-6</v>
          </cell>
          <cell r="Q1415">
            <v>-5</v>
          </cell>
          <cell r="R1415">
            <v>4</v>
          </cell>
          <cell r="S1415">
            <v>5</v>
          </cell>
          <cell r="T1415"/>
        </row>
        <row r="1416">
          <cell r="D1416" t="str">
            <v>SCHAR4022</v>
          </cell>
          <cell r="E1416" t="str">
            <v>POSC 20093 130</v>
          </cell>
          <cell r="F1416" t="str">
            <v>Scope &amp; Methods Of Posc</v>
          </cell>
          <cell r="G1416" t="str">
            <v>W</v>
          </cell>
          <cell r="H1416">
            <v>0.54166666666666663</v>
          </cell>
          <cell r="I1416" t="b">
            <v>0</v>
          </cell>
          <cell r="J1416" t="b">
            <v>0</v>
          </cell>
          <cell r="K1416">
            <v>10</v>
          </cell>
          <cell r="L1416">
            <v>10</v>
          </cell>
          <cell r="M1416">
            <v>20</v>
          </cell>
          <cell r="N1416">
            <v>15</v>
          </cell>
          <cell r="O1416">
            <v>16</v>
          </cell>
          <cell r="P1416">
            <v>-6</v>
          </cell>
          <cell r="Q1416">
            <v>-5</v>
          </cell>
          <cell r="R1416">
            <v>4</v>
          </cell>
          <cell r="S1416">
            <v>5</v>
          </cell>
          <cell r="T1416"/>
        </row>
        <row r="1417">
          <cell r="D1417" t="str">
            <v>SCHAR4022</v>
          </cell>
          <cell r="E1417" t="str">
            <v>POSC 20093 131</v>
          </cell>
          <cell r="F1417" t="str">
            <v>Scope &amp; Methods Of Posc</v>
          </cell>
          <cell r="G1417" t="str">
            <v>F</v>
          </cell>
          <cell r="H1417">
            <v>0.54166666666666663</v>
          </cell>
          <cell r="I1417" t="b">
            <v>0</v>
          </cell>
          <cell r="J1417" t="b">
            <v>0</v>
          </cell>
          <cell r="K1417">
            <v>10</v>
          </cell>
          <cell r="L1417">
            <v>10</v>
          </cell>
          <cell r="M1417">
            <v>20</v>
          </cell>
          <cell r="N1417">
            <v>15</v>
          </cell>
          <cell r="O1417">
            <v>17</v>
          </cell>
          <cell r="P1417">
            <v>-7</v>
          </cell>
          <cell r="Q1417">
            <v>-5</v>
          </cell>
          <cell r="R1417">
            <v>3</v>
          </cell>
          <cell r="S1417">
            <v>5</v>
          </cell>
          <cell r="T1417"/>
        </row>
        <row r="1418">
          <cell r="D1418" t="str">
            <v>SCHAR4022</v>
          </cell>
          <cell r="E1418" t="str">
            <v>POSC 20093 132</v>
          </cell>
          <cell r="F1418" t="str">
            <v>Scope &amp; Methods Of Posc</v>
          </cell>
          <cell r="G1418" t="str">
            <v>F</v>
          </cell>
          <cell r="H1418">
            <v>0.45833333333333331</v>
          </cell>
          <cell r="I1418" t="b">
            <v>0</v>
          </cell>
          <cell r="J1418" t="b">
            <v>0</v>
          </cell>
          <cell r="K1418">
            <v>10</v>
          </cell>
          <cell r="L1418">
            <v>10</v>
          </cell>
          <cell r="M1418">
            <v>20</v>
          </cell>
          <cell r="N1418">
            <v>15</v>
          </cell>
          <cell r="O1418">
            <v>18</v>
          </cell>
          <cell r="P1418">
            <v>-8</v>
          </cell>
          <cell r="Q1418">
            <v>-5</v>
          </cell>
          <cell r="R1418">
            <v>2</v>
          </cell>
          <cell r="S1418">
            <v>5</v>
          </cell>
          <cell r="T1418"/>
        </row>
        <row r="1419">
          <cell r="D1419" t="str">
            <v>SCHAR4022</v>
          </cell>
          <cell r="E1419" t="str">
            <v>UNLF 10211 022</v>
          </cell>
          <cell r="F1419" t="str">
            <v>Intro to University Life</v>
          </cell>
          <cell r="G1419" t="str">
            <v>T</v>
          </cell>
          <cell r="H1419">
            <v>0.39583333333333331</v>
          </cell>
          <cell r="I1419" t="b">
            <v>0</v>
          </cell>
          <cell r="J1419" t="b">
            <v>0</v>
          </cell>
          <cell r="K1419">
            <v>10</v>
          </cell>
          <cell r="L1419">
            <v>10</v>
          </cell>
          <cell r="M1419">
            <v>20</v>
          </cell>
          <cell r="N1419">
            <v>18</v>
          </cell>
          <cell r="O1419">
            <v>0</v>
          </cell>
          <cell r="P1419">
            <v>10</v>
          </cell>
          <cell r="Q1419">
            <v>-8</v>
          </cell>
          <cell r="R1419">
            <v>20</v>
          </cell>
          <cell r="S1419">
            <v>2</v>
          </cell>
          <cell r="T1419"/>
        </row>
        <row r="1420">
          <cell r="D1420" t="str">
            <v>SCHAR4022</v>
          </cell>
          <cell r="E1420" t="str">
            <v>UNLF 10211 029</v>
          </cell>
          <cell r="F1420" t="str">
            <v>Intro to University Life</v>
          </cell>
          <cell r="G1420" t="str">
            <v>T</v>
          </cell>
          <cell r="H1420">
            <v>0.52083333333333337</v>
          </cell>
          <cell r="I1420" t="b">
            <v>0</v>
          </cell>
          <cell r="J1420" t="b">
            <v>0</v>
          </cell>
          <cell r="K1420">
            <v>10</v>
          </cell>
          <cell r="L1420">
            <v>10</v>
          </cell>
          <cell r="M1420">
            <v>20</v>
          </cell>
          <cell r="N1420">
            <v>18</v>
          </cell>
          <cell r="O1420">
            <v>0</v>
          </cell>
          <cell r="P1420">
            <v>10</v>
          </cell>
          <cell r="Q1420">
            <v>-8</v>
          </cell>
          <cell r="R1420">
            <v>20</v>
          </cell>
          <cell r="S1420">
            <v>2</v>
          </cell>
          <cell r="T1420"/>
        </row>
        <row r="1421">
          <cell r="D1421" t="str">
            <v>SCHAR4022</v>
          </cell>
          <cell r="E1421" t="str">
            <v>UNLF 10211 058</v>
          </cell>
          <cell r="F1421" t="str">
            <v>Intro to University Life</v>
          </cell>
          <cell r="G1421" t="str">
            <v>R</v>
          </cell>
          <cell r="H1421">
            <v>0.39583333333333331</v>
          </cell>
          <cell r="I1421" t="b">
            <v>0</v>
          </cell>
          <cell r="J1421" t="b">
            <v>0</v>
          </cell>
          <cell r="K1421">
            <v>10</v>
          </cell>
          <cell r="L1421">
            <v>10</v>
          </cell>
          <cell r="M1421">
            <v>20</v>
          </cell>
          <cell r="N1421">
            <v>18</v>
          </cell>
          <cell r="O1421">
            <v>0</v>
          </cell>
          <cell r="P1421">
            <v>10</v>
          </cell>
          <cell r="Q1421">
            <v>-8</v>
          </cell>
          <cell r="R1421">
            <v>20</v>
          </cell>
          <cell r="S1421">
            <v>2</v>
          </cell>
          <cell r="T1421"/>
        </row>
        <row r="1422">
          <cell r="D1422" t="str">
            <v>SCHAR4022</v>
          </cell>
          <cell r="E1422" t="str">
            <v>UNLF 10211 061</v>
          </cell>
          <cell r="F1422" t="str">
            <v>Intro to University Life</v>
          </cell>
          <cell r="G1422" t="str">
            <v>R</v>
          </cell>
          <cell r="H1422">
            <v>0.52083333333333337</v>
          </cell>
          <cell r="I1422" t="b">
            <v>0</v>
          </cell>
          <cell r="J1422" t="b">
            <v>0</v>
          </cell>
          <cell r="K1422">
            <v>10</v>
          </cell>
          <cell r="L1422">
            <v>10</v>
          </cell>
          <cell r="M1422">
            <v>20</v>
          </cell>
          <cell r="N1422">
            <v>18</v>
          </cell>
          <cell r="O1422">
            <v>0</v>
          </cell>
          <cell r="P1422">
            <v>10</v>
          </cell>
          <cell r="Q1422">
            <v>-8</v>
          </cell>
          <cell r="R1422">
            <v>20</v>
          </cell>
          <cell r="S1422">
            <v>2</v>
          </cell>
          <cell r="T1422"/>
        </row>
        <row r="1423">
          <cell r="D1423" t="str">
            <v>SCHAR4022</v>
          </cell>
          <cell r="E1423" t="str">
            <v>ECON 40313 035</v>
          </cell>
          <cell r="F1423" t="str">
            <v>Econometrics</v>
          </cell>
          <cell r="G1423" t="str">
            <v>TR</v>
          </cell>
          <cell r="H1423">
            <v>0.45833333333333331</v>
          </cell>
          <cell r="I1423" t="b">
            <v>0</v>
          </cell>
          <cell r="J1423" t="b">
            <v>0</v>
          </cell>
          <cell r="K1423">
            <v>10</v>
          </cell>
          <cell r="L1423">
            <v>10</v>
          </cell>
          <cell r="M1423">
            <v>20</v>
          </cell>
          <cell r="N1423">
            <v>22</v>
          </cell>
          <cell r="O1423">
            <v>22</v>
          </cell>
          <cell r="P1423">
            <v>-12</v>
          </cell>
          <cell r="Q1423">
            <v>-12</v>
          </cell>
          <cell r="R1423">
            <v>-2</v>
          </cell>
          <cell r="S1423">
            <v>-2</v>
          </cell>
          <cell r="T1423"/>
        </row>
        <row r="1424">
          <cell r="D1424" t="str">
            <v>SCHAR4022</v>
          </cell>
          <cell r="E1424" t="str">
            <v>ECON 40313 055</v>
          </cell>
          <cell r="F1424" t="str">
            <v>Econometrics</v>
          </cell>
          <cell r="G1424" t="str">
            <v>TR</v>
          </cell>
          <cell r="H1424">
            <v>0.58333333333333337</v>
          </cell>
          <cell r="I1424" t="b">
            <v>0</v>
          </cell>
          <cell r="J1424" t="b">
            <v>0</v>
          </cell>
          <cell r="K1424">
            <v>10</v>
          </cell>
          <cell r="L1424">
            <v>10</v>
          </cell>
          <cell r="M1424">
            <v>20</v>
          </cell>
          <cell r="N1424">
            <v>22</v>
          </cell>
          <cell r="O1424">
            <v>22</v>
          </cell>
          <cell r="P1424">
            <v>-12</v>
          </cell>
          <cell r="Q1424">
            <v>-12</v>
          </cell>
          <cell r="R1424">
            <v>-2</v>
          </cell>
          <cell r="S1424">
            <v>-2</v>
          </cell>
          <cell r="T1424"/>
        </row>
        <row r="1425">
          <cell r="D1425" t="str">
            <v>SCHAR4022</v>
          </cell>
          <cell r="E1425" t="str">
            <v>POSC 39053 074</v>
          </cell>
          <cell r="F1425" t="str">
            <v>Experimental Methods in POSC</v>
          </cell>
          <cell r="G1425" t="str">
            <v>MW</v>
          </cell>
          <cell r="H1425">
            <v>0.64583333333333337</v>
          </cell>
          <cell r="I1425" t="b">
            <v>0</v>
          </cell>
          <cell r="J1425" t="b">
            <v>0</v>
          </cell>
          <cell r="K1425">
            <v>10</v>
          </cell>
          <cell r="L1425">
            <v>10</v>
          </cell>
          <cell r="M1425">
            <v>20</v>
          </cell>
          <cell r="N1425">
            <v>22</v>
          </cell>
          <cell r="O1425">
            <v>22</v>
          </cell>
          <cell r="P1425">
            <v>-12</v>
          </cell>
          <cell r="Q1425">
            <v>-12</v>
          </cell>
          <cell r="R1425">
            <v>-2</v>
          </cell>
          <cell r="S1425">
            <v>-2</v>
          </cell>
          <cell r="T1425"/>
        </row>
        <row r="1426">
          <cell r="D1426" t="str">
            <v>SWB120</v>
          </cell>
          <cell r="E1426" t="str">
            <v>MUSI 10171 030</v>
          </cell>
          <cell r="F1426" t="str">
            <v>Diction For Singers</v>
          </cell>
          <cell r="G1426" t="str">
            <v>MW</v>
          </cell>
          <cell r="H1426">
            <v>0.45833333333333331</v>
          </cell>
          <cell r="I1426" t="b">
            <v>0</v>
          </cell>
          <cell r="J1426" t="b">
            <v>0</v>
          </cell>
          <cell r="K1426">
            <v>7</v>
          </cell>
          <cell r="L1426">
            <v>7</v>
          </cell>
          <cell r="M1426">
            <v>14</v>
          </cell>
          <cell r="N1426">
            <v>9</v>
          </cell>
          <cell r="O1426">
            <v>0</v>
          </cell>
          <cell r="P1426">
            <v>7</v>
          </cell>
          <cell r="Q1426">
            <v>-2</v>
          </cell>
          <cell r="R1426">
            <v>14</v>
          </cell>
          <cell r="S1426">
            <v>5</v>
          </cell>
          <cell r="T1426"/>
        </row>
        <row r="1427">
          <cell r="D1427" t="str">
            <v>SWB120</v>
          </cell>
          <cell r="E1427" t="str">
            <v>MUSI 10171 056</v>
          </cell>
          <cell r="F1427" t="str">
            <v>Diction For Singers</v>
          </cell>
          <cell r="G1427" t="str">
            <v>TR</v>
          </cell>
          <cell r="H1427">
            <v>0.58333333333333337</v>
          </cell>
          <cell r="I1427" t="b">
            <v>0</v>
          </cell>
          <cell r="J1427" t="b">
            <v>0</v>
          </cell>
          <cell r="K1427">
            <v>7</v>
          </cell>
          <cell r="L1427">
            <v>7</v>
          </cell>
          <cell r="M1427">
            <v>14</v>
          </cell>
          <cell r="N1427">
            <v>9</v>
          </cell>
          <cell r="O1427">
            <v>0</v>
          </cell>
          <cell r="P1427">
            <v>7</v>
          </cell>
          <cell r="Q1427">
            <v>-2</v>
          </cell>
          <cell r="R1427">
            <v>14</v>
          </cell>
          <cell r="S1427">
            <v>5</v>
          </cell>
          <cell r="T1427"/>
        </row>
        <row r="1428">
          <cell r="D1428" t="str">
            <v>SWB120</v>
          </cell>
          <cell r="E1428" t="str">
            <v>MUSI 10171 060</v>
          </cell>
          <cell r="F1428" t="str">
            <v>Diction For Singers</v>
          </cell>
          <cell r="G1428" t="str">
            <v>MW</v>
          </cell>
          <cell r="H1428">
            <v>0.58333333333333337</v>
          </cell>
          <cell r="I1428" t="b">
            <v>0</v>
          </cell>
          <cell r="J1428" t="b">
            <v>0</v>
          </cell>
          <cell r="K1428">
            <v>7</v>
          </cell>
          <cell r="L1428">
            <v>7</v>
          </cell>
          <cell r="M1428">
            <v>14</v>
          </cell>
          <cell r="N1428">
            <v>9</v>
          </cell>
          <cell r="O1428">
            <v>0</v>
          </cell>
          <cell r="P1428">
            <v>7</v>
          </cell>
          <cell r="Q1428">
            <v>-2</v>
          </cell>
          <cell r="R1428">
            <v>14</v>
          </cell>
          <cell r="S1428">
            <v>5</v>
          </cell>
          <cell r="T1428"/>
        </row>
        <row r="1429">
          <cell r="D1429" t="str">
            <v>SWB120</v>
          </cell>
          <cell r="E1429" t="str">
            <v>MUSI 20051 065</v>
          </cell>
          <cell r="F1429" t="str">
            <v>Class Voice</v>
          </cell>
          <cell r="G1429" t="str">
            <v>TR</v>
          </cell>
          <cell r="H1429">
            <v>0.66666666666666663</v>
          </cell>
          <cell r="I1429" t="b">
            <v>0</v>
          </cell>
          <cell r="J1429" t="b">
            <v>0</v>
          </cell>
          <cell r="K1429">
            <v>7</v>
          </cell>
          <cell r="L1429">
            <v>7</v>
          </cell>
          <cell r="M1429">
            <v>14</v>
          </cell>
          <cell r="N1429">
            <v>12</v>
          </cell>
          <cell r="O1429">
            <v>1</v>
          </cell>
          <cell r="P1429">
            <v>6</v>
          </cell>
          <cell r="Q1429">
            <v>-5</v>
          </cell>
          <cell r="R1429">
            <v>13</v>
          </cell>
          <cell r="S1429">
            <v>2</v>
          </cell>
          <cell r="T1429"/>
        </row>
        <row r="1430">
          <cell r="D1430" t="str">
            <v>SWB120</v>
          </cell>
          <cell r="E1430" t="str">
            <v>MUSI 60100 070</v>
          </cell>
          <cell r="F1430" t="str">
            <v>Opera Studio</v>
          </cell>
          <cell r="G1430" t="str">
            <v>F</v>
          </cell>
          <cell r="H1430">
            <v>0.58333333333333337</v>
          </cell>
          <cell r="I1430" t="b">
            <v>0</v>
          </cell>
          <cell r="J1430" t="b">
            <v>1</v>
          </cell>
          <cell r="K1430">
            <v>7</v>
          </cell>
          <cell r="L1430">
            <v>3</v>
          </cell>
          <cell r="M1430">
            <v>6</v>
          </cell>
          <cell r="N1430">
            <v>5</v>
          </cell>
          <cell r="O1430">
            <v>1</v>
          </cell>
          <cell r="P1430">
            <v>2</v>
          </cell>
          <cell r="Q1430">
            <v>-2</v>
          </cell>
          <cell r="R1430">
            <v>5</v>
          </cell>
          <cell r="S1430">
            <v>1</v>
          </cell>
          <cell r="T1430"/>
        </row>
        <row r="1431">
          <cell r="D1431" t="str">
            <v>SWB120</v>
          </cell>
          <cell r="E1431" t="str">
            <v>MUSI 60100 070</v>
          </cell>
          <cell r="F1431" t="str">
            <v>Opera Studio</v>
          </cell>
          <cell r="G1431" t="str">
            <v>W</v>
          </cell>
          <cell r="H1431">
            <v>0.66666666666666663</v>
          </cell>
          <cell r="I1431" t="b">
            <v>0</v>
          </cell>
          <cell r="J1431" t="b">
            <v>1</v>
          </cell>
          <cell r="K1431">
            <v>7</v>
          </cell>
          <cell r="L1431">
            <v>3</v>
          </cell>
          <cell r="M1431">
            <v>6</v>
          </cell>
          <cell r="N1431">
            <v>5</v>
          </cell>
          <cell r="O1431">
            <v>1</v>
          </cell>
          <cell r="P1431">
            <v>2</v>
          </cell>
          <cell r="Q1431">
            <v>-2</v>
          </cell>
          <cell r="R1431">
            <v>5</v>
          </cell>
          <cell r="S1431">
            <v>1</v>
          </cell>
          <cell r="T1431"/>
        </row>
        <row r="1432">
          <cell r="D1432" t="str">
            <v>SWB120</v>
          </cell>
          <cell r="E1432" t="str">
            <v>MUSI 40063 773</v>
          </cell>
          <cell r="F1432" t="str">
            <v>Voice Pedagogy</v>
          </cell>
          <cell r="G1432" t="str">
            <v>MW</v>
          </cell>
          <cell r="H1432">
            <v>0.375</v>
          </cell>
          <cell r="I1432" t="b">
            <v>0</v>
          </cell>
          <cell r="J1432" t="b">
            <v>1</v>
          </cell>
          <cell r="K1432">
            <v>7</v>
          </cell>
          <cell r="L1432">
            <v>3</v>
          </cell>
          <cell r="M1432">
            <v>6</v>
          </cell>
          <cell r="N1432">
            <v>10</v>
          </cell>
          <cell r="O1432">
            <v>3</v>
          </cell>
          <cell r="P1432">
            <v>0</v>
          </cell>
          <cell r="Q1432">
            <v>-7</v>
          </cell>
          <cell r="R1432">
            <v>3</v>
          </cell>
          <cell r="S1432">
            <v>-4</v>
          </cell>
          <cell r="T1432"/>
        </row>
        <row r="1433">
          <cell r="D1433" t="str">
            <v>SWB120</v>
          </cell>
          <cell r="E1433" t="str">
            <v>MUSI 50053 010</v>
          </cell>
          <cell r="F1433" t="str">
            <v>Intro To Voice Pedagogy</v>
          </cell>
          <cell r="G1433" t="str">
            <v>MW</v>
          </cell>
          <cell r="H1433">
            <v>0.375</v>
          </cell>
          <cell r="I1433" t="b">
            <v>0</v>
          </cell>
          <cell r="J1433" t="b">
            <v>1</v>
          </cell>
          <cell r="K1433">
            <v>7</v>
          </cell>
          <cell r="L1433">
            <v>3</v>
          </cell>
          <cell r="M1433">
            <v>6</v>
          </cell>
          <cell r="N1433">
            <v>10</v>
          </cell>
          <cell r="O1433">
            <v>0</v>
          </cell>
          <cell r="P1433">
            <v>3</v>
          </cell>
          <cell r="Q1433">
            <v>-7</v>
          </cell>
          <cell r="R1433">
            <v>6</v>
          </cell>
          <cell r="S1433">
            <v>-4</v>
          </cell>
          <cell r="T1433"/>
        </row>
        <row r="1434">
          <cell r="D1434" t="str">
            <v>SWB120</v>
          </cell>
          <cell r="E1434" t="str">
            <v>MUSI 10100 070</v>
          </cell>
          <cell r="F1434" t="str">
            <v>Opera Studio</v>
          </cell>
          <cell r="G1434" t="str">
            <v>F</v>
          </cell>
          <cell r="H1434">
            <v>0.58333333333333337</v>
          </cell>
          <cell r="I1434" t="b">
            <v>0</v>
          </cell>
          <cell r="J1434" t="b">
            <v>1</v>
          </cell>
          <cell r="K1434">
            <v>7</v>
          </cell>
          <cell r="L1434">
            <v>3</v>
          </cell>
          <cell r="M1434">
            <v>6</v>
          </cell>
          <cell r="N1434">
            <v>25</v>
          </cell>
          <cell r="O1434">
            <v>8</v>
          </cell>
          <cell r="P1434">
            <v>-5</v>
          </cell>
          <cell r="Q1434">
            <v>-22</v>
          </cell>
          <cell r="R1434">
            <v>-2</v>
          </cell>
          <cell r="S1434">
            <v>-19</v>
          </cell>
          <cell r="T1434"/>
        </row>
        <row r="1435">
          <cell r="D1435" t="str">
            <v>SWB120</v>
          </cell>
          <cell r="E1435" t="str">
            <v>MUSI 10100 070</v>
          </cell>
          <cell r="F1435" t="str">
            <v>Opera Studio</v>
          </cell>
          <cell r="G1435" t="str">
            <v>W</v>
          </cell>
          <cell r="H1435">
            <v>0.66666666666666663</v>
          </cell>
          <cell r="I1435" t="b">
            <v>0</v>
          </cell>
          <cell r="J1435" t="b">
            <v>1</v>
          </cell>
          <cell r="K1435">
            <v>7</v>
          </cell>
          <cell r="L1435">
            <v>3</v>
          </cell>
          <cell r="M1435">
            <v>6</v>
          </cell>
          <cell r="N1435">
            <v>25</v>
          </cell>
          <cell r="O1435">
            <v>8</v>
          </cell>
          <cell r="P1435">
            <v>-5</v>
          </cell>
          <cell r="Q1435">
            <v>-22</v>
          </cell>
          <cell r="R1435">
            <v>-2</v>
          </cell>
          <cell r="S1435">
            <v>-19</v>
          </cell>
          <cell r="T1435"/>
        </row>
        <row r="1436">
          <cell r="D1436" t="str">
            <v>SWR217</v>
          </cell>
          <cell r="E1436" t="str">
            <v>GEOL 30153 010</v>
          </cell>
          <cell r="F1436" t="str">
            <v>Geology of National Parks</v>
          </cell>
          <cell r="G1436" t="str">
            <v>MWF</v>
          </cell>
          <cell r="H1436">
            <v>0.375</v>
          </cell>
          <cell r="I1436" t="b">
            <v>0</v>
          </cell>
          <cell r="J1436" t="b">
            <v>0</v>
          </cell>
          <cell r="K1436">
            <v>13</v>
          </cell>
          <cell r="L1436">
            <v>13</v>
          </cell>
          <cell r="M1436">
            <v>39</v>
          </cell>
          <cell r="N1436">
            <v>24</v>
          </cell>
          <cell r="O1436">
            <v>13</v>
          </cell>
          <cell r="P1436">
            <v>0</v>
          </cell>
          <cell r="Q1436">
            <v>-11</v>
          </cell>
          <cell r="R1436">
            <v>26</v>
          </cell>
          <cell r="S1436">
            <v>15</v>
          </cell>
          <cell r="T1436"/>
        </row>
        <row r="1437">
          <cell r="D1437" t="str">
            <v>SWR217</v>
          </cell>
          <cell r="E1437" t="str">
            <v>ENSC 30453 050</v>
          </cell>
          <cell r="F1437" t="str">
            <v>Wildlife Research Project</v>
          </cell>
          <cell r="G1437" t="str">
            <v>MW</v>
          </cell>
          <cell r="H1437">
            <v>0.54166666666666663</v>
          </cell>
          <cell r="I1437" t="b">
            <v>1</v>
          </cell>
          <cell r="J1437" t="b">
            <v>0</v>
          </cell>
          <cell r="K1437">
            <v>13</v>
          </cell>
          <cell r="L1437">
            <v>13</v>
          </cell>
          <cell r="M1437">
            <v>26</v>
          </cell>
          <cell r="N1437">
            <v>12</v>
          </cell>
          <cell r="O1437">
            <v>10</v>
          </cell>
          <cell r="P1437">
            <v>3</v>
          </cell>
          <cell r="Q1437">
            <v>1</v>
          </cell>
          <cell r="R1437">
            <v>16</v>
          </cell>
          <cell r="S1437">
            <v>14</v>
          </cell>
          <cell r="T1437"/>
        </row>
        <row r="1438">
          <cell r="D1438" t="str">
            <v>SWR217</v>
          </cell>
          <cell r="E1438" t="str">
            <v>ENSC 30453 151</v>
          </cell>
          <cell r="F1438" t="str">
            <v>Wildlife Research Project</v>
          </cell>
          <cell r="G1438" t="str">
            <v>W</v>
          </cell>
          <cell r="H1438">
            <v>0.58333333333333337</v>
          </cell>
          <cell r="I1438" t="b">
            <v>1</v>
          </cell>
          <cell r="J1438" t="b">
            <v>0</v>
          </cell>
          <cell r="K1438">
            <v>13</v>
          </cell>
          <cell r="L1438">
            <v>13</v>
          </cell>
          <cell r="M1438">
            <v>26</v>
          </cell>
          <cell r="N1438">
            <v>12</v>
          </cell>
          <cell r="O1438">
            <v>10</v>
          </cell>
          <cell r="P1438">
            <v>3</v>
          </cell>
          <cell r="Q1438">
            <v>1</v>
          </cell>
          <cell r="R1438">
            <v>16</v>
          </cell>
          <cell r="S1438">
            <v>14</v>
          </cell>
          <cell r="T1438"/>
        </row>
        <row r="1439">
          <cell r="D1439" t="str">
            <v>SWR217</v>
          </cell>
          <cell r="E1439" t="str">
            <v>GEOL 50553 055</v>
          </cell>
          <cell r="F1439" t="str">
            <v>Subsurface Geological Data</v>
          </cell>
          <cell r="G1439" t="str">
            <v>R</v>
          </cell>
          <cell r="H1439">
            <v>0.58333333333333337</v>
          </cell>
          <cell r="I1439" t="b">
            <v>0</v>
          </cell>
          <cell r="J1439" t="b">
            <v>0</v>
          </cell>
          <cell r="K1439">
            <v>13</v>
          </cell>
          <cell r="L1439">
            <v>13</v>
          </cell>
          <cell r="M1439">
            <v>26</v>
          </cell>
          <cell r="N1439">
            <v>16</v>
          </cell>
          <cell r="O1439">
            <v>0</v>
          </cell>
          <cell r="P1439">
            <v>13</v>
          </cell>
          <cell r="Q1439">
            <v>-3</v>
          </cell>
          <cell r="R1439">
            <v>26</v>
          </cell>
          <cell r="S1439">
            <v>10</v>
          </cell>
          <cell r="T1439"/>
        </row>
        <row r="1440">
          <cell r="D1440" t="str">
            <v>SWR217</v>
          </cell>
          <cell r="E1440" t="str">
            <v>GEOL 50493 005</v>
          </cell>
          <cell r="F1440" t="str">
            <v>Physical Hydrology</v>
          </cell>
          <cell r="G1440" t="str">
            <v>TR</v>
          </cell>
          <cell r="H1440">
            <v>0.33333333333333331</v>
          </cell>
          <cell r="I1440" t="b">
            <v>0</v>
          </cell>
          <cell r="J1440" t="b">
            <v>0</v>
          </cell>
          <cell r="K1440">
            <v>13</v>
          </cell>
          <cell r="L1440">
            <v>13</v>
          </cell>
          <cell r="M1440">
            <v>26</v>
          </cell>
          <cell r="N1440">
            <v>20</v>
          </cell>
          <cell r="O1440">
            <v>9</v>
          </cell>
          <cell r="P1440">
            <v>4</v>
          </cell>
          <cell r="Q1440">
            <v>-7</v>
          </cell>
          <cell r="R1440">
            <v>17</v>
          </cell>
          <cell r="S1440">
            <v>6</v>
          </cell>
          <cell r="T1440"/>
        </row>
        <row r="1441">
          <cell r="D1441" t="str">
            <v>SWR217</v>
          </cell>
          <cell r="E1441" t="str">
            <v>ENSC 40970 035</v>
          </cell>
          <cell r="F1441" t="str">
            <v>Special Problems</v>
          </cell>
          <cell r="G1441" t="str">
            <v>TR</v>
          </cell>
          <cell r="H1441">
            <v>0.45833333333333331</v>
          </cell>
          <cell r="I1441" t="b">
            <v>0</v>
          </cell>
          <cell r="J1441" t="b">
            <v>0</v>
          </cell>
          <cell r="K1441">
            <v>13</v>
          </cell>
          <cell r="L1441">
            <v>13</v>
          </cell>
          <cell r="M1441">
            <v>26</v>
          </cell>
          <cell r="N1441">
            <v>24</v>
          </cell>
          <cell r="O1441">
            <v>6</v>
          </cell>
          <cell r="P1441">
            <v>7</v>
          </cell>
          <cell r="Q1441">
            <v>-11</v>
          </cell>
          <cell r="R1441">
            <v>20</v>
          </cell>
          <cell r="S1441">
            <v>2</v>
          </cell>
          <cell r="T1441"/>
        </row>
        <row r="1442">
          <cell r="D1442" t="str">
            <v>SWR217</v>
          </cell>
          <cell r="E1442" t="str">
            <v>ENSC 50503 080</v>
          </cell>
          <cell r="F1442" t="str">
            <v>Wetlands Delineation &amp; Mgt</v>
          </cell>
          <cell r="G1442" t="str">
            <v>T</v>
          </cell>
          <cell r="H1442">
            <v>0.75</v>
          </cell>
          <cell r="I1442" t="b">
            <v>0</v>
          </cell>
          <cell r="J1442" t="b">
            <v>0</v>
          </cell>
          <cell r="K1442">
            <v>13</v>
          </cell>
          <cell r="L1442">
            <v>13</v>
          </cell>
          <cell r="M1442">
            <v>26</v>
          </cell>
          <cell r="N1442">
            <v>24</v>
          </cell>
          <cell r="O1442">
            <v>4</v>
          </cell>
          <cell r="P1442">
            <v>9</v>
          </cell>
          <cell r="Q1442">
            <v>-11</v>
          </cell>
          <cell r="R1442">
            <v>22</v>
          </cell>
          <cell r="S1442">
            <v>2</v>
          </cell>
          <cell r="T1442"/>
        </row>
        <row r="1443">
          <cell r="D1443" t="str">
            <v>SWR217</v>
          </cell>
          <cell r="E1443" t="str">
            <v>ENSC 50703 080</v>
          </cell>
          <cell r="F1443" t="str">
            <v>Environmental Compliance</v>
          </cell>
          <cell r="G1443" t="str">
            <v>M</v>
          </cell>
          <cell r="H1443">
            <v>0.75</v>
          </cell>
          <cell r="I1443" t="b">
            <v>0</v>
          </cell>
          <cell r="J1443" t="b">
            <v>0</v>
          </cell>
          <cell r="K1443">
            <v>13</v>
          </cell>
          <cell r="L1443">
            <v>13</v>
          </cell>
          <cell r="M1443">
            <v>26</v>
          </cell>
          <cell r="N1443">
            <v>24</v>
          </cell>
          <cell r="O1443">
            <v>8</v>
          </cell>
          <cell r="P1443">
            <v>5</v>
          </cell>
          <cell r="Q1443">
            <v>-11</v>
          </cell>
          <cell r="R1443">
            <v>18</v>
          </cell>
          <cell r="S1443">
            <v>2</v>
          </cell>
          <cell r="T1443"/>
        </row>
        <row r="1444">
          <cell r="D1444" t="str">
            <v>SWR237</v>
          </cell>
          <cell r="E1444" t="str">
            <v>GEOL 50423 015</v>
          </cell>
          <cell r="F1444" t="str">
            <v>Petroleum Geology</v>
          </cell>
          <cell r="G1444" t="str">
            <v>TR</v>
          </cell>
          <cell r="H1444">
            <v>0.39583333333333331</v>
          </cell>
          <cell r="I1444" t="b">
            <v>1</v>
          </cell>
          <cell r="J1444" t="b">
            <v>0</v>
          </cell>
          <cell r="K1444">
            <v>16</v>
          </cell>
          <cell r="L1444">
            <v>16</v>
          </cell>
          <cell r="M1444">
            <v>32</v>
          </cell>
          <cell r="N1444">
            <v>14</v>
          </cell>
          <cell r="O1444">
            <v>2</v>
          </cell>
          <cell r="P1444">
            <v>14</v>
          </cell>
          <cell r="Q1444">
            <v>2</v>
          </cell>
          <cell r="R1444">
            <v>30</v>
          </cell>
          <cell r="S1444">
            <v>18</v>
          </cell>
          <cell r="T1444"/>
        </row>
        <row r="1445">
          <cell r="D1445" t="str">
            <v>SWR237</v>
          </cell>
          <cell r="E1445" t="str">
            <v>GEOL 50912 005</v>
          </cell>
          <cell r="F1445" t="str">
            <v>Geological Statistics</v>
          </cell>
          <cell r="G1445" t="str">
            <v>TR</v>
          </cell>
          <cell r="H1445">
            <v>0.33333333333333331</v>
          </cell>
          <cell r="I1445" t="b">
            <v>0</v>
          </cell>
          <cell r="J1445" t="b">
            <v>0</v>
          </cell>
          <cell r="K1445">
            <v>16</v>
          </cell>
          <cell r="L1445">
            <v>16</v>
          </cell>
          <cell r="M1445">
            <v>32</v>
          </cell>
          <cell r="N1445">
            <v>20</v>
          </cell>
          <cell r="O1445">
            <v>0</v>
          </cell>
          <cell r="P1445">
            <v>16</v>
          </cell>
          <cell r="Q1445">
            <v>-4</v>
          </cell>
          <cell r="R1445">
            <v>32</v>
          </cell>
          <cell r="S1445">
            <v>12</v>
          </cell>
          <cell r="T1445"/>
        </row>
        <row r="1446">
          <cell r="D1446" t="str">
            <v>SWR237</v>
          </cell>
          <cell r="E1446" t="str">
            <v>ENSC 10143 105</v>
          </cell>
          <cell r="F1446" t="str">
            <v>Contem Environmental Issues</v>
          </cell>
          <cell r="G1446" t="str">
            <v>M</v>
          </cell>
          <cell r="H1446">
            <v>0.5</v>
          </cell>
          <cell r="I1446" t="b">
            <v>0</v>
          </cell>
          <cell r="J1446" t="b">
            <v>0</v>
          </cell>
          <cell r="K1446">
            <v>16</v>
          </cell>
          <cell r="L1446">
            <v>16</v>
          </cell>
          <cell r="M1446">
            <v>32</v>
          </cell>
          <cell r="N1446">
            <v>24</v>
          </cell>
          <cell r="O1446">
            <v>23</v>
          </cell>
          <cell r="P1446">
            <v>-7</v>
          </cell>
          <cell r="Q1446">
            <v>-8</v>
          </cell>
          <cell r="R1446">
            <v>9</v>
          </cell>
          <cell r="S1446">
            <v>8</v>
          </cell>
          <cell r="T1446"/>
        </row>
        <row r="1447">
          <cell r="D1447" t="str">
            <v>SWR237</v>
          </cell>
          <cell r="E1447" t="str">
            <v>ENSC 10143 106</v>
          </cell>
          <cell r="F1447" t="str">
            <v>Contem Environmental Issues</v>
          </cell>
          <cell r="G1447" t="str">
            <v>M</v>
          </cell>
          <cell r="H1447">
            <v>0.58333333333333337</v>
          </cell>
          <cell r="I1447" t="b">
            <v>0</v>
          </cell>
          <cell r="J1447" t="b">
            <v>0</v>
          </cell>
          <cell r="K1447">
            <v>16</v>
          </cell>
          <cell r="L1447">
            <v>16</v>
          </cell>
          <cell r="M1447">
            <v>32</v>
          </cell>
          <cell r="N1447">
            <v>24</v>
          </cell>
          <cell r="O1447">
            <v>12</v>
          </cell>
          <cell r="P1447">
            <v>4</v>
          </cell>
          <cell r="Q1447">
            <v>-8</v>
          </cell>
          <cell r="R1447">
            <v>20</v>
          </cell>
          <cell r="S1447">
            <v>8</v>
          </cell>
          <cell r="T1447"/>
        </row>
        <row r="1448">
          <cell r="D1448" t="str">
            <v>SWR237</v>
          </cell>
          <cell r="E1448" t="str">
            <v>ENSC 10143 107</v>
          </cell>
          <cell r="F1448" t="str">
            <v>Contem Environmental Issues</v>
          </cell>
          <cell r="G1448" t="str">
            <v>T</v>
          </cell>
          <cell r="H1448">
            <v>0.66666666666666663</v>
          </cell>
          <cell r="I1448" t="b">
            <v>0</v>
          </cell>
          <cell r="J1448" t="b">
            <v>0</v>
          </cell>
          <cell r="K1448">
            <v>16</v>
          </cell>
          <cell r="L1448">
            <v>16</v>
          </cell>
          <cell r="M1448">
            <v>32</v>
          </cell>
          <cell r="N1448">
            <v>24</v>
          </cell>
          <cell r="O1448">
            <v>13</v>
          </cell>
          <cell r="P1448">
            <v>3</v>
          </cell>
          <cell r="Q1448">
            <v>-8</v>
          </cell>
          <cell r="R1448">
            <v>19</v>
          </cell>
          <cell r="S1448">
            <v>8</v>
          </cell>
          <cell r="T1448"/>
        </row>
        <row r="1449">
          <cell r="D1449" t="str">
            <v>SWR237</v>
          </cell>
          <cell r="E1449" t="str">
            <v>ENSC 10143 120</v>
          </cell>
          <cell r="F1449" t="str">
            <v>Contem Environmental Issues</v>
          </cell>
          <cell r="G1449" t="str">
            <v>M</v>
          </cell>
          <cell r="H1449">
            <v>0.66666666666666663</v>
          </cell>
          <cell r="I1449" t="b">
            <v>0</v>
          </cell>
          <cell r="J1449" t="b">
            <v>0</v>
          </cell>
          <cell r="K1449">
            <v>16</v>
          </cell>
          <cell r="L1449">
            <v>16</v>
          </cell>
          <cell r="M1449">
            <v>32</v>
          </cell>
          <cell r="N1449">
            <v>24</v>
          </cell>
          <cell r="O1449">
            <v>24</v>
          </cell>
          <cell r="P1449">
            <v>-8</v>
          </cell>
          <cell r="Q1449">
            <v>-8</v>
          </cell>
          <cell r="R1449">
            <v>8</v>
          </cell>
          <cell r="S1449">
            <v>8</v>
          </cell>
          <cell r="T1449"/>
        </row>
        <row r="1450">
          <cell r="D1450" t="str">
            <v>SWR237</v>
          </cell>
          <cell r="E1450" t="str">
            <v>ENSC 10143 121</v>
          </cell>
          <cell r="F1450" t="str">
            <v>Contem Environmental Issues</v>
          </cell>
          <cell r="G1450" t="str">
            <v>F</v>
          </cell>
          <cell r="H1450">
            <v>0.66666666666666663</v>
          </cell>
          <cell r="I1450" t="b">
            <v>0</v>
          </cell>
          <cell r="J1450" t="b">
            <v>0</v>
          </cell>
          <cell r="K1450">
            <v>16</v>
          </cell>
          <cell r="L1450">
            <v>16</v>
          </cell>
          <cell r="M1450">
            <v>32</v>
          </cell>
          <cell r="N1450">
            <v>24</v>
          </cell>
          <cell r="O1450">
            <v>7</v>
          </cell>
          <cell r="P1450">
            <v>9</v>
          </cell>
          <cell r="Q1450">
            <v>-8</v>
          </cell>
          <cell r="R1450">
            <v>25</v>
          </cell>
          <cell r="S1450">
            <v>8</v>
          </cell>
          <cell r="T1450"/>
        </row>
        <row r="1451">
          <cell r="D1451" t="str">
            <v>SWR237</v>
          </cell>
          <cell r="E1451" t="str">
            <v>ENSC 10143 130</v>
          </cell>
          <cell r="F1451" t="str">
            <v>Contem Environmental Issues</v>
          </cell>
          <cell r="G1451" t="str">
            <v>F</v>
          </cell>
          <cell r="H1451">
            <v>0.5</v>
          </cell>
          <cell r="I1451" t="b">
            <v>0</v>
          </cell>
          <cell r="J1451" t="b">
            <v>0</v>
          </cell>
          <cell r="K1451">
            <v>16</v>
          </cell>
          <cell r="L1451">
            <v>16</v>
          </cell>
          <cell r="M1451">
            <v>32</v>
          </cell>
          <cell r="N1451">
            <v>24</v>
          </cell>
          <cell r="O1451">
            <v>24</v>
          </cell>
          <cell r="P1451">
            <v>-8</v>
          </cell>
          <cell r="Q1451">
            <v>-8</v>
          </cell>
          <cell r="R1451">
            <v>8</v>
          </cell>
          <cell r="S1451">
            <v>8</v>
          </cell>
          <cell r="T1451"/>
        </row>
        <row r="1452">
          <cell r="D1452" t="str">
            <v>SWR237</v>
          </cell>
          <cell r="E1452" t="str">
            <v>ENSC 10143 131</v>
          </cell>
          <cell r="F1452" t="str">
            <v>Contem Environmental Issues</v>
          </cell>
          <cell r="G1452" t="str">
            <v>F</v>
          </cell>
          <cell r="H1452">
            <v>0.58333333333333337</v>
          </cell>
          <cell r="I1452" t="b">
            <v>0</v>
          </cell>
          <cell r="J1452" t="b">
            <v>0</v>
          </cell>
          <cell r="K1452">
            <v>16</v>
          </cell>
          <cell r="L1452">
            <v>16</v>
          </cell>
          <cell r="M1452">
            <v>32</v>
          </cell>
          <cell r="N1452">
            <v>24</v>
          </cell>
          <cell r="O1452">
            <v>24</v>
          </cell>
          <cell r="P1452">
            <v>-8</v>
          </cell>
          <cell r="Q1452">
            <v>-8</v>
          </cell>
          <cell r="R1452">
            <v>8</v>
          </cell>
          <cell r="S1452">
            <v>8</v>
          </cell>
          <cell r="T1452"/>
        </row>
        <row r="1453">
          <cell r="D1453" t="str">
            <v>SWR237</v>
          </cell>
          <cell r="E1453" t="str">
            <v>ENSC 10143 135</v>
          </cell>
          <cell r="F1453" t="str">
            <v>Contem Environmental Issues</v>
          </cell>
          <cell r="G1453" t="str">
            <v>R</v>
          </cell>
          <cell r="H1453">
            <v>0.5</v>
          </cell>
          <cell r="I1453" t="b">
            <v>0</v>
          </cell>
          <cell r="J1453" t="b">
            <v>0</v>
          </cell>
          <cell r="K1453">
            <v>16</v>
          </cell>
          <cell r="L1453">
            <v>16</v>
          </cell>
          <cell r="M1453">
            <v>32</v>
          </cell>
          <cell r="N1453">
            <v>24</v>
          </cell>
          <cell r="O1453">
            <v>24</v>
          </cell>
          <cell r="P1453">
            <v>-8</v>
          </cell>
          <cell r="Q1453">
            <v>-8</v>
          </cell>
          <cell r="R1453">
            <v>8</v>
          </cell>
          <cell r="S1453">
            <v>8</v>
          </cell>
          <cell r="T1453"/>
        </row>
        <row r="1454">
          <cell r="D1454" t="str">
            <v>SWR237</v>
          </cell>
          <cell r="E1454" t="str">
            <v>ENSC 10143 136</v>
          </cell>
          <cell r="F1454" t="str">
            <v>Contem Environmental Issues</v>
          </cell>
          <cell r="G1454" t="str">
            <v>R</v>
          </cell>
          <cell r="H1454">
            <v>0.58333333333333337</v>
          </cell>
          <cell r="I1454" t="b">
            <v>0</v>
          </cell>
          <cell r="J1454" t="b">
            <v>0</v>
          </cell>
          <cell r="K1454">
            <v>16</v>
          </cell>
          <cell r="L1454">
            <v>16</v>
          </cell>
          <cell r="M1454">
            <v>32</v>
          </cell>
          <cell r="N1454">
            <v>24</v>
          </cell>
          <cell r="O1454">
            <v>24</v>
          </cell>
          <cell r="P1454">
            <v>-8</v>
          </cell>
          <cell r="Q1454">
            <v>-8</v>
          </cell>
          <cell r="R1454">
            <v>8</v>
          </cell>
          <cell r="S1454">
            <v>8</v>
          </cell>
          <cell r="T1454"/>
        </row>
        <row r="1455">
          <cell r="D1455" t="str">
            <v>SWR237</v>
          </cell>
          <cell r="E1455" t="str">
            <v>ENSC 10143 137</v>
          </cell>
          <cell r="F1455" t="str">
            <v>Contem Environmental Issues</v>
          </cell>
          <cell r="G1455" t="str">
            <v>R</v>
          </cell>
          <cell r="H1455">
            <v>0.66666666666666663</v>
          </cell>
          <cell r="I1455" t="b">
            <v>0</v>
          </cell>
          <cell r="J1455" t="b">
            <v>0</v>
          </cell>
          <cell r="K1455">
            <v>16</v>
          </cell>
          <cell r="L1455">
            <v>16</v>
          </cell>
          <cell r="M1455">
            <v>32</v>
          </cell>
          <cell r="N1455">
            <v>24</v>
          </cell>
          <cell r="O1455">
            <v>24</v>
          </cell>
          <cell r="P1455">
            <v>-8</v>
          </cell>
          <cell r="Q1455">
            <v>-8</v>
          </cell>
          <cell r="R1455">
            <v>8</v>
          </cell>
          <cell r="S1455">
            <v>8</v>
          </cell>
          <cell r="T1455"/>
        </row>
        <row r="1456">
          <cell r="D1456" t="str">
            <v>SWR237</v>
          </cell>
          <cell r="E1456" t="str">
            <v>ENSC 10143 140</v>
          </cell>
          <cell r="F1456" t="str">
            <v>Contem Environmental Issues</v>
          </cell>
          <cell r="G1456" t="str">
            <v>W</v>
          </cell>
          <cell r="H1456">
            <v>0.5</v>
          </cell>
          <cell r="I1456" t="b">
            <v>0</v>
          </cell>
          <cell r="J1456" t="b">
            <v>0</v>
          </cell>
          <cell r="K1456">
            <v>16</v>
          </cell>
          <cell r="L1456">
            <v>16</v>
          </cell>
          <cell r="M1456">
            <v>32</v>
          </cell>
          <cell r="N1456">
            <v>24</v>
          </cell>
          <cell r="O1456">
            <v>24</v>
          </cell>
          <cell r="P1456">
            <v>-8</v>
          </cell>
          <cell r="Q1456">
            <v>-8</v>
          </cell>
          <cell r="R1456">
            <v>8</v>
          </cell>
          <cell r="S1456">
            <v>8</v>
          </cell>
          <cell r="T1456"/>
        </row>
        <row r="1457">
          <cell r="D1457" t="str">
            <v>SWR237</v>
          </cell>
          <cell r="E1457" t="str">
            <v>ENSC 10143 141</v>
          </cell>
          <cell r="F1457" t="str">
            <v>Contem Environmental Issues</v>
          </cell>
          <cell r="G1457" t="str">
            <v>W</v>
          </cell>
          <cell r="H1457">
            <v>0.58333333333333337</v>
          </cell>
          <cell r="I1457" t="b">
            <v>0</v>
          </cell>
          <cell r="J1457" t="b">
            <v>0</v>
          </cell>
          <cell r="K1457">
            <v>16</v>
          </cell>
          <cell r="L1457">
            <v>16</v>
          </cell>
          <cell r="M1457">
            <v>32</v>
          </cell>
          <cell r="N1457">
            <v>24</v>
          </cell>
          <cell r="O1457">
            <v>24</v>
          </cell>
          <cell r="P1457">
            <v>-8</v>
          </cell>
          <cell r="Q1457">
            <v>-8</v>
          </cell>
          <cell r="R1457">
            <v>8</v>
          </cell>
          <cell r="S1457">
            <v>8</v>
          </cell>
          <cell r="T1457"/>
        </row>
        <row r="1458">
          <cell r="D1458" t="str">
            <v>SWR237</v>
          </cell>
          <cell r="E1458" t="str">
            <v>ENSC 10143 142</v>
          </cell>
          <cell r="F1458" t="str">
            <v>Contem Environmental Issues</v>
          </cell>
          <cell r="G1458" t="str">
            <v>W</v>
          </cell>
          <cell r="H1458">
            <v>0.66666666666666663</v>
          </cell>
          <cell r="I1458" t="b">
            <v>0</v>
          </cell>
          <cell r="J1458" t="b">
            <v>0</v>
          </cell>
          <cell r="K1458">
            <v>16</v>
          </cell>
          <cell r="L1458">
            <v>16</v>
          </cell>
          <cell r="M1458">
            <v>32</v>
          </cell>
          <cell r="N1458">
            <v>24</v>
          </cell>
          <cell r="O1458">
            <v>24</v>
          </cell>
          <cell r="P1458">
            <v>-8</v>
          </cell>
          <cell r="Q1458">
            <v>-8</v>
          </cell>
          <cell r="R1458">
            <v>8</v>
          </cell>
          <cell r="S1458">
            <v>8</v>
          </cell>
          <cell r="T1458"/>
        </row>
        <row r="1459">
          <cell r="D1459" t="str">
            <v>SWR237</v>
          </cell>
          <cell r="E1459" t="str">
            <v>ENSC 10143 143</v>
          </cell>
          <cell r="F1459" t="str">
            <v>Contem Environmental Issues</v>
          </cell>
          <cell r="G1459" t="str">
            <v>M</v>
          </cell>
          <cell r="H1459">
            <v>0.75</v>
          </cell>
          <cell r="I1459" t="b">
            <v>0</v>
          </cell>
          <cell r="J1459" t="b">
            <v>0</v>
          </cell>
          <cell r="K1459">
            <v>16</v>
          </cell>
          <cell r="L1459">
            <v>16</v>
          </cell>
          <cell r="M1459">
            <v>32</v>
          </cell>
          <cell r="N1459">
            <v>24</v>
          </cell>
          <cell r="O1459">
            <v>24</v>
          </cell>
          <cell r="P1459">
            <v>-8</v>
          </cell>
          <cell r="Q1459">
            <v>-8</v>
          </cell>
          <cell r="R1459">
            <v>8</v>
          </cell>
          <cell r="S1459">
            <v>8</v>
          </cell>
          <cell r="T1459"/>
        </row>
        <row r="1460">
          <cell r="D1460" t="str">
            <v>SWR237</v>
          </cell>
          <cell r="E1460" t="str">
            <v>GEOL 30573 030</v>
          </cell>
          <cell r="F1460" t="str">
            <v>Stratigraphy</v>
          </cell>
          <cell r="G1460" t="str">
            <v>MW</v>
          </cell>
          <cell r="H1460">
            <v>0.45833333333333331</v>
          </cell>
          <cell r="I1460" t="b">
            <v>0</v>
          </cell>
          <cell r="J1460" t="b">
            <v>0</v>
          </cell>
          <cell r="K1460">
            <v>16</v>
          </cell>
          <cell r="L1460">
            <v>16</v>
          </cell>
          <cell r="M1460">
            <v>32</v>
          </cell>
          <cell r="N1460">
            <v>25</v>
          </cell>
          <cell r="O1460">
            <v>10</v>
          </cell>
          <cell r="P1460">
            <v>6</v>
          </cell>
          <cell r="Q1460">
            <v>-9</v>
          </cell>
          <cell r="R1460">
            <v>22</v>
          </cell>
          <cell r="S1460">
            <v>7</v>
          </cell>
          <cell r="T1460"/>
        </row>
        <row r="1461">
          <cell r="D1461" t="str">
            <v>SWR237</v>
          </cell>
          <cell r="E1461" t="str">
            <v>GEOL 30573 130</v>
          </cell>
          <cell r="F1461" t="str">
            <v>Stratigraphy</v>
          </cell>
          <cell r="G1461" t="str">
            <v>T</v>
          </cell>
          <cell r="H1461">
            <v>0.54166666666666663</v>
          </cell>
          <cell r="I1461" t="b">
            <v>0</v>
          </cell>
          <cell r="J1461" t="b">
            <v>0</v>
          </cell>
          <cell r="K1461">
            <v>16</v>
          </cell>
          <cell r="L1461">
            <v>16</v>
          </cell>
          <cell r="M1461">
            <v>32</v>
          </cell>
          <cell r="N1461">
            <v>25</v>
          </cell>
          <cell r="O1461">
            <v>10</v>
          </cell>
          <cell r="P1461">
            <v>6</v>
          </cell>
          <cell r="Q1461">
            <v>-9</v>
          </cell>
          <cell r="R1461">
            <v>22</v>
          </cell>
          <cell r="S1461">
            <v>7</v>
          </cell>
          <cell r="T1461"/>
        </row>
        <row r="1462">
          <cell r="D1462" t="str">
            <v>SWR238</v>
          </cell>
          <cell r="E1462" t="str">
            <v>GEOL 40113 030</v>
          </cell>
          <cell r="F1462" t="str">
            <v>Structural Geomechanics</v>
          </cell>
          <cell r="G1462" t="str">
            <v>MWF</v>
          </cell>
          <cell r="H1462">
            <v>0.45833333333333331</v>
          </cell>
          <cell r="I1462" t="b">
            <v>1</v>
          </cell>
          <cell r="J1462" t="b">
            <v>0</v>
          </cell>
          <cell r="K1462">
            <v>23</v>
          </cell>
          <cell r="L1462">
            <v>23</v>
          </cell>
          <cell r="M1462">
            <v>69</v>
          </cell>
          <cell r="N1462">
            <v>10</v>
          </cell>
          <cell r="O1462">
            <v>0</v>
          </cell>
          <cell r="P1462">
            <v>23</v>
          </cell>
          <cell r="Q1462">
            <v>13</v>
          </cell>
          <cell r="R1462">
            <v>69</v>
          </cell>
          <cell r="S1462">
            <v>59</v>
          </cell>
          <cell r="T1462"/>
        </row>
        <row r="1463">
          <cell r="D1463" t="str">
            <v>SWR238</v>
          </cell>
          <cell r="E1463" t="str">
            <v>GEOL 60710 010</v>
          </cell>
          <cell r="F1463" t="str">
            <v>Geology Seminar</v>
          </cell>
          <cell r="G1463" t="str">
            <v>W</v>
          </cell>
          <cell r="H1463">
            <v>0.375</v>
          </cell>
          <cell r="I1463" t="b">
            <v>1</v>
          </cell>
          <cell r="J1463" t="b">
            <v>0</v>
          </cell>
          <cell r="K1463">
            <v>23</v>
          </cell>
          <cell r="L1463">
            <v>23</v>
          </cell>
          <cell r="M1463">
            <v>46</v>
          </cell>
          <cell r="N1463">
            <v>20</v>
          </cell>
          <cell r="O1463">
            <v>2</v>
          </cell>
          <cell r="P1463">
            <v>21</v>
          </cell>
          <cell r="Q1463">
            <v>3</v>
          </cell>
          <cell r="R1463">
            <v>44</v>
          </cell>
          <cell r="S1463">
            <v>26</v>
          </cell>
          <cell r="T1463"/>
        </row>
        <row r="1464">
          <cell r="D1464" t="str">
            <v>SWR238</v>
          </cell>
          <cell r="E1464" t="str">
            <v>GEOL 10113 129</v>
          </cell>
          <cell r="F1464" t="str">
            <v>Understanding the Earth</v>
          </cell>
          <cell r="G1464" t="str">
            <v>T</v>
          </cell>
          <cell r="H1464">
            <v>0.75</v>
          </cell>
          <cell r="I1464" t="b">
            <v>1</v>
          </cell>
          <cell r="J1464" t="b">
            <v>0</v>
          </cell>
          <cell r="K1464">
            <v>23</v>
          </cell>
          <cell r="L1464">
            <v>23</v>
          </cell>
          <cell r="M1464">
            <v>46</v>
          </cell>
          <cell r="N1464">
            <v>22</v>
          </cell>
          <cell r="O1464">
            <v>13</v>
          </cell>
          <cell r="P1464">
            <v>10</v>
          </cell>
          <cell r="Q1464">
            <v>1</v>
          </cell>
          <cell r="R1464">
            <v>33</v>
          </cell>
          <cell r="S1464">
            <v>24</v>
          </cell>
          <cell r="T1464"/>
        </row>
        <row r="1465">
          <cell r="D1465" t="str">
            <v>SWR238</v>
          </cell>
          <cell r="E1465" t="str">
            <v>GEOL 10113 130</v>
          </cell>
          <cell r="F1465" t="str">
            <v>Understanding the Earth</v>
          </cell>
          <cell r="G1465" t="str">
            <v>W</v>
          </cell>
          <cell r="H1465">
            <v>0.5</v>
          </cell>
          <cell r="I1465" t="b">
            <v>1</v>
          </cell>
          <cell r="J1465" t="b">
            <v>0</v>
          </cell>
          <cell r="K1465">
            <v>23</v>
          </cell>
          <cell r="L1465">
            <v>23</v>
          </cell>
          <cell r="M1465">
            <v>46</v>
          </cell>
          <cell r="N1465">
            <v>22</v>
          </cell>
          <cell r="O1465">
            <v>22</v>
          </cell>
          <cell r="P1465">
            <v>1</v>
          </cell>
          <cell r="Q1465">
            <v>1</v>
          </cell>
          <cell r="R1465">
            <v>24</v>
          </cell>
          <cell r="S1465">
            <v>24</v>
          </cell>
          <cell r="T1465"/>
        </row>
        <row r="1466">
          <cell r="D1466" t="str">
            <v>SWR238</v>
          </cell>
          <cell r="E1466" t="str">
            <v>GEOL 10113 131</v>
          </cell>
          <cell r="F1466" t="str">
            <v>Understanding the Earth</v>
          </cell>
          <cell r="G1466" t="str">
            <v>W</v>
          </cell>
          <cell r="H1466">
            <v>0.58333333333333337</v>
          </cell>
          <cell r="I1466" t="b">
            <v>1</v>
          </cell>
          <cell r="J1466" t="b">
            <v>0</v>
          </cell>
          <cell r="K1466">
            <v>23</v>
          </cell>
          <cell r="L1466">
            <v>23</v>
          </cell>
          <cell r="M1466">
            <v>46</v>
          </cell>
          <cell r="N1466">
            <v>22</v>
          </cell>
          <cell r="O1466">
            <v>22</v>
          </cell>
          <cell r="P1466">
            <v>1</v>
          </cell>
          <cell r="Q1466">
            <v>1</v>
          </cell>
          <cell r="R1466">
            <v>24</v>
          </cell>
          <cell r="S1466">
            <v>24</v>
          </cell>
          <cell r="T1466"/>
        </row>
        <row r="1467">
          <cell r="D1467" t="str">
            <v>SWR238</v>
          </cell>
          <cell r="E1467" t="str">
            <v>GEOL 10113 132</v>
          </cell>
          <cell r="F1467" t="str">
            <v>Understanding the Earth</v>
          </cell>
          <cell r="G1467" t="str">
            <v>W</v>
          </cell>
          <cell r="H1467">
            <v>0.66666666666666663</v>
          </cell>
          <cell r="I1467" t="b">
            <v>1</v>
          </cell>
          <cell r="J1467" t="b">
            <v>0</v>
          </cell>
          <cell r="K1467">
            <v>23</v>
          </cell>
          <cell r="L1467">
            <v>23</v>
          </cell>
          <cell r="M1467">
            <v>46</v>
          </cell>
          <cell r="N1467">
            <v>22</v>
          </cell>
          <cell r="O1467">
            <v>22</v>
          </cell>
          <cell r="P1467">
            <v>1</v>
          </cell>
          <cell r="Q1467">
            <v>1</v>
          </cell>
          <cell r="R1467">
            <v>24</v>
          </cell>
          <cell r="S1467">
            <v>24</v>
          </cell>
          <cell r="T1467"/>
        </row>
        <row r="1468">
          <cell r="D1468" t="str">
            <v>SWR238</v>
          </cell>
          <cell r="E1468" t="str">
            <v>GEOL 10113 133</v>
          </cell>
          <cell r="F1468" t="str">
            <v>Understanding the Earth</v>
          </cell>
          <cell r="G1468" t="str">
            <v>W</v>
          </cell>
          <cell r="H1468">
            <v>0.75</v>
          </cell>
          <cell r="I1468" t="b">
            <v>1</v>
          </cell>
          <cell r="J1468" t="b">
            <v>0</v>
          </cell>
          <cell r="K1468">
            <v>23</v>
          </cell>
          <cell r="L1468">
            <v>23</v>
          </cell>
          <cell r="M1468">
            <v>46</v>
          </cell>
          <cell r="N1468">
            <v>22</v>
          </cell>
          <cell r="O1468">
            <v>8</v>
          </cell>
          <cell r="P1468">
            <v>15</v>
          </cell>
          <cell r="Q1468">
            <v>1</v>
          </cell>
          <cell r="R1468">
            <v>38</v>
          </cell>
          <cell r="S1468">
            <v>24</v>
          </cell>
          <cell r="T1468"/>
        </row>
        <row r="1469">
          <cell r="D1469" t="str">
            <v>SWR238</v>
          </cell>
          <cell r="E1469" t="str">
            <v>GEOL 10113 134</v>
          </cell>
          <cell r="F1469" t="str">
            <v>Understanding the Earth</v>
          </cell>
          <cell r="G1469" t="str">
            <v>T</v>
          </cell>
          <cell r="H1469">
            <v>0.66666666666666663</v>
          </cell>
          <cell r="I1469" t="b">
            <v>1</v>
          </cell>
          <cell r="J1469" t="b">
            <v>0</v>
          </cell>
          <cell r="K1469">
            <v>23</v>
          </cell>
          <cell r="L1469">
            <v>23</v>
          </cell>
          <cell r="M1469">
            <v>46</v>
          </cell>
          <cell r="N1469">
            <v>22</v>
          </cell>
          <cell r="O1469">
            <v>22</v>
          </cell>
          <cell r="P1469">
            <v>1</v>
          </cell>
          <cell r="Q1469">
            <v>1</v>
          </cell>
          <cell r="R1469">
            <v>24</v>
          </cell>
          <cell r="S1469">
            <v>24</v>
          </cell>
          <cell r="T1469"/>
        </row>
        <row r="1470">
          <cell r="D1470" t="str">
            <v>SWR238</v>
          </cell>
          <cell r="E1470" t="str">
            <v>ENSC 10143 122</v>
          </cell>
          <cell r="F1470" t="str">
            <v>Contem Environmental Issues</v>
          </cell>
          <cell r="G1470" t="str">
            <v>F</v>
          </cell>
          <cell r="H1470">
            <v>0.5</v>
          </cell>
          <cell r="I1470" t="b">
            <v>1</v>
          </cell>
          <cell r="J1470" t="b">
            <v>0</v>
          </cell>
          <cell r="K1470">
            <v>23</v>
          </cell>
          <cell r="L1470">
            <v>23</v>
          </cell>
          <cell r="M1470">
            <v>46</v>
          </cell>
          <cell r="N1470">
            <v>24</v>
          </cell>
          <cell r="O1470">
            <v>24</v>
          </cell>
          <cell r="P1470">
            <v>-1</v>
          </cell>
          <cell r="Q1470">
            <v>-1</v>
          </cell>
          <cell r="R1470">
            <v>22</v>
          </cell>
          <cell r="S1470">
            <v>22</v>
          </cell>
          <cell r="T1470"/>
        </row>
        <row r="1471">
          <cell r="D1471" t="str">
            <v>SWR238</v>
          </cell>
          <cell r="E1471" t="str">
            <v>ENSC 10143 132</v>
          </cell>
          <cell r="F1471" t="str">
            <v>Contem Environmental Issues</v>
          </cell>
          <cell r="G1471" t="str">
            <v>F</v>
          </cell>
          <cell r="H1471">
            <v>0.66666666666666663</v>
          </cell>
          <cell r="I1471" t="b">
            <v>1</v>
          </cell>
          <cell r="J1471" t="b">
            <v>0</v>
          </cell>
          <cell r="K1471">
            <v>23</v>
          </cell>
          <cell r="L1471">
            <v>23</v>
          </cell>
          <cell r="M1471">
            <v>46</v>
          </cell>
          <cell r="N1471">
            <v>24</v>
          </cell>
          <cell r="O1471">
            <v>13</v>
          </cell>
          <cell r="P1471">
            <v>10</v>
          </cell>
          <cell r="Q1471">
            <v>-1</v>
          </cell>
          <cell r="R1471">
            <v>33</v>
          </cell>
          <cell r="S1471">
            <v>22</v>
          </cell>
          <cell r="T1471"/>
        </row>
        <row r="1472">
          <cell r="D1472" t="str">
            <v>SWR238</v>
          </cell>
          <cell r="E1472" t="str">
            <v>GEOL 10113 110</v>
          </cell>
          <cell r="F1472" t="str">
            <v>Understanding the Earth</v>
          </cell>
          <cell r="G1472" t="str">
            <v>R</v>
          </cell>
          <cell r="H1472">
            <v>0.5</v>
          </cell>
          <cell r="I1472" t="b">
            <v>0</v>
          </cell>
          <cell r="J1472" t="b">
            <v>0</v>
          </cell>
          <cell r="K1472">
            <v>23</v>
          </cell>
          <cell r="L1472">
            <v>23</v>
          </cell>
          <cell r="M1472">
            <v>46</v>
          </cell>
          <cell r="N1472">
            <v>25</v>
          </cell>
          <cell r="O1472">
            <v>18</v>
          </cell>
          <cell r="P1472">
            <v>5</v>
          </cell>
          <cell r="Q1472">
            <v>-2</v>
          </cell>
          <cell r="R1472">
            <v>28</v>
          </cell>
          <cell r="S1472">
            <v>21</v>
          </cell>
          <cell r="T1472"/>
        </row>
        <row r="1473">
          <cell r="D1473" t="str">
            <v>SWR238</v>
          </cell>
          <cell r="E1473" t="str">
            <v>GEOL 10113 111</v>
          </cell>
          <cell r="F1473" t="str">
            <v>Understanding the Earth</v>
          </cell>
          <cell r="G1473" t="str">
            <v>R</v>
          </cell>
          <cell r="H1473">
            <v>0.58333333333333337</v>
          </cell>
          <cell r="I1473" t="b">
            <v>0</v>
          </cell>
          <cell r="J1473" t="b">
            <v>0</v>
          </cell>
          <cell r="K1473">
            <v>23</v>
          </cell>
          <cell r="L1473">
            <v>23</v>
          </cell>
          <cell r="M1473">
            <v>46</v>
          </cell>
          <cell r="N1473">
            <v>25</v>
          </cell>
          <cell r="O1473">
            <v>17</v>
          </cell>
          <cell r="P1473">
            <v>6</v>
          </cell>
          <cell r="Q1473">
            <v>-2</v>
          </cell>
          <cell r="R1473">
            <v>29</v>
          </cell>
          <cell r="S1473">
            <v>21</v>
          </cell>
          <cell r="T1473"/>
        </row>
        <row r="1474">
          <cell r="D1474" t="str">
            <v>SWR238</v>
          </cell>
          <cell r="E1474" t="str">
            <v>GEOL 10113 112</v>
          </cell>
          <cell r="F1474" t="str">
            <v>Understanding the Earth</v>
          </cell>
          <cell r="G1474" t="str">
            <v>R</v>
          </cell>
          <cell r="H1474">
            <v>0.75</v>
          </cell>
          <cell r="I1474" t="b">
            <v>0</v>
          </cell>
          <cell r="J1474" t="b">
            <v>0</v>
          </cell>
          <cell r="K1474">
            <v>23</v>
          </cell>
          <cell r="L1474">
            <v>23</v>
          </cell>
          <cell r="M1474">
            <v>46</v>
          </cell>
          <cell r="N1474">
            <v>25</v>
          </cell>
          <cell r="O1474">
            <v>4</v>
          </cell>
          <cell r="P1474">
            <v>19</v>
          </cell>
          <cell r="Q1474">
            <v>-2</v>
          </cell>
          <cell r="R1474">
            <v>42</v>
          </cell>
          <cell r="S1474">
            <v>21</v>
          </cell>
          <cell r="T1474"/>
        </row>
        <row r="1475">
          <cell r="D1475" t="str">
            <v>SWR238</v>
          </cell>
          <cell r="E1475" t="str">
            <v>GEOL 10113 113</v>
          </cell>
          <cell r="F1475" t="str">
            <v>Understanding the Earth</v>
          </cell>
          <cell r="G1475" t="str">
            <v>R</v>
          </cell>
          <cell r="H1475">
            <v>0.66666666666666663</v>
          </cell>
          <cell r="I1475" t="b">
            <v>0</v>
          </cell>
          <cell r="J1475" t="b">
            <v>0</v>
          </cell>
          <cell r="K1475">
            <v>23</v>
          </cell>
          <cell r="L1475">
            <v>23</v>
          </cell>
          <cell r="M1475">
            <v>46</v>
          </cell>
          <cell r="N1475">
            <v>25</v>
          </cell>
          <cell r="O1475">
            <v>4</v>
          </cell>
          <cell r="P1475">
            <v>19</v>
          </cell>
          <cell r="Q1475">
            <v>-2</v>
          </cell>
          <cell r="R1475">
            <v>42</v>
          </cell>
          <cell r="S1475">
            <v>21</v>
          </cell>
          <cell r="T1475"/>
        </row>
        <row r="1476">
          <cell r="D1476" t="str">
            <v>SWR238</v>
          </cell>
          <cell r="E1476" t="str">
            <v>GEOL 10113 135</v>
          </cell>
          <cell r="F1476" t="str">
            <v>Understanding the Earth</v>
          </cell>
          <cell r="G1476" t="str">
            <v>M</v>
          </cell>
          <cell r="H1476">
            <v>0.5</v>
          </cell>
          <cell r="I1476" t="b">
            <v>0</v>
          </cell>
          <cell r="J1476" t="b">
            <v>0</v>
          </cell>
          <cell r="K1476">
            <v>23</v>
          </cell>
          <cell r="L1476">
            <v>23</v>
          </cell>
          <cell r="M1476">
            <v>46</v>
          </cell>
          <cell r="N1476">
            <v>25</v>
          </cell>
          <cell r="O1476">
            <v>7</v>
          </cell>
          <cell r="P1476">
            <v>16</v>
          </cell>
          <cell r="Q1476">
            <v>-2</v>
          </cell>
          <cell r="R1476">
            <v>39</v>
          </cell>
          <cell r="S1476">
            <v>21</v>
          </cell>
          <cell r="T1476"/>
        </row>
        <row r="1477">
          <cell r="D1477" t="str">
            <v>SWR238</v>
          </cell>
          <cell r="E1477" t="str">
            <v>GEOL 10113 136</v>
          </cell>
          <cell r="F1477" t="str">
            <v>Understanding the Earth</v>
          </cell>
          <cell r="G1477" t="str">
            <v>M</v>
          </cell>
          <cell r="H1477">
            <v>0.58333333333333337</v>
          </cell>
          <cell r="I1477" t="b">
            <v>0</v>
          </cell>
          <cell r="J1477" t="b">
            <v>0</v>
          </cell>
          <cell r="K1477">
            <v>23</v>
          </cell>
          <cell r="L1477">
            <v>23</v>
          </cell>
          <cell r="M1477">
            <v>46</v>
          </cell>
          <cell r="N1477">
            <v>25</v>
          </cell>
          <cell r="O1477">
            <v>13</v>
          </cell>
          <cell r="P1477">
            <v>10</v>
          </cell>
          <cell r="Q1477">
            <v>-2</v>
          </cell>
          <cell r="R1477">
            <v>33</v>
          </cell>
          <cell r="S1477">
            <v>21</v>
          </cell>
          <cell r="T1477"/>
        </row>
        <row r="1478">
          <cell r="D1478" t="str">
            <v>SWR238</v>
          </cell>
          <cell r="E1478" t="str">
            <v>GEOL 10113 137</v>
          </cell>
          <cell r="F1478" t="str">
            <v>Understanding the Earth</v>
          </cell>
          <cell r="G1478" t="str">
            <v>M</v>
          </cell>
          <cell r="H1478">
            <v>0.66666666666666663</v>
          </cell>
          <cell r="I1478" t="b">
            <v>0</v>
          </cell>
          <cell r="J1478" t="b">
            <v>0</v>
          </cell>
          <cell r="K1478">
            <v>23</v>
          </cell>
          <cell r="L1478">
            <v>23</v>
          </cell>
          <cell r="M1478">
            <v>46</v>
          </cell>
          <cell r="N1478">
            <v>25</v>
          </cell>
          <cell r="O1478">
            <v>7</v>
          </cell>
          <cell r="P1478">
            <v>16</v>
          </cell>
          <cell r="Q1478">
            <v>-2</v>
          </cell>
          <cell r="R1478">
            <v>39</v>
          </cell>
          <cell r="S1478">
            <v>21</v>
          </cell>
          <cell r="T1478"/>
        </row>
        <row r="1479">
          <cell r="D1479" t="str">
            <v>SWR238</v>
          </cell>
          <cell r="E1479" t="str">
            <v>GEOL 10113 138</v>
          </cell>
          <cell r="F1479" t="str">
            <v>Understanding the Earth</v>
          </cell>
          <cell r="G1479" t="str">
            <v>M</v>
          </cell>
          <cell r="H1479">
            <v>0.75</v>
          </cell>
          <cell r="I1479" t="b">
            <v>0</v>
          </cell>
          <cell r="J1479" t="b">
            <v>0</v>
          </cell>
          <cell r="K1479">
            <v>23</v>
          </cell>
          <cell r="L1479">
            <v>23</v>
          </cell>
          <cell r="M1479">
            <v>46</v>
          </cell>
          <cell r="N1479">
            <v>25</v>
          </cell>
          <cell r="O1479">
            <v>9</v>
          </cell>
          <cell r="P1479">
            <v>14</v>
          </cell>
          <cell r="Q1479">
            <v>-2</v>
          </cell>
          <cell r="R1479">
            <v>37</v>
          </cell>
          <cell r="S1479">
            <v>21</v>
          </cell>
          <cell r="T1479"/>
        </row>
        <row r="1480">
          <cell r="D1480" t="str">
            <v>SWR238</v>
          </cell>
          <cell r="E1480" t="str">
            <v>GEOL 10113 139</v>
          </cell>
          <cell r="F1480" t="str">
            <v>Understanding the Earth</v>
          </cell>
          <cell r="G1480" t="str">
            <v>T</v>
          </cell>
          <cell r="H1480">
            <v>0.5</v>
          </cell>
          <cell r="I1480" t="b">
            <v>0</v>
          </cell>
          <cell r="J1480" t="b">
            <v>0</v>
          </cell>
          <cell r="K1480">
            <v>23</v>
          </cell>
          <cell r="L1480">
            <v>23</v>
          </cell>
          <cell r="M1480">
            <v>46</v>
          </cell>
          <cell r="N1480">
            <v>25</v>
          </cell>
          <cell r="O1480">
            <v>14</v>
          </cell>
          <cell r="P1480">
            <v>9</v>
          </cell>
          <cell r="Q1480">
            <v>-2</v>
          </cell>
          <cell r="R1480">
            <v>32</v>
          </cell>
          <cell r="S1480">
            <v>21</v>
          </cell>
          <cell r="T1480"/>
        </row>
        <row r="1481">
          <cell r="D1481" t="str">
            <v>SWR238</v>
          </cell>
          <cell r="E1481" t="str">
            <v>GEOL 10113 140</v>
          </cell>
          <cell r="F1481" t="str">
            <v>Understanding the Earth</v>
          </cell>
          <cell r="G1481" t="str">
            <v>T</v>
          </cell>
          <cell r="H1481">
            <v>0.58333333333333337</v>
          </cell>
          <cell r="I1481" t="b">
            <v>0</v>
          </cell>
          <cell r="J1481" t="b">
            <v>0</v>
          </cell>
          <cell r="K1481">
            <v>23</v>
          </cell>
          <cell r="L1481">
            <v>23</v>
          </cell>
          <cell r="M1481">
            <v>46</v>
          </cell>
          <cell r="N1481">
            <v>25</v>
          </cell>
          <cell r="O1481">
            <v>6</v>
          </cell>
          <cell r="P1481">
            <v>17</v>
          </cell>
          <cell r="Q1481">
            <v>-2</v>
          </cell>
          <cell r="R1481">
            <v>40</v>
          </cell>
          <cell r="S1481">
            <v>21</v>
          </cell>
          <cell r="T1481"/>
        </row>
        <row r="1482">
          <cell r="D1482" t="str">
            <v>SWR238</v>
          </cell>
          <cell r="E1482" t="str">
            <v>GEOL 30113 015</v>
          </cell>
          <cell r="F1482" t="str">
            <v>Weather and Climate</v>
          </cell>
          <cell r="G1482" t="str">
            <v>TR</v>
          </cell>
          <cell r="H1482">
            <v>0.39583333333333331</v>
          </cell>
          <cell r="I1482" t="b">
            <v>0</v>
          </cell>
          <cell r="J1482" t="b">
            <v>0</v>
          </cell>
          <cell r="K1482">
            <v>23</v>
          </cell>
          <cell r="L1482">
            <v>23</v>
          </cell>
          <cell r="M1482">
            <v>46</v>
          </cell>
          <cell r="N1482">
            <v>32</v>
          </cell>
          <cell r="O1482">
            <v>16</v>
          </cell>
          <cell r="P1482">
            <v>7</v>
          </cell>
          <cell r="Q1482">
            <v>-9</v>
          </cell>
          <cell r="R1482">
            <v>30</v>
          </cell>
          <cell r="S1482">
            <v>14</v>
          </cell>
          <cell r="T1482"/>
        </row>
        <row r="1483">
          <cell r="D1483" t="str">
            <v>SWR313</v>
          </cell>
          <cell r="E1483" t="str">
            <v>PHYS 60753 045</v>
          </cell>
          <cell r="F1483" t="str">
            <v>Gaseous Astrophysics</v>
          </cell>
          <cell r="G1483" t="str">
            <v>TR</v>
          </cell>
          <cell r="H1483">
            <v>0.52083333333333337</v>
          </cell>
          <cell r="I1483" t="b">
            <v>1</v>
          </cell>
          <cell r="J1483" t="b">
            <v>0</v>
          </cell>
          <cell r="K1483">
            <v>6</v>
          </cell>
          <cell r="L1483">
            <v>6</v>
          </cell>
          <cell r="M1483">
            <v>12</v>
          </cell>
          <cell r="N1483">
            <v>5</v>
          </cell>
          <cell r="O1483">
            <v>2</v>
          </cell>
          <cell r="P1483">
            <v>4</v>
          </cell>
          <cell r="Q1483">
            <v>1</v>
          </cell>
          <cell r="R1483">
            <v>10</v>
          </cell>
          <cell r="S1483">
            <v>7</v>
          </cell>
          <cell r="T1483"/>
        </row>
        <row r="1484">
          <cell r="D1484" t="str">
            <v>SWR313</v>
          </cell>
          <cell r="E1484" t="str">
            <v>PHYS 30553 020</v>
          </cell>
          <cell r="F1484" t="str">
            <v>Mechanics</v>
          </cell>
          <cell r="G1484" t="str">
            <v>MW</v>
          </cell>
          <cell r="H1484">
            <v>0.41666666666666669</v>
          </cell>
          <cell r="I1484" t="b">
            <v>0</v>
          </cell>
          <cell r="J1484" t="b">
            <v>0</v>
          </cell>
          <cell r="K1484">
            <v>6</v>
          </cell>
          <cell r="L1484">
            <v>6</v>
          </cell>
          <cell r="M1484">
            <v>12</v>
          </cell>
          <cell r="N1484">
            <v>10</v>
          </cell>
          <cell r="O1484">
            <v>10</v>
          </cell>
          <cell r="P1484">
            <v>-4</v>
          </cell>
          <cell r="Q1484">
            <v>-4</v>
          </cell>
          <cell r="R1484">
            <v>2</v>
          </cell>
          <cell r="S1484">
            <v>2</v>
          </cell>
          <cell r="T1484"/>
        </row>
        <row r="1485">
          <cell r="D1485" t="str">
            <v>SWR313</v>
          </cell>
          <cell r="E1485" t="str">
            <v>PHYS 60003 074</v>
          </cell>
          <cell r="F1485" t="str">
            <v>Methods of Adv Physics</v>
          </cell>
          <cell r="G1485" t="str">
            <v>MW</v>
          </cell>
          <cell r="H1485">
            <v>0.66666666666666663</v>
          </cell>
          <cell r="I1485" t="b">
            <v>0</v>
          </cell>
          <cell r="J1485" t="b">
            <v>0</v>
          </cell>
          <cell r="K1485">
            <v>6</v>
          </cell>
          <cell r="L1485">
            <v>6</v>
          </cell>
          <cell r="M1485">
            <v>12</v>
          </cell>
          <cell r="N1485">
            <v>10</v>
          </cell>
          <cell r="O1485">
            <v>0</v>
          </cell>
          <cell r="P1485">
            <v>6</v>
          </cell>
          <cell r="Q1485">
            <v>-4</v>
          </cell>
          <cell r="R1485">
            <v>12</v>
          </cell>
          <cell r="S1485">
            <v>2</v>
          </cell>
          <cell r="T1485"/>
        </row>
        <row r="1486">
          <cell r="D1486" t="str">
            <v>SWR313</v>
          </cell>
          <cell r="E1486" t="str">
            <v>PHYS 60403 065</v>
          </cell>
          <cell r="F1486" t="str">
            <v>Electrodynamics</v>
          </cell>
          <cell r="G1486" t="str">
            <v>TR</v>
          </cell>
          <cell r="H1486">
            <v>0.64583333333333337</v>
          </cell>
          <cell r="I1486" t="b">
            <v>0</v>
          </cell>
          <cell r="J1486" t="b">
            <v>0</v>
          </cell>
          <cell r="K1486">
            <v>6</v>
          </cell>
          <cell r="L1486">
            <v>6</v>
          </cell>
          <cell r="M1486">
            <v>12</v>
          </cell>
          <cell r="N1486">
            <v>10</v>
          </cell>
          <cell r="O1486">
            <v>4</v>
          </cell>
          <cell r="P1486">
            <v>2</v>
          </cell>
          <cell r="Q1486">
            <v>-4</v>
          </cell>
          <cell r="R1486">
            <v>8</v>
          </cell>
          <cell r="S1486">
            <v>2</v>
          </cell>
          <cell r="T1486"/>
        </row>
        <row r="1487">
          <cell r="D1487" t="str">
            <v>SWR313</v>
          </cell>
          <cell r="E1487" t="str">
            <v>PHYS 60603 035</v>
          </cell>
          <cell r="F1487" t="str">
            <v>Statistical Physics</v>
          </cell>
          <cell r="G1487" t="str">
            <v>TR</v>
          </cell>
          <cell r="H1487">
            <v>0.45833333333333331</v>
          </cell>
          <cell r="I1487" t="b">
            <v>0</v>
          </cell>
          <cell r="J1487" t="b">
            <v>0</v>
          </cell>
          <cell r="K1487">
            <v>6</v>
          </cell>
          <cell r="L1487">
            <v>6</v>
          </cell>
          <cell r="M1487">
            <v>12</v>
          </cell>
          <cell r="N1487">
            <v>10</v>
          </cell>
          <cell r="O1487">
            <v>4</v>
          </cell>
          <cell r="P1487">
            <v>2</v>
          </cell>
          <cell r="Q1487">
            <v>-4</v>
          </cell>
          <cell r="R1487">
            <v>8</v>
          </cell>
          <cell r="S1487">
            <v>2</v>
          </cell>
          <cell r="T1487"/>
        </row>
        <row r="1488">
          <cell r="D1488" t="str">
            <v>SWR313</v>
          </cell>
          <cell r="E1488" t="str">
            <v>PHYS 50723 055</v>
          </cell>
          <cell r="F1488" t="str">
            <v>Intro Solid State Phys</v>
          </cell>
          <cell r="G1488" t="str">
            <v>TR</v>
          </cell>
          <cell r="H1488">
            <v>0.58333333333333337</v>
          </cell>
          <cell r="I1488" t="b">
            <v>0</v>
          </cell>
          <cell r="J1488" t="b">
            <v>1</v>
          </cell>
          <cell r="K1488">
            <v>6</v>
          </cell>
          <cell r="L1488">
            <v>3</v>
          </cell>
          <cell r="M1488">
            <v>6</v>
          </cell>
          <cell r="N1488">
            <v>5</v>
          </cell>
          <cell r="O1488">
            <v>0</v>
          </cell>
          <cell r="P1488">
            <v>3</v>
          </cell>
          <cell r="Q1488">
            <v>-2</v>
          </cell>
          <cell r="R1488">
            <v>6</v>
          </cell>
          <cell r="S1488">
            <v>1</v>
          </cell>
          <cell r="T1488"/>
        </row>
        <row r="1489">
          <cell r="D1489" t="str">
            <v>SWR313</v>
          </cell>
          <cell r="E1489" t="str">
            <v>PHYS 60503 055</v>
          </cell>
          <cell r="F1489" t="str">
            <v>Solid State Physics</v>
          </cell>
          <cell r="G1489" t="str">
            <v>TR</v>
          </cell>
          <cell r="H1489">
            <v>0.58333333333333337</v>
          </cell>
          <cell r="I1489" t="b">
            <v>0</v>
          </cell>
          <cell r="J1489" t="b">
            <v>1</v>
          </cell>
          <cell r="K1489">
            <v>6</v>
          </cell>
          <cell r="L1489">
            <v>3</v>
          </cell>
          <cell r="M1489">
            <v>6</v>
          </cell>
          <cell r="N1489">
            <v>10</v>
          </cell>
          <cell r="O1489">
            <v>2</v>
          </cell>
          <cell r="P1489">
            <v>1</v>
          </cell>
          <cell r="Q1489">
            <v>-7</v>
          </cell>
          <cell r="R1489">
            <v>4</v>
          </cell>
          <cell r="S1489">
            <v>-4</v>
          </cell>
          <cell r="T1489"/>
        </row>
        <row r="1490">
          <cell r="D1490" t="str">
            <v>SWR351</v>
          </cell>
          <cell r="E1490" t="str">
            <v>GEOL 50623 020</v>
          </cell>
          <cell r="F1490" t="str">
            <v>Volcanology</v>
          </cell>
          <cell r="G1490" t="str">
            <v>MW</v>
          </cell>
          <cell r="H1490">
            <v>0.41666666666666669</v>
          </cell>
          <cell r="I1490" t="b">
            <v>1</v>
          </cell>
          <cell r="J1490" t="b">
            <v>0</v>
          </cell>
          <cell r="K1490">
            <v>13</v>
          </cell>
          <cell r="L1490">
            <v>13</v>
          </cell>
          <cell r="M1490">
            <v>26</v>
          </cell>
          <cell r="N1490">
            <v>10</v>
          </cell>
          <cell r="O1490">
            <v>1</v>
          </cell>
          <cell r="P1490">
            <v>12</v>
          </cell>
          <cell r="Q1490">
            <v>3</v>
          </cell>
          <cell r="R1490">
            <v>25</v>
          </cell>
          <cell r="S1490">
            <v>16</v>
          </cell>
          <cell r="T1490"/>
        </row>
        <row r="1491">
          <cell r="D1491" t="str">
            <v>SWR351</v>
          </cell>
          <cell r="E1491" t="str">
            <v>GEOL 30213 015</v>
          </cell>
          <cell r="F1491" t="str">
            <v>Mineralogy</v>
          </cell>
          <cell r="G1491" t="str">
            <v>TR</v>
          </cell>
          <cell r="H1491">
            <v>0.39583333333333331</v>
          </cell>
          <cell r="I1491" t="b">
            <v>0</v>
          </cell>
          <cell r="J1491" t="b">
            <v>0</v>
          </cell>
          <cell r="K1491">
            <v>13</v>
          </cell>
          <cell r="L1491">
            <v>13</v>
          </cell>
          <cell r="M1491">
            <v>26</v>
          </cell>
          <cell r="N1491">
            <v>24</v>
          </cell>
          <cell r="O1491">
            <v>13</v>
          </cell>
          <cell r="P1491">
            <v>0</v>
          </cell>
          <cell r="Q1491">
            <v>-11</v>
          </cell>
          <cell r="R1491">
            <v>13</v>
          </cell>
          <cell r="S1491">
            <v>2</v>
          </cell>
          <cell r="T1491"/>
        </row>
        <row r="1492">
          <cell r="D1492" t="str">
            <v>SWR351</v>
          </cell>
          <cell r="E1492" t="str">
            <v>GEOL 30213 116</v>
          </cell>
          <cell r="F1492" t="str">
            <v>Mineralogy</v>
          </cell>
          <cell r="G1492" t="str">
            <v>R</v>
          </cell>
          <cell r="H1492">
            <v>0.58333333333333337</v>
          </cell>
          <cell r="I1492" t="b">
            <v>0</v>
          </cell>
          <cell r="J1492" t="b">
            <v>0</v>
          </cell>
          <cell r="K1492">
            <v>13</v>
          </cell>
          <cell r="L1492">
            <v>13</v>
          </cell>
          <cell r="M1492">
            <v>26</v>
          </cell>
          <cell r="N1492">
            <v>24</v>
          </cell>
          <cell r="O1492">
            <v>13</v>
          </cell>
          <cell r="P1492">
            <v>0</v>
          </cell>
          <cell r="Q1492">
            <v>-11</v>
          </cell>
          <cell r="R1492">
            <v>13</v>
          </cell>
          <cell r="S1492">
            <v>2</v>
          </cell>
          <cell r="T1492"/>
        </row>
        <row r="1493">
          <cell r="D1493" t="str">
            <v>SWR357</v>
          </cell>
          <cell r="E1493" t="str">
            <v>PHYS 10154 020</v>
          </cell>
          <cell r="F1493" t="str">
            <v>General Physics I with Lab</v>
          </cell>
          <cell r="G1493" t="str">
            <v>MWF</v>
          </cell>
          <cell r="H1493">
            <v>0.41666666666666669</v>
          </cell>
          <cell r="I1493" t="b">
            <v>0</v>
          </cell>
          <cell r="J1493" t="b">
            <v>0</v>
          </cell>
          <cell r="K1493">
            <v>19</v>
          </cell>
          <cell r="L1493">
            <v>19</v>
          </cell>
          <cell r="M1493">
            <v>57</v>
          </cell>
          <cell r="N1493">
            <v>34</v>
          </cell>
          <cell r="O1493">
            <v>34</v>
          </cell>
          <cell r="P1493">
            <v>-15</v>
          </cell>
          <cell r="Q1493">
            <v>-15</v>
          </cell>
          <cell r="R1493">
            <v>23</v>
          </cell>
          <cell r="S1493">
            <v>23</v>
          </cell>
          <cell r="T1493"/>
        </row>
        <row r="1494">
          <cell r="D1494" t="str">
            <v>SWR357</v>
          </cell>
          <cell r="E1494" t="str">
            <v>PHYS 10154 030</v>
          </cell>
          <cell r="F1494" t="str">
            <v>General Physics I with Lab</v>
          </cell>
          <cell r="G1494" t="str">
            <v>MWF</v>
          </cell>
          <cell r="H1494">
            <v>0.45833333333333331</v>
          </cell>
          <cell r="I1494" t="b">
            <v>0</v>
          </cell>
          <cell r="J1494" t="b">
            <v>0</v>
          </cell>
          <cell r="K1494">
            <v>19</v>
          </cell>
          <cell r="L1494">
            <v>19</v>
          </cell>
          <cell r="M1494">
            <v>57</v>
          </cell>
          <cell r="N1494">
            <v>34</v>
          </cell>
          <cell r="O1494">
            <v>34</v>
          </cell>
          <cell r="P1494">
            <v>-15</v>
          </cell>
          <cell r="Q1494">
            <v>-15</v>
          </cell>
          <cell r="R1494">
            <v>23</v>
          </cell>
          <cell r="S1494">
            <v>23</v>
          </cell>
          <cell r="T1494"/>
        </row>
        <row r="1495">
          <cell r="D1495" t="str">
            <v>SWR357</v>
          </cell>
          <cell r="E1495" t="str">
            <v>PHYS 10154 040</v>
          </cell>
          <cell r="F1495" t="str">
            <v>General Physics I with Lab</v>
          </cell>
          <cell r="G1495" t="str">
            <v>MWF</v>
          </cell>
          <cell r="H1495">
            <v>0.5</v>
          </cell>
          <cell r="I1495" t="b">
            <v>0</v>
          </cell>
          <cell r="J1495" t="b">
            <v>0</v>
          </cell>
          <cell r="K1495">
            <v>19</v>
          </cell>
          <cell r="L1495">
            <v>19</v>
          </cell>
          <cell r="M1495">
            <v>57</v>
          </cell>
          <cell r="N1495">
            <v>34</v>
          </cell>
          <cell r="O1495">
            <v>19</v>
          </cell>
          <cell r="P1495">
            <v>0</v>
          </cell>
          <cell r="Q1495">
            <v>-15</v>
          </cell>
          <cell r="R1495">
            <v>38</v>
          </cell>
          <cell r="S1495">
            <v>23</v>
          </cell>
          <cell r="T1495"/>
        </row>
        <row r="1496">
          <cell r="D1496" t="str">
            <v>SWR357</v>
          </cell>
          <cell r="E1496" t="str">
            <v>PHYS 20474 010</v>
          </cell>
          <cell r="F1496" t="str">
            <v>Physics I with Lab: Mechanics</v>
          </cell>
          <cell r="G1496" t="str">
            <v>MWF</v>
          </cell>
          <cell r="H1496">
            <v>0.375</v>
          </cell>
          <cell r="I1496" t="b">
            <v>0</v>
          </cell>
          <cell r="J1496" t="b">
            <v>0</v>
          </cell>
          <cell r="K1496">
            <v>19</v>
          </cell>
          <cell r="L1496">
            <v>19</v>
          </cell>
          <cell r="M1496">
            <v>57</v>
          </cell>
          <cell r="N1496">
            <v>34</v>
          </cell>
          <cell r="O1496">
            <v>15</v>
          </cell>
          <cell r="P1496">
            <v>4</v>
          </cell>
          <cell r="Q1496">
            <v>-15</v>
          </cell>
          <cell r="R1496">
            <v>42</v>
          </cell>
          <cell r="S1496">
            <v>23</v>
          </cell>
          <cell r="T1496"/>
        </row>
        <row r="1497">
          <cell r="D1497" t="str">
            <v>SWR357</v>
          </cell>
          <cell r="E1497" t="str">
            <v>PHYS 20475 070</v>
          </cell>
          <cell r="F1497" t="str">
            <v>Physics I for Majors</v>
          </cell>
          <cell r="G1497" t="str">
            <v>MW</v>
          </cell>
          <cell r="H1497">
            <v>0.58333333333333337</v>
          </cell>
          <cell r="I1497" t="b">
            <v>1</v>
          </cell>
          <cell r="J1497" t="b">
            <v>0</v>
          </cell>
          <cell r="K1497">
            <v>19</v>
          </cell>
          <cell r="L1497">
            <v>19</v>
          </cell>
          <cell r="M1497">
            <v>38</v>
          </cell>
          <cell r="N1497">
            <v>15</v>
          </cell>
          <cell r="O1497">
            <v>2</v>
          </cell>
          <cell r="P1497">
            <v>17</v>
          </cell>
          <cell r="Q1497">
            <v>4</v>
          </cell>
          <cell r="R1497">
            <v>36</v>
          </cell>
          <cell r="S1497">
            <v>23</v>
          </cell>
          <cell r="T1497"/>
        </row>
        <row r="1498">
          <cell r="D1498" t="str">
            <v>SWR357</v>
          </cell>
          <cell r="E1498" t="str">
            <v>PHYS 10154 036</v>
          </cell>
          <cell r="F1498" t="str">
            <v>General Physics I with Lab</v>
          </cell>
          <cell r="G1498" t="str">
            <v>TR</v>
          </cell>
          <cell r="H1498">
            <v>0.45833333333333331</v>
          </cell>
          <cell r="I1498" t="b">
            <v>0</v>
          </cell>
          <cell r="J1498" t="b">
            <v>0</v>
          </cell>
          <cell r="K1498">
            <v>19</v>
          </cell>
          <cell r="L1498">
            <v>19</v>
          </cell>
          <cell r="M1498">
            <v>38</v>
          </cell>
          <cell r="N1498">
            <v>34</v>
          </cell>
          <cell r="O1498">
            <v>25</v>
          </cell>
          <cell r="P1498">
            <v>-6</v>
          </cell>
          <cell r="Q1498">
            <v>-15</v>
          </cell>
          <cell r="R1498">
            <v>13</v>
          </cell>
          <cell r="S1498">
            <v>4</v>
          </cell>
          <cell r="T1498"/>
        </row>
        <row r="1499">
          <cell r="D1499" t="str">
            <v>SWR357</v>
          </cell>
          <cell r="E1499" t="str">
            <v>PHYS 20474 045</v>
          </cell>
          <cell r="F1499" t="str">
            <v>Physics I with Lab: Mechanics</v>
          </cell>
          <cell r="G1499" t="str">
            <v>TR</v>
          </cell>
          <cell r="H1499">
            <v>0.52083333333333337</v>
          </cell>
          <cell r="I1499" t="b">
            <v>0</v>
          </cell>
          <cell r="J1499" t="b">
            <v>0</v>
          </cell>
          <cell r="K1499">
            <v>19</v>
          </cell>
          <cell r="L1499">
            <v>19</v>
          </cell>
          <cell r="M1499">
            <v>38</v>
          </cell>
          <cell r="N1499">
            <v>34</v>
          </cell>
          <cell r="O1499">
            <v>28</v>
          </cell>
          <cell r="P1499">
            <v>-9</v>
          </cell>
          <cell r="Q1499">
            <v>-15</v>
          </cell>
          <cell r="R1499">
            <v>10</v>
          </cell>
          <cell r="S1499">
            <v>4</v>
          </cell>
          <cell r="T1499"/>
        </row>
        <row r="1500">
          <cell r="D1500" t="str">
            <v>SWR357</v>
          </cell>
          <cell r="E1500" t="str">
            <v>PHYS 20474 615</v>
          </cell>
          <cell r="F1500" t="str">
            <v>Physics I with Lab: Mechanics</v>
          </cell>
          <cell r="G1500" t="str">
            <v>TR</v>
          </cell>
          <cell r="H1500">
            <v>0.39583333333333331</v>
          </cell>
          <cell r="I1500" t="b">
            <v>0</v>
          </cell>
          <cell r="J1500" t="b">
            <v>1</v>
          </cell>
          <cell r="K1500">
            <v>19</v>
          </cell>
          <cell r="L1500">
            <v>9</v>
          </cell>
          <cell r="M1500">
            <v>18</v>
          </cell>
          <cell r="N1500">
            <v>15</v>
          </cell>
          <cell r="O1500">
            <v>7</v>
          </cell>
          <cell r="P1500">
            <v>2</v>
          </cell>
          <cell r="Q1500">
            <v>-6</v>
          </cell>
          <cell r="R1500">
            <v>11</v>
          </cell>
          <cell r="S1500">
            <v>3</v>
          </cell>
          <cell r="T1500"/>
        </row>
        <row r="1501">
          <cell r="D1501" t="str">
            <v>SWR357</v>
          </cell>
          <cell r="E1501" t="str">
            <v>PHYS 20474 015</v>
          </cell>
          <cell r="F1501" t="str">
            <v>Physics I with Lab: Mechanics</v>
          </cell>
          <cell r="G1501" t="str">
            <v>TR</v>
          </cell>
          <cell r="H1501">
            <v>0.39583333333333331</v>
          </cell>
          <cell r="I1501" t="b">
            <v>0</v>
          </cell>
          <cell r="J1501" t="b">
            <v>1</v>
          </cell>
          <cell r="K1501">
            <v>19</v>
          </cell>
          <cell r="L1501">
            <v>9</v>
          </cell>
          <cell r="M1501">
            <v>18</v>
          </cell>
          <cell r="N1501">
            <v>19</v>
          </cell>
          <cell r="O1501">
            <v>19</v>
          </cell>
          <cell r="P1501">
            <v>-10</v>
          </cell>
          <cell r="Q1501">
            <v>-10</v>
          </cell>
          <cell r="R1501">
            <v>-1</v>
          </cell>
          <cell r="S1501">
            <v>-1</v>
          </cell>
          <cell r="T1501"/>
        </row>
        <row r="1502">
          <cell r="D1502" t="str">
            <v>SWR358</v>
          </cell>
          <cell r="E1502" t="str">
            <v>PHYS 30843 045</v>
          </cell>
          <cell r="F1502" t="str">
            <v>Biomedical Imaging</v>
          </cell>
          <cell r="G1502" t="str">
            <v>TR</v>
          </cell>
          <cell r="H1502">
            <v>0.52083333333333337</v>
          </cell>
          <cell r="I1502" t="b">
            <v>1</v>
          </cell>
          <cell r="J1502" t="b">
            <v>0</v>
          </cell>
          <cell r="K1502">
            <v>18</v>
          </cell>
          <cell r="L1502">
            <v>18</v>
          </cell>
          <cell r="M1502">
            <v>36</v>
          </cell>
          <cell r="N1502">
            <v>7</v>
          </cell>
          <cell r="O1502">
            <v>12</v>
          </cell>
          <cell r="P1502">
            <v>6</v>
          </cell>
          <cell r="Q1502">
            <v>11</v>
          </cell>
          <cell r="R1502">
            <v>24</v>
          </cell>
          <cell r="S1502">
            <v>29</v>
          </cell>
          <cell r="T1502"/>
        </row>
        <row r="1503">
          <cell r="D1503" t="str">
            <v>SWR358</v>
          </cell>
          <cell r="E1503" t="str">
            <v>PHYS 30113 040</v>
          </cell>
          <cell r="F1503" t="str">
            <v>Intermediate Astronomy</v>
          </cell>
          <cell r="G1503" t="str">
            <v>MW</v>
          </cell>
          <cell r="H1503">
            <v>0.52083333333333337</v>
          </cell>
          <cell r="I1503" t="b">
            <v>1</v>
          </cell>
          <cell r="J1503" t="b">
            <v>0</v>
          </cell>
          <cell r="K1503">
            <v>18</v>
          </cell>
          <cell r="L1503">
            <v>18</v>
          </cell>
          <cell r="M1503">
            <v>36</v>
          </cell>
          <cell r="N1503">
            <v>10</v>
          </cell>
          <cell r="O1503">
            <v>9</v>
          </cell>
          <cell r="P1503">
            <v>9</v>
          </cell>
          <cell r="Q1503">
            <v>8</v>
          </cell>
          <cell r="R1503">
            <v>27</v>
          </cell>
          <cell r="S1503">
            <v>26</v>
          </cell>
          <cell r="T1503"/>
        </row>
        <row r="1504">
          <cell r="D1504" t="str">
            <v>SWR358</v>
          </cell>
          <cell r="E1504" t="str">
            <v>PHYS 20323 070</v>
          </cell>
          <cell r="F1504" t="str">
            <v>Scientific Analysis &amp; Modeling</v>
          </cell>
          <cell r="G1504" t="str">
            <v>MW</v>
          </cell>
          <cell r="H1504">
            <v>0.58333333333333337</v>
          </cell>
          <cell r="I1504" t="b">
            <v>0</v>
          </cell>
          <cell r="J1504" t="b">
            <v>1</v>
          </cell>
          <cell r="K1504">
            <v>18</v>
          </cell>
          <cell r="L1504">
            <v>9</v>
          </cell>
          <cell r="M1504">
            <v>18</v>
          </cell>
          <cell r="N1504">
            <v>10</v>
          </cell>
          <cell r="O1504">
            <v>7</v>
          </cell>
          <cell r="P1504">
            <v>2</v>
          </cell>
          <cell r="Q1504">
            <v>-1</v>
          </cell>
          <cell r="R1504">
            <v>11</v>
          </cell>
          <cell r="S1504">
            <v>8</v>
          </cell>
          <cell r="T1504"/>
        </row>
        <row r="1505">
          <cell r="D1505" t="str">
            <v>SWR358</v>
          </cell>
          <cell r="E1505" t="str">
            <v>PHYS 60323 070</v>
          </cell>
          <cell r="F1505" t="str">
            <v>Advanced Analysis &amp; Modeling</v>
          </cell>
          <cell r="G1505" t="str">
            <v>MW</v>
          </cell>
          <cell r="H1505">
            <v>0.58333333333333337</v>
          </cell>
          <cell r="I1505" t="b">
            <v>0</v>
          </cell>
          <cell r="J1505" t="b">
            <v>1</v>
          </cell>
          <cell r="K1505">
            <v>18</v>
          </cell>
          <cell r="L1505">
            <v>9</v>
          </cell>
          <cell r="M1505">
            <v>18</v>
          </cell>
          <cell r="N1505">
            <v>10</v>
          </cell>
          <cell r="O1505">
            <v>1</v>
          </cell>
          <cell r="P1505">
            <v>8</v>
          </cell>
          <cell r="Q1505">
            <v>-1</v>
          </cell>
          <cell r="R1505">
            <v>17</v>
          </cell>
          <cell r="S1505">
            <v>8</v>
          </cell>
          <cell r="T1505"/>
        </row>
        <row r="1506">
          <cell r="D1506" t="str">
            <v>SWR360</v>
          </cell>
          <cell r="E1506" t="str">
            <v>CHEM 60150 060</v>
          </cell>
          <cell r="F1506" t="str">
            <v>Spec Top: Physical Chem</v>
          </cell>
          <cell r="G1506" t="str">
            <v>F</v>
          </cell>
          <cell r="H1506">
            <v>0.58333333333333337</v>
          </cell>
          <cell r="I1506" t="b">
            <v>1</v>
          </cell>
          <cell r="J1506" t="b">
            <v>0</v>
          </cell>
          <cell r="K1506">
            <v>19</v>
          </cell>
          <cell r="L1506">
            <v>19</v>
          </cell>
          <cell r="M1506">
            <v>38</v>
          </cell>
          <cell r="N1506">
            <v>15</v>
          </cell>
          <cell r="O1506">
            <v>0</v>
          </cell>
          <cell r="P1506">
            <v>19</v>
          </cell>
          <cell r="Q1506">
            <v>4</v>
          </cell>
          <cell r="R1506">
            <v>38</v>
          </cell>
          <cell r="S1506">
            <v>23</v>
          </cell>
          <cell r="T1506"/>
        </row>
        <row r="1507">
          <cell r="D1507" t="str">
            <v>SWR360</v>
          </cell>
          <cell r="E1507" t="str">
            <v>PHYS 10273 112</v>
          </cell>
          <cell r="F1507" t="str">
            <v>Intro Astronomy:Earth&amp;Planets</v>
          </cell>
          <cell r="G1507" t="str">
            <v>T</v>
          </cell>
          <cell r="H1507">
            <v>0.375</v>
          </cell>
          <cell r="I1507" t="b">
            <v>0</v>
          </cell>
          <cell r="J1507" t="b">
            <v>0</v>
          </cell>
          <cell r="K1507">
            <v>19</v>
          </cell>
          <cell r="L1507">
            <v>19</v>
          </cell>
          <cell r="M1507">
            <v>38</v>
          </cell>
          <cell r="N1507">
            <v>22</v>
          </cell>
          <cell r="O1507">
            <v>19</v>
          </cell>
          <cell r="P1507">
            <v>0</v>
          </cell>
          <cell r="Q1507">
            <v>-3</v>
          </cell>
          <cell r="R1507">
            <v>19</v>
          </cell>
          <cell r="S1507">
            <v>16</v>
          </cell>
          <cell r="T1507"/>
        </row>
        <row r="1508">
          <cell r="D1508" t="str">
            <v>SWR360</v>
          </cell>
          <cell r="E1508" t="str">
            <v>PHYS 10273 114</v>
          </cell>
          <cell r="F1508" t="str">
            <v>Intro Astronomy:Earth&amp;Planets</v>
          </cell>
          <cell r="G1508" t="str">
            <v>R</v>
          </cell>
          <cell r="H1508">
            <v>0.375</v>
          </cell>
          <cell r="I1508" t="b">
            <v>0</v>
          </cell>
          <cell r="J1508" t="b">
            <v>0</v>
          </cell>
          <cell r="K1508">
            <v>19</v>
          </cell>
          <cell r="L1508">
            <v>19</v>
          </cell>
          <cell r="M1508">
            <v>38</v>
          </cell>
          <cell r="N1508">
            <v>22</v>
          </cell>
          <cell r="O1508">
            <v>4</v>
          </cell>
          <cell r="P1508">
            <v>15</v>
          </cell>
          <cell r="Q1508">
            <v>-3</v>
          </cell>
          <cell r="R1508">
            <v>34</v>
          </cell>
          <cell r="S1508">
            <v>16</v>
          </cell>
          <cell r="T1508"/>
        </row>
        <row r="1509">
          <cell r="D1509" t="str">
            <v>SWR360</v>
          </cell>
          <cell r="E1509" t="str">
            <v>PHYS 10273 121</v>
          </cell>
          <cell r="F1509" t="str">
            <v>Intro Astronomy:Earth&amp;Planets</v>
          </cell>
          <cell r="G1509" t="str">
            <v>M</v>
          </cell>
          <cell r="H1509">
            <v>0.54166666666666663</v>
          </cell>
          <cell r="I1509" t="b">
            <v>0</v>
          </cell>
          <cell r="J1509" t="b">
            <v>0</v>
          </cell>
          <cell r="K1509">
            <v>19</v>
          </cell>
          <cell r="L1509">
            <v>19</v>
          </cell>
          <cell r="M1509">
            <v>38</v>
          </cell>
          <cell r="N1509">
            <v>22</v>
          </cell>
          <cell r="O1509">
            <v>22</v>
          </cell>
          <cell r="P1509">
            <v>-3</v>
          </cell>
          <cell r="Q1509">
            <v>-3</v>
          </cell>
          <cell r="R1509">
            <v>16</v>
          </cell>
          <cell r="S1509">
            <v>16</v>
          </cell>
          <cell r="T1509"/>
        </row>
        <row r="1510">
          <cell r="D1510" t="str">
            <v>SWR360</v>
          </cell>
          <cell r="E1510" t="str">
            <v>PHYS 10273 122</v>
          </cell>
          <cell r="F1510" t="str">
            <v>Intro Astronomy:Earth&amp;Planets</v>
          </cell>
          <cell r="G1510" t="str">
            <v>T</v>
          </cell>
          <cell r="H1510">
            <v>0.54166666666666663</v>
          </cell>
          <cell r="I1510" t="b">
            <v>0</v>
          </cell>
          <cell r="J1510" t="b">
            <v>0</v>
          </cell>
          <cell r="K1510">
            <v>19</v>
          </cell>
          <cell r="L1510">
            <v>19</v>
          </cell>
          <cell r="M1510">
            <v>38</v>
          </cell>
          <cell r="N1510">
            <v>22</v>
          </cell>
          <cell r="O1510">
            <v>17</v>
          </cell>
          <cell r="P1510">
            <v>2</v>
          </cell>
          <cell r="Q1510">
            <v>-3</v>
          </cell>
          <cell r="R1510">
            <v>21</v>
          </cell>
          <cell r="S1510">
            <v>16</v>
          </cell>
          <cell r="T1510"/>
        </row>
        <row r="1511">
          <cell r="D1511" t="str">
            <v>SWR360</v>
          </cell>
          <cell r="E1511" t="str">
            <v>PHYS 10273 123</v>
          </cell>
          <cell r="F1511" t="str">
            <v>Intro Astronomy:Earth&amp;Planets</v>
          </cell>
          <cell r="G1511" t="str">
            <v>W</v>
          </cell>
          <cell r="H1511">
            <v>0.54166666666666663</v>
          </cell>
          <cell r="I1511" t="b">
            <v>0</v>
          </cell>
          <cell r="J1511" t="b">
            <v>0</v>
          </cell>
          <cell r="K1511">
            <v>19</v>
          </cell>
          <cell r="L1511">
            <v>19</v>
          </cell>
          <cell r="M1511">
            <v>38</v>
          </cell>
          <cell r="N1511">
            <v>22</v>
          </cell>
          <cell r="O1511">
            <v>19</v>
          </cell>
          <cell r="P1511">
            <v>0</v>
          </cell>
          <cell r="Q1511">
            <v>-3</v>
          </cell>
          <cell r="R1511">
            <v>19</v>
          </cell>
          <cell r="S1511">
            <v>16</v>
          </cell>
          <cell r="T1511"/>
        </row>
        <row r="1512">
          <cell r="D1512" t="str">
            <v>SWR360</v>
          </cell>
          <cell r="E1512" t="str">
            <v>PHYS 10273 124</v>
          </cell>
          <cell r="F1512" t="str">
            <v>Intro Astronomy:Earth&amp;Planets</v>
          </cell>
          <cell r="G1512" t="str">
            <v>R</v>
          </cell>
          <cell r="H1512">
            <v>0.54166666666666663</v>
          </cell>
          <cell r="I1512" t="b">
            <v>0</v>
          </cell>
          <cell r="J1512" t="b">
            <v>0</v>
          </cell>
          <cell r="K1512">
            <v>19</v>
          </cell>
          <cell r="L1512">
            <v>19</v>
          </cell>
          <cell r="M1512">
            <v>38</v>
          </cell>
          <cell r="N1512">
            <v>22</v>
          </cell>
          <cell r="O1512">
            <v>1</v>
          </cell>
          <cell r="P1512">
            <v>18</v>
          </cell>
          <cell r="Q1512">
            <v>-3</v>
          </cell>
          <cell r="R1512">
            <v>37</v>
          </cell>
          <cell r="S1512">
            <v>16</v>
          </cell>
          <cell r="T1512"/>
        </row>
        <row r="1513">
          <cell r="D1513" t="str">
            <v>SWR360</v>
          </cell>
          <cell r="E1513" t="str">
            <v>PHYS 10273 131</v>
          </cell>
          <cell r="F1513" t="str">
            <v>Intro Astronomy:Earth&amp;Planets</v>
          </cell>
          <cell r="G1513" t="str">
            <v>M</v>
          </cell>
          <cell r="H1513">
            <v>0.625</v>
          </cell>
          <cell r="I1513" t="b">
            <v>0</v>
          </cell>
          <cell r="J1513" t="b">
            <v>0</v>
          </cell>
          <cell r="K1513">
            <v>19</v>
          </cell>
          <cell r="L1513">
            <v>19</v>
          </cell>
          <cell r="M1513">
            <v>38</v>
          </cell>
          <cell r="N1513">
            <v>22</v>
          </cell>
          <cell r="O1513">
            <v>19</v>
          </cell>
          <cell r="P1513">
            <v>0</v>
          </cell>
          <cell r="Q1513">
            <v>-3</v>
          </cell>
          <cell r="R1513">
            <v>19</v>
          </cell>
          <cell r="S1513">
            <v>16</v>
          </cell>
          <cell r="T1513"/>
        </row>
        <row r="1514">
          <cell r="D1514" t="str">
            <v>SWR360</v>
          </cell>
          <cell r="E1514" t="str">
            <v>PHYS 10273 132</v>
          </cell>
          <cell r="F1514" t="str">
            <v>Intro Astronomy:Earth&amp;Planets</v>
          </cell>
          <cell r="G1514" t="str">
            <v>T</v>
          </cell>
          <cell r="H1514">
            <v>0.625</v>
          </cell>
          <cell r="I1514" t="b">
            <v>0</v>
          </cell>
          <cell r="J1514" t="b">
            <v>0</v>
          </cell>
          <cell r="K1514">
            <v>19</v>
          </cell>
          <cell r="L1514">
            <v>19</v>
          </cell>
          <cell r="M1514">
            <v>38</v>
          </cell>
          <cell r="N1514">
            <v>22</v>
          </cell>
          <cell r="O1514">
            <v>10</v>
          </cell>
          <cell r="P1514">
            <v>9</v>
          </cell>
          <cell r="Q1514">
            <v>-3</v>
          </cell>
          <cell r="R1514">
            <v>28</v>
          </cell>
          <cell r="S1514">
            <v>16</v>
          </cell>
          <cell r="T1514"/>
        </row>
        <row r="1515">
          <cell r="D1515" t="str">
            <v>SWR360</v>
          </cell>
          <cell r="E1515" t="str">
            <v>PHYS 10273 133</v>
          </cell>
          <cell r="F1515" t="str">
            <v>Intro Astronomy:Earth&amp;Planets</v>
          </cell>
          <cell r="G1515" t="str">
            <v>W</v>
          </cell>
          <cell r="H1515">
            <v>0.625</v>
          </cell>
          <cell r="I1515" t="b">
            <v>0</v>
          </cell>
          <cell r="J1515" t="b">
            <v>0</v>
          </cell>
          <cell r="K1515">
            <v>19</v>
          </cell>
          <cell r="L1515">
            <v>19</v>
          </cell>
          <cell r="M1515">
            <v>38</v>
          </cell>
          <cell r="N1515">
            <v>22</v>
          </cell>
          <cell r="O1515">
            <v>12</v>
          </cell>
          <cell r="P1515">
            <v>7</v>
          </cell>
          <cell r="Q1515">
            <v>-3</v>
          </cell>
          <cell r="R1515">
            <v>26</v>
          </cell>
          <cell r="S1515">
            <v>16</v>
          </cell>
          <cell r="T1515"/>
        </row>
        <row r="1516">
          <cell r="D1516" t="str">
            <v>SWR360</v>
          </cell>
          <cell r="E1516" t="str">
            <v>PHYS 10273 134</v>
          </cell>
          <cell r="F1516" t="str">
            <v>Intro Astronomy:Earth&amp;Planets</v>
          </cell>
          <cell r="G1516" t="str">
            <v>R</v>
          </cell>
          <cell r="H1516">
            <v>0.625</v>
          </cell>
          <cell r="I1516" t="b">
            <v>0</v>
          </cell>
          <cell r="J1516" t="b">
            <v>0</v>
          </cell>
          <cell r="K1516">
            <v>19</v>
          </cell>
          <cell r="L1516">
            <v>19</v>
          </cell>
          <cell r="M1516">
            <v>38</v>
          </cell>
          <cell r="N1516">
            <v>22</v>
          </cell>
          <cell r="O1516">
            <v>7</v>
          </cell>
          <cell r="P1516">
            <v>12</v>
          </cell>
          <cell r="Q1516">
            <v>-3</v>
          </cell>
          <cell r="R1516">
            <v>31</v>
          </cell>
          <cell r="S1516">
            <v>16</v>
          </cell>
          <cell r="T1516"/>
        </row>
        <row r="1517">
          <cell r="D1517" t="str">
            <v>SWR360</v>
          </cell>
          <cell r="E1517" t="str">
            <v>PHYS 10273 141</v>
          </cell>
          <cell r="F1517" t="str">
            <v>Intro Astronomy:Earth&amp;Planets</v>
          </cell>
          <cell r="G1517" t="str">
            <v>M</v>
          </cell>
          <cell r="H1517">
            <v>0.70833333333333337</v>
          </cell>
          <cell r="I1517" t="b">
            <v>0</v>
          </cell>
          <cell r="J1517" t="b">
            <v>0</v>
          </cell>
          <cell r="K1517">
            <v>19</v>
          </cell>
          <cell r="L1517">
            <v>19</v>
          </cell>
          <cell r="M1517">
            <v>38</v>
          </cell>
          <cell r="N1517">
            <v>22</v>
          </cell>
          <cell r="O1517">
            <v>5</v>
          </cell>
          <cell r="P1517">
            <v>14</v>
          </cell>
          <cell r="Q1517">
            <v>-3</v>
          </cell>
          <cell r="R1517">
            <v>33</v>
          </cell>
          <cell r="S1517">
            <v>16</v>
          </cell>
          <cell r="T1517"/>
        </row>
        <row r="1518">
          <cell r="D1518" t="str">
            <v>SWR360</v>
          </cell>
          <cell r="E1518" t="str">
            <v>PHYS 10273 142</v>
          </cell>
          <cell r="F1518" t="str">
            <v>Intro Astronomy:Earth&amp;Planets</v>
          </cell>
          <cell r="G1518" t="str">
            <v>T</v>
          </cell>
          <cell r="H1518">
            <v>0.70833333333333337</v>
          </cell>
          <cell r="I1518" t="b">
            <v>0</v>
          </cell>
          <cell r="J1518" t="b">
            <v>0</v>
          </cell>
          <cell r="K1518">
            <v>19</v>
          </cell>
          <cell r="L1518">
            <v>19</v>
          </cell>
          <cell r="M1518">
            <v>38</v>
          </cell>
          <cell r="N1518">
            <v>22</v>
          </cell>
          <cell r="O1518">
            <v>5</v>
          </cell>
          <cell r="P1518">
            <v>14</v>
          </cell>
          <cell r="Q1518">
            <v>-3</v>
          </cell>
          <cell r="R1518">
            <v>33</v>
          </cell>
          <cell r="S1518">
            <v>16</v>
          </cell>
          <cell r="T1518"/>
        </row>
        <row r="1519">
          <cell r="D1519" t="str">
            <v>SWR360</v>
          </cell>
          <cell r="E1519" t="str">
            <v>PHYS 10273 143</v>
          </cell>
          <cell r="F1519" t="str">
            <v>Intro Astronomy:Earth&amp;Planets</v>
          </cell>
          <cell r="G1519" t="str">
            <v>W</v>
          </cell>
          <cell r="H1519">
            <v>0.70833333333333337</v>
          </cell>
          <cell r="I1519" t="b">
            <v>0</v>
          </cell>
          <cell r="J1519" t="b">
            <v>0</v>
          </cell>
          <cell r="K1519">
            <v>19</v>
          </cell>
          <cell r="L1519">
            <v>19</v>
          </cell>
          <cell r="M1519">
            <v>38</v>
          </cell>
          <cell r="N1519">
            <v>22</v>
          </cell>
          <cell r="O1519">
            <v>6</v>
          </cell>
          <cell r="P1519">
            <v>13</v>
          </cell>
          <cell r="Q1519">
            <v>-3</v>
          </cell>
          <cell r="R1519">
            <v>32</v>
          </cell>
          <cell r="S1519">
            <v>16</v>
          </cell>
          <cell r="T1519"/>
        </row>
        <row r="1520">
          <cell r="D1520" t="str">
            <v>SWR360</v>
          </cell>
          <cell r="E1520" t="str">
            <v>PHYS 10273 144</v>
          </cell>
          <cell r="F1520" t="str">
            <v>Intro Astronomy:Earth&amp;Planets</v>
          </cell>
          <cell r="G1520" t="str">
            <v>R</v>
          </cell>
          <cell r="H1520">
            <v>0.70833333333333337</v>
          </cell>
          <cell r="I1520" t="b">
            <v>0</v>
          </cell>
          <cell r="J1520" t="b">
            <v>0</v>
          </cell>
          <cell r="K1520">
            <v>19</v>
          </cell>
          <cell r="L1520">
            <v>19</v>
          </cell>
          <cell r="M1520">
            <v>38</v>
          </cell>
          <cell r="N1520">
            <v>22</v>
          </cell>
          <cell r="O1520">
            <v>4</v>
          </cell>
          <cell r="P1520">
            <v>15</v>
          </cell>
          <cell r="Q1520">
            <v>-3</v>
          </cell>
          <cell r="R1520">
            <v>34</v>
          </cell>
          <cell r="S1520">
            <v>16</v>
          </cell>
          <cell r="T1520"/>
        </row>
        <row r="1521">
          <cell r="D1521" t="str">
            <v>SWR360</v>
          </cell>
          <cell r="E1521" t="str">
            <v>PHYS 10273 152</v>
          </cell>
          <cell r="F1521" t="str">
            <v>Intro Astronomy:Earth&amp;Planets</v>
          </cell>
          <cell r="G1521" t="str">
            <v>T</v>
          </cell>
          <cell r="H1521">
            <v>0.79166666666666663</v>
          </cell>
          <cell r="I1521" t="b">
            <v>0</v>
          </cell>
          <cell r="J1521" t="b">
            <v>0</v>
          </cell>
          <cell r="K1521">
            <v>19</v>
          </cell>
          <cell r="L1521">
            <v>19</v>
          </cell>
          <cell r="M1521">
            <v>38</v>
          </cell>
          <cell r="N1521">
            <v>22</v>
          </cell>
          <cell r="O1521">
            <v>3</v>
          </cell>
          <cell r="P1521">
            <v>16</v>
          </cell>
          <cell r="Q1521">
            <v>-3</v>
          </cell>
          <cell r="R1521">
            <v>35</v>
          </cell>
          <cell r="S1521">
            <v>16</v>
          </cell>
          <cell r="T1521"/>
        </row>
        <row r="1522">
          <cell r="D1522" t="str">
            <v>SWR360</v>
          </cell>
          <cell r="E1522" t="str">
            <v>PHYS 10273 153</v>
          </cell>
          <cell r="F1522" t="str">
            <v>Intro Astronomy:Earth&amp;Planets</v>
          </cell>
          <cell r="G1522" t="str">
            <v>W</v>
          </cell>
          <cell r="H1522">
            <v>0.79166666666666663</v>
          </cell>
          <cell r="I1522" t="b">
            <v>0</v>
          </cell>
          <cell r="J1522" t="b">
            <v>0</v>
          </cell>
          <cell r="K1522">
            <v>19</v>
          </cell>
          <cell r="L1522">
            <v>19</v>
          </cell>
          <cell r="M1522">
            <v>38</v>
          </cell>
          <cell r="N1522">
            <v>22</v>
          </cell>
          <cell r="O1522">
            <v>5</v>
          </cell>
          <cell r="P1522">
            <v>14</v>
          </cell>
          <cell r="Q1522">
            <v>-3</v>
          </cell>
          <cell r="R1522">
            <v>33</v>
          </cell>
          <cell r="S1522">
            <v>16</v>
          </cell>
          <cell r="T1522"/>
        </row>
        <row r="1523">
          <cell r="D1523" t="str">
            <v>SWR361</v>
          </cell>
          <cell r="E1523" t="str">
            <v>PHYS 20475 170</v>
          </cell>
          <cell r="F1523" t="str">
            <v>Physics I for Majors</v>
          </cell>
          <cell r="G1523" t="str">
            <v>F</v>
          </cell>
          <cell r="H1523">
            <v>0.58333333333333337</v>
          </cell>
          <cell r="I1523" t="b">
            <v>0</v>
          </cell>
          <cell r="J1523" t="b">
            <v>0</v>
          </cell>
          <cell r="K1523">
            <v>14</v>
          </cell>
          <cell r="L1523">
            <v>14</v>
          </cell>
          <cell r="M1523">
            <v>28</v>
          </cell>
          <cell r="N1523">
            <v>15</v>
          </cell>
          <cell r="O1523">
            <v>2</v>
          </cell>
          <cell r="P1523">
            <v>12</v>
          </cell>
          <cell r="Q1523">
            <v>-1</v>
          </cell>
          <cell r="R1523">
            <v>26</v>
          </cell>
          <cell r="S1523">
            <v>13</v>
          </cell>
          <cell r="T1523"/>
        </row>
        <row r="1524">
          <cell r="D1524" t="str">
            <v>SWR361</v>
          </cell>
          <cell r="E1524" t="str">
            <v>PHYS 10154 101</v>
          </cell>
          <cell r="F1524" t="str">
            <v>General Physics I with Lab</v>
          </cell>
          <cell r="G1524" t="str">
            <v>M</v>
          </cell>
          <cell r="H1524">
            <v>0.54166666666666663</v>
          </cell>
          <cell r="I1524" t="b">
            <v>0</v>
          </cell>
          <cell r="J1524" t="b">
            <v>0</v>
          </cell>
          <cell r="K1524">
            <v>14</v>
          </cell>
          <cell r="L1524">
            <v>14</v>
          </cell>
          <cell r="M1524">
            <v>28</v>
          </cell>
          <cell r="N1524">
            <v>16</v>
          </cell>
          <cell r="O1524">
            <v>16</v>
          </cell>
          <cell r="P1524">
            <v>-2</v>
          </cell>
          <cell r="Q1524">
            <v>-2</v>
          </cell>
          <cell r="R1524">
            <v>12</v>
          </cell>
          <cell r="S1524">
            <v>12</v>
          </cell>
          <cell r="T1524"/>
        </row>
        <row r="1525">
          <cell r="D1525" t="str">
            <v>SWR361</v>
          </cell>
          <cell r="E1525" t="str">
            <v>PHYS 10154 102</v>
          </cell>
          <cell r="F1525" t="str">
            <v>General Physics I with Lab</v>
          </cell>
          <cell r="G1525" t="str">
            <v>T</v>
          </cell>
          <cell r="H1525">
            <v>0.66666666666666663</v>
          </cell>
          <cell r="I1525" t="b">
            <v>0</v>
          </cell>
          <cell r="J1525" t="b">
            <v>0</v>
          </cell>
          <cell r="K1525">
            <v>14</v>
          </cell>
          <cell r="L1525">
            <v>14</v>
          </cell>
          <cell r="M1525">
            <v>28</v>
          </cell>
          <cell r="N1525">
            <v>16</v>
          </cell>
          <cell r="O1525">
            <v>16</v>
          </cell>
          <cell r="P1525">
            <v>-2</v>
          </cell>
          <cell r="Q1525">
            <v>-2</v>
          </cell>
          <cell r="R1525">
            <v>12</v>
          </cell>
          <cell r="S1525">
            <v>12</v>
          </cell>
          <cell r="T1525"/>
        </row>
        <row r="1526">
          <cell r="D1526" t="str">
            <v>SWR361</v>
          </cell>
          <cell r="E1526" t="str">
            <v>PHYS 10154 103</v>
          </cell>
          <cell r="F1526" t="str">
            <v>General Physics I with Lab</v>
          </cell>
          <cell r="G1526" t="str">
            <v>W</v>
          </cell>
          <cell r="H1526">
            <v>0.54166666666666663</v>
          </cell>
          <cell r="I1526" t="b">
            <v>0</v>
          </cell>
          <cell r="J1526" t="b">
            <v>0</v>
          </cell>
          <cell r="K1526">
            <v>14</v>
          </cell>
          <cell r="L1526">
            <v>14</v>
          </cell>
          <cell r="M1526">
            <v>28</v>
          </cell>
          <cell r="N1526">
            <v>16</v>
          </cell>
          <cell r="O1526">
            <v>16</v>
          </cell>
          <cell r="P1526">
            <v>-2</v>
          </cell>
          <cell r="Q1526">
            <v>-2</v>
          </cell>
          <cell r="R1526">
            <v>12</v>
          </cell>
          <cell r="S1526">
            <v>12</v>
          </cell>
          <cell r="T1526"/>
        </row>
        <row r="1527">
          <cell r="D1527" t="str">
            <v>SWR361</v>
          </cell>
          <cell r="E1527" t="str">
            <v>PHYS 10154 104</v>
          </cell>
          <cell r="F1527" t="str">
            <v>General Physics I with Lab</v>
          </cell>
          <cell r="G1527" t="str">
            <v>W</v>
          </cell>
          <cell r="H1527">
            <v>0.625</v>
          </cell>
          <cell r="I1527" t="b">
            <v>0</v>
          </cell>
          <cell r="J1527" t="b">
            <v>0</v>
          </cell>
          <cell r="K1527">
            <v>14</v>
          </cell>
          <cell r="L1527">
            <v>14</v>
          </cell>
          <cell r="M1527">
            <v>28</v>
          </cell>
          <cell r="N1527">
            <v>16</v>
          </cell>
          <cell r="O1527">
            <v>15</v>
          </cell>
          <cell r="P1527">
            <v>-1</v>
          </cell>
          <cell r="Q1527">
            <v>-2</v>
          </cell>
          <cell r="R1527">
            <v>13</v>
          </cell>
          <cell r="S1527">
            <v>12</v>
          </cell>
          <cell r="T1527"/>
        </row>
        <row r="1528">
          <cell r="D1528" t="str">
            <v>SWR361</v>
          </cell>
          <cell r="E1528" t="str">
            <v>PHYS 10154 105</v>
          </cell>
          <cell r="F1528" t="str">
            <v>General Physics I with Lab</v>
          </cell>
          <cell r="G1528" t="str">
            <v>R</v>
          </cell>
          <cell r="H1528">
            <v>0.66666666666666663</v>
          </cell>
          <cell r="I1528" t="b">
            <v>0</v>
          </cell>
          <cell r="J1528" t="b">
            <v>0</v>
          </cell>
          <cell r="K1528">
            <v>14</v>
          </cell>
          <cell r="L1528">
            <v>14</v>
          </cell>
          <cell r="M1528">
            <v>28</v>
          </cell>
          <cell r="N1528">
            <v>16</v>
          </cell>
          <cell r="O1528">
            <v>13</v>
          </cell>
          <cell r="P1528">
            <v>1</v>
          </cell>
          <cell r="Q1528">
            <v>-2</v>
          </cell>
          <cell r="R1528">
            <v>15</v>
          </cell>
          <cell r="S1528">
            <v>12</v>
          </cell>
          <cell r="T1528"/>
        </row>
        <row r="1529">
          <cell r="D1529" t="str">
            <v>SWR361</v>
          </cell>
          <cell r="E1529" t="str">
            <v>PHYS 10154 106</v>
          </cell>
          <cell r="F1529" t="str">
            <v>General Physics I with Lab</v>
          </cell>
          <cell r="G1529" t="str">
            <v>F</v>
          </cell>
          <cell r="H1529">
            <v>0.5</v>
          </cell>
          <cell r="I1529" t="b">
            <v>0</v>
          </cell>
          <cell r="J1529" t="b">
            <v>0</v>
          </cell>
          <cell r="K1529">
            <v>14</v>
          </cell>
          <cell r="L1529">
            <v>14</v>
          </cell>
          <cell r="M1529">
            <v>28</v>
          </cell>
          <cell r="N1529">
            <v>16</v>
          </cell>
          <cell r="O1529">
            <v>16</v>
          </cell>
          <cell r="P1529">
            <v>-2</v>
          </cell>
          <cell r="Q1529">
            <v>-2</v>
          </cell>
          <cell r="R1529">
            <v>12</v>
          </cell>
          <cell r="S1529">
            <v>12</v>
          </cell>
          <cell r="T1529"/>
        </row>
        <row r="1530">
          <cell r="D1530" t="str">
            <v>SWR361</v>
          </cell>
          <cell r="E1530" t="str">
            <v>PHYS 10154 107</v>
          </cell>
          <cell r="F1530" t="str">
            <v>General Physics I with Lab</v>
          </cell>
          <cell r="G1530" t="str">
            <v>W</v>
          </cell>
          <cell r="H1530">
            <v>0.70833333333333337</v>
          </cell>
          <cell r="I1530" t="b">
            <v>0</v>
          </cell>
          <cell r="J1530" t="b">
            <v>0</v>
          </cell>
          <cell r="K1530">
            <v>14</v>
          </cell>
          <cell r="L1530">
            <v>14</v>
          </cell>
          <cell r="M1530">
            <v>28</v>
          </cell>
          <cell r="N1530">
            <v>16</v>
          </cell>
          <cell r="O1530">
            <v>7</v>
          </cell>
          <cell r="P1530">
            <v>7</v>
          </cell>
          <cell r="Q1530">
            <v>-2</v>
          </cell>
          <cell r="R1530">
            <v>21</v>
          </cell>
          <cell r="S1530">
            <v>12</v>
          </cell>
          <cell r="T1530"/>
        </row>
        <row r="1531">
          <cell r="D1531" t="str">
            <v>SWR361</v>
          </cell>
          <cell r="E1531" t="str">
            <v>PHYS 10154 109</v>
          </cell>
          <cell r="F1531" t="str">
            <v>General Physics I with Lab</v>
          </cell>
          <cell r="G1531" t="str">
            <v>R</v>
          </cell>
          <cell r="H1531">
            <v>0.5</v>
          </cell>
          <cell r="I1531" t="b">
            <v>0</v>
          </cell>
          <cell r="J1531" t="b">
            <v>0</v>
          </cell>
          <cell r="K1531">
            <v>14</v>
          </cell>
          <cell r="L1531">
            <v>14</v>
          </cell>
          <cell r="M1531">
            <v>28</v>
          </cell>
          <cell r="N1531">
            <v>16</v>
          </cell>
          <cell r="O1531">
            <v>7</v>
          </cell>
          <cell r="P1531">
            <v>7</v>
          </cell>
          <cell r="Q1531">
            <v>-2</v>
          </cell>
          <cell r="R1531">
            <v>21</v>
          </cell>
          <cell r="S1531">
            <v>12</v>
          </cell>
          <cell r="T1531"/>
        </row>
        <row r="1532">
          <cell r="D1532" t="str">
            <v>SWR361</v>
          </cell>
          <cell r="E1532" t="str">
            <v>PHYS 10154 111</v>
          </cell>
          <cell r="F1532" t="str">
            <v>General Physics I with Lab</v>
          </cell>
          <cell r="G1532" t="str">
            <v>T</v>
          </cell>
          <cell r="H1532">
            <v>0.75</v>
          </cell>
          <cell r="I1532" t="b">
            <v>0</v>
          </cell>
          <cell r="J1532" t="b">
            <v>0</v>
          </cell>
          <cell r="K1532">
            <v>14</v>
          </cell>
          <cell r="L1532">
            <v>14</v>
          </cell>
          <cell r="M1532">
            <v>28</v>
          </cell>
          <cell r="N1532">
            <v>16</v>
          </cell>
          <cell r="O1532">
            <v>5</v>
          </cell>
          <cell r="P1532">
            <v>9</v>
          </cell>
          <cell r="Q1532">
            <v>-2</v>
          </cell>
          <cell r="R1532">
            <v>23</v>
          </cell>
          <cell r="S1532">
            <v>12</v>
          </cell>
          <cell r="T1532"/>
        </row>
        <row r="1533">
          <cell r="D1533" t="str">
            <v>SWR361</v>
          </cell>
          <cell r="E1533" t="str">
            <v>PHYS 20474 180</v>
          </cell>
          <cell r="F1533" t="str">
            <v>Physics I with Lab: Mechanics</v>
          </cell>
          <cell r="G1533" t="str">
            <v>M</v>
          </cell>
          <cell r="H1533">
            <v>0.625</v>
          </cell>
          <cell r="I1533" t="b">
            <v>0</v>
          </cell>
          <cell r="J1533" t="b">
            <v>0</v>
          </cell>
          <cell r="K1533">
            <v>14</v>
          </cell>
          <cell r="L1533">
            <v>14</v>
          </cell>
          <cell r="M1533">
            <v>28</v>
          </cell>
          <cell r="N1533">
            <v>16</v>
          </cell>
          <cell r="O1533">
            <v>16</v>
          </cell>
          <cell r="P1533">
            <v>-2</v>
          </cell>
          <cell r="Q1533">
            <v>-2</v>
          </cell>
          <cell r="R1533">
            <v>12</v>
          </cell>
          <cell r="S1533">
            <v>12</v>
          </cell>
          <cell r="T1533"/>
        </row>
        <row r="1534">
          <cell r="D1534" t="str">
            <v>SWR361</v>
          </cell>
          <cell r="E1534" t="str">
            <v>PHYS 20474 181</v>
          </cell>
          <cell r="F1534" t="str">
            <v>Physics I with Lab: Mechanics</v>
          </cell>
          <cell r="G1534" t="str">
            <v>M</v>
          </cell>
          <cell r="H1534">
            <v>0.70833333333333337</v>
          </cell>
          <cell r="I1534" t="b">
            <v>0</v>
          </cell>
          <cell r="J1534" t="b">
            <v>0</v>
          </cell>
          <cell r="K1534">
            <v>14</v>
          </cell>
          <cell r="L1534">
            <v>14</v>
          </cell>
          <cell r="M1534">
            <v>28</v>
          </cell>
          <cell r="N1534">
            <v>16</v>
          </cell>
          <cell r="O1534">
            <v>15</v>
          </cell>
          <cell r="P1534">
            <v>-1</v>
          </cell>
          <cell r="Q1534">
            <v>-2</v>
          </cell>
          <cell r="R1534">
            <v>13</v>
          </cell>
          <cell r="S1534">
            <v>12</v>
          </cell>
          <cell r="T1534"/>
        </row>
        <row r="1535">
          <cell r="D1535" t="str">
            <v>SWR361</v>
          </cell>
          <cell r="E1535" t="str">
            <v>PHYS 20474 183</v>
          </cell>
          <cell r="F1535" t="str">
            <v>Physics I with Lab: Mechanics</v>
          </cell>
          <cell r="G1535" t="str">
            <v>T</v>
          </cell>
          <cell r="H1535">
            <v>0.5</v>
          </cell>
          <cell r="I1535" t="b">
            <v>0</v>
          </cell>
          <cell r="J1535" t="b">
            <v>0</v>
          </cell>
          <cell r="K1535">
            <v>14</v>
          </cell>
          <cell r="L1535">
            <v>14</v>
          </cell>
          <cell r="M1535">
            <v>28</v>
          </cell>
          <cell r="N1535">
            <v>16</v>
          </cell>
          <cell r="O1535">
            <v>7</v>
          </cell>
          <cell r="P1535">
            <v>7</v>
          </cell>
          <cell r="Q1535">
            <v>-2</v>
          </cell>
          <cell r="R1535">
            <v>21</v>
          </cell>
          <cell r="S1535">
            <v>12</v>
          </cell>
          <cell r="T1535"/>
        </row>
        <row r="1536">
          <cell r="D1536" t="str">
            <v>SWR361</v>
          </cell>
          <cell r="E1536" t="str">
            <v>PHYS 20474 184</v>
          </cell>
          <cell r="F1536" t="str">
            <v>Physics I with Lab: Mechanics</v>
          </cell>
          <cell r="G1536" t="str">
            <v>T</v>
          </cell>
          <cell r="H1536">
            <v>0.58333333333333337</v>
          </cell>
          <cell r="I1536" t="b">
            <v>0</v>
          </cell>
          <cell r="J1536" t="b">
            <v>0</v>
          </cell>
          <cell r="K1536">
            <v>14</v>
          </cell>
          <cell r="L1536">
            <v>14</v>
          </cell>
          <cell r="M1536">
            <v>28</v>
          </cell>
          <cell r="N1536">
            <v>16</v>
          </cell>
          <cell r="O1536">
            <v>16</v>
          </cell>
          <cell r="P1536">
            <v>-2</v>
          </cell>
          <cell r="Q1536">
            <v>-2</v>
          </cell>
          <cell r="R1536">
            <v>12</v>
          </cell>
          <cell r="S1536">
            <v>12</v>
          </cell>
          <cell r="T1536"/>
        </row>
        <row r="1537">
          <cell r="D1537" t="str">
            <v>SWR361</v>
          </cell>
          <cell r="E1537" t="str">
            <v>PHYS 10154 113</v>
          </cell>
          <cell r="F1537" t="str">
            <v>General Physics I with Lab</v>
          </cell>
          <cell r="G1537" t="str">
            <v>M</v>
          </cell>
          <cell r="H1537">
            <v>0.79166666666666663</v>
          </cell>
          <cell r="I1537" t="b">
            <v>1</v>
          </cell>
          <cell r="J1537" t="b">
            <v>1</v>
          </cell>
          <cell r="K1537">
            <v>14</v>
          </cell>
          <cell r="L1537">
            <v>7</v>
          </cell>
          <cell r="M1537">
            <v>14</v>
          </cell>
          <cell r="N1537">
            <v>4</v>
          </cell>
          <cell r="O1537">
            <v>4</v>
          </cell>
          <cell r="P1537">
            <v>3</v>
          </cell>
          <cell r="Q1537">
            <v>3</v>
          </cell>
          <cell r="R1537">
            <v>10</v>
          </cell>
          <cell r="S1537">
            <v>10</v>
          </cell>
          <cell r="T1537"/>
        </row>
        <row r="1538">
          <cell r="D1538" t="str">
            <v>SWR361</v>
          </cell>
          <cell r="E1538" t="str">
            <v>PHYS 20474 187</v>
          </cell>
          <cell r="F1538" t="str">
            <v>Physics I with Lab: Mechanics</v>
          </cell>
          <cell r="G1538" t="str">
            <v>R</v>
          </cell>
          <cell r="H1538">
            <v>0.75</v>
          </cell>
          <cell r="I1538" t="b">
            <v>1</v>
          </cell>
          <cell r="J1538" t="b">
            <v>1</v>
          </cell>
          <cell r="K1538">
            <v>14</v>
          </cell>
          <cell r="L1538">
            <v>7</v>
          </cell>
          <cell r="M1538">
            <v>14</v>
          </cell>
          <cell r="N1538">
            <v>7</v>
          </cell>
          <cell r="O1538">
            <v>1</v>
          </cell>
          <cell r="P1538">
            <v>6</v>
          </cell>
          <cell r="Q1538">
            <v>0</v>
          </cell>
          <cell r="R1538">
            <v>13</v>
          </cell>
          <cell r="S1538">
            <v>7</v>
          </cell>
          <cell r="T1538"/>
        </row>
        <row r="1539">
          <cell r="D1539" t="str">
            <v>SWR361</v>
          </cell>
          <cell r="E1539" t="str">
            <v>PHYS 10154 108</v>
          </cell>
          <cell r="F1539" t="str">
            <v>General Physics I with Lab</v>
          </cell>
          <cell r="G1539" t="str">
            <v>W</v>
          </cell>
          <cell r="H1539">
            <v>0.79166666666666663</v>
          </cell>
          <cell r="I1539" t="b">
            <v>0</v>
          </cell>
          <cell r="J1539" t="b">
            <v>1</v>
          </cell>
          <cell r="K1539">
            <v>14</v>
          </cell>
          <cell r="L1539">
            <v>7</v>
          </cell>
          <cell r="M1539">
            <v>14</v>
          </cell>
          <cell r="N1539">
            <v>8</v>
          </cell>
          <cell r="O1539">
            <v>3</v>
          </cell>
          <cell r="P1539">
            <v>4</v>
          </cell>
          <cell r="Q1539">
            <v>-1</v>
          </cell>
          <cell r="R1539">
            <v>11</v>
          </cell>
          <cell r="S1539">
            <v>6</v>
          </cell>
          <cell r="T1539"/>
        </row>
        <row r="1540">
          <cell r="D1540" t="str">
            <v>SWR361</v>
          </cell>
          <cell r="E1540" t="str">
            <v>PHYS 20474 185</v>
          </cell>
          <cell r="F1540" t="str">
            <v>Physics I with Lab: Mechanics</v>
          </cell>
          <cell r="G1540" t="str">
            <v>W</v>
          </cell>
          <cell r="H1540">
            <v>0.79166666666666663</v>
          </cell>
          <cell r="I1540" t="b">
            <v>0</v>
          </cell>
          <cell r="J1540" t="b">
            <v>1</v>
          </cell>
          <cell r="K1540">
            <v>14</v>
          </cell>
          <cell r="L1540">
            <v>7</v>
          </cell>
          <cell r="M1540">
            <v>14</v>
          </cell>
          <cell r="N1540">
            <v>8</v>
          </cell>
          <cell r="O1540">
            <v>2</v>
          </cell>
          <cell r="P1540">
            <v>5</v>
          </cell>
          <cell r="Q1540">
            <v>-1</v>
          </cell>
          <cell r="R1540">
            <v>12</v>
          </cell>
          <cell r="S1540">
            <v>6</v>
          </cell>
          <cell r="T1540"/>
        </row>
        <row r="1541">
          <cell r="D1541" t="str">
            <v>SWR361</v>
          </cell>
          <cell r="E1541" t="str">
            <v>PHYS 10154 110</v>
          </cell>
          <cell r="F1541" t="str">
            <v>General Physics I with Lab</v>
          </cell>
          <cell r="G1541" t="str">
            <v>R</v>
          </cell>
          <cell r="H1541">
            <v>0.58333333333333337</v>
          </cell>
          <cell r="I1541" t="b">
            <v>0</v>
          </cell>
          <cell r="J1541" t="b">
            <v>1</v>
          </cell>
          <cell r="K1541">
            <v>14</v>
          </cell>
          <cell r="L1541">
            <v>7</v>
          </cell>
          <cell r="M1541">
            <v>14</v>
          </cell>
          <cell r="N1541">
            <v>8</v>
          </cell>
          <cell r="O1541">
            <v>8</v>
          </cell>
          <cell r="P1541">
            <v>-1</v>
          </cell>
          <cell r="Q1541">
            <v>-1</v>
          </cell>
          <cell r="R1541">
            <v>6</v>
          </cell>
          <cell r="S1541">
            <v>6</v>
          </cell>
          <cell r="T1541"/>
        </row>
        <row r="1542">
          <cell r="D1542" t="str">
            <v>SWR361</v>
          </cell>
          <cell r="E1542" t="str">
            <v>PHYS 20474 186</v>
          </cell>
          <cell r="F1542" t="str">
            <v>Physics I with Lab: Mechanics</v>
          </cell>
          <cell r="G1542" t="str">
            <v>R</v>
          </cell>
          <cell r="H1542">
            <v>0.58333333333333337</v>
          </cell>
          <cell r="I1542" t="b">
            <v>0</v>
          </cell>
          <cell r="J1542" t="b">
            <v>1</v>
          </cell>
          <cell r="K1542">
            <v>14</v>
          </cell>
          <cell r="L1542">
            <v>7</v>
          </cell>
          <cell r="M1542">
            <v>14</v>
          </cell>
          <cell r="N1542">
            <v>8</v>
          </cell>
          <cell r="O1542">
            <v>8</v>
          </cell>
          <cell r="P1542">
            <v>-1</v>
          </cell>
          <cell r="Q1542">
            <v>-1</v>
          </cell>
          <cell r="R1542">
            <v>6</v>
          </cell>
          <cell r="S1542">
            <v>6</v>
          </cell>
          <cell r="T1542"/>
        </row>
        <row r="1543">
          <cell r="D1543" t="str">
            <v>SWR361</v>
          </cell>
          <cell r="E1543" t="str">
            <v>PHYS 10154 112</v>
          </cell>
          <cell r="F1543" t="str">
            <v>General Physics I with Lab</v>
          </cell>
          <cell r="G1543" t="str">
            <v>R</v>
          </cell>
          <cell r="H1543">
            <v>0.75</v>
          </cell>
          <cell r="I1543" t="b">
            <v>0</v>
          </cell>
          <cell r="J1543" t="b">
            <v>1</v>
          </cell>
          <cell r="K1543">
            <v>14</v>
          </cell>
          <cell r="L1543">
            <v>7</v>
          </cell>
          <cell r="M1543">
            <v>14</v>
          </cell>
          <cell r="N1543">
            <v>9</v>
          </cell>
          <cell r="O1543">
            <v>1</v>
          </cell>
          <cell r="P1543">
            <v>6</v>
          </cell>
          <cell r="Q1543">
            <v>-2</v>
          </cell>
          <cell r="R1543">
            <v>13</v>
          </cell>
          <cell r="S1543">
            <v>5</v>
          </cell>
          <cell r="T1543"/>
        </row>
        <row r="1544">
          <cell r="D1544" t="str">
            <v>SWR361</v>
          </cell>
          <cell r="E1544" t="str">
            <v>PHYS 20474 182</v>
          </cell>
          <cell r="F1544" t="str">
            <v>Physics I with Lab: Mechanics</v>
          </cell>
          <cell r="G1544" t="str">
            <v>M</v>
          </cell>
          <cell r="H1544">
            <v>0.79166666666666663</v>
          </cell>
          <cell r="I1544" t="b">
            <v>0</v>
          </cell>
          <cell r="J1544" t="b">
            <v>1</v>
          </cell>
          <cell r="K1544">
            <v>14</v>
          </cell>
          <cell r="L1544">
            <v>7</v>
          </cell>
          <cell r="M1544">
            <v>14</v>
          </cell>
          <cell r="N1544">
            <v>16</v>
          </cell>
          <cell r="O1544">
            <v>4</v>
          </cell>
          <cell r="P1544">
            <v>3</v>
          </cell>
          <cell r="Q1544">
            <v>-9</v>
          </cell>
          <cell r="R1544">
            <v>10</v>
          </cell>
          <cell r="S1544">
            <v>-2</v>
          </cell>
          <cell r="T1544"/>
        </row>
        <row r="1545">
          <cell r="D1545" t="str">
            <v>SWR364</v>
          </cell>
          <cell r="E1545" t="str">
            <v>PHYS 20474 180</v>
          </cell>
          <cell r="F1545" t="str">
            <v>Physics I with Lab: Mechanics</v>
          </cell>
          <cell r="G1545" t="str">
            <v>M</v>
          </cell>
          <cell r="H1545">
            <v>0.625</v>
          </cell>
          <cell r="I1545" t="b">
            <v>0</v>
          </cell>
          <cell r="J1545" t="b">
            <v>0</v>
          </cell>
          <cell r="K1545">
            <v>13</v>
          </cell>
          <cell r="L1545">
            <v>13</v>
          </cell>
          <cell r="M1545">
            <v>26</v>
          </cell>
          <cell r="N1545">
            <v>16</v>
          </cell>
          <cell r="O1545">
            <v>16</v>
          </cell>
          <cell r="P1545">
            <v>-3</v>
          </cell>
          <cell r="Q1545">
            <v>-3</v>
          </cell>
          <cell r="R1545">
            <v>10</v>
          </cell>
          <cell r="S1545">
            <v>10</v>
          </cell>
          <cell r="T1545"/>
        </row>
        <row r="1546">
          <cell r="D1546" t="str">
            <v>SWR459</v>
          </cell>
          <cell r="E1546" t="str">
            <v>CHEM 30121 105</v>
          </cell>
          <cell r="F1546" t="str">
            <v>Organic Chemistry I Lab</v>
          </cell>
          <cell r="G1546" t="str">
            <v>W</v>
          </cell>
          <cell r="H1546">
            <v>0.54166666666666663</v>
          </cell>
          <cell r="I1546" t="b">
            <v>1</v>
          </cell>
          <cell r="J1546" t="b">
            <v>0</v>
          </cell>
          <cell r="K1546">
            <v>45</v>
          </cell>
          <cell r="L1546">
            <v>45</v>
          </cell>
          <cell r="M1546">
            <v>90</v>
          </cell>
          <cell r="N1546">
            <v>42</v>
          </cell>
          <cell r="O1546">
            <v>42</v>
          </cell>
          <cell r="P1546">
            <v>3</v>
          </cell>
          <cell r="Q1546">
            <v>3</v>
          </cell>
          <cell r="R1546">
            <v>48</v>
          </cell>
          <cell r="S1546">
            <v>48</v>
          </cell>
          <cell r="T1546"/>
        </row>
        <row r="1547">
          <cell r="D1547" t="str">
            <v>SWR459</v>
          </cell>
          <cell r="E1547" t="str">
            <v>CHEM 30121 106</v>
          </cell>
          <cell r="F1547" t="str">
            <v>Organic Chemistry I Lab</v>
          </cell>
          <cell r="G1547" t="str">
            <v>R</v>
          </cell>
          <cell r="H1547">
            <v>0.54166666666666663</v>
          </cell>
          <cell r="I1547" t="b">
            <v>1</v>
          </cell>
          <cell r="J1547" t="b">
            <v>0</v>
          </cell>
          <cell r="K1547">
            <v>45</v>
          </cell>
          <cell r="L1547">
            <v>45</v>
          </cell>
          <cell r="M1547">
            <v>90</v>
          </cell>
          <cell r="N1547">
            <v>42</v>
          </cell>
          <cell r="O1547">
            <v>42</v>
          </cell>
          <cell r="P1547">
            <v>3</v>
          </cell>
          <cell r="Q1547">
            <v>3</v>
          </cell>
          <cell r="R1547">
            <v>48</v>
          </cell>
          <cell r="S1547">
            <v>48</v>
          </cell>
          <cell r="T1547"/>
        </row>
        <row r="1548">
          <cell r="D1548" t="str">
            <v>SWR459</v>
          </cell>
          <cell r="E1548" t="str">
            <v>CHEM 30121 107</v>
          </cell>
          <cell r="F1548" t="str">
            <v>Organic Chemistry I Lab</v>
          </cell>
          <cell r="G1548" t="str">
            <v>F</v>
          </cell>
          <cell r="H1548">
            <v>0.54166666666666663</v>
          </cell>
          <cell r="I1548" t="b">
            <v>1</v>
          </cell>
          <cell r="J1548" t="b">
            <v>0</v>
          </cell>
          <cell r="K1548">
            <v>45</v>
          </cell>
          <cell r="L1548">
            <v>45</v>
          </cell>
          <cell r="M1548">
            <v>90</v>
          </cell>
          <cell r="N1548">
            <v>42</v>
          </cell>
          <cell r="O1548">
            <v>23</v>
          </cell>
          <cell r="P1548">
            <v>22</v>
          </cell>
          <cell r="Q1548">
            <v>3</v>
          </cell>
          <cell r="R1548">
            <v>67</v>
          </cell>
          <cell r="S1548">
            <v>48</v>
          </cell>
          <cell r="T1548"/>
        </row>
        <row r="1549">
          <cell r="D1549" t="str">
            <v>SWR466</v>
          </cell>
          <cell r="E1549" t="str">
            <v>CHEM 40121 050</v>
          </cell>
          <cell r="F1549" t="str">
            <v>Physical Chemistry I Lab</v>
          </cell>
          <cell r="G1549" t="str">
            <v>M</v>
          </cell>
          <cell r="H1549">
            <v>0.54166666666666663</v>
          </cell>
          <cell r="I1549" t="b">
            <v>1</v>
          </cell>
          <cell r="J1549" t="b">
            <v>0</v>
          </cell>
          <cell r="K1549">
            <v>19</v>
          </cell>
          <cell r="L1549">
            <v>19</v>
          </cell>
          <cell r="M1549">
            <v>38</v>
          </cell>
          <cell r="N1549">
            <v>15</v>
          </cell>
          <cell r="O1549">
            <v>8</v>
          </cell>
          <cell r="P1549">
            <v>11</v>
          </cell>
          <cell r="Q1549">
            <v>4</v>
          </cell>
          <cell r="R1549">
            <v>30</v>
          </cell>
          <cell r="S1549">
            <v>23</v>
          </cell>
          <cell r="T1549"/>
        </row>
        <row r="1550">
          <cell r="D1550" t="str">
            <v>SWR466</v>
          </cell>
          <cell r="E1550" t="str">
            <v>CHEM 40121 051</v>
          </cell>
          <cell r="F1550" t="str">
            <v>Physical Chemistry I Lab</v>
          </cell>
          <cell r="G1550" t="str">
            <v>W</v>
          </cell>
          <cell r="H1550">
            <v>0.54166666666666663</v>
          </cell>
          <cell r="I1550" t="b">
            <v>1</v>
          </cell>
          <cell r="J1550" t="b">
            <v>0</v>
          </cell>
          <cell r="K1550">
            <v>19</v>
          </cell>
          <cell r="L1550">
            <v>19</v>
          </cell>
          <cell r="M1550">
            <v>38</v>
          </cell>
          <cell r="N1550">
            <v>15</v>
          </cell>
          <cell r="O1550">
            <v>4</v>
          </cell>
          <cell r="P1550">
            <v>15</v>
          </cell>
          <cell r="Q1550">
            <v>4</v>
          </cell>
          <cell r="R1550">
            <v>34</v>
          </cell>
          <cell r="S1550">
            <v>23</v>
          </cell>
          <cell r="T1550"/>
        </row>
        <row r="1551">
          <cell r="D1551" t="str">
            <v>SWRLH1</v>
          </cell>
          <cell r="E1551" t="str">
            <v>BIOL 10503 602</v>
          </cell>
          <cell r="F1551" t="str">
            <v>Introductory Biology I</v>
          </cell>
          <cell r="G1551" t="str">
            <v>MWF</v>
          </cell>
          <cell r="H1551">
            <v>0.33333333333333331</v>
          </cell>
          <cell r="I1551" t="b">
            <v>0</v>
          </cell>
          <cell r="J1551" t="b">
            <v>0</v>
          </cell>
          <cell r="K1551">
            <v>45</v>
          </cell>
          <cell r="L1551">
            <v>45</v>
          </cell>
          <cell r="M1551">
            <v>135</v>
          </cell>
          <cell r="N1551">
            <v>50</v>
          </cell>
          <cell r="O1551">
            <v>10</v>
          </cell>
          <cell r="P1551">
            <v>35</v>
          </cell>
          <cell r="Q1551">
            <v>-5</v>
          </cell>
          <cell r="R1551">
            <v>125</v>
          </cell>
          <cell r="S1551">
            <v>85</v>
          </cell>
          <cell r="T1551"/>
        </row>
        <row r="1552">
          <cell r="D1552" t="str">
            <v>SWRLH1</v>
          </cell>
          <cell r="E1552" t="str">
            <v>BIOL 10503 610</v>
          </cell>
          <cell r="F1552" t="str">
            <v>Introductory Biology I</v>
          </cell>
          <cell r="G1552" t="str">
            <v>MWF</v>
          </cell>
          <cell r="H1552">
            <v>0.375</v>
          </cell>
          <cell r="I1552" t="b">
            <v>0</v>
          </cell>
          <cell r="J1552" t="b">
            <v>0</v>
          </cell>
          <cell r="K1552">
            <v>45</v>
          </cell>
          <cell r="L1552">
            <v>45</v>
          </cell>
          <cell r="M1552">
            <v>135</v>
          </cell>
          <cell r="N1552">
            <v>50</v>
          </cell>
          <cell r="O1552">
            <v>49</v>
          </cell>
          <cell r="P1552">
            <v>-4</v>
          </cell>
          <cell r="Q1552">
            <v>-5</v>
          </cell>
          <cell r="R1552">
            <v>86</v>
          </cell>
          <cell r="S1552">
            <v>85</v>
          </cell>
          <cell r="T1552"/>
        </row>
        <row r="1553">
          <cell r="D1553" t="str">
            <v>SWRLH1</v>
          </cell>
          <cell r="E1553" t="str">
            <v>FNRT 20903 070</v>
          </cell>
          <cell r="F1553" t="str">
            <v>Children &amp; the Fine Arts</v>
          </cell>
          <cell r="G1553" t="str">
            <v>MW</v>
          </cell>
          <cell r="H1553">
            <v>0.58333333333333337</v>
          </cell>
          <cell r="I1553" t="b">
            <v>1</v>
          </cell>
          <cell r="J1553" t="b">
            <v>0</v>
          </cell>
          <cell r="K1553">
            <v>45</v>
          </cell>
          <cell r="L1553">
            <v>45</v>
          </cell>
          <cell r="M1553">
            <v>90</v>
          </cell>
          <cell r="N1553">
            <v>45</v>
          </cell>
          <cell r="O1553">
            <v>45</v>
          </cell>
          <cell r="P1553">
            <v>0</v>
          </cell>
          <cell r="Q1553">
            <v>0</v>
          </cell>
          <cell r="R1553">
            <v>45</v>
          </cell>
          <cell r="S1553">
            <v>45</v>
          </cell>
          <cell r="T1553"/>
        </row>
        <row r="1554">
          <cell r="D1554" t="str">
            <v>SWRLH1</v>
          </cell>
          <cell r="E1554" t="str">
            <v>BIOL 40403 020</v>
          </cell>
          <cell r="F1554" t="str">
            <v>Mammalian Physiology</v>
          </cell>
          <cell r="G1554" t="str">
            <v>MWF</v>
          </cell>
          <cell r="H1554">
            <v>0.41666666666666669</v>
          </cell>
          <cell r="I1554" t="b">
            <v>0</v>
          </cell>
          <cell r="J1554" t="b">
            <v>0</v>
          </cell>
          <cell r="K1554">
            <v>45</v>
          </cell>
          <cell r="L1554">
            <v>45</v>
          </cell>
          <cell r="M1554">
            <v>135</v>
          </cell>
          <cell r="N1554">
            <v>90</v>
          </cell>
          <cell r="O1554">
            <v>93</v>
          </cell>
          <cell r="P1554">
            <v>-48</v>
          </cell>
          <cell r="Q1554">
            <v>-45</v>
          </cell>
          <cell r="R1554">
            <v>42</v>
          </cell>
          <cell r="S1554">
            <v>45</v>
          </cell>
          <cell r="T1554"/>
        </row>
        <row r="1555">
          <cell r="D1555" t="str">
            <v>SWRLH1</v>
          </cell>
          <cell r="E1555" t="str">
            <v>BIOL 20204 005</v>
          </cell>
          <cell r="F1555" t="str">
            <v>Anatomy &amp; Physiology</v>
          </cell>
          <cell r="G1555" t="str">
            <v>TR</v>
          </cell>
          <cell r="H1555">
            <v>0.33333333333333331</v>
          </cell>
          <cell r="I1555" t="b">
            <v>0</v>
          </cell>
          <cell r="J1555" t="b">
            <v>0</v>
          </cell>
          <cell r="K1555">
            <v>45</v>
          </cell>
          <cell r="L1555">
            <v>45</v>
          </cell>
          <cell r="M1555">
            <v>90</v>
          </cell>
          <cell r="N1555">
            <v>48</v>
          </cell>
          <cell r="O1555">
            <v>48</v>
          </cell>
          <cell r="P1555">
            <v>-3</v>
          </cell>
          <cell r="Q1555">
            <v>-3</v>
          </cell>
          <cell r="R1555">
            <v>42</v>
          </cell>
          <cell r="S1555">
            <v>42</v>
          </cell>
          <cell r="T1555"/>
        </row>
        <row r="1556">
          <cell r="D1556" t="str">
            <v>SWRLH1</v>
          </cell>
          <cell r="E1556" t="str">
            <v>BIOL 20204 045</v>
          </cell>
          <cell r="F1556" t="str">
            <v>Anatomy &amp; Physiology</v>
          </cell>
          <cell r="G1556" t="str">
            <v>TR</v>
          </cell>
          <cell r="H1556">
            <v>0.52083333333333337</v>
          </cell>
          <cell r="I1556" t="b">
            <v>0</v>
          </cell>
          <cell r="J1556" t="b">
            <v>0</v>
          </cell>
          <cell r="K1556">
            <v>45</v>
          </cell>
          <cell r="L1556">
            <v>45</v>
          </cell>
          <cell r="M1556">
            <v>90</v>
          </cell>
          <cell r="N1556">
            <v>48</v>
          </cell>
          <cell r="O1556">
            <v>48</v>
          </cell>
          <cell r="P1556">
            <v>-3</v>
          </cell>
          <cell r="Q1556">
            <v>-3</v>
          </cell>
          <cell r="R1556">
            <v>42</v>
          </cell>
          <cell r="S1556">
            <v>42</v>
          </cell>
          <cell r="T1556"/>
        </row>
        <row r="1557">
          <cell r="D1557" t="str">
            <v>SWRLH1</v>
          </cell>
          <cell r="E1557" t="str">
            <v>BIOL 10513 655</v>
          </cell>
          <cell r="F1557" t="str">
            <v>Introductory Biology II</v>
          </cell>
          <cell r="G1557" t="str">
            <v>TR</v>
          </cell>
          <cell r="H1557">
            <v>0.58333333333333337</v>
          </cell>
          <cell r="I1557" t="b">
            <v>0</v>
          </cell>
          <cell r="J1557" t="b">
            <v>0</v>
          </cell>
          <cell r="K1557">
            <v>45</v>
          </cell>
          <cell r="L1557">
            <v>45</v>
          </cell>
          <cell r="M1557">
            <v>90</v>
          </cell>
          <cell r="N1557">
            <v>50</v>
          </cell>
          <cell r="O1557">
            <v>6</v>
          </cell>
          <cell r="P1557">
            <v>39</v>
          </cell>
          <cell r="Q1557">
            <v>-5</v>
          </cell>
          <cell r="R1557">
            <v>84</v>
          </cell>
          <cell r="S1557">
            <v>40</v>
          </cell>
          <cell r="T1557"/>
        </row>
        <row r="1558">
          <cell r="D1558" t="str">
            <v>SWRLH1</v>
          </cell>
          <cell r="E1558" t="str">
            <v>COSC 20803 015</v>
          </cell>
          <cell r="F1558" t="str">
            <v>Data Structures</v>
          </cell>
          <cell r="G1558" t="str">
            <v>TR</v>
          </cell>
          <cell r="H1558">
            <v>0.39583333333333331</v>
          </cell>
          <cell r="I1558" t="b">
            <v>0</v>
          </cell>
          <cell r="J1558" t="b">
            <v>0</v>
          </cell>
          <cell r="K1558">
            <v>45</v>
          </cell>
          <cell r="L1558">
            <v>45</v>
          </cell>
          <cell r="M1558">
            <v>90</v>
          </cell>
          <cell r="N1558">
            <v>60</v>
          </cell>
          <cell r="O1558">
            <v>32</v>
          </cell>
          <cell r="P1558">
            <v>13</v>
          </cell>
          <cell r="Q1558">
            <v>-15</v>
          </cell>
          <cell r="R1558">
            <v>58</v>
          </cell>
          <cell r="S1558">
            <v>30</v>
          </cell>
          <cell r="T1558"/>
        </row>
        <row r="1559">
          <cell r="D1559" t="str">
            <v>SWRLH1</v>
          </cell>
          <cell r="E1559" t="str">
            <v>NTDT 20403 050</v>
          </cell>
          <cell r="F1559" t="str">
            <v>Nutrition</v>
          </cell>
          <cell r="G1559" t="str">
            <v>MWF</v>
          </cell>
          <cell r="H1559">
            <v>0.54166666666666663</v>
          </cell>
          <cell r="I1559" t="b">
            <v>0</v>
          </cell>
          <cell r="J1559" t="b">
            <v>0</v>
          </cell>
          <cell r="K1559">
            <v>45</v>
          </cell>
          <cell r="L1559">
            <v>45</v>
          </cell>
          <cell r="M1559">
            <v>135</v>
          </cell>
          <cell r="N1559">
            <v>150</v>
          </cell>
          <cell r="O1559">
            <v>81</v>
          </cell>
          <cell r="P1559">
            <v>-36</v>
          </cell>
          <cell r="Q1559">
            <v>-105</v>
          </cell>
          <cell r="R1559">
            <v>54</v>
          </cell>
          <cell r="S1559">
            <v>-15</v>
          </cell>
          <cell r="T1559"/>
        </row>
        <row r="1560">
          <cell r="D1560" t="str">
            <v>SWRLH1</v>
          </cell>
          <cell r="E1560" t="str">
            <v>BIOL 30403 040</v>
          </cell>
          <cell r="F1560" t="str">
            <v>Ecology and the Environment</v>
          </cell>
          <cell r="G1560" t="str">
            <v>MWF</v>
          </cell>
          <cell r="H1560">
            <v>0.5</v>
          </cell>
          <cell r="I1560" t="b">
            <v>0</v>
          </cell>
          <cell r="J1560" t="b">
            <v>0</v>
          </cell>
          <cell r="K1560">
            <v>45</v>
          </cell>
          <cell r="L1560">
            <v>45</v>
          </cell>
          <cell r="M1560">
            <v>135</v>
          </cell>
          <cell r="N1560">
            <v>170</v>
          </cell>
          <cell r="O1560">
            <v>125</v>
          </cell>
          <cell r="P1560">
            <v>-80</v>
          </cell>
          <cell r="Q1560">
            <v>-125</v>
          </cell>
          <cell r="R1560">
            <v>10</v>
          </cell>
          <cell r="S1560">
            <v>-35</v>
          </cell>
          <cell r="T1560"/>
        </row>
        <row r="1561">
          <cell r="D1561" t="str">
            <v>SWRLH1</v>
          </cell>
          <cell r="E1561" t="str">
            <v>GEOL 10113 030</v>
          </cell>
          <cell r="F1561" t="str">
            <v>Understanding the Earth</v>
          </cell>
          <cell r="G1561" t="str">
            <v>MW</v>
          </cell>
          <cell r="H1561">
            <v>0.45833333333333331</v>
          </cell>
          <cell r="I1561" t="b">
            <v>0</v>
          </cell>
          <cell r="J1561" t="b">
            <v>0</v>
          </cell>
          <cell r="K1561">
            <v>45</v>
          </cell>
          <cell r="L1561">
            <v>45</v>
          </cell>
          <cell r="M1561">
            <v>90</v>
          </cell>
          <cell r="N1561">
            <v>150</v>
          </cell>
          <cell r="O1561">
            <v>109</v>
          </cell>
          <cell r="P1561">
            <v>-64</v>
          </cell>
          <cell r="Q1561">
            <v>-105</v>
          </cell>
          <cell r="R1561">
            <v>-19</v>
          </cell>
          <cell r="S1561">
            <v>-60</v>
          </cell>
          <cell r="T1561"/>
        </row>
        <row r="1562">
          <cell r="D1562" t="str">
            <v>SWRLH1</v>
          </cell>
          <cell r="E1562" t="str">
            <v>GEOL 10113 035</v>
          </cell>
          <cell r="F1562" t="str">
            <v>Understanding the Earth</v>
          </cell>
          <cell r="G1562" t="str">
            <v>TR</v>
          </cell>
          <cell r="H1562">
            <v>0.45833333333333331</v>
          </cell>
          <cell r="I1562" t="b">
            <v>0</v>
          </cell>
          <cell r="J1562" t="b">
            <v>0</v>
          </cell>
          <cell r="K1562">
            <v>45</v>
          </cell>
          <cell r="L1562">
            <v>45</v>
          </cell>
          <cell r="M1562">
            <v>90</v>
          </cell>
          <cell r="N1562">
            <v>150</v>
          </cell>
          <cell r="O1562">
            <v>56</v>
          </cell>
          <cell r="P1562">
            <v>-11</v>
          </cell>
          <cell r="Q1562">
            <v>-105</v>
          </cell>
          <cell r="R1562">
            <v>34</v>
          </cell>
          <cell r="S1562">
            <v>-60</v>
          </cell>
          <cell r="T1562"/>
        </row>
        <row r="1563">
          <cell r="D1563" t="str">
            <v>SWRLH2</v>
          </cell>
          <cell r="E1563" t="str">
            <v>ENGL 10803 070</v>
          </cell>
          <cell r="F1563" t="str">
            <v>Intro Comp:Writing as Inquiry</v>
          </cell>
          <cell r="G1563" t="str">
            <v>MW</v>
          </cell>
          <cell r="H1563">
            <v>0.58333333333333337</v>
          </cell>
          <cell r="I1563" t="b">
            <v>1</v>
          </cell>
          <cell r="J1563" t="b">
            <v>0</v>
          </cell>
          <cell r="K1563">
            <v>45</v>
          </cell>
          <cell r="L1563">
            <v>45</v>
          </cell>
          <cell r="M1563">
            <v>90</v>
          </cell>
          <cell r="N1563">
            <v>10</v>
          </cell>
          <cell r="O1563">
            <v>6</v>
          </cell>
          <cell r="P1563">
            <v>39</v>
          </cell>
          <cell r="Q1563">
            <v>35</v>
          </cell>
          <cell r="R1563">
            <v>84</v>
          </cell>
          <cell r="S1563">
            <v>80</v>
          </cell>
          <cell r="T1563"/>
        </row>
        <row r="1564">
          <cell r="D1564" t="str">
            <v>SWRLH2</v>
          </cell>
          <cell r="E1564" t="str">
            <v>SCIE 20970 081</v>
          </cell>
          <cell r="F1564" t="str">
            <v>Topics in Science</v>
          </cell>
          <cell r="G1564" t="str">
            <v>M</v>
          </cell>
          <cell r="H1564">
            <v>0.66666666666666663</v>
          </cell>
          <cell r="I1564" t="b">
            <v>1</v>
          </cell>
          <cell r="J1564" t="b">
            <v>0</v>
          </cell>
          <cell r="K1564">
            <v>45</v>
          </cell>
          <cell r="L1564">
            <v>45</v>
          </cell>
          <cell r="M1564">
            <v>90</v>
          </cell>
          <cell r="N1564">
            <v>30</v>
          </cell>
          <cell r="O1564">
            <v>1</v>
          </cell>
          <cell r="P1564">
            <v>44</v>
          </cell>
          <cell r="Q1564">
            <v>15</v>
          </cell>
          <cell r="R1564">
            <v>89</v>
          </cell>
          <cell r="S1564">
            <v>60</v>
          </cell>
          <cell r="T1564"/>
        </row>
        <row r="1565">
          <cell r="D1565" t="str">
            <v>SWRLH2</v>
          </cell>
          <cell r="E1565" t="str">
            <v>SCIE 20970 082</v>
          </cell>
          <cell r="F1565" t="str">
            <v>Topics in Science</v>
          </cell>
          <cell r="G1565" t="str">
            <v>R</v>
          </cell>
          <cell r="H1565">
            <v>0.66666666666666663</v>
          </cell>
          <cell r="I1565" t="b">
            <v>1</v>
          </cell>
          <cell r="J1565" t="b">
            <v>0</v>
          </cell>
          <cell r="K1565">
            <v>45</v>
          </cell>
          <cell r="L1565">
            <v>45</v>
          </cell>
          <cell r="M1565">
            <v>90</v>
          </cell>
          <cell r="N1565">
            <v>30</v>
          </cell>
          <cell r="O1565">
            <v>0</v>
          </cell>
          <cell r="P1565">
            <v>45</v>
          </cell>
          <cell r="Q1565">
            <v>15</v>
          </cell>
          <cell r="R1565">
            <v>90</v>
          </cell>
          <cell r="S1565">
            <v>60</v>
          </cell>
          <cell r="T1565"/>
        </row>
        <row r="1566">
          <cell r="D1566" t="str">
            <v>SWRLH2</v>
          </cell>
          <cell r="E1566" t="str">
            <v>CHEM 10113 010</v>
          </cell>
          <cell r="F1566" t="str">
            <v>General Chemistry I</v>
          </cell>
          <cell r="G1566" t="str">
            <v>MWF</v>
          </cell>
          <cell r="H1566">
            <v>0.375</v>
          </cell>
          <cell r="I1566" t="b">
            <v>0</v>
          </cell>
          <cell r="J1566" t="b">
            <v>0</v>
          </cell>
          <cell r="K1566">
            <v>45</v>
          </cell>
          <cell r="L1566">
            <v>45</v>
          </cell>
          <cell r="M1566">
            <v>135</v>
          </cell>
          <cell r="N1566">
            <v>80</v>
          </cell>
          <cell r="O1566">
            <v>13</v>
          </cell>
          <cell r="P1566">
            <v>32</v>
          </cell>
          <cell r="Q1566">
            <v>-35</v>
          </cell>
          <cell r="R1566">
            <v>122</v>
          </cell>
          <cell r="S1566">
            <v>55</v>
          </cell>
          <cell r="T1566"/>
        </row>
        <row r="1567">
          <cell r="D1567" t="str">
            <v>SWRLH2</v>
          </cell>
          <cell r="E1567" t="str">
            <v>CHEM 10113 050</v>
          </cell>
          <cell r="F1567" t="str">
            <v>General Chemistry I</v>
          </cell>
          <cell r="G1567" t="str">
            <v>MWF</v>
          </cell>
          <cell r="H1567">
            <v>0.54166666666666663</v>
          </cell>
          <cell r="I1567" t="b">
            <v>0</v>
          </cell>
          <cell r="J1567" t="b">
            <v>0</v>
          </cell>
          <cell r="K1567">
            <v>45</v>
          </cell>
          <cell r="L1567">
            <v>45</v>
          </cell>
          <cell r="M1567">
            <v>135</v>
          </cell>
          <cell r="N1567">
            <v>80</v>
          </cell>
          <cell r="O1567">
            <v>30</v>
          </cell>
          <cell r="P1567">
            <v>15</v>
          </cell>
          <cell r="Q1567">
            <v>-35</v>
          </cell>
          <cell r="R1567">
            <v>105</v>
          </cell>
          <cell r="S1567">
            <v>55</v>
          </cell>
          <cell r="T1567"/>
        </row>
        <row r="1568">
          <cell r="D1568" t="str">
            <v>SWRLH2</v>
          </cell>
          <cell r="E1568" t="str">
            <v>PHYS 10273 630</v>
          </cell>
          <cell r="F1568" t="str">
            <v>Intro Astronomy:Earth&amp;Planets</v>
          </cell>
          <cell r="G1568" t="str">
            <v>MW</v>
          </cell>
          <cell r="H1568">
            <v>0.45833333333333331</v>
          </cell>
          <cell r="I1568" t="b">
            <v>1</v>
          </cell>
          <cell r="J1568" t="b">
            <v>1</v>
          </cell>
          <cell r="K1568">
            <v>45</v>
          </cell>
          <cell r="L1568">
            <v>23</v>
          </cell>
          <cell r="M1568">
            <v>46</v>
          </cell>
          <cell r="N1568">
            <v>15</v>
          </cell>
          <cell r="O1568">
            <v>5</v>
          </cell>
          <cell r="P1568">
            <v>18</v>
          </cell>
          <cell r="Q1568">
            <v>8</v>
          </cell>
          <cell r="R1568">
            <v>41</v>
          </cell>
          <cell r="S1568">
            <v>31</v>
          </cell>
          <cell r="T1568"/>
        </row>
        <row r="1569">
          <cell r="D1569" t="str">
            <v>SWRLH2</v>
          </cell>
          <cell r="E1569" t="str">
            <v>PHYS 10273 640</v>
          </cell>
          <cell r="F1569" t="str">
            <v>Intro Astronomy:Earth&amp;Planets</v>
          </cell>
          <cell r="G1569" t="str">
            <v>MW</v>
          </cell>
          <cell r="H1569">
            <v>0.5</v>
          </cell>
          <cell r="I1569" t="b">
            <v>1</v>
          </cell>
          <cell r="J1569" t="b">
            <v>1</v>
          </cell>
          <cell r="K1569">
            <v>45</v>
          </cell>
          <cell r="L1569">
            <v>23</v>
          </cell>
          <cell r="M1569">
            <v>46</v>
          </cell>
          <cell r="N1569">
            <v>15</v>
          </cell>
          <cell r="O1569">
            <v>13</v>
          </cell>
          <cell r="P1569">
            <v>10</v>
          </cell>
          <cell r="Q1569">
            <v>8</v>
          </cell>
          <cell r="R1569">
            <v>33</v>
          </cell>
          <cell r="S1569">
            <v>31</v>
          </cell>
          <cell r="T1569"/>
        </row>
        <row r="1570">
          <cell r="D1570" t="str">
            <v>SWRLH2</v>
          </cell>
          <cell r="E1570" t="str">
            <v>CHEM 10113 015</v>
          </cell>
          <cell r="F1570" t="str">
            <v>General Chemistry I</v>
          </cell>
          <cell r="G1570" t="str">
            <v>TR</v>
          </cell>
          <cell r="H1570">
            <v>0.39583333333333331</v>
          </cell>
          <cell r="I1570" t="b">
            <v>0</v>
          </cell>
          <cell r="J1570" t="b">
            <v>0</v>
          </cell>
          <cell r="K1570">
            <v>45</v>
          </cell>
          <cell r="L1570">
            <v>45</v>
          </cell>
          <cell r="M1570">
            <v>90</v>
          </cell>
          <cell r="N1570">
            <v>80</v>
          </cell>
          <cell r="O1570">
            <v>64</v>
          </cell>
          <cell r="P1570">
            <v>-19</v>
          </cell>
          <cell r="Q1570">
            <v>-35</v>
          </cell>
          <cell r="R1570">
            <v>26</v>
          </cell>
          <cell r="S1570">
            <v>10</v>
          </cell>
          <cell r="T1570"/>
        </row>
        <row r="1571">
          <cell r="D1571" t="str">
            <v>SWRLH2</v>
          </cell>
          <cell r="E1571" t="str">
            <v>PHYS 10273 080</v>
          </cell>
          <cell r="F1571" t="str">
            <v>Intro Astronomy:Earth&amp;Planets</v>
          </cell>
          <cell r="G1571" t="str">
            <v>M</v>
          </cell>
          <cell r="H1571">
            <v>0.79166666666666663</v>
          </cell>
          <cell r="I1571" t="b">
            <v>0</v>
          </cell>
          <cell r="J1571" t="b">
            <v>0</v>
          </cell>
          <cell r="K1571">
            <v>45</v>
          </cell>
          <cell r="L1571">
            <v>45</v>
          </cell>
          <cell r="M1571">
            <v>90</v>
          </cell>
          <cell r="N1571">
            <v>80</v>
          </cell>
          <cell r="O1571">
            <v>6</v>
          </cell>
          <cell r="P1571">
            <v>39</v>
          </cell>
          <cell r="Q1571">
            <v>-35</v>
          </cell>
          <cell r="R1571">
            <v>84</v>
          </cell>
          <cell r="S1571">
            <v>10</v>
          </cell>
          <cell r="T1571"/>
        </row>
        <row r="1572">
          <cell r="D1572" t="str">
            <v>SWRLH2</v>
          </cell>
          <cell r="E1572" t="str">
            <v>BIOL 10003 055</v>
          </cell>
          <cell r="F1572" t="str">
            <v>Contemporary Issues in Biology</v>
          </cell>
          <cell r="G1572" t="str">
            <v>TR</v>
          </cell>
          <cell r="H1572">
            <v>0.58333333333333337</v>
          </cell>
          <cell r="I1572" t="b">
            <v>0</v>
          </cell>
          <cell r="J1572" t="b">
            <v>0</v>
          </cell>
          <cell r="K1572">
            <v>45</v>
          </cell>
          <cell r="L1572">
            <v>45</v>
          </cell>
          <cell r="M1572">
            <v>90</v>
          </cell>
          <cell r="N1572">
            <v>90</v>
          </cell>
          <cell r="O1572">
            <v>23</v>
          </cell>
          <cell r="P1572">
            <v>22</v>
          </cell>
          <cell r="Q1572">
            <v>-45</v>
          </cell>
          <cell r="R1572">
            <v>67</v>
          </cell>
          <cell r="S1572">
            <v>0</v>
          </cell>
          <cell r="T1572"/>
        </row>
        <row r="1573">
          <cell r="D1573" t="str">
            <v>SWRLH2</v>
          </cell>
          <cell r="E1573" t="str">
            <v>PHYS 10273 045</v>
          </cell>
          <cell r="F1573" t="str">
            <v>Intro Astronomy:Earth&amp;Planets</v>
          </cell>
          <cell r="G1573" t="str">
            <v>TR</v>
          </cell>
          <cell r="H1573">
            <v>0.52083333333333337</v>
          </cell>
          <cell r="I1573" t="b">
            <v>0</v>
          </cell>
          <cell r="J1573" t="b">
            <v>0</v>
          </cell>
          <cell r="K1573">
            <v>45</v>
          </cell>
          <cell r="L1573">
            <v>45</v>
          </cell>
          <cell r="M1573">
            <v>90</v>
          </cell>
          <cell r="N1573">
            <v>90</v>
          </cell>
          <cell r="O1573">
            <v>39</v>
          </cell>
          <cell r="P1573">
            <v>6</v>
          </cell>
          <cell r="Q1573">
            <v>-45</v>
          </cell>
          <cell r="R1573">
            <v>51</v>
          </cell>
          <cell r="S1573">
            <v>0</v>
          </cell>
          <cell r="T1573"/>
        </row>
        <row r="1574">
          <cell r="D1574" t="str">
            <v>SWRLH2</v>
          </cell>
          <cell r="E1574" t="str">
            <v>CHEM 30123 020</v>
          </cell>
          <cell r="F1574" t="str">
            <v>Organic Chemistry I</v>
          </cell>
          <cell r="G1574" t="str">
            <v>MWF</v>
          </cell>
          <cell r="H1574">
            <v>0.41666666666666669</v>
          </cell>
          <cell r="I1574" t="b">
            <v>0</v>
          </cell>
          <cell r="J1574" t="b">
            <v>0</v>
          </cell>
          <cell r="K1574">
            <v>45</v>
          </cell>
          <cell r="L1574">
            <v>45</v>
          </cell>
          <cell r="M1574">
            <v>135</v>
          </cell>
          <cell r="N1574">
            <v>150</v>
          </cell>
          <cell r="O1574">
            <v>110</v>
          </cell>
          <cell r="P1574">
            <v>-65</v>
          </cell>
          <cell r="Q1574">
            <v>-105</v>
          </cell>
          <cell r="R1574">
            <v>25</v>
          </cell>
          <cell r="S1574">
            <v>-15</v>
          </cell>
          <cell r="T1574"/>
        </row>
        <row r="1575">
          <cell r="D1575" t="str">
            <v>SWRLH2</v>
          </cell>
          <cell r="E1575" t="str">
            <v>PHYS 10273 030</v>
          </cell>
          <cell r="F1575" t="str">
            <v>Intro Astronomy:Earth&amp;Planets</v>
          </cell>
          <cell r="G1575" t="str">
            <v>MW</v>
          </cell>
          <cell r="H1575">
            <v>0.45833333333333331</v>
          </cell>
          <cell r="I1575" t="b">
            <v>0</v>
          </cell>
          <cell r="J1575" t="b">
            <v>1</v>
          </cell>
          <cell r="K1575">
            <v>45</v>
          </cell>
          <cell r="L1575">
            <v>23</v>
          </cell>
          <cell r="M1575">
            <v>46</v>
          </cell>
          <cell r="N1575">
            <v>75</v>
          </cell>
          <cell r="O1575">
            <v>28</v>
          </cell>
          <cell r="P1575">
            <v>-5</v>
          </cell>
          <cell r="Q1575">
            <v>-52</v>
          </cell>
          <cell r="R1575">
            <v>18</v>
          </cell>
          <cell r="S1575">
            <v>-29</v>
          </cell>
          <cell r="T1575"/>
        </row>
        <row r="1576">
          <cell r="D1576" t="str">
            <v>SWRLH2</v>
          </cell>
          <cell r="E1576" t="str">
            <v>PHYS 10273 040</v>
          </cell>
          <cell r="F1576" t="str">
            <v>Intro Astronomy:Earth&amp;Planets</v>
          </cell>
          <cell r="G1576" t="str">
            <v>MW</v>
          </cell>
          <cell r="H1576">
            <v>0.5</v>
          </cell>
          <cell r="I1576" t="b">
            <v>0</v>
          </cell>
          <cell r="J1576" t="b">
            <v>1</v>
          </cell>
          <cell r="K1576">
            <v>45</v>
          </cell>
          <cell r="L1576">
            <v>23</v>
          </cell>
          <cell r="M1576">
            <v>46</v>
          </cell>
          <cell r="N1576">
            <v>75</v>
          </cell>
          <cell r="O1576">
            <v>67</v>
          </cell>
          <cell r="P1576">
            <v>-44</v>
          </cell>
          <cell r="Q1576">
            <v>-52</v>
          </cell>
          <cell r="R1576">
            <v>-21</v>
          </cell>
          <cell r="S1576">
            <v>-29</v>
          </cell>
          <cell r="T1576"/>
        </row>
        <row r="1577">
          <cell r="D1577" t="str">
            <v>SWRLH2</v>
          </cell>
          <cell r="E1577" t="str">
            <v>CHEM 30121 005</v>
          </cell>
          <cell r="F1577" t="str">
            <v>Organic Chemistry I Lab</v>
          </cell>
          <cell r="G1577" t="str">
            <v>T</v>
          </cell>
          <cell r="H1577">
            <v>0.33333333333333331</v>
          </cell>
          <cell r="I1577" t="b">
            <v>0</v>
          </cell>
          <cell r="J1577" t="b">
            <v>0</v>
          </cell>
          <cell r="K1577">
            <v>45</v>
          </cell>
          <cell r="L1577">
            <v>45</v>
          </cell>
          <cell r="M1577">
            <v>90</v>
          </cell>
          <cell r="N1577">
            <v>126</v>
          </cell>
          <cell r="O1577">
            <v>107</v>
          </cell>
          <cell r="P1577">
            <v>-62</v>
          </cell>
          <cell r="Q1577">
            <v>-81</v>
          </cell>
          <cell r="R1577">
            <v>-17</v>
          </cell>
          <cell r="S1577">
            <v>-36</v>
          </cell>
          <cell r="T1577"/>
        </row>
        <row r="1578">
          <cell r="D1578" t="str">
            <v>SWRLH2</v>
          </cell>
          <cell r="E1578" t="str">
            <v>ENSC 10143 035</v>
          </cell>
          <cell r="F1578" t="str">
            <v>Contem Environmental Issues</v>
          </cell>
          <cell r="G1578" t="str">
            <v>TR</v>
          </cell>
          <cell r="H1578">
            <v>0.45833333333333331</v>
          </cell>
          <cell r="I1578" t="b">
            <v>0</v>
          </cell>
          <cell r="J1578" t="b">
            <v>0</v>
          </cell>
          <cell r="K1578">
            <v>45</v>
          </cell>
          <cell r="L1578">
            <v>45</v>
          </cell>
          <cell r="M1578">
            <v>90</v>
          </cell>
          <cell r="N1578">
            <v>168</v>
          </cell>
          <cell r="O1578">
            <v>168</v>
          </cell>
          <cell r="P1578">
            <v>-123</v>
          </cell>
          <cell r="Q1578">
            <v>-123</v>
          </cell>
          <cell r="R1578">
            <v>-78</v>
          </cell>
          <cell r="S1578">
            <v>-78</v>
          </cell>
          <cell r="T1578"/>
        </row>
        <row r="1579">
          <cell r="D1579" t="str">
            <v>SWRLH3</v>
          </cell>
          <cell r="E1579" t="str">
            <v>UNLF 10211 027</v>
          </cell>
          <cell r="F1579" t="str">
            <v>Intro to University Life</v>
          </cell>
          <cell r="G1579" t="str">
            <v>T</v>
          </cell>
          <cell r="H1579">
            <v>0.52083333333333337</v>
          </cell>
          <cell r="I1579" t="b">
            <v>1</v>
          </cell>
          <cell r="J1579" t="b">
            <v>0</v>
          </cell>
          <cell r="K1579">
            <v>26</v>
          </cell>
          <cell r="L1579">
            <v>26</v>
          </cell>
          <cell r="M1579">
            <v>52</v>
          </cell>
          <cell r="N1579">
            <v>18</v>
          </cell>
          <cell r="O1579">
            <v>0</v>
          </cell>
          <cell r="P1579">
            <v>26</v>
          </cell>
          <cell r="Q1579">
            <v>8</v>
          </cell>
          <cell r="R1579">
            <v>52</v>
          </cell>
          <cell r="S1579">
            <v>34</v>
          </cell>
          <cell r="T1579"/>
        </row>
        <row r="1580">
          <cell r="D1580" t="str">
            <v>SWRLH3</v>
          </cell>
          <cell r="E1580" t="str">
            <v>CHEM 60110 035</v>
          </cell>
          <cell r="F1580" t="str">
            <v>Seminar</v>
          </cell>
          <cell r="G1580" t="str">
            <v>TR</v>
          </cell>
          <cell r="H1580">
            <v>0.45833333333333331</v>
          </cell>
          <cell r="I1580" t="b">
            <v>1</v>
          </cell>
          <cell r="J1580" t="b">
            <v>0</v>
          </cell>
          <cell r="K1580">
            <v>26</v>
          </cell>
          <cell r="L1580">
            <v>26</v>
          </cell>
          <cell r="M1580">
            <v>52</v>
          </cell>
          <cell r="N1580">
            <v>25</v>
          </cell>
          <cell r="O1580">
            <v>0</v>
          </cell>
          <cell r="P1580">
            <v>26</v>
          </cell>
          <cell r="Q1580">
            <v>1</v>
          </cell>
          <cell r="R1580">
            <v>52</v>
          </cell>
          <cell r="S1580">
            <v>27</v>
          </cell>
          <cell r="T1580"/>
        </row>
        <row r="1581">
          <cell r="D1581" t="str">
            <v>SWRLH3</v>
          </cell>
          <cell r="E1581" t="str">
            <v>SOCI 30303 055</v>
          </cell>
          <cell r="F1581" t="str">
            <v>Marriage &amp; Family</v>
          </cell>
          <cell r="G1581" t="str">
            <v>TR</v>
          </cell>
          <cell r="H1581">
            <v>0.58333333333333337</v>
          </cell>
          <cell r="I1581" t="b">
            <v>0</v>
          </cell>
          <cell r="J1581" t="b">
            <v>0</v>
          </cell>
          <cell r="K1581">
            <v>26</v>
          </cell>
          <cell r="L1581">
            <v>26</v>
          </cell>
          <cell r="M1581">
            <v>52</v>
          </cell>
          <cell r="N1581">
            <v>30</v>
          </cell>
          <cell r="O1581">
            <v>31</v>
          </cell>
          <cell r="P1581">
            <v>-5</v>
          </cell>
          <cell r="Q1581">
            <v>-4</v>
          </cell>
          <cell r="R1581">
            <v>21</v>
          </cell>
          <cell r="S1581">
            <v>22</v>
          </cell>
          <cell r="T1581"/>
        </row>
        <row r="1582">
          <cell r="D1582" t="str">
            <v>SWRLH3</v>
          </cell>
          <cell r="E1582" t="str">
            <v>BIOL 30304 015</v>
          </cell>
          <cell r="F1582" t="str">
            <v>Microbiology</v>
          </cell>
          <cell r="G1582" t="str">
            <v>TR</v>
          </cell>
          <cell r="H1582">
            <v>0.39583333333333331</v>
          </cell>
          <cell r="I1582" t="b">
            <v>0</v>
          </cell>
          <cell r="J1582" t="b">
            <v>0</v>
          </cell>
          <cell r="K1582">
            <v>26</v>
          </cell>
          <cell r="L1582">
            <v>26</v>
          </cell>
          <cell r="M1582">
            <v>52</v>
          </cell>
          <cell r="N1582">
            <v>44</v>
          </cell>
          <cell r="O1582">
            <v>46</v>
          </cell>
          <cell r="P1582">
            <v>-20</v>
          </cell>
          <cell r="Q1582">
            <v>-18</v>
          </cell>
          <cell r="R1582">
            <v>6</v>
          </cell>
          <cell r="S1582">
            <v>8</v>
          </cell>
          <cell r="T1582"/>
        </row>
        <row r="1583">
          <cell r="D1583" t="str">
            <v>SWRLH3</v>
          </cell>
          <cell r="E1583" t="str">
            <v>SOCI 20213 065</v>
          </cell>
          <cell r="F1583" t="str">
            <v>Introductory Sociology</v>
          </cell>
          <cell r="G1583" t="str">
            <v>TR</v>
          </cell>
          <cell r="H1583">
            <v>0.64583333333333337</v>
          </cell>
          <cell r="I1583" t="b">
            <v>0</v>
          </cell>
          <cell r="J1583" t="b">
            <v>0</v>
          </cell>
          <cell r="K1583">
            <v>26</v>
          </cell>
          <cell r="L1583">
            <v>26</v>
          </cell>
          <cell r="M1583">
            <v>52</v>
          </cell>
          <cell r="N1583">
            <v>45</v>
          </cell>
          <cell r="O1583">
            <v>10</v>
          </cell>
          <cell r="P1583">
            <v>16</v>
          </cell>
          <cell r="Q1583">
            <v>-19</v>
          </cell>
          <cell r="R1583">
            <v>42</v>
          </cell>
          <cell r="S1583">
            <v>7</v>
          </cell>
          <cell r="T1583"/>
        </row>
        <row r="1584">
          <cell r="D1584" t="str">
            <v>SWRLH3</v>
          </cell>
          <cell r="E1584" t="str">
            <v>SOCI 20213 070</v>
          </cell>
          <cell r="F1584" t="str">
            <v>Introductory Sociology</v>
          </cell>
          <cell r="G1584" t="str">
            <v>MW</v>
          </cell>
          <cell r="H1584">
            <v>0.58333333333333337</v>
          </cell>
          <cell r="I1584" t="b">
            <v>0</v>
          </cell>
          <cell r="J1584" t="b">
            <v>0</v>
          </cell>
          <cell r="K1584">
            <v>26</v>
          </cell>
          <cell r="L1584">
            <v>26</v>
          </cell>
          <cell r="M1584">
            <v>52</v>
          </cell>
          <cell r="N1584">
            <v>45</v>
          </cell>
          <cell r="O1584">
            <v>23</v>
          </cell>
          <cell r="P1584">
            <v>3</v>
          </cell>
          <cell r="Q1584">
            <v>-19</v>
          </cell>
          <cell r="R1584">
            <v>29</v>
          </cell>
          <cell r="S1584">
            <v>7</v>
          </cell>
          <cell r="T1584"/>
        </row>
        <row r="1585">
          <cell r="D1585" t="str">
            <v>SWRLH3</v>
          </cell>
          <cell r="E1585" t="str">
            <v>SOCI 20213 074</v>
          </cell>
          <cell r="F1585" t="str">
            <v>Introductory Sociology</v>
          </cell>
          <cell r="G1585" t="str">
            <v>MW</v>
          </cell>
          <cell r="H1585">
            <v>0.64583333333333337</v>
          </cell>
          <cell r="I1585" t="b">
            <v>0</v>
          </cell>
          <cell r="J1585" t="b">
            <v>0</v>
          </cell>
          <cell r="K1585">
            <v>26</v>
          </cell>
          <cell r="L1585">
            <v>26</v>
          </cell>
          <cell r="M1585">
            <v>52</v>
          </cell>
          <cell r="N1585">
            <v>45</v>
          </cell>
          <cell r="O1585">
            <v>7</v>
          </cell>
          <cell r="P1585">
            <v>19</v>
          </cell>
          <cell r="Q1585">
            <v>-19</v>
          </cell>
          <cell r="R1585">
            <v>45</v>
          </cell>
          <cell r="S1585">
            <v>7</v>
          </cell>
          <cell r="T1585"/>
        </row>
        <row r="1586">
          <cell r="D1586" t="str">
            <v>SWRLH3</v>
          </cell>
          <cell r="E1586" t="str">
            <v>ENSC 10143 005</v>
          </cell>
          <cell r="F1586" t="str">
            <v>Contem Environmental Issues</v>
          </cell>
          <cell r="G1586" t="str">
            <v>TR</v>
          </cell>
          <cell r="H1586">
            <v>0.33333333333333331</v>
          </cell>
          <cell r="I1586" t="b">
            <v>0</v>
          </cell>
          <cell r="J1586" t="b">
            <v>0</v>
          </cell>
          <cell r="K1586">
            <v>26</v>
          </cell>
          <cell r="L1586">
            <v>26</v>
          </cell>
          <cell r="M1586">
            <v>52</v>
          </cell>
          <cell r="N1586">
            <v>72</v>
          </cell>
          <cell r="O1586">
            <v>49</v>
          </cell>
          <cell r="P1586">
            <v>-23</v>
          </cell>
          <cell r="Q1586">
            <v>-46</v>
          </cell>
          <cell r="R1586">
            <v>3</v>
          </cell>
          <cell r="S1586">
            <v>-20</v>
          </cell>
          <cell r="T1586"/>
        </row>
        <row r="1587">
          <cell r="D1587" t="str">
            <v>SWRLH3</v>
          </cell>
          <cell r="E1587" t="str">
            <v>ENSC 10143 020</v>
          </cell>
          <cell r="F1587" t="str">
            <v>Contem Environmental Issues</v>
          </cell>
          <cell r="G1587" t="str">
            <v>MW</v>
          </cell>
          <cell r="H1587">
            <v>0.41666666666666669</v>
          </cell>
          <cell r="I1587" t="b">
            <v>0</v>
          </cell>
          <cell r="J1587" t="b">
            <v>0</v>
          </cell>
          <cell r="K1587">
            <v>26</v>
          </cell>
          <cell r="L1587">
            <v>26</v>
          </cell>
          <cell r="M1587">
            <v>52</v>
          </cell>
          <cell r="N1587">
            <v>72</v>
          </cell>
          <cell r="O1587">
            <v>54</v>
          </cell>
          <cell r="P1587">
            <v>-28</v>
          </cell>
          <cell r="Q1587">
            <v>-46</v>
          </cell>
          <cell r="R1587">
            <v>-2</v>
          </cell>
          <cell r="S1587">
            <v>-20</v>
          </cell>
          <cell r="T1587"/>
        </row>
        <row r="1588">
          <cell r="D1588" t="str">
            <v>SWRLH3</v>
          </cell>
          <cell r="E1588" t="str">
            <v>NTDT 10003 030</v>
          </cell>
          <cell r="F1588" t="str">
            <v>Contemporary Issues in Nutr</v>
          </cell>
          <cell r="G1588" t="str">
            <v>MW</v>
          </cell>
          <cell r="H1588">
            <v>0.45833333333333331</v>
          </cell>
          <cell r="I1588" t="b">
            <v>0</v>
          </cell>
          <cell r="J1588" t="b">
            <v>0</v>
          </cell>
          <cell r="K1588">
            <v>26</v>
          </cell>
          <cell r="L1588">
            <v>26</v>
          </cell>
          <cell r="M1588">
            <v>52</v>
          </cell>
          <cell r="N1588">
            <v>79</v>
          </cell>
          <cell r="O1588">
            <v>70</v>
          </cell>
          <cell r="P1588">
            <v>-44</v>
          </cell>
          <cell r="Q1588">
            <v>-53</v>
          </cell>
          <cell r="R1588">
            <v>-18</v>
          </cell>
          <cell r="S1588">
            <v>-27</v>
          </cell>
          <cell r="T1588"/>
        </row>
        <row r="1589">
          <cell r="D1589" t="str">
            <v>SWRLH3</v>
          </cell>
          <cell r="E1589" t="str">
            <v>GEOL 10113 010</v>
          </cell>
          <cell r="F1589" t="str">
            <v>Understanding the Earth</v>
          </cell>
          <cell r="G1589" t="str">
            <v>MW</v>
          </cell>
          <cell r="H1589">
            <v>0.375</v>
          </cell>
          <cell r="I1589" t="b">
            <v>0</v>
          </cell>
          <cell r="J1589" t="b">
            <v>0</v>
          </cell>
          <cell r="K1589">
            <v>26</v>
          </cell>
          <cell r="L1589">
            <v>26</v>
          </cell>
          <cell r="M1589">
            <v>52</v>
          </cell>
          <cell r="N1589">
            <v>100</v>
          </cell>
          <cell r="O1589">
            <v>43</v>
          </cell>
          <cell r="P1589">
            <v>-17</v>
          </cell>
          <cell r="Q1589">
            <v>-74</v>
          </cell>
          <cell r="R1589">
            <v>9</v>
          </cell>
          <cell r="S1589">
            <v>-48</v>
          </cell>
          <cell r="T1589"/>
        </row>
        <row r="1590">
          <cell r="D1590" t="str">
            <v>SWRLH4</v>
          </cell>
          <cell r="E1590" t="str">
            <v>BIOL 20204 040</v>
          </cell>
          <cell r="F1590" t="str">
            <v>Anatomy &amp; Physiology</v>
          </cell>
          <cell r="G1590" t="str">
            <v>MWF</v>
          </cell>
          <cell r="H1590">
            <v>0.5</v>
          </cell>
          <cell r="I1590" t="b">
            <v>0</v>
          </cell>
          <cell r="J1590" t="b">
            <v>0</v>
          </cell>
          <cell r="K1590">
            <v>26</v>
          </cell>
          <cell r="L1590">
            <v>26</v>
          </cell>
          <cell r="M1590">
            <v>78</v>
          </cell>
          <cell r="N1590">
            <v>48</v>
          </cell>
          <cell r="O1590">
            <v>48</v>
          </cell>
          <cell r="P1590">
            <v>-22</v>
          </cell>
          <cell r="Q1590">
            <v>-22</v>
          </cell>
          <cell r="R1590">
            <v>30</v>
          </cell>
          <cell r="S1590">
            <v>30</v>
          </cell>
          <cell r="T1590"/>
        </row>
        <row r="1591">
          <cell r="D1591" t="str">
            <v>SWRLH4</v>
          </cell>
          <cell r="E1591" t="str">
            <v>BIOL 10503 620</v>
          </cell>
          <cell r="F1591" t="str">
            <v>Introductory Biology I</v>
          </cell>
          <cell r="G1591" t="str">
            <v>MWF</v>
          </cell>
          <cell r="H1591">
            <v>0.41666666666666669</v>
          </cell>
          <cell r="I1591" t="b">
            <v>0</v>
          </cell>
          <cell r="J1591" t="b">
            <v>0</v>
          </cell>
          <cell r="K1591">
            <v>26</v>
          </cell>
          <cell r="L1591">
            <v>26</v>
          </cell>
          <cell r="M1591">
            <v>78</v>
          </cell>
          <cell r="N1591">
            <v>50</v>
          </cell>
          <cell r="O1591">
            <v>50</v>
          </cell>
          <cell r="P1591">
            <v>-24</v>
          </cell>
          <cell r="Q1591">
            <v>-24</v>
          </cell>
          <cell r="R1591">
            <v>28</v>
          </cell>
          <cell r="S1591">
            <v>28</v>
          </cell>
          <cell r="T1591"/>
        </row>
        <row r="1592">
          <cell r="D1592" t="str">
            <v>SWRLH4</v>
          </cell>
          <cell r="E1592" t="str">
            <v>AEST 20211 055</v>
          </cell>
          <cell r="F1592" t="str">
            <v>Evolutn of US Air &amp; Space Powr</v>
          </cell>
          <cell r="G1592" t="str">
            <v>T</v>
          </cell>
          <cell r="H1592">
            <v>0.58333333333333337</v>
          </cell>
          <cell r="I1592" t="b">
            <v>0</v>
          </cell>
          <cell r="J1592" t="b">
            <v>0</v>
          </cell>
          <cell r="K1592">
            <v>26</v>
          </cell>
          <cell r="L1592">
            <v>26</v>
          </cell>
          <cell r="M1592">
            <v>52</v>
          </cell>
          <cell r="N1592">
            <v>30</v>
          </cell>
          <cell r="O1592">
            <v>3</v>
          </cell>
          <cell r="P1592">
            <v>23</v>
          </cell>
          <cell r="Q1592">
            <v>-4</v>
          </cell>
          <cell r="R1592">
            <v>49</v>
          </cell>
          <cell r="S1592">
            <v>22</v>
          </cell>
          <cell r="T1592"/>
        </row>
        <row r="1593">
          <cell r="D1593" t="str">
            <v>SWRLH4</v>
          </cell>
          <cell r="E1593" t="str">
            <v>AEST 10211 055</v>
          </cell>
          <cell r="F1593" t="str">
            <v>Foundation of the US Air Force</v>
          </cell>
          <cell r="G1593" t="str">
            <v>R</v>
          </cell>
          <cell r="H1593">
            <v>0.58333333333333337</v>
          </cell>
          <cell r="I1593" t="b">
            <v>0</v>
          </cell>
          <cell r="J1593" t="b">
            <v>0</v>
          </cell>
          <cell r="K1593">
            <v>26</v>
          </cell>
          <cell r="L1593">
            <v>26</v>
          </cell>
          <cell r="M1593">
            <v>52</v>
          </cell>
          <cell r="N1593">
            <v>45</v>
          </cell>
          <cell r="O1593">
            <v>0</v>
          </cell>
          <cell r="P1593">
            <v>26</v>
          </cell>
          <cell r="Q1593">
            <v>-19</v>
          </cell>
          <cell r="R1593">
            <v>52</v>
          </cell>
          <cell r="S1593">
            <v>7</v>
          </cell>
          <cell r="T1593"/>
        </row>
        <row r="1594">
          <cell r="D1594" t="str">
            <v>SWRLH4</v>
          </cell>
          <cell r="E1594" t="str">
            <v>BIOL 30463 060</v>
          </cell>
          <cell r="F1594" t="str">
            <v>Introductory Neuroscience</v>
          </cell>
          <cell r="G1594" t="str">
            <v>MWF</v>
          </cell>
          <cell r="H1594">
            <v>0.58333333333333337</v>
          </cell>
          <cell r="I1594" t="b">
            <v>0</v>
          </cell>
          <cell r="J1594" t="b">
            <v>1</v>
          </cell>
          <cell r="K1594">
            <v>26</v>
          </cell>
          <cell r="L1594">
            <v>13</v>
          </cell>
          <cell r="M1594">
            <v>39</v>
          </cell>
          <cell r="N1594">
            <v>35</v>
          </cell>
          <cell r="O1594">
            <v>23</v>
          </cell>
          <cell r="P1594">
            <v>-10</v>
          </cell>
          <cell r="Q1594">
            <v>-22</v>
          </cell>
          <cell r="R1594">
            <v>16</v>
          </cell>
          <cell r="S1594">
            <v>4</v>
          </cell>
          <cell r="T1594"/>
        </row>
        <row r="1595">
          <cell r="D1595" t="str">
            <v>SWRLH4</v>
          </cell>
          <cell r="E1595" t="str">
            <v>PSYC 30463 060</v>
          </cell>
          <cell r="F1595" t="str">
            <v>Introductory Neuroscience</v>
          </cell>
          <cell r="G1595" t="str">
            <v>MWF</v>
          </cell>
          <cell r="H1595">
            <v>0.58333333333333337</v>
          </cell>
          <cell r="I1595" t="b">
            <v>0</v>
          </cell>
          <cell r="J1595" t="b">
            <v>1</v>
          </cell>
          <cell r="K1595">
            <v>26</v>
          </cell>
          <cell r="L1595">
            <v>13</v>
          </cell>
          <cell r="M1595">
            <v>39</v>
          </cell>
          <cell r="N1595">
            <v>35</v>
          </cell>
          <cell r="O1595">
            <v>36</v>
          </cell>
          <cell r="P1595">
            <v>-23</v>
          </cell>
          <cell r="Q1595">
            <v>-22</v>
          </cell>
          <cell r="R1595">
            <v>3</v>
          </cell>
          <cell r="S1595">
            <v>4</v>
          </cell>
          <cell r="T1595"/>
        </row>
        <row r="1596">
          <cell r="D1596" t="str">
            <v>SWRLH4</v>
          </cell>
          <cell r="E1596" t="str">
            <v>BIOL 20234 005</v>
          </cell>
          <cell r="F1596" t="str">
            <v>Microbiology of Human Disease</v>
          </cell>
          <cell r="G1596" t="str">
            <v>TR</v>
          </cell>
          <cell r="H1596">
            <v>0.33333333333333331</v>
          </cell>
          <cell r="I1596" t="b">
            <v>0</v>
          </cell>
          <cell r="J1596" t="b">
            <v>0</v>
          </cell>
          <cell r="K1596">
            <v>26</v>
          </cell>
          <cell r="L1596">
            <v>26</v>
          </cell>
          <cell r="M1596">
            <v>52</v>
          </cell>
          <cell r="N1596">
            <v>72</v>
          </cell>
          <cell r="O1596">
            <v>34</v>
          </cell>
          <cell r="P1596">
            <v>-8</v>
          </cell>
          <cell r="Q1596">
            <v>-46</v>
          </cell>
          <cell r="R1596">
            <v>18</v>
          </cell>
          <cell r="S1596">
            <v>-20</v>
          </cell>
          <cell r="T1596"/>
        </row>
        <row r="1597">
          <cell r="D1597" t="str">
            <v>SWRLH4</v>
          </cell>
          <cell r="E1597" t="str">
            <v>AEST 10001 065</v>
          </cell>
          <cell r="F1597" t="str">
            <v>Leadership Lab</v>
          </cell>
          <cell r="G1597" t="str">
            <v>R</v>
          </cell>
          <cell r="H1597">
            <v>0.64583333333333337</v>
          </cell>
          <cell r="I1597" t="b">
            <v>0</v>
          </cell>
          <cell r="J1597" t="b">
            <v>0</v>
          </cell>
          <cell r="K1597">
            <v>26</v>
          </cell>
          <cell r="L1597">
            <v>26</v>
          </cell>
          <cell r="M1597">
            <v>52</v>
          </cell>
          <cell r="N1597">
            <v>80</v>
          </cell>
          <cell r="O1597">
            <v>20</v>
          </cell>
          <cell r="P1597">
            <v>6</v>
          </cell>
          <cell r="Q1597">
            <v>-54</v>
          </cell>
          <cell r="R1597">
            <v>32</v>
          </cell>
          <cell r="S1597">
            <v>-28</v>
          </cell>
          <cell r="T1597"/>
        </row>
        <row r="1598">
          <cell r="D1598" t="str">
            <v>SWRLH4</v>
          </cell>
          <cell r="E1598" t="str">
            <v>BIOL 10003 010</v>
          </cell>
          <cell r="F1598" t="str">
            <v>Contemporary Issues in Biology</v>
          </cell>
          <cell r="G1598" t="str">
            <v>MW</v>
          </cell>
          <cell r="H1598">
            <v>0.375</v>
          </cell>
          <cell r="I1598" t="b">
            <v>0</v>
          </cell>
          <cell r="J1598" t="b">
            <v>0</v>
          </cell>
          <cell r="K1598">
            <v>26</v>
          </cell>
          <cell r="L1598">
            <v>26</v>
          </cell>
          <cell r="M1598">
            <v>52</v>
          </cell>
          <cell r="N1598">
            <v>90</v>
          </cell>
          <cell r="O1598">
            <v>30</v>
          </cell>
          <cell r="P1598">
            <v>-4</v>
          </cell>
          <cell r="Q1598">
            <v>-64</v>
          </cell>
          <cell r="R1598">
            <v>22</v>
          </cell>
          <cell r="S1598">
            <v>-38</v>
          </cell>
          <cell r="T1598"/>
        </row>
        <row r="1599">
          <cell r="D1599" t="str">
            <v>SWRLH4</v>
          </cell>
          <cell r="E1599" t="str">
            <v>BIOL 10003 015</v>
          </cell>
          <cell r="F1599" t="str">
            <v>Contemporary Issues in Biology</v>
          </cell>
          <cell r="G1599" t="str">
            <v>TR</v>
          </cell>
          <cell r="H1599">
            <v>0.39583333333333331</v>
          </cell>
          <cell r="I1599" t="b">
            <v>0</v>
          </cell>
          <cell r="J1599" t="b">
            <v>0</v>
          </cell>
          <cell r="K1599">
            <v>26</v>
          </cell>
          <cell r="L1599">
            <v>26</v>
          </cell>
          <cell r="M1599">
            <v>52</v>
          </cell>
          <cell r="N1599">
            <v>90</v>
          </cell>
          <cell r="O1599">
            <v>60</v>
          </cell>
          <cell r="P1599">
            <v>-34</v>
          </cell>
          <cell r="Q1599">
            <v>-64</v>
          </cell>
          <cell r="R1599">
            <v>-8</v>
          </cell>
          <cell r="S1599">
            <v>-38</v>
          </cell>
          <cell r="T1599"/>
        </row>
        <row r="1600">
          <cell r="D1600" t="str">
            <v>SWRLH4</v>
          </cell>
          <cell r="E1600" t="str">
            <v>BIOL 10003 035</v>
          </cell>
          <cell r="F1600" t="str">
            <v>Contemporary Issues in Biology</v>
          </cell>
          <cell r="G1600" t="str">
            <v>TR</v>
          </cell>
          <cell r="H1600">
            <v>0.45833333333333331</v>
          </cell>
          <cell r="I1600" t="b">
            <v>0</v>
          </cell>
          <cell r="J1600" t="b">
            <v>0</v>
          </cell>
          <cell r="K1600">
            <v>26</v>
          </cell>
          <cell r="L1600">
            <v>26</v>
          </cell>
          <cell r="M1600">
            <v>52</v>
          </cell>
          <cell r="N1600">
            <v>90</v>
          </cell>
          <cell r="O1600">
            <v>68</v>
          </cell>
          <cell r="P1600">
            <v>-42</v>
          </cell>
          <cell r="Q1600">
            <v>-64</v>
          </cell>
          <cell r="R1600">
            <v>-16</v>
          </cell>
          <cell r="S1600">
            <v>-38</v>
          </cell>
          <cell r="T1600"/>
        </row>
        <row r="1601">
          <cell r="D1601" t="str">
            <v>SWRLH4</v>
          </cell>
          <cell r="E1601" t="str">
            <v>BIOL 10003 050</v>
          </cell>
          <cell r="F1601" t="str">
            <v>Contemporary Issues in Biology</v>
          </cell>
          <cell r="G1601" t="str">
            <v>MW</v>
          </cell>
          <cell r="H1601">
            <v>0.54166666666666663</v>
          </cell>
          <cell r="I1601" t="b">
            <v>0</v>
          </cell>
          <cell r="J1601" t="b">
            <v>0</v>
          </cell>
          <cell r="K1601">
            <v>26</v>
          </cell>
          <cell r="L1601">
            <v>26</v>
          </cell>
          <cell r="M1601">
            <v>52</v>
          </cell>
          <cell r="N1601">
            <v>90</v>
          </cell>
          <cell r="O1601">
            <v>39</v>
          </cell>
          <cell r="P1601">
            <v>-13</v>
          </cell>
          <cell r="Q1601">
            <v>-64</v>
          </cell>
          <cell r="R1601">
            <v>13</v>
          </cell>
          <cell r="S1601">
            <v>-38</v>
          </cell>
          <cell r="T1601"/>
        </row>
        <row r="1602">
          <cell r="D1602" t="str">
            <v>SWRLH4</v>
          </cell>
          <cell r="E1602" t="str">
            <v>BIOL 20234 045</v>
          </cell>
          <cell r="F1602" t="str">
            <v>Microbiology of Human Disease</v>
          </cell>
          <cell r="G1602" t="str">
            <v>TR</v>
          </cell>
          <cell r="H1602">
            <v>0.52083333333333337</v>
          </cell>
          <cell r="I1602" t="b">
            <v>0</v>
          </cell>
          <cell r="J1602" t="b">
            <v>0</v>
          </cell>
          <cell r="K1602">
            <v>26</v>
          </cell>
          <cell r="L1602">
            <v>26</v>
          </cell>
          <cell r="M1602">
            <v>52</v>
          </cell>
          <cell r="N1602">
            <v>96</v>
          </cell>
          <cell r="O1602">
            <v>88</v>
          </cell>
          <cell r="P1602">
            <v>-62</v>
          </cell>
          <cell r="Q1602">
            <v>-70</v>
          </cell>
          <cell r="R1602">
            <v>-36</v>
          </cell>
          <cell r="S1602">
            <v>-44</v>
          </cell>
          <cell r="T1602"/>
        </row>
        <row r="1603">
          <cell r="D1603" t="str">
            <v>SWRLH4</v>
          </cell>
          <cell r="E1603" t="str">
            <v>ENSC 10143 030</v>
          </cell>
          <cell r="F1603" t="str">
            <v>Contem Environmental Issues</v>
          </cell>
          <cell r="G1603" t="str">
            <v>MW</v>
          </cell>
          <cell r="H1603">
            <v>0.45833333333333331</v>
          </cell>
          <cell r="I1603" t="b">
            <v>0</v>
          </cell>
          <cell r="J1603" t="b">
            <v>0</v>
          </cell>
          <cell r="K1603">
            <v>26</v>
          </cell>
          <cell r="L1603">
            <v>26</v>
          </cell>
          <cell r="M1603">
            <v>52</v>
          </cell>
          <cell r="N1603">
            <v>96</v>
          </cell>
          <cell r="O1603">
            <v>85</v>
          </cell>
          <cell r="P1603">
            <v>-59</v>
          </cell>
          <cell r="Q1603">
            <v>-70</v>
          </cell>
          <cell r="R1603">
            <v>-33</v>
          </cell>
          <cell r="S1603">
            <v>-44</v>
          </cell>
          <cell r="T1603"/>
        </row>
        <row r="1604">
          <cell r="D1604" t="str">
            <v>SWRLH4</v>
          </cell>
          <cell r="E1604" t="str">
            <v>GEOL 50563 080</v>
          </cell>
          <cell r="F1604" t="str">
            <v>From Prospect to Production</v>
          </cell>
          <cell r="G1604" t="str">
            <v>T</v>
          </cell>
          <cell r="H1604">
            <v>0.77083333333333337</v>
          </cell>
          <cell r="I1604" t="b">
            <v>0</v>
          </cell>
          <cell r="J1604" t="b">
            <v>0</v>
          </cell>
          <cell r="K1604">
            <v>26</v>
          </cell>
          <cell r="L1604">
            <v>26</v>
          </cell>
          <cell r="M1604">
            <v>52</v>
          </cell>
          <cell r="N1604">
            <v>130</v>
          </cell>
          <cell r="O1604">
            <v>12</v>
          </cell>
          <cell r="P1604">
            <v>14</v>
          </cell>
          <cell r="Q1604">
            <v>-104</v>
          </cell>
          <cell r="R1604">
            <v>40</v>
          </cell>
          <cell r="S1604">
            <v>-78</v>
          </cell>
          <cell r="T1604"/>
        </row>
        <row r="1605">
          <cell r="D1605" t="str">
            <v>NEEL 1508</v>
          </cell>
          <cell r="E1605" t="str">
            <v>ACCT 30273 010</v>
          </cell>
          <cell r="F1605" t="str">
            <v>Audit and Assurance</v>
          </cell>
          <cell r="G1605" t="str">
            <v>MWF</v>
          </cell>
          <cell r="H1605">
            <v>0.375</v>
          </cell>
          <cell r="I1605" t="b">
            <v>0</v>
          </cell>
          <cell r="J1605" t="b">
            <v>0</v>
          </cell>
          <cell r="K1605">
            <v>20</v>
          </cell>
          <cell r="L1605">
            <v>20</v>
          </cell>
          <cell r="M1605">
            <v>60</v>
          </cell>
          <cell r="N1605">
            <v>24</v>
          </cell>
          <cell r="O1605">
            <v>24</v>
          </cell>
          <cell r="P1605">
            <v>-4</v>
          </cell>
          <cell r="Q1605">
            <v>-4</v>
          </cell>
          <cell r="R1605">
            <v>36</v>
          </cell>
          <cell r="S1605">
            <v>36</v>
          </cell>
          <cell r="T1605"/>
        </row>
        <row r="1606">
          <cell r="D1606" t="str">
            <v>NEEL 1508</v>
          </cell>
          <cell r="E1606" t="str">
            <v>ACCT 30163 020</v>
          </cell>
          <cell r="F1606" t="str">
            <v>Cost Analysis and Control</v>
          </cell>
          <cell r="G1606" t="str">
            <v>MWF</v>
          </cell>
          <cell r="H1606">
            <v>0.41666666666666669</v>
          </cell>
          <cell r="I1606" t="b">
            <v>0</v>
          </cell>
          <cell r="J1606" t="b">
            <v>0</v>
          </cell>
          <cell r="K1606">
            <v>20</v>
          </cell>
          <cell r="L1606">
            <v>20</v>
          </cell>
          <cell r="M1606">
            <v>60</v>
          </cell>
          <cell r="N1606">
            <v>29</v>
          </cell>
          <cell r="O1606">
            <v>25</v>
          </cell>
          <cell r="P1606">
            <v>-5</v>
          </cell>
          <cell r="Q1606">
            <v>-9</v>
          </cell>
          <cell r="R1606">
            <v>35</v>
          </cell>
          <cell r="S1606">
            <v>31</v>
          </cell>
          <cell r="T1606"/>
        </row>
        <row r="1607">
          <cell r="D1607" t="str">
            <v>NEEL 1508</v>
          </cell>
          <cell r="E1607" t="str">
            <v>ACCT 30163 030</v>
          </cell>
          <cell r="F1607" t="str">
            <v>Cost Analysis and Control</v>
          </cell>
          <cell r="G1607" t="str">
            <v>MWF</v>
          </cell>
          <cell r="H1607">
            <v>0.45833333333333331</v>
          </cell>
          <cell r="I1607" t="b">
            <v>0</v>
          </cell>
          <cell r="J1607" t="b">
            <v>0</v>
          </cell>
          <cell r="K1607">
            <v>20</v>
          </cell>
          <cell r="L1607">
            <v>20</v>
          </cell>
          <cell r="M1607">
            <v>60</v>
          </cell>
          <cell r="N1607">
            <v>29</v>
          </cell>
          <cell r="O1607">
            <v>29</v>
          </cell>
          <cell r="P1607">
            <v>-9</v>
          </cell>
          <cell r="Q1607">
            <v>-9</v>
          </cell>
          <cell r="R1607">
            <v>31</v>
          </cell>
          <cell r="S1607">
            <v>31</v>
          </cell>
          <cell r="T1607"/>
        </row>
        <row r="1608">
          <cell r="D1608" t="str">
            <v>NEEL 1508</v>
          </cell>
          <cell r="E1608" t="str">
            <v>ACCT 30253 040</v>
          </cell>
          <cell r="F1608" t="str">
            <v>Financial Reporting II</v>
          </cell>
          <cell r="G1608" t="str">
            <v>MWF</v>
          </cell>
          <cell r="H1608">
            <v>0.5</v>
          </cell>
          <cell r="I1608" t="b">
            <v>0</v>
          </cell>
          <cell r="J1608" t="b">
            <v>0</v>
          </cell>
          <cell r="K1608">
            <v>20</v>
          </cell>
          <cell r="L1608">
            <v>20</v>
          </cell>
          <cell r="M1608">
            <v>60</v>
          </cell>
          <cell r="N1608">
            <v>33</v>
          </cell>
          <cell r="O1608">
            <v>33</v>
          </cell>
          <cell r="P1608">
            <v>-13</v>
          </cell>
          <cell r="Q1608">
            <v>-13</v>
          </cell>
          <cell r="R1608">
            <v>27</v>
          </cell>
          <cell r="S1608">
            <v>27</v>
          </cell>
          <cell r="T1608"/>
        </row>
        <row r="1609">
          <cell r="D1609" t="str">
            <v>NEEL 1508</v>
          </cell>
          <cell r="E1609" t="str">
            <v>ACCT 30253 050</v>
          </cell>
          <cell r="F1609" t="str">
            <v>Financial Reporting II</v>
          </cell>
          <cell r="G1609" t="str">
            <v>MWF</v>
          </cell>
          <cell r="H1609">
            <v>0.54166666666666663</v>
          </cell>
          <cell r="I1609" t="b">
            <v>0</v>
          </cell>
          <cell r="J1609" t="b">
            <v>0</v>
          </cell>
          <cell r="K1609">
            <v>20</v>
          </cell>
          <cell r="L1609">
            <v>20</v>
          </cell>
          <cell r="M1609">
            <v>60</v>
          </cell>
          <cell r="N1609">
            <v>33</v>
          </cell>
          <cell r="O1609">
            <v>33</v>
          </cell>
          <cell r="P1609">
            <v>-13</v>
          </cell>
          <cell r="Q1609">
            <v>-13</v>
          </cell>
          <cell r="R1609">
            <v>27</v>
          </cell>
          <cell r="S1609">
            <v>27</v>
          </cell>
          <cell r="T1609"/>
        </row>
        <row r="1610">
          <cell r="D1610" t="str">
            <v>NEEL 1508</v>
          </cell>
          <cell r="E1610" t="str">
            <v>ACCT 70430 080</v>
          </cell>
          <cell r="F1610" t="str">
            <v>Analysis and Persuasion</v>
          </cell>
          <cell r="G1610" t="str">
            <v>M</v>
          </cell>
          <cell r="H1610">
            <v>0.70833333333333337</v>
          </cell>
          <cell r="I1610" t="b">
            <v>1</v>
          </cell>
          <cell r="J1610" t="b">
            <v>0</v>
          </cell>
          <cell r="K1610">
            <v>20</v>
          </cell>
          <cell r="L1610">
            <v>20</v>
          </cell>
          <cell r="M1610">
            <v>40</v>
          </cell>
          <cell r="N1610">
            <v>13</v>
          </cell>
          <cell r="O1610">
            <v>13</v>
          </cell>
          <cell r="P1610">
            <v>7</v>
          </cell>
          <cell r="Q1610">
            <v>7</v>
          </cell>
          <cell r="R1610">
            <v>27</v>
          </cell>
          <cell r="S1610">
            <v>27</v>
          </cell>
          <cell r="T1610"/>
        </row>
        <row r="1611">
          <cell r="D1611" t="str">
            <v>NEEL 1508</v>
          </cell>
          <cell r="E1611" t="str">
            <v>ACCT 70430 081</v>
          </cell>
          <cell r="F1611" t="str">
            <v>Analysis and Persuasion</v>
          </cell>
          <cell r="G1611" t="str">
            <v>W</v>
          </cell>
          <cell r="H1611">
            <v>0.70833333333333337</v>
          </cell>
          <cell r="I1611" t="b">
            <v>1</v>
          </cell>
          <cell r="J1611" t="b">
            <v>0</v>
          </cell>
          <cell r="K1611">
            <v>20</v>
          </cell>
          <cell r="L1611">
            <v>20</v>
          </cell>
          <cell r="M1611">
            <v>40</v>
          </cell>
          <cell r="N1611">
            <v>19</v>
          </cell>
          <cell r="O1611">
            <v>12</v>
          </cell>
          <cell r="P1611">
            <v>8</v>
          </cell>
          <cell r="Q1611">
            <v>1</v>
          </cell>
          <cell r="R1611">
            <v>28</v>
          </cell>
          <cell r="S1611">
            <v>21</v>
          </cell>
          <cell r="T1611"/>
        </row>
        <row r="1612">
          <cell r="D1612" t="str">
            <v>NEEL 1508</v>
          </cell>
          <cell r="E1612" t="str">
            <v>ACCT 20353 670</v>
          </cell>
          <cell r="F1612" t="str">
            <v>Fundamentals of Accounting</v>
          </cell>
          <cell r="G1612" t="str">
            <v>MW</v>
          </cell>
          <cell r="H1612">
            <v>0.58333333333333337</v>
          </cell>
          <cell r="I1612" t="b">
            <v>0</v>
          </cell>
          <cell r="J1612" t="b">
            <v>0</v>
          </cell>
          <cell r="K1612">
            <v>20</v>
          </cell>
          <cell r="L1612">
            <v>20</v>
          </cell>
          <cell r="M1612">
            <v>40</v>
          </cell>
          <cell r="N1612">
            <v>29</v>
          </cell>
          <cell r="O1612">
            <v>0</v>
          </cell>
          <cell r="P1612">
            <v>20</v>
          </cell>
          <cell r="Q1612">
            <v>-9</v>
          </cell>
          <cell r="R1612">
            <v>40</v>
          </cell>
          <cell r="S1612">
            <v>11</v>
          </cell>
          <cell r="T1612"/>
        </row>
        <row r="1613">
          <cell r="D1613" t="str">
            <v>NEEL 1508</v>
          </cell>
          <cell r="E1613" t="str">
            <v>ACCT 20353 674</v>
          </cell>
          <cell r="F1613" t="str">
            <v>Fundamentals of Accounting</v>
          </cell>
          <cell r="G1613" t="str">
            <v>MW</v>
          </cell>
          <cell r="H1613">
            <v>0.64583333333333337</v>
          </cell>
          <cell r="I1613" t="b">
            <v>0</v>
          </cell>
          <cell r="J1613" t="b">
            <v>0</v>
          </cell>
          <cell r="K1613">
            <v>20</v>
          </cell>
          <cell r="L1613">
            <v>20</v>
          </cell>
          <cell r="M1613">
            <v>40</v>
          </cell>
          <cell r="N1613">
            <v>29</v>
          </cell>
          <cell r="O1613">
            <v>29</v>
          </cell>
          <cell r="P1613">
            <v>-9</v>
          </cell>
          <cell r="Q1613">
            <v>-9</v>
          </cell>
          <cell r="R1613">
            <v>11</v>
          </cell>
          <cell r="S1613">
            <v>11</v>
          </cell>
          <cell r="T1613"/>
        </row>
        <row r="1614">
          <cell r="D1614" t="str">
            <v>NEEL 1508</v>
          </cell>
          <cell r="E1614" t="str">
            <v>ACCT 40223 045</v>
          </cell>
          <cell r="F1614" t="str">
            <v>Risks &amp; Controls</v>
          </cell>
          <cell r="G1614" t="str">
            <v>TR</v>
          </cell>
          <cell r="H1614">
            <v>0.52083333333333337</v>
          </cell>
          <cell r="I1614" t="b">
            <v>0</v>
          </cell>
          <cell r="J1614" t="b">
            <v>0</v>
          </cell>
          <cell r="K1614">
            <v>20</v>
          </cell>
          <cell r="L1614">
            <v>20</v>
          </cell>
          <cell r="M1614">
            <v>40</v>
          </cell>
          <cell r="N1614">
            <v>29</v>
          </cell>
          <cell r="O1614">
            <v>22</v>
          </cell>
          <cell r="P1614">
            <v>-2</v>
          </cell>
          <cell r="Q1614">
            <v>-9</v>
          </cell>
          <cell r="R1614">
            <v>18</v>
          </cell>
          <cell r="S1614">
            <v>11</v>
          </cell>
          <cell r="T1614"/>
        </row>
        <row r="1615">
          <cell r="D1615" t="str">
            <v>NEEL 1508</v>
          </cell>
          <cell r="E1615" t="str">
            <v>ACCT 20653 065</v>
          </cell>
          <cell r="F1615" t="str">
            <v>Introduction to Accounting</v>
          </cell>
          <cell r="G1615" t="str">
            <v>TR</v>
          </cell>
          <cell r="H1615">
            <v>0.64583333333333337</v>
          </cell>
          <cell r="I1615" t="b">
            <v>0</v>
          </cell>
          <cell r="J1615" t="b">
            <v>0</v>
          </cell>
          <cell r="K1615">
            <v>20</v>
          </cell>
          <cell r="L1615">
            <v>20</v>
          </cell>
          <cell r="M1615">
            <v>40</v>
          </cell>
          <cell r="N1615">
            <v>34</v>
          </cell>
          <cell r="O1615">
            <v>34</v>
          </cell>
          <cell r="P1615">
            <v>-14</v>
          </cell>
          <cell r="Q1615">
            <v>-14</v>
          </cell>
          <cell r="R1615">
            <v>6</v>
          </cell>
          <cell r="S1615">
            <v>6</v>
          </cell>
          <cell r="T1615"/>
        </row>
        <row r="1616">
          <cell r="D1616" t="str">
            <v>NEEL 1508</v>
          </cell>
          <cell r="E1616" t="str">
            <v>ACCT 20653 080</v>
          </cell>
          <cell r="F1616" t="str">
            <v>Introduction to Accounting</v>
          </cell>
          <cell r="G1616" t="str">
            <v>TR</v>
          </cell>
          <cell r="H1616">
            <v>0.70833333333333337</v>
          </cell>
          <cell r="I1616" t="b">
            <v>0</v>
          </cell>
          <cell r="J1616" t="b">
            <v>0</v>
          </cell>
          <cell r="K1616">
            <v>20</v>
          </cell>
          <cell r="L1616">
            <v>20</v>
          </cell>
          <cell r="M1616">
            <v>40</v>
          </cell>
          <cell r="N1616">
            <v>34</v>
          </cell>
          <cell r="O1616">
            <v>28</v>
          </cell>
          <cell r="P1616">
            <v>-8</v>
          </cell>
          <cell r="Q1616">
            <v>-14</v>
          </cell>
          <cell r="R1616">
            <v>12</v>
          </cell>
          <cell r="S1616">
            <v>6</v>
          </cell>
          <cell r="T1616"/>
        </row>
        <row r="1617">
          <cell r="D1617" t="str">
            <v>NEEL 1508</v>
          </cell>
          <cell r="E1617" t="str">
            <v>ACCT 20653 081</v>
          </cell>
          <cell r="F1617" t="str">
            <v>Introduction to Accounting</v>
          </cell>
          <cell r="G1617" t="str">
            <v>T</v>
          </cell>
          <cell r="H1617">
            <v>0.77083333333333337</v>
          </cell>
          <cell r="I1617" t="b">
            <v>0</v>
          </cell>
          <cell r="J1617" t="b">
            <v>0</v>
          </cell>
          <cell r="K1617">
            <v>20</v>
          </cell>
          <cell r="L1617">
            <v>20</v>
          </cell>
          <cell r="M1617">
            <v>40</v>
          </cell>
          <cell r="N1617">
            <v>34</v>
          </cell>
          <cell r="O1617">
            <v>32</v>
          </cell>
          <cell r="P1617">
            <v>-12</v>
          </cell>
          <cell r="Q1617">
            <v>-14</v>
          </cell>
          <cell r="R1617">
            <v>8</v>
          </cell>
          <cell r="S1617">
            <v>6</v>
          </cell>
          <cell r="T1617"/>
        </row>
        <row r="1618">
          <cell r="D1618" t="str">
            <v>NEEL 1508</v>
          </cell>
          <cell r="E1618" t="str">
            <v>ACCT 30153 015</v>
          </cell>
          <cell r="F1618" t="str">
            <v>Financial Reporting I</v>
          </cell>
          <cell r="G1618" t="str">
            <v>TR</v>
          </cell>
          <cell r="H1618">
            <v>0.39583333333333331</v>
          </cell>
          <cell r="I1618" t="b">
            <v>0</v>
          </cell>
          <cell r="J1618" t="b">
            <v>0</v>
          </cell>
          <cell r="K1618">
            <v>20</v>
          </cell>
          <cell r="L1618">
            <v>20</v>
          </cell>
          <cell r="M1618">
            <v>40</v>
          </cell>
          <cell r="N1618">
            <v>35</v>
          </cell>
          <cell r="O1618">
            <v>35</v>
          </cell>
          <cell r="P1618">
            <v>-15</v>
          </cell>
          <cell r="Q1618">
            <v>-15</v>
          </cell>
          <cell r="R1618">
            <v>5</v>
          </cell>
          <cell r="S1618">
            <v>5</v>
          </cell>
          <cell r="T1618"/>
        </row>
        <row r="1619">
          <cell r="D1619" t="str">
            <v>NEEL 1508</v>
          </cell>
          <cell r="E1619" t="str">
            <v>ACCT 30153 035</v>
          </cell>
          <cell r="F1619" t="str">
            <v>Financial Reporting I</v>
          </cell>
          <cell r="G1619" t="str">
            <v>TR</v>
          </cell>
          <cell r="H1619">
            <v>0.45833333333333331</v>
          </cell>
          <cell r="I1619" t="b">
            <v>0</v>
          </cell>
          <cell r="J1619" t="b">
            <v>0</v>
          </cell>
          <cell r="K1619">
            <v>20</v>
          </cell>
          <cell r="L1619">
            <v>20</v>
          </cell>
          <cell r="M1619">
            <v>40</v>
          </cell>
          <cell r="N1619">
            <v>35</v>
          </cell>
          <cell r="O1619">
            <v>35</v>
          </cell>
          <cell r="P1619">
            <v>-15</v>
          </cell>
          <cell r="Q1619">
            <v>-15</v>
          </cell>
          <cell r="R1619">
            <v>5</v>
          </cell>
          <cell r="S1619">
            <v>5</v>
          </cell>
          <cell r="T1619"/>
        </row>
        <row r="1620">
          <cell r="D1620" t="str">
            <v>NEEL 1508</v>
          </cell>
          <cell r="E1620" t="str">
            <v>HIST 10703 055</v>
          </cell>
          <cell r="F1620" t="str">
            <v>Af Am Experience Since 1619</v>
          </cell>
          <cell r="G1620" t="str">
            <v>TR</v>
          </cell>
          <cell r="H1620">
            <v>0.58333333333333337</v>
          </cell>
          <cell r="I1620" t="b">
            <v>0</v>
          </cell>
          <cell r="J1620" t="b">
            <v>0</v>
          </cell>
          <cell r="K1620">
            <v>20</v>
          </cell>
          <cell r="L1620">
            <v>20</v>
          </cell>
          <cell r="M1620">
            <v>40</v>
          </cell>
          <cell r="N1620">
            <v>40</v>
          </cell>
          <cell r="O1620">
            <v>2</v>
          </cell>
          <cell r="P1620">
            <v>18</v>
          </cell>
          <cell r="Q1620">
            <v>-20</v>
          </cell>
          <cell r="R1620">
            <v>38</v>
          </cell>
          <cell r="S1620">
            <v>0</v>
          </cell>
          <cell r="T1620"/>
        </row>
        <row r="1621">
          <cell r="D1621" t="str">
            <v>NEEL 1509</v>
          </cell>
          <cell r="E1621" t="str">
            <v>MANA 20153 002</v>
          </cell>
          <cell r="F1621" t="str">
            <v>Legal &amp; Soc Envir Bus</v>
          </cell>
          <cell r="G1621" t="str">
            <v>MWF</v>
          </cell>
          <cell r="H1621">
            <v>0.33333333333333331</v>
          </cell>
          <cell r="I1621" t="b">
            <v>0</v>
          </cell>
          <cell r="J1621" t="b">
            <v>0</v>
          </cell>
          <cell r="K1621">
            <v>20</v>
          </cell>
          <cell r="L1621">
            <v>20</v>
          </cell>
          <cell r="M1621">
            <v>60</v>
          </cell>
          <cell r="N1621">
            <v>29</v>
          </cell>
          <cell r="O1621">
            <v>16</v>
          </cell>
          <cell r="P1621">
            <v>4</v>
          </cell>
          <cell r="Q1621">
            <v>-9</v>
          </cell>
          <cell r="R1621">
            <v>44</v>
          </cell>
          <cell r="S1621">
            <v>31</v>
          </cell>
          <cell r="T1621"/>
        </row>
        <row r="1622">
          <cell r="D1622" t="str">
            <v>NEEL 1509</v>
          </cell>
          <cell r="E1622" t="str">
            <v>MANA 20153 010</v>
          </cell>
          <cell r="F1622" t="str">
            <v>Legal &amp; Soc Envir Bus</v>
          </cell>
          <cell r="G1622" t="str">
            <v>MWF</v>
          </cell>
          <cell r="H1622">
            <v>0.375</v>
          </cell>
          <cell r="I1622" t="b">
            <v>0</v>
          </cell>
          <cell r="J1622" t="b">
            <v>0</v>
          </cell>
          <cell r="K1622">
            <v>20</v>
          </cell>
          <cell r="L1622">
            <v>20</v>
          </cell>
          <cell r="M1622">
            <v>60</v>
          </cell>
          <cell r="N1622">
            <v>29</v>
          </cell>
          <cell r="O1622">
            <v>29</v>
          </cell>
          <cell r="P1622">
            <v>-9</v>
          </cell>
          <cell r="Q1622">
            <v>-9</v>
          </cell>
          <cell r="R1622">
            <v>31</v>
          </cell>
          <cell r="S1622">
            <v>31</v>
          </cell>
          <cell r="T1622"/>
        </row>
        <row r="1623">
          <cell r="D1623" t="str">
            <v>NEEL 1509</v>
          </cell>
          <cell r="E1623" t="str">
            <v>MANA 30153 050</v>
          </cell>
          <cell r="F1623" t="str">
            <v>Organizational Mana</v>
          </cell>
          <cell r="G1623" t="str">
            <v>MWF</v>
          </cell>
          <cell r="H1623">
            <v>0.54166666666666663</v>
          </cell>
          <cell r="I1623" t="b">
            <v>0</v>
          </cell>
          <cell r="J1623" t="b">
            <v>0</v>
          </cell>
          <cell r="K1623">
            <v>20</v>
          </cell>
          <cell r="L1623">
            <v>20</v>
          </cell>
          <cell r="M1623">
            <v>60</v>
          </cell>
          <cell r="N1623">
            <v>35</v>
          </cell>
          <cell r="O1623">
            <v>37</v>
          </cell>
          <cell r="P1623">
            <v>-17</v>
          </cell>
          <cell r="Q1623">
            <v>-15</v>
          </cell>
          <cell r="R1623">
            <v>23</v>
          </cell>
          <cell r="S1623">
            <v>25</v>
          </cell>
          <cell r="T1623"/>
        </row>
        <row r="1624">
          <cell r="D1624" t="str">
            <v>NEEL 1509</v>
          </cell>
          <cell r="E1624" t="str">
            <v>MANA 30653 030</v>
          </cell>
          <cell r="F1624" t="str">
            <v>Survey of Management</v>
          </cell>
          <cell r="G1624" t="str">
            <v>MWF</v>
          </cell>
          <cell r="H1624">
            <v>0.45833333333333331</v>
          </cell>
          <cell r="I1624" t="b">
            <v>0</v>
          </cell>
          <cell r="J1624" t="b">
            <v>0</v>
          </cell>
          <cell r="K1624">
            <v>20</v>
          </cell>
          <cell r="L1624">
            <v>20</v>
          </cell>
          <cell r="M1624">
            <v>60</v>
          </cell>
          <cell r="N1624">
            <v>39</v>
          </cell>
          <cell r="O1624">
            <v>38</v>
          </cell>
          <cell r="P1624">
            <v>-18</v>
          </cell>
          <cell r="Q1624">
            <v>-19</v>
          </cell>
          <cell r="R1624">
            <v>22</v>
          </cell>
          <cell r="S1624">
            <v>21</v>
          </cell>
          <cell r="T1624"/>
        </row>
        <row r="1625">
          <cell r="D1625" t="str">
            <v>NEEL 1509</v>
          </cell>
          <cell r="E1625" t="str">
            <v>MANA 30653 040</v>
          </cell>
          <cell r="F1625" t="str">
            <v>Survey of Management</v>
          </cell>
          <cell r="G1625" t="str">
            <v>MWF</v>
          </cell>
          <cell r="H1625">
            <v>0.5</v>
          </cell>
          <cell r="I1625" t="b">
            <v>0</v>
          </cell>
          <cell r="J1625" t="b">
            <v>0</v>
          </cell>
          <cell r="K1625">
            <v>20</v>
          </cell>
          <cell r="L1625">
            <v>20</v>
          </cell>
          <cell r="M1625">
            <v>60</v>
          </cell>
          <cell r="N1625">
            <v>39</v>
          </cell>
          <cell r="O1625">
            <v>39</v>
          </cell>
          <cell r="P1625">
            <v>-19</v>
          </cell>
          <cell r="Q1625">
            <v>-19</v>
          </cell>
          <cell r="R1625">
            <v>21</v>
          </cell>
          <cell r="S1625">
            <v>21</v>
          </cell>
          <cell r="T1625"/>
        </row>
        <row r="1626">
          <cell r="D1626" t="str">
            <v>NEEL 1509</v>
          </cell>
          <cell r="E1626" t="str">
            <v>ECON 30243 035</v>
          </cell>
          <cell r="F1626" t="str">
            <v>Contending Perspectives in Eco</v>
          </cell>
          <cell r="G1626" t="str">
            <v>TR</v>
          </cell>
          <cell r="H1626">
            <v>0.45833333333333331</v>
          </cell>
          <cell r="I1626" t="b">
            <v>0</v>
          </cell>
          <cell r="J1626" t="b">
            <v>0</v>
          </cell>
          <cell r="K1626">
            <v>20</v>
          </cell>
          <cell r="L1626">
            <v>20</v>
          </cell>
          <cell r="M1626">
            <v>40</v>
          </cell>
          <cell r="N1626">
            <v>25</v>
          </cell>
          <cell r="O1626">
            <v>25</v>
          </cell>
          <cell r="P1626">
            <v>-5</v>
          </cell>
          <cell r="Q1626">
            <v>-5</v>
          </cell>
          <cell r="R1626">
            <v>15</v>
          </cell>
          <cell r="S1626">
            <v>15</v>
          </cell>
          <cell r="T1626"/>
        </row>
        <row r="1627">
          <cell r="D1627" t="str">
            <v>NEEL 1509</v>
          </cell>
          <cell r="E1627" t="str">
            <v>ENGL 20723 070</v>
          </cell>
          <cell r="F1627" t="str">
            <v>Intro to Disability Studies</v>
          </cell>
          <cell r="G1627" t="str">
            <v>MW</v>
          </cell>
          <cell r="H1627">
            <v>0.58333333333333337</v>
          </cell>
          <cell r="I1627" t="b">
            <v>0</v>
          </cell>
          <cell r="J1627" t="b">
            <v>0</v>
          </cell>
          <cell r="K1627">
            <v>20</v>
          </cell>
          <cell r="L1627">
            <v>20</v>
          </cell>
          <cell r="M1627">
            <v>40</v>
          </cell>
          <cell r="N1627">
            <v>26</v>
          </cell>
          <cell r="O1627">
            <v>26</v>
          </cell>
          <cell r="P1627">
            <v>-6</v>
          </cell>
          <cell r="Q1627">
            <v>-6</v>
          </cell>
          <cell r="R1627">
            <v>14</v>
          </cell>
          <cell r="S1627">
            <v>14</v>
          </cell>
          <cell r="T1627"/>
        </row>
        <row r="1628">
          <cell r="D1628" t="str">
            <v>NEEL 1509</v>
          </cell>
          <cell r="E1628" t="str">
            <v>MANA 20153 005</v>
          </cell>
          <cell r="F1628" t="str">
            <v>Legal &amp; Soc Envir Bus</v>
          </cell>
          <cell r="G1628" t="str">
            <v>TR</v>
          </cell>
          <cell r="H1628">
            <v>0.33333333333333331</v>
          </cell>
          <cell r="I1628" t="b">
            <v>0</v>
          </cell>
          <cell r="J1628" t="b">
            <v>0</v>
          </cell>
          <cell r="K1628">
            <v>20</v>
          </cell>
          <cell r="L1628">
            <v>20</v>
          </cell>
          <cell r="M1628">
            <v>40</v>
          </cell>
          <cell r="N1628">
            <v>29</v>
          </cell>
          <cell r="O1628">
            <v>29</v>
          </cell>
          <cell r="P1628">
            <v>-9</v>
          </cell>
          <cell r="Q1628">
            <v>-9</v>
          </cell>
          <cell r="R1628">
            <v>11</v>
          </cell>
          <cell r="S1628">
            <v>11</v>
          </cell>
          <cell r="T1628"/>
        </row>
        <row r="1629">
          <cell r="D1629" t="str">
            <v>NEEL 1509</v>
          </cell>
          <cell r="E1629" t="str">
            <v>MANA 20153 087</v>
          </cell>
          <cell r="F1629" t="str">
            <v>Legal &amp; Soc Envir Bus</v>
          </cell>
          <cell r="G1629" t="str">
            <v>M</v>
          </cell>
          <cell r="H1629">
            <v>0.77083333333333337</v>
          </cell>
          <cell r="I1629" t="b">
            <v>0</v>
          </cell>
          <cell r="J1629" t="b">
            <v>0</v>
          </cell>
          <cell r="K1629">
            <v>20</v>
          </cell>
          <cell r="L1629">
            <v>20</v>
          </cell>
          <cell r="M1629">
            <v>40</v>
          </cell>
          <cell r="N1629">
            <v>29</v>
          </cell>
          <cell r="O1629">
            <v>29</v>
          </cell>
          <cell r="P1629">
            <v>-9</v>
          </cell>
          <cell r="Q1629">
            <v>-9</v>
          </cell>
          <cell r="R1629">
            <v>11</v>
          </cell>
          <cell r="S1629">
            <v>11</v>
          </cell>
          <cell r="T1629"/>
        </row>
        <row r="1630">
          <cell r="D1630" t="str">
            <v>NEEL 1509</v>
          </cell>
          <cell r="E1630" t="str">
            <v>MANA 30153 655</v>
          </cell>
          <cell r="F1630" t="str">
            <v>Organizational Mana</v>
          </cell>
          <cell r="G1630" t="str">
            <v>TR</v>
          </cell>
          <cell r="H1630">
            <v>0.58333333333333337</v>
          </cell>
          <cell r="I1630" t="b">
            <v>0</v>
          </cell>
          <cell r="J1630" t="b">
            <v>0</v>
          </cell>
          <cell r="K1630">
            <v>20</v>
          </cell>
          <cell r="L1630">
            <v>20</v>
          </cell>
          <cell r="M1630">
            <v>40</v>
          </cell>
          <cell r="N1630">
            <v>29</v>
          </cell>
          <cell r="O1630">
            <v>28</v>
          </cell>
          <cell r="P1630">
            <v>-8</v>
          </cell>
          <cell r="Q1630">
            <v>-9</v>
          </cell>
          <cell r="R1630">
            <v>12</v>
          </cell>
          <cell r="S1630">
            <v>11</v>
          </cell>
          <cell r="T1630"/>
        </row>
        <row r="1631">
          <cell r="D1631" t="str">
            <v>NEEL 1509</v>
          </cell>
          <cell r="E1631" t="str">
            <v>MANA 30153 015</v>
          </cell>
          <cell r="F1631" t="str">
            <v>Organizational Mana</v>
          </cell>
          <cell r="G1631" t="str">
            <v>TR</v>
          </cell>
          <cell r="H1631">
            <v>0.39583333333333331</v>
          </cell>
          <cell r="I1631" t="b">
            <v>0</v>
          </cell>
          <cell r="J1631" t="b">
            <v>0</v>
          </cell>
          <cell r="K1631">
            <v>20</v>
          </cell>
          <cell r="L1631">
            <v>20</v>
          </cell>
          <cell r="M1631">
            <v>40</v>
          </cell>
          <cell r="N1631">
            <v>35</v>
          </cell>
          <cell r="O1631">
            <v>36</v>
          </cell>
          <cell r="P1631">
            <v>-16</v>
          </cell>
          <cell r="Q1631">
            <v>-15</v>
          </cell>
          <cell r="R1631">
            <v>4</v>
          </cell>
          <cell r="S1631">
            <v>5</v>
          </cell>
          <cell r="T1631"/>
        </row>
        <row r="1632">
          <cell r="D1632" t="str">
            <v>NEEL 1509</v>
          </cell>
          <cell r="E1632" t="str">
            <v>MANA 30153 045</v>
          </cell>
          <cell r="F1632" t="str">
            <v>Organizational Mana</v>
          </cell>
          <cell r="G1632" t="str">
            <v>TR</v>
          </cell>
          <cell r="H1632">
            <v>0.52083333333333337</v>
          </cell>
          <cell r="I1632" t="b">
            <v>0</v>
          </cell>
          <cell r="J1632" t="b">
            <v>0</v>
          </cell>
          <cell r="K1632">
            <v>20</v>
          </cell>
          <cell r="L1632">
            <v>20</v>
          </cell>
          <cell r="M1632">
            <v>40</v>
          </cell>
          <cell r="N1632">
            <v>35</v>
          </cell>
          <cell r="O1632">
            <v>35</v>
          </cell>
          <cell r="P1632">
            <v>-15</v>
          </cell>
          <cell r="Q1632">
            <v>-15</v>
          </cell>
          <cell r="R1632">
            <v>5</v>
          </cell>
          <cell r="S1632">
            <v>5</v>
          </cell>
          <cell r="T1632"/>
        </row>
        <row r="1633">
          <cell r="D1633" t="str">
            <v>NEEL 1509</v>
          </cell>
          <cell r="E1633" t="str">
            <v>MANA 30153 065</v>
          </cell>
          <cell r="F1633" t="str">
            <v>Organizational Mana</v>
          </cell>
          <cell r="G1633" t="str">
            <v>TR</v>
          </cell>
          <cell r="H1633">
            <v>0.64583333333333337</v>
          </cell>
          <cell r="I1633" t="b">
            <v>0</v>
          </cell>
          <cell r="J1633" t="b">
            <v>0</v>
          </cell>
          <cell r="K1633">
            <v>20</v>
          </cell>
          <cell r="L1633">
            <v>20</v>
          </cell>
          <cell r="M1633">
            <v>40</v>
          </cell>
          <cell r="N1633">
            <v>35</v>
          </cell>
          <cell r="O1633">
            <v>35</v>
          </cell>
          <cell r="P1633">
            <v>-15</v>
          </cell>
          <cell r="Q1633">
            <v>-15</v>
          </cell>
          <cell r="R1633">
            <v>5</v>
          </cell>
          <cell r="S1633">
            <v>5</v>
          </cell>
          <cell r="T1633"/>
        </row>
        <row r="1634">
          <cell r="D1634" t="str">
            <v>NEEL 1509</v>
          </cell>
          <cell r="E1634" t="str">
            <v>MANA 30153 074</v>
          </cell>
          <cell r="F1634" t="str">
            <v>Organizational Mana</v>
          </cell>
          <cell r="G1634" t="str">
            <v>MW</v>
          </cell>
          <cell r="H1634">
            <v>0.64583333333333337</v>
          </cell>
          <cell r="I1634" t="b">
            <v>0</v>
          </cell>
          <cell r="J1634" t="b">
            <v>0</v>
          </cell>
          <cell r="K1634">
            <v>20</v>
          </cell>
          <cell r="L1634">
            <v>20</v>
          </cell>
          <cell r="M1634">
            <v>40</v>
          </cell>
          <cell r="N1634">
            <v>35</v>
          </cell>
          <cell r="O1634">
            <v>35</v>
          </cell>
          <cell r="P1634">
            <v>-15</v>
          </cell>
          <cell r="Q1634">
            <v>-15</v>
          </cell>
          <cell r="R1634">
            <v>5</v>
          </cell>
          <cell r="S1634">
            <v>5</v>
          </cell>
          <cell r="T1634"/>
        </row>
        <row r="1635">
          <cell r="D1635" t="str">
            <v>NEEL 1509</v>
          </cell>
          <cell r="E1635" t="str">
            <v>MANA 30153 080</v>
          </cell>
          <cell r="F1635" t="str">
            <v>Organizational Mana</v>
          </cell>
          <cell r="G1635" t="str">
            <v>TR</v>
          </cell>
          <cell r="H1635">
            <v>0.70833333333333337</v>
          </cell>
          <cell r="I1635" t="b">
            <v>0</v>
          </cell>
          <cell r="J1635" t="b">
            <v>0</v>
          </cell>
          <cell r="K1635">
            <v>20</v>
          </cell>
          <cell r="L1635">
            <v>20</v>
          </cell>
          <cell r="M1635">
            <v>40</v>
          </cell>
          <cell r="N1635">
            <v>35</v>
          </cell>
          <cell r="O1635">
            <v>35</v>
          </cell>
          <cell r="P1635">
            <v>-15</v>
          </cell>
          <cell r="Q1635">
            <v>-15</v>
          </cell>
          <cell r="R1635">
            <v>5</v>
          </cell>
          <cell r="S1635">
            <v>5</v>
          </cell>
          <cell r="T1635"/>
        </row>
        <row r="1636">
          <cell r="D1636" t="str">
            <v>NEEL 1509</v>
          </cell>
          <cell r="E1636" t="str">
            <v>MANA 30153 082</v>
          </cell>
          <cell r="F1636" t="str">
            <v>Organizational Mana</v>
          </cell>
          <cell r="G1636" t="str">
            <v>MW</v>
          </cell>
          <cell r="H1636">
            <v>0.70833333333333337</v>
          </cell>
          <cell r="I1636" t="b">
            <v>0</v>
          </cell>
          <cell r="J1636" t="b">
            <v>0</v>
          </cell>
          <cell r="K1636">
            <v>20</v>
          </cell>
          <cell r="L1636">
            <v>20</v>
          </cell>
          <cell r="M1636">
            <v>40</v>
          </cell>
          <cell r="N1636">
            <v>35</v>
          </cell>
          <cell r="O1636">
            <v>35</v>
          </cell>
          <cell r="P1636">
            <v>-15</v>
          </cell>
          <cell r="Q1636">
            <v>-15</v>
          </cell>
          <cell r="R1636">
            <v>5</v>
          </cell>
          <cell r="S1636">
            <v>5</v>
          </cell>
          <cell r="T1636"/>
        </row>
        <row r="1637">
          <cell r="D1637" t="str">
            <v>NEEL 1509</v>
          </cell>
          <cell r="E1637" t="str">
            <v>MANA 30653 080</v>
          </cell>
          <cell r="F1637" t="str">
            <v>Survey of Management</v>
          </cell>
          <cell r="G1637" t="str">
            <v>T</v>
          </cell>
          <cell r="H1637">
            <v>0.77083333333333337</v>
          </cell>
          <cell r="I1637" t="b">
            <v>0</v>
          </cell>
          <cell r="J1637" t="b">
            <v>0</v>
          </cell>
          <cell r="K1637">
            <v>20</v>
          </cell>
          <cell r="L1637">
            <v>20</v>
          </cell>
          <cell r="M1637">
            <v>40</v>
          </cell>
          <cell r="N1637">
            <v>39</v>
          </cell>
          <cell r="O1637">
            <v>40</v>
          </cell>
          <cell r="P1637">
            <v>-20</v>
          </cell>
          <cell r="Q1637">
            <v>-19</v>
          </cell>
          <cell r="R1637">
            <v>0</v>
          </cell>
          <cell r="S1637">
            <v>1</v>
          </cell>
          <cell r="T1637"/>
        </row>
        <row r="1638">
          <cell r="D1638" t="str">
            <v>NEEL 1510</v>
          </cell>
          <cell r="E1638" t="str">
            <v>INSC 20153 040</v>
          </cell>
          <cell r="F1638" t="str">
            <v>Statistical Analysis</v>
          </cell>
          <cell r="G1638" t="str">
            <v>MWF</v>
          </cell>
          <cell r="H1638">
            <v>0.5</v>
          </cell>
          <cell r="I1638" t="b">
            <v>0</v>
          </cell>
          <cell r="J1638" t="b">
            <v>0</v>
          </cell>
          <cell r="K1638">
            <v>20</v>
          </cell>
          <cell r="L1638">
            <v>20</v>
          </cell>
          <cell r="M1638">
            <v>60</v>
          </cell>
          <cell r="N1638">
            <v>29</v>
          </cell>
          <cell r="O1638">
            <v>17</v>
          </cell>
          <cell r="P1638">
            <v>3</v>
          </cell>
          <cell r="Q1638">
            <v>-9</v>
          </cell>
          <cell r="R1638">
            <v>43</v>
          </cell>
          <cell r="S1638">
            <v>31</v>
          </cell>
          <cell r="T1638"/>
        </row>
        <row r="1639">
          <cell r="D1639" t="str">
            <v>NEEL 1510</v>
          </cell>
          <cell r="E1639" t="str">
            <v>INSC 70610 081</v>
          </cell>
          <cell r="F1639" t="str">
            <v>Logistics &amp; Transportation</v>
          </cell>
          <cell r="G1639" t="str">
            <v>R</v>
          </cell>
          <cell r="H1639">
            <v>0.77083333333333337</v>
          </cell>
          <cell r="I1639" t="b">
            <v>0</v>
          </cell>
          <cell r="J1639" t="b">
            <v>0</v>
          </cell>
          <cell r="K1639">
            <v>20</v>
          </cell>
          <cell r="L1639">
            <v>20</v>
          </cell>
          <cell r="M1639">
            <v>40</v>
          </cell>
          <cell r="N1639">
            <v>25</v>
          </cell>
          <cell r="O1639">
            <v>18</v>
          </cell>
          <cell r="P1639">
            <v>2</v>
          </cell>
          <cell r="Q1639">
            <v>-5</v>
          </cell>
          <cell r="R1639">
            <v>22</v>
          </cell>
          <cell r="S1639">
            <v>15</v>
          </cell>
          <cell r="T1639"/>
        </row>
        <row r="1640">
          <cell r="D1640" t="str">
            <v>NEEL 1510</v>
          </cell>
          <cell r="E1640" t="str">
            <v>INSC 20153 005</v>
          </cell>
          <cell r="F1640" t="str">
            <v>Statistical Analysis</v>
          </cell>
          <cell r="G1640" t="str">
            <v>TR</v>
          </cell>
          <cell r="H1640">
            <v>0.33333333333333331</v>
          </cell>
          <cell r="I1640" t="b">
            <v>0</v>
          </cell>
          <cell r="J1640" t="b">
            <v>0</v>
          </cell>
          <cell r="K1640">
            <v>20</v>
          </cell>
          <cell r="L1640">
            <v>20</v>
          </cell>
          <cell r="M1640">
            <v>40</v>
          </cell>
          <cell r="N1640">
            <v>29</v>
          </cell>
          <cell r="O1640">
            <v>29</v>
          </cell>
          <cell r="P1640">
            <v>-9</v>
          </cell>
          <cell r="Q1640">
            <v>-9</v>
          </cell>
          <cell r="R1640">
            <v>11</v>
          </cell>
          <cell r="S1640">
            <v>11</v>
          </cell>
          <cell r="T1640"/>
        </row>
        <row r="1641">
          <cell r="D1641" t="str">
            <v>NEEL 1510</v>
          </cell>
          <cell r="E1641" t="str">
            <v>INSC 40970 015</v>
          </cell>
          <cell r="F1641" t="str">
            <v>Spec Prob:Info Sys&amp;Sup Chn</v>
          </cell>
          <cell r="G1641" t="str">
            <v>TR</v>
          </cell>
          <cell r="H1641">
            <v>0.39583333333333331</v>
          </cell>
          <cell r="I1641" t="b">
            <v>0</v>
          </cell>
          <cell r="J1641" t="b">
            <v>0</v>
          </cell>
          <cell r="K1641">
            <v>20</v>
          </cell>
          <cell r="L1641">
            <v>20</v>
          </cell>
          <cell r="M1641">
            <v>40</v>
          </cell>
          <cell r="N1641">
            <v>29</v>
          </cell>
          <cell r="O1641">
            <v>28</v>
          </cell>
          <cell r="P1641">
            <v>-8</v>
          </cell>
          <cell r="Q1641">
            <v>-9</v>
          </cell>
          <cell r="R1641">
            <v>12</v>
          </cell>
          <cell r="S1641">
            <v>11</v>
          </cell>
          <cell r="T1641"/>
        </row>
        <row r="1642">
          <cell r="D1642" t="str">
            <v>NEEL 1510</v>
          </cell>
          <cell r="E1642" t="str">
            <v>INSC 30801 080</v>
          </cell>
          <cell r="F1642" t="str">
            <v>Business Applications in Excel</v>
          </cell>
          <cell r="G1642" t="str">
            <v>W</v>
          </cell>
          <cell r="H1642">
            <v>0.70833333333333337</v>
          </cell>
          <cell r="I1642" t="b">
            <v>0</v>
          </cell>
          <cell r="J1642" t="b">
            <v>0</v>
          </cell>
          <cell r="K1642">
            <v>20</v>
          </cell>
          <cell r="L1642">
            <v>20</v>
          </cell>
          <cell r="M1642">
            <v>40</v>
          </cell>
          <cell r="N1642">
            <v>32</v>
          </cell>
          <cell r="O1642">
            <v>32</v>
          </cell>
          <cell r="P1642">
            <v>-12</v>
          </cell>
          <cell r="Q1642">
            <v>-12</v>
          </cell>
          <cell r="R1642">
            <v>8</v>
          </cell>
          <cell r="S1642">
            <v>8</v>
          </cell>
          <cell r="T1642"/>
        </row>
        <row r="1643">
          <cell r="D1643" t="str">
            <v>NEEL 1510</v>
          </cell>
          <cell r="E1643" t="str">
            <v>INSC 30801 084</v>
          </cell>
          <cell r="F1643" t="str">
            <v>Business Applications in Excel</v>
          </cell>
          <cell r="G1643" t="str">
            <v>M</v>
          </cell>
          <cell r="H1643">
            <v>0.75</v>
          </cell>
          <cell r="I1643" t="b">
            <v>0</v>
          </cell>
          <cell r="J1643" t="b">
            <v>0</v>
          </cell>
          <cell r="K1643">
            <v>20</v>
          </cell>
          <cell r="L1643">
            <v>20</v>
          </cell>
          <cell r="M1643">
            <v>40</v>
          </cell>
          <cell r="N1643">
            <v>32</v>
          </cell>
          <cell r="O1643">
            <v>32</v>
          </cell>
          <cell r="P1643">
            <v>-12</v>
          </cell>
          <cell r="Q1643">
            <v>-12</v>
          </cell>
          <cell r="R1643">
            <v>8</v>
          </cell>
          <cell r="S1643">
            <v>8</v>
          </cell>
          <cell r="T1643"/>
        </row>
        <row r="1644">
          <cell r="D1644" t="str">
            <v>NEEL 1510</v>
          </cell>
          <cell r="E1644" t="str">
            <v>INSC 30801 085</v>
          </cell>
          <cell r="F1644" t="str">
            <v>Business Applications in Excel</v>
          </cell>
          <cell r="G1644" t="str">
            <v>M</v>
          </cell>
          <cell r="H1644">
            <v>0.79166666666666663</v>
          </cell>
          <cell r="I1644" t="b">
            <v>0</v>
          </cell>
          <cell r="J1644" t="b">
            <v>0</v>
          </cell>
          <cell r="K1644">
            <v>20</v>
          </cell>
          <cell r="L1644">
            <v>20</v>
          </cell>
          <cell r="M1644">
            <v>40</v>
          </cell>
          <cell r="N1644">
            <v>32</v>
          </cell>
          <cell r="O1644">
            <v>32</v>
          </cell>
          <cell r="P1644">
            <v>-12</v>
          </cell>
          <cell r="Q1644">
            <v>-12</v>
          </cell>
          <cell r="R1644">
            <v>8</v>
          </cell>
          <cell r="S1644">
            <v>8</v>
          </cell>
          <cell r="T1644"/>
        </row>
        <row r="1645">
          <cell r="D1645" t="str">
            <v>NEEL 1510</v>
          </cell>
          <cell r="E1645" t="str">
            <v>INSC 30801 086</v>
          </cell>
          <cell r="F1645" t="str">
            <v>Business Applications in Excel</v>
          </cell>
          <cell r="G1645" t="str">
            <v>M</v>
          </cell>
          <cell r="H1645">
            <v>0.83333333333333337</v>
          </cell>
          <cell r="I1645" t="b">
            <v>0</v>
          </cell>
          <cell r="J1645" t="b">
            <v>0</v>
          </cell>
          <cell r="K1645">
            <v>20</v>
          </cell>
          <cell r="L1645">
            <v>20</v>
          </cell>
          <cell r="M1645">
            <v>40</v>
          </cell>
          <cell r="N1645">
            <v>32</v>
          </cell>
          <cell r="O1645">
            <v>32</v>
          </cell>
          <cell r="P1645">
            <v>-12</v>
          </cell>
          <cell r="Q1645">
            <v>-12</v>
          </cell>
          <cell r="R1645">
            <v>8</v>
          </cell>
          <cell r="S1645">
            <v>8</v>
          </cell>
          <cell r="T1645"/>
        </row>
        <row r="1646">
          <cell r="D1646" t="str">
            <v>NEEL 1510</v>
          </cell>
          <cell r="E1646" t="str">
            <v>INSC 30801 087</v>
          </cell>
          <cell r="F1646" t="str">
            <v>Business Applications in Excel</v>
          </cell>
          <cell r="G1646" t="str">
            <v>W</v>
          </cell>
          <cell r="H1646">
            <v>0.77083333333333337</v>
          </cell>
          <cell r="I1646" t="b">
            <v>0</v>
          </cell>
          <cell r="J1646" t="b">
            <v>0</v>
          </cell>
          <cell r="K1646">
            <v>20</v>
          </cell>
          <cell r="L1646">
            <v>20</v>
          </cell>
          <cell r="M1646">
            <v>40</v>
          </cell>
          <cell r="N1646">
            <v>32</v>
          </cell>
          <cell r="O1646">
            <v>32</v>
          </cell>
          <cell r="P1646">
            <v>-12</v>
          </cell>
          <cell r="Q1646">
            <v>-12</v>
          </cell>
          <cell r="R1646">
            <v>8</v>
          </cell>
          <cell r="S1646">
            <v>8</v>
          </cell>
          <cell r="T1646"/>
        </row>
        <row r="1647">
          <cell r="D1647" t="str">
            <v>NEEL 1510</v>
          </cell>
          <cell r="E1647" t="str">
            <v>INSC 30801 088</v>
          </cell>
          <cell r="F1647" t="str">
            <v>Business Applications in Excel</v>
          </cell>
          <cell r="G1647" t="str">
            <v>W</v>
          </cell>
          <cell r="H1647">
            <v>0.8125</v>
          </cell>
          <cell r="I1647" t="b">
            <v>0</v>
          </cell>
          <cell r="J1647" t="b">
            <v>0</v>
          </cell>
          <cell r="K1647">
            <v>20</v>
          </cell>
          <cell r="L1647">
            <v>20</v>
          </cell>
          <cell r="M1647">
            <v>40</v>
          </cell>
          <cell r="N1647">
            <v>32</v>
          </cell>
          <cell r="O1647">
            <v>32</v>
          </cell>
          <cell r="P1647">
            <v>-12</v>
          </cell>
          <cell r="Q1647">
            <v>-12</v>
          </cell>
          <cell r="R1647">
            <v>8</v>
          </cell>
          <cell r="S1647">
            <v>8</v>
          </cell>
          <cell r="T1647"/>
        </row>
        <row r="1648">
          <cell r="D1648" t="str">
            <v>NEEL 1510</v>
          </cell>
          <cell r="E1648" t="str">
            <v>INSC 30801 089</v>
          </cell>
          <cell r="F1648" t="str">
            <v>Business Applications in Excel</v>
          </cell>
          <cell r="G1648" t="str">
            <v>W</v>
          </cell>
          <cell r="H1648">
            <v>0.85416666666666663</v>
          </cell>
          <cell r="I1648" t="b">
            <v>0</v>
          </cell>
          <cell r="J1648" t="b">
            <v>0</v>
          </cell>
          <cell r="K1648">
            <v>20</v>
          </cell>
          <cell r="L1648">
            <v>20</v>
          </cell>
          <cell r="M1648">
            <v>40</v>
          </cell>
          <cell r="N1648">
            <v>32</v>
          </cell>
          <cell r="O1648">
            <v>32</v>
          </cell>
          <cell r="P1648">
            <v>-12</v>
          </cell>
          <cell r="Q1648">
            <v>-12</v>
          </cell>
          <cell r="R1648">
            <v>8</v>
          </cell>
          <cell r="S1648">
            <v>8</v>
          </cell>
          <cell r="T1648"/>
        </row>
        <row r="1649">
          <cell r="D1649" t="str">
            <v>NEEL 1510</v>
          </cell>
          <cell r="E1649" t="str">
            <v>INSC 30313 036</v>
          </cell>
          <cell r="F1649" t="str">
            <v>Supply Chain Management</v>
          </cell>
          <cell r="G1649" t="str">
            <v>TR</v>
          </cell>
          <cell r="H1649">
            <v>0.45833333333333331</v>
          </cell>
          <cell r="I1649" t="b">
            <v>0</v>
          </cell>
          <cell r="J1649" t="b">
            <v>0</v>
          </cell>
          <cell r="K1649">
            <v>20</v>
          </cell>
          <cell r="L1649">
            <v>20</v>
          </cell>
          <cell r="M1649">
            <v>40</v>
          </cell>
          <cell r="N1649">
            <v>36</v>
          </cell>
          <cell r="O1649">
            <v>37</v>
          </cell>
          <cell r="P1649">
            <v>-17</v>
          </cell>
          <cell r="Q1649">
            <v>-16</v>
          </cell>
          <cell r="R1649">
            <v>3</v>
          </cell>
          <cell r="S1649">
            <v>4</v>
          </cell>
          <cell r="T1649"/>
        </row>
        <row r="1650">
          <cell r="D1650" t="str">
            <v>NEEL 1510</v>
          </cell>
          <cell r="E1650" t="str">
            <v>INSC 30313 045</v>
          </cell>
          <cell r="F1650" t="str">
            <v>Supply Chain Management</v>
          </cell>
          <cell r="G1650" t="str">
            <v>TR</v>
          </cell>
          <cell r="H1650">
            <v>0.52083333333333337</v>
          </cell>
          <cell r="I1650" t="b">
            <v>0</v>
          </cell>
          <cell r="J1650" t="b">
            <v>0</v>
          </cell>
          <cell r="K1650">
            <v>20</v>
          </cell>
          <cell r="L1650">
            <v>20</v>
          </cell>
          <cell r="M1650">
            <v>40</v>
          </cell>
          <cell r="N1650">
            <v>36</v>
          </cell>
          <cell r="O1650">
            <v>36</v>
          </cell>
          <cell r="P1650">
            <v>-16</v>
          </cell>
          <cell r="Q1650">
            <v>-16</v>
          </cell>
          <cell r="R1650">
            <v>4</v>
          </cell>
          <cell r="S1650">
            <v>4</v>
          </cell>
          <cell r="T1650"/>
        </row>
        <row r="1651">
          <cell r="D1651" t="str">
            <v>NEEL 1510</v>
          </cell>
          <cell r="E1651" t="str">
            <v>INSC 30313 055</v>
          </cell>
          <cell r="F1651" t="str">
            <v>Supply Chain Management</v>
          </cell>
          <cell r="G1651" t="str">
            <v>TR</v>
          </cell>
          <cell r="H1651">
            <v>0.58333333333333337</v>
          </cell>
          <cell r="I1651" t="b">
            <v>0</v>
          </cell>
          <cell r="J1651" t="b">
            <v>0</v>
          </cell>
          <cell r="K1651">
            <v>20</v>
          </cell>
          <cell r="L1651">
            <v>20</v>
          </cell>
          <cell r="M1651">
            <v>40</v>
          </cell>
          <cell r="N1651">
            <v>36</v>
          </cell>
          <cell r="O1651">
            <v>36</v>
          </cell>
          <cell r="P1651">
            <v>-16</v>
          </cell>
          <cell r="Q1651">
            <v>-16</v>
          </cell>
          <cell r="R1651">
            <v>4</v>
          </cell>
          <cell r="S1651">
            <v>4</v>
          </cell>
          <cell r="T1651"/>
        </row>
        <row r="1652">
          <cell r="D1652" t="str">
            <v>NEEL 1510</v>
          </cell>
          <cell r="E1652" t="str">
            <v>INSC 30313 065</v>
          </cell>
          <cell r="F1652" t="str">
            <v>Supply Chain Management</v>
          </cell>
          <cell r="G1652" t="str">
            <v>TR</v>
          </cell>
          <cell r="H1652">
            <v>0.64583333333333337</v>
          </cell>
          <cell r="I1652" t="b">
            <v>0</v>
          </cell>
          <cell r="J1652" t="b">
            <v>0</v>
          </cell>
          <cell r="K1652">
            <v>20</v>
          </cell>
          <cell r="L1652">
            <v>20</v>
          </cell>
          <cell r="M1652">
            <v>40</v>
          </cell>
          <cell r="N1652">
            <v>36</v>
          </cell>
          <cell r="O1652">
            <v>36</v>
          </cell>
          <cell r="P1652">
            <v>-16</v>
          </cell>
          <cell r="Q1652">
            <v>-16</v>
          </cell>
          <cell r="R1652">
            <v>4</v>
          </cell>
          <cell r="S1652">
            <v>4</v>
          </cell>
          <cell r="T1652"/>
        </row>
        <row r="1653">
          <cell r="D1653" t="str">
            <v>NEEL 1510</v>
          </cell>
          <cell r="E1653" t="str">
            <v>INSC 30313 074</v>
          </cell>
          <cell r="F1653" t="str">
            <v>Supply Chain Management</v>
          </cell>
          <cell r="G1653" t="str">
            <v>MW</v>
          </cell>
          <cell r="H1653">
            <v>0.64583333333333337</v>
          </cell>
          <cell r="I1653" t="b">
            <v>0</v>
          </cell>
          <cell r="J1653" t="b">
            <v>0</v>
          </cell>
          <cell r="K1653">
            <v>20</v>
          </cell>
          <cell r="L1653">
            <v>20</v>
          </cell>
          <cell r="M1653">
            <v>40</v>
          </cell>
          <cell r="N1653">
            <v>36</v>
          </cell>
          <cell r="O1653">
            <v>36</v>
          </cell>
          <cell r="P1653">
            <v>-16</v>
          </cell>
          <cell r="Q1653">
            <v>-16</v>
          </cell>
          <cell r="R1653">
            <v>4</v>
          </cell>
          <cell r="S1653">
            <v>4</v>
          </cell>
          <cell r="T1653"/>
        </row>
        <row r="1654">
          <cell r="D1654" t="str">
            <v>NEEL 1510</v>
          </cell>
          <cell r="E1654" t="str">
            <v>INSC 30321 080</v>
          </cell>
          <cell r="F1654" t="str">
            <v>Supply Chain Seminar</v>
          </cell>
          <cell r="G1654" t="str">
            <v>T</v>
          </cell>
          <cell r="H1654">
            <v>0.70833333333333337</v>
          </cell>
          <cell r="I1654" t="b">
            <v>0</v>
          </cell>
          <cell r="J1654" t="b">
            <v>0</v>
          </cell>
          <cell r="K1654">
            <v>20</v>
          </cell>
          <cell r="L1654">
            <v>20</v>
          </cell>
          <cell r="M1654">
            <v>40</v>
          </cell>
          <cell r="N1654">
            <v>36</v>
          </cell>
          <cell r="O1654">
            <v>33</v>
          </cell>
          <cell r="P1654">
            <v>-13</v>
          </cell>
          <cell r="Q1654">
            <v>-16</v>
          </cell>
          <cell r="R1654">
            <v>7</v>
          </cell>
          <cell r="S1654">
            <v>4</v>
          </cell>
          <cell r="T1654"/>
        </row>
        <row r="1655">
          <cell r="D1655" t="str">
            <v>NEEL 1510</v>
          </cell>
          <cell r="E1655" t="str">
            <v>INSC 30321 081</v>
          </cell>
          <cell r="F1655" t="str">
            <v>Supply Chain Seminar</v>
          </cell>
          <cell r="G1655" t="str">
            <v>R</v>
          </cell>
          <cell r="H1655">
            <v>0.70833333333333337</v>
          </cell>
          <cell r="I1655" t="b">
            <v>0</v>
          </cell>
          <cell r="J1655" t="b">
            <v>0</v>
          </cell>
          <cell r="K1655">
            <v>20</v>
          </cell>
          <cell r="L1655">
            <v>20</v>
          </cell>
          <cell r="M1655">
            <v>40</v>
          </cell>
          <cell r="N1655">
            <v>36</v>
          </cell>
          <cell r="O1655">
            <v>8</v>
          </cell>
          <cell r="P1655">
            <v>12</v>
          </cell>
          <cell r="Q1655">
            <v>-16</v>
          </cell>
          <cell r="R1655">
            <v>32</v>
          </cell>
          <cell r="S1655">
            <v>4</v>
          </cell>
          <cell r="T1655"/>
        </row>
        <row r="1656">
          <cell r="D1656" t="str">
            <v>NEEL 1510</v>
          </cell>
          <cell r="E1656" t="str">
            <v>INSC 30843 070</v>
          </cell>
          <cell r="F1656" t="str">
            <v>Enterprise-Wide Info Systems</v>
          </cell>
          <cell r="G1656" t="str">
            <v>MW</v>
          </cell>
          <cell r="H1656">
            <v>0.58333333333333337</v>
          </cell>
          <cell r="I1656" t="b">
            <v>0</v>
          </cell>
          <cell r="J1656" t="b">
            <v>0</v>
          </cell>
          <cell r="K1656">
            <v>20</v>
          </cell>
          <cell r="L1656">
            <v>20</v>
          </cell>
          <cell r="M1656">
            <v>40</v>
          </cell>
          <cell r="N1656">
            <v>36</v>
          </cell>
          <cell r="O1656">
            <v>10</v>
          </cell>
          <cell r="P1656">
            <v>10</v>
          </cell>
          <cell r="Q1656">
            <v>-16</v>
          </cell>
          <cell r="R1656">
            <v>30</v>
          </cell>
          <cell r="S1656">
            <v>4</v>
          </cell>
          <cell r="T1656"/>
        </row>
        <row r="1657">
          <cell r="D1657" t="str">
            <v>NEEL 1510</v>
          </cell>
          <cell r="E1657" t="str">
            <v>INSC 70620 080</v>
          </cell>
          <cell r="F1657" t="str">
            <v>SC Tools &amp; Technologies</v>
          </cell>
          <cell r="G1657" t="str">
            <v>T</v>
          </cell>
          <cell r="H1657">
            <v>0.77083333333333337</v>
          </cell>
          <cell r="I1657" t="b">
            <v>0</v>
          </cell>
          <cell r="J1657" t="b">
            <v>0</v>
          </cell>
          <cell r="K1657">
            <v>20</v>
          </cell>
          <cell r="L1657">
            <v>20</v>
          </cell>
          <cell r="M1657">
            <v>40</v>
          </cell>
          <cell r="N1657">
            <v>36</v>
          </cell>
          <cell r="O1657">
            <v>12</v>
          </cell>
          <cell r="P1657">
            <v>8</v>
          </cell>
          <cell r="Q1657">
            <v>-16</v>
          </cell>
          <cell r="R1657">
            <v>28</v>
          </cell>
          <cell r="S1657">
            <v>4</v>
          </cell>
          <cell r="T1657"/>
        </row>
        <row r="1658">
          <cell r="D1658" t="str">
            <v>NEEL 1510</v>
          </cell>
          <cell r="E1658" t="str">
            <v>INSC 70640 080</v>
          </cell>
          <cell r="F1658" t="str">
            <v>Global Supply Chain Mgmt</v>
          </cell>
          <cell r="G1658" t="str">
            <v>T</v>
          </cell>
          <cell r="H1658">
            <v>0.77083333333333337</v>
          </cell>
          <cell r="I1658" t="b">
            <v>0</v>
          </cell>
          <cell r="J1658" t="b">
            <v>0</v>
          </cell>
          <cell r="K1658">
            <v>20</v>
          </cell>
          <cell r="L1658">
            <v>20</v>
          </cell>
          <cell r="M1658">
            <v>40</v>
          </cell>
          <cell r="N1658">
            <v>36</v>
          </cell>
          <cell r="O1658">
            <v>25</v>
          </cell>
          <cell r="P1658">
            <v>-5</v>
          </cell>
          <cell r="Q1658">
            <v>-16</v>
          </cell>
          <cell r="R1658">
            <v>15</v>
          </cell>
          <cell r="S1658">
            <v>4</v>
          </cell>
          <cell r="T1658"/>
        </row>
        <row r="1659">
          <cell r="D1659" t="str">
            <v>NEEL 1519</v>
          </cell>
          <cell r="E1659" t="str">
            <v>MALA 60970 081</v>
          </cell>
          <cell r="F1659" t="str">
            <v>Special Problems</v>
          </cell>
          <cell r="G1659" t="str">
            <v>M</v>
          </cell>
          <cell r="H1659">
            <v>0.75</v>
          </cell>
          <cell r="I1659" t="b">
            <v>0</v>
          </cell>
          <cell r="J1659" t="b">
            <v>0</v>
          </cell>
          <cell r="K1659">
            <v>20</v>
          </cell>
          <cell r="L1659">
            <v>20</v>
          </cell>
          <cell r="M1659">
            <v>40</v>
          </cell>
          <cell r="N1659">
            <v>25</v>
          </cell>
          <cell r="O1659">
            <v>7</v>
          </cell>
          <cell r="P1659">
            <v>13</v>
          </cell>
          <cell r="Q1659">
            <v>-5</v>
          </cell>
          <cell r="R1659">
            <v>33</v>
          </cell>
          <cell r="S1659">
            <v>15</v>
          </cell>
          <cell r="T1659"/>
        </row>
        <row r="1660">
          <cell r="D1660" t="str">
            <v>NEEL 1519</v>
          </cell>
          <cell r="E1660" t="str">
            <v>RELI 10023 016</v>
          </cell>
          <cell r="F1660" t="str">
            <v>Understanding Rel: Communities</v>
          </cell>
          <cell r="G1660" t="str">
            <v>TR</v>
          </cell>
          <cell r="H1660">
            <v>0.39583333333333331</v>
          </cell>
          <cell r="I1660" t="b">
            <v>0</v>
          </cell>
          <cell r="J1660" t="b">
            <v>0</v>
          </cell>
          <cell r="K1660">
            <v>20</v>
          </cell>
          <cell r="L1660">
            <v>20</v>
          </cell>
          <cell r="M1660">
            <v>40</v>
          </cell>
          <cell r="N1660">
            <v>25</v>
          </cell>
          <cell r="O1660">
            <v>12</v>
          </cell>
          <cell r="P1660">
            <v>8</v>
          </cell>
          <cell r="Q1660">
            <v>-5</v>
          </cell>
          <cell r="R1660">
            <v>28</v>
          </cell>
          <cell r="S1660">
            <v>15</v>
          </cell>
          <cell r="T1660"/>
        </row>
        <row r="1661">
          <cell r="D1661" t="str">
            <v>NEEL 1519</v>
          </cell>
          <cell r="E1661" t="str">
            <v>ENGL 10103 070</v>
          </cell>
          <cell r="F1661" t="str">
            <v>Intro To Fiction</v>
          </cell>
          <cell r="G1661" t="str">
            <v>MW</v>
          </cell>
          <cell r="H1661">
            <v>0.58333333333333337</v>
          </cell>
          <cell r="I1661" t="b">
            <v>0</v>
          </cell>
          <cell r="J1661" t="b">
            <v>0</v>
          </cell>
          <cell r="K1661">
            <v>20</v>
          </cell>
          <cell r="L1661">
            <v>20</v>
          </cell>
          <cell r="M1661">
            <v>40</v>
          </cell>
          <cell r="N1661">
            <v>26</v>
          </cell>
          <cell r="O1661">
            <v>26</v>
          </cell>
          <cell r="P1661">
            <v>-6</v>
          </cell>
          <cell r="Q1661">
            <v>-6</v>
          </cell>
          <cell r="R1661">
            <v>14</v>
          </cell>
          <cell r="S1661">
            <v>14</v>
          </cell>
          <cell r="T1661"/>
        </row>
        <row r="1662">
          <cell r="D1662" t="str">
            <v>NEEL 1519</v>
          </cell>
          <cell r="E1662" t="str">
            <v>ACCT 70970 010</v>
          </cell>
          <cell r="F1662" t="str">
            <v>Spec Prob: Accounting</v>
          </cell>
          <cell r="G1662" t="str">
            <v>MW</v>
          </cell>
          <cell r="H1662">
            <v>0.39583333333333331</v>
          </cell>
          <cell r="I1662" t="b">
            <v>0</v>
          </cell>
          <cell r="J1662" t="b">
            <v>0</v>
          </cell>
          <cell r="K1662">
            <v>20</v>
          </cell>
          <cell r="L1662">
            <v>20</v>
          </cell>
          <cell r="M1662">
            <v>40</v>
          </cell>
          <cell r="N1662">
            <v>29</v>
          </cell>
          <cell r="O1662">
            <v>0</v>
          </cell>
          <cell r="P1662">
            <v>20</v>
          </cell>
          <cell r="Q1662">
            <v>-9</v>
          </cell>
          <cell r="R1662">
            <v>40</v>
          </cell>
          <cell r="S1662">
            <v>11</v>
          </cell>
          <cell r="T1662"/>
        </row>
        <row r="1663">
          <cell r="D1663" t="str">
            <v>NEEL 1519</v>
          </cell>
          <cell r="E1663" t="str">
            <v>BUSI 70970 010</v>
          </cell>
          <cell r="F1663" t="str">
            <v>Special Problems</v>
          </cell>
          <cell r="G1663" t="str">
            <v>MW</v>
          </cell>
          <cell r="H1663">
            <v>0.39583333333333331</v>
          </cell>
          <cell r="I1663" t="b">
            <v>0</v>
          </cell>
          <cell r="J1663" t="b">
            <v>0</v>
          </cell>
          <cell r="K1663">
            <v>20</v>
          </cell>
          <cell r="L1663">
            <v>20</v>
          </cell>
          <cell r="M1663">
            <v>40</v>
          </cell>
          <cell r="N1663">
            <v>29</v>
          </cell>
          <cell r="O1663">
            <v>0</v>
          </cell>
          <cell r="P1663">
            <v>20</v>
          </cell>
          <cell r="Q1663">
            <v>-9</v>
          </cell>
          <cell r="R1663">
            <v>40</v>
          </cell>
          <cell r="S1663">
            <v>11</v>
          </cell>
          <cell r="T1663"/>
        </row>
        <row r="1664">
          <cell r="D1664" t="str">
            <v>NEEL 1519</v>
          </cell>
          <cell r="E1664" t="str">
            <v>POSC 20123 055</v>
          </cell>
          <cell r="F1664" t="str">
            <v>Intro to Amer Politics</v>
          </cell>
          <cell r="G1664" t="str">
            <v>TR</v>
          </cell>
          <cell r="H1664">
            <v>0.58333333333333337</v>
          </cell>
          <cell r="I1664" t="b">
            <v>0</v>
          </cell>
          <cell r="J1664" t="b">
            <v>0</v>
          </cell>
          <cell r="K1664">
            <v>20</v>
          </cell>
          <cell r="L1664">
            <v>20</v>
          </cell>
          <cell r="M1664">
            <v>40</v>
          </cell>
          <cell r="N1664">
            <v>32</v>
          </cell>
          <cell r="O1664">
            <v>32</v>
          </cell>
          <cell r="P1664">
            <v>-12</v>
          </cell>
          <cell r="Q1664">
            <v>-12</v>
          </cell>
          <cell r="R1664">
            <v>8</v>
          </cell>
          <cell r="S1664">
            <v>8</v>
          </cell>
          <cell r="T1664"/>
        </row>
        <row r="1665">
          <cell r="D1665" t="str">
            <v>NEEL 1519</v>
          </cell>
          <cell r="E1665" t="str">
            <v>HIST 10703 035</v>
          </cell>
          <cell r="F1665" t="str">
            <v>Af Am Experience Since 1619</v>
          </cell>
          <cell r="G1665" t="str">
            <v>TR</v>
          </cell>
          <cell r="H1665">
            <v>0.45833333333333331</v>
          </cell>
          <cell r="I1665" t="b">
            <v>0</v>
          </cell>
          <cell r="J1665" t="b">
            <v>0</v>
          </cell>
          <cell r="K1665">
            <v>20</v>
          </cell>
          <cell r="L1665">
            <v>20</v>
          </cell>
          <cell r="M1665">
            <v>40</v>
          </cell>
          <cell r="N1665">
            <v>40</v>
          </cell>
          <cell r="O1665">
            <v>13</v>
          </cell>
          <cell r="P1665">
            <v>7</v>
          </cell>
          <cell r="Q1665">
            <v>-20</v>
          </cell>
          <cell r="R1665">
            <v>27</v>
          </cell>
          <cell r="S1665">
            <v>0</v>
          </cell>
          <cell r="T1665"/>
        </row>
        <row r="1666">
          <cell r="D1666" t="str">
            <v>NEEL 1519</v>
          </cell>
          <cell r="E1666" t="str">
            <v>WRIT 20303 045</v>
          </cell>
          <cell r="F1666" t="str">
            <v>Writing Games</v>
          </cell>
          <cell r="G1666" t="str">
            <v>TR</v>
          </cell>
          <cell r="H1666">
            <v>0.52083333333333337</v>
          </cell>
          <cell r="I1666" t="b">
            <v>0</v>
          </cell>
          <cell r="J1666" t="b">
            <v>1</v>
          </cell>
          <cell r="K1666">
            <v>20</v>
          </cell>
          <cell r="L1666">
            <v>10</v>
          </cell>
          <cell r="M1666">
            <v>20</v>
          </cell>
          <cell r="N1666">
            <v>20</v>
          </cell>
          <cell r="O1666">
            <v>14</v>
          </cell>
          <cell r="P1666">
            <v>-4</v>
          </cell>
          <cell r="Q1666">
            <v>-10</v>
          </cell>
          <cell r="R1666">
            <v>6</v>
          </cell>
          <cell r="S1666">
            <v>0</v>
          </cell>
          <cell r="T1666"/>
        </row>
        <row r="1667">
          <cell r="D1667" t="str">
            <v>NEEL 1519</v>
          </cell>
          <cell r="E1667" t="str">
            <v>WRIT 20303 046</v>
          </cell>
          <cell r="F1667" t="str">
            <v>Writing Games</v>
          </cell>
          <cell r="G1667" t="str">
            <v>TR</v>
          </cell>
          <cell r="H1667">
            <v>0.52083333333333337</v>
          </cell>
          <cell r="I1667" t="b">
            <v>0</v>
          </cell>
          <cell r="J1667" t="b">
            <v>1</v>
          </cell>
          <cell r="K1667">
            <v>20</v>
          </cell>
          <cell r="L1667">
            <v>10</v>
          </cell>
          <cell r="M1667">
            <v>20</v>
          </cell>
          <cell r="N1667">
            <v>20</v>
          </cell>
          <cell r="O1667">
            <v>13</v>
          </cell>
          <cell r="P1667">
            <v>-3</v>
          </cell>
          <cell r="Q1667">
            <v>-10</v>
          </cell>
          <cell r="R1667">
            <v>7</v>
          </cell>
          <cell r="S1667">
            <v>0</v>
          </cell>
          <cell r="T1667"/>
        </row>
        <row r="1668">
          <cell r="D1668" t="str">
            <v>NEEL 2408</v>
          </cell>
          <cell r="E1668" t="str">
            <v>BUSI 10153 082</v>
          </cell>
          <cell r="F1668" t="str">
            <v>Business in Society</v>
          </cell>
          <cell r="G1668" t="str">
            <v>M</v>
          </cell>
          <cell r="H1668">
            <v>0.77083333333333337</v>
          </cell>
          <cell r="I1668" t="b">
            <v>1</v>
          </cell>
          <cell r="J1668" t="b">
            <v>0</v>
          </cell>
          <cell r="K1668">
            <v>13</v>
          </cell>
          <cell r="L1668">
            <v>13</v>
          </cell>
          <cell r="M1668">
            <v>26</v>
          </cell>
          <cell r="N1668">
            <v>5</v>
          </cell>
          <cell r="O1668">
            <v>0</v>
          </cell>
          <cell r="P1668">
            <v>13</v>
          </cell>
          <cell r="Q1668">
            <v>8</v>
          </cell>
          <cell r="R1668">
            <v>26</v>
          </cell>
          <cell r="S1668">
            <v>21</v>
          </cell>
          <cell r="T1668"/>
        </row>
        <row r="1669">
          <cell r="D1669" t="str">
            <v>NEEL 2408</v>
          </cell>
          <cell r="E1669" t="str">
            <v>BUSI 10153 083</v>
          </cell>
          <cell r="F1669" t="str">
            <v>Business in Society</v>
          </cell>
          <cell r="G1669" t="str">
            <v>W</v>
          </cell>
          <cell r="H1669">
            <v>0.77083333333333337</v>
          </cell>
          <cell r="I1669" t="b">
            <v>1</v>
          </cell>
          <cell r="J1669" t="b">
            <v>0</v>
          </cell>
          <cell r="K1669">
            <v>13</v>
          </cell>
          <cell r="L1669">
            <v>13</v>
          </cell>
          <cell r="M1669">
            <v>26</v>
          </cell>
          <cell r="N1669">
            <v>5</v>
          </cell>
          <cell r="O1669">
            <v>0</v>
          </cell>
          <cell r="P1669">
            <v>13</v>
          </cell>
          <cell r="Q1669">
            <v>8</v>
          </cell>
          <cell r="R1669">
            <v>26</v>
          </cell>
          <cell r="S1669">
            <v>21</v>
          </cell>
          <cell r="T1669"/>
        </row>
        <row r="1670">
          <cell r="D1670" t="str">
            <v>NEEL 2408</v>
          </cell>
          <cell r="E1670" t="str">
            <v>ENGL 10803 058</v>
          </cell>
          <cell r="F1670" t="str">
            <v>Intro Comp:Writing as Inquiry</v>
          </cell>
          <cell r="G1670" t="str">
            <v>TR</v>
          </cell>
          <cell r="H1670">
            <v>0.58333333333333337</v>
          </cell>
          <cell r="I1670" t="b">
            <v>1</v>
          </cell>
          <cell r="J1670" t="b">
            <v>0</v>
          </cell>
          <cell r="K1670">
            <v>13</v>
          </cell>
          <cell r="L1670">
            <v>13</v>
          </cell>
          <cell r="M1670">
            <v>26</v>
          </cell>
          <cell r="N1670">
            <v>10</v>
          </cell>
          <cell r="O1670">
            <v>2</v>
          </cell>
          <cell r="P1670">
            <v>11</v>
          </cell>
          <cell r="Q1670">
            <v>3</v>
          </cell>
          <cell r="R1670">
            <v>24</v>
          </cell>
          <cell r="S1670">
            <v>16</v>
          </cell>
          <cell r="T1670"/>
        </row>
        <row r="1671">
          <cell r="D1671" t="str">
            <v>NEEL 2408</v>
          </cell>
          <cell r="E1671" t="str">
            <v>HCOL 41023 635</v>
          </cell>
          <cell r="F1671" t="str">
            <v>Empathy</v>
          </cell>
          <cell r="G1671" t="str">
            <v>TR</v>
          </cell>
          <cell r="H1671">
            <v>0.45833333333333331</v>
          </cell>
          <cell r="I1671" t="b">
            <v>1</v>
          </cell>
          <cell r="J1671" t="b">
            <v>0</v>
          </cell>
          <cell r="K1671">
            <v>13</v>
          </cell>
          <cell r="L1671">
            <v>13</v>
          </cell>
          <cell r="M1671">
            <v>26</v>
          </cell>
          <cell r="N1671">
            <v>12</v>
          </cell>
          <cell r="O1671">
            <v>12</v>
          </cell>
          <cell r="P1671">
            <v>1</v>
          </cell>
          <cell r="Q1671">
            <v>1</v>
          </cell>
          <cell r="R1671">
            <v>14</v>
          </cell>
          <cell r="S1671">
            <v>14</v>
          </cell>
          <cell r="T1671"/>
        </row>
        <row r="1672">
          <cell r="D1672" t="str">
            <v>NEEL 2408</v>
          </cell>
          <cell r="E1672" t="str">
            <v>HNRS 20913 615</v>
          </cell>
          <cell r="F1672" t="str">
            <v>Cultural Memory:  HIST Culture</v>
          </cell>
          <cell r="G1672" t="str">
            <v>TR</v>
          </cell>
          <cell r="H1672">
            <v>0.39583333333333331</v>
          </cell>
          <cell r="I1672" t="b">
            <v>0</v>
          </cell>
          <cell r="J1672" t="b">
            <v>0</v>
          </cell>
          <cell r="K1672">
            <v>13</v>
          </cell>
          <cell r="L1672">
            <v>13</v>
          </cell>
          <cell r="M1672">
            <v>26</v>
          </cell>
          <cell r="N1672">
            <v>16</v>
          </cell>
          <cell r="O1672">
            <v>16</v>
          </cell>
          <cell r="P1672">
            <v>-3</v>
          </cell>
          <cell r="Q1672">
            <v>-3</v>
          </cell>
          <cell r="R1672">
            <v>10</v>
          </cell>
          <cell r="S1672">
            <v>10</v>
          </cell>
          <cell r="T1672"/>
        </row>
        <row r="1673">
          <cell r="D1673" t="str">
            <v>NEEL 2408</v>
          </cell>
          <cell r="E1673" t="str">
            <v>ACCT 70270 030</v>
          </cell>
          <cell r="F1673" t="str">
            <v>Financial Reporting Research</v>
          </cell>
          <cell r="G1673" t="str">
            <v>MW</v>
          </cell>
          <cell r="H1673">
            <v>0.45833333333333331</v>
          </cell>
          <cell r="I1673" t="b">
            <v>0</v>
          </cell>
          <cell r="J1673" t="b">
            <v>0</v>
          </cell>
          <cell r="K1673">
            <v>13</v>
          </cell>
          <cell r="L1673">
            <v>13</v>
          </cell>
          <cell r="M1673">
            <v>26</v>
          </cell>
          <cell r="N1673">
            <v>17</v>
          </cell>
          <cell r="O1673">
            <v>17</v>
          </cell>
          <cell r="P1673">
            <v>-4</v>
          </cell>
          <cell r="Q1673">
            <v>-4</v>
          </cell>
          <cell r="R1673">
            <v>9</v>
          </cell>
          <cell r="S1673">
            <v>9</v>
          </cell>
          <cell r="T1673"/>
        </row>
        <row r="1674">
          <cell r="D1674" t="str">
            <v>NEEL 2408</v>
          </cell>
          <cell r="E1674" t="str">
            <v>ACCT 70270 050</v>
          </cell>
          <cell r="F1674" t="str">
            <v>Financial Reporting Research</v>
          </cell>
          <cell r="G1674" t="str">
            <v>MW</v>
          </cell>
          <cell r="H1674">
            <v>0.52083333333333337</v>
          </cell>
          <cell r="I1674" t="b">
            <v>0</v>
          </cell>
          <cell r="J1674" t="b">
            <v>0</v>
          </cell>
          <cell r="K1674">
            <v>13</v>
          </cell>
          <cell r="L1674">
            <v>13</v>
          </cell>
          <cell r="M1674">
            <v>26</v>
          </cell>
          <cell r="N1674">
            <v>17</v>
          </cell>
          <cell r="O1674">
            <v>14</v>
          </cell>
          <cell r="P1674">
            <v>-1</v>
          </cell>
          <cell r="Q1674">
            <v>-4</v>
          </cell>
          <cell r="R1674">
            <v>12</v>
          </cell>
          <cell r="S1674">
            <v>9</v>
          </cell>
          <cell r="T1674"/>
        </row>
        <row r="1675">
          <cell r="D1675" t="str">
            <v>NEEL 2408</v>
          </cell>
          <cell r="E1675" t="str">
            <v>INSC 40353 045</v>
          </cell>
          <cell r="F1675" t="str">
            <v>Global Supply Chain Management</v>
          </cell>
          <cell r="G1675" t="str">
            <v>TR</v>
          </cell>
          <cell r="H1675">
            <v>0.52083333333333337</v>
          </cell>
          <cell r="I1675" t="b">
            <v>0</v>
          </cell>
          <cell r="J1675" t="b">
            <v>0</v>
          </cell>
          <cell r="K1675">
            <v>13</v>
          </cell>
          <cell r="L1675">
            <v>13</v>
          </cell>
          <cell r="M1675">
            <v>26</v>
          </cell>
          <cell r="N1675">
            <v>19</v>
          </cell>
          <cell r="O1675">
            <v>14</v>
          </cell>
          <cell r="P1675">
            <v>-1</v>
          </cell>
          <cell r="Q1675">
            <v>-6</v>
          </cell>
          <cell r="R1675">
            <v>12</v>
          </cell>
          <cell r="S1675">
            <v>7</v>
          </cell>
          <cell r="T1675"/>
        </row>
        <row r="1676">
          <cell r="D1676" t="str">
            <v>NEEL 2408</v>
          </cell>
          <cell r="E1676" t="str">
            <v>MARK 40770 080</v>
          </cell>
          <cell r="F1676" t="str">
            <v>Sales Practicum</v>
          </cell>
          <cell r="G1676" t="str">
            <v>R</v>
          </cell>
          <cell r="H1676">
            <v>0.70833333333333337</v>
          </cell>
          <cell r="I1676" t="b">
            <v>0</v>
          </cell>
          <cell r="J1676" t="b">
            <v>0</v>
          </cell>
          <cell r="K1676">
            <v>13</v>
          </cell>
          <cell r="L1676">
            <v>13</v>
          </cell>
          <cell r="M1676">
            <v>26</v>
          </cell>
          <cell r="N1676">
            <v>20</v>
          </cell>
          <cell r="O1676">
            <v>20</v>
          </cell>
          <cell r="P1676">
            <v>-7</v>
          </cell>
          <cell r="Q1676">
            <v>-7</v>
          </cell>
          <cell r="R1676">
            <v>6</v>
          </cell>
          <cell r="S1676">
            <v>6</v>
          </cell>
          <cell r="T1676"/>
        </row>
        <row r="1677">
          <cell r="D1677" t="str">
            <v>NEEL 2408</v>
          </cell>
          <cell r="E1677" t="str">
            <v>ACCT 40253 060</v>
          </cell>
          <cell r="F1677" t="str">
            <v>Financial Reporting III</v>
          </cell>
          <cell r="G1677" t="str">
            <v>MW</v>
          </cell>
          <cell r="H1677">
            <v>0.58333333333333337</v>
          </cell>
          <cell r="I1677" t="b">
            <v>0</v>
          </cell>
          <cell r="J1677" t="b">
            <v>0</v>
          </cell>
          <cell r="K1677">
            <v>13</v>
          </cell>
          <cell r="L1677">
            <v>13</v>
          </cell>
          <cell r="M1677">
            <v>26</v>
          </cell>
          <cell r="N1677">
            <v>24</v>
          </cell>
          <cell r="O1677">
            <v>24</v>
          </cell>
          <cell r="P1677">
            <v>-11</v>
          </cell>
          <cell r="Q1677">
            <v>-11</v>
          </cell>
          <cell r="R1677">
            <v>2</v>
          </cell>
          <cell r="S1677">
            <v>2</v>
          </cell>
          <cell r="T1677"/>
        </row>
        <row r="1678">
          <cell r="D1678" t="str">
            <v>NEEL 2408</v>
          </cell>
          <cell r="E1678" t="str">
            <v>ACCT 40253 074</v>
          </cell>
          <cell r="F1678" t="str">
            <v>Financial Reporting III</v>
          </cell>
          <cell r="G1678" t="str">
            <v>MW</v>
          </cell>
          <cell r="H1678">
            <v>0.64583333333333337</v>
          </cell>
          <cell r="I1678" t="b">
            <v>0</v>
          </cell>
          <cell r="J1678" t="b">
            <v>0</v>
          </cell>
          <cell r="K1678">
            <v>13</v>
          </cell>
          <cell r="L1678">
            <v>13</v>
          </cell>
          <cell r="M1678">
            <v>26</v>
          </cell>
          <cell r="N1678">
            <v>24</v>
          </cell>
          <cell r="O1678">
            <v>24</v>
          </cell>
          <cell r="P1678">
            <v>-11</v>
          </cell>
          <cell r="Q1678">
            <v>-11</v>
          </cell>
          <cell r="R1678">
            <v>2</v>
          </cell>
          <cell r="S1678">
            <v>2</v>
          </cell>
          <cell r="T1678"/>
        </row>
        <row r="1679">
          <cell r="D1679" t="str">
            <v>NEEL 2408</v>
          </cell>
          <cell r="E1679" t="str">
            <v>ACCT 40253 080</v>
          </cell>
          <cell r="F1679" t="str">
            <v>Financial Reporting III</v>
          </cell>
          <cell r="G1679" t="str">
            <v>MW</v>
          </cell>
          <cell r="H1679">
            <v>0.70833333333333337</v>
          </cell>
          <cell r="I1679" t="b">
            <v>0</v>
          </cell>
          <cell r="J1679" t="b">
            <v>0</v>
          </cell>
          <cell r="K1679">
            <v>13</v>
          </cell>
          <cell r="L1679">
            <v>13</v>
          </cell>
          <cell r="M1679">
            <v>26</v>
          </cell>
          <cell r="N1679">
            <v>24</v>
          </cell>
          <cell r="O1679">
            <v>7</v>
          </cell>
          <cell r="P1679">
            <v>6</v>
          </cell>
          <cell r="Q1679">
            <v>-11</v>
          </cell>
          <cell r="R1679">
            <v>19</v>
          </cell>
          <cell r="S1679">
            <v>2</v>
          </cell>
          <cell r="T1679"/>
        </row>
        <row r="1680">
          <cell r="D1680" t="str">
            <v>NEEL 2408</v>
          </cell>
          <cell r="E1680" t="str">
            <v>MARK 40273 066</v>
          </cell>
          <cell r="F1680" t="str">
            <v>Consultative Selling</v>
          </cell>
          <cell r="G1680" t="str">
            <v>TR</v>
          </cell>
          <cell r="H1680">
            <v>0.64583333333333337</v>
          </cell>
          <cell r="I1680" t="b">
            <v>0</v>
          </cell>
          <cell r="J1680" t="b">
            <v>0</v>
          </cell>
          <cell r="K1680">
            <v>13</v>
          </cell>
          <cell r="L1680">
            <v>13</v>
          </cell>
          <cell r="M1680">
            <v>26</v>
          </cell>
          <cell r="N1680">
            <v>24</v>
          </cell>
          <cell r="O1680">
            <v>3</v>
          </cell>
          <cell r="P1680">
            <v>10</v>
          </cell>
          <cell r="Q1680">
            <v>-11</v>
          </cell>
          <cell r="R1680">
            <v>23</v>
          </cell>
          <cell r="S1680">
            <v>2</v>
          </cell>
          <cell r="T1680"/>
        </row>
        <row r="1681">
          <cell r="D1681" t="str">
            <v>NEEL 2506</v>
          </cell>
          <cell r="E1681" t="str">
            <v>STCO 35413 020</v>
          </cell>
          <cell r="F1681" t="str">
            <v>Creative Strategy</v>
          </cell>
          <cell r="G1681" t="str">
            <v>MWF</v>
          </cell>
          <cell r="H1681">
            <v>0.41666666666666669</v>
          </cell>
          <cell r="I1681" t="b">
            <v>1</v>
          </cell>
          <cell r="J1681" t="b">
            <v>0</v>
          </cell>
          <cell r="K1681">
            <v>20</v>
          </cell>
          <cell r="L1681">
            <v>20</v>
          </cell>
          <cell r="M1681">
            <v>60</v>
          </cell>
          <cell r="N1681">
            <v>18</v>
          </cell>
          <cell r="O1681">
            <v>18</v>
          </cell>
          <cell r="P1681">
            <v>2</v>
          </cell>
          <cell r="Q1681">
            <v>2</v>
          </cell>
          <cell r="R1681">
            <v>42</v>
          </cell>
          <cell r="S1681">
            <v>42</v>
          </cell>
          <cell r="T1681"/>
        </row>
        <row r="1682">
          <cell r="D1682" t="str">
            <v>NEEL 2506</v>
          </cell>
          <cell r="E1682" t="str">
            <v>BUSI 10153 070</v>
          </cell>
          <cell r="F1682" t="str">
            <v>Business in Society</v>
          </cell>
          <cell r="G1682" t="str">
            <v>MW</v>
          </cell>
          <cell r="H1682">
            <v>0.58333333333333337</v>
          </cell>
          <cell r="I1682" t="b">
            <v>1</v>
          </cell>
          <cell r="J1682" t="b">
            <v>0</v>
          </cell>
          <cell r="K1682">
            <v>20</v>
          </cell>
          <cell r="L1682">
            <v>20</v>
          </cell>
          <cell r="M1682">
            <v>40</v>
          </cell>
          <cell r="N1682">
            <v>5</v>
          </cell>
          <cell r="O1682">
            <v>0</v>
          </cell>
          <cell r="P1682">
            <v>20</v>
          </cell>
          <cell r="Q1682">
            <v>15</v>
          </cell>
          <cell r="R1682">
            <v>40</v>
          </cell>
          <cell r="S1682">
            <v>35</v>
          </cell>
          <cell r="T1682"/>
        </row>
        <row r="1683">
          <cell r="D1683" t="str">
            <v>NEEL 2506</v>
          </cell>
          <cell r="E1683" t="str">
            <v>BUSI 10153 074</v>
          </cell>
          <cell r="F1683" t="str">
            <v>Business in Society</v>
          </cell>
          <cell r="G1683" t="str">
            <v>MW</v>
          </cell>
          <cell r="H1683">
            <v>0.64583333333333337</v>
          </cell>
          <cell r="I1683" t="b">
            <v>1</v>
          </cell>
          <cell r="J1683" t="b">
            <v>0</v>
          </cell>
          <cell r="K1683">
            <v>20</v>
          </cell>
          <cell r="L1683">
            <v>20</v>
          </cell>
          <cell r="M1683">
            <v>40</v>
          </cell>
          <cell r="N1683">
            <v>5</v>
          </cell>
          <cell r="O1683">
            <v>0</v>
          </cell>
          <cell r="P1683">
            <v>20</v>
          </cell>
          <cell r="Q1683">
            <v>15</v>
          </cell>
          <cell r="R1683">
            <v>40</v>
          </cell>
          <cell r="S1683">
            <v>35</v>
          </cell>
          <cell r="T1683"/>
        </row>
        <row r="1684">
          <cell r="D1684" t="str">
            <v>NEEL 2506</v>
          </cell>
          <cell r="E1684" t="str">
            <v>BUSI 10153 080</v>
          </cell>
          <cell r="F1684" t="str">
            <v>Business in Society</v>
          </cell>
          <cell r="G1684" t="str">
            <v>MW</v>
          </cell>
          <cell r="H1684">
            <v>0.70833333333333337</v>
          </cell>
          <cell r="I1684" t="b">
            <v>1</v>
          </cell>
          <cell r="J1684" t="b">
            <v>0</v>
          </cell>
          <cell r="K1684">
            <v>20</v>
          </cell>
          <cell r="L1684">
            <v>20</v>
          </cell>
          <cell r="M1684">
            <v>40</v>
          </cell>
          <cell r="N1684">
            <v>5</v>
          </cell>
          <cell r="O1684">
            <v>0</v>
          </cell>
          <cell r="P1684">
            <v>20</v>
          </cell>
          <cell r="Q1684">
            <v>15</v>
          </cell>
          <cell r="R1684">
            <v>40</v>
          </cell>
          <cell r="S1684">
            <v>35</v>
          </cell>
          <cell r="T1684"/>
        </row>
        <row r="1685">
          <cell r="D1685" t="str">
            <v>NEEL 2506</v>
          </cell>
          <cell r="E1685" t="str">
            <v>BUSI 10151 045</v>
          </cell>
          <cell r="F1685" t="str">
            <v>Business Skills Development</v>
          </cell>
          <cell r="G1685" t="str">
            <v>T</v>
          </cell>
          <cell r="H1685">
            <v>0.52083333333333337</v>
          </cell>
          <cell r="I1685" t="b">
            <v>0</v>
          </cell>
          <cell r="J1685" t="b">
            <v>0</v>
          </cell>
          <cell r="K1685">
            <v>20</v>
          </cell>
          <cell r="L1685">
            <v>20</v>
          </cell>
          <cell r="M1685">
            <v>40</v>
          </cell>
          <cell r="N1685">
            <v>25</v>
          </cell>
          <cell r="O1685">
            <v>2</v>
          </cell>
          <cell r="P1685">
            <v>18</v>
          </cell>
          <cell r="Q1685">
            <v>-5</v>
          </cell>
          <cell r="R1685">
            <v>38</v>
          </cell>
          <cell r="S1685">
            <v>15</v>
          </cell>
          <cell r="T1685"/>
        </row>
        <row r="1686">
          <cell r="D1686" t="str">
            <v>NEEL 2506</v>
          </cell>
          <cell r="E1686" t="str">
            <v>BUSI 10151 046</v>
          </cell>
          <cell r="F1686" t="str">
            <v>Business Skills Development</v>
          </cell>
          <cell r="G1686" t="str">
            <v>R</v>
          </cell>
          <cell r="H1686">
            <v>0.52083333333333337</v>
          </cell>
          <cell r="I1686" t="b">
            <v>0</v>
          </cell>
          <cell r="J1686" t="b">
            <v>0</v>
          </cell>
          <cell r="K1686">
            <v>20</v>
          </cell>
          <cell r="L1686">
            <v>20</v>
          </cell>
          <cell r="M1686">
            <v>40</v>
          </cell>
          <cell r="N1686">
            <v>25</v>
          </cell>
          <cell r="O1686">
            <v>1</v>
          </cell>
          <cell r="P1686">
            <v>19</v>
          </cell>
          <cell r="Q1686">
            <v>-5</v>
          </cell>
          <cell r="R1686">
            <v>39</v>
          </cell>
          <cell r="S1686">
            <v>15</v>
          </cell>
          <cell r="T1686"/>
        </row>
        <row r="1687">
          <cell r="D1687" t="str">
            <v>NEEL 2506</v>
          </cell>
          <cell r="E1687" t="str">
            <v>MANA 40323 015</v>
          </cell>
          <cell r="F1687" t="str">
            <v>Org Research and Consult</v>
          </cell>
          <cell r="G1687" t="str">
            <v>TR</v>
          </cell>
          <cell r="H1687">
            <v>0.39583333333333331</v>
          </cell>
          <cell r="I1687" t="b">
            <v>0</v>
          </cell>
          <cell r="J1687" t="b">
            <v>0</v>
          </cell>
          <cell r="K1687">
            <v>20</v>
          </cell>
          <cell r="L1687">
            <v>20</v>
          </cell>
          <cell r="M1687">
            <v>40</v>
          </cell>
          <cell r="N1687">
            <v>28</v>
          </cell>
          <cell r="O1687">
            <v>3</v>
          </cell>
          <cell r="P1687">
            <v>17</v>
          </cell>
          <cell r="Q1687">
            <v>-8</v>
          </cell>
          <cell r="R1687">
            <v>37</v>
          </cell>
          <cell r="S1687">
            <v>12</v>
          </cell>
          <cell r="T1687"/>
        </row>
        <row r="1688">
          <cell r="D1688" t="str">
            <v>NEEL 2506</v>
          </cell>
          <cell r="E1688" t="str">
            <v>INSC 40813 055</v>
          </cell>
          <cell r="F1688" t="str">
            <v>Bus Info Systems Capstone</v>
          </cell>
          <cell r="G1688" t="str">
            <v>TR</v>
          </cell>
          <cell r="H1688">
            <v>0.58333333333333337</v>
          </cell>
          <cell r="I1688" t="b">
            <v>0</v>
          </cell>
          <cell r="J1688" t="b">
            <v>0</v>
          </cell>
          <cell r="K1688">
            <v>20</v>
          </cell>
          <cell r="L1688">
            <v>20</v>
          </cell>
          <cell r="M1688">
            <v>40</v>
          </cell>
          <cell r="N1688">
            <v>29</v>
          </cell>
          <cell r="O1688">
            <v>33</v>
          </cell>
          <cell r="P1688">
            <v>-13</v>
          </cell>
          <cell r="Q1688">
            <v>-9</v>
          </cell>
          <cell r="R1688">
            <v>7</v>
          </cell>
          <cell r="S1688">
            <v>11</v>
          </cell>
          <cell r="T1688"/>
        </row>
        <row r="1689">
          <cell r="D1689" t="str">
            <v>NEEL 2506</v>
          </cell>
          <cell r="E1689" t="str">
            <v>INSC 40813 065</v>
          </cell>
          <cell r="F1689" t="str">
            <v>Bus Info Systems Capstone</v>
          </cell>
          <cell r="G1689" t="str">
            <v>TR</v>
          </cell>
          <cell r="H1689">
            <v>0.64583333333333337</v>
          </cell>
          <cell r="I1689" t="b">
            <v>0</v>
          </cell>
          <cell r="J1689" t="b">
            <v>0</v>
          </cell>
          <cell r="K1689">
            <v>20</v>
          </cell>
          <cell r="L1689">
            <v>20</v>
          </cell>
          <cell r="M1689">
            <v>40</v>
          </cell>
          <cell r="N1689">
            <v>29</v>
          </cell>
          <cell r="O1689">
            <v>23</v>
          </cell>
          <cell r="P1689">
            <v>-3</v>
          </cell>
          <cell r="Q1689">
            <v>-9</v>
          </cell>
          <cell r="R1689">
            <v>17</v>
          </cell>
          <cell r="S1689">
            <v>11</v>
          </cell>
          <cell r="T1689"/>
        </row>
        <row r="1690">
          <cell r="D1690" t="str">
            <v>NEEL 2506</v>
          </cell>
          <cell r="E1690" t="str">
            <v>MANA 40153 635</v>
          </cell>
          <cell r="F1690" t="str">
            <v>Strategic Management</v>
          </cell>
          <cell r="G1690" t="str">
            <v>TR</v>
          </cell>
          <cell r="H1690">
            <v>0.45833333333333331</v>
          </cell>
          <cell r="I1690" t="b">
            <v>0</v>
          </cell>
          <cell r="J1690" t="b">
            <v>0</v>
          </cell>
          <cell r="K1690">
            <v>20</v>
          </cell>
          <cell r="L1690">
            <v>20</v>
          </cell>
          <cell r="M1690">
            <v>40</v>
          </cell>
          <cell r="N1690">
            <v>29</v>
          </cell>
          <cell r="O1690">
            <v>24</v>
          </cell>
          <cell r="P1690">
            <v>-4</v>
          </cell>
          <cell r="Q1690">
            <v>-9</v>
          </cell>
          <cell r="R1690">
            <v>16</v>
          </cell>
          <cell r="S1690">
            <v>11</v>
          </cell>
          <cell r="T1690"/>
        </row>
        <row r="1691">
          <cell r="D1691" t="str">
            <v>NEEL 2506</v>
          </cell>
          <cell r="E1691" t="str">
            <v>MARK 30113 080</v>
          </cell>
          <cell r="F1691" t="str">
            <v>Marketing Research</v>
          </cell>
          <cell r="G1691" t="str">
            <v>T</v>
          </cell>
          <cell r="H1691">
            <v>0.77083333333333337</v>
          </cell>
          <cell r="I1691" t="b">
            <v>0</v>
          </cell>
          <cell r="J1691" t="b">
            <v>0</v>
          </cell>
          <cell r="K1691">
            <v>20</v>
          </cell>
          <cell r="L1691">
            <v>20</v>
          </cell>
          <cell r="M1691">
            <v>40</v>
          </cell>
          <cell r="N1691">
            <v>29</v>
          </cell>
          <cell r="O1691">
            <v>25</v>
          </cell>
          <cell r="P1691">
            <v>-5</v>
          </cell>
          <cell r="Q1691">
            <v>-9</v>
          </cell>
          <cell r="R1691">
            <v>15</v>
          </cell>
          <cell r="S1691">
            <v>11</v>
          </cell>
          <cell r="T1691"/>
        </row>
        <row r="1692">
          <cell r="D1692" t="str">
            <v>NEEL 2506</v>
          </cell>
          <cell r="E1692" t="str">
            <v>BUSI 60050 080</v>
          </cell>
          <cell r="F1692" t="str">
            <v>Global Environment of Business</v>
          </cell>
          <cell r="G1692" t="str">
            <v>M</v>
          </cell>
          <cell r="H1692">
            <v>0.77083333333333337</v>
          </cell>
          <cell r="I1692" t="b">
            <v>0</v>
          </cell>
          <cell r="J1692" t="b">
            <v>0</v>
          </cell>
          <cell r="K1692">
            <v>20</v>
          </cell>
          <cell r="L1692">
            <v>20</v>
          </cell>
          <cell r="M1692">
            <v>40</v>
          </cell>
          <cell r="N1692">
            <v>35</v>
          </cell>
          <cell r="O1692">
            <v>7</v>
          </cell>
          <cell r="P1692">
            <v>13</v>
          </cell>
          <cell r="Q1692">
            <v>-15</v>
          </cell>
          <cell r="R1692">
            <v>33</v>
          </cell>
          <cell r="S1692">
            <v>5</v>
          </cell>
          <cell r="T1692"/>
        </row>
        <row r="1693">
          <cell r="D1693" t="str">
            <v>NEEL 2506</v>
          </cell>
          <cell r="E1693" t="str">
            <v>MANA 30153 081</v>
          </cell>
          <cell r="F1693" t="str">
            <v>Organizational Mana</v>
          </cell>
          <cell r="G1693" t="str">
            <v>TR</v>
          </cell>
          <cell r="H1693">
            <v>0.70833333333333337</v>
          </cell>
          <cell r="I1693" t="b">
            <v>0</v>
          </cell>
          <cell r="J1693" t="b">
            <v>0</v>
          </cell>
          <cell r="K1693">
            <v>20</v>
          </cell>
          <cell r="L1693">
            <v>20</v>
          </cell>
          <cell r="M1693">
            <v>40</v>
          </cell>
          <cell r="N1693">
            <v>35</v>
          </cell>
          <cell r="O1693">
            <v>21</v>
          </cell>
          <cell r="P1693">
            <v>-1</v>
          </cell>
          <cell r="Q1693">
            <v>-15</v>
          </cell>
          <cell r="R1693">
            <v>19</v>
          </cell>
          <cell r="S1693">
            <v>5</v>
          </cell>
          <cell r="T1693"/>
        </row>
        <row r="1694">
          <cell r="D1694" t="str">
            <v>NEEL 2506</v>
          </cell>
          <cell r="E1694" t="str">
            <v>BUSI 60050 083</v>
          </cell>
          <cell r="F1694" t="str">
            <v>Global Environment of Business</v>
          </cell>
          <cell r="G1694" t="str">
            <v>W</v>
          </cell>
          <cell r="H1694">
            <v>0.77083333333333337</v>
          </cell>
          <cell r="I1694" t="b">
            <v>0</v>
          </cell>
          <cell r="J1694" t="b">
            <v>1</v>
          </cell>
          <cell r="K1694">
            <v>20</v>
          </cell>
          <cell r="L1694">
            <v>10</v>
          </cell>
          <cell r="M1694">
            <v>20</v>
          </cell>
          <cell r="N1694">
            <v>15</v>
          </cell>
          <cell r="O1694">
            <v>1</v>
          </cell>
          <cell r="P1694">
            <v>9</v>
          </cell>
          <cell r="Q1694">
            <v>-5</v>
          </cell>
          <cell r="R1694">
            <v>19</v>
          </cell>
          <cell r="S1694">
            <v>5</v>
          </cell>
          <cell r="T1694"/>
        </row>
        <row r="1695">
          <cell r="D1695" t="str">
            <v>NEEL 2506</v>
          </cell>
          <cell r="E1695" t="str">
            <v>MANA 60350 081</v>
          </cell>
          <cell r="F1695" t="str">
            <v>Essentials of Motivation</v>
          </cell>
          <cell r="G1695" t="str">
            <v>W</v>
          </cell>
          <cell r="H1695">
            <v>0.77083333333333337</v>
          </cell>
          <cell r="I1695" t="b">
            <v>0</v>
          </cell>
          <cell r="J1695" t="b">
            <v>0</v>
          </cell>
          <cell r="K1695">
            <v>20</v>
          </cell>
          <cell r="L1695">
            <v>20</v>
          </cell>
          <cell r="M1695">
            <v>40</v>
          </cell>
          <cell r="N1695">
            <v>36</v>
          </cell>
          <cell r="O1695">
            <v>4</v>
          </cell>
          <cell r="P1695">
            <v>16</v>
          </cell>
          <cell r="Q1695">
            <v>-16</v>
          </cell>
          <cell r="R1695">
            <v>36</v>
          </cell>
          <cell r="S1695">
            <v>4</v>
          </cell>
          <cell r="T1695"/>
        </row>
        <row r="1696">
          <cell r="D1696" t="str">
            <v>NEEL 2506</v>
          </cell>
          <cell r="E1696" t="str">
            <v>MANA 60350 082</v>
          </cell>
          <cell r="F1696" t="str">
            <v>Essentials of Motivation</v>
          </cell>
          <cell r="G1696" t="str">
            <v>M</v>
          </cell>
          <cell r="H1696">
            <v>0.77083333333333337</v>
          </cell>
          <cell r="I1696" t="b">
            <v>0</v>
          </cell>
          <cell r="J1696" t="b">
            <v>1</v>
          </cell>
          <cell r="K1696">
            <v>20</v>
          </cell>
          <cell r="L1696">
            <v>10</v>
          </cell>
          <cell r="M1696">
            <v>20</v>
          </cell>
          <cell r="N1696">
            <v>20</v>
          </cell>
          <cell r="O1696">
            <v>0</v>
          </cell>
          <cell r="P1696">
            <v>10</v>
          </cell>
          <cell r="Q1696">
            <v>-10</v>
          </cell>
          <cell r="R1696">
            <v>20</v>
          </cell>
          <cell r="S1696">
            <v>0</v>
          </cell>
          <cell r="T1696"/>
        </row>
        <row r="1697">
          <cell r="D1697" t="str">
            <v>NEEL 2506</v>
          </cell>
          <cell r="E1697" t="str">
            <v>BUSI 60050 081</v>
          </cell>
          <cell r="F1697" t="str">
            <v>Global Environment of Business</v>
          </cell>
          <cell r="G1697" t="str">
            <v>W</v>
          </cell>
          <cell r="H1697">
            <v>0.77083333333333337</v>
          </cell>
          <cell r="I1697" t="b">
            <v>0</v>
          </cell>
          <cell r="J1697" t="b">
            <v>1</v>
          </cell>
          <cell r="K1697">
            <v>20</v>
          </cell>
          <cell r="L1697">
            <v>10</v>
          </cell>
          <cell r="M1697">
            <v>20</v>
          </cell>
          <cell r="N1697">
            <v>35</v>
          </cell>
          <cell r="O1697">
            <v>0</v>
          </cell>
          <cell r="P1697">
            <v>10</v>
          </cell>
          <cell r="Q1697">
            <v>-25</v>
          </cell>
          <cell r="R1697">
            <v>20</v>
          </cell>
          <cell r="S1697">
            <v>-15</v>
          </cell>
          <cell r="T1697"/>
        </row>
        <row r="1698">
          <cell r="D1698" t="str">
            <v>NEEL 2506</v>
          </cell>
          <cell r="E1698" t="str">
            <v>MANA 60350 080</v>
          </cell>
          <cell r="F1698" t="str">
            <v>Essentials of Motivation</v>
          </cell>
          <cell r="G1698" t="str">
            <v>M</v>
          </cell>
          <cell r="H1698">
            <v>0.77083333333333337</v>
          </cell>
          <cell r="I1698" t="b">
            <v>0</v>
          </cell>
          <cell r="J1698" t="b">
            <v>1</v>
          </cell>
          <cell r="K1698">
            <v>20</v>
          </cell>
          <cell r="L1698">
            <v>10</v>
          </cell>
          <cell r="M1698">
            <v>20</v>
          </cell>
          <cell r="N1698">
            <v>36</v>
          </cell>
          <cell r="O1698">
            <v>7</v>
          </cell>
          <cell r="P1698">
            <v>3</v>
          </cell>
          <cell r="Q1698">
            <v>-26</v>
          </cell>
          <cell r="R1698">
            <v>13</v>
          </cell>
          <cell r="S1698">
            <v>-16</v>
          </cell>
          <cell r="T1698"/>
        </row>
        <row r="1699">
          <cell r="D1699" t="str">
            <v>NEEL 2507</v>
          </cell>
          <cell r="E1699" t="str">
            <v>BUSI 10151 020</v>
          </cell>
          <cell r="F1699" t="str">
            <v>Business Skills Development</v>
          </cell>
          <cell r="G1699" t="str">
            <v>M</v>
          </cell>
          <cell r="H1699">
            <v>0.41666666666666669</v>
          </cell>
          <cell r="I1699" t="b">
            <v>0</v>
          </cell>
          <cell r="J1699" t="b">
            <v>0</v>
          </cell>
          <cell r="K1699">
            <v>21</v>
          </cell>
          <cell r="L1699">
            <v>21</v>
          </cell>
          <cell r="M1699">
            <v>42</v>
          </cell>
          <cell r="N1699">
            <v>25</v>
          </cell>
          <cell r="O1699">
            <v>1</v>
          </cell>
          <cell r="P1699">
            <v>20</v>
          </cell>
          <cell r="Q1699">
            <v>-4</v>
          </cell>
          <cell r="R1699">
            <v>41</v>
          </cell>
          <cell r="S1699">
            <v>17</v>
          </cell>
          <cell r="T1699"/>
        </row>
        <row r="1700">
          <cell r="D1700" t="str">
            <v>NEEL 2507</v>
          </cell>
          <cell r="E1700" t="str">
            <v>BUSI 10151 021</v>
          </cell>
          <cell r="F1700" t="str">
            <v>Business Skills Development</v>
          </cell>
          <cell r="G1700" t="str">
            <v>W</v>
          </cell>
          <cell r="H1700">
            <v>0.41666666666666669</v>
          </cell>
          <cell r="I1700" t="b">
            <v>0</v>
          </cell>
          <cell r="J1700" t="b">
            <v>0</v>
          </cell>
          <cell r="K1700">
            <v>21</v>
          </cell>
          <cell r="L1700">
            <v>21</v>
          </cell>
          <cell r="M1700">
            <v>42</v>
          </cell>
          <cell r="N1700">
            <v>25</v>
          </cell>
          <cell r="O1700">
            <v>0</v>
          </cell>
          <cell r="P1700">
            <v>21</v>
          </cell>
          <cell r="Q1700">
            <v>-4</v>
          </cell>
          <cell r="R1700">
            <v>42</v>
          </cell>
          <cell r="S1700">
            <v>17</v>
          </cell>
          <cell r="T1700"/>
        </row>
        <row r="1701">
          <cell r="D1701" t="str">
            <v>NEEL 2507</v>
          </cell>
          <cell r="E1701" t="str">
            <v>BUSI 10151 030</v>
          </cell>
          <cell r="F1701" t="str">
            <v>Business Skills Development</v>
          </cell>
          <cell r="G1701" t="str">
            <v>M</v>
          </cell>
          <cell r="H1701">
            <v>0.45833333333333331</v>
          </cell>
          <cell r="I1701" t="b">
            <v>0</v>
          </cell>
          <cell r="J1701" t="b">
            <v>0</v>
          </cell>
          <cell r="K1701">
            <v>21</v>
          </cell>
          <cell r="L1701">
            <v>21</v>
          </cell>
          <cell r="M1701">
            <v>42</v>
          </cell>
          <cell r="N1701">
            <v>25</v>
          </cell>
          <cell r="O1701">
            <v>2</v>
          </cell>
          <cell r="P1701">
            <v>19</v>
          </cell>
          <cell r="Q1701">
            <v>-4</v>
          </cell>
          <cell r="R1701">
            <v>40</v>
          </cell>
          <cell r="S1701">
            <v>17</v>
          </cell>
          <cell r="T1701"/>
        </row>
        <row r="1702">
          <cell r="D1702" t="str">
            <v>NEEL 2507</v>
          </cell>
          <cell r="E1702" t="str">
            <v>BUSI 10151 031</v>
          </cell>
          <cell r="F1702" t="str">
            <v>Business Skills Development</v>
          </cell>
          <cell r="G1702" t="str">
            <v>W</v>
          </cell>
          <cell r="H1702">
            <v>0.45833333333333331</v>
          </cell>
          <cell r="I1702" t="b">
            <v>0</v>
          </cell>
          <cell r="J1702" t="b">
            <v>0</v>
          </cell>
          <cell r="K1702">
            <v>21</v>
          </cell>
          <cell r="L1702">
            <v>21</v>
          </cell>
          <cell r="M1702">
            <v>42</v>
          </cell>
          <cell r="N1702">
            <v>25</v>
          </cell>
          <cell r="O1702">
            <v>0</v>
          </cell>
          <cell r="P1702">
            <v>21</v>
          </cell>
          <cell r="Q1702">
            <v>-4</v>
          </cell>
          <cell r="R1702">
            <v>42</v>
          </cell>
          <cell r="S1702">
            <v>17</v>
          </cell>
          <cell r="T1702"/>
        </row>
        <row r="1703">
          <cell r="D1703" t="str">
            <v>NEEL 2507</v>
          </cell>
          <cell r="E1703" t="str">
            <v>BUSI 10151 050</v>
          </cell>
          <cell r="F1703" t="str">
            <v>Business Skills Development</v>
          </cell>
          <cell r="G1703" t="str">
            <v>M</v>
          </cell>
          <cell r="H1703">
            <v>0.54166666666666663</v>
          </cell>
          <cell r="I1703" t="b">
            <v>0</v>
          </cell>
          <cell r="J1703" t="b">
            <v>0</v>
          </cell>
          <cell r="K1703">
            <v>21</v>
          </cell>
          <cell r="L1703">
            <v>21</v>
          </cell>
          <cell r="M1703">
            <v>42</v>
          </cell>
          <cell r="N1703">
            <v>25</v>
          </cell>
          <cell r="O1703">
            <v>0</v>
          </cell>
          <cell r="P1703">
            <v>21</v>
          </cell>
          <cell r="Q1703">
            <v>-4</v>
          </cell>
          <cell r="R1703">
            <v>42</v>
          </cell>
          <cell r="S1703">
            <v>17</v>
          </cell>
          <cell r="T1703"/>
        </row>
        <row r="1704">
          <cell r="D1704" t="str">
            <v>NEEL 2507</v>
          </cell>
          <cell r="E1704" t="str">
            <v>BUSI 10151 051</v>
          </cell>
          <cell r="F1704" t="str">
            <v>Business Skills Development</v>
          </cell>
          <cell r="G1704" t="str">
            <v>W</v>
          </cell>
          <cell r="H1704">
            <v>0.54166666666666663</v>
          </cell>
          <cell r="I1704" t="b">
            <v>0</v>
          </cell>
          <cell r="J1704" t="b">
            <v>0</v>
          </cell>
          <cell r="K1704">
            <v>21</v>
          </cell>
          <cell r="L1704">
            <v>21</v>
          </cell>
          <cell r="M1704">
            <v>42</v>
          </cell>
          <cell r="N1704">
            <v>25</v>
          </cell>
          <cell r="O1704">
            <v>2</v>
          </cell>
          <cell r="P1704">
            <v>19</v>
          </cell>
          <cell r="Q1704">
            <v>-4</v>
          </cell>
          <cell r="R1704">
            <v>40</v>
          </cell>
          <cell r="S1704">
            <v>17</v>
          </cell>
          <cell r="T1704"/>
        </row>
        <row r="1705">
          <cell r="D1705" t="str">
            <v>NEEL 2507</v>
          </cell>
          <cell r="E1705" t="str">
            <v>BUSI 10151 070</v>
          </cell>
          <cell r="F1705" t="str">
            <v>Business Skills Development</v>
          </cell>
          <cell r="G1705" t="str">
            <v>M</v>
          </cell>
          <cell r="H1705">
            <v>0.58333333333333337</v>
          </cell>
          <cell r="I1705" t="b">
            <v>0</v>
          </cell>
          <cell r="J1705" t="b">
            <v>0</v>
          </cell>
          <cell r="K1705">
            <v>21</v>
          </cell>
          <cell r="L1705">
            <v>21</v>
          </cell>
          <cell r="M1705">
            <v>42</v>
          </cell>
          <cell r="N1705">
            <v>25</v>
          </cell>
          <cell r="O1705">
            <v>0</v>
          </cell>
          <cell r="P1705">
            <v>21</v>
          </cell>
          <cell r="Q1705">
            <v>-4</v>
          </cell>
          <cell r="R1705">
            <v>42</v>
          </cell>
          <cell r="S1705">
            <v>17</v>
          </cell>
          <cell r="T1705"/>
        </row>
        <row r="1706">
          <cell r="D1706" t="str">
            <v>NEEL 2507</v>
          </cell>
          <cell r="E1706" t="str">
            <v>BUSI 10151 071</v>
          </cell>
          <cell r="F1706" t="str">
            <v>Business Skills Development</v>
          </cell>
          <cell r="G1706" t="str">
            <v>W</v>
          </cell>
          <cell r="H1706">
            <v>0.58333333333333337</v>
          </cell>
          <cell r="I1706" t="b">
            <v>0</v>
          </cell>
          <cell r="J1706" t="b">
            <v>0</v>
          </cell>
          <cell r="K1706">
            <v>21</v>
          </cell>
          <cell r="L1706">
            <v>21</v>
          </cell>
          <cell r="M1706">
            <v>42</v>
          </cell>
          <cell r="N1706">
            <v>25</v>
          </cell>
          <cell r="O1706">
            <v>0</v>
          </cell>
          <cell r="P1706">
            <v>21</v>
          </cell>
          <cell r="Q1706">
            <v>-4</v>
          </cell>
          <cell r="R1706">
            <v>42</v>
          </cell>
          <cell r="S1706">
            <v>17</v>
          </cell>
          <cell r="T1706"/>
        </row>
        <row r="1707">
          <cell r="D1707" t="str">
            <v>NEEL 2507</v>
          </cell>
          <cell r="E1707" t="str">
            <v>MARK 40223 035</v>
          </cell>
          <cell r="F1707" t="str">
            <v>Services Marketing</v>
          </cell>
          <cell r="G1707" t="str">
            <v>TR</v>
          </cell>
          <cell r="H1707">
            <v>0.45833333333333331</v>
          </cell>
          <cell r="I1707" t="b">
            <v>0</v>
          </cell>
          <cell r="J1707" t="b">
            <v>0</v>
          </cell>
          <cell r="K1707">
            <v>21</v>
          </cell>
          <cell r="L1707">
            <v>21</v>
          </cell>
          <cell r="M1707">
            <v>42</v>
          </cell>
          <cell r="N1707">
            <v>28</v>
          </cell>
          <cell r="O1707">
            <v>24</v>
          </cell>
          <cell r="P1707">
            <v>-3</v>
          </cell>
          <cell r="Q1707">
            <v>-7</v>
          </cell>
          <cell r="R1707">
            <v>18</v>
          </cell>
          <cell r="S1707">
            <v>14</v>
          </cell>
          <cell r="T1707"/>
        </row>
        <row r="1708">
          <cell r="D1708" t="str">
            <v>NEEL 2507</v>
          </cell>
          <cell r="E1708" t="str">
            <v>BUSI 30833 170</v>
          </cell>
          <cell r="F1708" t="str">
            <v>Foundations of Leadership</v>
          </cell>
          <cell r="G1708" t="str">
            <v>M</v>
          </cell>
          <cell r="H1708">
            <v>0.70833333333333337</v>
          </cell>
          <cell r="I1708" t="b">
            <v>0</v>
          </cell>
          <cell r="J1708" t="b">
            <v>0</v>
          </cell>
          <cell r="K1708">
            <v>21</v>
          </cell>
          <cell r="L1708">
            <v>21</v>
          </cell>
          <cell r="M1708">
            <v>42</v>
          </cell>
          <cell r="N1708">
            <v>29</v>
          </cell>
          <cell r="O1708">
            <v>0</v>
          </cell>
          <cell r="P1708">
            <v>21</v>
          </cell>
          <cell r="Q1708">
            <v>-8</v>
          </cell>
          <cell r="R1708">
            <v>42</v>
          </cell>
          <cell r="S1708">
            <v>13</v>
          </cell>
          <cell r="T1708"/>
        </row>
        <row r="1709">
          <cell r="D1709" t="str">
            <v>NEEL 2507</v>
          </cell>
          <cell r="E1709" t="str">
            <v>INSC 20153 081</v>
          </cell>
          <cell r="F1709" t="str">
            <v>Statistical Analysis</v>
          </cell>
          <cell r="G1709" t="str">
            <v>M</v>
          </cell>
          <cell r="H1709">
            <v>0.77083333333333337</v>
          </cell>
          <cell r="I1709" t="b">
            <v>0</v>
          </cell>
          <cell r="J1709" t="b">
            <v>0</v>
          </cell>
          <cell r="K1709">
            <v>21</v>
          </cell>
          <cell r="L1709">
            <v>21</v>
          </cell>
          <cell r="M1709">
            <v>42</v>
          </cell>
          <cell r="N1709">
            <v>29</v>
          </cell>
          <cell r="O1709">
            <v>26</v>
          </cell>
          <cell r="P1709">
            <v>-5</v>
          </cell>
          <cell r="Q1709">
            <v>-8</v>
          </cell>
          <cell r="R1709">
            <v>16</v>
          </cell>
          <cell r="S1709">
            <v>13</v>
          </cell>
          <cell r="T1709"/>
        </row>
        <row r="1710">
          <cell r="D1710" t="str">
            <v>NEEL 2507</v>
          </cell>
          <cell r="E1710" t="str">
            <v>MANA 20153 045</v>
          </cell>
          <cell r="F1710" t="str">
            <v>Legal &amp; Soc Envir Bus</v>
          </cell>
          <cell r="G1710" t="str">
            <v>TR</v>
          </cell>
          <cell r="H1710">
            <v>0.52083333333333337</v>
          </cell>
          <cell r="I1710" t="b">
            <v>0</v>
          </cell>
          <cell r="J1710" t="b">
            <v>0</v>
          </cell>
          <cell r="K1710">
            <v>21</v>
          </cell>
          <cell r="L1710">
            <v>21</v>
          </cell>
          <cell r="M1710">
            <v>42</v>
          </cell>
          <cell r="N1710">
            <v>29</v>
          </cell>
          <cell r="O1710">
            <v>29</v>
          </cell>
          <cell r="P1710">
            <v>-8</v>
          </cell>
          <cell r="Q1710">
            <v>-8</v>
          </cell>
          <cell r="R1710">
            <v>13</v>
          </cell>
          <cell r="S1710">
            <v>13</v>
          </cell>
          <cell r="T1710"/>
        </row>
        <row r="1711">
          <cell r="D1711" t="str">
            <v>NEEL 2507</v>
          </cell>
          <cell r="E1711" t="str">
            <v>MANA 20153 055</v>
          </cell>
          <cell r="F1711" t="str">
            <v>Legal &amp; Soc Envir Bus</v>
          </cell>
          <cell r="G1711" t="str">
            <v>TR</v>
          </cell>
          <cell r="H1711">
            <v>0.58333333333333337</v>
          </cell>
          <cell r="I1711" t="b">
            <v>0</v>
          </cell>
          <cell r="J1711" t="b">
            <v>0</v>
          </cell>
          <cell r="K1711">
            <v>21</v>
          </cell>
          <cell r="L1711">
            <v>21</v>
          </cell>
          <cell r="M1711">
            <v>42</v>
          </cell>
          <cell r="N1711">
            <v>29</v>
          </cell>
          <cell r="O1711">
            <v>29</v>
          </cell>
          <cell r="P1711">
            <v>-8</v>
          </cell>
          <cell r="Q1711">
            <v>-8</v>
          </cell>
          <cell r="R1711">
            <v>13</v>
          </cell>
          <cell r="S1711">
            <v>13</v>
          </cell>
          <cell r="T1711"/>
        </row>
        <row r="1712">
          <cell r="D1712" t="str">
            <v>NEEL 2507</v>
          </cell>
          <cell r="E1712" t="str">
            <v>MANA 20153 065</v>
          </cell>
          <cell r="F1712" t="str">
            <v>Legal &amp; Soc Envir Bus</v>
          </cell>
          <cell r="G1712" t="str">
            <v>TR</v>
          </cell>
          <cell r="H1712">
            <v>0.64583333333333337</v>
          </cell>
          <cell r="I1712" t="b">
            <v>0</v>
          </cell>
          <cell r="J1712" t="b">
            <v>0</v>
          </cell>
          <cell r="K1712">
            <v>21</v>
          </cell>
          <cell r="L1712">
            <v>21</v>
          </cell>
          <cell r="M1712">
            <v>42</v>
          </cell>
          <cell r="N1712">
            <v>29</v>
          </cell>
          <cell r="O1712">
            <v>29</v>
          </cell>
          <cell r="P1712">
            <v>-8</v>
          </cell>
          <cell r="Q1712">
            <v>-8</v>
          </cell>
          <cell r="R1712">
            <v>13</v>
          </cell>
          <cell r="S1712">
            <v>13</v>
          </cell>
          <cell r="T1712"/>
        </row>
        <row r="1713">
          <cell r="D1713" t="str">
            <v>NEEL 2507</v>
          </cell>
          <cell r="E1713" t="str">
            <v>INSC 30801 077</v>
          </cell>
          <cell r="F1713" t="str">
            <v>Business Applications in Excel</v>
          </cell>
          <cell r="G1713" t="str">
            <v>W</v>
          </cell>
          <cell r="H1713">
            <v>0.85416666666666663</v>
          </cell>
          <cell r="I1713" t="b">
            <v>0</v>
          </cell>
          <cell r="J1713" t="b">
            <v>0</v>
          </cell>
          <cell r="K1713">
            <v>21</v>
          </cell>
          <cell r="L1713">
            <v>21</v>
          </cell>
          <cell r="M1713">
            <v>42</v>
          </cell>
          <cell r="N1713">
            <v>32</v>
          </cell>
          <cell r="O1713">
            <v>32</v>
          </cell>
          <cell r="P1713">
            <v>-11</v>
          </cell>
          <cell r="Q1713">
            <v>-11</v>
          </cell>
          <cell r="R1713">
            <v>10</v>
          </cell>
          <cell r="S1713">
            <v>10</v>
          </cell>
          <cell r="T1713"/>
        </row>
        <row r="1714">
          <cell r="D1714" t="str">
            <v>NEEL 2507</v>
          </cell>
          <cell r="E1714" t="str">
            <v>INSC 30801 078</v>
          </cell>
          <cell r="F1714" t="str">
            <v>Business Applications in Excel</v>
          </cell>
          <cell r="G1714" t="str">
            <v>W</v>
          </cell>
          <cell r="H1714">
            <v>0.8125</v>
          </cell>
          <cell r="I1714" t="b">
            <v>0</v>
          </cell>
          <cell r="J1714" t="b">
            <v>0</v>
          </cell>
          <cell r="K1714">
            <v>21</v>
          </cell>
          <cell r="L1714">
            <v>21</v>
          </cell>
          <cell r="M1714">
            <v>42</v>
          </cell>
          <cell r="N1714">
            <v>32</v>
          </cell>
          <cell r="O1714">
            <v>32</v>
          </cell>
          <cell r="P1714">
            <v>-11</v>
          </cell>
          <cell r="Q1714">
            <v>-11</v>
          </cell>
          <cell r="R1714">
            <v>10</v>
          </cell>
          <cell r="S1714">
            <v>10</v>
          </cell>
          <cell r="T1714"/>
        </row>
        <row r="1715">
          <cell r="D1715" t="str">
            <v>NEEL 2507</v>
          </cell>
          <cell r="E1715" t="str">
            <v>INSC 30801 079</v>
          </cell>
          <cell r="F1715" t="str">
            <v>Business Applications in Excel</v>
          </cell>
          <cell r="G1715" t="str">
            <v>W</v>
          </cell>
          <cell r="H1715">
            <v>0.77083333333333337</v>
          </cell>
          <cell r="I1715" t="b">
            <v>0</v>
          </cell>
          <cell r="J1715" t="b">
            <v>0</v>
          </cell>
          <cell r="K1715">
            <v>21</v>
          </cell>
          <cell r="L1715">
            <v>21</v>
          </cell>
          <cell r="M1715">
            <v>42</v>
          </cell>
          <cell r="N1715">
            <v>32</v>
          </cell>
          <cell r="O1715">
            <v>32</v>
          </cell>
          <cell r="P1715">
            <v>-11</v>
          </cell>
          <cell r="Q1715">
            <v>-11</v>
          </cell>
          <cell r="R1715">
            <v>10</v>
          </cell>
          <cell r="S1715">
            <v>10</v>
          </cell>
          <cell r="T1715"/>
        </row>
        <row r="1716">
          <cell r="D1716" t="str">
            <v>NEEL 2507</v>
          </cell>
          <cell r="E1716" t="str">
            <v>MARK 30153 015</v>
          </cell>
          <cell r="F1716" t="str">
            <v>Marketing Management</v>
          </cell>
          <cell r="G1716" t="str">
            <v>TR</v>
          </cell>
          <cell r="H1716">
            <v>0.39583333333333331</v>
          </cell>
          <cell r="I1716" t="b">
            <v>0</v>
          </cell>
          <cell r="J1716" t="b">
            <v>0</v>
          </cell>
          <cell r="K1716">
            <v>21</v>
          </cell>
          <cell r="L1716">
            <v>21</v>
          </cell>
          <cell r="M1716">
            <v>42</v>
          </cell>
          <cell r="N1716">
            <v>32</v>
          </cell>
          <cell r="O1716">
            <v>31</v>
          </cell>
          <cell r="P1716">
            <v>-10</v>
          </cell>
          <cell r="Q1716">
            <v>-11</v>
          </cell>
          <cell r="R1716">
            <v>11</v>
          </cell>
          <cell r="S1716">
            <v>10</v>
          </cell>
          <cell r="T1716"/>
        </row>
        <row r="1717">
          <cell r="D1717" t="str">
            <v>NEEL 2507</v>
          </cell>
          <cell r="E1717" t="str">
            <v>MARK 30153 005</v>
          </cell>
          <cell r="F1717" t="str">
            <v>Marketing Management</v>
          </cell>
          <cell r="G1717" t="str">
            <v>TR</v>
          </cell>
          <cell r="H1717">
            <v>0.33333333333333331</v>
          </cell>
          <cell r="I1717" t="b">
            <v>0</v>
          </cell>
          <cell r="J1717" t="b">
            <v>0</v>
          </cell>
          <cell r="K1717">
            <v>21</v>
          </cell>
          <cell r="L1717">
            <v>21</v>
          </cell>
          <cell r="M1717">
            <v>42</v>
          </cell>
          <cell r="N1717">
            <v>34</v>
          </cell>
          <cell r="O1717">
            <v>7</v>
          </cell>
          <cell r="P1717">
            <v>14</v>
          </cell>
          <cell r="Q1717">
            <v>-13</v>
          </cell>
          <cell r="R1717">
            <v>35</v>
          </cell>
          <cell r="S1717">
            <v>8</v>
          </cell>
          <cell r="T1717"/>
        </row>
        <row r="1718">
          <cell r="D1718" t="str">
            <v>NEEL 2507</v>
          </cell>
          <cell r="E1718" t="str">
            <v>MARK 30153 074</v>
          </cell>
          <cell r="F1718" t="str">
            <v>Marketing Management</v>
          </cell>
          <cell r="G1718" t="str">
            <v>MW</v>
          </cell>
          <cell r="H1718">
            <v>0.64583333333333337</v>
          </cell>
          <cell r="I1718" t="b">
            <v>0</v>
          </cell>
          <cell r="J1718" t="b">
            <v>0</v>
          </cell>
          <cell r="K1718">
            <v>21</v>
          </cell>
          <cell r="L1718">
            <v>21</v>
          </cell>
          <cell r="M1718">
            <v>42</v>
          </cell>
          <cell r="N1718">
            <v>39</v>
          </cell>
          <cell r="O1718">
            <v>15</v>
          </cell>
          <cell r="P1718">
            <v>6</v>
          </cell>
          <cell r="Q1718">
            <v>-18</v>
          </cell>
          <cell r="R1718">
            <v>27</v>
          </cell>
          <cell r="S1718">
            <v>3</v>
          </cell>
          <cell r="T1718"/>
        </row>
        <row r="1719">
          <cell r="D1719" t="str">
            <v>NEEL 2526</v>
          </cell>
          <cell r="E1719" t="str">
            <v>ENGL 10803 072</v>
          </cell>
          <cell r="F1719" t="str">
            <v>Intro Comp:Writing as Inquiry</v>
          </cell>
          <cell r="G1719" t="str">
            <v>MW</v>
          </cell>
          <cell r="H1719">
            <v>0.58333333333333337</v>
          </cell>
          <cell r="I1719" t="b">
            <v>1</v>
          </cell>
          <cell r="J1719" t="b">
            <v>0</v>
          </cell>
          <cell r="K1719">
            <v>20</v>
          </cell>
          <cell r="L1719">
            <v>20</v>
          </cell>
          <cell r="M1719">
            <v>40</v>
          </cell>
          <cell r="N1719">
            <v>10</v>
          </cell>
          <cell r="O1719">
            <v>0</v>
          </cell>
          <cell r="P1719">
            <v>20</v>
          </cell>
          <cell r="Q1719">
            <v>10</v>
          </cell>
          <cell r="R1719">
            <v>40</v>
          </cell>
          <cell r="S1719">
            <v>30</v>
          </cell>
          <cell r="T1719"/>
        </row>
        <row r="1720">
          <cell r="D1720" t="str">
            <v>NEEL 2526</v>
          </cell>
          <cell r="E1720" t="str">
            <v>MARK 30153 040</v>
          </cell>
          <cell r="F1720" t="str">
            <v>Marketing Management</v>
          </cell>
          <cell r="G1720" t="str">
            <v>MWF</v>
          </cell>
          <cell r="H1720">
            <v>0.5</v>
          </cell>
          <cell r="I1720" t="b">
            <v>0</v>
          </cell>
          <cell r="J1720" t="b">
            <v>0</v>
          </cell>
          <cell r="K1720">
            <v>20</v>
          </cell>
          <cell r="L1720">
            <v>20</v>
          </cell>
          <cell r="M1720">
            <v>60</v>
          </cell>
          <cell r="N1720">
            <v>32</v>
          </cell>
          <cell r="O1720">
            <v>32</v>
          </cell>
          <cell r="P1720">
            <v>-12</v>
          </cell>
          <cell r="Q1720">
            <v>-12</v>
          </cell>
          <cell r="R1720">
            <v>28</v>
          </cell>
          <cell r="S1720">
            <v>28</v>
          </cell>
          <cell r="T1720"/>
        </row>
        <row r="1721">
          <cell r="D1721" t="str">
            <v>NEEL 2526</v>
          </cell>
          <cell r="E1721" t="str">
            <v>MARK 30153 010</v>
          </cell>
          <cell r="F1721" t="str">
            <v>Marketing Management</v>
          </cell>
          <cell r="G1721" t="str">
            <v>MWF</v>
          </cell>
          <cell r="H1721">
            <v>0.375</v>
          </cell>
          <cell r="I1721" t="b">
            <v>0</v>
          </cell>
          <cell r="J1721" t="b">
            <v>0</v>
          </cell>
          <cell r="K1721">
            <v>20</v>
          </cell>
          <cell r="L1721">
            <v>20</v>
          </cell>
          <cell r="M1721">
            <v>60</v>
          </cell>
          <cell r="N1721">
            <v>34</v>
          </cell>
          <cell r="O1721">
            <v>12</v>
          </cell>
          <cell r="P1721">
            <v>8</v>
          </cell>
          <cell r="Q1721">
            <v>-14</v>
          </cell>
          <cell r="R1721">
            <v>48</v>
          </cell>
          <cell r="S1721">
            <v>26</v>
          </cell>
          <cell r="T1721"/>
        </row>
        <row r="1722">
          <cell r="D1722" t="str">
            <v>NEEL 2526</v>
          </cell>
          <cell r="E1722" t="str">
            <v>MARK 30153 030</v>
          </cell>
          <cell r="F1722" t="str">
            <v>Marketing Management</v>
          </cell>
          <cell r="G1722" t="str">
            <v>MWF</v>
          </cell>
          <cell r="H1722">
            <v>0.45833333333333331</v>
          </cell>
          <cell r="I1722" t="b">
            <v>0</v>
          </cell>
          <cell r="J1722" t="b">
            <v>0</v>
          </cell>
          <cell r="K1722">
            <v>20</v>
          </cell>
          <cell r="L1722">
            <v>20</v>
          </cell>
          <cell r="M1722">
            <v>60</v>
          </cell>
          <cell r="N1722">
            <v>34</v>
          </cell>
          <cell r="O1722">
            <v>34</v>
          </cell>
          <cell r="P1722">
            <v>-14</v>
          </cell>
          <cell r="Q1722">
            <v>-14</v>
          </cell>
          <cell r="R1722">
            <v>26</v>
          </cell>
          <cell r="S1722">
            <v>26</v>
          </cell>
          <cell r="T1722"/>
        </row>
        <row r="1723">
          <cell r="D1723" t="str">
            <v>NEEL 2526</v>
          </cell>
          <cell r="E1723" t="str">
            <v>MARK 30153 050</v>
          </cell>
          <cell r="F1723" t="str">
            <v>Marketing Management</v>
          </cell>
          <cell r="G1723" t="str">
            <v>MWF</v>
          </cell>
          <cell r="H1723">
            <v>0.54166666666666663</v>
          </cell>
          <cell r="I1723" t="b">
            <v>0</v>
          </cell>
          <cell r="J1723" t="b">
            <v>0</v>
          </cell>
          <cell r="K1723">
            <v>20</v>
          </cell>
          <cell r="L1723">
            <v>20</v>
          </cell>
          <cell r="M1723">
            <v>60</v>
          </cell>
          <cell r="N1723">
            <v>34</v>
          </cell>
          <cell r="O1723">
            <v>24</v>
          </cell>
          <cell r="P1723">
            <v>-4</v>
          </cell>
          <cell r="Q1723">
            <v>-14</v>
          </cell>
          <cell r="R1723">
            <v>36</v>
          </cell>
          <cell r="S1723">
            <v>26</v>
          </cell>
          <cell r="T1723"/>
        </row>
        <row r="1724">
          <cell r="D1724" t="str">
            <v>NEEL 2526</v>
          </cell>
          <cell r="E1724" t="str">
            <v>ACCT 30303 081</v>
          </cell>
          <cell r="F1724" t="str">
            <v>Principles of Taxation</v>
          </cell>
          <cell r="G1724" t="str">
            <v>W</v>
          </cell>
          <cell r="H1724">
            <v>0.77083333333333337</v>
          </cell>
          <cell r="I1724" t="b">
            <v>1</v>
          </cell>
          <cell r="J1724" t="b">
            <v>0</v>
          </cell>
          <cell r="K1724">
            <v>20</v>
          </cell>
          <cell r="L1724">
            <v>20</v>
          </cell>
          <cell r="M1724">
            <v>40</v>
          </cell>
          <cell r="N1724">
            <v>19</v>
          </cell>
          <cell r="O1724">
            <v>8</v>
          </cell>
          <cell r="P1724">
            <v>12</v>
          </cell>
          <cell r="Q1724">
            <v>1</v>
          </cell>
          <cell r="R1724">
            <v>32</v>
          </cell>
          <cell r="S1724">
            <v>21</v>
          </cell>
          <cell r="T1724"/>
        </row>
        <row r="1725">
          <cell r="D1725" t="str">
            <v>NEEL 2526</v>
          </cell>
          <cell r="E1725" t="str">
            <v>MARK 30153 021</v>
          </cell>
          <cell r="F1725" t="str">
            <v>Marketing Management</v>
          </cell>
          <cell r="G1725" t="str">
            <v>MWF</v>
          </cell>
          <cell r="H1725">
            <v>0.41666666666666669</v>
          </cell>
          <cell r="I1725" t="b">
            <v>0</v>
          </cell>
          <cell r="J1725" t="b">
            <v>0</v>
          </cell>
          <cell r="K1725">
            <v>20</v>
          </cell>
          <cell r="L1725">
            <v>20</v>
          </cell>
          <cell r="M1725">
            <v>60</v>
          </cell>
          <cell r="N1725">
            <v>39</v>
          </cell>
          <cell r="O1725">
            <v>7</v>
          </cell>
          <cell r="P1725">
            <v>13</v>
          </cell>
          <cell r="Q1725">
            <v>-19</v>
          </cell>
          <cell r="R1725">
            <v>53</v>
          </cell>
          <cell r="S1725">
            <v>21</v>
          </cell>
          <cell r="T1725"/>
        </row>
        <row r="1726">
          <cell r="D1726" t="str">
            <v>NEEL 2526</v>
          </cell>
          <cell r="E1726" t="str">
            <v>MARK 30153 616</v>
          </cell>
          <cell r="F1726" t="str">
            <v>Marketing Management</v>
          </cell>
          <cell r="G1726" t="str">
            <v>M</v>
          </cell>
          <cell r="H1726">
            <v>0.70833333333333337</v>
          </cell>
          <cell r="I1726" t="b">
            <v>0</v>
          </cell>
          <cell r="J1726" t="b">
            <v>0</v>
          </cell>
          <cell r="K1726">
            <v>20</v>
          </cell>
          <cell r="L1726">
            <v>20</v>
          </cell>
          <cell r="M1726">
            <v>40</v>
          </cell>
          <cell r="N1726">
            <v>29</v>
          </cell>
          <cell r="O1726">
            <v>0</v>
          </cell>
          <cell r="P1726">
            <v>20</v>
          </cell>
          <cell r="Q1726">
            <v>-9</v>
          </cell>
          <cell r="R1726">
            <v>40</v>
          </cell>
          <cell r="S1726">
            <v>11</v>
          </cell>
          <cell r="T1726"/>
        </row>
        <row r="1727">
          <cell r="D1727" t="str">
            <v>NEEL 2526</v>
          </cell>
          <cell r="E1727" t="str">
            <v>MARK 30303 074</v>
          </cell>
          <cell r="F1727" t="str">
            <v>Design Thinking</v>
          </cell>
          <cell r="G1727" t="str">
            <v>MW</v>
          </cell>
          <cell r="H1727">
            <v>0.64583333333333337</v>
          </cell>
          <cell r="I1727" t="b">
            <v>0</v>
          </cell>
          <cell r="J1727" t="b">
            <v>0</v>
          </cell>
          <cell r="K1727">
            <v>20</v>
          </cell>
          <cell r="L1727">
            <v>20</v>
          </cell>
          <cell r="M1727">
            <v>40</v>
          </cell>
          <cell r="N1727">
            <v>29</v>
          </cell>
          <cell r="O1727">
            <v>29</v>
          </cell>
          <cell r="P1727">
            <v>-9</v>
          </cell>
          <cell r="Q1727">
            <v>-9</v>
          </cell>
          <cell r="R1727">
            <v>11</v>
          </cell>
          <cell r="S1727">
            <v>11</v>
          </cell>
          <cell r="T1727"/>
        </row>
        <row r="1728">
          <cell r="D1728" t="str">
            <v>NEEL 2526</v>
          </cell>
          <cell r="E1728" t="str">
            <v>MARK 30153 615</v>
          </cell>
          <cell r="F1728" t="str">
            <v>Marketing Management</v>
          </cell>
          <cell r="G1728" t="str">
            <v>TR</v>
          </cell>
          <cell r="H1728">
            <v>0.39583333333333331</v>
          </cell>
          <cell r="I1728" t="b">
            <v>0</v>
          </cell>
          <cell r="J1728" t="b">
            <v>0</v>
          </cell>
          <cell r="K1728">
            <v>20</v>
          </cell>
          <cell r="L1728">
            <v>20</v>
          </cell>
          <cell r="M1728">
            <v>40</v>
          </cell>
          <cell r="N1728">
            <v>32</v>
          </cell>
          <cell r="O1728">
            <v>0</v>
          </cell>
          <cell r="P1728">
            <v>20</v>
          </cell>
          <cell r="Q1728">
            <v>-12</v>
          </cell>
          <cell r="R1728">
            <v>40</v>
          </cell>
          <cell r="S1728">
            <v>8</v>
          </cell>
          <cell r="T1728"/>
        </row>
        <row r="1729">
          <cell r="D1729" t="str">
            <v>NEEL 2526</v>
          </cell>
          <cell r="E1729" t="str">
            <v>MARK 30253 045</v>
          </cell>
          <cell r="F1729" t="str">
            <v>Sports &amp; Entertainmnt Markting</v>
          </cell>
          <cell r="G1729" t="str">
            <v>TR</v>
          </cell>
          <cell r="H1729">
            <v>0.52083333333333337</v>
          </cell>
          <cell r="I1729" t="b">
            <v>0</v>
          </cell>
          <cell r="J1729" t="b">
            <v>0</v>
          </cell>
          <cell r="K1729">
            <v>20</v>
          </cell>
          <cell r="L1729">
            <v>20</v>
          </cell>
          <cell r="M1729">
            <v>40</v>
          </cell>
          <cell r="N1729">
            <v>35</v>
          </cell>
          <cell r="O1729">
            <v>37</v>
          </cell>
          <cell r="P1729">
            <v>-17</v>
          </cell>
          <cell r="Q1729">
            <v>-15</v>
          </cell>
          <cell r="R1729">
            <v>3</v>
          </cell>
          <cell r="S1729">
            <v>5</v>
          </cell>
          <cell r="T1729"/>
        </row>
        <row r="1730">
          <cell r="D1730" t="str">
            <v>NEEL 2526</v>
          </cell>
          <cell r="E1730" t="str">
            <v>BUSI 30153 080</v>
          </cell>
          <cell r="F1730" t="str">
            <v>Ethical Decision Making</v>
          </cell>
          <cell r="G1730" t="str">
            <v>TR</v>
          </cell>
          <cell r="H1730">
            <v>0.70833333333333337</v>
          </cell>
          <cell r="I1730" t="b">
            <v>0</v>
          </cell>
          <cell r="J1730" t="b">
            <v>0</v>
          </cell>
          <cell r="K1730">
            <v>20</v>
          </cell>
          <cell r="L1730">
            <v>20</v>
          </cell>
          <cell r="M1730">
            <v>40</v>
          </cell>
          <cell r="N1730">
            <v>36</v>
          </cell>
          <cell r="O1730">
            <v>36</v>
          </cell>
          <cell r="P1730">
            <v>-16</v>
          </cell>
          <cell r="Q1730">
            <v>-16</v>
          </cell>
          <cell r="R1730">
            <v>4</v>
          </cell>
          <cell r="S1730">
            <v>4</v>
          </cell>
          <cell r="T1730"/>
        </row>
        <row r="1731">
          <cell r="D1731" t="str">
            <v>NEEL 2526</v>
          </cell>
          <cell r="E1731" t="str">
            <v>BUSI 30153 081</v>
          </cell>
          <cell r="F1731" t="str">
            <v>Ethical Decision Making</v>
          </cell>
          <cell r="G1731" t="str">
            <v>T</v>
          </cell>
          <cell r="H1731">
            <v>0.77083333333333337</v>
          </cell>
          <cell r="I1731" t="b">
            <v>0</v>
          </cell>
          <cell r="J1731" t="b">
            <v>0</v>
          </cell>
          <cell r="K1731">
            <v>20</v>
          </cell>
          <cell r="L1731">
            <v>20</v>
          </cell>
          <cell r="M1731">
            <v>40</v>
          </cell>
          <cell r="N1731">
            <v>36</v>
          </cell>
          <cell r="O1731">
            <v>36</v>
          </cell>
          <cell r="P1731">
            <v>-16</v>
          </cell>
          <cell r="Q1731">
            <v>-16</v>
          </cell>
          <cell r="R1731">
            <v>4</v>
          </cell>
          <cell r="S1731">
            <v>4</v>
          </cell>
          <cell r="T1731"/>
        </row>
        <row r="1732">
          <cell r="D1732" t="str">
            <v>NEEL 2526</v>
          </cell>
          <cell r="E1732" t="str">
            <v>BUSI 66100 055</v>
          </cell>
          <cell r="F1732" t="str">
            <v>Career Mgt &amp; Prof Dev</v>
          </cell>
          <cell r="G1732" t="str">
            <v>TR</v>
          </cell>
          <cell r="H1732">
            <v>0.58333333333333337</v>
          </cell>
          <cell r="I1732" t="b">
            <v>0</v>
          </cell>
          <cell r="J1732" t="b">
            <v>0</v>
          </cell>
          <cell r="K1732">
            <v>20</v>
          </cell>
          <cell r="L1732">
            <v>20</v>
          </cell>
          <cell r="M1732">
            <v>40</v>
          </cell>
          <cell r="N1732">
            <v>40</v>
          </cell>
          <cell r="O1732">
            <v>0</v>
          </cell>
          <cell r="P1732">
            <v>20</v>
          </cell>
          <cell r="Q1732">
            <v>-20</v>
          </cell>
          <cell r="R1732">
            <v>40</v>
          </cell>
          <cell r="S1732">
            <v>0</v>
          </cell>
          <cell r="T1732"/>
        </row>
        <row r="1733">
          <cell r="D1733" t="str">
            <v>NEEL 2527</v>
          </cell>
          <cell r="E1733" t="str">
            <v>CRES 10103 020</v>
          </cell>
          <cell r="F1733" t="str">
            <v>Engaging Difference/Diversity</v>
          </cell>
          <cell r="G1733" t="str">
            <v>MWF</v>
          </cell>
          <cell r="H1733">
            <v>0.41666666666666669</v>
          </cell>
          <cell r="I1733" t="b">
            <v>0</v>
          </cell>
          <cell r="J1733" t="b">
            <v>0</v>
          </cell>
          <cell r="K1733">
            <v>21</v>
          </cell>
          <cell r="L1733">
            <v>21</v>
          </cell>
          <cell r="M1733">
            <v>63</v>
          </cell>
          <cell r="N1733">
            <v>25</v>
          </cell>
          <cell r="O1733">
            <v>15</v>
          </cell>
          <cell r="P1733">
            <v>6</v>
          </cell>
          <cell r="Q1733">
            <v>-4</v>
          </cell>
          <cell r="R1733">
            <v>48</v>
          </cell>
          <cell r="S1733">
            <v>38</v>
          </cell>
          <cell r="T1733"/>
        </row>
        <row r="1734">
          <cell r="D1734" t="str">
            <v>NEEL 2527</v>
          </cell>
          <cell r="E1734" t="str">
            <v>MARK 30113 005</v>
          </cell>
          <cell r="F1734" t="str">
            <v>Marketing Research</v>
          </cell>
          <cell r="G1734" t="str">
            <v>TR</v>
          </cell>
          <cell r="H1734">
            <v>0.33333333333333331</v>
          </cell>
          <cell r="I1734" t="b">
            <v>0</v>
          </cell>
          <cell r="J1734" t="b">
            <v>0</v>
          </cell>
          <cell r="K1734">
            <v>21</v>
          </cell>
          <cell r="L1734">
            <v>21</v>
          </cell>
          <cell r="M1734">
            <v>42</v>
          </cell>
          <cell r="N1734">
            <v>29</v>
          </cell>
          <cell r="O1734">
            <v>19</v>
          </cell>
          <cell r="P1734">
            <v>2</v>
          </cell>
          <cell r="Q1734">
            <v>-8</v>
          </cell>
          <cell r="R1734">
            <v>23</v>
          </cell>
          <cell r="S1734">
            <v>13</v>
          </cell>
          <cell r="T1734"/>
        </row>
        <row r="1735">
          <cell r="D1735" t="str">
            <v>NEEL 2527</v>
          </cell>
          <cell r="E1735" t="str">
            <v>MARK 30113 015</v>
          </cell>
          <cell r="F1735" t="str">
            <v>Marketing Research</v>
          </cell>
          <cell r="G1735" t="str">
            <v>TR</v>
          </cell>
          <cell r="H1735">
            <v>0.39583333333333331</v>
          </cell>
          <cell r="I1735" t="b">
            <v>0</v>
          </cell>
          <cell r="J1735" t="b">
            <v>0</v>
          </cell>
          <cell r="K1735">
            <v>21</v>
          </cell>
          <cell r="L1735">
            <v>21</v>
          </cell>
          <cell r="M1735">
            <v>42</v>
          </cell>
          <cell r="N1735">
            <v>29</v>
          </cell>
          <cell r="O1735">
            <v>29</v>
          </cell>
          <cell r="P1735">
            <v>-8</v>
          </cell>
          <cell r="Q1735">
            <v>-8</v>
          </cell>
          <cell r="R1735">
            <v>13</v>
          </cell>
          <cell r="S1735">
            <v>13</v>
          </cell>
          <cell r="T1735"/>
        </row>
        <row r="1736">
          <cell r="D1736" t="str">
            <v>NEEL 2527</v>
          </cell>
          <cell r="E1736" t="str">
            <v>MARK 30113 035</v>
          </cell>
          <cell r="F1736" t="str">
            <v>Marketing Research</v>
          </cell>
          <cell r="G1736" t="str">
            <v>TR</v>
          </cell>
          <cell r="H1736">
            <v>0.45833333333333331</v>
          </cell>
          <cell r="I1736" t="b">
            <v>0</v>
          </cell>
          <cell r="J1736" t="b">
            <v>0</v>
          </cell>
          <cell r="K1736">
            <v>21</v>
          </cell>
          <cell r="L1736">
            <v>21</v>
          </cell>
          <cell r="M1736">
            <v>42</v>
          </cell>
          <cell r="N1736">
            <v>29</v>
          </cell>
          <cell r="O1736">
            <v>31</v>
          </cell>
          <cell r="P1736">
            <v>-10</v>
          </cell>
          <cell r="Q1736">
            <v>-8</v>
          </cell>
          <cell r="R1736">
            <v>11</v>
          </cell>
          <cell r="S1736">
            <v>13</v>
          </cell>
          <cell r="T1736"/>
        </row>
        <row r="1737">
          <cell r="D1737" t="str">
            <v>NEEL 2527</v>
          </cell>
          <cell r="E1737" t="str">
            <v>MARK 40103 045</v>
          </cell>
          <cell r="F1737" t="str">
            <v>Digital and Social Media</v>
          </cell>
          <cell r="G1737" t="str">
            <v>TR</v>
          </cell>
          <cell r="H1737">
            <v>0.52083333333333337</v>
          </cell>
          <cell r="I1737" t="b">
            <v>0</v>
          </cell>
          <cell r="J1737" t="b">
            <v>0</v>
          </cell>
          <cell r="K1737">
            <v>21</v>
          </cell>
          <cell r="L1737">
            <v>21</v>
          </cell>
          <cell r="M1737">
            <v>42</v>
          </cell>
          <cell r="N1737">
            <v>29</v>
          </cell>
          <cell r="O1737">
            <v>28</v>
          </cell>
          <cell r="P1737">
            <v>-7</v>
          </cell>
          <cell r="Q1737">
            <v>-8</v>
          </cell>
          <cell r="R1737">
            <v>14</v>
          </cell>
          <cell r="S1737">
            <v>13</v>
          </cell>
          <cell r="T1737"/>
        </row>
        <row r="1738">
          <cell r="D1738" t="str">
            <v>NEEL 2527</v>
          </cell>
          <cell r="E1738" t="str">
            <v>MANA 30153 083</v>
          </cell>
          <cell r="F1738" t="str">
            <v>Organizational Mana</v>
          </cell>
          <cell r="G1738" t="str">
            <v>M</v>
          </cell>
          <cell r="H1738">
            <v>0.77083333333333337</v>
          </cell>
          <cell r="I1738" t="b">
            <v>0</v>
          </cell>
          <cell r="J1738" t="b">
            <v>0</v>
          </cell>
          <cell r="K1738">
            <v>21</v>
          </cell>
          <cell r="L1738">
            <v>21</v>
          </cell>
          <cell r="M1738">
            <v>42</v>
          </cell>
          <cell r="N1738">
            <v>35</v>
          </cell>
          <cell r="O1738">
            <v>35</v>
          </cell>
          <cell r="P1738">
            <v>-14</v>
          </cell>
          <cell r="Q1738">
            <v>-14</v>
          </cell>
          <cell r="R1738">
            <v>7</v>
          </cell>
          <cell r="S1738">
            <v>7</v>
          </cell>
          <cell r="T1738"/>
        </row>
        <row r="1739">
          <cell r="D1739" t="str">
            <v>NEEL 2527</v>
          </cell>
          <cell r="E1739" t="str">
            <v>INSC 60070 082</v>
          </cell>
          <cell r="F1739" t="str">
            <v>Data Visualization</v>
          </cell>
          <cell r="G1739" t="str">
            <v>T</v>
          </cell>
          <cell r="H1739">
            <v>0.77083333333333337</v>
          </cell>
          <cell r="I1739" t="b">
            <v>0</v>
          </cell>
          <cell r="J1739" t="b">
            <v>0</v>
          </cell>
          <cell r="K1739">
            <v>21</v>
          </cell>
          <cell r="L1739">
            <v>21</v>
          </cell>
          <cell r="M1739">
            <v>42</v>
          </cell>
          <cell r="N1739">
            <v>36</v>
          </cell>
          <cell r="O1739">
            <v>16</v>
          </cell>
          <cell r="P1739">
            <v>5</v>
          </cell>
          <cell r="Q1739">
            <v>-15</v>
          </cell>
          <cell r="R1739">
            <v>26</v>
          </cell>
          <cell r="S1739">
            <v>6</v>
          </cell>
          <cell r="T1739"/>
        </row>
        <row r="1740">
          <cell r="D1740" t="str">
            <v>NEEL 2527</v>
          </cell>
          <cell r="E1740" t="str">
            <v>MARK 40203 074</v>
          </cell>
          <cell r="F1740" t="str">
            <v>Marketing Strategy</v>
          </cell>
          <cell r="G1740" t="str">
            <v>MW</v>
          </cell>
          <cell r="H1740">
            <v>0.64583333333333337</v>
          </cell>
          <cell r="I1740" t="b">
            <v>0</v>
          </cell>
          <cell r="J1740" t="b">
            <v>0</v>
          </cell>
          <cell r="K1740">
            <v>21</v>
          </cell>
          <cell r="L1740">
            <v>21</v>
          </cell>
          <cell r="M1740">
            <v>42</v>
          </cell>
          <cell r="N1740">
            <v>36</v>
          </cell>
          <cell r="O1740">
            <v>36</v>
          </cell>
          <cell r="P1740">
            <v>-15</v>
          </cell>
          <cell r="Q1740">
            <v>-15</v>
          </cell>
          <cell r="R1740">
            <v>6</v>
          </cell>
          <cell r="S1740">
            <v>6</v>
          </cell>
          <cell r="T1740"/>
        </row>
        <row r="1741">
          <cell r="D1741" t="str">
            <v>NEEL 2527</v>
          </cell>
          <cell r="E1741" t="str">
            <v>MARK 40213 030</v>
          </cell>
          <cell r="F1741" t="str">
            <v>International Marketing</v>
          </cell>
          <cell r="G1741" t="str">
            <v>MW</v>
          </cell>
          <cell r="H1741">
            <v>0.45833333333333331</v>
          </cell>
          <cell r="I1741" t="b">
            <v>0</v>
          </cell>
          <cell r="J1741" t="b">
            <v>0</v>
          </cell>
          <cell r="K1741">
            <v>21</v>
          </cell>
          <cell r="L1741">
            <v>21</v>
          </cell>
          <cell r="M1741">
            <v>42</v>
          </cell>
          <cell r="N1741">
            <v>36</v>
          </cell>
          <cell r="O1741">
            <v>39</v>
          </cell>
          <cell r="P1741">
            <v>-18</v>
          </cell>
          <cell r="Q1741">
            <v>-15</v>
          </cell>
          <cell r="R1741">
            <v>3</v>
          </cell>
          <cell r="S1741">
            <v>6</v>
          </cell>
          <cell r="T1741"/>
        </row>
        <row r="1742">
          <cell r="D1742" t="str">
            <v>NEEL 2527</v>
          </cell>
          <cell r="E1742" t="str">
            <v>BUSI 30153 065</v>
          </cell>
          <cell r="F1742" t="str">
            <v>Ethical Decision Making</v>
          </cell>
          <cell r="G1742" t="str">
            <v>TR</v>
          </cell>
          <cell r="H1742">
            <v>0.64583333333333337</v>
          </cell>
          <cell r="I1742" t="b">
            <v>0</v>
          </cell>
          <cell r="J1742" t="b">
            <v>0</v>
          </cell>
          <cell r="K1742">
            <v>21</v>
          </cell>
          <cell r="L1742">
            <v>21</v>
          </cell>
          <cell r="M1742">
            <v>42</v>
          </cell>
          <cell r="N1742">
            <v>39</v>
          </cell>
          <cell r="O1742">
            <v>31</v>
          </cell>
          <cell r="P1742">
            <v>-10</v>
          </cell>
          <cell r="Q1742">
            <v>-18</v>
          </cell>
          <cell r="R1742">
            <v>11</v>
          </cell>
          <cell r="S1742">
            <v>3</v>
          </cell>
          <cell r="T1742"/>
        </row>
        <row r="1743">
          <cell r="D1743" t="str">
            <v>NEEL 2527</v>
          </cell>
          <cell r="E1743" t="str">
            <v>MARK 30153 055</v>
          </cell>
          <cell r="F1743" t="str">
            <v>Marketing Management</v>
          </cell>
          <cell r="G1743" t="str">
            <v>TR</v>
          </cell>
          <cell r="H1743">
            <v>0.58333333333333337</v>
          </cell>
          <cell r="I1743" t="b">
            <v>0</v>
          </cell>
          <cell r="J1743" t="b">
            <v>0</v>
          </cell>
          <cell r="K1743">
            <v>21</v>
          </cell>
          <cell r="L1743">
            <v>21</v>
          </cell>
          <cell r="M1743">
            <v>42</v>
          </cell>
          <cell r="N1743">
            <v>39</v>
          </cell>
          <cell r="O1743">
            <v>39</v>
          </cell>
          <cell r="P1743">
            <v>-18</v>
          </cell>
          <cell r="Q1743">
            <v>-18</v>
          </cell>
          <cell r="R1743">
            <v>3</v>
          </cell>
          <cell r="S1743">
            <v>3</v>
          </cell>
          <cell r="T1743"/>
        </row>
        <row r="1744">
          <cell r="D1744" t="str">
            <v>NEEL 2527</v>
          </cell>
          <cell r="E1744" t="str">
            <v>MARK 30153 070</v>
          </cell>
          <cell r="F1744" t="str">
            <v>Marketing Management</v>
          </cell>
          <cell r="G1744" t="str">
            <v>MW</v>
          </cell>
          <cell r="H1744">
            <v>0.58333333333333337</v>
          </cell>
          <cell r="I1744" t="b">
            <v>0</v>
          </cell>
          <cell r="J1744" t="b">
            <v>0</v>
          </cell>
          <cell r="K1744">
            <v>21</v>
          </cell>
          <cell r="L1744">
            <v>21</v>
          </cell>
          <cell r="M1744">
            <v>42</v>
          </cell>
          <cell r="N1744">
            <v>39</v>
          </cell>
          <cell r="O1744">
            <v>38</v>
          </cell>
          <cell r="P1744">
            <v>-17</v>
          </cell>
          <cell r="Q1744">
            <v>-18</v>
          </cell>
          <cell r="R1744">
            <v>4</v>
          </cell>
          <cell r="S1744">
            <v>3</v>
          </cell>
          <cell r="T1744"/>
        </row>
        <row r="1745">
          <cell r="D1745" t="str">
            <v>NEEL 2527</v>
          </cell>
          <cell r="E1745" t="str">
            <v>MARK 30653 080</v>
          </cell>
          <cell r="F1745" t="str">
            <v>Principles of Marketing</v>
          </cell>
          <cell r="G1745" t="str">
            <v>TR</v>
          </cell>
          <cell r="H1745">
            <v>0.70833333333333337</v>
          </cell>
          <cell r="I1745" t="b">
            <v>0</v>
          </cell>
          <cell r="J1745" t="b">
            <v>0</v>
          </cell>
          <cell r="K1745">
            <v>21</v>
          </cell>
          <cell r="L1745">
            <v>21</v>
          </cell>
          <cell r="M1745">
            <v>42</v>
          </cell>
          <cell r="N1745">
            <v>39</v>
          </cell>
          <cell r="O1745">
            <v>30</v>
          </cell>
          <cell r="P1745">
            <v>-9</v>
          </cell>
          <cell r="Q1745">
            <v>-18</v>
          </cell>
          <cell r="R1745">
            <v>12</v>
          </cell>
          <cell r="S1745">
            <v>3</v>
          </cell>
          <cell r="T1745"/>
        </row>
        <row r="1746">
          <cell r="D1746" t="str">
            <v>NEEL 2528</v>
          </cell>
          <cell r="E1746" t="str">
            <v>FINA 70620 080</v>
          </cell>
          <cell r="F1746" t="str">
            <v>Energy Corporate Finance</v>
          </cell>
          <cell r="G1746" t="str">
            <v>M</v>
          </cell>
          <cell r="H1746">
            <v>0.77083333333333337</v>
          </cell>
          <cell r="I1746" t="b">
            <v>1</v>
          </cell>
          <cell r="J1746" t="b">
            <v>0</v>
          </cell>
          <cell r="K1746">
            <v>30</v>
          </cell>
          <cell r="L1746">
            <v>30</v>
          </cell>
          <cell r="M1746">
            <v>60</v>
          </cell>
          <cell r="N1746">
            <v>20</v>
          </cell>
          <cell r="O1746">
            <v>10</v>
          </cell>
          <cell r="P1746">
            <v>20</v>
          </cell>
          <cell r="Q1746">
            <v>10</v>
          </cell>
          <cell r="R1746">
            <v>50</v>
          </cell>
          <cell r="S1746">
            <v>40</v>
          </cell>
          <cell r="T1746"/>
        </row>
        <row r="1747">
          <cell r="D1747" t="str">
            <v>NEEL 2528</v>
          </cell>
          <cell r="E1747" t="str">
            <v>MARK 70770 015</v>
          </cell>
          <cell r="F1747" t="str">
            <v>Marketing Research</v>
          </cell>
          <cell r="G1747" t="str">
            <v>TR</v>
          </cell>
          <cell r="H1747">
            <v>0.41666666666666669</v>
          </cell>
          <cell r="I1747" t="b">
            <v>1</v>
          </cell>
          <cell r="J1747" t="b">
            <v>0</v>
          </cell>
          <cell r="K1747">
            <v>30</v>
          </cell>
          <cell r="L1747">
            <v>30</v>
          </cell>
          <cell r="M1747">
            <v>60</v>
          </cell>
          <cell r="N1747">
            <v>24</v>
          </cell>
          <cell r="O1747">
            <v>0</v>
          </cell>
          <cell r="P1747">
            <v>30</v>
          </cell>
          <cell r="Q1747">
            <v>6</v>
          </cell>
          <cell r="R1747">
            <v>60</v>
          </cell>
          <cell r="S1747">
            <v>36</v>
          </cell>
          <cell r="T1747"/>
        </row>
        <row r="1748">
          <cell r="D1748" t="str">
            <v>NEEL 2528</v>
          </cell>
          <cell r="E1748" t="str">
            <v>FINA 60010 002</v>
          </cell>
          <cell r="F1748" t="str">
            <v>Financial Management I</v>
          </cell>
          <cell r="G1748" t="str">
            <v>MW</v>
          </cell>
          <cell r="H1748">
            <v>0.33333333333333331</v>
          </cell>
          <cell r="I1748" t="b">
            <v>1</v>
          </cell>
          <cell r="J1748" t="b">
            <v>0</v>
          </cell>
          <cell r="K1748">
            <v>30</v>
          </cell>
          <cell r="L1748">
            <v>30</v>
          </cell>
          <cell r="M1748">
            <v>60</v>
          </cell>
          <cell r="N1748">
            <v>25</v>
          </cell>
          <cell r="O1748">
            <v>1</v>
          </cell>
          <cell r="P1748">
            <v>29</v>
          </cell>
          <cell r="Q1748">
            <v>5</v>
          </cell>
          <cell r="R1748">
            <v>59</v>
          </cell>
          <cell r="S1748">
            <v>35</v>
          </cell>
          <cell r="T1748"/>
        </row>
        <row r="1749">
          <cell r="D1749" t="str">
            <v>NEEL 2528</v>
          </cell>
          <cell r="E1749" t="str">
            <v>FINA 60010 020</v>
          </cell>
          <cell r="F1749" t="str">
            <v>Financial Management I</v>
          </cell>
          <cell r="G1749" t="str">
            <v>MW</v>
          </cell>
          <cell r="H1749">
            <v>0.41666666666666669</v>
          </cell>
          <cell r="I1749" t="b">
            <v>1</v>
          </cell>
          <cell r="J1749" t="b">
            <v>0</v>
          </cell>
          <cell r="K1749">
            <v>30</v>
          </cell>
          <cell r="L1749">
            <v>30</v>
          </cell>
          <cell r="M1749">
            <v>60</v>
          </cell>
          <cell r="N1749">
            <v>25</v>
          </cell>
          <cell r="O1749">
            <v>0</v>
          </cell>
          <cell r="P1749">
            <v>30</v>
          </cell>
          <cell r="Q1749">
            <v>5</v>
          </cell>
          <cell r="R1749">
            <v>60</v>
          </cell>
          <cell r="S1749">
            <v>35</v>
          </cell>
          <cell r="T1749"/>
        </row>
        <row r="1750">
          <cell r="D1750" t="str">
            <v>NEEL 2528</v>
          </cell>
          <cell r="E1750" t="str">
            <v>FINA 70010 005</v>
          </cell>
          <cell r="F1750" t="str">
            <v>Financial Management II</v>
          </cell>
          <cell r="G1750" t="str">
            <v>TR</v>
          </cell>
          <cell r="H1750">
            <v>0.33333333333333331</v>
          </cell>
          <cell r="I1750" t="b">
            <v>1</v>
          </cell>
          <cell r="J1750" t="b">
            <v>0</v>
          </cell>
          <cell r="K1750">
            <v>30</v>
          </cell>
          <cell r="L1750">
            <v>30</v>
          </cell>
          <cell r="M1750">
            <v>60</v>
          </cell>
          <cell r="N1750">
            <v>25</v>
          </cell>
          <cell r="O1750">
            <v>2</v>
          </cell>
          <cell r="P1750">
            <v>28</v>
          </cell>
          <cell r="Q1750">
            <v>5</v>
          </cell>
          <cell r="R1750">
            <v>58</v>
          </cell>
          <cell r="S1750">
            <v>35</v>
          </cell>
          <cell r="T1750"/>
        </row>
        <row r="1751">
          <cell r="D1751" t="str">
            <v>NEEL 2528</v>
          </cell>
          <cell r="E1751" t="str">
            <v>ACCT 60010 005</v>
          </cell>
          <cell r="F1751" t="str">
            <v>Financial Reporting</v>
          </cell>
          <cell r="G1751" t="str">
            <v>TR</v>
          </cell>
          <cell r="H1751">
            <v>0.33333333333333331</v>
          </cell>
          <cell r="I1751" t="b">
            <v>1</v>
          </cell>
          <cell r="J1751" t="b">
            <v>0</v>
          </cell>
          <cell r="K1751">
            <v>30</v>
          </cell>
          <cell r="L1751">
            <v>30</v>
          </cell>
          <cell r="M1751">
            <v>60</v>
          </cell>
          <cell r="N1751">
            <v>29</v>
          </cell>
          <cell r="O1751">
            <v>0</v>
          </cell>
          <cell r="P1751">
            <v>30</v>
          </cell>
          <cell r="Q1751">
            <v>1</v>
          </cell>
          <cell r="R1751">
            <v>60</v>
          </cell>
          <cell r="S1751">
            <v>31</v>
          </cell>
          <cell r="T1751"/>
        </row>
        <row r="1752">
          <cell r="D1752" t="str">
            <v>NEEL 2528</v>
          </cell>
          <cell r="E1752" t="str">
            <v>ACCT 60010 015</v>
          </cell>
          <cell r="F1752" t="str">
            <v>Financial Reporting</v>
          </cell>
          <cell r="G1752" t="str">
            <v>TR</v>
          </cell>
          <cell r="H1752">
            <v>0.41666666666666669</v>
          </cell>
          <cell r="I1752" t="b">
            <v>1</v>
          </cell>
          <cell r="J1752" t="b">
            <v>0</v>
          </cell>
          <cell r="K1752">
            <v>30</v>
          </cell>
          <cell r="L1752">
            <v>30</v>
          </cell>
          <cell r="M1752">
            <v>60</v>
          </cell>
          <cell r="N1752">
            <v>29</v>
          </cell>
          <cell r="O1752">
            <v>0</v>
          </cell>
          <cell r="P1752">
            <v>30</v>
          </cell>
          <cell r="Q1752">
            <v>1</v>
          </cell>
          <cell r="R1752">
            <v>60</v>
          </cell>
          <cell r="S1752">
            <v>31</v>
          </cell>
          <cell r="T1752"/>
        </row>
        <row r="1753">
          <cell r="D1753" t="str">
            <v>NEEL 2528</v>
          </cell>
          <cell r="E1753" t="str">
            <v>MANA 40203 045</v>
          </cell>
          <cell r="F1753" t="str">
            <v>Managing People and HR</v>
          </cell>
          <cell r="G1753" t="str">
            <v>TR</v>
          </cell>
          <cell r="H1753">
            <v>0.52083333333333337</v>
          </cell>
          <cell r="I1753" t="b">
            <v>1</v>
          </cell>
          <cell r="J1753" t="b">
            <v>0</v>
          </cell>
          <cell r="K1753">
            <v>30</v>
          </cell>
          <cell r="L1753">
            <v>30</v>
          </cell>
          <cell r="M1753">
            <v>60</v>
          </cell>
          <cell r="N1753">
            <v>29</v>
          </cell>
          <cell r="O1753">
            <v>7</v>
          </cell>
          <cell r="P1753">
            <v>23</v>
          </cell>
          <cell r="Q1753">
            <v>1</v>
          </cell>
          <cell r="R1753">
            <v>53</v>
          </cell>
          <cell r="S1753">
            <v>31</v>
          </cell>
          <cell r="T1753"/>
        </row>
        <row r="1754">
          <cell r="D1754" t="str">
            <v>NEEL 2528</v>
          </cell>
          <cell r="E1754" t="str">
            <v>MANA 40203 055</v>
          </cell>
          <cell r="F1754" t="str">
            <v>Managing People and HR</v>
          </cell>
          <cell r="G1754" t="str">
            <v>TR</v>
          </cell>
          <cell r="H1754">
            <v>0.58333333333333337</v>
          </cell>
          <cell r="I1754" t="b">
            <v>1</v>
          </cell>
          <cell r="J1754" t="b">
            <v>0</v>
          </cell>
          <cell r="K1754">
            <v>30</v>
          </cell>
          <cell r="L1754">
            <v>30</v>
          </cell>
          <cell r="M1754">
            <v>60</v>
          </cell>
          <cell r="N1754">
            <v>29</v>
          </cell>
          <cell r="O1754">
            <v>13</v>
          </cell>
          <cell r="P1754">
            <v>17</v>
          </cell>
          <cell r="Q1754">
            <v>1</v>
          </cell>
          <cell r="R1754">
            <v>47</v>
          </cell>
          <cell r="S1754">
            <v>31</v>
          </cell>
          <cell r="T1754"/>
        </row>
        <row r="1755">
          <cell r="D1755" t="str">
            <v>NEEL 2528</v>
          </cell>
          <cell r="E1755" t="str">
            <v>MANA 40343 065</v>
          </cell>
          <cell r="F1755" t="str">
            <v>Leading Diverse Work</v>
          </cell>
          <cell r="G1755" t="str">
            <v>TR</v>
          </cell>
          <cell r="H1755">
            <v>0.64583333333333337</v>
          </cell>
          <cell r="I1755" t="b">
            <v>1</v>
          </cell>
          <cell r="J1755" t="b">
            <v>0</v>
          </cell>
          <cell r="K1755">
            <v>30</v>
          </cell>
          <cell r="L1755">
            <v>30</v>
          </cell>
          <cell r="M1755">
            <v>60</v>
          </cell>
          <cell r="N1755">
            <v>29</v>
          </cell>
          <cell r="O1755">
            <v>5</v>
          </cell>
          <cell r="P1755">
            <v>25</v>
          </cell>
          <cell r="Q1755">
            <v>1</v>
          </cell>
          <cell r="R1755">
            <v>55</v>
          </cell>
          <cell r="S1755">
            <v>31</v>
          </cell>
          <cell r="T1755"/>
        </row>
        <row r="1756">
          <cell r="D1756" t="str">
            <v>NEEL 2528</v>
          </cell>
          <cell r="E1756" t="str">
            <v>FINA 70470 080</v>
          </cell>
          <cell r="F1756" t="str">
            <v>Real Est Fina &amp; Investments I</v>
          </cell>
          <cell r="G1756" t="str">
            <v>W</v>
          </cell>
          <cell r="H1756">
            <v>0.77083333333333337</v>
          </cell>
          <cell r="I1756" t="b">
            <v>1</v>
          </cell>
          <cell r="J1756" t="b">
            <v>0</v>
          </cell>
          <cell r="K1756">
            <v>30</v>
          </cell>
          <cell r="L1756">
            <v>30</v>
          </cell>
          <cell r="M1756">
            <v>60</v>
          </cell>
          <cell r="N1756">
            <v>30</v>
          </cell>
          <cell r="O1756">
            <v>27</v>
          </cell>
          <cell r="P1756">
            <v>3</v>
          </cell>
          <cell r="Q1756">
            <v>0</v>
          </cell>
          <cell r="R1756">
            <v>33</v>
          </cell>
          <cell r="S1756">
            <v>30</v>
          </cell>
          <cell r="T1756"/>
        </row>
        <row r="1757">
          <cell r="D1757" t="str">
            <v>NEEL 2528</v>
          </cell>
          <cell r="E1757" t="str">
            <v>FINA 70533 040</v>
          </cell>
          <cell r="F1757" t="str">
            <v>Portfolio Management</v>
          </cell>
          <cell r="G1757" t="str">
            <v>MW</v>
          </cell>
          <cell r="H1757">
            <v>0.5</v>
          </cell>
          <cell r="I1757" t="b">
            <v>1</v>
          </cell>
          <cell r="J1757" t="b">
            <v>0</v>
          </cell>
          <cell r="K1757">
            <v>30</v>
          </cell>
          <cell r="L1757">
            <v>30</v>
          </cell>
          <cell r="M1757">
            <v>60</v>
          </cell>
          <cell r="N1757">
            <v>30</v>
          </cell>
          <cell r="O1757">
            <v>8</v>
          </cell>
          <cell r="P1757">
            <v>22</v>
          </cell>
          <cell r="Q1757">
            <v>0</v>
          </cell>
          <cell r="R1757">
            <v>52</v>
          </cell>
          <cell r="S1757">
            <v>30</v>
          </cell>
          <cell r="T1757"/>
        </row>
        <row r="1758">
          <cell r="D1758" t="str">
            <v>NEEL 2528</v>
          </cell>
          <cell r="E1758" t="str">
            <v>FINA 70570 080</v>
          </cell>
          <cell r="F1758" t="str">
            <v>Real Est Fina&amp;Investments II</v>
          </cell>
          <cell r="G1758" t="str">
            <v>W</v>
          </cell>
          <cell r="H1758">
            <v>0.77083333333333337</v>
          </cell>
          <cell r="I1758" t="b">
            <v>1</v>
          </cell>
          <cell r="J1758" t="b">
            <v>0</v>
          </cell>
          <cell r="K1758">
            <v>30</v>
          </cell>
          <cell r="L1758">
            <v>30</v>
          </cell>
          <cell r="M1758">
            <v>60</v>
          </cell>
          <cell r="N1758">
            <v>30</v>
          </cell>
          <cell r="O1758">
            <v>20</v>
          </cell>
          <cell r="P1758">
            <v>10</v>
          </cell>
          <cell r="Q1758">
            <v>0</v>
          </cell>
          <cell r="R1758">
            <v>40</v>
          </cell>
          <cell r="S1758">
            <v>30</v>
          </cell>
          <cell r="T1758"/>
        </row>
        <row r="1759">
          <cell r="D1759" t="str">
            <v>NEEL 2528</v>
          </cell>
          <cell r="E1759" t="str">
            <v>BUSI 60050 070</v>
          </cell>
          <cell r="F1759" t="str">
            <v>Global Environment of Business</v>
          </cell>
          <cell r="G1759" t="str">
            <v>MW</v>
          </cell>
          <cell r="H1759">
            <v>0.58333333333333337</v>
          </cell>
          <cell r="I1759" t="b">
            <v>0</v>
          </cell>
          <cell r="J1759" t="b">
            <v>0</v>
          </cell>
          <cell r="K1759">
            <v>30</v>
          </cell>
          <cell r="L1759">
            <v>30</v>
          </cell>
          <cell r="M1759">
            <v>60</v>
          </cell>
          <cell r="N1759">
            <v>35</v>
          </cell>
          <cell r="O1759">
            <v>0</v>
          </cell>
          <cell r="P1759">
            <v>30</v>
          </cell>
          <cell r="Q1759">
            <v>-5</v>
          </cell>
          <cell r="R1759">
            <v>60</v>
          </cell>
          <cell r="S1759">
            <v>25</v>
          </cell>
          <cell r="T1759"/>
        </row>
        <row r="1760">
          <cell r="D1760" t="str">
            <v>NEEL 2528</v>
          </cell>
          <cell r="E1760" t="str">
            <v>FINA 30153 083</v>
          </cell>
          <cell r="F1760" t="str">
            <v>Financial Management</v>
          </cell>
          <cell r="G1760" t="str">
            <v>T</v>
          </cell>
          <cell r="H1760">
            <v>0.77083333333333337</v>
          </cell>
          <cell r="I1760" t="b">
            <v>0</v>
          </cell>
          <cell r="J1760" t="b">
            <v>0</v>
          </cell>
          <cell r="K1760">
            <v>30</v>
          </cell>
          <cell r="L1760">
            <v>30</v>
          </cell>
          <cell r="M1760">
            <v>60</v>
          </cell>
          <cell r="N1760">
            <v>35</v>
          </cell>
          <cell r="O1760">
            <v>33</v>
          </cell>
          <cell r="P1760">
            <v>-3</v>
          </cell>
          <cell r="Q1760">
            <v>-5</v>
          </cell>
          <cell r="R1760">
            <v>27</v>
          </cell>
          <cell r="S1760">
            <v>25</v>
          </cell>
          <cell r="T1760"/>
        </row>
        <row r="1761">
          <cell r="D1761" t="str">
            <v>NEEL 2528</v>
          </cell>
          <cell r="E1761" t="str">
            <v>MARK 60010 002</v>
          </cell>
          <cell r="F1761" t="str">
            <v>Marketing Management</v>
          </cell>
          <cell r="G1761" t="str">
            <v>MW</v>
          </cell>
          <cell r="H1761">
            <v>0.33333333333333331</v>
          </cell>
          <cell r="I1761" t="b">
            <v>0</v>
          </cell>
          <cell r="J1761" t="b">
            <v>0</v>
          </cell>
          <cell r="K1761">
            <v>30</v>
          </cell>
          <cell r="L1761">
            <v>30</v>
          </cell>
          <cell r="M1761">
            <v>60</v>
          </cell>
          <cell r="N1761">
            <v>35</v>
          </cell>
          <cell r="O1761">
            <v>0</v>
          </cell>
          <cell r="P1761">
            <v>30</v>
          </cell>
          <cell r="Q1761">
            <v>-5</v>
          </cell>
          <cell r="R1761">
            <v>60</v>
          </cell>
          <cell r="S1761">
            <v>25</v>
          </cell>
          <cell r="T1761"/>
        </row>
        <row r="1762">
          <cell r="D1762" t="str">
            <v>NEEL 2528</v>
          </cell>
          <cell r="E1762" t="str">
            <v>MARK 60010 020</v>
          </cell>
          <cell r="F1762" t="str">
            <v>Marketing Management</v>
          </cell>
          <cell r="G1762" t="str">
            <v>MW</v>
          </cell>
          <cell r="H1762">
            <v>0.41666666666666669</v>
          </cell>
          <cell r="I1762" t="b">
            <v>0</v>
          </cell>
          <cell r="J1762" t="b">
            <v>0</v>
          </cell>
          <cell r="K1762">
            <v>30</v>
          </cell>
          <cell r="L1762">
            <v>30</v>
          </cell>
          <cell r="M1762">
            <v>60</v>
          </cell>
          <cell r="N1762">
            <v>35</v>
          </cell>
          <cell r="O1762">
            <v>0</v>
          </cell>
          <cell r="P1762">
            <v>30</v>
          </cell>
          <cell r="Q1762">
            <v>-5</v>
          </cell>
          <cell r="R1762">
            <v>60</v>
          </cell>
          <cell r="S1762">
            <v>25</v>
          </cell>
          <cell r="T1762"/>
        </row>
        <row r="1763">
          <cell r="D1763" t="str">
            <v>NEEL 3403</v>
          </cell>
          <cell r="E1763" t="str">
            <v>COMM 30253 010</v>
          </cell>
          <cell r="F1763" t="str">
            <v>Intercultural Communication</v>
          </cell>
          <cell r="G1763" t="str">
            <v>MWF</v>
          </cell>
          <cell r="H1763">
            <v>0.375</v>
          </cell>
          <cell r="I1763" t="b">
            <v>1</v>
          </cell>
          <cell r="J1763" t="b">
            <v>0</v>
          </cell>
          <cell r="K1763">
            <v>19</v>
          </cell>
          <cell r="L1763">
            <v>19</v>
          </cell>
          <cell r="M1763">
            <v>57</v>
          </cell>
          <cell r="N1763">
            <v>19</v>
          </cell>
          <cell r="O1763">
            <v>19</v>
          </cell>
          <cell r="P1763">
            <v>0</v>
          </cell>
          <cell r="Q1763">
            <v>0</v>
          </cell>
          <cell r="R1763">
            <v>38</v>
          </cell>
          <cell r="S1763">
            <v>38</v>
          </cell>
          <cell r="T1763"/>
        </row>
        <row r="1764">
          <cell r="D1764" t="str">
            <v>NEEL 3403</v>
          </cell>
          <cell r="E1764" t="str">
            <v>COMM 30253 020</v>
          </cell>
          <cell r="F1764" t="str">
            <v>Intercultural Communication</v>
          </cell>
          <cell r="G1764" t="str">
            <v>MWF</v>
          </cell>
          <cell r="H1764">
            <v>0.41666666666666669</v>
          </cell>
          <cell r="I1764" t="b">
            <v>1</v>
          </cell>
          <cell r="J1764" t="b">
            <v>0</v>
          </cell>
          <cell r="K1764">
            <v>19</v>
          </cell>
          <cell r="L1764">
            <v>19</v>
          </cell>
          <cell r="M1764">
            <v>57</v>
          </cell>
          <cell r="N1764">
            <v>19</v>
          </cell>
          <cell r="O1764">
            <v>19</v>
          </cell>
          <cell r="P1764">
            <v>0</v>
          </cell>
          <cell r="Q1764">
            <v>0</v>
          </cell>
          <cell r="R1764">
            <v>38</v>
          </cell>
          <cell r="S1764">
            <v>38</v>
          </cell>
          <cell r="T1764"/>
        </row>
        <row r="1765">
          <cell r="D1765" t="str">
            <v>NEEL 3403</v>
          </cell>
          <cell r="E1765" t="str">
            <v>ACCT 70350 074</v>
          </cell>
          <cell r="F1765" t="str">
            <v>Seminar in Current Tax Topics</v>
          </cell>
          <cell r="G1765" t="str">
            <v>W</v>
          </cell>
          <cell r="H1765">
            <v>0.64583333333333337</v>
          </cell>
          <cell r="I1765" t="b">
            <v>1</v>
          </cell>
          <cell r="J1765" t="b">
            <v>0</v>
          </cell>
          <cell r="K1765">
            <v>19</v>
          </cell>
          <cell r="L1765">
            <v>19</v>
          </cell>
          <cell r="M1765">
            <v>38</v>
          </cell>
          <cell r="N1765">
            <v>19</v>
          </cell>
          <cell r="O1765">
            <v>14</v>
          </cell>
          <cell r="P1765">
            <v>5</v>
          </cell>
          <cell r="Q1765">
            <v>0</v>
          </cell>
          <cell r="R1765">
            <v>24</v>
          </cell>
          <cell r="S1765">
            <v>19</v>
          </cell>
          <cell r="T1765"/>
        </row>
        <row r="1766">
          <cell r="D1766" t="str">
            <v>NEEL 3403</v>
          </cell>
          <cell r="E1766" t="str">
            <v>ACCT 70370 065</v>
          </cell>
          <cell r="F1766" t="str">
            <v>Tax Research</v>
          </cell>
          <cell r="G1766" t="str">
            <v>TR</v>
          </cell>
          <cell r="H1766">
            <v>0.64583333333333337</v>
          </cell>
          <cell r="I1766" t="b">
            <v>1</v>
          </cell>
          <cell r="J1766" t="b">
            <v>0</v>
          </cell>
          <cell r="K1766">
            <v>19</v>
          </cell>
          <cell r="L1766">
            <v>19</v>
          </cell>
          <cell r="M1766">
            <v>38</v>
          </cell>
          <cell r="N1766">
            <v>19</v>
          </cell>
          <cell r="O1766">
            <v>16</v>
          </cell>
          <cell r="P1766">
            <v>3</v>
          </cell>
          <cell r="Q1766">
            <v>0</v>
          </cell>
          <cell r="R1766">
            <v>22</v>
          </cell>
          <cell r="S1766">
            <v>19</v>
          </cell>
          <cell r="T1766"/>
        </row>
        <row r="1767">
          <cell r="D1767" t="str">
            <v>NEEL 3403</v>
          </cell>
          <cell r="E1767" t="str">
            <v>ENGL 20803 071</v>
          </cell>
          <cell r="F1767" t="str">
            <v>Intermed Comp:Writing Argument</v>
          </cell>
          <cell r="G1767" t="str">
            <v>MW</v>
          </cell>
          <cell r="H1767">
            <v>0.58333333333333337</v>
          </cell>
          <cell r="I1767" t="b">
            <v>1</v>
          </cell>
          <cell r="J1767" t="b">
            <v>0</v>
          </cell>
          <cell r="K1767">
            <v>19</v>
          </cell>
          <cell r="L1767">
            <v>19</v>
          </cell>
          <cell r="M1767">
            <v>38</v>
          </cell>
          <cell r="N1767">
            <v>20</v>
          </cell>
          <cell r="O1767">
            <v>20</v>
          </cell>
          <cell r="P1767">
            <v>-1</v>
          </cell>
          <cell r="Q1767">
            <v>-1</v>
          </cell>
          <cell r="R1767">
            <v>18</v>
          </cell>
          <cell r="S1767">
            <v>18</v>
          </cell>
          <cell r="T1767"/>
        </row>
        <row r="1768">
          <cell r="D1768" t="str">
            <v>NEEL 3403</v>
          </cell>
          <cell r="E1768" t="str">
            <v>INSC 70970 080</v>
          </cell>
          <cell r="F1768" t="str">
            <v>Special Problems In INSC</v>
          </cell>
          <cell r="G1768" t="str">
            <v>W</v>
          </cell>
          <cell r="H1768">
            <v>0.77083333333333337</v>
          </cell>
          <cell r="I1768" t="b">
            <v>0</v>
          </cell>
          <cell r="J1768" t="b">
            <v>0</v>
          </cell>
          <cell r="K1768">
            <v>19</v>
          </cell>
          <cell r="L1768">
            <v>19</v>
          </cell>
          <cell r="M1768">
            <v>38</v>
          </cell>
          <cell r="N1768">
            <v>24</v>
          </cell>
          <cell r="O1768">
            <v>8</v>
          </cell>
          <cell r="P1768">
            <v>11</v>
          </cell>
          <cell r="Q1768">
            <v>-5</v>
          </cell>
          <cell r="R1768">
            <v>30</v>
          </cell>
          <cell r="S1768">
            <v>14</v>
          </cell>
          <cell r="T1768"/>
        </row>
        <row r="1769">
          <cell r="D1769" t="str">
            <v>NEEL 3403</v>
          </cell>
          <cell r="E1769" t="str">
            <v>MARK 70720 055</v>
          </cell>
          <cell r="F1769" t="str">
            <v>New Product Development</v>
          </cell>
          <cell r="G1769" t="str">
            <v>TR</v>
          </cell>
          <cell r="H1769">
            <v>0.58333333333333337</v>
          </cell>
          <cell r="I1769" t="b">
            <v>0</v>
          </cell>
          <cell r="J1769" t="b">
            <v>0</v>
          </cell>
          <cell r="K1769">
            <v>19</v>
          </cell>
          <cell r="L1769">
            <v>19</v>
          </cell>
          <cell r="M1769">
            <v>38</v>
          </cell>
          <cell r="N1769">
            <v>24</v>
          </cell>
          <cell r="O1769">
            <v>21</v>
          </cell>
          <cell r="P1769">
            <v>-2</v>
          </cell>
          <cell r="Q1769">
            <v>-5</v>
          </cell>
          <cell r="R1769">
            <v>17</v>
          </cell>
          <cell r="S1769">
            <v>14</v>
          </cell>
          <cell r="T1769"/>
        </row>
        <row r="1770">
          <cell r="D1770" t="str">
            <v>NEEL 3403</v>
          </cell>
          <cell r="E1770" t="str">
            <v>MARK 70730 055</v>
          </cell>
          <cell r="F1770" t="str">
            <v>Brand Management</v>
          </cell>
          <cell r="G1770" t="str">
            <v>TR</v>
          </cell>
          <cell r="H1770">
            <v>0.58333333333333337</v>
          </cell>
          <cell r="I1770" t="b">
            <v>0</v>
          </cell>
          <cell r="J1770" t="b">
            <v>0</v>
          </cell>
          <cell r="K1770">
            <v>19</v>
          </cell>
          <cell r="L1770">
            <v>19</v>
          </cell>
          <cell r="M1770">
            <v>38</v>
          </cell>
          <cell r="N1770">
            <v>24</v>
          </cell>
          <cell r="O1770">
            <v>18</v>
          </cell>
          <cell r="P1770">
            <v>1</v>
          </cell>
          <cell r="Q1770">
            <v>-5</v>
          </cell>
          <cell r="R1770">
            <v>20</v>
          </cell>
          <cell r="S1770">
            <v>14</v>
          </cell>
          <cell r="T1770"/>
        </row>
        <row r="1771">
          <cell r="D1771" t="str">
            <v>NEEL 3403</v>
          </cell>
          <cell r="E1771" t="str">
            <v>ECON 30243 005</v>
          </cell>
          <cell r="F1771" t="str">
            <v>Contending Perspectives in Eco</v>
          </cell>
          <cell r="G1771" t="str">
            <v>TR</v>
          </cell>
          <cell r="H1771">
            <v>0.33333333333333331</v>
          </cell>
          <cell r="I1771" t="b">
            <v>0</v>
          </cell>
          <cell r="J1771" t="b">
            <v>0</v>
          </cell>
          <cell r="K1771">
            <v>19</v>
          </cell>
          <cell r="L1771">
            <v>19</v>
          </cell>
          <cell r="M1771">
            <v>38</v>
          </cell>
          <cell r="N1771">
            <v>25</v>
          </cell>
          <cell r="O1771">
            <v>14</v>
          </cell>
          <cell r="P1771">
            <v>5</v>
          </cell>
          <cell r="Q1771">
            <v>-6</v>
          </cell>
          <cell r="R1771">
            <v>24</v>
          </cell>
          <cell r="S1771">
            <v>13</v>
          </cell>
          <cell r="T1771"/>
        </row>
        <row r="1772">
          <cell r="D1772" t="str">
            <v>NEEL 3403</v>
          </cell>
          <cell r="E1772" t="str">
            <v>ECON 40223 015</v>
          </cell>
          <cell r="F1772" t="str">
            <v>Internat Monetary Econ</v>
          </cell>
          <cell r="G1772" t="str">
            <v>TR</v>
          </cell>
          <cell r="H1772">
            <v>0.39583333333333331</v>
          </cell>
          <cell r="I1772" t="b">
            <v>0</v>
          </cell>
          <cell r="J1772" t="b">
            <v>0</v>
          </cell>
          <cell r="K1772">
            <v>19</v>
          </cell>
          <cell r="L1772">
            <v>19</v>
          </cell>
          <cell r="M1772">
            <v>38</v>
          </cell>
          <cell r="N1772">
            <v>25</v>
          </cell>
          <cell r="O1772">
            <v>29</v>
          </cell>
          <cell r="P1772">
            <v>-10</v>
          </cell>
          <cell r="Q1772">
            <v>-6</v>
          </cell>
          <cell r="R1772">
            <v>9</v>
          </cell>
          <cell r="S1772">
            <v>13</v>
          </cell>
          <cell r="T1772"/>
        </row>
        <row r="1773">
          <cell r="D1773" t="str">
            <v>NEEL 3403</v>
          </cell>
          <cell r="E1773" t="str">
            <v>ENGL 10133 036</v>
          </cell>
          <cell r="F1773" t="str">
            <v>Introduction to Literature</v>
          </cell>
          <cell r="G1773" t="str">
            <v>TR</v>
          </cell>
          <cell r="H1773">
            <v>0.45833333333333331</v>
          </cell>
          <cell r="I1773" t="b">
            <v>0</v>
          </cell>
          <cell r="J1773" t="b">
            <v>0</v>
          </cell>
          <cell r="K1773">
            <v>19</v>
          </cell>
          <cell r="L1773">
            <v>19</v>
          </cell>
          <cell r="M1773">
            <v>38</v>
          </cell>
          <cell r="N1773">
            <v>26</v>
          </cell>
          <cell r="O1773">
            <v>25</v>
          </cell>
          <cell r="P1773">
            <v>-6</v>
          </cell>
          <cell r="Q1773">
            <v>-7</v>
          </cell>
          <cell r="R1773">
            <v>13</v>
          </cell>
          <cell r="S1773">
            <v>12</v>
          </cell>
          <cell r="T1773"/>
        </row>
        <row r="1774">
          <cell r="D1774" t="str">
            <v>NEEL 3403</v>
          </cell>
          <cell r="E1774" t="str">
            <v>MANA 30323 045</v>
          </cell>
          <cell r="F1774" t="str">
            <v>Org Analysis and Prob-Solv</v>
          </cell>
          <cell r="G1774" t="str">
            <v>TR</v>
          </cell>
          <cell r="H1774">
            <v>0.52083333333333337</v>
          </cell>
          <cell r="I1774" t="b">
            <v>0</v>
          </cell>
          <cell r="J1774" t="b">
            <v>0</v>
          </cell>
          <cell r="K1774">
            <v>19</v>
          </cell>
          <cell r="L1774">
            <v>19</v>
          </cell>
          <cell r="M1774">
            <v>38</v>
          </cell>
          <cell r="N1774">
            <v>28</v>
          </cell>
          <cell r="O1774">
            <v>26</v>
          </cell>
          <cell r="P1774">
            <v>-7</v>
          </cell>
          <cell r="Q1774">
            <v>-9</v>
          </cell>
          <cell r="R1774">
            <v>12</v>
          </cell>
          <cell r="S1774">
            <v>10</v>
          </cell>
          <cell r="T1774"/>
        </row>
        <row r="1775">
          <cell r="D1775" t="str">
            <v>NEEL 3403</v>
          </cell>
          <cell r="E1775" t="str">
            <v>BUSI 40010 080</v>
          </cell>
          <cell r="F1775" t="str">
            <v>Business Internship</v>
          </cell>
          <cell r="G1775" t="str">
            <v>T</v>
          </cell>
          <cell r="H1775">
            <v>0.70833333333333337</v>
          </cell>
          <cell r="I1775" t="b">
            <v>0</v>
          </cell>
          <cell r="J1775" t="b">
            <v>0</v>
          </cell>
          <cell r="K1775">
            <v>19</v>
          </cell>
          <cell r="L1775">
            <v>19</v>
          </cell>
          <cell r="M1775">
            <v>38</v>
          </cell>
          <cell r="N1775">
            <v>29</v>
          </cell>
          <cell r="O1775">
            <v>0</v>
          </cell>
          <cell r="P1775">
            <v>19</v>
          </cell>
          <cell r="Q1775">
            <v>-10</v>
          </cell>
          <cell r="R1775">
            <v>38</v>
          </cell>
          <cell r="S1775">
            <v>9</v>
          </cell>
          <cell r="T1775"/>
        </row>
        <row r="1776">
          <cell r="D1776" t="str">
            <v>NEEL 3403</v>
          </cell>
          <cell r="E1776" t="str">
            <v>MANA 70620 080</v>
          </cell>
          <cell r="F1776" t="str">
            <v>Energy Legal &amp; Regulatory</v>
          </cell>
          <cell r="G1776" t="str">
            <v>T</v>
          </cell>
          <cell r="H1776">
            <v>0.77083333333333337</v>
          </cell>
          <cell r="I1776" t="b">
            <v>0</v>
          </cell>
          <cell r="J1776" t="b">
            <v>0</v>
          </cell>
          <cell r="K1776">
            <v>19</v>
          </cell>
          <cell r="L1776">
            <v>19</v>
          </cell>
          <cell r="M1776">
            <v>38</v>
          </cell>
          <cell r="N1776">
            <v>30</v>
          </cell>
          <cell r="O1776">
            <v>1</v>
          </cell>
          <cell r="P1776">
            <v>18</v>
          </cell>
          <cell r="Q1776">
            <v>-11</v>
          </cell>
          <cell r="R1776">
            <v>37</v>
          </cell>
          <cell r="S1776">
            <v>8</v>
          </cell>
          <cell r="T1776"/>
        </row>
        <row r="1777">
          <cell r="D1777" t="str">
            <v>NEEL 3505</v>
          </cell>
          <cell r="E1777" t="str">
            <v>ACCT 20353 052</v>
          </cell>
          <cell r="F1777" t="str">
            <v>Fundamentals of Accounting</v>
          </cell>
          <cell r="G1777" t="str">
            <v>MWF</v>
          </cell>
          <cell r="H1777">
            <v>0.54166666666666663</v>
          </cell>
          <cell r="I1777" t="b">
            <v>0</v>
          </cell>
          <cell r="J1777" t="b">
            <v>0</v>
          </cell>
          <cell r="K1777">
            <v>30</v>
          </cell>
          <cell r="L1777">
            <v>30</v>
          </cell>
          <cell r="M1777">
            <v>90</v>
          </cell>
          <cell r="N1777">
            <v>32</v>
          </cell>
          <cell r="O1777">
            <v>32</v>
          </cell>
          <cell r="P1777">
            <v>-2</v>
          </cell>
          <cell r="Q1777">
            <v>-2</v>
          </cell>
          <cell r="R1777">
            <v>58</v>
          </cell>
          <cell r="S1777">
            <v>58</v>
          </cell>
          <cell r="T1777"/>
        </row>
        <row r="1778">
          <cell r="D1778" t="str">
            <v>NEEL 3505</v>
          </cell>
          <cell r="E1778" t="str">
            <v>ACCT 70450 002</v>
          </cell>
          <cell r="F1778" t="str">
            <v>Moral Reasoning in Accounting</v>
          </cell>
          <cell r="G1778" t="str">
            <v>MW</v>
          </cell>
          <cell r="H1778">
            <v>0.33333333333333331</v>
          </cell>
          <cell r="I1778" t="b">
            <v>1</v>
          </cell>
          <cell r="J1778" t="b">
            <v>0</v>
          </cell>
          <cell r="K1778">
            <v>30</v>
          </cell>
          <cell r="L1778">
            <v>30</v>
          </cell>
          <cell r="M1778">
            <v>60</v>
          </cell>
          <cell r="N1778">
            <v>16</v>
          </cell>
          <cell r="O1778">
            <v>11</v>
          </cell>
          <cell r="P1778">
            <v>19</v>
          </cell>
          <cell r="Q1778">
            <v>14</v>
          </cell>
          <cell r="R1778">
            <v>49</v>
          </cell>
          <cell r="S1778">
            <v>44</v>
          </cell>
          <cell r="T1778"/>
        </row>
        <row r="1779">
          <cell r="D1779" t="str">
            <v>NEEL 3505</v>
          </cell>
          <cell r="E1779" t="str">
            <v>ACCT 70460 002</v>
          </cell>
          <cell r="F1779" t="str">
            <v>Ethics for Accounting</v>
          </cell>
          <cell r="G1779" t="str">
            <v>MW</v>
          </cell>
          <cell r="H1779">
            <v>0.33333333333333331</v>
          </cell>
          <cell r="I1779" t="b">
            <v>1</v>
          </cell>
          <cell r="J1779" t="b">
            <v>0</v>
          </cell>
          <cell r="K1779">
            <v>30</v>
          </cell>
          <cell r="L1779">
            <v>30</v>
          </cell>
          <cell r="M1779">
            <v>60</v>
          </cell>
          <cell r="N1779">
            <v>16</v>
          </cell>
          <cell r="O1779">
            <v>12</v>
          </cell>
          <cell r="P1779">
            <v>18</v>
          </cell>
          <cell r="Q1779">
            <v>14</v>
          </cell>
          <cell r="R1779">
            <v>48</v>
          </cell>
          <cell r="S1779">
            <v>44</v>
          </cell>
          <cell r="T1779"/>
        </row>
        <row r="1780">
          <cell r="D1780" t="str">
            <v>NEEL 3505</v>
          </cell>
          <cell r="E1780" t="str">
            <v>ACCT 70153 010</v>
          </cell>
          <cell r="F1780" t="str">
            <v>Financl Statemnt Analysi</v>
          </cell>
          <cell r="G1780" t="str">
            <v>MW</v>
          </cell>
          <cell r="H1780">
            <v>0.39583333333333331</v>
          </cell>
          <cell r="I1780" t="b">
            <v>1</v>
          </cell>
          <cell r="J1780" t="b">
            <v>0</v>
          </cell>
          <cell r="K1780">
            <v>30</v>
          </cell>
          <cell r="L1780">
            <v>30</v>
          </cell>
          <cell r="M1780">
            <v>60</v>
          </cell>
          <cell r="N1780">
            <v>24</v>
          </cell>
          <cell r="O1780">
            <v>23</v>
          </cell>
          <cell r="P1780">
            <v>7</v>
          </cell>
          <cell r="Q1780">
            <v>6</v>
          </cell>
          <cell r="R1780">
            <v>37</v>
          </cell>
          <cell r="S1780">
            <v>36</v>
          </cell>
          <cell r="T1780"/>
        </row>
        <row r="1781">
          <cell r="D1781" t="str">
            <v>NEEL 3505</v>
          </cell>
          <cell r="E1781" t="str">
            <v>ACCT 70153 030</v>
          </cell>
          <cell r="F1781" t="str">
            <v>Financl Statemnt Analysi</v>
          </cell>
          <cell r="G1781" t="str">
            <v>MW</v>
          </cell>
          <cell r="H1781">
            <v>0.45833333333333331</v>
          </cell>
          <cell r="I1781" t="b">
            <v>1</v>
          </cell>
          <cell r="J1781" t="b">
            <v>0</v>
          </cell>
          <cell r="K1781">
            <v>30</v>
          </cell>
          <cell r="L1781">
            <v>30</v>
          </cell>
          <cell r="M1781">
            <v>60</v>
          </cell>
          <cell r="N1781">
            <v>24</v>
          </cell>
          <cell r="O1781">
            <v>21</v>
          </cell>
          <cell r="P1781">
            <v>9</v>
          </cell>
          <cell r="Q1781">
            <v>6</v>
          </cell>
          <cell r="R1781">
            <v>39</v>
          </cell>
          <cell r="S1781">
            <v>36</v>
          </cell>
          <cell r="T1781"/>
        </row>
        <row r="1782">
          <cell r="D1782" t="str">
            <v>NEEL 3505</v>
          </cell>
          <cell r="E1782" t="str">
            <v>ACCT 70303 015</v>
          </cell>
          <cell r="F1782" t="str">
            <v>Taxation of Business Entities</v>
          </cell>
          <cell r="G1782" t="str">
            <v>TR</v>
          </cell>
          <cell r="H1782">
            <v>0.39583333333333331</v>
          </cell>
          <cell r="I1782" t="b">
            <v>1</v>
          </cell>
          <cell r="J1782" t="b">
            <v>0</v>
          </cell>
          <cell r="K1782">
            <v>30</v>
          </cell>
          <cell r="L1782">
            <v>30</v>
          </cell>
          <cell r="M1782">
            <v>60</v>
          </cell>
          <cell r="N1782">
            <v>24</v>
          </cell>
          <cell r="O1782">
            <v>21</v>
          </cell>
          <cell r="P1782">
            <v>9</v>
          </cell>
          <cell r="Q1782">
            <v>6</v>
          </cell>
          <cell r="R1782">
            <v>39</v>
          </cell>
          <cell r="S1782">
            <v>36</v>
          </cell>
          <cell r="T1782"/>
        </row>
        <row r="1783">
          <cell r="D1783" t="str">
            <v>NEEL 3505</v>
          </cell>
          <cell r="E1783" t="str">
            <v>ACCT 70303 035</v>
          </cell>
          <cell r="F1783" t="str">
            <v>Taxation of Business Entities</v>
          </cell>
          <cell r="G1783" t="str">
            <v>TR</v>
          </cell>
          <cell r="H1783">
            <v>0.45833333333333331</v>
          </cell>
          <cell r="I1783" t="b">
            <v>1</v>
          </cell>
          <cell r="J1783" t="b">
            <v>0</v>
          </cell>
          <cell r="K1783">
            <v>30</v>
          </cell>
          <cell r="L1783">
            <v>30</v>
          </cell>
          <cell r="M1783">
            <v>60</v>
          </cell>
          <cell r="N1783">
            <v>24</v>
          </cell>
          <cell r="O1783">
            <v>24</v>
          </cell>
          <cell r="P1783">
            <v>6</v>
          </cell>
          <cell r="Q1783">
            <v>6</v>
          </cell>
          <cell r="R1783">
            <v>36</v>
          </cell>
          <cell r="S1783">
            <v>36</v>
          </cell>
          <cell r="T1783"/>
        </row>
        <row r="1784">
          <cell r="D1784" t="str">
            <v>NEEL 3505</v>
          </cell>
          <cell r="E1784" t="str">
            <v>ACCT 30153 066</v>
          </cell>
          <cell r="F1784" t="str">
            <v>Financial Reporting I</v>
          </cell>
          <cell r="G1784" t="str">
            <v>TR</v>
          </cell>
          <cell r="H1784">
            <v>0.64583333333333337</v>
          </cell>
          <cell r="I1784" t="b">
            <v>0</v>
          </cell>
          <cell r="J1784" t="b">
            <v>0</v>
          </cell>
          <cell r="K1784">
            <v>30</v>
          </cell>
          <cell r="L1784">
            <v>30</v>
          </cell>
          <cell r="M1784">
            <v>60</v>
          </cell>
          <cell r="N1784">
            <v>32</v>
          </cell>
          <cell r="O1784">
            <v>16</v>
          </cell>
          <cell r="P1784">
            <v>14</v>
          </cell>
          <cell r="Q1784">
            <v>-2</v>
          </cell>
          <cell r="R1784">
            <v>44</v>
          </cell>
          <cell r="S1784">
            <v>28</v>
          </cell>
          <cell r="T1784"/>
        </row>
        <row r="1785">
          <cell r="D1785" t="str">
            <v>NEEL 3505</v>
          </cell>
          <cell r="E1785" t="str">
            <v>ACCT 30153 082</v>
          </cell>
          <cell r="F1785" t="str">
            <v>Financial Reporting I</v>
          </cell>
          <cell r="G1785" t="str">
            <v>TR</v>
          </cell>
          <cell r="H1785">
            <v>0.70833333333333337</v>
          </cell>
          <cell r="I1785" t="b">
            <v>0</v>
          </cell>
          <cell r="J1785" t="b">
            <v>0</v>
          </cell>
          <cell r="K1785">
            <v>30</v>
          </cell>
          <cell r="L1785">
            <v>30</v>
          </cell>
          <cell r="M1785">
            <v>60</v>
          </cell>
          <cell r="N1785">
            <v>32</v>
          </cell>
          <cell r="O1785">
            <v>1</v>
          </cell>
          <cell r="P1785">
            <v>29</v>
          </cell>
          <cell r="Q1785">
            <v>-2</v>
          </cell>
          <cell r="R1785">
            <v>59</v>
          </cell>
          <cell r="S1785">
            <v>28</v>
          </cell>
          <cell r="T1785"/>
        </row>
        <row r="1786">
          <cell r="D1786" t="str">
            <v>NEEL 3505</v>
          </cell>
          <cell r="E1786" t="str">
            <v>ACCT 40163 045</v>
          </cell>
          <cell r="F1786" t="str">
            <v>Acct Decision Making &amp; Control</v>
          </cell>
          <cell r="G1786" t="str">
            <v>TR</v>
          </cell>
          <cell r="H1786">
            <v>0.52083333333333337</v>
          </cell>
          <cell r="I1786" t="b">
            <v>0</v>
          </cell>
          <cell r="J1786" t="b">
            <v>0</v>
          </cell>
          <cell r="K1786">
            <v>30</v>
          </cell>
          <cell r="L1786">
            <v>30</v>
          </cell>
          <cell r="M1786">
            <v>60</v>
          </cell>
          <cell r="N1786">
            <v>34</v>
          </cell>
          <cell r="O1786">
            <v>34</v>
          </cell>
          <cell r="P1786">
            <v>-4</v>
          </cell>
          <cell r="Q1786">
            <v>-4</v>
          </cell>
          <cell r="R1786">
            <v>26</v>
          </cell>
          <cell r="S1786">
            <v>26</v>
          </cell>
          <cell r="T1786"/>
        </row>
        <row r="1787">
          <cell r="D1787" t="str">
            <v>NEEL 3505</v>
          </cell>
          <cell r="E1787" t="str">
            <v>ACCT 40163 050</v>
          </cell>
          <cell r="F1787" t="str">
            <v>Acct Decision Making &amp; Control</v>
          </cell>
          <cell r="G1787" t="str">
            <v>TR</v>
          </cell>
          <cell r="H1787">
            <v>0.58333333333333337</v>
          </cell>
          <cell r="I1787" t="b">
            <v>0</v>
          </cell>
          <cell r="J1787" t="b">
            <v>0</v>
          </cell>
          <cell r="K1787">
            <v>30</v>
          </cell>
          <cell r="L1787">
            <v>30</v>
          </cell>
          <cell r="M1787">
            <v>60</v>
          </cell>
          <cell r="N1787">
            <v>34</v>
          </cell>
          <cell r="O1787">
            <v>35</v>
          </cell>
          <cell r="P1787">
            <v>-5</v>
          </cell>
          <cell r="Q1787">
            <v>-4</v>
          </cell>
          <cell r="R1787">
            <v>25</v>
          </cell>
          <cell r="S1787">
            <v>26</v>
          </cell>
          <cell r="T1787"/>
        </row>
        <row r="1788">
          <cell r="D1788" t="str">
            <v>NEEL 3505</v>
          </cell>
          <cell r="E1788" t="str">
            <v>ACCT 30153 074</v>
          </cell>
          <cell r="F1788" t="str">
            <v>Financial Reporting I</v>
          </cell>
          <cell r="G1788" t="str">
            <v>MW</v>
          </cell>
          <cell r="H1788">
            <v>0.64583333333333337</v>
          </cell>
          <cell r="I1788" t="b">
            <v>0</v>
          </cell>
          <cell r="J1788" t="b">
            <v>0</v>
          </cell>
          <cell r="K1788">
            <v>30</v>
          </cell>
          <cell r="L1788">
            <v>30</v>
          </cell>
          <cell r="M1788">
            <v>60</v>
          </cell>
          <cell r="N1788">
            <v>35</v>
          </cell>
          <cell r="O1788">
            <v>36</v>
          </cell>
          <cell r="P1788">
            <v>-6</v>
          </cell>
          <cell r="Q1788">
            <v>-5</v>
          </cell>
          <cell r="R1788">
            <v>24</v>
          </cell>
          <cell r="S1788">
            <v>25</v>
          </cell>
          <cell r="T1788"/>
        </row>
        <row r="1789">
          <cell r="D1789" t="str">
            <v>NEEL 3505</v>
          </cell>
          <cell r="E1789" t="str">
            <v>ACCT 30153 081</v>
          </cell>
          <cell r="F1789" t="str">
            <v>Financial Reporting I</v>
          </cell>
          <cell r="G1789" t="str">
            <v>MW</v>
          </cell>
          <cell r="H1789">
            <v>0.70833333333333337</v>
          </cell>
          <cell r="I1789" t="b">
            <v>0</v>
          </cell>
          <cell r="J1789" t="b">
            <v>0</v>
          </cell>
          <cell r="K1789">
            <v>30</v>
          </cell>
          <cell r="L1789">
            <v>30</v>
          </cell>
          <cell r="M1789">
            <v>60</v>
          </cell>
          <cell r="N1789">
            <v>35</v>
          </cell>
          <cell r="O1789">
            <v>35</v>
          </cell>
          <cell r="P1789">
            <v>-5</v>
          </cell>
          <cell r="Q1789">
            <v>-5</v>
          </cell>
          <cell r="R1789">
            <v>25</v>
          </cell>
          <cell r="S1789">
            <v>25</v>
          </cell>
          <cell r="T1789"/>
        </row>
        <row r="1790">
          <cell r="D1790" t="str">
            <v>NEEL 3505</v>
          </cell>
          <cell r="E1790" t="str">
            <v>ACCT 30303 070</v>
          </cell>
          <cell r="F1790" t="str">
            <v>Principles of Taxation</v>
          </cell>
          <cell r="G1790" t="str">
            <v>MW</v>
          </cell>
          <cell r="H1790">
            <v>0.58333333333333337</v>
          </cell>
          <cell r="I1790" t="b">
            <v>0</v>
          </cell>
          <cell r="J1790" t="b">
            <v>0</v>
          </cell>
          <cell r="K1790">
            <v>30</v>
          </cell>
          <cell r="L1790">
            <v>30</v>
          </cell>
          <cell r="M1790">
            <v>60</v>
          </cell>
          <cell r="N1790">
            <v>35</v>
          </cell>
          <cell r="O1790">
            <v>35</v>
          </cell>
          <cell r="P1790">
            <v>-5</v>
          </cell>
          <cell r="Q1790">
            <v>-5</v>
          </cell>
          <cell r="R1790">
            <v>25</v>
          </cell>
          <cell r="S1790">
            <v>25</v>
          </cell>
          <cell r="T1790"/>
        </row>
        <row r="1791">
          <cell r="D1791" t="str">
            <v>NEEL 3516</v>
          </cell>
          <cell r="E1791" t="str">
            <v>INSC 72470 080</v>
          </cell>
          <cell r="F1791" t="str">
            <v>Healthcare Improvement Science</v>
          </cell>
          <cell r="G1791" t="str">
            <v>M</v>
          </cell>
          <cell r="H1791">
            <v>0.77083333333333337</v>
          </cell>
          <cell r="I1791" t="b">
            <v>1</v>
          </cell>
          <cell r="J1791" t="b">
            <v>0</v>
          </cell>
          <cell r="K1791">
            <v>29</v>
          </cell>
          <cell r="L1791">
            <v>29</v>
          </cell>
          <cell r="M1791">
            <v>58</v>
          </cell>
          <cell r="N1791">
            <v>10</v>
          </cell>
          <cell r="O1791">
            <v>6</v>
          </cell>
          <cell r="P1791">
            <v>23</v>
          </cell>
          <cell r="Q1791">
            <v>19</v>
          </cell>
          <cell r="R1791">
            <v>52</v>
          </cell>
          <cell r="S1791">
            <v>48</v>
          </cell>
          <cell r="T1791"/>
        </row>
        <row r="1792">
          <cell r="D1792" t="str">
            <v>NEEL 3516</v>
          </cell>
          <cell r="E1792" t="str">
            <v>INSC 60600 080</v>
          </cell>
          <cell r="F1792" t="str">
            <v>Supply Chain Concepts</v>
          </cell>
          <cell r="G1792" t="str">
            <v>R</v>
          </cell>
          <cell r="H1792">
            <v>0.77083333333333337</v>
          </cell>
          <cell r="I1792" t="b">
            <v>1</v>
          </cell>
          <cell r="J1792" t="b">
            <v>0</v>
          </cell>
          <cell r="K1792">
            <v>29</v>
          </cell>
          <cell r="L1792">
            <v>29</v>
          </cell>
          <cell r="M1792">
            <v>58</v>
          </cell>
          <cell r="N1792">
            <v>15</v>
          </cell>
          <cell r="O1792">
            <v>4</v>
          </cell>
          <cell r="P1792">
            <v>25</v>
          </cell>
          <cell r="Q1792">
            <v>14</v>
          </cell>
          <cell r="R1792">
            <v>54</v>
          </cell>
          <cell r="S1792">
            <v>43</v>
          </cell>
          <cell r="T1792"/>
        </row>
        <row r="1793">
          <cell r="D1793" t="str">
            <v>NEEL 3516</v>
          </cell>
          <cell r="E1793" t="str">
            <v>MANA 60330 005</v>
          </cell>
          <cell r="F1793" t="str">
            <v>Engaging People</v>
          </cell>
          <cell r="G1793" t="str">
            <v>TR</v>
          </cell>
          <cell r="H1793">
            <v>0.33333333333333331</v>
          </cell>
          <cell r="I1793" t="b">
            <v>1</v>
          </cell>
          <cell r="J1793" t="b">
            <v>0</v>
          </cell>
          <cell r="K1793">
            <v>29</v>
          </cell>
          <cell r="L1793">
            <v>29</v>
          </cell>
          <cell r="M1793">
            <v>58</v>
          </cell>
          <cell r="N1793">
            <v>15</v>
          </cell>
          <cell r="O1793">
            <v>1</v>
          </cell>
          <cell r="P1793">
            <v>28</v>
          </cell>
          <cell r="Q1793">
            <v>14</v>
          </cell>
          <cell r="R1793">
            <v>57</v>
          </cell>
          <cell r="S1793">
            <v>43</v>
          </cell>
          <cell r="T1793"/>
        </row>
        <row r="1794">
          <cell r="D1794" t="str">
            <v>NEEL 3516</v>
          </cell>
          <cell r="E1794" t="str">
            <v>MANA 60330 015</v>
          </cell>
          <cell r="F1794" t="str">
            <v>Engaging People</v>
          </cell>
          <cell r="G1794" t="str">
            <v>TR</v>
          </cell>
          <cell r="H1794">
            <v>0.41666666666666669</v>
          </cell>
          <cell r="I1794" t="b">
            <v>1</v>
          </cell>
          <cell r="J1794" t="b">
            <v>0</v>
          </cell>
          <cell r="K1794">
            <v>29</v>
          </cell>
          <cell r="L1794">
            <v>29</v>
          </cell>
          <cell r="M1794">
            <v>58</v>
          </cell>
          <cell r="N1794">
            <v>15</v>
          </cell>
          <cell r="O1794">
            <v>0</v>
          </cell>
          <cell r="P1794">
            <v>29</v>
          </cell>
          <cell r="Q1794">
            <v>14</v>
          </cell>
          <cell r="R1794">
            <v>58</v>
          </cell>
          <cell r="S1794">
            <v>43</v>
          </cell>
          <cell r="T1794"/>
        </row>
        <row r="1795">
          <cell r="D1795" t="str">
            <v>NEEL 3516</v>
          </cell>
          <cell r="E1795" t="str">
            <v>ACCT 70450 040</v>
          </cell>
          <cell r="F1795" t="str">
            <v>Moral Reasoning in Accounting</v>
          </cell>
          <cell r="G1795" t="str">
            <v>MW</v>
          </cell>
          <cell r="H1795">
            <v>0.52083333333333337</v>
          </cell>
          <cell r="I1795" t="b">
            <v>1</v>
          </cell>
          <cell r="J1795" t="b">
            <v>0</v>
          </cell>
          <cell r="K1795">
            <v>29</v>
          </cell>
          <cell r="L1795">
            <v>29</v>
          </cell>
          <cell r="M1795">
            <v>58</v>
          </cell>
          <cell r="N1795">
            <v>16</v>
          </cell>
          <cell r="O1795">
            <v>16</v>
          </cell>
          <cell r="P1795">
            <v>13</v>
          </cell>
          <cell r="Q1795">
            <v>13</v>
          </cell>
          <cell r="R1795">
            <v>42</v>
          </cell>
          <cell r="S1795">
            <v>42</v>
          </cell>
          <cell r="T1795"/>
        </row>
        <row r="1796">
          <cell r="D1796" t="str">
            <v>NEEL 3516</v>
          </cell>
          <cell r="E1796" t="str">
            <v>ACCT 70450 070</v>
          </cell>
          <cell r="F1796" t="str">
            <v>Moral Reasoning in Accounting</v>
          </cell>
          <cell r="G1796" t="str">
            <v>MW</v>
          </cell>
          <cell r="H1796">
            <v>0.58333333333333337</v>
          </cell>
          <cell r="I1796" t="b">
            <v>1</v>
          </cell>
          <cell r="J1796" t="b">
            <v>0</v>
          </cell>
          <cell r="K1796">
            <v>29</v>
          </cell>
          <cell r="L1796">
            <v>29</v>
          </cell>
          <cell r="M1796">
            <v>58</v>
          </cell>
          <cell r="N1796">
            <v>16</v>
          </cell>
          <cell r="O1796">
            <v>17</v>
          </cell>
          <cell r="P1796">
            <v>12</v>
          </cell>
          <cell r="Q1796">
            <v>13</v>
          </cell>
          <cell r="R1796">
            <v>41</v>
          </cell>
          <cell r="S1796">
            <v>42</v>
          </cell>
          <cell r="T1796"/>
        </row>
        <row r="1797">
          <cell r="D1797" t="str">
            <v>NEEL 3516</v>
          </cell>
          <cell r="E1797" t="str">
            <v>ACCT 70460 040</v>
          </cell>
          <cell r="F1797" t="str">
            <v>Ethics for Accounting</v>
          </cell>
          <cell r="G1797" t="str">
            <v>MW</v>
          </cell>
          <cell r="H1797">
            <v>0.52083333333333337</v>
          </cell>
          <cell r="I1797" t="b">
            <v>1</v>
          </cell>
          <cell r="J1797" t="b">
            <v>0</v>
          </cell>
          <cell r="K1797">
            <v>29</v>
          </cell>
          <cell r="L1797">
            <v>29</v>
          </cell>
          <cell r="M1797">
            <v>58</v>
          </cell>
          <cell r="N1797">
            <v>16</v>
          </cell>
          <cell r="O1797">
            <v>16</v>
          </cell>
          <cell r="P1797">
            <v>13</v>
          </cell>
          <cell r="Q1797">
            <v>13</v>
          </cell>
          <cell r="R1797">
            <v>42</v>
          </cell>
          <cell r="S1797">
            <v>42</v>
          </cell>
          <cell r="T1797"/>
        </row>
        <row r="1798">
          <cell r="D1798" t="str">
            <v>NEEL 3516</v>
          </cell>
          <cell r="E1798" t="str">
            <v>ACCT 70460 070</v>
          </cell>
          <cell r="F1798" t="str">
            <v>Ethics for Accounting</v>
          </cell>
          <cell r="G1798" t="str">
            <v>MW</v>
          </cell>
          <cell r="H1798">
            <v>0.58333333333333337</v>
          </cell>
          <cell r="I1798" t="b">
            <v>1</v>
          </cell>
          <cell r="J1798" t="b">
            <v>0</v>
          </cell>
          <cell r="K1798">
            <v>29</v>
          </cell>
          <cell r="L1798">
            <v>29</v>
          </cell>
          <cell r="M1798">
            <v>58</v>
          </cell>
          <cell r="N1798">
            <v>16</v>
          </cell>
          <cell r="O1798">
            <v>16</v>
          </cell>
          <cell r="P1798">
            <v>13</v>
          </cell>
          <cell r="Q1798">
            <v>13</v>
          </cell>
          <cell r="R1798">
            <v>42</v>
          </cell>
          <cell r="S1798">
            <v>42</v>
          </cell>
          <cell r="T1798"/>
        </row>
        <row r="1799">
          <cell r="D1799" t="str">
            <v>NEEL 3516</v>
          </cell>
          <cell r="E1799" t="str">
            <v>ACCT 30253 080</v>
          </cell>
          <cell r="F1799" t="str">
            <v>Financial Reporting II</v>
          </cell>
          <cell r="G1799" t="str">
            <v>TR</v>
          </cell>
          <cell r="H1799">
            <v>0.70833333333333337</v>
          </cell>
          <cell r="I1799" t="b">
            <v>1</v>
          </cell>
          <cell r="J1799" t="b">
            <v>0</v>
          </cell>
          <cell r="K1799">
            <v>29</v>
          </cell>
          <cell r="L1799">
            <v>29</v>
          </cell>
          <cell r="M1799">
            <v>58</v>
          </cell>
          <cell r="N1799">
            <v>29</v>
          </cell>
          <cell r="O1799">
            <v>28</v>
          </cell>
          <cell r="P1799">
            <v>1</v>
          </cell>
          <cell r="Q1799">
            <v>0</v>
          </cell>
          <cell r="R1799">
            <v>30</v>
          </cell>
          <cell r="S1799">
            <v>29</v>
          </cell>
          <cell r="T1799"/>
        </row>
        <row r="1800">
          <cell r="D1800" t="str">
            <v>NEEL 3516</v>
          </cell>
          <cell r="E1800" t="str">
            <v>ACCT 60010 080</v>
          </cell>
          <cell r="F1800" t="str">
            <v>Financial Reporting</v>
          </cell>
          <cell r="G1800" t="str">
            <v>T</v>
          </cell>
          <cell r="H1800">
            <v>0.77083333333333337</v>
          </cell>
          <cell r="I1800" t="b">
            <v>1</v>
          </cell>
          <cell r="J1800" t="b">
            <v>0</v>
          </cell>
          <cell r="K1800">
            <v>29</v>
          </cell>
          <cell r="L1800">
            <v>29</v>
          </cell>
          <cell r="M1800">
            <v>58</v>
          </cell>
          <cell r="N1800">
            <v>29</v>
          </cell>
          <cell r="O1800">
            <v>1</v>
          </cell>
          <cell r="P1800">
            <v>28</v>
          </cell>
          <cell r="Q1800">
            <v>0</v>
          </cell>
          <cell r="R1800">
            <v>57</v>
          </cell>
          <cell r="S1800">
            <v>29</v>
          </cell>
          <cell r="T1800"/>
        </row>
        <row r="1801">
          <cell r="D1801" t="str">
            <v>NEEL 3516</v>
          </cell>
          <cell r="E1801" t="str">
            <v>ACCT 70250 065</v>
          </cell>
          <cell r="F1801" t="str">
            <v>Seminar in Assurance Topics</v>
          </cell>
          <cell r="G1801" t="str">
            <v>TR</v>
          </cell>
          <cell r="H1801">
            <v>0.64583333333333337</v>
          </cell>
          <cell r="I1801" t="b">
            <v>1</v>
          </cell>
          <cell r="J1801" t="b">
            <v>0</v>
          </cell>
          <cell r="K1801">
            <v>29</v>
          </cell>
          <cell r="L1801">
            <v>29</v>
          </cell>
          <cell r="M1801">
            <v>58</v>
          </cell>
          <cell r="N1801">
            <v>29</v>
          </cell>
          <cell r="O1801">
            <v>18</v>
          </cell>
          <cell r="P1801">
            <v>11</v>
          </cell>
          <cell r="Q1801">
            <v>0</v>
          </cell>
          <cell r="R1801">
            <v>40</v>
          </cell>
          <cell r="S1801">
            <v>29</v>
          </cell>
          <cell r="T1801"/>
        </row>
        <row r="1802">
          <cell r="D1802" t="str">
            <v>NEEL 3516</v>
          </cell>
          <cell r="E1802" t="str">
            <v>MARK 70200 015</v>
          </cell>
          <cell r="F1802" t="str">
            <v>Customer Relationship Mkt</v>
          </cell>
          <cell r="G1802" t="str">
            <v>TR</v>
          </cell>
          <cell r="H1802">
            <v>0.39583333333333331</v>
          </cell>
          <cell r="I1802" t="b">
            <v>1</v>
          </cell>
          <cell r="J1802" t="b">
            <v>0</v>
          </cell>
          <cell r="K1802">
            <v>29</v>
          </cell>
          <cell r="L1802">
            <v>29</v>
          </cell>
          <cell r="M1802">
            <v>58</v>
          </cell>
          <cell r="N1802">
            <v>29</v>
          </cell>
          <cell r="O1802">
            <v>10</v>
          </cell>
          <cell r="P1802">
            <v>19</v>
          </cell>
          <cell r="Q1802">
            <v>0</v>
          </cell>
          <cell r="R1802">
            <v>48</v>
          </cell>
          <cell r="S1802">
            <v>29</v>
          </cell>
          <cell r="T1802"/>
        </row>
        <row r="1803">
          <cell r="D1803" t="str">
            <v>NEEL 3516</v>
          </cell>
          <cell r="E1803" t="str">
            <v>INSC 60010 002</v>
          </cell>
          <cell r="F1803" t="str">
            <v>Statistical Models</v>
          </cell>
          <cell r="G1803" t="str">
            <v>MW</v>
          </cell>
          <cell r="H1803">
            <v>0.33333333333333331</v>
          </cell>
          <cell r="I1803" t="b">
            <v>1</v>
          </cell>
          <cell r="J1803" t="b">
            <v>0</v>
          </cell>
          <cell r="K1803">
            <v>29</v>
          </cell>
          <cell r="L1803">
            <v>29</v>
          </cell>
          <cell r="M1803">
            <v>58</v>
          </cell>
          <cell r="N1803">
            <v>30</v>
          </cell>
          <cell r="O1803">
            <v>7</v>
          </cell>
          <cell r="P1803">
            <v>22</v>
          </cell>
          <cell r="Q1803">
            <v>-1</v>
          </cell>
          <cell r="R1803">
            <v>51</v>
          </cell>
          <cell r="S1803">
            <v>28</v>
          </cell>
          <cell r="T1803"/>
        </row>
        <row r="1804">
          <cell r="D1804" t="str">
            <v>NEEL 3516</v>
          </cell>
          <cell r="E1804" t="str">
            <v>INSC 60600 002</v>
          </cell>
          <cell r="F1804" t="str">
            <v>Supply Chain Concepts</v>
          </cell>
          <cell r="G1804" t="str">
            <v>MW</v>
          </cell>
          <cell r="H1804">
            <v>0.33333333333333331</v>
          </cell>
          <cell r="I1804" t="b">
            <v>1</v>
          </cell>
          <cell r="J1804" t="b">
            <v>0</v>
          </cell>
          <cell r="K1804">
            <v>29</v>
          </cell>
          <cell r="L1804">
            <v>29</v>
          </cell>
          <cell r="M1804">
            <v>58</v>
          </cell>
          <cell r="N1804">
            <v>30</v>
          </cell>
          <cell r="O1804">
            <v>0</v>
          </cell>
          <cell r="P1804">
            <v>29</v>
          </cell>
          <cell r="Q1804">
            <v>-1</v>
          </cell>
          <cell r="R1804">
            <v>58</v>
          </cell>
          <cell r="S1804">
            <v>28</v>
          </cell>
          <cell r="T1804"/>
        </row>
        <row r="1805">
          <cell r="D1805" t="str">
            <v>NEEL 3516</v>
          </cell>
          <cell r="E1805" t="str">
            <v>ACCT 30153 056</v>
          </cell>
          <cell r="F1805" t="str">
            <v>Financial Reporting I</v>
          </cell>
          <cell r="G1805" t="str">
            <v>TR</v>
          </cell>
          <cell r="H1805">
            <v>0.58333333333333337</v>
          </cell>
          <cell r="I1805" t="b">
            <v>0</v>
          </cell>
          <cell r="J1805" t="b">
            <v>0</v>
          </cell>
          <cell r="K1805">
            <v>29</v>
          </cell>
          <cell r="L1805">
            <v>29</v>
          </cell>
          <cell r="M1805">
            <v>58</v>
          </cell>
          <cell r="N1805">
            <v>32</v>
          </cell>
          <cell r="O1805">
            <v>32</v>
          </cell>
          <cell r="P1805">
            <v>-3</v>
          </cell>
          <cell r="Q1805">
            <v>-3</v>
          </cell>
          <cell r="R1805">
            <v>26</v>
          </cell>
          <cell r="S1805">
            <v>26</v>
          </cell>
          <cell r="T1805"/>
        </row>
        <row r="1806">
          <cell r="D1806" t="str">
            <v>NEEL 3516</v>
          </cell>
          <cell r="E1806" t="str">
            <v>MARK 70140 074</v>
          </cell>
          <cell r="F1806" t="str">
            <v>Managing Service Excellence</v>
          </cell>
          <cell r="G1806" t="str">
            <v>MW</v>
          </cell>
          <cell r="H1806">
            <v>0.64583333333333337</v>
          </cell>
          <cell r="I1806" t="b">
            <v>0</v>
          </cell>
          <cell r="J1806" t="b">
            <v>0</v>
          </cell>
          <cell r="K1806">
            <v>29</v>
          </cell>
          <cell r="L1806">
            <v>29</v>
          </cell>
          <cell r="M1806">
            <v>58</v>
          </cell>
          <cell r="N1806">
            <v>35</v>
          </cell>
          <cell r="O1806">
            <v>6</v>
          </cell>
          <cell r="P1806">
            <v>23</v>
          </cell>
          <cell r="Q1806">
            <v>-6</v>
          </cell>
          <cell r="R1806">
            <v>52</v>
          </cell>
          <cell r="S1806">
            <v>23</v>
          </cell>
          <cell r="T1806"/>
        </row>
        <row r="1807">
          <cell r="D1807" t="str">
            <v>NEEL 3516</v>
          </cell>
          <cell r="E1807" t="str">
            <v>MARK 70710 080</v>
          </cell>
          <cell r="F1807" t="str">
            <v>Design Thinking</v>
          </cell>
          <cell r="G1807" t="str">
            <v>W</v>
          </cell>
          <cell r="H1807">
            <v>0.77083333333333337</v>
          </cell>
          <cell r="I1807" t="b">
            <v>0</v>
          </cell>
          <cell r="J1807" t="b">
            <v>0</v>
          </cell>
          <cell r="K1807">
            <v>29</v>
          </cell>
          <cell r="L1807">
            <v>29</v>
          </cell>
          <cell r="M1807">
            <v>58</v>
          </cell>
          <cell r="N1807">
            <v>35</v>
          </cell>
          <cell r="O1807">
            <v>32</v>
          </cell>
          <cell r="P1807">
            <v>-3</v>
          </cell>
          <cell r="Q1807">
            <v>-6</v>
          </cell>
          <cell r="R1807">
            <v>26</v>
          </cell>
          <cell r="S1807">
            <v>23</v>
          </cell>
          <cell r="T1807"/>
        </row>
        <row r="1808">
          <cell r="D1808" t="str">
            <v>NEEL 3516</v>
          </cell>
          <cell r="E1808" t="str">
            <v>INSC 30313 046</v>
          </cell>
          <cell r="F1808" t="str">
            <v>Supply Chain Management</v>
          </cell>
          <cell r="G1808" t="str">
            <v>TR</v>
          </cell>
          <cell r="H1808">
            <v>0.52083333333333337</v>
          </cell>
          <cell r="I1808" t="b">
            <v>0</v>
          </cell>
          <cell r="J1808" t="b">
            <v>0</v>
          </cell>
          <cell r="K1808">
            <v>29</v>
          </cell>
          <cell r="L1808">
            <v>29</v>
          </cell>
          <cell r="M1808">
            <v>58</v>
          </cell>
          <cell r="N1808">
            <v>36</v>
          </cell>
          <cell r="O1808">
            <v>36</v>
          </cell>
          <cell r="P1808">
            <v>-7</v>
          </cell>
          <cell r="Q1808">
            <v>-7</v>
          </cell>
          <cell r="R1808">
            <v>22</v>
          </cell>
          <cell r="S1808">
            <v>22</v>
          </cell>
          <cell r="T1808"/>
        </row>
        <row r="1809">
          <cell r="D1809" t="str">
            <v>NEEL 1103</v>
          </cell>
          <cell r="E1809" t="str">
            <v>SPAN 20203 021</v>
          </cell>
          <cell r="F1809" t="str">
            <v>Intermediate Spanish 2</v>
          </cell>
          <cell r="G1809" t="str">
            <v>MWF</v>
          </cell>
          <cell r="H1809">
            <v>0.41666666666666669</v>
          </cell>
          <cell r="I1809" t="b">
            <v>0</v>
          </cell>
          <cell r="J1809" t="b">
            <v>0</v>
          </cell>
          <cell r="K1809">
            <v>16</v>
          </cell>
          <cell r="L1809">
            <v>16</v>
          </cell>
          <cell r="M1809">
            <v>48</v>
          </cell>
          <cell r="N1809">
            <v>22</v>
          </cell>
          <cell r="O1809">
            <v>22</v>
          </cell>
          <cell r="P1809">
            <v>-6</v>
          </cell>
          <cell r="Q1809">
            <v>-6</v>
          </cell>
          <cell r="R1809">
            <v>26</v>
          </cell>
          <cell r="S1809">
            <v>26</v>
          </cell>
          <cell r="T1809"/>
        </row>
        <row r="1810">
          <cell r="D1810" t="str">
            <v>NEEL 1103</v>
          </cell>
          <cell r="E1810" t="str">
            <v>ENGL 10803 076</v>
          </cell>
          <cell r="F1810" t="str">
            <v>Intro Comp:Writing as Inquiry</v>
          </cell>
          <cell r="G1810" t="str">
            <v>MW</v>
          </cell>
          <cell r="H1810">
            <v>0.64583333333333337</v>
          </cell>
          <cell r="I1810" t="b">
            <v>1</v>
          </cell>
          <cell r="J1810" t="b">
            <v>0</v>
          </cell>
          <cell r="K1810">
            <v>16</v>
          </cell>
          <cell r="L1810">
            <v>16</v>
          </cell>
          <cell r="M1810">
            <v>32</v>
          </cell>
          <cell r="N1810">
            <v>10</v>
          </cell>
          <cell r="O1810">
            <v>2</v>
          </cell>
          <cell r="P1810">
            <v>14</v>
          </cell>
          <cell r="Q1810">
            <v>6</v>
          </cell>
          <cell r="R1810">
            <v>30</v>
          </cell>
          <cell r="S1810">
            <v>22</v>
          </cell>
          <cell r="T1810"/>
        </row>
        <row r="1811">
          <cell r="D1811" t="str">
            <v>NEEL 1103</v>
          </cell>
          <cell r="E1811" t="str">
            <v>ACCT 70550 045</v>
          </cell>
          <cell r="F1811" t="str">
            <v>Seminar Acct Advisory Topics</v>
          </cell>
          <cell r="G1811" t="str">
            <v>TR</v>
          </cell>
          <cell r="H1811">
            <v>0.52083333333333337</v>
          </cell>
          <cell r="I1811" t="b">
            <v>0</v>
          </cell>
          <cell r="J1811" t="b">
            <v>0</v>
          </cell>
          <cell r="K1811">
            <v>16</v>
          </cell>
          <cell r="L1811">
            <v>16</v>
          </cell>
          <cell r="M1811">
            <v>32</v>
          </cell>
          <cell r="N1811">
            <v>19</v>
          </cell>
          <cell r="O1811">
            <v>11</v>
          </cell>
          <cell r="P1811">
            <v>5</v>
          </cell>
          <cell r="Q1811">
            <v>-3</v>
          </cell>
          <cell r="R1811">
            <v>21</v>
          </cell>
          <cell r="S1811">
            <v>13</v>
          </cell>
          <cell r="T1811"/>
        </row>
        <row r="1812">
          <cell r="D1812" t="str">
            <v>NEEL 1103</v>
          </cell>
          <cell r="E1812" t="str">
            <v>BUSI 10151 065</v>
          </cell>
          <cell r="F1812" t="str">
            <v>Business Skills Development</v>
          </cell>
          <cell r="G1812" t="str">
            <v>T</v>
          </cell>
          <cell r="H1812">
            <v>0.64583333333333337</v>
          </cell>
          <cell r="I1812" t="b">
            <v>0</v>
          </cell>
          <cell r="J1812" t="b">
            <v>0</v>
          </cell>
          <cell r="K1812">
            <v>16</v>
          </cell>
          <cell r="L1812">
            <v>16</v>
          </cell>
          <cell r="M1812">
            <v>32</v>
          </cell>
          <cell r="N1812">
            <v>25</v>
          </cell>
          <cell r="O1812">
            <v>0</v>
          </cell>
          <cell r="P1812">
            <v>16</v>
          </cell>
          <cell r="Q1812">
            <v>-9</v>
          </cell>
          <cell r="R1812">
            <v>32</v>
          </cell>
          <cell r="S1812">
            <v>7</v>
          </cell>
          <cell r="T1812"/>
        </row>
        <row r="1813">
          <cell r="D1813" t="str">
            <v>NEEL 1103</v>
          </cell>
          <cell r="E1813" t="str">
            <v>BUSI 10151 066</v>
          </cell>
          <cell r="F1813" t="str">
            <v>Business Skills Development</v>
          </cell>
          <cell r="G1813" t="str">
            <v>R</v>
          </cell>
          <cell r="H1813">
            <v>0.64583333333333337</v>
          </cell>
          <cell r="I1813" t="b">
            <v>0</v>
          </cell>
          <cell r="J1813" t="b">
            <v>0</v>
          </cell>
          <cell r="K1813">
            <v>16</v>
          </cell>
          <cell r="L1813">
            <v>16</v>
          </cell>
          <cell r="M1813">
            <v>32</v>
          </cell>
          <cell r="N1813">
            <v>25</v>
          </cell>
          <cell r="O1813">
            <v>0</v>
          </cell>
          <cell r="P1813">
            <v>16</v>
          </cell>
          <cell r="Q1813">
            <v>-9</v>
          </cell>
          <cell r="R1813">
            <v>32</v>
          </cell>
          <cell r="S1813">
            <v>7</v>
          </cell>
          <cell r="T1813"/>
        </row>
        <row r="1814">
          <cell r="D1814" t="str">
            <v>NEEL 1103</v>
          </cell>
          <cell r="E1814" t="str">
            <v>BUSI 70970 041</v>
          </cell>
          <cell r="F1814" t="str">
            <v>Special Problems</v>
          </cell>
          <cell r="G1814" t="str">
            <v>TR</v>
          </cell>
          <cell r="H1814">
            <v>0.52083333333333337</v>
          </cell>
          <cell r="I1814" t="b">
            <v>0</v>
          </cell>
          <cell r="J1814" t="b">
            <v>0</v>
          </cell>
          <cell r="K1814">
            <v>16</v>
          </cell>
          <cell r="L1814">
            <v>16</v>
          </cell>
          <cell r="M1814">
            <v>32</v>
          </cell>
          <cell r="N1814">
            <v>25</v>
          </cell>
          <cell r="O1814">
            <v>23</v>
          </cell>
          <cell r="P1814">
            <v>-7</v>
          </cell>
          <cell r="Q1814">
            <v>-9</v>
          </cell>
          <cell r="R1814">
            <v>9</v>
          </cell>
          <cell r="S1814">
            <v>7</v>
          </cell>
          <cell r="T1814"/>
        </row>
        <row r="1815">
          <cell r="D1815" t="str">
            <v>NEEL 1103</v>
          </cell>
          <cell r="E1815" t="str">
            <v>RELI 30673 015</v>
          </cell>
          <cell r="F1815" t="str">
            <v>Anthropology &amp; Religion</v>
          </cell>
          <cell r="G1815" t="str">
            <v>TR</v>
          </cell>
          <cell r="H1815">
            <v>0.39583333333333331</v>
          </cell>
          <cell r="I1815" t="b">
            <v>0</v>
          </cell>
          <cell r="J1815" t="b">
            <v>1</v>
          </cell>
          <cell r="K1815">
            <v>16</v>
          </cell>
          <cell r="L1815">
            <v>8</v>
          </cell>
          <cell r="M1815">
            <v>16</v>
          </cell>
          <cell r="N1815">
            <v>10</v>
          </cell>
          <cell r="O1815">
            <v>4</v>
          </cell>
          <cell r="P1815">
            <v>4</v>
          </cell>
          <cell r="Q1815">
            <v>-2</v>
          </cell>
          <cell r="R1815">
            <v>12</v>
          </cell>
          <cell r="S1815">
            <v>6</v>
          </cell>
          <cell r="T1815"/>
        </row>
        <row r="1816">
          <cell r="D1816" t="str">
            <v>NEEL 1103</v>
          </cell>
          <cell r="E1816" t="str">
            <v>ACCT 40223 035</v>
          </cell>
          <cell r="F1816" t="str">
            <v>Risks &amp; Controls</v>
          </cell>
          <cell r="G1816" t="str">
            <v>TR</v>
          </cell>
          <cell r="H1816">
            <v>0.45833333333333331</v>
          </cell>
          <cell r="I1816" t="b">
            <v>0</v>
          </cell>
          <cell r="J1816" t="b">
            <v>0</v>
          </cell>
          <cell r="K1816">
            <v>16</v>
          </cell>
          <cell r="L1816">
            <v>16</v>
          </cell>
          <cell r="M1816">
            <v>32</v>
          </cell>
          <cell r="N1816">
            <v>29</v>
          </cell>
          <cell r="O1816">
            <v>25</v>
          </cell>
          <cell r="P1816">
            <v>-9</v>
          </cell>
          <cell r="Q1816">
            <v>-13</v>
          </cell>
          <cell r="R1816">
            <v>7</v>
          </cell>
          <cell r="S1816">
            <v>3</v>
          </cell>
          <cell r="T1816"/>
        </row>
        <row r="1817">
          <cell r="D1817" t="str">
            <v>NEEL 1103</v>
          </cell>
          <cell r="E1817" t="str">
            <v>ACCT 60010 081</v>
          </cell>
          <cell r="F1817" t="str">
            <v>Financial Reporting</v>
          </cell>
          <cell r="G1817" t="str">
            <v>W</v>
          </cell>
          <cell r="H1817">
            <v>0.77083333333333337</v>
          </cell>
          <cell r="I1817" t="b">
            <v>0</v>
          </cell>
          <cell r="J1817" t="b">
            <v>0</v>
          </cell>
          <cell r="K1817">
            <v>16</v>
          </cell>
          <cell r="L1817">
            <v>16</v>
          </cell>
          <cell r="M1817">
            <v>32</v>
          </cell>
          <cell r="N1817">
            <v>29</v>
          </cell>
          <cell r="O1817">
            <v>2</v>
          </cell>
          <cell r="P1817">
            <v>14</v>
          </cell>
          <cell r="Q1817">
            <v>-13</v>
          </cell>
          <cell r="R1817">
            <v>30</v>
          </cell>
          <cell r="S1817">
            <v>3</v>
          </cell>
          <cell r="T1817"/>
        </row>
        <row r="1818">
          <cell r="D1818" t="str">
            <v>NEEL 1103</v>
          </cell>
          <cell r="E1818" t="str">
            <v>ACCT 60020 080</v>
          </cell>
          <cell r="F1818" t="str">
            <v>Acct For Manag Plan/Ctrl</v>
          </cell>
          <cell r="G1818" t="str">
            <v>M</v>
          </cell>
          <cell r="H1818">
            <v>0.77083333333333337</v>
          </cell>
          <cell r="I1818" t="b">
            <v>0</v>
          </cell>
          <cell r="J1818" t="b">
            <v>0</v>
          </cell>
          <cell r="K1818">
            <v>16</v>
          </cell>
          <cell r="L1818">
            <v>16</v>
          </cell>
          <cell r="M1818">
            <v>32</v>
          </cell>
          <cell r="N1818">
            <v>29</v>
          </cell>
          <cell r="O1818">
            <v>1</v>
          </cell>
          <cell r="P1818">
            <v>15</v>
          </cell>
          <cell r="Q1818">
            <v>-13</v>
          </cell>
          <cell r="R1818">
            <v>31</v>
          </cell>
          <cell r="S1818">
            <v>3</v>
          </cell>
          <cell r="T1818"/>
        </row>
        <row r="1819">
          <cell r="D1819" t="str">
            <v>NEEL 1103</v>
          </cell>
          <cell r="E1819" t="str">
            <v>ACCT 60020 081</v>
          </cell>
          <cell r="F1819" t="str">
            <v>Acct For Manag Plan/Ctrl</v>
          </cell>
          <cell r="G1819" t="str">
            <v>W</v>
          </cell>
          <cell r="H1819">
            <v>0.77083333333333337</v>
          </cell>
          <cell r="I1819" t="b">
            <v>0</v>
          </cell>
          <cell r="J1819" t="b">
            <v>0</v>
          </cell>
          <cell r="K1819">
            <v>16</v>
          </cell>
          <cell r="L1819">
            <v>16</v>
          </cell>
          <cell r="M1819">
            <v>32</v>
          </cell>
          <cell r="N1819">
            <v>29</v>
          </cell>
          <cell r="O1819">
            <v>1</v>
          </cell>
          <cell r="P1819">
            <v>15</v>
          </cell>
          <cell r="Q1819">
            <v>-13</v>
          </cell>
          <cell r="R1819">
            <v>31</v>
          </cell>
          <cell r="S1819">
            <v>3</v>
          </cell>
          <cell r="T1819"/>
        </row>
        <row r="1820">
          <cell r="D1820" t="str">
            <v>NEEL 1103</v>
          </cell>
          <cell r="E1820" t="str">
            <v>BUSI 40853 070</v>
          </cell>
          <cell r="F1820" t="str">
            <v>Leading in a Complex World</v>
          </cell>
          <cell r="G1820" t="str">
            <v>MW</v>
          </cell>
          <cell r="H1820">
            <v>0.58333333333333337</v>
          </cell>
          <cell r="I1820" t="b">
            <v>0</v>
          </cell>
          <cell r="J1820" t="b">
            <v>0</v>
          </cell>
          <cell r="K1820">
            <v>16</v>
          </cell>
          <cell r="L1820">
            <v>16</v>
          </cell>
          <cell r="M1820">
            <v>32</v>
          </cell>
          <cell r="N1820">
            <v>29</v>
          </cell>
          <cell r="O1820">
            <v>23</v>
          </cell>
          <cell r="P1820">
            <v>-7</v>
          </cell>
          <cell r="Q1820">
            <v>-13</v>
          </cell>
          <cell r="R1820">
            <v>9</v>
          </cell>
          <cell r="S1820">
            <v>3</v>
          </cell>
          <cell r="T1820"/>
        </row>
        <row r="1821">
          <cell r="D1821" t="str">
            <v>NEEL 1103</v>
          </cell>
          <cell r="E1821" t="str">
            <v>BUSI 40853 170</v>
          </cell>
          <cell r="F1821" t="str">
            <v>Leading in a Complex World</v>
          </cell>
          <cell r="G1821" t="str">
            <v>M</v>
          </cell>
          <cell r="H1821">
            <v>0.70833333333333337</v>
          </cell>
          <cell r="I1821" t="b">
            <v>0</v>
          </cell>
          <cell r="J1821" t="b">
            <v>0</v>
          </cell>
          <cell r="K1821">
            <v>16</v>
          </cell>
          <cell r="L1821">
            <v>16</v>
          </cell>
          <cell r="M1821">
            <v>32</v>
          </cell>
          <cell r="N1821">
            <v>29</v>
          </cell>
          <cell r="O1821">
            <v>23</v>
          </cell>
          <cell r="P1821">
            <v>-7</v>
          </cell>
          <cell r="Q1821">
            <v>-13</v>
          </cell>
          <cell r="R1821">
            <v>9</v>
          </cell>
          <cell r="S1821">
            <v>3</v>
          </cell>
          <cell r="T1821"/>
        </row>
        <row r="1822">
          <cell r="D1822" t="str">
            <v>NEEL 1103</v>
          </cell>
          <cell r="E1822" t="str">
            <v>MANA 70760 080</v>
          </cell>
          <cell r="F1822" t="str">
            <v>Transformational Leadership</v>
          </cell>
          <cell r="G1822" t="str">
            <v>R</v>
          </cell>
          <cell r="H1822">
            <v>0.77083333333333337</v>
          </cell>
          <cell r="I1822" t="b">
            <v>0</v>
          </cell>
          <cell r="J1822" t="b">
            <v>0</v>
          </cell>
          <cell r="K1822">
            <v>16</v>
          </cell>
          <cell r="L1822">
            <v>16</v>
          </cell>
          <cell r="M1822">
            <v>32</v>
          </cell>
          <cell r="N1822">
            <v>30</v>
          </cell>
          <cell r="O1822">
            <v>30</v>
          </cell>
          <cell r="P1822">
            <v>-14</v>
          </cell>
          <cell r="Q1822">
            <v>-14</v>
          </cell>
          <cell r="R1822">
            <v>2</v>
          </cell>
          <cell r="S1822">
            <v>2</v>
          </cell>
          <cell r="T1822"/>
        </row>
        <row r="1823">
          <cell r="D1823" t="str">
            <v>NEEL 1103</v>
          </cell>
          <cell r="E1823" t="str">
            <v>ACCT 30153 055</v>
          </cell>
          <cell r="F1823" t="str">
            <v>Financial Reporting I</v>
          </cell>
          <cell r="G1823" t="str">
            <v>TR</v>
          </cell>
          <cell r="H1823">
            <v>0.58333333333333337</v>
          </cell>
          <cell r="I1823" t="b">
            <v>0</v>
          </cell>
          <cell r="J1823" t="b">
            <v>0</v>
          </cell>
          <cell r="K1823">
            <v>16</v>
          </cell>
          <cell r="L1823">
            <v>16</v>
          </cell>
          <cell r="M1823">
            <v>32</v>
          </cell>
          <cell r="N1823">
            <v>35</v>
          </cell>
          <cell r="O1823">
            <v>35</v>
          </cell>
          <cell r="P1823">
            <v>-19</v>
          </cell>
          <cell r="Q1823">
            <v>-19</v>
          </cell>
          <cell r="R1823">
            <v>-3</v>
          </cell>
          <cell r="S1823">
            <v>-3</v>
          </cell>
          <cell r="T1823"/>
        </row>
        <row r="1824">
          <cell r="D1824" t="str">
            <v>NEEL 1103</v>
          </cell>
          <cell r="E1824" t="str">
            <v>ANTH 30673 015</v>
          </cell>
          <cell r="F1824" t="str">
            <v>Anthropology &amp; Religion</v>
          </cell>
          <cell r="G1824" t="str">
            <v>TR</v>
          </cell>
          <cell r="H1824">
            <v>0.39583333333333331</v>
          </cell>
          <cell r="I1824" t="b">
            <v>0</v>
          </cell>
          <cell r="J1824" t="b">
            <v>1</v>
          </cell>
          <cell r="K1824">
            <v>16</v>
          </cell>
          <cell r="L1824">
            <v>8</v>
          </cell>
          <cell r="M1824">
            <v>16</v>
          </cell>
          <cell r="N1824">
            <v>25</v>
          </cell>
          <cell r="O1824">
            <v>6</v>
          </cell>
          <cell r="P1824">
            <v>2</v>
          </cell>
          <cell r="Q1824">
            <v>-17</v>
          </cell>
          <cell r="R1824">
            <v>10</v>
          </cell>
          <cell r="S1824">
            <v>-9</v>
          </cell>
          <cell r="T1824"/>
        </row>
        <row r="1825">
          <cell r="D1825" t="str">
            <v>NEEL 2108</v>
          </cell>
          <cell r="E1825" t="str">
            <v>INSC 20263 010</v>
          </cell>
          <cell r="F1825" t="str">
            <v>Business Information Systems</v>
          </cell>
          <cell r="G1825" t="str">
            <v>MWF</v>
          </cell>
          <cell r="H1825">
            <v>0.375</v>
          </cell>
          <cell r="I1825" t="b">
            <v>0</v>
          </cell>
          <cell r="J1825" t="b">
            <v>0</v>
          </cell>
          <cell r="K1825">
            <v>23</v>
          </cell>
          <cell r="L1825">
            <v>23</v>
          </cell>
          <cell r="M1825">
            <v>69</v>
          </cell>
          <cell r="N1825">
            <v>36</v>
          </cell>
          <cell r="O1825">
            <v>31</v>
          </cell>
          <cell r="P1825">
            <v>-8</v>
          </cell>
          <cell r="Q1825">
            <v>-13</v>
          </cell>
          <cell r="R1825">
            <v>38</v>
          </cell>
          <cell r="S1825">
            <v>33</v>
          </cell>
          <cell r="T1825"/>
        </row>
        <row r="1826">
          <cell r="D1826" t="str">
            <v>NEEL 2108</v>
          </cell>
          <cell r="E1826" t="str">
            <v>INSC 20263 020</v>
          </cell>
          <cell r="F1826" t="str">
            <v>Business Information Systems</v>
          </cell>
          <cell r="G1826" t="str">
            <v>MWF</v>
          </cell>
          <cell r="H1826">
            <v>0.41666666666666669</v>
          </cell>
          <cell r="I1826" t="b">
            <v>0</v>
          </cell>
          <cell r="J1826" t="b">
            <v>0</v>
          </cell>
          <cell r="K1826">
            <v>23</v>
          </cell>
          <cell r="L1826">
            <v>23</v>
          </cell>
          <cell r="M1826">
            <v>69</v>
          </cell>
          <cell r="N1826">
            <v>36</v>
          </cell>
          <cell r="O1826">
            <v>36</v>
          </cell>
          <cell r="P1826">
            <v>-13</v>
          </cell>
          <cell r="Q1826">
            <v>-13</v>
          </cell>
          <cell r="R1826">
            <v>33</v>
          </cell>
          <cell r="S1826">
            <v>33</v>
          </cell>
          <cell r="T1826"/>
        </row>
        <row r="1827">
          <cell r="D1827" t="str">
            <v>NEEL 2108</v>
          </cell>
          <cell r="E1827" t="str">
            <v>INSC 20263 040</v>
          </cell>
          <cell r="F1827" t="str">
            <v>Business Information Systems</v>
          </cell>
          <cell r="G1827" t="str">
            <v>MWF</v>
          </cell>
          <cell r="H1827">
            <v>0.5</v>
          </cell>
          <cell r="I1827" t="b">
            <v>0</v>
          </cell>
          <cell r="J1827" t="b">
            <v>0</v>
          </cell>
          <cell r="K1827">
            <v>23</v>
          </cell>
          <cell r="L1827">
            <v>23</v>
          </cell>
          <cell r="M1827">
            <v>69</v>
          </cell>
          <cell r="N1827">
            <v>36</v>
          </cell>
          <cell r="O1827">
            <v>36</v>
          </cell>
          <cell r="P1827">
            <v>-13</v>
          </cell>
          <cell r="Q1827">
            <v>-13</v>
          </cell>
          <cell r="R1827">
            <v>33</v>
          </cell>
          <cell r="S1827">
            <v>33</v>
          </cell>
          <cell r="T1827"/>
        </row>
        <row r="1828">
          <cell r="D1828" t="str">
            <v>NEEL 2108</v>
          </cell>
          <cell r="E1828" t="str">
            <v>INSC 20263 050</v>
          </cell>
          <cell r="F1828" t="str">
            <v>Business Information Systems</v>
          </cell>
          <cell r="G1828" t="str">
            <v>MWF</v>
          </cell>
          <cell r="H1828">
            <v>0.54166666666666663</v>
          </cell>
          <cell r="I1828" t="b">
            <v>0</v>
          </cell>
          <cell r="J1828" t="b">
            <v>0</v>
          </cell>
          <cell r="K1828">
            <v>23</v>
          </cell>
          <cell r="L1828">
            <v>23</v>
          </cell>
          <cell r="M1828">
            <v>69</v>
          </cell>
          <cell r="N1828">
            <v>36</v>
          </cell>
          <cell r="O1828">
            <v>33</v>
          </cell>
          <cell r="P1828">
            <v>-10</v>
          </cell>
          <cell r="Q1828">
            <v>-13</v>
          </cell>
          <cell r="R1828">
            <v>36</v>
          </cell>
          <cell r="S1828">
            <v>33</v>
          </cell>
          <cell r="T1828"/>
        </row>
        <row r="1829">
          <cell r="D1829" t="str">
            <v>NEEL 2108</v>
          </cell>
          <cell r="E1829" t="str">
            <v>INSC 30723 015</v>
          </cell>
          <cell r="F1829" t="str">
            <v>Systems Planning &amp; Proc Analys</v>
          </cell>
          <cell r="G1829" t="str">
            <v>TR</v>
          </cell>
          <cell r="H1829">
            <v>0.39583333333333331</v>
          </cell>
          <cell r="I1829" t="b">
            <v>0</v>
          </cell>
          <cell r="J1829" t="b">
            <v>0</v>
          </cell>
          <cell r="K1829">
            <v>23</v>
          </cell>
          <cell r="L1829">
            <v>23</v>
          </cell>
          <cell r="M1829">
            <v>46</v>
          </cell>
          <cell r="N1829">
            <v>28</v>
          </cell>
          <cell r="O1829">
            <v>22</v>
          </cell>
          <cell r="P1829">
            <v>1</v>
          </cell>
          <cell r="Q1829">
            <v>-5</v>
          </cell>
          <cell r="R1829">
            <v>24</v>
          </cell>
          <cell r="S1829">
            <v>18</v>
          </cell>
          <cell r="T1829"/>
        </row>
        <row r="1830">
          <cell r="D1830" t="str">
            <v>NEEL 2108</v>
          </cell>
          <cell r="E1830" t="str">
            <v>INSC 30723 035</v>
          </cell>
          <cell r="F1830" t="str">
            <v>Systems Planning &amp; Proc Analys</v>
          </cell>
          <cell r="G1830" t="str">
            <v>TR</v>
          </cell>
          <cell r="H1830">
            <v>0.45833333333333331</v>
          </cell>
          <cell r="I1830" t="b">
            <v>0</v>
          </cell>
          <cell r="J1830" t="b">
            <v>0</v>
          </cell>
          <cell r="K1830">
            <v>23</v>
          </cell>
          <cell r="L1830">
            <v>23</v>
          </cell>
          <cell r="M1830">
            <v>46</v>
          </cell>
          <cell r="N1830">
            <v>28</v>
          </cell>
          <cell r="O1830">
            <v>28</v>
          </cell>
          <cell r="P1830">
            <v>-5</v>
          </cell>
          <cell r="Q1830">
            <v>-5</v>
          </cell>
          <cell r="R1830">
            <v>18</v>
          </cell>
          <cell r="S1830">
            <v>18</v>
          </cell>
          <cell r="T1830"/>
        </row>
        <row r="1831">
          <cell r="D1831" t="str">
            <v>NEEL 2108</v>
          </cell>
          <cell r="E1831" t="str">
            <v>INSC 30823 070</v>
          </cell>
          <cell r="F1831" t="str">
            <v>Data Mgmt-Bus Info Systems</v>
          </cell>
          <cell r="G1831" t="str">
            <v>MW</v>
          </cell>
          <cell r="H1831">
            <v>0.58333333333333337</v>
          </cell>
          <cell r="I1831" t="b">
            <v>0</v>
          </cell>
          <cell r="J1831" t="b">
            <v>0</v>
          </cell>
          <cell r="K1831">
            <v>23</v>
          </cell>
          <cell r="L1831">
            <v>23</v>
          </cell>
          <cell r="M1831">
            <v>46</v>
          </cell>
          <cell r="N1831">
            <v>32</v>
          </cell>
          <cell r="O1831">
            <v>34</v>
          </cell>
          <cell r="P1831">
            <v>-11</v>
          </cell>
          <cell r="Q1831">
            <v>-9</v>
          </cell>
          <cell r="R1831">
            <v>12</v>
          </cell>
          <cell r="S1831">
            <v>14</v>
          </cell>
          <cell r="T1831"/>
        </row>
        <row r="1832">
          <cell r="D1832" t="str">
            <v>NEEL 2108</v>
          </cell>
          <cell r="E1832" t="str">
            <v>INSC 30823 074</v>
          </cell>
          <cell r="F1832" t="str">
            <v>Data Mgmt-Bus Info Systems</v>
          </cell>
          <cell r="G1832" t="str">
            <v>MW</v>
          </cell>
          <cell r="H1832">
            <v>0.64583333333333337</v>
          </cell>
          <cell r="I1832" t="b">
            <v>0</v>
          </cell>
          <cell r="J1832" t="b">
            <v>0</v>
          </cell>
          <cell r="K1832">
            <v>23</v>
          </cell>
          <cell r="L1832">
            <v>23</v>
          </cell>
          <cell r="M1832">
            <v>46</v>
          </cell>
          <cell r="N1832">
            <v>32</v>
          </cell>
          <cell r="O1832">
            <v>32</v>
          </cell>
          <cell r="P1832">
            <v>-9</v>
          </cell>
          <cell r="Q1832">
            <v>-9</v>
          </cell>
          <cell r="R1832">
            <v>14</v>
          </cell>
          <cell r="S1832">
            <v>14</v>
          </cell>
          <cell r="T1832"/>
        </row>
        <row r="1833">
          <cell r="D1833" t="str">
            <v>NEEL 2108</v>
          </cell>
          <cell r="E1833" t="str">
            <v>INSC 20263 045</v>
          </cell>
          <cell r="F1833" t="str">
            <v>Business Information Systems</v>
          </cell>
          <cell r="G1833" t="str">
            <v>TR</v>
          </cell>
          <cell r="H1833">
            <v>0.52083333333333337</v>
          </cell>
          <cell r="I1833" t="b">
            <v>0</v>
          </cell>
          <cell r="J1833" t="b">
            <v>0</v>
          </cell>
          <cell r="K1833">
            <v>23</v>
          </cell>
          <cell r="L1833">
            <v>23</v>
          </cell>
          <cell r="M1833">
            <v>46</v>
          </cell>
          <cell r="N1833">
            <v>36</v>
          </cell>
          <cell r="O1833">
            <v>36</v>
          </cell>
          <cell r="P1833">
            <v>-13</v>
          </cell>
          <cell r="Q1833">
            <v>-13</v>
          </cell>
          <cell r="R1833">
            <v>10</v>
          </cell>
          <cell r="S1833">
            <v>10</v>
          </cell>
          <cell r="T1833"/>
        </row>
        <row r="1834">
          <cell r="D1834" t="str">
            <v>NEEL 2108</v>
          </cell>
          <cell r="E1834" t="str">
            <v>INSC 20263 055</v>
          </cell>
          <cell r="F1834" t="str">
            <v>Business Information Systems</v>
          </cell>
          <cell r="G1834" t="str">
            <v>TR</v>
          </cell>
          <cell r="H1834">
            <v>0.58333333333333337</v>
          </cell>
          <cell r="I1834" t="b">
            <v>0</v>
          </cell>
          <cell r="J1834" t="b">
            <v>0</v>
          </cell>
          <cell r="K1834">
            <v>23</v>
          </cell>
          <cell r="L1834">
            <v>23</v>
          </cell>
          <cell r="M1834">
            <v>46</v>
          </cell>
          <cell r="N1834">
            <v>36</v>
          </cell>
          <cell r="O1834">
            <v>36</v>
          </cell>
          <cell r="P1834">
            <v>-13</v>
          </cell>
          <cell r="Q1834">
            <v>-13</v>
          </cell>
          <cell r="R1834">
            <v>10</v>
          </cell>
          <cell r="S1834">
            <v>10</v>
          </cell>
          <cell r="T1834"/>
        </row>
        <row r="1835">
          <cell r="D1835" t="str">
            <v>NEEL 2108</v>
          </cell>
          <cell r="E1835" t="str">
            <v>INSC 20263 065</v>
          </cell>
          <cell r="F1835" t="str">
            <v>Business Information Systems</v>
          </cell>
          <cell r="G1835" t="str">
            <v>TR</v>
          </cell>
          <cell r="H1835">
            <v>0.64583333333333337</v>
          </cell>
          <cell r="I1835" t="b">
            <v>0</v>
          </cell>
          <cell r="J1835" t="b">
            <v>0</v>
          </cell>
          <cell r="K1835">
            <v>23</v>
          </cell>
          <cell r="L1835">
            <v>23</v>
          </cell>
          <cell r="M1835">
            <v>46</v>
          </cell>
          <cell r="N1835">
            <v>36</v>
          </cell>
          <cell r="O1835">
            <v>36</v>
          </cell>
          <cell r="P1835">
            <v>-13</v>
          </cell>
          <cell r="Q1835">
            <v>-13</v>
          </cell>
          <cell r="R1835">
            <v>10</v>
          </cell>
          <cell r="S1835">
            <v>10</v>
          </cell>
          <cell r="T1835"/>
        </row>
        <row r="1836">
          <cell r="D1836" t="str">
            <v>NEEL 2108</v>
          </cell>
          <cell r="E1836" t="str">
            <v>INSC 20263 080</v>
          </cell>
          <cell r="F1836" t="str">
            <v>Business Information Systems</v>
          </cell>
          <cell r="G1836" t="str">
            <v>TR</v>
          </cell>
          <cell r="H1836">
            <v>0.70833333333333337</v>
          </cell>
          <cell r="I1836" t="b">
            <v>0</v>
          </cell>
          <cell r="J1836" t="b">
            <v>0</v>
          </cell>
          <cell r="K1836">
            <v>23</v>
          </cell>
          <cell r="L1836">
            <v>23</v>
          </cell>
          <cell r="M1836">
            <v>46</v>
          </cell>
          <cell r="N1836">
            <v>36</v>
          </cell>
          <cell r="O1836">
            <v>23</v>
          </cell>
          <cell r="P1836">
            <v>0</v>
          </cell>
          <cell r="Q1836">
            <v>-13</v>
          </cell>
          <cell r="R1836">
            <v>23</v>
          </cell>
          <cell r="S1836">
            <v>10</v>
          </cell>
          <cell r="T1836"/>
        </row>
        <row r="1837">
          <cell r="D1837" t="str">
            <v>NEEL 2108</v>
          </cell>
          <cell r="E1837" t="str">
            <v>INSC 20263 081</v>
          </cell>
          <cell r="F1837" t="str">
            <v>Business Information Systems</v>
          </cell>
          <cell r="G1837" t="str">
            <v>T</v>
          </cell>
          <cell r="H1837">
            <v>0.77083333333333337</v>
          </cell>
          <cell r="I1837" t="b">
            <v>0</v>
          </cell>
          <cell r="J1837" t="b">
            <v>0</v>
          </cell>
          <cell r="K1837">
            <v>23</v>
          </cell>
          <cell r="L1837">
            <v>23</v>
          </cell>
          <cell r="M1837">
            <v>46</v>
          </cell>
          <cell r="N1837">
            <v>36</v>
          </cell>
          <cell r="O1837">
            <v>36</v>
          </cell>
          <cell r="P1837">
            <v>-13</v>
          </cell>
          <cell r="Q1837">
            <v>-13</v>
          </cell>
          <cell r="R1837">
            <v>10</v>
          </cell>
          <cell r="S1837">
            <v>10</v>
          </cell>
          <cell r="T1837"/>
        </row>
        <row r="1838">
          <cell r="D1838" t="str">
            <v>NEEL 2108</v>
          </cell>
          <cell r="E1838" t="str">
            <v>INSC 20263 083</v>
          </cell>
          <cell r="F1838" t="str">
            <v>Business Information Systems</v>
          </cell>
          <cell r="G1838" t="str">
            <v>M</v>
          </cell>
          <cell r="H1838">
            <v>0.77083333333333337</v>
          </cell>
          <cell r="I1838" t="b">
            <v>0</v>
          </cell>
          <cell r="J1838" t="b">
            <v>0</v>
          </cell>
          <cell r="K1838">
            <v>23</v>
          </cell>
          <cell r="L1838">
            <v>23</v>
          </cell>
          <cell r="M1838">
            <v>46</v>
          </cell>
          <cell r="N1838">
            <v>36</v>
          </cell>
          <cell r="O1838">
            <v>36</v>
          </cell>
          <cell r="P1838">
            <v>-13</v>
          </cell>
          <cell r="Q1838">
            <v>-13</v>
          </cell>
          <cell r="R1838">
            <v>10</v>
          </cell>
          <cell r="S1838">
            <v>10</v>
          </cell>
          <cell r="T1838"/>
        </row>
        <row r="1839">
          <cell r="D1839" t="str">
            <v>NEEL 2108</v>
          </cell>
          <cell r="E1839" t="str">
            <v>INSC 20263 084</v>
          </cell>
          <cell r="F1839" t="str">
            <v>Business Information Systems</v>
          </cell>
          <cell r="G1839" t="str">
            <v>MW</v>
          </cell>
          <cell r="H1839">
            <v>0.70833333333333337</v>
          </cell>
          <cell r="I1839" t="b">
            <v>0</v>
          </cell>
          <cell r="J1839" t="b">
            <v>0</v>
          </cell>
          <cell r="K1839">
            <v>23</v>
          </cell>
          <cell r="L1839">
            <v>23</v>
          </cell>
          <cell r="M1839">
            <v>46</v>
          </cell>
          <cell r="N1839">
            <v>36</v>
          </cell>
          <cell r="O1839">
            <v>36</v>
          </cell>
          <cell r="P1839">
            <v>-13</v>
          </cell>
          <cell r="Q1839">
            <v>-13</v>
          </cell>
          <cell r="R1839">
            <v>10</v>
          </cell>
          <cell r="S1839">
            <v>10</v>
          </cell>
          <cell r="T1839"/>
        </row>
        <row r="1840">
          <cell r="D1840" t="str">
            <v>NEEL 3115</v>
          </cell>
          <cell r="E1840" t="str">
            <v>FINA 40623 080</v>
          </cell>
          <cell r="F1840" t="str">
            <v>International Finance</v>
          </cell>
          <cell r="G1840" t="str">
            <v>W</v>
          </cell>
          <cell r="H1840">
            <v>0.77083333333333337</v>
          </cell>
          <cell r="I1840" t="b">
            <v>1</v>
          </cell>
          <cell r="J1840" t="b">
            <v>0</v>
          </cell>
          <cell r="K1840">
            <v>21</v>
          </cell>
          <cell r="L1840">
            <v>21</v>
          </cell>
          <cell r="M1840">
            <v>42</v>
          </cell>
          <cell r="N1840">
            <v>20</v>
          </cell>
          <cell r="O1840">
            <v>29</v>
          </cell>
          <cell r="P1840">
            <v>-8</v>
          </cell>
          <cell r="Q1840">
            <v>1</v>
          </cell>
          <cell r="R1840">
            <v>13</v>
          </cell>
          <cell r="S1840">
            <v>22</v>
          </cell>
          <cell r="T1840"/>
        </row>
        <row r="1841">
          <cell r="D1841" t="str">
            <v>NEEL 3115</v>
          </cell>
          <cell r="E1841" t="str">
            <v>FINA 40623 081</v>
          </cell>
          <cell r="F1841" t="str">
            <v>International Finance</v>
          </cell>
          <cell r="G1841" t="str">
            <v>M</v>
          </cell>
          <cell r="H1841">
            <v>0.77083333333333337</v>
          </cell>
          <cell r="I1841" t="b">
            <v>0</v>
          </cell>
          <cell r="J1841" t="b">
            <v>0</v>
          </cell>
          <cell r="K1841">
            <v>21</v>
          </cell>
          <cell r="L1841">
            <v>21</v>
          </cell>
          <cell r="M1841">
            <v>42</v>
          </cell>
          <cell r="N1841">
            <v>25</v>
          </cell>
          <cell r="O1841">
            <v>9</v>
          </cell>
          <cell r="P1841">
            <v>12</v>
          </cell>
          <cell r="Q1841">
            <v>-4</v>
          </cell>
          <cell r="R1841">
            <v>33</v>
          </cell>
          <cell r="S1841">
            <v>17</v>
          </cell>
          <cell r="T1841"/>
        </row>
        <row r="1842">
          <cell r="D1842" t="str">
            <v>NEEL 3115</v>
          </cell>
          <cell r="E1842" t="str">
            <v>BUSI 40970 650</v>
          </cell>
          <cell r="F1842" t="str">
            <v>Special Problems in Business</v>
          </cell>
          <cell r="G1842" t="str">
            <v>W</v>
          </cell>
          <cell r="H1842">
            <v>0.54166666666666663</v>
          </cell>
          <cell r="I1842" t="b">
            <v>0</v>
          </cell>
          <cell r="J1842" t="b">
            <v>0</v>
          </cell>
          <cell r="K1842">
            <v>21</v>
          </cell>
          <cell r="L1842">
            <v>21</v>
          </cell>
          <cell r="M1842">
            <v>42</v>
          </cell>
          <cell r="N1842">
            <v>29</v>
          </cell>
          <cell r="O1842">
            <v>7</v>
          </cell>
          <cell r="P1842">
            <v>14</v>
          </cell>
          <cell r="Q1842">
            <v>-8</v>
          </cell>
          <cell r="R1842">
            <v>35</v>
          </cell>
          <cell r="S1842">
            <v>13</v>
          </cell>
          <cell r="T1842"/>
        </row>
        <row r="1843">
          <cell r="D1843" t="str">
            <v>NEEL 3115</v>
          </cell>
          <cell r="E1843" t="str">
            <v>BUSI 40970 670</v>
          </cell>
          <cell r="F1843" t="str">
            <v>Special Problems in Business</v>
          </cell>
          <cell r="G1843" t="str">
            <v>W</v>
          </cell>
          <cell r="H1843">
            <v>0.58333333333333337</v>
          </cell>
          <cell r="I1843" t="b">
            <v>0</v>
          </cell>
          <cell r="J1843" t="b">
            <v>0</v>
          </cell>
          <cell r="K1843">
            <v>21</v>
          </cell>
          <cell r="L1843">
            <v>21</v>
          </cell>
          <cell r="M1843">
            <v>42</v>
          </cell>
          <cell r="N1843">
            <v>29</v>
          </cell>
          <cell r="O1843">
            <v>3</v>
          </cell>
          <cell r="P1843">
            <v>18</v>
          </cell>
          <cell r="Q1843">
            <v>-8</v>
          </cell>
          <cell r="R1843">
            <v>39</v>
          </cell>
          <cell r="S1843">
            <v>13</v>
          </cell>
          <cell r="T1843"/>
        </row>
        <row r="1844">
          <cell r="D1844" t="str">
            <v>NEEL 3115</v>
          </cell>
          <cell r="E1844" t="str">
            <v>FINA 40603 074</v>
          </cell>
          <cell r="F1844" t="str">
            <v>Real Estate Law</v>
          </cell>
          <cell r="G1844" t="str">
            <v>MW</v>
          </cell>
          <cell r="H1844">
            <v>0.64583333333333337</v>
          </cell>
          <cell r="I1844" t="b">
            <v>0</v>
          </cell>
          <cell r="J1844" t="b">
            <v>0</v>
          </cell>
          <cell r="K1844">
            <v>21</v>
          </cell>
          <cell r="L1844">
            <v>21</v>
          </cell>
          <cell r="M1844">
            <v>42</v>
          </cell>
          <cell r="N1844">
            <v>29</v>
          </cell>
          <cell r="O1844">
            <v>19</v>
          </cell>
          <cell r="P1844">
            <v>2</v>
          </cell>
          <cell r="Q1844">
            <v>-8</v>
          </cell>
          <cell r="R1844">
            <v>23</v>
          </cell>
          <cell r="S1844">
            <v>13</v>
          </cell>
          <cell r="T1844"/>
        </row>
        <row r="1845">
          <cell r="D1845" t="str">
            <v>NEEL 3115</v>
          </cell>
          <cell r="E1845" t="str">
            <v>FINA 30213 046</v>
          </cell>
          <cell r="F1845" t="str">
            <v>Investments I</v>
          </cell>
          <cell r="G1845" t="str">
            <v>TR</v>
          </cell>
          <cell r="H1845">
            <v>0.52083333333333337</v>
          </cell>
          <cell r="I1845" t="b">
            <v>0</v>
          </cell>
          <cell r="J1845" t="b">
            <v>0</v>
          </cell>
          <cell r="K1845">
            <v>21</v>
          </cell>
          <cell r="L1845">
            <v>21</v>
          </cell>
          <cell r="M1845">
            <v>42</v>
          </cell>
          <cell r="N1845">
            <v>30</v>
          </cell>
          <cell r="O1845">
            <v>30</v>
          </cell>
          <cell r="P1845">
            <v>-9</v>
          </cell>
          <cell r="Q1845">
            <v>-9</v>
          </cell>
          <cell r="R1845">
            <v>12</v>
          </cell>
          <cell r="S1845">
            <v>12</v>
          </cell>
          <cell r="T1845"/>
        </row>
        <row r="1846">
          <cell r="D1846" t="str">
            <v>NEEL 3115</v>
          </cell>
          <cell r="E1846" t="str">
            <v>FINA 70513 080</v>
          </cell>
          <cell r="F1846" t="str">
            <v>Security Analysis</v>
          </cell>
          <cell r="G1846" t="str">
            <v>T</v>
          </cell>
          <cell r="H1846">
            <v>0.77083333333333337</v>
          </cell>
          <cell r="I1846" t="b">
            <v>0</v>
          </cell>
          <cell r="J1846" t="b">
            <v>0</v>
          </cell>
          <cell r="K1846">
            <v>21</v>
          </cell>
          <cell r="L1846">
            <v>21</v>
          </cell>
          <cell r="M1846">
            <v>42</v>
          </cell>
          <cell r="N1846">
            <v>30</v>
          </cell>
          <cell r="O1846">
            <v>9</v>
          </cell>
          <cell r="P1846">
            <v>12</v>
          </cell>
          <cell r="Q1846">
            <v>-9</v>
          </cell>
          <cell r="R1846">
            <v>33</v>
          </cell>
          <cell r="S1846">
            <v>12</v>
          </cell>
          <cell r="T1846"/>
        </row>
        <row r="1847">
          <cell r="D1847" t="str">
            <v>NEEL 3115</v>
          </cell>
          <cell r="E1847" t="str">
            <v>BUSI 40351 002</v>
          </cell>
          <cell r="F1847" t="str">
            <v>Personal Financial Literacy</v>
          </cell>
          <cell r="G1847" t="str">
            <v>W</v>
          </cell>
          <cell r="H1847">
            <v>0.33333333333333331</v>
          </cell>
          <cell r="I1847" t="b">
            <v>0</v>
          </cell>
          <cell r="J1847" t="b">
            <v>0</v>
          </cell>
          <cell r="K1847">
            <v>21</v>
          </cell>
          <cell r="L1847">
            <v>21</v>
          </cell>
          <cell r="M1847">
            <v>42</v>
          </cell>
          <cell r="N1847">
            <v>35</v>
          </cell>
          <cell r="O1847">
            <v>8</v>
          </cell>
          <cell r="P1847">
            <v>13</v>
          </cell>
          <cell r="Q1847">
            <v>-14</v>
          </cell>
          <cell r="R1847">
            <v>34</v>
          </cell>
          <cell r="S1847">
            <v>7</v>
          </cell>
          <cell r="T1847"/>
        </row>
        <row r="1848">
          <cell r="D1848" t="str">
            <v>NEEL 3115</v>
          </cell>
          <cell r="E1848" t="str">
            <v>BUSI 40351 040</v>
          </cell>
          <cell r="F1848" t="str">
            <v>Personal Financial Literacy</v>
          </cell>
          <cell r="G1848" t="str">
            <v>W</v>
          </cell>
          <cell r="H1848">
            <v>0.5</v>
          </cell>
          <cell r="I1848" t="b">
            <v>0</v>
          </cell>
          <cell r="J1848" t="b">
            <v>0</v>
          </cell>
          <cell r="K1848">
            <v>21</v>
          </cell>
          <cell r="L1848">
            <v>21</v>
          </cell>
          <cell r="M1848">
            <v>42</v>
          </cell>
          <cell r="N1848">
            <v>35</v>
          </cell>
          <cell r="O1848">
            <v>40</v>
          </cell>
          <cell r="P1848">
            <v>-19</v>
          </cell>
          <cell r="Q1848">
            <v>-14</v>
          </cell>
          <cell r="R1848">
            <v>2</v>
          </cell>
          <cell r="S1848">
            <v>7</v>
          </cell>
          <cell r="T1848"/>
        </row>
        <row r="1849">
          <cell r="D1849" t="str">
            <v>NEEL 3115</v>
          </cell>
          <cell r="E1849" t="str">
            <v>FINA 30153 015</v>
          </cell>
          <cell r="F1849" t="str">
            <v>Financial Management</v>
          </cell>
          <cell r="G1849" t="str">
            <v>TR</v>
          </cell>
          <cell r="H1849">
            <v>0.39583333333333331</v>
          </cell>
          <cell r="I1849" t="b">
            <v>0</v>
          </cell>
          <cell r="J1849" t="b">
            <v>0</v>
          </cell>
          <cell r="K1849">
            <v>21</v>
          </cell>
          <cell r="L1849">
            <v>21</v>
          </cell>
          <cell r="M1849">
            <v>42</v>
          </cell>
          <cell r="N1849">
            <v>35</v>
          </cell>
          <cell r="O1849">
            <v>35</v>
          </cell>
          <cell r="P1849">
            <v>-14</v>
          </cell>
          <cell r="Q1849">
            <v>-14</v>
          </cell>
          <cell r="R1849">
            <v>7</v>
          </cell>
          <cell r="S1849">
            <v>7</v>
          </cell>
          <cell r="T1849"/>
        </row>
        <row r="1850">
          <cell r="D1850" t="str">
            <v>NEEL 3115</v>
          </cell>
          <cell r="E1850" t="str">
            <v>FINA 30203 055</v>
          </cell>
          <cell r="F1850" t="str">
            <v>Money And Banking</v>
          </cell>
          <cell r="G1850" t="str">
            <v>TR</v>
          </cell>
          <cell r="H1850">
            <v>0.58333333333333337</v>
          </cell>
          <cell r="I1850" t="b">
            <v>0</v>
          </cell>
          <cell r="J1850" t="b">
            <v>0</v>
          </cell>
          <cell r="K1850">
            <v>21</v>
          </cell>
          <cell r="L1850">
            <v>21</v>
          </cell>
          <cell r="M1850">
            <v>42</v>
          </cell>
          <cell r="N1850">
            <v>35</v>
          </cell>
          <cell r="O1850">
            <v>24</v>
          </cell>
          <cell r="P1850">
            <v>-3</v>
          </cell>
          <cell r="Q1850">
            <v>-14</v>
          </cell>
          <cell r="R1850">
            <v>18</v>
          </cell>
          <cell r="S1850">
            <v>7</v>
          </cell>
          <cell r="T1850"/>
        </row>
        <row r="1851">
          <cell r="D1851" t="str">
            <v>NEEL 3115</v>
          </cell>
          <cell r="E1851" t="str">
            <v>FINA 30153 035</v>
          </cell>
          <cell r="F1851" t="str">
            <v>Financial Management</v>
          </cell>
          <cell r="G1851" t="str">
            <v>TR</v>
          </cell>
          <cell r="H1851">
            <v>0.45833333333333331</v>
          </cell>
          <cell r="I1851" t="b">
            <v>0</v>
          </cell>
          <cell r="J1851" t="b">
            <v>0</v>
          </cell>
          <cell r="K1851">
            <v>21</v>
          </cell>
          <cell r="L1851">
            <v>21</v>
          </cell>
          <cell r="M1851">
            <v>42</v>
          </cell>
          <cell r="N1851">
            <v>39</v>
          </cell>
          <cell r="O1851">
            <v>40</v>
          </cell>
          <cell r="P1851">
            <v>-19</v>
          </cell>
          <cell r="Q1851">
            <v>-18</v>
          </cell>
          <cell r="R1851">
            <v>2</v>
          </cell>
          <cell r="S1851">
            <v>3</v>
          </cell>
          <cell r="T1851"/>
        </row>
        <row r="1852">
          <cell r="D1852" t="str">
            <v>TUC002</v>
          </cell>
          <cell r="E1852" t="str">
            <v>NTDT 10003 132</v>
          </cell>
          <cell r="F1852" t="str">
            <v>Contemporary Issues in Nutr</v>
          </cell>
          <cell r="G1852" t="str">
            <v>M</v>
          </cell>
          <cell r="H1852">
            <v>0.66666666666666663</v>
          </cell>
          <cell r="I1852" t="b">
            <v>1</v>
          </cell>
          <cell r="J1852" t="b">
            <v>0</v>
          </cell>
          <cell r="K1852">
            <v>19</v>
          </cell>
          <cell r="L1852">
            <v>19</v>
          </cell>
          <cell r="M1852">
            <v>38</v>
          </cell>
          <cell r="N1852">
            <v>15</v>
          </cell>
          <cell r="O1852">
            <v>14</v>
          </cell>
          <cell r="P1852">
            <v>5</v>
          </cell>
          <cell r="Q1852">
            <v>4</v>
          </cell>
          <cell r="R1852">
            <v>24</v>
          </cell>
          <cell r="S1852">
            <v>23</v>
          </cell>
          <cell r="T1852"/>
        </row>
        <row r="1853">
          <cell r="D1853" t="str">
            <v>TUC002</v>
          </cell>
          <cell r="E1853" t="str">
            <v>NTDT 10003 131</v>
          </cell>
          <cell r="F1853" t="str">
            <v>Contemporary Issues in Nutr</v>
          </cell>
          <cell r="G1853" t="str">
            <v>M</v>
          </cell>
          <cell r="H1853">
            <v>0.375</v>
          </cell>
          <cell r="I1853" t="b">
            <v>1</v>
          </cell>
          <cell r="J1853" t="b">
            <v>0</v>
          </cell>
          <cell r="K1853">
            <v>19</v>
          </cell>
          <cell r="L1853">
            <v>19</v>
          </cell>
          <cell r="M1853">
            <v>38</v>
          </cell>
          <cell r="N1853">
            <v>16</v>
          </cell>
          <cell r="O1853">
            <v>14</v>
          </cell>
          <cell r="P1853">
            <v>5</v>
          </cell>
          <cell r="Q1853">
            <v>3</v>
          </cell>
          <cell r="R1853">
            <v>24</v>
          </cell>
          <cell r="S1853">
            <v>22</v>
          </cell>
          <cell r="T1853"/>
        </row>
        <row r="1854">
          <cell r="D1854" t="str">
            <v>TUC002</v>
          </cell>
          <cell r="E1854" t="str">
            <v>NTDT 10003 133</v>
          </cell>
          <cell r="F1854" t="str">
            <v>Contemporary Issues in Nutr</v>
          </cell>
          <cell r="G1854" t="str">
            <v>T</v>
          </cell>
          <cell r="H1854">
            <v>0.625</v>
          </cell>
          <cell r="I1854" t="b">
            <v>1</v>
          </cell>
          <cell r="J1854" t="b">
            <v>0</v>
          </cell>
          <cell r="K1854">
            <v>19</v>
          </cell>
          <cell r="L1854">
            <v>19</v>
          </cell>
          <cell r="M1854">
            <v>38</v>
          </cell>
          <cell r="N1854">
            <v>16</v>
          </cell>
          <cell r="O1854">
            <v>16</v>
          </cell>
          <cell r="P1854">
            <v>3</v>
          </cell>
          <cell r="Q1854">
            <v>3</v>
          </cell>
          <cell r="R1854">
            <v>22</v>
          </cell>
          <cell r="S1854">
            <v>22</v>
          </cell>
          <cell r="T1854"/>
        </row>
        <row r="1855">
          <cell r="D1855" t="str">
            <v>TUC002</v>
          </cell>
          <cell r="E1855" t="str">
            <v>NTDT 10003 134</v>
          </cell>
          <cell r="F1855" t="str">
            <v>Contemporary Issues in Nutr</v>
          </cell>
          <cell r="G1855" t="str">
            <v>W</v>
          </cell>
          <cell r="H1855">
            <v>0.375</v>
          </cell>
          <cell r="I1855" t="b">
            <v>1</v>
          </cell>
          <cell r="J1855" t="b">
            <v>0</v>
          </cell>
          <cell r="K1855">
            <v>19</v>
          </cell>
          <cell r="L1855">
            <v>19</v>
          </cell>
          <cell r="M1855">
            <v>38</v>
          </cell>
          <cell r="N1855">
            <v>16</v>
          </cell>
          <cell r="O1855">
            <v>13</v>
          </cell>
          <cell r="P1855">
            <v>6</v>
          </cell>
          <cell r="Q1855">
            <v>3</v>
          </cell>
          <cell r="R1855">
            <v>25</v>
          </cell>
          <cell r="S1855">
            <v>22</v>
          </cell>
          <cell r="T1855"/>
        </row>
        <row r="1856">
          <cell r="D1856" t="str">
            <v>TUC002</v>
          </cell>
          <cell r="E1856" t="str">
            <v>NTDT 10003 135</v>
          </cell>
          <cell r="F1856" t="str">
            <v>Contemporary Issues in Nutr</v>
          </cell>
          <cell r="G1856" t="str">
            <v>R</v>
          </cell>
          <cell r="H1856">
            <v>0.66666666666666663</v>
          </cell>
          <cell r="I1856" t="b">
            <v>1</v>
          </cell>
          <cell r="J1856" t="b">
            <v>0</v>
          </cell>
          <cell r="K1856">
            <v>19</v>
          </cell>
          <cell r="L1856">
            <v>19</v>
          </cell>
          <cell r="M1856">
            <v>38</v>
          </cell>
          <cell r="N1856">
            <v>16</v>
          </cell>
          <cell r="O1856">
            <v>13</v>
          </cell>
          <cell r="P1856">
            <v>6</v>
          </cell>
          <cell r="Q1856">
            <v>3</v>
          </cell>
          <cell r="R1856">
            <v>25</v>
          </cell>
          <cell r="S1856">
            <v>22</v>
          </cell>
          <cell r="T1856"/>
        </row>
        <row r="1857">
          <cell r="D1857" t="str">
            <v>TUC002</v>
          </cell>
          <cell r="E1857" t="str">
            <v>NTDT 30331 080</v>
          </cell>
          <cell r="F1857" t="str">
            <v>Medical Terminology</v>
          </cell>
          <cell r="G1857" t="str">
            <v>T</v>
          </cell>
          <cell r="H1857">
            <v>0.70833333333333337</v>
          </cell>
          <cell r="I1857" t="b">
            <v>0</v>
          </cell>
          <cell r="J1857" t="b">
            <v>0</v>
          </cell>
          <cell r="K1857">
            <v>19</v>
          </cell>
          <cell r="L1857">
            <v>19</v>
          </cell>
          <cell r="M1857">
            <v>38</v>
          </cell>
          <cell r="N1857">
            <v>22</v>
          </cell>
          <cell r="O1857">
            <v>20</v>
          </cell>
          <cell r="P1857">
            <v>-1</v>
          </cell>
          <cell r="Q1857">
            <v>-3</v>
          </cell>
          <cell r="R1857">
            <v>18</v>
          </cell>
          <cell r="S1857">
            <v>16</v>
          </cell>
          <cell r="T1857"/>
        </row>
        <row r="1858">
          <cell r="D1858" t="str">
            <v>TUC002</v>
          </cell>
          <cell r="E1858" t="str">
            <v>NTDT 30331 082</v>
          </cell>
          <cell r="F1858" t="str">
            <v>Medical Terminology</v>
          </cell>
          <cell r="G1858" t="str">
            <v>T</v>
          </cell>
          <cell r="H1858">
            <v>0.75</v>
          </cell>
          <cell r="I1858" t="b">
            <v>0</v>
          </cell>
          <cell r="J1858" t="b">
            <v>0</v>
          </cell>
          <cell r="K1858">
            <v>19</v>
          </cell>
          <cell r="L1858">
            <v>19</v>
          </cell>
          <cell r="M1858">
            <v>38</v>
          </cell>
          <cell r="N1858">
            <v>25</v>
          </cell>
          <cell r="O1858">
            <v>13</v>
          </cell>
          <cell r="P1858">
            <v>6</v>
          </cell>
          <cell r="Q1858">
            <v>-6</v>
          </cell>
          <cell r="R1858">
            <v>25</v>
          </cell>
          <cell r="S1858">
            <v>13</v>
          </cell>
          <cell r="T1858"/>
        </row>
        <row r="1859">
          <cell r="D1859" t="str">
            <v>TUC002</v>
          </cell>
          <cell r="E1859" t="str">
            <v>ENSC 30363 045</v>
          </cell>
          <cell r="F1859" t="str">
            <v>Intro to Geospatial Tech</v>
          </cell>
          <cell r="G1859" t="str">
            <v>TR</v>
          </cell>
          <cell r="H1859">
            <v>0.52083333333333337</v>
          </cell>
          <cell r="I1859" t="b">
            <v>0</v>
          </cell>
          <cell r="J1859" t="b">
            <v>1</v>
          </cell>
          <cell r="K1859">
            <v>19</v>
          </cell>
          <cell r="L1859">
            <v>10</v>
          </cell>
          <cell r="M1859">
            <v>20</v>
          </cell>
          <cell r="N1859">
            <v>12</v>
          </cell>
          <cell r="O1859">
            <v>2</v>
          </cell>
          <cell r="P1859">
            <v>8</v>
          </cell>
          <cell r="Q1859">
            <v>-2</v>
          </cell>
          <cell r="R1859">
            <v>18</v>
          </cell>
          <cell r="S1859">
            <v>8</v>
          </cell>
          <cell r="T1859"/>
        </row>
        <row r="1860">
          <cell r="D1860" t="str">
            <v>TUC002</v>
          </cell>
          <cell r="E1860" t="str">
            <v>GEOL 30363 045</v>
          </cell>
          <cell r="F1860" t="str">
            <v>Intro to Geospatial Tech</v>
          </cell>
          <cell r="G1860" t="str">
            <v>TR</v>
          </cell>
          <cell r="H1860">
            <v>0.52083333333333337</v>
          </cell>
          <cell r="I1860" t="b">
            <v>0</v>
          </cell>
          <cell r="J1860" t="b">
            <v>1</v>
          </cell>
          <cell r="K1860">
            <v>19</v>
          </cell>
          <cell r="L1860">
            <v>10</v>
          </cell>
          <cell r="M1860">
            <v>20</v>
          </cell>
          <cell r="N1860">
            <v>12</v>
          </cell>
          <cell r="O1860">
            <v>7</v>
          </cell>
          <cell r="P1860">
            <v>3</v>
          </cell>
          <cell r="Q1860">
            <v>-2</v>
          </cell>
          <cell r="R1860">
            <v>13</v>
          </cell>
          <cell r="S1860">
            <v>8</v>
          </cell>
          <cell r="T1860"/>
        </row>
        <row r="1861">
          <cell r="D1861" t="str">
            <v>TUC002A</v>
          </cell>
          <cell r="E1861" t="str">
            <v>ENGR 40903 018</v>
          </cell>
          <cell r="F1861" t="str">
            <v>Systems Design I</v>
          </cell>
          <cell r="G1861" t="str">
            <v>TR</v>
          </cell>
          <cell r="H1861">
            <v>0.39583333333333331</v>
          </cell>
          <cell r="I1861" t="b">
            <v>1</v>
          </cell>
          <cell r="J1861" t="b">
            <v>0</v>
          </cell>
          <cell r="K1861">
            <v>23</v>
          </cell>
          <cell r="L1861">
            <v>23</v>
          </cell>
          <cell r="M1861">
            <v>46</v>
          </cell>
          <cell r="N1861">
            <v>19</v>
          </cell>
          <cell r="O1861">
            <v>0</v>
          </cell>
          <cell r="P1861">
            <v>23</v>
          </cell>
          <cell r="Q1861">
            <v>4</v>
          </cell>
          <cell r="R1861">
            <v>46</v>
          </cell>
          <cell r="S1861">
            <v>27</v>
          </cell>
          <cell r="T1861"/>
        </row>
        <row r="1862">
          <cell r="D1862" t="str">
            <v>TUC022</v>
          </cell>
          <cell r="E1862" t="str">
            <v>ENGR 40484 110</v>
          </cell>
          <cell r="F1862" t="str">
            <v>Electromechanics</v>
          </cell>
          <cell r="G1862" t="str">
            <v>M</v>
          </cell>
          <cell r="H1862">
            <v>0.58333333333333337</v>
          </cell>
          <cell r="I1862" t="b">
            <v>1</v>
          </cell>
          <cell r="J1862" t="b">
            <v>0</v>
          </cell>
          <cell r="K1862">
            <v>23</v>
          </cell>
          <cell r="L1862">
            <v>23</v>
          </cell>
          <cell r="M1862">
            <v>46</v>
          </cell>
          <cell r="N1862">
            <v>17</v>
          </cell>
          <cell r="O1862">
            <v>7</v>
          </cell>
          <cell r="P1862">
            <v>16</v>
          </cell>
          <cell r="Q1862">
            <v>6</v>
          </cell>
          <cell r="R1862">
            <v>39</v>
          </cell>
          <cell r="S1862">
            <v>29</v>
          </cell>
          <cell r="T1862"/>
        </row>
        <row r="1863">
          <cell r="D1863" t="str">
            <v>TUC022</v>
          </cell>
          <cell r="E1863" t="str">
            <v>ENGR 40484 111</v>
          </cell>
          <cell r="F1863" t="str">
            <v>Electromechanics</v>
          </cell>
          <cell r="G1863" t="str">
            <v>M</v>
          </cell>
          <cell r="H1863">
            <v>0.47916666666666669</v>
          </cell>
          <cell r="I1863" t="b">
            <v>1</v>
          </cell>
          <cell r="J1863" t="b">
            <v>0</v>
          </cell>
          <cell r="K1863">
            <v>23</v>
          </cell>
          <cell r="L1863">
            <v>23</v>
          </cell>
          <cell r="M1863">
            <v>46</v>
          </cell>
          <cell r="N1863">
            <v>17</v>
          </cell>
          <cell r="O1863">
            <v>6</v>
          </cell>
          <cell r="P1863">
            <v>17</v>
          </cell>
          <cell r="Q1863">
            <v>6</v>
          </cell>
          <cell r="R1863">
            <v>40</v>
          </cell>
          <cell r="S1863">
            <v>29</v>
          </cell>
          <cell r="T1863"/>
        </row>
        <row r="1864">
          <cell r="D1864" t="str">
            <v>TUC022</v>
          </cell>
          <cell r="E1864" t="str">
            <v>ENGR 40484 120</v>
          </cell>
          <cell r="F1864" t="str">
            <v>Electromechanics</v>
          </cell>
          <cell r="G1864" t="str">
            <v>W</v>
          </cell>
          <cell r="H1864">
            <v>0.58333333333333337</v>
          </cell>
          <cell r="I1864" t="b">
            <v>1</v>
          </cell>
          <cell r="J1864" t="b">
            <v>0</v>
          </cell>
          <cell r="K1864">
            <v>23</v>
          </cell>
          <cell r="L1864">
            <v>23</v>
          </cell>
          <cell r="M1864">
            <v>46</v>
          </cell>
          <cell r="N1864">
            <v>17</v>
          </cell>
          <cell r="O1864">
            <v>17</v>
          </cell>
          <cell r="P1864">
            <v>6</v>
          </cell>
          <cell r="Q1864">
            <v>6</v>
          </cell>
          <cell r="R1864">
            <v>29</v>
          </cell>
          <cell r="S1864">
            <v>29</v>
          </cell>
          <cell r="T1864"/>
        </row>
        <row r="1865">
          <cell r="D1865" t="str">
            <v>TUC022</v>
          </cell>
          <cell r="E1865" t="str">
            <v>ENGR 40484 121</v>
          </cell>
          <cell r="F1865" t="str">
            <v>Electromechanics</v>
          </cell>
          <cell r="G1865" t="str">
            <v>W</v>
          </cell>
          <cell r="H1865">
            <v>0.47916666666666669</v>
          </cell>
          <cell r="I1865" t="b">
            <v>1</v>
          </cell>
          <cell r="J1865" t="b">
            <v>0</v>
          </cell>
          <cell r="K1865">
            <v>23</v>
          </cell>
          <cell r="L1865">
            <v>23</v>
          </cell>
          <cell r="M1865">
            <v>46</v>
          </cell>
          <cell r="N1865">
            <v>17</v>
          </cell>
          <cell r="O1865">
            <v>16</v>
          </cell>
          <cell r="P1865">
            <v>7</v>
          </cell>
          <cell r="Q1865">
            <v>6</v>
          </cell>
          <cell r="R1865">
            <v>30</v>
          </cell>
          <cell r="S1865">
            <v>29</v>
          </cell>
          <cell r="T1865"/>
        </row>
        <row r="1866">
          <cell r="D1866" t="str">
            <v>TUC123</v>
          </cell>
          <cell r="E1866" t="str">
            <v>ENGR 40903 015</v>
          </cell>
          <cell r="F1866" t="str">
            <v>Systems Design I</v>
          </cell>
          <cell r="G1866" t="str">
            <v>TR</v>
          </cell>
          <cell r="H1866">
            <v>0.39583333333333331</v>
          </cell>
          <cell r="I1866" t="b">
            <v>1</v>
          </cell>
          <cell r="J1866" t="b">
            <v>0</v>
          </cell>
          <cell r="K1866">
            <v>21</v>
          </cell>
          <cell r="L1866">
            <v>21</v>
          </cell>
          <cell r="M1866">
            <v>42</v>
          </cell>
          <cell r="N1866">
            <v>19</v>
          </cell>
          <cell r="O1866">
            <v>9</v>
          </cell>
          <cell r="P1866">
            <v>12</v>
          </cell>
          <cell r="Q1866">
            <v>2</v>
          </cell>
          <cell r="R1866">
            <v>33</v>
          </cell>
          <cell r="S1866">
            <v>23</v>
          </cell>
          <cell r="T1866"/>
        </row>
        <row r="1867">
          <cell r="D1867" t="str">
            <v>TUC124</v>
          </cell>
          <cell r="E1867" t="str">
            <v>ENGR 40903 016</v>
          </cell>
          <cell r="F1867" t="str">
            <v>Systems Design I</v>
          </cell>
          <cell r="G1867" t="str">
            <v>TR</v>
          </cell>
          <cell r="H1867">
            <v>0.39583333333333331</v>
          </cell>
          <cell r="I1867" t="b">
            <v>1</v>
          </cell>
          <cell r="J1867" t="b">
            <v>0</v>
          </cell>
          <cell r="K1867">
            <v>20</v>
          </cell>
          <cell r="L1867">
            <v>20</v>
          </cell>
          <cell r="M1867">
            <v>40</v>
          </cell>
          <cell r="N1867">
            <v>19</v>
          </cell>
          <cell r="O1867">
            <v>10</v>
          </cell>
          <cell r="P1867">
            <v>10</v>
          </cell>
          <cell r="Q1867">
            <v>1</v>
          </cell>
          <cell r="R1867">
            <v>30</v>
          </cell>
          <cell r="S1867">
            <v>21</v>
          </cell>
          <cell r="T1867"/>
        </row>
        <row r="1868">
          <cell r="D1868" t="str">
            <v>TUC125</v>
          </cell>
          <cell r="E1868" t="str">
            <v>ENGR 40903 017</v>
          </cell>
          <cell r="F1868" t="str">
            <v>Systems Design I</v>
          </cell>
          <cell r="G1868" t="str">
            <v>TR</v>
          </cell>
          <cell r="H1868">
            <v>0.39583333333333331</v>
          </cell>
          <cell r="I1868" t="b">
            <v>1</v>
          </cell>
          <cell r="J1868" t="b">
            <v>0</v>
          </cell>
          <cell r="K1868">
            <v>24</v>
          </cell>
          <cell r="L1868">
            <v>24</v>
          </cell>
          <cell r="M1868">
            <v>48</v>
          </cell>
          <cell r="N1868">
            <v>19</v>
          </cell>
          <cell r="O1868">
            <v>10</v>
          </cell>
          <cell r="P1868">
            <v>14</v>
          </cell>
          <cell r="Q1868">
            <v>5</v>
          </cell>
          <cell r="R1868">
            <v>38</v>
          </cell>
          <cell r="S1868">
            <v>29</v>
          </cell>
          <cell r="T1868"/>
        </row>
        <row r="1869">
          <cell r="D1869" t="str">
            <v>TUC137</v>
          </cell>
          <cell r="E1869" t="str">
            <v>MATH 10524 010</v>
          </cell>
          <cell r="F1869" t="str">
            <v>Calculus I</v>
          </cell>
          <cell r="G1869" t="str">
            <v>MF</v>
          </cell>
          <cell r="H1869">
            <v>0.375</v>
          </cell>
          <cell r="I1869" t="b">
            <v>1</v>
          </cell>
          <cell r="J1869" t="b">
            <v>0</v>
          </cell>
          <cell r="K1869">
            <v>15</v>
          </cell>
          <cell r="L1869">
            <v>15</v>
          </cell>
          <cell r="M1869">
            <v>45</v>
          </cell>
          <cell r="N1869">
            <v>15</v>
          </cell>
          <cell r="O1869">
            <v>1</v>
          </cell>
          <cell r="P1869">
            <v>14</v>
          </cell>
          <cell r="Q1869">
            <v>0</v>
          </cell>
          <cell r="R1869">
            <v>44</v>
          </cell>
          <cell r="S1869">
            <v>30</v>
          </cell>
          <cell r="T1869"/>
        </row>
        <row r="1870">
          <cell r="D1870" t="str">
            <v>TUC137</v>
          </cell>
          <cell r="E1870" t="str">
            <v>EDEC 30073 020</v>
          </cell>
          <cell r="F1870" t="str">
            <v>Children's Lit</v>
          </cell>
          <cell r="G1870" t="str">
            <v>MWF</v>
          </cell>
          <cell r="H1870">
            <v>0.41666666666666669</v>
          </cell>
          <cell r="I1870" t="b">
            <v>0</v>
          </cell>
          <cell r="J1870" t="b">
            <v>0</v>
          </cell>
          <cell r="K1870">
            <v>15</v>
          </cell>
          <cell r="L1870">
            <v>15</v>
          </cell>
          <cell r="M1870">
            <v>45</v>
          </cell>
          <cell r="N1870">
            <v>19</v>
          </cell>
          <cell r="O1870">
            <v>19</v>
          </cell>
          <cell r="P1870">
            <v>-4</v>
          </cell>
          <cell r="Q1870">
            <v>-4</v>
          </cell>
          <cell r="R1870">
            <v>26</v>
          </cell>
          <cell r="S1870">
            <v>26</v>
          </cell>
          <cell r="T1870"/>
        </row>
        <row r="1871">
          <cell r="D1871" t="str">
            <v>TUC137</v>
          </cell>
          <cell r="E1871" t="str">
            <v>MATH 10524 010</v>
          </cell>
          <cell r="F1871" t="str">
            <v>Calculus I</v>
          </cell>
          <cell r="G1871" t="str">
            <v>TR</v>
          </cell>
          <cell r="H1871">
            <v>0.35416666666666669</v>
          </cell>
          <cell r="I1871" t="b">
            <v>1</v>
          </cell>
          <cell r="J1871" t="b">
            <v>0</v>
          </cell>
          <cell r="K1871">
            <v>15</v>
          </cell>
          <cell r="L1871">
            <v>15</v>
          </cell>
          <cell r="M1871">
            <v>30</v>
          </cell>
          <cell r="N1871">
            <v>15</v>
          </cell>
          <cell r="O1871">
            <v>1</v>
          </cell>
          <cell r="P1871">
            <v>14</v>
          </cell>
          <cell r="Q1871">
            <v>0</v>
          </cell>
          <cell r="R1871">
            <v>29</v>
          </cell>
          <cell r="S1871">
            <v>15</v>
          </cell>
          <cell r="T1871"/>
        </row>
        <row r="1872">
          <cell r="D1872" t="str">
            <v>TUC137</v>
          </cell>
          <cell r="E1872" t="str">
            <v>COSC 40943 030</v>
          </cell>
          <cell r="F1872" t="str">
            <v>Software Engineering</v>
          </cell>
          <cell r="G1872" t="str">
            <v>MWF</v>
          </cell>
          <cell r="H1872">
            <v>0.45833333333333331</v>
          </cell>
          <cell r="I1872" t="b">
            <v>0</v>
          </cell>
          <cell r="J1872" t="b">
            <v>0</v>
          </cell>
          <cell r="K1872">
            <v>15</v>
          </cell>
          <cell r="L1872">
            <v>15</v>
          </cell>
          <cell r="M1872">
            <v>45</v>
          </cell>
          <cell r="N1872">
            <v>32</v>
          </cell>
          <cell r="O1872">
            <v>24</v>
          </cell>
          <cell r="P1872">
            <v>-9</v>
          </cell>
          <cell r="Q1872">
            <v>-17</v>
          </cell>
          <cell r="R1872">
            <v>21</v>
          </cell>
          <cell r="S1872">
            <v>13</v>
          </cell>
          <cell r="T1872"/>
        </row>
        <row r="1873">
          <cell r="D1873" t="str">
            <v>TUC137</v>
          </cell>
          <cell r="E1873" t="str">
            <v>NURS 10403 055</v>
          </cell>
          <cell r="F1873" t="str">
            <v>Intro Health Disparities AA</v>
          </cell>
          <cell r="G1873" t="str">
            <v>TR</v>
          </cell>
          <cell r="H1873">
            <v>0.58333333333333337</v>
          </cell>
          <cell r="I1873" t="b">
            <v>0</v>
          </cell>
          <cell r="J1873" t="b">
            <v>0</v>
          </cell>
          <cell r="K1873">
            <v>15</v>
          </cell>
          <cell r="L1873">
            <v>15</v>
          </cell>
          <cell r="M1873">
            <v>30</v>
          </cell>
          <cell r="N1873">
            <v>20</v>
          </cell>
          <cell r="O1873">
            <v>5</v>
          </cell>
          <cell r="P1873">
            <v>10</v>
          </cell>
          <cell r="Q1873">
            <v>-5</v>
          </cell>
          <cell r="R1873">
            <v>25</v>
          </cell>
          <cell r="S1873">
            <v>10</v>
          </cell>
          <cell r="T1873"/>
        </row>
        <row r="1874">
          <cell r="D1874" t="str">
            <v>TUC137</v>
          </cell>
          <cell r="E1874" t="str">
            <v>CITE 30103 015</v>
          </cell>
          <cell r="F1874" t="str">
            <v>Unix/Linux System Admin</v>
          </cell>
          <cell r="G1874" t="str">
            <v>TR</v>
          </cell>
          <cell r="H1874">
            <v>0.39583333333333331</v>
          </cell>
          <cell r="I1874" t="b">
            <v>0</v>
          </cell>
          <cell r="J1874" t="b">
            <v>0</v>
          </cell>
          <cell r="K1874">
            <v>15</v>
          </cell>
          <cell r="L1874">
            <v>15</v>
          </cell>
          <cell r="M1874">
            <v>30</v>
          </cell>
          <cell r="N1874">
            <v>25</v>
          </cell>
          <cell r="O1874">
            <v>17</v>
          </cell>
          <cell r="P1874">
            <v>-2</v>
          </cell>
          <cell r="Q1874">
            <v>-10</v>
          </cell>
          <cell r="R1874">
            <v>13</v>
          </cell>
          <cell r="S1874">
            <v>5</v>
          </cell>
          <cell r="T1874"/>
        </row>
        <row r="1875">
          <cell r="D1875" t="str">
            <v>TUC137</v>
          </cell>
          <cell r="E1875" t="str">
            <v>COSC 40033 065</v>
          </cell>
          <cell r="F1875" t="str">
            <v>Wireless Networks &amp; Security</v>
          </cell>
          <cell r="G1875" t="str">
            <v>TR</v>
          </cell>
          <cell r="H1875">
            <v>0.64583333333333337</v>
          </cell>
          <cell r="I1875" t="b">
            <v>0</v>
          </cell>
          <cell r="J1875" t="b">
            <v>0</v>
          </cell>
          <cell r="K1875">
            <v>15</v>
          </cell>
          <cell r="L1875">
            <v>15</v>
          </cell>
          <cell r="M1875">
            <v>30</v>
          </cell>
          <cell r="N1875">
            <v>25</v>
          </cell>
          <cell r="O1875">
            <v>12</v>
          </cell>
          <cell r="P1875">
            <v>3</v>
          </cell>
          <cell r="Q1875">
            <v>-10</v>
          </cell>
          <cell r="R1875">
            <v>18</v>
          </cell>
          <cell r="S1875">
            <v>5</v>
          </cell>
          <cell r="T1875"/>
        </row>
        <row r="1876">
          <cell r="D1876" t="str">
            <v>TUC137</v>
          </cell>
          <cell r="E1876" t="str">
            <v>COSC 40903 070</v>
          </cell>
          <cell r="F1876" t="str">
            <v>Adv Topics/Comp Software</v>
          </cell>
          <cell r="G1876" t="str">
            <v>MW</v>
          </cell>
          <cell r="H1876">
            <v>0.64583333333333337</v>
          </cell>
          <cell r="I1876" t="b">
            <v>0</v>
          </cell>
          <cell r="J1876" t="b">
            <v>0</v>
          </cell>
          <cell r="K1876">
            <v>15</v>
          </cell>
          <cell r="L1876">
            <v>15</v>
          </cell>
          <cell r="M1876">
            <v>30</v>
          </cell>
          <cell r="N1876">
            <v>25</v>
          </cell>
          <cell r="O1876">
            <v>9</v>
          </cell>
          <cell r="P1876">
            <v>6</v>
          </cell>
          <cell r="Q1876">
            <v>-10</v>
          </cell>
          <cell r="R1876">
            <v>21</v>
          </cell>
          <cell r="S1876">
            <v>5</v>
          </cell>
          <cell r="T1876"/>
        </row>
        <row r="1877">
          <cell r="D1877" t="str">
            <v>TUC137</v>
          </cell>
          <cell r="E1877" t="str">
            <v>CITE 30103 045</v>
          </cell>
          <cell r="F1877" t="str">
            <v>Unix/Linux System Admin</v>
          </cell>
          <cell r="G1877" t="str">
            <v>TR</v>
          </cell>
          <cell r="H1877">
            <v>0.52083333333333337</v>
          </cell>
          <cell r="I1877" t="b">
            <v>0</v>
          </cell>
          <cell r="J1877" t="b">
            <v>0</v>
          </cell>
          <cell r="K1877">
            <v>15</v>
          </cell>
          <cell r="L1877">
            <v>15</v>
          </cell>
          <cell r="M1877">
            <v>30</v>
          </cell>
          <cell r="N1877">
            <v>26</v>
          </cell>
          <cell r="O1877">
            <v>25</v>
          </cell>
          <cell r="P1877">
            <v>-10</v>
          </cell>
          <cell r="Q1877">
            <v>-11</v>
          </cell>
          <cell r="R1877">
            <v>5</v>
          </cell>
          <cell r="S1877">
            <v>4</v>
          </cell>
          <cell r="T1877"/>
        </row>
        <row r="1878">
          <cell r="D1878" t="str">
            <v>TUC137</v>
          </cell>
          <cell r="E1878" t="str">
            <v>HIST 30723 080</v>
          </cell>
          <cell r="F1878" t="str">
            <v>Women in the Middle East</v>
          </cell>
          <cell r="G1878" t="str">
            <v>T</v>
          </cell>
          <cell r="H1878">
            <v>0.70833333333333337</v>
          </cell>
          <cell r="I1878" t="b">
            <v>0</v>
          </cell>
          <cell r="J1878" t="b">
            <v>0</v>
          </cell>
          <cell r="K1878">
            <v>15</v>
          </cell>
          <cell r="L1878">
            <v>15</v>
          </cell>
          <cell r="M1878">
            <v>30</v>
          </cell>
          <cell r="N1878">
            <v>30</v>
          </cell>
          <cell r="O1878">
            <v>30</v>
          </cell>
          <cell r="P1878">
            <v>-15</v>
          </cell>
          <cell r="Q1878">
            <v>-15</v>
          </cell>
          <cell r="R1878">
            <v>0</v>
          </cell>
          <cell r="S1878">
            <v>0</v>
          </cell>
          <cell r="T1878"/>
        </row>
        <row r="1879">
          <cell r="D1879" t="str">
            <v>TUC137</v>
          </cell>
          <cell r="E1879" t="str">
            <v>CITE 30153 040</v>
          </cell>
          <cell r="F1879" t="str">
            <v>I/F Design &amp; Scripting Fund</v>
          </cell>
          <cell r="G1879" t="str">
            <v>MW</v>
          </cell>
          <cell r="H1879">
            <v>0.52083333333333337</v>
          </cell>
          <cell r="I1879" t="b">
            <v>0</v>
          </cell>
          <cell r="J1879" t="b">
            <v>0</v>
          </cell>
          <cell r="K1879">
            <v>15</v>
          </cell>
          <cell r="L1879">
            <v>15</v>
          </cell>
          <cell r="M1879">
            <v>30</v>
          </cell>
          <cell r="N1879">
            <v>32</v>
          </cell>
          <cell r="O1879">
            <v>6</v>
          </cell>
          <cell r="P1879">
            <v>9</v>
          </cell>
          <cell r="Q1879">
            <v>-17</v>
          </cell>
          <cell r="R1879">
            <v>24</v>
          </cell>
          <cell r="S1879">
            <v>-2</v>
          </cell>
          <cell r="T1879"/>
        </row>
        <row r="1880">
          <cell r="D1880" t="str">
            <v>TUC137</v>
          </cell>
          <cell r="E1880" t="str">
            <v>COSC 10603 035</v>
          </cell>
          <cell r="F1880" t="str">
            <v>Intro to Python for Data Analy</v>
          </cell>
          <cell r="G1880" t="str">
            <v>TR</v>
          </cell>
          <cell r="H1880">
            <v>0.45833333333333331</v>
          </cell>
          <cell r="I1880" t="b">
            <v>0</v>
          </cell>
          <cell r="J1880" t="b">
            <v>0</v>
          </cell>
          <cell r="K1880">
            <v>15</v>
          </cell>
          <cell r="L1880">
            <v>15</v>
          </cell>
          <cell r="M1880">
            <v>30</v>
          </cell>
          <cell r="N1880">
            <v>32</v>
          </cell>
          <cell r="O1880">
            <v>28</v>
          </cell>
          <cell r="P1880">
            <v>-13</v>
          </cell>
          <cell r="Q1880">
            <v>-17</v>
          </cell>
          <cell r="R1880">
            <v>2</v>
          </cell>
          <cell r="S1880">
            <v>-2</v>
          </cell>
          <cell r="T1880"/>
        </row>
        <row r="1881">
          <cell r="D1881" t="str">
            <v>TUC137</v>
          </cell>
          <cell r="E1881" t="str">
            <v>ENGR 30573 070</v>
          </cell>
          <cell r="F1881" t="str">
            <v>Computer Organization</v>
          </cell>
          <cell r="G1881" t="str">
            <v>MW</v>
          </cell>
          <cell r="H1881">
            <v>0.58333333333333337</v>
          </cell>
          <cell r="I1881" t="b">
            <v>0</v>
          </cell>
          <cell r="J1881" t="b">
            <v>1</v>
          </cell>
          <cell r="K1881">
            <v>15</v>
          </cell>
          <cell r="L1881">
            <v>7</v>
          </cell>
          <cell r="M1881">
            <v>14</v>
          </cell>
          <cell r="N1881">
            <v>19</v>
          </cell>
          <cell r="O1881">
            <v>0</v>
          </cell>
          <cell r="P1881">
            <v>7</v>
          </cell>
          <cell r="Q1881">
            <v>-12</v>
          </cell>
          <cell r="R1881">
            <v>14</v>
          </cell>
          <cell r="S1881">
            <v>-5</v>
          </cell>
          <cell r="T1881"/>
        </row>
        <row r="1882">
          <cell r="D1882" t="str">
            <v>TUC137</v>
          </cell>
          <cell r="E1882" t="str">
            <v>COSC 30253 070</v>
          </cell>
          <cell r="F1882" t="str">
            <v>Computer Organization</v>
          </cell>
          <cell r="G1882" t="str">
            <v>MW</v>
          </cell>
          <cell r="H1882">
            <v>0.58333333333333337</v>
          </cell>
          <cell r="I1882" t="b">
            <v>0</v>
          </cell>
          <cell r="J1882" t="b">
            <v>1</v>
          </cell>
          <cell r="K1882">
            <v>15</v>
          </cell>
          <cell r="L1882">
            <v>7</v>
          </cell>
          <cell r="M1882">
            <v>14</v>
          </cell>
          <cell r="N1882">
            <v>32</v>
          </cell>
          <cell r="O1882">
            <v>31</v>
          </cell>
          <cell r="P1882">
            <v>-24</v>
          </cell>
          <cell r="Q1882">
            <v>-25</v>
          </cell>
          <cell r="R1882">
            <v>-17</v>
          </cell>
          <cell r="S1882">
            <v>-18</v>
          </cell>
          <cell r="T1882"/>
        </row>
        <row r="1883">
          <cell r="D1883" t="str">
            <v>TUC138</v>
          </cell>
          <cell r="E1883" t="str">
            <v>MATH 10033 010</v>
          </cell>
          <cell r="F1883" t="str">
            <v>Topics in Mathematics</v>
          </cell>
          <cell r="G1883" t="str">
            <v>MWF</v>
          </cell>
          <cell r="H1883">
            <v>0.375</v>
          </cell>
          <cell r="I1883" t="b">
            <v>1</v>
          </cell>
          <cell r="J1883" t="b">
            <v>0</v>
          </cell>
          <cell r="K1883">
            <v>21</v>
          </cell>
          <cell r="L1883">
            <v>21</v>
          </cell>
          <cell r="M1883">
            <v>63</v>
          </cell>
          <cell r="N1883">
            <v>15</v>
          </cell>
          <cell r="O1883">
            <v>6</v>
          </cell>
          <cell r="P1883">
            <v>15</v>
          </cell>
          <cell r="Q1883">
            <v>6</v>
          </cell>
          <cell r="R1883">
            <v>57</v>
          </cell>
          <cell r="S1883">
            <v>48</v>
          </cell>
          <cell r="T1883"/>
        </row>
        <row r="1884">
          <cell r="D1884" t="str">
            <v>TUC138</v>
          </cell>
          <cell r="E1884" t="str">
            <v>MATH 10043 004</v>
          </cell>
          <cell r="F1884" t="str">
            <v>Elementary Statistics</v>
          </cell>
          <cell r="G1884" t="str">
            <v>MWF</v>
          </cell>
          <cell r="H1884">
            <v>0.33333333333333331</v>
          </cell>
          <cell r="I1884" t="b">
            <v>1</v>
          </cell>
          <cell r="J1884" t="b">
            <v>0</v>
          </cell>
          <cell r="K1884">
            <v>21</v>
          </cell>
          <cell r="L1884">
            <v>21</v>
          </cell>
          <cell r="M1884">
            <v>63</v>
          </cell>
          <cell r="N1884">
            <v>15</v>
          </cell>
          <cell r="O1884">
            <v>6</v>
          </cell>
          <cell r="P1884">
            <v>15</v>
          </cell>
          <cell r="Q1884">
            <v>6</v>
          </cell>
          <cell r="R1884">
            <v>57</v>
          </cell>
          <cell r="S1884">
            <v>48</v>
          </cell>
          <cell r="T1884"/>
        </row>
        <row r="1885">
          <cell r="D1885" t="str">
            <v>TUC138</v>
          </cell>
          <cell r="E1885" t="str">
            <v>MATH 10043 020</v>
          </cell>
          <cell r="F1885" t="str">
            <v>Elementary Statistics</v>
          </cell>
          <cell r="G1885" t="str">
            <v>MWF</v>
          </cell>
          <cell r="H1885">
            <v>0.41666666666666669</v>
          </cell>
          <cell r="I1885" t="b">
            <v>1</v>
          </cell>
          <cell r="J1885" t="b">
            <v>0</v>
          </cell>
          <cell r="K1885">
            <v>21</v>
          </cell>
          <cell r="L1885">
            <v>21</v>
          </cell>
          <cell r="M1885">
            <v>63</v>
          </cell>
          <cell r="N1885">
            <v>15</v>
          </cell>
          <cell r="O1885">
            <v>15</v>
          </cell>
          <cell r="P1885">
            <v>6</v>
          </cell>
          <cell r="Q1885">
            <v>6</v>
          </cell>
          <cell r="R1885">
            <v>48</v>
          </cell>
          <cell r="S1885">
            <v>48</v>
          </cell>
          <cell r="T1885"/>
        </row>
        <row r="1886">
          <cell r="D1886" t="str">
            <v>TUC138</v>
          </cell>
          <cell r="E1886" t="str">
            <v>MATH 10033 055</v>
          </cell>
          <cell r="F1886" t="str">
            <v>Topics in Mathematics</v>
          </cell>
          <cell r="G1886" t="str">
            <v>TR</v>
          </cell>
          <cell r="H1886">
            <v>0.58333333333333337</v>
          </cell>
          <cell r="I1886" t="b">
            <v>1</v>
          </cell>
          <cell r="J1886" t="b">
            <v>0</v>
          </cell>
          <cell r="K1886">
            <v>21</v>
          </cell>
          <cell r="L1886">
            <v>21</v>
          </cell>
          <cell r="M1886">
            <v>42</v>
          </cell>
          <cell r="N1886">
            <v>15</v>
          </cell>
          <cell r="O1886">
            <v>14</v>
          </cell>
          <cell r="P1886">
            <v>7</v>
          </cell>
          <cell r="Q1886">
            <v>6</v>
          </cell>
          <cell r="R1886">
            <v>28</v>
          </cell>
          <cell r="S1886">
            <v>27</v>
          </cell>
          <cell r="T1886"/>
        </row>
        <row r="1887">
          <cell r="D1887" t="str">
            <v>TUC138</v>
          </cell>
          <cell r="E1887" t="str">
            <v>MATH 10043 006</v>
          </cell>
          <cell r="F1887" t="str">
            <v>Elementary Statistics</v>
          </cell>
          <cell r="G1887" t="str">
            <v>TR</v>
          </cell>
          <cell r="H1887">
            <v>0.33333333333333331</v>
          </cell>
          <cell r="I1887" t="b">
            <v>1</v>
          </cell>
          <cell r="J1887" t="b">
            <v>0</v>
          </cell>
          <cell r="K1887">
            <v>21</v>
          </cell>
          <cell r="L1887">
            <v>21</v>
          </cell>
          <cell r="M1887">
            <v>42</v>
          </cell>
          <cell r="N1887">
            <v>15</v>
          </cell>
          <cell r="O1887">
            <v>8</v>
          </cell>
          <cell r="P1887">
            <v>13</v>
          </cell>
          <cell r="Q1887">
            <v>6</v>
          </cell>
          <cell r="R1887">
            <v>34</v>
          </cell>
          <cell r="S1887">
            <v>27</v>
          </cell>
          <cell r="T1887"/>
        </row>
        <row r="1888">
          <cell r="D1888" t="str">
            <v>TUC138</v>
          </cell>
          <cell r="E1888" t="str">
            <v>MATH 10043 082</v>
          </cell>
          <cell r="F1888" t="str">
            <v>Elementary Statistics</v>
          </cell>
          <cell r="G1888" t="str">
            <v>TR</v>
          </cell>
          <cell r="H1888">
            <v>0.70833333333333337</v>
          </cell>
          <cell r="I1888" t="b">
            <v>1</v>
          </cell>
          <cell r="J1888" t="b">
            <v>0</v>
          </cell>
          <cell r="K1888">
            <v>21</v>
          </cell>
          <cell r="L1888">
            <v>21</v>
          </cell>
          <cell r="M1888">
            <v>42</v>
          </cell>
          <cell r="N1888">
            <v>15</v>
          </cell>
          <cell r="O1888">
            <v>3</v>
          </cell>
          <cell r="P1888">
            <v>18</v>
          </cell>
          <cell r="Q1888">
            <v>6</v>
          </cell>
          <cell r="R1888">
            <v>39</v>
          </cell>
          <cell r="S1888">
            <v>27</v>
          </cell>
          <cell r="T1888"/>
        </row>
        <row r="1889">
          <cell r="D1889" t="str">
            <v>TUC138</v>
          </cell>
          <cell r="E1889" t="str">
            <v>MATH 10043 083</v>
          </cell>
          <cell r="F1889" t="str">
            <v>Elementary Statistics</v>
          </cell>
          <cell r="G1889" t="str">
            <v>TR</v>
          </cell>
          <cell r="H1889">
            <v>0.79166666666666663</v>
          </cell>
          <cell r="I1889" t="b">
            <v>1</v>
          </cell>
          <cell r="J1889" t="b">
            <v>0</v>
          </cell>
          <cell r="K1889">
            <v>21</v>
          </cell>
          <cell r="L1889">
            <v>21</v>
          </cell>
          <cell r="M1889">
            <v>42</v>
          </cell>
          <cell r="N1889">
            <v>15</v>
          </cell>
          <cell r="O1889">
            <v>2</v>
          </cell>
          <cell r="P1889">
            <v>19</v>
          </cell>
          <cell r="Q1889">
            <v>6</v>
          </cell>
          <cell r="R1889">
            <v>40</v>
          </cell>
          <cell r="S1889">
            <v>27</v>
          </cell>
          <cell r="T1889"/>
        </row>
        <row r="1890">
          <cell r="D1890" t="str">
            <v>TUC138</v>
          </cell>
          <cell r="E1890" t="str">
            <v>MATH 30613 035</v>
          </cell>
          <cell r="F1890" t="str">
            <v>Differential Equations</v>
          </cell>
          <cell r="G1890" t="str">
            <v>TR</v>
          </cell>
          <cell r="H1890">
            <v>0.45833333333333331</v>
          </cell>
          <cell r="I1890" t="b">
            <v>0</v>
          </cell>
          <cell r="J1890" t="b">
            <v>0</v>
          </cell>
          <cell r="K1890">
            <v>21</v>
          </cell>
          <cell r="L1890">
            <v>21</v>
          </cell>
          <cell r="M1890">
            <v>42</v>
          </cell>
          <cell r="N1890">
            <v>30</v>
          </cell>
          <cell r="O1890">
            <v>24</v>
          </cell>
          <cell r="P1890">
            <v>-3</v>
          </cell>
          <cell r="Q1890">
            <v>-9</v>
          </cell>
          <cell r="R1890">
            <v>18</v>
          </cell>
          <cell r="S1890">
            <v>12</v>
          </cell>
          <cell r="T1890"/>
        </row>
        <row r="1891">
          <cell r="D1891" t="str">
            <v>TUC138</v>
          </cell>
          <cell r="E1891" t="str">
            <v>COSC 10403 015</v>
          </cell>
          <cell r="F1891" t="str">
            <v>Intro To Programming</v>
          </cell>
          <cell r="G1891" t="str">
            <v>TR</v>
          </cell>
          <cell r="H1891">
            <v>0.39583333333333331</v>
          </cell>
          <cell r="I1891" t="b">
            <v>0</v>
          </cell>
          <cell r="J1891" t="b">
            <v>0</v>
          </cell>
          <cell r="K1891">
            <v>21</v>
          </cell>
          <cell r="L1891">
            <v>21</v>
          </cell>
          <cell r="M1891">
            <v>42</v>
          </cell>
          <cell r="N1891">
            <v>35</v>
          </cell>
          <cell r="O1891">
            <v>11</v>
          </cell>
          <cell r="P1891">
            <v>10</v>
          </cell>
          <cell r="Q1891">
            <v>-14</v>
          </cell>
          <cell r="R1891">
            <v>31</v>
          </cell>
          <cell r="S1891">
            <v>7</v>
          </cell>
          <cell r="T1891"/>
        </row>
        <row r="1892">
          <cell r="D1892" t="str">
            <v>TUC138</v>
          </cell>
          <cell r="E1892" t="str">
            <v>COSC 10403 045</v>
          </cell>
          <cell r="F1892" t="str">
            <v>Intro To Programming</v>
          </cell>
          <cell r="G1892" t="str">
            <v>TR</v>
          </cell>
          <cell r="H1892">
            <v>0.52083333333333337</v>
          </cell>
          <cell r="I1892" t="b">
            <v>0</v>
          </cell>
          <cell r="J1892" t="b">
            <v>0</v>
          </cell>
          <cell r="K1892">
            <v>21</v>
          </cell>
          <cell r="L1892">
            <v>21</v>
          </cell>
          <cell r="M1892">
            <v>42</v>
          </cell>
          <cell r="N1892">
            <v>35</v>
          </cell>
          <cell r="O1892">
            <v>11</v>
          </cell>
          <cell r="P1892">
            <v>10</v>
          </cell>
          <cell r="Q1892">
            <v>-14</v>
          </cell>
          <cell r="R1892">
            <v>31</v>
          </cell>
          <cell r="S1892">
            <v>7</v>
          </cell>
          <cell r="T1892"/>
        </row>
        <row r="1893">
          <cell r="D1893" t="str">
            <v>TUC138</v>
          </cell>
          <cell r="E1893" t="str">
            <v>COSC 10403 070</v>
          </cell>
          <cell r="F1893" t="str">
            <v>Intro To Programming</v>
          </cell>
          <cell r="G1893" t="str">
            <v>MW</v>
          </cell>
          <cell r="H1893">
            <v>0.625</v>
          </cell>
          <cell r="I1893" t="b">
            <v>0</v>
          </cell>
          <cell r="J1893" t="b">
            <v>0</v>
          </cell>
          <cell r="K1893">
            <v>21</v>
          </cell>
          <cell r="L1893">
            <v>21</v>
          </cell>
          <cell r="M1893">
            <v>42</v>
          </cell>
          <cell r="N1893">
            <v>35</v>
          </cell>
          <cell r="O1893">
            <v>16</v>
          </cell>
          <cell r="P1893">
            <v>5</v>
          </cell>
          <cell r="Q1893">
            <v>-14</v>
          </cell>
          <cell r="R1893">
            <v>26</v>
          </cell>
          <cell r="S1893">
            <v>7</v>
          </cell>
          <cell r="T1893"/>
        </row>
        <row r="1894">
          <cell r="D1894" t="str">
            <v>TUC138</v>
          </cell>
          <cell r="E1894" t="str">
            <v>CITE 10003 030</v>
          </cell>
          <cell r="F1894" t="str">
            <v>Disasters and Failures</v>
          </cell>
          <cell r="G1894" t="str">
            <v>MW</v>
          </cell>
          <cell r="H1894">
            <v>0.45833333333333331</v>
          </cell>
          <cell r="I1894" t="b">
            <v>0</v>
          </cell>
          <cell r="J1894" t="b">
            <v>0</v>
          </cell>
          <cell r="K1894">
            <v>21</v>
          </cell>
          <cell r="L1894">
            <v>21</v>
          </cell>
          <cell r="M1894">
            <v>42</v>
          </cell>
          <cell r="N1894">
            <v>36</v>
          </cell>
          <cell r="O1894">
            <v>36</v>
          </cell>
          <cell r="P1894">
            <v>-15</v>
          </cell>
          <cell r="Q1894">
            <v>-15</v>
          </cell>
          <cell r="R1894">
            <v>6</v>
          </cell>
          <cell r="S1894">
            <v>6</v>
          </cell>
          <cell r="T1894"/>
        </row>
        <row r="1895">
          <cell r="D1895" t="str">
            <v>TUC138</v>
          </cell>
          <cell r="E1895" t="str">
            <v>CITE 10003 040</v>
          </cell>
          <cell r="F1895" t="str">
            <v>Disasters and Failures</v>
          </cell>
          <cell r="G1895" t="str">
            <v>MW</v>
          </cell>
          <cell r="H1895">
            <v>0.5</v>
          </cell>
          <cell r="I1895" t="b">
            <v>0</v>
          </cell>
          <cell r="J1895" t="b">
            <v>0</v>
          </cell>
          <cell r="K1895">
            <v>21</v>
          </cell>
          <cell r="L1895">
            <v>21</v>
          </cell>
          <cell r="M1895">
            <v>42</v>
          </cell>
          <cell r="N1895">
            <v>36</v>
          </cell>
          <cell r="O1895">
            <v>36</v>
          </cell>
          <cell r="P1895">
            <v>-15</v>
          </cell>
          <cell r="Q1895">
            <v>-15</v>
          </cell>
          <cell r="R1895">
            <v>6</v>
          </cell>
          <cell r="S1895">
            <v>6</v>
          </cell>
          <cell r="T1895"/>
        </row>
        <row r="1896">
          <cell r="D1896" t="str">
            <v>TUC138</v>
          </cell>
          <cell r="E1896" t="str">
            <v>CITE 10003 060</v>
          </cell>
          <cell r="F1896" t="str">
            <v>Disasters and Failures</v>
          </cell>
          <cell r="G1896" t="str">
            <v>MW</v>
          </cell>
          <cell r="H1896">
            <v>0.58333333333333337</v>
          </cell>
          <cell r="I1896" t="b">
            <v>0</v>
          </cell>
          <cell r="J1896" t="b">
            <v>0</v>
          </cell>
          <cell r="K1896">
            <v>21</v>
          </cell>
          <cell r="L1896">
            <v>21</v>
          </cell>
          <cell r="M1896">
            <v>42</v>
          </cell>
          <cell r="N1896">
            <v>36</v>
          </cell>
          <cell r="O1896">
            <v>36</v>
          </cell>
          <cell r="P1896">
            <v>-15</v>
          </cell>
          <cell r="Q1896">
            <v>-15</v>
          </cell>
          <cell r="R1896">
            <v>6</v>
          </cell>
          <cell r="S1896">
            <v>6</v>
          </cell>
          <cell r="T1896"/>
        </row>
        <row r="1897">
          <cell r="D1897" t="str">
            <v>TUC222</v>
          </cell>
          <cell r="E1897" t="str">
            <v>ENGR 40970 150</v>
          </cell>
          <cell r="F1897" t="str">
            <v>Spec Top in ENGR</v>
          </cell>
          <cell r="G1897" t="str">
            <v>T</v>
          </cell>
          <cell r="H1897">
            <v>0.58333333333333337</v>
          </cell>
          <cell r="I1897" t="b">
            <v>0</v>
          </cell>
          <cell r="J1897" t="b">
            <v>0</v>
          </cell>
          <cell r="K1897">
            <v>24</v>
          </cell>
          <cell r="L1897">
            <v>24</v>
          </cell>
          <cell r="M1897">
            <v>48</v>
          </cell>
          <cell r="N1897">
            <v>25</v>
          </cell>
          <cell r="O1897">
            <v>5</v>
          </cell>
          <cell r="P1897">
            <v>19</v>
          </cell>
          <cell r="Q1897">
            <v>-1</v>
          </cell>
          <cell r="R1897">
            <v>43</v>
          </cell>
          <cell r="S1897">
            <v>23</v>
          </cell>
          <cell r="T1897"/>
        </row>
        <row r="1898">
          <cell r="D1898" t="str">
            <v>TUC229</v>
          </cell>
          <cell r="E1898" t="str">
            <v>ENGR 30444 102</v>
          </cell>
          <cell r="F1898" t="str">
            <v>Electronics I</v>
          </cell>
          <cell r="G1898" t="str">
            <v>M</v>
          </cell>
          <cell r="H1898">
            <v>0.54166666666666663</v>
          </cell>
          <cell r="I1898" t="b">
            <v>0</v>
          </cell>
          <cell r="J1898" t="b">
            <v>0</v>
          </cell>
          <cell r="K1898">
            <v>23</v>
          </cell>
          <cell r="L1898">
            <v>23</v>
          </cell>
          <cell r="M1898">
            <v>46</v>
          </cell>
          <cell r="N1898">
            <v>31</v>
          </cell>
          <cell r="O1898">
            <v>27</v>
          </cell>
          <cell r="P1898">
            <v>-4</v>
          </cell>
          <cell r="Q1898">
            <v>-8</v>
          </cell>
          <cell r="R1898">
            <v>19</v>
          </cell>
          <cell r="S1898">
            <v>15</v>
          </cell>
          <cell r="T1898"/>
        </row>
        <row r="1899">
          <cell r="D1899" t="str">
            <v>TUC229</v>
          </cell>
          <cell r="E1899" t="str">
            <v>ENGR 30444 110</v>
          </cell>
          <cell r="F1899" t="str">
            <v>Electronics I</v>
          </cell>
          <cell r="G1899" t="str">
            <v>M</v>
          </cell>
          <cell r="H1899">
            <v>0.66666666666666663</v>
          </cell>
          <cell r="I1899" t="b">
            <v>0</v>
          </cell>
          <cell r="J1899" t="b">
            <v>0</v>
          </cell>
          <cell r="K1899">
            <v>23</v>
          </cell>
          <cell r="L1899">
            <v>23</v>
          </cell>
          <cell r="M1899">
            <v>46</v>
          </cell>
          <cell r="N1899">
            <v>31</v>
          </cell>
          <cell r="O1899">
            <v>18</v>
          </cell>
          <cell r="P1899">
            <v>5</v>
          </cell>
          <cell r="Q1899">
            <v>-8</v>
          </cell>
          <cell r="R1899">
            <v>28</v>
          </cell>
          <cell r="S1899">
            <v>15</v>
          </cell>
          <cell r="T1899"/>
        </row>
        <row r="1900">
          <cell r="D1900" t="str">
            <v>TUC229</v>
          </cell>
          <cell r="E1900" t="str">
            <v>ENGR 20404 140</v>
          </cell>
          <cell r="F1900" t="str">
            <v>Circuit Analysis &amp; Design II</v>
          </cell>
          <cell r="G1900" t="str">
            <v>R</v>
          </cell>
          <cell r="H1900">
            <v>0.58333333333333337</v>
          </cell>
          <cell r="I1900" t="b">
            <v>0</v>
          </cell>
          <cell r="J1900" t="b">
            <v>0</v>
          </cell>
          <cell r="K1900">
            <v>23</v>
          </cell>
          <cell r="L1900">
            <v>23</v>
          </cell>
          <cell r="M1900">
            <v>46</v>
          </cell>
          <cell r="N1900">
            <v>32</v>
          </cell>
          <cell r="O1900">
            <v>32</v>
          </cell>
          <cell r="P1900">
            <v>-9</v>
          </cell>
          <cell r="Q1900">
            <v>-9</v>
          </cell>
          <cell r="R1900">
            <v>14</v>
          </cell>
          <cell r="S1900">
            <v>14</v>
          </cell>
          <cell r="T1900"/>
        </row>
        <row r="1901">
          <cell r="D1901" t="str">
            <v>TUC229</v>
          </cell>
          <cell r="E1901" t="str">
            <v>ENGR 20404 150</v>
          </cell>
          <cell r="F1901" t="str">
            <v>Circuit Analysis &amp; Design II</v>
          </cell>
          <cell r="G1901" t="str">
            <v>T</v>
          </cell>
          <cell r="H1901">
            <v>0.58333333333333337</v>
          </cell>
          <cell r="I1901" t="b">
            <v>0</v>
          </cell>
          <cell r="J1901" t="b">
            <v>0</v>
          </cell>
          <cell r="K1901">
            <v>23</v>
          </cell>
          <cell r="L1901">
            <v>23</v>
          </cell>
          <cell r="M1901">
            <v>46</v>
          </cell>
          <cell r="N1901">
            <v>34</v>
          </cell>
          <cell r="O1901">
            <v>18</v>
          </cell>
          <cell r="P1901">
            <v>5</v>
          </cell>
          <cell r="Q1901">
            <v>-11</v>
          </cell>
          <cell r="R1901">
            <v>28</v>
          </cell>
          <cell r="S1901">
            <v>12</v>
          </cell>
          <cell r="T1901"/>
        </row>
        <row r="1902">
          <cell r="D1902" t="str">
            <v>TUC230</v>
          </cell>
          <cell r="E1902" t="str">
            <v>ENGR 40871 035</v>
          </cell>
          <cell r="F1902" t="str">
            <v>Thermal Systems Lab II</v>
          </cell>
          <cell r="G1902" t="str">
            <v>R</v>
          </cell>
          <cell r="H1902">
            <v>0.5</v>
          </cell>
          <cell r="I1902" t="b">
            <v>1</v>
          </cell>
          <cell r="J1902" t="b">
            <v>0</v>
          </cell>
          <cell r="K1902">
            <v>25</v>
          </cell>
          <cell r="L1902">
            <v>25</v>
          </cell>
          <cell r="M1902">
            <v>50</v>
          </cell>
          <cell r="N1902">
            <v>12</v>
          </cell>
          <cell r="O1902">
            <v>12</v>
          </cell>
          <cell r="P1902">
            <v>13</v>
          </cell>
          <cell r="Q1902">
            <v>13</v>
          </cell>
          <cell r="R1902">
            <v>38</v>
          </cell>
          <cell r="S1902">
            <v>38</v>
          </cell>
          <cell r="T1902"/>
        </row>
        <row r="1903">
          <cell r="D1903" t="str">
            <v>TUC230</v>
          </cell>
          <cell r="E1903" t="str">
            <v>ENGR 30704 121</v>
          </cell>
          <cell r="F1903" t="str">
            <v>Thermal Sciences I</v>
          </cell>
          <cell r="G1903" t="str">
            <v>T</v>
          </cell>
          <cell r="H1903">
            <v>0.58333333333333337</v>
          </cell>
          <cell r="I1903" t="b">
            <v>1</v>
          </cell>
          <cell r="J1903" t="b">
            <v>0</v>
          </cell>
          <cell r="K1903">
            <v>25</v>
          </cell>
          <cell r="L1903">
            <v>25</v>
          </cell>
          <cell r="M1903">
            <v>50</v>
          </cell>
          <cell r="N1903">
            <v>15</v>
          </cell>
          <cell r="O1903">
            <v>15</v>
          </cell>
          <cell r="P1903">
            <v>10</v>
          </cell>
          <cell r="Q1903">
            <v>10</v>
          </cell>
          <cell r="R1903">
            <v>35</v>
          </cell>
          <cell r="S1903">
            <v>35</v>
          </cell>
          <cell r="T1903"/>
        </row>
        <row r="1904">
          <cell r="D1904" t="str">
            <v>TUC230</v>
          </cell>
          <cell r="E1904" t="str">
            <v>ENGR 30704 122</v>
          </cell>
          <cell r="F1904" t="str">
            <v>Thermal Sciences I</v>
          </cell>
          <cell r="G1904" t="str">
            <v>T</v>
          </cell>
          <cell r="H1904">
            <v>0.66666666666666663</v>
          </cell>
          <cell r="I1904" t="b">
            <v>1</v>
          </cell>
          <cell r="J1904" t="b">
            <v>0</v>
          </cell>
          <cell r="K1904">
            <v>25</v>
          </cell>
          <cell r="L1904">
            <v>25</v>
          </cell>
          <cell r="M1904">
            <v>50</v>
          </cell>
          <cell r="N1904">
            <v>15</v>
          </cell>
          <cell r="O1904">
            <v>3</v>
          </cell>
          <cell r="P1904">
            <v>22</v>
          </cell>
          <cell r="Q1904">
            <v>10</v>
          </cell>
          <cell r="R1904">
            <v>47</v>
          </cell>
          <cell r="S1904">
            <v>35</v>
          </cell>
          <cell r="T1904"/>
        </row>
        <row r="1905">
          <cell r="D1905" t="str">
            <v>TUC230</v>
          </cell>
          <cell r="E1905" t="str">
            <v>ENGR 30704 123</v>
          </cell>
          <cell r="F1905" t="str">
            <v>Thermal Sciences I</v>
          </cell>
          <cell r="G1905" t="str">
            <v>W</v>
          </cell>
          <cell r="H1905">
            <v>0.5</v>
          </cell>
          <cell r="I1905" t="b">
            <v>1</v>
          </cell>
          <cell r="J1905" t="b">
            <v>0</v>
          </cell>
          <cell r="K1905">
            <v>25</v>
          </cell>
          <cell r="L1905">
            <v>25</v>
          </cell>
          <cell r="M1905">
            <v>50</v>
          </cell>
          <cell r="N1905">
            <v>15</v>
          </cell>
          <cell r="O1905">
            <v>7</v>
          </cell>
          <cell r="P1905">
            <v>18</v>
          </cell>
          <cell r="Q1905">
            <v>10</v>
          </cell>
          <cell r="R1905">
            <v>43</v>
          </cell>
          <cell r="S1905">
            <v>35</v>
          </cell>
          <cell r="T1905"/>
        </row>
        <row r="1906">
          <cell r="D1906" t="str">
            <v>TUC230</v>
          </cell>
          <cell r="E1906" t="str">
            <v>ENGR 30704 124</v>
          </cell>
          <cell r="F1906" t="str">
            <v>Thermal Sciences I</v>
          </cell>
          <cell r="G1906" t="str">
            <v>W</v>
          </cell>
          <cell r="H1906">
            <v>0.58333333333333337</v>
          </cell>
          <cell r="I1906" t="b">
            <v>1</v>
          </cell>
          <cell r="J1906" t="b">
            <v>0</v>
          </cell>
          <cell r="K1906">
            <v>25</v>
          </cell>
          <cell r="L1906">
            <v>25</v>
          </cell>
          <cell r="M1906">
            <v>50</v>
          </cell>
          <cell r="N1906">
            <v>15</v>
          </cell>
          <cell r="O1906">
            <v>15</v>
          </cell>
          <cell r="P1906">
            <v>10</v>
          </cell>
          <cell r="Q1906">
            <v>10</v>
          </cell>
          <cell r="R1906">
            <v>35</v>
          </cell>
          <cell r="S1906">
            <v>35</v>
          </cell>
          <cell r="T1906"/>
        </row>
        <row r="1907">
          <cell r="D1907" t="str">
            <v>TUC230</v>
          </cell>
          <cell r="E1907" t="str">
            <v>ENGR 40871 055</v>
          </cell>
          <cell r="F1907" t="str">
            <v>Thermal Systems Lab II</v>
          </cell>
          <cell r="G1907" t="str">
            <v>R</v>
          </cell>
          <cell r="H1907">
            <v>0.58333333333333337</v>
          </cell>
          <cell r="I1907" t="b">
            <v>1</v>
          </cell>
          <cell r="J1907" t="b">
            <v>0</v>
          </cell>
          <cell r="K1907">
            <v>25</v>
          </cell>
          <cell r="L1907">
            <v>25</v>
          </cell>
          <cell r="M1907">
            <v>50</v>
          </cell>
          <cell r="N1907">
            <v>15</v>
          </cell>
          <cell r="O1907">
            <v>14</v>
          </cell>
          <cell r="P1907">
            <v>11</v>
          </cell>
          <cell r="Q1907">
            <v>10</v>
          </cell>
          <cell r="R1907">
            <v>36</v>
          </cell>
          <cell r="S1907">
            <v>35</v>
          </cell>
          <cell r="T1907"/>
        </row>
        <row r="1908">
          <cell r="D1908" t="str">
            <v>TUC230</v>
          </cell>
          <cell r="E1908" t="str">
            <v>ENGR 40871 065</v>
          </cell>
          <cell r="F1908" t="str">
            <v>Thermal Systems Lab II</v>
          </cell>
          <cell r="G1908" t="str">
            <v>R</v>
          </cell>
          <cell r="H1908">
            <v>0.66666666666666663</v>
          </cell>
          <cell r="I1908" t="b">
            <v>1</v>
          </cell>
          <cell r="J1908" t="b">
            <v>0</v>
          </cell>
          <cell r="K1908">
            <v>25</v>
          </cell>
          <cell r="L1908">
            <v>25</v>
          </cell>
          <cell r="M1908">
            <v>50</v>
          </cell>
          <cell r="N1908">
            <v>15</v>
          </cell>
          <cell r="O1908">
            <v>12</v>
          </cell>
          <cell r="P1908">
            <v>13</v>
          </cell>
          <cell r="Q1908">
            <v>10</v>
          </cell>
          <cell r="R1908">
            <v>38</v>
          </cell>
          <cell r="S1908">
            <v>35</v>
          </cell>
          <cell r="T1908"/>
        </row>
        <row r="1909">
          <cell r="D1909" t="str">
            <v>TUC230</v>
          </cell>
          <cell r="E1909" t="str">
            <v>ENGR 40871 080</v>
          </cell>
          <cell r="F1909" t="str">
            <v>Thermal Systems Lab II</v>
          </cell>
          <cell r="G1909" t="str">
            <v>R</v>
          </cell>
          <cell r="H1909">
            <v>0.75</v>
          </cell>
          <cell r="I1909" t="b">
            <v>1</v>
          </cell>
          <cell r="J1909" t="b">
            <v>0</v>
          </cell>
          <cell r="K1909">
            <v>25</v>
          </cell>
          <cell r="L1909">
            <v>25</v>
          </cell>
          <cell r="M1909">
            <v>50</v>
          </cell>
          <cell r="N1909">
            <v>15</v>
          </cell>
          <cell r="O1909">
            <v>0</v>
          </cell>
          <cell r="P1909">
            <v>25</v>
          </cell>
          <cell r="Q1909">
            <v>10</v>
          </cell>
          <cell r="R1909">
            <v>50</v>
          </cell>
          <cell r="S1909">
            <v>35</v>
          </cell>
          <cell r="T1909"/>
        </row>
        <row r="1910">
          <cell r="D1910" t="str">
            <v>TUC243</v>
          </cell>
          <cell r="E1910" t="str">
            <v>MATH 10054 050</v>
          </cell>
          <cell r="F1910" t="str">
            <v>Precalculus with Trigonometry</v>
          </cell>
          <cell r="G1910" t="str">
            <v>MTRF</v>
          </cell>
          <cell r="H1910">
            <v>0.54166666666666663</v>
          </cell>
          <cell r="I1910" t="b">
            <v>0</v>
          </cell>
          <cell r="J1910" t="b">
            <v>0</v>
          </cell>
          <cell r="K1910">
            <v>14</v>
          </cell>
          <cell r="L1910">
            <v>14</v>
          </cell>
          <cell r="M1910">
            <v>42</v>
          </cell>
          <cell r="N1910">
            <v>15</v>
          </cell>
          <cell r="O1910">
            <v>6</v>
          </cell>
          <cell r="P1910">
            <v>8</v>
          </cell>
          <cell r="Q1910">
            <v>-1</v>
          </cell>
          <cell r="R1910">
            <v>36</v>
          </cell>
          <cell r="S1910">
            <v>27</v>
          </cell>
          <cell r="T1910"/>
        </row>
        <row r="1911">
          <cell r="D1911" t="str">
            <v>TUC243</v>
          </cell>
          <cell r="E1911" t="str">
            <v>MATH 30803 055</v>
          </cell>
          <cell r="F1911" t="str">
            <v>Probability</v>
          </cell>
          <cell r="G1911" t="str">
            <v>TR</v>
          </cell>
          <cell r="H1911">
            <v>0.58333333333333337</v>
          </cell>
          <cell r="I1911" t="b">
            <v>0</v>
          </cell>
          <cell r="J1911" t="b">
            <v>0</v>
          </cell>
          <cell r="K1911">
            <v>14</v>
          </cell>
          <cell r="L1911">
            <v>14</v>
          </cell>
          <cell r="M1911">
            <v>28</v>
          </cell>
          <cell r="N1911">
            <v>15</v>
          </cell>
          <cell r="O1911">
            <v>11</v>
          </cell>
          <cell r="P1911">
            <v>3</v>
          </cell>
          <cell r="Q1911">
            <v>-1</v>
          </cell>
          <cell r="R1911">
            <v>17</v>
          </cell>
          <cell r="S1911">
            <v>13</v>
          </cell>
          <cell r="T1911"/>
        </row>
        <row r="1912">
          <cell r="D1912" t="str">
            <v>TUC243</v>
          </cell>
          <cell r="E1912" t="str">
            <v>ENGR 20404 040</v>
          </cell>
          <cell r="F1912" t="str">
            <v>Circuit Analysis &amp; Design II</v>
          </cell>
          <cell r="G1912" t="str">
            <v>MWF</v>
          </cell>
          <cell r="H1912">
            <v>0.5</v>
          </cell>
          <cell r="I1912" t="b">
            <v>0</v>
          </cell>
          <cell r="J1912" t="b">
            <v>0</v>
          </cell>
          <cell r="K1912">
            <v>14</v>
          </cell>
          <cell r="L1912">
            <v>14</v>
          </cell>
          <cell r="M1912">
            <v>42</v>
          </cell>
          <cell r="N1912">
            <v>32</v>
          </cell>
          <cell r="O1912">
            <v>32</v>
          </cell>
          <cell r="P1912">
            <v>-18</v>
          </cell>
          <cell r="Q1912">
            <v>-18</v>
          </cell>
          <cell r="R1912">
            <v>10</v>
          </cell>
          <cell r="S1912">
            <v>10</v>
          </cell>
          <cell r="T1912"/>
        </row>
        <row r="1913">
          <cell r="D1913" t="str">
            <v>TUC243</v>
          </cell>
          <cell r="E1913" t="str">
            <v>ENGR 30704 021</v>
          </cell>
          <cell r="F1913" t="str">
            <v>Thermal Sciences I</v>
          </cell>
          <cell r="G1913" t="str">
            <v>MWF</v>
          </cell>
          <cell r="H1913">
            <v>0.41666666666666669</v>
          </cell>
          <cell r="I1913" t="b">
            <v>0</v>
          </cell>
          <cell r="J1913" t="b">
            <v>0</v>
          </cell>
          <cell r="K1913">
            <v>14</v>
          </cell>
          <cell r="L1913">
            <v>14</v>
          </cell>
          <cell r="M1913">
            <v>42</v>
          </cell>
          <cell r="N1913">
            <v>32</v>
          </cell>
          <cell r="O1913">
            <v>10</v>
          </cell>
          <cell r="P1913">
            <v>4</v>
          </cell>
          <cell r="Q1913">
            <v>-18</v>
          </cell>
          <cell r="R1913">
            <v>32</v>
          </cell>
          <cell r="S1913">
            <v>10</v>
          </cell>
          <cell r="T1913"/>
        </row>
        <row r="1914">
          <cell r="D1914" t="str">
            <v>TUC243</v>
          </cell>
          <cell r="E1914" t="str">
            <v>ENGR 30503 005</v>
          </cell>
          <cell r="F1914" t="str">
            <v>Signals &amp; Systems</v>
          </cell>
          <cell r="G1914" t="str">
            <v>TR</v>
          </cell>
          <cell r="H1914">
            <v>0.33333333333333331</v>
          </cell>
          <cell r="I1914" t="b">
            <v>0</v>
          </cell>
          <cell r="J1914" t="b">
            <v>0</v>
          </cell>
          <cell r="K1914">
            <v>14</v>
          </cell>
          <cell r="L1914">
            <v>14</v>
          </cell>
          <cell r="M1914">
            <v>28</v>
          </cell>
          <cell r="N1914">
            <v>19</v>
          </cell>
          <cell r="O1914">
            <v>13</v>
          </cell>
          <cell r="P1914">
            <v>1</v>
          </cell>
          <cell r="Q1914">
            <v>-5</v>
          </cell>
          <cell r="R1914">
            <v>15</v>
          </cell>
          <cell r="S1914">
            <v>9</v>
          </cell>
          <cell r="T1914"/>
        </row>
        <row r="1915">
          <cell r="D1915" t="str">
            <v>TUC243</v>
          </cell>
          <cell r="E1915" t="str">
            <v>ENGL 20803 070</v>
          </cell>
          <cell r="F1915" t="str">
            <v>Intermed Comp:Writing Argument</v>
          </cell>
          <cell r="G1915" t="str">
            <v>MW</v>
          </cell>
          <cell r="H1915">
            <v>0.58333333333333337</v>
          </cell>
          <cell r="I1915" t="b">
            <v>0</v>
          </cell>
          <cell r="J1915" t="b">
            <v>0</v>
          </cell>
          <cell r="K1915">
            <v>14</v>
          </cell>
          <cell r="L1915">
            <v>14</v>
          </cell>
          <cell r="M1915">
            <v>28</v>
          </cell>
          <cell r="N1915">
            <v>20</v>
          </cell>
          <cell r="O1915">
            <v>20</v>
          </cell>
          <cell r="P1915">
            <v>-6</v>
          </cell>
          <cell r="Q1915">
            <v>-6</v>
          </cell>
          <cell r="R1915">
            <v>8</v>
          </cell>
          <cell r="S1915">
            <v>8</v>
          </cell>
          <cell r="T1915"/>
        </row>
        <row r="1916">
          <cell r="D1916" t="str">
            <v>TUC243</v>
          </cell>
          <cell r="E1916" t="str">
            <v>MUSI 30602 010</v>
          </cell>
          <cell r="F1916" t="str">
            <v>World Music for Music Majors</v>
          </cell>
          <cell r="G1916" t="str">
            <v>MW</v>
          </cell>
          <cell r="H1916">
            <v>0.375</v>
          </cell>
          <cell r="I1916" t="b">
            <v>0</v>
          </cell>
          <cell r="J1916" t="b">
            <v>0</v>
          </cell>
          <cell r="K1916">
            <v>14</v>
          </cell>
          <cell r="L1916">
            <v>14</v>
          </cell>
          <cell r="M1916">
            <v>28</v>
          </cell>
          <cell r="N1916">
            <v>26</v>
          </cell>
          <cell r="O1916">
            <v>26</v>
          </cell>
          <cell r="P1916">
            <v>-12</v>
          </cell>
          <cell r="Q1916">
            <v>-12</v>
          </cell>
          <cell r="R1916">
            <v>2</v>
          </cell>
          <cell r="S1916">
            <v>2</v>
          </cell>
          <cell r="T1916"/>
        </row>
        <row r="1917">
          <cell r="D1917" t="str">
            <v>TUC243</v>
          </cell>
          <cell r="E1917" t="str">
            <v>ENGR 30623 036</v>
          </cell>
          <cell r="F1917" t="str">
            <v>Control Systems I</v>
          </cell>
          <cell r="G1917" t="str">
            <v>TR</v>
          </cell>
          <cell r="H1917">
            <v>0.45833333333333331</v>
          </cell>
          <cell r="I1917" t="b">
            <v>0</v>
          </cell>
          <cell r="J1917" t="b">
            <v>0</v>
          </cell>
          <cell r="K1917">
            <v>14</v>
          </cell>
          <cell r="L1917">
            <v>14</v>
          </cell>
          <cell r="M1917">
            <v>28</v>
          </cell>
          <cell r="N1917">
            <v>29</v>
          </cell>
          <cell r="O1917">
            <v>25</v>
          </cell>
          <cell r="P1917">
            <v>-11</v>
          </cell>
          <cell r="Q1917">
            <v>-15</v>
          </cell>
          <cell r="R1917">
            <v>3</v>
          </cell>
          <cell r="S1917">
            <v>-1</v>
          </cell>
          <cell r="T1917"/>
        </row>
        <row r="1918">
          <cell r="D1918" t="str">
            <v>TUC243</v>
          </cell>
          <cell r="E1918" t="str">
            <v>POSC 20503 074</v>
          </cell>
          <cell r="F1918" t="str">
            <v>Intro to Comparative Politics</v>
          </cell>
          <cell r="G1918" t="str">
            <v>MW</v>
          </cell>
          <cell r="H1918">
            <v>0.64583333333333337</v>
          </cell>
          <cell r="I1918" t="b">
            <v>0</v>
          </cell>
          <cell r="J1918" t="b">
            <v>0</v>
          </cell>
          <cell r="K1918">
            <v>14</v>
          </cell>
          <cell r="L1918">
            <v>14</v>
          </cell>
          <cell r="M1918">
            <v>28</v>
          </cell>
          <cell r="N1918">
            <v>32</v>
          </cell>
          <cell r="O1918">
            <v>20</v>
          </cell>
          <cell r="P1918">
            <v>-6</v>
          </cell>
          <cell r="Q1918">
            <v>-18</v>
          </cell>
          <cell r="R1918">
            <v>8</v>
          </cell>
          <cell r="S1918">
            <v>-4</v>
          </cell>
          <cell r="T1918"/>
        </row>
        <row r="1919">
          <cell r="D1919" t="str">
            <v>TUC244</v>
          </cell>
          <cell r="E1919" t="str">
            <v>MATH 10283 020</v>
          </cell>
          <cell r="F1919" t="str">
            <v>Applied Calculus</v>
          </cell>
          <cell r="G1919" t="str">
            <v>MWF</v>
          </cell>
          <cell r="H1919">
            <v>0.41666666666666669</v>
          </cell>
          <cell r="I1919" t="b">
            <v>1</v>
          </cell>
          <cell r="J1919" t="b">
            <v>0</v>
          </cell>
          <cell r="K1919">
            <v>20</v>
          </cell>
          <cell r="L1919">
            <v>20</v>
          </cell>
          <cell r="M1919">
            <v>60</v>
          </cell>
          <cell r="N1919">
            <v>15</v>
          </cell>
          <cell r="O1919">
            <v>0</v>
          </cell>
          <cell r="P1919">
            <v>20</v>
          </cell>
          <cell r="Q1919">
            <v>5</v>
          </cell>
          <cell r="R1919">
            <v>60</v>
          </cell>
          <cell r="S1919">
            <v>45</v>
          </cell>
          <cell r="T1919"/>
        </row>
        <row r="1920">
          <cell r="D1920" t="str">
            <v>TUC244</v>
          </cell>
          <cell r="E1920" t="str">
            <v>ENGR 20603 031</v>
          </cell>
          <cell r="F1920" t="str">
            <v>Solid Mechanics I</v>
          </cell>
          <cell r="G1920" t="str">
            <v>MWF</v>
          </cell>
          <cell r="H1920">
            <v>0.45833333333333331</v>
          </cell>
          <cell r="I1920" t="b">
            <v>0</v>
          </cell>
          <cell r="J1920" t="b">
            <v>0</v>
          </cell>
          <cell r="K1920">
            <v>20</v>
          </cell>
          <cell r="L1920">
            <v>20</v>
          </cell>
          <cell r="M1920">
            <v>60</v>
          </cell>
          <cell r="N1920">
            <v>29</v>
          </cell>
          <cell r="O1920">
            <v>22</v>
          </cell>
          <cell r="P1920">
            <v>-2</v>
          </cell>
          <cell r="Q1920">
            <v>-9</v>
          </cell>
          <cell r="R1920">
            <v>38</v>
          </cell>
          <cell r="S1920">
            <v>31</v>
          </cell>
          <cell r="T1920"/>
        </row>
        <row r="1921">
          <cell r="D1921" t="str">
            <v>TUC244</v>
          </cell>
          <cell r="E1921" t="str">
            <v>MATH 30123 040</v>
          </cell>
          <cell r="F1921" t="str">
            <v>Discrete Mathematics II</v>
          </cell>
          <cell r="G1921" t="str">
            <v>MWF</v>
          </cell>
          <cell r="H1921">
            <v>0.5</v>
          </cell>
          <cell r="I1921" t="b">
            <v>0</v>
          </cell>
          <cell r="J1921" t="b">
            <v>0</v>
          </cell>
          <cell r="K1921">
            <v>20</v>
          </cell>
          <cell r="L1921">
            <v>20</v>
          </cell>
          <cell r="M1921">
            <v>60</v>
          </cell>
          <cell r="N1921">
            <v>30</v>
          </cell>
          <cell r="O1921">
            <v>22</v>
          </cell>
          <cell r="P1921">
            <v>-2</v>
          </cell>
          <cell r="Q1921">
            <v>-10</v>
          </cell>
          <cell r="R1921">
            <v>38</v>
          </cell>
          <cell r="S1921">
            <v>30</v>
          </cell>
          <cell r="T1921"/>
        </row>
        <row r="1922">
          <cell r="D1922" t="str">
            <v>TUC244</v>
          </cell>
          <cell r="E1922" t="str">
            <v>MATH 30613 060</v>
          </cell>
          <cell r="F1922" t="str">
            <v>Differential Equations</v>
          </cell>
          <cell r="G1922" t="str">
            <v>MWF</v>
          </cell>
          <cell r="H1922">
            <v>0.58333333333333337</v>
          </cell>
          <cell r="I1922" t="b">
            <v>0</v>
          </cell>
          <cell r="J1922" t="b">
            <v>0</v>
          </cell>
          <cell r="K1922">
            <v>20</v>
          </cell>
          <cell r="L1922">
            <v>20</v>
          </cell>
          <cell r="M1922">
            <v>60</v>
          </cell>
          <cell r="N1922">
            <v>30</v>
          </cell>
          <cell r="O1922">
            <v>20</v>
          </cell>
          <cell r="P1922">
            <v>0</v>
          </cell>
          <cell r="Q1922">
            <v>-10</v>
          </cell>
          <cell r="R1922">
            <v>40</v>
          </cell>
          <cell r="S1922">
            <v>30</v>
          </cell>
          <cell r="T1922"/>
        </row>
        <row r="1923">
          <cell r="D1923" t="str">
            <v>TUC244</v>
          </cell>
          <cell r="E1923" t="str">
            <v>ENGR 30444 002</v>
          </cell>
          <cell r="F1923" t="str">
            <v>Electronics I</v>
          </cell>
          <cell r="G1923" t="str">
            <v>MWF</v>
          </cell>
          <cell r="H1923">
            <v>0.33333333333333331</v>
          </cell>
          <cell r="I1923" t="b">
            <v>0</v>
          </cell>
          <cell r="J1923" t="b">
            <v>0</v>
          </cell>
          <cell r="K1923">
            <v>20</v>
          </cell>
          <cell r="L1923">
            <v>20</v>
          </cell>
          <cell r="M1923">
            <v>60</v>
          </cell>
          <cell r="N1923">
            <v>31</v>
          </cell>
          <cell r="O1923">
            <v>27</v>
          </cell>
          <cell r="P1923">
            <v>-7</v>
          </cell>
          <cell r="Q1923">
            <v>-11</v>
          </cell>
          <cell r="R1923">
            <v>33</v>
          </cell>
          <cell r="S1923">
            <v>29</v>
          </cell>
          <cell r="T1923"/>
        </row>
        <row r="1924">
          <cell r="D1924" t="str">
            <v>TUC244</v>
          </cell>
          <cell r="E1924" t="str">
            <v>ENGR 30444 010</v>
          </cell>
          <cell r="F1924" t="str">
            <v>Electronics I</v>
          </cell>
          <cell r="G1924" t="str">
            <v>MWF</v>
          </cell>
          <cell r="H1924">
            <v>0.375</v>
          </cell>
          <cell r="I1924" t="b">
            <v>0</v>
          </cell>
          <cell r="J1924" t="b">
            <v>0</v>
          </cell>
          <cell r="K1924">
            <v>20</v>
          </cell>
          <cell r="L1924">
            <v>20</v>
          </cell>
          <cell r="M1924">
            <v>60</v>
          </cell>
          <cell r="N1924">
            <v>31</v>
          </cell>
          <cell r="O1924">
            <v>18</v>
          </cell>
          <cell r="P1924">
            <v>2</v>
          </cell>
          <cell r="Q1924">
            <v>-11</v>
          </cell>
          <cell r="R1924">
            <v>42</v>
          </cell>
          <cell r="S1924">
            <v>29</v>
          </cell>
          <cell r="T1924"/>
        </row>
        <row r="1925">
          <cell r="D1925" t="str">
            <v>TUC244</v>
          </cell>
          <cell r="E1925" t="str">
            <v>ENGR 20404 050</v>
          </cell>
          <cell r="F1925" t="str">
            <v>Circuit Analysis &amp; Design II</v>
          </cell>
          <cell r="G1925" t="str">
            <v>MWF</v>
          </cell>
          <cell r="H1925">
            <v>0.54166666666666663</v>
          </cell>
          <cell r="I1925" t="b">
            <v>0</v>
          </cell>
          <cell r="J1925" t="b">
            <v>0</v>
          </cell>
          <cell r="K1925">
            <v>20</v>
          </cell>
          <cell r="L1925">
            <v>20</v>
          </cell>
          <cell r="M1925">
            <v>60</v>
          </cell>
          <cell r="N1925">
            <v>34</v>
          </cell>
          <cell r="O1925">
            <v>18</v>
          </cell>
          <cell r="P1925">
            <v>2</v>
          </cell>
          <cell r="Q1925">
            <v>-14</v>
          </cell>
          <cell r="R1925">
            <v>42</v>
          </cell>
          <cell r="S1925">
            <v>26</v>
          </cell>
          <cell r="T1925"/>
        </row>
        <row r="1926">
          <cell r="D1926" t="str">
            <v>TUC244</v>
          </cell>
          <cell r="E1926" t="str">
            <v>MATH 10043 035</v>
          </cell>
          <cell r="F1926" t="str">
            <v>Elementary Statistics</v>
          </cell>
          <cell r="G1926" t="str">
            <v>TR</v>
          </cell>
          <cell r="H1926">
            <v>0.45833333333333331</v>
          </cell>
          <cell r="I1926" t="b">
            <v>1</v>
          </cell>
          <cell r="J1926" t="b">
            <v>0</v>
          </cell>
          <cell r="K1926">
            <v>20</v>
          </cell>
          <cell r="L1926">
            <v>20</v>
          </cell>
          <cell r="M1926">
            <v>40</v>
          </cell>
          <cell r="N1926">
            <v>15</v>
          </cell>
          <cell r="O1926">
            <v>15</v>
          </cell>
          <cell r="P1926">
            <v>5</v>
          </cell>
          <cell r="Q1926">
            <v>5</v>
          </cell>
          <cell r="R1926">
            <v>25</v>
          </cell>
          <cell r="S1926">
            <v>25</v>
          </cell>
          <cell r="T1926"/>
        </row>
        <row r="1927">
          <cell r="D1927" t="str">
            <v>TUC244</v>
          </cell>
          <cell r="E1927" t="str">
            <v>DANC 10453 055</v>
          </cell>
          <cell r="F1927" t="str">
            <v>Dance in World Cultures</v>
          </cell>
          <cell r="G1927" t="str">
            <v>TR</v>
          </cell>
          <cell r="H1927">
            <v>0.58333333333333337</v>
          </cell>
          <cell r="I1927" t="b">
            <v>0</v>
          </cell>
          <cell r="J1927" t="b">
            <v>0</v>
          </cell>
          <cell r="K1927">
            <v>20</v>
          </cell>
          <cell r="L1927">
            <v>20</v>
          </cell>
          <cell r="M1927">
            <v>40</v>
          </cell>
          <cell r="N1927">
            <v>35</v>
          </cell>
          <cell r="O1927">
            <v>35</v>
          </cell>
          <cell r="P1927">
            <v>-15</v>
          </cell>
          <cell r="Q1927">
            <v>-15</v>
          </cell>
          <cell r="R1927">
            <v>5</v>
          </cell>
          <cell r="S1927">
            <v>5</v>
          </cell>
          <cell r="T1927"/>
        </row>
        <row r="1928">
          <cell r="D1928" t="str">
            <v>TUC244</v>
          </cell>
          <cell r="E1928" t="str">
            <v>ENGR 40203 080</v>
          </cell>
          <cell r="F1928" t="str">
            <v>Engineering Economic Analysis</v>
          </cell>
          <cell r="G1928" t="str">
            <v>MW</v>
          </cell>
          <cell r="H1928">
            <v>0.77083333333333337</v>
          </cell>
          <cell r="I1928" t="b">
            <v>0</v>
          </cell>
          <cell r="J1928" t="b">
            <v>0</v>
          </cell>
          <cell r="K1928">
            <v>20</v>
          </cell>
          <cell r="L1928">
            <v>20</v>
          </cell>
          <cell r="M1928">
            <v>40</v>
          </cell>
          <cell r="N1928">
            <v>35</v>
          </cell>
          <cell r="O1928">
            <v>4</v>
          </cell>
          <cell r="P1928">
            <v>16</v>
          </cell>
          <cell r="Q1928">
            <v>-15</v>
          </cell>
          <cell r="R1928">
            <v>36</v>
          </cell>
          <cell r="S1928">
            <v>5</v>
          </cell>
          <cell r="T1928"/>
        </row>
        <row r="1929">
          <cell r="D1929" t="str">
            <v>TUC244</v>
          </cell>
          <cell r="E1929" t="str">
            <v>ENGR 40203 081</v>
          </cell>
          <cell r="F1929" t="str">
            <v>Engineering Economic Analysis</v>
          </cell>
          <cell r="G1929" t="str">
            <v>MW</v>
          </cell>
          <cell r="H1929">
            <v>0.70833333333333337</v>
          </cell>
          <cell r="I1929" t="b">
            <v>0</v>
          </cell>
          <cell r="J1929" t="b">
            <v>0</v>
          </cell>
          <cell r="K1929">
            <v>20</v>
          </cell>
          <cell r="L1929">
            <v>20</v>
          </cell>
          <cell r="M1929">
            <v>40</v>
          </cell>
          <cell r="N1929">
            <v>35</v>
          </cell>
          <cell r="O1929">
            <v>35</v>
          </cell>
          <cell r="P1929">
            <v>-15</v>
          </cell>
          <cell r="Q1929">
            <v>-15</v>
          </cell>
          <cell r="R1929">
            <v>5</v>
          </cell>
          <cell r="S1929">
            <v>5</v>
          </cell>
          <cell r="T1929"/>
        </row>
        <row r="1930">
          <cell r="D1930" t="str">
            <v>TUC244</v>
          </cell>
          <cell r="E1930" t="str">
            <v>ENGR 10033 005</v>
          </cell>
          <cell r="F1930" t="str">
            <v>Engineering Design &amp; Graphics</v>
          </cell>
          <cell r="G1930" t="str">
            <v>TR</v>
          </cell>
          <cell r="H1930">
            <v>0.33333333333333331</v>
          </cell>
          <cell r="I1930" t="b">
            <v>0</v>
          </cell>
          <cell r="J1930" t="b">
            <v>0</v>
          </cell>
          <cell r="K1930">
            <v>20</v>
          </cell>
          <cell r="L1930">
            <v>20</v>
          </cell>
          <cell r="M1930">
            <v>40</v>
          </cell>
          <cell r="N1930">
            <v>39</v>
          </cell>
          <cell r="O1930">
            <v>2</v>
          </cell>
          <cell r="P1930">
            <v>18</v>
          </cell>
          <cell r="Q1930">
            <v>-19</v>
          </cell>
          <cell r="R1930">
            <v>38</v>
          </cell>
          <cell r="S1930">
            <v>1</v>
          </cell>
          <cell r="T1930"/>
        </row>
        <row r="1931">
          <cell r="D1931" t="str">
            <v>TUC244</v>
          </cell>
          <cell r="E1931" t="str">
            <v>ENGR 10033 015</v>
          </cell>
          <cell r="F1931" t="str">
            <v>Engineering Design &amp; Graphics</v>
          </cell>
          <cell r="G1931" t="str">
            <v>TR</v>
          </cell>
          <cell r="H1931">
            <v>0.39583333333333331</v>
          </cell>
          <cell r="I1931" t="b">
            <v>0</v>
          </cell>
          <cell r="J1931" t="b">
            <v>0</v>
          </cell>
          <cell r="K1931">
            <v>20</v>
          </cell>
          <cell r="L1931">
            <v>20</v>
          </cell>
          <cell r="M1931">
            <v>40</v>
          </cell>
          <cell r="N1931">
            <v>39</v>
          </cell>
          <cell r="O1931">
            <v>5</v>
          </cell>
          <cell r="P1931">
            <v>15</v>
          </cell>
          <cell r="Q1931">
            <v>-19</v>
          </cell>
          <cell r="R1931">
            <v>35</v>
          </cell>
          <cell r="S1931">
            <v>1</v>
          </cell>
          <cell r="T1931"/>
        </row>
        <row r="1932">
          <cell r="D1932" t="str">
            <v>TUC244</v>
          </cell>
          <cell r="E1932" t="str">
            <v>ENGR 10033 045</v>
          </cell>
          <cell r="F1932" t="str">
            <v>Engineering Design &amp; Graphics</v>
          </cell>
          <cell r="G1932" t="str">
            <v>TR</v>
          </cell>
          <cell r="H1932">
            <v>0.52083333333333337</v>
          </cell>
          <cell r="I1932" t="b">
            <v>0</v>
          </cell>
          <cell r="J1932" t="b">
            <v>0</v>
          </cell>
          <cell r="K1932">
            <v>20</v>
          </cell>
          <cell r="L1932">
            <v>20</v>
          </cell>
          <cell r="M1932">
            <v>40</v>
          </cell>
          <cell r="N1932">
            <v>39</v>
          </cell>
          <cell r="O1932">
            <v>8</v>
          </cell>
          <cell r="P1932">
            <v>12</v>
          </cell>
          <cell r="Q1932">
            <v>-19</v>
          </cell>
          <cell r="R1932">
            <v>32</v>
          </cell>
          <cell r="S1932">
            <v>1</v>
          </cell>
          <cell r="T1932"/>
        </row>
        <row r="1933">
          <cell r="D1933" t="str">
            <v>TUC244</v>
          </cell>
          <cell r="E1933" t="str">
            <v>GEOG 10003 074</v>
          </cell>
          <cell r="F1933" t="str">
            <v>World Regional Geography</v>
          </cell>
          <cell r="G1933" t="str">
            <v>MW</v>
          </cell>
          <cell r="H1933">
            <v>0.64583333333333337</v>
          </cell>
          <cell r="I1933" t="b">
            <v>0</v>
          </cell>
          <cell r="J1933" t="b">
            <v>0</v>
          </cell>
          <cell r="K1933">
            <v>20</v>
          </cell>
          <cell r="L1933">
            <v>20</v>
          </cell>
          <cell r="M1933">
            <v>40</v>
          </cell>
          <cell r="N1933">
            <v>42</v>
          </cell>
          <cell r="O1933">
            <v>42</v>
          </cell>
          <cell r="P1933">
            <v>-22</v>
          </cell>
          <cell r="Q1933">
            <v>-22</v>
          </cell>
          <cell r="R1933">
            <v>-2</v>
          </cell>
          <cell r="S1933">
            <v>-2</v>
          </cell>
          <cell r="T1933"/>
        </row>
        <row r="1934">
          <cell r="D1934" t="str">
            <v>TUC245</v>
          </cell>
          <cell r="E1934" t="str">
            <v>MATH 10033 050</v>
          </cell>
          <cell r="F1934" t="str">
            <v>Topics in Mathematics</v>
          </cell>
          <cell r="G1934" t="str">
            <v>MWF</v>
          </cell>
          <cell r="H1934">
            <v>0.54166666666666663</v>
          </cell>
          <cell r="I1934" t="b">
            <v>1</v>
          </cell>
          <cell r="J1934" t="b">
            <v>0</v>
          </cell>
          <cell r="K1934">
            <v>16</v>
          </cell>
          <cell r="L1934">
            <v>16</v>
          </cell>
          <cell r="M1934">
            <v>48</v>
          </cell>
          <cell r="N1934">
            <v>0</v>
          </cell>
          <cell r="O1934">
            <v>0</v>
          </cell>
          <cell r="P1934">
            <v>16</v>
          </cell>
          <cell r="Q1934">
            <v>16</v>
          </cell>
          <cell r="R1934">
            <v>48</v>
          </cell>
          <cell r="S1934">
            <v>48</v>
          </cell>
          <cell r="T1934"/>
        </row>
        <row r="1935">
          <cell r="D1935" t="str">
            <v>TUC245</v>
          </cell>
          <cell r="E1935" t="str">
            <v>MATH 10033 040</v>
          </cell>
          <cell r="F1935" t="str">
            <v>Topics in Mathematics</v>
          </cell>
          <cell r="G1935" t="str">
            <v>MWF</v>
          </cell>
          <cell r="H1935">
            <v>0.5</v>
          </cell>
          <cell r="I1935" t="b">
            <v>1</v>
          </cell>
          <cell r="J1935" t="b">
            <v>0</v>
          </cell>
          <cell r="K1935">
            <v>16</v>
          </cell>
          <cell r="L1935">
            <v>16</v>
          </cell>
          <cell r="M1935">
            <v>48</v>
          </cell>
          <cell r="N1935">
            <v>15</v>
          </cell>
          <cell r="O1935">
            <v>11</v>
          </cell>
          <cell r="P1935">
            <v>5</v>
          </cell>
          <cell r="Q1935">
            <v>1</v>
          </cell>
          <cell r="R1935">
            <v>37</v>
          </cell>
          <cell r="S1935">
            <v>33</v>
          </cell>
          <cell r="T1935"/>
        </row>
        <row r="1936">
          <cell r="D1936" t="str">
            <v>TUC245</v>
          </cell>
          <cell r="E1936" t="str">
            <v>MATH 10054 002</v>
          </cell>
          <cell r="F1936" t="str">
            <v>Precalculus with Trigonometry</v>
          </cell>
          <cell r="G1936" t="str">
            <v>MF</v>
          </cell>
          <cell r="H1936">
            <v>0.33333333333333331</v>
          </cell>
          <cell r="I1936" t="b">
            <v>1</v>
          </cell>
          <cell r="J1936" t="b">
            <v>0</v>
          </cell>
          <cell r="K1936">
            <v>16</v>
          </cell>
          <cell r="L1936">
            <v>16</v>
          </cell>
          <cell r="M1936">
            <v>48</v>
          </cell>
          <cell r="N1936">
            <v>15</v>
          </cell>
          <cell r="O1936">
            <v>3</v>
          </cell>
          <cell r="P1936">
            <v>13</v>
          </cell>
          <cell r="Q1936">
            <v>1</v>
          </cell>
          <cell r="R1936">
            <v>45</v>
          </cell>
          <cell r="S1936">
            <v>33</v>
          </cell>
          <cell r="T1936"/>
        </row>
        <row r="1937">
          <cell r="D1937" t="str">
            <v>TUC245</v>
          </cell>
          <cell r="E1937" t="str">
            <v>MATH 10283 021</v>
          </cell>
          <cell r="F1937" t="str">
            <v>Applied Calculus</v>
          </cell>
          <cell r="G1937" t="str">
            <v>MWF</v>
          </cell>
          <cell r="H1937">
            <v>0.41666666666666669</v>
          </cell>
          <cell r="I1937" t="b">
            <v>1</v>
          </cell>
          <cell r="J1937" t="b">
            <v>0</v>
          </cell>
          <cell r="K1937">
            <v>16</v>
          </cell>
          <cell r="L1937">
            <v>16</v>
          </cell>
          <cell r="M1937">
            <v>48</v>
          </cell>
          <cell r="N1937">
            <v>15</v>
          </cell>
          <cell r="O1937">
            <v>0</v>
          </cell>
          <cell r="P1937">
            <v>16</v>
          </cell>
          <cell r="Q1937">
            <v>1</v>
          </cell>
          <cell r="R1937">
            <v>48</v>
          </cell>
          <cell r="S1937">
            <v>33</v>
          </cell>
          <cell r="T1937"/>
        </row>
        <row r="1938">
          <cell r="D1938" t="str">
            <v>TUC245</v>
          </cell>
          <cell r="E1938" t="str">
            <v>MATH 10283 030</v>
          </cell>
          <cell r="F1938" t="str">
            <v>Applied Calculus</v>
          </cell>
          <cell r="G1938" t="str">
            <v>MWF</v>
          </cell>
          <cell r="H1938">
            <v>0.45833333333333331</v>
          </cell>
          <cell r="I1938" t="b">
            <v>1</v>
          </cell>
          <cell r="J1938" t="b">
            <v>0</v>
          </cell>
          <cell r="K1938">
            <v>16</v>
          </cell>
          <cell r="L1938">
            <v>16</v>
          </cell>
          <cell r="M1938">
            <v>48</v>
          </cell>
          <cell r="N1938">
            <v>15</v>
          </cell>
          <cell r="O1938">
            <v>10</v>
          </cell>
          <cell r="P1938">
            <v>6</v>
          </cell>
          <cell r="Q1938">
            <v>1</v>
          </cell>
          <cell r="R1938">
            <v>38</v>
          </cell>
          <cell r="S1938">
            <v>33</v>
          </cell>
          <cell r="T1938"/>
        </row>
        <row r="1939">
          <cell r="D1939" t="str">
            <v>TUC245</v>
          </cell>
          <cell r="E1939" t="str">
            <v>MATH 10283 060</v>
          </cell>
          <cell r="F1939" t="str">
            <v>Applied Calculus</v>
          </cell>
          <cell r="G1939" t="str">
            <v>MWF</v>
          </cell>
          <cell r="H1939">
            <v>0.58333333333333337</v>
          </cell>
          <cell r="I1939" t="b">
            <v>1</v>
          </cell>
          <cell r="J1939" t="b">
            <v>0</v>
          </cell>
          <cell r="K1939">
            <v>16</v>
          </cell>
          <cell r="L1939">
            <v>16</v>
          </cell>
          <cell r="M1939">
            <v>48</v>
          </cell>
          <cell r="N1939">
            <v>15</v>
          </cell>
          <cell r="O1939">
            <v>0</v>
          </cell>
          <cell r="P1939">
            <v>16</v>
          </cell>
          <cell r="Q1939">
            <v>1</v>
          </cell>
          <cell r="R1939">
            <v>48</v>
          </cell>
          <cell r="S1939">
            <v>33</v>
          </cell>
          <cell r="T1939"/>
        </row>
        <row r="1940">
          <cell r="D1940" t="str">
            <v>TUC245</v>
          </cell>
          <cell r="E1940" t="str">
            <v>MATH 10283 080</v>
          </cell>
          <cell r="F1940" t="str">
            <v>Applied Calculus</v>
          </cell>
          <cell r="G1940" t="str">
            <v>TR</v>
          </cell>
          <cell r="H1940">
            <v>0.70833333333333337</v>
          </cell>
          <cell r="I1940" t="b">
            <v>1</v>
          </cell>
          <cell r="J1940" t="b">
            <v>0</v>
          </cell>
          <cell r="K1940">
            <v>16</v>
          </cell>
          <cell r="L1940">
            <v>16</v>
          </cell>
          <cell r="M1940">
            <v>32</v>
          </cell>
          <cell r="N1940">
            <v>0</v>
          </cell>
          <cell r="O1940">
            <v>0</v>
          </cell>
          <cell r="P1940">
            <v>16</v>
          </cell>
          <cell r="Q1940">
            <v>16</v>
          </cell>
          <cell r="R1940">
            <v>32</v>
          </cell>
          <cell r="S1940">
            <v>32</v>
          </cell>
          <cell r="T1940"/>
        </row>
        <row r="1941">
          <cell r="D1941" t="str">
            <v>TUC245</v>
          </cell>
          <cell r="E1941" t="str">
            <v>MATH 10043 016</v>
          </cell>
          <cell r="F1941" t="str">
            <v>Elementary Statistics</v>
          </cell>
          <cell r="G1941" t="str">
            <v>TR</v>
          </cell>
          <cell r="H1941">
            <v>0.39583333333333331</v>
          </cell>
          <cell r="I1941" t="b">
            <v>1</v>
          </cell>
          <cell r="J1941" t="b">
            <v>0</v>
          </cell>
          <cell r="K1941">
            <v>16</v>
          </cell>
          <cell r="L1941">
            <v>16</v>
          </cell>
          <cell r="M1941">
            <v>32</v>
          </cell>
          <cell r="N1941">
            <v>15</v>
          </cell>
          <cell r="O1941">
            <v>14</v>
          </cell>
          <cell r="P1941">
            <v>2</v>
          </cell>
          <cell r="Q1941">
            <v>1</v>
          </cell>
          <cell r="R1941">
            <v>18</v>
          </cell>
          <cell r="S1941">
            <v>17</v>
          </cell>
          <cell r="T1941"/>
        </row>
        <row r="1942">
          <cell r="D1942" t="str">
            <v>TUC245</v>
          </cell>
          <cell r="E1942" t="str">
            <v>MATH 10043 045</v>
          </cell>
          <cell r="F1942" t="str">
            <v>Elementary Statistics</v>
          </cell>
          <cell r="G1942" t="str">
            <v>TR</v>
          </cell>
          <cell r="H1942">
            <v>0.52083333333333337</v>
          </cell>
          <cell r="I1942" t="b">
            <v>1</v>
          </cell>
          <cell r="J1942" t="b">
            <v>0</v>
          </cell>
          <cell r="K1942">
            <v>16</v>
          </cell>
          <cell r="L1942">
            <v>16</v>
          </cell>
          <cell r="M1942">
            <v>32</v>
          </cell>
          <cell r="N1942">
            <v>15</v>
          </cell>
          <cell r="O1942">
            <v>15</v>
          </cell>
          <cell r="P1942">
            <v>1</v>
          </cell>
          <cell r="Q1942">
            <v>1</v>
          </cell>
          <cell r="R1942">
            <v>17</v>
          </cell>
          <cell r="S1942">
            <v>17</v>
          </cell>
          <cell r="T1942"/>
        </row>
        <row r="1943">
          <cell r="D1943" t="str">
            <v>TUC245</v>
          </cell>
          <cell r="E1943" t="str">
            <v>MATH 10043 065</v>
          </cell>
          <cell r="F1943" t="str">
            <v>Elementary Statistics</v>
          </cell>
          <cell r="G1943" t="str">
            <v>TR</v>
          </cell>
          <cell r="H1943">
            <v>0.64583333333333337</v>
          </cell>
          <cell r="I1943" t="b">
            <v>1</v>
          </cell>
          <cell r="J1943" t="b">
            <v>0</v>
          </cell>
          <cell r="K1943">
            <v>16</v>
          </cell>
          <cell r="L1943">
            <v>16</v>
          </cell>
          <cell r="M1943">
            <v>32</v>
          </cell>
          <cell r="N1943">
            <v>15</v>
          </cell>
          <cell r="O1943">
            <v>15</v>
          </cell>
          <cell r="P1943">
            <v>1</v>
          </cell>
          <cell r="Q1943">
            <v>1</v>
          </cell>
          <cell r="R1943">
            <v>17</v>
          </cell>
          <cell r="S1943">
            <v>17</v>
          </cell>
          <cell r="T1943"/>
        </row>
        <row r="1944">
          <cell r="D1944" t="str">
            <v>TUC245</v>
          </cell>
          <cell r="E1944" t="str">
            <v>MATH 10043 080</v>
          </cell>
          <cell r="F1944" t="str">
            <v>Elementary Statistics</v>
          </cell>
          <cell r="G1944" t="str">
            <v>MW</v>
          </cell>
          <cell r="H1944">
            <v>0.70833333333333337</v>
          </cell>
          <cell r="I1944" t="b">
            <v>1</v>
          </cell>
          <cell r="J1944" t="b">
            <v>0</v>
          </cell>
          <cell r="K1944">
            <v>16</v>
          </cell>
          <cell r="L1944">
            <v>16</v>
          </cell>
          <cell r="M1944">
            <v>32</v>
          </cell>
          <cell r="N1944">
            <v>15</v>
          </cell>
          <cell r="O1944">
            <v>15</v>
          </cell>
          <cell r="P1944">
            <v>1</v>
          </cell>
          <cell r="Q1944">
            <v>1</v>
          </cell>
          <cell r="R1944">
            <v>17</v>
          </cell>
          <cell r="S1944">
            <v>17</v>
          </cell>
          <cell r="T1944"/>
        </row>
        <row r="1945">
          <cell r="D1945" t="str">
            <v>TUC245</v>
          </cell>
          <cell r="E1945" t="str">
            <v>MATH 10043 081</v>
          </cell>
          <cell r="F1945" t="str">
            <v>Elementary Statistics</v>
          </cell>
          <cell r="G1945" t="str">
            <v>MW</v>
          </cell>
          <cell r="H1945">
            <v>0.79166666666666663</v>
          </cell>
          <cell r="I1945" t="b">
            <v>1</v>
          </cell>
          <cell r="J1945" t="b">
            <v>0</v>
          </cell>
          <cell r="K1945">
            <v>16</v>
          </cell>
          <cell r="L1945">
            <v>16</v>
          </cell>
          <cell r="M1945">
            <v>32</v>
          </cell>
          <cell r="N1945">
            <v>15</v>
          </cell>
          <cell r="O1945">
            <v>0</v>
          </cell>
          <cell r="P1945">
            <v>16</v>
          </cell>
          <cell r="Q1945">
            <v>1</v>
          </cell>
          <cell r="R1945">
            <v>32</v>
          </cell>
          <cell r="S1945">
            <v>17</v>
          </cell>
          <cell r="T1945"/>
        </row>
        <row r="1946">
          <cell r="D1946" t="str">
            <v>TUC245</v>
          </cell>
          <cell r="E1946" t="str">
            <v>MATH 10054 002</v>
          </cell>
          <cell r="F1946" t="str">
            <v>Precalculus with Trigonometry</v>
          </cell>
          <cell r="G1946" t="str">
            <v>TR</v>
          </cell>
          <cell r="H1946">
            <v>0.35416666666666669</v>
          </cell>
          <cell r="I1946" t="b">
            <v>1</v>
          </cell>
          <cell r="J1946" t="b">
            <v>0</v>
          </cell>
          <cell r="K1946">
            <v>16</v>
          </cell>
          <cell r="L1946">
            <v>16</v>
          </cell>
          <cell r="M1946">
            <v>32</v>
          </cell>
          <cell r="N1946">
            <v>15</v>
          </cell>
          <cell r="O1946">
            <v>3</v>
          </cell>
          <cell r="P1946">
            <v>13</v>
          </cell>
          <cell r="Q1946">
            <v>1</v>
          </cell>
          <cell r="R1946">
            <v>29</v>
          </cell>
          <cell r="S1946">
            <v>17</v>
          </cell>
          <cell r="T1946"/>
        </row>
        <row r="1947">
          <cell r="D1947" t="str">
            <v>TUC245</v>
          </cell>
          <cell r="E1947" t="str">
            <v>MATH 30603 010</v>
          </cell>
          <cell r="F1947" t="str">
            <v>Interest Theory</v>
          </cell>
          <cell r="G1947" t="str">
            <v>MWF</v>
          </cell>
          <cell r="H1947">
            <v>0.375</v>
          </cell>
          <cell r="I1947" t="b">
            <v>0</v>
          </cell>
          <cell r="J1947" t="b">
            <v>0</v>
          </cell>
          <cell r="K1947">
            <v>16</v>
          </cell>
          <cell r="L1947">
            <v>16</v>
          </cell>
          <cell r="M1947">
            <v>48</v>
          </cell>
          <cell r="N1947">
            <v>35</v>
          </cell>
          <cell r="O1947">
            <v>16</v>
          </cell>
          <cell r="P1947">
            <v>0</v>
          </cell>
          <cell r="Q1947">
            <v>-19</v>
          </cell>
          <cell r="R1947">
            <v>32</v>
          </cell>
          <cell r="S1947">
            <v>13</v>
          </cell>
          <cell r="T1947"/>
        </row>
        <row r="1948">
          <cell r="D1948" t="str">
            <v>TUC245</v>
          </cell>
          <cell r="E1948" t="str">
            <v>COSC 40403 035</v>
          </cell>
          <cell r="F1948" t="str">
            <v>Analysis Of Algorithms</v>
          </cell>
          <cell r="G1948" t="str">
            <v>TR</v>
          </cell>
          <cell r="H1948">
            <v>0.45833333333333331</v>
          </cell>
          <cell r="I1948" t="b">
            <v>0</v>
          </cell>
          <cell r="J1948" t="b">
            <v>0</v>
          </cell>
          <cell r="K1948">
            <v>16</v>
          </cell>
          <cell r="L1948">
            <v>16</v>
          </cell>
          <cell r="M1948">
            <v>32</v>
          </cell>
          <cell r="N1948">
            <v>35</v>
          </cell>
          <cell r="O1948">
            <v>25</v>
          </cell>
          <cell r="P1948">
            <v>-9</v>
          </cell>
          <cell r="Q1948">
            <v>-19</v>
          </cell>
          <cell r="R1948">
            <v>7</v>
          </cell>
          <cell r="S1948">
            <v>-3</v>
          </cell>
          <cell r="T1948"/>
        </row>
        <row r="1949">
          <cell r="D1949" t="str">
            <v>TUC245</v>
          </cell>
          <cell r="E1949" t="str">
            <v>COSC 40503 055</v>
          </cell>
          <cell r="F1949" t="str">
            <v>Artificial Intelligence</v>
          </cell>
          <cell r="G1949" t="str">
            <v>TR</v>
          </cell>
          <cell r="H1949">
            <v>0.58333333333333337</v>
          </cell>
          <cell r="I1949" t="b">
            <v>0</v>
          </cell>
          <cell r="J1949" t="b">
            <v>0</v>
          </cell>
          <cell r="K1949">
            <v>16</v>
          </cell>
          <cell r="L1949">
            <v>16</v>
          </cell>
          <cell r="M1949">
            <v>32</v>
          </cell>
          <cell r="N1949">
            <v>35</v>
          </cell>
          <cell r="O1949">
            <v>10</v>
          </cell>
          <cell r="P1949">
            <v>6</v>
          </cell>
          <cell r="Q1949">
            <v>-19</v>
          </cell>
          <cell r="R1949">
            <v>22</v>
          </cell>
          <cell r="S1949">
            <v>-3</v>
          </cell>
          <cell r="T1949"/>
        </row>
        <row r="1950">
          <cell r="D1950" t="str">
            <v>TUC246</v>
          </cell>
          <cell r="E1950" t="str">
            <v>MATH 10043 002</v>
          </cell>
          <cell r="F1950" t="str">
            <v>Elementary Statistics</v>
          </cell>
          <cell r="G1950" t="str">
            <v>MWF</v>
          </cell>
          <cell r="H1950">
            <v>0.33333333333333331</v>
          </cell>
          <cell r="I1950" t="b">
            <v>1</v>
          </cell>
          <cell r="J1950" t="b">
            <v>0</v>
          </cell>
          <cell r="K1950">
            <v>15</v>
          </cell>
          <cell r="L1950">
            <v>15</v>
          </cell>
          <cell r="M1950">
            <v>45</v>
          </cell>
          <cell r="N1950">
            <v>15</v>
          </cell>
          <cell r="O1950">
            <v>6</v>
          </cell>
          <cell r="P1950">
            <v>9</v>
          </cell>
          <cell r="Q1950">
            <v>0</v>
          </cell>
          <cell r="R1950">
            <v>39</v>
          </cell>
          <cell r="S1950">
            <v>30</v>
          </cell>
          <cell r="T1950"/>
        </row>
        <row r="1951">
          <cell r="D1951" t="str">
            <v>TUC246</v>
          </cell>
          <cell r="E1951" t="str">
            <v>MATH 10043 010</v>
          </cell>
          <cell r="F1951" t="str">
            <v>Elementary Statistics</v>
          </cell>
          <cell r="G1951" t="str">
            <v>MWF</v>
          </cell>
          <cell r="H1951">
            <v>0.375</v>
          </cell>
          <cell r="I1951" t="b">
            <v>1</v>
          </cell>
          <cell r="J1951" t="b">
            <v>0</v>
          </cell>
          <cell r="K1951">
            <v>15</v>
          </cell>
          <cell r="L1951">
            <v>15</v>
          </cell>
          <cell r="M1951">
            <v>45</v>
          </cell>
          <cell r="N1951">
            <v>15</v>
          </cell>
          <cell r="O1951">
            <v>15</v>
          </cell>
          <cell r="P1951">
            <v>0</v>
          </cell>
          <cell r="Q1951">
            <v>0</v>
          </cell>
          <cell r="R1951">
            <v>30</v>
          </cell>
          <cell r="S1951">
            <v>30</v>
          </cell>
          <cell r="T1951"/>
        </row>
        <row r="1952">
          <cell r="D1952" t="str">
            <v>TUC246</v>
          </cell>
          <cell r="E1952" t="str">
            <v>MATH 10043 031</v>
          </cell>
          <cell r="F1952" t="str">
            <v>Elementary Statistics</v>
          </cell>
          <cell r="G1952" t="str">
            <v>MWF</v>
          </cell>
          <cell r="H1952">
            <v>0.45833333333333331</v>
          </cell>
          <cell r="I1952" t="b">
            <v>1</v>
          </cell>
          <cell r="J1952" t="b">
            <v>0</v>
          </cell>
          <cell r="K1952">
            <v>15</v>
          </cell>
          <cell r="L1952">
            <v>15</v>
          </cell>
          <cell r="M1952">
            <v>45</v>
          </cell>
          <cell r="N1952">
            <v>15</v>
          </cell>
          <cell r="O1952">
            <v>15</v>
          </cell>
          <cell r="P1952">
            <v>0</v>
          </cell>
          <cell r="Q1952">
            <v>0</v>
          </cell>
          <cell r="R1952">
            <v>30</v>
          </cell>
          <cell r="S1952">
            <v>30</v>
          </cell>
          <cell r="T1952"/>
        </row>
        <row r="1953">
          <cell r="D1953" t="str">
            <v>TUC246</v>
          </cell>
          <cell r="E1953" t="str">
            <v>MATH 10273 050</v>
          </cell>
          <cell r="F1953" t="str">
            <v>Applied Precalculus</v>
          </cell>
          <cell r="G1953" t="str">
            <v>MWF</v>
          </cell>
          <cell r="H1953">
            <v>0.54166666666666663</v>
          </cell>
          <cell r="I1953" t="b">
            <v>1</v>
          </cell>
          <cell r="J1953" t="b">
            <v>0</v>
          </cell>
          <cell r="K1953">
            <v>15</v>
          </cell>
          <cell r="L1953">
            <v>15</v>
          </cell>
          <cell r="M1953">
            <v>45</v>
          </cell>
          <cell r="N1953">
            <v>15</v>
          </cell>
          <cell r="O1953">
            <v>1</v>
          </cell>
          <cell r="P1953">
            <v>14</v>
          </cell>
          <cell r="Q1953">
            <v>0</v>
          </cell>
          <cell r="R1953">
            <v>44</v>
          </cell>
          <cell r="S1953">
            <v>30</v>
          </cell>
          <cell r="T1953"/>
        </row>
        <row r="1954">
          <cell r="D1954" t="str">
            <v>TUC246</v>
          </cell>
          <cell r="E1954" t="str">
            <v>MATH 10273 060</v>
          </cell>
          <cell r="F1954" t="str">
            <v>Applied Precalculus</v>
          </cell>
          <cell r="G1954" t="str">
            <v>MWF</v>
          </cell>
          <cell r="H1954">
            <v>0.58333333333333337</v>
          </cell>
          <cell r="I1954" t="b">
            <v>1</v>
          </cell>
          <cell r="J1954" t="b">
            <v>0</v>
          </cell>
          <cell r="K1954">
            <v>15</v>
          </cell>
          <cell r="L1954">
            <v>15</v>
          </cell>
          <cell r="M1954">
            <v>45</v>
          </cell>
          <cell r="N1954">
            <v>15</v>
          </cell>
          <cell r="O1954">
            <v>1</v>
          </cell>
          <cell r="P1954">
            <v>14</v>
          </cell>
          <cell r="Q1954">
            <v>0</v>
          </cell>
          <cell r="R1954">
            <v>44</v>
          </cell>
          <cell r="S1954">
            <v>30</v>
          </cell>
          <cell r="T1954"/>
        </row>
        <row r="1955">
          <cell r="D1955" t="str">
            <v>TUC246</v>
          </cell>
          <cell r="E1955" t="str">
            <v>MATH 30853 040</v>
          </cell>
          <cell r="F1955" t="str">
            <v>Statistics</v>
          </cell>
          <cell r="G1955" t="str">
            <v>MWF</v>
          </cell>
          <cell r="H1955">
            <v>0.5</v>
          </cell>
          <cell r="I1955" t="b">
            <v>0</v>
          </cell>
          <cell r="J1955" t="b">
            <v>0</v>
          </cell>
          <cell r="K1955">
            <v>15</v>
          </cell>
          <cell r="L1955">
            <v>15</v>
          </cell>
          <cell r="M1955">
            <v>45</v>
          </cell>
          <cell r="N1955">
            <v>30</v>
          </cell>
          <cell r="O1955">
            <v>28</v>
          </cell>
          <cell r="P1955">
            <v>-13</v>
          </cell>
          <cell r="Q1955">
            <v>-15</v>
          </cell>
          <cell r="R1955">
            <v>17</v>
          </cell>
          <cell r="S1955">
            <v>15</v>
          </cell>
          <cell r="T1955"/>
        </row>
        <row r="1956">
          <cell r="D1956" t="str">
            <v>TUC246</v>
          </cell>
          <cell r="E1956" t="str">
            <v>CRES 40003 674</v>
          </cell>
          <cell r="F1956" t="str">
            <v>CRES Capstone Seminar</v>
          </cell>
          <cell r="G1956" t="str">
            <v>M</v>
          </cell>
          <cell r="H1956">
            <v>0.64583333333333337</v>
          </cell>
          <cell r="I1956" t="b">
            <v>1</v>
          </cell>
          <cell r="J1956" t="b">
            <v>1</v>
          </cell>
          <cell r="K1956">
            <v>15</v>
          </cell>
          <cell r="L1956">
            <v>8</v>
          </cell>
          <cell r="M1956">
            <v>16</v>
          </cell>
          <cell r="N1956">
            <v>4</v>
          </cell>
          <cell r="O1956">
            <v>0</v>
          </cell>
          <cell r="P1956">
            <v>8</v>
          </cell>
          <cell r="Q1956">
            <v>4</v>
          </cell>
          <cell r="R1956">
            <v>16</v>
          </cell>
          <cell r="S1956">
            <v>12</v>
          </cell>
          <cell r="T1956"/>
        </row>
        <row r="1957">
          <cell r="D1957" t="str">
            <v>TUC246</v>
          </cell>
          <cell r="E1957" t="str">
            <v>COSC 30603 020</v>
          </cell>
          <cell r="F1957" t="str">
            <v>Database Systems</v>
          </cell>
          <cell r="G1957" t="str">
            <v>MWF</v>
          </cell>
          <cell r="H1957">
            <v>0.41666666666666669</v>
          </cell>
          <cell r="I1957" t="b">
            <v>0</v>
          </cell>
          <cell r="J1957" t="b">
            <v>0</v>
          </cell>
          <cell r="K1957">
            <v>15</v>
          </cell>
          <cell r="L1957">
            <v>15</v>
          </cell>
          <cell r="M1957">
            <v>45</v>
          </cell>
          <cell r="N1957">
            <v>40</v>
          </cell>
          <cell r="O1957">
            <v>33</v>
          </cell>
          <cell r="P1957">
            <v>-18</v>
          </cell>
          <cell r="Q1957">
            <v>-25</v>
          </cell>
          <cell r="R1957">
            <v>12</v>
          </cell>
          <cell r="S1957">
            <v>5</v>
          </cell>
          <cell r="T1957"/>
        </row>
        <row r="1958">
          <cell r="D1958" t="str">
            <v>TUC246</v>
          </cell>
          <cell r="E1958" t="str">
            <v>CRES 40003 074</v>
          </cell>
          <cell r="F1958" t="str">
            <v>CRES Capstone Seminar</v>
          </cell>
          <cell r="G1958" t="str">
            <v>M</v>
          </cell>
          <cell r="H1958">
            <v>0.64583333333333337</v>
          </cell>
          <cell r="I1958" t="b">
            <v>0</v>
          </cell>
          <cell r="J1958" t="b">
            <v>1</v>
          </cell>
          <cell r="K1958">
            <v>15</v>
          </cell>
          <cell r="L1958">
            <v>8</v>
          </cell>
          <cell r="M1958">
            <v>16</v>
          </cell>
          <cell r="N1958">
            <v>15</v>
          </cell>
          <cell r="O1958">
            <v>8</v>
          </cell>
          <cell r="P1958">
            <v>0</v>
          </cell>
          <cell r="Q1958">
            <v>-7</v>
          </cell>
          <cell r="R1958">
            <v>8</v>
          </cell>
          <cell r="S1958">
            <v>1</v>
          </cell>
          <cell r="T1958"/>
        </row>
        <row r="1959">
          <cell r="D1959" t="str">
            <v>TUC246</v>
          </cell>
          <cell r="E1959" t="str">
            <v>CITE 10003 015</v>
          </cell>
          <cell r="F1959" t="str">
            <v>Disasters and Failures</v>
          </cell>
          <cell r="G1959" t="str">
            <v>TR</v>
          </cell>
          <cell r="H1959">
            <v>0.39583333333333331</v>
          </cell>
          <cell r="I1959" t="b">
            <v>0</v>
          </cell>
          <cell r="J1959" t="b">
            <v>0</v>
          </cell>
          <cell r="K1959">
            <v>15</v>
          </cell>
          <cell r="L1959">
            <v>15</v>
          </cell>
          <cell r="M1959">
            <v>30</v>
          </cell>
          <cell r="N1959">
            <v>36</v>
          </cell>
          <cell r="O1959">
            <v>36</v>
          </cell>
          <cell r="P1959">
            <v>-21</v>
          </cell>
          <cell r="Q1959">
            <v>-21</v>
          </cell>
          <cell r="R1959">
            <v>-6</v>
          </cell>
          <cell r="S1959">
            <v>-6</v>
          </cell>
          <cell r="T1959"/>
        </row>
        <row r="1960">
          <cell r="D1960" t="str">
            <v>TUC246</v>
          </cell>
          <cell r="E1960" t="str">
            <v>CITE 10003 045</v>
          </cell>
          <cell r="F1960" t="str">
            <v>Disasters and Failures</v>
          </cell>
          <cell r="G1960" t="str">
            <v>TR</v>
          </cell>
          <cell r="H1960">
            <v>0.54166666666666663</v>
          </cell>
          <cell r="I1960" t="b">
            <v>0</v>
          </cell>
          <cell r="J1960" t="b">
            <v>0</v>
          </cell>
          <cell r="K1960">
            <v>15</v>
          </cell>
          <cell r="L1960">
            <v>15</v>
          </cell>
          <cell r="M1960">
            <v>30</v>
          </cell>
          <cell r="N1960">
            <v>36</v>
          </cell>
          <cell r="O1960">
            <v>36</v>
          </cell>
          <cell r="P1960">
            <v>-21</v>
          </cell>
          <cell r="Q1960">
            <v>-21</v>
          </cell>
          <cell r="R1960">
            <v>-6</v>
          </cell>
          <cell r="S1960">
            <v>-6</v>
          </cell>
          <cell r="T1960"/>
        </row>
        <row r="1961">
          <cell r="D1961" t="str">
            <v>TUC246</v>
          </cell>
          <cell r="E1961" t="str">
            <v>PHIL 20323 055</v>
          </cell>
          <cell r="F1961" t="str">
            <v>Bioethics</v>
          </cell>
          <cell r="G1961" t="str">
            <v>TR</v>
          </cell>
          <cell r="H1961">
            <v>0.58333333333333337</v>
          </cell>
          <cell r="I1961" t="b">
            <v>0</v>
          </cell>
          <cell r="J1961" t="b">
            <v>1</v>
          </cell>
          <cell r="K1961">
            <v>15</v>
          </cell>
          <cell r="L1961">
            <v>8</v>
          </cell>
          <cell r="M1961">
            <v>16</v>
          </cell>
          <cell r="N1961">
            <v>24</v>
          </cell>
          <cell r="O1961">
            <v>23</v>
          </cell>
          <cell r="P1961">
            <v>-15</v>
          </cell>
          <cell r="Q1961">
            <v>-16</v>
          </cell>
          <cell r="R1961">
            <v>-7</v>
          </cell>
          <cell r="S1961">
            <v>-8</v>
          </cell>
          <cell r="T1961"/>
        </row>
        <row r="1962">
          <cell r="D1962" t="str">
            <v>TUC246</v>
          </cell>
          <cell r="E1962" t="str">
            <v>SCIE 20970 055</v>
          </cell>
          <cell r="F1962" t="str">
            <v>Topics in Science</v>
          </cell>
          <cell r="G1962" t="str">
            <v>TR</v>
          </cell>
          <cell r="H1962">
            <v>0.58333333333333337</v>
          </cell>
          <cell r="I1962" t="b">
            <v>0</v>
          </cell>
          <cell r="J1962" t="b">
            <v>1</v>
          </cell>
          <cell r="K1962">
            <v>15</v>
          </cell>
          <cell r="L1962">
            <v>8</v>
          </cell>
          <cell r="M1962">
            <v>16</v>
          </cell>
          <cell r="N1962">
            <v>24</v>
          </cell>
          <cell r="O1962">
            <v>2</v>
          </cell>
          <cell r="P1962">
            <v>6</v>
          </cell>
          <cell r="Q1962">
            <v>-16</v>
          </cell>
          <cell r="R1962">
            <v>14</v>
          </cell>
          <cell r="S1962">
            <v>-8</v>
          </cell>
          <cell r="T1962"/>
        </row>
        <row r="1963">
          <cell r="D1963" t="str">
            <v>TUC246</v>
          </cell>
          <cell r="E1963" t="str">
            <v>COSC 20203 035</v>
          </cell>
          <cell r="F1963" t="str">
            <v>Techniques In Programmng</v>
          </cell>
          <cell r="G1963" t="str">
            <v>TR</v>
          </cell>
          <cell r="H1963">
            <v>0.45833333333333331</v>
          </cell>
          <cell r="I1963" t="b">
            <v>0</v>
          </cell>
          <cell r="J1963" t="b">
            <v>0</v>
          </cell>
          <cell r="K1963">
            <v>15</v>
          </cell>
          <cell r="L1963">
            <v>15</v>
          </cell>
          <cell r="M1963">
            <v>30</v>
          </cell>
          <cell r="N1963">
            <v>40</v>
          </cell>
          <cell r="O1963">
            <v>25</v>
          </cell>
          <cell r="P1963">
            <v>-10</v>
          </cell>
          <cell r="Q1963">
            <v>-25</v>
          </cell>
          <cell r="R1963">
            <v>5</v>
          </cell>
          <cell r="S1963">
            <v>-10</v>
          </cell>
          <cell r="T1963"/>
        </row>
        <row r="1964">
          <cell r="D1964" t="str">
            <v>TUC246</v>
          </cell>
          <cell r="E1964" t="str">
            <v>MATH 10273 110</v>
          </cell>
          <cell r="F1964" t="str">
            <v>Applied Precalculus</v>
          </cell>
          <cell r="G1964" t="str">
            <v>T</v>
          </cell>
          <cell r="H1964">
            <v>0.33333333333333331</v>
          </cell>
          <cell r="I1964" t="b">
            <v>0</v>
          </cell>
          <cell r="J1964" t="b">
            <v>0</v>
          </cell>
          <cell r="K1964">
            <v>15</v>
          </cell>
          <cell r="L1964">
            <v>15</v>
          </cell>
          <cell r="M1964">
            <v>30</v>
          </cell>
          <cell r="N1964">
            <v>40</v>
          </cell>
          <cell r="O1964">
            <v>2</v>
          </cell>
          <cell r="P1964">
            <v>13</v>
          </cell>
          <cell r="Q1964">
            <v>-25</v>
          </cell>
          <cell r="R1964">
            <v>28</v>
          </cell>
          <cell r="S1964">
            <v>-10</v>
          </cell>
          <cell r="T1964"/>
        </row>
        <row r="1965">
          <cell r="D1965" t="str">
            <v>TUC246</v>
          </cell>
          <cell r="E1965" t="str">
            <v>MATH 10273 120</v>
          </cell>
          <cell r="F1965" t="str">
            <v>Applied Precalculus</v>
          </cell>
          <cell r="G1965" t="str">
            <v>R</v>
          </cell>
          <cell r="H1965">
            <v>0.33333333333333331</v>
          </cell>
          <cell r="I1965" t="b">
            <v>0</v>
          </cell>
          <cell r="J1965" t="b">
            <v>0</v>
          </cell>
          <cell r="K1965">
            <v>15</v>
          </cell>
          <cell r="L1965">
            <v>15</v>
          </cell>
          <cell r="M1965">
            <v>30</v>
          </cell>
          <cell r="N1965">
            <v>40</v>
          </cell>
          <cell r="O1965">
            <v>0</v>
          </cell>
          <cell r="P1965">
            <v>15</v>
          </cell>
          <cell r="Q1965">
            <v>-25</v>
          </cell>
          <cell r="R1965">
            <v>30</v>
          </cell>
          <cell r="S1965">
            <v>-10</v>
          </cell>
          <cell r="T1965"/>
        </row>
        <row r="1966">
          <cell r="D1966" t="str">
            <v>TUC339</v>
          </cell>
          <cell r="E1966" t="str">
            <v>CITE 10003 115</v>
          </cell>
          <cell r="F1966" t="str">
            <v>Disasters and Failures</v>
          </cell>
          <cell r="G1966" t="str">
            <v>T</v>
          </cell>
          <cell r="H1966">
            <v>0.4375</v>
          </cell>
          <cell r="I1966" t="b">
            <v>0</v>
          </cell>
          <cell r="J1966" t="b">
            <v>0</v>
          </cell>
          <cell r="K1966">
            <v>10</v>
          </cell>
          <cell r="L1966">
            <v>10</v>
          </cell>
          <cell r="M1966">
            <v>20</v>
          </cell>
          <cell r="N1966">
            <v>18</v>
          </cell>
          <cell r="O1966">
            <v>18</v>
          </cell>
          <cell r="P1966">
            <v>-8</v>
          </cell>
          <cell r="Q1966">
            <v>-8</v>
          </cell>
          <cell r="R1966">
            <v>2</v>
          </cell>
          <cell r="S1966">
            <v>2</v>
          </cell>
          <cell r="T1966"/>
        </row>
        <row r="1967">
          <cell r="D1967" t="str">
            <v>TUC339</v>
          </cell>
          <cell r="E1967" t="str">
            <v>CITE 10003 116</v>
          </cell>
          <cell r="F1967" t="str">
            <v>Disasters and Failures</v>
          </cell>
          <cell r="G1967" t="str">
            <v>R</v>
          </cell>
          <cell r="H1967">
            <v>0.4375</v>
          </cell>
          <cell r="I1967" t="b">
            <v>0</v>
          </cell>
          <cell r="J1967" t="b">
            <v>0</v>
          </cell>
          <cell r="K1967">
            <v>10</v>
          </cell>
          <cell r="L1967">
            <v>10</v>
          </cell>
          <cell r="M1967">
            <v>20</v>
          </cell>
          <cell r="N1967">
            <v>18</v>
          </cell>
          <cell r="O1967">
            <v>18</v>
          </cell>
          <cell r="P1967">
            <v>-8</v>
          </cell>
          <cell r="Q1967">
            <v>-8</v>
          </cell>
          <cell r="R1967">
            <v>2</v>
          </cell>
          <cell r="S1967">
            <v>2</v>
          </cell>
          <cell r="T1967"/>
        </row>
        <row r="1968">
          <cell r="D1968" t="str">
            <v>TUC339</v>
          </cell>
          <cell r="E1968" t="str">
            <v>CITE 10003 130</v>
          </cell>
          <cell r="F1968" t="str">
            <v>Disasters and Failures</v>
          </cell>
          <cell r="G1968" t="str">
            <v>M</v>
          </cell>
          <cell r="H1968">
            <v>0.375</v>
          </cell>
          <cell r="I1968" t="b">
            <v>0</v>
          </cell>
          <cell r="J1968" t="b">
            <v>0</v>
          </cell>
          <cell r="K1968">
            <v>10</v>
          </cell>
          <cell r="L1968">
            <v>10</v>
          </cell>
          <cell r="M1968">
            <v>20</v>
          </cell>
          <cell r="N1968">
            <v>18</v>
          </cell>
          <cell r="O1968">
            <v>18</v>
          </cell>
          <cell r="P1968">
            <v>-8</v>
          </cell>
          <cell r="Q1968">
            <v>-8</v>
          </cell>
          <cell r="R1968">
            <v>2</v>
          </cell>
          <cell r="S1968">
            <v>2</v>
          </cell>
          <cell r="T1968"/>
        </row>
        <row r="1969">
          <cell r="D1969" t="str">
            <v>TUC339</v>
          </cell>
          <cell r="E1969" t="str">
            <v>CITE 10003 131</v>
          </cell>
          <cell r="F1969" t="str">
            <v>Disasters and Failures</v>
          </cell>
          <cell r="G1969" t="str">
            <v>W</v>
          </cell>
          <cell r="H1969">
            <v>0.375</v>
          </cell>
          <cell r="I1969" t="b">
            <v>0</v>
          </cell>
          <cell r="J1969" t="b">
            <v>0</v>
          </cell>
          <cell r="K1969">
            <v>10</v>
          </cell>
          <cell r="L1969">
            <v>10</v>
          </cell>
          <cell r="M1969">
            <v>20</v>
          </cell>
          <cell r="N1969">
            <v>18</v>
          </cell>
          <cell r="O1969">
            <v>18</v>
          </cell>
          <cell r="P1969">
            <v>-8</v>
          </cell>
          <cell r="Q1969">
            <v>-8</v>
          </cell>
          <cell r="R1969">
            <v>2</v>
          </cell>
          <cell r="S1969">
            <v>2</v>
          </cell>
          <cell r="T1969"/>
        </row>
        <row r="1970">
          <cell r="D1970" t="str">
            <v>TUC339</v>
          </cell>
          <cell r="E1970" t="str">
            <v>CITE 10003 140</v>
          </cell>
          <cell r="F1970" t="str">
            <v>Disasters and Failures</v>
          </cell>
          <cell r="G1970" t="str">
            <v>M</v>
          </cell>
          <cell r="H1970">
            <v>0.54166666666666663</v>
          </cell>
          <cell r="I1970" t="b">
            <v>0</v>
          </cell>
          <cell r="J1970" t="b">
            <v>0</v>
          </cell>
          <cell r="K1970">
            <v>10</v>
          </cell>
          <cell r="L1970">
            <v>10</v>
          </cell>
          <cell r="M1970">
            <v>20</v>
          </cell>
          <cell r="N1970">
            <v>18</v>
          </cell>
          <cell r="O1970">
            <v>18</v>
          </cell>
          <cell r="P1970">
            <v>-8</v>
          </cell>
          <cell r="Q1970">
            <v>-8</v>
          </cell>
          <cell r="R1970">
            <v>2</v>
          </cell>
          <cell r="S1970">
            <v>2</v>
          </cell>
          <cell r="T1970"/>
        </row>
        <row r="1971">
          <cell r="D1971" t="str">
            <v>TUC339</v>
          </cell>
          <cell r="E1971" t="str">
            <v>CITE 10003 141</v>
          </cell>
          <cell r="F1971" t="str">
            <v>Disasters and Failures</v>
          </cell>
          <cell r="G1971" t="str">
            <v>W</v>
          </cell>
          <cell r="H1971">
            <v>0.54166666666666663</v>
          </cell>
          <cell r="I1971" t="b">
            <v>0</v>
          </cell>
          <cell r="J1971" t="b">
            <v>0</v>
          </cell>
          <cell r="K1971">
            <v>10</v>
          </cell>
          <cell r="L1971">
            <v>10</v>
          </cell>
          <cell r="M1971">
            <v>20</v>
          </cell>
          <cell r="N1971">
            <v>18</v>
          </cell>
          <cell r="O1971">
            <v>18</v>
          </cell>
          <cell r="P1971">
            <v>-8</v>
          </cell>
          <cell r="Q1971">
            <v>-8</v>
          </cell>
          <cell r="R1971">
            <v>2</v>
          </cell>
          <cell r="S1971">
            <v>2</v>
          </cell>
          <cell r="T1971"/>
        </row>
        <row r="1972">
          <cell r="D1972" t="str">
            <v>TUC339</v>
          </cell>
          <cell r="E1972" t="str">
            <v>CITE 10003 145</v>
          </cell>
          <cell r="F1972" t="str">
            <v>Disasters and Failures</v>
          </cell>
          <cell r="G1972" t="str">
            <v>T</v>
          </cell>
          <cell r="H1972">
            <v>0.58333333333333337</v>
          </cell>
          <cell r="I1972" t="b">
            <v>0</v>
          </cell>
          <cell r="J1972" t="b">
            <v>0</v>
          </cell>
          <cell r="K1972">
            <v>10</v>
          </cell>
          <cell r="L1972">
            <v>10</v>
          </cell>
          <cell r="M1972">
            <v>20</v>
          </cell>
          <cell r="N1972">
            <v>18</v>
          </cell>
          <cell r="O1972">
            <v>18</v>
          </cell>
          <cell r="P1972">
            <v>-8</v>
          </cell>
          <cell r="Q1972">
            <v>-8</v>
          </cell>
          <cell r="R1972">
            <v>2</v>
          </cell>
          <cell r="S1972">
            <v>2</v>
          </cell>
          <cell r="T1972"/>
        </row>
        <row r="1973">
          <cell r="D1973" t="str">
            <v>TUC339</v>
          </cell>
          <cell r="E1973" t="str">
            <v>CITE 10003 146</v>
          </cell>
          <cell r="F1973" t="str">
            <v>Disasters and Failures</v>
          </cell>
          <cell r="G1973" t="str">
            <v>R</v>
          </cell>
          <cell r="H1973">
            <v>0.58333333333333337</v>
          </cell>
          <cell r="I1973" t="b">
            <v>0</v>
          </cell>
          <cell r="J1973" t="b">
            <v>0</v>
          </cell>
          <cell r="K1973">
            <v>10</v>
          </cell>
          <cell r="L1973">
            <v>10</v>
          </cell>
          <cell r="M1973">
            <v>20</v>
          </cell>
          <cell r="N1973">
            <v>18</v>
          </cell>
          <cell r="O1973">
            <v>18</v>
          </cell>
          <cell r="P1973">
            <v>-8</v>
          </cell>
          <cell r="Q1973">
            <v>-8</v>
          </cell>
          <cell r="R1973">
            <v>2</v>
          </cell>
          <cell r="S1973">
            <v>2</v>
          </cell>
          <cell r="T1973"/>
        </row>
        <row r="1974">
          <cell r="D1974" t="str">
            <v>TUC339</v>
          </cell>
          <cell r="E1974" t="str">
            <v>CITE 10003 160</v>
          </cell>
          <cell r="F1974" t="str">
            <v>Disasters and Failures</v>
          </cell>
          <cell r="G1974" t="str">
            <v>M</v>
          </cell>
          <cell r="H1974">
            <v>0.625</v>
          </cell>
          <cell r="I1974" t="b">
            <v>0</v>
          </cell>
          <cell r="J1974" t="b">
            <v>0</v>
          </cell>
          <cell r="K1974">
            <v>10</v>
          </cell>
          <cell r="L1974">
            <v>10</v>
          </cell>
          <cell r="M1974">
            <v>20</v>
          </cell>
          <cell r="N1974">
            <v>18</v>
          </cell>
          <cell r="O1974">
            <v>18</v>
          </cell>
          <cell r="P1974">
            <v>-8</v>
          </cell>
          <cell r="Q1974">
            <v>-8</v>
          </cell>
          <cell r="R1974">
            <v>2</v>
          </cell>
          <cell r="S1974">
            <v>2</v>
          </cell>
          <cell r="T1974"/>
        </row>
        <row r="1975">
          <cell r="D1975" t="str">
            <v>TUC339</v>
          </cell>
          <cell r="E1975" t="str">
            <v>CITE 10003 161</v>
          </cell>
          <cell r="F1975" t="str">
            <v>Disasters and Failures</v>
          </cell>
          <cell r="G1975" t="str">
            <v>W</v>
          </cell>
          <cell r="H1975">
            <v>0.625</v>
          </cell>
          <cell r="I1975" t="b">
            <v>0</v>
          </cell>
          <cell r="J1975" t="b">
            <v>0</v>
          </cell>
          <cell r="K1975">
            <v>10</v>
          </cell>
          <cell r="L1975">
            <v>10</v>
          </cell>
          <cell r="M1975">
            <v>20</v>
          </cell>
          <cell r="N1975">
            <v>18</v>
          </cell>
          <cell r="O1975">
            <v>18</v>
          </cell>
          <cell r="P1975">
            <v>-8</v>
          </cell>
          <cell r="Q1975">
            <v>-8</v>
          </cell>
          <cell r="R1975">
            <v>2</v>
          </cell>
          <cell r="S1975">
            <v>2</v>
          </cell>
          <cell r="T1975"/>
        </row>
        <row r="1976">
          <cell r="D1976" t="str">
            <v>TUC352</v>
          </cell>
          <cell r="E1976" t="str">
            <v>MATH 10033 002</v>
          </cell>
          <cell r="F1976" t="str">
            <v>Topics in Mathematics</v>
          </cell>
          <cell r="G1976" t="str">
            <v>MWF</v>
          </cell>
          <cell r="H1976">
            <v>0.33333333333333331</v>
          </cell>
          <cell r="I1976" t="b">
            <v>0</v>
          </cell>
          <cell r="J1976" t="b">
            <v>0</v>
          </cell>
          <cell r="K1976">
            <v>13</v>
          </cell>
          <cell r="L1976">
            <v>13</v>
          </cell>
          <cell r="M1976">
            <v>39</v>
          </cell>
          <cell r="N1976">
            <v>15</v>
          </cell>
          <cell r="O1976">
            <v>1</v>
          </cell>
          <cell r="P1976">
            <v>12</v>
          </cell>
          <cell r="Q1976">
            <v>-2</v>
          </cell>
          <cell r="R1976">
            <v>38</v>
          </cell>
          <cell r="S1976">
            <v>24</v>
          </cell>
          <cell r="T1976"/>
        </row>
        <row r="1977">
          <cell r="D1977" t="str">
            <v>TUC352</v>
          </cell>
          <cell r="E1977" t="str">
            <v>MATH 10054 030</v>
          </cell>
          <cell r="F1977" t="str">
            <v>Precalculus with Trigonometry</v>
          </cell>
          <cell r="G1977" t="str">
            <v>MTRF</v>
          </cell>
          <cell r="H1977">
            <v>0.45833333333333331</v>
          </cell>
          <cell r="I1977" t="b">
            <v>0</v>
          </cell>
          <cell r="J1977" t="b">
            <v>0</v>
          </cell>
          <cell r="K1977">
            <v>13</v>
          </cell>
          <cell r="L1977">
            <v>13</v>
          </cell>
          <cell r="M1977">
            <v>39</v>
          </cell>
          <cell r="N1977">
            <v>15</v>
          </cell>
          <cell r="O1977">
            <v>7</v>
          </cell>
          <cell r="P1977">
            <v>6</v>
          </cell>
          <cell r="Q1977">
            <v>-2</v>
          </cell>
          <cell r="R1977">
            <v>32</v>
          </cell>
          <cell r="S1977">
            <v>24</v>
          </cell>
          <cell r="T1977"/>
        </row>
        <row r="1978">
          <cell r="D1978" t="str">
            <v>TUC352</v>
          </cell>
          <cell r="E1978" t="str">
            <v>MATH 10283 010</v>
          </cell>
          <cell r="F1978" t="str">
            <v>Applied Calculus</v>
          </cell>
          <cell r="G1978" t="str">
            <v>MWF</v>
          </cell>
          <cell r="H1978">
            <v>0.375</v>
          </cell>
          <cell r="I1978" t="b">
            <v>0</v>
          </cell>
          <cell r="J1978" t="b">
            <v>0</v>
          </cell>
          <cell r="K1978">
            <v>13</v>
          </cell>
          <cell r="L1978">
            <v>13</v>
          </cell>
          <cell r="M1978">
            <v>39</v>
          </cell>
          <cell r="N1978">
            <v>15</v>
          </cell>
          <cell r="O1978">
            <v>3</v>
          </cell>
          <cell r="P1978">
            <v>10</v>
          </cell>
          <cell r="Q1978">
            <v>-2</v>
          </cell>
          <cell r="R1978">
            <v>36</v>
          </cell>
          <cell r="S1978">
            <v>24</v>
          </cell>
          <cell r="T1978"/>
        </row>
        <row r="1979">
          <cell r="D1979" t="str">
            <v>TUC352</v>
          </cell>
          <cell r="E1979" t="str">
            <v>MATH 10283 041</v>
          </cell>
          <cell r="F1979" t="str">
            <v>Applied Calculus</v>
          </cell>
          <cell r="G1979" t="str">
            <v>MWF</v>
          </cell>
          <cell r="H1979">
            <v>0.5</v>
          </cell>
          <cell r="I1979" t="b">
            <v>0</v>
          </cell>
          <cell r="J1979" t="b">
            <v>0</v>
          </cell>
          <cell r="K1979">
            <v>13</v>
          </cell>
          <cell r="L1979">
            <v>13</v>
          </cell>
          <cell r="M1979">
            <v>39</v>
          </cell>
          <cell r="N1979">
            <v>15</v>
          </cell>
          <cell r="O1979">
            <v>3</v>
          </cell>
          <cell r="P1979">
            <v>10</v>
          </cell>
          <cell r="Q1979">
            <v>-2</v>
          </cell>
          <cell r="R1979">
            <v>36</v>
          </cell>
          <cell r="S1979">
            <v>24</v>
          </cell>
          <cell r="T1979"/>
        </row>
        <row r="1980">
          <cell r="D1980" t="str">
            <v>TUC352</v>
          </cell>
          <cell r="E1980" t="str">
            <v>MATH 30803 020</v>
          </cell>
          <cell r="F1980" t="str">
            <v>Probability</v>
          </cell>
          <cell r="G1980" t="str">
            <v>MWF</v>
          </cell>
          <cell r="H1980">
            <v>0.41666666666666669</v>
          </cell>
          <cell r="I1980" t="b">
            <v>0</v>
          </cell>
          <cell r="J1980" t="b">
            <v>0</v>
          </cell>
          <cell r="K1980">
            <v>13</v>
          </cell>
          <cell r="L1980">
            <v>13</v>
          </cell>
          <cell r="M1980">
            <v>39</v>
          </cell>
          <cell r="N1980">
            <v>15</v>
          </cell>
          <cell r="O1980">
            <v>21</v>
          </cell>
          <cell r="P1980">
            <v>-8</v>
          </cell>
          <cell r="Q1980">
            <v>-2</v>
          </cell>
          <cell r="R1980">
            <v>18</v>
          </cell>
          <cell r="S1980">
            <v>24</v>
          </cell>
          <cell r="T1980"/>
        </row>
        <row r="1981">
          <cell r="D1981" t="str">
            <v>TUC352</v>
          </cell>
          <cell r="E1981" t="str">
            <v>MATH 10043 066</v>
          </cell>
          <cell r="F1981" t="str">
            <v>Elementary Statistics</v>
          </cell>
          <cell r="G1981" t="str">
            <v>TR</v>
          </cell>
          <cell r="H1981">
            <v>0.64583333333333337</v>
          </cell>
          <cell r="I1981" t="b">
            <v>0</v>
          </cell>
          <cell r="J1981" t="b">
            <v>0</v>
          </cell>
          <cell r="K1981">
            <v>13</v>
          </cell>
          <cell r="L1981">
            <v>13</v>
          </cell>
          <cell r="M1981">
            <v>26</v>
          </cell>
          <cell r="N1981">
            <v>15</v>
          </cell>
          <cell r="O1981">
            <v>12</v>
          </cell>
          <cell r="P1981">
            <v>1</v>
          </cell>
          <cell r="Q1981">
            <v>-2</v>
          </cell>
          <cell r="R1981">
            <v>14</v>
          </cell>
          <cell r="S1981">
            <v>11</v>
          </cell>
          <cell r="T1981"/>
        </row>
        <row r="1982">
          <cell r="D1982" t="str">
            <v>TUC352</v>
          </cell>
          <cell r="E1982" t="str">
            <v>MATH 10273 045</v>
          </cell>
          <cell r="F1982" t="str">
            <v>Applied Precalculus</v>
          </cell>
          <cell r="G1982" t="str">
            <v>TR</v>
          </cell>
          <cell r="H1982">
            <v>0.52083333333333337</v>
          </cell>
          <cell r="I1982" t="b">
            <v>0</v>
          </cell>
          <cell r="J1982" t="b">
            <v>0</v>
          </cell>
          <cell r="K1982">
            <v>13</v>
          </cell>
          <cell r="L1982">
            <v>13</v>
          </cell>
          <cell r="M1982">
            <v>26</v>
          </cell>
          <cell r="N1982">
            <v>15</v>
          </cell>
          <cell r="O1982">
            <v>1</v>
          </cell>
          <cell r="P1982">
            <v>12</v>
          </cell>
          <cell r="Q1982">
            <v>-2</v>
          </cell>
          <cell r="R1982">
            <v>25</v>
          </cell>
          <cell r="S1982">
            <v>11</v>
          </cell>
          <cell r="T1982"/>
        </row>
        <row r="1983">
          <cell r="D1983" t="str">
            <v>TUC352</v>
          </cell>
          <cell r="E1983" t="str">
            <v>MATH 20123 015</v>
          </cell>
          <cell r="F1983" t="str">
            <v>Discrete Mathematics I</v>
          </cell>
          <cell r="G1983" t="str">
            <v>TR</v>
          </cell>
          <cell r="H1983">
            <v>0.39583333333333331</v>
          </cell>
          <cell r="I1983" t="b">
            <v>0</v>
          </cell>
          <cell r="J1983" t="b">
            <v>0</v>
          </cell>
          <cell r="K1983">
            <v>13</v>
          </cell>
          <cell r="L1983">
            <v>13</v>
          </cell>
          <cell r="M1983">
            <v>26</v>
          </cell>
          <cell r="N1983">
            <v>15</v>
          </cell>
          <cell r="O1983">
            <v>8</v>
          </cell>
          <cell r="P1983">
            <v>5</v>
          </cell>
          <cell r="Q1983">
            <v>-2</v>
          </cell>
          <cell r="R1983">
            <v>18</v>
          </cell>
          <cell r="S1983">
            <v>11</v>
          </cell>
          <cell r="T1983"/>
        </row>
        <row r="1984">
          <cell r="D1984" t="str">
            <v>TUC352</v>
          </cell>
          <cell r="E1984" t="str">
            <v>MATH 50073 055</v>
          </cell>
          <cell r="F1984" t="str">
            <v>History of Mathematics</v>
          </cell>
          <cell r="G1984" t="str">
            <v>TR</v>
          </cell>
          <cell r="H1984">
            <v>0.58333333333333337</v>
          </cell>
          <cell r="I1984" t="b">
            <v>0</v>
          </cell>
          <cell r="J1984" t="b">
            <v>0</v>
          </cell>
          <cell r="K1984">
            <v>13</v>
          </cell>
          <cell r="L1984">
            <v>13</v>
          </cell>
          <cell r="M1984">
            <v>26</v>
          </cell>
          <cell r="N1984">
            <v>18</v>
          </cell>
          <cell r="O1984">
            <v>15</v>
          </cell>
          <cell r="P1984">
            <v>-2</v>
          </cell>
          <cell r="Q1984">
            <v>-5</v>
          </cell>
          <cell r="R1984">
            <v>11</v>
          </cell>
          <cell r="S1984">
            <v>8</v>
          </cell>
          <cell r="T1984"/>
        </row>
        <row r="1985">
          <cell r="D1985" t="str">
            <v>TUC352</v>
          </cell>
          <cell r="E1985" t="str">
            <v>MATH 40633 060</v>
          </cell>
          <cell r="F1985" t="str">
            <v>Game Theory</v>
          </cell>
          <cell r="G1985" t="str">
            <v>MWF</v>
          </cell>
          <cell r="H1985">
            <v>0.58333333333333337</v>
          </cell>
          <cell r="I1985" t="b">
            <v>0</v>
          </cell>
          <cell r="J1985" t="b">
            <v>1</v>
          </cell>
          <cell r="K1985">
            <v>13</v>
          </cell>
          <cell r="L1985">
            <v>7</v>
          </cell>
          <cell r="M1985">
            <v>21</v>
          </cell>
          <cell r="N1985">
            <v>32</v>
          </cell>
          <cell r="O1985">
            <v>7</v>
          </cell>
          <cell r="P1985">
            <v>0</v>
          </cell>
          <cell r="Q1985">
            <v>-25</v>
          </cell>
          <cell r="R1985">
            <v>14</v>
          </cell>
          <cell r="S1985">
            <v>-11</v>
          </cell>
          <cell r="T1985"/>
        </row>
        <row r="1986">
          <cell r="D1986" t="str">
            <v>TUC352</v>
          </cell>
          <cell r="E1986" t="str">
            <v>MATH 60603 060</v>
          </cell>
          <cell r="F1986" t="str">
            <v>Game Theory</v>
          </cell>
          <cell r="G1986" t="str">
            <v>MWF</v>
          </cell>
          <cell r="H1986">
            <v>0.58333333333333337</v>
          </cell>
          <cell r="I1986" t="b">
            <v>0</v>
          </cell>
          <cell r="J1986" t="b">
            <v>1</v>
          </cell>
          <cell r="K1986">
            <v>13</v>
          </cell>
          <cell r="L1986">
            <v>7</v>
          </cell>
          <cell r="M1986">
            <v>21</v>
          </cell>
          <cell r="N1986">
            <v>32</v>
          </cell>
          <cell r="O1986">
            <v>0</v>
          </cell>
          <cell r="P1986">
            <v>7</v>
          </cell>
          <cell r="Q1986">
            <v>-25</v>
          </cell>
          <cell r="R1986">
            <v>21</v>
          </cell>
          <cell r="S1986">
            <v>-11</v>
          </cell>
          <cell r="T1986"/>
        </row>
        <row r="1987">
          <cell r="D1987" t="str">
            <v>WPA104</v>
          </cell>
          <cell r="E1987" t="str">
            <v>MUSI 30161 010</v>
          </cell>
          <cell r="F1987" t="str">
            <v>Brass Technique I</v>
          </cell>
          <cell r="G1987" t="str">
            <v>MW</v>
          </cell>
          <cell r="H1987">
            <v>0.375</v>
          </cell>
          <cell r="I1987" t="b">
            <v>1</v>
          </cell>
          <cell r="J1987" t="b">
            <v>0</v>
          </cell>
          <cell r="K1987">
            <v>38</v>
          </cell>
          <cell r="L1987">
            <v>38</v>
          </cell>
          <cell r="M1987">
            <v>76</v>
          </cell>
          <cell r="N1987">
            <v>8</v>
          </cell>
          <cell r="O1987">
            <v>9</v>
          </cell>
          <cell r="P1987">
            <v>29</v>
          </cell>
          <cell r="Q1987">
            <v>30</v>
          </cell>
          <cell r="R1987">
            <v>67</v>
          </cell>
          <cell r="S1987">
            <v>68</v>
          </cell>
          <cell r="T1987"/>
        </row>
        <row r="1988">
          <cell r="D1988" t="str">
            <v>WPA104</v>
          </cell>
          <cell r="E1988" t="str">
            <v>MUSI 30151 005</v>
          </cell>
          <cell r="F1988" t="str">
            <v>Woodwind Technique I</v>
          </cell>
          <cell r="G1988" t="str">
            <v>TR</v>
          </cell>
          <cell r="H1988">
            <v>0.35416666666666669</v>
          </cell>
          <cell r="I1988" t="b">
            <v>1</v>
          </cell>
          <cell r="J1988" t="b">
            <v>0</v>
          </cell>
          <cell r="K1988">
            <v>38</v>
          </cell>
          <cell r="L1988">
            <v>38</v>
          </cell>
          <cell r="M1988">
            <v>76</v>
          </cell>
          <cell r="N1988">
            <v>11</v>
          </cell>
          <cell r="O1988">
            <v>11</v>
          </cell>
          <cell r="P1988">
            <v>27</v>
          </cell>
          <cell r="Q1988">
            <v>27</v>
          </cell>
          <cell r="R1988">
            <v>65</v>
          </cell>
          <cell r="S1988">
            <v>65</v>
          </cell>
          <cell r="T1988"/>
        </row>
        <row r="1989">
          <cell r="D1989" t="str">
            <v>WPA104</v>
          </cell>
          <cell r="E1989" t="str">
            <v>MUSI 10071 060</v>
          </cell>
          <cell r="F1989" t="str">
            <v>Percussion Technique</v>
          </cell>
          <cell r="G1989" t="str">
            <v>MW</v>
          </cell>
          <cell r="H1989">
            <v>0.58333333333333337</v>
          </cell>
          <cell r="I1989" t="b">
            <v>1</v>
          </cell>
          <cell r="J1989" t="b">
            <v>0</v>
          </cell>
          <cell r="K1989">
            <v>38</v>
          </cell>
          <cell r="L1989">
            <v>38</v>
          </cell>
          <cell r="M1989">
            <v>76</v>
          </cell>
          <cell r="N1989">
            <v>15</v>
          </cell>
          <cell r="O1989">
            <v>1</v>
          </cell>
          <cell r="P1989">
            <v>37</v>
          </cell>
          <cell r="Q1989">
            <v>23</v>
          </cell>
          <cell r="R1989">
            <v>75</v>
          </cell>
          <cell r="S1989">
            <v>61</v>
          </cell>
          <cell r="T1989"/>
        </row>
        <row r="1990">
          <cell r="D1990" t="str">
            <v>WPA104</v>
          </cell>
          <cell r="E1990" t="str">
            <v>MUSI 10191 030</v>
          </cell>
          <cell r="F1990" t="str">
            <v>Jazz Improvisation</v>
          </cell>
          <cell r="G1990" t="str">
            <v>F</v>
          </cell>
          <cell r="H1990">
            <v>0.45833333333333331</v>
          </cell>
          <cell r="I1990" t="b">
            <v>1</v>
          </cell>
          <cell r="J1990" t="b">
            <v>0</v>
          </cell>
          <cell r="K1990">
            <v>38</v>
          </cell>
          <cell r="L1990">
            <v>38</v>
          </cell>
          <cell r="M1990">
            <v>76</v>
          </cell>
          <cell r="N1990">
            <v>15</v>
          </cell>
          <cell r="O1990">
            <v>1</v>
          </cell>
          <cell r="P1990">
            <v>37</v>
          </cell>
          <cell r="Q1990">
            <v>23</v>
          </cell>
          <cell r="R1990">
            <v>75</v>
          </cell>
          <cell r="S1990">
            <v>61</v>
          </cell>
          <cell r="T1990"/>
        </row>
        <row r="1991">
          <cell r="D1991" t="str">
            <v>WPA104</v>
          </cell>
          <cell r="E1991" t="str">
            <v>MUSI 20512 030</v>
          </cell>
          <cell r="F1991" t="str">
            <v>Intro To Conducting</v>
          </cell>
          <cell r="G1991" t="str">
            <v>MW</v>
          </cell>
          <cell r="H1991">
            <v>0.45833333333333331</v>
          </cell>
          <cell r="I1991" t="b">
            <v>1</v>
          </cell>
          <cell r="J1991" t="b">
            <v>0</v>
          </cell>
          <cell r="K1991">
            <v>38</v>
          </cell>
          <cell r="L1991">
            <v>38</v>
          </cell>
          <cell r="M1991">
            <v>76</v>
          </cell>
          <cell r="N1991">
            <v>25</v>
          </cell>
          <cell r="O1991">
            <v>20</v>
          </cell>
          <cell r="P1991">
            <v>18</v>
          </cell>
          <cell r="Q1991">
            <v>13</v>
          </cell>
          <cell r="R1991">
            <v>56</v>
          </cell>
          <cell r="S1991">
            <v>51</v>
          </cell>
          <cell r="T1991"/>
        </row>
        <row r="1992">
          <cell r="D1992" t="str">
            <v>WPA104</v>
          </cell>
          <cell r="E1992" t="str">
            <v>MUSI 10020 055</v>
          </cell>
          <cell r="F1992" t="str">
            <v>Percussion Ensemble</v>
          </cell>
          <cell r="G1992" t="str">
            <v>TR</v>
          </cell>
          <cell r="H1992">
            <v>0.58333333333333337</v>
          </cell>
          <cell r="I1992" t="b">
            <v>1</v>
          </cell>
          <cell r="J1992" t="b">
            <v>0</v>
          </cell>
          <cell r="K1992">
            <v>38</v>
          </cell>
          <cell r="L1992">
            <v>38</v>
          </cell>
          <cell r="M1992">
            <v>76</v>
          </cell>
          <cell r="N1992">
            <v>30</v>
          </cell>
          <cell r="O1992">
            <v>4</v>
          </cell>
          <cell r="P1992">
            <v>34</v>
          </cell>
          <cell r="Q1992">
            <v>8</v>
          </cell>
          <cell r="R1992">
            <v>72</v>
          </cell>
          <cell r="S1992">
            <v>46</v>
          </cell>
          <cell r="T1992"/>
        </row>
        <row r="1993">
          <cell r="D1993" t="str">
            <v>WPA104</v>
          </cell>
          <cell r="E1993" t="str">
            <v>MUSI 10190 050</v>
          </cell>
          <cell r="F1993" t="str">
            <v>Jazz Ensemble</v>
          </cell>
          <cell r="G1993" t="str">
            <v>MWF</v>
          </cell>
          <cell r="H1993">
            <v>0.54166666666666663</v>
          </cell>
          <cell r="I1993" t="b">
            <v>0</v>
          </cell>
          <cell r="J1993" t="b">
            <v>1</v>
          </cell>
          <cell r="K1993">
            <v>38</v>
          </cell>
          <cell r="L1993">
            <v>19</v>
          </cell>
          <cell r="M1993">
            <v>57</v>
          </cell>
          <cell r="N1993">
            <v>25</v>
          </cell>
          <cell r="O1993">
            <v>13</v>
          </cell>
          <cell r="P1993">
            <v>6</v>
          </cell>
          <cell r="Q1993">
            <v>-6</v>
          </cell>
          <cell r="R1993">
            <v>44</v>
          </cell>
          <cell r="S1993">
            <v>32</v>
          </cell>
          <cell r="T1993"/>
        </row>
        <row r="1994">
          <cell r="D1994" t="str">
            <v>WPA104</v>
          </cell>
          <cell r="E1994" t="str">
            <v>MUSI 60190 050</v>
          </cell>
          <cell r="F1994" t="str">
            <v>Jazz Ensemble</v>
          </cell>
          <cell r="G1994" t="str">
            <v>MWF</v>
          </cell>
          <cell r="H1994">
            <v>0.54166666666666663</v>
          </cell>
          <cell r="I1994" t="b">
            <v>0</v>
          </cell>
          <cell r="J1994" t="b">
            <v>1</v>
          </cell>
          <cell r="K1994">
            <v>38</v>
          </cell>
          <cell r="L1994">
            <v>19</v>
          </cell>
          <cell r="M1994">
            <v>57</v>
          </cell>
          <cell r="N1994">
            <v>25</v>
          </cell>
          <cell r="O1994">
            <v>0</v>
          </cell>
          <cell r="P1994">
            <v>19</v>
          </cell>
          <cell r="Q1994">
            <v>-6</v>
          </cell>
          <cell r="R1994">
            <v>57</v>
          </cell>
          <cell r="S1994">
            <v>32</v>
          </cell>
          <cell r="T1994"/>
        </row>
        <row r="1995">
          <cell r="D1995" t="str">
            <v>WPA104</v>
          </cell>
          <cell r="E1995" t="str">
            <v>MUSI 10190 040</v>
          </cell>
          <cell r="F1995" t="str">
            <v>Jazz Ensemble</v>
          </cell>
          <cell r="G1995" t="str">
            <v>MWF</v>
          </cell>
          <cell r="H1995">
            <v>0.5</v>
          </cell>
          <cell r="I1995" t="b">
            <v>0</v>
          </cell>
          <cell r="J1995" t="b">
            <v>1</v>
          </cell>
          <cell r="K1995">
            <v>38</v>
          </cell>
          <cell r="L1995">
            <v>19</v>
          </cell>
          <cell r="M1995">
            <v>57</v>
          </cell>
          <cell r="N1995">
            <v>30</v>
          </cell>
          <cell r="O1995">
            <v>16</v>
          </cell>
          <cell r="P1995">
            <v>3</v>
          </cell>
          <cell r="Q1995">
            <v>-11</v>
          </cell>
          <cell r="R1995">
            <v>41</v>
          </cell>
          <cell r="S1995">
            <v>27</v>
          </cell>
          <cell r="T1995"/>
        </row>
        <row r="1996">
          <cell r="D1996" t="str">
            <v>WPA104</v>
          </cell>
          <cell r="E1996" t="str">
            <v>MUSI 60190 040</v>
          </cell>
          <cell r="F1996" t="str">
            <v>Jazz Ensemble</v>
          </cell>
          <cell r="G1996" t="str">
            <v>MWF</v>
          </cell>
          <cell r="H1996">
            <v>0.5</v>
          </cell>
          <cell r="I1996" t="b">
            <v>0</v>
          </cell>
          <cell r="J1996" t="b">
            <v>1</v>
          </cell>
          <cell r="K1996">
            <v>38</v>
          </cell>
          <cell r="L1996">
            <v>19</v>
          </cell>
          <cell r="M1996">
            <v>57</v>
          </cell>
          <cell r="N1996">
            <v>30</v>
          </cell>
          <cell r="O1996">
            <v>1</v>
          </cell>
          <cell r="P1996">
            <v>18</v>
          </cell>
          <cell r="Q1996">
            <v>-11</v>
          </cell>
          <cell r="R1996">
            <v>56</v>
          </cell>
          <cell r="S1996">
            <v>27</v>
          </cell>
          <cell r="T1996"/>
        </row>
        <row r="1997">
          <cell r="D1997" t="str">
            <v>WPA104</v>
          </cell>
          <cell r="E1997" t="str">
            <v>MUSI 60020 045</v>
          </cell>
          <cell r="F1997" t="str">
            <v>Percussion Ensemble</v>
          </cell>
          <cell r="G1997" t="str">
            <v>F</v>
          </cell>
          <cell r="H1997">
            <v>0.58333333333333337</v>
          </cell>
          <cell r="I1997" t="b">
            <v>1</v>
          </cell>
          <cell r="J1997" t="b">
            <v>1</v>
          </cell>
          <cell r="K1997">
            <v>38</v>
          </cell>
          <cell r="L1997">
            <v>19</v>
          </cell>
          <cell r="M1997">
            <v>38</v>
          </cell>
          <cell r="N1997">
            <v>20</v>
          </cell>
          <cell r="O1997">
            <v>3</v>
          </cell>
          <cell r="P1997">
            <v>16</v>
          </cell>
          <cell r="Q1997">
            <v>-1</v>
          </cell>
          <cell r="R1997">
            <v>35</v>
          </cell>
          <cell r="S1997">
            <v>18</v>
          </cell>
          <cell r="T1997"/>
        </row>
        <row r="1998">
          <cell r="D1998" t="str">
            <v>WPA104</v>
          </cell>
          <cell r="E1998" t="str">
            <v>MUSI 60020 045</v>
          </cell>
          <cell r="F1998" t="str">
            <v>Percussion Ensemble</v>
          </cell>
          <cell r="G1998" t="str">
            <v>TR</v>
          </cell>
          <cell r="H1998">
            <v>0.52083333333333337</v>
          </cell>
          <cell r="I1998" t="b">
            <v>1</v>
          </cell>
          <cell r="J1998" t="b">
            <v>1</v>
          </cell>
          <cell r="K1998">
            <v>38</v>
          </cell>
          <cell r="L1998">
            <v>19</v>
          </cell>
          <cell r="M1998">
            <v>38</v>
          </cell>
          <cell r="N1998">
            <v>20</v>
          </cell>
          <cell r="O1998">
            <v>3</v>
          </cell>
          <cell r="P1998">
            <v>16</v>
          </cell>
          <cell r="Q1998">
            <v>-1</v>
          </cell>
          <cell r="R1998">
            <v>35</v>
          </cell>
          <cell r="S1998">
            <v>18</v>
          </cell>
          <cell r="T1998"/>
        </row>
        <row r="1999">
          <cell r="D1999" t="str">
            <v>WPA104</v>
          </cell>
          <cell r="E1999" t="str">
            <v>MUSI 10020 045</v>
          </cell>
          <cell r="F1999" t="str">
            <v>Percussion Ensemble</v>
          </cell>
          <cell r="G1999" t="str">
            <v>F</v>
          </cell>
          <cell r="H1999">
            <v>0.58333333333333337</v>
          </cell>
          <cell r="I1999" t="b">
            <v>0</v>
          </cell>
          <cell r="J1999" t="b">
            <v>1</v>
          </cell>
          <cell r="K1999">
            <v>38</v>
          </cell>
          <cell r="L1999">
            <v>19</v>
          </cell>
          <cell r="M1999">
            <v>38</v>
          </cell>
          <cell r="N1999">
            <v>30</v>
          </cell>
          <cell r="O1999">
            <v>11</v>
          </cell>
          <cell r="P1999">
            <v>8</v>
          </cell>
          <cell r="Q1999">
            <v>-11</v>
          </cell>
          <cell r="R1999">
            <v>27</v>
          </cell>
          <cell r="S1999">
            <v>8</v>
          </cell>
          <cell r="T1999"/>
        </row>
        <row r="2000">
          <cell r="D2000" t="str">
            <v>WPA104</v>
          </cell>
          <cell r="E2000" t="str">
            <v>MUSI 10020 045</v>
          </cell>
          <cell r="F2000" t="str">
            <v>Percussion Ensemble</v>
          </cell>
          <cell r="G2000" t="str">
            <v>TR</v>
          </cell>
          <cell r="H2000">
            <v>0.52083333333333337</v>
          </cell>
          <cell r="I2000" t="b">
            <v>0</v>
          </cell>
          <cell r="J2000" t="b">
            <v>1</v>
          </cell>
          <cell r="K2000">
            <v>38</v>
          </cell>
          <cell r="L2000">
            <v>19</v>
          </cell>
          <cell r="M2000">
            <v>38</v>
          </cell>
          <cell r="N2000">
            <v>30</v>
          </cell>
          <cell r="O2000">
            <v>11</v>
          </cell>
          <cell r="P2000">
            <v>8</v>
          </cell>
          <cell r="Q2000">
            <v>-11</v>
          </cell>
          <cell r="R2000">
            <v>27</v>
          </cell>
          <cell r="S2000">
            <v>8</v>
          </cell>
          <cell r="T2000"/>
        </row>
        <row r="2001">
          <cell r="D2001" t="str">
            <v>WPA104</v>
          </cell>
          <cell r="E2001" t="str">
            <v>MUSI 10160 080</v>
          </cell>
          <cell r="F2001" t="str">
            <v>Brass Ensemble</v>
          </cell>
          <cell r="G2001" t="str">
            <v>M</v>
          </cell>
          <cell r="H2001">
            <v>0.75</v>
          </cell>
          <cell r="I2001" t="b">
            <v>0</v>
          </cell>
          <cell r="J2001" t="b">
            <v>1</v>
          </cell>
          <cell r="K2001">
            <v>38</v>
          </cell>
          <cell r="L2001">
            <v>19</v>
          </cell>
          <cell r="M2001">
            <v>38</v>
          </cell>
          <cell r="N2001">
            <v>30</v>
          </cell>
          <cell r="O2001">
            <v>8</v>
          </cell>
          <cell r="P2001">
            <v>11</v>
          </cell>
          <cell r="Q2001">
            <v>-11</v>
          </cell>
          <cell r="R2001">
            <v>30</v>
          </cell>
          <cell r="S2001">
            <v>8</v>
          </cell>
          <cell r="T2001"/>
        </row>
        <row r="2002">
          <cell r="D2002" t="str">
            <v>WPA104</v>
          </cell>
          <cell r="E2002" t="str">
            <v>MUSI 60160 080</v>
          </cell>
          <cell r="F2002" t="str">
            <v>Brass Ensemble</v>
          </cell>
          <cell r="G2002" t="str">
            <v>M</v>
          </cell>
          <cell r="H2002">
            <v>0.75</v>
          </cell>
          <cell r="I2002" t="b">
            <v>0</v>
          </cell>
          <cell r="J2002" t="b">
            <v>1</v>
          </cell>
          <cell r="K2002">
            <v>38</v>
          </cell>
          <cell r="L2002">
            <v>19</v>
          </cell>
          <cell r="M2002">
            <v>38</v>
          </cell>
          <cell r="N2002">
            <v>30</v>
          </cell>
          <cell r="O2002">
            <v>0</v>
          </cell>
          <cell r="P2002">
            <v>19</v>
          </cell>
          <cell r="Q2002">
            <v>-11</v>
          </cell>
          <cell r="R2002">
            <v>38</v>
          </cell>
          <cell r="S2002">
            <v>8</v>
          </cell>
          <cell r="T2002"/>
        </row>
        <row r="2003">
          <cell r="D2003" t="str">
            <v>WPA104</v>
          </cell>
          <cell r="E2003" t="str">
            <v>MUSI 10210 035</v>
          </cell>
          <cell r="F2003" t="str">
            <v>Symphonic Band</v>
          </cell>
          <cell r="G2003" t="str">
            <v>TR</v>
          </cell>
          <cell r="H2003">
            <v>0.45833333333333331</v>
          </cell>
          <cell r="I2003" t="b">
            <v>0</v>
          </cell>
          <cell r="J2003" t="b">
            <v>1</v>
          </cell>
          <cell r="K2003">
            <v>38</v>
          </cell>
          <cell r="L2003">
            <v>19</v>
          </cell>
          <cell r="M2003">
            <v>38</v>
          </cell>
          <cell r="N2003">
            <v>60</v>
          </cell>
          <cell r="O2003">
            <v>31</v>
          </cell>
          <cell r="P2003">
            <v>-12</v>
          </cell>
          <cell r="Q2003">
            <v>-41</v>
          </cell>
          <cell r="R2003">
            <v>7</v>
          </cell>
          <cell r="S2003">
            <v>-22</v>
          </cell>
          <cell r="T2003"/>
        </row>
        <row r="2004">
          <cell r="D2004" t="str">
            <v>WPA104</v>
          </cell>
          <cell r="E2004" t="str">
            <v>MUSI 60210 035</v>
          </cell>
          <cell r="F2004" t="str">
            <v>Symphonic Band</v>
          </cell>
          <cell r="G2004" t="str">
            <v>TR</v>
          </cell>
          <cell r="H2004">
            <v>0.45833333333333331</v>
          </cell>
          <cell r="I2004" t="b">
            <v>0</v>
          </cell>
          <cell r="J2004" t="b">
            <v>1</v>
          </cell>
          <cell r="K2004">
            <v>38</v>
          </cell>
          <cell r="L2004">
            <v>19</v>
          </cell>
          <cell r="M2004">
            <v>38</v>
          </cell>
          <cell r="N2004">
            <v>60</v>
          </cell>
          <cell r="O2004">
            <v>0</v>
          </cell>
          <cell r="P2004">
            <v>19</v>
          </cell>
          <cell r="Q2004">
            <v>-41</v>
          </cell>
          <cell r="R2004">
            <v>38</v>
          </cell>
          <cell r="S2004">
            <v>-22</v>
          </cell>
          <cell r="T2004"/>
        </row>
        <row r="2005">
          <cell r="D2005" t="str">
            <v>WPA112</v>
          </cell>
          <cell r="E2005" t="str">
            <v>THEA 11223 015</v>
          </cell>
          <cell r="F2005" t="str">
            <v>Stage Makeup</v>
          </cell>
          <cell r="G2005" t="str">
            <v>TR</v>
          </cell>
          <cell r="H2005">
            <v>0.39583333333333331</v>
          </cell>
          <cell r="I2005" t="b">
            <v>0</v>
          </cell>
          <cell r="J2005" t="b">
            <v>0</v>
          </cell>
          <cell r="K2005">
            <v>8</v>
          </cell>
          <cell r="L2005">
            <v>8</v>
          </cell>
          <cell r="M2005">
            <v>16</v>
          </cell>
          <cell r="N2005">
            <v>12</v>
          </cell>
          <cell r="O2005">
            <v>1</v>
          </cell>
          <cell r="P2005">
            <v>7</v>
          </cell>
          <cell r="Q2005">
            <v>-4</v>
          </cell>
          <cell r="R2005">
            <v>15</v>
          </cell>
          <cell r="S2005">
            <v>4</v>
          </cell>
          <cell r="T2005"/>
        </row>
        <row r="2006">
          <cell r="D2006" t="str">
            <v>WPA112</v>
          </cell>
          <cell r="E2006" t="str">
            <v>THEA 11223 035</v>
          </cell>
          <cell r="F2006" t="str">
            <v>Stage Makeup</v>
          </cell>
          <cell r="G2006" t="str">
            <v>TR</v>
          </cell>
          <cell r="H2006">
            <v>0.45833333333333331</v>
          </cell>
          <cell r="I2006" t="b">
            <v>0</v>
          </cell>
          <cell r="J2006" t="b">
            <v>0</v>
          </cell>
          <cell r="K2006">
            <v>8</v>
          </cell>
          <cell r="L2006">
            <v>8</v>
          </cell>
          <cell r="M2006">
            <v>16</v>
          </cell>
          <cell r="N2006">
            <v>12</v>
          </cell>
          <cell r="O2006">
            <v>7</v>
          </cell>
          <cell r="P2006">
            <v>1</v>
          </cell>
          <cell r="Q2006">
            <v>-4</v>
          </cell>
          <cell r="R2006">
            <v>9</v>
          </cell>
          <cell r="S2006">
            <v>4</v>
          </cell>
          <cell r="T2006"/>
        </row>
        <row r="2007">
          <cell r="D2007" t="str">
            <v>WPA127</v>
          </cell>
          <cell r="E2007" t="str">
            <v>MUSI 11021 070</v>
          </cell>
          <cell r="F2007" t="str">
            <v>Intro Piano for Non-Musician</v>
          </cell>
          <cell r="G2007" t="str">
            <v>MW</v>
          </cell>
          <cell r="H2007">
            <v>0.58333333333333337</v>
          </cell>
          <cell r="I2007" t="b">
            <v>0</v>
          </cell>
          <cell r="J2007" t="b">
            <v>0</v>
          </cell>
          <cell r="K2007">
            <v>10</v>
          </cell>
          <cell r="L2007">
            <v>10</v>
          </cell>
          <cell r="M2007">
            <v>20</v>
          </cell>
          <cell r="N2007">
            <v>12</v>
          </cell>
          <cell r="O2007">
            <v>5</v>
          </cell>
          <cell r="P2007">
            <v>5</v>
          </cell>
          <cell r="Q2007">
            <v>-2</v>
          </cell>
          <cell r="R2007">
            <v>15</v>
          </cell>
          <cell r="S2007">
            <v>8</v>
          </cell>
          <cell r="T2007"/>
        </row>
        <row r="2008">
          <cell r="D2008" t="str">
            <v>WPA127</v>
          </cell>
          <cell r="E2008" t="str">
            <v>MUSI 11021 072</v>
          </cell>
          <cell r="F2008" t="str">
            <v>Intro Piano for Non-Musician</v>
          </cell>
          <cell r="G2008" t="str">
            <v>MW</v>
          </cell>
          <cell r="H2008">
            <v>0.625</v>
          </cell>
          <cell r="I2008" t="b">
            <v>0</v>
          </cell>
          <cell r="J2008" t="b">
            <v>0</v>
          </cell>
          <cell r="K2008">
            <v>10</v>
          </cell>
          <cell r="L2008">
            <v>10</v>
          </cell>
          <cell r="M2008">
            <v>20</v>
          </cell>
          <cell r="N2008">
            <v>12</v>
          </cell>
          <cell r="O2008">
            <v>1</v>
          </cell>
          <cell r="P2008">
            <v>9</v>
          </cell>
          <cell r="Q2008">
            <v>-2</v>
          </cell>
          <cell r="R2008">
            <v>19</v>
          </cell>
          <cell r="S2008">
            <v>8</v>
          </cell>
          <cell r="T2008"/>
        </row>
        <row r="2009">
          <cell r="D2009" t="str">
            <v>WPA127</v>
          </cell>
          <cell r="E2009" t="str">
            <v>MUSI 11030 005</v>
          </cell>
          <cell r="F2009" t="str">
            <v>Class Piano</v>
          </cell>
          <cell r="G2009" t="str">
            <v>TR</v>
          </cell>
          <cell r="H2009">
            <v>0.375</v>
          </cell>
          <cell r="I2009" t="b">
            <v>0</v>
          </cell>
          <cell r="J2009" t="b">
            <v>0</v>
          </cell>
          <cell r="K2009">
            <v>10</v>
          </cell>
          <cell r="L2009">
            <v>10</v>
          </cell>
          <cell r="M2009">
            <v>20</v>
          </cell>
          <cell r="N2009">
            <v>14</v>
          </cell>
          <cell r="O2009">
            <v>0</v>
          </cell>
          <cell r="P2009">
            <v>10</v>
          </cell>
          <cell r="Q2009">
            <v>-4</v>
          </cell>
          <cell r="R2009">
            <v>20</v>
          </cell>
          <cell r="S2009">
            <v>6</v>
          </cell>
          <cell r="T2009"/>
        </row>
        <row r="2010">
          <cell r="D2010" t="str">
            <v>WPA127</v>
          </cell>
          <cell r="E2010" t="str">
            <v>MUSI 11030 015</v>
          </cell>
          <cell r="F2010" t="str">
            <v>Class Piano</v>
          </cell>
          <cell r="G2010" t="str">
            <v>TR</v>
          </cell>
          <cell r="H2010">
            <v>0.41666666666666669</v>
          </cell>
          <cell r="I2010" t="b">
            <v>0</v>
          </cell>
          <cell r="J2010" t="b">
            <v>0</v>
          </cell>
          <cell r="K2010">
            <v>10</v>
          </cell>
          <cell r="L2010">
            <v>10</v>
          </cell>
          <cell r="M2010">
            <v>20</v>
          </cell>
          <cell r="N2010">
            <v>14</v>
          </cell>
          <cell r="O2010">
            <v>1</v>
          </cell>
          <cell r="P2010">
            <v>9</v>
          </cell>
          <cell r="Q2010">
            <v>-4</v>
          </cell>
          <cell r="R2010">
            <v>19</v>
          </cell>
          <cell r="S2010">
            <v>6</v>
          </cell>
          <cell r="T2010"/>
        </row>
        <row r="2011">
          <cell r="D2011" t="str">
            <v>WPA127</v>
          </cell>
          <cell r="E2011" t="str">
            <v>MUSI 11030 020</v>
          </cell>
          <cell r="F2011" t="str">
            <v>Class Piano</v>
          </cell>
          <cell r="G2011" t="str">
            <v>MW</v>
          </cell>
          <cell r="H2011">
            <v>0.41666666666666669</v>
          </cell>
          <cell r="I2011" t="b">
            <v>0</v>
          </cell>
          <cell r="J2011" t="b">
            <v>0</v>
          </cell>
          <cell r="K2011">
            <v>10</v>
          </cell>
          <cell r="L2011">
            <v>10</v>
          </cell>
          <cell r="M2011">
            <v>20</v>
          </cell>
          <cell r="N2011">
            <v>14</v>
          </cell>
          <cell r="O2011">
            <v>0</v>
          </cell>
          <cell r="P2011">
            <v>10</v>
          </cell>
          <cell r="Q2011">
            <v>-4</v>
          </cell>
          <cell r="R2011">
            <v>20</v>
          </cell>
          <cell r="S2011">
            <v>6</v>
          </cell>
          <cell r="T2011"/>
        </row>
        <row r="2012">
          <cell r="D2012" t="str">
            <v>WPA127</v>
          </cell>
          <cell r="E2012" t="str">
            <v>MUSI 21030 055</v>
          </cell>
          <cell r="F2012" t="str">
            <v>Class Piano</v>
          </cell>
          <cell r="G2012" t="str">
            <v>TR</v>
          </cell>
          <cell r="H2012">
            <v>0.58333333333333337</v>
          </cell>
          <cell r="I2012" t="b">
            <v>0</v>
          </cell>
          <cell r="J2012" t="b">
            <v>0</v>
          </cell>
          <cell r="K2012">
            <v>10</v>
          </cell>
          <cell r="L2012">
            <v>10</v>
          </cell>
          <cell r="M2012">
            <v>20</v>
          </cell>
          <cell r="N2012">
            <v>14</v>
          </cell>
          <cell r="O2012">
            <v>12</v>
          </cell>
          <cell r="P2012">
            <v>-2</v>
          </cell>
          <cell r="Q2012">
            <v>-4</v>
          </cell>
          <cell r="R2012">
            <v>8</v>
          </cell>
          <cell r="S2012">
            <v>6</v>
          </cell>
          <cell r="T2012"/>
        </row>
        <row r="2013">
          <cell r="D2013" t="str">
            <v>WPA127</v>
          </cell>
          <cell r="E2013" t="str">
            <v>MUSI 21030 056</v>
          </cell>
          <cell r="F2013" t="str">
            <v>Class Piano</v>
          </cell>
          <cell r="G2013" t="str">
            <v>TR</v>
          </cell>
          <cell r="H2013">
            <v>0.625</v>
          </cell>
          <cell r="I2013" t="b">
            <v>0</v>
          </cell>
          <cell r="J2013" t="b">
            <v>0</v>
          </cell>
          <cell r="K2013">
            <v>10</v>
          </cell>
          <cell r="L2013">
            <v>10</v>
          </cell>
          <cell r="M2013">
            <v>20</v>
          </cell>
          <cell r="N2013">
            <v>14</v>
          </cell>
          <cell r="O2013">
            <v>9</v>
          </cell>
          <cell r="P2013">
            <v>1</v>
          </cell>
          <cell r="Q2013">
            <v>-4</v>
          </cell>
          <cell r="R2013">
            <v>11</v>
          </cell>
          <cell r="S2013">
            <v>6</v>
          </cell>
          <cell r="T2013"/>
        </row>
        <row r="2014">
          <cell r="D2014" t="str">
            <v>WPA136</v>
          </cell>
          <cell r="E2014" t="str">
            <v>MUSI 60203 020</v>
          </cell>
          <cell r="F2014" t="str">
            <v>Grad Piano Pedagogy&amp;Pract I</v>
          </cell>
          <cell r="G2014" t="str">
            <v>MW</v>
          </cell>
          <cell r="H2014">
            <v>0.41666666666666669</v>
          </cell>
          <cell r="I2014" t="b">
            <v>0</v>
          </cell>
          <cell r="J2014" t="b">
            <v>0</v>
          </cell>
          <cell r="K2014">
            <v>5</v>
          </cell>
          <cell r="L2014">
            <v>5</v>
          </cell>
          <cell r="M2014">
            <v>10</v>
          </cell>
          <cell r="N2014">
            <v>10</v>
          </cell>
          <cell r="O2014">
            <v>0</v>
          </cell>
          <cell r="P2014">
            <v>5</v>
          </cell>
          <cell r="Q2014">
            <v>-5</v>
          </cell>
          <cell r="R2014">
            <v>10</v>
          </cell>
          <cell r="S2014">
            <v>0</v>
          </cell>
          <cell r="T2014"/>
        </row>
        <row r="2015">
          <cell r="D2015" t="str">
            <v>WPA136</v>
          </cell>
          <cell r="E2015" t="str">
            <v>MUSI 60223 015</v>
          </cell>
          <cell r="F2015" t="str">
            <v>Current Trends And Res</v>
          </cell>
          <cell r="G2015" t="str">
            <v>TR</v>
          </cell>
          <cell r="H2015">
            <v>0.39583333333333331</v>
          </cell>
          <cell r="I2015" t="b">
            <v>0</v>
          </cell>
          <cell r="J2015" t="b">
            <v>0</v>
          </cell>
          <cell r="K2015">
            <v>5</v>
          </cell>
          <cell r="L2015">
            <v>5</v>
          </cell>
          <cell r="M2015">
            <v>10</v>
          </cell>
          <cell r="N2015">
            <v>10</v>
          </cell>
          <cell r="O2015">
            <v>2</v>
          </cell>
          <cell r="P2015">
            <v>3</v>
          </cell>
          <cell r="Q2015">
            <v>-5</v>
          </cell>
          <cell r="R2015">
            <v>8</v>
          </cell>
          <cell r="S2015">
            <v>0</v>
          </cell>
          <cell r="T2015"/>
        </row>
        <row r="2016">
          <cell r="D2016" t="str">
            <v>WPA203</v>
          </cell>
          <cell r="E2016" t="str">
            <v>MUSI 30613 020</v>
          </cell>
          <cell r="F2016" t="str">
            <v>History of Western Music II</v>
          </cell>
          <cell r="G2016" t="str">
            <v>MWF</v>
          </cell>
          <cell r="H2016">
            <v>0.41666666666666669</v>
          </cell>
          <cell r="I2016" t="b">
            <v>0</v>
          </cell>
          <cell r="J2016" t="b">
            <v>0</v>
          </cell>
          <cell r="K2016">
            <v>25</v>
          </cell>
          <cell r="L2016">
            <v>25</v>
          </cell>
          <cell r="M2016">
            <v>75</v>
          </cell>
          <cell r="N2016">
            <v>35</v>
          </cell>
          <cell r="O2016">
            <v>28</v>
          </cell>
          <cell r="P2016">
            <v>-3</v>
          </cell>
          <cell r="Q2016">
            <v>-10</v>
          </cell>
          <cell r="R2016">
            <v>47</v>
          </cell>
          <cell r="S2016">
            <v>40</v>
          </cell>
          <cell r="T2016"/>
        </row>
        <row r="2017">
          <cell r="D2017" t="str">
            <v>WPA203</v>
          </cell>
          <cell r="E2017" t="str">
            <v>MUSI 30613 030</v>
          </cell>
          <cell r="F2017" t="str">
            <v>History of Western Music II</v>
          </cell>
          <cell r="G2017" t="str">
            <v>MWF</v>
          </cell>
          <cell r="H2017">
            <v>0.45833333333333331</v>
          </cell>
          <cell r="I2017" t="b">
            <v>0</v>
          </cell>
          <cell r="J2017" t="b">
            <v>0</v>
          </cell>
          <cell r="K2017">
            <v>25</v>
          </cell>
          <cell r="L2017">
            <v>25</v>
          </cell>
          <cell r="M2017">
            <v>75</v>
          </cell>
          <cell r="N2017">
            <v>35</v>
          </cell>
          <cell r="O2017">
            <v>5</v>
          </cell>
          <cell r="P2017">
            <v>20</v>
          </cell>
          <cell r="Q2017">
            <v>-10</v>
          </cell>
          <cell r="R2017">
            <v>70</v>
          </cell>
          <cell r="S2017">
            <v>40</v>
          </cell>
          <cell r="T2017"/>
        </row>
        <row r="2018">
          <cell r="D2018" t="str">
            <v>WPA203</v>
          </cell>
          <cell r="E2018" t="str">
            <v>MUSI 10051 050</v>
          </cell>
          <cell r="F2018" t="str">
            <v>String Instrument Tech</v>
          </cell>
          <cell r="G2018" t="str">
            <v>MW</v>
          </cell>
          <cell r="H2018">
            <v>0.54166666666666663</v>
          </cell>
          <cell r="I2018" t="b">
            <v>1</v>
          </cell>
          <cell r="J2018" t="b">
            <v>0</v>
          </cell>
          <cell r="K2018">
            <v>25</v>
          </cell>
          <cell r="L2018">
            <v>25</v>
          </cell>
          <cell r="M2018">
            <v>50</v>
          </cell>
          <cell r="N2018">
            <v>13</v>
          </cell>
          <cell r="O2018">
            <v>13</v>
          </cell>
          <cell r="P2018">
            <v>12</v>
          </cell>
          <cell r="Q2018">
            <v>12</v>
          </cell>
          <cell r="R2018">
            <v>37</v>
          </cell>
          <cell r="S2018">
            <v>37</v>
          </cell>
          <cell r="T2018"/>
        </row>
        <row r="2019">
          <cell r="D2019" t="str">
            <v>WPA203</v>
          </cell>
          <cell r="E2019" t="str">
            <v>MUSI 10051 060</v>
          </cell>
          <cell r="F2019" t="str">
            <v>String Instrument Tech</v>
          </cell>
          <cell r="G2019" t="str">
            <v>MW</v>
          </cell>
          <cell r="H2019">
            <v>0.58333333333333337</v>
          </cell>
          <cell r="I2019" t="b">
            <v>1</v>
          </cell>
          <cell r="J2019" t="b">
            <v>0</v>
          </cell>
          <cell r="K2019">
            <v>25</v>
          </cell>
          <cell r="L2019">
            <v>25</v>
          </cell>
          <cell r="M2019">
            <v>50</v>
          </cell>
          <cell r="N2019">
            <v>13</v>
          </cell>
          <cell r="O2019">
            <v>13</v>
          </cell>
          <cell r="P2019">
            <v>12</v>
          </cell>
          <cell r="Q2019">
            <v>12</v>
          </cell>
          <cell r="R2019">
            <v>37</v>
          </cell>
          <cell r="S2019">
            <v>37</v>
          </cell>
          <cell r="T2019"/>
        </row>
        <row r="2020">
          <cell r="D2020" t="str">
            <v>WPA203</v>
          </cell>
          <cell r="E2020" t="str">
            <v>MUSI 10201 009</v>
          </cell>
          <cell r="F2020" t="str">
            <v>Elementary Ear Training</v>
          </cell>
          <cell r="G2020" t="str">
            <v>TR</v>
          </cell>
          <cell r="H2020">
            <v>0.33333333333333331</v>
          </cell>
          <cell r="I2020" t="b">
            <v>1</v>
          </cell>
          <cell r="J2020" t="b">
            <v>0</v>
          </cell>
          <cell r="K2020">
            <v>25</v>
          </cell>
          <cell r="L2020">
            <v>25</v>
          </cell>
          <cell r="M2020">
            <v>50</v>
          </cell>
          <cell r="N2020">
            <v>15</v>
          </cell>
          <cell r="O2020">
            <v>0</v>
          </cell>
          <cell r="P2020">
            <v>25</v>
          </cell>
          <cell r="Q2020">
            <v>10</v>
          </cell>
          <cell r="R2020">
            <v>50</v>
          </cell>
          <cell r="S2020">
            <v>35</v>
          </cell>
          <cell r="T2020"/>
        </row>
        <row r="2021">
          <cell r="D2021" t="str">
            <v>WPA203</v>
          </cell>
          <cell r="E2021" t="str">
            <v>MUSI 30912 010</v>
          </cell>
          <cell r="F2021" t="str">
            <v>Choral Organiztn&amp;Adminis</v>
          </cell>
          <cell r="G2021" t="str">
            <v>MW</v>
          </cell>
          <cell r="H2021">
            <v>0.375</v>
          </cell>
          <cell r="I2021" t="b">
            <v>1</v>
          </cell>
          <cell r="J2021" t="b">
            <v>0</v>
          </cell>
          <cell r="K2021">
            <v>25</v>
          </cell>
          <cell r="L2021">
            <v>25</v>
          </cell>
          <cell r="M2021">
            <v>50</v>
          </cell>
          <cell r="N2021">
            <v>15</v>
          </cell>
          <cell r="O2021">
            <v>7</v>
          </cell>
          <cell r="P2021">
            <v>18</v>
          </cell>
          <cell r="Q2021">
            <v>10</v>
          </cell>
          <cell r="R2021">
            <v>43</v>
          </cell>
          <cell r="S2021">
            <v>35</v>
          </cell>
          <cell r="T2021"/>
        </row>
        <row r="2022">
          <cell r="D2022" t="str">
            <v>WPA203</v>
          </cell>
          <cell r="E2022" t="str">
            <v>MUSI 30912 110</v>
          </cell>
          <cell r="F2022" t="str">
            <v>Choral Organiztn&amp;Adminis</v>
          </cell>
          <cell r="G2022" t="str">
            <v>F</v>
          </cell>
          <cell r="H2022">
            <v>0.375</v>
          </cell>
          <cell r="I2022" t="b">
            <v>1</v>
          </cell>
          <cell r="J2022" t="b">
            <v>0</v>
          </cell>
          <cell r="K2022">
            <v>25</v>
          </cell>
          <cell r="L2022">
            <v>25</v>
          </cell>
          <cell r="M2022">
            <v>50</v>
          </cell>
          <cell r="N2022">
            <v>15</v>
          </cell>
          <cell r="O2022">
            <v>7</v>
          </cell>
          <cell r="P2022">
            <v>18</v>
          </cell>
          <cell r="Q2022">
            <v>10</v>
          </cell>
          <cell r="R2022">
            <v>43</v>
          </cell>
          <cell r="S2022">
            <v>35</v>
          </cell>
          <cell r="T2022"/>
        </row>
        <row r="2023">
          <cell r="D2023" t="str">
            <v>WPA203</v>
          </cell>
          <cell r="E2023" t="str">
            <v>MUSI 10140 081</v>
          </cell>
          <cell r="F2023" t="str">
            <v>Frog Corps</v>
          </cell>
          <cell r="G2023" t="str">
            <v>T</v>
          </cell>
          <cell r="H2023">
            <v>0.875</v>
          </cell>
          <cell r="I2023" t="b">
            <v>1</v>
          </cell>
          <cell r="J2023" t="b">
            <v>0</v>
          </cell>
          <cell r="K2023">
            <v>25</v>
          </cell>
          <cell r="L2023">
            <v>25</v>
          </cell>
          <cell r="M2023">
            <v>50</v>
          </cell>
          <cell r="N2023">
            <v>20</v>
          </cell>
          <cell r="O2023">
            <v>0</v>
          </cell>
          <cell r="P2023">
            <v>25</v>
          </cell>
          <cell r="Q2023">
            <v>5</v>
          </cell>
          <cell r="R2023">
            <v>50</v>
          </cell>
          <cell r="S2023">
            <v>30</v>
          </cell>
          <cell r="T2023"/>
        </row>
        <row r="2024">
          <cell r="D2024" t="str">
            <v>WPA203</v>
          </cell>
          <cell r="E2024" t="str">
            <v>MUSI 20512 045</v>
          </cell>
          <cell r="F2024" t="str">
            <v>Intro To Conducting</v>
          </cell>
          <cell r="G2024" t="str">
            <v>TR</v>
          </cell>
          <cell r="H2024">
            <v>0.54166666666666663</v>
          </cell>
          <cell r="I2024" t="b">
            <v>1</v>
          </cell>
          <cell r="J2024" t="b">
            <v>0</v>
          </cell>
          <cell r="K2024">
            <v>25</v>
          </cell>
          <cell r="L2024">
            <v>25</v>
          </cell>
          <cell r="M2024">
            <v>50</v>
          </cell>
          <cell r="N2024">
            <v>20</v>
          </cell>
          <cell r="O2024">
            <v>19</v>
          </cell>
          <cell r="P2024">
            <v>6</v>
          </cell>
          <cell r="Q2024">
            <v>5</v>
          </cell>
          <cell r="R2024">
            <v>31</v>
          </cell>
          <cell r="S2024">
            <v>30</v>
          </cell>
          <cell r="T2024"/>
        </row>
        <row r="2025">
          <cell r="D2025" t="str">
            <v>WPA203</v>
          </cell>
          <cell r="E2025" t="str">
            <v>MUSI 20311 002</v>
          </cell>
          <cell r="F2025" t="str">
            <v>Field Experience In Musi</v>
          </cell>
          <cell r="G2025" t="str">
            <v>MW</v>
          </cell>
          <cell r="H2025">
            <v>0.33333333333333331</v>
          </cell>
          <cell r="I2025" t="b">
            <v>1</v>
          </cell>
          <cell r="J2025" t="b">
            <v>0</v>
          </cell>
          <cell r="K2025">
            <v>25</v>
          </cell>
          <cell r="L2025">
            <v>25</v>
          </cell>
          <cell r="M2025">
            <v>50</v>
          </cell>
          <cell r="N2025">
            <v>25</v>
          </cell>
          <cell r="O2025">
            <v>20</v>
          </cell>
          <cell r="P2025">
            <v>5</v>
          </cell>
          <cell r="Q2025">
            <v>0</v>
          </cell>
          <cell r="R2025">
            <v>30</v>
          </cell>
          <cell r="S2025">
            <v>25</v>
          </cell>
          <cell r="T2025"/>
        </row>
        <row r="2026">
          <cell r="D2026" t="str">
            <v>WPA203</v>
          </cell>
          <cell r="E2026" t="str">
            <v>MUSI 30313 015</v>
          </cell>
          <cell r="F2026" t="str">
            <v>Elementary Music</v>
          </cell>
          <cell r="G2026" t="str">
            <v>TR</v>
          </cell>
          <cell r="H2026">
            <v>0.39583333333333331</v>
          </cell>
          <cell r="I2026" t="b">
            <v>0</v>
          </cell>
          <cell r="J2026" t="b">
            <v>0</v>
          </cell>
          <cell r="K2026">
            <v>25</v>
          </cell>
          <cell r="L2026">
            <v>25</v>
          </cell>
          <cell r="M2026">
            <v>50</v>
          </cell>
          <cell r="N2026">
            <v>26</v>
          </cell>
          <cell r="O2026">
            <v>26</v>
          </cell>
          <cell r="P2026">
            <v>-1</v>
          </cell>
          <cell r="Q2026">
            <v>-1</v>
          </cell>
          <cell r="R2026">
            <v>24</v>
          </cell>
          <cell r="S2026">
            <v>24</v>
          </cell>
          <cell r="T2026"/>
        </row>
        <row r="2027">
          <cell r="D2027" t="str">
            <v>WPA203</v>
          </cell>
          <cell r="E2027" t="str">
            <v>MUSI 60140 080</v>
          </cell>
          <cell r="F2027" t="str">
            <v>Frog Corps</v>
          </cell>
          <cell r="G2027" t="str">
            <v>T</v>
          </cell>
          <cell r="H2027">
            <v>0.79166666666666663</v>
          </cell>
          <cell r="I2027" t="b">
            <v>1</v>
          </cell>
          <cell r="J2027" t="b">
            <v>1</v>
          </cell>
          <cell r="K2027">
            <v>25</v>
          </cell>
          <cell r="L2027">
            <v>12</v>
          </cell>
          <cell r="M2027">
            <v>24</v>
          </cell>
          <cell r="N2027">
            <v>10</v>
          </cell>
          <cell r="O2027">
            <v>0</v>
          </cell>
          <cell r="P2027">
            <v>12</v>
          </cell>
          <cell r="Q2027">
            <v>2</v>
          </cell>
          <cell r="R2027">
            <v>24</v>
          </cell>
          <cell r="S2027">
            <v>14</v>
          </cell>
          <cell r="T2027"/>
        </row>
        <row r="2028">
          <cell r="D2028" t="str">
            <v>WPA203</v>
          </cell>
          <cell r="E2028" t="str">
            <v>MUSI 10070 040</v>
          </cell>
          <cell r="F2028" t="str">
            <v>Vocal Jazz Ensemble</v>
          </cell>
          <cell r="G2028" t="str">
            <v>MWF</v>
          </cell>
          <cell r="H2028">
            <v>0.5</v>
          </cell>
          <cell r="I2028" t="b">
            <v>0</v>
          </cell>
          <cell r="J2028" t="b">
            <v>1</v>
          </cell>
          <cell r="K2028">
            <v>25</v>
          </cell>
          <cell r="L2028">
            <v>12</v>
          </cell>
          <cell r="M2028">
            <v>36</v>
          </cell>
          <cell r="N2028">
            <v>30</v>
          </cell>
          <cell r="O2028">
            <v>11</v>
          </cell>
          <cell r="P2028">
            <v>1</v>
          </cell>
          <cell r="Q2028">
            <v>-18</v>
          </cell>
          <cell r="R2028">
            <v>25</v>
          </cell>
          <cell r="S2028">
            <v>6</v>
          </cell>
          <cell r="T2028"/>
        </row>
        <row r="2029">
          <cell r="D2029" t="str">
            <v>WPA203</v>
          </cell>
          <cell r="E2029" t="str">
            <v>MUSI 60070 040</v>
          </cell>
          <cell r="F2029" t="str">
            <v>Vocal Jazz</v>
          </cell>
          <cell r="G2029" t="str">
            <v>MWF</v>
          </cell>
          <cell r="H2029">
            <v>0.5</v>
          </cell>
          <cell r="I2029" t="b">
            <v>0</v>
          </cell>
          <cell r="J2029" t="b">
            <v>1</v>
          </cell>
          <cell r="K2029">
            <v>25</v>
          </cell>
          <cell r="L2029">
            <v>12</v>
          </cell>
          <cell r="M2029">
            <v>36</v>
          </cell>
          <cell r="N2029">
            <v>30</v>
          </cell>
          <cell r="O2029">
            <v>0</v>
          </cell>
          <cell r="P2029">
            <v>12</v>
          </cell>
          <cell r="Q2029">
            <v>-18</v>
          </cell>
          <cell r="R2029">
            <v>36</v>
          </cell>
          <cell r="S2029">
            <v>6</v>
          </cell>
          <cell r="T2029"/>
        </row>
        <row r="2030">
          <cell r="D2030" t="str">
            <v>WPA203</v>
          </cell>
          <cell r="E2030" t="str">
            <v>MUSI 60060 035</v>
          </cell>
          <cell r="F2030" t="str">
            <v>University Singers</v>
          </cell>
          <cell r="G2030" t="str">
            <v>TR</v>
          </cell>
          <cell r="H2030">
            <v>0.45833333333333331</v>
          </cell>
          <cell r="I2030" t="b">
            <v>0</v>
          </cell>
          <cell r="J2030" t="b">
            <v>1</v>
          </cell>
          <cell r="K2030">
            <v>25</v>
          </cell>
          <cell r="L2030">
            <v>12</v>
          </cell>
          <cell r="M2030">
            <v>24</v>
          </cell>
          <cell r="N2030">
            <v>20</v>
          </cell>
          <cell r="O2030">
            <v>0</v>
          </cell>
          <cell r="P2030">
            <v>12</v>
          </cell>
          <cell r="Q2030">
            <v>-8</v>
          </cell>
          <cell r="R2030">
            <v>24</v>
          </cell>
          <cell r="S2030">
            <v>4</v>
          </cell>
          <cell r="T2030"/>
        </row>
        <row r="2031">
          <cell r="D2031" t="str">
            <v>WPA203</v>
          </cell>
          <cell r="E2031" t="str">
            <v>MUSI 10130 055</v>
          </cell>
          <cell r="F2031" t="str">
            <v>Cantiamo</v>
          </cell>
          <cell r="G2031" t="str">
            <v>TR</v>
          </cell>
          <cell r="H2031">
            <v>0.58333333333333337</v>
          </cell>
          <cell r="I2031" t="b">
            <v>0</v>
          </cell>
          <cell r="J2031" t="b">
            <v>0</v>
          </cell>
          <cell r="K2031">
            <v>25</v>
          </cell>
          <cell r="L2031">
            <v>25</v>
          </cell>
          <cell r="M2031">
            <v>50</v>
          </cell>
          <cell r="N2031">
            <v>60</v>
          </cell>
          <cell r="O2031">
            <v>9</v>
          </cell>
          <cell r="P2031">
            <v>16</v>
          </cell>
          <cell r="Q2031">
            <v>-35</v>
          </cell>
          <cell r="R2031">
            <v>41</v>
          </cell>
          <cell r="S2031">
            <v>-10</v>
          </cell>
          <cell r="T2031"/>
        </row>
        <row r="2032">
          <cell r="D2032" t="str">
            <v>WPA203</v>
          </cell>
          <cell r="E2032" t="str">
            <v>MUSI 60040 074</v>
          </cell>
          <cell r="F2032" t="str">
            <v>Concert Chorale</v>
          </cell>
          <cell r="G2032" t="str">
            <v>MTR</v>
          </cell>
          <cell r="H2032">
            <v>0.66666666666666663</v>
          </cell>
          <cell r="I2032" t="b">
            <v>0</v>
          </cell>
          <cell r="J2032" t="b">
            <v>1</v>
          </cell>
          <cell r="K2032">
            <v>25</v>
          </cell>
          <cell r="L2032">
            <v>12</v>
          </cell>
          <cell r="M2032">
            <v>36</v>
          </cell>
          <cell r="N2032">
            <v>60</v>
          </cell>
          <cell r="O2032">
            <v>0</v>
          </cell>
          <cell r="P2032">
            <v>12</v>
          </cell>
          <cell r="Q2032">
            <v>-48</v>
          </cell>
          <cell r="R2032">
            <v>36</v>
          </cell>
          <cell r="S2032">
            <v>-24</v>
          </cell>
          <cell r="T2032"/>
        </row>
        <row r="2033">
          <cell r="D2033" t="str">
            <v>WPA203</v>
          </cell>
          <cell r="E2033" t="str">
            <v>MUSI 10040 074</v>
          </cell>
          <cell r="F2033" t="str">
            <v>Concert Chorale</v>
          </cell>
          <cell r="G2033" t="str">
            <v>MTR</v>
          </cell>
          <cell r="H2033">
            <v>0.66666666666666663</v>
          </cell>
          <cell r="I2033" t="b">
            <v>0</v>
          </cell>
          <cell r="J2033" t="b">
            <v>1</v>
          </cell>
          <cell r="K2033">
            <v>25</v>
          </cell>
          <cell r="L2033">
            <v>12</v>
          </cell>
          <cell r="M2033">
            <v>36</v>
          </cell>
          <cell r="N2033">
            <v>80</v>
          </cell>
          <cell r="O2033">
            <v>39</v>
          </cell>
          <cell r="P2033">
            <v>-27</v>
          </cell>
          <cell r="Q2033">
            <v>-68</v>
          </cell>
          <cell r="R2033">
            <v>-3</v>
          </cell>
          <cell r="S2033">
            <v>-44</v>
          </cell>
          <cell r="T2033"/>
        </row>
        <row r="2034">
          <cell r="D2034" t="str">
            <v>WPA203</v>
          </cell>
          <cell r="E2034" t="str">
            <v>MUSI 10060 035</v>
          </cell>
          <cell r="F2034" t="str">
            <v>University Singers</v>
          </cell>
          <cell r="G2034" t="str">
            <v>TR</v>
          </cell>
          <cell r="H2034">
            <v>0.45833333333333331</v>
          </cell>
          <cell r="I2034" t="b">
            <v>0</v>
          </cell>
          <cell r="J2034" t="b">
            <v>1</v>
          </cell>
          <cell r="K2034">
            <v>25</v>
          </cell>
          <cell r="L2034">
            <v>12</v>
          </cell>
          <cell r="M2034">
            <v>24</v>
          </cell>
          <cell r="N2034">
            <v>75</v>
          </cell>
          <cell r="O2034">
            <v>33</v>
          </cell>
          <cell r="P2034">
            <v>-21</v>
          </cell>
          <cell r="Q2034">
            <v>-63</v>
          </cell>
          <cell r="R2034">
            <v>-9</v>
          </cell>
          <cell r="S2034">
            <v>-51</v>
          </cell>
          <cell r="T2034"/>
        </row>
        <row r="2035">
          <cell r="D2035" t="str">
            <v>WPA203</v>
          </cell>
          <cell r="E2035" t="str">
            <v>MUSI 10140 080</v>
          </cell>
          <cell r="F2035" t="str">
            <v>Frog Corps</v>
          </cell>
          <cell r="G2035" t="str">
            <v>T</v>
          </cell>
          <cell r="H2035">
            <v>0.79166666666666663</v>
          </cell>
          <cell r="I2035" t="b">
            <v>0</v>
          </cell>
          <cell r="J2035" t="b">
            <v>1</v>
          </cell>
          <cell r="K2035">
            <v>25</v>
          </cell>
          <cell r="L2035">
            <v>12</v>
          </cell>
          <cell r="M2035">
            <v>24</v>
          </cell>
          <cell r="N2035">
            <v>80</v>
          </cell>
          <cell r="O2035">
            <v>26</v>
          </cell>
          <cell r="P2035">
            <v>-14</v>
          </cell>
          <cell r="Q2035">
            <v>-68</v>
          </cell>
          <cell r="R2035">
            <v>-2</v>
          </cell>
          <cell r="S2035">
            <v>-56</v>
          </cell>
          <cell r="T2035"/>
        </row>
        <row r="2036">
          <cell r="D2036" t="str">
            <v>WIN115</v>
          </cell>
          <cell r="E2036" t="str">
            <v>CRES 20003 020</v>
          </cell>
          <cell r="F2036" t="str">
            <v>Seminar Critical Race Theory</v>
          </cell>
          <cell r="G2036" t="str">
            <v>MWF</v>
          </cell>
          <cell r="H2036">
            <v>0.41666666666666669</v>
          </cell>
          <cell r="I2036" t="b">
            <v>0</v>
          </cell>
          <cell r="J2036" t="b">
            <v>0</v>
          </cell>
          <cell r="K2036">
            <v>16</v>
          </cell>
          <cell r="L2036">
            <v>16</v>
          </cell>
          <cell r="M2036">
            <v>48</v>
          </cell>
          <cell r="N2036">
            <v>25</v>
          </cell>
          <cell r="O2036">
            <v>13</v>
          </cell>
          <cell r="P2036">
            <v>3</v>
          </cell>
          <cell r="Q2036">
            <v>-9</v>
          </cell>
          <cell r="R2036">
            <v>35</v>
          </cell>
          <cell r="S2036">
            <v>23</v>
          </cell>
          <cell r="T2036"/>
        </row>
        <row r="2037">
          <cell r="D2037" t="str">
            <v>WIN115</v>
          </cell>
          <cell r="E2037" t="str">
            <v>SCIE 20970 080</v>
          </cell>
          <cell r="F2037" t="str">
            <v>Topics in Science</v>
          </cell>
          <cell r="G2037" t="str">
            <v>T</v>
          </cell>
          <cell r="H2037">
            <v>0.75</v>
          </cell>
          <cell r="I2037" t="b">
            <v>1</v>
          </cell>
          <cell r="J2037" t="b">
            <v>0</v>
          </cell>
          <cell r="K2037">
            <v>16</v>
          </cell>
          <cell r="L2037">
            <v>16</v>
          </cell>
          <cell r="M2037">
            <v>32</v>
          </cell>
          <cell r="N2037">
            <v>10</v>
          </cell>
          <cell r="O2037">
            <v>10</v>
          </cell>
          <cell r="P2037">
            <v>6</v>
          </cell>
          <cell r="Q2037">
            <v>6</v>
          </cell>
          <cell r="R2037">
            <v>22</v>
          </cell>
          <cell r="S2037">
            <v>22</v>
          </cell>
          <cell r="T2037"/>
        </row>
        <row r="2038">
          <cell r="D2038" t="str">
            <v>WIN115</v>
          </cell>
          <cell r="E2038" t="str">
            <v>HCOL 41143 675</v>
          </cell>
          <cell r="F2038" t="str">
            <v>Asian Cultures on the Go</v>
          </cell>
          <cell r="G2038" t="str">
            <v>MW</v>
          </cell>
          <cell r="H2038">
            <v>0.66666666666666663</v>
          </cell>
          <cell r="I2038" t="b">
            <v>1</v>
          </cell>
          <cell r="J2038" t="b">
            <v>0</v>
          </cell>
          <cell r="K2038">
            <v>16</v>
          </cell>
          <cell r="L2038">
            <v>16</v>
          </cell>
          <cell r="M2038">
            <v>32</v>
          </cell>
          <cell r="N2038">
            <v>12</v>
          </cell>
          <cell r="O2038">
            <v>9</v>
          </cell>
          <cell r="P2038">
            <v>7</v>
          </cell>
          <cell r="Q2038">
            <v>4</v>
          </cell>
          <cell r="R2038">
            <v>23</v>
          </cell>
          <cell r="S2038">
            <v>20</v>
          </cell>
          <cell r="T2038"/>
        </row>
        <row r="2039">
          <cell r="D2039" t="str">
            <v>WIN115</v>
          </cell>
          <cell r="E2039" t="str">
            <v>ENSC 30324 010</v>
          </cell>
          <cell r="F2039" t="str">
            <v>Introduction to Marine Science</v>
          </cell>
          <cell r="G2039" t="str">
            <v>MWF</v>
          </cell>
          <cell r="H2039">
            <v>0.375</v>
          </cell>
          <cell r="I2039" t="b">
            <v>1</v>
          </cell>
          <cell r="J2039" t="b">
            <v>1</v>
          </cell>
          <cell r="K2039">
            <v>16</v>
          </cell>
          <cell r="L2039">
            <v>8</v>
          </cell>
          <cell r="M2039">
            <v>24</v>
          </cell>
          <cell r="N2039">
            <v>4</v>
          </cell>
          <cell r="O2039">
            <v>3</v>
          </cell>
          <cell r="P2039">
            <v>5</v>
          </cell>
          <cell r="Q2039">
            <v>4</v>
          </cell>
          <cell r="R2039">
            <v>21</v>
          </cell>
          <cell r="S2039">
            <v>20</v>
          </cell>
          <cell r="T2039"/>
        </row>
        <row r="2040">
          <cell r="D2040" t="str">
            <v>WIN115</v>
          </cell>
          <cell r="E2040" t="str">
            <v>CHEM 40123 030</v>
          </cell>
          <cell r="F2040" t="str">
            <v>Physical Chemistry I</v>
          </cell>
          <cell r="G2040" t="str">
            <v>MWF</v>
          </cell>
          <cell r="H2040">
            <v>0.45833333333333331</v>
          </cell>
          <cell r="I2040" t="b">
            <v>0</v>
          </cell>
          <cell r="J2040" t="b">
            <v>0</v>
          </cell>
          <cell r="K2040">
            <v>16</v>
          </cell>
          <cell r="L2040">
            <v>16</v>
          </cell>
          <cell r="M2040">
            <v>48</v>
          </cell>
          <cell r="N2040">
            <v>30</v>
          </cell>
          <cell r="O2040">
            <v>13</v>
          </cell>
          <cell r="P2040">
            <v>3</v>
          </cell>
          <cell r="Q2040">
            <v>-14</v>
          </cell>
          <cell r="R2040">
            <v>35</v>
          </cell>
          <cell r="S2040">
            <v>18</v>
          </cell>
          <cell r="T2040"/>
        </row>
        <row r="2041">
          <cell r="D2041" t="str">
            <v>WIN115</v>
          </cell>
          <cell r="E2041" t="str">
            <v>UNLF 10211 009</v>
          </cell>
          <cell r="F2041" t="str">
            <v>Intro to University Life</v>
          </cell>
          <cell r="G2041" t="str">
            <v>M</v>
          </cell>
          <cell r="H2041">
            <v>0.5</v>
          </cell>
          <cell r="I2041" t="b">
            <v>0</v>
          </cell>
          <cell r="J2041" t="b">
            <v>0</v>
          </cell>
          <cell r="K2041">
            <v>16</v>
          </cell>
          <cell r="L2041">
            <v>16</v>
          </cell>
          <cell r="M2041">
            <v>32</v>
          </cell>
          <cell r="N2041">
            <v>18</v>
          </cell>
          <cell r="O2041">
            <v>0</v>
          </cell>
          <cell r="P2041">
            <v>16</v>
          </cell>
          <cell r="Q2041">
            <v>-2</v>
          </cell>
          <cell r="R2041">
            <v>32</v>
          </cell>
          <cell r="S2041">
            <v>14</v>
          </cell>
          <cell r="T2041"/>
        </row>
        <row r="2042">
          <cell r="D2042" t="str">
            <v>WIN115</v>
          </cell>
          <cell r="E2042" t="str">
            <v>UNLF 10211 044</v>
          </cell>
          <cell r="F2042" t="str">
            <v>Intro to University Life</v>
          </cell>
          <cell r="G2042" t="str">
            <v>W</v>
          </cell>
          <cell r="H2042">
            <v>0.5</v>
          </cell>
          <cell r="I2042" t="b">
            <v>0</v>
          </cell>
          <cell r="J2042" t="b">
            <v>0</v>
          </cell>
          <cell r="K2042">
            <v>16</v>
          </cell>
          <cell r="L2042">
            <v>16</v>
          </cell>
          <cell r="M2042">
            <v>32</v>
          </cell>
          <cell r="N2042">
            <v>18</v>
          </cell>
          <cell r="O2042">
            <v>0</v>
          </cell>
          <cell r="P2042">
            <v>16</v>
          </cell>
          <cell r="Q2042">
            <v>-2</v>
          </cell>
          <cell r="R2042">
            <v>32</v>
          </cell>
          <cell r="S2042">
            <v>14</v>
          </cell>
          <cell r="T2042"/>
        </row>
        <row r="2043">
          <cell r="D2043" t="str">
            <v>WIN115</v>
          </cell>
          <cell r="E2043" t="str">
            <v>EDUC 30143 056</v>
          </cell>
          <cell r="F2043" t="str">
            <v>Child &amp; Adolescent Dev</v>
          </cell>
          <cell r="G2043" t="str">
            <v>TR</v>
          </cell>
          <cell r="H2043">
            <v>0.58333333333333337</v>
          </cell>
          <cell r="I2043" t="b">
            <v>0</v>
          </cell>
          <cell r="J2043" t="b">
            <v>0</v>
          </cell>
          <cell r="K2043">
            <v>16</v>
          </cell>
          <cell r="L2043">
            <v>16</v>
          </cell>
          <cell r="M2043">
            <v>32</v>
          </cell>
          <cell r="N2043">
            <v>19</v>
          </cell>
          <cell r="O2043">
            <v>19</v>
          </cell>
          <cell r="P2043">
            <v>-3</v>
          </cell>
          <cell r="Q2043">
            <v>-3</v>
          </cell>
          <cell r="R2043">
            <v>13</v>
          </cell>
          <cell r="S2043">
            <v>13</v>
          </cell>
          <cell r="T2043"/>
        </row>
        <row r="2044">
          <cell r="D2044" t="str">
            <v>WIN115</v>
          </cell>
          <cell r="E2044" t="str">
            <v>BIOL 40254 102</v>
          </cell>
          <cell r="F2044" t="str">
            <v>Immunology</v>
          </cell>
          <cell r="G2044" t="str">
            <v>M</v>
          </cell>
          <cell r="H2044">
            <v>0.54166666666666663</v>
          </cell>
          <cell r="I2044" t="b">
            <v>0</v>
          </cell>
          <cell r="J2044" t="b">
            <v>0</v>
          </cell>
          <cell r="K2044">
            <v>16</v>
          </cell>
          <cell r="L2044">
            <v>16</v>
          </cell>
          <cell r="M2044">
            <v>32</v>
          </cell>
          <cell r="N2044">
            <v>24</v>
          </cell>
          <cell r="O2044">
            <v>31</v>
          </cell>
          <cell r="P2044">
            <v>-15</v>
          </cell>
          <cell r="Q2044">
            <v>-8</v>
          </cell>
          <cell r="R2044">
            <v>1</v>
          </cell>
          <cell r="S2044">
            <v>8</v>
          </cell>
          <cell r="T2044"/>
        </row>
        <row r="2045">
          <cell r="D2045" t="str">
            <v>WIN115</v>
          </cell>
          <cell r="E2045" t="str">
            <v>SOCI 40383 045</v>
          </cell>
          <cell r="F2045" t="str">
            <v>Topics Applied Social Research</v>
          </cell>
          <cell r="G2045" t="str">
            <v>TR</v>
          </cell>
          <cell r="H2045">
            <v>0.52083333333333337</v>
          </cell>
          <cell r="I2045" t="b">
            <v>0</v>
          </cell>
          <cell r="J2045" t="b">
            <v>0</v>
          </cell>
          <cell r="K2045">
            <v>16</v>
          </cell>
          <cell r="L2045">
            <v>16</v>
          </cell>
          <cell r="M2045">
            <v>32</v>
          </cell>
          <cell r="N2045">
            <v>25</v>
          </cell>
          <cell r="O2045">
            <v>11</v>
          </cell>
          <cell r="P2045">
            <v>5</v>
          </cell>
          <cell r="Q2045">
            <v>-9</v>
          </cell>
          <cell r="R2045">
            <v>21</v>
          </cell>
          <cell r="S2045">
            <v>7</v>
          </cell>
          <cell r="T2045"/>
        </row>
        <row r="2046">
          <cell r="D2046" t="str">
            <v>WIN115</v>
          </cell>
          <cell r="E2046" t="str">
            <v>CRES 10103 015</v>
          </cell>
          <cell r="F2046" t="str">
            <v>Engaging Difference/Diversity</v>
          </cell>
          <cell r="G2046" t="str">
            <v>TR</v>
          </cell>
          <cell r="H2046">
            <v>0.39583333333333331</v>
          </cell>
          <cell r="I2046" t="b">
            <v>0</v>
          </cell>
          <cell r="J2046" t="b">
            <v>0</v>
          </cell>
          <cell r="K2046">
            <v>16</v>
          </cell>
          <cell r="L2046">
            <v>16</v>
          </cell>
          <cell r="M2046">
            <v>32</v>
          </cell>
          <cell r="N2046">
            <v>25</v>
          </cell>
          <cell r="O2046">
            <v>16</v>
          </cell>
          <cell r="P2046">
            <v>0</v>
          </cell>
          <cell r="Q2046">
            <v>-9</v>
          </cell>
          <cell r="R2046">
            <v>16</v>
          </cell>
          <cell r="S2046">
            <v>7</v>
          </cell>
          <cell r="T2046"/>
        </row>
        <row r="2047">
          <cell r="D2047" t="str">
            <v>WIN115</v>
          </cell>
          <cell r="E2047" t="str">
            <v>BIOL 50401 005</v>
          </cell>
          <cell r="F2047" t="str">
            <v>Neurobiology of Aging</v>
          </cell>
          <cell r="G2047" t="str">
            <v>T</v>
          </cell>
          <cell r="H2047">
            <v>0.35416666666666669</v>
          </cell>
          <cell r="I2047" t="b">
            <v>0</v>
          </cell>
          <cell r="J2047" t="b">
            <v>1</v>
          </cell>
          <cell r="K2047">
            <v>16</v>
          </cell>
          <cell r="L2047">
            <v>8</v>
          </cell>
          <cell r="M2047">
            <v>16</v>
          </cell>
          <cell r="N2047">
            <v>10</v>
          </cell>
          <cell r="O2047">
            <v>9</v>
          </cell>
          <cell r="P2047">
            <v>-1</v>
          </cell>
          <cell r="Q2047">
            <v>-2</v>
          </cell>
          <cell r="R2047">
            <v>7</v>
          </cell>
          <cell r="S2047">
            <v>6</v>
          </cell>
          <cell r="T2047"/>
        </row>
        <row r="2048">
          <cell r="D2048" t="str">
            <v>WIN115</v>
          </cell>
          <cell r="E2048" t="str">
            <v>PSYC 50401 005</v>
          </cell>
          <cell r="F2048" t="str">
            <v>Neurobiology of Aging</v>
          </cell>
          <cell r="G2048" t="str">
            <v>T</v>
          </cell>
          <cell r="H2048">
            <v>0.35416666666666669</v>
          </cell>
          <cell r="I2048" t="b">
            <v>0</v>
          </cell>
          <cell r="J2048" t="b">
            <v>1</v>
          </cell>
          <cell r="K2048">
            <v>16</v>
          </cell>
          <cell r="L2048">
            <v>8</v>
          </cell>
          <cell r="M2048">
            <v>16</v>
          </cell>
          <cell r="N2048">
            <v>10</v>
          </cell>
          <cell r="O2048">
            <v>0</v>
          </cell>
          <cell r="P2048">
            <v>8</v>
          </cell>
          <cell r="Q2048">
            <v>-2</v>
          </cell>
          <cell r="R2048">
            <v>16</v>
          </cell>
          <cell r="S2048">
            <v>6</v>
          </cell>
          <cell r="T2048"/>
        </row>
        <row r="2049">
          <cell r="D2049" t="str">
            <v>WIN115</v>
          </cell>
          <cell r="E2049" t="str">
            <v>SOWO 30833 035</v>
          </cell>
          <cell r="F2049" t="str">
            <v>Macro Social Work Practice</v>
          </cell>
          <cell r="G2049" t="str">
            <v>TR</v>
          </cell>
          <cell r="H2049">
            <v>0.45833333333333331</v>
          </cell>
          <cell r="I2049" t="b">
            <v>0</v>
          </cell>
          <cell r="J2049" t="b">
            <v>0</v>
          </cell>
          <cell r="K2049">
            <v>16</v>
          </cell>
          <cell r="L2049">
            <v>16</v>
          </cell>
          <cell r="M2049">
            <v>32</v>
          </cell>
          <cell r="N2049">
            <v>30</v>
          </cell>
          <cell r="O2049">
            <v>14</v>
          </cell>
          <cell r="P2049">
            <v>2</v>
          </cell>
          <cell r="Q2049">
            <v>-14</v>
          </cell>
          <cell r="R2049">
            <v>18</v>
          </cell>
          <cell r="S2049">
            <v>2</v>
          </cell>
          <cell r="T2049"/>
        </row>
        <row r="2050">
          <cell r="D2050" t="str">
            <v>WIN115</v>
          </cell>
          <cell r="E2050" t="str">
            <v>BIOL 30324 010</v>
          </cell>
          <cell r="F2050" t="str">
            <v>Introduction to Marine Science</v>
          </cell>
          <cell r="G2050" t="str">
            <v>MWF</v>
          </cell>
          <cell r="H2050">
            <v>0.375</v>
          </cell>
          <cell r="I2050" t="b">
            <v>0</v>
          </cell>
          <cell r="J2050" t="b">
            <v>1</v>
          </cell>
          <cell r="K2050">
            <v>16</v>
          </cell>
          <cell r="L2050">
            <v>8</v>
          </cell>
          <cell r="M2050">
            <v>24</v>
          </cell>
          <cell r="N2050">
            <v>22</v>
          </cell>
          <cell r="O2050">
            <v>25</v>
          </cell>
          <cell r="P2050">
            <v>-17</v>
          </cell>
          <cell r="Q2050">
            <v>-14</v>
          </cell>
          <cell r="R2050">
            <v>-1</v>
          </cell>
          <cell r="S2050">
            <v>2</v>
          </cell>
          <cell r="T2050"/>
        </row>
        <row r="2051">
          <cell r="D2051" t="str">
            <v>WIN145</v>
          </cell>
          <cell r="E2051" t="str">
            <v>MATH 10033 060</v>
          </cell>
          <cell r="F2051" t="str">
            <v>Topics in Mathematics</v>
          </cell>
          <cell r="G2051" t="str">
            <v>MWF</v>
          </cell>
          <cell r="H2051">
            <v>0.58333333333333337</v>
          </cell>
          <cell r="I2051" t="b">
            <v>1</v>
          </cell>
          <cell r="J2051" t="b">
            <v>0</v>
          </cell>
          <cell r="K2051">
            <v>15</v>
          </cell>
          <cell r="L2051">
            <v>15</v>
          </cell>
          <cell r="M2051">
            <v>45</v>
          </cell>
          <cell r="N2051">
            <v>0</v>
          </cell>
          <cell r="O2051">
            <v>0</v>
          </cell>
          <cell r="P2051">
            <v>15</v>
          </cell>
          <cell r="Q2051">
            <v>15</v>
          </cell>
          <cell r="R2051">
            <v>45</v>
          </cell>
          <cell r="S2051">
            <v>45</v>
          </cell>
          <cell r="T2051"/>
        </row>
        <row r="2052">
          <cell r="D2052" t="str">
            <v>WIN145</v>
          </cell>
          <cell r="E2052" t="str">
            <v>MATH 10043 011</v>
          </cell>
          <cell r="F2052" t="str">
            <v>Elementary Statistics</v>
          </cell>
          <cell r="G2052" t="str">
            <v>MWF</v>
          </cell>
          <cell r="H2052">
            <v>0.375</v>
          </cell>
          <cell r="I2052" t="b">
            <v>1</v>
          </cell>
          <cell r="J2052" t="b">
            <v>0</v>
          </cell>
          <cell r="K2052">
            <v>15</v>
          </cell>
          <cell r="L2052">
            <v>15</v>
          </cell>
          <cell r="M2052">
            <v>45</v>
          </cell>
          <cell r="N2052">
            <v>0</v>
          </cell>
          <cell r="O2052">
            <v>0</v>
          </cell>
          <cell r="P2052">
            <v>15</v>
          </cell>
          <cell r="Q2052">
            <v>15</v>
          </cell>
          <cell r="R2052">
            <v>45</v>
          </cell>
          <cell r="S2052">
            <v>45</v>
          </cell>
          <cell r="T2052"/>
        </row>
        <row r="2053">
          <cell r="D2053" t="str">
            <v>WIN145</v>
          </cell>
          <cell r="E2053" t="str">
            <v>MATH 10033 020</v>
          </cell>
          <cell r="F2053" t="str">
            <v>Topics in Mathematics</v>
          </cell>
          <cell r="G2053" t="str">
            <v>MWF</v>
          </cell>
          <cell r="H2053">
            <v>0.41666666666666669</v>
          </cell>
          <cell r="I2053" t="b">
            <v>1</v>
          </cell>
          <cell r="J2053" t="b">
            <v>0</v>
          </cell>
          <cell r="K2053">
            <v>15</v>
          </cell>
          <cell r="L2053">
            <v>15</v>
          </cell>
          <cell r="M2053">
            <v>45</v>
          </cell>
          <cell r="N2053">
            <v>15</v>
          </cell>
          <cell r="O2053">
            <v>6</v>
          </cell>
          <cell r="P2053">
            <v>9</v>
          </cell>
          <cell r="Q2053">
            <v>0</v>
          </cell>
          <cell r="R2053">
            <v>39</v>
          </cell>
          <cell r="S2053">
            <v>30</v>
          </cell>
          <cell r="T2053"/>
        </row>
        <row r="2054">
          <cell r="D2054" t="str">
            <v>WIN145</v>
          </cell>
          <cell r="E2054" t="str">
            <v>MATH 10033 030</v>
          </cell>
          <cell r="F2054" t="str">
            <v>Topics in Mathematics</v>
          </cell>
          <cell r="G2054" t="str">
            <v>MWF</v>
          </cell>
          <cell r="H2054">
            <v>0.45833333333333331</v>
          </cell>
          <cell r="I2054" t="b">
            <v>1</v>
          </cell>
          <cell r="J2054" t="b">
            <v>0</v>
          </cell>
          <cell r="K2054">
            <v>15</v>
          </cell>
          <cell r="L2054">
            <v>15</v>
          </cell>
          <cell r="M2054">
            <v>45</v>
          </cell>
          <cell r="N2054">
            <v>15</v>
          </cell>
          <cell r="O2054">
            <v>5</v>
          </cell>
          <cell r="P2054">
            <v>10</v>
          </cell>
          <cell r="Q2054">
            <v>0</v>
          </cell>
          <cell r="R2054">
            <v>40</v>
          </cell>
          <cell r="S2054">
            <v>30</v>
          </cell>
          <cell r="T2054"/>
        </row>
        <row r="2055">
          <cell r="D2055" t="str">
            <v>WIN145</v>
          </cell>
          <cell r="E2055" t="str">
            <v>MATH 10283 065</v>
          </cell>
          <cell r="F2055" t="str">
            <v>Applied Calculus</v>
          </cell>
          <cell r="G2055" t="str">
            <v>TR</v>
          </cell>
          <cell r="H2055">
            <v>0.64583333333333337</v>
          </cell>
          <cell r="I2055" t="b">
            <v>1</v>
          </cell>
          <cell r="J2055" t="b">
            <v>0</v>
          </cell>
          <cell r="K2055">
            <v>15</v>
          </cell>
          <cell r="L2055">
            <v>15</v>
          </cell>
          <cell r="M2055">
            <v>30</v>
          </cell>
          <cell r="N2055">
            <v>0</v>
          </cell>
          <cell r="O2055">
            <v>0</v>
          </cell>
          <cell r="P2055">
            <v>15</v>
          </cell>
          <cell r="Q2055">
            <v>15</v>
          </cell>
          <cell r="R2055">
            <v>30</v>
          </cell>
          <cell r="S2055">
            <v>30</v>
          </cell>
          <cell r="T2055"/>
        </row>
        <row r="2056">
          <cell r="D2056" t="str">
            <v>WIN145</v>
          </cell>
          <cell r="E2056" t="str">
            <v>MATH 10043 005</v>
          </cell>
          <cell r="F2056" t="str">
            <v>Elementary Statistics</v>
          </cell>
          <cell r="G2056" t="str">
            <v>TR</v>
          </cell>
          <cell r="H2056">
            <v>0.33333333333333331</v>
          </cell>
          <cell r="I2056" t="b">
            <v>1</v>
          </cell>
          <cell r="J2056" t="b">
            <v>0</v>
          </cell>
          <cell r="K2056">
            <v>15</v>
          </cell>
          <cell r="L2056">
            <v>15</v>
          </cell>
          <cell r="M2056">
            <v>30</v>
          </cell>
          <cell r="N2056">
            <v>15</v>
          </cell>
          <cell r="O2056">
            <v>2</v>
          </cell>
          <cell r="P2056">
            <v>13</v>
          </cell>
          <cell r="Q2056">
            <v>0</v>
          </cell>
          <cell r="R2056">
            <v>28</v>
          </cell>
          <cell r="S2056">
            <v>15</v>
          </cell>
          <cell r="T2056"/>
        </row>
        <row r="2057">
          <cell r="D2057" t="str">
            <v>WIN145</v>
          </cell>
          <cell r="E2057" t="str">
            <v>MATH 10043 015</v>
          </cell>
          <cell r="F2057" t="str">
            <v>Elementary Statistics</v>
          </cell>
          <cell r="G2057" t="str">
            <v>TR</v>
          </cell>
          <cell r="H2057">
            <v>0.39583333333333331</v>
          </cell>
          <cell r="I2057" t="b">
            <v>1</v>
          </cell>
          <cell r="J2057" t="b">
            <v>0</v>
          </cell>
          <cell r="K2057">
            <v>15</v>
          </cell>
          <cell r="L2057">
            <v>15</v>
          </cell>
          <cell r="M2057">
            <v>30</v>
          </cell>
          <cell r="N2057">
            <v>15</v>
          </cell>
          <cell r="O2057">
            <v>8</v>
          </cell>
          <cell r="P2057">
            <v>7</v>
          </cell>
          <cell r="Q2057">
            <v>0</v>
          </cell>
          <cell r="R2057">
            <v>22</v>
          </cell>
          <cell r="S2057">
            <v>15</v>
          </cell>
          <cell r="T2057"/>
        </row>
        <row r="2058">
          <cell r="D2058" t="str">
            <v>WIN145</v>
          </cell>
          <cell r="E2058" t="str">
            <v>MATH 10273 035</v>
          </cell>
          <cell r="F2058" t="str">
            <v>Applied Precalculus</v>
          </cell>
          <cell r="G2058" t="str">
            <v>TR</v>
          </cell>
          <cell r="H2058">
            <v>0.45833333333333331</v>
          </cell>
          <cell r="I2058" t="b">
            <v>1</v>
          </cell>
          <cell r="J2058" t="b">
            <v>0</v>
          </cell>
          <cell r="K2058">
            <v>15</v>
          </cell>
          <cell r="L2058">
            <v>15</v>
          </cell>
          <cell r="M2058">
            <v>30</v>
          </cell>
          <cell r="N2058">
            <v>15</v>
          </cell>
          <cell r="O2058">
            <v>4</v>
          </cell>
          <cell r="P2058">
            <v>11</v>
          </cell>
          <cell r="Q2058">
            <v>0</v>
          </cell>
          <cell r="R2058">
            <v>26</v>
          </cell>
          <cell r="S2058">
            <v>15</v>
          </cell>
          <cell r="T2058"/>
        </row>
        <row r="2059">
          <cell r="D2059" t="str">
            <v>WIN145</v>
          </cell>
          <cell r="E2059" t="str">
            <v>MATH 10283 057</v>
          </cell>
          <cell r="F2059" t="str">
            <v>Applied Calculus</v>
          </cell>
          <cell r="G2059" t="str">
            <v>TR</v>
          </cell>
          <cell r="H2059">
            <v>0.58333333333333337</v>
          </cell>
          <cell r="I2059" t="b">
            <v>1</v>
          </cell>
          <cell r="J2059" t="b">
            <v>0</v>
          </cell>
          <cell r="K2059">
            <v>15</v>
          </cell>
          <cell r="L2059">
            <v>15</v>
          </cell>
          <cell r="M2059">
            <v>30</v>
          </cell>
          <cell r="N2059">
            <v>15</v>
          </cell>
          <cell r="O2059">
            <v>7</v>
          </cell>
          <cell r="P2059">
            <v>8</v>
          </cell>
          <cell r="Q2059">
            <v>0</v>
          </cell>
          <cell r="R2059">
            <v>23</v>
          </cell>
          <cell r="S2059">
            <v>15</v>
          </cell>
          <cell r="T2059"/>
        </row>
        <row r="2060">
          <cell r="D2060" t="str">
            <v>WIN145</v>
          </cell>
          <cell r="E2060" t="str">
            <v>MATH 30123 041</v>
          </cell>
          <cell r="F2060" t="str">
            <v>Discrete Mathematics II</v>
          </cell>
          <cell r="G2060" t="str">
            <v>MWF</v>
          </cell>
          <cell r="H2060">
            <v>0.5</v>
          </cell>
          <cell r="I2060" t="b">
            <v>0</v>
          </cell>
          <cell r="J2060" t="b">
            <v>0</v>
          </cell>
          <cell r="K2060">
            <v>15</v>
          </cell>
          <cell r="L2060">
            <v>15</v>
          </cell>
          <cell r="M2060">
            <v>45</v>
          </cell>
          <cell r="N2060">
            <v>30</v>
          </cell>
          <cell r="O2060">
            <v>30</v>
          </cell>
          <cell r="P2060">
            <v>-15</v>
          </cell>
          <cell r="Q2060">
            <v>-15</v>
          </cell>
          <cell r="R2060">
            <v>15</v>
          </cell>
          <cell r="S2060">
            <v>15</v>
          </cell>
          <cell r="T2060"/>
        </row>
        <row r="2061">
          <cell r="D2061" t="str">
            <v>WIN145</v>
          </cell>
          <cell r="E2061" t="str">
            <v>MATH 30224 050</v>
          </cell>
          <cell r="F2061" t="str">
            <v>Linear Algebra</v>
          </cell>
          <cell r="G2061" t="str">
            <v>MTRF</v>
          </cell>
          <cell r="H2061">
            <v>0.54166666666666663</v>
          </cell>
          <cell r="I2061" t="b">
            <v>0</v>
          </cell>
          <cell r="J2061" t="b">
            <v>0</v>
          </cell>
          <cell r="K2061">
            <v>15</v>
          </cell>
          <cell r="L2061">
            <v>15</v>
          </cell>
          <cell r="M2061">
            <v>45</v>
          </cell>
          <cell r="N2061">
            <v>35</v>
          </cell>
          <cell r="O2061">
            <v>36</v>
          </cell>
          <cell r="P2061">
            <v>-21</v>
          </cell>
          <cell r="Q2061">
            <v>-20</v>
          </cell>
          <cell r="R2061">
            <v>9</v>
          </cell>
          <cell r="S2061">
            <v>10</v>
          </cell>
          <cell r="T2061"/>
        </row>
        <row r="2062">
          <cell r="D2062" t="str">
            <v>WIN145</v>
          </cell>
          <cell r="E2062" t="str">
            <v>MATH 10273 105</v>
          </cell>
          <cell r="F2062" t="str">
            <v>Applied Precalculus</v>
          </cell>
          <cell r="G2062" t="str">
            <v>M</v>
          </cell>
          <cell r="H2062">
            <v>0.33333333333333331</v>
          </cell>
          <cell r="I2062" t="b">
            <v>0</v>
          </cell>
          <cell r="J2062" t="b">
            <v>0</v>
          </cell>
          <cell r="K2062">
            <v>15</v>
          </cell>
          <cell r="L2062">
            <v>15</v>
          </cell>
          <cell r="M2062">
            <v>30</v>
          </cell>
          <cell r="N2062">
            <v>40</v>
          </cell>
          <cell r="O2062">
            <v>1</v>
          </cell>
          <cell r="P2062">
            <v>14</v>
          </cell>
          <cell r="Q2062">
            <v>-25</v>
          </cell>
          <cell r="R2062">
            <v>29</v>
          </cell>
          <cell r="S2062">
            <v>-10</v>
          </cell>
          <cell r="T2062"/>
        </row>
        <row r="2063">
          <cell r="D2063" t="str">
            <v>WIN145</v>
          </cell>
          <cell r="E2063" t="str">
            <v>MATH 10273 115</v>
          </cell>
          <cell r="F2063" t="str">
            <v>Applied Precalculus</v>
          </cell>
          <cell r="G2063" t="str">
            <v>W</v>
          </cell>
          <cell r="H2063">
            <v>0.33333333333333331</v>
          </cell>
          <cell r="I2063" t="b">
            <v>0</v>
          </cell>
          <cell r="J2063" t="b">
            <v>0</v>
          </cell>
          <cell r="K2063">
            <v>15</v>
          </cell>
          <cell r="L2063">
            <v>15</v>
          </cell>
          <cell r="M2063">
            <v>30</v>
          </cell>
          <cell r="N2063">
            <v>40</v>
          </cell>
          <cell r="O2063">
            <v>1</v>
          </cell>
          <cell r="P2063">
            <v>14</v>
          </cell>
          <cell r="Q2063">
            <v>-25</v>
          </cell>
          <cell r="R2063">
            <v>29</v>
          </cell>
          <cell r="S2063">
            <v>-10</v>
          </cell>
          <cell r="T2063"/>
        </row>
        <row r="2064">
          <cell r="D2064" t="str">
            <v>WIN147</v>
          </cell>
          <cell r="E2064" t="str">
            <v>MATH 10524 020</v>
          </cell>
          <cell r="F2064" t="str">
            <v>Calculus I</v>
          </cell>
          <cell r="G2064" t="str">
            <v>MTRF</v>
          </cell>
          <cell r="H2064">
            <v>0.41666666666666669</v>
          </cell>
          <cell r="I2064" t="b">
            <v>0</v>
          </cell>
          <cell r="J2064" t="b">
            <v>0</v>
          </cell>
          <cell r="K2064">
            <v>11</v>
          </cell>
          <cell r="L2064">
            <v>11</v>
          </cell>
          <cell r="M2064">
            <v>33</v>
          </cell>
          <cell r="N2064">
            <v>15</v>
          </cell>
          <cell r="O2064">
            <v>1</v>
          </cell>
          <cell r="P2064">
            <v>10</v>
          </cell>
          <cell r="Q2064">
            <v>-4</v>
          </cell>
          <cell r="R2064">
            <v>32</v>
          </cell>
          <cell r="S2064">
            <v>18</v>
          </cell>
          <cell r="T2064"/>
        </row>
        <row r="2065">
          <cell r="D2065" t="str">
            <v>WIN147</v>
          </cell>
          <cell r="E2065" t="str">
            <v>MATH 10524 060</v>
          </cell>
          <cell r="F2065" t="str">
            <v>Calculus I</v>
          </cell>
          <cell r="G2065" t="str">
            <v>MTRF</v>
          </cell>
          <cell r="H2065">
            <v>0.58333333333333337</v>
          </cell>
          <cell r="I2065" t="b">
            <v>0</v>
          </cell>
          <cell r="J2065" t="b">
            <v>0</v>
          </cell>
          <cell r="K2065">
            <v>11</v>
          </cell>
          <cell r="L2065">
            <v>11</v>
          </cell>
          <cell r="M2065">
            <v>33</v>
          </cell>
          <cell r="N2065">
            <v>15</v>
          </cell>
          <cell r="O2065">
            <v>6</v>
          </cell>
          <cell r="P2065">
            <v>5</v>
          </cell>
          <cell r="Q2065">
            <v>-4</v>
          </cell>
          <cell r="R2065">
            <v>27</v>
          </cell>
          <cell r="S2065">
            <v>18</v>
          </cell>
          <cell r="T2065"/>
        </row>
        <row r="2066">
          <cell r="D2066" t="str">
            <v>WIN147</v>
          </cell>
          <cell r="E2066" t="str">
            <v>MATH 30524 050</v>
          </cell>
          <cell r="F2066" t="str">
            <v>Calculus III</v>
          </cell>
          <cell r="G2066" t="str">
            <v>MTRF</v>
          </cell>
          <cell r="H2066">
            <v>0.54166666666666663</v>
          </cell>
          <cell r="I2066" t="b">
            <v>0</v>
          </cell>
          <cell r="J2066" t="b">
            <v>0</v>
          </cell>
          <cell r="K2066">
            <v>11</v>
          </cell>
          <cell r="L2066">
            <v>11</v>
          </cell>
          <cell r="M2066">
            <v>33</v>
          </cell>
          <cell r="N2066">
            <v>20</v>
          </cell>
          <cell r="O2066">
            <v>20</v>
          </cell>
          <cell r="P2066">
            <v>-9</v>
          </cell>
          <cell r="Q2066">
            <v>-9</v>
          </cell>
          <cell r="R2066">
            <v>13</v>
          </cell>
          <cell r="S2066">
            <v>13</v>
          </cell>
          <cell r="T2066"/>
        </row>
        <row r="2067">
          <cell r="D2067" t="str">
            <v>WIN147</v>
          </cell>
          <cell r="E2067" t="str">
            <v>ENGR 20603 030</v>
          </cell>
          <cell r="F2067" t="str">
            <v>Solid Mechanics I</v>
          </cell>
          <cell r="G2067" t="str">
            <v>MWF</v>
          </cell>
          <cell r="H2067">
            <v>0.45833333333333331</v>
          </cell>
          <cell r="I2067" t="b">
            <v>0</v>
          </cell>
          <cell r="J2067" t="b">
            <v>0</v>
          </cell>
          <cell r="K2067">
            <v>11</v>
          </cell>
          <cell r="L2067">
            <v>11</v>
          </cell>
          <cell r="M2067">
            <v>33</v>
          </cell>
          <cell r="N2067">
            <v>28</v>
          </cell>
          <cell r="O2067">
            <v>0</v>
          </cell>
          <cell r="P2067">
            <v>11</v>
          </cell>
          <cell r="Q2067">
            <v>-17</v>
          </cell>
          <cell r="R2067">
            <v>33</v>
          </cell>
          <cell r="S2067">
            <v>5</v>
          </cell>
          <cell r="T2067"/>
        </row>
        <row r="2068">
          <cell r="D2068" t="str">
            <v>WIN147</v>
          </cell>
          <cell r="E2068" t="str">
            <v>MATH 30853 035</v>
          </cell>
          <cell r="F2068" t="str">
            <v>Statistics</v>
          </cell>
          <cell r="G2068" t="str">
            <v>TR</v>
          </cell>
          <cell r="H2068">
            <v>0.45833333333333331</v>
          </cell>
          <cell r="I2068" t="b">
            <v>0</v>
          </cell>
          <cell r="J2068" t="b">
            <v>0</v>
          </cell>
          <cell r="K2068">
            <v>11</v>
          </cell>
          <cell r="L2068">
            <v>11</v>
          </cell>
          <cell r="M2068">
            <v>22</v>
          </cell>
          <cell r="N2068">
            <v>30</v>
          </cell>
          <cell r="O2068">
            <v>21</v>
          </cell>
          <cell r="P2068">
            <v>-10</v>
          </cell>
          <cell r="Q2068">
            <v>-19</v>
          </cell>
          <cell r="R2068">
            <v>1</v>
          </cell>
          <cell r="S2068">
            <v>-8</v>
          </cell>
          <cell r="T2068"/>
        </row>
        <row r="2069">
          <cell r="D2069" t="str">
            <v>WIN147</v>
          </cell>
          <cell r="E2069" t="str">
            <v>PSYC 40403 070</v>
          </cell>
          <cell r="F2069" t="str">
            <v>Psychology of Counseling</v>
          </cell>
          <cell r="G2069" t="str">
            <v>W</v>
          </cell>
          <cell r="H2069">
            <v>0.58333333333333337</v>
          </cell>
          <cell r="I2069" t="b">
            <v>0</v>
          </cell>
          <cell r="J2069" t="b">
            <v>0</v>
          </cell>
          <cell r="K2069">
            <v>11</v>
          </cell>
          <cell r="L2069">
            <v>11</v>
          </cell>
          <cell r="M2069">
            <v>22</v>
          </cell>
          <cell r="N2069">
            <v>30</v>
          </cell>
          <cell r="O2069">
            <v>30</v>
          </cell>
          <cell r="P2069">
            <v>-19</v>
          </cell>
          <cell r="Q2069">
            <v>-19</v>
          </cell>
          <cell r="R2069">
            <v>-8</v>
          </cell>
          <cell r="S2069">
            <v>-8</v>
          </cell>
          <cell r="T2069"/>
        </row>
        <row r="2070">
          <cell r="D2070" t="str">
            <v>WIN147</v>
          </cell>
          <cell r="E2070" t="str">
            <v>PSYC 40403 080</v>
          </cell>
          <cell r="F2070" t="str">
            <v>Psychology of Counseling</v>
          </cell>
          <cell r="G2070" t="str">
            <v>W</v>
          </cell>
          <cell r="H2070">
            <v>0.70833333333333337</v>
          </cell>
          <cell r="I2070" t="b">
            <v>0</v>
          </cell>
          <cell r="J2070" t="b">
            <v>0</v>
          </cell>
          <cell r="K2070">
            <v>11</v>
          </cell>
          <cell r="L2070">
            <v>11</v>
          </cell>
          <cell r="M2070">
            <v>22</v>
          </cell>
          <cell r="N2070">
            <v>30</v>
          </cell>
          <cell r="O2070">
            <v>30</v>
          </cell>
          <cell r="P2070">
            <v>-19</v>
          </cell>
          <cell r="Q2070">
            <v>-19</v>
          </cell>
          <cell r="R2070">
            <v>-8</v>
          </cell>
          <cell r="S2070">
            <v>-8</v>
          </cell>
          <cell r="T2070"/>
        </row>
        <row r="2071">
          <cell r="D2071" t="str">
            <v>WIN148</v>
          </cell>
          <cell r="E2071" t="str">
            <v>ENGL 20803 050</v>
          </cell>
          <cell r="F2071" t="str">
            <v>Intermed Comp:Writing Argument</v>
          </cell>
          <cell r="G2071" t="str">
            <v>MWF</v>
          </cell>
          <cell r="H2071">
            <v>0.54166666666666663</v>
          </cell>
          <cell r="I2071" t="b">
            <v>0</v>
          </cell>
          <cell r="J2071" t="b">
            <v>0</v>
          </cell>
          <cell r="K2071">
            <v>10</v>
          </cell>
          <cell r="L2071">
            <v>10</v>
          </cell>
          <cell r="M2071">
            <v>30</v>
          </cell>
          <cell r="N2071">
            <v>20</v>
          </cell>
          <cell r="O2071">
            <v>20</v>
          </cell>
          <cell r="P2071">
            <v>-10</v>
          </cell>
          <cell r="Q2071">
            <v>-10</v>
          </cell>
          <cell r="R2071">
            <v>10</v>
          </cell>
          <cell r="S2071">
            <v>10</v>
          </cell>
          <cell r="T2071"/>
        </row>
        <row r="2072">
          <cell r="D2072" t="str">
            <v>WIN148</v>
          </cell>
          <cell r="E2072" t="str">
            <v>CHEM 40091 065</v>
          </cell>
          <cell r="F2072" t="str">
            <v>Senior Seminar</v>
          </cell>
          <cell r="G2072" t="str">
            <v>T</v>
          </cell>
          <cell r="H2072">
            <v>0.66666666666666663</v>
          </cell>
          <cell r="I2072" t="b">
            <v>0</v>
          </cell>
          <cell r="J2072" t="b">
            <v>0</v>
          </cell>
          <cell r="K2072">
            <v>10</v>
          </cell>
          <cell r="L2072">
            <v>10</v>
          </cell>
          <cell r="M2072">
            <v>20</v>
          </cell>
          <cell r="N2072">
            <v>15</v>
          </cell>
          <cell r="O2072">
            <v>18</v>
          </cell>
          <cell r="P2072">
            <v>-8</v>
          </cell>
          <cell r="Q2072">
            <v>-5</v>
          </cell>
          <cell r="R2072">
            <v>2</v>
          </cell>
          <cell r="S2072">
            <v>5</v>
          </cell>
          <cell r="T2072"/>
        </row>
        <row r="2073">
          <cell r="D2073" t="str">
            <v>WIN148</v>
          </cell>
          <cell r="E2073" t="str">
            <v>UNLF 10211 006</v>
          </cell>
          <cell r="F2073" t="str">
            <v>Intro to University Life</v>
          </cell>
          <cell r="G2073" t="str">
            <v>M</v>
          </cell>
          <cell r="H2073">
            <v>0.45833333333333331</v>
          </cell>
          <cell r="I2073" t="b">
            <v>0</v>
          </cell>
          <cell r="J2073" t="b">
            <v>0</v>
          </cell>
          <cell r="K2073">
            <v>10</v>
          </cell>
          <cell r="L2073">
            <v>10</v>
          </cell>
          <cell r="M2073">
            <v>20</v>
          </cell>
          <cell r="N2073">
            <v>18</v>
          </cell>
          <cell r="O2073">
            <v>0</v>
          </cell>
          <cell r="P2073">
            <v>10</v>
          </cell>
          <cell r="Q2073">
            <v>-8</v>
          </cell>
          <cell r="R2073">
            <v>20</v>
          </cell>
          <cell r="S2073">
            <v>2</v>
          </cell>
          <cell r="T2073"/>
        </row>
        <row r="2074">
          <cell r="D2074" t="str">
            <v>WIN148</v>
          </cell>
          <cell r="E2074" t="str">
            <v>UNLF 10211 042</v>
          </cell>
          <cell r="F2074" t="str">
            <v>Intro to University Life</v>
          </cell>
          <cell r="G2074" t="str">
            <v>W</v>
          </cell>
          <cell r="H2074">
            <v>0.45833333333333331</v>
          </cell>
          <cell r="I2074" t="b">
            <v>0</v>
          </cell>
          <cell r="J2074" t="b">
            <v>0</v>
          </cell>
          <cell r="K2074">
            <v>10</v>
          </cell>
          <cell r="L2074">
            <v>10</v>
          </cell>
          <cell r="M2074">
            <v>20</v>
          </cell>
          <cell r="N2074">
            <v>18</v>
          </cell>
          <cell r="O2074">
            <v>0</v>
          </cell>
          <cell r="P2074">
            <v>10</v>
          </cell>
          <cell r="Q2074">
            <v>-8</v>
          </cell>
          <cell r="R2074">
            <v>20</v>
          </cell>
          <cell r="S2074">
            <v>2</v>
          </cell>
          <cell r="T2074"/>
        </row>
        <row r="2075">
          <cell r="D2075" t="str">
            <v>WIN148</v>
          </cell>
          <cell r="E2075" t="str">
            <v>SCIE 20613 050</v>
          </cell>
          <cell r="F2075" t="str">
            <v>Visual Culture and Medicine</v>
          </cell>
          <cell r="G2075" t="str">
            <v>MW</v>
          </cell>
          <cell r="H2075">
            <v>0.58333333333333337</v>
          </cell>
          <cell r="I2075" t="b">
            <v>0</v>
          </cell>
          <cell r="J2075" t="b">
            <v>0</v>
          </cell>
          <cell r="K2075">
            <v>10</v>
          </cell>
          <cell r="L2075">
            <v>10</v>
          </cell>
          <cell r="M2075">
            <v>20</v>
          </cell>
          <cell r="N2075">
            <v>18</v>
          </cell>
          <cell r="O2075">
            <v>3</v>
          </cell>
          <cell r="P2075">
            <v>7</v>
          </cell>
          <cell r="Q2075">
            <v>-8</v>
          </cell>
          <cell r="R2075">
            <v>17</v>
          </cell>
          <cell r="S2075">
            <v>2</v>
          </cell>
          <cell r="T2075"/>
        </row>
        <row r="2076">
          <cell r="D2076" t="str">
            <v>WIN148</v>
          </cell>
          <cell r="E2076" t="str">
            <v>GEOL 40423 055</v>
          </cell>
          <cell r="F2076" t="str">
            <v>Petroleum Engineering</v>
          </cell>
          <cell r="G2076" t="str">
            <v>TR</v>
          </cell>
          <cell r="H2076">
            <v>0.58333333333333337</v>
          </cell>
          <cell r="I2076" t="b">
            <v>0</v>
          </cell>
          <cell r="J2076" t="b">
            <v>1</v>
          </cell>
          <cell r="K2076">
            <v>10</v>
          </cell>
          <cell r="L2076">
            <v>5</v>
          </cell>
          <cell r="M2076">
            <v>10</v>
          </cell>
          <cell r="N2076">
            <v>8</v>
          </cell>
          <cell r="O2076">
            <v>2</v>
          </cell>
          <cell r="P2076">
            <v>3</v>
          </cell>
          <cell r="Q2076">
            <v>-3</v>
          </cell>
          <cell r="R2076">
            <v>8</v>
          </cell>
          <cell r="S2076">
            <v>2</v>
          </cell>
          <cell r="T2076"/>
        </row>
        <row r="2077">
          <cell r="D2077" t="str">
            <v>WIN148</v>
          </cell>
          <cell r="E2077" t="str">
            <v>GEOL 60423 055</v>
          </cell>
          <cell r="F2077" t="str">
            <v>Petroleum Engineering</v>
          </cell>
          <cell r="G2077" t="str">
            <v>TR</v>
          </cell>
          <cell r="H2077">
            <v>0.58333333333333337</v>
          </cell>
          <cell r="I2077" t="b">
            <v>0</v>
          </cell>
          <cell r="J2077" t="b">
            <v>1</v>
          </cell>
          <cell r="K2077">
            <v>10</v>
          </cell>
          <cell r="L2077">
            <v>5</v>
          </cell>
          <cell r="M2077">
            <v>10</v>
          </cell>
          <cell r="N2077">
            <v>8</v>
          </cell>
          <cell r="O2077">
            <v>1</v>
          </cell>
          <cell r="P2077">
            <v>4</v>
          </cell>
          <cell r="Q2077">
            <v>-3</v>
          </cell>
          <cell r="R2077">
            <v>9</v>
          </cell>
          <cell r="S2077">
            <v>2</v>
          </cell>
          <cell r="T2077"/>
        </row>
        <row r="2078">
          <cell r="D2078" t="str">
            <v>WIN148</v>
          </cell>
          <cell r="E2078" t="str">
            <v>EDGU 60613 080</v>
          </cell>
          <cell r="F2078" t="str">
            <v>Orient &amp; Prog in Guid &amp; Coun</v>
          </cell>
          <cell r="G2078" t="str">
            <v>W</v>
          </cell>
          <cell r="H2078">
            <v>0.72222222222222221</v>
          </cell>
          <cell r="I2078" t="b">
            <v>0</v>
          </cell>
          <cell r="J2078" t="b">
            <v>0</v>
          </cell>
          <cell r="K2078">
            <v>10</v>
          </cell>
          <cell r="L2078">
            <v>10</v>
          </cell>
          <cell r="M2078">
            <v>20</v>
          </cell>
          <cell r="N2078">
            <v>20</v>
          </cell>
          <cell r="O2078">
            <v>9</v>
          </cell>
          <cell r="P2078">
            <v>1</v>
          </cell>
          <cell r="Q2078">
            <v>-10</v>
          </cell>
          <cell r="R2078">
            <v>11</v>
          </cell>
          <cell r="S2078">
            <v>0</v>
          </cell>
          <cell r="T2078"/>
        </row>
        <row r="2079">
          <cell r="D2079" t="str">
            <v>WIN148</v>
          </cell>
          <cell r="E2079" t="str">
            <v>MATH 30053 035</v>
          </cell>
          <cell r="F2079" t="str">
            <v>Intro to Mathematical Proof</v>
          </cell>
          <cell r="G2079" t="str">
            <v>TR</v>
          </cell>
          <cell r="H2079">
            <v>0.45833333333333331</v>
          </cell>
          <cell r="I2079" t="b">
            <v>0</v>
          </cell>
          <cell r="J2079" t="b">
            <v>0</v>
          </cell>
          <cell r="K2079">
            <v>10</v>
          </cell>
          <cell r="L2079">
            <v>10</v>
          </cell>
          <cell r="M2079">
            <v>20</v>
          </cell>
          <cell r="N2079">
            <v>22</v>
          </cell>
          <cell r="O2079">
            <v>5</v>
          </cell>
          <cell r="P2079">
            <v>5</v>
          </cell>
          <cell r="Q2079">
            <v>-12</v>
          </cell>
          <cell r="R2079">
            <v>15</v>
          </cell>
          <cell r="S2079">
            <v>-2</v>
          </cell>
          <cell r="T2079"/>
        </row>
        <row r="2080">
          <cell r="D2080" t="str">
            <v>WIN148</v>
          </cell>
          <cell r="E2080" t="str">
            <v>MATH 50403 045</v>
          </cell>
          <cell r="F2080" t="str">
            <v>Complex Analysis</v>
          </cell>
          <cell r="G2080" t="str">
            <v>TR</v>
          </cell>
          <cell r="H2080">
            <v>0.52083333333333337</v>
          </cell>
          <cell r="I2080" t="b">
            <v>0</v>
          </cell>
          <cell r="J2080" t="b">
            <v>0</v>
          </cell>
          <cell r="K2080">
            <v>10</v>
          </cell>
          <cell r="L2080">
            <v>10</v>
          </cell>
          <cell r="M2080">
            <v>20</v>
          </cell>
          <cell r="N2080">
            <v>22</v>
          </cell>
          <cell r="O2080">
            <v>2</v>
          </cell>
          <cell r="P2080">
            <v>8</v>
          </cell>
          <cell r="Q2080">
            <v>-12</v>
          </cell>
          <cell r="R2080">
            <v>18</v>
          </cell>
          <cell r="S2080">
            <v>-2</v>
          </cell>
          <cell r="T2080"/>
        </row>
        <row r="2081">
          <cell r="D2081" t="str">
            <v>WIN148</v>
          </cell>
          <cell r="E2081" t="str">
            <v>MATH 50503 015</v>
          </cell>
          <cell r="F2081" t="str">
            <v>Real Analysis I</v>
          </cell>
          <cell r="G2081" t="str">
            <v>TR</v>
          </cell>
          <cell r="H2081">
            <v>0.39583333333333331</v>
          </cell>
          <cell r="I2081" t="b">
            <v>0</v>
          </cell>
          <cell r="J2081" t="b">
            <v>0</v>
          </cell>
          <cell r="K2081">
            <v>10</v>
          </cell>
          <cell r="L2081">
            <v>10</v>
          </cell>
          <cell r="M2081">
            <v>20</v>
          </cell>
          <cell r="N2081">
            <v>22</v>
          </cell>
          <cell r="O2081">
            <v>7</v>
          </cell>
          <cell r="P2081">
            <v>3</v>
          </cell>
          <cell r="Q2081">
            <v>-12</v>
          </cell>
          <cell r="R2081">
            <v>13</v>
          </cell>
          <cell r="S2081">
            <v>-2</v>
          </cell>
          <cell r="T2081"/>
        </row>
        <row r="2082">
          <cell r="D2082" t="str">
            <v>WIN169</v>
          </cell>
          <cell r="E2082" t="str">
            <v>MATH 30224 060</v>
          </cell>
          <cell r="F2082" t="str">
            <v>Linear Algebra</v>
          </cell>
          <cell r="G2082" t="str">
            <v>MTRF</v>
          </cell>
          <cell r="H2082">
            <v>0.58333333333333337</v>
          </cell>
          <cell r="I2082" t="b">
            <v>1</v>
          </cell>
          <cell r="J2082" t="b">
            <v>0</v>
          </cell>
          <cell r="K2082">
            <v>11</v>
          </cell>
          <cell r="L2082">
            <v>11</v>
          </cell>
          <cell r="M2082">
            <v>33</v>
          </cell>
          <cell r="N2082">
            <v>1</v>
          </cell>
          <cell r="O2082">
            <v>0</v>
          </cell>
          <cell r="P2082">
            <v>11</v>
          </cell>
          <cell r="Q2082">
            <v>10</v>
          </cell>
          <cell r="R2082">
            <v>33</v>
          </cell>
          <cell r="S2082">
            <v>32</v>
          </cell>
          <cell r="T2082"/>
        </row>
        <row r="2083">
          <cell r="D2083" t="str">
            <v>WIN169</v>
          </cell>
          <cell r="E2083" t="str">
            <v>MATH 10524 030</v>
          </cell>
          <cell r="F2083" t="str">
            <v>Calculus I</v>
          </cell>
          <cell r="G2083" t="str">
            <v>MF</v>
          </cell>
          <cell r="H2083">
            <v>0.45833333333333331</v>
          </cell>
          <cell r="I2083" t="b">
            <v>0</v>
          </cell>
          <cell r="J2083" t="b">
            <v>0</v>
          </cell>
          <cell r="K2083">
            <v>11</v>
          </cell>
          <cell r="L2083">
            <v>11</v>
          </cell>
          <cell r="M2083">
            <v>33</v>
          </cell>
          <cell r="N2083">
            <v>15</v>
          </cell>
          <cell r="O2083">
            <v>8</v>
          </cell>
          <cell r="P2083">
            <v>3</v>
          </cell>
          <cell r="Q2083">
            <v>-4</v>
          </cell>
          <cell r="R2083">
            <v>25</v>
          </cell>
          <cell r="S2083">
            <v>18</v>
          </cell>
          <cell r="T2083"/>
        </row>
        <row r="2084">
          <cell r="D2084" t="str">
            <v>WIN169</v>
          </cell>
          <cell r="E2084" t="str">
            <v>CRES 20103 010</v>
          </cell>
          <cell r="F2084" t="str">
            <v>Intro African American Studies</v>
          </cell>
          <cell r="G2084" t="str">
            <v>MWF</v>
          </cell>
          <cell r="H2084">
            <v>0.375</v>
          </cell>
          <cell r="I2084" t="b">
            <v>0</v>
          </cell>
          <cell r="J2084" t="b">
            <v>0</v>
          </cell>
          <cell r="K2084">
            <v>11</v>
          </cell>
          <cell r="L2084">
            <v>11</v>
          </cell>
          <cell r="M2084">
            <v>33</v>
          </cell>
          <cell r="N2084">
            <v>25</v>
          </cell>
          <cell r="O2084">
            <v>7</v>
          </cell>
          <cell r="P2084">
            <v>4</v>
          </cell>
          <cell r="Q2084">
            <v>-14</v>
          </cell>
          <cell r="R2084">
            <v>26</v>
          </cell>
          <cell r="S2084">
            <v>8</v>
          </cell>
          <cell r="T2084"/>
        </row>
        <row r="2085">
          <cell r="D2085" t="str">
            <v>WIN169</v>
          </cell>
          <cell r="E2085" t="str">
            <v>MATH 10283 046</v>
          </cell>
          <cell r="F2085" t="str">
            <v>Applied Calculus</v>
          </cell>
          <cell r="G2085" t="str">
            <v>TR</v>
          </cell>
          <cell r="H2085">
            <v>0.52083333333333337</v>
          </cell>
          <cell r="I2085" t="b">
            <v>0</v>
          </cell>
          <cell r="J2085" t="b">
            <v>0</v>
          </cell>
          <cell r="K2085">
            <v>11</v>
          </cell>
          <cell r="L2085">
            <v>11</v>
          </cell>
          <cell r="M2085">
            <v>22</v>
          </cell>
          <cell r="N2085">
            <v>15</v>
          </cell>
          <cell r="O2085">
            <v>8</v>
          </cell>
          <cell r="P2085">
            <v>3</v>
          </cell>
          <cell r="Q2085">
            <v>-4</v>
          </cell>
          <cell r="R2085">
            <v>14</v>
          </cell>
          <cell r="S2085">
            <v>7</v>
          </cell>
          <cell r="T2085"/>
        </row>
        <row r="2086">
          <cell r="D2086" t="str">
            <v>WIN169</v>
          </cell>
          <cell r="E2086" t="str">
            <v>MATH 10524 030</v>
          </cell>
          <cell r="F2086" t="str">
            <v>Calculus I</v>
          </cell>
          <cell r="G2086" t="str">
            <v>TR</v>
          </cell>
          <cell r="H2086">
            <v>0.47916666666666669</v>
          </cell>
          <cell r="I2086" t="b">
            <v>0</v>
          </cell>
          <cell r="J2086" t="b">
            <v>0</v>
          </cell>
          <cell r="K2086">
            <v>11</v>
          </cell>
          <cell r="L2086">
            <v>11</v>
          </cell>
          <cell r="M2086">
            <v>22</v>
          </cell>
          <cell r="N2086">
            <v>15</v>
          </cell>
          <cell r="O2086">
            <v>8</v>
          </cell>
          <cell r="P2086">
            <v>3</v>
          </cell>
          <cell r="Q2086">
            <v>-4</v>
          </cell>
          <cell r="R2086">
            <v>14</v>
          </cell>
          <cell r="S2086">
            <v>7</v>
          </cell>
          <cell r="T2086"/>
        </row>
        <row r="2087">
          <cell r="D2087" t="str">
            <v>WIN169</v>
          </cell>
          <cell r="E2087" t="str">
            <v>UNLF 10211 024</v>
          </cell>
          <cell r="F2087" t="str">
            <v>Intro to University Life</v>
          </cell>
          <cell r="G2087" t="str">
            <v>T</v>
          </cell>
          <cell r="H2087">
            <v>0.39583333333333331</v>
          </cell>
          <cell r="I2087" t="b">
            <v>0</v>
          </cell>
          <cell r="J2087" t="b">
            <v>0</v>
          </cell>
          <cell r="K2087">
            <v>11</v>
          </cell>
          <cell r="L2087">
            <v>11</v>
          </cell>
          <cell r="M2087">
            <v>22</v>
          </cell>
          <cell r="N2087">
            <v>18</v>
          </cell>
          <cell r="O2087">
            <v>0</v>
          </cell>
          <cell r="P2087">
            <v>11</v>
          </cell>
          <cell r="Q2087">
            <v>-7</v>
          </cell>
          <cell r="R2087">
            <v>22</v>
          </cell>
          <cell r="S2087">
            <v>4</v>
          </cell>
          <cell r="T2087"/>
        </row>
        <row r="2088">
          <cell r="D2088" t="str">
            <v>WIN169</v>
          </cell>
          <cell r="E2088" t="str">
            <v>UNLF 10211 050</v>
          </cell>
          <cell r="F2088" t="str">
            <v>Intro to University Life</v>
          </cell>
          <cell r="G2088" t="str">
            <v>W</v>
          </cell>
          <cell r="H2088">
            <v>0.58333333333333337</v>
          </cell>
          <cell r="I2088" t="b">
            <v>0</v>
          </cell>
          <cell r="J2088" t="b">
            <v>0</v>
          </cell>
          <cell r="K2088">
            <v>11</v>
          </cell>
          <cell r="L2088">
            <v>11</v>
          </cell>
          <cell r="M2088">
            <v>22</v>
          </cell>
          <cell r="N2088">
            <v>18</v>
          </cell>
          <cell r="O2088">
            <v>0</v>
          </cell>
          <cell r="P2088">
            <v>11</v>
          </cell>
          <cell r="Q2088">
            <v>-7</v>
          </cell>
          <cell r="R2088">
            <v>22</v>
          </cell>
          <cell r="S2088">
            <v>4</v>
          </cell>
          <cell r="T2088"/>
        </row>
        <row r="2089">
          <cell r="D2089" t="str">
            <v>WIN169</v>
          </cell>
          <cell r="E2089" t="str">
            <v>POSC 33633 020</v>
          </cell>
          <cell r="F2089" t="str">
            <v>Russian Foreign Policy</v>
          </cell>
          <cell r="G2089" t="str">
            <v>MWF</v>
          </cell>
          <cell r="H2089">
            <v>0.41666666666666669</v>
          </cell>
          <cell r="I2089" t="b">
            <v>0</v>
          </cell>
          <cell r="J2089" t="b">
            <v>0</v>
          </cell>
          <cell r="K2089">
            <v>11</v>
          </cell>
          <cell r="L2089">
            <v>11</v>
          </cell>
          <cell r="M2089">
            <v>33</v>
          </cell>
          <cell r="N2089">
            <v>30</v>
          </cell>
          <cell r="O2089">
            <v>30</v>
          </cell>
          <cell r="P2089">
            <v>-19</v>
          </cell>
          <cell r="Q2089">
            <v>-19</v>
          </cell>
          <cell r="R2089">
            <v>3</v>
          </cell>
          <cell r="S2089">
            <v>3</v>
          </cell>
          <cell r="T2089"/>
        </row>
        <row r="2090">
          <cell r="D2090" t="str">
            <v>WIN169</v>
          </cell>
          <cell r="E2090" t="str">
            <v>EDUC 30143 080</v>
          </cell>
          <cell r="F2090" t="str">
            <v>Child &amp; Adolescent Dev</v>
          </cell>
          <cell r="G2090" t="str">
            <v>W</v>
          </cell>
          <cell r="H2090">
            <v>0.70833333333333337</v>
          </cell>
          <cell r="I2090" t="b">
            <v>0</v>
          </cell>
          <cell r="J2090" t="b">
            <v>0</v>
          </cell>
          <cell r="K2090">
            <v>11</v>
          </cell>
          <cell r="L2090">
            <v>11</v>
          </cell>
          <cell r="M2090">
            <v>22</v>
          </cell>
          <cell r="N2090">
            <v>19</v>
          </cell>
          <cell r="O2090">
            <v>19</v>
          </cell>
          <cell r="P2090">
            <v>-8</v>
          </cell>
          <cell r="Q2090">
            <v>-8</v>
          </cell>
          <cell r="R2090">
            <v>3</v>
          </cell>
          <cell r="S2090">
            <v>3</v>
          </cell>
          <cell r="T2090"/>
        </row>
        <row r="2091">
          <cell r="D2091" t="str">
            <v>WIN170</v>
          </cell>
          <cell r="E2091" t="str">
            <v>MATH 20524 020</v>
          </cell>
          <cell r="F2091" t="str">
            <v>Calculus II</v>
          </cell>
          <cell r="G2091" t="str">
            <v>MTRF</v>
          </cell>
          <cell r="H2091">
            <v>0.41666666666666669</v>
          </cell>
          <cell r="I2091" t="b">
            <v>0</v>
          </cell>
          <cell r="J2091" t="b">
            <v>0</v>
          </cell>
          <cell r="K2091">
            <v>12</v>
          </cell>
          <cell r="L2091">
            <v>12</v>
          </cell>
          <cell r="M2091">
            <v>36</v>
          </cell>
          <cell r="N2091">
            <v>15</v>
          </cell>
          <cell r="O2091">
            <v>11</v>
          </cell>
          <cell r="P2091">
            <v>1</v>
          </cell>
          <cell r="Q2091">
            <v>-3</v>
          </cell>
          <cell r="R2091">
            <v>25</v>
          </cell>
          <cell r="S2091">
            <v>21</v>
          </cell>
          <cell r="T2091"/>
        </row>
        <row r="2092">
          <cell r="D2092" t="str">
            <v>WIN170</v>
          </cell>
          <cell r="E2092" t="str">
            <v>MATH 20524 040</v>
          </cell>
          <cell r="F2092" t="str">
            <v>Calculus II</v>
          </cell>
          <cell r="G2092" t="str">
            <v>MF</v>
          </cell>
          <cell r="H2092">
            <v>0.5</v>
          </cell>
          <cell r="I2092" t="b">
            <v>0</v>
          </cell>
          <cell r="J2092" t="b">
            <v>0</v>
          </cell>
          <cell r="K2092">
            <v>12</v>
          </cell>
          <cell r="L2092">
            <v>12</v>
          </cell>
          <cell r="M2092">
            <v>36</v>
          </cell>
          <cell r="N2092">
            <v>15</v>
          </cell>
          <cell r="O2092">
            <v>10</v>
          </cell>
          <cell r="P2092">
            <v>2</v>
          </cell>
          <cell r="Q2092">
            <v>-3</v>
          </cell>
          <cell r="R2092">
            <v>26</v>
          </cell>
          <cell r="S2092">
            <v>21</v>
          </cell>
          <cell r="T2092"/>
        </row>
        <row r="2093">
          <cell r="D2093" t="str">
            <v>WIN170</v>
          </cell>
          <cell r="E2093" t="str">
            <v>MATH 20524 060</v>
          </cell>
          <cell r="F2093" t="str">
            <v>Calculus II</v>
          </cell>
          <cell r="G2093" t="str">
            <v>MTRF</v>
          </cell>
          <cell r="H2093">
            <v>0.58333333333333337</v>
          </cell>
          <cell r="I2093" t="b">
            <v>0</v>
          </cell>
          <cell r="J2093" t="b">
            <v>0</v>
          </cell>
          <cell r="K2093">
            <v>12</v>
          </cell>
          <cell r="L2093">
            <v>12</v>
          </cell>
          <cell r="M2093">
            <v>36</v>
          </cell>
          <cell r="N2093">
            <v>15</v>
          </cell>
          <cell r="O2093">
            <v>3</v>
          </cell>
          <cell r="P2093">
            <v>9</v>
          </cell>
          <cell r="Q2093">
            <v>-3</v>
          </cell>
          <cell r="R2093">
            <v>33</v>
          </cell>
          <cell r="S2093">
            <v>21</v>
          </cell>
          <cell r="T2093"/>
        </row>
        <row r="2094">
          <cell r="D2094" t="str">
            <v>WIN170</v>
          </cell>
          <cell r="E2094" t="str">
            <v>MATH 20524 040</v>
          </cell>
          <cell r="F2094" t="str">
            <v>Calculus II</v>
          </cell>
          <cell r="G2094" t="str">
            <v>TR</v>
          </cell>
          <cell r="H2094">
            <v>0.52083333333333337</v>
          </cell>
          <cell r="I2094" t="b">
            <v>0</v>
          </cell>
          <cell r="J2094" t="b">
            <v>0</v>
          </cell>
          <cell r="K2094">
            <v>12</v>
          </cell>
          <cell r="L2094">
            <v>12</v>
          </cell>
          <cell r="M2094">
            <v>24</v>
          </cell>
          <cell r="N2094">
            <v>15</v>
          </cell>
          <cell r="O2094">
            <v>10</v>
          </cell>
          <cell r="P2094">
            <v>2</v>
          </cell>
          <cell r="Q2094">
            <v>-3</v>
          </cell>
          <cell r="R2094">
            <v>14</v>
          </cell>
          <cell r="S2094">
            <v>9</v>
          </cell>
          <cell r="T2094"/>
        </row>
        <row r="2095">
          <cell r="D2095" t="str">
            <v>WIN170</v>
          </cell>
          <cell r="E2095" t="str">
            <v>MATH 50613 030</v>
          </cell>
          <cell r="F2095" t="str">
            <v>Partial Differential Equations</v>
          </cell>
          <cell r="G2095" t="str">
            <v>MWF</v>
          </cell>
          <cell r="H2095">
            <v>0.45833333333333331</v>
          </cell>
          <cell r="I2095" t="b">
            <v>0</v>
          </cell>
          <cell r="J2095" t="b">
            <v>0</v>
          </cell>
          <cell r="K2095">
            <v>12</v>
          </cell>
          <cell r="L2095">
            <v>12</v>
          </cell>
          <cell r="M2095">
            <v>36</v>
          </cell>
          <cell r="N2095">
            <v>28</v>
          </cell>
          <cell r="O2095">
            <v>7</v>
          </cell>
          <cell r="P2095">
            <v>5</v>
          </cell>
          <cell r="Q2095">
            <v>-16</v>
          </cell>
          <cell r="R2095">
            <v>29</v>
          </cell>
          <cell r="S2095">
            <v>8</v>
          </cell>
          <cell r="T2095"/>
        </row>
        <row r="2096">
          <cell r="D2096" t="str">
            <v>WIN170</v>
          </cell>
          <cell r="E2096" t="str">
            <v>SOCI 40443 070</v>
          </cell>
          <cell r="F2096" t="str">
            <v>Media Images:Drug&amp;Alcoho</v>
          </cell>
          <cell r="G2096" t="str">
            <v>W</v>
          </cell>
          <cell r="H2096">
            <v>0.58333333333333337</v>
          </cell>
          <cell r="I2096" t="b">
            <v>0</v>
          </cell>
          <cell r="J2096" t="b">
            <v>0</v>
          </cell>
          <cell r="K2096">
            <v>12</v>
          </cell>
          <cell r="L2096">
            <v>12</v>
          </cell>
          <cell r="M2096">
            <v>24</v>
          </cell>
          <cell r="N2096">
            <v>30</v>
          </cell>
          <cell r="O2096">
            <v>25</v>
          </cell>
          <cell r="P2096">
            <v>-13</v>
          </cell>
          <cell r="Q2096">
            <v>-18</v>
          </cell>
          <cell r="R2096">
            <v>-1</v>
          </cell>
          <cell r="S2096">
            <v>-6</v>
          </cell>
          <cell r="T2096"/>
        </row>
        <row r="2097">
          <cell r="D2097" t="str">
            <v>WIN170</v>
          </cell>
          <cell r="E2097" t="str">
            <v>EDUC 50003 081</v>
          </cell>
          <cell r="F2097" t="str">
            <v>Diversity In Amer Educ</v>
          </cell>
          <cell r="G2097" t="str">
            <v>W</v>
          </cell>
          <cell r="H2097">
            <v>0.70833333333333337</v>
          </cell>
          <cell r="I2097" t="b">
            <v>0</v>
          </cell>
          <cell r="J2097" t="b">
            <v>0</v>
          </cell>
          <cell r="K2097">
            <v>12</v>
          </cell>
          <cell r="L2097">
            <v>12</v>
          </cell>
          <cell r="M2097">
            <v>24</v>
          </cell>
          <cell r="N2097">
            <v>30</v>
          </cell>
          <cell r="O2097">
            <v>13</v>
          </cell>
          <cell r="P2097">
            <v>-1</v>
          </cell>
          <cell r="Q2097">
            <v>-18</v>
          </cell>
          <cell r="R2097">
            <v>11</v>
          </cell>
          <cell r="S2097">
            <v>-6</v>
          </cell>
          <cell r="T2097"/>
        </row>
        <row r="2098">
          <cell r="D2098" t="str">
            <v>WIN170</v>
          </cell>
          <cell r="E2098" t="str">
            <v>MATH 40970 035</v>
          </cell>
          <cell r="F2098" t="str">
            <v>Special Topics</v>
          </cell>
          <cell r="G2098" t="str">
            <v>TR</v>
          </cell>
          <cell r="H2098">
            <v>0.45833333333333331</v>
          </cell>
          <cell r="I2098" t="b">
            <v>0</v>
          </cell>
          <cell r="J2098" t="b">
            <v>1</v>
          </cell>
          <cell r="K2098">
            <v>12</v>
          </cell>
          <cell r="L2098">
            <v>6</v>
          </cell>
          <cell r="M2098">
            <v>12</v>
          </cell>
          <cell r="N2098">
            <v>28</v>
          </cell>
          <cell r="O2098">
            <v>0</v>
          </cell>
          <cell r="P2098">
            <v>6</v>
          </cell>
          <cell r="Q2098">
            <v>-22</v>
          </cell>
          <cell r="R2098">
            <v>12</v>
          </cell>
          <cell r="S2098">
            <v>-16</v>
          </cell>
          <cell r="T2098"/>
        </row>
        <row r="2099">
          <cell r="D2099" t="str">
            <v>WIN170</v>
          </cell>
          <cell r="E2099" t="str">
            <v>MATH 60263 035</v>
          </cell>
          <cell r="F2099" t="str">
            <v>Abstract Algebra II</v>
          </cell>
          <cell r="G2099" t="str">
            <v>TR</v>
          </cell>
          <cell r="H2099">
            <v>0.45833333333333331</v>
          </cell>
          <cell r="I2099" t="b">
            <v>0</v>
          </cell>
          <cell r="J2099" t="b">
            <v>1</v>
          </cell>
          <cell r="K2099">
            <v>12</v>
          </cell>
          <cell r="L2099">
            <v>6</v>
          </cell>
          <cell r="M2099">
            <v>12</v>
          </cell>
          <cell r="N2099">
            <v>28</v>
          </cell>
          <cell r="O2099">
            <v>1</v>
          </cell>
          <cell r="P2099">
            <v>5</v>
          </cell>
          <cell r="Q2099">
            <v>-22</v>
          </cell>
          <cell r="R2099">
            <v>11</v>
          </cell>
          <cell r="S2099">
            <v>-16</v>
          </cell>
          <cell r="T2099"/>
        </row>
        <row r="2100">
          <cell r="D2100" t="str">
            <v>WIN171</v>
          </cell>
          <cell r="E2100" t="str">
            <v>MATH 10283 056</v>
          </cell>
          <cell r="F2100" t="str">
            <v>Applied Calculus</v>
          </cell>
          <cell r="G2100" t="str">
            <v>TR</v>
          </cell>
          <cell r="H2100">
            <v>0.58333333333333337</v>
          </cell>
          <cell r="I2100" t="b">
            <v>1</v>
          </cell>
          <cell r="J2100" t="b">
            <v>0</v>
          </cell>
          <cell r="K2100">
            <v>14</v>
          </cell>
          <cell r="L2100">
            <v>14</v>
          </cell>
          <cell r="M2100">
            <v>28</v>
          </cell>
          <cell r="N2100">
            <v>0</v>
          </cell>
          <cell r="O2100">
            <v>0</v>
          </cell>
          <cell r="P2100">
            <v>14</v>
          </cell>
          <cell r="Q2100">
            <v>14</v>
          </cell>
          <cell r="R2100">
            <v>28</v>
          </cell>
          <cell r="S2100">
            <v>28</v>
          </cell>
          <cell r="T2100"/>
        </row>
        <row r="2101">
          <cell r="D2101" t="str">
            <v>WIN171</v>
          </cell>
          <cell r="E2101" t="str">
            <v>GRMN 10163 060</v>
          </cell>
          <cell r="F2101" t="str">
            <v>Beginning German II</v>
          </cell>
          <cell r="G2101" t="str">
            <v>MWF</v>
          </cell>
          <cell r="H2101">
            <v>0.58333333333333337</v>
          </cell>
          <cell r="I2101" t="b">
            <v>0</v>
          </cell>
          <cell r="J2101" t="b">
            <v>0</v>
          </cell>
          <cell r="K2101">
            <v>14</v>
          </cell>
          <cell r="L2101">
            <v>14</v>
          </cell>
          <cell r="M2101">
            <v>42</v>
          </cell>
          <cell r="N2101">
            <v>15</v>
          </cell>
          <cell r="O2101">
            <v>8</v>
          </cell>
          <cell r="P2101">
            <v>6</v>
          </cell>
          <cell r="Q2101">
            <v>-1</v>
          </cell>
          <cell r="R2101">
            <v>34</v>
          </cell>
          <cell r="S2101">
            <v>27</v>
          </cell>
          <cell r="T2101"/>
        </row>
        <row r="2102">
          <cell r="D2102" t="str">
            <v>WIN171</v>
          </cell>
          <cell r="E2102" t="str">
            <v>MATH 10043 030</v>
          </cell>
          <cell r="F2102" t="str">
            <v>Elementary Statistics</v>
          </cell>
          <cell r="G2102" t="str">
            <v>MWF</v>
          </cell>
          <cell r="H2102">
            <v>0.45833333333333331</v>
          </cell>
          <cell r="I2102" t="b">
            <v>0</v>
          </cell>
          <cell r="J2102" t="b">
            <v>0</v>
          </cell>
          <cell r="K2102">
            <v>14</v>
          </cell>
          <cell r="L2102">
            <v>14</v>
          </cell>
          <cell r="M2102">
            <v>42</v>
          </cell>
          <cell r="N2102">
            <v>15</v>
          </cell>
          <cell r="O2102">
            <v>15</v>
          </cell>
          <cell r="P2102">
            <v>-1</v>
          </cell>
          <cell r="Q2102">
            <v>-1</v>
          </cell>
          <cell r="R2102">
            <v>27</v>
          </cell>
          <cell r="S2102">
            <v>27</v>
          </cell>
          <cell r="T2102"/>
        </row>
        <row r="2103">
          <cell r="D2103" t="str">
            <v>WIN171</v>
          </cell>
          <cell r="E2103" t="str">
            <v>MATH 30524 040</v>
          </cell>
          <cell r="F2103" t="str">
            <v>Calculus III</v>
          </cell>
          <cell r="G2103" t="str">
            <v>MF</v>
          </cell>
          <cell r="H2103">
            <v>0.5</v>
          </cell>
          <cell r="I2103" t="b">
            <v>0</v>
          </cell>
          <cell r="J2103" t="b">
            <v>0</v>
          </cell>
          <cell r="K2103">
            <v>14</v>
          </cell>
          <cell r="L2103">
            <v>14</v>
          </cell>
          <cell r="M2103">
            <v>42</v>
          </cell>
          <cell r="N2103">
            <v>20</v>
          </cell>
          <cell r="O2103">
            <v>11</v>
          </cell>
          <cell r="P2103">
            <v>3</v>
          </cell>
          <cell r="Q2103">
            <v>-6</v>
          </cell>
          <cell r="R2103">
            <v>31</v>
          </cell>
          <cell r="S2103">
            <v>22</v>
          </cell>
          <cell r="T2103"/>
        </row>
        <row r="2104">
          <cell r="D2104" t="str">
            <v>WIN171</v>
          </cell>
          <cell r="E2104" t="str">
            <v>ENGL 10133 020</v>
          </cell>
          <cell r="F2104" t="str">
            <v>Introduction to Literature</v>
          </cell>
          <cell r="G2104" t="str">
            <v>MWF</v>
          </cell>
          <cell r="H2104">
            <v>0.41666666666666669</v>
          </cell>
          <cell r="I2104" t="b">
            <v>0</v>
          </cell>
          <cell r="J2104" t="b">
            <v>0</v>
          </cell>
          <cell r="K2104">
            <v>14</v>
          </cell>
          <cell r="L2104">
            <v>14</v>
          </cell>
          <cell r="M2104">
            <v>42</v>
          </cell>
          <cell r="N2104">
            <v>26</v>
          </cell>
          <cell r="O2104">
            <v>22</v>
          </cell>
          <cell r="P2104">
            <v>-8</v>
          </cell>
          <cell r="Q2104">
            <v>-12</v>
          </cell>
          <cell r="R2104">
            <v>20</v>
          </cell>
          <cell r="S2104">
            <v>16</v>
          </cell>
          <cell r="T2104"/>
        </row>
        <row r="2105">
          <cell r="D2105" t="str">
            <v>WIN171</v>
          </cell>
          <cell r="E2105" t="str">
            <v>MATH 10283 005</v>
          </cell>
          <cell r="F2105" t="str">
            <v>Applied Calculus</v>
          </cell>
          <cell r="G2105" t="str">
            <v>TR</v>
          </cell>
          <cell r="H2105">
            <v>0.33333333333333331</v>
          </cell>
          <cell r="I2105" t="b">
            <v>0</v>
          </cell>
          <cell r="J2105" t="b">
            <v>0</v>
          </cell>
          <cell r="K2105">
            <v>14</v>
          </cell>
          <cell r="L2105">
            <v>14</v>
          </cell>
          <cell r="M2105">
            <v>28</v>
          </cell>
          <cell r="N2105">
            <v>15</v>
          </cell>
          <cell r="O2105">
            <v>0</v>
          </cell>
          <cell r="P2105">
            <v>14</v>
          </cell>
          <cell r="Q2105">
            <v>-1</v>
          </cell>
          <cell r="R2105">
            <v>28</v>
          </cell>
          <cell r="S2105">
            <v>13</v>
          </cell>
          <cell r="T2105"/>
        </row>
        <row r="2106">
          <cell r="D2106" t="str">
            <v>WIN171</v>
          </cell>
          <cell r="E2106" t="str">
            <v>MATH 10283 016</v>
          </cell>
          <cell r="F2106" t="str">
            <v>Applied Calculus</v>
          </cell>
          <cell r="G2106" t="str">
            <v>TR</v>
          </cell>
          <cell r="H2106">
            <v>0.39583333333333331</v>
          </cell>
          <cell r="I2106" t="b">
            <v>0</v>
          </cell>
          <cell r="J2106" t="b">
            <v>0</v>
          </cell>
          <cell r="K2106">
            <v>14</v>
          </cell>
          <cell r="L2106">
            <v>14</v>
          </cell>
          <cell r="M2106">
            <v>28</v>
          </cell>
          <cell r="N2106">
            <v>15</v>
          </cell>
          <cell r="O2106">
            <v>3</v>
          </cell>
          <cell r="P2106">
            <v>11</v>
          </cell>
          <cell r="Q2106">
            <v>-1</v>
          </cell>
          <cell r="R2106">
            <v>25</v>
          </cell>
          <cell r="S2106">
            <v>13</v>
          </cell>
          <cell r="T2106"/>
        </row>
        <row r="2107">
          <cell r="D2107" t="str">
            <v>WIN171</v>
          </cell>
          <cell r="E2107" t="str">
            <v>MATH 20123 045</v>
          </cell>
          <cell r="F2107" t="str">
            <v>Discrete Mathematics I</v>
          </cell>
          <cell r="G2107" t="str">
            <v>TR</v>
          </cell>
          <cell r="H2107">
            <v>0.52083333333333337</v>
          </cell>
          <cell r="I2107" t="b">
            <v>0</v>
          </cell>
          <cell r="J2107" t="b">
            <v>0</v>
          </cell>
          <cell r="K2107">
            <v>14</v>
          </cell>
          <cell r="L2107">
            <v>14</v>
          </cell>
          <cell r="M2107">
            <v>28</v>
          </cell>
          <cell r="N2107">
            <v>15</v>
          </cell>
          <cell r="O2107">
            <v>14</v>
          </cell>
          <cell r="P2107">
            <v>0</v>
          </cell>
          <cell r="Q2107">
            <v>-1</v>
          </cell>
          <cell r="R2107">
            <v>14</v>
          </cell>
          <cell r="S2107">
            <v>13</v>
          </cell>
          <cell r="T2107"/>
        </row>
        <row r="2108">
          <cell r="D2108" t="str">
            <v>WIN171</v>
          </cell>
          <cell r="E2108" t="str">
            <v>MATH 30524 040</v>
          </cell>
          <cell r="F2108" t="str">
            <v>Calculus III</v>
          </cell>
          <cell r="G2108" t="str">
            <v>TR</v>
          </cell>
          <cell r="H2108">
            <v>0.47916666666666669</v>
          </cell>
          <cell r="I2108" t="b">
            <v>0</v>
          </cell>
          <cell r="J2108" t="b">
            <v>0</v>
          </cell>
          <cell r="K2108">
            <v>14</v>
          </cell>
          <cell r="L2108">
            <v>14</v>
          </cell>
          <cell r="M2108">
            <v>28</v>
          </cell>
          <cell r="N2108">
            <v>20</v>
          </cell>
          <cell r="O2108">
            <v>11</v>
          </cell>
          <cell r="P2108">
            <v>3</v>
          </cell>
          <cell r="Q2108">
            <v>-6</v>
          </cell>
          <cell r="R2108">
            <v>17</v>
          </cell>
          <cell r="S2108">
            <v>8</v>
          </cell>
          <cell r="T2108"/>
        </row>
        <row r="2109">
          <cell r="D2109" t="str">
            <v>WIN214</v>
          </cell>
          <cell r="E2109" t="str">
            <v>HNRS 20213 615</v>
          </cell>
          <cell r="F2109" t="str">
            <v>Lang,Comm &amp; Cultrl Identity</v>
          </cell>
          <cell r="G2109" t="str">
            <v>TR</v>
          </cell>
          <cell r="H2109">
            <v>0.39583333333333331</v>
          </cell>
          <cell r="I2109" t="b">
            <v>1</v>
          </cell>
          <cell r="J2109" t="b">
            <v>0</v>
          </cell>
          <cell r="K2109">
            <v>8</v>
          </cell>
          <cell r="L2109">
            <v>8</v>
          </cell>
          <cell r="M2109">
            <v>16</v>
          </cell>
          <cell r="N2109">
            <v>8</v>
          </cell>
          <cell r="O2109">
            <v>8</v>
          </cell>
          <cell r="P2109">
            <v>0</v>
          </cell>
          <cell r="Q2109">
            <v>0</v>
          </cell>
          <cell r="R2109">
            <v>8</v>
          </cell>
          <cell r="S2109">
            <v>8</v>
          </cell>
          <cell r="T2109"/>
        </row>
        <row r="2110">
          <cell r="D2110" t="str">
            <v>WIN214</v>
          </cell>
          <cell r="E2110" t="str">
            <v>HNRS 20213 636</v>
          </cell>
          <cell r="F2110" t="str">
            <v>Lang,Comm &amp; Cultrl Identity</v>
          </cell>
          <cell r="G2110" t="str">
            <v>TR</v>
          </cell>
          <cell r="H2110">
            <v>0.45833333333333331</v>
          </cell>
          <cell r="I2110" t="b">
            <v>1</v>
          </cell>
          <cell r="J2110" t="b">
            <v>0</v>
          </cell>
          <cell r="K2110">
            <v>8</v>
          </cell>
          <cell r="L2110">
            <v>8</v>
          </cell>
          <cell r="M2110">
            <v>16</v>
          </cell>
          <cell r="N2110">
            <v>8</v>
          </cell>
          <cell r="O2110">
            <v>8</v>
          </cell>
          <cell r="P2110">
            <v>0</v>
          </cell>
          <cell r="Q2110">
            <v>0</v>
          </cell>
          <cell r="R2110">
            <v>8</v>
          </cell>
          <cell r="S2110">
            <v>8</v>
          </cell>
          <cell r="T2110"/>
        </row>
        <row r="2111">
          <cell r="D2111" t="str">
            <v>WIN214</v>
          </cell>
          <cell r="E2111" t="str">
            <v>PSYC 40260 060</v>
          </cell>
          <cell r="F2111" t="str">
            <v>Basic Internship</v>
          </cell>
          <cell r="G2111" t="str">
            <v>W</v>
          </cell>
          <cell r="H2111">
            <v>0.58333333333333337</v>
          </cell>
          <cell r="I2111" t="b">
            <v>0</v>
          </cell>
          <cell r="J2111" t="b">
            <v>0</v>
          </cell>
          <cell r="K2111">
            <v>8</v>
          </cell>
          <cell r="L2111">
            <v>8</v>
          </cell>
          <cell r="M2111">
            <v>16</v>
          </cell>
          <cell r="N2111">
            <v>10</v>
          </cell>
          <cell r="O2111">
            <v>3</v>
          </cell>
          <cell r="P2111">
            <v>5</v>
          </cell>
          <cell r="Q2111">
            <v>-2</v>
          </cell>
          <cell r="R2111">
            <v>13</v>
          </cell>
          <cell r="S2111">
            <v>6</v>
          </cell>
          <cell r="T2111"/>
        </row>
        <row r="2112">
          <cell r="D2112" t="str">
            <v>WIN214</v>
          </cell>
          <cell r="E2112" t="str">
            <v>PSYC 51000 055</v>
          </cell>
          <cell r="F2112" t="str">
            <v>Seminar on Ethics &amp; Science</v>
          </cell>
          <cell r="G2112" t="str">
            <v>R</v>
          </cell>
          <cell r="H2112">
            <v>0.58333333333333337</v>
          </cell>
          <cell r="I2112" t="b">
            <v>0</v>
          </cell>
          <cell r="J2112" t="b">
            <v>0</v>
          </cell>
          <cell r="K2112">
            <v>8</v>
          </cell>
          <cell r="L2112">
            <v>8</v>
          </cell>
          <cell r="M2112">
            <v>16</v>
          </cell>
          <cell r="N2112">
            <v>12</v>
          </cell>
          <cell r="O2112">
            <v>12</v>
          </cell>
          <cell r="P2112">
            <v>-4</v>
          </cell>
          <cell r="Q2112">
            <v>-4</v>
          </cell>
          <cell r="R2112">
            <v>4</v>
          </cell>
          <cell r="S2112">
            <v>4</v>
          </cell>
          <cell r="T2112"/>
        </row>
        <row r="2113">
          <cell r="D2113" t="str">
            <v>WIN214</v>
          </cell>
          <cell r="E2113" t="str">
            <v>PSYC 60583 055</v>
          </cell>
          <cell r="F2113" t="str">
            <v>Cognition</v>
          </cell>
          <cell r="G2113" t="str">
            <v>T</v>
          </cell>
          <cell r="H2113">
            <v>0.58333333333333337</v>
          </cell>
          <cell r="I2113" t="b">
            <v>0</v>
          </cell>
          <cell r="J2113" t="b">
            <v>0</v>
          </cell>
          <cell r="K2113">
            <v>8</v>
          </cell>
          <cell r="L2113">
            <v>8</v>
          </cell>
          <cell r="M2113">
            <v>16</v>
          </cell>
          <cell r="N2113">
            <v>12</v>
          </cell>
          <cell r="O2113">
            <v>4</v>
          </cell>
          <cell r="P2113">
            <v>4</v>
          </cell>
          <cell r="Q2113">
            <v>-4</v>
          </cell>
          <cell r="R2113">
            <v>12</v>
          </cell>
          <cell r="S2113">
            <v>4</v>
          </cell>
          <cell r="T2113"/>
        </row>
        <row r="2114">
          <cell r="D2114" t="str">
            <v>WIN215</v>
          </cell>
          <cell r="E2114" t="str">
            <v>SPAN 20103 020</v>
          </cell>
          <cell r="F2114" t="str">
            <v>Intermediate Spanish 1</v>
          </cell>
          <cell r="G2114" t="str">
            <v>MWF</v>
          </cell>
          <cell r="H2114">
            <v>0.41666666666666669</v>
          </cell>
          <cell r="I2114" t="b">
            <v>0</v>
          </cell>
          <cell r="J2114" t="b">
            <v>0</v>
          </cell>
          <cell r="K2114">
            <v>13</v>
          </cell>
          <cell r="L2114">
            <v>13</v>
          </cell>
          <cell r="M2114">
            <v>39</v>
          </cell>
          <cell r="N2114">
            <v>22</v>
          </cell>
          <cell r="O2114">
            <v>22</v>
          </cell>
          <cell r="P2114">
            <v>-9</v>
          </cell>
          <cell r="Q2114">
            <v>-9</v>
          </cell>
          <cell r="R2114">
            <v>17</v>
          </cell>
          <cell r="S2114">
            <v>17</v>
          </cell>
          <cell r="T2114"/>
        </row>
        <row r="2115">
          <cell r="D2115" t="str">
            <v>WIN215</v>
          </cell>
          <cell r="E2115" t="str">
            <v>SPAN 20203 030</v>
          </cell>
          <cell r="F2115" t="str">
            <v>Intermediate Spanish 2</v>
          </cell>
          <cell r="G2115" t="str">
            <v>MWF</v>
          </cell>
          <cell r="H2115">
            <v>0.45833333333333331</v>
          </cell>
          <cell r="I2115" t="b">
            <v>0</v>
          </cell>
          <cell r="J2115" t="b">
            <v>0</v>
          </cell>
          <cell r="K2115">
            <v>13</v>
          </cell>
          <cell r="L2115">
            <v>13</v>
          </cell>
          <cell r="M2115">
            <v>39</v>
          </cell>
          <cell r="N2115">
            <v>22</v>
          </cell>
          <cell r="O2115">
            <v>22</v>
          </cell>
          <cell r="P2115">
            <v>-9</v>
          </cell>
          <cell r="Q2115">
            <v>-9</v>
          </cell>
          <cell r="R2115">
            <v>17</v>
          </cell>
          <cell r="S2115">
            <v>17</v>
          </cell>
          <cell r="T2115"/>
        </row>
        <row r="2116">
          <cell r="D2116" t="str">
            <v>WIN215</v>
          </cell>
          <cell r="E2116" t="str">
            <v>SPAN 20203 050</v>
          </cell>
          <cell r="F2116" t="str">
            <v>Intermediate Spanish 2</v>
          </cell>
          <cell r="G2116" t="str">
            <v>MWF</v>
          </cell>
          <cell r="H2116">
            <v>0.54166666666666663</v>
          </cell>
          <cell r="I2116" t="b">
            <v>0</v>
          </cell>
          <cell r="J2116" t="b">
            <v>0</v>
          </cell>
          <cell r="K2116">
            <v>13</v>
          </cell>
          <cell r="L2116">
            <v>13</v>
          </cell>
          <cell r="M2116">
            <v>39</v>
          </cell>
          <cell r="N2116">
            <v>22</v>
          </cell>
          <cell r="O2116">
            <v>17</v>
          </cell>
          <cell r="P2116">
            <v>-4</v>
          </cell>
          <cell r="Q2116">
            <v>-9</v>
          </cell>
          <cell r="R2116">
            <v>22</v>
          </cell>
          <cell r="S2116">
            <v>17</v>
          </cell>
          <cell r="T2116"/>
        </row>
        <row r="2117">
          <cell r="D2117" t="str">
            <v>WIN215</v>
          </cell>
          <cell r="E2117" t="str">
            <v>SPAN 20203 061</v>
          </cell>
          <cell r="F2117" t="str">
            <v>Intermediate Spanish 2</v>
          </cell>
          <cell r="G2117" t="str">
            <v>MWF</v>
          </cell>
          <cell r="H2117">
            <v>0.58333333333333337</v>
          </cell>
          <cell r="I2117" t="b">
            <v>0</v>
          </cell>
          <cell r="J2117" t="b">
            <v>0</v>
          </cell>
          <cell r="K2117">
            <v>13</v>
          </cell>
          <cell r="L2117">
            <v>13</v>
          </cell>
          <cell r="M2117">
            <v>39</v>
          </cell>
          <cell r="N2117">
            <v>22</v>
          </cell>
          <cell r="O2117">
            <v>7</v>
          </cell>
          <cell r="P2117">
            <v>6</v>
          </cell>
          <cell r="Q2117">
            <v>-9</v>
          </cell>
          <cell r="R2117">
            <v>32</v>
          </cell>
          <cell r="S2117">
            <v>17</v>
          </cell>
          <cell r="T2117"/>
        </row>
        <row r="2118">
          <cell r="D2118" t="str">
            <v>WIN215</v>
          </cell>
          <cell r="E2118" t="str">
            <v>PSYC 30414 055</v>
          </cell>
          <cell r="F2118" t="str">
            <v>Experimntl Psy: Learning</v>
          </cell>
          <cell r="G2118" t="str">
            <v>TR</v>
          </cell>
          <cell r="H2118">
            <v>0.58333333333333337</v>
          </cell>
          <cell r="I2118" t="b">
            <v>0</v>
          </cell>
          <cell r="J2118" t="b">
            <v>0</v>
          </cell>
          <cell r="K2118">
            <v>13</v>
          </cell>
          <cell r="L2118">
            <v>13</v>
          </cell>
          <cell r="M2118">
            <v>26</v>
          </cell>
          <cell r="N2118">
            <v>16</v>
          </cell>
          <cell r="O2118">
            <v>18</v>
          </cell>
          <cell r="P2118">
            <v>-5</v>
          </cell>
          <cell r="Q2118">
            <v>-3</v>
          </cell>
          <cell r="R2118">
            <v>8</v>
          </cell>
          <cell r="S2118">
            <v>10</v>
          </cell>
          <cell r="T2118"/>
        </row>
        <row r="2119">
          <cell r="D2119" t="str">
            <v>WIN215</v>
          </cell>
          <cell r="E2119" t="str">
            <v>EDUC 30603 080</v>
          </cell>
          <cell r="F2119" t="str">
            <v>Study of Exceptional Students</v>
          </cell>
          <cell r="G2119" t="str">
            <v>MW</v>
          </cell>
          <cell r="H2119">
            <v>0.70833333333333337</v>
          </cell>
          <cell r="I2119" t="b">
            <v>0</v>
          </cell>
          <cell r="J2119" t="b">
            <v>0</v>
          </cell>
          <cell r="K2119">
            <v>13</v>
          </cell>
          <cell r="L2119">
            <v>13</v>
          </cell>
          <cell r="M2119">
            <v>26</v>
          </cell>
          <cell r="N2119">
            <v>19</v>
          </cell>
          <cell r="O2119">
            <v>14</v>
          </cell>
          <cell r="P2119">
            <v>-1</v>
          </cell>
          <cell r="Q2119">
            <v>-6</v>
          </cell>
          <cell r="R2119">
            <v>12</v>
          </cell>
          <cell r="S2119">
            <v>7</v>
          </cell>
          <cell r="T2119"/>
        </row>
        <row r="2120">
          <cell r="D2120" t="str">
            <v>WIN215</v>
          </cell>
          <cell r="E2120" t="str">
            <v>SOWO 40813 015</v>
          </cell>
          <cell r="F2120" t="str">
            <v>Research Methods in SOWO</v>
          </cell>
          <cell r="G2120" t="str">
            <v>TR</v>
          </cell>
          <cell r="H2120">
            <v>0.39583333333333331</v>
          </cell>
          <cell r="I2120" t="b">
            <v>0</v>
          </cell>
          <cell r="J2120" t="b">
            <v>0</v>
          </cell>
          <cell r="K2120">
            <v>13</v>
          </cell>
          <cell r="L2120">
            <v>13</v>
          </cell>
          <cell r="M2120">
            <v>26</v>
          </cell>
          <cell r="N2120">
            <v>25</v>
          </cell>
          <cell r="O2120">
            <v>10</v>
          </cell>
          <cell r="P2120">
            <v>3</v>
          </cell>
          <cell r="Q2120">
            <v>-12</v>
          </cell>
          <cell r="R2120">
            <v>16</v>
          </cell>
          <cell r="S2120">
            <v>1</v>
          </cell>
          <cell r="T2120"/>
        </row>
        <row r="2121">
          <cell r="D2121" t="str">
            <v>WIN215</v>
          </cell>
          <cell r="E2121" t="str">
            <v>SOWO 40813 035</v>
          </cell>
          <cell r="F2121" t="str">
            <v>Research Methods in SOWO</v>
          </cell>
          <cell r="G2121" t="str">
            <v>TR</v>
          </cell>
          <cell r="H2121">
            <v>0.45833333333333331</v>
          </cell>
          <cell r="I2121" t="b">
            <v>0</v>
          </cell>
          <cell r="J2121" t="b">
            <v>0</v>
          </cell>
          <cell r="K2121">
            <v>13</v>
          </cell>
          <cell r="L2121">
            <v>13</v>
          </cell>
          <cell r="M2121">
            <v>26</v>
          </cell>
          <cell r="N2121">
            <v>25</v>
          </cell>
          <cell r="O2121">
            <v>26</v>
          </cell>
          <cell r="P2121">
            <v>-13</v>
          </cell>
          <cell r="Q2121">
            <v>-12</v>
          </cell>
          <cell r="R2121">
            <v>0</v>
          </cell>
          <cell r="S2121">
            <v>1</v>
          </cell>
          <cell r="T2121"/>
        </row>
        <row r="2122">
          <cell r="D2122" t="str">
            <v>WIN215</v>
          </cell>
          <cell r="E2122" t="str">
            <v>CHEM 50163 005</v>
          </cell>
          <cell r="F2122" t="str">
            <v>Advanced Inorganic Chemistry</v>
          </cell>
          <cell r="G2122" t="str">
            <v>TR</v>
          </cell>
          <cell r="H2122">
            <v>0.33333333333333331</v>
          </cell>
          <cell r="I2122" t="b">
            <v>0</v>
          </cell>
          <cell r="J2122" t="b">
            <v>0</v>
          </cell>
          <cell r="K2122">
            <v>13</v>
          </cell>
          <cell r="L2122">
            <v>13</v>
          </cell>
          <cell r="M2122">
            <v>26</v>
          </cell>
          <cell r="N2122">
            <v>25</v>
          </cell>
          <cell r="O2122">
            <v>16</v>
          </cell>
          <cell r="P2122">
            <v>-3</v>
          </cell>
          <cell r="Q2122">
            <v>-12</v>
          </cell>
          <cell r="R2122">
            <v>10</v>
          </cell>
          <cell r="S2122">
            <v>1</v>
          </cell>
          <cell r="T2122"/>
        </row>
        <row r="2123">
          <cell r="D2123" t="str">
            <v>WIN217</v>
          </cell>
          <cell r="E2123" t="str">
            <v>COSD 40323 045</v>
          </cell>
          <cell r="F2123" t="str">
            <v>Adv Language Dev for DHH</v>
          </cell>
          <cell r="G2123" t="str">
            <v>TR</v>
          </cell>
          <cell r="H2123">
            <v>0.54166666666666663</v>
          </cell>
          <cell r="I2123" t="b">
            <v>1</v>
          </cell>
          <cell r="J2123" t="b">
            <v>0</v>
          </cell>
          <cell r="K2123">
            <v>26</v>
          </cell>
          <cell r="L2123">
            <v>26</v>
          </cell>
          <cell r="M2123">
            <v>52</v>
          </cell>
          <cell r="N2123">
            <v>20</v>
          </cell>
          <cell r="O2123">
            <v>4</v>
          </cell>
          <cell r="P2123">
            <v>22</v>
          </cell>
          <cell r="Q2123">
            <v>6</v>
          </cell>
          <cell r="R2123">
            <v>48</v>
          </cell>
          <cell r="S2123">
            <v>32</v>
          </cell>
          <cell r="T2123"/>
        </row>
        <row r="2124">
          <cell r="D2124" t="str">
            <v>WIN217</v>
          </cell>
          <cell r="E2124" t="str">
            <v>PSYC 10213 010</v>
          </cell>
          <cell r="F2124" t="str">
            <v>Introduction to Psychology</v>
          </cell>
          <cell r="G2124" t="str">
            <v>MWF</v>
          </cell>
          <cell r="H2124">
            <v>0.375</v>
          </cell>
          <cell r="I2124" t="b">
            <v>0</v>
          </cell>
          <cell r="J2124" t="b">
            <v>0</v>
          </cell>
          <cell r="K2124">
            <v>26</v>
          </cell>
          <cell r="L2124">
            <v>26</v>
          </cell>
          <cell r="M2124">
            <v>78</v>
          </cell>
          <cell r="N2124">
            <v>120</v>
          </cell>
          <cell r="O2124">
            <v>12</v>
          </cell>
          <cell r="P2124">
            <v>14</v>
          </cell>
          <cell r="Q2124">
            <v>-94</v>
          </cell>
          <cell r="R2124">
            <v>66</v>
          </cell>
          <cell r="S2124">
            <v>-42</v>
          </cell>
          <cell r="T2124"/>
        </row>
        <row r="2125">
          <cell r="D2125" t="str">
            <v>WIN217</v>
          </cell>
          <cell r="E2125" t="str">
            <v>PSYC 10213 020</v>
          </cell>
          <cell r="F2125" t="str">
            <v>Introduction to Psychology</v>
          </cell>
          <cell r="G2125" t="str">
            <v>MWF</v>
          </cell>
          <cell r="H2125">
            <v>0.41666666666666669</v>
          </cell>
          <cell r="I2125" t="b">
            <v>0</v>
          </cell>
          <cell r="J2125" t="b">
            <v>0</v>
          </cell>
          <cell r="K2125">
            <v>26</v>
          </cell>
          <cell r="L2125">
            <v>26</v>
          </cell>
          <cell r="M2125">
            <v>78</v>
          </cell>
          <cell r="N2125">
            <v>120</v>
          </cell>
          <cell r="O2125">
            <v>20</v>
          </cell>
          <cell r="P2125">
            <v>6</v>
          </cell>
          <cell r="Q2125">
            <v>-94</v>
          </cell>
          <cell r="R2125">
            <v>58</v>
          </cell>
          <cell r="S2125">
            <v>-42</v>
          </cell>
          <cell r="T2125"/>
        </row>
        <row r="2126">
          <cell r="D2126" t="str">
            <v>WIN217</v>
          </cell>
          <cell r="E2126" t="str">
            <v>PSYC 10213 060</v>
          </cell>
          <cell r="F2126" t="str">
            <v>Introduction to Psychology</v>
          </cell>
          <cell r="G2126" t="str">
            <v>MWF</v>
          </cell>
          <cell r="H2126">
            <v>0.58333333333333337</v>
          </cell>
          <cell r="I2126" t="b">
            <v>0</v>
          </cell>
          <cell r="J2126" t="b">
            <v>0</v>
          </cell>
          <cell r="K2126">
            <v>26</v>
          </cell>
          <cell r="L2126">
            <v>26</v>
          </cell>
          <cell r="M2126">
            <v>78</v>
          </cell>
          <cell r="N2126">
            <v>120</v>
          </cell>
          <cell r="O2126">
            <v>5</v>
          </cell>
          <cell r="P2126">
            <v>21</v>
          </cell>
          <cell r="Q2126">
            <v>-94</v>
          </cell>
          <cell r="R2126">
            <v>73</v>
          </cell>
          <cell r="S2126">
            <v>-42</v>
          </cell>
          <cell r="T2126"/>
        </row>
        <row r="2127">
          <cell r="D2127" t="str">
            <v>WIN217</v>
          </cell>
          <cell r="E2127" t="str">
            <v>PSYC 10213 015</v>
          </cell>
          <cell r="F2127" t="str">
            <v>Introduction to Psychology</v>
          </cell>
          <cell r="G2127" t="str">
            <v>TR</v>
          </cell>
          <cell r="H2127">
            <v>0.39583333333333331</v>
          </cell>
          <cell r="I2127" t="b">
            <v>0</v>
          </cell>
          <cell r="J2127" t="b">
            <v>0</v>
          </cell>
          <cell r="K2127">
            <v>26</v>
          </cell>
          <cell r="L2127">
            <v>26</v>
          </cell>
          <cell r="M2127">
            <v>52</v>
          </cell>
          <cell r="N2127">
            <v>120</v>
          </cell>
          <cell r="O2127">
            <v>50</v>
          </cell>
          <cell r="P2127">
            <v>-24</v>
          </cell>
          <cell r="Q2127">
            <v>-94</v>
          </cell>
          <cell r="R2127">
            <v>2</v>
          </cell>
          <cell r="S2127">
            <v>-68</v>
          </cell>
          <cell r="T2127"/>
        </row>
        <row r="2128">
          <cell r="D2128" t="str">
            <v>WIN217</v>
          </cell>
          <cell r="E2128" t="str">
            <v>PSYC 10213 035</v>
          </cell>
          <cell r="F2128" t="str">
            <v>Introduction to Psychology</v>
          </cell>
          <cell r="G2128" t="str">
            <v>TR</v>
          </cell>
          <cell r="H2128">
            <v>0.45833333333333331</v>
          </cell>
          <cell r="I2128" t="b">
            <v>0</v>
          </cell>
          <cell r="J2128" t="b">
            <v>0</v>
          </cell>
          <cell r="K2128">
            <v>26</v>
          </cell>
          <cell r="L2128">
            <v>26</v>
          </cell>
          <cell r="M2128">
            <v>52</v>
          </cell>
          <cell r="N2128">
            <v>120</v>
          </cell>
          <cell r="O2128">
            <v>11</v>
          </cell>
          <cell r="P2128">
            <v>15</v>
          </cell>
          <cell r="Q2128">
            <v>-94</v>
          </cell>
          <cell r="R2128">
            <v>41</v>
          </cell>
          <cell r="S2128">
            <v>-68</v>
          </cell>
          <cell r="T2128"/>
        </row>
        <row r="2129">
          <cell r="D2129" t="str">
            <v>WIN223</v>
          </cell>
          <cell r="E2129" t="str">
            <v>MATH 10273 006</v>
          </cell>
          <cell r="F2129" t="str">
            <v>Applied Precalculus</v>
          </cell>
          <cell r="G2129" t="str">
            <v>TR</v>
          </cell>
          <cell r="H2129">
            <v>0.33333333333333331</v>
          </cell>
          <cell r="I2129" t="b">
            <v>1</v>
          </cell>
          <cell r="J2129" t="b">
            <v>0</v>
          </cell>
          <cell r="K2129">
            <v>22</v>
          </cell>
          <cell r="L2129">
            <v>22</v>
          </cell>
          <cell r="M2129">
            <v>44</v>
          </cell>
          <cell r="N2129">
            <v>0</v>
          </cell>
          <cell r="O2129">
            <v>0</v>
          </cell>
          <cell r="P2129">
            <v>22</v>
          </cell>
          <cell r="Q2129">
            <v>22</v>
          </cell>
          <cell r="R2129">
            <v>44</v>
          </cell>
          <cell r="S2129">
            <v>44</v>
          </cell>
          <cell r="T2129"/>
        </row>
        <row r="2130">
          <cell r="D2130" t="str">
            <v>WIN223</v>
          </cell>
          <cell r="E2130" t="str">
            <v>MATH 10273 016</v>
          </cell>
          <cell r="F2130" t="str">
            <v>Applied Precalculus</v>
          </cell>
          <cell r="G2130" t="str">
            <v>TR</v>
          </cell>
          <cell r="H2130">
            <v>0.39583333333333331</v>
          </cell>
          <cell r="I2130" t="b">
            <v>1</v>
          </cell>
          <cell r="J2130" t="b">
            <v>0</v>
          </cell>
          <cell r="K2130">
            <v>22</v>
          </cell>
          <cell r="L2130">
            <v>22</v>
          </cell>
          <cell r="M2130">
            <v>44</v>
          </cell>
          <cell r="N2130">
            <v>0</v>
          </cell>
          <cell r="O2130">
            <v>0</v>
          </cell>
          <cell r="P2130">
            <v>22</v>
          </cell>
          <cell r="Q2130">
            <v>22</v>
          </cell>
          <cell r="R2130">
            <v>44</v>
          </cell>
          <cell r="S2130">
            <v>44</v>
          </cell>
          <cell r="T2130"/>
        </row>
        <row r="2131">
          <cell r="D2131" t="str">
            <v>WIN223</v>
          </cell>
          <cell r="E2131" t="str">
            <v>PSYC 30503 002</v>
          </cell>
          <cell r="F2131" t="str">
            <v>Research Methods in Psychology</v>
          </cell>
          <cell r="G2131" t="str">
            <v>MWF</v>
          </cell>
          <cell r="H2131">
            <v>0.33333333333333331</v>
          </cell>
          <cell r="I2131" t="b">
            <v>0</v>
          </cell>
          <cell r="J2131" t="b">
            <v>0</v>
          </cell>
          <cell r="K2131">
            <v>22</v>
          </cell>
          <cell r="L2131">
            <v>22</v>
          </cell>
          <cell r="M2131">
            <v>66</v>
          </cell>
          <cell r="N2131">
            <v>40</v>
          </cell>
          <cell r="O2131">
            <v>34</v>
          </cell>
          <cell r="P2131">
            <v>-12</v>
          </cell>
          <cell r="Q2131">
            <v>-18</v>
          </cell>
          <cell r="R2131">
            <v>32</v>
          </cell>
          <cell r="S2131">
            <v>26</v>
          </cell>
          <cell r="T2131"/>
        </row>
        <row r="2132">
          <cell r="D2132" t="str">
            <v>WIN223</v>
          </cell>
          <cell r="E2132" t="str">
            <v>PSYC 30503 020</v>
          </cell>
          <cell r="F2132" t="str">
            <v>Research Methods in Psychology</v>
          </cell>
          <cell r="G2132" t="str">
            <v>MWF</v>
          </cell>
          <cell r="H2132">
            <v>0.41666666666666669</v>
          </cell>
          <cell r="I2132" t="b">
            <v>0</v>
          </cell>
          <cell r="J2132" t="b">
            <v>0</v>
          </cell>
          <cell r="K2132">
            <v>22</v>
          </cell>
          <cell r="L2132">
            <v>22</v>
          </cell>
          <cell r="M2132">
            <v>66</v>
          </cell>
          <cell r="N2132">
            <v>40</v>
          </cell>
          <cell r="O2132">
            <v>40</v>
          </cell>
          <cell r="P2132">
            <v>-18</v>
          </cell>
          <cell r="Q2132">
            <v>-18</v>
          </cell>
          <cell r="R2132">
            <v>26</v>
          </cell>
          <cell r="S2132">
            <v>26</v>
          </cell>
          <cell r="T2132"/>
        </row>
        <row r="2133">
          <cell r="D2133" t="str">
            <v>WIN223</v>
          </cell>
          <cell r="E2133" t="str">
            <v>PSYC 30503 040</v>
          </cell>
          <cell r="F2133" t="str">
            <v>Research Methods in Psychology</v>
          </cell>
          <cell r="G2133" t="str">
            <v>MWF</v>
          </cell>
          <cell r="H2133">
            <v>0.5</v>
          </cell>
          <cell r="I2133" t="b">
            <v>0</v>
          </cell>
          <cell r="J2133" t="b">
            <v>0</v>
          </cell>
          <cell r="K2133">
            <v>22</v>
          </cell>
          <cell r="L2133">
            <v>22</v>
          </cell>
          <cell r="M2133">
            <v>66</v>
          </cell>
          <cell r="N2133">
            <v>40</v>
          </cell>
          <cell r="O2133">
            <v>41</v>
          </cell>
          <cell r="P2133">
            <v>-19</v>
          </cell>
          <cell r="Q2133">
            <v>-18</v>
          </cell>
          <cell r="R2133">
            <v>25</v>
          </cell>
          <cell r="S2133">
            <v>26</v>
          </cell>
          <cell r="T2133"/>
        </row>
        <row r="2134">
          <cell r="D2134" t="str">
            <v>WIN223</v>
          </cell>
          <cell r="E2134" t="str">
            <v>PSYC 40483 030</v>
          </cell>
          <cell r="F2134" t="str">
            <v>Sem: Biol Mechan Of Beha</v>
          </cell>
          <cell r="G2134" t="str">
            <v>MWF</v>
          </cell>
          <cell r="H2134">
            <v>0.45833333333333331</v>
          </cell>
          <cell r="I2134" t="b">
            <v>0</v>
          </cell>
          <cell r="J2134" t="b">
            <v>0</v>
          </cell>
          <cell r="K2134">
            <v>22</v>
          </cell>
          <cell r="L2134">
            <v>22</v>
          </cell>
          <cell r="M2134">
            <v>66</v>
          </cell>
          <cell r="N2134">
            <v>40</v>
          </cell>
          <cell r="O2134">
            <v>6</v>
          </cell>
          <cell r="P2134">
            <v>16</v>
          </cell>
          <cell r="Q2134">
            <v>-18</v>
          </cell>
          <cell r="R2134">
            <v>60</v>
          </cell>
          <cell r="S2134">
            <v>26</v>
          </cell>
          <cell r="T2134"/>
        </row>
        <row r="2135">
          <cell r="D2135" t="str">
            <v>WIN223</v>
          </cell>
          <cell r="E2135" t="str">
            <v>PSYC 30323 035</v>
          </cell>
          <cell r="F2135" t="str">
            <v>Child Psychology</v>
          </cell>
          <cell r="G2135" t="str">
            <v>TR</v>
          </cell>
          <cell r="H2135">
            <v>0.45833333333333331</v>
          </cell>
          <cell r="I2135" t="b">
            <v>0</v>
          </cell>
          <cell r="J2135" t="b">
            <v>0</v>
          </cell>
          <cell r="K2135">
            <v>22</v>
          </cell>
          <cell r="L2135">
            <v>22</v>
          </cell>
          <cell r="M2135">
            <v>44</v>
          </cell>
          <cell r="N2135">
            <v>40</v>
          </cell>
          <cell r="O2135">
            <v>34</v>
          </cell>
          <cell r="P2135">
            <v>-12</v>
          </cell>
          <cell r="Q2135">
            <v>-18</v>
          </cell>
          <cell r="R2135">
            <v>10</v>
          </cell>
          <cell r="S2135">
            <v>4</v>
          </cell>
          <cell r="T2135"/>
        </row>
        <row r="2136">
          <cell r="D2136" t="str">
            <v>WIN223</v>
          </cell>
          <cell r="E2136" t="str">
            <v>PSYC 30363 045</v>
          </cell>
          <cell r="F2136" t="str">
            <v>Abnormal Psychology</v>
          </cell>
          <cell r="G2136" t="str">
            <v>TR</v>
          </cell>
          <cell r="H2136">
            <v>0.52083333333333337</v>
          </cell>
          <cell r="I2136" t="b">
            <v>0</v>
          </cell>
          <cell r="J2136" t="b">
            <v>0</v>
          </cell>
          <cell r="K2136">
            <v>22</v>
          </cell>
          <cell r="L2136">
            <v>22</v>
          </cell>
          <cell r="M2136">
            <v>44</v>
          </cell>
          <cell r="N2136">
            <v>40</v>
          </cell>
          <cell r="O2136">
            <v>42</v>
          </cell>
          <cell r="P2136">
            <v>-20</v>
          </cell>
          <cell r="Q2136">
            <v>-18</v>
          </cell>
          <cell r="R2136">
            <v>2</v>
          </cell>
          <cell r="S2136">
            <v>4</v>
          </cell>
          <cell r="T2136"/>
        </row>
        <row r="2137">
          <cell r="D2137" t="str">
            <v>WIN223</v>
          </cell>
          <cell r="E2137" t="str">
            <v>PSYC 30363 055</v>
          </cell>
          <cell r="F2137" t="str">
            <v>Abnormal Psychology</v>
          </cell>
          <cell r="G2137" t="str">
            <v>TR</v>
          </cell>
          <cell r="H2137">
            <v>0.58333333333333337</v>
          </cell>
          <cell r="I2137" t="b">
            <v>0</v>
          </cell>
          <cell r="J2137" t="b">
            <v>0</v>
          </cell>
          <cell r="K2137">
            <v>22</v>
          </cell>
          <cell r="L2137">
            <v>22</v>
          </cell>
          <cell r="M2137">
            <v>44</v>
          </cell>
          <cell r="N2137">
            <v>40</v>
          </cell>
          <cell r="O2137">
            <v>41</v>
          </cell>
          <cell r="P2137">
            <v>-19</v>
          </cell>
          <cell r="Q2137">
            <v>-18</v>
          </cell>
          <cell r="R2137">
            <v>3</v>
          </cell>
          <cell r="S2137">
            <v>4</v>
          </cell>
          <cell r="T2137"/>
        </row>
        <row r="2138">
          <cell r="D2138" t="str">
            <v>WIN223</v>
          </cell>
          <cell r="E2138" t="str">
            <v>PSYC 50513 060</v>
          </cell>
          <cell r="F2138" t="str">
            <v>Psychopharmacology</v>
          </cell>
          <cell r="G2138" t="str">
            <v>M</v>
          </cell>
          <cell r="H2138">
            <v>0.58333333333333337</v>
          </cell>
          <cell r="I2138" t="b">
            <v>0</v>
          </cell>
          <cell r="J2138" t="b">
            <v>0</v>
          </cell>
          <cell r="K2138">
            <v>22</v>
          </cell>
          <cell r="L2138">
            <v>22</v>
          </cell>
          <cell r="M2138">
            <v>44</v>
          </cell>
          <cell r="N2138">
            <v>40</v>
          </cell>
          <cell r="O2138">
            <v>32</v>
          </cell>
          <cell r="P2138">
            <v>-10</v>
          </cell>
          <cell r="Q2138">
            <v>-18</v>
          </cell>
          <cell r="R2138">
            <v>12</v>
          </cell>
          <cell r="S2138">
            <v>4</v>
          </cell>
          <cell r="T2138"/>
        </row>
        <row r="2139">
          <cell r="D2139" t="str">
            <v>WIN223</v>
          </cell>
          <cell r="E2139" t="str">
            <v>SOCI 20213 071</v>
          </cell>
          <cell r="F2139" t="str">
            <v>Introductory Sociology</v>
          </cell>
          <cell r="G2139" t="str">
            <v>W</v>
          </cell>
          <cell r="H2139">
            <v>0.625</v>
          </cell>
          <cell r="I2139" t="b">
            <v>0</v>
          </cell>
          <cell r="J2139" t="b">
            <v>0</v>
          </cell>
          <cell r="K2139">
            <v>22</v>
          </cell>
          <cell r="L2139">
            <v>22</v>
          </cell>
          <cell r="M2139">
            <v>44</v>
          </cell>
          <cell r="N2139">
            <v>45</v>
          </cell>
          <cell r="O2139">
            <v>3</v>
          </cell>
          <cell r="P2139">
            <v>19</v>
          </cell>
          <cell r="Q2139">
            <v>-23</v>
          </cell>
          <cell r="R2139">
            <v>41</v>
          </cell>
          <cell r="S2139">
            <v>-1</v>
          </cell>
          <cell r="T2139"/>
        </row>
        <row r="2140">
          <cell r="D2140" t="str">
            <v>WIN223</v>
          </cell>
          <cell r="E2140" t="str">
            <v>BIOL 50133 010</v>
          </cell>
          <cell r="F2140" t="str">
            <v>Biochemistry I</v>
          </cell>
          <cell r="G2140" t="str">
            <v>MWF</v>
          </cell>
          <cell r="H2140">
            <v>0.375</v>
          </cell>
          <cell r="I2140" t="b">
            <v>0</v>
          </cell>
          <cell r="J2140" t="b">
            <v>1</v>
          </cell>
          <cell r="K2140">
            <v>22</v>
          </cell>
          <cell r="L2140">
            <v>11</v>
          </cell>
          <cell r="M2140">
            <v>33</v>
          </cell>
          <cell r="N2140">
            <v>40</v>
          </cell>
          <cell r="O2140">
            <v>0</v>
          </cell>
          <cell r="P2140">
            <v>11</v>
          </cell>
          <cell r="Q2140">
            <v>-29</v>
          </cell>
          <cell r="R2140">
            <v>33</v>
          </cell>
          <cell r="S2140">
            <v>-7</v>
          </cell>
          <cell r="T2140"/>
        </row>
        <row r="2141">
          <cell r="D2141" t="str">
            <v>WIN223</v>
          </cell>
          <cell r="E2141" t="str">
            <v>CHEM 50133 010</v>
          </cell>
          <cell r="F2141" t="str">
            <v>Biochemistry I</v>
          </cell>
          <cell r="G2141" t="str">
            <v>MWF</v>
          </cell>
          <cell r="H2141">
            <v>0.375</v>
          </cell>
          <cell r="I2141" t="b">
            <v>0</v>
          </cell>
          <cell r="J2141" t="b">
            <v>1</v>
          </cell>
          <cell r="K2141">
            <v>22</v>
          </cell>
          <cell r="L2141">
            <v>11</v>
          </cell>
          <cell r="M2141">
            <v>33</v>
          </cell>
          <cell r="N2141">
            <v>40</v>
          </cell>
          <cell r="O2141">
            <v>5</v>
          </cell>
          <cell r="P2141">
            <v>6</v>
          </cell>
          <cell r="Q2141">
            <v>-29</v>
          </cell>
          <cell r="R2141">
            <v>28</v>
          </cell>
          <cell r="S2141">
            <v>-7</v>
          </cell>
          <cell r="T2141"/>
        </row>
        <row r="2142">
          <cell r="D2142" t="str">
            <v>WIN228</v>
          </cell>
          <cell r="E2142" t="str">
            <v>BIOL 40254 002</v>
          </cell>
          <cell r="F2142" t="str">
            <v>Immunology</v>
          </cell>
          <cell r="G2142" t="str">
            <v>MWF</v>
          </cell>
          <cell r="H2142">
            <v>0.33333333333333331</v>
          </cell>
          <cell r="I2142" t="b">
            <v>0</v>
          </cell>
          <cell r="J2142" t="b">
            <v>0</v>
          </cell>
          <cell r="K2142">
            <v>18</v>
          </cell>
          <cell r="L2142">
            <v>18</v>
          </cell>
          <cell r="M2142">
            <v>54</v>
          </cell>
          <cell r="N2142">
            <v>24</v>
          </cell>
          <cell r="O2142">
            <v>31</v>
          </cell>
          <cell r="P2142">
            <v>-13</v>
          </cell>
          <cell r="Q2142">
            <v>-6</v>
          </cell>
          <cell r="R2142">
            <v>23</v>
          </cell>
          <cell r="S2142">
            <v>30</v>
          </cell>
          <cell r="T2142"/>
        </row>
        <row r="2143">
          <cell r="D2143" t="str">
            <v>WIN228</v>
          </cell>
          <cell r="E2143" t="str">
            <v>ENGR 40484 020</v>
          </cell>
          <cell r="F2143" t="str">
            <v>Electromechanics</v>
          </cell>
          <cell r="G2143" t="str">
            <v>MWF</v>
          </cell>
          <cell r="H2143">
            <v>0.41666666666666669</v>
          </cell>
          <cell r="I2143" t="b">
            <v>0</v>
          </cell>
          <cell r="J2143" t="b">
            <v>0</v>
          </cell>
          <cell r="K2143">
            <v>18</v>
          </cell>
          <cell r="L2143">
            <v>18</v>
          </cell>
          <cell r="M2143">
            <v>54</v>
          </cell>
          <cell r="N2143">
            <v>33</v>
          </cell>
          <cell r="O2143">
            <v>33</v>
          </cell>
          <cell r="P2143">
            <v>-15</v>
          </cell>
          <cell r="Q2143">
            <v>-15</v>
          </cell>
          <cell r="R2143">
            <v>21</v>
          </cell>
          <cell r="S2143">
            <v>21</v>
          </cell>
          <cell r="T2143"/>
        </row>
        <row r="2144">
          <cell r="D2144" t="str">
            <v>WIN228</v>
          </cell>
          <cell r="E2144" t="str">
            <v>PSYC 30633 045</v>
          </cell>
          <cell r="F2144" t="str">
            <v>Social &amp; Emotional Development</v>
          </cell>
          <cell r="G2144" t="str">
            <v>TR</v>
          </cell>
          <cell r="H2144">
            <v>0.52083333333333337</v>
          </cell>
          <cell r="I2144" t="b">
            <v>1</v>
          </cell>
          <cell r="J2144" t="b">
            <v>0</v>
          </cell>
          <cell r="K2144">
            <v>18</v>
          </cell>
          <cell r="L2144">
            <v>18</v>
          </cell>
          <cell r="M2144">
            <v>36</v>
          </cell>
          <cell r="N2144">
            <v>15</v>
          </cell>
          <cell r="O2144">
            <v>17</v>
          </cell>
          <cell r="P2144">
            <v>1</v>
          </cell>
          <cell r="Q2144">
            <v>3</v>
          </cell>
          <cell r="R2144">
            <v>19</v>
          </cell>
          <cell r="S2144">
            <v>21</v>
          </cell>
          <cell r="T2144"/>
        </row>
        <row r="2145">
          <cell r="D2145" t="str">
            <v>WIN228</v>
          </cell>
          <cell r="E2145" t="str">
            <v>SOWO 40823 055</v>
          </cell>
          <cell r="F2145" t="str">
            <v>Field Seminar I</v>
          </cell>
          <cell r="G2145" t="str">
            <v>R</v>
          </cell>
          <cell r="H2145">
            <v>0.58333333333333337</v>
          </cell>
          <cell r="I2145" t="b">
            <v>0</v>
          </cell>
          <cell r="J2145" t="b">
            <v>0</v>
          </cell>
          <cell r="K2145">
            <v>18</v>
          </cell>
          <cell r="L2145">
            <v>18</v>
          </cell>
          <cell r="M2145">
            <v>36</v>
          </cell>
          <cell r="N2145">
            <v>20</v>
          </cell>
          <cell r="O2145">
            <v>10</v>
          </cell>
          <cell r="P2145">
            <v>8</v>
          </cell>
          <cell r="Q2145">
            <v>-2</v>
          </cell>
          <cell r="R2145">
            <v>26</v>
          </cell>
          <cell r="S2145">
            <v>16</v>
          </cell>
          <cell r="T2145"/>
        </row>
        <row r="2146">
          <cell r="D2146" t="str">
            <v>WIN228</v>
          </cell>
          <cell r="E2146" t="str">
            <v>PSYC 10514 635</v>
          </cell>
          <cell r="F2146" t="str">
            <v>Principles of Behavior I</v>
          </cell>
          <cell r="G2146" t="str">
            <v>TR</v>
          </cell>
          <cell r="H2146">
            <v>0.45833333333333331</v>
          </cell>
          <cell r="I2146" t="b">
            <v>0</v>
          </cell>
          <cell r="J2146" t="b">
            <v>1</v>
          </cell>
          <cell r="K2146">
            <v>18</v>
          </cell>
          <cell r="L2146">
            <v>9</v>
          </cell>
          <cell r="M2146">
            <v>18</v>
          </cell>
          <cell r="N2146">
            <v>12</v>
          </cell>
          <cell r="O2146">
            <v>0</v>
          </cell>
          <cell r="P2146">
            <v>9</v>
          </cell>
          <cell r="Q2146">
            <v>-3</v>
          </cell>
          <cell r="R2146">
            <v>18</v>
          </cell>
          <cell r="S2146">
            <v>6</v>
          </cell>
          <cell r="T2146"/>
        </row>
        <row r="2147">
          <cell r="D2147" t="str">
            <v>WIN228</v>
          </cell>
          <cell r="E2147" t="str">
            <v>GEOG 10013 030</v>
          </cell>
          <cell r="F2147" t="str">
            <v>Physical Geography</v>
          </cell>
          <cell r="G2147" t="str">
            <v>MW</v>
          </cell>
          <cell r="H2147">
            <v>0.45833333333333331</v>
          </cell>
          <cell r="I2147" t="b">
            <v>0</v>
          </cell>
          <cell r="J2147" t="b">
            <v>0</v>
          </cell>
          <cell r="K2147">
            <v>18</v>
          </cell>
          <cell r="L2147">
            <v>18</v>
          </cell>
          <cell r="M2147">
            <v>36</v>
          </cell>
          <cell r="N2147">
            <v>40</v>
          </cell>
          <cell r="O2147">
            <v>26</v>
          </cell>
          <cell r="P2147">
            <v>-8</v>
          </cell>
          <cell r="Q2147">
            <v>-22</v>
          </cell>
          <cell r="R2147">
            <v>10</v>
          </cell>
          <cell r="S2147">
            <v>-4</v>
          </cell>
          <cell r="T2147"/>
        </row>
        <row r="2148">
          <cell r="D2148" t="str">
            <v>WIN228</v>
          </cell>
          <cell r="E2148" t="str">
            <v>PSYC 30453 005</v>
          </cell>
          <cell r="F2148" t="str">
            <v>Memory &amp; Cognition</v>
          </cell>
          <cell r="G2148" t="str">
            <v>TR</v>
          </cell>
          <cell r="H2148">
            <v>0.33333333333333331</v>
          </cell>
          <cell r="I2148" t="b">
            <v>0</v>
          </cell>
          <cell r="J2148" t="b">
            <v>0</v>
          </cell>
          <cell r="K2148">
            <v>18</v>
          </cell>
          <cell r="L2148">
            <v>18</v>
          </cell>
          <cell r="M2148">
            <v>36</v>
          </cell>
          <cell r="N2148">
            <v>40</v>
          </cell>
          <cell r="O2148">
            <v>40</v>
          </cell>
          <cell r="P2148">
            <v>-22</v>
          </cell>
          <cell r="Q2148">
            <v>-22</v>
          </cell>
          <cell r="R2148">
            <v>-4</v>
          </cell>
          <cell r="S2148">
            <v>-4</v>
          </cell>
          <cell r="T2148"/>
        </row>
        <row r="2149">
          <cell r="D2149" t="str">
            <v>WIN228</v>
          </cell>
          <cell r="E2149" t="str">
            <v>PSYC 30393 010</v>
          </cell>
          <cell r="F2149" t="str">
            <v>Evolutionary Psychology</v>
          </cell>
          <cell r="G2149" t="str">
            <v>MWF</v>
          </cell>
          <cell r="H2149">
            <v>0.375</v>
          </cell>
          <cell r="I2149" t="b">
            <v>0</v>
          </cell>
          <cell r="J2149" t="b">
            <v>0</v>
          </cell>
          <cell r="K2149">
            <v>18</v>
          </cell>
          <cell r="L2149">
            <v>18</v>
          </cell>
          <cell r="M2149">
            <v>54</v>
          </cell>
          <cell r="N2149">
            <v>60</v>
          </cell>
          <cell r="O2149">
            <v>63</v>
          </cell>
          <cell r="P2149">
            <v>-45</v>
          </cell>
          <cell r="Q2149">
            <v>-42</v>
          </cell>
          <cell r="R2149">
            <v>-9</v>
          </cell>
          <cell r="S2149">
            <v>-6</v>
          </cell>
          <cell r="T2149"/>
        </row>
        <row r="2150">
          <cell r="D2150" t="str">
            <v>WIN228</v>
          </cell>
          <cell r="E2150" t="str">
            <v>PSYC 40993 070</v>
          </cell>
          <cell r="F2150" t="str">
            <v>Senior Seminar in Psychology</v>
          </cell>
          <cell r="G2150" t="str">
            <v>M</v>
          </cell>
          <cell r="H2150">
            <v>0.58333333333333337</v>
          </cell>
          <cell r="I2150" t="b">
            <v>0</v>
          </cell>
          <cell r="J2150" t="b">
            <v>0</v>
          </cell>
          <cell r="K2150">
            <v>18</v>
          </cell>
          <cell r="L2150">
            <v>18</v>
          </cell>
          <cell r="M2150">
            <v>36</v>
          </cell>
          <cell r="N2150">
            <v>55</v>
          </cell>
          <cell r="O2150">
            <v>43</v>
          </cell>
          <cell r="P2150">
            <v>-25</v>
          </cell>
          <cell r="Q2150">
            <v>-37</v>
          </cell>
          <cell r="R2150">
            <v>-7</v>
          </cell>
          <cell r="S2150">
            <v>-19</v>
          </cell>
          <cell r="T2150"/>
        </row>
        <row r="2151">
          <cell r="D2151" t="str">
            <v>WIN228</v>
          </cell>
          <cell r="E2151" t="str">
            <v>PSYC 40463 015</v>
          </cell>
          <cell r="F2151" t="str">
            <v>Applied Behavior Analysis</v>
          </cell>
          <cell r="G2151" t="str">
            <v>TR</v>
          </cell>
          <cell r="H2151">
            <v>0.39583333333333331</v>
          </cell>
          <cell r="I2151" t="b">
            <v>0</v>
          </cell>
          <cell r="J2151" t="b">
            <v>0</v>
          </cell>
          <cell r="K2151">
            <v>18</v>
          </cell>
          <cell r="L2151">
            <v>18</v>
          </cell>
          <cell r="M2151">
            <v>36</v>
          </cell>
          <cell r="N2151">
            <v>60</v>
          </cell>
          <cell r="O2151">
            <v>35</v>
          </cell>
          <cell r="P2151">
            <v>-17</v>
          </cell>
          <cell r="Q2151">
            <v>-42</v>
          </cell>
          <cell r="R2151">
            <v>1</v>
          </cell>
          <cell r="S2151">
            <v>-24</v>
          </cell>
          <cell r="T2151"/>
        </row>
        <row r="2152">
          <cell r="D2152" t="str">
            <v>WIN228</v>
          </cell>
          <cell r="E2152" t="str">
            <v>PSYC 10514 035</v>
          </cell>
          <cell r="F2152" t="str">
            <v>Principles of Behavior I</v>
          </cell>
          <cell r="G2152" t="str">
            <v>TR</v>
          </cell>
          <cell r="H2152">
            <v>0.45833333333333331</v>
          </cell>
          <cell r="I2152" t="b">
            <v>0</v>
          </cell>
          <cell r="J2152" t="b">
            <v>1</v>
          </cell>
          <cell r="K2152">
            <v>18</v>
          </cell>
          <cell r="L2152">
            <v>9</v>
          </cell>
          <cell r="M2152">
            <v>18</v>
          </cell>
          <cell r="N2152">
            <v>60</v>
          </cell>
          <cell r="O2152">
            <v>11</v>
          </cell>
          <cell r="P2152">
            <v>-2</v>
          </cell>
          <cell r="Q2152">
            <v>-51</v>
          </cell>
          <cell r="R2152">
            <v>7</v>
          </cell>
          <cell r="S2152">
            <v>-42</v>
          </cell>
          <cell r="T2152"/>
        </row>
        <row r="2153">
          <cell r="D2153" t="str">
            <v>WIN356</v>
          </cell>
          <cell r="E2153" t="str">
            <v>PSYC 10514 135</v>
          </cell>
          <cell r="F2153" t="str">
            <v>Principles of Behavior I</v>
          </cell>
          <cell r="G2153" t="str">
            <v>M</v>
          </cell>
          <cell r="H2153">
            <v>0.625</v>
          </cell>
          <cell r="I2153" t="b">
            <v>1</v>
          </cell>
          <cell r="J2153" t="b">
            <v>0</v>
          </cell>
          <cell r="K2153">
            <v>14</v>
          </cell>
          <cell r="L2153">
            <v>14</v>
          </cell>
          <cell r="M2153">
            <v>28</v>
          </cell>
          <cell r="N2153">
            <v>12</v>
          </cell>
          <cell r="O2153">
            <v>2</v>
          </cell>
          <cell r="P2153">
            <v>12</v>
          </cell>
          <cell r="Q2153">
            <v>2</v>
          </cell>
          <cell r="R2153">
            <v>26</v>
          </cell>
          <cell r="S2153">
            <v>16</v>
          </cell>
          <cell r="T2153"/>
        </row>
        <row r="2154">
          <cell r="D2154" t="str">
            <v>WIN356</v>
          </cell>
          <cell r="E2154" t="str">
            <v>PSYC 10514 136</v>
          </cell>
          <cell r="F2154" t="str">
            <v>Principles of Behavior I</v>
          </cell>
          <cell r="G2154" t="str">
            <v>W</v>
          </cell>
          <cell r="H2154">
            <v>0.54166666666666663</v>
          </cell>
          <cell r="I2154" t="b">
            <v>1</v>
          </cell>
          <cell r="J2154" t="b">
            <v>0</v>
          </cell>
          <cell r="K2154">
            <v>14</v>
          </cell>
          <cell r="L2154">
            <v>14</v>
          </cell>
          <cell r="M2154">
            <v>28</v>
          </cell>
          <cell r="N2154">
            <v>12</v>
          </cell>
          <cell r="O2154">
            <v>3</v>
          </cell>
          <cell r="P2154">
            <v>11</v>
          </cell>
          <cell r="Q2154">
            <v>2</v>
          </cell>
          <cell r="R2154">
            <v>25</v>
          </cell>
          <cell r="S2154">
            <v>16</v>
          </cell>
          <cell r="T2154"/>
        </row>
        <row r="2155">
          <cell r="D2155" t="str">
            <v>WIN356</v>
          </cell>
          <cell r="E2155" t="str">
            <v>PSYC 10514 137</v>
          </cell>
          <cell r="F2155" t="str">
            <v>Principles of Behavior I</v>
          </cell>
          <cell r="G2155" t="str">
            <v>W</v>
          </cell>
          <cell r="H2155">
            <v>0.625</v>
          </cell>
          <cell r="I2155" t="b">
            <v>1</v>
          </cell>
          <cell r="J2155" t="b">
            <v>0</v>
          </cell>
          <cell r="K2155">
            <v>14</v>
          </cell>
          <cell r="L2155">
            <v>14</v>
          </cell>
          <cell r="M2155">
            <v>28</v>
          </cell>
          <cell r="N2155">
            <v>12</v>
          </cell>
          <cell r="O2155">
            <v>1</v>
          </cell>
          <cell r="P2155">
            <v>13</v>
          </cell>
          <cell r="Q2155">
            <v>2</v>
          </cell>
          <cell r="R2155">
            <v>27</v>
          </cell>
          <cell r="S2155">
            <v>16</v>
          </cell>
          <cell r="T2155"/>
        </row>
        <row r="2156">
          <cell r="D2156" t="str">
            <v>WIN356</v>
          </cell>
          <cell r="E2156" t="str">
            <v>PSYC 10514 138</v>
          </cell>
          <cell r="F2156" t="str">
            <v>Principles of Behavior I</v>
          </cell>
          <cell r="G2156" t="str">
            <v>F</v>
          </cell>
          <cell r="H2156">
            <v>0.54166666666666663</v>
          </cell>
          <cell r="I2156" t="b">
            <v>1</v>
          </cell>
          <cell r="J2156" t="b">
            <v>0</v>
          </cell>
          <cell r="K2156">
            <v>14</v>
          </cell>
          <cell r="L2156">
            <v>14</v>
          </cell>
          <cell r="M2156">
            <v>28</v>
          </cell>
          <cell r="N2156">
            <v>12</v>
          </cell>
          <cell r="O2156">
            <v>3</v>
          </cell>
          <cell r="P2156">
            <v>11</v>
          </cell>
          <cell r="Q2156">
            <v>2</v>
          </cell>
          <cell r="R2156">
            <v>25</v>
          </cell>
          <cell r="S2156">
            <v>16</v>
          </cell>
          <cell r="T2156"/>
        </row>
        <row r="2157">
          <cell r="D2157" t="str">
            <v>WIN356</v>
          </cell>
          <cell r="E2157" t="str">
            <v>PSYC 10514 139</v>
          </cell>
          <cell r="F2157" t="str">
            <v>Principles of Behavior I</v>
          </cell>
          <cell r="G2157" t="str">
            <v>F</v>
          </cell>
          <cell r="H2157">
            <v>0.625</v>
          </cell>
          <cell r="I2157" t="b">
            <v>1</v>
          </cell>
          <cell r="J2157" t="b">
            <v>0</v>
          </cell>
          <cell r="K2157">
            <v>14</v>
          </cell>
          <cell r="L2157">
            <v>14</v>
          </cell>
          <cell r="M2157">
            <v>28</v>
          </cell>
          <cell r="N2157">
            <v>12</v>
          </cell>
          <cell r="O2157">
            <v>2</v>
          </cell>
          <cell r="P2157">
            <v>12</v>
          </cell>
          <cell r="Q2157">
            <v>2</v>
          </cell>
          <cell r="R2157">
            <v>26</v>
          </cell>
          <cell r="S2157">
            <v>16</v>
          </cell>
          <cell r="T2157"/>
        </row>
        <row r="2158">
          <cell r="D2158" t="str">
            <v>WIN356</v>
          </cell>
          <cell r="E2158" t="str">
            <v>PSYC 10514 636</v>
          </cell>
          <cell r="F2158" t="str">
            <v>Principles of Behavior I</v>
          </cell>
          <cell r="G2158" t="str">
            <v>M</v>
          </cell>
          <cell r="H2158">
            <v>0.54166666666666663</v>
          </cell>
          <cell r="I2158" t="b">
            <v>1</v>
          </cell>
          <cell r="J2158" t="b">
            <v>0</v>
          </cell>
          <cell r="K2158">
            <v>14</v>
          </cell>
          <cell r="L2158">
            <v>14</v>
          </cell>
          <cell r="M2158">
            <v>28</v>
          </cell>
          <cell r="N2158">
            <v>12</v>
          </cell>
          <cell r="O2158">
            <v>0</v>
          </cell>
          <cell r="P2158">
            <v>14</v>
          </cell>
          <cell r="Q2158">
            <v>2</v>
          </cell>
          <cell r="R2158">
            <v>28</v>
          </cell>
          <cell r="S2158">
            <v>16</v>
          </cell>
          <cell r="T2158"/>
        </row>
        <row r="2159">
          <cell r="D2159" t="str">
            <v>WIN356</v>
          </cell>
          <cell r="E2159" t="str">
            <v>PSYC 30414 155</v>
          </cell>
          <cell r="F2159" t="str">
            <v>Experimntl Psy: Learning</v>
          </cell>
          <cell r="G2159" t="str">
            <v>W</v>
          </cell>
          <cell r="H2159">
            <v>0.41666666666666669</v>
          </cell>
          <cell r="I2159" t="b">
            <v>0</v>
          </cell>
          <cell r="J2159" t="b">
            <v>0</v>
          </cell>
          <cell r="K2159">
            <v>14</v>
          </cell>
          <cell r="L2159">
            <v>14</v>
          </cell>
          <cell r="M2159">
            <v>28</v>
          </cell>
          <cell r="N2159">
            <v>16</v>
          </cell>
          <cell r="O2159">
            <v>18</v>
          </cell>
          <cell r="P2159">
            <v>-4</v>
          </cell>
          <cell r="Q2159">
            <v>-2</v>
          </cell>
          <cell r="R2159">
            <v>10</v>
          </cell>
          <cell r="S2159">
            <v>12</v>
          </cell>
          <cell r="T2159"/>
        </row>
        <row r="2160">
          <cell r="D2160" t="str">
            <v>WIN358</v>
          </cell>
          <cell r="E2160" t="str">
            <v>PSYC 50213 015</v>
          </cell>
          <cell r="F2160" t="str">
            <v>Interactive Data Analysis</v>
          </cell>
          <cell r="G2160" t="str">
            <v>TR</v>
          </cell>
          <cell r="H2160">
            <v>0.39583333333333331</v>
          </cell>
          <cell r="I2160" t="b">
            <v>0</v>
          </cell>
          <cell r="J2160" t="b">
            <v>0</v>
          </cell>
          <cell r="K2160">
            <v>12</v>
          </cell>
          <cell r="L2160">
            <v>12</v>
          </cell>
          <cell r="M2160">
            <v>24</v>
          </cell>
          <cell r="N2160">
            <v>16</v>
          </cell>
          <cell r="O2160">
            <v>9</v>
          </cell>
          <cell r="P2160">
            <v>3</v>
          </cell>
          <cell r="Q2160">
            <v>-4</v>
          </cell>
          <cell r="R2160">
            <v>15</v>
          </cell>
          <cell r="S2160">
            <v>8</v>
          </cell>
          <cell r="T2160"/>
        </row>
        <row r="2161">
          <cell r="D2161" t="str">
            <v>WIN358</v>
          </cell>
          <cell r="E2161" t="str">
            <v>PSYC 60623 035</v>
          </cell>
          <cell r="F2161" t="str">
            <v>Regression Analysis</v>
          </cell>
          <cell r="G2161" t="str">
            <v>TR</v>
          </cell>
          <cell r="H2161">
            <v>0.45833333333333331</v>
          </cell>
          <cell r="I2161" t="b">
            <v>0</v>
          </cell>
          <cell r="J2161" t="b">
            <v>0</v>
          </cell>
          <cell r="K2161">
            <v>12</v>
          </cell>
          <cell r="L2161">
            <v>12</v>
          </cell>
          <cell r="M2161">
            <v>24</v>
          </cell>
          <cell r="N2161">
            <v>16</v>
          </cell>
          <cell r="O2161">
            <v>5</v>
          </cell>
          <cell r="P2161">
            <v>7</v>
          </cell>
          <cell r="Q2161">
            <v>-4</v>
          </cell>
          <cell r="R2161">
            <v>19</v>
          </cell>
          <cell r="S2161">
            <v>8</v>
          </cell>
          <cell r="T2161"/>
        </row>
        <row r="2162">
          <cell r="D2162" t="str">
            <v>WIN370</v>
          </cell>
          <cell r="E2162" t="str">
            <v>BIOL 20204 161</v>
          </cell>
          <cell r="F2162" t="str">
            <v>Anatomy &amp; Physiology</v>
          </cell>
          <cell r="G2162" t="str">
            <v>M</v>
          </cell>
          <cell r="H2162">
            <v>0.54166666666666663</v>
          </cell>
          <cell r="I2162" t="b">
            <v>1</v>
          </cell>
          <cell r="J2162" t="b">
            <v>0</v>
          </cell>
          <cell r="K2162">
            <v>17</v>
          </cell>
          <cell r="L2162">
            <v>17</v>
          </cell>
          <cell r="M2162">
            <v>34</v>
          </cell>
          <cell r="N2162">
            <v>12</v>
          </cell>
          <cell r="O2162">
            <v>12</v>
          </cell>
          <cell r="P2162">
            <v>5</v>
          </cell>
          <cell r="Q2162">
            <v>5</v>
          </cell>
          <cell r="R2162">
            <v>22</v>
          </cell>
          <cell r="S2162">
            <v>22</v>
          </cell>
          <cell r="T2162"/>
        </row>
        <row r="2163">
          <cell r="D2163" t="str">
            <v>WIN370</v>
          </cell>
          <cell r="E2163" t="str">
            <v>BIOL 20204 163</v>
          </cell>
          <cell r="F2163" t="str">
            <v>Anatomy &amp; Physiology</v>
          </cell>
          <cell r="G2163" t="str">
            <v>W</v>
          </cell>
          <cell r="H2163">
            <v>0.54166666666666663</v>
          </cell>
          <cell r="I2163" t="b">
            <v>1</v>
          </cell>
          <cell r="J2163" t="b">
            <v>0</v>
          </cell>
          <cell r="K2163">
            <v>17</v>
          </cell>
          <cell r="L2163">
            <v>17</v>
          </cell>
          <cell r="M2163">
            <v>34</v>
          </cell>
          <cell r="N2163">
            <v>12</v>
          </cell>
          <cell r="O2163">
            <v>12</v>
          </cell>
          <cell r="P2163">
            <v>5</v>
          </cell>
          <cell r="Q2163">
            <v>5</v>
          </cell>
          <cell r="R2163">
            <v>22</v>
          </cell>
          <cell r="S2163">
            <v>22</v>
          </cell>
          <cell r="T2163"/>
        </row>
        <row r="2164">
          <cell r="D2164" t="str">
            <v>WIN370</v>
          </cell>
          <cell r="E2164" t="str">
            <v>BIOL 20204 165</v>
          </cell>
          <cell r="F2164" t="str">
            <v>Anatomy &amp; Physiology</v>
          </cell>
          <cell r="G2164" t="str">
            <v>M</v>
          </cell>
          <cell r="H2164">
            <v>0.375</v>
          </cell>
          <cell r="I2164" t="b">
            <v>1</v>
          </cell>
          <cell r="J2164" t="b">
            <v>0</v>
          </cell>
          <cell r="K2164">
            <v>17</v>
          </cell>
          <cell r="L2164">
            <v>17</v>
          </cell>
          <cell r="M2164">
            <v>34</v>
          </cell>
          <cell r="N2164">
            <v>12</v>
          </cell>
          <cell r="O2164">
            <v>12</v>
          </cell>
          <cell r="P2164">
            <v>5</v>
          </cell>
          <cell r="Q2164">
            <v>5</v>
          </cell>
          <cell r="R2164">
            <v>22</v>
          </cell>
          <cell r="S2164">
            <v>22</v>
          </cell>
          <cell r="T2164"/>
        </row>
        <row r="2165">
          <cell r="D2165" t="str">
            <v>WIN370</v>
          </cell>
          <cell r="E2165" t="str">
            <v>BIOL 20204 167</v>
          </cell>
          <cell r="F2165" t="str">
            <v>Anatomy &amp; Physiology</v>
          </cell>
          <cell r="G2165" t="str">
            <v>R</v>
          </cell>
          <cell r="H2165">
            <v>0.39583333333333331</v>
          </cell>
          <cell r="I2165" t="b">
            <v>1</v>
          </cell>
          <cell r="J2165" t="b">
            <v>0</v>
          </cell>
          <cell r="K2165">
            <v>17</v>
          </cell>
          <cell r="L2165">
            <v>17</v>
          </cell>
          <cell r="M2165">
            <v>34</v>
          </cell>
          <cell r="N2165">
            <v>12</v>
          </cell>
          <cell r="O2165">
            <v>12</v>
          </cell>
          <cell r="P2165">
            <v>5</v>
          </cell>
          <cell r="Q2165">
            <v>5</v>
          </cell>
          <cell r="R2165">
            <v>22</v>
          </cell>
          <cell r="S2165">
            <v>22</v>
          </cell>
          <cell r="T2165"/>
        </row>
        <row r="2166">
          <cell r="D2166" t="str">
            <v>WIN370</v>
          </cell>
          <cell r="E2166" t="str">
            <v>BIOL 20204 169</v>
          </cell>
          <cell r="F2166" t="str">
            <v>Anatomy &amp; Physiology</v>
          </cell>
          <cell r="G2166" t="str">
            <v>T</v>
          </cell>
          <cell r="H2166">
            <v>0.39583333333333331</v>
          </cell>
          <cell r="I2166" t="b">
            <v>1</v>
          </cell>
          <cell r="J2166" t="b">
            <v>0</v>
          </cell>
          <cell r="K2166">
            <v>17</v>
          </cell>
          <cell r="L2166">
            <v>17</v>
          </cell>
          <cell r="M2166">
            <v>34</v>
          </cell>
          <cell r="N2166">
            <v>12</v>
          </cell>
          <cell r="O2166">
            <v>12</v>
          </cell>
          <cell r="P2166">
            <v>5</v>
          </cell>
          <cell r="Q2166">
            <v>5</v>
          </cell>
          <cell r="R2166">
            <v>22</v>
          </cell>
          <cell r="S2166">
            <v>22</v>
          </cell>
          <cell r="T2166"/>
        </row>
        <row r="2167">
          <cell r="D2167" t="str">
            <v>WIN370</v>
          </cell>
          <cell r="E2167" t="str">
            <v>BIOL 20204 171</v>
          </cell>
          <cell r="F2167" t="str">
            <v>Anatomy &amp; Physiology</v>
          </cell>
          <cell r="G2167" t="str">
            <v>W</v>
          </cell>
          <cell r="H2167">
            <v>0.375</v>
          </cell>
          <cell r="I2167" t="b">
            <v>1</v>
          </cell>
          <cell r="J2167" t="b">
            <v>0</v>
          </cell>
          <cell r="K2167">
            <v>17</v>
          </cell>
          <cell r="L2167">
            <v>17</v>
          </cell>
          <cell r="M2167">
            <v>34</v>
          </cell>
          <cell r="N2167">
            <v>12</v>
          </cell>
          <cell r="O2167">
            <v>12</v>
          </cell>
          <cell r="P2167">
            <v>5</v>
          </cell>
          <cell r="Q2167">
            <v>5</v>
          </cell>
          <cell r="R2167">
            <v>22</v>
          </cell>
          <cell r="S2167">
            <v>22</v>
          </cell>
          <cell r="T2167"/>
        </row>
        <row r="2168">
          <cell r="D2168" t="str">
            <v>WIN372</v>
          </cell>
          <cell r="E2168" t="str">
            <v>BIOL 20204 160</v>
          </cell>
          <cell r="F2168" t="str">
            <v>Anatomy &amp; Physiology</v>
          </cell>
          <cell r="G2168" t="str">
            <v>M</v>
          </cell>
          <cell r="H2168">
            <v>0.54166666666666663</v>
          </cell>
          <cell r="I2168" t="b">
            <v>1</v>
          </cell>
          <cell r="J2168" t="b">
            <v>0</v>
          </cell>
          <cell r="K2168">
            <v>18</v>
          </cell>
          <cell r="L2168">
            <v>18</v>
          </cell>
          <cell r="M2168">
            <v>36</v>
          </cell>
          <cell r="N2168">
            <v>12</v>
          </cell>
          <cell r="O2168">
            <v>12</v>
          </cell>
          <cell r="P2168">
            <v>6</v>
          </cell>
          <cell r="Q2168">
            <v>6</v>
          </cell>
          <cell r="R2168">
            <v>24</v>
          </cell>
          <cell r="S2168">
            <v>24</v>
          </cell>
          <cell r="T2168"/>
        </row>
        <row r="2169">
          <cell r="D2169" t="str">
            <v>WIN372</v>
          </cell>
          <cell r="E2169" t="str">
            <v>BIOL 20204 162</v>
          </cell>
          <cell r="F2169" t="str">
            <v>Anatomy &amp; Physiology</v>
          </cell>
          <cell r="G2169" t="str">
            <v>W</v>
          </cell>
          <cell r="H2169">
            <v>0.54166666666666663</v>
          </cell>
          <cell r="I2169" t="b">
            <v>1</v>
          </cell>
          <cell r="J2169" t="b">
            <v>0</v>
          </cell>
          <cell r="K2169">
            <v>18</v>
          </cell>
          <cell r="L2169">
            <v>18</v>
          </cell>
          <cell r="M2169">
            <v>36</v>
          </cell>
          <cell r="N2169">
            <v>12</v>
          </cell>
          <cell r="O2169">
            <v>12</v>
          </cell>
          <cell r="P2169">
            <v>6</v>
          </cell>
          <cell r="Q2169">
            <v>6</v>
          </cell>
          <cell r="R2169">
            <v>24</v>
          </cell>
          <cell r="S2169">
            <v>24</v>
          </cell>
          <cell r="T2169"/>
        </row>
        <row r="2170">
          <cell r="D2170" t="str">
            <v>WIN372</v>
          </cell>
          <cell r="E2170" t="str">
            <v>BIOL 20204 164</v>
          </cell>
          <cell r="F2170" t="str">
            <v>Anatomy &amp; Physiology</v>
          </cell>
          <cell r="G2170" t="str">
            <v>M</v>
          </cell>
          <cell r="H2170">
            <v>0.375</v>
          </cell>
          <cell r="I2170" t="b">
            <v>1</v>
          </cell>
          <cell r="J2170" t="b">
            <v>0</v>
          </cell>
          <cell r="K2170">
            <v>18</v>
          </cell>
          <cell r="L2170">
            <v>18</v>
          </cell>
          <cell r="M2170">
            <v>36</v>
          </cell>
          <cell r="N2170">
            <v>12</v>
          </cell>
          <cell r="O2170">
            <v>12</v>
          </cell>
          <cell r="P2170">
            <v>6</v>
          </cell>
          <cell r="Q2170">
            <v>6</v>
          </cell>
          <cell r="R2170">
            <v>24</v>
          </cell>
          <cell r="S2170">
            <v>24</v>
          </cell>
          <cell r="T2170"/>
        </row>
        <row r="2171">
          <cell r="D2171" t="str">
            <v>WIN372</v>
          </cell>
          <cell r="E2171" t="str">
            <v>BIOL 20204 166</v>
          </cell>
          <cell r="F2171" t="str">
            <v>Anatomy &amp; Physiology</v>
          </cell>
          <cell r="G2171" t="str">
            <v>R</v>
          </cell>
          <cell r="H2171">
            <v>0.39583333333333331</v>
          </cell>
          <cell r="I2171" t="b">
            <v>1</v>
          </cell>
          <cell r="J2171" t="b">
            <v>0</v>
          </cell>
          <cell r="K2171">
            <v>18</v>
          </cell>
          <cell r="L2171">
            <v>18</v>
          </cell>
          <cell r="M2171">
            <v>36</v>
          </cell>
          <cell r="N2171">
            <v>12</v>
          </cell>
          <cell r="O2171">
            <v>12</v>
          </cell>
          <cell r="P2171">
            <v>6</v>
          </cell>
          <cell r="Q2171">
            <v>6</v>
          </cell>
          <cell r="R2171">
            <v>24</v>
          </cell>
          <cell r="S2171">
            <v>24</v>
          </cell>
          <cell r="T2171"/>
        </row>
        <row r="2172">
          <cell r="D2172" t="str">
            <v>WIN372</v>
          </cell>
          <cell r="E2172" t="str">
            <v>BIOL 20204 168</v>
          </cell>
          <cell r="F2172" t="str">
            <v>Anatomy &amp; Physiology</v>
          </cell>
          <cell r="G2172" t="str">
            <v>T</v>
          </cell>
          <cell r="H2172">
            <v>0.39583333333333331</v>
          </cell>
          <cell r="I2172" t="b">
            <v>1</v>
          </cell>
          <cell r="J2172" t="b">
            <v>0</v>
          </cell>
          <cell r="K2172">
            <v>18</v>
          </cell>
          <cell r="L2172">
            <v>18</v>
          </cell>
          <cell r="M2172">
            <v>36</v>
          </cell>
          <cell r="N2172">
            <v>12</v>
          </cell>
          <cell r="O2172">
            <v>12</v>
          </cell>
          <cell r="P2172">
            <v>6</v>
          </cell>
          <cell r="Q2172">
            <v>6</v>
          </cell>
          <cell r="R2172">
            <v>24</v>
          </cell>
          <cell r="S2172">
            <v>24</v>
          </cell>
          <cell r="T2172"/>
        </row>
        <row r="2173">
          <cell r="D2173" t="str">
            <v>WIN372</v>
          </cell>
          <cell r="E2173" t="str">
            <v>BIOL 20204 170</v>
          </cell>
          <cell r="F2173" t="str">
            <v>Anatomy &amp; Physiology</v>
          </cell>
          <cell r="G2173" t="str">
            <v>W</v>
          </cell>
          <cell r="H2173">
            <v>0.375</v>
          </cell>
          <cell r="I2173" t="b">
            <v>1</v>
          </cell>
          <cell r="J2173" t="b">
            <v>0</v>
          </cell>
          <cell r="K2173">
            <v>18</v>
          </cell>
          <cell r="L2173">
            <v>18</v>
          </cell>
          <cell r="M2173">
            <v>36</v>
          </cell>
          <cell r="N2173">
            <v>12</v>
          </cell>
          <cell r="O2173">
            <v>12</v>
          </cell>
          <cell r="P2173">
            <v>6</v>
          </cell>
          <cell r="Q2173">
            <v>6</v>
          </cell>
          <cell r="R2173">
            <v>24</v>
          </cell>
          <cell r="S2173">
            <v>24</v>
          </cell>
          <cell r="T2173"/>
        </row>
        <row r="2174">
          <cell r="D2174" t="str">
            <v>WIN404</v>
          </cell>
          <cell r="E2174" t="str">
            <v>BIOL 30304 115</v>
          </cell>
          <cell r="F2174" t="str">
            <v>Microbiology</v>
          </cell>
          <cell r="G2174" t="str">
            <v>W</v>
          </cell>
          <cell r="H2174">
            <v>0.5</v>
          </cell>
          <cell r="I2174" t="b">
            <v>0</v>
          </cell>
          <cell r="J2174" t="b">
            <v>0</v>
          </cell>
          <cell r="K2174">
            <v>17</v>
          </cell>
          <cell r="L2174">
            <v>17</v>
          </cell>
          <cell r="M2174">
            <v>34</v>
          </cell>
          <cell r="N2174">
            <v>22</v>
          </cell>
          <cell r="O2174">
            <v>22</v>
          </cell>
          <cell r="P2174">
            <v>-5</v>
          </cell>
          <cell r="Q2174">
            <v>-5</v>
          </cell>
          <cell r="R2174">
            <v>12</v>
          </cell>
          <cell r="S2174">
            <v>12</v>
          </cell>
          <cell r="T2174"/>
        </row>
        <row r="2175">
          <cell r="D2175" t="str">
            <v>WIN404</v>
          </cell>
          <cell r="E2175" t="str">
            <v>BIOL 30304 116</v>
          </cell>
          <cell r="F2175" t="str">
            <v>Microbiology</v>
          </cell>
          <cell r="G2175" t="str">
            <v>W</v>
          </cell>
          <cell r="H2175">
            <v>0.625</v>
          </cell>
          <cell r="I2175" t="b">
            <v>0</v>
          </cell>
          <cell r="J2175" t="b">
            <v>0</v>
          </cell>
          <cell r="K2175">
            <v>17</v>
          </cell>
          <cell r="L2175">
            <v>17</v>
          </cell>
          <cell r="M2175">
            <v>34</v>
          </cell>
          <cell r="N2175">
            <v>22</v>
          </cell>
          <cell r="O2175">
            <v>24</v>
          </cell>
          <cell r="P2175">
            <v>-7</v>
          </cell>
          <cell r="Q2175">
            <v>-5</v>
          </cell>
          <cell r="R2175">
            <v>10</v>
          </cell>
          <cell r="S2175">
            <v>12</v>
          </cell>
          <cell r="T2175"/>
        </row>
        <row r="2176">
          <cell r="D2176" t="str">
            <v>WIN404</v>
          </cell>
          <cell r="E2176" t="str">
            <v>ENSC 30324 110</v>
          </cell>
          <cell r="F2176" t="str">
            <v>Introduction to Marine Science</v>
          </cell>
          <cell r="G2176" t="str">
            <v>M</v>
          </cell>
          <cell r="H2176">
            <v>0.625</v>
          </cell>
          <cell r="I2176" t="b">
            <v>1</v>
          </cell>
          <cell r="J2176" t="b">
            <v>1</v>
          </cell>
          <cell r="K2176">
            <v>17</v>
          </cell>
          <cell r="L2176">
            <v>8</v>
          </cell>
          <cell r="M2176">
            <v>16</v>
          </cell>
          <cell r="N2176">
            <v>4</v>
          </cell>
          <cell r="O2176">
            <v>3</v>
          </cell>
          <cell r="P2176">
            <v>5</v>
          </cell>
          <cell r="Q2176">
            <v>4</v>
          </cell>
          <cell r="R2176">
            <v>13</v>
          </cell>
          <cell r="S2176">
            <v>12</v>
          </cell>
          <cell r="T2176"/>
        </row>
        <row r="2177">
          <cell r="D2177" t="str">
            <v>WIN404</v>
          </cell>
          <cell r="E2177" t="str">
            <v>BIOL 20234 148</v>
          </cell>
          <cell r="F2177" t="str">
            <v>Microbiology of Human Disease</v>
          </cell>
          <cell r="G2177" t="str">
            <v>T</v>
          </cell>
          <cell r="H2177">
            <v>0.58333333333333337</v>
          </cell>
          <cell r="I2177" t="b">
            <v>0</v>
          </cell>
          <cell r="J2177" t="b">
            <v>0</v>
          </cell>
          <cell r="K2177">
            <v>17</v>
          </cell>
          <cell r="L2177">
            <v>17</v>
          </cell>
          <cell r="M2177">
            <v>34</v>
          </cell>
          <cell r="N2177">
            <v>24</v>
          </cell>
          <cell r="O2177">
            <v>24</v>
          </cell>
          <cell r="P2177">
            <v>-7</v>
          </cell>
          <cell r="Q2177">
            <v>-7</v>
          </cell>
          <cell r="R2177">
            <v>10</v>
          </cell>
          <cell r="S2177">
            <v>10</v>
          </cell>
          <cell r="T2177"/>
        </row>
        <row r="2178">
          <cell r="D2178" t="str">
            <v>WIN404</v>
          </cell>
          <cell r="E2178" t="str">
            <v>BIOL 30613 020</v>
          </cell>
          <cell r="F2178" t="str">
            <v>Natural History</v>
          </cell>
          <cell r="G2178" t="str">
            <v>MW</v>
          </cell>
          <cell r="H2178">
            <v>0.41666666666666669</v>
          </cell>
          <cell r="I2178" t="b">
            <v>0</v>
          </cell>
          <cell r="J2178" t="b">
            <v>0</v>
          </cell>
          <cell r="K2178">
            <v>17</v>
          </cell>
          <cell r="L2178">
            <v>17</v>
          </cell>
          <cell r="M2178">
            <v>34</v>
          </cell>
          <cell r="N2178">
            <v>24</v>
          </cell>
          <cell r="O2178">
            <v>15</v>
          </cell>
          <cell r="P2178">
            <v>2</v>
          </cell>
          <cell r="Q2178">
            <v>-7</v>
          </cell>
          <cell r="R2178">
            <v>19</v>
          </cell>
          <cell r="S2178">
            <v>10</v>
          </cell>
          <cell r="T2178"/>
        </row>
        <row r="2179">
          <cell r="D2179" t="str">
            <v>WIN404</v>
          </cell>
          <cell r="E2179" t="str">
            <v>BIOL 30613 120</v>
          </cell>
          <cell r="F2179" t="str">
            <v>Natural History</v>
          </cell>
          <cell r="G2179" t="str">
            <v>R</v>
          </cell>
          <cell r="H2179">
            <v>0.375</v>
          </cell>
          <cell r="I2179" t="b">
            <v>0</v>
          </cell>
          <cell r="J2179" t="b">
            <v>0</v>
          </cell>
          <cell r="K2179">
            <v>17</v>
          </cell>
          <cell r="L2179">
            <v>17</v>
          </cell>
          <cell r="M2179">
            <v>34</v>
          </cell>
          <cell r="N2179">
            <v>24</v>
          </cell>
          <cell r="O2179">
            <v>15</v>
          </cell>
          <cell r="P2179">
            <v>2</v>
          </cell>
          <cell r="Q2179">
            <v>-7</v>
          </cell>
          <cell r="R2179">
            <v>19</v>
          </cell>
          <cell r="S2179">
            <v>10</v>
          </cell>
          <cell r="T2179"/>
        </row>
        <row r="2180">
          <cell r="D2180" t="str">
            <v>WIN404</v>
          </cell>
          <cell r="E2180" t="str">
            <v>BIOL 40313 035</v>
          </cell>
          <cell r="F2180" t="str">
            <v>Biogeography</v>
          </cell>
          <cell r="G2180" t="str">
            <v>TR</v>
          </cell>
          <cell r="H2180">
            <v>0.45833333333333331</v>
          </cell>
          <cell r="I2180" t="b">
            <v>0</v>
          </cell>
          <cell r="J2180" t="b">
            <v>0</v>
          </cell>
          <cell r="K2180">
            <v>17</v>
          </cell>
          <cell r="L2180">
            <v>17</v>
          </cell>
          <cell r="M2180">
            <v>34</v>
          </cell>
          <cell r="N2180">
            <v>24</v>
          </cell>
          <cell r="O2180">
            <v>13</v>
          </cell>
          <cell r="P2180">
            <v>4</v>
          </cell>
          <cell r="Q2180">
            <v>-7</v>
          </cell>
          <cell r="R2180">
            <v>21</v>
          </cell>
          <cell r="S2180">
            <v>10</v>
          </cell>
          <cell r="T2180"/>
        </row>
        <row r="2181">
          <cell r="D2181" t="str">
            <v>WIN404</v>
          </cell>
          <cell r="E2181" t="str">
            <v>BIOL 30324 110</v>
          </cell>
          <cell r="F2181" t="str">
            <v>Introduction to Marine Science</v>
          </cell>
          <cell r="G2181" t="str">
            <v>M</v>
          </cell>
          <cell r="H2181">
            <v>0.625</v>
          </cell>
          <cell r="I2181" t="b">
            <v>0</v>
          </cell>
          <cell r="J2181" t="b">
            <v>1</v>
          </cell>
          <cell r="K2181">
            <v>17</v>
          </cell>
          <cell r="L2181">
            <v>8</v>
          </cell>
          <cell r="M2181">
            <v>16</v>
          </cell>
          <cell r="N2181">
            <v>22</v>
          </cell>
          <cell r="O2181">
            <v>25</v>
          </cell>
          <cell r="P2181">
            <v>-17</v>
          </cell>
          <cell r="Q2181">
            <v>-14</v>
          </cell>
          <cell r="R2181">
            <v>-9</v>
          </cell>
          <cell r="S2181">
            <v>-6</v>
          </cell>
          <cell r="T2181"/>
        </row>
        <row r="2182">
          <cell r="D2182" t="str">
            <v>WIN406</v>
          </cell>
          <cell r="E2182" t="str">
            <v>BIOL 20234 105</v>
          </cell>
          <cell r="F2182" t="str">
            <v>Microbiology of Human Disease</v>
          </cell>
          <cell r="G2182" t="str">
            <v>T</v>
          </cell>
          <cell r="H2182">
            <v>0.39583333333333331</v>
          </cell>
          <cell r="I2182" t="b">
            <v>0</v>
          </cell>
          <cell r="J2182" t="b">
            <v>0</v>
          </cell>
          <cell r="K2182">
            <v>16</v>
          </cell>
          <cell r="L2182">
            <v>16</v>
          </cell>
          <cell r="M2182">
            <v>32</v>
          </cell>
          <cell r="N2182">
            <v>24</v>
          </cell>
          <cell r="O2182">
            <v>16</v>
          </cell>
          <cell r="P2182">
            <v>0</v>
          </cell>
          <cell r="Q2182">
            <v>-8</v>
          </cell>
          <cell r="R2182">
            <v>16</v>
          </cell>
          <cell r="S2182">
            <v>8</v>
          </cell>
          <cell r="T2182"/>
        </row>
        <row r="2183">
          <cell r="D2183" t="str">
            <v>WIN406</v>
          </cell>
          <cell r="E2183" t="str">
            <v>BIOL 20234 106</v>
          </cell>
          <cell r="F2183" t="str">
            <v>Microbiology of Human Disease</v>
          </cell>
          <cell r="G2183" t="str">
            <v>T</v>
          </cell>
          <cell r="H2183">
            <v>0.54166666666666663</v>
          </cell>
          <cell r="I2183" t="b">
            <v>0</v>
          </cell>
          <cell r="J2183" t="b">
            <v>0</v>
          </cell>
          <cell r="K2183">
            <v>16</v>
          </cell>
          <cell r="L2183">
            <v>16</v>
          </cell>
          <cell r="M2183">
            <v>32</v>
          </cell>
          <cell r="N2183">
            <v>24</v>
          </cell>
          <cell r="O2183">
            <v>8</v>
          </cell>
          <cell r="P2183">
            <v>8</v>
          </cell>
          <cell r="Q2183">
            <v>-8</v>
          </cell>
          <cell r="R2183">
            <v>24</v>
          </cell>
          <cell r="S2183">
            <v>8</v>
          </cell>
          <cell r="T2183"/>
        </row>
        <row r="2184">
          <cell r="D2184" t="str">
            <v>WIN406</v>
          </cell>
          <cell r="E2184" t="str">
            <v>BIOL 20234 107</v>
          </cell>
          <cell r="F2184" t="str">
            <v>Microbiology of Human Disease</v>
          </cell>
          <cell r="G2184" t="str">
            <v>T</v>
          </cell>
          <cell r="H2184">
            <v>0.66666666666666663</v>
          </cell>
          <cell r="I2184" t="b">
            <v>0</v>
          </cell>
          <cell r="J2184" t="b">
            <v>0</v>
          </cell>
          <cell r="K2184">
            <v>16</v>
          </cell>
          <cell r="L2184">
            <v>16</v>
          </cell>
          <cell r="M2184">
            <v>32</v>
          </cell>
          <cell r="N2184">
            <v>24</v>
          </cell>
          <cell r="O2184">
            <v>10</v>
          </cell>
          <cell r="P2184">
            <v>6</v>
          </cell>
          <cell r="Q2184">
            <v>-8</v>
          </cell>
          <cell r="R2184">
            <v>22</v>
          </cell>
          <cell r="S2184">
            <v>8</v>
          </cell>
          <cell r="T2184"/>
        </row>
        <row r="2185">
          <cell r="D2185" t="str">
            <v>WIN406</v>
          </cell>
          <cell r="E2185" t="str">
            <v>BIOL 20234 145</v>
          </cell>
          <cell r="F2185" t="str">
            <v>Microbiology of Human Disease</v>
          </cell>
          <cell r="G2185" t="str">
            <v>W</v>
          </cell>
          <cell r="H2185">
            <v>0.375</v>
          </cell>
          <cell r="I2185" t="b">
            <v>0</v>
          </cell>
          <cell r="J2185" t="b">
            <v>0</v>
          </cell>
          <cell r="K2185">
            <v>16</v>
          </cell>
          <cell r="L2185">
            <v>16</v>
          </cell>
          <cell r="M2185">
            <v>32</v>
          </cell>
          <cell r="N2185">
            <v>24</v>
          </cell>
          <cell r="O2185">
            <v>24</v>
          </cell>
          <cell r="P2185">
            <v>-8</v>
          </cell>
          <cell r="Q2185">
            <v>-8</v>
          </cell>
          <cell r="R2185">
            <v>8</v>
          </cell>
          <cell r="S2185">
            <v>8</v>
          </cell>
          <cell r="T2185"/>
        </row>
        <row r="2186">
          <cell r="D2186" t="str">
            <v>WIN406</v>
          </cell>
          <cell r="E2186" t="str">
            <v>BIOL 20234 146</v>
          </cell>
          <cell r="F2186" t="str">
            <v>Microbiology of Human Disease</v>
          </cell>
          <cell r="G2186" t="str">
            <v>W</v>
          </cell>
          <cell r="H2186">
            <v>0.5</v>
          </cell>
          <cell r="I2186" t="b">
            <v>0</v>
          </cell>
          <cell r="J2186" t="b">
            <v>0</v>
          </cell>
          <cell r="K2186">
            <v>16</v>
          </cell>
          <cell r="L2186">
            <v>16</v>
          </cell>
          <cell r="M2186">
            <v>32</v>
          </cell>
          <cell r="N2186">
            <v>24</v>
          </cell>
          <cell r="O2186">
            <v>16</v>
          </cell>
          <cell r="P2186">
            <v>0</v>
          </cell>
          <cell r="Q2186">
            <v>-8</v>
          </cell>
          <cell r="R2186">
            <v>16</v>
          </cell>
          <cell r="S2186">
            <v>8</v>
          </cell>
          <cell r="T2186"/>
        </row>
        <row r="2187">
          <cell r="D2187" t="str">
            <v>WIN406</v>
          </cell>
          <cell r="E2187" t="str">
            <v>BIOL 20234 147</v>
          </cell>
          <cell r="F2187" t="str">
            <v>Microbiology of Human Disease</v>
          </cell>
          <cell r="G2187" t="str">
            <v>W</v>
          </cell>
          <cell r="H2187">
            <v>0.625</v>
          </cell>
          <cell r="I2187" t="b">
            <v>0</v>
          </cell>
          <cell r="J2187" t="b">
            <v>0</v>
          </cell>
          <cell r="K2187">
            <v>16</v>
          </cell>
          <cell r="L2187">
            <v>16</v>
          </cell>
          <cell r="M2187">
            <v>32</v>
          </cell>
          <cell r="N2187">
            <v>24</v>
          </cell>
          <cell r="O2187">
            <v>24</v>
          </cell>
          <cell r="P2187">
            <v>-8</v>
          </cell>
          <cell r="Q2187">
            <v>-8</v>
          </cell>
          <cell r="R2187">
            <v>8</v>
          </cell>
          <cell r="S2187">
            <v>8</v>
          </cell>
          <cell r="T2187"/>
        </row>
        <row r="2188">
          <cell r="D2188" t="str">
            <v>WIN407</v>
          </cell>
          <cell r="E2188" t="str">
            <v>BIOL 30104 030</v>
          </cell>
          <cell r="F2188" t="str">
            <v>Invertebrate Biology</v>
          </cell>
          <cell r="G2188" t="str">
            <v>MWF</v>
          </cell>
          <cell r="H2188">
            <v>0.45833333333333331</v>
          </cell>
          <cell r="I2188" t="b">
            <v>0</v>
          </cell>
          <cell r="J2188" t="b">
            <v>0</v>
          </cell>
          <cell r="K2188">
            <v>15</v>
          </cell>
          <cell r="L2188">
            <v>15</v>
          </cell>
          <cell r="M2188">
            <v>45</v>
          </cell>
          <cell r="N2188">
            <v>24</v>
          </cell>
          <cell r="O2188">
            <v>24</v>
          </cell>
          <cell r="P2188">
            <v>-9</v>
          </cell>
          <cell r="Q2188">
            <v>-9</v>
          </cell>
          <cell r="R2188">
            <v>21</v>
          </cell>
          <cell r="S2188">
            <v>21</v>
          </cell>
          <cell r="T2188"/>
        </row>
        <row r="2189">
          <cell r="D2189" t="str">
            <v>WIN407</v>
          </cell>
          <cell r="E2189" t="str">
            <v>BIOL 50703 180</v>
          </cell>
          <cell r="F2189" t="str">
            <v>Ecology Of Lakes&amp;Streams</v>
          </cell>
          <cell r="G2189" t="str">
            <v>T</v>
          </cell>
          <cell r="H2189">
            <v>0.58333333333333337</v>
          </cell>
          <cell r="I2189" t="b">
            <v>1</v>
          </cell>
          <cell r="J2189" t="b">
            <v>0</v>
          </cell>
          <cell r="K2189">
            <v>15</v>
          </cell>
          <cell r="L2189">
            <v>15</v>
          </cell>
          <cell r="M2189">
            <v>30</v>
          </cell>
          <cell r="N2189">
            <v>10</v>
          </cell>
          <cell r="O2189">
            <v>9</v>
          </cell>
          <cell r="P2189">
            <v>6</v>
          </cell>
          <cell r="Q2189">
            <v>5</v>
          </cell>
          <cell r="R2189">
            <v>21</v>
          </cell>
          <cell r="S2189">
            <v>20</v>
          </cell>
          <cell r="T2189"/>
        </row>
        <row r="2190">
          <cell r="D2190" t="str">
            <v>WIN407</v>
          </cell>
          <cell r="E2190" t="str">
            <v>BIOL 70950 130</v>
          </cell>
          <cell r="F2190" t="str">
            <v>Assigned Problems in Biology</v>
          </cell>
          <cell r="G2190" t="str">
            <v>M</v>
          </cell>
          <cell r="H2190">
            <v>0.54166666666666663</v>
          </cell>
          <cell r="I2190" t="b">
            <v>1</v>
          </cell>
          <cell r="J2190" t="b">
            <v>1</v>
          </cell>
          <cell r="K2190">
            <v>15</v>
          </cell>
          <cell r="L2190">
            <v>8</v>
          </cell>
          <cell r="M2190">
            <v>16</v>
          </cell>
          <cell r="N2190">
            <v>5</v>
          </cell>
          <cell r="O2190">
            <v>0</v>
          </cell>
          <cell r="P2190">
            <v>8</v>
          </cell>
          <cell r="Q2190">
            <v>3</v>
          </cell>
          <cell r="R2190">
            <v>16</v>
          </cell>
          <cell r="S2190">
            <v>11</v>
          </cell>
          <cell r="T2190"/>
        </row>
        <row r="2191">
          <cell r="D2191" t="str">
            <v>WIN407</v>
          </cell>
          <cell r="E2191" t="str">
            <v>BIOL 50303 015</v>
          </cell>
          <cell r="F2191" t="str">
            <v>Evolution</v>
          </cell>
          <cell r="G2191" t="str">
            <v>TR</v>
          </cell>
          <cell r="H2191">
            <v>0.39583333333333331</v>
          </cell>
          <cell r="I2191" t="b">
            <v>0</v>
          </cell>
          <cell r="J2191" t="b">
            <v>0</v>
          </cell>
          <cell r="K2191">
            <v>15</v>
          </cell>
          <cell r="L2191">
            <v>15</v>
          </cell>
          <cell r="M2191">
            <v>30</v>
          </cell>
          <cell r="N2191">
            <v>20</v>
          </cell>
          <cell r="O2191">
            <v>11</v>
          </cell>
          <cell r="P2191">
            <v>4</v>
          </cell>
          <cell r="Q2191">
            <v>-5</v>
          </cell>
          <cell r="R2191">
            <v>19</v>
          </cell>
          <cell r="S2191">
            <v>10</v>
          </cell>
          <cell r="T2191"/>
        </row>
        <row r="2192">
          <cell r="D2192" t="str">
            <v>WIN407</v>
          </cell>
          <cell r="E2192" t="str">
            <v>BIOL 30104 130</v>
          </cell>
          <cell r="F2192" t="str">
            <v>Invertebrate Biology</v>
          </cell>
          <cell r="G2192" t="str">
            <v>W</v>
          </cell>
          <cell r="H2192">
            <v>0.625</v>
          </cell>
          <cell r="I2192" t="b">
            <v>0</v>
          </cell>
          <cell r="J2192" t="b">
            <v>0</v>
          </cell>
          <cell r="K2192">
            <v>15</v>
          </cell>
          <cell r="L2192">
            <v>15</v>
          </cell>
          <cell r="M2192">
            <v>30</v>
          </cell>
          <cell r="N2192">
            <v>24</v>
          </cell>
          <cell r="O2192">
            <v>24</v>
          </cell>
          <cell r="P2192">
            <v>-9</v>
          </cell>
          <cell r="Q2192">
            <v>-9</v>
          </cell>
          <cell r="R2192">
            <v>6</v>
          </cell>
          <cell r="S2192">
            <v>6</v>
          </cell>
          <cell r="T2192"/>
        </row>
        <row r="2193">
          <cell r="D2193" t="str">
            <v>WIN407</v>
          </cell>
          <cell r="E2193" t="str">
            <v>BIOL 40273 130</v>
          </cell>
          <cell r="F2193" t="str">
            <v>Genomics</v>
          </cell>
          <cell r="G2193" t="str">
            <v>M</v>
          </cell>
          <cell r="H2193">
            <v>0.54166666666666663</v>
          </cell>
          <cell r="I2193" t="b">
            <v>0</v>
          </cell>
          <cell r="J2193" t="b">
            <v>1</v>
          </cell>
          <cell r="K2193">
            <v>15</v>
          </cell>
          <cell r="L2193">
            <v>8</v>
          </cell>
          <cell r="M2193">
            <v>16</v>
          </cell>
          <cell r="N2193">
            <v>15</v>
          </cell>
          <cell r="O2193">
            <v>2</v>
          </cell>
          <cell r="P2193">
            <v>6</v>
          </cell>
          <cell r="Q2193">
            <v>-7</v>
          </cell>
          <cell r="R2193">
            <v>14</v>
          </cell>
          <cell r="S2193">
            <v>1</v>
          </cell>
          <cell r="T2193"/>
        </row>
        <row r="2194">
          <cell r="D2194" t="str">
            <v>WIN422</v>
          </cell>
          <cell r="E2194" t="str">
            <v>BIOL 50910 076</v>
          </cell>
          <cell r="F2194" t="str">
            <v>Biology Seminar</v>
          </cell>
          <cell r="G2194" t="str">
            <v>W</v>
          </cell>
          <cell r="H2194">
            <v>0.70833333333333337</v>
          </cell>
          <cell r="I2194" t="b">
            <v>1</v>
          </cell>
          <cell r="J2194" t="b">
            <v>0</v>
          </cell>
          <cell r="K2194">
            <v>15</v>
          </cell>
          <cell r="L2194">
            <v>15</v>
          </cell>
          <cell r="M2194">
            <v>30</v>
          </cell>
          <cell r="N2194">
            <v>3</v>
          </cell>
          <cell r="O2194">
            <v>0</v>
          </cell>
          <cell r="P2194">
            <v>15</v>
          </cell>
          <cell r="Q2194">
            <v>12</v>
          </cell>
          <cell r="R2194">
            <v>30</v>
          </cell>
          <cell r="S2194">
            <v>27</v>
          </cell>
          <cell r="T2194"/>
        </row>
        <row r="2195">
          <cell r="D2195" t="str">
            <v>WIN422</v>
          </cell>
          <cell r="E2195" t="str">
            <v>BIOL 40001 680</v>
          </cell>
          <cell r="F2195" t="str">
            <v>Honors Seminar</v>
          </cell>
          <cell r="G2195" t="str">
            <v>R</v>
          </cell>
          <cell r="H2195">
            <v>0.70833333333333337</v>
          </cell>
          <cell r="I2195" t="b">
            <v>1</v>
          </cell>
          <cell r="J2195" t="b">
            <v>0</v>
          </cell>
          <cell r="K2195">
            <v>15</v>
          </cell>
          <cell r="L2195">
            <v>15</v>
          </cell>
          <cell r="M2195">
            <v>30</v>
          </cell>
          <cell r="N2195">
            <v>7</v>
          </cell>
          <cell r="O2195">
            <v>7</v>
          </cell>
          <cell r="P2195">
            <v>8</v>
          </cell>
          <cell r="Q2195">
            <v>8</v>
          </cell>
          <cell r="R2195">
            <v>23</v>
          </cell>
          <cell r="S2195">
            <v>23</v>
          </cell>
          <cell r="T2195"/>
        </row>
        <row r="2196">
          <cell r="D2196" t="str">
            <v>WIN422</v>
          </cell>
          <cell r="E2196" t="str">
            <v>BIOL 50703 080</v>
          </cell>
          <cell r="F2196" t="str">
            <v>Ecology Of Lakes&amp;Streams</v>
          </cell>
          <cell r="G2196" t="str">
            <v>MW</v>
          </cell>
          <cell r="H2196">
            <v>0.75</v>
          </cell>
          <cell r="I2196" t="b">
            <v>1</v>
          </cell>
          <cell r="J2196" t="b">
            <v>0</v>
          </cell>
          <cell r="K2196">
            <v>15</v>
          </cell>
          <cell r="L2196">
            <v>15</v>
          </cell>
          <cell r="M2196">
            <v>30</v>
          </cell>
          <cell r="N2196">
            <v>10</v>
          </cell>
          <cell r="O2196">
            <v>9</v>
          </cell>
          <cell r="P2196">
            <v>6</v>
          </cell>
          <cell r="Q2196">
            <v>5</v>
          </cell>
          <cell r="R2196">
            <v>21</v>
          </cell>
          <cell r="S2196">
            <v>20</v>
          </cell>
          <cell r="T2196"/>
        </row>
        <row r="2197">
          <cell r="D2197" t="str">
            <v>WIN422</v>
          </cell>
          <cell r="E2197" t="str">
            <v>BIOL 60131 074</v>
          </cell>
          <cell r="F2197" t="str">
            <v>Intro Sci Research and Writing</v>
          </cell>
          <cell r="G2197" t="str">
            <v>M</v>
          </cell>
          <cell r="H2197">
            <v>0.66666666666666663</v>
          </cell>
          <cell r="I2197" t="b">
            <v>1</v>
          </cell>
          <cell r="J2197" t="b">
            <v>0</v>
          </cell>
          <cell r="K2197">
            <v>15</v>
          </cell>
          <cell r="L2197">
            <v>15</v>
          </cell>
          <cell r="M2197">
            <v>30</v>
          </cell>
          <cell r="N2197">
            <v>10</v>
          </cell>
          <cell r="O2197">
            <v>1</v>
          </cell>
          <cell r="P2197">
            <v>14</v>
          </cell>
          <cell r="Q2197">
            <v>5</v>
          </cell>
          <cell r="R2197">
            <v>29</v>
          </cell>
          <cell r="S2197">
            <v>20</v>
          </cell>
          <cell r="T2197"/>
        </row>
        <row r="2198">
          <cell r="D2198" t="str">
            <v>WIN422</v>
          </cell>
          <cell r="E2198" t="str">
            <v>BIOL 60111 030</v>
          </cell>
          <cell r="F2198" t="str">
            <v>Graduate Teaching in Biology</v>
          </cell>
          <cell r="G2198" t="str">
            <v>F</v>
          </cell>
          <cell r="H2198">
            <v>0.45833333333333331</v>
          </cell>
          <cell r="I2198" t="b">
            <v>1</v>
          </cell>
          <cell r="J2198" t="b">
            <v>0</v>
          </cell>
          <cell r="K2198">
            <v>15</v>
          </cell>
          <cell r="L2198">
            <v>15</v>
          </cell>
          <cell r="M2198">
            <v>30</v>
          </cell>
          <cell r="N2198">
            <v>12</v>
          </cell>
          <cell r="O2198">
            <v>5</v>
          </cell>
          <cell r="P2198">
            <v>10</v>
          </cell>
          <cell r="Q2198">
            <v>3</v>
          </cell>
          <cell r="R2198">
            <v>25</v>
          </cell>
          <cell r="S2198">
            <v>18</v>
          </cell>
          <cell r="T2198"/>
        </row>
        <row r="2199">
          <cell r="D2199" t="str">
            <v>WIN423</v>
          </cell>
          <cell r="E2199" t="str">
            <v>BIOL 10003 110</v>
          </cell>
          <cell r="F2199" t="str">
            <v>Contemporary Issues in Biology</v>
          </cell>
          <cell r="G2199" t="str">
            <v>R</v>
          </cell>
          <cell r="H2199">
            <v>0.45833333333333331</v>
          </cell>
          <cell r="I2199" t="b">
            <v>0</v>
          </cell>
          <cell r="J2199" t="b">
            <v>0</v>
          </cell>
          <cell r="K2199">
            <v>18</v>
          </cell>
          <cell r="L2199">
            <v>18</v>
          </cell>
          <cell r="M2199">
            <v>36</v>
          </cell>
          <cell r="N2199">
            <v>30</v>
          </cell>
          <cell r="O2199">
            <v>14</v>
          </cell>
          <cell r="P2199">
            <v>4</v>
          </cell>
          <cell r="Q2199">
            <v>-12</v>
          </cell>
          <cell r="R2199">
            <v>22</v>
          </cell>
          <cell r="S2199">
            <v>6</v>
          </cell>
          <cell r="T2199"/>
        </row>
        <row r="2200">
          <cell r="D2200" t="str">
            <v>WIN423</v>
          </cell>
          <cell r="E2200" t="str">
            <v>BIOL 10003 111</v>
          </cell>
          <cell r="F2200" t="str">
            <v>Contemporary Issues in Biology</v>
          </cell>
          <cell r="G2200" t="str">
            <v>R</v>
          </cell>
          <cell r="H2200">
            <v>0.54166666666666663</v>
          </cell>
          <cell r="I2200" t="b">
            <v>0</v>
          </cell>
          <cell r="J2200" t="b">
            <v>0</v>
          </cell>
          <cell r="K2200">
            <v>18</v>
          </cell>
          <cell r="L2200">
            <v>18</v>
          </cell>
          <cell r="M2200">
            <v>36</v>
          </cell>
          <cell r="N2200">
            <v>30</v>
          </cell>
          <cell r="O2200">
            <v>9</v>
          </cell>
          <cell r="P2200">
            <v>9</v>
          </cell>
          <cell r="Q2200">
            <v>-12</v>
          </cell>
          <cell r="R2200">
            <v>27</v>
          </cell>
          <cell r="S2200">
            <v>6</v>
          </cell>
          <cell r="T2200"/>
        </row>
        <row r="2201">
          <cell r="D2201" t="str">
            <v>WIN423</v>
          </cell>
          <cell r="E2201" t="str">
            <v>BIOL 10003 112</v>
          </cell>
          <cell r="F2201" t="str">
            <v>Contemporary Issues in Biology</v>
          </cell>
          <cell r="G2201" t="str">
            <v>R</v>
          </cell>
          <cell r="H2201">
            <v>0.625</v>
          </cell>
          <cell r="I2201" t="b">
            <v>0</v>
          </cell>
          <cell r="J2201" t="b">
            <v>0</v>
          </cell>
          <cell r="K2201">
            <v>18</v>
          </cell>
          <cell r="L2201">
            <v>18</v>
          </cell>
          <cell r="M2201">
            <v>36</v>
          </cell>
          <cell r="N2201">
            <v>30</v>
          </cell>
          <cell r="O2201">
            <v>7</v>
          </cell>
          <cell r="P2201">
            <v>11</v>
          </cell>
          <cell r="Q2201">
            <v>-12</v>
          </cell>
          <cell r="R2201">
            <v>29</v>
          </cell>
          <cell r="S2201">
            <v>6</v>
          </cell>
          <cell r="T2201"/>
        </row>
        <row r="2202">
          <cell r="D2202" t="str">
            <v>WIN423</v>
          </cell>
          <cell r="E2202" t="str">
            <v>BIOL 10003 115</v>
          </cell>
          <cell r="F2202" t="str">
            <v>Contemporary Issues in Biology</v>
          </cell>
          <cell r="G2202" t="str">
            <v>M</v>
          </cell>
          <cell r="H2202">
            <v>0.45833333333333331</v>
          </cell>
          <cell r="I2202" t="b">
            <v>0</v>
          </cell>
          <cell r="J2202" t="b">
            <v>0</v>
          </cell>
          <cell r="K2202">
            <v>18</v>
          </cell>
          <cell r="L2202">
            <v>18</v>
          </cell>
          <cell r="M2202">
            <v>36</v>
          </cell>
          <cell r="N2202">
            <v>30</v>
          </cell>
          <cell r="O2202">
            <v>30</v>
          </cell>
          <cell r="P2202">
            <v>-12</v>
          </cell>
          <cell r="Q2202">
            <v>-12</v>
          </cell>
          <cell r="R2202">
            <v>6</v>
          </cell>
          <cell r="S2202">
            <v>6</v>
          </cell>
          <cell r="T2202"/>
        </row>
        <row r="2203">
          <cell r="D2203" t="str">
            <v>WIN423</v>
          </cell>
          <cell r="E2203" t="str">
            <v>BIOL 10003 116</v>
          </cell>
          <cell r="F2203" t="str">
            <v>Contemporary Issues in Biology</v>
          </cell>
          <cell r="G2203" t="str">
            <v>M</v>
          </cell>
          <cell r="H2203">
            <v>0.54166666666666663</v>
          </cell>
          <cell r="I2203" t="b">
            <v>0</v>
          </cell>
          <cell r="J2203" t="b">
            <v>0</v>
          </cell>
          <cell r="K2203">
            <v>18</v>
          </cell>
          <cell r="L2203">
            <v>18</v>
          </cell>
          <cell r="M2203">
            <v>36</v>
          </cell>
          <cell r="N2203">
            <v>30</v>
          </cell>
          <cell r="O2203">
            <v>16</v>
          </cell>
          <cell r="P2203">
            <v>2</v>
          </cell>
          <cell r="Q2203">
            <v>-12</v>
          </cell>
          <cell r="R2203">
            <v>20</v>
          </cell>
          <cell r="S2203">
            <v>6</v>
          </cell>
          <cell r="T2203"/>
        </row>
        <row r="2204">
          <cell r="D2204" t="str">
            <v>WIN423</v>
          </cell>
          <cell r="E2204" t="str">
            <v>BIOL 10003 117</v>
          </cell>
          <cell r="F2204" t="str">
            <v>Contemporary Issues in Biology</v>
          </cell>
          <cell r="G2204" t="str">
            <v>M</v>
          </cell>
          <cell r="H2204">
            <v>0.625</v>
          </cell>
          <cell r="I2204" t="b">
            <v>0</v>
          </cell>
          <cell r="J2204" t="b">
            <v>0</v>
          </cell>
          <cell r="K2204">
            <v>18</v>
          </cell>
          <cell r="L2204">
            <v>18</v>
          </cell>
          <cell r="M2204">
            <v>36</v>
          </cell>
          <cell r="N2204">
            <v>30</v>
          </cell>
          <cell r="O2204">
            <v>14</v>
          </cell>
          <cell r="P2204">
            <v>4</v>
          </cell>
          <cell r="Q2204">
            <v>-12</v>
          </cell>
          <cell r="R2204">
            <v>22</v>
          </cell>
          <cell r="S2204">
            <v>6</v>
          </cell>
          <cell r="T2204"/>
        </row>
        <row r="2205">
          <cell r="D2205" t="str">
            <v>WIN423</v>
          </cell>
          <cell r="E2205" t="str">
            <v>BIOL 10003 135</v>
          </cell>
          <cell r="F2205" t="str">
            <v>Contemporary Issues in Biology</v>
          </cell>
          <cell r="G2205" t="str">
            <v>W</v>
          </cell>
          <cell r="H2205">
            <v>0.41666666666666669</v>
          </cell>
          <cell r="I2205" t="b">
            <v>0</v>
          </cell>
          <cell r="J2205" t="b">
            <v>0</v>
          </cell>
          <cell r="K2205">
            <v>18</v>
          </cell>
          <cell r="L2205">
            <v>18</v>
          </cell>
          <cell r="M2205">
            <v>36</v>
          </cell>
          <cell r="N2205">
            <v>30</v>
          </cell>
          <cell r="O2205">
            <v>30</v>
          </cell>
          <cell r="P2205">
            <v>-12</v>
          </cell>
          <cell r="Q2205">
            <v>-12</v>
          </cell>
          <cell r="R2205">
            <v>6</v>
          </cell>
          <cell r="S2205">
            <v>6</v>
          </cell>
          <cell r="T2205"/>
        </row>
        <row r="2206">
          <cell r="D2206" t="str">
            <v>WIN423</v>
          </cell>
          <cell r="E2206" t="str">
            <v>BIOL 10003 136</v>
          </cell>
          <cell r="F2206" t="str">
            <v>Contemporary Issues in Biology</v>
          </cell>
          <cell r="G2206" t="str">
            <v>W</v>
          </cell>
          <cell r="H2206">
            <v>0.58333333333333337</v>
          </cell>
          <cell r="I2206" t="b">
            <v>0</v>
          </cell>
          <cell r="J2206" t="b">
            <v>0</v>
          </cell>
          <cell r="K2206">
            <v>18</v>
          </cell>
          <cell r="L2206">
            <v>18</v>
          </cell>
          <cell r="M2206">
            <v>36</v>
          </cell>
          <cell r="N2206">
            <v>30</v>
          </cell>
          <cell r="O2206">
            <v>23</v>
          </cell>
          <cell r="P2206">
            <v>-5</v>
          </cell>
          <cell r="Q2206">
            <v>-12</v>
          </cell>
          <cell r="R2206">
            <v>13</v>
          </cell>
          <cell r="S2206">
            <v>6</v>
          </cell>
          <cell r="T2206"/>
        </row>
        <row r="2207">
          <cell r="D2207" t="str">
            <v>WIN423</v>
          </cell>
          <cell r="E2207" t="str">
            <v>BIOL 10003 137</v>
          </cell>
          <cell r="F2207" t="str">
            <v>Contemporary Issues in Biology</v>
          </cell>
          <cell r="G2207" t="str">
            <v>W</v>
          </cell>
          <cell r="H2207">
            <v>0.66666666666666663</v>
          </cell>
          <cell r="I2207" t="b">
            <v>0</v>
          </cell>
          <cell r="J2207" t="b">
            <v>0</v>
          </cell>
          <cell r="K2207">
            <v>18</v>
          </cell>
          <cell r="L2207">
            <v>18</v>
          </cell>
          <cell r="M2207">
            <v>36</v>
          </cell>
          <cell r="N2207">
            <v>30</v>
          </cell>
          <cell r="O2207">
            <v>15</v>
          </cell>
          <cell r="P2207">
            <v>3</v>
          </cell>
          <cell r="Q2207">
            <v>-12</v>
          </cell>
          <cell r="R2207">
            <v>21</v>
          </cell>
          <cell r="S2207">
            <v>6</v>
          </cell>
          <cell r="T2207"/>
        </row>
        <row r="2208">
          <cell r="D2208" t="str">
            <v>WIN423</v>
          </cell>
          <cell r="E2208" t="str">
            <v>BIOL 10003 150</v>
          </cell>
          <cell r="F2208" t="str">
            <v>Contemporary Issues in Biology</v>
          </cell>
          <cell r="G2208" t="str">
            <v>T</v>
          </cell>
          <cell r="H2208">
            <v>0.375</v>
          </cell>
          <cell r="I2208" t="b">
            <v>0</v>
          </cell>
          <cell r="J2208" t="b">
            <v>0</v>
          </cell>
          <cell r="K2208">
            <v>18</v>
          </cell>
          <cell r="L2208">
            <v>18</v>
          </cell>
          <cell r="M2208">
            <v>36</v>
          </cell>
          <cell r="N2208">
            <v>30</v>
          </cell>
          <cell r="O2208">
            <v>9</v>
          </cell>
          <cell r="P2208">
            <v>9</v>
          </cell>
          <cell r="Q2208">
            <v>-12</v>
          </cell>
          <cell r="R2208">
            <v>27</v>
          </cell>
          <cell r="S2208">
            <v>6</v>
          </cell>
          <cell r="T2208"/>
        </row>
        <row r="2209">
          <cell r="D2209" t="str">
            <v>WIN423</v>
          </cell>
          <cell r="E2209" t="str">
            <v>BIOL 10003 151</v>
          </cell>
          <cell r="F2209" t="str">
            <v>Contemporary Issues in Biology</v>
          </cell>
          <cell r="G2209" t="str">
            <v>T</v>
          </cell>
          <cell r="H2209">
            <v>0.45833333333333331</v>
          </cell>
          <cell r="I2209" t="b">
            <v>0</v>
          </cell>
          <cell r="J2209" t="b">
            <v>0</v>
          </cell>
          <cell r="K2209">
            <v>18</v>
          </cell>
          <cell r="L2209">
            <v>18</v>
          </cell>
          <cell r="M2209">
            <v>36</v>
          </cell>
          <cell r="N2209">
            <v>30</v>
          </cell>
          <cell r="O2209">
            <v>13</v>
          </cell>
          <cell r="P2209">
            <v>5</v>
          </cell>
          <cell r="Q2209">
            <v>-12</v>
          </cell>
          <cell r="R2209">
            <v>23</v>
          </cell>
          <cell r="S2209">
            <v>6</v>
          </cell>
          <cell r="T2209"/>
        </row>
        <row r="2210">
          <cell r="D2210" t="str">
            <v>WIN423</v>
          </cell>
          <cell r="E2210" t="str">
            <v>BIOL 10003 152</v>
          </cell>
          <cell r="F2210" t="str">
            <v>Contemporary Issues in Biology</v>
          </cell>
          <cell r="G2210" t="str">
            <v>T</v>
          </cell>
          <cell r="H2210">
            <v>0.54166666666666663</v>
          </cell>
          <cell r="I2210" t="b">
            <v>0</v>
          </cell>
          <cell r="J2210" t="b">
            <v>0</v>
          </cell>
          <cell r="K2210">
            <v>18</v>
          </cell>
          <cell r="L2210">
            <v>18</v>
          </cell>
          <cell r="M2210">
            <v>36</v>
          </cell>
          <cell r="N2210">
            <v>30</v>
          </cell>
          <cell r="O2210">
            <v>17</v>
          </cell>
          <cell r="P2210">
            <v>1</v>
          </cell>
          <cell r="Q2210">
            <v>-12</v>
          </cell>
          <cell r="R2210">
            <v>19</v>
          </cell>
          <cell r="S2210">
            <v>6</v>
          </cell>
          <cell r="T2210"/>
        </row>
        <row r="2211">
          <cell r="D2211" t="str">
            <v>WIN423</v>
          </cell>
          <cell r="E2211" t="str">
            <v>BIOL 10003 155</v>
          </cell>
          <cell r="F2211" t="str">
            <v>Contemporary Issues in Biology</v>
          </cell>
          <cell r="G2211" t="str">
            <v>F</v>
          </cell>
          <cell r="H2211">
            <v>0.375</v>
          </cell>
          <cell r="I2211" t="b">
            <v>0</v>
          </cell>
          <cell r="J2211" t="b">
            <v>0</v>
          </cell>
          <cell r="K2211">
            <v>18</v>
          </cell>
          <cell r="L2211">
            <v>18</v>
          </cell>
          <cell r="M2211">
            <v>36</v>
          </cell>
          <cell r="N2211">
            <v>30</v>
          </cell>
          <cell r="O2211">
            <v>5</v>
          </cell>
          <cell r="P2211">
            <v>13</v>
          </cell>
          <cell r="Q2211">
            <v>-12</v>
          </cell>
          <cell r="R2211">
            <v>31</v>
          </cell>
          <cell r="S2211">
            <v>6</v>
          </cell>
          <cell r="T2211"/>
        </row>
        <row r="2212">
          <cell r="D2212" t="str">
            <v>WIN423</v>
          </cell>
          <cell r="E2212" t="str">
            <v>BIOL 10003 156</v>
          </cell>
          <cell r="F2212" t="str">
            <v>Contemporary Issues in Biology</v>
          </cell>
          <cell r="G2212" t="str">
            <v>F</v>
          </cell>
          <cell r="H2212">
            <v>0.45833333333333331</v>
          </cell>
          <cell r="I2212" t="b">
            <v>0</v>
          </cell>
          <cell r="J2212" t="b">
            <v>0</v>
          </cell>
          <cell r="K2212">
            <v>18</v>
          </cell>
          <cell r="L2212">
            <v>18</v>
          </cell>
          <cell r="M2212">
            <v>36</v>
          </cell>
          <cell r="N2212">
            <v>30</v>
          </cell>
          <cell r="O2212">
            <v>13</v>
          </cell>
          <cell r="P2212">
            <v>5</v>
          </cell>
          <cell r="Q2212">
            <v>-12</v>
          </cell>
          <cell r="R2212">
            <v>23</v>
          </cell>
          <cell r="S2212">
            <v>6</v>
          </cell>
          <cell r="T2212"/>
        </row>
        <row r="2213">
          <cell r="D2213" t="str">
            <v>WIN423</v>
          </cell>
          <cell r="E2213" t="str">
            <v>BIOL 10003 157</v>
          </cell>
          <cell r="F2213" t="str">
            <v>Contemporary Issues in Biology</v>
          </cell>
          <cell r="G2213" t="str">
            <v>F</v>
          </cell>
          <cell r="H2213">
            <v>0.54166666666666663</v>
          </cell>
          <cell r="I2213" t="b">
            <v>0</v>
          </cell>
          <cell r="J2213" t="b">
            <v>0</v>
          </cell>
          <cell r="K2213">
            <v>18</v>
          </cell>
          <cell r="L2213">
            <v>18</v>
          </cell>
          <cell r="M2213">
            <v>36</v>
          </cell>
          <cell r="N2213">
            <v>30</v>
          </cell>
          <cell r="O2213">
            <v>5</v>
          </cell>
          <cell r="P2213">
            <v>13</v>
          </cell>
          <cell r="Q2213">
            <v>-12</v>
          </cell>
          <cell r="R2213">
            <v>31</v>
          </cell>
          <cell r="S2213">
            <v>6</v>
          </cell>
          <cell r="T2213"/>
        </row>
        <row r="2214">
          <cell r="D2214" t="str">
            <v>WIN424</v>
          </cell>
          <cell r="E2214" t="str">
            <v>BIOL 10501 646</v>
          </cell>
          <cell r="F2214" t="str">
            <v>Intro Biology Lab I</v>
          </cell>
          <cell r="G2214" t="str">
            <v>M</v>
          </cell>
          <cell r="H2214">
            <v>0.5</v>
          </cell>
          <cell r="I2214" t="b">
            <v>1</v>
          </cell>
          <cell r="J2214" t="b">
            <v>0</v>
          </cell>
          <cell r="K2214">
            <v>18</v>
          </cell>
          <cell r="L2214">
            <v>18</v>
          </cell>
          <cell r="M2214">
            <v>36</v>
          </cell>
          <cell r="N2214">
            <v>18</v>
          </cell>
          <cell r="O2214">
            <v>8</v>
          </cell>
          <cell r="P2214">
            <v>10</v>
          </cell>
          <cell r="Q2214">
            <v>0</v>
          </cell>
          <cell r="R2214">
            <v>28</v>
          </cell>
          <cell r="S2214">
            <v>18</v>
          </cell>
          <cell r="T2214"/>
        </row>
        <row r="2215">
          <cell r="D2215" t="str">
            <v>WIN424</v>
          </cell>
          <cell r="E2215" t="str">
            <v>BIOL 10501 648</v>
          </cell>
          <cell r="F2215" t="str">
            <v>Intro Biology Lab I</v>
          </cell>
          <cell r="G2215" t="str">
            <v>M</v>
          </cell>
          <cell r="H2215">
            <v>0.625</v>
          </cell>
          <cell r="I2215" t="b">
            <v>1</v>
          </cell>
          <cell r="J2215" t="b">
            <v>0</v>
          </cell>
          <cell r="K2215">
            <v>18</v>
          </cell>
          <cell r="L2215">
            <v>18</v>
          </cell>
          <cell r="M2215">
            <v>36</v>
          </cell>
          <cell r="N2215">
            <v>18</v>
          </cell>
          <cell r="O2215">
            <v>6</v>
          </cell>
          <cell r="P2215">
            <v>12</v>
          </cell>
          <cell r="Q2215">
            <v>0</v>
          </cell>
          <cell r="R2215">
            <v>30</v>
          </cell>
          <cell r="S2215">
            <v>18</v>
          </cell>
          <cell r="T2215"/>
        </row>
        <row r="2216">
          <cell r="D2216" t="str">
            <v>WIN424</v>
          </cell>
          <cell r="E2216" t="str">
            <v>BIOL 10501 650</v>
          </cell>
          <cell r="F2216" t="str">
            <v>Intro Biology Lab I</v>
          </cell>
          <cell r="G2216" t="str">
            <v>T</v>
          </cell>
          <cell r="H2216">
            <v>0.52083333333333337</v>
          </cell>
          <cell r="I2216" t="b">
            <v>1</v>
          </cell>
          <cell r="J2216" t="b">
            <v>0</v>
          </cell>
          <cell r="K2216">
            <v>18</v>
          </cell>
          <cell r="L2216">
            <v>18</v>
          </cell>
          <cell r="M2216">
            <v>36</v>
          </cell>
          <cell r="N2216">
            <v>18</v>
          </cell>
          <cell r="O2216">
            <v>2</v>
          </cell>
          <cell r="P2216">
            <v>16</v>
          </cell>
          <cell r="Q2216">
            <v>0</v>
          </cell>
          <cell r="R2216">
            <v>34</v>
          </cell>
          <cell r="S2216">
            <v>18</v>
          </cell>
          <cell r="T2216"/>
        </row>
        <row r="2217">
          <cell r="D2217" t="str">
            <v>WIN424</v>
          </cell>
          <cell r="E2217" t="str">
            <v>BIOL 10501 652</v>
          </cell>
          <cell r="F2217" t="str">
            <v>Intro Biology Lab I</v>
          </cell>
          <cell r="G2217" t="str">
            <v>T</v>
          </cell>
          <cell r="H2217">
            <v>0.64583333333333337</v>
          </cell>
          <cell r="I2217" t="b">
            <v>1</v>
          </cell>
          <cell r="J2217" t="b">
            <v>0</v>
          </cell>
          <cell r="K2217">
            <v>18</v>
          </cell>
          <cell r="L2217">
            <v>18</v>
          </cell>
          <cell r="M2217">
            <v>36</v>
          </cell>
          <cell r="N2217">
            <v>18</v>
          </cell>
          <cell r="O2217">
            <v>4</v>
          </cell>
          <cell r="P2217">
            <v>14</v>
          </cell>
          <cell r="Q2217">
            <v>0</v>
          </cell>
          <cell r="R2217">
            <v>32</v>
          </cell>
          <cell r="S2217">
            <v>18</v>
          </cell>
          <cell r="T2217"/>
        </row>
        <row r="2218">
          <cell r="D2218" t="str">
            <v>WIN424</v>
          </cell>
          <cell r="E2218" t="str">
            <v>BIOL 10501 654</v>
          </cell>
          <cell r="F2218" t="str">
            <v>Intro Biology Lab I</v>
          </cell>
          <cell r="G2218" t="str">
            <v>W</v>
          </cell>
          <cell r="H2218">
            <v>0.5</v>
          </cell>
          <cell r="I2218" t="b">
            <v>1</v>
          </cell>
          <cell r="J2218" t="b">
            <v>0</v>
          </cell>
          <cell r="K2218">
            <v>18</v>
          </cell>
          <cell r="L2218">
            <v>18</v>
          </cell>
          <cell r="M2218">
            <v>36</v>
          </cell>
          <cell r="N2218">
            <v>18</v>
          </cell>
          <cell r="O2218">
            <v>3</v>
          </cell>
          <cell r="P2218">
            <v>15</v>
          </cell>
          <cell r="Q2218">
            <v>0</v>
          </cell>
          <cell r="R2218">
            <v>33</v>
          </cell>
          <cell r="S2218">
            <v>18</v>
          </cell>
          <cell r="T2218"/>
        </row>
        <row r="2219">
          <cell r="D2219" t="str">
            <v>WIN424</v>
          </cell>
          <cell r="E2219" t="str">
            <v>BIOL 10501 656</v>
          </cell>
          <cell r="F2219" t="str">
            <v>Intro Biology Lab I</v>
          </cell>
          <cell r="G2219" t="str">
            <v>W</v>
          </cell>
          <cell r="H2219">
            <v>0.625</v>
          </cell>
          <cell r="I2219" t="b">
            <v>1</v>
          </cell>
          <cell r="J2219" t="b">
            <v>0</v>
          </cell>
          <cell r="K2219">
            <v>18</v>
          </cell>
          <cell r="L2219">
            <v>18</v>
          </cell>
          <cell r="M2219">
            <v>36</v>
          </cell>
          <cell r="N2219">
            <v>18</v>
          </cell>
          <cell r="O2219">
            <v>2</v>
          </cell>
          <cell r="P2219">
            <v>16</v>
          </cell>
          <cell r="Q2219">
            <v>0</v>
          </cell>
          <cell r="R2219">
            <v>34</v>
          </cell>
          <cell r="S2219">
            <v>18</v>
          </cell>
          <cell r="T2219"/>
        </row>
        <row r="2220">
          <cell r="D2220" t="str">
            <v>WIN424</v>
          </cell>
          <cell r="E2220" t="str">
            <v>BIOL 10501 658</v>
          </cell>
          <cell r="F2220" t="str">
            <v>Intro Biology Lab I</v>
          </cell>
          <cell r="G2220" t="str">
            <v>R</v>
          </cell>
          <cell r="H2220">
            <v>0.52083333333333337</v>
          </cell>
          <cell r="I2220" t="b">
            <v>1</v>
          </cell>
          <cell r="J2220" t="b">
            <v>0</v>
          </cell>
          <cell r="K2220">
            <v>18</v>
          </cell>
          <cell r="L2220">
            <v>18</v>
          </cell>
          <cell r="M2220">
            <v>36</v>
          </cell>
          <cell r="N2220">
            <v>18</v>
          </cell>
          <cell r="O2220">
            <v>1</v>
          </cell>
          <cell r="P2220">
            <v>17</v>
          </cell>
          <cell r="Q2220">
            <v>0</v>
          </cell>
          <cell r="R2220">
            <v>35</v>
          </cell>
          <cell r="S2220">
            <v>18</v>
          </cell>
          <cell r="T2220"/>
        </row>
        <row r="2221">
          <cell r="D2221" t="str">
            <v>WIN424</v>
          </cell>
          <cell r="E2221" t="str">
            <v>BIOL 10501 660</v>
          </cell>
          <cell r="F2221" t="str">
            <v>Intro Biology Lab I</v>
          </cell>
          <cell r="G2221" t="str">
            <v>R</v>
          </cell>
          <cell r="H2221">
            <v>0.64583333333333337</v>
          </cell>
          <cell r="I2221" t="b">
            <v>1</v>
          </cell>
          <cell r="J2221" t="b">
            <v>0</v>
          </cell>
          <cell r="K2221">
            <v>18</v>
          </cell>
          <cell r="L2221">
            <v>18</v>
          </cell>
          <cell r="M2221">
            <v>36</v>
          </cell>
          <cell r="N2221">
            <v>18</v>
          </cell>
          <cell r="O2221">
            <v>2</v>
          </cell>
          <cell r="P2221">
            <v>16</v>
          </cell>
          <cell r="Q2221">
            <v>0</v>
          </cell>
          <cell r="R2221">
            <v>34</v>
          </cell>
          <cell r="S2221">
            <v>18</v>
          </cell>
          <cell r="T2221"/>
        </row>
        <row r="2222">
          <cell r="D2222" t="str">
            <v>WIN424</v>
          </cell>
          <cell r="E2222" t="str">
            <v>BIOL 10501 662</v>
          </cell>
          <cell r="F2222" t="str">
            <v>Intro Biology Lab I</v>
          </cell>
          <cell r="G2222" t="str">
            <v>M</v>
          </cell>
          <cell r="H2222">
            <v>0.75</v>
          </cell>
          <cell r="I2222" t="b">
            <v>1</v>
          </cell>
          <cell r="J2222" t="b">
            <v>0</v>
          </cell>
          <cell r="K2222">
            <v>18</v>
          </cell>
          <cell r="L2222">
            <v>18</v>
          </cell>
          <cell r="M2222">
            <v>36</v>
          </cell>
          <cell r="N2222">
            <v>18</v>
          </cell>
          <cell r="O2222">
            <v>3</v>
          </cell>
          <cell r="P2222">
            <v>15</v>
          </cell>
          <cell r="Q2222">
            <v>0</v>
          </cell>
          <cell r="R2222">
            <v>33</v>
          </cell>
          <cell r="S2222">
            <v>18</v>
          </cell>
          <cell r="T2222"/>
        </row>
        <row r="2223">
          <cell r="D2223" t="str">
            <v>WIN424</v>
          </cell>
          <cell r="E2223" t="str">
            <v>BIOL 60603 015</v>
          </cell>
          <cell r="F2223" t="str">
            <v>Virology</v>
          </cell>
          <cell r="G2223" t="str">
            <v>TR</v>
          </cell>
          <cell r="H2223">
            <v>0.39583333333333331</v>
          </cell>
          <cell r="I2223" t="b">
            <v>1</v>
          </cell>
          <cell r="J2223" t="b">
            <v>1</v>
          </cell>
          <cell r="K2223">
            <v>18</v>
          </cell>
          <cell r="L2223">
            <v>9</v>
          </cell>
          <cell r="M2223">
            <v>18</v>
          </cell>
          <cell r="N2223">
            <v>3</v>
          </cell>
          <cell r="O2223">
            <v>5</v>
          </cell>
          <cell r="P2223">
            <v>4</v>
          </cell>
          <cell r="Q2223">
            <v>6</v>
          </cell>
          <cell r="R2223">
            <v>13</v>
          </cell>
          <cell r="S2223">
            <v>15</v>
          </cell>
          <cell r="T2223"/>
        </row>
        <row r="2224">
          <cell r="D2224" t="str">
            <v>WIN424</v>
          </cell>
          <cell r="E2224" t="str">
            <v>BIOL 70950 030</v>
          </cell>
          <cell r="F2224" t="str">
            <v>Assigned Problems in Biology</v>
          </cell>
          <cell r="G2224" t="str">
            <v>MW</v>
          </cell>
          <cell r="H2224">
            <v>0.45833333333333331</v>
          </cell>
          <cell r="I2224" t="b">
            <v>1</v>
          </cell>
          <cell r="J2224" t="b">
            <v>1</v>
          </cell>
          <cell r="K2224">
            <v>18</v>
          </cell>
          <cell r="L2224">
            <v>9</v>
          </cell>
          <cell r="M2224">
            <v>18</v>
          </cell>
          <cell r="N2224">
            <v>5</v>
          </cell>
          <cell r="O2224">
            <v>0</v>
          </cell>
          <cell r="P2224">
            <v>9</v>
          </cell>
          <cell r="Q2224">
            <v>4</v>
          </cell>
          <cell r="R2224">
            <v>18</v>
          </cell>
          <cell r="S2224">
            <v>13</v>
          </cell>
          <cell r="T2224"/>
        </row>
        <row r="2225">
          <cell r="D2225" t="str">
            <v>WIN424</v>
          </cell>
          <cell r="E2225" t="str">
            <v>BIOL 40603 015</v>
          </cell>
          <cell r="F2225" t="str">
            <v>Virology</v>
          </cell>
          <cell r="G2225" t="str">
            <v>TR</v>
          </cell>
          <cell r="H2225">
            <v>0.39583333333333331</v>
          </cell>
          <cell r="I2225" t="b">
            <v>0</v>
          </cell>
          <cell r="J2225" t="b">
            <v>1</v>
          </cell>
          <cell r="K2225">
            <v>18</v>
          </cell>
          <cell r="L2225">
            <v>9</v>
          </cell>
          <cell r="M2225">
            <v>18</v>
          </cell>
          <cell r="N2225">
            <v>15</v>
          </cell>
          <cell r="O2225">
            <v>15</v>
          </cell>
          <cell r="P2225">
            <v>-6</v>
          </cell>
          <cell r="Q2225">
            <v>-6</v>
          </cell>
          <cell r="R2225">
            <v>3</v>
          </cell>
          <cell r="S2225">
            <v>3</v>
          </cell>
          <cell r="T2225"/>
        </row>
        <row r="2226">
          <cell r="D2226" t="str">
            <v>WIN424</v>
          </cell>
          <cell r="E2226" t="str">
            <v>BIOL 40273 030</v>
          </cell>
          <cell r="F2226" t="str">
            <v>Genomics</v>
          </cell>
          <cell r="G2226" t="str">
            <v>MW</v>
          </cell>
          <cell r="H2226">
            <v>0.45833333333333331</v>
          </cell>
          <cell r="I2226" t="b">
            <v>0</v>
          </cell>
          <cell r="J2226" t="b">
            <v>1</v>
          </cell>
          <cell r="K2226">
            <v>18</v>
          </cell>
          <cell r="L2226">
            <v>9</v>
          </cell>
          <cell r="M2226">
            <v>18</v>
          </cell>
          <cell r="N2226">
            <v>15</v>
          </cell>
          <cell r="O2226">
            <v>2</v>
          </cell>
          <cell r="P2226">
            <v>7</v>
          </cell>
          <cell r="Q2226">
            <v>-6</v>
          </cell>
          <cell r="R2226">
            <v>16</v>
          </cell>
          <cell r="S2226">
            <v>3</v>
          </cell>
          <cell r="T2226"/>
        </row>
        <row r="2227">
          <cell r="D2227" t="str">
            <v>WIN425</v>
          </cell>
          <cell r="E2227" t="str">
            <v>BIOL 40403 010</v>
          </cell>
          <cell r="F2227" t="str">
            <v>Mammalian Physiology</v>
          </cell>
          <cell r="G2227" t="str">
            <v>MWF</v>
          </cell>
          <cell r="H2227">
            <v>0.375</v>
          </cell>
          <cell r="I2227" t="b">
            <v>0</v>
          </cell>
          <cell r="J2227" t="b">
            <v>0</v>
          </cell>
          <cell r="K2227">
            <v>19</v>
          </cell>
          <cell r="L2227">
            <v>19</v>
          </cell>
          <cell r="M2227">
            <v>57</v>
          </cell>
          <cell r="N2227">
            <v>24</v>
          </cell>
          <cell r="O2227">
            <v>0</v>
          </cell>
          <cell r="P2227">
            <v>19</v>
          </cell>
          <cell r="Q2227">
            <v>-5</v>
          </cell>
          <cell r="R2227">
            <v>57</v>
          </cell>
          <cell r="S2227">
            <v>33</v>
          </cell>
          <cell r="T2227"/>
        </row>
        <row r="2228">
          <cell r="D2228" t="str">
            <v>WIN425</v>
          </cell>
          <cell r="E2228" t="str">
            <v>BIOL 10501 647</v>
          </cell>
          <cell r="F2228" t="str">
            <v>Intro Biology Lab I</v>
          </cell>
          <cell r="G2228" t="str">
            <v>M</v>
          </cell>
          <cell r="H2228">
            <v>0.5</v>
          </cell>
          <cell r="I2228" t="b">
            <v>1</v>
          </cell>
          <cell r="J2228" t="b">
            <v>0</v>
          </cell>
          <cell r="K2228">
            <v>19</v>
          </cell>
          <cell r="L2228">
            <v>19</v>
          </cell>
          <cell r="M2228">
            <v>38</v>
          </cell>
          <cell r="N2228">
            <v>18</v>
          </cell>
          <cell r="O2228">
            <v>6</v>
          </cell>
          <cell r="P2228">
            <v>13</v>
          </cell>
          <cell r="Q2228">
            <v>1</v>
          </cell>
          <cell r="R2228">
            <v>32</v>
          </cell>
          <cell r="S2228">
            <v>20</v>
          </cell>
          <cell r="T2228"/>
        </row>
        <row r="2229">
          <cell r="D2229" t="str">
            <v>WIN425</v>
          </cell>
          <cell r="E2229" t="str">
            <v>BIOL 10501 649</v>
          </cell>
          <cell r="F2229" t="str">
            <v>Intro Biology Lab I</v>
          </cell>
          <cell r="G2229" t="str">
            <v>M</v>
          </cell>
          <cell r="H2229">
            <v>0.625</v>
          </cell>
          <cell r="I2229" t="b">
            <v>1</v>
          </cell>
          <cell r="J2229" t="b">
            <v>0</v>
          </cell>
          <cell r="K2229">
            <v>19</v>
          </cell>
          <cell r="L2229">
            <v>19</v>
          </cell>
          <cell r="M2229">
            <v>38</v>
          </cell>
          <cell r="N2229">
            <v>18</v>
          </cell>
          <cell r="O2229">
            <v>3</v>
          </cell>
          <cell r="P2229">
            <v>16</v>
          </cell>
          <cell r="Q2229">
            <v>1</v>
          </cell>
          <cell r="R2229">
            <v>35</v>
          </cell>
          <cell r="S2229">
            <v>20</v>
          </cell>
          <cell r="T2229"/>
        </row>
        <row r="2230">
          <cell r="D2230" t="str">
            <v>WIN425</v>
          </cell>
          <cell r="E2230" t="str">
            <v>BIOL 10501 651</v>
          </cell>
          <cell r="F2230" t="str">
            <v>Intro Biology Lab I</v>
          </cell>
          <cell r="G2230" t="str">
            <v>T</v>
          </cell>
          <cell r="H2230">
            <v>0.52083333333333337</v>
          </cell>
          <cell r="I2230" t="b">
            <v>1</v>
          </cell>
          <cell r="J2230" t="b">
            <v>0</v>
          </cell>
          <cell r="K2230">
            <v>19</v>
          </cell>
          <cell r="L2230">
            <v>19</v>
          </cell>
          <cell r="M2230">
            <v>38</v>
          </cell>
          <cell r="N2230">
            <v>18</v>
          </cell>
          <cell r="O2230">
            <v>4</v>
          </cell>
          <cell r="P2230">
            <v>15</v>
          </cell>
          <cell r="Q2230">
            <v>1</v>
          </cell>
          <cell r="R2230">
            <v>34</v>
          </cell>
          <cell r="S2230">
            <v>20</v>
          </cell>
          <cell r="T2230"/>
        </row>
        <row r="2231">
          <cell r="D2231" t="str">
            <v>WIN425</v>
          </cell>
          <cell r="E2231" t="str">
            <v>BIOL 10501 653</v>
          </cell>
          <cell r="F2231" t="str">
            <v>Intro Biology Lab I</v>
          </cell>
          <cell r="G2231" t="str">
            <v>T</v>
          </cell>
          <cell r="H2231">
            <v>0.64583333333333337</v>
          </cell>
          <cell r="I2231" t="b">
            <v>1</v>
          </cell>
          <cell r="J2231" t="b">
            <v>0</v>
          </cell>
          <cell r="K2231">
            <v>19</v>
          </cell>
          <cell r="L2231">
            <v>19</v>
          </cell>
          <cell r="M2231">
            <v>38</v>
          </cell>
          <cell r="N2231">
            <v>18</v>
          </cell>
          <cell r="O2231">
            <v>3</v>
          </cell>
          <cell r="P2231">
            <v>16</v>
          </cell>
          <cell r="Q2231">
            <v>1</v>
          </cell>
          <cell r="R2231">
            <v>35</v>
          </cell>
          <cell r="S2231">
            <v>20</v>
          </cell>
          <cell r="T2231"/>
        </row>
        <row r="2232">
          <cell r="D2232" t="str">
            <v>WIN425</v>
          </cell>
          <cell r="E2232" t="str">
            <v>BIOL 10501 655</v>
          </cell>
          <cell r="F2232" t="str">
            <v>Intro Biology Lab I</v>
          </cell>
          <cell r="G2232" t="str">
            <v>W</v>
          </cell>
          <cell r="H2232">
            <v>0.5</v>
          </cell>
          <cell r="I2232" t="b">
            <v>1</v>
          </cell>
          <cell r="J2232" t="b">
            <v>0</v>
          </cell>
          <cell r="K2232">
            <v>19</v>
          </cell>
          <cell r="L2232">
            <v>19</v>
          </cell>
          <cell r="M2232">
            <v>38</v>
          </cell>
          <cell r="N2232">
            <v>18</v>
          </cell>
          <cell r="O2232">
            <v>4</v>
          </cell>
          <cell r="P2232">
            <v>15</v>
          </cell>
          <cell r="Q2232">
            <v>1</v>
          </cell>
          <cell r="R2232">
            <v>34</v>
          </cell>
          <cell r="S2232">
            <v>20</v>
          </cell>
          <cell r="T2232"/>
        </row>
        <row r="2233">
          <cell r="D2233" t="str">
            <v>WIN425</v>
          </cell>
          <cell r="E2233" t="str">
            <v>BIOL 10501 657</v>
          </cell>
          <cell r="F2233" t="str">
            <v>Intro Biology Lab I</v>
          </cell>
          <cell r="G2233" t="str">
            <v>W</v>
          </cell>
          <cell r="H2233">
            <v>0.625</v>
          </cell>
          <cell r="I2233" t="b">
            <v>1</v>
          </cell>
          <cell r="J2233" t="b">
            <v>0</v>
          </cell>
          <cell r="K2233">
            <v>19</v>
          </cell>
          <cell r="L2233">
            <v>19</v>
          </cell>
          <cell r="M2233">
            <v>38</v>
          </cell>
          <cell r="N2233">
            <v>18</v>
          </cell>
          <cell r="O2233">
            <v>0</v>
          </cell>
          <cell r="P2233">
            <v>19</v>
          </cell>
          <cell r="Q2233">
            <v>1</v>
          </cell>
          <cell r="R2233">
            <v>38</v>
          </cell>
          <cell r="S2233">
            <v>20</v>
          </cell>
          <cell r="T2233"/>
        </row>
        <row r="2234">
          <cell r="D2234" t="str">
            <v>WIN425</v>
          </cell>
          <cell r="E2234" t="str">
            <v>BIOL 10501 659</v>
          </cell>
          <cell r="F2234" t="str">
            <v>Intro Biology Lab I</v>
          </cell>
          <cell r="G2234" t="str">
            <v>R</v>
          </cell>
          <cell r="H2234">
            <v>0.52083333333333337</v>
          </cell>
          <cell r="I2234" t="b">
            <v>1</v>
          </cell>
          <cell r="J2234" t="b">
            <v>0</v>
          </cell>
          <cell r="K2234">
            <v>19</v>
          </cell>
          <cell r="L2234">
            <v>19</v>
          </cell>
          <cell r="M2234">
            <v>38</v>
          </cell>
          <cell r="N2234">
            <v>18</v>
          </cell>
          <cell r="O2234">
            <v>1</v>
          </cell>
          <cell r="P2234">
            <v>18</v>
          </cell>
          <cell r="Q2234">
            <v>1</v>
          </cell>
          <cell r="R2234">
            <v>37</v>
          </cell>
          <cell r="S2234">
            <v>20</v>
          </cell>
          <cell r="T2234"/>
        </row>
        <row r="2235">
          <cell r="D2235" t="str">
            <v>WIN425</v>
          </cell>
          <cell r="E2235" t="str">
            <v>BIOL 10501 661</v>
          </cell>
          <cell r="F2235" t="str">
            <v>Intro Biology Lab I</v>
          </cell>
          <cell r="G2235" t="str">
            <v>R</v>
          </cell>
          <cell r="H2235">
            <v>0.64583333333333337</v>
          </cell>
          <cell r="I2235" t="b">
            <v>1</v>
          </cell>
          <cell r="J2235" t="b">
            <v>0</v>
          </cell>
          <cell r="K2235">
            <v>19</v>
          </cell>
          <cell r="L2235">
            <v>19</v>
          </cell>
          <cell r="M2235">
            <v>38</v>
          </cell>
          <cell r="N2235">
            <v>18</v>
          </cell>
          <cell r="O2235">
            <v>1</v>
          </cell>
          <cell r="P2235">
            <v>18</v>
          </cell>
          <cell r="Q2235">
            <v>1</v>
          </cell>
          <cell r="R2235">
            <v>37</v>
          </cell>
          <cell r="S2235">
            <v>20</v>
          </cell>
          <cell r="T2235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cademic Locations"/>
      <sheetName val="Study Locations"/>
      <sheetName val="NonAcademic Locations"/>
    </sheetNames>
    <sheetDataSet>
      <sheetData sheetId="0"/>
      <sheetData sheetId="1"/>
      <sheetData sheetId="2"/>
      <sheetData sheetId="3">
        <row r="99">
          <cell r="P99">
            <v>0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Jack Washington" id="{B3A2FEA5-7C24-48DA-B553-09A6EC56BD5E}" userId="" providerId="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61" dT="2020-06-22T14:56:34.09" personId="{B3A2FEA5-7C24-48DA-B553-09A6EC56BD5E}" id="{8DE444A5-B4DB-45D0-ADBF-D1A886B199BF}">
    <text>Remove?</text>
  </threadedComment>
  <threadedComment ref="M104" dT="2020-06-22T14:56:40.30" personId="{B3A2FEA5-7C24-48DA-B553-09A6EC56BD5E}" id="{30D20CE9-79F4-4655-90A3-B0B24FB8CA4D}">
    <text>Remove</text>
  </threadedComment>
  <threadedComment ref="M108" dT="2020-06-29T16:17:10.39" personId="{B3A2FEA5-7C24-48DA-B553-09A6EC56BD5E}" id="{518AABC9-F247-413C-895E-2955802480F5}">
    <text>Went down, treat as lab instead?</text>
  </threadedComment>
  <threadedComment ref="M109" dT="2020-06-22T13:44:42.81" personId="{B3A2FEA5-7C24-48DA-B553-09A6EC56BD5E}" id="{339D7A85-17F3-4BB8-AF17-4A168EBAE16C}">
    <text>Can't find on plans</text>
  </threadedComment>
  <threadedComment ref="M110" dT="2020-06-22T13:26:47.30" personId="{B3A2FEA5-7C24-48DA-B553-09A6EC56BD5E}" id="{C9D1643D-641D-46E9-87C4-12D3D2E63EE1}">
    <text>Registrar capacity below Covid capacity</text>
  </threadedComment>
  <threadedComment ref="M112" dT="2020-06-22T13:27:56.74" personId="{B3A2FEA5-7C24-48DA-B553-09A6EC56BD5E}" id="{5BFDBA6F-B2C8-4FA1-BFE4-50AC7E3FD4E5}">
    <text>Why is this space getting different treatment (layout vs. SF)?</text>
  </threadedComment>
  <threadedComment ref="M114" dT="2020-06-22T13:28:49.68" personId="{B3A2FEA5-7C24-48DA-B553-09A6EC56BD5E}" id="{D618FF1D-B86F-4DDD-8BB5-CFCD065AC0F4}">
    <text>Treat painting studio as lab, SF? Also below SF math</text>
  </threadedComment>
  <threadedComment ref="M115" dT="2020-06-22T13:40:42.91" personId="{B3A2FEA5-7C24-48DA-B553-09A6EC56BD5E}" id="{F4A91B3D-3688-4C2E-811B-8885B6995601}">
    <text>Looks strange on plans; doesn't match SF</text>
  </threadedComment>
  <threadedComment ref="M118" dT="2020-06-22T13:43:37.36" personId="{B3A2FEA5-7C24-48DA-B553-09A6EC56BD5E}" id="{20D4B433-4A1E-4BDE-BC8E-4FAB9F7DC6D3}">
    <text>Can't find on plans (209 vs. 209A?)</text>
  </threadedComment>
  <threadedComment ref="M119" dT="2020-06-22T13:41:42.18" personId="{B3A2FEA5-7C24-48DA-B553-09A6EC56BD5E}" id="{41489861-2F59-4098-B95E-B22EDCF2C715}">
    <text>Conference room</text>
  </threadedComment>
  <threadedComment ref="M121" dT="2020-06-22T13:38:42.68" personId="{B3A2FEA5-7C24-48DA-B553-09A6EC56BD5E}" id="{603C56A7-20E8-49BA-B12F-5563DF0EAE1C}">
    <text>Can't find on plans</text>
  </threadedComment>
  <threadedComment ref="M125" dT="2020-06-22T13:46:53.43" personId="{B3A2FEA5-7C24-48DA-B553-09A6EC56BD5E}" id="{B2179670-0481-40FF-913B-40CE878FFAA3}">
    <text>Need</text>
  </threadedComment>
  <threadedComment ref="M126" dT="2020-06-22T13:46:36.71" personId="{B3A2FEA5-7C24-48DA-B553-09A6EC56BD5E}" id="{ACA8E838-AC16-4EEE-883A-C8902EE6BD95}">
    <text>Need</text>
  </threadedComment>
  <threadedComment ref="M127" dT="2020-06-22T13:46:21.04" personId="{B3A2FEA5-7C24-48DA-B553-09A6EC56BD5E}" id="{60472893-FA70-41CF-A6A7-A2F861018CFB}">
    <text>Need</text>
  </threadedComment>
  <threadedComment ref="M129" dT="2020-06-22T13:47:34.58" personId="{B3A2FEA5-7C24-48DA-B553-09A6EC56BD5E}" id="{7B38F668-E3BC-4109-9397-6C95704D2480}">
    <text>Need</text>
  </threadedComment>
  <threadedComment ref="M136" dT="2020-06-22T13:48:11.17" personId="{B3A2FEA5-7C24-48DA-B553-09A6EC56BD5E}" id="{175EE250-DE30-4697-A668-3D5D8E4B1C6B}">
    <text>Need</text>
  </threadedComment>
  <threadedComment ref="M137" dT="2020-06-22T13:45:41.24" personId="{B3A2FEA5-7C24-48DA-B553-09A6EC56BD5E}" id="{6EC58636-3E27-4F47-8C75-DF3842F35960}">
    <text>Definitely need</text>
  </threadedComment>
  <threadedComment ref="M144" dT="2020-06-22T14:57:26.89" personId="{B3A2FEA5-7C24-48DA-B553-09A6EC56BD5E}" id="{5C83DF52-CDC0-4840-BD42-D357238631A5}">
    <text>Need</text>
  </threadedComment>
  <threadedComment ref="M150" dT="2020-06-22T15:38:24.41" personId="{B3A2FEA5-7C24-48DA-B553-09A6EC56BD5E}" id="{87AD0C85-1AD6-43C7-A6D9-4DF6B2D1359D}">
    <text>Diagram or capacity?</text>
  </threadedComment>
  <threadedComment ref="M168" dT="2020-06-22T15:34:17.55" personId="{B3A2FEA5-7C24-48DA-B553-09A6EC56BD5E}" id="{F5D33386-37E8-470C-9FAD-0DBB16D2147D}">
    <text>Computer lab?</text>
  </threadedComment>
  <threadedComment ref="M169" dT="2020-06-22T15:23:44.09" personId="{B3A2FEA5-7C24-48DA-B553-09A6EC56BD5E}" id="{67C282E8-5EC0-4DF9-AA2E-95A5A83FA638}">
    <text>Computer lab, approach?</text>
  </threadedComment>
  <threadedComment ref="M183" dT="2020-06-22T15:09:23.53" personId="{B3A2FEA5-7C24-48DA-B553-09A6EC56BD5E}" id="{FD4245C2-52FC-4426-91B5-63FB648080CF}">
    <text>Need</text>
  </threadedComment>
  <threadedComment ref="M184" dT="2020-06-22T15:34:10.62" personId="{B3A2FEA5-7C24-48DA-B553-09A6EC56BD5E}" id="{0D7496A4-748B-4DA1-A559-4D38BF8D9A5B}">
    <text>Odd room</text>
  </threadedComment>
  <threadedComment ref="M189" dT="2020-06-22T15:09:29.64" personId="{B3A2FEA5-7C24-48DA-B553-09A6EC56BD5E}" id="{745D2CDA-9646-4A94-9A55-8970F9D7946A}">
    <text>Need</text>
  </threadedComment>
  <threadedComment ref="M228" dT="2020-06-22T14:03:44.97" personId="{B3A2FEA5-7C24-48DA-B553-09A6EC56BD5E}" id="{EEDDFB44-3633-431F-A9BF-0AE1C3AC1EB7}">
    <text>Need</text>
  </threadedComment>
  <threadedComment ref="M237" dT="2020-06-22T14:03:32.30" personId="{B3A2FEA5-7C24-48DA-B553-09A6EC56BD5E}" id="{FC280A0F-8DF7-40CF-AC8F-A4BA5A666FF5}">
    <text>Don't understand this space (never seen)</text>
  </threadedComment>
  <threadedComment ref="M239" dT="2020-06-22T14:53:47.66" personId="{B3A2FEA5-7C24-48DA-B553-09A6EC56BD5E}" id="{81BD9A87-7961-4F6D-86B2-A9FC530BFD4D}">
    <text>Need</text>
  </threadedComment>
  <threadedComment ref="M241" dT="2020-06-22T14:02:33.20" personId="{B3A2FEA5-7C24-48DA-B553-09A6EC56BD5E}" id="{DC568E43-688B-4A8F-B79F-84858CC45627}">
    <text>Need</text>
  </threadedComment>
  <threadedComment ref="M242" dT="2020-06-22T14:53:57.85" personId="{B3A2FEA5-7C24-48DA-B553-09A6EC56BD5E}" id="{A819ADD3-6150-47D4-9E02-D3AE383DD88E}">
    <text>Need</text>
  </threadedComment>
  <threadedComment ref="M256" dT="2020-06-22T14:56:03.09" personId="{B3A2FEA5-7C24-48DA-B553-09A6EC56BD5E}" id="{54263B88-9DC9-4233-9991-5F20B12C80EA}">
    <text>Need</text>
  </threadedComment>
  <threadedComment ref="M258" dT="2020-06-22T14:57:58.63" personId="{B3A2FEA5-7C24-48DA-B553-09A6EC56BD5E}" id="{5CF7B3A0-7A7D-4B99-A98C-301D6E59CE7A}">
    <text>Need</text>
  </threadedComment>
  <threadedComment ref="M299" dT="2020-06-22T15:38:31.32" personId="{B3A2FEA5-7C24-48DA-B553-09A6EC56BD5E}" id="{564F9F1A-1011-4709-823A-868879343CD5}">
    <text>Need</text>
  </threadedComment>
  <threadedComment ref="M300" dT="2020-06-22T15:40:33.88" personId="{B3A2FEA5-7C24-48DA-B553-09A6EC56BD5E}" id="{7CE95A8D-6FDC-4949-AA04-9272BD3AF5F1}">
    <text>Diagram or capacity?</text>
  </threadedComment>
  <threadedComment ref="M314" dT="2020-06-22T15:39:35.64" personId="{B3A2FEA5-7C24-48DA-B553-09A6EC56BD5E}" id="{15A86DDE-03FD-4C2E-BE9A-C65124585232}">
    <text>Diagram or capacity?</text>
  </threadedComment>
  <threadedComment ref="M336" dT="2020-06-22T15:48:49.35" personId="{B3A2FEA5-7C24-48DA-B553-09A6EC56BD5E}" id="{30066EB6-4B41-44E7-AB30-FD20919B9063}">
    <text>Diagram or capacity?</text>
  </threadedComment>
  <threadedComment ref="M348" dT="2020-06-22T15:45:06.94" personId="{B3A2FEA5-7C24-48DA-B553-09A6EC56BD5E}" id="{338F2539-EC94-4530-B365-03D825BD27F4}">
    <text>Diagram or capacity?</text>
  </threadedComment>
  <threadedComment ref="M353" dT="2020-06-22T15:44:43.24" personId="{B3A2FEA5-7C24-48DA-B553-09A6EC56BD5E}" id="{F3AB0617-5F9A-457C-92E3-DB7DEADF0B4E}">
    <text>Need</text>
  </threadedComment>
</ThreadedComment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BED8C-31E5-4199-B069-9CBBE8476944}">
  <sheetPr filterMode="1"/>
  <dimension ref="A1:K305"/>
  <sheetViews>
    <sheetView workbookViewId="0"/>
  </sheetViews>
  <sheetFormatPr defaultRowHeight="14.5" x14ac:dyDescent="0.35"/>
  <cols>
    <col min="1" max="1" width="42" bestFit="1" customWidth="1"/>
    <col min="2" max="2" width="23.1796875" style="37" bestFit="1" customWidth="1"/>
    <col min="3" max="3" width="27.453125" bestFit="1" customWidth="1"/>
    <col min="4" max="4" width="21.453125" bestFit="1" customWidth="1"/>
    <col min="5" max="5" width="15.81640625" customWidth="1"/>
    <col min="6" max="6" width="13" customWidth="1"/>
    <col min="7" max="7" width="27.453125" bestFit="1" customWidth="1"/>
    <col min="8" max="8" width="9.81640625" style="25" customWidth="1"/>
    <col min="9" max="9" width="14.81640625" style="25" customWidth="1"/>
    <col min="10" max="10" width="31.1796875" bestFit="1" customWidth="1"/>
    <col min="11" max="11" width="59.453125" bestFit="1" customWidth="1"/>
  </cols>
  <sheetData>
    <row r="1" spans="1:11" ht="62.5" customHeight="1" x14ac:dyDescent="0.35">
      <c r="A1" s="147" t="s">
        <v>0</v>
      </c>
      <c r="B1" s="147" t="s">
        <v>1</v>
      </c>
      <c r="C1" s="147" t="s">
        <v>2</v>
      </c>
      <c r="D1" s="147" t="s">
        <v>3</v>
      </c>
      <c r="E1" s="147" t="s">
        <v>4</v>
      </c>
      <c r="F1" s="147" t="s">
        <v>5</v>
      </c>
      <c r="G1" s="87" t="s">
        <v>6</v>
      </c>
      <c r="H1" s="148" t="s">
        <v>7</v>
      </c>
      <c r="I1" s="148" t="s">
        <v>8</v>
      </c>
      <c r="J1" s="147" t="s">
        <v>9</v>
      </c>
      <c r="K1" s="149" t="s">
        <v>10</v>
      </c>
    </row>
    <row r="2" spans="1:11" hidden="1" x14ac:dyDescent="0.35">
      <c r="A2" s="150" t="s">
        <v>11</v>
      </c>
      <c r="B2" s="150" t="s">
        <v>12</v>
      </c>
      <c r="C2" s="150" t="s">
        <v>13</v>
      </c>
      <c r="D2" s="157" t="s">
        <v>14</v>
      </c>
      <c r="E2" s="150" t="s">
        <v>15</v>
      </c>
      <c r="F2" s="150" t="s">
        <v>16</v>
      </c>
      <c r="G2" s="88">
        <v>14554</v>
      </c>
      <c r="H2" s="151" t="s">
        <v>17</v>
      </c>
      <c r="I2" s="152">
        <v>291</v>
      </c>
      <c r="J2" s="153" t="s">
        <v>18</v>
      </c>
      <c r="K2" s="150" t="s">
        <v>19</v>
      </c>
    </row>
    <row r="3" spans="1:11" hidden="1" x14ac:dyDescent="0.35">
      <c r="A3" s="154" t="s">
        <v>20</v>
      </c>
      <c r="B3" s="150" t="s">
        <v>21</v>
      </c>
      <c r="C3" s="154" t="s">
        <v>22</v>
      </c>
      <c r="D3" s="157" t="s">
        <v>14</v>
      </c>
      <c r="E3" s="154" t="s">
        <v>23</v>
      </c>
      <c r="F3" s="154" t="s">
        <v>16</v>
      </c>
      <c r="G3" s="86">
        <v>607</v>
      </c>
      <c r="H3" s="155">
        <v>28</v>
      </c>
      <c r="I3" s="155">
        <v>12</v>
      </c>
      <c r="J3" s="154" t="s">
        <v>24</v>
      </c>
      <c r="K3" s="154"/>
    </row>
    <row r="4" spans="1:11" hidden="1" x14ac:dyDescent="0.35">
      <c r="A4" s="154" t="s">
        <v>20</v>
      </c>
      <c r="B4" s="150" t="s">
        <v>25</v>
      </c>
      <c r="C4" s="154" t="s">
        <v>22</v>
      </c>
      <c r="D4" s="157" t="s">
        <v>14</v>
      </c>
      <c r="E4" s="154" t="s">
        <v>23</v>
      </c>
      <c r="F4" s="154" t="s">
        <v>16</v>
      </c>
      <c r="G4" s="86">
        <v>600</v>
      </c>
      <c r="H4" s="155">
        <v>20</v>
      </c>
      <c r="I4" s="155">
        <v>12</v>
      </c>
      <c r="J4" s="154" t="s">
        <v>24</v>
      </c>
      <c r="K4" s="154"/>
    </row>
    <row r="5" spans="1:11" hidden="1" x14ac:dyDescent="0.35">
      <c r="A5" s="154" t="s">
        <v>20</v>
      </c>
      <c r="B5" s="150" t="s">
        <v>26</v>
      </c>
      <c r="C5" s="154" t="s">
        <v>22</v>
      </c>
      <c r="D5" s="157" t="s">
        <v>14</v>
      </c>
      <c r="E5" s="154" t="s">
        <v>23</v>
      </c>
      <c r="F5" s="154" t="s">
        <v>16</v>
      </c>
      <c r="G5" s="86">
        <v>498</v>
      </c>
      <c r="H5" s="155">
        <v>24</v>
      </c>
      <c r="I5" s="155">
        <v>10</v>
      </c>
      <c r="J5" s="154" t="s">
        <v>24</v>
      </c>
      <c r="K5" s="154"/>
    </row>
    <row r="6" spans="1:11" hidden="1" x14ac:dyDescent="0.35">
      <c r="A6" s="154" t="s">
        <v>20</v>
      </c>
      <c r="B6" s="150" t="s">
        <v>27</v>
      </c>
      <c r="C6" s="154" t="s">
        <v>22</v>
      </c>
      <c r="D6" s="157" t="s">
        <v>14</v>
      </c>
      <c r="E6" s="154" t="s">
        <v>23</v>
      </c>
      <c r="F6" s="154" t="s">
        <v>16</v>
      </c>
      <c r="G6" s="86">
        <v>451</v>
      </c>
      <c r="H6" s="155">
        <v>24</v>
      </c>
      <c r="I6" s="155">
        <v>9</v>
      </c>
      <c r="J6" s="154" t="s">
        <v>24</v>
      </c>
      <c r="K6" s="154"/>
    </row>
    <row r="7" spans="1:11" hidden="1" x14ac:dyDescent="0.35">
      <c r="A7" s="154" t="s">
        <v>28</v>
      </c>
      <c r="B7" s="150" t="s">
        <v>29</v>
      </c>
      <c r="C7" s="154" t="s">
        <v>30</v>
      </c>
      <c r="D7" s="157" t="s">
        <v>31</v>
      </c>
      <c r="E7" s="154" t="s">
        <v>23</v>
      </c>
      <c r="F7" s="154" t="s">
        <v>23</v>
      </c>
      <c r="G7" s="86">
        <v>1931</v>
      </c>
      <c r="H7" s="155">
        <v>80</v>
      </c>
      <c r="I7" s="155">
        <v>39</v>
      </c>
      <c r="J7" s="154" t="s">
        <v>24</v>
      </c>
      <c r="K7" s="154"/>
    </row>
    <row r="8" spans="1:11" hidden="1" x14ac:dyDescent="0.35">
      <c r="A8" s="154" t="s">
        <v>28</v>
      </c>
      <c r="B8" s="150" t="s">
        <v>32</v>
      </c>
      <c r="C8" s="154" t="s">
        <v>33</v>
      </c>
      <c r="D8" s="157" t="s">
        <v>14</v>
      </c>
      <c r="E8" s="154" t="s">
        <v>23</v>
      </c>
      <c r="F8" s="154" t="s">
        <v>16</v>
      </c>
      <c r="G8" s="86">
        <v>1798</v>
      </c>
      <c r="H8" s="155">
        <v>72</v>
      </c>
      <c r="I8" s="155">
        <v>36</v>
      </c>
      <c r="J8" s="154" t="s">
        <v>24</v>
      </c>
      <c r="K8" s="154"/>
    </row>
    <row r="9" spans="1:11" hidden="1" x14ac:dyDescent="0.35">
      <c r="A9" s="154" t="s">
        <v>28</v>
      </c>
      <c r="B9" s="150" t="s">
        <v>34</v>
      </c>
      <c r="C9" s="154" t="s">
        <v>22</v>
      </c>
      <c r="D9" s="157" t="s">
        <v>14</v>
      </c>
      <c r="E9" s="154" t="s">
        <v>23</v>
      </c>
      <c r="F9" s="154" t="s">
        <v>16</v>
      </c>
      <c r="G9" s="86">
        <v>1569</v>
      </c>
      <c r="H9" s="155">
        <v>48</v>
      </c>
      <c r="I9" s="155">
        <v>31</v>
      </c>
      <c r="J9" s="154" t="s">
        <v>24</v>
      </c>
      <c r="K9" s="154"/>
    </row>
    <row r="10" spans="1:11" hidden="1" x14ac:dyDescent="0.35">
      <c r="A10" s="154" t="s">
        <v>28</v>
      </c>
      <c r="B10" s="150" t="s">
        <v>35</v>
      </c>
      <c r="C10" s="154" t="s">
        <v>36</v>
      </c>
      <c r="D10" s="157" t="s">
        <v>14</v>
      </c>
      <c r="E10" s="154" t="s">
        <v>23</v>
      </c>
      <c r="F10" s="154" t="s">
        <v>16</v>
      </c>
      <c r="G10" s="86">
        <v>1339</v>
      </c>
      <c r="H10" s="155">
        <v>44</v>
      </c>
      <c r="I10" s="155">
        <v>27</v>
      </c>
      <c r="J10" s="154" t="s">
        <v>24</v>
      </c>
      <c r="K10" s="154"/>
    </row>
    <row r="11" spans="1:11" hidden="1" x14ac:dyDescent="0.35">
      <c r="A11" s="154" t="s">
        <v>28</v>
      </c>
      <c r="B11" s="150" t="s">
        <v>37</v>
      </c>
      <c r="C11" s="154" t="s">
        <v>22</v>
      </c>
      <c r="D11" s="157" t="s">
        <v>14</v>
      </c>
      <c r="E11" s="154" t="s">
        <v>23</v>
      </c>
      <c r="F11" s="154" t="s">
        <v>16</v>
      </c>
      <c r="G11" s="86">
        <v>1190</v>
      </c>
      <c r="H11" s="155">
        <v>48</v>
      </c>
      <c r="I11" s="155">
        <v>24</v>
      </c>
      <c r="J11" s="154" t="s">
        <v>24</v>
      </c>
      <c r="K11" s="154"/>
    </row>
    <row r="12" spans="1:11" hidden="1" x14ac:dyDescent="0.35">
      <c r="A12" s="154" t="s">
        <v>28</v>
      </c>
      <c r="B12" s="150" t="s">
        <v>38</v>
      </c>
      <c r="C12" s="154" t="s">
        <v>22</v>
      </c>
      <c r="D12" s="157" t="s">
        <v>14</v>
      </c>
      <c r="E12" s="154" t="s">
        <v>23</v>
      </c>
      <c r="F12" s="154" t="s">
        <v>16</v>
      </c>
      <c r="G12" s="86">
        <v>1148</v>
      </c>
      <c r="H12" s="155">
        <v>48</v>
      </c>
      <c r="I12" s="155">
        <v>23</v>
      </c>
      <c r="J12" s="154" t="s">
        <v>24</v>
      </c>
      <c r="K12" s="154"/>
    </row>
    <row r="13" spans="1:11" x14ac:dyDescent="0.35">
      <c r="A13" s="154" t="s">
        <v>28</v>
      </c>
      <c r="B13" s="150" t="s">
        <v>39</v>
      </c>
      <c r="C13" s="154" t="s">
        <v>40</v>
      </c>
      <c r="D13" s="157" t="s">
        <v>15</v>
      </c>
      <c r="E13" s="154" t="s">
        <v>23</v>
      </c>
      <c r="F13" s="154" t="s">
        <v>16</v>
      </c>
      <c r="G13" s="86">
        <v>816</v>
      </c>
      <c r="H13" s="155">
        <v>20</v>
      </c>
      <c r="I13" s="155">
        <v>16</v>
      </c>
      <c r="J13" s="154" t="s">
        <v>24</v>
      </c>
      <c r="K13" s="154"/>
    </row>
    <row r="14" spans="1:11" hidden="1" x14ac:dyDescent="0.35">
      <c r="A14" s="150" t="s">
        <v>28</v>
      </c>
      <c r="B14" s="150" t="s">
        <v>41</v>
      </c>
      <c r="C14" s="150" t="s">
        <v>42</v>
      </c>
      <c r="D14" s="157" t="s">
        <v>31</v>
      </c>
      <c r="E14" s="150" t="s">
        <v>15</v>
      </c>
      <c r="F14" s="150" t="s">
        <v>16</v>
      </c>
      <c r="G14" s="88">
        <v>567</v>
      </c>
      <c r="H14" s="151">
        <v>28</v>
      </c>
      <c r="I14" s="152">
        <f>G14/50</f>
        <v>11.34</v>
      </c>
      <c r="J14" s="150" t="s">
        <v>43</v>
      </c>
      <c r="K14" s="150"/>
    </row>
    <row r="15" spans="1:11" hidden="1" x14ac:dyDescent="0.35">
      <c r="A15" s="150" t="s">
        <v>44</v>
      </c>
      <c r="B15" s="150" t="s">
        <v>45</v>
      </c>
      <c r="C15" s="150" t="s">
        <v>22</v>
      </c>
      <c r="D15" s="157" t="s">
        <v>14</v>
      </c>
      <c r="E15" s="150" t="s">
        <v>23</v>
      </c>
      <c r="F15" s="150" t="s">
        <v>16</v>
      </c>
      <c r="G15" s="88">
        <v>1141</v>
      </c>
      <c r="H15" s="155">
        <v>48</v>
      </c>
      <c r="I15" s="156">
        <f>G15/50</f>
        <v>22.82</v>
      </c>
      <c r="J15" s="150" t="s">
        <v>43</v>
      </c>
      <c r="K15" s="150"/>
    </row>
    <row r="16" spans="1:11" hidden="1" x14ac:dyDescent="0.35">
      <c r="A16" s="154" t="s">
        <v>46</v>
      </c>
      <c r="B16" s="150" t="s">
        <v>47</v>
      </c>
      <c r="C16" s="154" t="s">
        <v>22</v>
      </c>
      <c r="D16" s="157" t="s">
        <v>48</v>
      </c>
      <c r="E16" s="154" t="s">
        <v>23</v>
      </c>
      <c r="F16" s="154" t="s">
        <v>16</v>
      </c>
      <c r="G16" s="86">
        <v>926</v>
      </c>
      <c r="H16" s="155">
        <v>60</v>
      </c>
      <c r="I16" s="155">
        <v>19</v>
      </c>
      <c r="J16" s="154" t="s">
        <v>24</v>
      </c>
      <c r="K16" s="154"/>
    </row>
    <row r="17" spans="1:11" hidden="1" x14ac:dyDescent="0.35">
      <c r="A17" s="154" t="s">
        <v>46</v>
      </c>
      <c r="B17" s="150" t="s">
        <v>49</v>
      </c>
      <c r="C17" s="154" t="s">
        <v>22</v>
      </c>
      <c r="D17" s="157" t="s">
        <v>48</v>
      </c>
      <c r="E17" s="154" t="s">
        <v>23</v>
      </c>
      <c r="F17" s="154" t="s">
        <v>16</v>
      </c>
      <c r="G17" s="86">
        <v>753</v>
      </c>
      <c r="H17" s="155">
        <v>45</v>
      </c>
      <c r="I17" s="155">
        <v>15</v>
      </c>
      <c r="J17" s="154" t="s">
        <v>24</v>
      </c>
      <c r="K17" s="154"/>
    </row>
    <row r="18" spans="1:11" hidden="1" x14ac:dyDescent="0.35">
      <c r="A18" s="154" t="s">
        <v>46</v>
      </c>
      <c r="B18" s="150" t="s">
        <v>50</v>
      </c>
      <c r="C18" s="154" t="s">
        <v>22</v>
      </c>
      <c r="D18" s="157" t="s">
        <v>48</v>
      </c>
      <c r="E18" s="154" t="s">
        <v>23</v>
      </c>
      <c r="F18" s="154" t="s">
        <v>16</v>
      </c>
      <c r="G18" s="86">
        <v>752</v>
      </c>
      <c r="H18" s="155">
        <v>45</v>
      </c>
      <c r="I18" s="155">
        <v>15</v>
      </c>
      <c r="J18" s="154" t="s">
        <v>24</v>
      </c>
      <c r="K18" s="154"/>
    </row>
    <row r="19" spans="1:11" hidden="1" x14ac:dyDescent="0.35">
      <c r="A19" s="154" t="s">
        <v>46</v>
      </c>
      <c r="B19" s="150" t="s">
        <v>51</v>
      </c>
      <c r="C19" s="154" t="s">
        <v>22</v>
      </c>
      <c r="D19" s="157" t="s">
        <v>48</v>
      </c>
      <c r="E19" s="154" t="s">
        <v>23</v>
      </c>
      <c r="F19" s="154" t="s">
        <v>16</v>
      </c>
      <c r="G19" s="86">
        <v>736</v>
      </c>
      <c r="H19" s="155">
        <v>41</v>
      </c>
      <c r="I19" s="155">
        <v>15</v>
      </c>
      <c r="J19" s="154" t="s">
        <v>24</v>
      </c>
      <c r="K19" s="154"/>
    </row>
    <row r="20" spans="1:11" hidden="1" x14ac:dyDescent="0.35">
      <c r="A20" s="154" t="s">
        <v>46</v>
      </c>
      <c r="B20" s="150" t="s">
        <v>52</v>
      </c>
      <c r="C20" s="154" t="s">
        <v>22</v>
      </c>
      <c r="D20" s="157" t="s">
        <v>48</v>
      </c>
      <c r="E20" s="154" t="s">
        <v>23</v>
      </c>
      <c r="F20" s="154" t="s">
        <v>16</v>
      </c>
      <c r="G20" s="86">
        <v>752</v>
      </c>
      <c r="H20" s="155">
        <v>41</v>
      </c>
      <c r="I20" s="155">
        <v>15</v>
      </c>
      <c r="J20" s="154" t="s">
        <v>24</v>
      </c>
      <c r="K20" s="154"/>
    </row>
    <row r="21" spans="1:11" hidden="1" x14ac:dyDescent="0.35">
      <c r="A21" s="154" t="s">
        <v>46</v>
      </c>
      <c r="B21" s="150" t="s">
        <v>53</v>
      </c>
      <c r="C21" s="154" t="s">
        <v>22</v>
      </c>
      <c r="D21" s="157" t="s">
        <v>48</v>
      </c>
      <c r="E21" s="154" t="s">
        <v>23</v>
      </c>
      <c r="F21" s="154" t="s">
        <v>16</v>
      </c>
      <c r="G21" s="86">
        <v>706</v>
      </c>
      <c r="H21" s="155">
        <v>45</v>
      </c>
      <c r="I21" s="155">
        <v>14</v>
      </c>
      <c r="J21" s="154" t="s">
        <v>24</v>
      </c>
      <c r="K21" s="154"/>
    </row>
    <row r="22" spans="1:11" hidden="1" x14ac:dyDescent="0.35">
      <c r="A22" s="154" t="s">
        <v>46</v>
      </c>
      <c r="B22" s="150" t="s">
        <v>54</v>
      </c>
      <c r="C22" s="154" t="s">
        <v>22</v>
      </c>
      <c r="D22" s="157" t="s">
        <v>48</v>
      </c>
      <c r="E22" s="154" t="s">
        <v>23</v>
      </c>
      <c r="F22" s="154" t="s">
        <v>16</v>
      </c>
      <c r="G22" s="86">
        <v>610</v>
      </c>
      <c r="H22" s="155">
        <v>35</v>
      </c>
      <c r="I22" s="155">
        <v>12</v>
      </c>
      <c r="J22" s="154" t="s">
        <v>24</v>
      </c>
      <c r="K22" s="154"/>
    </row>
    <row r="23" spans="1:11" x14ac:dyDescent="0.35">
      <c r="A23" s="154" t="s">
        <v>46</v>
      </c>
      <c r="B23" s="150" t="s">
        <v>55</v>
      </c>
      <c r="C23" s="154" t="s">
        <v>56</v>
      </c>
      <c r="D23" s="157" t="s">
        <v>15</v>
      </c>
      <c r="E23" s="154" t="s">
        <v>23</v>
      </c>
      <c r="F23" s="154" t="s">
        <v>16</v>
      </c>
      <c r="G23" s="86">
        <v>449</v>
      </c>
      <c r="H23" s="155">
        <v>18</v>
      </c>
      <c r="I23" s="155">
        <v>9</v>
      </c>
      <c r="J23" s="154" t="s">
        <v>24</v>
      </c>
      <c r="K23" s="154"/>
    </row>
    <row r="24" spans="1:11" x14ac:dyDescent="0.35">
      <c r="A24" s="154" t="s">
        <v>46</v>
      </c>
      <c r="B24" s="150" t="s">
        <v>57</v>
      </c>
      <c r="C24" s="154" t="s">
        <v>56</v>
      </c>
      <c r="D24" s="157" t="s">
        <v>15</v>
      </c>
      <c r="E24" s="154" t="s">
        <v>23</v>
      </c>
      <c r="F24" s="154" t="s">
        <v>16</v>
      </c>
      <c r="G24" s="86">
        <v>335</v>
      </c>
      <c r="H24" s="155">
        <v>16</v>
      </c>
      <c r="I24" s="155">
        <v>7</v>
      </c>
      <c r="J24" s="154" t="s">
        <v>24</v>
      </c>
      <c r="K24" s="154"/>
    </row>
    <row r="25" spans="1:11" hidden="1" x14ac:dyDescent="0.35">
      <c r="A25" s="150" t="s">
        <v>58</v>
      </c>
      <c r="B25" s="150" t="s">
        <v>59</v>
      </c>
      <c r="C25" s="150" t="s">
        <v>60</v>
      </c>
      <c r="D25" s="157" t="s">
        <v>14</v>
      </c>
      <c r="E25" s="150" t="s">
        <v>15</v>
      </c>
      <c r="F25" s="150" t="s">
        <v>16</v>
      </c>
      <c r="G25" s="88">
        <v>7349</v>
      </c>
      <c r="H25" s="151" t="s">
        <v>17</v>
      </c>
      <c r="I25" s="152">
        <f t="shared" ref="I25:I34" si="0">G25/50</f>
        <v>146.97999999999999</v>
      </c>
      <c r="J25" s="153" t="s">
        <v>61</v>
      </c>
      <c r="K25" s="150"/>
    </row>
    <row r="26" spans="1:11" x14ac:dyDescent="0.35">
      <c r="A26" s="150" t="s">
        <v>58</v>
      </c>
      <c r="B26" s="150" t="s">
        <v>62</v>
      </c>
      <c r="C26" s="150" t="s">
        <v>63</v>
      </c>
      <c r="D26" s="157" t="s">
        <v>15</v>
      </c>
      <c r="E26" s="150" t="s">
        <v>15</v>
      </c>
      <c r="F26" s="150" t="s">
        <v>16</v>
      </c>
      <c r="G26" s="88">
        <v>4084</v>
      </c>
      <c r="H26" s="151" t="s">
        <v>17</v>
      </c>
      <c r="I26" s="152">
        <f t="shared" si="0"/>
        <v>81.680000000000007</v>
      </c>
      <c r="J26" s="153" t="s">
        <v>61</v>
      </c>
      <c r="K26" s="150"/>
    </row>
    <row r="27" spans="1:11" x14ac:dyDescent="0.35">
      <c r="A27" s="150" t="s">
        <v>58</v>
      </c>
      <c r="B27" s="150" t="s">
        <v>64</v>
      </c>
      <c r="C27" s="150" t="s">
        <v>65</v>
      </c>
      <c r="D27" s="157" t="s">
        <v>15</v>
      </c>
      <c r="E27" s="150" t="s">
        <v>15</v>
      </c>
      <c r="F27" s="150" t="s">
        <v>16</v>
      </c>
      <c r="G27" s="88">
        <v>595</v>
      </c>
      <c r="H27" s="151" t="s">
        <v>17</v>
      </c>
      <c r="I27" s="152">
        <f t="shared" si="0"/>
        <v>11.9</v>
      </c>
      <c r="J27" s="153" t="s">
        <v>61</v>
      </c>
      <c r="K27" s="150"/>
    </row>
    <row r="28" spans="1:11" x14ac:dyDescent="0.35">
      <c r="A28" s="150" t="s">
        <v>58</v>
      </c>
      <c r="B28" s="150" t="s">
        <v>66</v>
      </c>
      <c r="C28" s="150" t="s">
        <v>65</v>
      </c>
      <c r="D28" s="157" t="s">
        <v>15</v>
      </c>
      <c r="E28" s="150" t="s">
        <v>15</v>
      </c>
      <c r="F28" s="150" t="s">
        <v>16</v>
      </c>
      <c r="G28" s="88">
        <v>484</v>
      </c>
      <c r="H28" s="151" t="s">
        <v>17</v>
      </c>
      <c r="I28" s="152">
        <f t="shared" si="0"/>
        <v>9.68</v>
      </c>
      <c r="J28" s="153" t="s">
        <v>61</v>
      </c>
      <c r="K28" s="150"/>
    </row>
    <row r="29" spans="1:11" x14ac:dyDescent="0.35">
      <c r="A29" s="150" t="s">
        <v>58</v>
      </c>
      <c r="B29" s="150" t="s">
        <v>67</v>
      </c>
      <c r="C29" s="150" t="s">
        <v>65</v>
      </c>
      <c r="D29" s="157" t="s">
        <v>15</v>
      </c>
      <c r="E29" s="150" t="s">
        <v>15</v>
      </c>
      <c r="F29" s="150" t="s">
        <v>16</v>
      </c>
      <c r="G29" s="88">
        <v>484</v>
      </c>
      <c r="H29" s="151" t="s">
        <v>17</v>
      </c>
      <c r="I29" s="152">
        <f t="shared" si="0"/>
        <v>9.68</v>
      </c>
      <c r="J29" s="153" t="s">
        <v>61</v>
      </c>
      <c r="K29" s="150"/>
    </row>
    <row r="30" spans="1:11" x14ac:dyDescent="0.35">
      <c r="A30" s="150" t="s">
        <v>58</v>
      </c>
      <c r="B30" s="150" t="s">
        <v>68</v>
      </c>
      <c r="C30" s="150" t="s">
        <v>65</v>
      </c>
      <c r="D30" s="157" t="s">
        <v>15</v>
      </c>
      <c r="E30" s="150" t="s">
        <v>15</v>
      </c>
      <c r="F30" s="150" t="s">
        <v>16</v>
      </c>
      <c r="G30" s="88">
        <v>449</v>
      </c>
      <c r="H30" s="151" t="s">
        <v>17</v>
      </c>
      <c r="I30" s="152">
        <f t="shared" si="0"/>
        <v>8.98</v>
      </c>
      <c r="J30" s="153" t="s">
        <v>61</v>
      </c>
      <c r="K30" s="150"/>
    </row>
    <row r="31" spans="1:11" x14ac:dyDescent="0.35">
      <c r="A31" s="150" t="s">
        <v>58</v>
      </c>
      <c r="B31" s="150" t="s">
        <v>69</v>
      </c>
      <c r="C31" s="150" t="s">
        <v>65</v>
      </c>
      <c r="D31" s="157" t="s">
        <v>15</v>
      </c>
      <c r="E31" s="150" t="s">
        <v>15</v>
      </c>
      <c r="F31" s="150" t="s">
        <v>16</v>
      </c>
      <c r="G31" s="88">
        <v>383</v>
      </c>
      <c r="H31" s="151" t="s">
        <v>17</v>
      </c>
      <c r="I31" s="152">
        <f t="shared" si="0"/>
        <v>7.66</v>
      </c>
      <c r="J31" s="153" t="s">
        <v>61</v>
      </c>
      <c r="K31" s="150"/>
    </row>
    <row r="32" spans="1:11" x14ac:dyDescent="0.35">
      <c r="A32" s="150" t="s">
        <v>58</v>
      </c>
      <c r="B32" s="150" t="s">
        <v>70</v>
      </c>
      <c r="C32" s="150" t="s">
        <v>65</v>
      </c>
      <c r="D32" s="157" t="s">
        <v>15</v>
      </c>
      <c r="E32" s="150" t="s">
        <v>15</v>
      </c>
      <c r="F32" s="150" t="s">
        <v>16</v>
      </c>
      <c r="G32" s="88">
        <v>338</v>
      </c>
      <c r="H32" s="151" t="s">
        <v>17</v>
      </c>
      <c r="I32" s="152">
        <f t="shared" si="0"/>
        <v>6.76</v>
      </c>
      <c r="J32" s="153" t="s">
        <v>61</v>
      </c>
      <c r="K32" s="150"/>
    </row>
    <row r="33" spans="1:11" x14ac:dyDescent="0.35">
      <c r="A33" s="150" t="s">
        <v>58</v>
      </c>
      <c r="B33" s="150" t="s">
        <v>71</v>
      </c>
      <c r="C33" s="150" t="s">
        <v>65</v>
      </c>
      <c r="D33" s="157" t="s">
        <v>15</v>
      </c>
      <c r="E33" s="150" t="s">
        <v>15</v>
      </c>
      <c r="F33" s="150" t="s">
        <v>16</v>
      </c>
      <c r="G33" s="88">
        <v>327</v>
      </c>
      <c r="H33" s="151" t="s">
        <v>17</v>
      </c>
      <c r="I33" s="152">
        <f t="shared" si="0"/>
        <v>6.54</v>
      </c>
      <c r="J33" s="153" t="s">
        <v>61</v>
      </c>
      <c r="K33" s="150"/>
    </row>
    <row r="34" spans="1:11" x14ac:dyDescent="0.35">
      <c r="A34" s="150" t="s">
        <v>58</v>
      </c>
      <c r="B34" s="150" t="s">
        <v>72</v>
      </c>
      <c r="C34" s="150" t="s">
        <v>65</v>
      </c>
      <c r="D34" s="157" t="s">
        <v>15</v>
      </c>
      <c r="E34" s="150" t="s">
        <v>15</v>
      </c>
      <c r="F34" s="150" t="s">
        <v>16</v>
      </c>
      <c r="G34" s="88">
        <v>293</v>
      </c>
      <c r="H34" s="151" t="s">
        <v>17</v>
      </c>
      <c r="I34" s="152">
        <f t="shared" si="0"/>
        <v>5.86</v>
      </c>
      <c r="J34" s="153" t="s">
        <v>61</v>
      </c>
      <c r="K34" s="150"/>
    </row>
    <row r="35" spans="1:11" x14ac:dyDescent="0.35">
      <c r="A35" s="154" t="s">
        <v>73</v>
      </c>
      <c r="B35" s="150" t="s">
        <v>74</v>
      </c>
      <c r="C35" s="154" t="s">
        <v>75</v>
      </c>
      <c r="D35" s="157" t="s">
        <v>15</v>
      </c>
      <c r="E35" s="154" t="s">
        <v>23</v>
      </c>
      <c r="F35" s="154" t="s">
        <v>23</v>
      </c>
      <c r="G35" s="86">
        <v>516</v>
      </c>
      <c r="H35" s="155">
        <v>20</v>
      </c>
      <c r="I35" s="155">
        <v>10</v>
      </c>
      <c r="J35" s="154" t="s">
        <v>24</v>
      </c>
      <c r="K35" s="154"/>
    </row>
    <row r="36" spans="1:11" x14ac:dyDescent="0.35">
      <c r="A36" s="154" t="s">
        <v>76</v>
      </c>
      <c r="B36" s="150" t="s">
        <v>77</v>
      </c>
      <c r="C36" s="154" t="s">
        <v>78</v>
      </c>
      <c r="D36" s="157" t="s">
        <v>15</v>
      </c>
      <c r="E36" s="154" t="s">
        <v>23</v>
      </c>
      <c r="F36" s="154" t="s">
        <v>16</v>
      </c>
      <c r="G36" s="86">
        <v>1758</v>
      </c>
      <c r="H36" s="155">
        <v>32</v>
      </c>
      <c r="I36" s="155">
        <v>35</v>
      </c>
      <c r="J36" s="154" t="s">
        <v>24</v>
      </c>
      <c r="K36" s="154"/>
    </row>
    <row r="37" spans="1:11" x14ac:dyDescent="0.35">
      <c r="A37" s="154" t="s">
        <v>76</v>
      </c>
      <c r="B37" s="150" t="s">
        <v>79</v>
      </c>
      <c r="C37" s="154" t="s">
        <v>80</v>
      </c>
      <c r="D37" s="157" t="s">
        <v>15</v>
      </c>
      <c r="E37" s="154" t="s">
        <v>23</v>
      </c>
      <c r="F37" s="154" t="s">
        <v>16</v>
      </c>
      <c r="G37" s="86">
        <v>1422</v>
      </c>
      <c r="H37" s="155">
        <v>20</v>
      </c>
      <c r="I37" s="155">
        <v>28</v>
      </c>
      <c r="J37" s="154" t="s">
        <v>24</v>
      </c>
      <c r="K37" s="154"/>
    </row>
    <row r="38" spans="1:11" hidden="1" x14ac:dyDescent="0.35">
      <c r="A38" s="154" t="s">
        <v>76</v>
      </c>
      <c r="B38" s="150" t="s">
        <v>81</v>
      </c>
      <c r="C38" s="154" t="s">
        <v>22</v>
      </c>
      <c r="D38" s="157" t="s">
        <v>14</v>
      </c>
      <c r="E38" s="154" t="s">
        <v>23</v>
      </c>
      <c r="F38" s="154" t="s">
        <v>16</v>
      </c>
      <c r="G38" s="86">
        <v>1176</v>
      </c>
      <c r="H38" s="155">
        <v>32</v>
      </c>
      <c r="I38" s="155">
        <v>24</v>
      </c>
      <c r="J38" s="154" t="s">
        <v>24</v>
      </c>
      <c r="K38" s="154"/>
    </row>
    <row r="39" spans="1:11" x14ac:dyDescent="0.35">
      <c r="A39" s="154" t="s">
        <v>76</v>
      </c>
      <c r="B39" s="150" t="s">
        <v>82</v>
      </c>
      <c r="C39" s="154" t="s">
        <v>83</v>
      </c>
      <c r="D39" s="157" t="s">
        <v>15</v>
      </c>
      <c r="E39" s="154" t="s">
        <v>23</v>
      </c>
      <c r="F39" s="154" t="s">
        <v>16</v>
      </c>
      <c r="G39" s="86">
        <v>920</v>
      </c>
      <c r="H39" s="155">
        <v>16</v>
      </c>
      <c r="I39" s="155">
        <v>18</v>
      </c>
      <c r="J39" s="154" t="s">
        <v>24</v>
      </c>
      <c r="K39" s="154"/>
    </row>
    <row r="40" spans="1:11" x14ac:dyDescent="0.35">
      <c r="A40" s="154" t="s">
        <v>76</v>
      </c>
      <c r="B40" s="150" t="s">
        <v>84</v>
      </c>
      <c r="C40" s="154" t="s">
        <v>85</v>
      </c>
      <c r="D40" s="157" t="s">
        <v>15</v>
      </c>
      <c r="E40" s="154" t="s">
        <v>23</v>
      </c>
      <c r="F40" s="154" t="s">
        <v>16</v>
      </c>
      <c r="G40" s="86">
        <v>688</v>
      </c>
      <c r="H40" s="155">
        <v>28</v>
      </c>
      <c r="I40" s="155">
        <v>14</v>
      </c>
      <c r="J40" s="154" t="s">
        <v>24</v>
      </c>
      <c r="K40" s="154"/>
    </row>
    <row r="41" spans="1:11" x14ac:dyDescent="0.35">
      <c r="A41" s="154" t="s">
        <v>76</v>
      </c>
      <c r="B41" s="150" t="s">
        <v>86</v>
      </c>
      <c r="C41" s="154" t="s">
        <v>85</v>
      </c>
      <c r="D41" s="157" t="s">
        <v>15</v>
      </c>
      <c r="E41" s="154" t="s">
        <v>23</v>
      </c>
      <c r="F41" s="154" t="s">
        <v>16</v>
      </c>
      <c r="G41" s="86">
        <v>678</v>
      </c>
      <c r="H41" s="155">
        <v>28</v>
      </c>
      <c r="I41" s="155">
        <v>14</v>
      </c>
      <c r="J41" s="154" t="s">
        <v>24</v>
      </c>
      <c r="K41" s="154"/>
    </row>
    <row r="42" spans="1:11" x14ac:dyDescent="0.35">
      <c r="A42" s="154" t="s">
        <v>76</v>
      </c>
      <c r="B42" s="150" t="s">
        <v>87</v>
      </c>
      <c r="C42" s="154" t="s">
        <v>85</v>
      </c>
      <c r="D42" s="157" t="s">
        <v>15</v>
      </c>
      <c r="E42" s="154" t="s">
        <v>23</v>
      </c>
      <c r="F42" s="154" t="s">
        <v>16</v>
      </c>
      <c r="G42" s="86">
        <v>672</v>
      </c>
      <c r="H42" s="155">
        <v>23</v>
      </c>
      <c r="I42" s="155">
        <v>13</v>
      </c>
      <c r="J42" s="154" t="s">
        <v>24</v>
      </c>
      <c r="K42" s="154"/>
    </row>
    <row r="43" spans="1:11" x14ac:dyDescent="0.35">
      <c r="A43" s="154" t="s">
        <v>76</v>
      </c>
      <c r="B43" s="150" t="s">
        <v>88</v>
      </c>
      <c r="C43" s="154" t="s">
        <v>89</v>
      </c>
      <c r="D43" s="157" t="s">
        <v>15</v>
      </c>
      <c r="E43" s="154" t="s">
        <v>23</v>
      </c>
      <c r="F43" s="154" t="s">
        <v>16</v>
      </c>
      <c r="G43" s="86">
        <v>160</v>
      </c>
      <c r="H43" s="155">
        <v>16</v>
      </c>
      <c r="I43" s="155">
        <v>3</v>
      </c>
      <c r="J43" s="154" t="s">
        <v>24</v>
      </c>
      <c r="K43" s="154"/>
    </row>
    <row r="44" spans="1:11" hidden="1" x14ac:dyDescent="0.35">
      <c r="A44" s="154" t="s">
        <v>90</v>
      </c>
      <c r="B44" s="150" t="s">
        <v>91</v>
      </c>
      <c r="C44" s="154" t="s">
        <v>22</v>
      </c>
      <c r="D44" s="157" t="s">
        <v>48</v>
      </c>
      <c r="E44" s="154" t="s">
        <v>23</v>
      </c>
      <c r="F44" s="154" t="s">
        <v>16</v>
      </c>
      <c r="G44" s="86">
        <v>727</v>
      </c>
      <c r="H44" s="155">
        <v>32</v>
      </c>
      <c r="I44" s="155">
        <v>15</v>
      </c>
      <c r="J44" s="154" t="s">
        <v>24</v>
      </c>
      <c r="K44" s="154"/>
    </row>
    <row r="45" spans="1:11" hidden="1" x14ac:dyDescent="0.35">
      <c r="A45" s="154" t="s">
        <v>92</v>
      </c>
      <c r="B45" s="150" t="s">
        <v>93</v>
      </c>
      <c r="C45" s="154" t="s">
        <v>22</v>
      </c>
      <c r="D45" s="157" t="s">
        <v>31</v>
      </c>
      <c r="E45" s="154" t="s">
        <v>15</v>
      </c>
      <c r="F45" s="154" t="s">
        <v>16</v>
      </c>
      <c r="G45" s="86">
        <v>2907</v>
      </c>
      <c r="H45" s="155">
        <v>110</v>
      </c>
      <c r="I45" s="155">
        <v>58</v>
      </c>
      <c r="J45" s="154" t="s">
        <v>24</v>
      </c>
      <c r="K45" s="154"/>
    </row>
    <row r="46" spans="1:11" hidden="1" x14ac:dyDescent="0.35">
      <c r="A46" s="154" t="s">
        <v>92</v>
      </c>
      <c r="B46" s="150" t="s">
        <v>94</v>
      </c>
      <c r="C46" s="154" t="s">
        <v>22</v>
      </c>
      <c r="D46" s="157" t="s">
        <v>14</v>
      </c>
      <c r="E46" s="154" t="s">
        <v>15</v>
      </c>
      <c r="F46" s="154" t="s">
        <v>16</v>
      </c>
      <c r="G46" s="86">
        <v>1430</v>
      </c>
      <c r="H46" s="155">
        <v>44</v>
      </c>
      <c r="I46" s="155">
        <v>29</v>
      </c>
      <c r="J46" s="154" t="s">
        <v>24</v>
      </c>
      <c r="K46" s="154"/>
    </row>
    <row r="47" spans="1:11" hidden="1" x14ac:dyDescent="0.35">
      <c r="A47" s="154" t="s">
        <v>92</v>
      </c>
      <c r="B47" s="150" t="s">
        <v>95</v>
      </c>
      <c r="C47" s="154" t="s">
        <v>22</v>
      </c>
      <c r="D47" s="157" t="s">
        <v>14</v>
      </c>
      <c r="E47" s="154" t="s">
        <v>15</v>
      </c>
      <c r="F47" s="154" t="s">
        <v>16</v>
      </c>
      <c r="G47" s="86">
        <v>1440</v>
      </c>
      <c r="H47" s="155">
        <v>60</v>
      </c>
      <c r="I47" s="155">
        <v>29</v>
      </c>
      <c r="J47" s="154" t="s">
        <v>24</v>
      </c>
      <c r="K47" s="154"/>
    </row>
    <row r="48" spans="1:11" hidden="1" x14ac:dyDescent="0.35">
      <c r="A48" s="154" t="s">
        <v>92</v>
      </c>
      <c r="B48" s="150" t="s">
        <v>96</v>
      </c>
      <c r="C48" s="154" t="s">
        <v>22</v>
      </c>
      <c r="D48" s="157" t="s">
        <v>14</v>
      </c>
      <c r="E48" s="154" t="s">
        <v>15</v>
      </c>
      <c r="F48" s="154" t="s">
        <v>16</v>
      </c>
      <c r="G48" s="86">
        <v>1444</v>
      </c>
      <c r="H48" s="155">
        <v>60</v>
      </c>
      <c r="I48" s="155">
        <v>29</v>
      </c>
      <c r="J48" s="154" t="s">
        <v>24</v>
      </c>
      <c r="K48" s="154"/>
    </row>
    <row r="49" spans="1:11" hidden="1" x14ac:dyDescent="0.35">
      <c r="A49" s="154" t="s">
        <v>92</v>
      </c>
      <c r="B49" s="150" t="s">
        <v>97</v>
      </c>
      <c r="C49" s="154" t="s">
        <v>22</v>
      </c>
      <c r="D49" s="157" t="s">
        <v>14</v>
      </c>
      <c r="E49" s="154" t="s">
        <v>15</v>
      </c>
      <c r="F49" s="154" t="s">
        <v>16</v>
      </c>
      <c r="G49" s="86">
        <v>1432</v>
      </c>
      <c r="H49" s="155">
        <v>60</v>
      </c>
      <c r="I49" s="155">
        <v>29</v>
      </c>
      <c r="J49" s="154" t="s">
        <v>24</v>
      </c>
      <c r="K49" s="154"/>
    </row>
    <row r="50" spans="1:11" hidden="1" x14ac:dyDescent="0.35">
      <c r="A50" s="154" t="s">
        <v>92</v>
      </c>
      <c r="B50" s="150" t="s">
        <v>98</v>
      </c>
      <c r="C50" s="154" t="s">
        <v>22</v>
      </c>
      <c r="D50" s="157" t="s">
        <v>14</v>
      </c>
      <c r="E50" s="154" t="s">
        <v>15</v>
      </c>
      <c r="F50" s="154" t="s">
        <v>16</v>
      </c>
      <c r="G50" s="86">
        <v>1396</v>
      </c>
      <c r="H50" s="155">
        <v>60</v>
      </c>
      <c r="I50" s="155">
        <v>28</v>
      </c>
      <c r="J50" s="154" t="s">
        <v>24</v>
      </c>
      <c r="K50" s="154"/>
    </row>
    <row r="51" spans="1:11" hidden="1" x14ac:dyDescent="0.35">
      <c r="A51" s="154" t="s">
        <v>92</v>
      </c>
      <c r="B51" s="150" t="s">
        <v>99</v>
      </c>
      <c r="C51" s="154" t="s">
        <v>22</v>
      </c>
      <c r="D51" s="157" t="s">
        <v>14</v>
      </c>
      <c r="E51" s="154" t="s">
        <v>15</v>
      </c>
      <c r="F51" s="154" t="s">
        <v>16</v>
      </c>
      <c r="G51" s="86">
        <v>1395</v>
      </c>
      <c r="H51" s="155">
        <v>44</v>
      </c>
      <c r="I51" s="155">
        <v>28</v>
      </c>
      <c r="J51" s="154" t="s">
        <v>24</v>
      </c>
      <c r="K51" s="154"/>
    </row>
    <row r="52" spans="1:11" hidden="1" x14ac:dyDescent="0.35">
      <c r="A52" s="154" t="s">
        <v>92</v>
      </c>
      <c r="B52" s="150" t="s">
        <v>100</v>
      </c>
      <c r="C52" s="154" t="s">
        <v>22</v>
      </c>
      <c r="D52" s="157" t="s">
        <v>14</v>
      </c>
      <c r="E52" s="154" t="s">
        <v>15</v>
      </c>
      <c r="F52" s="154" t="s">
        <v>16</v>
      </c>
      <c r="G52" s="86">
        <v>1391</v>
      </c>
      <c r="H52" s="155">
        <v>60</v>
      </c>
      <c r="I52" s="155">
        <v>28</v>
      </c>
      <c r="J52" s="154" t="s">
        <v>24</v>
      </c>
      <c r="K52" s="154"/>
    </row>
    <row r="53" spans="1:11" hidden="1" x14ac:dyDescent="0.35">
      <c r="A53" s="154" t="s">
        <v>92</v>
      </c>
      <c r="B53" s="150" t="s">
        <v>101</v>
      </c>
      <c r="C53" s="154" t="s">
        <v>22</v>
      </c>
      <c r="D53" s="157" t="s">
        <v>14</v>
      </c>
      <c r="E53" s="154" t="s">
        <v>15</v>
      </c>
      <c r="F53" s="154" t="s">
        <v>16</v>
      </c>
      <c r="G53" s="86">
        <v>1217</v>
      </c>
      <c r="H53" s="155">
        <v>50</v>
      </c>
      <c r="I53" s="155">
        <v>24</v>
      </c>
      <c r="J53" s="154" t="s">
        <v>24</v>
      </c>
      <c r="K53" s="154"/>
    </row>
    <row r="54" spans="1:11" hidden="1" x14ac:dyDescent="0.35">
      <c r="A54" s="154" t="s">
        <v>92</v>
      </c>
      <c r="B54" s="150" t="s">
        <v>102</v>
      </c>
      <c r="C54" s="154" t="s">
        <v>22</v>
      </c>
      <c r="D54" s="157" t="s">
        <v>14</v>
      </c>
      <c r="E54" s="154" t="s">
        <v>15</v>
      </c>
      <c r="F54" s="154" t="s">
        <v>16</v>
      </c>
      <c r="G54" s="86">
        <v>1147</v>
      </c>
      <c r="H54" s="155">
        <v>50</v>
      </c>
      <c r="I54" s="155">
        <v>23</v>
      </c>
      <c r="J54" s="154" t="s">
        <v>24</v>
      </c>
      <c r="K54" s="154"/>
    </row>
    <row r="55" spans="1:11" hidden="1" x14ac:dyDescent="0.35">
      <c r="A55" s="154" t="s">
        <v>92</v>
      </c>
      <c r="B55" s="150" t="s">
        <v>103</v>
      </c>
      <c r="C55" s="154" t="s">
        <v>22</v>
      </c>
      <c r="D55" s="157" t="s">
        <v>31</v>
      </c>
      <c r="E55" s="154" t="s">
        <v>15</v>
      </c>
      <c r="F55" s="154" t="s">
        <v>16</v>
      </c>
      <c r="G55" s="86">
        <v>886</v>
      </c>
      <c r="H55" s="155">
        <v>30</v>
      </c>
      <c r="I55" s="155">
        <v>18</v>
      </c>
      <c r="J55" s="154" t="s">
        <v>24</v>
      </c>
      <c r="K55" s="154"/>
    </row>
    <row r="56" spans="1:11" hidden="1" x14ac:dyDescent="0.35">
      <c r="A56" s="154" t="s">
        <v>92</v>
      </c>
      <c r="B56" s="150" t="s">
        <v>104</v>
      </c>
      <c r="C56" s="154" t="s">
        <v>22</v>
      </c>
      <c r="D56" s="157" t="s">
        <v>31</v>
      </c>
      <c r="E56" s="154" t="s">
        <v>15</v>
      </c>
      <c r="F56" s="154" t="s">
        <v>16</v>
      </c>
      <c r="G56" s="86">
        <v>894</v>
      </c>
      <c r="H56" s="155">
        <v>30</v>
      </c>
      <c r="I56" s="155">
        <v>18</v>
      </c>
      <c r="J56" s="154" t="s">
        <v>24</v>
      </c>
      <c r="K56" s="154"/>
    </row>
    <row r="57" spans="1:11" hidden="1" x14ac:dyDescent="0.35">
      <c r="A57" s="154" t="s">
        <v>92</v>
      </c>
      <c r="B57" s="150" t="s">
        <v>105</v>
      </c>
      <c r="C57" s="154" t="s">
        <v>22</v>
      </c>
      <c r="D57" s="157" t="s">
        <v>14</v>
      </c>
      <c r="E57" s="154" t="s">
        <v>15</v>
      </c>
      <c r="F57" s="154" t="s">
        <v>16</v>
      </c>
      <c r="G57" s="86">
        <v>730</v>
      </c>
      <c r="H57" s="155">
        <v>24</v>
      </c>
      <c r="I57" s="155">
        <v>15</v>
      </c>
      <c r="J57" s="154" t="s">
        <v>24</v>
      </c>
      <c r="K57" s="154"/>
    </row>
    <row r="58" spans="1:11" x14ac:dyDescent="0.35">
      <c r="A58" s="154" t="s">
        <v>92</v>
      </c>
      <c r="B58" s="150" t="s">
        <v>106</v>
      </c>
      <c r="C58" s="154" t="s">
        <v>56</v>
      </c>
      <c r="D58" s="157" t="s">
        <v>15</v>
      </c>
      <c r="E58" s="154" t="s">
        <v>15</v>
      </c>
      <c r="F58" s="154" t="s">
        <v>16</v>
      </c>
      <c r="G58" s="86">
        <v>310</v>
      </c>
      <c r="H58" s="155">
        <v>10</v>
      </c>
      <c r="I58" s="155">
        <v>6</v>
      </c>
      <c r="J58" s="154" t="s">
        <v>24</v>
      </c>
      <c r="K58" s="154"/>
    </row>
    <row r="59" spans="1:11" hidden="1" x14ac:dyDescent="0.35">
      <c r="A59" s="150" t="s">
        <v>92</v>
      </c>
      <c r="B59" s="150" t="s">
        <v>107</v>
      </c>
      <c r="C59" s="150" t="s">
        <v>108</v>
      </c>
      <c r="D59" s="157" t="s">
        <v>109</v>
      </c>
      <c r="E59" s="150" t="s">
        <v>15</v>
      </c>
      <c r="F59" s="150" t="s">
        <v>16</v>
      </c>
      <c r="G59" s="88">
        <v>2024</v>
      </c>
      <c r="H59" s="155">
        <v>212</v>
      </c>
      <c r="I59" s="156">
        <f t="shared" ref="I59:I67" si="1">G59/50</f>
        <v>40.479999999999997</v>
      </c>
      <c r="J59" s="150" t="s">
        <v>43</v>
      </c>
      <c r="K59" s="150"/>
    </row>
    <row r="60" spans="1:11" hidden="1" x14ac:dyDescent="0.35">
      <c r="A60" s="150" t="s">
        <v>92</v>
      </c>
      <c r="B60" s="150" t="s">
        <v>110</v>
      </c>
      <c r="C60" s="150" t="s">
        <v>111</v>
      </c>
      <c r="D60" s="157" t="s">
        <v>31</v>
      </c>
      <c r="E60" s="150" t="s">
        <v>15</v>
      </c>
      <c r="F60" s="150" t="s">
        <v>16</v>
      </c>
      <c r="G60" s="88">
        <v>713</v>
      </c>
      <c r="H60" s="151" t="s">
        <v>17</v>
      </c>
      <c r="I60" s="156">
        <f t="shared" si="1"/>
        <v>14.26</v>
      </c>
      <c r="J60" s="150" t="s">
        <v>43</v>
      </c>
      <c r="K60" s="150"/>
    </row>
    <row r="61" spans="1:11" hidden="1" x14ac:dyDescent="0.35">
      <c r="A61" s="150" t="s">
        <v>112</v>
      </c>
      <c r="B61" s="150" t="s">
        <v>113</v>
      </c>
      <c r="C61" s="150" t="s">
        <v>22</v>
      </c>
      <c r="D61" s="157" t="s">
        <v>114</v>
      </c>
      <c r="E61" s="150" t="s">
        <v>23</v>
      </c>
      <c r="F61" s="150" t="s">
        <v>16</v>
      </c>
      <c r="G61" s="88">
        <v>1354</v>
      </c>
      <c r="H61" s="151" t="s">
        <v>17</v>
      </c>
      <c r="I61" s="156">
        <f t="shared" si="1"/>
        <v>27.08</v>
      </c>
      <c r="J61" s="150" t="s">
        <v>43</v>
      </c>
      <c r="K61" s="150"/>
    </row>
    <row r="62" spans="1:11" hidden="1" x14ac:dyDescent="0.35">
      <c r="A62" s="150" t="s">
        <v>112</v>
      </c>
      <c r="B62" s="150" t="s">
        <v>115</v>
      </c>
      <c r="C62" s="150" t="s">
        <v>22</v>
      </c>
      <c r="D62" s="157" t="s">
        <v>114</v>
      </c>
      <c r="E62" s="150" t="s">
        <v>23</v>
      </c>
      <c r="F62" s="150" t="s">
        <v>16</v>
      </c>
      <c r="G62" s="88">
        <v>1263</v>
      </c>
      <c r="H62" s="151" t="s">
        <v>17</v>
      </c>
      <c r="I62" s="156">
        <f t="shared" si="1"/>
        <v>25.26</v>
      </c>
      <c r="J62" s="150" t="s">
        <v>43</v>
      </c>
      <c r="K62" s="150"/>
    </row>
    <row r="63" spans="1:11" hidden="1" x14ac:dyDescent="0.35">
      <c r="A63" s="150" t="s">
        <v>112</v>
      </c>
      <c r="B63" s="150" t="s">
        <v>116</v>
      </c>
      <c r="C63" s="150" t="s">
        <v>22</v>
      </c>
      <c r="D63" s="157" t="s">
        <v>114</v>
      </c>
      <c r="E63" s="150" t="s">
        <v>23</v>
      </c>
      <c r="F63" s="150" t="s">
        <v>16</v>
      </c>
      <c r="G63" s="88">
        <v>1113</v>
      </c>
      <c r="H63" s="151" t="s">
        <v>17</v>
      </c>
      <c r="I63" s="156">
        <f t="shared" si="1"/>
        <v>22.26</v>
      </c>
      <c r="J63" s="150" t="s">
        <v>43</v>
      </c>
      <c r="K63" s="150"/>
    </row>
    <row r="64" spans="1:11" hidden="1" x14ac:dyDescent="0.35">
      <c r="A64" s="150" t="s">
        <v>112</v>
      </c>
      <c r="B64" s="150" t="s">
        <v>117</v>
      </c>
      <c r="C64" s="150" t="s">
        <v>22</v>
      </c>
      <c r="D64" s="157" t="s">
        <v>114</v>
      </c>
      <c r="E64" s="150" t="s">
        <v>23</v>
      </c>
      <c r="F64" s="150" t="s">
        <v>16</v>
      </c>
      <c r="G64" s="88">
        <v>868</v>
      </c>
      <c r="H64" s="151" t="s">
        <v>17</v>
      </c>
      <c r="I64" s="156">
        <f t="shared" si="1"/>
        <v>17.36</v>
      </c>
      <c r="J64" s="150" t="s">
        <v>43</v>
      </c>
      <c r="K64" s="150"/>
    </row>
    <row r="65" spans="1:11" hidden="1" x14ac:dyDescent="0.35">
      <c r="A65" s="150" t="s">
        <v>112</v>
      </c>
      <c r="B65" s="150" t="s">
        <v>118</v>
      </c>
      <c r="C65" s="150" t="s">
        <v>22</v>
      </c>
      <c r="D65" s="157" t="s">
        <v>114</v>
      </c>
      <c r="E65" s="150" t="s">
        <v>23</v>
      </c>
      <c r="F65" s="150" t="s">
        <v>16</v>
      </c>
      <c r="G65" s="88">
        <v>851</v>
      </c>
      <c r="H65" s="151" t="s">
        <v>17</v>
      </c>
      <c r="I65" s="156">
        <f t="shared" si="1"/>
        <v>17.02</v>
      </c>
      <c r="J65" s="150" t="s">
        <v>43</v>
      </c>
      <c r="K65" s="150"/>
    </row>
    <row r="66" spans="1:11" hidden="1" x14ac:dyDescent="0.35">
      <c r="A66" s="150" t="s">
        <v>112</v>
      </c>
      <c r="B66" s="150" t="s">
        <v>119</v>
      </c>
      <c r="C66" s="150" t="s">
        <v>22</v>
      </c>
      <c r="D66" s="157" t="s">
        <v>114</v>
      </c>
      <c r="E66" s="150" t="s">
        <v>23</v>
      </c>
      <c r="F66" s="150" t="s">
        <v>16</v>
      </c>
      <c r="G66" s="88">
        <v>814</v>
      </c>
      <c r="H66" s="151" t="s">
        <v>17</v>
      </c>
      <c r="I66" s="156">
        <f t="shared" si="1"/>
        <v>16.28</v>
      </c>
      <c r="J66" s="150" t="s">
        <v>43</v>
      </c>
      <c r="K66" s="150"/>
    </row>
    <row r="67" spans="1:11" hidden="1" x14ac:dyDescent="0.35">
      <c r="A67" s="150" t="s">
        <v>112</v>
      </c>
      <c r="B67" s="150" t="s">
        <v>120</v>
      </c>
      <c r="C67" s="150" t="s">
        <v>22</v>
      </c>
      <c r="D67" s="157" t="s">
        <v>114</v>
      </c>
      <c r="E67" s="150" t="s">
        <v>23</v>
      </c>
      <c r="F67" s="150" t="s">
        <v>16</v>
      </c>
      <c r="G67" s="88">
        <v>617</v>
      </c>
      <c r="H67" s="151" t="s">
        <v>17</v>
      </c>
      <c r="I67" s="156">
        <f t="shared" si="1"/>
        <v>12.34</v>
      </c>
      <c r="J67" s="150" t="s">
        <v>43</v>
      </c>
      <c r="K67" s="150"/>
    </row>
    <row r="68" spans="1:11" hidden="1" x14ac:dyDescent="0.35">
      <c r="A68" s="154" t="s">
        <v>121</v>
      </c>
      <c r="B68" s="150" t="s">
        <v>122</v>
      </c>
      <c r="C68" s="154" t="s">
        <v>22</v>
      </c>
      <c r="D68" s="157" t="s">
        <v>48</v>
      </c>
      <c r="E68" s="154" t="s">
        <v>23</v>
      </c>
      <c r="F68" s="154" t="s">
        <v>16</v>
      </c>
      <c r="G68" s="86">
        <v>638</v>
      </c>
      <c r="H68" s="155">
        <v>35</v>
      </c>
      <c r="I68" s="155">
        <v>13</v>
      </c>
      <c r="J68" s="154" t="s">
        <v>24</v>
      </c>
      <c r="K68" s="154"/>
    </row>
    <row r="69" spans="1:11" hidden="1" x14ac:dyDescent="0.35">
      <c r="A69" s="154" t="s">
        <v>121</v>
      </c>
      <c r="B69" s="150" t="s">
        <v>123</v>
      </c>
      <c r="C69" s="154" t="s">
        <v>22</v>
      </c>
      <c r="D69" s="157" t="s">
        <v>31</v>
      </c>
      <c r="E69" s="154" t="s">
        <v>23</v>
      </c>
      <c r="F69" s="154" t="s">
        <v>16</v>
      </c>
      <c r="G69" s="86">
        <v>661</v>
      </c>
      <c r="H69" s="155">
        <v>35</v>
      </c>
      <c r="I69" s="155">
        <v>13</v>
      </c>
      <c r="J69" s="154" t="s">
        <v>24</v>
      </c>
      <c r="K69" s="154"/>
    </row>
    <row r="70" spans="1:11" hidden="1" x14ac:dyDescent="0.35">
      <c r="A70" s="154" t="s">
        <v>121</v>
      </c>
      <c r="B70" s="150" t="s">
        <v>124</v>
      </c>
      <c r="C70" s="154" t="s">
        <v>22</v>
      </c>
      <c r="D70" s="157" t="s">
        <v>48</v>
      </c>
      <c r="E70" s="154" t="s">
        <v>23</v>
      </c>
      <c r="F70" s="154" t="s">
        <v>16</v>
      </c>
      <c r="G70" s="86">
        <v>489</v>
      </c>
      <c r="H70" s="155">
        <v>25</v>
      </c>
      <c r="I70" s="155">
        <v>10</v>
      </c>
      <c r="J70" s="154" t="s">
        <v>24</v>
      </c>
      <c r="K70" s="154"/>
    </row>
    <row r="71" spans="1:11" hidden="1" x14ac:dyDescent="0.35">
      <c r="A71" s="150" t="s">
        <v>125</v>
      </c>
      <c r="B71" s="150" t="s">
        <v>126</v>
      </c>
      <c r="C71" s="150" t="s">
        <v>127</v>
      </c>
      <c r="D71" s="157" t="s">
        <v>14</v>
      </c>
      <c r="E71" s="150" t="s">
        <v>15</v>
      </c>
      <c r="F71" s="150" t="s">
        <v>16</v>
      </c>
      <c r="G71" s="88">
        <v>4147</v>
      </c>
      <c r="H71" s="155">
        <v>125</v>
      </c>
      <c r="I71" s="156">
        <f t="shared" ref="I71:I83" si="2">G71/50</f>
        <v>82.94</v>
      </c>
      <c r="J71" s="153" t="s">
        <v>61</v>
      </c>
      <c r="K71" s="150"/>
    </row>
    <row r="72" spans="1:11" hidden="1" x14ac:dyDescent="0.35">
      <c r="A72" s="150" t="s">
        <v>125</v>
      </c>
      <c r="B72" s="150" t="s">
        <v>128</v>
      </c>
      <c r="C72" s="150" t="s">
        <v>129</v>
      </c>
      <c r="D72" s="157" t="s">
        <v>31</v>
      </c>
      <c r="E72" s="150" t="s">
        <v>15</v>
      </c>
      <c r="F72" s="150" t="s">
        <v>16</v>
      </c>
      <c r="G72" s="88">
        <v>1743</v>
      </c>
      <c r="H72" s="151" t="s">
        <v>17</v>
      </c>
      <c r="I72" s="156">
        <f t="shared" si="2"/>
        <v>34.86</v>
      </c>
      <c r="J72" s="153" t="s">
        <v>61</v>
      </c>
      <c r="K72" s="150"/>
    </row>
    <row r="73" spans="1:11" x14ac:dyDescent="0.35">
      <c r="A73" s="150" t="s">
        <v>125</v>
      </c>
      <c r="B73" s="150" t="s">
        <v>130</v>
      </c>
      <c r="C73" s="150" t="s">
        <v>131</v>
      </c>
      <c r="D73" s="157" t="s">
        <v>15</v>
      </c>
      <c r="E73" s="150" t="s">
        <v>15</v>
      </c>
      <c r="F73" s="150" t="s">
        <v>16</v>
      </c>
      <c r="G73" s="88">
        <v>1016</v>
      </c>
      <c r="H73" s="151" t="s">
        <v>17</v>
      </c>
      <c r="I73" s="156">
        <f t="shared" si="2"/>
        <v>20.32</v>
      </c>
      <c r="J73" s="153" t="s">
        <v>61</v>
      </c>
      <c r="K73" s="150"/>
    </row>
    <row r="74" spans="1:11" x14ac:dyDescent="0.35">
      <c r="A74" s="150" t="s">
        <v>125</v>
      </c>
      <c r="B74" s="150" t="s">
        <v>132</v>
      </c>
      <c r="C74" s="150" t="s">
        <v>131</v>
      </c>
      <c r="D74" s="157" t="s">
        <v>15</v>
      </c>
      <c r="E74" s="150" t="s">
        <v>15</v>
      </c>
      <c r="F74" s="150" t="s">
        <v>16</v>
      </c>
      <c r="G74" s="88">
        <v>975</v>
      </c>
      <c r="H74" s="151" t="s">
        <v>17</v>
      </c>
      <c r="I74" s="156">
        <f t="shared" si="2"/>
        <v>19.5</v>
      </c>
      <c r="J74" s="153" t="s">
        <v>61</v>
      </c>
      <c r="K74" s="150"/>
    </row>
    <row r="75" spans="1:11" x14ac:dyDescent="0.35">
      <c r="A75" s="150" t="s">
        <v>125</v>
      </c>
      <c r="B75" s="150" t="s">
        <v>133</v>
      </c>
      <c r="C75" s="150" t="s">
        <v>131</v>
      </c>
      <c r="D75" s="157" t="s">
        <v>15</v>
      </c>
      <c r="E75" s="150" t="s">
        <v>15</v>
      </c>
      <c r="F75" s="150" t="s">
        <v>16</v>
      </c>
      <c r="G75" s="88">
        <v>719</v>
      </c>
      <c r="H75" s="151" t="s">
        <v>17</v>
      </c>
      <c r="I75" s="156">
        <f t="shared" si="2"/>
        <v>14.38</v>
      </c>
      <c r="J75" s="153" t="s">
        <v>61</v>
      </c>
      <c r="K75" s="150"/>
    </row>
    <row r="76" spans="1:11" x14ac:dyDescent="0.35">
      <c r="A76" s="150" t="s">
        <v>125</v>
      </c>
      <c r="B76" s="150" t="s">
        <v>134</v>
      </c>
      <c r="C76" s="150" t="s">
        <v>131</v>
      </c>
      <c r="D76" s="157" t="s">
        <v>15</v>
      </c>
      <c r="E76" s="150" t="s">
        <v>15</v>
      </c>
      <c r="F76" s="150" t="s">
        <v>16</v>
      </c>
      <c r="G76" s="88">
        <v>635</v>
      </c>
      <c r="H76" s="151" t="s">
        <v>17</v>
      </c>
      <c r="I76" s="156">
        <f t="shared" si="2"/>
        <v>12.7</v>
      </c>
      <c r="J76" s="153" t="s">
        <v>61</v>
      </c>
      <c r="K76" s="150"/>
    </row>
    <row r="77" spans="1:11" x14ac:dyDescent="0.35">
      <c r="A77" s="150" t="s">
        <v>125</v>
      </c>
      <c r="B77" s="150" t="s">
        <v>135</v>
      </c>
      <c r="C77" s="150" t="s">
        <v>131</v>
      </c>
      <c r="D77" s="157" t="s">
        <v>15</v>
      </c>
      <c r="E77" s="150" t="s">
        <v>15</v>
      </c>
      <c r="F77" s="150" t="s">
        <v>16</v>
      </c>
      <c r="G77" s="88">
        <v>505</v>
      </c>
      <c r="H77" s="151" t="s">
        <v>17</v>
      </c>
      <c r="I77" s="156">
        <f t="shared" si="2"/>
        <v>10.1</v>
      </c>
      <c r="J77" s="153" t="s">
        <v>61</v>
      </c>
      <c r="K77" s="150"/>
    </row>
    <row r="78" spans="1:11" hidden="1" x14ac:dyDescent="0.35">
      <c r="A78" s="150" t="s">
        <v>136</v>
      </c>
      <c r="B78" s="150" t="s">
        <v>137</v>
      </c>
      <c r="C78" s="150" t="s">
        <v>138</v>
      </c>
      <c r="D78" s="157" t="s">
        <v>14</v>
      </c>
      <c r="E78" s="150" t="s">
        <v>15</v>
      </c>
      <c r="F78" s="150" t="s">
        <v>16</v>
      </c>
      <c r="G78" s="88">
        <v>915</v>
      </c>
      <c r="H78" s="151" t="s">
        <v>17</v>
      </c>
      <c r="I78" s="152">
        <f t="shared" si="2"/>
        <v>18.3</v>
      </c>
      <c r="J78" s="153" t="s">
        <v>61</v>
      </c>
      <c r="K78" s="150"/>
    </row>
    <row r="79" spans="1:11" hidden="1" x14ac:dyDescent="0.35">
      <c r="A79" s="150" t="s">
        <v>136</v>
      </c>
      <c r="B79" s="150" t="s">
        <v>139</v>
      </c>
      <c r="C79" s="150" t="s">
        <v>138</v>
      </c>
      <c r="D79" s="157" t="s">
        <v>14</v>
      </c>
      <c r="E79" s="150" t="s">
        <v>15</v>
      </c>
      <c r="F79" s="150" t="s">
        <v>16</v>
      </c>
      <c r="G79" s="88">
        <v>883</v>
      </c>
      <c r="H79" s="151" t="s">
        <v>17</v>
      </c>
      <c r="I79" s="152">
        <f t="shared" si="2"/>
        <v>17.66</v>
      </c>
      <c r="J79" s="153" t="s">
        <v>61</v>
      </c>
      <c r="K79" s="150"/>
    </row>
    <row r="80" spans="1:11" hidden="1" x14ac:dyDescent="0.35">
      <c r="A80" s="150" t="s">
        <v>136</v>
      </c>
      <c r="B80" s="150" t="s">
        <v>140</v>
      </c>
      <c r="C80" s="150" t="s">
        <v>138</v>
      </c>
      <c r="D80" s="157" t="s">
        <v>14</v>
      </c>
      <c r="E80" s="150" t="s">
        <v>15</v>
      </c>
      <c r="F80" s="150" t="s">
        <v>16</v>
      </c>
      <c r="G80" s="88">
        <v>882</v>
      </c>
      <c r="H80" s="151" t="s">
        <v>17</v>
      </c>
      <c r="I80" s="152">
        <f t="shared" si="2"/>
        <v>17.64</v>
      </c>
      <c r="J80" s="153" t="s">
        <v>61</v>
      </c>
      <c r="K80" s="150"/>
    </row>
    <row r="81" spans="1:11" hidden="1" x14ac:dyDescent="0.35">
      <c r="A81" s="150" t="s">
        <v>136</v>
      </c>
      <c r="B81" s="150" t="s">
        <v>141</v>
      </c>
      <c r="C81" s="150" t="s">
        <v>142</v>
      </c>
      <c r="D81" s="157" t="s">
        <v>14</v>
      </c>
      <c r="E81" s="150" t="s">
        <v>15</v>
      </c>
      <c r="F81" s="150" t="s">
        <v>16</v>
      </c>
      <c r="G81" s="88">
        <v>623</v>
      </c>
      <c r="H81" s="151" t="s">
        <v>17</v>
      </c>
      <c r="I81" s="152">
        <f t="shared" si="2"/>
        <v>12.46</v>
      </c>
      <c r="J81" s="153" t="s">
        <v>61</v>
      </c>
      <c r="K81" s="150"/>
    </row>
    <row r="82" spans="1:11" hidden="1" x14ac:dyDescent="0.35">
      <c r="A82" s="150" t="s">
        <v>136</v>
      </c>
      <c r="B82" s="150" t="s">
        <v>143</v>
      </c>
      <c r="C82" s="150" t="s">
        <v>142</v>
      </c>
      <c r="D82" s="157" t="s">
        <v>14</v>
      </c>
      <c r="E82" s="150" t="s">
        <v>15</v>
      </c>
      <c r="F82" s="150" t="s">
        <v>16</v>
      </c>
      <c r="G82" s="88">
        <v>620</v>
      </c>
      <c r="H82" s="151" t="s">
        <v>17</v>
      </c>
      <c r="I82" s="152">
        <f t="shared" si="2"/>
        <v>12.4</v>
      </c>
      <c r="J82" s="153" t="s">
        <v>61</v>
      </c>
      <c r="K82" s="150"/>
    </row>
    <row r="83" spans="1:11" hidden="1" x14ac:dyDescent="0.35">
      <c r="A83" s="150" t="s">
        <v>136</v>
      </c>
      <c r="B83" s="150" t="s">
        <v>144</v>
      </c>
      <c r="C83" s="150" t="s">
        <v>142</v>
      </c>
      <c r="D83" s="157" t="s">
        <v>14</v>
      </c>
      <c r="E83" s="150" t="s">
        <v>15</v>
      </c>
      <c r="F83" s="150" t="s">
        <v>16</v>
      </c>
      <c r="G83" s="88">
        <v>617</v>
      </c>
      <c r="H83" s="151" t="s">
        <v>17</v>
      </c>
      <c r="I83" s="152">
        <f t="shared" si="2"/>
        <v>12.34</v>
      </c>
      <c r="J83" s="153" t="s">
        <v>61</v>
      </c>
      <c r="K83" s="150"/>
    </row>
    <row r="84" spans="1:11" x14ac:dyDescent="0.35">
      <c r="A84" s="154" t="s">
        <v>145</v>
      </c>
      <c r="B84" s="150" t="s">
        <v>146</v>
      </c>
      <c r="C84" s="154" t="s">
        <v>147</v>
      </c>
      <c r="D84" s="157" t="s">
        <v>15</v>
      </c>
      <c r="E84" s="154" t="s">
        <v>15</v>
      </c>
      <c r="F84" s="154" t="s">
        <v>16</v>
      </c>
      <c r="G84" s="86">
        <v>978</v>
      </c>
      <c r="H84" s="151" t="s">
        <v>17</v>
      </c>
      <c r="I84" s="155">
        <v>20</v>
      </c>
      <c r="J84" s="154" t="s">
        <v>24</v>
      </c>
      <c r="K84" s="154"/>
    </row>
    <row r="85" spans="1:11" hidden="1" x14ac:dyDescent="0.35">
      <c r="A85" s="154" t="s">
        <v>145</v>
      </c>
      <c r="B85" s="150" t="s">
        <v>148</v>
      </c>
      <c r="C85" s="154" t="s">
        <v>22</v>
      </c>
      <c r="D85" s="157" t="s">
        <v>149</v>
      </c>
      <c r="E85" s="154" t="s">
        <v>23</v>
      </c>
      <c r="F85" s="154" t="s">
        <v>16</v>
      </c>
      <c r="G85" s="86">
        <v>893</v>
      </c>
      <c r="H85" s="155">
        <v>25</v>
      </c>
      <c r="I85" s="155">
        <v>18</v>
      </c>
      <c r="J85" s="154" t="s">
        <v>24</v>
      </c>
      <c r="K85" s="154"/>
    </row>
    <row r="86" spans="1:11" x14ac:dyDescent="0.35">
      <c r="A86" s="154" t="s">
        <v>145</v>
      </c>
      <c r="B86" s="150" t="s">
        <v>150</v>
      </c>
      <c r="C86" s="154" t="s">
        <v>151</v>
      </c>
      <c r="D86" s="157" t="s">
        <v>15</v>
      </c>
      <c r="E86" s="154" t="s">
        <v>15</v>
      </c>
      <c r="F86" s="154" t="s">
        <v>16</v>
      </c>
      <c r="G86" s="86">
        <v>683</v>
      </c>
      <c r="H86" s="151" t="s">
        <v>17</v>
      </c>
      <c r="I86" s="155">
        <v>14</v>
      </c>
      <c r="J86" s="154" t="s">
        <v>24</v>
      </c>
      <c r="K86" s="154"/>
    </row>
    <row r="87" spans="1:11" hidden="1" x14ac:dyDescent="0.35">
      <c r="A87" s="154" t="s">
        <v>145</v>
      </c>
      <c r="B87" s="150" t="s">
        <v>152</v>
      </c>
      <c r="C87" s="154" t="s">
        <v>22</v>
      </c>
      <c r="D87" s="157" t="s">
        <v>48</v>
      </c>
      <c r="E87" s="154" t="s">
        <v>23</v>
      </c>
      <c r="F87" s="154" t="s">
        <v>16</v>
      </c>
      <c r="G87" s="86">
        <v>635</v>
      </c>
      <c r="H87" s="155">
        <v>35</v>
      </c>
      <c r="I87" s="155">
        <v>13</v>
      </c>
      <c r="J87" s="154" t="s">
        <v>24</v>
      </c>
      <c r="K87" s="154"/>
    </row>
    <row r="88" spans="1:11" hidden="1" x14ac:dyDescent="0.35">
      <c r="A88" s="154" t="s">
        <v>145</v>
      </c>
      <c r="B88" s="150" t="s">
        <v>153</v>
      </c>
      <c r="C88" s="154" t="s">
        <v>22</v>
      </c>
      <c r="D88" s="157" t="s">
        <v>48</v>
      </c>
      <c r="E88" s="154" t="s">
        <v>23</v>
      </c>
      <c r="F88" s="154" t="s">
        <v>16</v>
      </c>
      <c r="G88" s="86">
        <v>664</v>
      </c>
      <c r="H88" s="155">
        <v>46</v>
      </c>
      <c r="I88" s="155">
        <v>13</v>
      </c>
      <c r="J88" s="154" t="s">
        <v>24</v>
      </c>
      <c r="K88" s="154"/>
    </row>
    <row r="89" spans="1:11" hidden="1" x14ac:dyDescent="0.35">
      <c r="A89" s="154" t="s">
        <v>145</v>
      </c>
      <c r="B89" s="150" t="s">
        <v>154</v>
      </c>
      <c r="C89" s="154" t="s">
        <v>22</v>
      </c>
      <c r="D89" s="157" t="s">
        <v>149</v>
      </c>
      <c r="E89" s="154" t="s">
        <v>23</v>
      </c>
      <c r="F89" s="154" t="s">
        <v>16</v>
      </c>
      <c r="G89" s="86">
        <v>645</v>
      </c>
      <c r="H89" s="155">
        <v>40</v>
      </c>
      <c r="I89" s="155">
        <v>13</v>
      </c>
      <c r="J89" s="154" t="s">
        <v>24</v>
      </c>
      <c r="K89" s="154"/>
    </row>
    <row r="90" spans="1:11" hidden="1" x14ac:dyDescent="0.35">
      <c r="A90" s="154" t="s">
        <v>145</v>
      </c>
      <c r="B90" s="150" t="s">
        <v>155</v>
      </c>
      <c r="C90" s="154" t="s">
        <v>22</v>
      </c>
      <c r="D90" s="157" t="s">
        <v>149</v>
      </c>
      <c r="E90" s="154" t="s">
        <v>23</v>
      </c>
      <c r="F90" s="154" t="s">
        <v>16</v>
      </c>
      <c r="G90" s="86">
        <v>537</v>
      </c>
      <c r="H90" s="151" t="s">
        <v>17</v>
      </c>
      <c r="I90" s="155">
        <v>11</v>
      </c>
      <c r="J90" s="154" t="s">
        <v>24</v>
      </c>
      <c r="K90" s="154"/>
    </row>
    <row r="91" spans="1:11" hidden="1" x14ac:dyDescent="0.35">
      <c r="A91" s="154" t="s">
        <v>145</v>
      </c>
      <c r="B91" s="150" t="s">
        <v>156</v>
      </c>
      <c r="C91" s="154" t="s">
        <v>22</v>
      </c>
      <c r="D91" s="157" t="s">
        <v>48</v>
      </c>
      <c r="E91" s="154" t="s">
        <v>23</v>
      </c>
      <c r="F91" s="154" t="s">
        <v>16</v>
      </c>
      <c r="G91" s="86">
        <v>425</v>
      </c>
      <c r="H91" s="155">
        <v>25</v>
      </c>
      <c r="I91" s="155">
        <v>9</v>
      </c>
      <c r="J91" s="154" t="s">
        <v>24</v>
      </c>
      <c r="K91" s="154"/>
    </row>
    <row r="92" spans="1:11" hidden="1" x14ac:dyDescent="0.35">
      <c r="A92" s="154" t="s">
        <v>145</v>
      </c>
      <c r="B92" s="150" t="s">
        <v>157</v>
      </c>
      <c r="C92" s="154" t="s">
        <v>42</v>
      </c>
      <c r="D92" s="157" t="s">
        <v>31</v>
      </c>
      <c r="E92" s="154" t="s">
        <v>23</v>
      </c>
      <c r="F92" s="154" t="s">
        <v>16</v>
      </c>
      <c r="G92" s="86">
        <v>471</v>
      </c>
      <c r="H92" s="155">
        <v>18</v>
      </c>
      <c r="I92" s="155">
        <v>9</v>
      </c>
      <c r="J92" s="154" t="s">
        <v>24</v>
      </c>
      <c r="K92" s="154"/>
    </row>
    <row r="93" spans="1:11" hidden="1" x14ac:dyDescent="0.35">
      <c r="A93" s="150" t="s">
        <v>145</v>
      </c>
      <c r="B93" s="150" t="s">
        <v>158</v>
      </c>
      <c r="C93" s="150" t="s">
        <v>63</v>
      </c>
      <c r="D93" s="157" t="s">
        <v>109</v>
      </c>
      <c r="E93" s="150" t="s">
        <v>15</v>
      </c>
      <c r="F93" s="150" t="s">
        <v>16</v>
      </c>
      <c r="G93" s="88">
        <v>6942</v>
      </c>
      <c r="H93" s="151" t="s">
        <v>17</v>
      </c>
      <c r="I93" s="152">
        <f>G93/50</f>
        <v>138.84</v>
      </c>
      <c r="J93" s="153" t="s">
        <v>159</v>
      </c>
      <c r="K93" s="150"/>
    </row>
    <row r="94" spans="1:11" hidden="1" x14ac:dyDescent="0.35">
      <c r="A94" s="150" t="s">
        <v>145</v>
      </c>
      <c r="B94" s="150" t="s">
        <v>160</v>
      </c>
      <c r="C94" s="150" t="s">
        <v>161</v>
      </c>
      <c r="D94" s="157" t="s">
        <v>109</v>
      </c>
      <c r="E94" s="150" t="s">
        <v>15</v>
      </c>
      <c r="F94" s="150" t="s">
        <v>16</v>
      </c>
      <c r="G94" s="88">
        <v>1542</v>
      </c>
      <c r="H94" s="151" t="s">
        <v>17</v>
      </c>
      <c r="I94" s="152">
        <f>G94/50</f>
        <v>30.84</v>
      </c>
      <c r="J94" s="153" t="s">
        <v>159</v>
      </c>
      <c r="K94" s="150"/>
    </row>
    <row r="95" spans="1:11" x14ac:dyDescent="0.35">
      <c r="A95" s="154" t="s">
        <v>162</v>
      </c>
      <c r="B95" s="150" t="s">
        <v>163</v>
      </c>
      <c r="C95" s="154" t="s">
        <v>164</v>
      </c>
      <c r="D95" s="157" t="s">
        <v>15</v>
      </c>
      <c r="E95" s="154" t="s">
        <v>16</v>
      </c>
      <c r="F95" s="154" t="s">
        <v>16</v>
      </c>
      <c r="G95" s="86">
        <v>2760</v>
      </c>
      <c r="H95" s="151" t="s">
        <v>17</v>
      </c>
      <c r="I95" s="155">
        <v>55</v>
      </c>
      <c r="J95" s="154" t="s">
        <v>24</v>
      </c>
      <c r="K95" s="154"/>
    </row>
    <row r="96" spans="1:11" hidden="1" x14ac:dyDescent="0.35">
      <c r="A96" s="150" t="s">
        <v>162</v>
      </c>
      <c r="B96" s="150" t="s">
        <v>165</v>
      </c>
      <c r="C96" s="150" t="s">
        <v>22</v>
      </c>
      <c r="D96" s="157" t="s">
        <v>14</v>
      </c>
      <c r="E96" s="150" t="s">
        <v>15</v>
      </c>
      <c r="F96" s="150" t="s">
        <v>16</v>
      </c>
      <c r="G96" s="88">
        <v>869</v>
      </c>
      <c r="H96" s="151" t="s">
        <v>17</v>
      </c>
      <c r="I96" s="156">
        <f>G96/50</f>
        <v>17.38</v>
      </c>
      <c r="J96" s="150" t="s">
        <v>43</v>
      </c>
      <c r="K96" s="150"/>
    </row>
    <row r="97" spans="1:11" hidden="1" x14ac:dyDescent="0.35">
      <c r="A97" s="150" t="s">
        <v>162</v>
      </c>
      <c r="B97" s="150" t="s">
        <v>166</v>
      </c>
      <c r="C97" s="150" t="s">
        <v>22</v>
      </c>
      <c r="D97" s="157" t="s">
        <v>14</v>
      </c>
      <c r="E97" s="150" t="s">
        <v>15</v>
      </c>
      <c r="F97" s="150" t="s">
        <v>16</v>
      </c>
      <c r="G97" s="88">
        <v>791</v>
      </c>
      <c r="H97" s="151" t="s">
        <v>17</v>
      </c>
      <c r="I97" s="156">
        <f>G97/50</f>
        <v>15.82</v>
      </c>
      <c r="J97" s="150" t="s">
        <v>43</v>
      </c>
      <c r="K97" s="150"/>
    </row>
    <row r="98" spans="1:11" x14ac:dyDescent="0.35">
      <c r="A98" s="150" t="s">
        <v>162</v>
      </c>
      <c r="B98" s="150" t="s">
        <v>167</v>
      </c>
      <c r="C98" s="150" t="s">
        <v>131</v>
      </c>
      <c r="D98" s="157" t="s">
        <v>15</v>
      </c>
      <c r="E98" s="150" t="s">
        <v>15</v>
      </c>
      <c r="F98" s="150" t="s">
        <v>16</v>
      </c>
      <c r="G98" s="88">
        <v>809</v>
      </c>
      <c r="H98" s="151" t="s">
        <v>17</v>
      </c>
      <c r="I98" s="152">
        <f>G98/50</f>
        <v>16.18</v>
      </c>
      <c r="J98" s="153" t="s">
        <v>61</v>
      </c>
      <c r="K98" s="150"/>
    </row>
    <row r="99" spans="1:11" x14ac:dyDescent="0.35">
      <c r="A99" s="150" t="s">
        <v>162</v>
      </c>
      <c r="B99" s="150" t="s">
        <v>168</v>
      </c>
      <c r="C99" s="150" t="s">
        <v>169</v>
      </c>
      <c r="D99" s="157" t="s">
        <v>15</v>
      </c>
      <c r="E99" s="150" t="s">
        <v>15</v>
      </c>
      <c r="F99" s="150" t="s">
        <v>16</v>
      </c>
      <c r="G99" s="88">
        <v>620</v>
      </c>
      <c r="H99" s="151" t="s">
        <v>17</v>
      </c>
      <c r="I99" s="152">
        <f>G99/50</f>
        <v>12.4</v>
      </c>
      <c r="J99" s="153" t="s">
        <v>61</v>
      </c>
      <c r="K99" s="150"/>
    </row>
    <row r="100" spans="1:11" x14ac:dyDescent="0.35">
      <c r="A100" s="154" t="s">
        <v>170</v>
      </c>
      <c r="B100" s="150" t="s">
        <v>171</v>
      </c>
      <c r="C100" s="154" t="s">
        <v>172</v>
      </c>
      <c r="D100" s="157" t="s">
        <v>15</v>
      </c>
      <c r="E100" s="154" t="s">
        <v>23</v>
      </c>
      <c r="F100" s="154" t="s">
        <v>16</v>
      </c>
      <c r="G100" s="86">
        <v>1510</v>
      </c>
      <c r="H100" s="155">
        <v>12</v>
      </c>
      <c r="I100" s="155">
        <v>30</v>
      </c>
      <c r="J100" s="154" t="s">
        <v>24</v>
      </c>
      <c r="K100" s="154"/>
    </row>
    <row r="101" spans="1:11" x14ac:dyDescent="0.35">
      <c r="A101" s="154" t="s">
        <v>170</v>
      </c>
      <c r="B101" s="150" t="s">
        <v>173</v>
      </c>
      <c r="C101" s="154" t="s">
        <v>42</v>
      </c>
      <c r="D101" s="157" t="s">
        <v>15</v>
      </c>
      <c r="E101" s="154" t="s">
        <v>23</v>
      </c>
      <c r="F101" s="154" t="s">
        <v>23</v>
      </c>
      <c r="G101" s="86">
        <v>835</v>
      </c>
      <c r="H101" s="155">
        <v>26</v>
      </c>
      <c r="I101" s="155">
        <v>17</v>
      </c>
      <c r="J101" s="154" t="s">
        <v>24</v>
      </c>
      <c r="K101" s="154"/>
    </row>
    <row r="102" spans="1:11" hidden="1" x14ac:dyDescent="0.35">
      <c r="A102" s="154" t="s">
        <v>174</v>
      </c>
      <c r="B102" s="150" t="s">
        <v>175</v>
      </c>
      <c r="C102" s="154" t="s">
        <v>22</v>
      </c>
      <c r="D102" s="157" t="s">
        <v>14</v>
      </c>
      <c r="E102" s="154" t="s">
        <v>23</v>
      </c>
      <c r="F102" s="154" t="s">
        <v>23</v>
      </c>
      <c r="G102" s="86">
        <v>809</v>
      </c>
      <c r="H102" s="155">
        <v>50</v>
      </c>
      <c r="I102" s="155">
        <v>16</v>
      </c>
      <c r="J102" s="154" t="s">
        <v>24</v>
      </c>
      <c r="K102" s="154"/>
    </row>
    <row r="103" spans="1:11" hidden="1" x14ac:dyDescent="0.35">
      <c r="A103" s="154" t="s">
        <v>174</v>
      </c>
      <c r="B103" s="150" t="s">
        <v>176</v>
      </c>
      <c r="C103" s="154" t="s">
        <v>22</v>
      </c>
      <c r="D103" s="157" t="s">
        <v>14</v>
      </c>
      <c r="E103" s="154" t="s">
        <v>23</v>
      </c>
      <c r="F103" s="154" t="s">
        <v>23</v>
      </c>
      <c r="G103" s="86">
        <v>391</v>
      </c>
      <c r="H103" s="155">
        <v>15</v>
      </c>
      <c r="I103" s="155">
        <v>8</v>
      </c>
      <c r="J103" s="154" t="s">
        <v>24</v>
      </c>
      <c r="K103" s="154"/>
    </row>
    <row r="104" spans="1:11" x14ac:dyDescent="0.35">
      <c r="A104" s="154" t="s">
        <v>177</v>
      </c>
      <c r="B104" s="150" t="s">
        <v>178</v>
      </c>
      <c r="C104" s="154" t="s">
        <v>179</v>
      </c>
      <c r="D104" s="157" t="s">
        <v>15</v>
      </c>
      <c r="E104" s="154" t="s">
        <v>23</v>
      </c>
      <c r="F104" s="154" t="s">
        <v>16</v>
      </c>
      <c r="G104" s="86">
        <v>3649</v>
      </c>
      <c r="H104" s="155">
        <v>15</v>
      </c>
      <c r="I104" s="155">
        <v>73</v>
      </c>
      <c r="J104" s="154" t="s">
        <v>24</v>
      </c>
      <c r="K104" s="154"/>
    </row>
    <row r="105" spans="1:11" hidden="1" x14ac:dyDescent="0.35">
      <c r="A105" s="154" t="s">
        <v>177</v>
      </c>
      <c r="B105" s="150" t="s">
        <v>180</v>
      </c>
      <c r="C105" s="154" t="s">
        <v>181</v>
      </c>
      <c r="D105" s="157" t="s">
        <v>109</v>
      </c>
      <c r="E105" s="154" t="s">
        <v>23</v>
      </c>
      <c r="F105" s="154" t="s">
        <v>16</v>
      </c>
      <c r="G105" s="86">
        <v>2241</v>
      </c>
      <c r="H105" s="155">
        <v>140</v>
      </c>
      <c r="I105" s="155">
        <v>45</v>
      </c>
      <c r="J105" s="154" t="s">
        <v>24</v>
      </c>
      <c r="K105" s="154"/>
    </row>
    <row r="106" spans="1:11" x14ac:dyDescent="0.35">
      <c r="A106" s="154" t="s">
        <v>177</v>
      </c>
      <c r="B106" s="150" t="s">
        <v>182</v>
      </c>
      <c r="C106" s="154" t="s">
        <v>183</v>
      </c>
      <c r="D106" s="157" t="s">
        <v>15</v>
      </c>
      <c r="E106" s="154" t="s">
        <v>23</v>
      </c>
      <c r="F106" s="154" t="s">
        <v>16</v>
      </c>
      <c r="G106" s="86">
        <v>1919</v>
      </c>
      <c r="H106" s="155">
        <v>15</v>
      </c>
      <c r="I106" s="155">
        <v>38</v>
      </c>
      <c r="J106" s="154" t="s">
        <v>24</v>
      </c>
      <c r="K106" s="154"/>
    </row>
    <row r="107" spans="1:11" x14ac:dyDescent="0.35">
      <c r="A107" s="154" t="s">
        <v>177</v>
      </c>
      <c r="B107" s="150" t="s">
        <v>184</v>
      </c>
      <c r="C107" s="154" t="s">
        <v>185</v>
      </c>
      <c r="D107" s="157" t="s">
        <v>15</v>
      </c>
      <c r="E107" s="154" t="s">
        <v>23</v>
      </c>
      <c r="F107" s="154" t="s">
        <v>16</v>
      </c>
      <c r="G107" s="86">
        <v>1896</v>
      </c>
      <c r="H107" s="155">
        <v>15</v>
      </c>
      <c r="I107" s="155">
        <v>38</v>
      </c>
      <c r="J107" s="154" t="s">
        <v>24</v>
      </c>
      <c r="K107" s="154"/>
    </row>
    <row r="108" spans="1:11" x14ac:dyDescent="0.35">
      <c r="A108" s="154" t="s">
        <v>177</v>
      </c>
      <c r="B108" s="150" t="s">
        <v>186</v>
      </c>
      <c r="C108" s="154" t="s">
        <v>187</v>
      </c>
      <c r="D108" s="157" t="s">
        <v>15</v>
      </c>
      <c r="E108" s="154" t="s">
        <v>23</v>
      </c>
      <c r="F108" s="154" t="s">
        <v>16</v>
      </c>
      <c r="G108" s="86">
        <v>1660</v>
      </c>
      <c r="H108" s="155">
        <v>25</v>
      </c>
      <c r="I108" s="155">
        <v>33</v>
      </c>
      <c r="J108" s="154" t="s">
        <v>24</v>
      </c>
      <c r="K108" s="154"/>
    </row>
    <row r="109" spans="1:11" x14ac:dyDescent="0.35">
      <c r="A109" s="154" t="s">
        <v>177</v>
      </c>
      <c r="B109" s="150" t="s">
        <v>188</v>
      </c>
      <c r="C109" s="154" t="s">
        <v>189</v>
      </c>
      <c r="D109" s="157" t="s">
        <v>15</v>
      </c>
      <c r="E109" s="154" t="s">
        <v>23</v>
      </c>
      <c r="F109" s="154" t="s">
        <v>16</v>
      </c>
      <c r="G109" s="86">
        <v>1496</v>
      </c>
      <c r="H109" s="155">
        <v>55</v>
      </c>
      <c r="I109" s="155">
        <v>30</v>
      </c>
      <c r="J109" s="154" t="s">
        <v>24</v>
      </c>
      <c r="K109" s="154"/>
    </row>
    <row r="110" spans="1:11" hidden="1" x14ac:dyDescent="0.35">
      <c r="A110" s="154" t="s">
        <v>177</v>
      </c>
      <c r="B110" s="150" t="s">
        <v>190</v>
      </c>
      <c r="C110" s="154" t="s">
        <v>22</v>
      </c>
      <c r="D110" s="157" t="s">
        <v>149</v>
      </c>
      <c r="E110" s="154" t="s">
        <v>23</v>
      </c>
      <c r="F110" s="154" t="s">
        <v>16</v>
      </c>
      <c r="G110" s="86">
        <v>1164</v>
      </c>
      <c r="H110" s="155">
        <v>16</v>
      </c>
      <c r="I110" s="155">
        <v>23</v>
      </c>
      <c r="J110" s="154" t="s">
        <v>24</v>
      </c>
      <c r="K110" s="154"/>
    </row>
    <row r="111" spans="1:11" x14ac:dyDescent="0.35">
      <c r="A111" s="154" t="s">
        <v>177</v>
      </c>
      <c r="B111" s="150" t="s">
        <v>191</v>
      </c>
      <c r="C111" s="154" t="s">
        <v>192</v>
      </c>
      <c r="D111" s="157" t="s">
        <v>15</v>
      </c>
      <c r="E111" s="154" t="s">
        <v>23</v>
      </c>
      <c r="F111" s="154" t="s">
        <v>16</v>
      </c>
      <c r="G111" s="86">
        <v>975</v>
      </c>
      <c r="H111" s="155">
        <v>16</v>
      </c>
      <c r="I111" s="155">
        <v>20</v>
      </c>
      <c r="J111" s="154" t="s">
        <v>24</v>
      </c>
      <c r="K111" s="154"/>
    </row>
    <row r="112" spans="1:11" hidden="1" x14ac:dyDescent="0.35">
      <c r="A112" s="154" t="s">
        <v>177</v>
      </c>
      <c r="B112" s="150" t="s">
        <v>193</v>
      </c>
      <c r="C112" s="154" t="s">
        <v>22</v>
      </c>
      <c r="D112" s="157" t="s">
        <v>14</v>
      </c>
      <c r="E112" s="154" t="s">
        <v>23</v>
      </c>
      <c r="F112" s="154" t="s">
        <v>16</v>
      </c>
      <c r="G112" s="86">
        <v>790</v>
      </c>
      <c r="H112" s="155">
        <v>20</v>
      </c>
      <c r="I112" s="155">
        <v>16</v>
      </c>
      <c r="J112" s="154" t="s">
        <v>24</v>
      </c>
      <c r="K112" s="154"/>
    </row>
    <row r="113" spans="1:11" hidden="1" x14ac:dyDescent="0.35">
      <c r="A113" s="154" t="s">
        <v>177</v>
      </c>
      <c r="B113" s="150" t="s">
        <v>194</v>
      </c>
      <c r="C113" s="154" t="s">
        <v>22</v>
      </c>
      <c r="D113" s="157" t="s">
        <v>14</v>
      </c>
      <c r="E113" s="154" t="s">
        <v>23</v>
      </c>
      <c r="F113" s="154" t="s">
        <v>16</v>
      </c>
      <c r="G113" s="86">
        <v>788</v>
      </c>
      <c r="H113" s="155">
        <v>20</v>
      </c>
      <c r="I113" s="155">
        <v>16</v>
      </c>
      <c r="J113" s="154" t="s">
        <v>24</v>
      </c>
      <c r="K113" s="154"/>
    </row>
    <row r="114" spans="1:11" x14ac:dyDescent="0.35">
      <c r="A114" s="154" t="s">
        <v>177</v>
      </c>
      <c r="B114" s="150" t="s">
        <v>195</v>
      </c>
      <c r="C114" s="154" t="s">
        <v>196</v>
      </c>
      <c r="D114" s="157" t="s">
        <v>15</v>
      </c>
      <c r="E114" s="154" t="s">
        <v>23</v>
      </c>
      <c r="F114" s="154" t="s">
        <v>16</v>
      </c>
      <c r="G114" s="86">
        <v>755</v>
      </c>
      <c r="H114" s="155">
        <v>16</v>
      </c>
      <c r="I114" s="155">
        <v>15</v>
      </c>
      <c r="J114" s="154" t="s">
        <v>24</v>
      </c>
      <c r="K114" s="154"/>
    </row>
    <row r="115" spans="1:11" hidden="1" x14ac:dyDescent="0.35">
      <c r="A115" s="154" t="s">
        <v>177</v>
      </c>
      <c r="B115" s="150" t="s">
        <v>197</v>
      </c>
      <c r="C115" s="154" t="s">
        <v>22</v>
      </c>
      <c r="D115" s="157" t="s">
        <v>31</v>
      </c>
      <c r="E115" s="154" t="s">
        <v>23</v>
      </c>
      <c r="F115" s="154" t="s">
        <v>16</v>
      </c>
      <c r="G115" s="86">
        <v>664</v>
      </c>
      <c r="H115" s="155">
        <v>17</v>
      </c>
      <c r="I115" s="155">
        <v>13</v>
      </c>
      <c r="J115" s="154" t="s">
        <v>24</v>
      </c>
      <c r="K115" s="154"/>
    </row>
    <row r="116" spans="1:11" hidden="1" x14ac:dyDescent="0.35">
      <c r="A116" s="154" t="s">
        <v>177</v>
      </c>
      <c r="B116" s="150" t="s">
        <v>198</v>
      </c>
      <c r="C116" s="154" t="s">
        <v>22</v>
      </c>
      <c r="D116" s="157" t="s">
        <v>14</v>
      </c>
      <c r="E116" s="154" t="s">
        <v>23</v>
      </c>
      <c r="F116" s="154" t="s">
        <v>16</v>
      </c>
      <c r="G116" s="86">
        <v>590</v>
      </c>
      <c r="H116" s="155">
        <v>24</v>
      </c>
      <c r="I116" s="155">
        <v>12</v>
      </c>
      <c r="J116" s="154" t="s">
        <v>24</v>
      </c>
      <c r="K116" s="154"/>
    </row>
    <row r="117" spans="1:11" hidden="1" x14ac:dyDescent="0.35">
      <c r="A117" s="154" t="s">
        <v>177</v>
      </c>
      <c r="B117" s="150" t="s">
        <v>199</v>
      </c>
      <c r="C117" s="154" t="s">
        <v>22</v>
      </c>
      <c r="D117" s="157" t="s">
        <v>31</v>
      </c>
      <c r="E117" s="154" t="s">
        <v>23</v>
      </c>
      <c r="F117" s="154" t="s">
        <v>16</v>
      </c>
      <c r="G117" s="86">
        <v>573</v>
      </c>
      <c r="H117" s="151" t="s">
        <v>17</v>
      </c>
      <c r="I117" s="155">
        <v>11</v>
      </c>
      <c r="J117" s="154" t="s">
        <v>24</v>
      </c>
      <c r="K117" s="154"/>
    </row>
    <row r="118" spans="1:11" x14ac:dyDescent="0.35">
      <c r="A118" s="154" t="s">
        <v>177</v>
      </c>
      <c r="B118" s="150" t="s">
        <v>200</v>
      </c>
      <c r="C118" s="154" t="s">
        <v>201</v>
      </c>
      <c r="D118" s="157" t="s">
        <v>15</v>
      </c>
      <c r="E118" s="154" t="s">
        <v>23</v>
      </c>
      <c r="F118" s="154" t="s">
        <v>16</v>
      </c>
      <c r="G118" s="86">
        <v>444</v>
      </c>
      <c r="H118" s="155">
        <v>10</v>
      </c>
      <c r="I118" s="155">
        <v>9</v>
      </c>
      <c r="J118" s="154" t="s">
        <v>24</v>
      </c>
      <c r="K118" s="154"/>
    </row>
    <row r="119" spans="1:11" hidden="1" x14ac:dyDescent="0.35">
      <c r="A119" s="154" t="s">
        <v>177</v>
      </c>
      <c r="B119" s="150" t="s">
        <v>202</v>
      </c>
      <c r="C119" s="154" t="s">
        <v>22</v>
      </c>
      <c r="D119" s="157" t="s">
        <v>31</v>
      </c>
      <c r="E119" s="154" t="s">
        <v>23</v>
      </c>
      <c r="F119" s="154" t="s">
        <v>16</v>
      </c>
      <c r="G119" s="86">
        <v>235</v>
      </c>
      <c r="H119" s="155">
        <v>13</v>
      </c>
      <c r="I119" s="155">
        <v>5</v>
      </c>
      <c r="J119" s="154" t="s">
        <v>24</v>
      </c>
      <c r="K119" s="154"/>
    </row>
    <row r="120" spans="1:11" hidden="1" x14ac:dyDescent="0.35">
      <c r="A120" s="150" t="s">
        <v>177</v>
      </c>
      <c r="B120" s="150" t="s">
        <v>203</v>
      </c>
      <c r="C120" s="150" t="s">
        <v>42</v>
      </c>
      <c r="D120" s="157" t="s">
        <v>31</v>
      </c>
      <c r="E120" s="150" t="s">
        <v>15</v>
      </c>
      <c r="F120" s="150" t="s">
        <v>16</v>
      </c>
      <c r="G120" s="88">
        <v>700</v>
      </c>
      <c r="H120" s="151" t="s">
        <v>17</v>
      </c>
      <c r="I120" s="156">
        <f>G120/50</f>
        <v>14</v>
      </c>
      <c r="J120" s="150" t="s">
        <v>43</v>
      </c>
      <c r="K120" s="150"/>
    </row>
    <row r="121" spans="1:11" hidden="1" x14ac:dyDescent="0.35">
      <c r="A121" s="150" t="s">
        <v>177</v>
      </c>
      <c r="B121" s="150" t="s">
        <v>204</v>
      </c>
      <c r="C121" s="150" t="s">
        <v>22</v>
      </c>
      <c r="D121" s="157" t="s">
        <v>14</v>
      </c>
      <c r="E121" s="150" t="s">
        <v>15</v>
      </c>
      <c r="F121" s="150" t="s">
        <v>16</v>
      </c>
      <c r="G121" s="88">
        <v>576</v>
      </c>
      <c r="H121" s="151" t="s">
        <v>17</v>
      </c>
      <c r="I121" s="156">
        <f>G121/50</f>
        <v>11.52</v>
      </c>
      <c r="J121" s="150" t="s">
        <v>43</v>
      </c>
      <c r="K121" s="150"/>
    </row>
    <row r="122" spans="1:11" hidden="1" x14ac:dyDescent="0.35">
      <c r="A122" s="154" t="s">
        <v>205</v>
      </c>
      <c r="B122" s="150" t="s">
        <v>206</v>
      </c>
      <c r="C122" s="154" t="s">
        <v>22</v>
      </c>
      <c r="D122" s="157" t="s">
        <v>109</v>
      </c>
      <c r="E122" s="154" t="s">
        <v>23</v>
      </c>
      <c r="F122" s="154" t="s">
        <v>16</v>
      </c>
      <c r="G122" s="86">
        <v>1229</v>
      </c>
      <c r="H122" s="155">
        <v>72</v>
      </c>
      <c r="I122" s="155">
        <v>25</v>
      </c>
      <c r="J122" s="154" t="s">
        <v>24</v>
      </c>
      <c r="K122" s="154"/>
    </row>
    <row r="123" spans="1:11" hidden="1" x14ac:dyDescent="0.35">
      <c r="A123" s="154" t="s">
        <v>205</v>
      </c>
      <c r="B123" s="150" t="s">
        <v>207</v>
      </c>
      <c r="C123" s="154" t="s">
        <v>22</v>
      </c>
      <c r="D123" s="157" t="s">
        <v>109</v>
      </c>
      <c r="E123" s="154" t="s">
        <v>23</v>
      </c>
      <c r="F123" s="154" t="s">
        <v>16</v>
      </c>
      <c r="G123" s="86">
        <v>1077</v>
      </c>
      <c r="H123" s="155">
        <v>70</v>
      </c>
      <c r="I123" s="155">
        <v>22</v>
      </c>
      <c r="J123" s="154" t="s">
        <v>24</v>
      </c>
      <c r="K123" s="154"/>
    </row>
    <row r="124" spans="1:11" hidden="1" x14ac:dyDescent="0.35">
      <c r="A124" s="154" t="s">
        <v>205</v>
      </c>
      <c r="B124" s="150" t="s">
        <v>208</v>
      </c>
      <c r="C124" s="154" t="s">
        <v>22</v>
      </c>
      <c r="D124" s="157" t="s">
        <v>14</v>
      </c>
      <c r="E124" s="154" t="s">
        <v>23</v>
      </c>
      <c r="F124" s="154" t="s">
        <v>16</v>
      </c>
      <c r="G124" s="86">
        <v>936</v>
      </c>
      <c r="H124" s="155">
        <v>30</v>
      </c>
      <c r="I124" s="155">
        <v>19</v>
      </c>
      <c r="J124" s="154" t="s">
        <v>24</v>
      </c>
      <c r="K124" s="154"/>
    </row>
    <row r="125" spans="1:11" hidden="1" x14ac:dyDescent="0.35">
      <c r="A125" s="154" t="s">
        <v>205</v>
      </c>
      <c r="B125" s="150" t="s">
        <v>209</v>
      </c>
      <c r="C125" s="154" t="s">
        <v>22</v>
      </c>
      <c r="D125" s="157" t="s">
        <v>31</v>
      </c>
      <c r="E125" s="154" t="s">
        <v>23</v>
      </c>
      <c r="F125" s="154" t="s">
        <v>16</v>
      </c>
      <c r="G125" s="86">
        <v>941</v>
      </c>
      <c r="H125" s="155">
        <v>30</v>
      </c>
      <c r="I125" s="155">
        <v>19</v>
      </c>
      <c r="J125" s="154" t="s">
        <v>24</v>
      </c>
      <c r="K125" s="154"/>
    </row>
    <row r="126" spans="1:11" hidden="1" x14ac:dyDescent="0.35">
      <c r="A126" s="154" t="s">
        <v>205</v>
      </c>
      <c r="B126" s="150" t="s">
        <v>210</v>
      </c>
      <c r="C126" s="154" t="s">
        <v>211</v>
      </c>
      <c r="D126" s="157" t="s">
        <v>14</v>
      </c>
      <c r="E126" s="154" t="s">
        <v>23</v>
      </c>
      <c r="F126" s="154" t="s">
        <v>16</v>
      </c>
      <c r="G126" s="86">
        <v>937</v>
      </c>
      <c r="H126" s="155">
        <v>24</v>
      </c>
      <c r="I126" s="155">
        <v>19</v>
      </c>
      <c r="J126" s="154" t="s">
        <v>24</v>
      </c>
      <c r="K126" s="154"/>
    </row>
    <row r="127" spans="1:11" hidden="1" x14ac:dyDescent="0.35">
      <c r="A127" s="154" t="s">
        <v>205</v>
      </c>
      <c r="B127" s="150" t="s">
        <v>212</v>
      </c>
      <c r="C127" s="154" t="s">
        <v>22</v>
      </c>
      <c r="D127" s="157" t="s">
        <v>14</v>
      </c>
      <c r="E127" s="154" t="s">
        <v>23</v>
      </c>
      <c r="F127" s="154" t="s">
        <v>16</v>
      </c>
      <c r="G127" s="86">
        <v>917</v>
      </c>
      <c r="H127" s="155">
        <v>24</v>
      </c>
      <c r="I127" s="155">
        <v>18</v>
      </c>
      <c r="J127" s="154" t="s">
        <v>24</v>
      </c>
      <c r="K127" s="154"/>
    </row>
    <row r="128" spans="1:11" hidden="1" x14ac:dyDescent="0.35">
      <c r="A128" s="154" t="s">
        <v>205</v>
      </c>
      <c r="B128" s="150" t="s">
        <v>213</v>
      </c>
      <c r="C128" s="154" t="s">
        <v>22</v>
      </c>
      <c r="D128" s="157" t="s">
        <v>14</v>
      </c>
      <c r="E128" s="154" t="s">
        <v>23</v>
      </c>
      <c r="F128" s="154" t="s">
        <v>16</v>
      </c>
      <c r="G128" s="86">
        <v>854</v>
      </c>
      <c r="H128" s="155">
        <v>30</v>
      </c>
      <c r="I128" s="155">
        <v>17</v>
      </c>
      <c r="J128" s="154" t="s">
        <v>24</v>
      </c>
      <c r="K128" s="154"/>
    </row>
    <row r="129" spans="1:11" hidden="1" x14ac:dyDescent="0.35">
      <c r="A129" s="154" t="s">
        <v>205</v>
      </c>
      <c r="B129" s="150" t="s">
        <v>214</v>
      </c>
      <c r="C129" s="154" t="s">
        <v>22</v>
      </c>
      <c r="D129" s="157" t="s">
        <v>14</v>
      </c>
      <c r="E129" s="154" t="s">
        <v>23</v>
      </c>
      <c r="F129" s="154" t="s">
        <v>23</v>
      </c>
      <c r="G129" s="86">
        <v>874</v>
      </c>
      <c r="H129" s="155">
        <v>24</v>
      </c>
      <c r="I129" s="155">
        <v>17</v>
      </c>
      <c r="J129" s="154" t="s">
        <v>24</v>
      </c>
      <c r="K129" s="154"/>
    </row>
    <row r="130" spans="1:11" hidden="1" x14ac:dyDescent="0.35">
      <c r="A130" s="154" t="s">
        <v>205</v>
      </c>
      <c r="B130" s="150" t="s">
        <v>215</v>
      </c>
      <c r="C130" s="154" t="s">
        <v>22</v>
      </c>
      <c r="D130" s="157" t="s">
        <v>14</v>
      </c>
      <c r="E130" s="154" t="s">
        <v>23</v>
      </c>
      <c r="F130" s="154" t="s">
        <v>23</v>
      </c>
      <c r="G130" s="86">
        <v>859</v>
      </c>
      <c r="H130" s="155">
        <v>24</v>
      </c>
      <c r="I130" s="155">
        <v>17</v>
      </c>
      <c r="J130" s="154" t="s">
        <v>24</v>
      </c>
      <c r="K130" s="154"/>
    </row>
    <row r="131" spans="1:11" hidden="1" x14ac:dyDescent="0.35">
      <c r="A131" s="154" t="s">
        <v>205</v>
      </c>
      <c r="B131" s="150" t="s">
        <v>216</v>
      </c>
      <c r="C131" s="154" t="s">
        <v>22</v>
      </c>
      <c r="D131" s="157" t="s">
        <v>109</v>
      </c>
      <c r="E131" s="154" t="s">
        <v>23</v>
      </c>
      <c r="F131" s="154" t="s">
        <v>16</v>
      </c>
      <c r="G131" s="86">
        <v>794</v>
      </c>
      <c r="H131" s="155">
        <v>40</v>
      </c>
      <c r="I131" s="155">
        <v>16</v>
      </c>
      <c r="J131" s="154" t="s">
        <v>24</v>
      </c>
      <c r="K131" s="154"/>
    </row>
    <row r="132" spans="1:11" hidden="1" x14ac:dyDescent="0.35">
      <c r="A132" s="154" t="s">
        <v>205</v>
      </c>
      <c r="B132" s="150" t="s">
        <v>217</v>
      </c>
      <c r="C132" s="154" t="s">
        <v>22</v>
      </c>
      <c r="D132" s="157" t="s">
        <v>109</v>
      </c>
      <c r="E132" s="154" t="s">
        <v>23</v>
      </c>
      <c r="F132" s="154" t="s">
        <v>16</v>
      </c>
      <c r="G132" s="86">
        <v>728</v>
      </c>
      <c r="H132" s="155">
        <v>28</v>
      </c>
      <c r="I132" s="155">
        <v>15</v>
      </c>
      <c r="J132" s="154" t="s">
        <v>24</v>
      </c>
      <c r="K132" s="154"/>
    </row>
    <row r="133" spans="1:11" hidden="1" x14ac:dyDescent="0.35">
      <c r="A133" s="154" t="s">
        <v>205</v>
      </c>
      <c r="B133" s="150" t="s">
        <v>218</v>
      </c>
      <c r="C133" s="154" t="s">
        <v>22</v>
      </c>
      <c r="D133" s="157" t="s">
        <v>48</v>
      </c>
      <c r="E133" s="154" t="s">
        <v>23</v>
      </c>
      <c r="F133" s="154" t="s">
        <v>16</v>
      </c>
      <c r="G133" s="86">
        <v>677</v>
      </c>
      <c r="H133" s="155">
        <v>24</v>
      </c>
      <c r="I133" s="155">
        <v>14</v>
      </c>
      <c r="J133" s="154" t="s">
        <v>24</v>
      </c>
      <c r="K133" s="154"/>
    </row>
    <row r="134" spans="1:11" x14ac:dyDescent="0.35">
      <c r="A134" s="154" t="s">
        <v>205</v>
      </c>
      <c r="B134" s="150" t="s">
        <v>219</v>
      </c>
      <c r="C134" s="154" t="s">
        <v>220</v>
      </c>
      <c r="D134" s="157" t="s">
        <v>15</v>
      </c>
      <c r="E134" s="154" t="s">
        <v>23</v>
      </c>
      <c r="F134" s="154" t="s">
        <v>16</v>
      </c>
      <c r="G134" s="86">
        <v>588</v>
      </c>
      <c r="H134" s="155">
        <v>20</v>
      </c>
      <c r="I134" s="155">
        <v>12</v>
      </c>
      <c r="J134" s="154" t="s">
        <v>24</v>
      </c>
      <c r="K134" s="154"/>
    </row>
    <row r="135" spans="1:11" hidden="1" x14ac:dyDescent="0.35">
      <c r="A135" s="154" t="s">
        <v>205</v>
      </c>
      <c r="B135" s="150" t="s">
        <v>221</v>
      </c>
      <c r="C135" s="154" t="s">
        <v>22</v>
      </c>
      <c r="D135" s="157" t="s">
        <v>14</v>
      </c>
      <c r="E135" s="154" t="s">
        <v>23</v>
      </c>
      <c r="F135" s="154" t="s">
        <v>16</v>
      </c>
      <c r="G135" s="86">
        <v>569</v>
      </c>
      <c r="H135" s="155">
        <v>20</v>
      </c>
      <c r="I135" s="155">
        <v>11</v>
      </c>
      <c r="J135" s="154" t="s">
        <v>24</v>
      </c>
      <c r="K135" s="154"/>
    </row>
    <row r="136" spans="1:11" x14ac:dyDescent="0.35">
      <c r="A136" s="154" t="s">
        <v>205</v>
      </c>
      <c r="B136" s="150" t="s">
        <v>222</v>
      </c>
      <c r="C136" s="154" t="s">
        <v>223</v>
      </c>
      <c r="D136" s="157" t="s">
        <v>15</v>
      </c>
      <c r="E136" s="154" t="s">
        <v>23</v>
      </c>
      <c r="F136" s="154" t="s">
        <v>16</v>
      </c>
      <c r="G136" s="86">
        <v>481</v>
      </c>
      <c r="H136" s="155">
        <v>14</v>
      </c>
      <c r="I136" s="155">
        <v>10</v>
      </c>
      <c r="J136" s="154" t="s">
        <v>24</v>
      </c>
      <c r="K136" s="154"/>
    </row>
    <row r="137" spans="1:11" hidden="1" x14ac:dyDescent="0.35">
      <c r="A137" s="154" t="s">
        <v>224</v>
      </c>
      <c r="B137" s="150" t="s">
        <v>225</v>
      </c>
      <c r="C137" s="154" t="s">
        <v>22</v>
      </c>
      <c r="D137" s="157" t="s">
        <v>109</v>
      </c>
      <c r="E137" s="154" t="s">
        <v>23</v>
      </c>
      <c r="F137" s="154" t="s">
        <v>16</v>
      </c>
      <c r="G137" s="86">
        <v>2128</v>
      </c>
      <c r="H137" s="155">
        <v>146</v>
      </c>
      <c r="I137" s="155">
        <v>43</v>
      </c>
      <c r="J137" s="154" t="s">
        <v>24</v>
      </c>
      <c r="K137" s="154"/>
    </row>
    <row r="138" spans="1:11" hidden="1" x14ac:dyDescent="0.35">
      <c r="A138" s="154" t="s">
        <v>224</v>
      </c>
      <c r="B138" s="150" t="s">
        <v>226</v>
      </c>
      <c r="C138" s="154" t="s">
        <v>42</v>
      </c>
      <c r="D138" s="157" t="s">
        <v>31</v>
      </c>
      <c r="E138" s="154" t="s">
        <v>23</v>
      </c>
      <c r="F138" s="154" t="s">
        <v>16</v>
      </c>
      <c r="G138" s="86">
        <v>1045</v>
      </c>
      <c r="H138" s="155">
        <v>30</v>
      </c>
      <c r="I138" s="155">
        <v>21</v>
      </c>
      <c r="J138" s="154" t="s">
        <v>24</v>
      </c>
      <c r="K138" s="154"/>
    </row>
    <row r="139" spans="1:11" hidden="1" x14ac:dyDescent="0.35">
      <c r="A139" s="154" t="s">
        <v>224</v>
      </c>
      <c r="B139" s="150" t="s">
        <v>227</v>
      </c>
      <c r="C139" s="154" t="s">
        <v>22</v>
      </c>
      <c r="D139" s="157" t="s">
        <v>14</v>
      </c>
      <c r="E139" s="154" t="s">
        <v>23</v>
      </c>
      <c r="F139" s="154" t="s">
        <v>16</v>
      </c>
      <c r="G139" s="86">
        <v>877</v>
      </c>
      <c r="H139" s="155">
        <v>40</v>
      </c>
      <c r="I139" s="155">
        <v>18</v>
      </c>
      <c r="J139" s="154" t="s">
        <v>24</v>
      </c>
      <c r="K139" s="154"/>
    </row>
    <row r="140" spans="1:11" x14ac:dyDescent="0.35">
      <c r="A140" s="154" t="s">
        <v>224</v>
      </c>
      <c r="B140" s="150" t="s">
        <v>228</v>
      </c>
      <c r="C140" s="154" t="s">
        <v>229</v>
      </c>
      <c r="D140" s="157" t="s">
        <v>15</v>
      </c>
      <c r="E140" s="154" t="s">
        <v>23</v>
      </c>
      <c r="F140" s="154" t="s">
        <v>23</v>
      </c>
      <c r="G140" s="86">
        <v>758</v>
      </c>
      <c r="H140" s="155">
        <v>36</v>
      </c>
      <c r="I140" s="155">
        <v>15</v>
      </c>
      <c r="J140" s="154" t="s">
        <v>24</v>
      </c>
      <c r="K140" s="154"/>
    </row>
    <row r="141" spans="1:11" hidden="1" x14ac:dyDescent="0.35">
      <c r="A141" s="154" t="s">
        <v>224</v>
      </c>
      <c r="B141" s="150" t="s">
        <v>230</v>
      </c>
      <c r="C141" s="154" t="s">
        <v>22</v>
      </c>
      <c r="D141" s="157" t="s">
        <v>14</v>
      </c>
      <c r="E141" s="154" t="s">
        <v>23</v>
      </c>
      <c r="F141" s="154" t="s">
        <v>16</v>
      </c>
      <c r="G141" s="86">
        <v>687</v>
      </c>
      <c r="H141" s="155">
        <v>36</v>
      </c>
      <c r="I141" s="155">
        <v>14</v>
      </c>
      <c r="J141" s="154" t="s">
        <v>24</v>
      </c>
      <c r="K141" s="154"/>
    </row>
    <row r="142" spans="1:11" hidden="1" x14ac:dyDescent="0.35">
      <c r="A142" s="154" t="s">
        <v>224</v>
      </c>
      <c r="B142" s="150" t="s">
        <v>231</v>
      </c>
      <c r="C142" s="154" t="s">
        <v>22</v>
      </c>
      <c r="D142" s="157" t="s">
        <v>14</v>
      </c>
      <c r="E142" s="154" t="s">
        <v>23</v>
      </c>
      <c r="F142" s="154" t="s">
        <v>16</v>
      </c>
      <c r="G142" s="86">
        <v>705</v>
      </c>
      <c r="H142" s="155">
        <v>36</v>
      </c>
      <c r="I142" s="155">
        <v>14</v>
      </c>
      <c r="J142" s="154" t="s">
        <v>24</v>
      </c>
      <c r="K142" s="154"/>
    </row>
    <row r="143" spans="1:11" hidden="1" x14ac:dyDescent="0.35">
      <c r="A143" s="154" t="s">
        <v>224</v>
      </c>
      <c r="B143" s="150" t="s">
        <v>232</v>
      </c>
      <c r="C143" s="154" t="s">
        <v>22</v>
      </c>
      <c r="D143" s="157" t="s">
        <v>14</v>
      </c>
      <c r="E143" s="154" t="s">
        <v>23</v>
      </c>
      <c r="F143" s="154" t="s">
        <v>16</v>
      </c>
      <c r="G143" s="86">
        <v>611</v>
      </c>
      <c r="H143" s="155">
        <v>30</v>
      </c>
      <c r="I143" s="155">
        <v>12</v>
      </c>
      <c r="J143" s="154" t="s">
        <v>24</v>
      </c>
      <c r="K143" s="154"/>
    </row>
    <row r="144" spans="1:11" hidden="1" x14ac:dyDescent="0.35">
      <c r="A144" s="150" t="s">
        <v>233</v>
      </c>
      <c r="B144" s="150" t="s">
        <v>234</v>
      </c>
      <c r="C144" s="150" t="s">
        <v>22</v>
      </c>
      <c r="D144" s="157" t="s">
        <v>109</v>
      </c>
      <c r="E144" s="150" t="s">
        <v>15</v>
      </c>
      <c r="F144" s="150" t="s">
        <v>16</v>
      </c>
      <c r="G144" s="88">
        <v>1852</v>
      </c>
      <c r="H144" s="151" t="s">
        <v>17</v>
      </c>
      <c r="I144" s="156">
        <f t="shared" ref="I144:I149" si="3">G144/50</f>
        <v>37.04</v>
      </c>
      <c r="J144" s="150" t="s">
        <v>43</v>
      </c>
      <c r="K144" s="150"/>
    </row>
    <row r="145" spans="1:11" hidden="1" x14ac:dyDescent="0.35">
      <c r="A145" s="150" t="s">
        <v>235</v>
      </c>
      <c r="B145" s="150" t="s">
        <v>236</v>
      </c>
      <c r="C145" s="150" t="s">
        <v>237</v>
      </c>
      <c r="D145" s="157" t="s">
        <v>114</v>
      </c>
      <c r="E145" s="150" t="s">
        <v>15</v>
      </c>
      <c r="F145" s="150" t="s">
        <v>16</v>
      </c>
      <c r="G145" s="88">
        <v>21542</v>
      </c>
      <c r="H145" s="155">
        <v>110</v>
      </c>
      <c r="I145" s="152">
        <f t="shared" si="3"/>
        <v>430.84</v>
      </c>
      <c r="J145" s="153" t="s">
        <v>18</v>
      </c>
      <c r="K145" s="150"/>
    </row>
    <row r="146" spans="1:11" hidden="1" x14ac:dyDescent="0.35">
      <c r="A146" s="150" t="s">
        <v>235</v>
      </c>
      <c r="B146" s="150" t="s">
        <v>238</v>
      </c>
      <c r="C146" s="150" t="s">
        <v>239</v>
      </c>
      <c r="D146" s="157" t="s">
        <v>114</v>
      </c>
      <c r="E146" s="150" t="s">
        <v>15</v>
      </c>
      <c r="F146" s="150" t="s">
        <v>16</v>
      </c>
      <c r="G146" s="88">
        <v>13832</v>
      </c>
      <c r="H146" s="151" t="s">
        <v>17</v>
      </c>
      <c r="I146" s="152">
        <f t="shared" si="3"/>
        <v>276.64</v>
      </c>
      <c r="J146" s="153" t="s">
        <v>18</v>
      </c>
      <c r="K146" s="150"/>
    </row>
    <row r="147" spans="1:11" x14ac:dyDescent="0.35">
      <c r="A147" s="150" t="s">
        <v>235</v>
      </c>
      <c r="B147" s="157" t="s">
        <v>240</v>
      </c>
      <c r="C147" s="150" t="s">
        <v>241</v>
      </c>
      <c r="D147" s="157" t="s">
        <v>15</v>
      </c>
      <c r="E147" s="150" t="s">
        <v>15</v>
      </c>
      <c r="F147" s="150" t="s">
        <v>16</v>
      </c>
      <c r="G147" s="88">
        <v>4007</v>
      </c>
      <c r="H147" s="151" t="s">
        <v>17</v>
      </c>
      <c r="I147" s="152">
        <f t="shared" si="3"/>
        <v>80.14</v>
      </c>
      <c r="J147" s="153" t="s">
        <v>18</v>
      </c>
      <c r="K147" s="150"/>
    </row>
    <row r="148" spans="1:11" x14ac:dyDescent="0.35">
      <c r="A148" s="150" t="s">
        <v>235</v>
      </c>
      <c r="B148" s="157" t="s">
        <v>242</v>
      </c>
      <c r="C148" s="150" t="s">
        <v>243</v>
      </c>
      <c r="D148" s="157" t="s">
        <v>15</v>
      </c>
      <c r="E148" s="150" t="s">
        <v>15</v>
      </c>
      <c r="F148" s="150" t="s">
        <v>16</v>
      </c>
      <c r="G148" s="88">
        <v>2784</v>
      </c>
      <c r="H148" s="151" t="s">
        <v>17</v>
      </c>
      <c r="I148" s="152">
        <f t="shared" si="3"/>
        <v>55.68</v>
      </c>
      <c r="J148" s="153" t="s">
        <v>18</v>
      </c>
      <c r="K148" s="150"/>
    </row>
    <row r="149" spans="1:11" x14ac:dyDescent="0.35">
      <c r="A149" s="150" t="s">
        <v>235</v>
      </c>
      <c r="B149" s="157" t="s">
        <v>244</v>
      </c>
      <c r="C149" s="150" t="s">
        <v>245</v>
      </c>
      <c r="D149" s="157" t="s">
        <v>15</v>
      </c>
      <c r="E149" s="150" t="s">
        <v>15</v>
      </c>
      <c r="F149" s="150" t="s">
        <v>16</v>
      </c>
      <c r="G149" s="88">
        <v>1091</v>
      </c>
      <c r="H149" s="151" t="s">
        <v>17</v>
      </c>
      <c r="I149" s="152">
        <f t="shared" si="3"/>
        <v>21.82</v>
      </c>
      <c r="J149" s="153" t="s">
        <v>18</v>
      </c>
      <c r="K149" s="150"/>
    </row>
    <row r="150" spans="1:11" hidden="1" x14ac:dyDescent="0.35">
      <c r="A150" s="154" t="s">
        <v>246</v>
      </c>
      <c r="B150" s="150" t="s">
        <v>247</v>
      </c>
      <c r="C150" s="154" t="s">
        <v>22</v>
      </c>
      <c r="D150" s="157" t="s">
        <v>48</v>
      </c>
      <c r="E150" s="154" t="s">
        <v>23</v>
      </c>
      <c r="F150" s="154" t="s">
        <v>16</v>
      </c>
      <c r="G150" s="86">
        <v>814</v>
      </c>
      <c r="H150" s="155">
        <v>49</v>
      </c>
      <c r="I150" s="155">
        <v>16</v>
      </c>
      <c r="J150" s="154" t="s">
        <v>24</v>
      </c>
      <c r="K150" s="154"/>
    </row>
    <row r="151" spans="1:11" x14ac:dyDescent="0.35">
      <c r="A151" s="154" t="s">
        <v>246</v>
      </c>
      <c r="B151" s="150" t="s">
        <v>248</v>
      </c>
      <c r="C151" s="154" t="s">
        <v>249</v>
      </c>
      <c r="D151" s="157" t="s">
        <v>15</v>
      </c>
      <c r="E151" s="154" t="s">
        <v>23</v>
      </c>
      <c r="F151" s="154" t="s">
        <v>16</v>
      </c>
      <c r="G151" s="86">
        <v>806</v>
      </c>
      <c r="H151" s="155">
        <v>24</v>
      </c>
      <c r="I151" s="155">
        <v>16</v>
      </c>
      <c r="J151" s="154" t="s">
        <v>24</v>
      </c>
      <c r="K151" s="154"/>
    </row>
    <row r="152" spans="1:11" hidden="1" x14ac:dyDescent="0.35">
      <c r="A152" s="154" t="s">
        <v>246</v>
      </c>
      <c r="B152" s="150" t="s">
        <v>250</v>
      </c>
      <c r="C152" s="154" t="s">
        <v>22</v>
      </c>
      <c r="D152" s="157" t="s">
        <v>48</v>
      </c>
      <c r="E152" s="154" t="s">
        <v>23</v>
      </c>
      <c r="F152" s="154" t="s">
        <v>16</v>
      </c>
      <c r="G152" s="86">
        <v>631</v>
      </c>
      <c r="H152" s="155">
        <v>42</v>
      </c>
      <c r="I152" s="155">
        <v>13</v>
      </c>
      <c r="J152" s="154" t="s">
        <v>24</v>
      </c>
      <c r="K152" s="154"/>
    </row>
    <row r="153" spans="1:11" hidden="1" x14ac:dyDescent="0.35">
      <c r="A153" s="154" t="s">
        <v>246</v>
      </c>
      <c r="B153" s="150" t="s">
        <v>251</v>
      </c>
      <c r="C153" s="154" t="s">
        <v>22</v>
      </c>
      <c r="D153" s="157" t="s">
        <v>48</v>
      </c>
      <c r="E153" s="154" t="s">
        <v>23</v>
      </c>
      <c r="F153" s="154" t="s">
        <v>16</v>
      </c>
      <c r="G153" s="86">
        <v>613</v>
      </c>
      <c r="H153" s="155">
        <v>45</v>
      </c>
      <c r="I153" s="155">
        <v>12</v>
      </c>
      <c r="J153" s="154" t="s">
        <v>24</v>
      </c>
      <c r="K153" s="154"/>
    </row>
    <row r="154" spans="1:11" hidden="1" x14ac:dyDescent="0.35">
      <c r="A154" s="154" t="s">
        <v>246</v>
      </c>
      <c r="B154" s="150" t="s">
        <v>252</v>
      </c>
      <c r="C154" s="154" t="s">
        <v>22</v>
      </c>
      <c r="D154" s="157" t="s">
        <v>48</v>
      </c>
      <c r="E154" s="154" t="s">
        <v>23</v>
      </c>
      <c r="F154" s="154" t="s">
        <v>16</v>
      </c>
      <c r="G154" s="86">
        <v>579</v>
      </c>
      <c r="H154" s="155">
        <v>42</v>
      </c>
      <c r="I154" s="155">
        <v>12</v>
      </c>
      <c r="J154" s="154" t="s">
        <v>24</v>
      </c>
      <c r="K154" s="154"/>
    </row>
    <row r="155" spans="1:11" hidden="1" x14ac:dyDescent="0.35">
      <c r="A155" s="154" t="s">
        <v>246</v>
      </c>
      <c r="B155" s="150" t="s">
        <v>253</v>
      </c>
      <c r="C155" s="154" t="s">
        <v>22</v>
      </c>
      <c r="D155" s="157" t="s">
        <v>48</v>
      </c>
      <c r="E155" s="154" t="s">
        <v>23</v>
      </c>
      <c r="F155" s="154" t="s">
        <v>16</v>
      </c>
      <c r="G155" s="86">
        <v>604</v>
      </c>
      <c r="H155" s="155">
        <v>40</v>
      </c>
      <c r="I155" s="155">
        <v>12</v>
      </c>
      <c r="J155" s="154" t="s">
        <v>24</v>
      </c>
      <c r="K155" s="154"/>
    </row>
    <row r="156" spans="1:11" hidden="1" x14ac:dyDescent="0.35">
      <c r="A156" s="154" t="s">
        <v>246</v>
      </c>
      <c r="B156" s="150" t="s">
        <v>254</v>
      </c>
      <c r="C156" s="154" t="s">
        <v>22</v>
      </c>
      <c r="D156" s="157" t="s">
        <v>48</v>
      </c>
      <c r="E156" s="154" t="s">
        <v>23</v>
      </c>
      <c r="F156" s="154" t="s">
        <v>16</v>
      </c>
      <c r="G156" s="86">
        <v>597</v>
      </c>
      <c r="H156" s="155">
        <v>42</v>
      </c>
      <c r="I156" s="155">
        <v>12</v>
      </c>
      <c r="J156" s="154" t="s">
        <v>24</v>
      </c>
      <c r="K156" s="154"/>
    </row>
    <row r="157" spans="1:11" hidden="1" x14ac:dyDescent="0.35">
      <c r="A157" s="154" t="s">
        <v>246</v>
      </c>
      <c r="B157" s="150" t="s">
        <v>255</v>
      </c>
      <c r="C157" s="154" t="s">
        <v>22</v>
      </c>
      <c r="D157" s="157" t="s">
        <v>48</v>
      </c>
      <c r="E157" s="154" t="s">
        <v>23</v>
      </c>
      <c r="F157" s="154" t="s">
        <v>16</v>
      </c>
      <c r="G157" s="86">
        <v>609</v>
      </c>
      <c r="H157" s="155">
        <v>40</v>
      </c>
      <c r="I157" s="155">
        <v>12</v>
      </c>
      <c r="J157" s="154" t="s">
        <v>24</v>
      </c>
      <c r="K157" s="154"/>
    </row>
    <row r="158" spans="1:11" hidden="1" x14ac:dyDescent="0.35">
      <c r="A158" s="154" t="s">
        <v>246</v>
      </c>
      <c r="B158" s="150" t="s">
        <v>256</v>
      </c>
      <c r="C158" s="154" t="s">
        <v>22</v>
      </c>
      <c r="D158" s="157" t="s">
        <v>14</v>
      </c>
      <c r="E158" s="154" t="s">
        <v>23</v>
      </c>
      <c r="F158" s="154" t="s">
        <v>16</v>
      </c>
      <c r="G158" s="86">
        <v>579</v>
      </c>
      <c r="H158" s="155">
        <v>28</v>
      </c>
      <c r="I158" s="155">
        <v>12</v>
      </c>
      <c r="J158" s="154" t="s">
        <v>24</v>
      </c>
      <c r="K158" s="154"/>
    </row>
    <row r="159" spans="1:11" hidden="1" x14ac:dyDescent="0.35">
      <c r="A159" s="154" t="s">
        <v>246</v>
      </c>
      <c r="B159" s="150" t="s">
        <v>257</v>
      </c>
      <c r="C159" s="154" t="s">
        <v>22</v>
      </c>
      <c r="D159" s="157" t="s">
        <v>48</v>
      </c>
      <c r="E159" s="154" t="s">
        <v>23</v>
      </c>
      <c r="F159" s="154" t="s">
        <v>16</v>
      </c>
      <c r="G159" s="86">
        <v>613</v>
      </c>
      <c r="H159" s="155">
        <v>40</v>
      </c>
      <c r="I159" s="155">
        <v>12</v>
      </c>
      <c r="J159" s="154" t="s">
        <v>24</v>
      </c>
      <c r="K159" s="154"/>
    </row>
    <row r="160" spans="1:11" x14ac:dyDescent="0.35">
      <c r="A160" s="154" t="s">
        <v>246</v>
      </c>
      <c r="B160" s="150" t="s">
        <v>258</v>
      </c>
      <c r="C160" s="154" t="s">
        <v>259</v>
      </c>
      <c r="D160" s="157" t="s">
        <v>15</v>
      </c>
      <c r="E160" s="154" t="s">
        <v>23</v>
      </c>
      <c r="F160" s="154" t="s">
        <v>16</v>
      </c>
      <c r="G160" s="86">
        <v>576</v>
      </c>
      <c r="H160" s="155">
        <v>24</v>
      </c>
      <c r="I160" s="155">
        <v>12</v>
      </c>
      <c r="J160" s="154" t="s">
        <v>24</v>
      </c>
      <c r="K160" s="154"/>
    </row>
    <row r="161" spans="1:11" x14ac:dyDescent="0.35">
      <c r="A161" s="154" t="s">
        <v>246</v>
      </c>
      <c r="B161" s="150" t="s">
        <v>260</v>
      </c>
      <c r="C161" s="154" t="s">
        <v>261</v>
      </c>
      <c r="D161" s="157" t="s">
        <v>15</v>
      </c>
      <c r="E161" s="154" t="s">
        <v>23</v>
      </c>
      <c r="F161" s="154" t="s">
        <v>16</v>
      </c>
      <c r="G161" s="86">
        <v>577</v>
      </c>
      <c r="H161" s="155">
        <v>18</v>
      </c>
      <c r="I161" s="155">
        <v>12</v>
      </c>
      <c r="J161" s="154" t="s">
        <v>24</v>
      </c>
      <c r="K161" s="154"/>
    </row>
    <row r="162" spans="1:11" hidden="1" x14ac:dyDescent="0.35">
      <c r="A162" s="154" t="s">
        <v>262</v>
      </c>
      <c r="B162" s="150" t="s">
        <v>263</v>
      </c>
      <c r="C162" s="154" t="s">
        <v>22</v>
      </c>
      <c r="D162" s="157" t="s">
        <v>14</v>
      </c>
      <c r="E162" s="154" t="s">
        <v>23</v>
      </c>
      <c r="F162" s="154" t="s">
        <v>16</v>
      </c>
      <c r="G162" s="86">
        <v>1629</v>
      </c>
      <c r="H162" s="155">
        <v>60</v>
      </c>
      <c r="I162" s="155">
        <v>33</v>
      </c>
      <c r="J162" s="154" t="s">
        <v>24</v>
      </c>
      <c r="K162" s="154"/>
    </row>
    <row r="163" spans="1:11" hidden="1" x14ac:dyDescent="0.35">
      <c r="A163" s="154" t="s">
        <v>262</v>
      </c>
      <c r="B163" s="150" t="s">
        <v>264</v>
      </c>
      <c r="C163" s="154" t="s">
        <v>22</v>
      </c>
      <c r="D163" s="157" t="s">
        <v>14</v>
      </c>
      <c r="E163" s="154" t="s">
        <v>23</v>
      </c>
      <c r="F163" s="154" t="s">
        <v>16</v>
      </c>
      <c r="G163" s="86">
        <v>1639</v>
      </c>
      <c r="H163" s="155">
        <v>60</v>
      </c>
      <c r="I163" s="155">
        <v>33</v>
      </c>
      <c r="J163" s="154" t="s">
        <v>24</v>
      </c>
      <c r="K163" s="154"/>
    </row>
    <row r="164" spans="1:11" hidden="1" x14ac:dyDescent="0.35">
      <c r="A164" s="154" t="s">
        <v>262</v>
      </c>
      <c r="B164" s="150" t="s">
        <v>265</v>
      </c>
      <c r="C164" s="154" t="s">
        <v>22</v>
      </c>
      <c r="D164" s="157" t="s">
        <v>14</v>
      </c>
      <c r="E164" s="154" t="s">
        <v>23</v>
      </c>
      <c r="F164" s="154" t="s">
        <v>16</v>
      </c>
      <c r="G164" s="86">
        <v>1632</v>
      </c>
      <c r="H164" s="155">
        <v>60</v>
      </c>
      <c r="I164" s="155">
        <v>33</v>
      </c>
      <c r="J164" s="154" t="s">
        <v>24</v>
      </c>
      <c r="K164" s="154"/>
    </row>
    <row r="165" spans="1:11" hidden="1" x14ac:dyDescent="0.35">
      <c r="A165" s="154" t="s">
        <v>262</v>
      </c>
      <c r="B165" s="150" t="s">
        <v>266</v>
      </c>
      <c r="C165" s="154" t="s">
        <v>22</v>
      </c>
      <c r="D165" s="157" t="s">
        <v>14</v>
      </c>
      <c r="E165" s="154" t="s">
        <v>23</v>
      </c>
      <c r="F165" s="154" t="s">
        <v>16</v>
      </c>
      <c r="G165" s="86">
        <v>1632</v>
      </c>
      <c r="H165" s="155">
        <v>60</v>
      </c>
      <c r="I165" s="155">
        <v>33</v>
      </c>
      <c r="J165" s="154" t="s">
        <v>24</v>
      </c>
      <c r="K165" s="154"/>
    </row>
    <row r="166" spans="1:11" hidden="1" x14ac:dyDescent="0.35">
      <c r="A166" s="154" t="s">
        <v>262</v>
      </c>
      <c r="B166" s="150" t="s">
        <v>267</v>
      </c>
      <c r="C166" s="154" t="s">
        <v>22</v>
      </c>
      <c r="D166" s="157" t="s">
        <v>14</v>
      </c>
      <c r="E166" s="154" t="s">
        <v>23</v>
      </c>
      <c r="F166" s="154" t="s">
        <v>16</v>
      </c>
      <c r="G166" s="86">
        <v>1532</v>
      </c>
      <c r="H166" s="155">
        <v>45</v>
      </c>
      <c r="I166" s="155">
        <v>31</v>
      </c>
      <c r="J166" s="154" t="s">
        <v>24</v>
      </c>
      <c r="K166" s="154"/>
    </row>
    <row r="167" spans="1:11" hidden="1" x14ac:dyDescent="0.35">
      <c r="A167" s="154" t="s">
        <v>262</v>
      </c>
      <c r="B167" s="150" t="s">
        <v>268</v>
      </c>
      <c r="C167" s="154" t="s">
        <v>22</v>
      </c>
      <c r="D167" s="157" t="s">
        <v>14</v>
      </c>
      <c r="E167" s="154" t="s">
        <v>23</v>
      </c>
      <c r="F167" s="154" t="s">
        <v>16</v>
      </c>
      <c r="G167" s="86">
        <v>1510</v>
      </c>
      <c r="H167" s="155">
        <v>60</v>
      </c>
      <c r="I167" s="155">
        <v>30</v>
      </c>
      <c r="J167" s="154" t="s">
        <v>24</v>
      </c>
      <c r="K167" s="154"/>
    </row>
    <row r="168" spans="1:11" hidden="1" x14ac:dyDescent="0.35">
      <c r="A168" s="154" t="s">
        <v>262</v>
      </c>
      <c r="B168" s="150" t="s">
        <v>269</v>
      </c>
      <c r="C168" s="154" t="s">
        <v>22</v>
      </c>
      <c r="D168" s="157" t="s">
        <v>14</v>
      </c>
      <c r="E168" s="154" t="s">
        <v>23</v>
      </c>
      <c r="F168" s="154" t="s">
        <v>16</v>
      </c>
      <c r="G168" s="86">
        <v>1523</v>
      </c>
      <c r="H168" s="155">
        <v>60</v>
      </c>
      <c r="I168" s="155">
        <v>30</v>
      </c>
      <c r="J168" s="154" t="s">
        <v>24</v>
      </c>
      <c r="K168" s="154"/>
    </row>
    <row r="169" spans="1:11" hidden="1" x14ac:dyDescent="0.35">
      <c r="A169" s="154" t="s">
        <v>262</v>
      </c>
      <c r="B169" s="150" t="s">
        <v>270</v>
      </c>
      <c r="C169" s="154" t="s">
        <v>22</v>
      </c>
      <c r="D169" s="157" t="s">
        <v>14</v>
      </c>
      <c r="E169" s="154" t="s">
        <v>23</v>
      </c>
      <c r="F169" s="154" t="s">
        <v>16</v>
      </c>
      <c r="G169" s="86">
        <v>1500</v>
      </c>
      <c r="H169" s="155">
        <v>45</v>
      </c>
      <c r="I169" s="155">
        <v>30</v>
      </c>
      <c r="J169" s="154" t="s">
        <v>24</v>
      </c>
      <c r="K169" s="154"/>
    </row>
    <row r="170" spans="1:11" hidden="1" x14ac:dyDescent="0.35">
      <c r="A170" s="154" t="s">
        <v>262</v>
      </c>
      <c r="B170" s="150" t="s">
        <v>271</v>
      </c>
      <c r="C170" s="154" t="s">
        <v>22</v>
      </c>
      <c r="D170" s="157" t="s">
        <v>14</v>
      </c>
      <c r="E170" s="154" t="s">
        <v>23</v>
      </c>
      <c r="F170" s="154" t="s">
        <v>16</v>
      </c>
      <c r="G170" s="86">
        <v>1340</v>
      </c>
      <c r="H170" s="155">
        <v>36</v>
      </c>
      <c r="I170" s="155">
        <v>27</v>
      </c>
      <c r="J170" s="154" t="s">
        <v>24</v>
      </c>
      <c r="K170" s="154"/>
    </row>
    <row r="171" spans="1:11" x14ac:dyDescent="0.35">
      <c r="A171" s="154" t="s">
        <v>262</v>
      </c>
      <c r="B171" s="150" t="s">
        <v>272</v>
      </c>
      <c r="C171" s="154" t="s">
        <v>56</v>
      </c>
      <c r="D171" s="157" t="s">
        <v>15</v>
      </c>
      <c r="E171" s="154" t="s">
        <v>23</v>
      </c>
      <c r="F171" s="154" t="s">
        <v>16</v>
      </c>
      <c r="G171" s="86">
        <v>702</v>
      </c>
      <c r="H171" s="155">
        <v>20</v>
      </c>
      <c r="I171" s="155">
        <v>14</v>
      </c>
      <c r="J171" s="154" t="s">
        <v>24</v>
      </c>
      <c r="K171" s="154"/>
    </row>
    <row r="172" spans="1:11" hidden="1" x14ac:dyDescent="0.35">
      <c r="A172" s="150" t="s">
        <v>262</v>
      </c>
      <c r="B172" s="150" t="s">
        <v>273</v>
      </c>
      <c r="C172" s="150" t="s">
        <v>42</v>
      </c>
      <c r="D172" s="157" t="s">
        <v>31</v>
      </c>
      <c r="E172" s="150" t="s">
        <v>15</v>
      </c>
      <c r="F172" s="150" t="s">
        <v>16</v>
      </c>
      <c r="G172" s="88">
        <v>551</v>
      </c>
      <c r="H172" s="151">
        <v>20</v>
      </c>
      <c r="I172" s="152">
        <f>G172/50</f>
        <v>11.02</v>
      </c>
      <c r="J172" s="150" t="s">
        <v>43</v>
      </c>
      <c r="K172" s="150"/>
    </row>
    <row r="173" spans="1:11" x14ac:dyDescent="0.35">
      <c r="A173" s="150" t="s">
        <v>262</v>
      </c>
      <c r="B173" s="153" t="s">
        <v>274</v>
      </c>
      <c r="C173" s="150" t="s">
        <v>275</v>
      </c>
      <c r="D173" s="157" t="s">
        <v>15</v>
      </c>
      <c r="E173" s="150" t="s">
        <v>23</v>
      </c>
      <c r="F173" s="150" t="s">
        <v>16</v>
      </c>
      <c r="G173" s="88">
        <v>711</v>
      </c>
      <c r="H173" s="155">
        <v>24</v>
      </c>
      <c r="I173" s="152">
        <f>G173/50</f>
        <v>14.22</v>
      </c>
      <c r="J173" s="153" t="s">
        <v>61</v>
      </c>
      <c r="K173" s="150"/>
    </row>
    <row r="174" spans="1:11" hidden="1" x14ac:dyDescent="0.35">
      <c r="A174" s="150" t="s">
        <v>262</v>
      </c>
      <c r="B174" s="150" t="s">
        <v>276</v>
      </c>
      <c r="C174" s="150" t="s">
        <v>277</v>
      </c>
      <c r="D174" s="157" t="s">
        <v>14</v>
      </c>
      <c r="E174" s="150" t="s">
        <v>23</v>
      </c>
      <c r="F174" s="150" t="s">
        <v>16</v>
      </c>
      <c r="G174" s="150">
        <v>1033</v>
      </c>
      <c r="H174" s="155">
        <v>28</v>
      </c>
      <c r="I174" s="152">
        <f>G174/50</f>
        <v>20.66</v>
      </c>
      <c r="J174" s="153" t="s">
        <v>278</v>
      </c>
      <c r="K174" s="150"/>
    </row>
    <row r="175" spans="1:11" hidden="1" x14ac:dyDescent="0.35">
      <c r="A175" s="150" t="s">
        <v>262</v>
      </c>
      <c r="B175" s="150" t="s">
        <v>279</v>
      </c>
      <c r="C175" s="150" t="s">
        <v>280</v>
      </c>
      <c r="D175" s="157" t="s">
        <v>31</v>
      </c>
      <c r="E175" s="150" t="s">
        <v>15</v>
      </c>
      <c r="F175" s="150" t="s">
        <v>16</v>
      </c>
      <c r="G175" s="150">
        <v>810</v>
      </c>
      <c r="H175" s="155">
        <v>30</v>
      </c>
      <c r="I175" s="152">
        <f>G175/50</f>
        <v>16.2</v>
      </c>
      <c r="J175" s="153" t="s">
        <v>278</v>
      </c>
      <c r="K175" s="150"/>
    </row>
    <row r="176" spans="1:11" hidden="1" x14ac:dyDescent="0.35">
      <c r="A176" s="154" t="s">
        <v>281</v>
      </c>
      <c r="B176" s="150" t="s">
        <v>282</v>
      </c>
      <c r="C176" s="154" t="s">
        <v>22</v>
      </c>
      <c r="D176" s="157" t="s">
        <v>48</v>
      </c>
      <c r="E176" s="154" t="s">
        <v>23</v>
      </c>
      <c r="F176" s="154" t="s">
        <v>16</v>
      </c>
      <c r="G176" s="86">
        <v>1276</v>
      </c>
      <c r="H176" s="155">
        <v>52</v>
      </c>
      <c r="I176" s="155">
        <v>26</v>
      </c>
      <c r="J176" s="154" t="s">
        <v>24</v>
      </c>
      <c r="K176" s="154"/>
    </row>
    <row r="177" spans="1:11" hidden="1" x14ac:dyDescent="0.35">
      <c r="A177" s="154" t="s">
        <v>281</v>
      </c>
      <c r="B177" s="150" t="s">
        <v>283</v>
      </c>
      <c r="C177" s="154" t="s">
        <v>22</v>
      </c>
      <c r="D177" s="157" t="s">
        <v>14</v>
      </c>
      <c r="E177" s="154" t="s">
        <v>23</v>
      </c>
      <c r="F177" s="154" t="s">
        <v>16</v>
      </c>
      <c r="G177" s="86">
        <v>890</v>
      </c>
      <c r="H177" s="155">
        <v>39</v>
      </c>
      <c r="I177" s="155">
        <v>18</v>
      </c>
      <c r="J177" s="154" t="s">
        <v>24</v>
      </c>
      <c r="K177" s="154"/>
    </row>
    <row r="178" spans="1:11" hidden="1" x14ac:dyDescent="0.35">
      <c r="A178" s="154" t="s">
        <v>281</v>
      </c>
      <c r="B178" s="150" t="s">
        <v>284</v>
      </c>
      <c r="C178" s="154" t="s">
        <v>22</v>
      </c>
      <c r="D178" s="157" t="s">
        <v>48</v>
      </c>
      <c r="E178" s="154" t="s">
        <v>23</v>
      </c>
      <c r="F178" s="154" t="s">
        <v>16</v>
      </c>
      <c r="G178" s="86">
        <v>629</v>
      </c>
      <c r="H178" s="155">
        <v>42</v>
      </c>
      <c r="I178" s="155">
        <v>13</v>
      </c>
      <c r="J178" s="154" t="s">
        <v>24</v>
      </c>
      <c r="K178" s="154"/>
    </row>
    <row r="179" spans="1:11" hidden="1" x14ac:dyDescent="0.35">
      <c r="A179" s="154" t="s">
        <v>281</v>
      </c>
      <c r="B179" s="150" t="s">
        <v>285</v>
      </c>
      <c r="C179" s="154" t="s">
        <v>22</v>
      </c>
      <c r="D179" s="157" t="s">
        <v>48</v>
      </c>
      <c r="E179" s="154" t="s">
        <v>23</v>
      </c>
      <c r="F179" s="154" t="s">
        <v>16</v>
      </c>
      <c r="G179" s="86">
        <v>629</v>
      </c>
      <c r="H179" s="155">
        <v>42</v>
      </c>
      <c r="I179" s="155">
        <v>13</v>
      </c>
      <c r="J179" s="154" t="s">
        <v>24</v>
      </c>
      <c r="K179" s="154"/>
    </row>
    <row r="180" spans="1:11" hidden="1" x14ac:dyDescent="0.35">
      <c r="A180" s="150" t="s">
        <v>281</v>
      </c>
      <c r="B180" s="150" t="s">
        <v>286</v>
      </c>
      <c r="C180" s="150" t="s">
        <v>42</v>
      </c>
      <c r="D180" s="157" t="s">
        <v>31</v>
      </c>
      <c r="E180" s="150" t="s">
        <v>16</v>
      </c>
      <c r="F180" s="150" t="s">
        <v>16</v>
      </c>
      <c r="G180" s="88">
        <v>876</v>
      </c>
      <c r="H180" s="151" t="s">
        <v>17</v>
      </c>
      <c r="I180" s="156">
        <f>G180/50</f>
        <v>17.52</v>
      </c>
      <c r="J180" s="150" t="s">
        <v>43</v>
      </c>
      <c r="K180" s="150"/>
    </row>
    <row r="181" spans="1:11" hidden="1" x14ac:dyDescent="0.35">
      <c r="A181" s="150" t="s">
        <v>281</v>
      </c>
      <c r="B181" s="150" t="s">
        <v>287</v>
      </c>
      <c r="C181" s="150" t="s">
        <v>42</v>
      </c>
      <c r="D181" s="157" t="s">
        <v>31</v>
      </c>
      <c r="E181" s="150" t="s">
        <v>15</v>
      </c>
      <c r="F181" s="150" t="s">
        <v>16</v>
      </c>
      <c r="G181" s="88">
        <v>753</v>
      </c>
      <c r="H181" s="151" t="s">
        <v>17</v>
      </c>
      <c r="I181" s="156">
        <f>G181/50</f>
        <v>15.06</v>
      </c>
      <c r="J181" s="150" t="s">
        <v>43</v>
      </c>
      <c r="K181" s="150"/>
    </row>
    <row r="182" spans="1:11" hidden="1" x14ac:dyDescent="0.35">
      <c r="A182" s="150" t="s">
        <v>281</v>
      </c>
      <c r="B182" s="150" t="s">
        <v>288</v>
      </c>
      <c r="C182" s="150" t="s">
        <v>42</v>
      </c>
      <c r="D182" s="157" t="s">
        <v>31</v>
      </c>
      <c r="E182" s="150" t="s">
        <v>15</v>
      </c>
      <c r="F182" s="150" t="s">
        <v>16</v>
      </c>
      <c r="G182" s="88">
        <v>246</v>
      </c>
      <c r="H182" s="151" t="s">
        <v>17</v>
      </c>
      <c r="I182" s="156">
        <f>G182/50</f>
        <v>4.92</v>
      </c>
      <c r="J182" s="150" t="s">
        <v>43</v>
      </c>
      <c r="K182" s="150"/>
    </row>
    <row r="183" spans="1:11" hidden="1" x14ac:dyDescent="0.35">
      <c r="A183" s="154" t="s">
        <v>289</v>
      </c>
      <c r="B183" s="150" t="s">
        <v>290</v>
      </c>
      <c r="C183" s="154" t="s">
        <v>22</v>
      </c>
      <c r="D183" s="157" t="s">
        <v>31</v>
      </c>
      <c r="E183" s="154" t="s">
        <v>23</v>
      </c>
      <c r="F183" s="154" t="s">
        <v>16</v>
      </c>
      <c r="G183" s="86">
        <v>1385</v>
      </c>
      <c r="H183" s="155">
        <v>64</v>
      </c>
      <c r="I183" s="155">
        <v>28</v>
      </c>
      <c r="J183" s="154" t="s">
        <v>24</v>
      </c>
      <c r="K183" s="154"/>
    </row>
    <row r="184" spans="1:11" hidden="1" x14ac:dyDescent="0.35">
      <c r="A184" s="154" t="s">
        <v>289</v>
      </c>
      <c r="B184" s="150" t="s">
        <v>291</v>
      </c>
      <c r="C184" s="154" t="s">
        <v>22</v>
      </c>
      <c r="D184" s="157" t="s">
        <v>31</v>
      </c>
      <c r="E184" s="154" t="s">
        <v>23</v>
      </c>
      <c r="F184" s="154" t="s">
        <v>16</v>
      </c>
      <c r="G184" s="86">
        <v>1385</v>
      </c>
      <c r="H184" s="155">
        <v>64</v>
      </c>
      <c r="I184" s="155">
        <v>28</v>
      </c>
      <c r="J184" s="154" t="s">
        <v>24</v>
      </c>
      <c r="K184" s="154"/>
    </row>
    <row r="185" spans="1:11" hidden="1" x14ac:dyDescent="0.35">
      <c r="A185" s="154" t="s">
        <v>289</v>
      </c>
      <c r="B185" s="150" t="s">
        <v>292</v>
      </c>
      <c r="C185" s="154" t="s">
        <v>22</v>
      </c>
      <c r="D185" s="157" t="s">
        <v>14</v>
      </c>
      <c r="E185" s="154" t="s">
        <v>23</v>
      </c>
      <c r="F185" s="154" t="s">
        <v>16</v>
      </c>
      <c r="G185" s="86">
        <v>976</v>
      </c>
      <c r="H185" s="155">
        <v>32</v>
      </c>
      <c r="I185" s="155">
        <v>20</v>
      </c>
      <c r="J185" s="154" t="s">
        <v>24</v>
      </c>
      <c r="K185" s="154"/>
    </row>
    <row r="186" spans="1:11" hidden="1" x14ac:dyDescent="0.35">
      <c r="A186" s="154" t="s">
        <v>289</v>
      </c>
      <c r="B186" s="150" t="s">
        <v>293</v>
      </c>
      <c r="C186" s="154" t="s">
        <v>22</v>
      </c>
      <c r="D186" s="157" t="s">
        <v>14</v>
      </c>
      <c r="E186" s="154" t="s">
        <v>23</v>
      </c>
      <c r="F186" s="154" t="s">
        <v>16</v>
      </c>
      <c r="G186" s="86">
        <v>978</v>
      </c>
      <c r="H186" s="155">
        <v>32</v>
      </c>
      <c r="I186" s="155">
        <v>20</v>
      </c>
      <c r="J186" s="154" t="s">
        <v>24</v>
      </c>
      <c r="K186" s="154"/>
    </row>
    <row r="187" spans="1:11" hidden="1" x14ac:dyDescent="0.35">
      <c r="A187" s="154" t="s">
        <v>289</v>
      </c>
      <c r="B187" s="150" t="s">
        <v>294</v>
      </c>
      <c r="C187" s="154" t="s">
        <v>295</v>
      </c>
      <c r="D187" s="157" t="s">
        <v>14</v>
      </c>
      <c r="E187" s="154" t="s">
        <v>23</v>
      </c>
      <c r="F187" s="154" t="s">
        <v>23</v>
      </c>
      <c r="G187" s="86">
        <v>971</v>
      </c>
      <c r="H187" s="155">
        <v>15</v>
      </c>
      <c r="I187" s="155">
        <v>19</v>
      </c>
      <c r="J187" s="154" t="s">
        <v>24</v>
      </c>
      <c r="K187" s="154"/>
    </row>
    <row r="188" spans="1:11" hidden="1" x14ac:dyDescent="0.35">
      <c r="A188" s="154" t="s">
        <v>289</v>
      </c>
      <c r="B188" s="150" t="s">
        <v>296</v>
      </c>
      <c r="C188" s="154" t="s">
        <v>22</v>
      </c>
      <c r="D188" s="157" t="s">
        <v>14</v>
      </c>
      <c r="E188" s="154" t="s">
        <v>23</v>
      </c>
      <c r="F188" s="154" t="s">
        <v>16</v>
      </c>
      <c r="G188" s="86">
        <v>713</v>
      </c>
      <c r="H188" s="155">
        <v>24</v>
      </c>
      <c r="I188" s="155">
        <v>14</v>
      </c>
      <c r="J188" s="154" t="s">
        <v>24</v>
      </c>
      <c r="K188" s="154"/>
    </row>
    <row r="189" spans="1:11" hidden="1" x14ac:dyDescent="0.35">
      <c r="A189" s="154" t="s">
        <v>289</v>
      </c>
      <c r="B189" s="150" t="s">
        <v>297</v>
      </c>
      <c r="C189" s="154" t="s">
        <v>22</v>
      </c>
      <c r="D189" s="157" t="s">
        <v>14</v>
      </c>
      <c r="E189" s="154" t="s">
        <v>23</v>
      </c>
      <c r="F189" s="154" t="s">
        <v>16</v>
      </c>
      <c r="G189" s="86">
        <v>715</v>
      </c>
      <c r="H189" s="155">
        <v>24</v>
      </c>
      <c r="I189" s="155">
        <v>14</v>
      </c>
      <c r="J189" s="154" t="s">
        <v>24</v>
      </c>
      <c r="K189" s="154"/>
    </row>
    <row r="190" spans="1:11" x14ac:dyDescent="0.35">
      <c r="A190" s="154" t="s">
        <v>289</v>
      </c>
      <c r="B190" s="150" t="s">
        <v>298</v>
      </c>
      <c r="C190" s="154" t="s">
        <v>223</v>
      </c>
      <c r="D190" s="157" t="s">
        <v>15</v>
      </c>
      <c r="E190" s="154" t="s">
        <v>23</v>
      </c>
      <c r="F190" s="154" t="s">
        <v>23</v>
      </c>
      <c r="G190" s="86">
        <v>642</v>
      </c>
      <c r="H190" s="155">
        <v>24</v>
      </c>
      <c r="I190" s="155">
        <v>13</v>
      </c>
      <c r="J190" s="154" t="s">
        <v>24</v>
      </c>
      <c r="K190" s="154"/>
    </row>
    <row r="191" spans="1:11" x14ac:dyDescent="0.35">
      <c r="A191" s="154" t="s">
        <v>289</v>
      </c>
      <c r="B191" s="150" t="s">
        <v>299</v>
      </c>
      <c r="C191" s="154" t="s">
        <v>300</v>
      </c>
      <c r="D191" s="157" t="s">
        <v>15</v>
      </c>
      <c r="E191" s="154" t="s">
        <v>23</v>
      </c>
      <c r="F191" s="154" t="s">
        <v>16</v>
      </c>
      <c r="G191" s="86">
        <v>655</v>
      </c>
      <c r="H191" s="155">
        <v>18</v>
      </c>
      <c r="I191" s="155">
        <v>13</v>
      </c>
      <c r="J191" s="154" t="s">
        <v>24</v>
      </c>
      <c r="K191" s="154"/>
    </row>
    <row r="192" spans="1:11" x14ac:dyDescent="0.35">
      <c r="A192" s="154" t="s">
        <v>289</v>
      </c>
      <c r="B192" s="150" t="s">
        <v>301</v>
      </c>
      <c r="C192" s="154" t="s">
        <v>302</v>
      </c>
      <c r="D192" s="157" t="s">
        <v>15</v>
      </c>
      <c r="E192" s="154" t="s">
        <v>23</v>
      </c>
      <c r="F192" s="154" t="s">
        <v>16</v>
      </c>
      <c r="G192" s="86">
        <v>552</v>
      </c>
      <c r="H192" s="155">
        <v>18</v>
      </c>
      <c r="I192" s="155">
        <v>11</v>
      </c>
      <c r="J192" s="154" t="s">
        <v>24</v>
      </c>
      <c r="K192" s="154"/>
    </row>
    <row r="193" spans="1:11" x14ac:dyDescent="0.35">
      <c r="A193" s="154" t="s">
        <v>289</v>
      </c>
      <c r="B193" s="150" t="s">
        <v>303</v>
      </c>
      <c r="C193" s="154" t="s">
        <v>304</v>
      </c>
      <c r="D193" s="157" t="s">
        <v>15</v>
      </c>
      <c r="E193" s="154" t="s">
        <v>23</v>
      </c>
      <c r="F193" s="154" t="s">
        <v>23</v>
      </c>
      <c r="G193" s="86">
        <v>529</v>
      </c>
      <c r="H193" s="155">
        <v>15</v>
      </c>
      <c r="I193" s="155">
        <v>11</v>
      </c>
      <c r="J193" s="154" t="s">
        <v>24</v>
      </c>
      <c r="K193" s="154"/>
    </row>
    <row r="194" spans="1:11" x14ac:dyDescent="0.35">
      <c r="A194" s="154" t="s">
        <v>289</v>
      </c>
      <c r="B194" s="150" t="s">
        <v>305</v>
      </c>
      <c r="C194" s="154" t="s">
        <v>306</v>
      </c>
      <c r="D194" s="157" t="s">
        <v>15</v>
      </c>
      <c r="E194" s="154" t="s">
        <v>23</v>
      </c>
      <c r="F194" s="154" t="s">
        <v>16</v>
      </c>
      <c r="G194" s="86">
        <v>487</v>
      </c>
      <c r="H194" s="155">
        <v>25</v>
      </c>
      <c r="I194" s="155">
        <v>10</v>
      </c>
      <c r="J194" s="154" t="s">
        <v>24</v>
      </c>
      <c r="K194" s="154"/>
    </row>
    <row r="195" spans="1:11" x14ac:dyDescent="0.35">
      <c r="A195" s="154" t="s">
        <v>289</v>
      </c>
      <c r="B195" s="150" t="s">
        <v>307</v>
      </c>
      <c r="C195" s="154" t="s">
        <v>42</v>
      </c>
      <c r="D195" s="157" t="s">
        <v>15</v>
      </c>
      <c r="E195" s="154" t="s">
        <v>23</v>
      </c>
      <c r="F195" s="154" t="s">
        <v>16</v>
      </c>
      <c r="G195" s="86">
        <v>512</v>
      </c>
      <c r="H195" s="155">
        <v>24</v>
      </c>
      <c r="I195" s="155">
        <v>10</v>
      </c>
      <c r="J195" s="154" t="s">
        <v>24</v>
      </c>
      <c r="K195" s="154"/>
    </row>
    <row r="196" spans="1:11" x14ac:dyDescent="0.35">
      <c r="A196" s="154" t="s">
        <v>289</v>
      </c>
      <c r="B196" s="150" t="s">
        <v>308</v>
      </c>
      <c r="C196" s="154" t="s">
        <v>309</v>
      </c>
      <c r="D196" s="157" t="s">
        <v>15</v>
      </c>
      <c r="E196" s="154" t="s">
        <v>23</v>
      </c>
      <c r="F196" s="154" t="s">
        <v>16</v>
      </c>
      <c r="G196" s="86">
        <v>507</v>
      </c>
      <c r="H196" s="155">
        <v>15</v>
      </c>
      <c r="I196" s="155">
        <v>10</v>
      </c>
      <c r="J196" s="154" t="s">
        <v>24</v>
      </c>
      <c r="K196" s="154"/>
    </row>
    <row r="197" spans="1:11" x14ac:dyDescent="0.35">
      <c r="A197" s="153" t="s">
        <v>289</v>
      </c>
      <c r="B197" s="153" t="s">
        <v>310</v>
      </c>
      <c r="C197" s="150" t="s">
        <v>311</v>
      </c>
      <c r="D197" s="157" t="s">
        <v>15</v>
      </c>
      <c r="E197" s="150" t="s">
        <v>23</v>
      </c>
      <c r="F197" s="150" t="s">
        <v>16</v>
      </c>
      <c r="G197" s="88">
        <v>552</v>
      </c>
      <c r="H197" s="155">
        <v>22</v>
      </c>
      <c r="I197" s="152">
        <f t="shared" ref="I197:I205" si="4">G197/50</f>
        <v>11.04</v>
      </c>
      <c r="J197" s="153" t="s">
        <v>61</v>
      </c>
      <c r="K197" s="150"/>
    </row>
    <row r="198" spans="1:11" x14ac:dyDescent="0.35">
      <c r="A198" s="150" t="s">
        <v>289</v>
      </c>
      <c r="B198" s="150" t="s">
        <v>312</v>
      </c>
      <c r="C198" s="150" t="s">
        <v>313</v>
      </c>
      <c r="D198" s="157" t="s">
        <v>15</v>
      </c>
      <c r="E198" s="150" t="s">
        <v>23</v>
      </c>
      <c r="F198" s="150" t="s">
        <v>23</v>
      </c>
      <c r="G198" s="150">
        <v>1777</v>
      </c>
      <c r="H198" s="155">
        <v>68</v>
      </c>
      <c r="I198" s="152">
        <f t="shared" si="4"/>
        <v>35.54</v>
      </c>
      <c r="J198" s="153" t="s">
        <v>278</v>
      </c>
      <c r="K198" s="150"/>
    </row>
    <row r="199" spans="1:11" hidden="1" x14ac:dyDescent="0.35">
      <c r="A199" s="150" t="s">
        <v>314</v>
      </c>
      <c r="B199" s="150" t="s">
        <v>315</v>
      </c>
      <c r="C199" s="150" t="s">
        <v>316</v>
      </c>
      <c r="D199" s="157" t="s">
        <v>149</v>
      </c>
      <c r="E199" s="150" t="s">
        <v>15</v>
      </c>
      <c r="F199" s="150" t="s">
        <v>16</v>
      </c>
      <c r="G199" s="88">
        <v>7338</v>
      </c>
      <c r="H199" s="151" t="s">
        <v>17</v>
      </c>
      <c r="I199" s="152">
        <f t="shared" si="4"/>
        <v>146.76</v>
      </c>
      <c r="J199" s="153" t="s">
        <v>18</v>
      </c>
      <c r="K199" s="150"/>
    </row>
    <row r="200" spans="1:11" x14ac:dyDescent="0.35">
      <c r="A200" s="150" t="s">
        <v>314</v>
      </c>
      <c r="B200" s="150" t="s">
        <v>317</v>
      </c>
      <c r="C200" s="150" t="s">
        <v>318</v>
      </c>
      <c r="D200" s="157" t="s">
        <v>15</v>
      </c>
      <c r="E200" s="150" t="s">
        <v>15</v>
      </c>
      <c r="F200" s="150" t="s">
        <v>16</v>
      </c>
      <c r="G200" s="88">
        <v>2992</v>
      </c>
      <c r="H200" s="151" t="s">
        <v>17</v>
      </c>
      <c r="I200" s="152">
        <f t="shared" si="4"/>
        <v>59.84</v>
      </c>
      <c r="J200" s="153" t="s">
        <v>18</v>
      </c>
      <c r="K200" s="150"/>
    </row>
    <row r="201" spans="1:11" x14ac:dyDescent="0.35">
      <c r="A201" s="150" t="s">
        <v>319</v>
      </c>
      <c r="B201" s="150" t="s">
        <v>320</v>
      </c>
      <c r="C201" s="150" t="s">
        <v>321</v>
      </c>
      <c r="D201" s="157" t="s">
        <v>15</v>
      </c>
      <c r="E201" s="150" t="s">
        <v>15</v>
      </c>
      <c r="F201" s="150" t="s">
        <v>16</v>
      </c>
      <c r="G201" s="88">
        <v>4945</v>
      </c>
      <c r="H201" s="151" t="s">
        <v>17</v>
      </c>
      <c r="I201" s="152">
        <f t="shared" si="4"/>
        <v>98.9</v>
      </c>
      <c r="J201" s="153" t="s">
        <v>159</v>
      </c>
      <c r="K201" s="150"/>
    </row>
    <row r="202" spans="1:11" hidden="1" x14ac:dyDescent="0.35">
      <c r="A202" s="150" t="s">
        <v>319</v>
      </c>
      <c r="B202" s="150" t="s">
        <v>322</v>
      </c>
      <c r="C202" s="150" t="s">
        <v>323</v>
      </c>
      <c r="D202" s="157" t="s">
        <v>109</v>
      </c>
      <c r="E202" s="150" t="s">
        <v>15</v>
      </c>
      <c r="F202" s="150" t="s">
        <v>16</v>
      </c>
      <c r="G202" s="88">
        <v>4161</v>
      </c>
      <c r="H202" s="151" t="s">
        <v>17</v>
      </c>
      <c r="I202" s="152">
        <f t="shared" si="4"/>
        <v>83.22</v>
      </c>
      <c r="J202" s="153" t="s">
        <v>159</v>
      </c>
      <c r="K202" s="150"/>
    </row>
    <row r="203" spans="1:11" x14ac:dyDescent="0.35">
      <c r="A203" s="150" t="s">
        <v>319</v>
      </c>
      <c r="B203" s="150" t="s">
        <v>324</v>
      </c>
      <c r="C203" s="150" t="s">
        <v>325</v>
      </c>
      <c r="D203" s="157" t="s">
        <v>15</v>
      </c>
      <c r="E203" s="150" t="s">
        <v>15</v>
      </c>
      <c r="F203" s="150" t="s">
        <v>16</v>
      </c>
      <c r="G203" s="88">
        <v>2484</v>
      </c>
      <c r="H203" s="151" t="s">
        <v>17</v>
      </c>
      <c r="I203" s="152">
        <f t="shared" si="4"/>
        <v>49.68</v>
      </c>
      <c r="J203" s="153" t="s">
        <v>159</v>
      </c>
      <c r="K203" s="150"/>
    </row>
    <row r="204" spans="1:11" x14ac:dyDescent="0.35">
      <c r="A204" s="150" t="s">
        <v>319</v>
      </c>
      <c r="B204" s="150" t="s">
        <v>326</v>
      </c>
      <c r="C204" s="150" t="s">
        <v>327</v>
      </c>
      <c r="D204" s="157" t="s">
        <v>15</v>
      </c>
      <c r="E204" s="150" t="s">
        <v>15</v>
      </c>
      <c r="F204" s="150" t="s">
        <v>16</v>
      </c>
      <c r="G204" s="88">
        <v>1818</v>
      </c>
      <c r="H204" s="151" t="s">
        <v>17</v>
      </c>
      <c r="I204" s="152">
        <f t="shared" si="4"/>
        <v>36.36</v>
      </c>
      <c r="J204" s="153" t="s">
        <v>159</v>
      </c>
      <c r="K204" s="150"/>
    </row>
    <row r="205" spans="1:11" x14ac:dyDescent="0.35">
      <c r="A205" s="150" t="s">
        <v>319</v>
      </c>
      <c r="B205" s="150" t="s">
        <v>328</v>
      </c>
      <c r="C205" s="150" t="s">
        <v>327</v>
      </c>
      <c r="D205" s="157" t="s">
        <v>15</v>
      </c>
      <c r="E205" s="150" t="s">
        <v>15</v>
      </c>
      <c r="F205" s="150" t="s">
        <v>16</v>
      </c>
      <c r="G205" s="88">
        <v>1058</v>
      </c>
      <c r="H205" s="151" t="s">
        <v>17</v>
      </c>
      <c r="I205" s="152">
        <f t="shared" si="4"/>
        <v>21.16</v>
      </c>
      <c r="J205" s="153" t="s">
        <v>159</v>
      </c>
      <c r="K205" s="150"/>
    </row>
    <row r="206" spans="1:11" x14ac:dyDescent="0.35">
      <c r="A206" s="154" t="s">
        <v>329</v>
      </c>
      <c r="B206" s="150" t="s">
        <v>330</v>
      </c>
      <c r="C206" s="154" t="s">
        <v>331</v>
      </c>
      <c r="D206" s="157" t="s">
        <v>15</v>
      </c>
      <c r="E206" s="154" t="s">
        <v>23</v>
      </c>
      <c r="F206" s="154" t="s">
        <v>16</v>
      </c>
      <c r="G206" s="86">
        <v>334</v>
      </c>
      <c r="H206" s="151" t="s">
        <v>17</v>
      </c>
      <c r="I206" s="155">
        <v>7</v>
      </c>
      <c r="J206" s="154" t="s">
        <v>24</v>
      </c>
      <c r="K206" s="154"/>
    </row>
    <row r="207" spans="1:11" x14ac:dyDescent="0.35">
      <c r="A207" s="150" t="s">
        <v>329</v>
      </c>
      <c r="B207" s="150" t="s">
        <v>332</v>
      </c>
      <c r="C207" s="150" t="s">
        <v>22</v>
      </c>
      <c r="D207" s="157" t="s">
        <v>15</v>
      </c>
      <c r="E207" s="150" t="s">
        <v>15</v>
      </c>
      <c r="F207" s="150" t="s">
        <v>16</v>
      </c>
      <c r="G207" s="88">
        <v>662</v>
      </c>
      <c r="H207" s="151" t="s">
        <v>17</v>
      </c>
      <c r="I207" s="156">
        <f>G207/50</f>
        <v>13.24</v>
      </c>
      <c r="J207" s="150" t="s">
        <v>43</v>
      </c>
      <c r="K207" s="150"/>
    </row>
    <row r="208" spans="1:11" x14ac:dyDescent="0.35">
      <c r="A208" s="150" t="s">
        <v>329</v>
      </c>
      <c r="B208" s="150" t="s">
        <v>333</v>
      </c>
      <c r="C208" s="150" t="s">
        <v>334</v>
      </c>
      <c r="D208" s="157" t="s">
        <v>15</v>
      </c>
      <c r="E208" s="150" t="s">
        <v>15</v>
      </c>
      <c r="F208" s="150" t="s">
        <v>16</v>
      </c>
      <c r="G208" s="88">
        <v>1671</v>
      </c>
      <c r="H208" s="151" t="s">
        <v>17</v>
      </c>
      <c r="I208" s="152">
        <f>G208/50</f>
        <v>33.42</v>
      </c>
      <c r="J208" s="153" t="s">
        <v>159</v>
      </c>
      <c r="K208" s="150"/>
    </row>
    <row r="209" spans="1:11" hidden="1" x14ac:dyDescent="0.35">
      <c r="A209" s="154" t="s">
        <v>335</v>
      </c>
      <c r="B209" s="150" t="s">
        <v>336</v>
      </c>
      <c r="C209" s="154" t="s">
        <v>337</v>
      </c>
      <c r="D209" s="157" t="s">
        <v>109</v>
      </c>
      <c r="E209" s="154" t="s">
        <v>23</v>
      </c>
      <c r="F209" s="154" t="s">
        <v>16</v>
      </c>
      <c r="G209" s="86">
        <v>2241</v>
      </c>
      <c r="H209" s="155">
        <v>211</v>
      </c>
      <c r="I209" s="155">
        <v>45</v>
      </c>
      <c r="J209" s="154" t="s">
        <v>24</v>
      </c>
      <c r="K209" s="154"/>
    </row>
    <row r="210" spans="1:11" hidden="1" x14ac:dyDescent="0.35">
      <c r="A210" s="154" t="s">
        <v>335</v>
      </c>
      <c r="B210" s="150" t="s">
        <v>338</v>
      </c>
      <c r="C210" s="154" t="s">
        <v>339</v>
      </c>
      <c r="D210" s="157" t="s">
        <v>109</v>
      </c>
      <c r="E210" s="154" t="s">
        <v>23</v>
      </c>
      <c r="F210" s="154" t="s">
        <v>16</v>
      </c>
      <c r="G210" s="86">
        <v>2271</v>
      </c>
      <c r="H210" s="155">
        <v>211</v>
      </c>
      <c r="I210" s="155">
        <v>45</v>
      </c>
      <c r="J210" s="154" t="s">
        <v>24</v>
      </c>
      <c r="K210" s="154"/>
    </row>
    <row r="211" spans="1:11" x14ac:dyDescent="0.35">
      <c r="A211" s="154" t="s">
        <v>335</v>
      </c>
      <c r="B211" s="150" t="s">
        <v>340</v>
      </c>
      <c r="C211" s="154" t="s">
        <v>341</v>
      </c>
      <c r="D211" s="157" t="s">
        <v>15</v>
      </c>
      <c r="E211" s="154" t="s">
        <v>23</v>
      </c>
      <c r="F211" s="154" t="s">
        <v>16</v>
      </c>
      <c r="G211" s="86">
        <v>2244</v>
      </c>
      <c r="H211" s="155">
        <v>42</v>
      </c>
      <c r="I211" s="155">
        <v>45</v>
      </c>
      <c r="J211" s="154" t="s">
        <v>24</v>
      </c>
      <c r="K211" s="154"/>
    </row>
    <row r="212" spans="1:11" hidden="1" x14ac:dyDescent="0.35">
      <c r="A212" s="154" t="s">
        <v>335</v>
      </c>
      <c r="B212" s="150" t="s">
        <v>342</v>
      </c>
      <c r="C212" s="154" t="s">
        <v>343</v>
      </c>
      <c r="D212" s="157" t="s">
        <v>109</v>
      </c>
      <c r="E212" s="154" t="s">
        <v>23</v>
      </c>
      <c r="F212" s="154" t="s">
        <v>16</v>
      </c>
      <c r="G212" s="86">
        <v>1317</v>
      </c>
      <c r="H212" s="155">
        <v>104</v>
      </c>
      <c r="I212" s="155">
        <v>26</v>
      </c>
      <c r="J212" s="154" t="s">
        <v>24</v>
      </c>
      <c r="K212" s="154"/>
    </row>
    <row r="213" spans="1:11" hidden="1" x14ac:dyDescent="0.35">
      <c r="A213" s="154" t="s">
        <v>335</v>
      </c>
      <c r="B213" s="150" t="s">
        <v>344</v>
      </c>
      <c r="C213" s="154" t="s">
        <v>345</v>
      </c>
      <c r="D213" s="157" t="s">
        <v>109</v>
      </c>
      <c r="E213" s="154" t="s">
        <v>23</v>
      </c>
      <c r="F213" s="154" t="s">
        <v>16</v>
      </c>
      <c r="G213" s="86">
        <v>1315</v>
      </c>
      <c r="H213" s="155">
        <v>104</v>
      </c>
      <c r="I213" s="155">
        <v>26</v>
      </c>
      <c r="J213" s="154" t="s">
        <v>24</v>
      </c>
      <c r="K213" s="154"/>
    </row>
    <row r="214" spans="1:11" x14ac:dyDescent="0.35">
      <c r="A214" s="154" t="s">
        <v>335</v>
      </c>
      <c r="B214" s="150" t="s">
        <v>346</v>
      </c>
      <c r="C214" s="154" t="s">
        <v>341</v>
      </c>
      <c r="D214" s="157" t="s">
        <v>15</v>
      </c>
      <c r="E214" s="154" t="s">
        <v>23</v>
      </c>
      <c r="F214" s="154" t="s">
        <v>16</v>
      </c>
      <c r="G214" s="86">
        <v>1174</v>
      </c>
      <c r="H214" s="155">
        <v>41</v>
      </c>
      <c r="I214" s="155">
        <v>23</v>
      </c>
      <c r="J214" s="154" t="s">
        <v>24</v>
      </c>
      <c r="K214" s="154"/>
    </row>
    <row r="215" spans="1:11" x14ac:dyDescent="0.35">
      <c r="A215" s="154" t="s">
        <v>335</v>
      </c>
      <c r="B215" s="150" t="s">
        <v>347</v>
      </c>
      <c r="C215" s="154" t="s">
        <v>348</v>
      </c>
      <c r="D215" s="157" t="s">
        <v>15</v>
      </c>
      <c r="E215" s="154" t="s">
        <v>23</v>
      </c>
      <c r="F215" s="154" t="s">
        <v>16</v>
      </c>
      <c r="G215" s="86">
        <v>943</v>
      </c>
      <c r="H215" s="155">
        <v>20</v>
      </c>
      <c r="I215" s="155">
        <v>19</v>
      </c>
      <c r="J215" s="154" t="s">
        <v>24</v>
      </c>
      <c r="K215" s="154"/>
    </row>
    <row r="216" spans="1:11" x14ac:dyDescent="0.35">
      <c r="A216" s="154" t="s">
        <v>335</v>
      </c>
      <c r="B216" s="150" t="s">
        <v>349</v>
      </c>
      <c r="C216" s="154" t="s">
        <v>348</v>
      </c>
      <c r="D216" s="157" t="s">
        <v>15</v>
      </c>
      <c r="E216" s="154" t="s">
        <v>23</v>
      </c>
      <c r="F216" s="154" t="s">
        <v>16</v>
      </c>
      <c r="G216" s="86">
        <v>967</v>
      </c>
      <c r="H216" s="155">
        <v>15</v>
      </c>
      <c r="I216" s="155">
        <v>19</v>
      </c>
      <c r="J216" s="154" t="s">
        <v>24</v>
      </c>
      <c r="K216" s="154"/>
    </row>
    <row r="217" spans="1:11" x14ac:dyDescent="0.35">
      <c r="A217" s="154" t="s">
        <v>335</v>
      </c>
      <c r="B217" s="150" t="s">
        <v>350</v>
      </c>
      <c r="C217" s="154" t="s">
        <v>341</v>
      </c>
      <c r="D217" s="157" t="s">
        <v>15</v>
      </c>
      <c r="E217" s="154" t="s">
        <v>23</v>
      </c>
      <c r="F217" s="154" t="s">
        <v>16</v>
      </c>
      <c r="G217" s="86">
        <v>927</v>
      </c>
      <c r="H217" s="155">
        <v>25</v>
      </c>
      <c r="I217" s="155">
        <v>19</v>
      </c>
      <c r="J217" s="154" t="s">
        <v>24</v>
      </c>
      <c r="K217" s="154"/>
    </row>
    <row r="218" spans="1:11" x14ac:dyDescent="0.35">
      <c r="A218" s="154" t="s">
        <v>335</v>
      </c>
      <c r="B218" s="150" t="s">
        <v>351</v>
      </c>
      <c r="C218" s="154" t="s">
        <v>348</v>
      </c>
      <c r="D218" s="157" t="s">
        <v>15</v>
      </c>
      <c r="E218" s="154" t="s">
        <v>23</v>
      </c>
      <c r="F218" s="154" t="s">
        <v>16</v>
      </c>
      <c r="G218" s="86">
        <v>885</v>
      </c>
      <c r="H218" s="155">
        <v>12</v>
      </c>
      <c r="I218" s="155">
        <v>18</v>
      </c>
      <c r="J218" s="154" t="s">
        <v>24</v>
      </c>
      <c r="K218" s="154"/>
    </row>
    <row r="219" spans="1:11" x14ac:dyDescent="0.35">
      <c r="A219" s="154" t="s">
        <v>335</v>
      </c>
      <c r="B219" s="150" t="s">
        <v>352</v>
      </c>
      <c r="C219" s="154" t="s">
        <v>353</v>
      </c>
      <c r="D219" s="157" t="s">
        <v>15</v>
      </c>
      <c r="E219" s="154" t="s">
        <v>23</v>
      </c>
      <c r="F219" s="154" t="s">
        <v>16</v>
      </c>
      <c r="G219" s="86">
        <v>785</v>
      </c>
      <c r="H219" s="155">
        <v>24</v>
      </c>
      <c r="I219" s="155">
        <v>16</v>
      </c>
      <c r="J219" s="154" t="s">
        <v>24</v>
      </c>
      <c r="K219" s="154"/>
    </row>
    <row r="220" spans="1:11" x14ac:dyDescent="0.35">
      <c r="A220" s="154" t="s">
        <v>335</v>
      </c>
      <c r="B220" s="150" t="s">
        <v>354</v>
      </c>
      <c r="C220" s="154" t="s">
        <v>348</v>
      </c>
      <c r="D220" s="157" t="s">
        <v>15</v>
      </c>
      <c r="E220" s="154" t="s">
        <v>23</v>
      </c>
      <c r="F220" s="154" t="s">
        <v>16</v>
      </c>
      <c r="G220" s="86">
        <v>687</v>
      </c>
      <c r="H220" s="155">
        <v>10</v>
      </c>
      <c r="I220" s="155">
        <v>14</v>
      </c>
      <c r="J220" s="154" t="s">
        <v>24</v>
      </c>
      <c r="K220" s="154"/>
    </row>
    <row r="221" spans="1:11" x14ac:dyDescent="0.35">
      <c r="A221" s="154" t="s">
        <v>335</v>
      </c>
      <c r="B221" s="150" t="s">
        <v>355</v>
      </c>
      <c r="C221" s="154" t="s">
        <v>341</v>
      </c>
      <c r="D221" s="157" t="s">
        <v>15</v>
      </c>
      <c r="E221" s="154" t="s">
        <v>23</v>
      </c>
      <c r="F221" s="154" t="s">
        <v>16</v>
      </c>
      <c r="G221" s="86">
        <v>641</v>
      </c>
      <c r="H221" s="155">
        <v>24</v>
      </c>
      <c r="I221" s="155">
        <v>13</v>
      </c>
      <c r="J221" s="154" t="s">
        <v>24</v>
      </c>
      <c r="K221" s="154"/>
    </row>
    <row r="222" spans="1:11" x14ac:dyDescent="0.35">
      <c r="A222" s="154" t="s">
        <v>335</v>
      </c>
      <c r="B222" s="150" t="s">
        <v>356</v>
      </c>
      <c r="C222" s="154" t="s">
        <v>353</v>
      </c>
      <c r="D222" s="157" t="s">
        <v>15</v>
      </c>
      <c r="E222" s="154" t="s">
        <v>23</v>
      </c>
      <c r="F222" s="154" t="s">
        <v>16</v>
      </c>
      <c r="G222" s="86">
        <v>634</v>
      </c>
      <c r="H222" s="155">
        <v>12</v>
      </c>
      <c r="I222" s="155">
        <v>13</v>
      </c>
      <c r="J222" s="154" t="s">
        <v>24</v>
      </c>
      <c r="K222" s="154"/>
    </row>
    <row r="223" spans="1:11" x14ac:dyDescent="0.35">
      <c r="A223" s="154" t="s">
        <v>335</v>
      </c>
      <c r="B223" s="150" t="s">
        <v>357</v>
      </c>
      <c r="C223" s="154" t="s">
        <v>348</v>
      </c>
      <c r="D223" s="157" t="s">
        <v>15</v>
      </c>
      <c r="E223" s="154" t="s">
        <v>23</v>
      </c>
      <c r="F223" s="154" t="s">
        <v>16</v>
      </c>
      <c r="G223" s="86">
        <v>661</v>
      </c>
      <c r="H223" s="155">
        <v>12</v>
      </c>
      <c r="I223" s="155">
        <v>13</v>
      </c>
      <c r="J223" s="154" t="s">
        <v>24</v>
      </c>
      <c r="K223" s="154"/>
    </row>
    <row r="224" spans="1:11" x14ac:dyDescent="0.35">
      <c r="A224" s="154" t="s">
        <v>335</v>
      </c>
      <c r="B224" s="150" t="s">
        <v>358</v>
      </c>
      <c r="C224" s="154" t="s">
        <v>341</v>
      </c>
      <c r="D224" s="157" t="s">
        <v>15</v>
      </c>
      <c r="E224" s="154" t="s">
        <v>15</v>
      </c>
      <c r="F224" s="154" t="s">
        <v>16</v>
      </c>
      <c r="G224" s="86">
        <v>295</v>
      </c>
      <c r="H224" s="155">
        <v>15</v>
      </c>
      <c r="I224" s="155">
        <v>6</v>
      </c>
      <c r="J224" s="154" t="s">
        <v>24</v>
      </c>
      <c r="K224" s="154"/>
    </row>
    <row r="225" spans="1:11" x14ac:dyDescent="0.35">
      <c r="A225" s="150" t="s">
        <v>335</v>
      </c>
      <c r="B225" s="150" t="s">
        <v>359</v>
      </c>
      <c r="C225" s="150" t="s">
        <v>341</v>
      </c>
      <c r="D225" s="157" t="s">
        <v>15</v>
      </c>
      <c r="E225" s="150" t="s">
        <v>15</v>
      </c>
      <c r="F225" s="150" t="s">
        <v>16</v>
      </c>
      <c r="G225" s="88">
        <v>2144</v>
      </c>
      <c r="H225" s="151">
        <v>35</v>
      </c>
      <c r="I225" s="156">
        <f>G225/50</f>
        <v>42.88</v>
      </c>
      <c r="J225" s="150" t="s">
        <v>43</v>
      </c>
      <c r="K225" s="150"/>
    </row>
    <row r="226" spans="1:11" x14ac:dyDescent="0.35">
      <c r="A226" s="150" t="s">
        <v>335</v>
      </c>
      <c r="B226" s="150" t="s">
        <v>360</v>
      </c>
      <c r="C226" s="150" t="s">
        <v>341</v>
      </c>
      <c r="D226" s="157" t="s">
        <v>15</v>
      </c>
      <c r="E226" s="150" t="s">
        <v>15</v>
      </c>
      <c r="F226" s="150" t="s">
        <v>16</v>
      </c>
      <c r="G226" s="88">
        <v>1223</v>
      </c>
      <c r="H226" s="151">
        <v>25</v>
      </c>
      <c r="I226" s="156">
        <f>G226/50</f>
        <v>24.46</v>
      </c>
      <c r="J226" s="150" t="s">
        <v>43</v>
      </c>
      <c r="K226" s="150"/>
    </row>
    <row r="227" spans="1:11" x14ac:dyDescent="0.35">
      <c r="A227" s="150" t="s">
        <v>335</v>
      </c>
      <c r="B227" s="150" t="s">
        <v>361</v>
      </c>
      <c r="C227" s="150" t="s">
        <v>341</v>
      </c>
      <c r="D227" s="157" t="s">
        <v>15</v>
      </c>
      <c r="E227" s="150" t="s">
        <v>15</v>
      </c>
      <c r="F227" s="150" t="s">
        <v>16</v>
      </c>
      <c r="G227" s="88">
        <v>626</v>
      </c>
      <c r="H227" s="151">
        <v>10</v>
      </c>
      <c r="I227" s="156">
        <f>G227/50</f>
        <v>12.52</v>
      </c>
      <c r="J227" s="150" t="s">
        <v>43</v>
      </c>
      <c r="K227" s="150"/>
    </row>
    <row r="228" spans="1:11" hidden="1" x14ac:dyDescent="0.35">
      <c r="A228" s="154" t="s">
        <v>362</v>
      </c>
      <c r="B228" s="150" t="s">
        <v>363</v>
      </c>
      <c r="C228" s="154" t="s">
        <v>364</v>
      </c>
      <c r="D228" s="157" t="s">
        <v>31</v>
      </c>
      <c r="E228" s="154" t="s">
        <v>15</v>
      </c>
      <c r="F228" s="154" t="s">
        <v>16</v>
      </c>
      <c r="G228" s="86">
        <v>1476</v>
      </c>
      <c r="H228" s="155">
        <v>60</v>
      </c>
      <c r="I228" s="155">
        <v>30</v>
      </c>
      <c r="J228" s="154" t="s">
        <v>24</v>
      </c>
      <c r="K228" s="154"/>
    </row>
    <row r="229" spans="1:11" hidden="1" x14ac:dyDescent="0.35">
      <c r="A229" s="154" t="s">
        <v>362</v>
      </c>
      <c r="B229" s="150" t="s">
        <v>365</v>
      </c>
      <c r="C229" s="154" t="s">
        <v>22</v>
      </c>
      <c r="D229" s="157" t="s">
        <v>14</v>
      </c>
      <c r="E229" s="154" t="s">
        <v>15</v>
      </c>
      <c r="F229" s="154" t="s">
        <v>16</v>
      </c>
      <c r="G229" s="86">
        <v>1506</v>
      </c>
      <c r="H229" s="155">
        <v>56</v>
      </c>
      <c r="I229" s="155">
        <v>30</v>
      </c>
      <c r="J229" s="154" t="s">
        <v>24</v>
      </c>
      <c r="K229" s="154"/>
    </row>
    <row r="230" spans="1:11" hidden="1" x14ac:dyDescent="0.35">
      <c r="A230" s="154" t="s">
        <v>362</v>
      </c>
      <c r="B230" s="150" t="s">
        <v>366</v>
      </c>
      <c r="C230" s="154" t="s">
        <v>364</v>
      </c>
      <c r="D230" s="157" t="s">
        <v>31</v>
      </c>
      <c r="E230" s="154" t="s">
        <v>15</v>
      </c>
      <c r="F230" s="154" t="s">
        <v>16</v>
      </c>
      <c r="G230" s="86">
        <v>1466</v>
      </c>
      <c r="H230" s="155">
        <v>60</v>
      </c>
      <c r="I230" s="155">
        <v>29</v>
      </c>
      <c r="J230" s="154" t="s">
        <v>24</v>
      </c>
      <c r="K230" s="154"/>
    </row>
    <row r="231" spans="1:11" hidden="1" x14ac:dyDescent="0.35">
      <c r="A231" s="154" t="s">
        <v>362</v>
      </c>
      <c r="B231" s="150" t="s">
        <v>367</v>
      </c>
      <c r="C231" s="154" t="s">
        <v>22</v>
      </c>
      <c r="D231" s="157" t="s">
        <v>14</v>
      </c>
      <c r="E231" s="154" t="s">
        <v>15</v>
      </c>
      <c r="F231" s="154" t="s">
        <v>16</v>
      </c>
      <c r="G231" s="86">
        <v>1030</v>
      </c>
      <c r="H231" s="155">
        <v>46</v>
      </c>
      <c r="I231" s="155">
        <v>21</v>
      </c>
      <c r="J231" s="154" t="s">
        <v>24</v>
      </c>
      <c r="K231" s="154"/>
    </row>
    <row r="232" spans="1:11" hidden="1" x14ac:dyDescent="0.35">
      <c r="A232" s="154" t="s">
        <v>362</v>
      </c>
      <c r="B232" s="150" t="s">
        <v>368</v>
      </c>
      <c r="C232" s="154" t="s">
        <v>22</v>
      </c>
      <c r="D232" s="157" t="s">
        <v>14</v>
      </c>
      <c r="E232" s="154" t="s">
        <v>15</v>
      </c>
      <c r="F232" s="154" t="s">
        <v>16</v>
      </c>
      <c r="G232" s="86">
        <v>1029</v>
      </c>
      <c r="H232" s="155">
        <v>42</v>
      </c>
      <c r="I232" s="155">
        <v>21</v>
      </c>
      <c r="J232" s="154" t="s">
        <v>24</v>
      </c>
      <c r="K232" s="154"/>
    </row>
    <row r="233" spans="1:11" hidden="1" x14ac:dyDescent="0.35">
      <c r="A233" s="154" t="s">
        <v>362</v>
      </c>
      <c r="B233" s="150" t="s">
        <v>369</v>
      </c>
      <c r="C233" s="154" t="s">
        <v>22</v>
      </c>
      <c r="D233" s="157" t="s">
        <v>31</v>
      </c>
      <c r="E233" s="154" t="s">
        <v>15</v>
      </c>
      <c r="F233" s="154" t="s">
        <v>16</v>
      </c>
      <c r="G233" s="86">
        <v>1011</v>
      </c>
      <c r="H233" s="155">
        <v>46</v>
      </c>
      <c r="I233" s="155">
        <v>20</v>
      </c>
      <c r="J233" s="154" t="s">
        <v>24</v>
      </c>
      <c r="K233" s="154"/>
    </row>
    <row r="234" spans="1:11" hidden="1" x14ac:dyDescent="0.35">
      <c r="A234" s="154" t="s">
        <v>362</v>
      </c>
      <c r="B234" s="150" t="s">
        <v>370</v>
      </c>
      <c r="C234" s="154" t="s">
        <v>22</v>
      </c>
      <c r="D234" s="157" t="s">
        <v>31</v>
      </c>
      <c r="E234" s="154" t="s">
        <v>15</v>
      </c>
      <c r="F234" s="154" t="s">
        <v>16</v>
      </c>
      <c r="G234" s="86">
        <v>985</v>
      </c>
      <c r="H234" s="155">
        <v>43</v>
      </c>
      <c r="I234" s="155">
        <v>20</v>
      </c>
      <c r="J234" s="154" t="s">
        <v>24</v>
      </c>
      <c r="K234" s="154"/>
    </row>
    <row r="235" spans="1:11" hidden="1" x14ac:dyDescent="0.35">
      <c r="A235" s="154" t="s">
        <v>362</v>
      </c>
      <c r="B235" s="150" t="s">
        <v>371</v>
      </c>
      <c r="C235" s="154" t="s">
        <v>22</v>
      </c>
      <c r="D235" s="157" t="s">
        <v>31</v>
      </c>
      <c r="E235" s="154" t="s">
        <v>15</v>
      </c>
      <c r="F235" s="154" t="s">
        <v>16</v>
      </c>
      <c r="G235" s="86">
        <v>1008</v>
      </c>
      <c r="H235" s="155">
        <v>42</v>
      </c>
      <c r="I235" s="155">
        <v>20</v>
      </c>
      <c r="J235" s="154" t="s">
        <v>24</v>
      </c>
      <c r="K235" s="154"/>
    </row>
    <row r="236" spans="1:11" hidden="1" x14ac:dyDescent="0.35">
      <c r="A236" s="154" t="s">
        <v>362</v>
      </c>
      <c r="B236" s="150" t="s">
        <v>372</v>
      </c>
      <c r="C236" s="154" t="s">
        <v>22</v>
      </c>
      <c r="D236" s="157" t="s">
        <v>31</v>
      </c>
      <c r="E236" s="154" t="s">
        <v>15</v>
      </c>
      <c r="F236" s="154" t="s">
        <v>16</v>
      </c>
      <c r="G236" s="86">
        <v>1015</v>
      </c>
      <c r="H236" s="155">
        <v>46</v>
      </c>
      <c r="I236" s="155">
        <v>20</v>
      </c>
      <c r="J236" s="154" t="s">
        <v>24</v>
      </c>
      <c r="K236" s="154"/>
    </row>
    <row r="237" spans="1:11" hidden="1" x14ac:dyDescent="0.35">
      <c r="A237" s="154" t="s">
        <v>362</v>
      </c>
      <c r="B237" s="150" t="s">
        <v>373</v>
      </c>
      <c r="C237" s="154" t="s">
        <v>22</v>
      </c>
      <c r="D237" s="157" t="s">
        <v>31</v>
      </c>
      <c r="E237" s="154" t="s">
        <v>15</v>
      </c>
      <c r="F237" s="154" t="s">
        <v>16</v>
      </c>
      <c r="G237" s="86">
        <v>1009</v>
      </c>
      <c r="H237" s="155">
        <v>44</v>
      </c>
      <c r="I237" s="155">
        <v>20</v>
      </c>
      <c r="J237" s="154" t="s">
        <v>24</v>
      </c>
      <c r="K237" s="154"/>
    </row>
    <row r="238" spans="1:11" hidden="1" x14ac:dyDescent="0.35">
      <c r="A238" s="154" t="s">
        <v>362</v>
      </c>
      <c r="B238" s="150" t="s">
        <v>374</v>
      </c>
      <c r="C238" s="154" t="s">
        <v>22</v>
      </c>
      <c r="D238" s="157" t="s">
        <v>14</v>
      </c>
      <c r="E238" s="154" t="s">
        <v>15</v>
      </c>
      <c r="F238" s="154" t="s">
        <v>16</v>
      </c>
      <c r="G238" s="86">
        <v>1016</v>
      </c>
      <c r="H238" s="155">
        <v>36</v>
      </c>
      <c r="I238" s="155">
        <v>20</v>
      </c>
      <c r="J238" s="154" t="s">
        <v>24</v>
      </c>
      <c r="K238" s="154"/>
    </row>
    <row r="239" spans="1:11" hidden="1" x14ac:dyDescent="0.35">
      <c r="A239" s="154" t="s">
        <v>362</v>
      </c>
      <c r="B239" s="150" t="s">
        <v>375</v>
      </c>
      <c r="C239" s="154" t="s">
        <v>22</v>
      </c>
      <c r="D239" s="157" t="s">
        <v>14</v>
      </c>
      <c r="E239" s="154" t="s">
        <v>15</v>
      </c>
      <c r="F239" s="154" t="s">
        <v>16</v>
      </c>
      <c r="G239" s="86">
        <v>960</v>
      </c>
      <c r="H239" s="151" t="s">
        <v>17</v>
      </c>
      <c r="I239" s="155">
        <v>19</v>
      </c>
      <c r="J239" s="154" t="s">
        <v>24</v>
      </c>
      <c r="K239" s="154"/>
    </row>
    <row r="240" spans="1:11" hidden="1" x14ac:dyDescent="0.35">
      <c r="A240" s="154" t="s">
        <v>362</v>
      </c>
      <c r="B240" s="150" t="s">
        <v>376</v>
      </c>
      <c r="C240" s="154" t="s">
        <v>22</v>
      </c>
      <c r="D240" s="157" t="s">
        <v>14</v>
      </c>
      <c r="E240" s="154" t="s">
        <v>15</v>
      </c>
      <c r="F240" s="154" t="s">
        <v>16</v>
      </c>
      <c r="G240" s="86">
        <v>646</v>
      </c>
      <c r="H240" s="151" t="s">
        <v>17</v>
      </c>
      <c r="I240" s="155">
        <v>13</v>
      </c>
      <c r="J240" s="154" t="s">
        <v>24</v>
      </c>
      <c r="K240" s="154"/>
    </row>
    <row r="241" spans="1:11" hidden="1" x14ac:dyDescent="0.35">
      <c r="A241" s="150" t="s">
        <v>362</v>
      </c>
      <c r="B241" s="150" t="s">
        <v>377</v>
      </c>
      <c r="C241" s="150" t="s">
        <v>22</v>
      </c>
      <c r="D241" s="157" t="s">
        <v>14</v>
      </c>
      <c r="E241" s="150" t="s">
        <v>15</v>
      </c>
      <c r="F241" s="150" t="s">
        <v>16</v>
      </c>
      <c r="G241" s="88">
        <v>997</v>
      </c>
      <c r="H241" s="151">
        <v>44</v>
      </c>
      <c r="I241" s="156">
        <f>G241/50</f>
        <v>19.940000000000001</v>
      </c>
      <c r="J241" s="150" t="s">
        <v>43</v>
      </c>
      <c r="K241" s="150"/>
    </row>
    <row r="242" spans="1:11" x14ac:dyDescent="0.35">
      <c r="A242" s="150" t="s">
        <v>362</v>
      </c>
      <c r="B242" s="153" t="s">
        <v>378</v>
      </c>
      <c r="C242" s="150" t="s">
        <v>379</v>
      </c>
      <c r="D242" s="157" t="s">
        <v>15</v>
      </c>
      <c r="E242" s="150" t="s">
        <v>15</v>
      </c>
      <c r="F242" s="150" t="s">
        <v>16</v>
      </c>
      <c r="G242" s="88">
        <v>1415</v>
      </c>
      <c r="H242" s="155">
        <v>100</v>
      </c>
      <c r="I242" s="152">
        <f>G242/50</f>
        <v>28.3</v>
      </c>
      <c r="J242" s="153" t="s">
        <v>61</v>
      </c>
      <c r="K242" s="150"/>
    </row>
    <row r="243" spans="1:11" x14ac:dyDescent="0.35">
      <c r="A243" s="150" t="s">
        <v>362</v>
      </c>
      <c r="B243" s="153" t="s">
        <v>380</v>
      </c>
      <c r="C243" s="150" t="s">
        <v>381</v>
      </c>
      <c r="D243" s="157" t="s">
        <v>15</v>
      </c>
      <c r="E243" s="150" t="s">
        <v>15</v>
      </c>
      <c r="F243" s="150" t="s">
        <v>16</v>
      </c>
      <c r="G243" s="88">
        <v>1014</v>
      </c>
      <c r="H243" s="155">
        <v>73</v>
      </c>
      <c r="I243" s="152">
        <f>G243/50</f>
        <v>20.28</v>
      </c>
      <c r="J243" s="153" t="s">
        <v>61</v>
      </c>
      <c r="K243" s="150"/>
    </row>
    <row r="244" spans="1:11" x14ac:dyDescent="0.35">
      <c r="A244" s="150" t="s">
        <v>362</v>
      </c>
      <c r="B244" s="150" t="s">
        <v>382</v>
      </c>
      <c r="C244" s="150" t="s">
        <v>383</v>
      </c>
      <c r="D244" s="157" t="s">
        <v>15</v>
      </c>
      <c r="E244" s="150" t="s">
        <v>15</v>
      </c>
      <c r="F244" s="150" t="s">
        <v>16</v>
      </c>
      <c r="G244" s="88">
        <v>481</v>
      </c>
      <c r="H244" s="151" t="s">
        <v>17</v>
      </c>
      <c r="I244" s="152">
        <f>G244/50</f>
        <v>9.6199999999999992</v>
      </c>
      <c r="J244" s="153" t="s">
        <v>61</v>
      </c>
      <c r="K244" s="150"/>
    </row>
    <row r="245" spans="1:11" hidden="1" x14ac:dyDescent="0.35">
      <c r="A245" s="154" t="s">
        <v>384</v>
      </c>
      <c r="B245" s="150" t="s">
        <v>385</v>
      </c>
      <c r="C245" s="154" t="s">
        <v>22</v>
      </c>
      <c r="D245" s="157" t="s">
        <v>31</v>
      </c>
      <c r="E245" s="154" t="s">
        <v>15</v>
      </c>
      <c r="F245" s="154" t="s">
        <v>16</v>
      </c>
      <c r="G245" s="86">
        <v>1171</v>
      </c>
      <c r="H245" s="155">
        <v>40</v>
      </c>
      <c r="I245" s="155">
        <v>23</v>
      </c>
      <c r="J245" s="154" t="s">
        <v>24</v>
      </c>
      <c r="K245" s="154"/>
    </row>
    <row r="246" spans="1:11" x14ac:dyDescent="0.35">
      <c r="A246" s="154" t="s">
        <v>384</v>
      </c>
      <c r="B246" s="150" t="s">
        <v>386</v>
      </c>
      <c r="C246" s="154" t="s">
        <v>387</v>
      </c>
      <c r="D246" s="157" t="s">
        <v>15</v>
      </c>
      <c r="E246" s="154" t="s">
        <v>15</v>
      </c>
      <c r="F246" s="154" t="s">
        <v>16</v>
      </c>
      <c r="G246" s="86">
        <v>1047</v>
      </c>
      <c r="H246" s="155">
        <v>40</v>
      </c>
      <c r="I246" s="155">
        <v>21</v>
      </c>
      <c r="J246" s="154" t="s">
        <v>24</v>
      </c>
      <c r="K246" s="154"/>
    </row>
    <row r="247" spans="1:11" x14ac:dyDescent="0.35">
      <c r="A247" s="154" t="s">
        <v>384</v>
      </c>
      <c r="B247" s="150" t="s">
        <v>388</v>
      </c>
      <c r="C247" s="154" t="s">
        <v>22</v>
      </c>
      <c r="D247" s="157" t="s">
        <v>15</v>
      </c>
      <c r="E247" s="154" t="s">
        <v>15</v>
      </c>
      <c r="F247" s="154" t="s">
        <v>16</v>
      </c>
      <c r="G247" s="86">
        <v>797</v>
      </c>
      <c r="H247" s="155">
        <v>36</v>
      </c>
      <c r="I247" s="155">
        <v>16</v>
      </c>
      <c r="J247" s="154" t="s">
        <v>24</v>
      </c>
      <c r="K247" s="154"/>
    </row>
    <row r="248" spans="1:11" x14ac:dyDescent="0.35">
      <c r="A248" s="150" t="s">
        <v>384</v>
      </c>
      <c r="B248" s="150" t="s">
        <v>389</v>
      </c>
      <c r="C248" s="150" t="s">
        <v>390</v>
      </c>
      <c r="D248" s="157" t="s">
        <v>15</v>
      </c>
      <c r="E248" s="150" t="s">
        <v>15</v>
      </c>
      <c r="F248" s="150" t="s">
        <v>16</v>
      </c>
      <c r="G248" s="88">
        <v>1222</v>
      </c>
      <c r="H248" s="151">
        <v>36</v>
      </c>
      <c r="I248" s="152">
        <f>G248/50</f>
        <v>24.44</v>
      </c>
      <c r="J248" s="150" t="s">
        <v>43</v>
      </c>
      <c r="K248" s="150"/>
    </row>
    <row r="249" spans="1:11" hidden="1" x14ac:dyDescent="0.35">
      <c r="A249" s="150" t="s">
        <v>384</v>
      </c>
      <c r="B249" s="150" t="s">
        <v>391</v>
      </c>
      <c r="C249" s="150" t="s">
        <v>42</v>
      </c>
      <c r="D249" s="157" t="s">
        <v>31</v>
      </c>
      <c r="E249" s="150" t="s">
        <v>15</v>
      </c>
      <c r="F249" s="150" t="s">
        <v>16</v>
      </c>
      <c r="G249" s="88">
        <v>1108</v>
      </c>
      <c r="H249" s="151" t="s">
        <v>17</v>
      </c>
      <c r="I249" s="156">
        <f>G249/50</f>
        <v>22.16</v>
      </c>
      <c r="J249" s="150" t="s">
        <v>43</v>
      </c>
      <c r="K249" s="150"/>
    </row>
    <row r="250" spans="1:11" x14ac:dyDescent="0.35">
      <c r="A250" s="150" t="s">
        <v>384</v>
      </c>
      <c r="B250" s="150" t="s">
        <v>392</v>
      </c>
      <c r="C250" s="150" t="s">
        <v>393</v>
      </c>
      <c r="D250" s="157" t="s">
        <v>15</v>
      </c>
      <c r="E250" s="150" t="s">
        <v>15</v>
      </c>
      <c r="F250" s="150" t="s">
        <v>16</v>
      </c>
      <c r="G250" s="88">
        <v>960</v>
      </c>
      <c r="H250" s="151" t="s">
        <v>17</v>
      </c>
      <c r="I250" s="152">
        <f>G250/50</f>
        <v>19.2</v>
      </c>
      <c r="J250" s="150" t="s">
        <v>43</v>
      </c>
      <c r="K250" s="150"/>
    </row>
    <row r="251" spans="1:11" hidden="1" x14ac:dyDescent="0.35">
      <c r="A251" s="150" t="s">
        <v>384</v>
      </c>
      <c r="B251" s="150" t="s">
        <v>394</v>
      </c>
      <c r="C251" s="150" t="s">
        <v>395</v>
      </c>
      <c r="D251" s="157" t="s">
        <v>31</v>
      </c>
      <c r="E251" s="150" t="s">
        <v>15</v>
      </c>
      <c r="F251" s="150" t="s">
        <v>16</v>
      </c>
      <c r="G251" s="150">
        <v>950</v>
      </c>
      <c r="H251" s="151" t="s">
        <v>17</v>
      </c>
      <c r="I251" s="155">
        <f>G251/50</f>
        <v>19</v>
      </c>
      <c r="J251" s="153" t="s">
        <v>396</v>
      </c>
      <c r="K251" s="150"/>
    </row>
    <row r="252" spans="1:11" x14ac:dyDescent="0.35">
      <c r="A252" s="154" t="s">
        <v>397</v>
      </c>
      <c r="B252" s="150" t="s">
        <v>398</v>
      </c>
      <c r="C252" s="154" t="s">
        <v>399</v>
      </c>
      <c r="D252" s="157" t="s">
        <v>15</v>
      </c>
      <c r="E252" s="154" t="s">
        <v>23</v>
      </c>
      <c r="F252" s="154" t="s">
        <v>16</v>
      </c>
      <c r="G252" s="86">
        <v>1254</v>
      </c>
      <c r="H252" s="155">
        <v>14</v>
      </c>
      <c r="I252" s="155">
        <v>25</v>
      </c>
      <c r="J252" s="154" t="s">
        <v>24</v>
      </c>
      <c r="K252" s="154"/>
    </row>
    <row r="253" spans="1:11" x14ac:dyDescent="0.35">
      <c r="A253" s="154" t="s">
        <v>397</v>
      </c>
      <c r="B253" s="150" t="s">
        <v>400</v>
      </c>
      <c r="C253" s="154" t="s">
        <v>401</v>
      </c>
      <c r="D253" s="157" t="s">
        <v>15</v>
      </c>
      <c r="E253" s="154" t="s">
        <v>23</v>
      </c>
      <c r="F253" s="154" t="s">
        <v>16</v>
      </c>
      <c r="G253" s="86">
        <v>1177</v>
      </c>
      <c r="H253" s="155">
        <v>18</v>
      </c>
      <c r="I253" s="155">
        <v>24</v>
      </c>
      <c r="J253" s="154" t="s">
        <v>24</v>
      </c>
      <c r="K253" s="154"/>
    </row>
    <row r="254" spans="1:11" x14ac:dyDescent="0.35">
      <c r="A254" s="154" t="s">
        <v>397</v>
      </c>
      <c r="B254" s="150" t="s">
        <v>402</v>
      </c>
      <c r="C254" s="154" t="s">
        <v>403</v>
      </c>
      <c r="D254" s="157" t="s">
        <v>15</v>
      </c>
      <c r="E254" s="154" t="s">
        <v>23</v>
      </c>
      <c r="F254" s="154" t="s">
        <v>16</v>
      </c>
      <c r="G254" s="86">
        <v>1179</v>
      </c>
      <c r="H254" s="155">
        <v>16</v>
      </c>
      <c r="I254" s="155">
        <v>24</v>
      </c>
      <c r="J254" s="154" t="s">
        <v>24</v>
      </c>
      <c r="K254" s="154"/>
    </row>
    <row r="255" spans="1:11" x14ac:dyDescent="0.35">
      <c r="A255" s="154" t="s">
        <v>397</v>
      </c>
      <c r="B255" s="150" t="s">
        <v>404</v>
      </c>
      <c r="C255" s="154" t="s">
        <v>405</v>
      </c>
      <c r="D255" s="157" t="s">
        <v>15</v>
      </c>
      <c r="E255" s="154" t="s">
        <v>23</v>
      </c>
      <c r="F255" s="154" t="s">
        <v>16</v>
      </c>
      <c r="G255" s="86">
        <v>1161</v>
      </c>
      <c r="H255" s="155">
        <v>19</v>
      </c>
      <c r="I255" s="155">
        <v>23</v>
      </c>
      <c r="J255" s="154" t="s">
        <v>24</v>
      </c>
      <c r="K255" s="154"/>
    </row>
    <row r="256" spans="1:11" x14ac:dyDescent="0.35">
      <c r="A256" s="154" t="s">
        <v>397</v>
      </c>
      <c r="B256" s="150" t="s">
        <v>406</v>
      </c>
      <c r="C256" s="154" t="s">
        <v>407</v>
      </c>
      <c r="D256" s="157" t="s">
        <v>15</v>
      </c>
      <c r="E256" s="154" t="s">
        <v>15</v>
      </c>
      <c r="F256" s="154" t="s">
        <v>16</v>
      </c>
      <c r="G256" s="86">
        <v>1151</v>
      </c>
      <c r="H256" s="155">
        <v>20</v>
      </c>
      <c r="I256" s="155">
        <v>23</v>
      </c>
      <c r="J256" s="154" t="s">
        <v>24</v>
      </c>
      <c r="K256" s="154"/>
    </row>
    <row r="257" spans="1:11" x14ac:dyDescent="0.35">
      <c r="A257" s="154" t="s">
        <v>397</v>
      </c>
      <c r="B257" s="150" t="s">
        <v>408</v>
      </c>
      <c r="C257" s="154" t="s">
        <v>409</v>
      </c>
      <c r="D257" s="157" t="s">
        <v>15</v>
      </c>
      <c r="E257" s="154" t="s">
        <v>23</v>
      </c>
      <c r="F257" s="154" t="s">
        <v>16</v>
      </c>
      <c r="G257" s="86">
        <v>1156</v>
      </c>
      <c r="H257" s="155">
        <v>17</v>
      </c>
      <c r="I257" s="155">
        <v>23</v>
      </c>
      <c r="J257" s="154" t="s">
        <v>24</v>
      </c>
      <c r="K257" s="154"/>
    </row>
    <row r="258" spans="1:11" hidden="1" x14ac:dyDescent="0.35">
      <c r="A258" s="154" t="s">
        <v>397</v>
      </c>
      <c r="B258" s="150" t="s">
        <v>410</v>
      </c>
      <c r="C258" s="154" t="s">
        <v>22</v>
      </c>
      <c r="D258" s="157" t="s">
        <v>31</v>
      </c>
      <c r="E258" s="154" t="s">
        <v>23</v>
      </c>
      <c r="F258" s="154" t="s">
        <v>16</v>
      </c>
      <c r="G258" s="86">
        <v>1027</v>
      </c>
      <c r="H258" s="155">
        <v>47</v>
      </c>
      <c r="I258" s="155">
        <v>21</v>
      </c>
      <c r="J258" s="154" t="s">
        <v>24</v>
      </c>
      <c r="K258" s="154"/>
    </row>
    <row r="259" spans="1:11" x14ac:dyDescent="0.35">
      <c r="A259" s="154" t="s">
        <v>397</v>
      </c>
      <c r="B259" s="150" t="s">
        <v>411</v>
      </c>
      <c r="C259" s="154" t="s">
        <v>412</v>
      </c>
      <c r="D259" s="157" t="s">
        <v>15</v>
      </c>
      <c r="E259" s="154" t="s">
        <v>23</v>
      </c>
      <c r="F259" s="154" t="s">
        <v>16</v>
      </c>
      <c r="G259" s="86">
        <v>1067</v>
      </c>
      <c r="H259" s="155">
        <v>16</v>
      </c>
      <c r="I259" s="155">
        <v>21</v>
      </c>
      <c r="J259" s="154" t="s">
        <v>24</v>
      </c>
      <c r="K259" s="154"/>
    </row>
    <row r="260" spans="1:11" hidden="1" x14ac:dyDescent="0.35">
      <c r="A260" s="154" t="s">
        <v>397</v>
      </c>
      <c r="B260" s="150" t="s">
        <v>413</v>
      </c>
      <c r="C260" s="154" t="s">
        <v>22</v>
      </c>
      <c r="D260" s="157" t="s">
        <v>31</v>
      </c>
      <c r="E260" s="154" t="s">
        <v>23</v>
      </c>
      <c r="F260" s="154" t="s">
        <v>16</v>
      </c>
      <c r="G260" s="86">
        <v>996</v>
      </c>
      <c r="H260" s="155">
        <v>44</v>
      </c>
      <c r="I260" s="155">
        <v>20</v>
      </c>
      <c r="J260" s="154" t="s">
        <v>24</v>
      </c>
      <c r="K260" s="154"/>
    </row>
    <row r="261" spans="1:11" x14ac:dyDescent="0.35">
      <c r="A261" s="154" t="s">
        <v>397</v>
      </c>
      <c r="B261" s="150" t="s">
        <v>414</v>
      </c>
      <c r="C261" s="154" t="s">
        <v>415</v>
      </c>
      <c r="D261" s="157" t="s">
        <v>15</v>
      </c>
      <c r="E261" s="154" t="s">
        <v>23</v>
      </c>
      <c r="F261" s="154" t="s">
        <v>16</v>
      </c>
      <c r="G261" s="86">
        <v>988</v>
      </c>
      <c r="H261" s="155">
        <v>15</v>
      </c>
      <c r="I261" s="155">
        <v>20</v>
      </c>
      <c r="J261" s="154" t="s">
        <v>24</v>
      </c>
      <c r="K261" s="154"/>
    </row>
    <row r="262" spans="1:11" x14ac:dyDescent="0.35">
      <c r="A262" s="154" t="s">
        <v>397</v>
      </c>
      <c r="B262" s="150" t="s">
        <v>416</v>
      </c>
      <c r="C262" s="154" t="s">
        <v>42</v>
      </c>
      <c r="D262" s="157" t="s">
        <v>15</v>
      </c>
      <c r="E262" s="154" t="s">
        <v>23</v>
      </c>
      <c r="F262" s="154" t="s">
        <v>16</v>
      </c>
      <c r="G262" s="86">
        <v>969</v>
      </c>
      <c r="H262" s="155">
        <v>30</v>
      </c>
      <c r="I262" s="155">
        <v>19</v>
      </c>
      <c r="J262" s="154" t="s">
        <v>24</v>
      </c>
      <c r="K262" s="154"/>
    </row>
    <row r="263" spans="1:11" hidden="1" x14ac:dyDescent="0.35">
      <c r="A263" s="154" t="s">
        <v>397</v>
      </c>
      <c r="B263" s="150" t="s">
        <v>417</v>
      </c>
      <c r="C263" s="154" t="s">
        <v>22</v>
      </c>
      <c r="D263" s="157" t="s">
        <v>14</v>
      </c>
      <c r="E263" s="154" t="s">
        <v>23</v>
      </c>
      <c r="F263" s="154" t="s">
        <v>16</v>
      </c>
      <c r="G263" s="86">
        <v>817</v>
      </c>
      <c r="H263" s="155">
        <v>38</v>
      </c>
      <c r="I263" s="155">
        <v>16</v>
      </c>
      <c r="J263" s="154" t="s">
        <v>24</v>
      </c>
      <c r="K263" s="154"/>
    </row>
    <row r="264" spans="1:11" hidden="1" x14ac:dyDescent="0.35">
      <c r="A264" s="154" t="s">
        <v>397</v>
      </c>
      <c r="B264" s="150" t="s">
        <v>418</v>
      </c>
      <c r="C264" s="154" t="s">
        <v>22</v>
      </c>
      <c r="D264" s="157" t="s">
        <v>14</v>
      </c>
      <c r="E264" s="154" t="s">
        <v>23</v>
      </c>
      <c r="F264" s="154" t="s">
        <v>16</v>
      </c>
      <c r="G264" s="86">
        <v>766</v>
      </c>
      <c r="H264" s="155">
        <v>40</v>
      </c>
      <c r="I264" s="155">
        <v>15</v>
      </c>
      <c r="J264" s="154" t="s">
        <v>24</v>
      </c>
      <c r="K264" s="154"/>
    </row>
    <row r="265" spans="1:11" hidden="1" x14ac:dyDescent="0.35">
      <c r="A265" s="154" t="s">
        <v>397</v>
      </c>
      <c r="B265" s="150" t="s">
        <v>419</v>
      </c>
      <c r="C265" s="154" t="s">
        <v>22</v>
      </c>
      <c r="D265" s="157" t="s">
        <v>14</v>
      </c>
      <c r="E265" s="154" t="s">
        <v>23</v>
      </c>
      <c r="F265" s="154" t="s">
        <v>16</v>
      </c>
      <c r="G265" s="86">
        <v>729</v>
      </c>
      <c r="H265" s="155">
        <v>32</v>
      </c>
      <c r="I265" s="155">
        <v>15</v>
      </c>
      <c r="J265" s="154" t="s">
        <v>24</v>
      </c>
      <c r="K265" s="154"/>
    </row>
    <row r="266" spans="1:11" hidden="1" x14ac:dyDescent="0.35">
      <c r="A266" s="154" t="s">
        <v>397</v>
      </c>
      <c r="B266" s="150" t="s">
        <v>420</v>
      </c>
      <c r="C266" s="154" t="s">
        <v>22</v>
      </c>
      <c r="D266" s="157" t="s">
        <v>14</v>
      </c>
      <c r="E266" s="154" t="s">
        <v>23</v>
      </c>
      <c r="F266" s="154" t="s">
        <v>16</v>
      </c>
      <c r="G266" s="86">
        <v>687</v>
      </c>
      <c r="H266" s="155">
        <v>32</v>
      </c>
      <c r="I266" s="155">
        <v>14</v>
      </c>
      <c r="J266" s="154" t="s">
        <v>24</v>
      </c>
      <c r="K266" s="154"/>
    </row>
    <row r="267" spans="1:11" hidden="1" x14ac:dyDescent="0.35">
      <c r="A267" s="154" t="s">
        <v>397</v>
      </c>
      <c r="B267" s="150" t="s">
        <v>421</v>
      </c>
      <c r="C267" s="154" t="s">
        <v>22</v>
      </c>
      <c r="D267" s="157" t="s">
        <v>14</v>
      </c>
      <c r="E267" s="154" t="s">
        <v>23</v>
      </c>
      <c r="F267" s="154" t="s">
        <v>16</v>
      </c>
      <c r="G267" s="86">
        <v>658</v>
      </c>
      <c r="H267" s="155">
        <v>32</v>
      </c>
      <c r="I267" s="155">
        <v>13</v>
      </c>
      <c r="J267" s="154" t="s">
        <v>24</v>
      </c>
      <c r="K267" s="154"/>
    </row>
    <row r="268" spans="1:11" hidden="1" x14ac:dyDescent="0.35">
      <c r="A268" s="154" t="s">
        <v>397</v>
      </c>
      <c r="B268" s="150" t="s">
        <v>422</v>
      </c>
      <c r="C268" s="154" t="s">
        <v>22</v>
      </c>
      <c r="D268" s="157" t="s">
        <v>14</v>
      </c>
      <c r="E268" s="154" t="s">
        <v>23</v>
      </c>
      <c r="F268" s="154" t="s">
        <v>16</v>
      </c>
      <c r="G268" s="86">
        <v>488</v>
      </c>
      <c r="H268" s="155">
        <v>18</v>
      </c>
      <c r="I268" s="155">
        <v>10</v>
      </c>
      <c r="J268" s="154" t="s">
        <v>24</v>
      </c>
      <c r="K268" s="154"/>
    </row>
    <row r="269" spans="1:11" x14ac:dyDescent="0.35">
      <c r="A269" s="150" t="s">
        <v>397</v>
      </c>
      <c r="B269" s="150" t="s">
        <v>423</v>
      </c>
      <c r="C269" s="150" t="s">
        <v>424</v>
      </c>
      <c r="D269" s="157" t="s">
        <v>15</v>
      </c>
      <c r="E269" s="150" t="s">
        <v>15</v>
      </c>
      <c r="F269" s="150" t="s">
        <v>16</v>
      </c>
      <c r="G269" s="88">
        <v>1169</v>
      </c>
      <c r="H269" s="151">
        <v>10</v>
      </c>
      <c r="I269" s="152">
        <f>G269/50</f>
        <v>23.38</v>
      </c>
      <c r="J269" s="150" t="s">
        <v>43</v>
      </c>
      <c r="K269" s="150"/>
    </row>
    <row r="270" spans="1:11" hidden="1" x14ac:dyDescent="0.35">
      <c r="A270" s="150" t="s">
        <v>397</v>
      </c>
      <c r="B270" s="150" t="s">
        <v>425</v>
      </c>
      <c r="C270" s="150" t="s">
        <v>22</v>
      </c>
      <c r="D270" s="157" t="s">
        <v>14</v>
      </c>
      <c r="E270" s="150" t="s">
        <v>15</v>
      </c>
      <c r="F270" s="150" t="s">
        <v>16</v>
      </c>
      <c r="G270" s="88">
        <v>1101</v>
      </c>
      <c r="H270" s="151">
        <v>28</v>
      </c>
      <c r="I270" s="152">
        <f>G270/50</f>
        <v>22.02</v>
      </c>
      <c r="J270" s="150" t="s">
        <v>43</v>
      </c>
      <c r="K270" s="150"/>
    </row>
    <row r="271" spans="1:11" hidden="1" x14ac:dyDescent="0.35">
      <c r="A271" s="150" t="s">
        <v>397</v>
      </c>
      <c r="B271" s="150" t="s">
        <v>426</v>
      </c>
      <c r="C271" s="150" t="s">
        <v>427</v>
      </c>
      <c r="D271" s="157" t="s">
        <v>149</v>
      </c>
      <c r="E271" s="150" t="s">
        <v>15</v>
      </c>
      <c r="F271" s="150" t="s">
        <v>16</v>
      </c>
      <c r="G271" s="88">
        <v>1145</v>
      </c>
      <c r="H271" s="151" t="s">
        <v>17</v>
      </c>
      <c r="I271" s="156">
        <f>G271/50</f>
        <v>22.9</v>
      </c>
      <c r="J271" s="153" t="s">
        <v>61</v>
      </c>
      <c r="K271" s="150"/>
    </row>
    <row r="272" spans="1:11" x14ac:dyDescent="0.35">
      <c r="A272" s="150" t="s">
        <v>397</v>
      </c>
      <c r="B272" s="150" t="s">
        <v>428</v>
      </c>
      <c r="C272" s="150" t="s">
        <v>304</v>
      </c>
      <c r="D272" s="157" t="s">
        <v>15</v>
      </c>
      <c r="E272" s="150" t="s">
        <v>15</v>
      </c>
      <c r="F272" s="150" t="s">
        <v>16</v>
      </c>
      <c r="G272" s="150">
        <v>850</v>
      </c>
      <c r="H272" s="151" t="s">
        <v>17</v>
      </c>
      <c r="I272" s="155">
        <f>G272/50</f>
        <v>17</v>
      </c>
      <c r="J272" s="153" t="s">
        <v>396</v>
      </c>
      <c r="K272" s="150"/>
    </row>
    <row r="273" spans="1:11" x14ac:dyDescent="0.35">
      <c r="A273" s="154" t="s">
        <v>429</v>
      </c>
      <c r="B273" s="150" t="s">
        <v>430</v>
      </c>
      <c r="C273" s="154" t="s">
        <v>431</v>
      </c>
      <c r="D273" s="157" t="s">
        <v>15</v>
      </c>
      <c r="E273" s="154" t="s">
        <v>23</v>
      </c>
      <c r="F273" s="154" t="s">
        <v>23</v>
      </c>
      <c r="G273" s="86">
        <v>1901</v>
      </c>
      <c r="H273" s="155">
        <v>20</v>
      </c>
      <c r="I273" s="155">
        <v>38</v>
      </c>
      <c r="J273" s="154" t="s">
        <v>24</v>
      </c>
      <c r="K273" s="154"/>
    </row>
    <row r="274" spans="1:11" x14ac:dyDescent="0.35">
      <c r="A274" s="154" t="s">
        <v>429</v>
      </c>
      <c r="B274" s="150" t="s">
        <v>432</v>
      </c>
      <c r="C274" s="154" t="s">
        <v>433</v>
      </c>
      <c r="D274" s="157" t="s">
        <v>15</v>
      </c>
      <c r="E274" s="154" t="s">
        <v>23</v>
      </c>
      <c r="F274" s="154" t="s">
        <v>16</v>
      </c>
      <c r="G274" s="86">
        <v>1228</v>
      </c>
      <c r="H274" s="155">
        <v>120</v>
      </c>
      <c r="I274" s="155">
        <v>25</v>
      </c>
      <c r="J274" s="154" t="s">
        <v>24</v>
      </c>
      <c r="K274" s="154"/>
    </row>
    <row r="275" spans="1:11" x14ac:dyDescent="0.35">
      <c r="A275" s="154" t="s">
        <v>429</v>
      </c>
      <c r="B275" s="150" t="s">
        <v>434</v>
      </c>
      <c r="C275" s="154" t="s">
        <v>435</v>
      </c>
      <c r="D275" s="157" t="s">
        <v>15</v>
      </c>
      <c r="E275" s="154" t="s">
        <v>23</v>
      </c>
      <c r="F275" s="154" t="s">
        <v>16</v>
      </c>
      <c r="G275" s="86">
        <v>489</v>
      </c>
      <c r="H275" s="155">
        <v>15</v>
      </c>
      <c r="I275" s="155">
        <v>10</v>
      </c>
      <c r="J275" s="154" t="s">
        <v>24</v>
      </c>
      <c r="K275" s="154"/>
    </row>
    <row r="276" spans="1:11" x14ac:dyDescent="0.35">
      <c r="A276" s="154" t="s">
        <v>429</v>
      </c>
      <c r="B276" s="150" t="s">
        <v>436</v>
      </c>
      <c r="C276" s="154" t="s">
        <v>437</v>
      </c>
      <c r="D276" s="157" t="s">
        <v>15</v>
      </c>
      <c r="E276" s="154" t="s">
        <v>15</v>
      </c>
      <c r="F276" s="154" t="s">
        <v>16</v>
      </c>
      <c r="G276" s="86">
        <v>410</v>
      </c>
      <c r="H276" s="155">
        <v>20</v>
      </c>
      <c r="I276" s="155">
        <v>8</v>
      </c>
      <c r="J276" s="154" t="s">
        <v>24</v>
      </c>
      <c r="K276" s="154"/>
    </row>
    <row r="277" spans="1:11" x14ac:dyDescent="0.35">
      <c r="A277" s="154" t="s">
        <v>429</v>
      </c>
      <c r="B277" s="150" t="s">
        <v>438</v>
      </c>
      <c r="C277" s="154" t="s">
        <v>439</v>
      </c>
      <c r="D277" s="157" t="s">
        <v>15</v>
      </c>
      <c r="E277" s="154" t="s">
        <v>23</v>
      </c>
      <c r="F277" s="154" t="s">
        <v>16</v>
      </c>
      <c r="G277" s="86">
        <v>254</v>
      </c>
      <c r="H277" s="155">
        <v>15</v>
      </c>
      <c r="I277" s="155">
        <v>5</v>
      </c>
      <c r="J277" s="154" t="s">
        <v>24</v>
      </c>
      <c r="K277" s="154"/>
    </row>
    <row r="278" spans="1:11" x14ac:dyDescent="0.35">
      <c r="A278" s="150" t="s">
        <v>429</v>
      </c>
      <c r="B278" s="150" t="s">
        <v>440</v>
      </c>
      <c r="C278" s="150" t="s">
        <v>441</v>
      </c>
      <c r="D278" s="157" t="s">
        <v>15</v>
      </c>
      <c r="E278" s="150" t="s">
        <v>15</v>
      </c>
      <c r="F278" s="150" t="s">
        <v>16</v>
      </c>
      <c r="G278" s="88">
        <v>5836</v>
      </c>
      <c r="H278" s="155">
        <v>325</v>
      </c>
      <c r="I278" s="152">
        <f>G278/50</f>
        <v>116.72</v>
      </c>
      <c r="J278" s="153" t="s">
        <v>159</v>
      </c>
      <c r="K278" s="150"/>
    </row>
    <row r="279" spans="1:11" x14ac:dyDescent="0.35">
      <c r="A279" s="150" t="s">
        <v>429</v>
      </c>
      <c r="B279" s="150" t="s">
        <v>442</v>
      </c>
      <c r="C279" s="150" t="s">
        <v>443</v>
      </c>
      <c r="D279" s="157" t="s">
        <v>15</v>
      </c>
      <c r="E279" s="150" t="s">
        <v>15</v>
      </c>
      <c r="F279" s="150" t="s">
        <v>16</v>
      </c>
      <c r="G279" s="88">
        <v>2331</v>
      </c>
      <c r="H279" s="151" t="s">
        <v>17</v>
      </c>
      <c r="I279" s="152">
        <f>G279/50</f>
        <v>46.62</v>
      </c>
      <c r="J279" s="153" t="s">
        <v>159</v>
      </c>
      <c r="K279" s="150"/>
    </row>
    <row r="280" spans="1:11" x14ac:dyDescent="0.35">
      <c r="A280" s="150" t="s">
        <v>429</v>
      </c>
      <c r="B280" s="150" t="s">
        <v>430</v>
      </c>
      <c r="C280" s="150" t="s">
        <v>431</v>
      </c>
      <c r="D280" s="157" t="s">
        <v>15</v>
      </c>
      <c r="E280" s="150" t="s">
        <v>23</v>
      </c>
      <c r="F280" s="150" t="s">
        <v>23</v>
      </c>
      <c r="G280" s="88">
        <v>1901</v>
      </c>
      <c r="H280" s="151" t="s">
        <v>17</v>
      </c>
      <c r="I280" s="152">
        <f>G280/50</f>
        <v>38.020000000000003</v>
      </c>
      <c r="J280" s="153" t="s">
        <v>159</v>
      </c>
      <c r="K280" s="150"/>
    </row>
    <row r="281" spans="1:11" hidden="1" x14ac:dyDescent="0.35">
      <c r="A281" s="154" t="s">
        <v>444</v>
      </c>
      <c r="B281" s="150" t="s">
        <v>445</v>
      </c>
      <c r="C281" s="154" t="s">
        <v>22</v>
      </c>
      <c r="D281" s="157" t="s">
        <v>109</v>
      </c>
      <c r="E281" s="154" t="s">
        <v>23</v>
      </c>
      <c r="F281" s="154" t="s">
        <v>16</v>
      </c>
      <c r="G281" s="86">
        <v>1304</v>
      </c>
      <c r="H281" s="155">
        <v>120</v>
      </c>
      <c r="I281" s="155">
        <v>26</v>
      </c>
      <c r="J281" s="154" t="s">
        <v>24</v>
      </c>
      <c r="K281" s="154"/>
    </row>
    <row r="282" spans="1:11" hidden="1" x14ac:dyDescent="0.35">
      <c r="A282" s="154" t="s">
        <v>444</v>
      </c>
      <c r="B282" s="150" t="s">
        <v>446</v>
      </c>
      <c r="C282" s="154" t="s">
        <v>22</v>
      </c>
      <c r="D282" s="157" t="s">
        <v>14</v>
      </c>
      <c r="E282" s="154" t="s">
        <v>23</v>
      </c>
      <c r="F282" s="154" t="s">
        <v>16</v>
      </c>
      <c r="G282" s="86">
        <v>1114</v>
      </c>
      <c r="H282" s="155">
        <v>50</v>
      </c>
      <c r="I282" s="155">
        <v>22</v>
      </c>
      <c r="J282" s="154" t="s">
        <v>24</v>
      </c>
      <c r="K282" s="154"/>
    </row>
    <row r="283" spans="1:11" hidden="1" x14ac:dyDescent="0.35">
      <c r="A283" s="154" t="s">
        <v>444</v>
      </c>
      <c r="B283" s="150" t="s">
        <v>447</v>
      </c>
      <c r="C283" s="154" t="s">
        <v>22</v>
      </c>
      <c r="D283" s="157" t="s">
        <v>31</v>
      </c>
      <c r="E283" s="154" t="s">
        <v>23</v>
      </c>
      <c r="F283" s="154" t="s">
        <v>16</v>
      </c>
      <c r="G283" s="86">
        <v>968</v>
      </c>
      <c r="H283" s="155">
        <v>24</v>
      </c>
      <c r="I283" s="155">
        <v>19</v>
      </c>
      <c r="J283" s="154" t="s">
        <v>24</v>
      </c>
      <c r="K283" s="154"/>
    </row>
    <row r="284" spans="1:11" hidden="1" x14ac:dyDescent="0.35">
      <c r="A284" s="154" t="s">
        <v>444</v>
      </c>
      <c r="B284" s="150" t="s">
        <v>448</v>
      </c>
      <c r="C284" s="154" t="s">
        <v>22</v>
      </c>
      <c r="D284" s="157" t="s">
        <v>109</v>
      </c>
      <c r="E284" s="154" t="s">
        <v>23</v>
      </c>
      <c r="F284" s="154" t="s">
        <v>16</v>
      </c>
      <c r="G284" s="86">
        <v>918</v>
      </c>
      <c r="H284" s="155">
        <v>72</v>
      </c>
      <c r="I284" s="155">
        <v>18</v>
      </c>
      <c r="J284" s="154" t="s">
        <v>24</v>
      </c>
      <c r="K284" s="154"/>
    </row>
    <row r="285" spans="1:11" hidden="1" x14ac:dyDescent="0.35">
      <c r="A285" s="154" t="s">
        <v>444</v>
      </c>
      <c r="B285" s="150" t="s">
        <v>449</v>
      </c>
      <c r="C285" s="154" t="s">
        <v>22</v>
      </c>
      <c r="D285" s="157" t="s">
        <v>31</v>
      </c>
      <c r="E285" s="154" t="s">
        <v>23</v>
      </c>
      <c r="F285" s="154" t="s">
        <v>16</v>
      </c>
      <c r="G285" s="86">
        <v>913</v>
      </c>
      <c r="H285" s="155">
        <v>33</v>
      </c>
      <c r="I285" s="155">
        <v>18</v>
      </c>
      <c r="J285" s="154" t="s">
        <v>24</v>
      </c>
      <c r="K285" s="154"/>
    </row>
    <row r="286" spans="1:11" hidden="1" x14ac:dyDescent="0.35">
      <c r="A286" s="154" t="s">
        <v>444</v>
      </c>
      <c r="B286" s="150" t="s">
        <v>450</v>
      </c>
      <c r="C286" s="154" t="s">
        <v>22</v>
      </c>
      <c r="D286" s="157" t="s">
        <v>31</v>
      </c>
      <c r="E286" s="154" t="s">
        <v>23</v>
      </c>
      <c r="F286" s="154" t="s">
        <v>16</v>
      </c>
      <c r="G286" s="86">
        <v>904</v>
      </c>
      <c r="H286" s="155">
        <v>24</v>
      </c>
      <c r="I286" s="155">
        <v>18</v>
      </c>
      <c r="J286" s="154" t="s">
        <v>24</v>
      </c>
      <c r="K286" s="154"/>
    </row>
    <row r="287" spans="1:11" hidden="1" x14ac:dyDescent="0.35">
      <c r="A287" s="154" t="s">
        <v>444</v>
      </c>
      <c r="B287" s="150" t="s">
        <v>451</v>
      </c>
      <c r="C287" s="154" t="s">
        <v>22</v>
      </c>
      <c r="D287" s="157" t="s">
        <v>31</v>
      </c>
      <c r="E287" s="154" t="s">
        <v>23</v>
      </c>
      <c r="F287" s="154" t="s">
        <v>16</v>
      </c>
      <c r="G287" s="86">
        <v>915</v>
      </c>
      <c r="H287" s="155">
        <v>24</v>
      </c>
      <c r="I287" s="155">
        <v>18</v>
      </c>
      <c r="J287" s="154" t="s">
        <v>24</v>
      </c>
      <c r="K287" s="154"/>
    </row>
    <row r="288" spans="1:11" hidden="1" x14ac:dyDescent="0.35">
      <c r="A288" s="154" t="s">
        <v>444</v>
      </c>
      <c r="B288" s="150" t="s">
        <v>452</v>
      </c>
      <c r="C288" s="154" t="s">
        <v>22</v>
      </c>
      <c r="D288" s="157" t="s">
        <v>31</v>
      </c>
      <c r="E288" s="154" t="s">
        <v>23</v>
      </c>
      <c r="F288" s="154" t="s">
        <v>16</v>
      </c>
      <c r="G288" s="86">
        <v>838</v>
      </c>
      <c r="H288" s="155">
        <v>24</v>
      </c>
      <c r="I288" s="155">
        <v>17</v>
      </c>
      <c r="J288" s="154" t="s">
        <v>24</v>
      </c>
      <c r="K288" s="154"/>
    </row>
    <row r="289" spans="1:11" hidden="1" x14ac:dyDescent="0.35">
      <c r="A289" s="154" t="s">
        <v>444</v>
      </c>
      <c r="B289" s="150" t="s">
        <v>453</v>
      </c>
      <c r="C289" s="154" t="s">
        <v>22</v>
      </c>
      <c r="D289" s="157" t="s">
        <v>31</v>
      </c>
      <c r="E289" s="154" t="s">
        <v>23</v>
      </c>
      <c r="F289" s="154" t="s">
        <v>16</v>
      </c>
      <c r="G289" s="86">
        <v>857</v>
      </c>
      <c r="H289" s="155">
        <v>24</v>
      </c>
      <c r="I289" s="155">
        <v>17</v>
      </c>
      <c r="J289" s="154" t="s">
        <v>24</v>
      </c>
      <c r="K289" s="154"/>
    </row>
    <row r="290" spans="1:11" hidden="1" x14ac:dyDescent="0.35">
      <c r="A290" s="154" t="s">
        <v>444</v>
      </c>
      <c r="B290" s="150" t="s">
        <v>454</v>
      </c>
      <c r="C290" s="154" t="s">
        <v>22</v>
      </c>
      <c r="D290" s="157" t="s">
        <v>14</v>
      </c>
      <c r="E290" s="154" t="s">
        <v>23</v>
      </c>
      <c r="F290" s="154" t="s">
        <v>16</v>
      </c>
      <c r="G290" s="86">
        <v>802</v>
      </c>
      <c r="H290" s="155">
        <v>30</v>
      </c>
      <c r="I290" s="155">
        <v>16</v>
      </c>
      <c r="J290" s="154" t="s">
        <v>24</v>
      </c>
      <c r="K290" s="154"/>
    </row>
    <row r="291" spans="1:11" hidden="1" x14ac:dyDescent="0.35">
      <c r="A291" s="154" t="s">
        <v>444</v>
      </c>
      <c r="B291" s="150" t="s">
        <v>455</v>
      </c>
      <c r="C291" s="154" t="s">
        <v>22</v>
      </c>
      <c r="D291" s="157" t="s">
        <v>31</v>
      </c>
      <c r="E291" s="154" t="s">
        <v>23</v>
      </c>
      <c r="F291" s="154" t="s">
        <v>16</v>
      </c>
      <c r="G291" s="86">
        <v>822</v>
      </c>
      <c r="H291" s="155">
        <v>24</v>
      </c>
      <c r="I291" s="155">
        <v>16</v>
      </c>
      <c r="J291" s="154" t="s">
        <v>24</v>
      </c>
      <c r="K291" s="154"/>
    </row>
    <row r="292" spans="1:11" hidden="1" x14ac:dyDescent="0.35">
      <c r="A292" s="154" t="s">
        <v>444</v>
      </c>
      <c r="B292" s="150" t="s">
        <v>456</v>
      </c>
      <c r="C292" s="154" t="s">
        <v>22</v>
      </c>
      <c r="D292" s="157" t="s">
        <v>14</v>
      </c>
      <c r="E292" s="154" t="s">
        <v>23</v>
      </c>
      <c r="F292" s="154" t="s">
        <v>16</v>
      </c>
      <c r="G292" s="86">
        <v>769</v>
      </c>
      <c r="H292" s="155">
        <v>40</v>
      </c>
      <c r="I292" s="155">
        <v>15</v>
      </c>
      <c r="J292" s="154" t="s">
        <v>24</v>
      </c>
      <c r="K292" s="154"/>
    </row>
    <row r="293" spans="1:11" hidden="1" x14ac:dyDescent="0.35">
      <c r="A293" s="154" t="s">
        <v>444</v>
      </c>
      <c r="B293" s="150" t="s">
        <v>457</v>
      </c>
      <c r="C293" s="154" t="s">
        <v>22</v>
      </c>
      <c r="D293" s="157" t="s">
        <v>31</v>
      </c>
      <c r="E293" s="154" t="s">
        <v>23</v>
      </c>
      <c r="F293" s="154" t="s">
        <v>16</v>
      </c>
      <c r="G293" s="86">
        <v>763</v>
      </c>
      <c r="H293" s="155">
        <v>20</v>
      </c>
      <c r="I293" s="155">
        <v>15</v>
      </c>
      <c r="J293" s="154" t="s">
        <v>24</v>
      </c>
      <c r="K293" s="154"/>
    </row>
    <row r="294" spans="1:11" hidden="1" x14ac:dyDescent="0.35">
      <c r="A294" s="154" t="s">
        <v>444</v>
      </c>
      <c r="B294" s="150" t="s">
        <v>458</v>
      </c>
      <c r="C294" s="154" t="s">
        <v>22</v>
      </c>
      <c r="D294" s="157" t="s">
        <v>14</v>
      </c>
      <c r="E294" s="154" t="s">
        <v>23</v>
      </c>
      <c r="F294" s="154" t="s">
        <v>16</v>
      </c>
      <c r="G294" s="86">
        <v>755</v>
      </c>
      <c r="H294" s="155">
        <v>24</v>
      </c>
      <c r="I294" s="155">
        <v>15</v>
      </c>
      <c r="J294" s="154" t="s">
        <v>24</v>
      </c>
      <c r="K294" s="154"/>
    </row>
    <row r="295" spans="1:11" hidden="1" x14ac:dyDescent="0.35">
      <c r="A295" s="154" t="s">
        <v>444</v>
      </c>
      <c r="B295" s="150" t="s">
        <v>459</v>
      </c>
      <c r="C295" s="154" t="s">
        <v>22</v>
      </c>
      <c r="D295" s="157" t="s">
        <v>14</v>
      </c>
      <c r="E295" s="154" t="s">
        <v>23</v>
      </c>
      <c r="F295" s="154" t="s">
        <v>16</v>
      </c>
      <c r="G295" s="86">
        <v>683</v>
      </c>
      <c r="H295" s="155">
        <v>38</v>
      </c>
      <c r="I295" s="155">
        <v>14</v>
      </c>
      <c r="J295" s="154" t="s">
        <v>24</v>
      </c>
      <c r="K295" s="154"/>
    </row>
    <row r="296" spans="1:11" x14ac:dyDescent="0.35">
      <c r="A296" s="154" t="s">
        <v>444</v>
      </c>
      <c r="B296" s="150" t="s">
        <v>460</v>
      </c>
      <c r="C296" s="154" t="s">
        <v>341</v>
      </c>
      <c r="D296" s="157" t="s">
        <v>15</v>
      </c>
      <c r="E296" s="154" t="s">
        <v>23</v>
      </c>
      <c r="F296" s="154" t="s">
        <v>16</v>
      </c>
      <c r="G296" s="86">
        <v>693</v>
      </c>
      <c r="H296" s="155">
        <v>31</v>
      </c>
      <c r="I296" s="155">
        <v>14</v>
      </c>
      <c r="J296" s="154" t="s">
        <v>24</v>
      </c>
      <c r="K296" s="154"/>
    </row>
    <row r="297" spans="1:11" hidden="1" x14ac:dyDescent="0.35">
      <c r="A297" s="154" t="s">
        <v>444</v>
      </c>
      <c r="B297" s="150" t="s">
        <v>461</v>
      </c>
      <c r="C297" s="154" t="s">
        <v>22</v>
      </c>
      <c r="D297" s="157" t="s">
        <v>14</v>
      </c>
      <c r="E297" s="154" t="s">
        <v>23</v>
      </c>
      <c r="F297" s="154" t="s">
        <v>16</v>
      </c>
      <c r="G297" s="86">
        <v>661</v>
      </c>
      <c r="H297" s="155">
        <v>28</v>
      </c>
      <c r="I297" s="155">
        <v>13</v>
      </c>
      <c r="J297" s="154" t="s">
        <v>24</v>
      </c>
      <c r="K297" s="154"/>
    </row>
    <row r="298" spans="1:11" hidden="1" x14ac:dyDescent="0.35">
      <c r="A298" s="154" t="s">
        <v>444</v>
      </c>
      <c r="B298" s="150" t="s">
        <v>462</v>
      </c>
      <c r="C298" s="154" t="s">
        <v>22</v>
      </c>
      <c r="D298" s="157" t="s">
        <v>14</v>
      </c>
      <c r="E298" s="154" t="s">
        <v>23</v>
      </c>
      <c r="F298" s="154" t="s">
        <v>16</v>
      </c>
      <c r="G298" s="86">
        <v>611</v>
      </c>
      <c r="H298" s="155">
        <v>30</v>
      </c>
      <c r="I298" s="155">
        <v>12</v>
      </c>
      <c r="J298" s="154" t="s">
        <v>24</v>
      </c>
      <c r="K298" s="154"/>
    </row>
    <row r="299" spans="1:11" x14ac:dyDescent="0.35">
      <c r="A299" s="154" t="s">
        <v>444</v>
      </c>
      <c r="B299" s="150" t="s">
        <v>463</v>
      </c>
      <c r="C299" s="154" t="s">
        <v>42</v>
      </c>
      <c r="D299" s="157" t="s">
        <v>15</v>
      </c>
      <c r="E299" s="154" t="s">
        <v>23</v>
      </c>
      <c r="F299" s="154" t="s">
        <v>16</v>
      </c>
      <c r="G299" s="86">
        <v>579</v>
      </c>
      <c r="H299" s="155">
        <v>20</v>
      </c>
      <c r="I299" s="155">
        <v>12</v>
      </c>
      <c r="J299" s="154" t="s">
        <v>24</v>
      </c>
      <c r="K299" s="154"/>
    </row>
    <row r="300" spans="1:11" hidden="1" x14ac:dyDescent="0.35">
      <c r="A300" s="154" t="s">
        <v>444</v>
      </c>
      <c r="B300" s="150" t="s">
        <v>464</v>
      </c>
      <c r="C300" s="154" t="s">
        <v>22</v>
      </c>
      <c r="D300" s="157" t="s">
        <v>14</v>
      </c>
      <c r="E300" s="154" t="s">
        <v>23</v>
      </c>
      <c r="F300" s="154" t="s">
        <v>16</v>
      </c>
      <c r="G300" s="86">
        <v>541</v>
      </c>
      <c r="H300" s="155">
        <v>30</v>
      </c>
      <c r="I300" s="155">
        <v>11</v>
      </c>
      <c r="J300" s="154" t="s">
        <v>24</v>
      </c>
      <c r="K300" s="154"/>
    </row>
    <row r="301" spans="1:11" hidden="1" x14ac:dyDescent="0.35">
      <c r="A301" s="154" t="s">
        <v>444</v>
      </c>
      <c r="B301" s="150" t="s">
        <v>465</v>
      </c>
      <c r="C301" s="154" t="s">
        <v>22</v>
      </c>
      <c r="D301" s="157" t="s">
        <v>14</v>
      </c>
      <c r="E301" s="154" t="s">
        <v>23</v>
      </c>
      <c r="F301" s="154" t="s">
        <v>16</v>
      </c>
      <c r="G301" s="86">
        <v>546</v>
      </c>
      <c r="H301" s="155">
        <v>30</v>
      </c>
      <c r="I301" s="155">
        <v>11</v>
      </c>
      <c r="J301" s="154" t="s">
        <v>24</v>
      </c>
      <c r="K301" s="154"/>
    </row>
    <row r="302" spans="1:11" hidden="1" x14ac:dyDescent="0.35">
      <c r="A302" s="154" t="s">
        <v>444</v>
      </c>
      <c r="B302" s="150" t="s">
        <v>466</v>
      </c>
      <c r="C302" s="154" t="s">
        <v>22</v>
      </c>
      <c r="D302" s="157" t="s">
        <v>14</v>
      </c>
      <c r="E302" s="154" t="s">
        <v>23</v>
      </c>
      <c r="F302" s="154" t="s">
        <v>16</v>
      </c>
      <c r="G302" s="86">
        <v>520</v>
      </c>
      <c r="H302" s="155">
        <v>24</v>
      </c>
      <c r="I302" s="155">
        <v>10</v>
      </c>
      <c r="J302" s="154" t="s">
        <v>24</v>
      </c>
      <c r="K302" s="154"/>
    </row>
    <row r="303" spans="1:11" x14ac:dyDescent="0.35">
      <c r="A303" s="154" t="s">
        <v>444</v>
      </c>
      <c r="B303" s="150" t="s">
        <v>467</v>
      </c>
      <c r="C303" s="154" t="s">
        <v>304</v>
      </c>
      <c r="D303" s="157" t="s">
        <v>15</v>
      </c>
      <c r="E303" s="154" t="s">
        <v>23</v>
      </c>
      <c r="F303" s="154" t="s">
        <v>16</v>
      </c>
      <c r="G303" s="86">
        <v>414</v>
      </c>
      <c r="H303" s="155">
        <v>20</v>
      </c>
      <c r="I303" s="155">
        <v>8</v>
      </c>
      <c r="J303" s="154" t="s">
        <v>24</v>
      </c>
      <c r="K303" s="154"/>
    </row>
    <row r="304" spans="1:11" x14ac:dyDescent="0.35">
      <c r="A304" s="150" t="s">
        <v>444</v>
      </c>
      <c r="B304" s="150" t="s">
        <v>468</v>
      </c>
      <c r="C304" s="150" t="s">
        <v>341</v>
      </c>
      <c r="D304" s="157" t="s">
        <v>15</v>
      </c>
      <c r="E304" s="150" t="s">
        <v>15</v>
      </c>
      <c r="F304" s="150" t="s">
        <v>16</v>
      </c>
      <c r="G304" s="88">
        <v>562</v>
      </c>
      <c r="H304" s="151" t="s">
        <v>17</v>
      </c>
      <c r="I304" s="152">
        <f>G304/50</f>
        <v>11.24</v>
      </c>
      <c r="J304" s="150" t="s">
        <v>43</v>
      </c>
      <c r="K304" s="150"/>
    </row>
    <row r="305" spans="1:11" x14ac:dyDescent="0.35">
      <c r="A305" s="150" t="s">
        <v>469</v>
      </c>
      <c r="B305" s="150" t="s">
        <v>470</v>
      </c>
      <c r="C305" s="150" t="s">
        <v>471</v>
      </c>
      <c r="D305" s="157" t="s">
        <v>15</v>
      </c>
      <c r="E305" s="150" t="s">
        <v>15</v>
      </c>
      <c r="F305" s="150" t="s">
        <v>23</v>
      </c>
      <c r="G305" s="88">
        <v>1068</v>
      </c>
      <c r="H305" s="151" t="s">
        <v>17</v>
      </c>
      <c r="I305" s="156">
        <f>G305/50</f>
        <v>21.36</v>
      </c>
      <c r="J305" s="153" t="s">
        <v>61</v>
      </c>
      <c r="K305" s="150"/>
    </row>
  </sheetData>
  <autoFilter ref="A1:K305" xr:uid="{9E2FEE8A-3EBB-4667-B674-04A11147A13F}">
    <filterColumn colId="3">
      <filters>
        <filter val="Need Info."/>
      </filters>
    </filterColumn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72B7E-88FE-4CE8-8C6E-62FA2D7E41B0}">
  <dimension ref="A1:XEL710"/>
  <sheetViews>
    <sheetView topLeftCell="A470" workbookViewId="0">
      <selection activeCell="J456" sqref="J456"/>
    </sheetView>
  </sheetViews>
  <sheetFormatPr defaultColWidth="100.81640625" defaultRowHeight="14.5" x14ac:dyDescent="0.35"/>
  <cols>
    <col min="1" max="1" width="43.453125" style="38" bestFit="1" customWidth="1"/>
    <col min="2" max="2" width="7.453125" style="38" hidden="1" customWidth="1"/>
    <col min="3" max="3" width="11.81640625" style="38" bestFit="1" customWidth="1"/>
    <col min="4" max="4" width="27.54296875" style="38" hidden="1" customWidth="1"/>
    <col min="5" max="5" width="7.81640625" style="38" bestFit="1" customWidth="1"/>
    <col min="6" max="6" width="5.54296875" style="38" bestFit="1" customWidth="1"/>
    <col min="7" max="7" width="24.1796875" style="38" bestFit="1" customWidth="1"/>
    <col min="8" max="8" width="29.81640625" style="38" customWidth="1"/>
    <col min="9" max="9" width="13.453125" style="38" bestFit="1" customWidth="1"/>
    <col min="10" max="10" width="14" style="38" bestFit="1" customWidth="1"/>
    <col min="11" max="11" width="49.54296875" style="38" bestFit="1" customWidth="1"/>
    <col min="12" max="12" width="42.1796875" style="38" bestFit="1" customWidth="1"/>
    <col min="13" max="13" width="62.1796875" style="38" bestFit="1" customWidth="1"/>
    <col min="14" max="14" width="8.453125" style="38" bestFit="1" customWidth="1"/>
    <col min="15" max="15" width="51" style="38" bestFit="1" customWidth="1"/>
    <col min="16" max="16" width="13.81640625" style="40" bestFit="1" customWidth="1"/>
    <col min="17" max="17" width="12.81640625" style="39" bestFit="1" customWidth="1"/>
    <col min="18" max="18" width="16" style="39" bestFit="1" customWidth="1"/>
    <col min="19" max="19" width="5.54296875" style="38" bestFit="1" customWidth="1"/>
    <col min="20" max="20" width="4" style="38" bestFit="1" customWidth="1"/>
    <col min="21" max="21" width="9.1796875" style="38" bestFit="1" customWidth="1"/>
    <col min="22" max="22" width="26.453125" style="38" customWidth="1"/>
    <col min="23" max="23" width="100.81640625" style="38"/>
    <col min="24" max="24" width="32.1796875" style="38" bestFit="1" customWidth="1"/>
    <col min="25" max="16384" width="100.81640625" style="38"/>
  </cols>
  <sheetData>
    <row r="1" spans="1:21 16366:16366" ht="43.5" x14ac:dyDescent="0.35">
      <c r="A1" s="47" t="s">
        <v>0</v>
      </c>
      <c r="B1" s="47" t="s">
        <v>2201</v>
      </c>
      <c r="C1" s="49" t="s">
        <v>601</v>
      </c>
      <c r="D1" s="47" t="s">
        <v>602</v>
      </c>
      <c r="E1" s="49" t="s">
        <v>6</v>
      </c>
      <c r="F1" s="43" t="s">
        <v>2202</v>
      </c>
      <c r="G1" s="85" t="s">
        <v>8</v>
      </c>
      <c r="H1" s="85" t="s">
        <v>2203</v>
      </c>
      <c r="I1" s="85" t="s">
        <v>2204</v>
      </c>
      <c r="J1" s="85" t="s">
        <v>2205</v>
      </c>
      <c r="K1" s="85" t="s">
        <v>2206</v>
      </c>
      <c r="L1" s="47" t="s">
        <v>2207</v>
      </c>
      <c r="M1" s="47" t="s">
        <v>2208</v>
      </c>
      <c r="N1" s="47" t="s">
        <v>605</v>
      </c>
      <c r="O1" s="47" t="s">
        <v>606</v>
      </c>
      <c r="P1" s="84" t="s">
        <v>2209</v>
      </c>
      <c r="Q1" s="83" t="s">
        <v>2210</v>
      </c>
      <c r="R1" s="83" t="s">
        <v>2211</v>
      </c>
      <c r="S1" s="47" t="s">
        <v>679</v>
      </c>
      <c r="T1" s="47" t="s">
        <v>2212</v>
      </c>
      <c r="U1" s="47" t="s">
        <v>2213</v>
      </c>
    </row>
    <row r="2" spans="1:21 16366:16366" x14ac:dyDescent="0.35">
      <c r="A2" s="57" t="s">
        <v>2214</v>
      </c>
      <c r="B2" s="57"/>
      <c r="C2" s="46" t="s">
        <v>2215</v>
      </c>
      <c r="D2" s="57" t="s">
        <v>2216</v>
      </c>
      <c r="E2" s="57"/>
      <c r="F2" s="43" t="s">
        <v>2217</v>
      </c>
      <c r="G2" s="43"/>
      <c r="H2" s="43"/>
      <c r="I2" s="43" t="s">
        <v>2218</v>
      </c>
      <c r="J2" s="43"/>
      <c r="K2" s="43"/>
      <c r="L2" s="57" t="s">
        <v>2219</v>
      </c>
      <c r="M2" s="57" t="s">
        <v>2217</v>
      </c>
      <c r="N2" s="57" t="s">
        <v>2217</v>
      </c>
      <c r="O2" s="43" t="s">
        <v>2220</v>
      </c>
      <c r="P2" s="45">
        <v>0</v>
      </c>
      <c r="Q2" s="44"/>
      <c r="R2" s="44"/>
      <c r="S2" s="44"/>
      <c r="T2" s="44"/>
      <c r="U2" s="44"/>
      <c r="XEL2" s="42"/>
    </row>
    <row r="3" spans="1:21 16366:16366" x14ac:dyDescent="0.35">
      <c r="A3" s="57" t="s">
        <v>2214</v>
      </c>
      <c r="B3" s="57"/>
      <c r="C3" s="46" t="s">
        <v>2221</v>
      </c>
      <c r="D3" s="43" t="s">
        <v>2222</v>
      </c>
      <c r="E3" s="43"/>
      <c r="F3" s="55">
        <v>20</v>
      </c>
      <c r="G3" s="55"/>
      <c r="H3" s="55"/>
      <c r="I3" s="57" t="s">
        <v>2223</v>
      </c>
      <c r="J3" s="57"/>
      <c r="K3" s="57"/>
      <c r="L3" s="57" t="s">
        <v>2224</v>
      </c>
      <c r="M3" s="57" t="s">
        <v>2225</v>
      </c>
      <c r="N3" s="43">
        <v>2</v>
      </c>
      <c r="O3" s="43" t="s">
        <v>2220</v>
      </c>
      <c r="P3" s="45">
        <v>0</v>
      </c>
      <c r="Q3" s="44">
        <v>1</v>
      </c>
      <c r="R3" s="44"/>
      <c r="S3" s="44"/>
      <c r="T3" s="44"/>
      <c r="U3" s="44"/>
      <c r="XEL3" s="42"/>
    </row>
    <row r="4" spans="1:21 16366:16366" x14ac:dyDescent="0.35">
      <c r="A4" s="57" t="s">
        <v>2214</v>
      </c>
      <c r="B4" s="57"/>
      <c r="C4" s="46" t="s">
        <v>470</v>
      </c>
      <c r="D4" s="57" t="s">
        <v>2226</v>
      </c>
      <c r="E4" s="57"/>
      <c r="F4" s="55">
        <v>100</v>
      </c>
      <c r="G4" s="55"/>
      <c r="H4" s="55"/>
      <c r="I4" s="57" t="s">
        <v>2223</v>
      </c>
      <c r="J4" s="57"/>
      <c r="K4" s="57"/>
      <c r="L4" s="57" t="s">
        <v>2227</v>
      </c>
      <c r="M4" s="57" t="s">
        <v>2228</v>
      </c>
      <c r="N4" s="43">
        <v>2</v>
      </c>
      <c r="O4" s="43" t="s">
        <v>2229</v>
      </c>
      <c r="P4" s="45">
        <v>0</v>
      </c>
      <c r="Q4" s="44">
        <v>1</v>
      </c>
      <c r="R4" s="44"/>
      <c r="S4" s="44"/>
      <c r="T4" s="44"/>
      <c r="U4" s="44"/>
      <c r="XEL4" s="42"/>
    </row>
    <row r="5" spans="1:21 16366:16366" x14ac:dyDescent="0.35">
      <c r="A5" s="43" t="s">
        <v>11</v>
      </c>
      <c r="B5" s="58" t="s">
        <v>2230</v>
      </c>
      <c r="C5" s="52"/>
      <c r="D5" s="43" t="s">
        <v>2231</v>
      </c>
      <c r="E5" s="52"/>
      <c r="F5" s="52"/>
      <c r="G5" s="52"/>
      <c r="H5" s="52"/>
      <c r="I5" s="52"/>
      <c r="J5" s="52"/>
      <c r="K5" s="52" t="s">
        <v>18</v>
      </c>
      <c r="L5" s="43"/>
      <c r="M5" s="43"/>
      <c r="N5" s="43"/>
      <c r="O5" s="43"/>
      <c r="P5" s="43"/>
      <c r="Q5" s="45"/>
      <c r="R5" s="44"/>
      <c r="S5" s="44"/>
      <c r="T5" s="43"/>
      <c r="U5" s="43"/>
      <c r="XEL5" s="42"/>
    </row>
    <row r="6" spans="1:21 16366:16366" x14ac:dyDescent="0.35">
      <c r="A6" s="43" t="s">
        <v>11</v>
      </c>
      <c r="B6" s="58" t="s">
        <v>2230</v>
      </c>
      <c r="C6" s="52"/>
      <c r="D6" s="43" t="s">
        <v>2232</v>
      </c>
      <c r="E6" s="52"/>
      <c r="F6" s="52"/>
      <c r="G6" s="52"/>
      <c r="H6" s="52"/>
      <c r="I6" s="52"/>
      <c r="J6" s="52"/>
      <c r="K6" s="52" t="s">
        <v>18</v>
      </c>
      <c r="L6" s="43"/>
      <c r="M6" s="43"/>
      <c r="N6" s="43"/>
      <c r="O6" s="43"/>
      <c r="P6" s="43"/>
      <c r="Q6" s="45"/>
      <c r="R6" s="44"/>
      <c r="S6" s="44"/>
      <c r="T6" s="43"/>
      <c r="U6" s="43"/>
      <c r="XEL6" s="42"/>
    </row>
    <row r="7" spans="1:21 16366:16366" x14ac:dyDescent="0.35">
      <c r="A7" s="43" t="s">
        <v>11</v>
      </c>
      <c r="B7" s="58" t="s">
        <v>2230</v>
      </c>
      <c r="C7" s="52"/>
      <c r="D7" s="43" t="s">
        <v>2233</v>
      </c>
      <c r="E7" s="52"/>
      <c r="F7" s="52"/>
      <c r="G7" s="52"/>
      <c r="H7" s="52"/>
      <c r="I7" s="52"/>
      <c r="J7" s="52"/>
      <c r="K7" s="52" t="s">
        <v>18</v>
      </c>
      <c r="L7" s="43"/>
      <c r="M7" s="43"/>
      <c r="N7" s="43"/>
      <c r="O7" s="43"/>
      <c r="P7" s="43"/>
      <c r="Q7" s="45"/>
      <c r="R7" s="44"/>
      <c r="S7" s="44"/>
      <c r="T7" s="43"/>
      <c r="U7" s="43"/>
      <c r="XEL7" s="42"/>
    </row>
    <row r="8" spans="1:21 16366:16366" x14ac:dyDescent="0.35">
      <c r="A8" s="43" t="s">
        <v>11</v>
      </c>
      <c r="B8" s="58" t="s">
        <v>2230</v>
      </c>
      <c r="C8" s="52"/>
      <c r="D8" s="43" t="s">
        <v>2234</v>
      </c>
      <c r="E8" s="52"/>
      <c r="F8" s="52"/>
      <c r="G8" s="52"/>
      <c r="H8" s="52"/>
      <c r="I8" s="52"/>
      <c r="J8" s="52"/>
      <c r="K8" s="52" t="s">
        <v>18</v>
      </c>
      <c r="L8" s="43"/>
      <c r="M8" s="43"/>
      <c r="N8" s="43"/>
      <c r="O8" s="43"/>
      <c r="P8" s="43"/>
      <c r="Q8" s="45"/>
      <c r="R8" s="44"/>
      <c r="S8" s="44"/>
      <c r="T8" s="43"/>
      <c r="U8" s="43"/>
      <c r="XEL8" s="42"/>
    </row>
    <row r="9" spans="1:21 16366:16366" x14ac:dyDescent="0.35">
      <c r="A9" s="43" t="s">
        <v>11</v>
      </c>
      <c r="B9" s="58" t="s">
        <v>2230</v>
      </c>
      <c r="C9" s="52"/>
      <c r="D9" s="43" t="s">
        <v>2235</v>
      </c>
      <c r="E9" s="52"/>
      <c r="F9" s="52"/>
      <c r="G9" s="52"/>
      <c r="H9" s="52"/>
      <c r="I9" s="52"/>
      <c r="J9" s="52"/>
      <c r="K9" s="52" t="s">
        <v>18</v>
      </c>
      <c r="L9" s="43"/>
      <c r="M9" s="43"/>
      <c r="N9" s="43"/>
      <c r="O9" s="43"/>
      <c r="P9" s="43"/>
      <c r="Q9" s="45"/>
      <c r="R9" s="44"/>
      <c r="S9" s="44"/>
      <c r="T9" s="43"/>
      <c r="U9" s="43"/>
      <c r="XEL9" s="42"/>
    </row>
    <row r="10" spans="1:21 16366:16366" x14ac:dyDescent="0.35">
      <c r="A10" s="47" t="s">
        <v>607</v>
      </c>
      <c r="B10" s="47" t="s">
        <v>2236</v>
      </c>
      <c r="C10" s="49" t="s">
        <v>25</v>
      </c>
      <c r="D10" s="47" t="s">
        <v>22</v>
      </c>
      <c r="E10" s="43">
        <v>600</v>
      </c>
      <c r="F10" s="43">
        <v>20</v>
      </c>
      <c r="G10" s="43">
        <v>12</v>
      </c>
      <c r="H10" s="43" t="s">
        <v>23</v>
      </c>
      <c r="I10" s="43" t="s">
        <v>16</v>
      </c>
      <c r="J10" s="43">
        <v>7000</v>
      </c>
      <c r="K10" s="43" t="s">
        <v>593</v>
      </c>
      <c r="L10" s="57" t="s">
        <v>2226</v>
      </c>
      <c r="M10" s="57" t="s">
        <v>2237</v>
      </c>
      <c r="N10" s="43">
        <v>2</v>
      </c>
      <c r="O10" s="43"/>
      <c r="P10" s="45">
        <v>7000</v>
      </c>
      <c r="Q10" s="44"/>
      <c r="R10" s="44">
        <v>1</v>
      </c>
      <c r="S10" s="43">
        <v>1</v>
      </c>
      <c r="T10" s="43"/>
      <c r="U10" s="43"/>
    </row>
    <row r="11" spans="1:21 16366:16366" x14ac:dyDescent="0.35">
      <c r="A11" s="47" t="s">
        <v>607</v>
      </c>
      <c r="B11" s="47" t="s">
        <v>2236</v>
      </c>
      <c r="C11" s="49" t="s">
        <v>21</v>
      </c>
      <c r="D11" s="47" t="s">
        <v>22</v>
      </c>
      <c r="E11" s="43">
        <v>607</v>
      </c>
      <c r="F11" s="43">
        <v>28</v>
      </c>
      <c r="G11" s="43">
        <v>12</v>
      </c>
      <c r="H11" s="43" t="s">
        <v>23</v>
      </c>
      <c r="I11" s="43" t="s">
        <v>16</v>
      </c>
      <c r="J11" s="43">
        <v>7000</v>
      </c>
      <c r="K11" s="43" t="s">
        <v>593</v>
      </c>
      <c r="L11" s="57" t="s">
        <v>2226</v>
      </c>
      <c r="M11" s="57" t="s">
        <v>2237</v>
      </c>
      <c r="N11" s="43">
        <v>2</v>
      </c>
      <c r="O11" s="43"/>
      <c r="P11" s="45">
        <v>7000</v>
      </c>
      <c r="Q11" s="44"/>
      <c r="R11" s="44">
        <v>1</v>
      </c>
      <c r="S11" s="43">
        <v>1</v>
      </c>
      <c r="T11" s="43"/>
      <c r="U11" s="43"/>
    </row>
    <row r="12" spans="1:21 16366:16366" x14ac:dyDescent="0.35">
      <c r="A12" s="47" t="s">
        <v>607</v>
      </c>
      <c r="B12" s="47" t="s">
        <v>2236</v>
      </c>
      <c r="C12" s="49" t="s">
        <v>27</v>
      </c>
      <c r="D12" s="47" t="s">
        <v>22</v>
      </c>
      <c r="E12" s="43">
        <v>451</v>
      </c>
      <c r="F12" s="43">
        <v>24</v>
      </c>
      <c r="G12" s="43">
        <v>9</v>
      </c>
      <c r="H12" s="43" t="s">
        <v>23</v>
      </c>
      <c r="I12" s="43" t="s">
        <v>16</v>
      </c>
      <c r="J12" s="43">
        <v>7000</v>
      </c>
      <c r="K12" s="43" t="s">
        <v>593</v>
      </c>
      <c r="L12" s="57" t="s">
        <v>2226</v>
      </c>
      <c r="M12" s="57" t="s">
        <v>2237</v>
      </c>
      <c r="N12" s="43">
        <v>2</v>
      </c>
      <c r="O12" s="43"/>
      <c r="P12" s="45">
        <v>7000</v>
      </c>
      <c r="Q12" s="44"/>
      <c r="R12" s="44">
        <v>1</v>
      </c>
      <c r="S12" s="43">
        <v>1</v>
      </c>
      <c r="T12" s="43"/>
      <c r="U12" s="43"/>
    </row>
    <row r="13" spans="1:21 16366:16366" x14ac:dyDescent="0.35">
      <c r="A13" s="74" t="s">
        <v>607</v>
      </c>
      <c r="B13" s="74" t="s">
        <v>2236</v>
      </c>
      <c r="C13" s="82" t="s">
        <v>706</v>
      </c>
      <c r="D13" s="80" t="s">
        <v>2238</v>
      </c>
      <c r="E13" s="80"/>
      <c r="F13" s="43" t="s">
        <v>2217</v>
      </c>
      <c r="G13" s="43"/>
      <c r="H13" s="43"/>
      <c r="I13" s="57" t="s">
        <v>2218</v>
      </c>
      <c r="J13" s="57"/>
      <c r="K13" s="57"/>
      <c r="L13" s="80" t="s">
        <v>2239</v>
      </c>
      <c r="M13" s="57" t="s">
        <v>2240</v>
      </c>
      <c r="N13" s="57" t="s">
        <v>2217</v>
      </c>
      <c r="O13" s="43" t="s">
        <v>2220</v>
      </c>
      <c r="P13" s="45">
        <v>0</v>
      </c>
      <c r="Q13" s="44"/>
      <c r="R13" s="44"/>
      <c r="S13" s="44"/>
      <c r="T13" s="44"/>
      <c r="U13" s="44"/>
    </row>
    <row r="14" spans="1:21 16366:16366" x14ac:dyDescent="0.35">
      <c r="A14" s="74" t="s">
        <v>607</v>
      </c>
      <c r="B14" s="74" t="s">
        <v>2236</v>
      </c>
      <c r="C14" s="82" t="s">
        <v>711</v>
      </c>
      <c r="D14" s="80" t="s">
        <v>2238</v>
      </c>
      <c r="E14" s="80"/>
      <c r="F14" s="43" t="s">
        <v>2217</v>
      </c>
      <c r="G14" s="43"/>
      <c r="H14" s="43"/>
      <c r="I14" s="57" t="s">
        <v>2218</v>
      </c>
      <c r="J14" s="57"/>
      <c r="K14" s="57"/>
      <c r="L14" s="80" t="s">
        <v>2238</v>
      </c>
      <c r="M14" s="57" t="s">
        <v>2241</v>
      </c>
      <c r="N14" s="57" t="s">
        <v>2217</v>
      </c>
      <c r="O14" s="43" t="s">
        <v>2220</v>
      </c>
      <c r="P14" s="45">
        <v>0</v>
      </c>
      <c r="Q14" s="44"/>
      <c r="R14" s="44"/>
      <c r="S14" s="44"/>
      <c r="T14" s="44"/>
      <c r="U14" s="44"/>
    </row>
    <row r="15" spans="1:21 16366:16366" x14ac:dyDescent="0.35">
      <c r="A15" s="74" t="s">
        <v>607</v>
      </c>
      <c r="B15" s="74" t="s">
        <v>2236</v>
      </c>
      <c r="C15" s="82" t="s">
        <v>709</v>
      </c>
      <c r="D15" s="80" t="s">
        <v>2238</v>
      </c>
      <c r="E15" s="80"/>
      <c r="F15" s="43" t="s">
        <v>2217</v>
      </c>
      <c r="G15" s="43"/>
      <c r="H15" s="43"/>
      <c r="I15" s="57" t="s">
        <v>2218</v>
      </c>
      <c r="J15" s="57"/>
      <c r="K15" s="57"/>
      <c r="L15" s="80" t="s">
        <v>2238</v>
      </c>
      <c r="M15" s="57" t="s">
        <v>2241</v>
      </c>
      <c r="N15" s="57" t="s">
        <v>2217</v>
      </c>
      <c r="O15" s="43" t="s">
        <v>2220</v>
      </c>
      <c r="P15" s="45">
        <v>0</v>
      </c>
      <c r="Q15" s="44"/>
      <c r="R15" s="44"/>
      <c r="S15" s="44"/>
      <c r="T15" s="44"/>
      <c r="U15" s="44"/>
    </row>
    <row r="16" spans="1:21 16366:16366" x14ac:dyDescent="0.35">
      <c r="A16" s="47" t="s">
        <v>607</v>
      </c>
      <c r="B16" s="47" t="s">
        <v>2236</v>
      </c>
      <c r="C16" s="49" t="s">
        <v>26</v>
      </c>
      <c r="D16" s="47" t="s">
        <v>22</v>
      </c>
      <c r="E16" s="43">
        <v>498</v>
      </c>
      <c r="F16" s="43">
        <v>24</v>
      </c>
      <c r="G16" s="43">
        <v>10</v>
      </c>
      <c r="H16" s="43" t="s">
        <v>23</v>
      </c>
      <c r="I16" s="43" t="s">
        <v>16</v>
      </c>
      <c r="J16" s="43">
        <v>7000</v>
      </c>
      <c r="K16" s="43" t="s">
        <v>593</v>
      </c>
      <c r="L16" s="57" t="s">
        <v>2226</v>
      </c>
      <c r="M16" s="57" t="s">
        <v>2237</v>
      </c>
      <c r="N16" s="43">
        <v>2</v>
      </c>
      <c r="O16" s="43"/>
      <c r="P16" s="45">
        <v>7000</v>
      </c>
      <c r="Q16" s="44"/>
      <c r="R16" s="44">
        <v>1</v>
      </c>
      <c r="S16" s="43">
        <v>1</v>
      </c>
      <c r="T16" s="43"/>
      <c r="U16" s="43"/>
    </row>
    <row r="17" spans="1:21 16366:16366" x14ac:dyDescent="0.35">
      <c r="A17" s="47" t="s">
        <v>607</v>
      </c>
      <c r="B17" s="47" t="s">
        <v>2236</v>
      </c>
      <c r="C17" s="49" t="s">
        <v>2242</v>
      </c>
      <c r="D17" s="47" t="s">
        <v>22</v>
      </c>
      <c r="E17" s="49"/>
      <c r="F17" s="43">
        <v>12</v>
      </c>
      <c r="G17" s="43"/>
      <c r="H17" s="43" t="s">
        <v>23</v>
      </c>
      <c r="I17" s="43" t="s">
        <v>23</v>
      </c>
      <c r="J17" s="43">
        <v>0</v>
      </c>
      <c r="K17" s="43"/>
      <c r="L17" s="47" t="s">
        <v>2243</v>
      </c>
      <c r="M17" s="50" t="s">
        <v>2244</v>
      </c>
      <c r="N17" s="43" t="s">
        <v>613</v>
      </c>
      <c r="O17" s="43"/>
      <c r="P17" s="45">
        <v>0</v>
      </c>
      <c r="Q17" s="44">
        <v>1</v>
      </c>
      <c r="R17" s="44"/>
      <c r="S17" s="43"/>
      <c r="T17" s="43"/>
      <c r="U17" s="43"/>
      <c r="XEL17" s="42"/>
    </row>
    <row r="18" spans="1:21 16366:16366" x14ac:dyDescent="0.35">
      <c r="A18" s="47" t="s">
        <v>607</v>
      </c>
      <c r="B18" s="47" t="s">
        <v>2236</v>
      </c>
      <c r="C18" s="49" t="s">
        <v>2245</v>
      </c>
      <c r="D18" s="47" t="s">
        <v>65</v>
      </c>
      <c r="E18" s="49"/>
      <c r="F18" s="43">
        <v>8</v>
      </c>
      <c r="G18" s="43"/>
      <c r="H18" s="43" t="s">
        <v>23</v>
      </c>
      <c r="I18" s="43" t="s">
        <v>23</v>
      </c>
      <c r="J18" s="43">
        <v>0</v>
      </c>
      <c r="K18" s="43"/>
      <c r="L18" s="47" t="s">
        <v>2246</v>
      </c>
      <c r="M18" s="50" t="s">
        <v>2244</v>
      </c>
      <c r="N18" s="43" t="s">
        <v>613</v>
      </c>
      <c r="O18" s="43"/>
      <c r="P18" s="45">
        <v>0</v>
      </c>
      <c r="Q18" s="44">
        <v>1</v>
      </c>
      <c r="R18" s="44"/>
      <c r="S18" s="43"/>
      <c r="T18" s="43"/>
      <c r="U18" s="43"/>
    </row>
    <row r="19" spans="1:21 16366:16366" x14ac:dyDescent="0.35">
      <c r="A19" s="47" t="s">
        <v>607</v>
      </c>
      <c r="B19" s="47" t="s">
        <v>2236</v>
      </c>
      <c r="C19" s="49" t="s">
        <v>2247</v>
      </c>
      <c r="D19" s="47" t="s">
        <v>22</v>
      </c>
      <c r="E19" s="49"/>
      <c r="F19" s="43">
        <v>12</v>
      </c>
      <c r="G19" s="43"/>
      <c r="H19" s="43" t="s">
        <v>23</v>
      </c>
      <c r="I19" s="43" t="s">
        <v>23</v>
      </c>
      <c r="J19" s="43">
        <v>0</v>
      </c>
      <c r="K19" s="43"/>
      <c r="L19" s="47" t="s">
        <v>2243</v>
      </c>
      <c r="M19" s="50" t="s">
        <v>2244</v>
      </c>
      <c r="N19" s="43" t="s">
        <v>613</v>
      </c>
      <c r="O19" s="43"/>
      <c r="P19" s="45">
        <v>0</v>
      </c>
      <c r="Q19" s="44">
        <v>1</v>
      </c>
      <c r="R19" s="44"/>
      <c r="S19" s="43"/>
      <c r="T19" s="43"/>
      <c r="U19" s="43"/>
    </row>
    <row r="20" spans="1:21 16366:16366" x14ac:dyDescent="0.35">
      <c r="A20" s="50" t="s">
        <v>28</v>
      </c>
      <c r="B20" s="50" t="s">
        <v>2248</v>
      </c>
      <c r="C20" s="67" t="s">
        <v>34</v>
      </c>
      <c r="D20" s="47" t="s">
        <v>22</v>
      </c>
      <c r="E20" s="43">
        <v>1569</v>
      </c>
      <c r="F20" s="43">
        <v>48</v>
      </c>
      <c r="G20" s="43">
        <v>31</v>
      </c>
      <c r="H20" s="43" t="s">
        <v>23</v>
      </c>
      <c r="I20" s="43" t="s">
        <v>16</v>
      </c>
      <c r="J20" s="43">
        <v>7000</v>
      </c>
      <c r="K20" s="43" t="s">
        <v>593</v>
      </c>
      <c r="L20" s="57" t="s">
        <v>2226</v>
      </c>
      <c r="M20" s="57" t="s">
        <v>2237</v>
      </c>
      <c r="N20" s="43">
        <v>2</v>
      </c>
      <c r="O20" s="43" t="s">
        <v>609</v>
      </c>
      <c r="P20" s="45">
        <v>7000</v>
      </c>
      <c r="Q20" s="44"/>
      <c r="R20" s="44">
        <v>1</v>
      </c>
      <c r="S20" s="43">
        <v>1</v>
      </c>
      <c r="T20" s="43"/>
      <c r="U20" s="43"/>
    </row>
    <row r="21" spans="1:21 16366:16366" x14ac:dyDescent="0.35">
      <c r="A21" s="50" t="s">
        <v>28</v>
      </c>
      <c r="B21" s="50" t="s">
        <v>2248</v>
      </c>
      <c r="C21" s="67" t="s">
        <v>45</v>
      </c>
      <c r="D21" s="47" t="s">
        <v>22</v>
      </c>
      <c r="E21" s="43">
        <v>1141</v>
      </c>
      <c r="F21" s="43">
        <v>48</v>
      </c>
      <c r="G21" s="60">
        <f>E21/50</f>
        <v>22.82</v>
      </c>
      <c r="H21" s="43" t="s">
        <v>23</v>
      </c>
      <c r="I21" s="43" t="s">
        <v>16</v>
      </c>
      <c r="J21" s="43">
        <v>7000</v>
      </c>
      <c r="K21" s="43" t="s">
        <v>43</v>
      </c>
      <c r="L21" s="57" t="s">
        <v>2226</v>
      </c>
      <c r="M21" s="57" t="s">
        <v>2237</v>
      </c>
      <c r="N21" s="43">
        <v>2</v>
      </c>
      <c r="O21" s="43" t="s">
        <v>609</v>
      </c>
      <c r="P21" s="45">
        <v>7000</v>
      </c>
      <c r="Q21" s="44"/>
      <c r="R21" s="44">
        <v>1</v>
      </c>
      <c r="S21" s="43">
        <v>1</v>
      </c>
      <c r="T21" s="43"/>
      <c r="U21" s="43"/>
    </row>
    <row r="22" spans="1:21 16366:16366" x14ac:dyDescent="0.35">
      <c r="A22" s="50" t="s">
        <v>28</v>
      </c>
      <c r="B22" s="50" t="s">
        <v>2248</v>
      </c>
      <c r="C22" s="43" t="s">
        <v>37</v>
      </c>
      <c r="D22" s="47" t="s">
        <v>22</v>
      </c>
      <c r="E22" s="43">
        <v>1190</v>
      </c>
      <c r="F22" s="43">
        <v>48</v>
      </c>
      <c r="G22" s="43">
        <v>24</v>
      </c>
      <c r="H22" s="43" t="s">
        <v>23</v>
      </c>
      <c r="I22" s="43" t="s">
        <v>16</v>
      </c>
      <c r="J22" s="43">
        <v>7000</v>
      </c>
      <c r="K22" s="43" t="s">
        <v>593</v>
      </c>
      <c r="L22" s="57" t="s">
        <v>2226</v>
      </c>
      <c r="M22" s="57" t="s">
        <v>2237</v>
      </c>
      <c r="N22" s="43">
        <v>2</v>
      </c>
      <c r="O22" s="43" t="s">
        <v>609</v>
      </c>
      <c r="P22" s="45">
        <v>7000</v>
      </c>
      <c r="Q22" s="44"/>
      <c r="R22" s="44">
        <v>1</v>
      </c>
      <c r="S22" s="43">
        <v>1</v>
      </c>
      <c r="T22" s="43"/>
      <c r="U22" s="43"/>
    </row>
    <row r="23" spans="1:21 16366:16366" x14ac:dyDescent="0.35">
      <c r="A23" s="50" t="s">
        <v>28</v>
      </c>
      <c r="B23" s="50" t="s">
        <v>2248</v>
      </c>
      <c r="C23" s="43" t="s">
        <v>38</v>
      </c>
      <c r="D23" s="47" t="s">
        <v>22</v>
      </c>
      <c r="E23" s="43">
        <v>1148</v>
      </c>
      <c r="F23" s="43">
        <v>48</v>
      </c>
      <c r="G23" s="43">
        <v>23</v>
      </c>
      <c r="H23" s="43" t="s">
        <v>23</v>
      </c>
      <c r="I23" s="43" t="s">
        <v>16</v>
      </c>
      <c r="J23" s="43">
        <v>7000</v>
      </c>
      <c r="K23" s="43" t="s">
        <v>593</v>
      </c>
      <c r="L23" s="57" t="s">
        <v>2226</v>
      </c>
      <c r="M23" s="57" t="s">
        <v>2237</v>
      </c>
      <c r="N23" s="43">
        <v>2</v>
      </c>
      <c r="O23" s="43" t="s">
        <v>609</v>
      </c>
      <c r="P23" s="45">
        <v>7000</v>
      </c>
      <c r="Q23" s="44"/>
      <c r="R23" s="44">
        <v>1</v>
      </c>
      <c r="S23" s="43">
        <v>1</v>
      </c>
      <c r="T23" s="43"/>
      <c r="U23" s="43"/>
    </row>
    <row r="24" spans="1:21 16366:16366" x14ac:dyDescent="0.35">
      <c r="A24" s="50" t="s">
        <v>28</v>
      </c>
      <c r="B24" s="50" t="s">
        <v>2248</v>
      </c>
      <c r="C24" s="67" t="s">
        <v>2249</v>
      </c>
      <c r="D24" s="43" t="s">
        <v>65</v>
      </c>
      <c r="E24" s="43"/>
      <c r="F24" s="43">
        <v>10</v>
      </c>
      <c r="G24" s="43"/>
      <c r="H24" s="43" t="s">
        <v>23</v>
      </c>
      <c r="I24" s="43" t="s">
        <v>23</v>
      </c>
      <c r="J24" s="43">
        <v>0</v>
      </c>
      <c r="K24" s="43"/>
      <c r="L24" s="43" t="s">
        <v>2222</v>
      </c>
      <c r="M24" s="57" t="s">
        <v>2225</v>
      </c>
      <c r="N24" s="43">
        <v>2</v>
      </c>
      <c r="O24" s="43"/>
      <c r="P24" s="45">
        <v>0</v>
      </c>
      <c r="Q24" s="44">
        <v>1</v>
      </c>
      <c r="R24" s="44"/>
      <c r="S24" s="43"/>
      <c r="T24" s="43"/>
      <c r="U24" s="43"/>
    </row>
    <row r="25" spans="1:21 16366:16366" x14ac:dyDescent="0.35">
      <c r="A25" s="50" t="s">
        <v>28</v>
      </c>
      <c r="B25" s="50" t="s">
        <v>2248</v>
      </c>
      <c r="C25" s="43" t="s">
        <v>32</v>
      </c>
      <c r="D25" s="47" t="s">
        <v>22</v>
      </c>
      <c r="E25" s="43">
        <v>1798</v>
      </c>
      <c r="F25" s="43">
        <v>72</v>
      </c>
      <c r="G25" s="43">
        <v>36</v>
      </c>
      <c r="H25" s="43" t="s">
        <v>23</v>
      </c>
      <c r="I25" s="43" t="s">
        <v>16</v>
      </c>
      <c r="J25" s="43">
        <v>7000</v>
      </c>
      <c r="K25" s="43" t="s">
        <v>593</v>
      </c>
      <c r="L25" s="47" t="s">
        <v>2226</v>
      </c>
      <c r="M25" s="57" t="s">
        <v>2237</v>
      </c>
      <c r="N25" s="43">
        <v>2</v>
      </c>
      <c r="O25" s="43" t="s">
        <v>609</v>
      </c>
      <c r="P25" s="45">
        <v>7000</v>
      </c>
      <c r="Q25" s="44"/>
      <c r="R25" s="44">
        <v>1</v>
      </c>
      <c r="S25" s="43">
        <v>1</v>
      </c>
      <c r="T25" s="43"/>
      <c r="U25" s="43"/>
    </row>
    <row r="26" spans="1:21 16366:16366" x14ac:dyDescent="0.35">
      <c r="A26" s="50" t="s">
        <v>28</v>
      </c>
      <c r="B26" s="50"/>
      <c r="C26" s="43" t="s">
        <v>39</v>
      </c>
      <c r="D26" s="43" t="s">
        <v>22</v>
      </c>
      <c r="E26" s="43">
        <v>816</v>
      </c>
      <c r="F26" s="43">
        <v>20</v>
      </c>
      <c r="G26" s="43">
        <v>16</v>
      </c>
      <c r="H26" s="43" t="s">
        <v>23</v>
      </c>
      <c r="I26" s="43" t="s">
        <v>16</v>
      </c>
      <c r="J26" s="43">
        <v>7000</v>
      </c>
      <c r="K26" s="43" t="s">
        <v>2250</v>
      </c>
      <c r="L26" s="50" t="s">
        <v>2251</v>
      </c>
      <c r="M26" s="57" t="s">
        <v>2237</v>
      </c>
      <c r="N26" s="43">
        <v>2</v>
      </c>
      <c r="O26" s="57" t="s">
        <v>2252</v>
      </c>
      <c r="P26" s="45">
        <v>7000</v>
      </c>
      <c r="Q26" s="44"/>
      <c r="R26" s="44">
        <v>1</v>
      </c>
      <c r="S26" s="43">
        <v>1</v>
      </c>
      <c r="T26" s="43"/>
      <c r="U26" s="43"/>
    </row>
    <row r="27" spans="1:21 16366:16366" x14ac:dyDescent="0.35">
      <c r="A27" s="50" t="s">
        <v>28</v>
      </c>
      <c r="B27" s="50"/>
      <c r="C27" s="43" t="s">
        <v>29</v>
      </c>
      <c r="D27" s="50" t="s">
        <v>22</v>
      </c>
      <c r="E27" s="43">
        <v>1931</v>
      </c>
      <c r="F27" s="43">
        <v>80</v>
      </c>
      <c r="G27" s="43">
        <v>39</v>
      </c>
      <c r="H27" s="43" t="s">
        <v>23</v>
      </c>
      <c r="I27" s="43" t="s">
        <v>23</v>
      </c>
      <c r="J27" s="43">
        <v>0</v>
      </c>
      <c r="K27" s="43" t="s">
        <v>593</v>
      </c>
      <c r="L27" s="50" t="s">
        <v>2253</v>
      </c>
      <c r="M27" s="57" t="s">
        <v>2254</v>
      </c>
      <c r="N27" s="43">
        <v>4</v>
      </c>
      <c r="O27" s="43" t="s">
        <v>2255</v>
      </c>
      <c r="P27" s="45">
        <v>0</v>
      </c>
      <c r="Q27" s="44">
        <v>1</v>
      </c>
      <c r="R27" s="44"/>
      <c r="S27" s="43"/>
      <c r="T27" s="43"/>
      <c r="U27" s="43"/>
    </row>
    <row r="28" spans="1:21 16366:16366" x14ac:dyDescent="0.35">
      <c r="A28" s="50" t="s">
        <v>28</v>
      </c>
      <c r="B28" s="50"/>
      <c r="C28" s="67" t="s">
        <v>733</v>
      </c>
      <c r="D28" s="43" t="s">
        <v>22</v>
      </c>
      <c r="E28" s="67"/>
      <c r="F28" s="43" t="s">
        <v>2217</v>
      </c>
      <c r="G28" s="43"/>
      <c r="H28" s="43"/>
      <c r="I28" s="43"/>
      <c r="J28" s="43"/>
      <c r="K28" s="43"/>
      <c r="L28" s="50" t="s">
        <v>2256</v>
      </c>
      <c r="M28" s="57" t="s">
        <v>2237</v>
      </c>
      <c r="N28" s="43">
        <v>1</v>
      </c>
      <c r="O28" s="57" t="s">
        <v>2252</v>
      </c>
      <c r="P28" s="45">
        <v>7000</v>
      </c>
      <c r="Q28" s="44"/>
      <c r="R28" s="44">
        <v>1</v>
      </c>
      <c r="S28" s="43">
        <v>1</v>
      </c>
      <c r="T28" s="43"/>
      <c r="U28" s="43"/>
    </row>
    <row r="29" spans="1:21 16366:16366" x14ac:dyDescent="0.35">
      <c r="A29" s="50" t="s">
        <v>28</v>
      </c>
      <c r="B29" s="50"/>
      <c r="C29" s="67" t="s">
        <v>2257</v>
      </c>
      <c r="D29" s="50" t="s">
        <v>149</v>
      </c>
      <c r="E29" s="50"/>
      <c r="F29" s="43" t="s">
        <v>2217</v>
      </c>
      <c r="G29" s="43"/>
      <c r="H29" s="43"/>
      <c r="I29" s="57" t="s">
        <v>2218</v>
      </c>
      <c r="J29" s="57"/>
      <c r="K29" s="57"/>
      <c r="L29" s="50" t="s">
        <v>2258</v>
      </c>
      <c r="M29" s="57" t="s">
        <v>2259</v>
      </c>
      <c r="N29" s="57" t="s">
        <v>2217</v>
      </c>
      <c r="O29" s="43" t="s">
        <v>2220</v>
      </c>
      <c r="P29" s="45">
        <v>0</v>
      </c>
      <c r="Q29" s="44"/>
      <c r="R29" s="44"/>
      <c r="S29" s="44"/>
      <c r="T29" s="44"/>
      <c r="U29" s="44"/>
    </row>
    <row r="30" spans="1:21 16366:16366" x14ac:dyDescent="0.35">
      <c r="A30" s="50" t="s">
        <v>28</v>
      </c>
      <c r="B30" s="50"/>
      <c r="C30" s="67" t="s">
        <v>735</v>
      </c>
      <c r="D30" s="43" t="s">
        <v>22</v>
      </c>
      <c r="E30" s="67"/>
      <c r="F30" s="43" t="s">
        <v>2217</v>
      </c>
      <c r="G30" s="43"/>
      <c r="H30" s="43"/>
      <c r="I30" s="43"/>
      <c r="J30" s="43"/>
      <c r="K30" s="43"/>
      <c r="L30" s="50" t="s">
        <v>2256</v>
      </c>
      <c r="M30" s="57" t="s">
        <v>2237</v>
      </c>
      <c r="N30" s="43">
        <v>1</v>
      </c>
      <c r="O30" s="57" t="s">
        <v>2252</v>
      </c>
      <c r="P30" s="45">
        <v>7000</v>
      </c>
      <c r="Q30" s="44"/>
      <c r="R30" s="44">
        <v>1</v>
      </c>
      <c r="S30" s="43">
        <v>1</v>
      </c>
      <c r="T30" s="43"/>
      <c r="U30" s="43"/>
    </row>
    <row r="31" spans="1:21 16366:16366" x14ac:dyDescent="0.35">
      <c r="A31" s="50" t="s">
        <v>28</v>
      </c>
      <c r="B31" s="50"/>
      <c r="C31" s="67" t="s">
        <v>2260</v>
      </c>
      <c r="D31" s="43" t="s">
        <v>65</v>
      </c>
      <c r="E31" s="67"/>
      <c r="F31" s="43">
        <v>10</v>
      </c>
      <c r="G31" s="43"/>
      <c r="H31" s="43"/>
      <c r="I31" s="43"/>
      <c r="J31" s="43"/>
      <c r="K31" s="43"/>
      <c r="L31" s="43" t="s">
        <v>2261</v>
      </c>
      <c r="M31" s="57" t="s">
        <v>2225</v>
      </c>
      <c r="N31" s="43">
        <v>2</v>
      </c>
      <c r="O31" s="43"/>
      <c r="P31" s="45">
        <v>0</v>
      </c>
      <c r="Q31" s="44">
        <v>1</v>
      </c>
      <c r="R31" s="44"/>
      <c r="S31" s="43"/>
      <c r="T31" s="43"/>
      <c r="U31" s="43"/>
      <c r="XEL31" s="42"/>
    </row>
    <row r="32" spans="1:21 16366:16366" x14ac:dyDescent="0.35">
      <c r="A32" s="50" t="s">
        <v>28</v>
      </c>
      <c r="B32" s="50"/>
      <c r="C32" s="67" t="s">
        <v>2262</v>
      </c>
      <c r="D32" s="43" t="s">
        <v>65</v>
      </c>
      <c r="E32" s="67"/>
      <c r="F32" s="43">
        <v>10</v>
      </c>
      <c r="G32" s="43"/>
      <c r="H32" s="43" t="s">
        <v>23</v>
      </c>
      <c r="I32" s="43" t="s">
        <v>23</v>
      </c>
      <c r="J32" s="43">
        <v>0</v>
      </c>
      <c r="K32" s="43"/>
      <c r="L32" s="43" t="s">
        <v>2222</v>
      </c>
      <c r="M32" s="57" t="s">
        <v>2225</v>
      </c>
      <c r="N32" s="43">
        <v>2</v>
      </c>
      <c r="O32" s="43"/>
      <c r="P32" s="45">
        <v>0</v>
      </c>
      <c r="Q32" s="44">
        <v>1</v>
      </c>
      <c r="R32" s="44"/>
      <c r="S32" s="43"/>
      <c r="T32" s="43"/>
      <c r="U32" s="43"/>
    </row>
    <row r="33" spans="1:21" x14ac:dyDescent="0.35">
      <c r="A33" s="50" t="s">
        <v>28</v>
      </c>
      <c r="B33" s="50"/>
      <c r="C33" s="67" t="s">
        <v>2263</v>
      </c>
      <c r="D33" s="43" t="s">
        <v>65</v>
      </c>
      <c r="E33" s="67"/>
      <c r="F33" s="43">
        <v>10</v>
      </c>
      <c r="G33" s="43"/>
      <c r="H33" s="43" t="s">
        <v>23</v>
      </c>
      <c r="I33" s="43" t="s">
        <v>23</v>
      </c>
      <c r="J33" s="43">
        <v>0</v>
      </c>
      <c r="K33" s="43"/>
      <c r="L33" s="43" t="s">
        <v>2222</v>
      </c>
      <c r="M33" s="57" t="s">
        <v>2225</v>
      </c>
      <c r="N33" s="43">
        <v>2</v>
      </c>
      <c r="O33" s="43"/>
      <c r="P33" s="45">
        <v>0</v>
      </c>
      <c r="Q33" s="44">
        <v>1</v>
      </c>
      <c r="R33" s="44"/>
      <c r="S33" s="43"/>
      <c r="T33" s="43"/>
      <c r="U33" s="43"/>
    </row>
    <row r="34" spans="1:21" x14ac:dyDescent="0.35">
      <c r="A34" s="50" t="s">
        <v>28</v>
      </c>
      <c r="B34" s="50" t="s">
        <v>2248</v>
      </c>
      <c r="C34" s="67" t="s">
        <v>550</v>
      </c>
      <c r="D34" s="50" t="s">
        <v>2264</v>
      </c>
      <c r="E34" s="67"/>
      <c r="F34" s="43">
        <v>14</v>
      </c>
      <c r="G34" s="43"/>
      <c r="H34" s="43"/>
      <c r="I34" s="43"/>
      <c r="J34" s="43"/>
      <c r="K34" s="43"/>
      <c r="L34" s="43" t="s">
        <v>2265</v>
      </c>
      <c r="M34" s="57" t="s">
        <v>2266</v>
      </c>
      <c r="N34" s="43" t="s">
        <v>613</v>
      </c>
      <c r="O34" s="43"/>
      <c r="P34" s="45">
        <v>1500</v>
      </c>
      <c r="Q34" s="44"/>
      <c r="R34" s="44">
        <v>1</v>
      </c>
      <c r="S34" s="43"/>
      <c r="T34" s="43"/>
      <c r="U34" s="43">
        <v>1</v>
      </c>
    </row>
    <row r="35" spans="1:21" x14ac:dyDescent="0.35">
      <c r="A35" s="50" t="s">
        <v>28</v>
      </c>
      <c r="B35" s="50" t="s">
        <v>2248</v>
      </c>
      <c r="C35" s="67" t="s">
        <v>552</v>
      </c>
      <c r="D35" s="50" t="s">
        <v>2264</v>
      </c>
      <c r="E35" s="67"/>
      <c r="F35" s="43">
        <v>10</v>
      </c>
      <c r="G35" s="43"/>
      <c r="H35" s="43"/>
      <c r="I35" s="43"/>
      <c r="J35" s="43"/>
      <c r="K35" s="43"/>
      <c r="L35" s="43" t="s">
        <v>2265</v>
      </c>
      <c r="M35" s="57" t="s">
        <v>2266</v>
      </c>
      <c r="N35" s="43" t="s">
        <v>613</v>
      </c>
      <c r="O35" s="43"/>
      <c r="P35" s="45">
        <v>1500</v>
      </c>
      <c r="Q35" s="44"/>
      <c r="R35" s="44">
        <v>1</v>
      </c>
      <c r="S35" s="43"/>
      <c r="T35" s="43"/>
      <c r="U35" s="43">
        <v>1</v>
      </c>
    </row>
    <row r="36" spans="1:21" x14ac:dyDescent="0.35">
      <c r="A36" s="50" t="s">
        <v>28</v>
      </c>
      <c r="B36" s="50" t="s">
        <v>2248</v>
      </c>
      <c r="C36" s="67" t="s">
        <v>553</v>
      </c>
      <c r="D36" s="50" t="s">
        <v>2264</v>
      </c>
      <c r="E36" s="67"/>
      <c r="F36" s="43">
        <v>10</v>
      </c>
      <c r="G36" s="43"/>
      <c r="H36" s="43"/>
      <c r="I36" s="43"/>
      <c r="J36" s="43"/>
      <c r="K36" s="43"/>
      <c r="L36" s="43" t="s">
        <v>2265</v>
      </c>
      <c r="M36" s="57" t="s">
        <v>2266</v>
      </c>
      <c r="N36" s="43" t="s">
        <v>613</v>
      </c>
      <c r="O36" s="43"/>
      <c r="P36" s="45">
        <v>1500</v>
      </c>
      <c r="Q36" s="44"/>
      <c r="R36" s="44">
        <v>1</v>
      </c>
      <c r="S36" s="43"/>
      <c r="T36" s="43"/>
      <c r="U36" s="43">
        <v>1</v>
      </c>
    </row>
    <row r="37" spans="1:21" x14ac:dyDescent="0.35">
      <c r="A37" s="50" t="s">
        <v>28</v>
      </c>
      <c r="B37" s="50" t="s">
        <v>2248</v>
      </c>
      <c r="C37" s="67" t="s">
        <v>554</v>
      </c>
      <c r="D37" s="50" t="s">
        <v>2264</v>
      </c>
      <c r="E37" s="67"/>
      <c r="F37" s="43">
        <v>10</v>
      </c>
      <c r="G37" s="43"/>
      <c r="H37" s="43"/>
      <c r="I37" s="43"/>
      <c r="J37" s="43"/>
      <c r="K37" s="43"/>
      <c r="L37" s="43" t="s">
        <v>2265</v>
      </c>
      <c r="M37" s="57" t="s">
        <v>2266</v>
      </c>
      <c r="N37" s="43" t="s">
        <v>613</v>
      </c>
      <c r="O37" s="43"/>
      <c r="P37" s="45">
        <v>1500</v>
      </c>
      <c r="Q37" s="44"/>
      <c r="R37" s="44">
        <v>1</v>
      </c>
      <c r="S37" s="43"/>
      <c r="T37" s="43"/>
      <c r="U37" s="43">
        <v>1</v>
      </c>
    </row>
    <row r="38" spans="1:21" x14ac:dyDescent="0.35">
      <c r="A38" s="50" t="s">
        <v>28</v>
      </c>
      <c r="B38" s="50" t="s">
        <v>2248</v>
      </c>
      <c r="C38" s="67" t="s">
        <v>555</v>
      </c>
      <c r="D38" s="50" t="s">
        <v>2264</v>
      </c>
      <c r="E38" s="67"/>
      <c r="F38" s="43">
        <v>10</v>
      </c>
      <c r="G38" s="43"/>
      <c r="H38" s="43"/>
      <c r="I38" s="43"/>
      <c r="J38" s="43"/>
      <c r="K38" s="43"/>
      <c r="L38" s="43" t="s">
        <v>2265</v>
      </c>
      <c r="M38" s="57" t="s">
        <v>2266</v>
      </c>
      <c r="N38" s="43" t="s">
        <v>613</v>
      </c>
      <c r="O38" s="43"/>
      <c r="P38" s="45">
        <v>1500</v>
      </c>
      <c r="Q38" s="44"/>
      <c r="R38" s="44">
        <v>1</v>
      </c>
      <c r="S38" s="43"/>
      <c r="T38" s="43"/>
      <c r="U38" s="43">
        <v>1</v>
      </c>
    </row>
    <row r="39" spans="1:21" x14ac:dyDescent="0.35">
      <c r="A39" s="50" t="s">
        <v>28</v>
      </c>
      <c r="B39" s="50" t="s">
        <v>2248</v>
      </c>
      <c r="C39" s="67" t="s">
        <v>2267</v>
      </c>
      <c r="D39" s="50" t="s">
        <v>149</v>
      </c>
      <c r="E39" s="67"/>
      <c r="F39" s="43">
        <v>44</v>
      </c>
      <c r="G39" s="43"/>
      <c r="H39" s="43"/>
      <c r="I39" s="43"/>
      <c r="J39" s="43"/>
      <c r="K39" s="43"/>
      <c r="L39" s="43" t="s">
        <v>2265</v>
      </c>
      <c r="M39" s="57" t="s">
        <v>2268</v>
      </c>
      <c r="N39" s="43">
        <v>2</v>
      </c>
      <c r="O39" s="43" t="s">
        <v>2269</v>
      </c>
      <c r="P39" s="45">
        <v>7000</v>
      </c>
      <c r="Q39" s="44"/>
      <c r="R39" s="44">
        <v>1</v>
      </c>
      <c r="S39" s="43">
        <v>1</v>
      </c>
      <c r="T39" s="43"/>
      <c r="U39" s="43"/>
    </row>
    <row r="40" spans="1:21" x14ac:dyDescent="0.35">
      <c r="A40" s="50" t="s">
        <v>28</v>
      </c>
      <c r="B40" s="50"/>
      <c r="C40" s="67" t="s">
        <v>2270</v>
      </c>
      <c r="D40" s="43" t="s">
        <v>65</v>
      </c>
      <c r="E40" s="67"/>
      <c r="F40" s="67">
        <v>10</v>
      </c>
      <c r="G40" s="67"/>
      <c r="H40" s="43" t="s">
        <v>23</v>
      </c>
      <c r="I40" s="43" t="s">
        <v>23</v>
      </c>
      <c r="J40" s="43">
        <v>0</v>
      </c>
      <c r="K40" s="67"/>
      <c r="L40" s="43" t="s">
        <v>2222</v>
      </c>
      <c r="M40" s="57" t="s">
        <v>2225</v>
      </c>
      <c r="N40" s="43">
        <v>2</v>
      </c>
      <c r="O40" s="43"/>
      <c r="P40" s="45">
        <v>0</v>
      </c>
      <c r="Q40" s="44">
        <v>1</v>
      </c>
      <c r="R40" s="44"/>
      <c r="S40" s="43"/>
      <c r="T40" s="43"/>
      <c r="U40" s="43"/>
    </row>
    <row r="41" spans="1:21" x14ac:dyDescent="0.35">
      <c r="A41" s="50" t="s">
        <v>28</v>
      </c>
      <c r="B41" s="50"/>
      <c r="C41" s="67" t="s">
        <v>2271</v>
      </c>
      <c r="D41" s="43" t="s">
        <v>65</v>
      </c>
      <c r="E41" s="67"/>
      <c r="F41" s="67">
        <v>10</v>
      </c>
      <c r="G41" s="67"/>
      <c r="H41" s="43" t="s">
        <v>23</v>
      </c>
      <c r="I41" s="43" t="s">
        <v>23</v>
      </c>
      <c r="J41" s="43">
        <v>0</v>
      </c>
      <c r="K41" s="67"/>
      <c r="L41" s="43" t="s">
        <v>2222</v>
      </c>
      <c r="M41" s="57" t="s">
        <v>2225</v>
      </c>
      <c r="N41" s="43">
        <v>2</v>
      </c>
      <c r="O41" s="43"/>
      <c r="P41" s="45">
        <v>0</v>
      </c>
      <c r="Q41" s="44">
        <v>1</v>
      </c>
      <c r="R41" s="44"/>
      <c r="S41" s="43"/>
      <c r="T41" s="43"/>
      <c r="U41" s="43"/>
    </row>
    <row r="42" spans="1:21" x14ac:dyDescent="0.35">
      <c r="A42" s="50" t="s">
        <v>28</v>
      </c>
      <c r="B42" s="50" t="s">
        <v>2248</v>
      </c>
      <c r="C42" s="67" t="s">
        <v>556</v>
      </c>
      <c r="D42" s="43" t="s">
        <v>22</v>
      </c>
      <c r="E42" s="67"/>
      <c r="F42" s="67">
        <v>16</v>
      </c>
      <c r="G42" s="67"/>
      <c r="H42" s="67"/>
      <c r="I42" s="67"/>
      <c r="J42" s="67"/>
      <c r="K42" s="67"/>
      <c r="L42" s="50" t="s">
        <v>2272</v>
      </c>
      <c r="M42" s="57" t="s">
        <v>2273</v>
      </c>
      <c r="N42" s="43">
        <v>2</v>
      </c>
      <c r="O42" s="57" t="s">
        <v>2252</v>
      </c>
      <c r="P42" s="45">
        <v>9500</v>
      </c>
      <c r="Q42" s="44"/>
      <c r="R42" s="44">
        <v>1</v>
      </c>
      <c r="S42" s="43"/>
      <c r="T42" s="43">
        <v>1</v>
      </c>
      <c r="U42" s="43"/>
    </row>
    <row r="43" spans="1:21" x14ac:dyDescent="0.35">
      <c r="A43" s="50" t="s">
        <v>28</v>
      </c>
      <c r="B43" s="50" t="s">
        <v>2248</v>
      </c>
      <c r="C43" s="67" t="s">
        <v>558</v>
      </c>
      <c r="D43" s="43" t="s">
        <v>22</v>
      </c>
      <c r="E43" s="67"/>
      <c r="F43" s="67">
        <v>16</v>
      </c>
      <c r="G43" s="67"/>
      <c r="H43" s="67"/>
      <c r="I43" s="67"/>
      <c r="J43" s="67"/>
      <c r="K43" s="67"/>
      <c r="L43" s="50" t="s">
        <v>2274</v>
      </c>
      <c r="M43" s="57" t="s">
        <v>2273</v>
      </c>
      <c r="N43" s="43">
        <v>2</v>
      </c>
      <c r="O43" s="57" t="s">
        <v>2252</v>
      </c>
      <c r="P43" s="45">
        <v>9500</v>
      </c>
      <c r="Q43" s="44"/>
      <c r="R43" s="44">
        <v>1</v>
      </c>
      <c r="S43" s="43"/>
      <c r="T43" s="43">
        <v>1</v>
      </c>
      <c r="U43" s="43"/>
    </row>
    <row r="44" spans="1:21" x14ac:dyDescent="0.35">
      <c r="A44" s="50" t="s">
        <v>28</v>
      </c>
      <c r="B44" s="50"/>
      <c r="C44" s="67" t="s">
        <v>2275</v>
      </c>
      <c r="D44" s="43" t="s">
        <v>2276</v>
      </c>
      <c r="E44" s="43"/>
      <c r="F44" s="43" t="s">
        <v>2217</v>
      </c>
      <c r="G44" s="43"/>
      <c r="H44" s="43"/>
      <c r="I44" s="57" t="s">
        <v>2218</v>
      </c>
      <c r="J44" s="57"/>
      <c r="K44" s="57"/>
      <c r="L44" s="43" t="s">
        <v>2277</v>
      </c>
      <c r="M44" s="43" t="s">
        <v>2278</v>
      </c>
      <c r="N44" s="57" t="s">
        <v>2217</v>
      </c>
      <c r="O44" s="43" t="s">
        <v>2220</v>
      </c>
      <c r="P44" s="45">
        <v>0</v>
      </c>
      <c r="Q44" s="44"/>
      <c r="R44" s="44"/>
      <c r="S44" s="44"/>
      <c r="T44" s="44"/>
      <c r="U44" s="44"/>
    </row>
    <row r="45" spans="1:21" x14ac:dyDescent="0.35">
      <c r="A45" s="50" t="s">
        <v>28</v>
      </c>
      <c r="B45" s="50" t="s">
        <v>2248</v>
      </c>
      <c r="C45" s="67" t="s">
        <v>560</v>
      </c>
      <c r="D45" s="57" t="s">
        <v>22</v>
      </c>
      <c r="E45" s="67"/>
      <c r="F45" s="67">
        <v>10</v>
      </c>
      <c r="G45" s="67"/>
      <c r="H45" s="67"/>
      <c r="I45" s="67"/>
      <c r="J45" s="67"/>
      <c r="K45" s="67"/>
      <c r="L45" s="57" t="s">
        <v>2279</v>
      </c>
      <c r="M45" s="57" t="s">
        <v>2237</v>
      </c>
      <c r="N45" s="43">
        <v>2</v>
      </c>
      <c r="O45" s="43"/>
      <c r="P45" s="45">
        <v>7000</v>
      </c>
      <c r="Q45" s="44"/>
      <c r="R45" s="44">
        <v>1</v>
      </c>
      <c r="S45" s="43">
        <v>1</v>
      </c>
      <c r="T45" s="43"/>
      <c r="U45" s="43"/>
    </row>
    <row r="46" spans="1:21" x14ac:dyDescent="0.35">
      <c r="A46" s="50" t="s">
        <v>28</v>
      </c>
      <c r="B46" s="50" t="s">
        <v>2248</v>
      </c>
      <c r="C46" s="67" t="s">
        <v>778</v>
      </c>
      <c r="D46" s="57" t="s">
        <v>22</v>
      </c>
      <c r="E46" s="67"/>
      <c r="F46" s="67">
        <v>10</v>
      </c>
      <c r="G46" s="67"/>
      <c r="H46" s="67"/>
      <c r="I46" s="67"/>
      <c r="J46" s="67"/>
      <c r="K46" s="67"/>
      <c r="L46" s="57" t="s">
        <v>2280</v>
      </c>
      <c r="M46" s="57" t="s">
        <v>2225</v>
      </c>
      <c r="N46" s="43">
        <v>2</v>
      </c>
      <c r="O46" s="43"/>
      <c r="P46" s="45">
        <v>0</v>
      </c>
      <c r="Q46" s="44">
        <v>1</v>
      </c>
      <c r="R46" s="44"/>
      <c r="S46" s="43"/>
      <c r="T46" s="43"/>
      <c r="U46" s="43"/>
    </row>
    <row r="47" spans="1:21" x14ac:dyDescent="0.35">
      <c r="A47" s="50" t="s">
        <v>28</v>
      </c>
      <c r="B47" s="50" t="s">
        <v>2248</v>
      </c>
      <c r="C47" s="67" t="s">
        <v>35</v>
      </c>
      <c r="D47" s="50" t="s">
        <v>22</v>
      </c>
      <c r="E47" s="43">
        <v>1339</v>
      </c>
      <c r="F47" s="43">
        <v>44</v>
      </c>
      <c r="G47" s="43">
        <v>27</v>
      </c>
      <c r="H47" s="43" t="s">
        <v>23</v>
      </c>
      <c r="I47" s="43" t="s">
        <v>16</v>
      </c>
      <c r="J47" s="43">
        <v>7000</v>
      </c>
      <c r="K47" s="43" t="s">
        <v>593</v>
      </c>
      <c r="L47" s="50" t="s">
        <v>2281</v>
      </c>
      <c r="M47" s="57" t="s">
        <v>2237</v>
      </c>
      <c r="N47" s="43">
        <v>2</v>
      </c>
      <c r="O47" s="43" t="s">
        <v>609</v>
      </c>
      <c r="P47" s="45">
        <v>7000</v>
      </c>
      <c r="Q47" s="44"/>
      <c r="R47" s="44">
        <v>1</v>
      </c>
      <c r="S47" s="43">
        <v>1</v>
      </c>
      <c r="T47" s="43"/>
      <c r="U47" s="43"/>
    </row>
    <row r="48" spans="1:21" x14ac:dyDescent="0.35">
      <c r="A48" s="50" t="s">
        <v>614</v>
      </c>
      <c r="B48" s="43" t="s">
        <v>2282</v>
      </c>
      <c r="C48" s="43" t="s">
        <v>54</v>
      </c>
      <c r="D48" s="47" t="s">
        <v>22</v>
      </c>
      <c r="E48" s="43">
        <v>610</v>
      </c>
      <c r="F48" s="43">
        <v>35</v>
      </c>
      <c r="G48" s="43">
        <v>12</v>
      </c>
      <c r="H48" s="43" t="s">
        <v>23</v>
      </c>
      <c r="I48" s="43" t="s">
        <v>16</v>
      </c>
      <c r="J48" s="43">
        <v>7000</v>
      </c>
      <c r="K48" s="43" t="s">
        <v>593</v>
      </c>
      <c r="L48" s="57" t="s">
        <v>2226</v>
      </c>
      <c r="M48" s="57" t="s">
        <v>2273</v>
      </c>
      <c r="N48" s="43">
        <v>2</v>
      </c>
      <c r="O48" s="43"/>
      <c r="P48" s="45">
        <v>9500</v>
      </c>
      <c r="Q48" s="44"/>
      <c r="R48" s="44">
        <v>1</v>
      </c>
      <c r="S48" s="43"/>
      <c r="T48" s="43">
        <v>1</v>
      </c>
      <c r="U48" s="43"/>
    </row>
    <row r="49" spans="1:22" x14ac:dyDescent="0.35">
      <c r="A49" s="50" t="s">
        <v>614</v>
      </c>
      <c r="B49" s="43" t="s">
        <v>2282</v>
      </c>
      <c r="C49" s="43" t="s">
        <v>49</v>
      </c>
      <c r="D49" s="47" t="s">
        <v>22</v>
      </c>
      <c r="E49" s="43">
        <v>753</v>
      </c>
      <c r="F49" s="43">
        <v>45</v>
      </c>
      <c r="G49" s="43">
        <v>15</v>
      </c>
      <c r="H49" s="43" t="s">
        <v>23</v>
      </c>
      <c r="I49" s="43" t="s">
        <v>16</v>
      </c>
      <c r="J49" s="43">
        <v>7000</v>
      </c>
      <c r="K49" s="43" t="s">
        <v>593</v>
      </c>
      <c r="L49" s="57" t="s">
        <v>2226</v>
      </c>
      <c r="M49" s="57" t="s">
        <v>2273</v>
      </c>
      <c r="N49" s="43">
        <v>2</v>
      </c>
      <c r="O49" s="43"/>
      <c r="P49" s="45">
        <v>9500</v>
      </c>
      <c r="Q49" s="44"/>
      <c r="R49" s="44">
        <v>1</v>
      </c>
      <c r="S49" s="43"/>
      <c r="T49" s="43">
        <v>1</v>
      </c>
      <c r="U49" s="43"/>
    </row>
    <row r="50" spans="1:22" x14ac:dyDescent="0.35">
      <c r="A50" s="50" t="s">
        <v>614</v>
      </c>
      <c r="B50" s="43" t="s">
        <v>2283</v>
      </c>
      <c r="C50" s="43" t="s">
        <v>52</v>
      </c>
      <c r="D50" s="47" t="s">
        <v>22</v>
      </c>
      <c r="E50" s="43">
        <v>752</v>
      </c>
      <c r="F50" s="43">
        <v>41</v>
      </c>
      <c r="G50" s="43">
        <v>15</v>
      </c>
      <c r="H50" s="43" t="s">
        <v>23</v>
      </c>
      <c r="I50" s="43" t="s">
        <v>16</v>
      </c>
      <c r="J50" s="43">
        <v>7000</v>
      </c>
      <c r="K50" s="43" t="s">
        <v>593</v>
      </c>
      <c r="L50" s="57" t="s">
        <v>2226</v>
      </c>
      <c r="M50" s="57" t="s">
        <v>2273</v>
      </c>
      <c r="N50" s="43">
        <v>2</v>
      </c>
      <c r="O50" s="43"/>
      <c r="P50" s="45">
        <v>9500</v>
      </c>
      <c r="Q50" s="44"/>
      <c r="R50" s="44">
        <v>1</v>
      </c>
      <c r="S50" s="43"/>
      <c r="T50" s="43">
        <v>1</v>
      </c>
      <c r="U50" s="43"/>
    </row>
    <row r="51" spans="1:22" x14ac:dyDescent="0.35">
      <c r="A51" s="50" t="s">
        <v>614</v>
      </c>
      <c r="B51" s="43" t="s">
        <v>2282</v>
      </c>
      <c r="C51" s="43" t="s">
        <v>50</v>
      </c>
      <c r="D51" s="47" t="s">
        <v>22</v>
      </c>
      <c r="E51" s="43">
        <v>752</v>
      </c>
      <c r="F51" s="43">
        <v>45</v>
      </c>
      <c r="G51" s="43">
        <v>15</v>
      </c>
      <c r="H51" s="43" t="s">
        <v>23</v>
      </c>
      <c r="I51" s="43" t="s">
        <v>16</v>
      </c>
      <c r="J51" s="43">
        <v>7000</v>
      </c>
      <c r="K51" s="43" t="s">
        <v>593</v>
      </c>
      <c r="L51" s="57" t="s">
        <v>2226</v>
      </c>
      <c r="M51" s="57" t="s">
        <v>2273</v>
      </c>
      <c r="N51" s="43">
        <v>2</v>
      </c>
      <c r="O51" s="43"/>
      <c r="P51" s="45">
        <v>9500</v>
      </c>
      <c r="Q51" s="44"/>
      <c r="R51" s="44">
        <v>1</v>
      </c>
      <c r="S51" s="43"/>
      <c r="T51" s="43">
        <v>1</v>
      </c>
      <c r="U51" s="43"/>
    </row>
    <row r="52" spans="1:22" x14ac:dyDescent="0.35">
      <c r="A52" s="50" t="s">
        <v>614</v>
      </c>
      <c r="B52" s="43" t="s">
        <v>2282</v>
      </c>
      <c r="C52" s="43" t="s">
        <v>53</v>
      </c>
      <c r="D52" s="47" t="s">
        <v>22</v>
      </c>
      <c r="E52" s="43">
        <v>706</v>
      </c>
      <c r="F52" s="43">
        <v>45</v>
      </c>
      <c r="G52" s="43">
        <v>14</v>
      </c>
      <c r="H52" s="43" t="s">
        <v>23</v>
      </c>
      <c r="I52" s="43" t="s">
        <v>16</v>
      </c>
      <c r="J52" s="43">
        <v>7000</v>
      </c>
      <c r="K52" s="43" t="s">
        <v>593</v>
      </c>
      <c r="L52" s="57" t="s">
        <v>2226</v>
      </c>
      <c r="M52" s="57" t="s">
        <v>2273</v>
      </c>
      <c r="N52" s="43">
        <v>2</v>
      </c>
      <c r="O52" s="43"/>
      <c r="P52" s="45">
        <v>9500</v>
      </c>
      <c r="Q52" s="44"/>
      <c r="R52" s="44">
        <v>1</v>
      </c>
      <c r="S52" s="43"/>
      <c r="T52" s="43">
        <v>1</v>
      </c>
      <c r="U52" s="43"/>
    </row>
    <row r="53" spans="1:22" x14ac:dyDescent="0.35">
      <c r="A53" s="50" t="s">
        <v>614</v>
      </c>
      <c r="B53" s="43" t="s">
        <v>2282</v>
      </c>
      <c r="C53" s="43" t="s">
        <v>47</v>
      </c>
      <c r="D53" s="47" t="s">
        <v>22</v>
      </c>
      <c r="E53" s="43">
        <v>926</v>
      </c>
      <c r="F53" s="43">
        <v>60</v>
      </c>
      <c r="G53" s="43">
        <v>19</v>
      </c>
      <c r="H53" s="43" t="s">
        <v>23</v>
      </c>
      <c r="I53" s="43" t="s">
        <v>16</v>
      </c>
      <c r="J53" s="43">
        <v>7000</v>
      </c>
      <c r="K53" s="43" t="s">
        <v>593</v>
      </c>
      <c r="L53" s="57" t="s">
        <v>2281</v>
      </c>
      <c r="M53" s="57" t="s">
        <v>2273</v>
      </c>
      <c r="N53" s="43">
        <v>2</v>
      </c>
      <c r="O53" s="43"/>
      <c r="P53" s="45">
        <v>9500</v>
      </c>
      <c r="Q53" s="44"/>
      <c r="R53" s="44">
        <v>1</v>
      </c>
      <c r="S53" s="43"/>
      <c r="T53" s="43">
        <v>1</v>
      </c>
      <c r="U53" s="43"/>
    </row>
    <row r="54" spans="1:22" x14ac:dyDescent="0.35">
      <c r="A54" s="50" t="s">
        <v>614</v>
      </c>
      <c r="B54" s="43" t="s">
        <v>2282</v>
      </c>
      <c r="C54" s="43" t="s">
        <v>51</v>
      </c>
      <c r="D54" s="47" t="s">
        <v>22</v>
      </c>
      <c r="E54" s="43">
        <v>736</v>
      </c>
      <c r="F54" s="43">
        <v>41</v>
      </c>
      <c r="G54" s="43">
        <v>15</v>
      </c>
      <c r="H54" s="43" t="s">
        <v>23</v>
      </c>
      <c r="I54" s="43" t="s">
        <v>16</v>
      </c>
      <c r="J54" s="43">
        <v>7000</v>
      </c>
      <c r="K54" s="43" t="s">
        <v>593</v>
      </c>
      <c r="L54" s="57" t="s">
        <v>2226</v>
      </c>
      <c r="M54" s="57" t="s">
        <v>2273</v>
      </c>
      <c r="N54" s="43">
        <v>2</v>
      </c>
      <c r="O54" s="43"/>
      <c r="P54" s="45">
        <v>9500</v>
      </c>
      <c r="Q54" s="44"/>
      <c r="R54" s="44">
        <v>1</v>
      </c>
      <c r="S54" s="43"/>
      <c r="T54" s="43">
        <v>1</v>
      </c>
      <c r="U54" s="43"/>
    </row>
    <row r="55" spans="1:22" x14ac:dyDescent="0.35">
      <c r="A55" s="50" t="s">
        <v>614</v>
      </c>
      <c r="B55" s="43" t="s">
        <v>2284</v>
      </c>
      <c r="C55" s="43" t="s">
        <v>57</v>
      </c>
      <c r="D55" s="43" t="s">
        <v>22</v>
      </c>
      <c r="E55" s="43">
        <v>335</v>
      </c>
      <c r="F55" s="43">
        <v>16</v>
      </c>
      <c r="G55" s="43">
        <v>7</v>
      </c>
      <c r="H55" s="43" t="s">
        <v>23</v>
      </c>
      <c r="I55" s="43" t="s">
        <v>16</v>
      </c>
      <c r="J55" s="43">
        <v>7000</v>
      </c>
      <c r="K55" s="43" t="s">
        <v>593</v>
      </c>
      <c r="L55" s="43" t="s">
        <v>2280</v>
      </c>
      <c r="M55" s="43" t="s">
        <v>2266</v>
      </c>
      <c r="N55" s="43" t="s">
        <v>613</v>
      </c>
      <c r="O55" s="43"/>
      <c r="P55" s="45">
        <v>1500</v>
      </c>
      <c r="Q55" s="44"/>
      <c r="R55" s="44">
        <v>1</v>
      </c>
      <c r="S55" s="43"/>
      <c r="T55" s="43"/>
      <c r="U55" s="43">
        <v>1</v>
      </c>
    </row>
    <row r="56" spans="1:22" x14ac:dyDescent="0.35">
      <c r="A56" s="50" t="s">
        <v>614</v>
      </c>
      <c r="B56" s="43" t="s">
        <v>2282</v>
      </c>
      <c r="C56" s="43" t="s">
        <v>55</v>
      </c>
      <c r="D56" s="43" t="s">
        <v>22</v>
      </c>
      <c r="E56" s="43">
        <v>449</v>
      </c>
      <c r="F56" s="43">
        <v>18</v>
      </c>
      <c r="G56" s="43">
        <v>9</v>
      </c>
      <c r="H56" s="43" t="s">
        <v>23</v>
      </c>
      <c r="I56" s="43" t="s">
        <v>16</v>
      </c>
      <c r="J56" s="43">
        <v>7000</v>
      </c>
      <c r="K56" s="43" t="s">
        <v>593</v>
      </c>
      <c r="L56" s="43" t="s">
        <v>2280</v>
      </c>
      <c r="M56" s="43" t="s">
        <v>2266</v>
      </c>
      <c r="N56" s="43" t="s">
        <v>613</v>
      </c>
      <c r="O56" s="43"/>
      <c r="P56" s="45">
        <v>1500</v>
      </c>
      <c r="Q56" s="44"/>
      <c r="R56" s="44">
        <v>1</v>
      </c>
      <c r="S56" s="43"/>
      <c r="T56" s="43"/>
      <c r="U56" s="43">
        <v>1</v>
      </c>
    </row>
    <row r="57" spans="1:22" x14ac:dyDescent="0.35">
      <c r="A57" s="55" t="s">
        <v>58</v>
      </c>
      <c r="B57" s="54" t="s">
        <v>17</v>
      </c>
      <c r="C57" s="43" t="s">
        <v>69</v>
      </c>
      <c r="D57" s="43" t="s">
        <v>2113</v>
      </c>
      <c r="E57" s="43">
        <v>383</v>
      </c>
      <c r="F57" s="43" t="s">
        <v>17</v>
      </c>
      <c r="G57" s="52">
        <f t="shared" ref="G57:G65" si="0">E57/50</f>
        <v>7.66</v>
      </c>
      <c r="H57" s="43"/>
      <c r="I57" s="43"/>
      <c r="J57" s="43"/>
      <c r="K57" s="43" t="s">
        <v>595</v>
      </c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2"/>
    </row>
    <row r="58" spans="1:22" x14ac:dyDescent="0.35">
      <c r="A58" s="55" t="s">
        <v>58</v>
      </c>
      <c r="B58" s="54" t="s">
        <v>17</v>
      </c>
      <c r="C58" s="43" t="s">
        <v>70</v>
      </c>
      <c r="D58" s="43" t="s">
        <v>2113</v>
      </c>
      <c r="E58" s="43">
        <v>338</v>
      </c>
      <c r="F58" s="43" t="s">
        <v>17</v>
      </c>
      <c r="G58" s="52">
        <f t="shared" si="0"/>
        <v>6.76</v>
      </c>
      <c r="H58" s="43"/>
      <c r="I58" s="43"/>
      <c r="J58" s="43"/>
      <c r="K58" s="43" t="s">
        <v>595</v>
      </c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2"/>
    </row>
    <row r="59" spans="1:22" x14ac:dyDescent="0.35">
      <c r="A59" s="55" t="s">
        <v>58</v>
      </c>
      <c r="B59" s="54" t="s">
        <v>17</v>
      </c>
      <c r="C59" s="43" t="s">
        <v>66</v>
      </c>
      <c r="D59" s="43" t="s">
        <v>2113</v>
      </c>
      <c r="E59" s="43">
        <v>484</v>
      </c>
      <c r="F59" s="43" t="s">
        <v>17</v>
      </c>
      <c r="G59" s="52">
        <f t="shared" si="0"/>
        <v>9.68</v>
      </c>
      <c r="H59" s="43"/>
      <c r="I59" s="43"/>
      <c r="J59" s="43"/>
      <c r="K59" s="43" t="s">
        <v>595</v>
      </c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2"/>
    </row>
    <row r="60" spans="1:22" x14ac:dyDescent="0.35">
      <c r="A60" s="55" t="s">
        <v>58</v>
      </c>
      <c r="B60" s="54" t="s">
        <v>17</v>
      </c>
      <c r="C60" s="43" t="s">
        <v>67</v>
      </c>
      <c r="D60" s="43" t="s">
        <v>2113</v>
      </c>
      <c r="E60" s="43">
        <v>484</v>
      </c>
      <c r="F60" s="43" t="s">
        <v>17</v>
      </c>
      <c r="G60" s="52">
        <f t="shared" si="0"/>
        <v>9.68</v>
      </c>
      <c r="H60" s="43"/>
      <c r="I60" s="43"/>
      <c r="J60" s="43"/>
      <c r="K60" s="43" t="s">
        <v>595</v>
      </c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2"/>
    </row>
    <row r="61" spans="1:22" ht="15" customHeight="1" x14ac:dyDescent="0.35">
      <c r="A61" s="55" t="s">
        <v>58</v>
      </c>
      <c r="B61" s="54" t="s">
        <v>17</v>
      </c>
      <c r="C61" s="43" t="s">
        <v>68</v>
      </c>
      <c r="D61" s="43" t="s">
        <v>2113</v>
      </c>
      <c r="E61" s="43">
        <v>449</v>
      </c>
      <c r="F61" s="43" t="s">
        <v>17</v>
      </c>
      <c r="G61" s="52">
        <f t="shared" si="0"/>
        <v>8.98</v>
      </c>
      <c r="H61" s="43"/>
      <c r="I61" s="43"/>
      <c r="J61" s="43"/>
      <c r="K61" s="43" t="s">
        <v>595</v>
      </c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2"/>
    </row>
    <row r="62" spans="1:22" x14ac:dyDescent="0.35">
      <c r="A62" s="55" t="s">
        <v>58</v>
      </c>
      <c r="B62" s="54" t="s">
        <v>17</v>
      </c>
      <c r="C62" s="43" t="s">
        <v>71</v>
      </c>
      <c r="D62" s="43" t="s">
        <v>2113</v>
      </c>
      <c r="E62" s="43">
        <v>327</v>
      </c>
      <c r="F62" s="43" t="s">
        <v>17</v>
      </c>
      <c r="G62" s="52">
        <f t="shared" si="0"/>
        <v>6.54</v>
      </c>
      <c r="H62" s="43"/>
      <c r="I62" s="43"/>
      <c r="J62" s="43"/>
      <c r="K62" s="43" t="s">
        <v>595</v>
      </c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2"/>
    </row>
    <row r="63" spans="1:22" x14ac:dyDescent="0.35">
      <c r="A63" s="55" t="s">
        <v>58</v>
      </c>
      <c r="B63" s="54" t="s">
        <v>17</v>
      </c>
      <c r="C63" s="43" t="s">
        <v>64</v>
      </c>
      <c r="D63" s="43" t="s">
        <v>2113</v>
      </c>
      <c r="E63" s="43">
        <v>595</v>
      </c>
      <c r="F63" s="43" t="s">
        <v>17</v>
      </c>
      <c r="G63" s="52">
        <f t="shared" si="0"/>
        <v>11.9</v>
      </c>
      <c r="H63" s="43"/>
      <c r="I63" s="43"/>
      <c r="J63" s="43"/>
      <c r="K63" s="43" t="s">
        <v>595</v>
      </c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2"/>
    </row>
    <row r="64" spans="1:22" x14ac:dyDescent="0.35">
      <c r="A64" s="55" t="s">
        <v>58</v>
      </c>
      <c r="B64" s="54" t="s">
        <v>17</v>
      </c>
      <c r="C64" s="43" t="s">
        <v>72</v>
      </c>
      <c r="D64" s="43" t="s">
        <v>2113</v>
      </c>
      <c r="E64" s="43">
        <v>293</v>
      </c>
      <c r="F64" s="43" t="s">
        <v>17</v>
      </c>
      <c r="G64" s="52">
        <f t="shared" si="0"/>
        <v>5.86</v>
      </c>
      <c r="H64" s="43"/>
      <c r="I64" s="43"/>
      <c r="J64" s="43"/>
      <c r="K64" s="43" t="s">
        <v>595</v>
      </c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2"/>
    </row>
    <row r="65" spans="1:22" x14ac:dyDescent="0.35">
      <c r="A65" s="55" t="s">
        <v>58</v>
      </c>
      <c r="B65" s="54" t="s">
        <v>17</v>
      </c>
      <c r="C65" s="43" t="s">
        <v>59</v>
      </c>
      <c r="D65" s="43" t="s">
        <v>2119</v>
      </c>
      <c r="E65" s="43">
        <v>7349</v>
      </c>
      <c r="F65" s="43" t="s">
        <v>17</v>
      </c>
      <c r="G65" s="52">
        <f t="shared" si="0"/>
        <v>146.97999999999999</v>
      </c>
      <c r="H65" s="43"/>
      <c r="I65" s="43"/>
      <c r="J65" s="43"/>
      <c r="K65" s="43" t="s">
        <v>595</v>
      </c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2"/>
    </row>
    <row r="66" spans="1:22" x14ac:dyDescent="0.35">
      <c r="A66" s="80" t="s">
        <v>73</v>
      </c>
      <c r="B66" s="43" t="s">
        <v>2284</v>
      </c>
      <c r="C66" s="81" t="s">
        <v>74</v>
      </c>
      <c r="D66" s="80" t="s">
        <v>149</v>
      </c>
      <c r="E66" s="43">
        <v>516</v>
      </c>
      <c r="F66" s="43">
        <v>20</v>
      </c>
      <c r="G66" s="43">
        <v>10</v>
      </c>
      <c r="H66" s="43" t="s">
        <v>23</v>
      </c>
      <c r="I66" s="43" t="s">
        <v>23</v>
      </c>
      <c r="J66" s="43">
        <v>0</v>
      </c>
      <c r="K66" s="43" t="s">
        <v>593</v>
      </c>
      <c r="L66" s="80" t="s">
        <v>2285</v>
      </c>
      <c r="M66" s="57" t="s">
        <v>2254</v>
      </c>
      <c r="N66" s="43">
        <v>4</v>
      </c>
      <c r="O66" s="43" t="s">
        <v>2255</v>
      </c>
      <c r="P66" s="45">
        <v>0</v>
      </c>
      <c r="Q66" s="44">
        <v>1</v>
      </c>
      <c r="R66" s="44"/>
      <c r="S66" s="43"/>
      <c r="T66" s="43"/>
      <c r="U66" s="43"/>
    </row>
    <row r="67" spans="1:22" x14ac:dyDescent="0.35">
      <c r="A67" s="57" t="s">
        <v>2286</v>
      </c>
      <c r="B67" s="57"/>
      <c r="C67" s="46" t="s">
        <v>2287</v>
      </c>
      <c r="D67" s="43" t="s">
        <v>2288</v>
      </c>
      <c r="E67" s="43"/>
      <c r="F67" s="46">
        <v>30</v>
      </c>
      <c r="G67" s="46"/>
      <c r="H67" s="46"/>
      <c r="I67" s="43" t="s">
        <v>2218</v>
      </c>
      <c r="J67" s="43"/>
      <c r="K67" s="43"/>
      <c r="L67" s="43" t="s">
        <v>65</v>
      </c>
      <c r="M67" s="43" t="s">
        <v>2217</v>
      </c>
      <c r="N67" s="43" t="s">
        <v>2217</v>
      </c>
      <c r="O67" s="43" t="s">
        <v>2289</v>
      </c>
      <c r="P67" s="45">
        <v>0</v>
      </c>
      <c r="Q67" s="44"/>
      <c r="R67" s="44"/>
      <c r="S67" s="44"/>
      <c r="T67" s="44"/>
      <c r="U67" s="44"/>
    </row>
    <row r="68" spans="1:22" x14ac:dyDescent="0.35">
      <c r="A68" s="57" t="s">
        <v>475</v>
      </c>
      <c r="B68" s="43" t="s">
        <v>2290</v>
      </c>
      <c r="C68" s="43" t="s">
        <v>86</v>
      </c>
      <c r="D68" s="57" t="s">
        <v>22</v>
      </c>
      <c r="E68" s="43">
        <v>678</v>
      </c>
      <c r="F68" s="43">
        <v>28</v>
      </c>
      <c r="G68" s="43">
        <v>14</v>
      </c>
      <c r="H68" s="43" t="s">
        <v>23</v>
      </c>
      <c r="I68" s="43" t="s">
        <v>16</v>
      </c>
      <c r="J68" s="43">
        <v>7000</v>
      </c>
      <c r="K68" s="43" t="s">
        <v>593</v>
      </c>
      <c r="L68" s="57" t="s">
        <v>2226</v>
      </c>
      <c r="M68" s="57" t="s">
        <v>2237</v>
      </c>
      <c r="N68" s="43">
        <v>2</v>
      </c>
      <c r="O68" s="43"/>
      <c r="P68" s="45">
        <v>7000</v>
      </c>
      <c r="Q68" s="44"/>
      <c r="R68" s="44">
        <v>1</v>
      </c>
      <c r="S68" s="43">
        <v>1</v>
      </c>
      <c r="T68" s="43"/>
      <c r="U68" s="43"/>
    </row>
    <row r="69" spans="1:22" x14ac:dyDescent="0.35">
      <c r="A69" s="57" t="s">
        <v>475</v>
      </c>
      <c r="B69" s="43" t="s">
        <v>2290</v>
      </c>
      <c r="C69" s="43" t="s">
        <v>84</v>
      </c>
      <c r="D69" s="57" t="s">
        <v>22</v>
      </c>
      <c r="E69" s="43">
        <v>688</v>
      </c>
      <c r="F69" s="43">
        <v>28</v>
      </c>
      <c r="G69" s="43">
        <v>14</v>
      </c>
      <c r="H69" s="43" t="s">
        <v>23</v>
      </c>
      <c r="I69" s="43" t="s">
        <v>16</v>
      </c>
      <c r="J69" s="43">
        <v>7000</v>
      </c>
      <c r="K69" s="43" t="s">
        <v>593</v>
      </c>
      <c r="L69" s="57" t="s">
        <v>2226</v>
      </c>
      <c r="M69" s="57" t="s">
        <v>2237</v>
      </c>
      <c r="N69" s="43">
        <v>2</v>
      </c>
      <c r="O69" s="43"/>
      <c r="P69" s="45">
        <v>7000</v>
      </c>
      <c r="Q69" s="44"/>
      <c r="R69" s="44">
        <v>1</v>
      </c>
      <c r="S69" s="43">
        <v>1</v>
      </c>
      <c r="T69" s="43"/>
      <c r="U69" s="43"/>
    </row>
    <row r="70" spans="1:22" x14ac:dyDescent="0.35">
      <c r="A70" s="57" t="s">
        <v>475</v>
      </c>
      <c r="B70" s="43" t="s">
        <v>2290</v>
      </c>
      <c r="C70" s="43" t="s">
        <v>87</v>
      </c>
      <c r="D70" s="57" t="s">
        <v>22</v>
      </c>
      <c r="E70" s="43">
        <v>672</v>
      </c>
      <c r="F70" s="43">
        <v>23</v>
      </c>
      <c r="G70" s="43">
        <v>13</v>
      </c>
      <c r="H70" s="43" t="s">
        <v>23</v>
      </c>
      <c r="I70" s="43" t="s">
        <v>16</v>
      </c>
      <c r="J70" s="43">
        <v>7000</v>
      </c>
      <c r="K70" s="43" t="s">
        <v>593</v>
      </c>
      <c r="L70" s="57" t="s">
        <v>2226</v>
      </c>
      <c r="M70" s="57" t="s">
        <v>2237</v>
      </c>
      <c r="N70" s="43">
        <v>4</v>
      </c>
      <c r="O70" s="43"/>
      <c r="P70" s="45">
        <v>7000</v>
      </c>
      <c r="Q70" s="44"/>
      <c r="R70" s="44">
        <v>1</v>
      </c>
      <c r="S70" s="43">
        <v>1</v>
      </c>
      <c r="T70" s="43"/>
      <c r="U70" s="43"/>
    </row>
    <row r="71" spans="1:22" x14ac:dyDescent="0.35">
      <c r="A71" s="57" t="s">
        <v>475</v>
      </c>
      <c r="B71" s="43" t="s">
        <v>2290</v>
      </c>
      <c r="C71" s="43" t="s">
        <v>88</v>
      </c>
      <c r="D71" s="43" t="s">
        <v>22</v>
      </c>
      <c r="E71" s="43">
        <v>160</v>
      </c>
      <c r="F71" s="43">
        <v>16</v>
      </c>
      <c r="G71" s="43">
        <v>3</v>
      </c>
      <c r="H71" s="43" t="s">
        <v>23</v>
      </c>
      <c r="I71" s="43" t="s">
        <v>16</v>
      </c>
      <c r="J71" s="43">
        <v>7000</v>
      </c>
      <c r="K71" s="43" t="s">
        <v>593</v>
      </c>
      <c r="L71" s="57" t="s">
        <v>2291</v>
      </c>
      <c r="M71" s="50" t="s">
        <v>2273</v>
      </c>
      <c r="N71" s="43">
        <v>2</v>
      </c>
      <c r="O71" s="43" t="s">
        <v>2252</v>
      </c>
      <c r="P71" s="45">
        <v>9500</v>
      </c>
      <c r="Q71" s="44"/>
      <c r="R71" s="44">
        <v>1</v>
      </c>
      <c r="S71" s="43"/>
      <c r="T71" s="43">
        <v>1</v>
      </c>
      <c r="U71" s="43"/>
    </row>
    <row r="72" spans="1:22" x14ac:dyDescent="0.35">
      <c r="A72" s="57" t="s">
        <v>475</v>
      </c>
      <c r="B72" s="43" t="s">
        <v>2290</v>
      </c>
      <c r="C72" s="43" t="s">
        <v>617</v>
      </c>
      <c r="D72" s="43" t="s">
        <v>22</v>
      </c>
      <c r="E72" s="43"/>
      <c r="F72" s="43">
        <v>16</v>
      </c>
      <c r="G72" s="43"/>
      <c r="H72" s="43"/>
      <c r="I72" s="43"/>
      <c r="J72" s="43"/>
      <c r="K72" s="43"/>
      <c r="L72" s="57" t="s">
        <v>2292</v>
      </c>
      <c r="M72" s="57" t="s">
        <v>2266</v>
      </c>
      <c r="N72" s="43" t="s">
        <v>613</v>
      </c>
      <c r="O72" s="57" t="s">
        <v>2252</v>
      </c>
      <c r="P72" s="45">
        <v>1500</v>
      </c>
      <c r="Q72" s="44"/>
      <c r="R72" s="44">
        <v>1</v>
      </c>
      <c r="S72" s="45"/>
      <c r="T72" s="43"/>
      <c r="U72" s="43">
        <v>1</v>
      </c>
    </row>
    <row r="73" spans="1:22" x14ac:dyDescent="0.35">
      <c r="A73" s="57" t="s">
        <v>475</v>
      </c>
      <c r="B73" s="43" t="s">
        <v>2290</v>
      </c>
      <c r="C73" s="43" t="s">
        <v>619</v>
      </c>
      <c r="D73" s="43" t="s">
        <v>22</v>
      </c>
      <c r="E73" s="43"/>
      <c r="F73" s="43">
        <v>16</v>
      </c>
      <c r="G73" s="43"/>
      <c r="H73" s="43"/>
      <c r="I73" s="43"/>
      <c r="J73" s="43"/>
      <c r="K73" s="43"/>
      <c r="L73" s="57" t="s">
        <v>2292</v>
      </c>
      <c r="M73" s="57" t="s">
        <v>2266</v>
      </c>
      <c r="N73" s="43" t="s">
        <v>613</v>
      </c>
      <c r="O73" s="57" t="s">
        <v>2252</v>
      </c>
      <c r="P73" s="45">
        <v>1500</v>
      </c>
      <c r="Q73" s="44"/>
      <c r="R73" s="44">
        <v>1</v>
      </c>
      <c r="S73" s="45"/>
      <c r="T73" s="43"/>
      <c r="U73" s="43">
        <v>1</v>
      </c>
    </row>
    <row r="74" spans="1:22" x14ac:dyDescent="0.35">
      <c r="A74" s="57" t="s">
        <v>475</v>
      </c>
      <c r="B74" s="43" t="s">
        <v>2290</v>
      </c>
      <c r="C74" s="43" t="s">
        <v>2293</v>
      </c>
      <c r="D74" s="43" t="s">
        <v>22</v>
      </c>
      <c r="E74" s="43"/>
      <c r="F74" s="43">
        <v>16</v>
      </c>
      <c r="G74" s="43"/>
      <c r="H74" s="43"/>
      <c r="I74" s="43"/>
      <c r="J74" s="43"/>
      <c r="K74" s="43"/>
      <c r="L74" s="57" t="s">
        <v>2292</v>
      </c>
      <c r="M74" s="57" t="s">
        <v>2266</v>
      </c>
      <c r="N74" s="43" t="s">
        <v>613</v>
      </c>
      <c r="O74" s="57" t="s">
        <v>2252</v>
      </c>
      <c r="P74" s="45">
        <v>1500</v>
      </c>
      <c r="Q74" s="44"/>
      <c r="R74" s="44">
        <v>1</v>
      </c>
      <c r="S74" s="45"/>
      <c r="T74" s="43"/>
      <c r="U74" s="43">
        <v>1</v>
      </c>
    </row>
    <row r="75" spans="1:22" x14ac:dyDescent="0.35">
      <c r="A75" s="57" t="s">
        <v>475</v>
      </c>
      <c r="B75" s="43" t="s">
        <v>2290</v>
      </c>
      <c r="C75" s="43" t="s">
        <v>81</v>
      </c>
      <c r="D75" s="50" t="s">
        <v>22</v>
      </c>
      <c r="E75" s="43">
        <v>1176</v>
      </c>
      <c r="F75" s="43">
        <v>32</v>
      </c>
      <c r="G75" s="43">
        <v>24</v>
      </c>
      <c r="H75" s="43" t="s">
        <v>23</v>
      </c>
      <c r="I75" s="43" t="s">
        <v>16</v>
      </c>
      <c r="J75" s="43">
        <v>7000</v>
      </c>
      <c r="K75" s="43" t="s">
        <v>593</v>
      </c>
      <c r="L75" s="43" t="s">
        <v>2222</v>
      </c>
      <c r="M75" s="50" t="s">
        <v>2266</v>
      </c>
      <c r="N75" s="43" t="s">
        <v>613</v>
      </c>
      <c r="O75" s="43"/>
      <c r="P75" s="45">
        <v>1500</v>
      </c>
      <c r="Q75" s="44"/>
      <c r="R75" s="44">
        <v>1</v>
      </c>
      <c r="S75" s="43"/>
      <c r="T75" s="43"/>
      <c r="U75" s="43">
        <v>1</v>
      </c>
    </row>
    <row r="76" spans="1:22" x14ac:dyDescent="0.35">
      <c r="A76" s="57" t="s">
        <v>475</v>
      </c>
      <c r="B76" s="57" t="s">
        <v>2290</v>
      </c>
      <c r="C76" s="46" t="s">
        <v>2294</v>
      </c>
      <c r="D76" s="57" t="s">
        <v>149</v>
      </c>
      <c r="E76" s="57"/>
      <c r="F76" s="46"/>
      <c r="G76" s="46"/>
      <c r="H76" s="46"/>
      <c r="I76" s="57" t="s">
        <v>2218</v>
      </c>
      <c r="J76" s="57"/>
      <c r="K76" s="57"/>
      <c r="L76" s="57" t="s">
        <v>2295</v>
      </c>
      <c r="M76" s="43" t="s">
        <v>2296</v>
      </c>
      <c r="N76" s="43" t="s">
        <v>2217</v>
      </c>
      <c r="O76" s="43" t="s">
        <v>2220</v>
      </c>
      <c r="P76" s="45">
        <v>0</v>
      </c>
      <c r="Q76" s="44"/>
      <c r="R76" s="44"/>
      <c r="S76" s="44"/>
      <c r="T76" s="44"/>
      <c r="U76" s="44"/>
    </row>
    <row r="77" spans="1:22" x14ac:dyDescent="0.35">
      <c r="A77" s="57" t="s">
        <v>475</v>
      </c>
      <c r="B77" s="43" t="s">
        <v>2290</v>
      </c>
      <c r="C77" s="43" t="s">
        <v>77</v>
      </c>
      <c r="D77" s="43" t="s">
        <v>22</v>
      </c>
      <c r="E77" s="43">
        <v>1758</v>
      </c>
      <c r="F77" s="43">
        <v>32</v>
      </c>
      <c r="G77" s="43">
        <v>35</v>
      </c>
      <c r="H77" s="43" t="s">
        <v>23</v>
      </c>
      <c r="I77" s="43" t="s">
        <v>16</v>
      </c>
      <c r="J77" s="43">
        <v>7000</v>
      </c>
      <c r="K77" s="43" t="s">
        <v>593</v>
      </c>
      <c r="L77" s="57" t="s">
        <v>2297</v>
      </c>
      <c r="M77" s="50" t="s">
        <v>2273</v>
      </c>
      <c r="N77" s="43">
        <v>2</v>
      </c>
      <c r="O77" s="43"/>
      <c r="P77" s="45">
        <v>9500</v>
      </c>
      <c r="Q77" s="44"/>
      <c r="R77" s="44">
        <v>1</v>
      </c>
      <c r="S77" s="43"/>
      <c r="T77" s="43">
        <v>1</v>
      </c>
      <c r="U77" s="43"/>
    </row>
    <row r="78" spans="1:22" x14ac:dyDescent="0.35">
      <c r="A78" s="57" t="s">
        <v>475</v>
      </c>
      <c r="B78" s="43" t="s">
        <v>2290</v>
      </c>
      <c r="C78" s="43" t="s">
        <v>82</v>
      </c>
      <c r="D78" s="43" t="s">
        <v>22</v>
      </c>
      <c r="E78" s="43">
        <v>920</v>
      </c>
      <c r="F78" s="43">
        <v>16</v>
      </c>
      <c r="G78" s="43">
        <v>18</v>
      </c>
      <c r="H78" s="43" t="s">
        <v>23</v>
      </c>
      <c r="I78" s="43" t="s">
        <v>16</v>
      </c>
      <c r="J78" s="43">
        <v>7000</v>
      </c>
      <c r="K78" s="43" t="s">
        <v>593</v>
      </c>
      <c r="L78" s="57" t="s">
        <v>2298</v>
      </c>
      <c r="M78" s="50" t="s">
        <v>2266</v>
      </c>
      <c r="N78" s="43" t="s">
        <v>613</v>
      </c>
      <c r="O78" s="43"/>
      <c r="P78" s="45">
        <v>1500</v>
      </c>
      <c r="Q78" s="44"/>
      <c r="R78" s="44">
        <v>1</v>
      </c>
      <c r="S78" s="43"/>
      <c r="T78" s="43"/>
      <c r="U78" s="43">
        <v>1</v>
      </c>
    </row>
    <row r="79" spans="1:22" x14ac:dyDescent="0.35">
      <c r="A79" s="57" t="s">
        <v>475</v>
      </c>
      <c r="B79" s="43" t="s">
        <v>2290</v>
      </c>
      <c r="C79" s="43" t="s">
        <v>79</v>
      </c>
      <c r="D79" s="43" t="s">
        <v>22</v>
      </c>
      <c r="E79" s="43">
        <v>1422</v>
      </c>
      <c r="F79" s="43">
        <v>20</v>
      </c>
      <c r="G79" s="43">
        <v>28</v>
      </c>
      <c r="H79" s="43" t="s">
        <v>23</v>
      </c>
      <c r="I79" s="43" t="s">
        <v>16</v>
      </c>
      <c r="J79" s="43">
        <v>7000</v>
      </c>
      <c r="K79" s="43" t="s">
        <v>593</v>
      </c>
      <c r="L79" s="57" t="s">
        <v>2299</v>
      </c>
      <c r="M79" s="50" t="s">
        <v>2273</v>
      </c>
      <c r="N79" s="43">
        <v>2</v>
      </c>
      <c r="O79" s="43"/>
      <c r="P79" s="45">
        <v>9500</v>
      </c>
      <c r="Q79" s="44"/>
      <c r="R79" s="44">
        <v>1</v>
      </c>
      <c r="S79" s="43"/>
      <c r="T79" s="43">
        <v>1</v>
      </c>
      <c r="U79" s="43"/>
    </row>
    <row r="80" spans="1:22" x14ac:dyDescent="0.35">
      <c r="A80" s="57" t="s">
        <v>475</v>
      </c>
      <c r="B80" s="43" t="s">
        <v>2290</v>
      </c>
      <c r="C80" s="46" t="s">
        <v>478</v>
      </c>
      <c r="D80" s="50" t="s">
        <v>22</v>
      </c>
      <c r="E80" s="46"/>
      <c r="F80" s="46">
        <v>22</v>
      </c>
      <c r="G80" s="46"/>
      <c r="H80" s="46"/>
      <c r="I80" s="46"/>
      <c r="J80" s="46"/>
      <c r="K80" s="46"/>
      <c r="L80" s="57" t="s">
        <v>2222</v>
      </c>
      <c r="M80" s="50" t="s">
        <v>2266</v>
      </c>
      <c r="N80" s="43" t="s">
        <v>613</v>
      </c>
      <c r="O80" s="43"/>
      <c r="P80" s="45">
        <v>1500</v>
      </c>
      <c r="Q80" s="44"/>
      <c r="R80" s="44">
        <v>1</v>
      </c>
      <c r="S80" s="43"/>
      <c r="T80" s="43"/>
      <c r="U80" s="43">
        <v>1</v>
      </c>
    </row>
    <row r="81" spans="1:21" x14ac:dyDescent="0.35">
      <c r="A81" s="57" t="s">
        <v>475</v>
      </c>
      <c r="B81" s="43" t="s">
        <v>2290</v>
      </c>
      <c r="C81" s="43" t="s">
        <v>479</v>
      </c>
      <c r="D81" s="50" t="s">
        <v>22</v>
      </c>
      <c r="E81" s="43"/>
      <c r="F81" s="43">
        <v>28</v>
      </c>
      <c r="G81" s="43"/>
      <c r="H81" s="43"/>
      <c r="I81" s="43"/>
      <c r="J81" s="43"/>
      <c r="K81" s="43"/>
      <c r="L81" s="57" t="s">
        <v>2222</v>
      </c>
      <c r="M81" s="50" t="s">
        <v>2225</v>
      </c>
      <c r="N81" s="43">
        <v>2</v>
      </c>
      <c r="O81" s="43"/>
      <c r="P81" s="45">
        <v>0</v>
      </c>
      <c r="Q81" s="44">
        <v>1</v>
      </c>
      <c r="R81" s="44"/>
      <c r="S81" s="43"/>
      <c r="T81" s="43"/>
      <c r="U81" s="43"/>
    </row>
    <row r="82" spans="1:21" x14ac:dyDescent="0.35">
      <c r="A82" s="43" t="s">
        <v>2300</v>
      </c>
      <c r="B82" s="58" t="s">
        <v>2230</v>
      </c>
      <c r="C82" s="52"/>
      <c r="D82" s="43" t="s">
        <v>2301</v>
      </c>
      <c r="E82" s="52"/>
      <c r="F82" s="52"/>
      <c r="G82" s="52"/>
      <c r="H82" s="52"/>
      <c r="I82" s="52"/>
      <c r="J82" s="52"/>
      <c r="K82" s="52" t="s">
        <v>18</v>
      </c>
      <c r="L82" s="43"/>
      <c r="M82" s="43"/>
      <c r="N82" s="43"/>
      <c r="O82" s="43"/>
      <c r="P82" s="43"/>
      <c r="Q82" s="45"/>
      <c r="R82" s="44"/>
      <c r="S82" s="44"/>
      <c r="T82" s="43"/>
      <c r="U82" s="43"/>
    </row>
    <row r="83" spans="1:21" x14ac:dyDescent="0.35">
      <c r="A83" s="57" t="s">
        <v>623</v>
      </c>
      <c r="B83" s="43" t="s">
        <v>2290</v>
      </c>
      <c r="C83" s="43" t="s">
        <v>91</v>
      </c>
      <c r="D83" s="57" t="s">
        <v>22</v>
      </c>
      <c r="E83" s="43">
        <v>727</v>
      </c>
      <c r="F83" s="43">
        <v>32</v>
      </c>
      <c r="G83" s="43">
        <v>15</v>
      </c>
      <c r="H83" s="43" t="s">
        <v>23</v>
      </c>
      <c r="I83" s="43" t="s">
        <v>16</v>
      </c>
      <c r="J83" s="43">
        <v>7000</v>
      </c>
      <c r="K83" s="43" t="s">
        <v>593</v>
      </c>
      <c r="L83" s="57" t="s">
        <v>2279</v>
      </c>
      <c r="M83" s="57" t="s">
        <v>2273</v>
      </c>
      <c r="N83" s="43">
        <v>2</v>
      </c>
      <c r="O83" s="43"/>
      <c r="P83" s="45">
        <v>9500</v>
      </c>
      <c r="Q83" s="44"/>
      <c r="R83" s="44">
        <v>1</v>
      </c>
      <c r="S83" s="43"/>
      <c r="T83" s="43">
        <v>1</v>
      </c>
      <c r="U83" s="43"/>
    </row>
    <row r="84" spans="1:21" x14ac:dyDescent="0.35">
      <c r="A84" s="57" t="s">
        <v>2302</v>
      </c>
      <c r="B84" s="57"/>
      <c r="C84" s="46">
        <v>1003</v>
      </c>
      <c r="D84" s="57" t="s">
        <v>2222</v>
      </c>
      <c r="E84" s="57"/>
      <c r="F84" s="46" t="s">
        <v>2303</v>
      </c>
      <c r="G84" s="46"/>
      <c r="H84" s="46"/>
      <c r="I84" s="50" t="s">
        <v>2218</v>
      </c>
      <c r="J84" s="50"/>
      <c r="K84" s="50"/>
      <c r="L84" s="57"/>
      <c r="M84" s="57" t="s">
        <v>2304</v>
      </c>
      <c r="N84" s="43" t="s">
        <v>613</v>
      </c>
      <c r="O84" s="43" t="s">
        <v>2220</v>
      </c>
      <c r="P84" s="45">
        <v>1500</v>
      </c>
      <c r="Q84" s="44"/>
      <c r="R84" s="44">
        <v>1</v>
      </c>
      <c r="S84" s="44"/>
      <c r="T84" s="44"/>
      <c r="U84" s="44">
        <v>1</v>
      </c>
    </row>
    <row r="85" spans="1:21" x14ac:dyDescent="0.35">
      <c r="A85" s="57" t="s">
        <v>2302</v>
      </c>
      <c r="B85" s="57"/>
      <c r="C85" s="57">
        <v>1004</v>
      </c>
      <c r="D85" s="57" t="s">
        <v>2222</v>
      </c>
      <c r="E85" s="57"/>
      <c r="F85" s="46" t="s">
        <v>2303</v>
      </c>
      <c r="G85" s="46"/>
      <c r="H85" s="46"/>
      <c r="I85" s="50" t="s">
        <v>2218</v>
      </c>
      <c r="J85" s="50"/>
      <c r="K85" s="50"/>
      <c r="L85" s="57"/>
      <c r="M85" s="57" t="s">
        <v>2304</v>
      </c>
      <c r="N85" s="43" t="s">
        <v>613</v>
      </c>
      <c r="O85" s="43" t="s">
        <v>2220</v>
      </c>
      <c r="P85" s="45">
        <v>1500</v>
      </c>
      <c r="Q85" s="44"/>
      <c r="R85" s="44">
        <v>1</v>
      </c>
      <c r="S85" s="44"/>
      <c r="T85" s="44"/>
      <c r="U85" s="44">
        <v>1</v>
      </c>
    </row>
    <row r="86" spans="1:21" x14ac:dyDescent="0.35">
      <c r="A86" s="57" t="s">
        <v>2302</v>
      </c>
      <c r="B86" s="57"/>
      <c r="C86" s="57">
        <v>1007</v>
      </c>
      <c r="D86" s="43" t="s">
        <v>2305</v>
      </c>
      <c r="E86" s="43"/>
      <c r="F86" s="46" t="s">
        <v>2303</v>
      </c>
      <c r="G86" s="46"/>
      <c r="H86" s="46"/>
      <c r="I86" s="50" t="s">
        <v>2218</v>
      </c>
      <c r="J86" s="50"/>
      <c r="K86" s="50"/>
      <c r="L86" s="57"/>
      <c r="M86" s="57" t="s">
        <v>2304</v>
      </c>
      <c r="N86" s="43" t="s">
        <v>613</v>
      </c>
      <c r="O86" s="43" t="s">
        <v>2220</v>
      </c>
      <c r="P86" s="45">
        <v>1500</v>
      </c>
      <c r="Q86" s="44"/>
      <c r="R86" s="44">
        <v>1</v>
      </c>
      <c r="S86" s="44"/>
      <c r="T86" s="44"/>
      <c r="U86" s="44">
        <v>1</v>
      </c>
    </row>
    <row r="87" spans="1:21" x14ac:dyDescent="0.35">
      <c r="A87" s="57" t="s">
        <v>2302</v>
      </c>
      <c r="B87" s="57"/>
      <c r="C87" s="57">
        <v>1008</v>
      </c>
      <c r="D87" s="43" t="s">
        <v>2305</v>
      </c>
      <c r="E87" s="43"/>
      <c r="F87" s="46" t="s">
        <v>2303</v>
      </c>
      <c r="G87" s="46"/>
      <c r="H87" s="46"/>
      <c r="I87" s="50" t="s">
        <v>2218</v>
      </c>
      <c r="J87" s="50"/>
      <c r="K87" s="50"/>
      <c r="L87" s="57"/>
      <c r="M87" s="57" t="s">
        <v>2304</v>
      </c>
      <c r="N87" s="43" t="s">
        <v>613</v>
      </c>
      <c r="O87" s="43" t="s">
        <v>2220</v>
      </c>
      <c r="P87" s="45">
        <v>1500</v>
      </c>
      <c r="Q87" s="44"/>
      <c r="R87" s="44">
        <v>1</v>
      </c>
      <c r="S87" s="44"/>
      <c r="T87" s="44"/>
      <c r="U87" s="44">
        <v>1</v>
      </c>
    </row>
    <row r="88" spans="1:21" x14ac:dyDescent="0.35">
      <c r="A88" s="57" t="s">
        <v>2302</v>
      </c>
      <c r="B88" s="57"/>
      <c r="C88" s="57">
        <v>1009</v>
      </c>
      <c r="D88" s="57" t="s">
        <v>2222</v>
      </c>
      <c r="E88" s="57"/>
      <c r="F88" s="46" t="s">
        <v>2303</v>
      </c>
      <c r="G88" s="46"/>
      <c r="H88" s="46"/>
      <c r="I88" s="50" t="s">
        <v>2218</v>
      </c>
      <c r="J88" s="50"/>
      <c r="K88" s="50"/>
      <c r="L88" s="57"/>
      <c r="M88" s="57" t="s">
        <v>2304</v>
      </c>
      <c r="N88" s="43" t="s">
        <v>613</v>
      </c>
      <c r="O88" s="43" t="s">
        <v>2220</v>
      </c>
      <c r="P88" s="45">
        <v>1500</v>
      </c>
      <c r="Q88" s="44"/>
      <c r="R88" s="44">
        <v>1</v>
      </c>
      <c r="S88" s="44"/>
      <c r="T88" s="44"/>
      <c r="U88" s="44">
        <v>1</v>
      </c>
    </row>
    <row r="89" spans="1:21" x14ac:dyDescent="0.35">
      <c r="A89" s="57" t="s">
        <v>2302</v>
      </c>
      <c r="B89" s="57"/>
      <c r="C89" s="57">
        <v>1105</v>
      </c>
      <c r="D89" s="43" t="s">
        <v>2306</v>
      </c>
      <c r="E89" s="43"/>
      <c r="F89" s="46" t="s">
        <v>2303</v>
      </c>
      <c r="G89" s="46"/>
      <c r="H89" s="46"/>
      <c r="I89" s="50" t="s">
        <v>2218</v>
      </c>
      <c r="J89" s="50"/>
      <c r="K89" s="50"/>
      <c r="L89" s="57"/>
      <c r="M89" s="57" t="s">
        <v>2304</v>
      </c>
      <c r="N89" s="43" t="s">
        <v>613</v>
      </c>
      <c r="O89" s="43" t="s">
        <v>2220</v>
      </c>
      <c r="P89" s="45">
        <v>1500</v>
      </c>
      <c r="Q89" s="44"/>
      <c r="R89" s="44">
        <v>1</v>
      </c>
      <c r="S89" s="44"/>
      <c r="T89" s="44"/>
      <c r="U89" s="44">
        <v>1</v>
      </c>
    </row>
    <row r="90" spans="1:21" x14ac:dyDescent="0.35">
      <c r="A90" s="57" t="s">
        <v>2302</v>
      </c>
      <c r="B90" s="57"/>
      <c r="C90" s="57">
        <v>1106</v>
      </c>
      <c r="D90" s="43" t="s">
        <v>2306</v>
      </c>
      <c r="E90" s="43"/>
      <c r="F90" s="46" t="s">
        <v>2303</v>
      </c>
      <c r="G90" s="46"/>
      <c r="H90" s="46"/>
      <c r="I90" s="50" t="s">
        <v>2218</v>
      </c>
      <c r="J90" s="50"/>
      <c r="K90" s="50"/>
      <c r="L90" s="57"/>
      <c r="M90" s="57" t="s">
        <v>2304</v>
      </c>
      <c r="N90" s="43" t="s">
        <v>613</v>
      </c>
      <c r="O90" s="43" t="s">
        <v>2220</v>
      </c>
      <c r="P90" s="45">
        <v>1500</v>
      </c>
      <c r="Q90" s="44"/>
      <c r="R90" s="44">
        <v>1</v>
      </c>
      <c r="S90" s="44"/>
      <c r="T90" s="44"/>
      <c r="U90" s="44">
        <v>1</v>
      </c>
    </row>
    <row r="91" spans="1:21" x14ac:dyDescent="0.35">
      <c r="A91" s="57" t="s">
        <v>2302</v>
      </c>
      <c r="B91" s="57"/>
      <c r="C91" s="57">
        <v>1107</v>
      </c>
      <c r="D91" s="43" t="s">
        <v>2306</v>
      </c>
      <c r="E91" s="43"/>
      <c r="F91" s="46" t="s">
        <v>2303</v>
      </c>
      <c r="G91" s="46"/>
      <c r="H91" s="46"/>
      <c r="I91" s="50" t="s">
        <v>2218</v>
      </c>
      <c r="J91" s="50"/>
      <c r="K91" s="50"/>
      <c r="L91" s="57"/>
      <c r="M91" s="57" t="s">
        <v>2304</v>
      </c>
      <c r="N91" s="43" t="s">
        <v>613</v>
      </c>
      <c r="O91" s="43" t="s">
        <v>2220</v>
      </c>
      <c r="P91" s="45">
        <v>1500</v>
      </c>
      <c r="Q91" s="44"/>
      <c r="R91" s="44">
        <v>1</v>
      </c>
      <c r="S91" s="44"/>
      <c r="T91" s="44"/>
      <c r="U91" s="44">
        <v>1</v>
      </c>
    </row>
    <row r="92" spans="1:21" x14ac:dyDescent="0.35">
      <c r="A92" s="57" t="s">
        <v>2302</v>
      </c>
      <c r="B92" s="57"/>
      <c r="C92" s="57">
        <v>1108</v>
      </c>
      <c r="D92" s="43" t="s">
        <v>2306</v>
      </c>
      <c r="E92" s="43"/>
      <c r="F92" s="46" t="s">
        <v>2303</v>
      </c>
      <c r="G92" s="46"/>
      <c r="H92" s="46"/>
      <c r="I92" s="50" t="s">
        <v>2218</v>
      </c>
      <c r="J92" s="50"/>
      <c r="K92" s="50"/>
      <c r="L92" s="57"/>
      <c r="M92" s="57" t="s">
        <v>2304</v>
      </c>
      <c r="N92" s="43" t="s">
        <v>613</v>
      </c>
      <c r="O92" s="43" t="s">
        <v>2220</v>
      </c>
      <c r="P92" s="45">
        <v>1500</v>
      </c>
      <c r="Q92" s="44"/>
      <c r="R92" s="44">
        <v>1</v>
      </c>
      <c r="S92" s="44"/>
      <c r="T92" s="44"/>
      <c r="U92" s="44">
        <v>1</v>
      </c>
    </row>
    <row r="93" spans="1:21" x14ac:dyDescent="0.35">
      <c r="A93" s="57" t="s">
        <v>2302</v>
      </c>
      <c r="B93" s="57"/>
      <c r="C93" s="57">
        <v>1109</v>
      </c>
      <c r="D93" s="43" t="s">
        <v>2306</v>
      </c>
      <c r="E93" s="43"/>
      <c r="F93" s="46" t="s">
        <v>2303</v>
      </c>
      <c r="G93" s="46"/>
      <c r="H93" s="46"/>
      <c r="I93" s="50" t="s">
        <v>2218</v>
      </c>
      <c r="J93" s="50"/>
      <c r="K93" s="50"/>
      <c r="L93" s="57"/>
      <c r="M93" s="57" t="s">
        <v>2304</v>
      </c>
      <c r="N93" s="43" t="s">
        <v>613</v>
      </c>
      <c r="O93" s="43" t="s">
        <v>2220</v>
      </c>
      <c r="P93" s="45">
        <v>1500</v>
      </c>
      <c r="Q93" s="44"/>
      <c r="R93" s="44">
        <v>1</v>
      </c>
      <c r="S93" s="44"/>
      <c r="T93" s="44"/>
      <c r="U93" s="44">
        <v>1</v>
      </c>
    </row>
    <row r="94" spans="1:21" x14ac:dyDescent="0.35">
      <c r="A94" s="57" t="s">
        <v>2302</v>
      </c>
      <c r="B94" s="57"/>
      <c r="C94" s="57">
        <v>1110</v>
      </c>
      <c r="D94" s="43" t="s">
        <v>2307</v>
      </c>
      <c r="E94" s="43"/>
      <c r="F94" s="46" t="s">
        <v>2303</v>
      </c>
      <c r="G94" s="46"/>
      <c r="H94" s="46"/>
      <c r="I94" s="50" t="s">
        <v>2218</v>
      </c>
      <c r="J94" s="50"/>
      <c r="K94" s="50"/>
      <c r="L94" s="57"/>
      <c r="M94" s="57" t="s">
        <v>2304</v>
      </c>
      <c r="N94" s="43" t="s">
        <v>613</v>
      </c>
      <c r="O94" s="43" t="s">
        <v>2220</v>
      </c>
      <c r="P94" s="45">
        <v>1500</v>
      </c>
      <c r="Q94" s="44"/>
      <c r="R94" s="44">
        <v>1</v>
      </c>
      <c r="S94" s="44"/>
      <c r="T94" s="44"/>
      <c r="U94" s="44">
        <v>1</v>
      </c>
    </row>
    <row r="95" spans="1:21" x14ac:dyDescent="0.35">
      <c r="A95" s="57" t="s">
        <v>2302</v>
      </c>
      <c r="B95" s="57"/>
      <c r="C95" s="57">
        <v>1112</v>
      </c>
      <c r="D95" s="57" t="s">
        <v>2222</v>
      </c>
      <c r="E95" s="57"/>
      <c r="F95" s="46" t="s">
        <v>2303</v>
      </c>
      <c r="G95" s="46"/>
      <c r="H95" s="46"/>
      <c r="I95" s="50" t="s">
        <v>2218</v>
      </c>
      <c r="J95" s="50"/>
      <c r="K95" s="50"/>
      <c r="L95" s="57"/>
      <c r="M95" s="57" t="s">
        <v>2304</v>
      </c>
      <c r="N95" s="43" t="s">
        <v>613</v>
      </c>
      <c r="O95" s="43" t="s">
        <v>2220</v>
      </c>
      <c r="P95" s="45">
        <v>1500</v>
      </c>
      <c r="Q95" s="44"/>
      <c r="R95" s="44">
        <v>1</v>
      </c>
      <c r="S95" s="44"/>
      <c r="T95" s="44"/>
      <c r="U95" s="44">
        <v>1</v>
      </c>
    </row>
    <row r="96" spans="1:21" x14ac:dyDescent="0.35">
      <c r="A96" s="57" t="s">
        <v>2302</v>
      </c>
      <c r="B96" s="57"/>
      <c r="C96" s="57">
        <v>1314</v>
      </c>
      <c r="D96" s="57" t="s">
        <v>2222</v>
      </c>
      <c r="E96" s="57"/>
      <c r="F96" s="46" t="s">
        <v>2303</v>
      </c>
      <c r="G96" s="46"/>
      <c r="H96" s="46"/>
      <c r="I96" s="50" t="s">
        <v>2218</v>
      </c>
      <c r="J96" s="50"/>
      <c r="K96" s="50"/>
      <c r="L96" s="57"/>
      <c r="M96" s="57" t="s">
        <v>2304</v>
      </c>
      <c r="N96" s="43" t="s">
        <v>613</v>
      </c>
      <c r="O96" s="43" t="s">
        <v>2220</v>
      </c>
      <c r="P96" s="45">
        <v>1500</v>
      </c>
      <c r="Q96" s="44"/>
      <c r="R96" s="44">
        <v>1</v>
      </c>
      <c r="S96" s="44"/>
      <c r="T96" s="44"/>
      <c r="U96" s="44">
        <v>1</v>
      </c>
    </row>
    <row r="97" spans="1:21" x14ac:dyDescent="0.35">
      <c r="A97" s="57" t="s">
        <v>2302</v>
      </c>
      <c r="B97" s="57"/>
      <c r="C97" s="50">
        <v>1320</v>
      </c>
      <c r="D97" s="57" t="s">
        <v>2222</v>
      </c>
      <c r="E97" s="57"/>
      <c r="F97" s="46" t="s">
        <v>2303</v>
      </c>
      <c r="G97" s="46"/>
      <c r="H97" s="46"/>
      <c r="I97" s="50" t="s">
        <v>2218</v>
      </c>
      <c r="J97" s="50"/>
      <c r="K97" s="50"/>
      <c r="L97" s="57"/>
      <c r="M97" s="57" t="s">
        <v>2304</v>
      </c>
      <c r="N97" s="43" t="s">
        <v>613</v>
      </c>
      <c r="O97" s="43" t="s">
        <v>2220</v>
      </c>
      <c r="P97" s="45">
        <v>1500</v>
      </c>
      <c r="Q97" s="44"/>
      <c r="R97" s="44">
        <v>1</v>
      </c>
      <c r="S97" s="44"/>
      <c r="T97" s="44"/>
      <c r="U97" s="44">
        <v>1</v>
      </c>
    </row>
    <row r="98" spans="1:21" x14ac:dyDescent="0.35">
      <c r="A98" s="57" t="s">
        <v>2302</v>
      </c>
      <c r="B98" s="57"/>
      <c r="C98" s="50">
        <v>1902</v>
      </c>
      <c r="D98" s="43" t="s">
        <v>2305</v>
      </c>
      <c r="E98" s="43"/>
      <c r="F98" s="46" t="s">
        <v>2303</v>
      </c>
      <c r="G98" s="46"/>
      <c r="H98" s="46"/>
      <c r="I98" s="50" t="s">
        <v>2218</v>
      </c>
      <c r="J98" s="50"/>
      <c r="K98" s="50"/>
      <c r="L98" s="57"/>
      <c r="M98" s="57" t="s">
        <v>2304</v>
      </c>
      <c r="N98" s="43" t="s">
        <v>613</v>
      </c>
      <c r="O98" s="43" t="s">
        <v>2220</v>
      </c>
      <c r="P98" s="45">
        <v>1500</v>
      </c>
      <c r="Q98" s="44"/>
      <c r="R98" s="44">
        <v>1</v>
      </c>
      <c r="S98" s="44"/>
      <c r="T98" s="44"/>
      <c r="U98" s="44">
        <v>1</v>
      </c>
    </row>
    <row r="99" spans="1:21" x14ac:dyDescent="0.35">
      <c r="A99" s="57" t="s">
        <v>2302</v>
      </c>
      <c r="B99" s="57"/>
      <c r="C99" s="50">
        <v>1903</v>
      </c>
      <c r="D99" s="57" t="s">
        <v>2222</v>
      </c>
      <c r="E99" s="57"/>
      <c r="F99" s="46" t="s">
        <v>2303</v>
      </c>
      <c r="G99" s="46"/>
      <c r="H99" s="46"/>
      <c r="I99" s="50" t="s">
        <v>2218</v>
      </c>
      <c r="J99" s="50"/>
      <c r="K99" s="50"/>
      <c r="L99" s="57"/>
      <c r="M99" s="57" t="s">
        <v>2304</v>
      </c>
      <c r="N99" s="43" t="s">
        <v>613</v>
      </c>
      <c r="O99" s="43" t="s">
        <v>2220</v>
      </c>
      <c r="P99" s="45">
        <v>1500</v>
      </c>
      <c r="Q99" s="44"/>
      <c r="R99" s="44">
        <v>1</v>
      </c>
      <c r="S99" s="44"/>
      <c r="T99" s="44"/>
      <c r="U99" s="44">
        <v>1</v>
      </c>
    </row>
    <row r="100" spans="1:21" x14ac:dyDescent="0.35">
      <c r="A100" s="57" t="s">
        <v>2302</v>
      </c>
      <c r="B100" s="57"/>
      <c r="C100" s="50">
        <v>1904</v>
      </c>
      <c r="D100" s="43" t="s">
        <v>2305</v>
      </c>
      <c r="E100" s="43"/>
      <c r="F100" s="46" t="s">
        <v>2303</v>
      </c>
      <c r="G100" s="46"/>
      <c r="H100" s="46"/>
      <c r="I100" s="57" t="s">
        <v>2218</v>
      </c>
      <c r="J100" s="57"/>
      <c r="K100" s="57"/>
      <c r="L100" s="57"/>
      <c r="M100" s="57" t="s">
        <v>2304</v>
      </c>
      <c r="N100" s="43" t="s">
        <v>613</v>
      </c>
      <c r="O100" s="43" t="s">
        <v>2220</v>
      </c>
      <c r="P100" s="45">
        <v>1500</v>
      </c>
      <c r="Q100" s="44"/>
      <c r="R100" s="44">
        <v>1</v>
      </c>
      <c r="S100" s="44"/>
      <c r="T100" s="44"/>
      <c r="U100" s="44">
        <v>1</v>
      </c>
    </row>
    <row r="101" spans="1:21" x14ac:dyDescent="0.35">
      <c r="A101" s="57" t="s">
        <v>2302</v>
      </c>
      <c r="B101" s="57"/>
      <c r="C101" s="50">
        <v>1905</v>
      </c>
      <c r="D101" s="43" t="s">
        <v>2305</v>
      </c>
      <c r="E101" s="43"/>
      <c r="F101" s="46" t="s">
        <v>2303</v>
      </c>
      <c r="G101" s="46"/>
      <c r="H101" s="46"/>
      <c r="I101" s="57" t="s">
        <v>2218</v>
      </c>
      <c r="J101" s="57"/>
      <c r="K101" s="57"/>
      <c r="L101" s="57"/>
      <c r="M101" s="57" t="s">
        <v>2304</v>
      </c>
      <c r="N101" s="43" t="s">
        <v>613</v>
      </c>
      <c r="O101" s="43" t="s">
        <v>2220</v>
      </c>
      <c r="P101" s="45">
        <v>1500</v>
      </c>
      <c r="Q101" s="44"/>
      <c r="R101" s="44">
        <v>1</v>
      </c>
      <c r="S101" s="44"/>
      <c r="T101" s="44"/>
      <c r="U101" s="44">
        <v>1</v>
      </c>
    </row>
    <row r="102" spans="1:21" x14ac:dyDescent="0.35">
      <c r="A102" s="57" t="s">
        <v>2302</v>
      </c>
      <c r="B102" s="57"/>
      <c r="C102" s="50">
        <v>2000</v>
      </c>
      <c r="D102" s="43" t="s">
        <v>2308</v>
      </c>
      <c r="E102" s="43"/>
      <c r="F102" s="46" t="s">
        <v>2303</v>
      </c>
      <c r="G102" s="46"/>
      <c r="H102" s="46"/>
      <c r="I102" s="57" t="s">
        <v>2218</v>
      </c>
      <c r="J102" s="57"/>
      <c r="K102" s="57"/>
      <c r="L102" s="57"/>
      <c r="M102" s="57" t="s">
        <v>2304</v>
      </c>
      <c r="N102" s="43" t="s">
        <v>613</v>
      </c>
      <c r="O102" s="43" t="s">
        <v>2220</v>
      </c>
      <c r="P102" s="45">
        <v>1500</v>
      </c>
      <c r="Q102" s="44"/>
      <c r="R102" s="44">
        <v>1</v>
      </c>
      <c r="S102" s="44"/>
      <c r="T102" s="44"/>
      <c r="U102" s="44">
        <v>1</v>
      </c>
    </row>
    <row r="103" spans="1:21" x14ac:dyDescent="0.35">
      <c r="A103" s="57" t="s">
        <v>2302</v>
      </c>
      <c r="B103" s="57"/>
      <c r="C103" s="52">
        <v>2001</v>
      </c>
      <c r="D103" s="43" t="s">
        <v>2305</v>
      </c>
      <c r="E103" s="43"/>
      <c r="F103" s="46" t="s">
        <v>2303</v>
      </c>
      <c r="G103" s="46"/>
      <c r="H103" s="46"/>
      <c r="I103" s="50" t="s">
        <v>2218</v>
      </c>
      <c r="J103" s="50"/>
      <c r="K103" s="50"/>
      <c r="L103" s="57"/>
      <c r="M103" s="57" t="s">
        <v>2304</v>
      </c>
      <c r="N103" s="43" t="s">
        <v>613</v>
      </c>
      <c r="O103" s="43" t="s">
        <v>2220</v>
      </c>
      <c r="P103" s="45">
        <v>1500</v>
      </c>
      <c r="Q103" s="44"/>
      <c r="R103" s="44">
        <v>1</v>
      </c>
      <c r="S103" s="44"/>
      <c r="T103" s="44"/>
      <c r="U103" s="44">
        <v>1</v>
      </c>
    </row>
    <row r="104" spans="1:21" x14ac:dyDescent="0.35">
      <c r="A104" s="57" t="s">
        <v>2302</v>
      </c>
      <c r="B104" s="57"/>
      <c r="C104" s="52">
        <v>2002</v>
      </c>
      <c r="D104" s="43" t="s">
        <v>2305</v>
      </c>
      <c r="E104" s="43"/>
      <c r="F104" s="46" t="s">
        <v>2303</v>
      </c>
      <c r="G104" s="46"/>
      <c r="H104" s="46"/>
      <c r="I104" s="50" t="s">
        <v>2218</v>
      </c>
      <c r="J104" s="50"/>
      <c r="K104" s="50"/>
      <c r="L104" s="57"/>
      <c r="M104" s="57" t="s">
        <v>2304</v>
      </c>
      <c r="N104" s="43" t="s">
        <v>613</v>
      </c>
      <c r="O104" s="43" t="s">
        <v>2220</v>
      </c>
      <c r="P104" s="45">
        <v>1500</v>
      </c>
      <c r="Q104" s="44"/>
      <c r="R104" s="44">
        <v>1</v>
      </c>
      <c r="S104" s="44"/>
      <c r="T104" s="44"/>
      <c r="U104" s="44">
        <v>1</v>
      </c>
    </row>
    <row r="105" spans="1:21" x14ac:dyDescent="0.35">
      <c r="A105" s="57" t="s">
        <v>2302</v>
      </c>
      <c r="B105" s="57"/>
      <c r="C105" s="52">
        <v>2005</v>
      </c>
      <c r="D105" s="57" t="s">
        <v>2222</v>
      </c>
      <c r="E105" s="57"/>
      <c r="F105" s="46" t="s">
        <v>2303</v>
      </c>
      <c r="G105" s="46"/>
      <c r="H105" s="46"/>
      <c r="I105" s="50" t="s">
        <v>2218</v>
      </c>
      <c r="J105" s="50"/>
      <c r="K105" s="50"/>
      <c r="L105" s="57"/>
      <c r="M105" s="57" t="s">
        <v>2304</v>
      </c>
      <c r="N105" s="43" t="s">
        <v>613</v>
      </c>
      <c r="O105" s="43" t="s">
        <v>2220</v>
      </c>
      <c r="P105" s="45">
        <v>1500</v>
      </c>
      <c r="Q105" s="44"/>
      <c r="R105" s="44">
        <v>1</v>
      </c>
      <c r="S105" s="44"/>
      <c r="T105" s="44"/>
      <c r="U105" s="44">
        <v>1</v>
      </c>
    </row>
    <row r="106" spans="1:21" x14ac:dyDescent="0.35">
      <c r="A106" s="57" t="s">
        <v>2302</v>
      </c>
      <c r="B106" s="57"/>
      <c r="C106" s="52">
        <v>2013</v>
      </c>
      <c r="D106" s="57" t="s">
        <v>2222</v>
      </c>
      <c r="E106" s="57"/>
      <c r="F106" s="46" t="s">
        <v>2303</v>
      </c>
      <c r="G106" s="46"/>
      <c r="H106" s="46"/>
      <c r="I106" s="50" t="s">
        <v>2218</v>
      </c>
      <c r="J106" s="50"/>
      <c r="K106" s="50"/>
      <c r="L106" s="57"/>
      <c r="M106" s="57" t="s">
        <v>2304</v>
      </c>
      <c r="N106" s="43" t="s">
        <v>613</v>
      </c>
      <c r="O106" s="43" t="s">
        <v>2220</v>
      </c>
      <c r="P106" s="45">
        <v>1500</v>
      </c>
      <c r="Q106" s="44"/>
      <c r="R106" s="44">
        <v>1</v>
      </c>
      <c r="S106" s="44"/>
      <c r="T106" s="44"/>
      <c r="U106" s="44">
        <v>1</v>
      </c>
    </row>
    <row r="107" spans="1:21" ht="13.75" customHeight="1" x14ac:dyDescent="0.35">
      <c r="A107" s="57" t="s">
        <v>2302</v>
      </c>
      <c r="B107" s="57"/>
      <c r="C107" s="52">
        <v>2014</v>
      </c>
      <c r="D107" s="57" t="s">
        <v>2222</v>
      </c>
      <c r="E107" s="57"/>
      <c r="F107" s="46" t="s">
        <v>2303</v>
      </c>
      <c r="G107" s="46"/>
      <c r="H107" s="46"/>
      <c r="I107" s="50" t="s">
        <v>2218</v>
      </c>
      <c r="J107" s="50"/>
      <c r="K107" s="50"/>
      <c r="L107" s="57"/>
      <c r="M107" s="57" t="s">
        <v>2304</v>
      </c>
      <c r="N107" s="43" t="s">
        <v>613</v>
      </c>
      <c r="O107" s="43" t="s">
        <v>2220</v>
      </c>
      <c r="P107" s="45">
        <v>1500</v>
      </c>
      <c r="Q107" s="44"/>
      <c r="R107" s="44">
        <v>1</v>
      </c>
      <c r="S107" s="44"/>
      <c r="T107" s="44"/>
      <c r="U107" s="44">
        <v>1</v>
      </c>
    </row>
    <row r="108" spans="1:21" x14ac:dyDescent="0.35">
      <c r="A108" s="57" t="s">
        <v>2302</v>
      </c>
      <c r="B108" s="57"/>
      <c r="C108" s="46">
        <v>2104</v>
      </c>
      <c r="D108" s="43" t="s">
        <v>2305</v>
      </c>
      <c r="E108" s="43"/>
      <c r="F108" s="46" t="s">
        <v>2303</v>
      </c>
      <c r="G108" s="46"/>
      <c r="H108" s="46"/>
      <c r="I108" s="50" t="s">
        <v>2218</v>
      </c>
      <c r="J108" s="50"/>
      <c r="K108" s="50"/>
      <c r="L108" s="57"/>
      <c r="M108" s="57" t="s">
        <v>2304</v>
      </c>
      <c r="N108" s="43" t="s">
        <v>613</v>
      </c>
      <c r="O108" s="43" t="s">
        <v>2220</v>
      </c>
      <c r="P108" s="45">
        <v>1500</v>
      </c>
      <c r="Q108" s="44"/>
      <c r="R108" s="44">
        <v>1</v>
      </c>
      <c r="S108" s="44"/>
      <c r="T108" s="44"/>
      <c r="U108" s="44">
        <v>1</v>
      </c>
    </row>
    <row r="109" spans="1:21" x14ac:dyDescent="0.35">
      <c r="A109" s="57" t="s">
        <v>2302</v>
      </c>
      <c r="B109" s="57"/>
      <c r="C109" s="46">
        <v>2106</v>
      </c>
      <c r="D109" s="43" t="s">
        <v>2305</v>
      </c>
      <c r="E109" s="43"/>
      <c r="F109" s="46" t="s">
        <v>2303</v>
      </c>
      <c r="G109" s="46"/>
      <c r="H109" s="46"/>
      <c r="I109" s="50" t="s">
        <v>2218</v>
      </c>
      <c r="J109" s="50"/>
      <c r="K109" s="50"/>
      <c r="L109" s="57"/>
      <c r="M109" s="57" t="s">
        <v>2304</v>
      </c>
      <c r="N109" s="43" t="s">
        <v>613</v>
      </c>
      <c r="O109" s="43" t="s">
        <v>2220</v>
      </c>
      <c r="P109" s="45">
        <v>1500</v>
      </c>
      <c r="Q109" s="44"/>
      <c r="R109" s="44">
        <v>1</v>
      </c>
      <c r="S109" s="44"/>
      <c r="T109" s="44"/>
      <c r="U109" s="44">
        <v>1</v>
      </c>
    </row>
    <row r="110" spans="1:21" x14ac:dyDescent="0.35">
      <c r="A110" s="57" t="s">
        <v>2302</v>
      </c>
      <c r="B110" s="57"/>
      <c r="C110" s="46">
        <v>2107</v>
      </c>
      <c r="D110" s="43" t="s">
        <v>2305</v>
      </c>
      <c r="E110" s="43"/>
      <c r="F110" s="46" t="s">
        <v>2303</v>
      </c>
      <c r="G110" s="46"/>
      <c r="H110" s="46"/>
      <c r="I110" s="50" t="s">
        <v>2218</v>
      </c>
      <c r="J110" s="50"/>
      <c r="K110" s="50"/>
      <c r="L110" s="57"/>
      <c r="M110" s="57" t="s">
        <v>2304</v>
      </c>
      <c r="N110" s="43" t="s">
        <v>613</v>
      </c>
      <c r="O110" s="43" t="s">
        <v>2220</v>
      </c>
      <c r="P110" s="45">
        <v>1500</v>
      </c>
      <c r="Q110" s="44"/>
      <c r="R110" s="44">
        <v>1</v>
      </c>
      <c r="S110" s="44"/>
      <c r="T110" s="44"/>
      <c r="U110" s="44">
        <v>1</v>
      </c>
    </row>
    <row r="111" spans="1:21" x14ac:dyDescent="0.35">
      <c r="A111" s="57" t="s">
        <v>2302</v>
      </c>
      <c r="B111" s="57"/>
      <c r="C111" s="46">
        <v>2117</v>
      </c>
      <c r="D111" s="43" t="s">
        <v>2305</v>
      </c>
      <c r="E111" s="43"/>
      <c r="F111" s="46" t="s">
        <v>2303</v>
      </c>
      <c r="G111" s="46"/>
      <c r="H111" s="46"/>
      <c r="I111" s="50" t="s">
        <v>2218</v>
      </c>
      <c r="J111" s="50"/>
      <c r="K111" s="50"/>
      <c r="L111" s="57"/>
      <c r="M111" s="57" t="s">
        <v>2304</v>
      </c>
      <c r="N111" s="43" t="s">
        <v>613</v>
      </c>
      <c r="O111" s="43" t="s">
        <v>2220</v>
      </c>
      <c r="P111" s="45">
        <v>1500</v>
      </c>
      <c r="Q111" s="44"/>
      <c r="R111" s="44">
        <v>1</v>
      </c>
      <c r="S111" s="44"/>
      <c r="T111" s="44"/>
      <c r="U111" s="44">
        <v>1</v>
      </c>
    </row>
    <row r="112" spans="1:21" x14ac:dyDescent="0.35">
      <c r="A112" s="57" t="s">
        <v>2302</v>
      </c>
      <c r="B112" s="57"/>
      <c r="C112" s="46">
        <v>2118</v>
      </c>
      <c r="D112" s="43" t="s">
        <v>2305</v>
      </c>
      <c r="E112" s="43"/>
      <c r="F112" s="46" t="s">
        <v>2303</v>
      </c>
      <c r="G112" s="46"/>
      <c r="H112" s="46"/>
      <c r="I112" s="50" t="s">
        <v>2218</v>
      </c>
      <c r="J112" s="50"/>
      <c r="K112" s="50"/>
      <c r="L112" s="57"/>
      <c r="M112" s="57" t="s">
        <v>2304</v>
      </c>
      <c r="N112" s="43" t="s">
        <v>613</v>
      </c>
      <c r="O112" s="43" t="s">
        <v>2220</v>
      </c>
      <c r="P112" s="45">
        <v>1500</v>
      </c>
      <c r="Q112" s="44"/>
      <c r="R112" s="44">
        <v>1</v>
      </c>
      <c r="S112" s="44"/>
      <c r="T112" s="44"/>
      <c r="U112" s="44">
        <v>1</v>
      </c>
    </row>
    <row r="113" spans="1:21" x14ac:dyDescent="0.35">
      <c r="A113" s="57" t="s">
        <v>2302</v>
      </c>
      <c r="B113" s="57"/>
      <c r="C113" s="52">
        <v>2302</v>
      </c>
      <c r="D113" s="43" t="s">
        <v>2305</v>
      </c>
      <c r="E113" s="43"/>
      <c r="F113" s="46" t="s">
        <v>2303</v>
      </c>
      <c r="G113" s="46"/>
      <c r="H113" s="46"/>
      <c r="I113" s="50" t="s">
        <v>2218</v>
      </c>
      <c r="J113" s="50"/>
      <c r="K113" s="50"/>
      <c r="L113" s="57"/>
      <c r="M113" s="57" t="s">
        <v>2304</v>
      </c>
      <c r="N113" s="43" t="s">
        <v>613</v>
      </c>
      <c r="O113" s="43" t="s">
        <v>2220</v>
      </c>
      <c r="P113" s="45">
        <v>1500</v>
      </c>
      <c r="Q113" s="44"/>
      <c r="R113" s="44">
        <v>1</v>
      </c>
      <c r="S113" s="44"/>
      <c r="T113" s="44"/>
      <c r="U113" s="44">
        <v>1</v>
      </c>
    </row>
    <row r="114" spans="1:21" x14ac:dyDescent="0.35">
      <c r="A114" s="57" t="s">
        <v>2302</v>
      </c>
      <c r="B114" s="57"/>
      <c r="C114" s="52">
        <v>2303</v>
      </c>
      <c r="D114" s="43" t="s">
        <v>2305</v>
      </c>
      <c r="E114" s="43"/>
      <c r="F114" s="46" t="s">
        <v>2303</v>
      </c>
      <c r="G114" s="46"/>
      <c r="H114" s="46"/>
      <c r="I114" s="50" t="s">
        <v>2218</v>
      </c>
      <c r="J114" s="50"/>
      <c r="K114" s="50"/>
      <c r="L114" s="57"/>
      <c r="M114" s="57" t="s">
        <v>2304</v>
      </c>
      <c r="N114" s="43" t="s">
        <v>613</v>
      </c>
      <c r="O114" s="43" t="s">
        <v>2220</v>
      </c>
      <c r="P114" s="45">
        <v>1500</v>
      </c>
      <c r="Q114" s="44"/>
      <c r="R114" s="44">
        <v>1</v>
      </c>
      <c r="S114" s="44"/>
      <c r="T114" s="44"/>
      <c r="U114" s="44">
        <v>1</v>
      </c>
    </row>
    <row r="115" spans="1:21" x14ac:dyDescent="0.35">
      <c r="A115" s="57" t="s">
        <v>2302</v>
      </c>
      <c r="B115" s="57"/>
      <c r="C115" s="52">
        <v>2309</v>
      </c>
      <c r="D115" s="43" t="s">
        <v>2305</v>
      </c>
      <c r="E115" s="43"/>
      <c r="F115" s="46" t="s">
        <v>2303</v>
      </c>
      <c r="G115" s="46"/>
      <c r="H115" s="46"/>
      <c r="I115" s="50" t="s">
        <v>2218</v>
      </c>
      <c r="J115" s="50"/>
      <c r="K115" s="50"/>
      <c r="L115" s="57"/>
      <c r="M115" s="57" t="s">
        <v>2304</v>
      </c>
      <c r="N115" s="43" t="s">
        <v>613</v>
      </c>
      <c r="O115" s="43" t="s">
        <v>2220</v>
      </c>
      <c r="P115" s="45">
        <v>1500</v>
      </c>
      <c r="Q115" s="44"/>
      <c r="R115" s="44">
        <v>1</v>
      </c>
      <c r="S115" s="44"/>
      <c r="T115" s="44"/>
      <c r="U115" s="44">
        <v>1</v>
      </c>
    </row>
    <row r="116" spans="1:21" x14ac:dyDescent="0.35">
      <c r="A116" s="57" t="s">
        <v>2302</v>
      </c>
      <c r="B116" s="57"/>
      <c r="C116" s="50">
        <v>2311</v>
      </c>
      <c r="D116" s="43" t="s">
        <v>2305</v>
      </c>
      <c r="E116" s="43"/>
      <c r="F116" s="46" t="s">
        <v>2303</v>
      </c>
      <c r="G116" s="46"/>
      <c r="H116" s="46"/>
      <c r="I116" s="50" t="s">
        <v>2218</v>
      </c>
      <c r="J116" s="50"/>
      <c r="K116" s="50"/>
      <c r="L116" s="57"/>
      <c r="M116" s="57" t="s">
        <v>2304</v>
      </c>
      <c r="N116" s="43" t="s">
        <v>613</v>
      </c>
      <c r="O116" s="43" t="s">
        <v>2220</v>
      </c>
      <c r="P116" s="45">
        <v>1500</v>
      </c>
      <c r="Q116" s="44"/>
      <c r="R116" s="44">
        <v>1</v>
      </c>
      <c r="S116" s="44"/>
      <c r="T116" s="44"/>
      <c r="U116" s="44">
        <v>1</v>
      </c>
    </row>
    <row r="117" spans="1:21" x14ac:dyDescent="0.35">
      <c r="A117" s="57" t="s">
        <v>2302</v>
      </c>
      <c r="B117" s="57"/>
      <c r="C117" s="52">
        <v>2313</v>
      </c>
      <c r="D117" s="43" t="s">
        <v>2305</v>
      </c>
      <c r="E117" s="43"/>
      <c r="F117" s="46" t="s">
        <v>2303</v>
      </c>
      <c r="G117" s="46"/>
      <c r="H117" s="46"/>
      <c r="I117" s="50" t="s">
        <v>2218</v>
      </c>
      <c r="J117" s="50"/>
      <c r="K117" s="50"/>
      <c r="L117" s="57"/>
      <c r="M117" s="57" t="s">
        <v>2304</v>
      </c>
      <c r="N117" s="43" t="s">
        <v>613</v>
      </c>
      <c r="O117" s="43" t="s">
        <v>2220</v>
      </c>
      <c r="P117" s="45">
        <v>1500</v>
      </c>
      <c r="Q117" s="44"/>
      <c r="R117" s="44">
        <v>1</v>
      </c>
      <c r="S117" s="44"/>
      <c r="T117" s="44"/>
      <c r="U117" s="44">
        <v>1</v>
      </c>
    </row>
    <row r="118" spans="1:21" x14ac:dyDescent="0.35">
      <c r="A118" s="57" t="s">
        <v>2302</v>
      </c>
      <c r="B118" s="57"/>
      <c r="C118" s="46">
        <v>2314</v>
      </c>
      <c r="D118" s="43" t="s">
        <v>2305</v>
      </c>
      <c r="E118" s="43"/>
      <c r="F118" s="46" t="s">
        <v>2303</v>
      </c>
      <c r="G118" s="46"/>
      <c r="H118" s="46"/>
      <c r="I118" s="50" t="s">
        <v>2218</v>
      </c>
      <c r="J118" s="50"/>
      <c r="K118" s="50"/>
      <c r="L118" s="57"/>
      <c r="M118" s="57" t="s">
        <v>2304</v>
      </c>
      <c r="N118" s="43" t="s">
        <v>613</v>
      </c>
      <c r="O118" s="43" t="s">
        <v>2220</v>
      </c>
      <c r="P118" s="45">
        <v>1500</v>
      </c>
      <c r="Q118" s="44"/>
      <c r="R118" s="44">
        <v>1</v>
      </c>
      <c r="S118" s="44"/>
      <c r="T118" s="44"/>
      <c r="U118" s="44">
        <v>1</v>
      </c>
    </row>
    <row r="119" spans="1:21" x14ac:dyDescent="0.35">
      <c r="A119" s="57" t="s">
        <v>2302</v>
      </c>
      <c r="B119" s="57"/>
      <c r="C119" s="52">
        <v>2315</v>
      </c>
      <c r="D119" s="43" t="s">
        <v>2305</v>
      </c>
      <c r="E119" s="43"/>
      <c r="F119" s="46" t="s">
        <v>2303</v>
      </c>
      <c r="G119" s="46"/>
      <c r="H119" s="46"/>
      <c r="I119" s="50" t="s">
        <v>2218</v>
      </c>
      <c r="J119" s="50"/>
      <c r="K119" s="50"/>
      <c r="L119" s="57"/>
      <c r="M119" s="57" t="s">
        <v>2304</v>
      </c>
      <c r="N119" s="43" t="s">
        <v>613</v>
      </c>
      <c r="O119" s="43" t="s">
        <v>2220</v>
      </c>
      <c r="P119" s="45">
        <v>1500</v>
      </c>
      <c r="Q119" s="44"/>
      <c r="R119" s="44">
        <v>1</v>
      </c>
      <c r="S119" s="44"/>
      <c r="T119" s="44"/>
      <c r="U119" s="44">
        <v>1</v>
      </c>
    </row>
    <row r="120" spans="1:21" x14ac:dyDescent="0.35">
      <c r="A120" s="57" t="s">
        <v>2302</v>
      </c>
      <c r="B120" s="57"/>
      <c r="C120" s="52">
        <v>2407</v>
      </c>
      <c r="D120" s="57" t="s">
        <v>2222</v>
      </c>
      <c r="E120" s="57"/>
      <c r="F120" s="46" t="s">
        <v>2303</v>
      </c>
      <c r="G120" s="46"/>
      <c r="H120" s="46"/>
      <c r="I120" s="50" t="s">
        <v>2218</v>
      </c>
      <c r="J120" s="50"/>
      <c r="K120" s="50"/>
      <c r="L120" s="57"/>
      <c r="M120" s="57" t="s">
        <v>2304</v>
      </c>
      <c r="N120" s="43" t="s">
        <v>613</v>
      </c>
      <c r="O120" s="43" t="s">
        <v>2220</v>
      </c>
      <c r="P120" s="45">
        <v>1500</v>
      </c>
      <c r="Q120" s="44"/>
      <c r="R120" s="44">
        <v>1</v>
      </c>
      <c r="S120" s="44"/>
      <c r="T120" s="44"/>
      <c r="U120" s="44">
        <v>1</v>
      </c>
    </row>
    <row r="121" spans="1:21" x14ac:dyDescent="0.35">
      <c r="A121" s="57" t="s">
        <v>2302</v>
      </c>
      <c r="B121" s="57"/>
      <c r="C121" s="52">
        <v>2408</v>
      </c>
      <c r="D121" s="43" t="s">
        <v>2305</v>
      </c>
      <c r="E121" s="43"/>
      <c r="F121" s="46" t="s">
        <v>2303</v>
      </c>
      <c r="G121" s="46"/>
      <c r="H121" s="46"/>
      <c r="I121" s="50" t="s">
        <v>2218</v>
      </c>
      <c r="J121" s="50"/>
      <c r="K121" s="50"/>
      <c r="L121" s="57"/>
      <c r="M121" s="57" t="s">
        <v>2304</v>
      </c>
      <c r="N121" s="43" t="s">
        <v>613</v>
      </c>
      <c r="O121" s="43" t="s">
        <v>2220</v>
      </c>
      <c r="P121" s="45">
        <v>1500</v>
      </c>
      <c r="Q121" s="44"/>
      <c r="R121" s="44">
        <v>1</v>
      </c>
      <c r="S121" s="44"/>
      <c r="T121" s="44"/>
      <c r="U121" s="44">
        <v>1</v>
      </c>
    </row>
    <row r="122" spans="1:21" x14ac:dyDescent="0.35">
      <c r="A122" s="57" t="s">
        <v>2302</v>
      </c>
      <c r="B122" s="57"/>
      <c r="C122" s="52">
        <v>2409</v>
      </c>
      <c r="D122" s="43" t="s">
        <v>2305</v>
      </c>
      <c r="E122" s="43"/>
      <c r="F122" s="46" t="s">
        <v>2303</v>
      </c>
      <c r="G122" s="46"/>
      <c r="H122" s="46"/>
      <c r="I122" s="50" t="s">
        <v>2218</v>
      </c>
      <c r="J122" s="50"/>
      <c r="K122" s="50"/>
      <c r="L122" s="57"/>
      <c r="M122" s="57" t="s">
        <v>2304</v>
      </c>
      <c r="N122" s="43" t="s">
        <v>613</v>
      </c>
      <c r="O122" s="43" t="s">
        <v>2220</v>
      </c>
      <c r="P122" s="45">
        <v>1500</v>
      </c>
      <c r="Q122" s="44"/>
      <c r="R122" s="44">
        <v>1</v>
      </c>
      <c r="S122" s="44"/>
      <c r="T122" s="44"/>
      <c r="U122" s="44">
        <v>1</v>
      </c>
    </row>
    <row r="123" spans="1:21" x14ac:dyDescent="0.35">
      <c r="A123" s="57" t="s">
        <v>2302</v>
      </c>
      <c r="B123" s="57"/>
      <c r="C123" s="52">
        <v>2410</v>
      </c>
      <c r="D123" s="43" t="s">
        <v>2305</v>
      </c>
      <c r="E123" s="43"/>
      <c r="F123" s="46" t="s">
        <v>2303</v>
      </c>
      <c r="G123" s="46"/>
      <c r="H123" s="46"/>
      <c r="I123" s="50" t="s">
        <v>2218</v>
      </c>
      <c r="J123" s="50"/>
      <c r="K123" s="50"/>
      <c r="L123" s="57"/>
      <c r="M123" s="57" t="s">
        <v>2304</v>
      </c>
      <c r="N123" s="43" t="s">
        <v>613</v>
      </c>
      <c r="O123" s="43" t="s">
        <v>2220</v>
      </c>
      <c r="P123" s="45">
        <v>1500</v>
      </c>
      <c r="Q123" s="44"/>
      <c r="R123" s="44">
        <v>1</v>
      </c>
      <c r="S123" s="44"/>
      <c r="T123" s="44"/>
      <c r="U123" s="44">
        <v>1</v>
      </c>
    </row>
    <row r="124" spans="1:21" x14ac:dyDescent="0.35">
      <c r="A124" s="57" t="s">
        <v>2302</v>
      </c>
      <c r="B124" s="57"/>
      <c r="C124" s="52">
        <v>2413</v>
      </c>
      <c r="D124" s="43" t="s">
        <v>2305</v>
      </c>
      <c r="E124" s="43"/>
      <c r="F124" s="46" t="s">
        <v>2303</v>
      </c>
      <c r="G124" s="46"/>
      <c r="H124" s="46"/>
      <c r="I124" s="50" t="s">
        <v>2218</v>
      </c>
      <c r="J124" s="50"/>
      <c r="K124" s="50"/>
      <c r="L124" s="57"/>
      <c r="M124" s="57" t="s">
        <v>2304</v>
      </c>
      <c r="N124" s="43" t="s">
        <v>613</v>
      </c>
      <c r="O124" s="43" t="s">
        <v>2220</v>
      </c>
      <c r="P124" s="45">
        <v>1500</v>
      </c>
      <c r="Q124" s="44"/>
      <c r="R124" s="44">
        <v>1</v>
      </c>
      <c r="S124" s="44"/>
      <c r="T124" s="44"/>
      <c r="U124" s="44">
        <v>1</v>
      </c>
    </row>
    <row r="125" spans="1:21" x14ac:dyDescent="0.35">
      <c r="A125" s="57" t="s">
        <v>2302</v>
      </c>
      <c r="B125" s="57"/>
      <c r="C125" s="52">
        <v>2414</v>
      </c>
      <c r="D125" s="43" t="s">
        <v>2305</v>
      </c>
      <c r="E125" s="43"/>
      <c r="F125" s="46" t="s">
        <v>2303</v>
      </c>
      <c r="G125" s="46"/>
      <c r="H125" s="46"/>
      <c r="I125" s="50" t="s">
        <v>2218</v>
      </c>
      <c r="J125" s="50"/>
      <c r="K125" s="50"/>
      <c r="L125" s="57"/>
      <c r="M125" s="57" t="s">
        <v>2304</v>
      </c>
      <c r="N125" s="43" t="s">
        <v>613</v>
      </c>
      <c r="O125" s="43" t="s">
        <v>2220</v>
      </c>
      <c r="P125" s="45">
        <v>1500</v>
      </c>
      <c r="Q125" s="44"/>
      <c r="R125" s="44">
        <v>1</v>
      </c>
      <c r="S125" s="44"/>
      <c r="T125" s="44"/>
      <c r="U125" s="44">
        <v>1</v>
      </c>
    </row>
    <row r="126" spans="1:21" x14ac:dyDescent="0.35">
      <c r="A126" s="57" t="s">
        <v>2302</v>
      </c>
      <c r="B126" s="57"/>
      <c r="C126" s="46">
        <v>3001</v>
      </c>
      <c r="D126" s="57" t="s">
        <v>2309</v>
      </c>
      <c r="E126" s="57"/>
      <c r="F126" s="46" t="s">
        <v>2303</v>
      </c>
      <c r="G126" s="46"/>
      <c r="H126" s="46"/>
      <c r="I126" s="50" t="s">
        <v>2218</v>
      </c>
      <c r="J126" s="50"/>
      <c r="K126" s="50"/>
      <c r="L126" s="57"/>
      <c r="M126" s="57" t="s">
        <v>2304</v>
      </c>
      <c r="N126" s="43" t="s">
        <v>613</v>
      </c>
      <c r="O126" s="43" t="s">
        <v>2220</v>
      </c>
      <c r="P126" s="45">
        <v>1500</v>
      </c>
      <c r="Q126" s="44"/>
      <c r="R126" s="44">
        <v>1</v>
      </c>
      <c r="S126" s="44"/>
      <c r="T126" s="44"/>
      <c r="U126" s="44">
        <v>1</v>
      </c>
    </row>
    <row r="127" spans="1:21" x14ac:dyDescent="0.35">
      <c r="A127" s="57" t="s">
        <v>2302</v>
      </c>
      <c r="B127" s="57"/>
      <c r="C127" s="52">
        <v>3002</v>
      </c>
      <c r="D127" s="43" t="s">
        <v>2305</v>
      </c>
      <c r="E127" s="43"/>
      <c r="F127" s="46" t="s">
        <v>2303</v>
      </c>
      <c r="G127" s="46"/>
      <c r="H127" s="46"/>
      <c r="I127" s="50" t="s">
        <v>2218</v>
      </c>
      <c r="J127" s="50"/>
      <c r="K127" s="50"/>
      <c r="L127" s="57"/>
      <c r="M127" s="57" t="s">
        <v>2304</v>
      </c>
      <c r="N127" s="43" t="s">
        <v>613</v>
      </c>
      <c r="O127" s="43" t="s">
        <v>2220</v>
      </c>
      <c r="P127" s="45">
        <v>1500</v>
      </c>
      <c r="Q127" s="44"/>
      <c r="R127" s="44">
        <v>1</v>
      </c>
      <c r="S127" s="44"/>
      <c r="T127" s="44"/>
      <c r="U127" s="44">
        <v>1</v>
      </c>
    </row>
    <row r="128" spans="1:21" x14ac:dyDescent="0.35">
      <c r="A128" s="57" t="s">
        <v>2302</v>
      </c>
      <c r="B128" s="57"/>
      <c r="C128" s="52">
        <v>3003</v>
      </c>
      <c r="D128" s="43" t="s">
        <v>2305</v>
      </c>
      <c r="E128" s="43"/>
      <c r="F128" s="46" t="s">
        <v>2303</v>
      </c>
      <c r="G128" s="46"/>
      <c r="H128" s="46"/>
      <c r="I128" s="50" t="s">
        <v>2218</v>
      </c>
      <c r="J128" s="50"/>
      <c r="K128" s="50"/>
      <c r="L128" s="57"/>
      <c r="M128" s="57" t="s">
        <v>2304</v>
      </c>
      <c r="N128" s="43" t="s">
        <v>613</v>
      </c>
      <c r="O128" s="43" t="s">
        <v>2220</v>
      </c>
      <c r="P128" s="45">
        <v>1500</v>
      </c>
      <c r="Q128" s="44"/>
      <c r="R128" s="44">
        <v>1</v>
      </c>
      <c r="S128" s="44"/>
      <c r="T128" s="44"/>
      <c r="U128" s="44">
        <v>1</v>
      </c>
    </row>
    <row r="129" spans="1:25" x14ac:dyDescent="0.35">
      <c r="A129" s="57" t="s">
        <v>2302</v>
      </c>
      <c r="B129" s="57"/>
      <c r="C129" s="57">
        <v>3009</v>
      </c>
      <c r="D129" s="43" t="s">
        <v>2305</v>
      </c>
      <c r="E129" s="43"/>
      <c r="F129" s="46" t="s">
        <v>2303</v>
      </c>
      <c r="G129" s="46"/>
      <c r="H129" s="46"/>
      <c r="I129" s="50" t="s">
        <v>2218</v>
      </c>
      <c r="J129" s="50"/>
      <c r="K129" s="50"/>
      <c r="L129" s="57"/>
      <c r="M129" s="57" t="s">
        <v>2304</v>
      </c>
      <c r="N129" s="43" t="s">
        <v>613</v>
      </c>
      <c r="O129" s="43" t="s">
        <v>2220</v>
      </c>
      <c r="P129" s="45">
        <v>1500</v>
      </c>
      <c r="Q129" s="44"/>
      <c r="R129" s="44">
        <v>1</v>
      </c>
      <c r="S129" s="44"/>
      <c r="T129" s="44"/>
      <c r="U129" s="44">
        <v>1</v>
      </c>
    </row>
    <row r="130" spans="1:25" x14ac:dyDescent="0.35">
      <c r="A130" s="57" t="s">
        <v>2302</v>
      </c>
      <c r="B130" s="57"/>
      <c r="C130" s="52">
        <v>3102</v>
      </c>
      <c r="D130" s="43" t="s">
        <v>2305</v>
      </c>
      <c r="E130" s="43"/>
      <c r="F130" s="46" t="s">
        <v>2303</v>
      </c>
      <c r="G130" s="46"/>
      <c r="H130" s="46"/>
      <c r="I130" s="50" t="s">
        <v>2218</v>
      </c>
      <c r="J130" s="50"/>
      <c r="K130" s="50"/>
      <c r="L130" s="57"/>
      <c r="M130" s="57" t="s">
        <v>2304</v>
      </c>
      <c r="N130" s="43" t="s">
        <v>613</v>
      </c>
      <c r="O130" s="43" t="s">
        <v>2220</v>
      </c>
      <c r="P130" s="45">
        <v>1500</v>
      </c>
      <c r="Q130" s="44"/>
      <c r="R130" s="44">
        <v>1</v>
      </c>
      <c r="S130" s="44"/>
      <c r="T130" s="44"/>
      <c r="U130" s="44">
        <v>1</v>
      </c>
    </row>
    <row r="131" spans="1:25" x14ac:dyDescent="0.35">
      <c r="A131" s="57" t="s">
        <v>2302</v>
      </c>
      <c r="B131" s="57"/>
      <c r="C131" s="52">
        <v>3203</v>
      </c>
      <c r="D131" s="57" t="s">
        <v>2222</v>
      </c>
      <c r="E131" s="57"/>
      <c r="F131" s="46" t="s">
        <v>2303</v>
      </c>
      <c r="G131" s="46"/>
      <c r="H131" s="46"/>
      <c r="I131" s="50" t="s">
        <v>2218</v>
      </c>
      <c r="J131" s="50"/>
      <c r="K131" s="50"/>
      <c r="L131" s="57"/>
      <c r="M131" s="57" t="s">
        <v>2304</v>
      </c>
      <c r="N131" s="43" t="s">
        <v>613</v>
      </c>
      <c r="O131" s="43" t="s">
        <v>2220</v>
      </c>
      <c r="P131" s="45">
        <v>1500</v>
      </c>
      <c r="Q131" s="44"/>
      <c r="R131" s="44">
        <v>1</v>
      </c>
      <c r="S131" s="44"/>
      <c r="T131" s="44"/>
      <c r="U131" s="44">
        <v>1</v>
      </c>
    </row>
    <row r="132" spans="1:25" x14ac:dyDescent="0.35">
      <c r="A132" s="57" t="s">
        <v>2302</v>
      </c>
      <c r="B132" s="57"/>
      <c r="C132" s="46">
        <v>3218</v>
      </c>
      <c r="D132" s="43" t="s">
        <v>2305</v>
      </c>
      <c r="E132" s="43"/>
      <c r="F132" s="46" t="s">
        <v>2303</v>
      </c>
      <c r="G132" s="46"/>
      <c r="H132" s="46"/>
      <c r="I132" s="50" t="s">
        <v>2218</v>
      </c>
      <c r="J132" s="50"/>
      <c r="K132" s="50"/>
      <c r="L132" s="57"/>
      <c r="M132" s="57" t="s">
        <v>2304</v>
      </c>
      <c r="N132" s="43" t="s">
        <v>613</v>
      </c>
      <c r="O132" s="43" t="s">
        <v>2220</v>
      </c>
      <c r="P132" s="45">
        <v>1500</v>
      </c>
      <c r="Q132" s="44"/>
      <c r="R132" s="44">
        <v>1</v>
      </c>
      <c r="S132" s="44"/>
      <c r="T132" s="44"/>
      <c r="U132" s="44">
        <v>1</v>
      </c>
    </row>
    <row r="133" spans="1:25" x14ac:dyDescent="0.35">
      <c r="A133" s="57" t="s">
        <v>2302</v>
      </c>
      <c r="B133" s="57"/>
      <c r="C133" s="46">
        <v>3302</v>
      </c>
      <c r="D133" s="43" t="s">
        <v>2305</v>
      </c>
      <c r="E133" s="43"/>
      <c r="F133" s="46" t="s">
        <v>2303</v>
      </c>
      <c r="G133" s="46"/>
      <c r="H133" s="46"/>
      <c r="I133" s="50" t="s">
        <v>2218</v>
      </c>
      <c r="J133" s="50"/>
      <c r="K133" s="50"/>
      <c r="L133" s="57"/>
      <c r="M133" s="57" t="s">
        <v>2304</v>
      </c>
      <c r="N133" s="43" t="s">
        <v>613</v>
      </c>
      <c r="O133" s="43" t="s">
        <v>2220</v>
      </c>
      <c r="P133" s="45">
        <v>1500</v>
      </c>
      <c r="Q133" s="44"/>
      <c r="R133" s="44">
        <v>1</v>
      </c>
      <c r="S133" s="44"/>
      <c r="T133" s="44"/>
      <c r="U133" s="44">
        <v>1</v>
      </c>
    </row>
    <row r="134" spans="1:25" x14ac:dyDescent="0.35">
      <c r="A134" s="57" t="s">
        <v>2302</v>
      </c>
      <c r="B134" s="57"/>
      <c r="C134" s="63">
        <v>3303</v>
      </c>
      <c r="D134" s="43" t="s">
        <v>2305</v>
      </c>
      <c r="E134" s="43"/>
      <c r="F134" s="46" t="s">
        <v>2303</v>
      </c>
      <c r="G134" s="46"/>
      <c r="H134" s="46"/>
      <c r="I134" s="50" t="s">
        <v>2218</v>
      </c>
      <c r="J134" s="50"/>
      <c r="K134" s="50"/>
      <c r="L134" s="57"/>
      <c r="M134" s="57" t="s">
        <v>2304</v>
      </c>
      <c r="N134" s="43" t="s">
        <v>613</v>
      </c>
      <c r="O134" s="43" t="s">
        <v>2220</v>
      </c>
      <c r="P134" s="45">
        <v>1500</v>
      </c>
      <c r="Q134" s="44"/>
      <c r="R134" s="44">
        <v>1</v>
      </c>
      <c r="S134" s="44"/>
      <c r="T134" s="44"/>
      <c r="U134" s="44">
        <v>1</v>
      </c>
    </row>
    <row r="135" spans="1:25" x14ac:dyDescent="0.35">
      <c r="A135" s="43" t="s">
        <v>92</v>
      </c>
      <c r="B135" s="43" t="s">
        <v>2310</v>
      </c>
      <c r="C135" s="43" t="s">
        <v>93</v>
      </c>
      <c r="D135" s="43" t="s">
        <v>690</v>
      </c>
      <c r="E135" s="43">
        <v>2907</v>
      </c>
      <c r="F135" s="43">
        <v>110</v>
      </c>
      <c r="G135" s="43">
        <v>58</v>
      </c>
      <c r="H135" s="43"/>
      <c r="I135" s="43"/>
      <c r="J135" s="43"/>
      <c r="K135" s="43" t="s">
        <v>593</v>
      </c>
      <c r="L135" s="43"/>
      <c r="M135" s="43"/>
      <c r="N135" s="43"/>
      <c r="O135" s="43" t="s">
        <v>2311</v>
      </c>
      <c r="P135" s="45">
        <f t="shared" ref="P135:U135" si="1">SUM(P97:P134)</f>
        <v>57000</v>
      </c>
      <c r="Q135" s="44">
        <f t="shared" si="1"/>
        <v>0</v>
      </c>
      <c r="R135" s="44">
        <f t="shared" si="1"/>
        <v>38</v>
      </c>
      <c r="S135" s="44">
        <f t="shared" si="1"/>
        <v>0</v>
      </c>
      <c r="T135" s="44">
        <f t="shared" si="1"/>
        <v>0</v>
      </c>
      <c r="U135" s="44">
        <f t="shared" si="1"/>
        <v>38</v>
      </c>
    </row>
    <row r="136" spans="1:25" x14ac:dyDescent="0.35">
      <c r="A136" s="43" t="s">
        <v>92</v>
      </c>
      <c r="B136" s="43" t="s">
        <v>2310</v>
      </c>
      <c r="C136" s="43" t="s">
        <v>95</v>
      </c>
      <c r="D136" s="43" t="s">
        <v>690</v>
      </c>
      <c r="E136" s="43">
        <v>1440</v>
      </c>
      <c r="F136" s="43">
        <v>60</v>
      </c>
      <c r="G136" s="43">
        <v>29</v>
      </c>
      <c r="H136" s="43"/>
      <c r="I136" s="43"/>
      <c r="J136" s="43"/>
      <c r="K136" s="43" t="s">
        <v>593</v>
      </c>
      <c r="L136" s="43"/>
      <c r="M136" s="43"/>
      <c r="N136" s="43"/>
      <c r="O136" s="43" t="s">
        <v>2312</v>
      </c>
      <c r="P136" s="45">
        <v>50000</v>
      </c>
      <c r="Q136" s="44"/>
      <c r="R136" s="44"/>
      <c r="S136" s="43"/>
      <c r="T136" s="43"/>
      <c r="U136" s="43"/>
    </row>
    <row r="137" spans="1:25" x14ac:dyDescent="0.35">
      <c r="A137" s="43" t="s">
        <v>92</v>
      </c>
      <c r="B137" s="43" t="s">
        <v>2310</v>
      </c>
      <c r="C137" s="43" t="s">
        <v>97</v>
      </c>
      <c r="D137" s="43" t="s">
        <v>690</v>
      </c>
      <c r="E137" s="43">
        <v>1432</v>
      </c>
      <c r="F137" s="43">
        <v>60</v>
      </c>
      <c r="G137" s="43">
        <v>29</v>
      </c>
      <c r="H137" s="43"/>
      <c r="I137" s="43"/>
      <c r="J137" s="43"/>
      <c r="K137" s="43" t="s">
        <v>593</v>
      </c>
      <c r="L137" s="43"/>
      <c r="M137" s="43"/>
      <c r="N137" s="43"/>
      <c r="O137" s="43" t="s">
        <v>2313</v>
      </c>
      <c r="P137" s="45">
        <f>SUM(P135:P136)</f>
        <v>107000</v>
      </c>
      <c r="Q137" s="44"/>
      <c r="R137" s="44"/>
      <c r="S137" s="43"/>
      <c r="T137" s="43"/>
      <c r="U137" s="43"/>
    </row>
    <row r="138" spans="1:25" x14ac:dyDescent="0.35">
      <c r="A138" s="43" t="s">
        <v>92</v>
      </c>
      <c r="B138" s="43" t="s">
        <v>2310</v>
      </c>
      <c r="C138" s="43" t="s">
        <v>102</v>
      </c>
      <c r="D138" s="43" t="s">
        <v>690</v>
      </c>
      <c r="E138" s="43">
        <v>1147</v>
      </c>
      <c r="F138" s="43">
        <v>50</v>
      </c>
      <c r="G138" s="43">
        <v>23</v>
      </c>
      <c r="H138" s="43"/>
      <c r="I138" s="43"/>
      <c r="J138" s="43"/>
      <c r="K138" s="43" t="s">
        <v>593</v>
      </c>
      <c r="L138" s="43"/>
      <c r="M138" s="43"/>
      <c r="N138" s="43"/>
      <c r="O138" s="43"/>
      <c r="P138" s="45"/>
      <c r="Q138" s="44"/>
      <c r="R138" s="44"/>
      <c r="S138" s="43"/>
      <c r="T138" s="43"/>
      <c r="U138" s="43"/>
    </row>
    <row r="139" spans="1:25" x14ac:dyDescent="0.35">
      <c r="A139" s="43" t="s">
        <v>92</v>
      </c>
      <c r="B139" s="43" t="s">
        <v>2310</v>
      </c>
      <c r="C139" s="43" t="s">
        <v>98</v>
      </c>
      <c r="D139" s="43" t="s">
        <v>690</v>
      </c>
      <c r="E139" s="43">
        <v>1396</v>
      </c>
      <c r="F139" s="43">
        <v>60</v>
      </c>
      <c r="G139" s="43">
        <v>28</v>
      </c>
      <c r="H139" s="43"/>
      <c r="I139" s="43"/>
      <c r="J139" s="43"/>
      <c r="K139" s="43" t="s">
        <v>593</v>
      </c>
      <c r="L139" s="43"/>
      <c r="M139" s="43"/>
      <c r="N139" s="43"/>
      <c r="O139" s="43" t="s">
        <v>2314</v>
      </c>
      <c r="P139" s="45">
        <f>'[2]NonAcademic Locations'!P99</f>
        <v>0</v>
      </c>
      <c r="Q139" s="44"/>
      <c r="R139" s="44"/>
      <c r="S139" s="43">
        <f>'[2]NonAcademic Locations'!S99</f>
        <v>0</v>
      </c>
      <c r="T139" s="43">
        <f>'[2]NonAcademic Locations'!T99</f>
        <v>0</v>
      </c>
      <c r="U139" s="43">
        <f>'[2]NonAcademic Locations'!U99</f>
        <v>0</v>
      </c>
    </row>
    <row r="140" spans="1:25" x14ac:dyDescent="0.35">
      <c r="A140" s="43" t="s">
        <v>92</v>
      </c>
      <c r="B140" s="43" t="s">
        <v>2310</v>
      </c>
      <c r="C140" s="43" t="s">
        <v>96</v>
      </c>
      <c r="D140" s="43" t="s">
        <v>690</v>
      </c>
      <c r="E140" s="43">
        <v>1444</v>
      </c>
      <c r="F140" s="43">
        <v>60</v>
      </c>
      <c r="G140" s="43">
        <v>29</v>
      </c>
      <c r="H140" s="43"/>
      <c r="I140" s="43"/>
      <c r="J140" s="43"/>
      <c r="K140" s="43" t="s">
        <v>593</v>
      </c>
      <c r="L140" s="43"/>
      <c r="M140" s="43"/>
      <c r="N140" s="43"/>
      <c r="O140" s="43"/>
      <c r="P140" s="45"/>
      <c r="Q140" s="44"/>
      <c r="R140" s="44"/>
      <c r="S140" s="43"/>
      <c r="T140" s="43"/>
      <c r="U140" s="43"/>
    </row>
    <row r="141" spans="1:25" x14ac:dyDescent="0.35">
      <c r="A141" s="43" t="s">
        <v>92</v>
      </c>
      <c r="B141" s="43" t="s">
        <v>2310</v>
      </c>
      <c r="C141" s="43" t="s">
        <v>110</v>
      </c>
      <c r="D141" s="43" t="s">
        <v>111</v>
      </c>
      <c r="E141" s="43">
        <v>713</v>
      </c>
      <c r="F141" s="53" t="s">
        <v>17</v>
      </c>
      <c r="G141" s="60">
        <f>E141/50</f>
        <v>14.26</v>
      </c>
      <c r="H141" s="43"/>
      <c r="I141" s="43"/>
      <c r="J141" s="43"/>
      <c r="K141" s="52" t="s">
        <v>43</v>
      </c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2"/>
      <c r="W141" s="42"/>
      <c r="X141" s="42"/>
      <c r="Y141" s="42"/>
    </row>
    <row r="142" spans="1:25" x14ac:dyDescent="0.35">
      <c r="A142" s="43" t="s">
        <v>92</v>
      </c>
      <c r="B142" s="43" t="s">
        <v>2310</v>
      </c>
      <c r="C142" s="43" t="s">
        <v>99</v>
      </c>
      <c r="D142" s="43" t="s">
        <v>690</v>
      </c>
      <c r="E142" s="43">
        <v>1395</v>
      </c>
      <c r="F142" s="43">
        <v>44</v>
      </c>
      <c r="G142" s="43">
        <v>28</v>
      </c>
      <c r="H142" s="52"/>
      <c r="I142" s="52"/>
      <c r="J142" s="52"/>
      <c r="K142" s="43" t="s">
        <v>593</v>
      </c>
      <c r="L142" s="43"/>
      <c r="M142" s="43"/>
      <c r="N142" s="43"/>
      <c r="O142" s="43" t="s">
        <v>2315</v>
      </c>
      <c r="P142" s="45">
        <f>SUM(P138:P140)</f>
        <v>0</v>
      </c>
      <c r="Q142" s="44"/>
      <c r="R142" s="44"/>
      <c r="S142" s="43">
        <f>SUM(S136:S141)</f>
        <v>0</v>
      </c>
      <c r="T142" s="43">
        <f>SUM(T136:T141)</f>
        <v>0</v>
      </c>
      <c r="U142" s="43">
        <f>SUM(U136:U141)</f>
        <v>0</v>
      </c>
      <c r="V142" s="38">
        <f>SUM(S142:U142)</f>
        <v>0</v>
      </c>
    </row>
    <row r="143" spans="1:25" x14ac:dyDescent="0.35">
      <c r="A143" s="43" t="s">
        <v>92</v>
      </c>
      <c r="B143" s="43" t="s">
        <v>2282</v>
      </c>
      <c r="C143" s="43" t="s">
        <v>94</v>
      </c>
      <c r="D143" s="43" t="s">
        <v>690</v>
      </c>
      <c r="E143" s="43">
        <v>1430</v>
      </c>
      <c r="F143" s="43">
        <v>44</v>
      </c>
      <c r="G143" s="43">
        <v>29</v>
      </c>
      <c r="H143" s="52"/>
      <c r="I143" s="52"/>
      <c r="J143" s="52"/>
      <c r="K143" s="43" t="s">
        <v>593</v>
      </c>
      <c r="L143" s="43"/>
      <c r="M143" s="43"/>
      <c r="N143" s="43"/>
      <c r="O143" s="43"/>
      <c r="P143" s="45"/>
      <c r="Q143" s="44"/>
      <c r="R143" s="44"/>
      <c r="S143" s="43"/>
      <c r="T143" s="43"/>
      <c r="U143" s="43"/>
    </row>
    <row r="144" spans="1:25" x14ac:dyDescent="0.35">
      <c r="A144" s="43" t="s">
        <v>92</v>
      </c>
      <c r="B144" s="43" t="s">
        <v>2282</v>
      </c>
      <c r="C144" s="43" t="s">
        <v>101</v>
      </c>
      <c r="D144" s="43" t="s">
        <v>690</v>
      </c>
      <c r="E144" s="43">
        <v>1217</v>
      </c>
      <c r="F144" s="43">
        <v>50</v>
      </c>
      <c r="G144" s="43">
        <v>24</v>
      </c>
      <c r="H144" s="52"/>
      <c r="I144" s="52"/>
      <c r="J144" s="52"/>
      <c r="K144" s="43" t="s">
        <v>593</v>
      </c>
      <c r="L144" s="43"/>
      <c r="M144" s="43"/>
      <c r="N144" s="43"/>
      <c r="O144" s="43"/>
      <c r="P144" s="45"/>
      <c r="Q144" s="44"/>
      <c r="R144" s="44"/>
      <c r="S144" s="43"/>
      <c r="T144" s="43"/>
      <c r="U144" s="43"/>
    </row>
    <row r="145" spans="1:25" x14ac:dyDescent="0.35">
      <c r="A145" s="43" t="s">
        <v>92</v>
      </c>
      <c r="B145" s="43" t="s">
        <v>2310</v>
      </c>
      <c r="C145" s="43" t="s">
        <v>100</v>
      </c>
      <c r="D145" s="43" t="s">
        <v>690</v>
      </c>
      <c r="E145" s="43">
        <v>1391</v>
      </c>
      <c r="F145" s="43">
        <v>60</v>
      </c>
      <c r="G145" s="43">
        <v>28</v>
      </c>
      <c r="H145" s="52"/>
      <c r="I145" s="52"/>
      <c r="J145" s="52"/>
      <c r="K145" s="43" t="s">
        <v>593</v>
      </c>
      <c r="L145" s="43"/>
      <c r="M145" s="43"/>
      <c r="N145" s="43"/>
      <c r="O145" s="43"/>
      <c r="P145" s="45"/>
      <c r="Q145" s="44"/>
      <c r="R145" s="44"/>
      <c r="S145" s="43"/>
      <c r="T145" s="43"/>
      <c r="U145" s="43"/>
    </row>
    <row r="146" spans="1:25" x14ac:dyDescent="0.35">
      <c r="A146" s="43" t="s">
        <v>92</v>
      </c>
      <c r="B146" s="43" t="s">
        <v>2282</v>
      </c>
      <c r="C146" s="43" t="s">
        <v>103</v>
      </c>
      <c r="D146" s="43" t="s">
        <v>690</v>
      </c>
      <c r="E146" s="43">
        <v>886</v>
      </c>
      <c r="F146" s="43">
        <v>30</v>
      </c>
      <c r="G146" s="43">
        <v>18</v>
      </c>
      <c r="H146" s="52"/>
      <c r="I146" s="52"/>
      <c r="J146" s="52"/>
      <c r="K146" s="43" t="s">
        <v>593</v>
      </c>
      <c r="L146" s="43"/>
      <c r="M146" s="43"/>
      <c r="N146" s="43"/>
      <c r="O146" s="43"/>
      <c r="P146" s="45"/>
      <c r="Q146" s="44"/>
      <c r="R146" s="44"/>
      <c r="S146" s="43"/>
      <c r="T146" s="43"/>
      <c r="U146" s="43"/>
    </row>
    <row r="147" spans="1:25" x14ac:dyDescent="0.35">
      <c r="A147" s="43" t="s">
        <v>92</v>
      </c>
      <c r="B147" s="43" t="s">
        <v>2316</v>
      </c>
      <c r="C147" s="43" t="s">
        <v>104</v>
      </c>
      <c r="D147" s="43" t="s">
        <v>690</v>
      </c>
      <c r="E147" s="43">
        <v>894</v>
      </c>
      <c r="F147" s="43">
        <v>30</v>
      </c>
      <c r="G147" s="43">
        <v>18</v>
      </c>
      <c r="H147" s="52"/>
      <c r="I147" s="52"/>
      <c r="J147" s="52"/>
      <c r="K147" s="43" t="s">
        <v>593</v>
      </c>
      <c r="L147" s="43"/>
      <c r="M147" s="43"/>
      <c r="N147" s="43"/>
      <c r="O147" s="43"/>
      <c r="P147" s="45"/>
      <c r="Q147" s="44"/>
      <c r="R147" s="44"/>
      <c r="S147" s="43"/>
      <c r="T147" s="43"/>
      <c r="U147" s="43"/>
    </row>
    <row r="148" spans="1:25" x14ac:dyDescent="0.35">
      <c r="A148" s="43" t="s">
        <v>92</v>
      </c>
      <c r="B148" s="43" t="s">
        <v>2310</v>
      </c>
      <c r="C148" s="43" t="s">
        <v>107</v>
      </c>
      <c r="D148" s="43" t="s">
        <v>108</v>
      </c>
      <c r="E148" s="43">
        <v>2024</v>
      </c>
      <c r="F148" s="43">
        <v>212</v>
      </c>
      <c r="G148" s="60">
        <f>E148/50</f>
        <v>40.479999999999997</v>
      </c>
      <c r="H148" s="43"/>
      <c r="I148" s="43"/>
      <c r="J148" s="43"/>
      <c r="K148" s="52" t="s">
        <v>43</v>
      </c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2"/>
      <c r="W148" s="42"/>
      <c r="X148" s="42"/>
      <c r="Y148" s="42"/>
    </row>
    <row r="149" spans="1:25" x14ac:dyDescent="0.35">
      <c r="A149" s="43" t="s">
        <v>92</v>
      </c>
      <c r="B149" s="43" t="s">
        <v>2290</v>
      </c>
      <c r="C149" s="43" t="s">
        <v>106</v>
      </c>
      <c r="D149" s="43" t="s">
        <v>793</v>
      </c>
      <c r="E149" s="43">
        <v>310</v>
      </c>
      <c r="F149" s="43">
        <v>10</v>
      </c>
      <c r="G149" s="43">
        <v>6</v>
      </c>
      <c r="H149" s="52"/>
      <c r="I149" s="52"/>
      <c r="J149" s="52"/>
      <c r="K149" s="43" t="s">
        <v>593</v>
      </c>
      <c r="L149" s="43"/>
      <c r="M149" s="43"/>
      <c r="N149" s="43"/>
      <c r="O149" s="43"/>
      <c r="P149" s="45"/>
      <c r="Q149" s="44"/>
      <c r="R149" s="44"/>
      <c r="S149" s="43"/>
      <c r="T149" s="43"/>
      <c r="U149" s="43"/>
    </row>
    <row r="150" spans="1:25" x14ac:dyDescent="0.35">
      <c r="A150" s="43" t="s">
        <v>92</v>
      </c>
      <c r="B150" s="43" t="s">
        <v>2310</v>
      </c>
      <c r="C150" s="43" t="s">
        <v>105</v>
      </c>
      <c r="D150" s="43" t="s">
        <v>690</v>
      </c>
      <c r="E150" s="43">
        <v>730</v>
      </c>
      <c r="F150" s="43">
        <v>24</v>
      </c>
      <c r="G150" s="43">
        <v>15</v>
      </c>
      <c r="H150" s="52"/>
      <c r="I150" s="52"/>
      <c r="J150" s="52"/>
      <c r="K150" s="43" t="s">
        <v>593</v>
      </c>
      <c r="L150" s="43"/>
      <c r="M150" s="43"/>
      <c r="N150" s="43"/>
      <c r="O150" s="43"/>
      <c r="P150" s="45"/>
      <c r="Q150" s="44"/>
      <c r="R150" s="44"/>
      <c r="S150" s="43"/>
      <c r="T150" s="43"/>
      <c r="U150" s="43"/>
    </row>
    <row r="151" spans="1:25" x14ac:dyDescent="0.35">
      <c r="A151" s="57" t="s">
        <v>2317</v>
      </c>
      <c r="B151" s="57"/>
      <c r="C151" s="46" t="s">
        <v>2318</v>
      </c>
      <c r="D151" s="57" t="s">
        <v>2288</v>
      </c>
      <c r="E151" s="57"/>
      <c r="F151" s="46">
        <v>12</v>
      </c>
      <c r="G151" s="46"/>
      <c r="H151" s="46"/>
      <c r="I151" s="43" t="s">
        <v>2223</v>
      </c>
      <c r="J151" s="43"/>
      <c r="K151" s="43"/>
      <c r="L151" s="57" t="s">
        <v>2319</v>
      </c>
      <c r="M151" s="43" t="s">
        <v>2225</v>
      </c>
      <c r="N151" s="43">
        <v>2</v>
      </c>
      <c r="O151" s="43" t="s">
        <v>2220</v>
      </c>
      <c r="P151" s="45">
        <v>0</v>
      </c>
      <c r="Q151" s="44">
        <v>1</v>
      </c>
      <c r="R151" s="44"/>
      <c r="S151" s="44"/>
      <c r="T151" s="44"/>
      <c r="U151" s="44"/>
    </row>
    <row r="152" spans="1:25" x14ac:dyDescent="0.35">
      <c r="A152" s="57" t="s">
        <v>2317</v>
      </c>
      <c r="B152" s="57"/>
      <c r="C152" s="46" t="s">
        <v>2320</v>
      </c>
      <c r="D152" s="57" t="s">
        <v>2288</v>
      </c>
      <c r="E152" s="57"/>
      <c r="F152" s="46">
        <v>16</v>
      </c>
      <c r="G152" s="46"/>
      <c r="H152" s="46"/>
      <c r="I152" s="43" t="s">
        <v>2223</v>
      </c>
      <c r="J152" s="43"/>
      <c r="K152" s="43"/>
      <c r="L152" s="57" t="s">
        <v>2319</v>
      </c>
      <c r="M152" s="43" t="s">
        <v>2225</v>
      </c>
      <c r="N152" s="43">
        <v>2</v>
      </c>
      <c r="O152" s="43" t="s">
        <v>2220</v>
      </c>
      <c r="P152" s="45">
        <v>0</v>
      </c>
      <c r="Q152" s="44">
        <v>1</v>
      </c>
      <c r="R152" s="44"/>
      <c r="S152" s="44"/>
      <c r="T152" s="44"/>
      <c r="U152" s="44"/>
    </row>
    <row r="153" spans="1:25" x14ac:dyDescent="0.35">
      <c r="A153" s="57" t="s">
        <v>2317</v>
      </c>
      <c r="B153" s="57"/>
      <c r="C153" s="46" t="s">
        <v>2321</v>
      </c>
      <c r="D153" s="57" t="s">
        <v>2322</v>
      </c>
      <c r="E153" s="57"/>
      <c r="F153" s="46">
        <v>48</v>
      </c>
      <c r="G153" s="46"/>
      <c r="H153" s="46"/>
      <c r="I153" s="43" t="s">
        <v>2223</v>
      </c>
      <c r="J153" s="43"/>
      <c r="K153" s="43"/>
      <c r="L153" s="57" t="s">
        <v>2323</v>
      </c>
      <c r="M153" s="43" t="s">
        <v>2225</v>
      </c>
      <c r="N153" s="43">
        <v>2</v>
      </c>
      <c r="O153" s="43" t="s">
        <v>2289</v>
      </c>
      <c r="P153" s="45">
        <v>0</v>
      </c>
      <c r="Q153" s="44">
        <v>1</v>
      </c>
      <c r="R153" s="44"/>
      <c r="S153" s="44"/>
      <c r="T153" s="44"/>
      <c r="U153" s="44"/>
    </row>
    <row r="154" spans="1:25" x14ac:dyDescent="0.35">
      <c r="A154" s="57" t="s">
        <v>2317</v>
      </c>
      <c r="B154" s="57"/>
      <c r="C154" s="46" t="s">
        <v>2324</v>
      </c>
      <c r="D154" s="43" t="s">
        <v>2325</v>
      </c>
      <c r="E154" s="43"/>
      <c r="F154" s="46">
        <v>4</v>
      </c>
      <c r="G154" s="46"/>
      <c r="H154" s="46"/>
      <c r="I154" s="43" t="s">
        <v>2223</v>
      </c>
      <c r="J154" s="43"/>
      <c r="K154" s="43"/>
      <c r="L154" s="57" t="s">
        <v>2326</v>
      </c>
      <c r="M154" s="50" t="s">
        <v>2244</v>
      </c>
      <c r="N154" s="43" t="s">
        <v>613</v>
      </c>
      <c r="O154" s="43" t="s">
        <v>2220</v>
      </c>
      <c r="P154" s="45">
        <v>0</v>
      </c>
      <c r="Q154" s="44">
        <v>1</v>
      </c>
      <c r="R154" s="44"/>
      <c r="S154" s="44"/>
      <c r="T154" s="44"/>
      <c r="U154" s="44"/>
    </row>
    <row r="155" spans="1:25" x14ac:dyDescent="0.35">
      <c r="A155" s="57" t="s">
        <v>2317</v>
      </c>
      <c r="B155" s="57"/>
      <c r="C155" s="46" t="s">
        <v>2327</v>
      </c>
      <c r="D155" s="43" t="s">
        <v>2325</v>
      </c>
      <c r="E155" s="43"/>
      <c r="F155" s="46">
        <v>4</v>
      </c>
      <c r="G155" s="46"/>
      <c r="H155" s="46"/>
      <c r="I155" s="43" t="s">
        <v>2223</v>
      </c>
      <c r="J155" s="43"/>
      <c r="K155" s="43"/>
      <c r="L155" s="57" t="s">
        <v>2326</v>
      </c>
      <c r="M155" s="50" t="s">
        <v>2244</v>
      </c>
      <c r="N155" s="43" t="s">
        <v>613</v>
      </c>
      <c r="O155" s="43" t="s">
        <v>2220</v>
      </c>
      <c r="P155" s="45">
        <v>0</v>
      </c>
      <c r="Q155" s="44">
        <v>1</v>
      </c>
      <c r="R155" s="44"/>
      <c r="S155" s="44"/>
      <c r="T155" s="44"/>
      <c r="U155" s="44"/>
    </row>
    <row r="156" spans="1:25" x14ac:dyDescent="0.35">
      <c r="A156" s="57" t="s">
        <v>2317</v>
      </c>
      <c r="B156" s="57"/>
      <c r="C156" s="46" t="s">
        <v>2328</v>
      </c>
      <c r="D156" s="43" t="s">
        <v>2325</v>
      </c>
      <c r="E156" s="43"/>
      <c r="F156" s="46">
        <v>4</v>
      </c>
      <c r="G156" s="46"/>
      <c r="H156" s="46"/>
      <c r="I156" s="43" t="s">
        <v>2223</v>
      </c>
      <c r="J156" s="43"/>
      <c r="K156" s="43"/>
      <c r="L156" s="57" t="s">
        <v>2326</v>
      </c>
      <c r="M156" s="50" t="s">
        <v>2244</v>
      </c>
      <c r="N156" s="43" t="s">
        <v>613</v>
      </c>
      <c r="O156" s="43" t="s">
        <v>2220</v>
      </c>
      <c r="P156" s="45">
        <v>0</v>
      </c>
      <c r="Q156" s="44">
        <v>1</v>
      </c>
      <c r="R156" s="44"/>
      <c r="S156" s="44"/>
      <c r="T156" s="44"/>
      <c r="U156" s="44"/>
    </row>
    <row r="157" spans="1:25" x14ac:dyDescent="0.35">
      <c r="A157" s="57" t="s">
        <v>2317</v>
      </c>
      <c r="B157" s="57"/>
      <c r="C157" s="46" t="s">
        <v>2329</v>
      </c>
      <c r="D157" s="43" t="s">
        <v>2330</v>
      </c>
      <c r="E157" s="43"/>
      <c r="F157" s="43" t="s">
        <v>2217</v>
      </c>
      <c r="G157" s="43"/>
      <c r="H157" s="43"/>
      <c r="I157" s="43" t="s">
        <v>2218</v>
      </c>
      <c r="J157" s="43"/>
      <c r="K157" s="43"/>
      <c r="L157" s="57" t="s">
        <v>2331</v>
      </c>
      <c r="M157" s="43" t="s">
        <v>2217</v>
      </c>
      <c r="N157" s="43" t="s">
        <v>2217</v>
      </c>
      <c r="O157" s="43" t="s">
        <v>2220</v>
      </c>
      <c r="P157" s="45">
        <v>0</v>
      </c>
      <c r="Q157" s="44"/>
      <c r="R157" s="44"/>
      <c r="S157" s="44"/>
      <c r="T157" s="44"/>
      <c r="U157" s="44"/>
    </row>
    <row r="158" spans="1:25" x14ac:dyDescent="0.35">
      <c r="A158" s="43" t="s">
        <v>112</v>
      </c>
      <c r="B158" s="54"/>
      <c r="C158" s="43" t="s">
        <v>113</v>
      </c>
      <c r="D158" s="43" t="s">
        <v>22</v>
      </c>
      <c r="E158" s="43">
        <v>1354</v>
      </c>
      <c r="F158" s="53" t="s">
        <v>17</v>
      </c>
      <c r="G158" s="60">
        <f t="shared" ref="G158:G164" si="2">E158/50</f>
        <v>27.08</v>
      </c>
      <c r="H158" s="79" t="s">
        <v>2332</v>
      </c>
      <c r="I158" s="43" t="s">
        <v>16</v>
      </c>
      <c r="J158" s="43">
        <v>7000</v>
      </c>
      <c r="K158" s="52" t="s">
        <v>43</v>
      </c>
      <c r="L158" s="43"/>
      <c r="M158" s="43"/>
      <c r="N158" s="43"/>
      <c r="O158" s="43"/>
      <c r="P158" s="45"/>
      <c r="Q158" s="44"/>
      <c r="R158" s="44"/>
      <c r="S158" s="43"/>
      <c r="T158" s="43"/>
      <c r="U158" s="43"/>
    </row>
    <row r="159" spans="1:25" x14ac:dyDescent="0.35">
      <c r="A159" s="43" t="s">
        <v>112</v>
      </c>
      <c r="B159" s="54"/>
      <c r="C159" s="43" t="s">
        <v>119</v>
      </c>
      <c r="D159" s="43" t="s">
        <v>22</v>
      </c>
      <c r="E159" s="43">
        <v>814</v>
      </c>
      <c r="F159" s="53" t="s">
        <v>17</v>
      </c>
      <c r="G159" s="60">
        <f t="shared" si="2"/>
        <v>16.28</v>
      </c>
      <c r="H159" s="79" t="s">
        <v>2332</v>
      </c>
      <c r="I159" s="43" t="s">
        <v>16</v>
      </c>
      <c r="J159" s="43">
        <v>7000</v>
      </c>
      <c r="K159" s="52" t="s">
        <v>43</v>
      </c>
      <c r="L159" s="43"/>
      <c r="M159" s="43"/>
      <c r="N159" s="43"/>
      <c r="O159" s="43"/>
      <c r="P159" s="45"/>
      <c r="Q159" s="44"/>
      <c r="R159" s="44"/>
      <c r="S159" s="43"/>
      <c r="T159" s="43"/>
      <c r="U159" s="43"/>
    </row>
    <row r="160" spans="1:25" x14ac:dyDescent="0.35">
      <c r="A160" s="43" t="s">
        <v>112</v>
      </c>
      <c r="B160" s="54"/>
      <c r="C160" s="43" t="s">
        <v>117</v>
      </c>
      <c r="D160" s="43" t="s">
        <v>22</v>
      </c>
      <c r="E160" s="43">
        <v>868</v>
      </c>
      <c r="F160" s="53" t="s">
        <v>17</v>
      </c>
      <c r="G160" s="60">
        <f t="shared" si="2"/>
        <v>17.36</v>
      </c>
      <c r="H160" s="79" t="s">
        <v>2332</v>
      </c>
      <c r="I160" s="43" t="s">
        <v>16</v>
      </c>
      <c r="J160" s="43">
        <v>7000</v>
      </c>
      <c r="K160" s="52" t="s">
        <v>43</v>
      </c>
      <c r="L160" s="43"/>
      <c r="M160" s="43"/>
      <c r="N160" s="43"/>
      <c r="O160" s="43"/>
      <c r="P160" s="45"/>
      <c r="Q160" s="44"/>
      <c r="R160" s="44"/>
      <c r="S160" s="43"/>
      <c r="T160" s="43"/>
      <c r="U160" s="43"/>
    </row>
    <row r="161" spans="1:21" x14ac:dyDescent="0.35">
      <c r="A161" s="43" t="s">
        <v>112</v>
      </c>
      <c r="B161" s="54"/>
      <c r="C161" s="43" t="s">
        <v>115</v>
      </c>
      <c r="D161" s="43" t="s">
        <v>22</v>
      </c>
      <c r="E161" s="43">
        <v>1263</v>
      </c>
      <c r="F161" s="53" t="s">
        <v>17</v>
      </c>
      <c r="G161" s="60">
        <f t="shared" si="2"/>
        <v>25.26</v>
      </c>
      <c r="H161" s="79" t="s">
        <v>2332</v>
      </c>
      <c r="I161" s="43" t="s">
        <v>16</v>
      </c>
      <c r="J161" s="43">
        <v>7000</v>
      </c>
      <c r="K161" s="52" t="s">
        <v>43</v>
      </c>
      <c r="L161" s="43"/>
      <c r="M161" s="43"/>
      <c r="N161" s="43"/>
      <c r="O161" s="43"/>
      <c r="P161" s="45"/>
      <c r="Q161" s="44"/>
      <c r="R161" s="44"/>
      <c r="S161" s="43"/>
      <c r="T161" s="43"/>
      <c r="U161" s="43"/>
    </row>
    <row r="162" spans="1:21" x14ac:dyDescent="0.35">
      <c r="A162" s="43" t="s">
        <v>112</v>
      </c>
      <c r="B162" s="54"/>
      <c r="C162" s="43" t="s">
        <v>116</v>
      </c>
      <c r="D162" s="43" t="s">
        <v>22</v>
      </c>
      <c r="E162" s="43">
        <v>1113</v>
      </c>
      <c r="F162" s="53" t="s">
        <v>17</v>
      </c>
      <c r="G162" s="60">
        <f t="shared" si="2"/>
        <v>22.26</v>
      </c>
      <c r="H162" s="79" t="s">
        <v>2332</v>
      </c>
      <c r="I162" s="43" t="s">
        <v>16</v>
      </c>
      <c r="J162" s="43">
        <v>7000</v>
      </c>
      <c r="K162" s="52" t="s">
        <v>43</v>
      </c>
      <c r="L162" s="43"/>
      <c r="M162" s="43"/>
      <c r="N162" s="43"/>
      <c r="O162" s="43"/>
      <c r="P162" s="45"/>
      <c r="Q162" s="44"/>
      <c r="R162" s="44"/>
      <c r="S162" s="43"/>
      <c r="T162" s="43"/>
      <c r="U162" s="43"/>
    </row>
    <row r="163" spans="1:21" x14ac:dyDescent="0.35">
      <c r="A163" s="43" t="s">
        <v>112</v>
      </c>
      <c r="B163" s="54"/>
      <c r="C163" s="43" t="s">
        <v>120</v>
      </c>
      <c r="D163" s="43" t="s">
        <v>22</v>
      </c>
      <c r="E163" s="43">
        <v>617</v>
      </c>
      <c r="F163" s="53" t="s">
        <v>17</v>
      </c>
      <c r="G163" s="60">
        <f t="shared" si="2"/>
        <v>12.34</v>
      </c>
      <c r="H163" s="79" t="s">
        <v>2332</v>
      </c>
      <c r="I163" s="43" t="s">
        <v>16</v>
      </c>
      <c r="J163" s="43">
        <v>7000</v>
      </c>
      <c r="K163" s="52" t="s">
        <v>43</v>
      </c>
      <c r="L163" s="43"/>
      <c r="M163" s="43"/>
      <c r="N163" s="43"/>
      <c r="O163" s="43"/>
      <c r="P163" s="45"/>
      <c r="Q163" s="44"/>
      <c r="R163" s="44"/>
      <c r="S163" s="43"/>
      <c r="T163" s="43"/>
      <c r="U163" s="43"/>
    </row>
    <row r="164" spans="1:21" x14ac:dyDescent="0.35">
      <c r="A164" s="43" t="s">
        <v>112</v>
      </c>
      <c r="B164" s="54"/>
      <c r="C164" s="43" t="s">
        <v>118</v>
      </c>
      <c r="D164" s="43" t="s">
        <v>22</v>
      </c>
      <c r="E164" s="43">
        <v>851</v>
      </c>
      <c r="F164" s="53" t="s">
        <v>17</v>
      </c>
      <c r="G164" s="60">
        <f t="shared" si="2"/>
        <v>17.02</v>
      </c>
      <c r="H164" s="79" t="s">
        <v>2332</v>
      </c>
      <c r="I164" s="43" t="s">
        <v>16</v>
      </c>
      <c r="J164" s="43">
        <v>7000</v>
      </c>
      <c r="K164" s="52" t="s">
        <v>43</v>
      </c>
      <c r="L164" s="43"/>
      <c r="M164" s="43"/>
      <c r="N164" s="43"/>
      <c r="O164" s="43"/>
      <c r="P164" s="45"/>
      <c r="Q164" s="44"/>
      <c r="R164" s="44"/>
      <c r="S164" s="43"/>
      <c r="T164" s="43"/>
      <c r="U164" s="43"/>
    </row>
    <row r="165" spans="1:21" x14ac:dyDescent="0.35">
      <c r="A165" s="76" t="s">
        <v>121</v>
      </c>
      <c r="B165" s="76"/>
      <c r="C165" s="75" t="s">
        <v>2333</v>
      </c>
      <c r="D165" s="43" t="s">
        <v>2334</v>
      </c>
      <c r="E165" s="43"/>
      <c r="F165" s="43" t="s">
        <v>2217</v>
      </c>
      <c r="G165" s="43"/>
      <c r="H165" s="43"/>
      <c r="I165" s="57" t="s">
        <v>2218</v>
      </c>
      <c r="J165" s="57"/>
      <c r="K165" s="57"/>
      <c r="L165" s="43" t="s">
        <v>2335</v>
      </c>
      <c r="M165" s="43" t="s">
        <v>2217</v>
      </c>
      <c r="N165" s="43" t="s">
        <v>2217</v>
      </c>
      <c r="O165" s="43" t="s">
        <v>2336</v>
      </c>
      <c r="P165" s="45">
        <v>0</v>
      </c>
      <c r="Q165" s="44"/>
      <c r="R165" s="44"/>
      <c r="S165" s="44"/>
      <c r="T165" s="44"/>
      <c r="U165" s="44"/>
    </row>
    <row r="166" spans="1:21" x14ac:dyDescent="0.35">
      <c r="A166" s="76" t="s">
        <v>121</v>
      </c>
      <c r="B166" s="76"/>
      <c r="C166" s="75" t="s">
        <v>480</v>
      </c>
      <c r="D166" s="43" t="s">
        <v>2222</v>
      </c>
      <c r="E166" s="43"/>
      <c r="F166" s="75">
        <v>10</v>
      </c>
      <c r="G166" s="75"/>
      <c r="H166" s="75"/>
      <c r="I166" s="57" t="s">
        <v>2218</v>
      </c>
      <c r="J166" s="57"/>
      <c r="K166" s="57"/>
      <c r="L166" s="43" t="s">
        <v>65</v>
      </c>
      <c r="M166" s="43" t="s">
        <v>2337</v>
      </c>
      <c r="N166" s="43" t="s">
        <v>613</v>
      </c>
      <c r="O166" s="43"/>
      <c r="P166" s="45">
        <v>1500</v>
      </c>
      <c r="Q166" s="44"/>
      <c r="R166" s="44">
        <v>1</v>
      </c>
      <c r="S166" s="44"/>
      <c r="T166" s="44"/>
      <c r="U166" s="44">
        <v>1</v>
      </c>
    </row>
    <row r="167" spans="1:21" x14ac:dyDescent="0.35">
      <c r="A167" s="76" t="s">
        <v>121</v>
      </c>
      <c r="B167" s="76"/>
      <c r="C167" s="75" t="s">
        <v>481</v>
      </c>
      <c r="D167" s="43" t="s">
        <v>2222</v>
      </c>
      <c r="E167" s="43"/>
      <c r="F167" s="75">
        <v>10</v>
      </c>
      <c r="G167" s="75"/>
      <c r="H167" s="75"/>
      <c r="I167" s="57" t="s">
        <v>2218</v>
      </c>
      <c r="J167" s="57"/>
      <c r="K167" s="57"/>
      <c r="L167" s="43" t="s">
        <v>65</v>
      </c>
      <c r="M167" s="43" t="s">
        <v>2337</v>
      </c>
      <c r="N167" s="43" t="s">
        <v>613</v>
      </c>
      <c r="O167" s="43"/>
      <c r="P167" s="45">
        <v>1500</v>
      </c>
      <c r="Q167" s="44"/>
      <c r="R167" s="44">
        <v>1</v>
      </c>
      <c r="S167" s="44"/>
      <c r="T167" s="44"/>
      <c r="U167" s="44">
        <v>1</v>
      </c>
    </row>
    <row r="168" spans="1:21" x14ac:dyDescent="0.35">
      <c r="A168" s="76" t="s">
        <v>121</v>
      </c>
      <c r="B168" s="76"/>
      <c r="C168" s="75" t="s">
        <v>482</v>
      </c>
      <c r="D168" s="43" t="s">
        <v>2222</v>
      </c>
      <c r="E168" s="43"/>
      <c r="F168" s="75">
        <v>12</v>
      </c>
      <c r="G168" s="75"/>
      <c r="H168" s="75"/>
      <c r="I168" s="57" t="s">
        <v>2218</v>
      </c>
      <c r="J168" s="57"/>
      <c r="K168" s="57"/>
      <c r="L168" s="43" t="s">
        <v>65</v>
      </c>
      <c r="M168" s="43" t="s">
        <v>2337</v>
      </c>
      <c r="N168" s="43" t="s">
        <v>613</v>
      </c>
      <c r="O168" s="43"/>
      <c r="P168" s="45">
        <v>1500</v>
      </c>
      <c r="Q168" s="44"/>
      <c r="R168" s="44">
        <v>1</v>
      </c>
      <c r="S168" s="44"/>
      <c r="T168" s="44"/>
      <c r="U168" s="44">
        <v>1</v>
      </c>
    </row>
    <row r="169" spans="1:21" x14ac:dyDescent="0.35">
      <c r="A169" s="76" t="s">
        <v>121</v>
      </c>
      <c r="B169" s="43" t="s">
        <v>2282</v>
      </c>
      <c r="C169" s="43" t="s">
        <v>124</v>
      </c>
      <c r="D169" s="43" t="s">
        <v>22</v>
      </c>
      <c r="E169" s="43">
        <v>489</v>
      </c>
      <c r="F169" s="43">
        <v>25</v>
      </c>
      <c r="G169" s="43">
        <v>10</v>
      </c>
      <c r="H169" s="43" t="s">
        <v>23</v>
      </c>
      <c r="I169" s="43" t="s">
        <v>16</v>
      </c>
      <c r="J169" s="43">
        <v>7000</v>
      </c>
      <c r="K169" s="43" t="s">
        <v>593</v>
      </c>
      <c r="L169" s="57" t="s">
        <v>2226</v>
      </c>
      <c r="M169" s="50" t="s">
        <v>2237</v>
      </c>
      <c r="N169" s="43">
        <v>2</v>
      </c>
      <c r="O169" s="43"/>
      <c r="P169" s="45">
        <v>7000</v>
      </c>
      <c r="Q169" s="44"/>
      <c r="R169" s="44">
        <v>1</v>
      </c>
      <c r="S169" s="43">
        <v>1</v>
      </c>
      <c r="T169" s="43"/>
      <c r="U169" s="43"/>
    </row>
    <row r="170" spans="1:21" x14ac:dyDescent="0.35">
      <c r="A170" s="78" t="s">
        <v>121</v>
      </c>
      <c r="B170" s="43" t="s">
        <v>2290</v>
      </c>
      <c r="C170" s="43" t="s">
        <v>122</v>
      </c>
      <c r="D170" s="43" t="s">
        <v>22</v>
      </c>
      <c r="E170" s="43">
        <v>638</v>
      </c>
      <c r="F170" s="43">
        <v>35</v>
      </c>
      <c r="G170" s="43">
        <v>13</v>
      </c>
      <c r="H170" s="43" t="s">
        <v>23</v>
      </c>
      <c r="I170" s="43" t="s">
        <v>16</v>
      </c>
      <c r="J170" s="43">
        <v>7000</v>
      </c>
      <c r="K170" s="43" t="s">
        <v>593</v>
      </c>
      <c r="L170" s="57" t="s">
        <v>2226</v>
      </c>
      <c r="M170" s="50" t="s">
        <v>2237</v>
      </c>
      <c r="N170" s="43">
        <v>2</v>
      </c>
      <c r="O170" s="43"/>
      <c r="P170" s="45">
        <v>7000</v>
      </c>
      <c r="Q170" s="44"/>
      <c r="R170" s="44">
        <v>1</v>
      </c>
      <c r="S170" s="43">
        <v>1</v>
      </c>
      <c r="T170" s="43"/>
      <c r="U170" s="43"/>
    </row>
    <row r="171" spans="1:21" x14ac:dyDescent="0.35">
      <c r="A171" s="78" t="s">
        <v>121</v>
      </c>
      <c r="B171" s="43" t="s">
        <v>2290</v>
      </c>
      <c r="C171" s="43" t="s">
        <v>123</v>
      </c>
      <c r="D171" s="43" t="s">
        <v>22</v>
      </c>
      <c r="E171" s="43">
        <v>661</v>
      </c>
      <c r="F171" s="43">
        <v>35</v>
      </c>
      <c r="G171" s="43">
        <v>13</v>
      </c>
      <c r="H171" s="43" t="s">
        <v>23</v>
      </c>
      <c r="I171" s="43" t="s">
        <v>16</v>
      </c>
      <c r="J171" s="43">
        <v>7000</v>
      </c>
      <c r="K171" s="43" t="s">
        <v>593</v>
      </c>
      <c r="L171" s="43" t="s">
        <v>2338</v>
      </c>
      <c r="M171" s="50" t="s">
        <v>2237</v>
      </c>
      <c r="N171" s="43">
        <v>2</v>
      </c>
      <c r="O171" s="43" t="s">
        <v>2252</v>
      </c>
      <c r="P171" s="45">
        <v>7000</v>
      </c>
      <c r="Q171" s="44"/>
      <c r="R171" s="44">
        <v>1</v>
      </c>
      <c r="S171" s="43">
        <v>1</v>
      </c>
      <c r="T171" s="43"/>
      <c r="U171" s="43"/>
    </row>
    <row r="172" spans="1:21" x14ac:dyDescent="0.35">
      <c r="A172" s="76" t="s">
        <v>125</v>
      </c>
      <c r="B172" s="76"/>
      <c r="C172" s="75" t="s">
        <v>485</v>
      </c>
      <c r="D172" s="57" t="s">
        <v>2339</v>
      </c>
      <c r="E172" s="77">
        <v>500</v>
      </c>
      <c r="F172" s="75">
        <v>96</v>
      </c>
      <c r="G172" s="75"/>
      <c r="H172" s="75"/>
      <c r="I172" s="43" t="s">
        <v>2223</v>
      </c>
      <c r="J172" s="43"/>
      <c r="K172" s="43" t="s">
        <v>595</v>
      </c>
      <c r="L172" s="43" t="s">
        <v>2340</v>
      </c>
      <c r="M172" s="43" t="s">
        <v>2225</v>
      </c>
      <c r="N172" s="43">
        <v>2</v>
      </c>
      <c r="O172" s="43" t="s">
        <v>2220</v>
      </c>
      <c r="P172" s="45">
        <v>0</v>
      </c>
      <c r="Q172" s="44">
        <v>1</v>
      </c>
      <c r="R172" s="44"/>
      <c r="S172" s="44"/>
      <c r="T172" s="44"/>
      <c r="U172" s="44"/>
    </row>
    <row r="173" spans="1:21" x14ac:dyDescent="0.35">
      <c r="A173" s="76" t="s">
        <v>125</v>
      </c>
      <c r="B173" s="76"/>
      <c r="C173" s="75" t="s">
        <v>486</v>
      </c>
      <c r="D173" s="57" t="s">
        <v>2341</v>
      </c>
      <c r="E173" s="77">
        <v>385</v>
      </c>
      <c r="F173" s="75">
        <v>20</v>
      </c>
      <c r="G173" s="75"/>
      <c r="H173" s="75"/>
      <c r="I173" s="43" t="s">
        <v>2223</v>
      </c>
      <c r="J173" s="43"/>
      <c r="K173" s="43" t="s">
        <v>595</v>
      </c>
      <c r="L173" s="43" t="s">
        <v>2340</v>
      </c>
      <c r="M173" s="43" t="s">
        <v>2225</v>
      </c>
      <c r="N173" s="43">
        <v>2</v>
      </c>
      <c r="O173" s="43" t="s">
        <v>2220</v>
      </c>
      <c r="P173" s="45">
        <v>0</v>
      </c>
      <c r="Q173" s="44">
        <v>1</v>
      </c>
      <c r="R173" s="44"/>
      <c r="S173" s="44"/>
      <c r="T173" s="44"/>
      <c r="U173" s="44"/>
    </row>
    <row r="174" spans="1:21" x14ac:dyDescent="0.35">
      <c r="A174" s="76" t="s">
        <v>125</v>
      </c>
      <c r="B174" s="76"/>
      <c r="C174" s="75" t="s">
        <v>484</v>
      </c>
      <c r="D174" s="57" t="s">
        <v>2342</v>
      </c>
      <c r="E174" s="77">
        <v>530</v>
      </c>
      <c r="F174" s="75"/>
      <c r="G174" s="75"/>
      <c r="H174" s="75"/>
      <c r="I174" s="43" t="s">
        <v>2223</v>
      </c>
      <c r="J174" s="43"/>
      <c r="K174" s="43" t="s">
        <v>595</v>
      </c>
      <c r="L174" s="43" t="s">
        <v>2340</v>
      </c>
      <c r="M174" s="43" t="s">
        <v>2225</v>
      </c>
      <c r="N174" s="43">
        <v>2</v>
      </c>
      <c r="O174" s="43" t="s">
        <v>2220</v>
      </c>
      <c r="P174" s="45">
        <v>0</v>
      </c>
      <c r="Q174" s="44">
        <v>1</v>
      </c>
      <c r="R174" s="44"/>
      <c r="S174" s="44"/>
      <c r="T174" s="44"/>
      <c r="U174" s="44"/>
    </row>
    <row r="175" spans="1:21" x14ac:dyDescent="0.35">
      <c r="A175" s="76" t="s">
        <v>125</v>
      </c>
      <c r="B175" s="76"/>
      <c r="C175" s="75" t="s">
        <v>483</v>
      </c>
      <c r="D175" s="43" t="s">
        <v>2343</v>
      </c>
      <c r="E175" s="77">
        <v>1900</v>
      </c>
      <c r="F175" s="75">
        <v>60</v>
      </c>
      <c r="G175" s="75"/>
      <c r="H175" s="75"/>
      <c r="I175" s="57" t="s">
        <v>2218</v>
      </c>
      <c r="J175" s="57"/>
      <c r="K175" s="57"/>
      <c r="L175" s="43" t="s">
        <v>2344</v>
      </c>
      <c r="M175" s="43" t="s">
        <v>2217</v>
      </c>
      <c r="N175" s="43" t="s">
        <v>2217</v>
      </c>
      <c r="O175" s="43" t="s">
        <v>2345</v>
      </c>
      <c r="P175" s="45">
        <v>0</v>
      </c>
      <c r="Q175" s="44"/>
      <c r="R175" s="44"/>
      <c r="S175" s="44"/>
      <c r="T175" s="44"/>
      <c r="U175" s="44"/>
    </row>
    <row r="176" spans="1:21" x14ac:dyDescent="0.35">
      <c r="A176" s="76" t="s">
        <v>125</v>
      </c>
      <c r="B176" s="76"/>
      <c r="C176" s="75" t="s">
        <v>2346</v>
      </c>
      <c r="D176" s="57" t="s">
        <v>2347</v>
      </c>
      <c r="E176" s="77">
        <v>340</v>
      </c>
      <c r="F176" s="75"/>
      <c r="G176" s="75"/>
      <c r="H176" s="75"/>
      <c r="I176" s="43" t="s">
        <v>2223</v>
      </c>
      <c r="J176" s="43"/>
      <c r="K176" s="43"/>
      <c r="L176" s="43" t="s">
        <v>2348</v>
      </c>
      <c r="M176" s="43" t="s">
        <v>2225</v>
      </c>
      <c r="N176" s="43">
        <v>2</v>
      </c>
      <c r="O176" s="43" t="s">
        <v>2220</v>
      </c>
      <c r="P176" s="45">
        <v>0</v>
      </c>
      <c r="Q176" s="44">
        <v>1</v>
      </c>
      <c r="R176" s="44"/>
      <c r="S176" s="44"/>
      <c r="T176" s="44"/>
      <c r="U176" s="44"/>
    </row>
    <row r="177" spans="1:22" ht="13.75" customHeight="1" x14ac:dyDescent="0.35">
      <c r="A177" s="76" t="s">
        <v>125</v>
      </c>
      <c r="B177" s="76"/>
      <c r="C177" s="75" t="s">
        <v>487</v>
      </c>
      <c r="D177" s="57" t="s">
        <v>2349</v>
      </c>
      <c r="E177" s="77">
        <v>330</v>
      </c>
      <c r="F177" s="75"/>
      <c r="G177" s="75"/>
      <c r="H177" s="75"/>
      <c r="I177" s="43" t="s">
        <v>2223</v>
      </c>
      <c r="J177" s="43"/>
      <c r="K177" s="43"/>
      <c r="L177" s="43" t="s">
        <v>2340</v>
      </c>
      <c r="M177" s="43" t="s">
        <v>2225</v>
      </c>
      <c r="N177" s="43">
        <v>2</v>
      </c>
      <c r="O177" s="43" t="s">
        <v>2220</v>
      </c>
      <c r="P177" s="45">
        <v>0</v>
      </c>
      <c r="Q177" s="44">
        <v>1</v>
      </c>
      <c r="R177" s="44"/>
      <c r="S177" s="44"/>
      <c r="T177" s="44"/>
      <c r="U177" s="44"/>
    </row>
    <row r="178" spans="1:22" x14ac:dyDescent="0.35">
      <c r="A178" s="76" t="s">
        <v>125</v>
      </c>
      <c r="B178" s="76"/>
      <c r="C178" s="75" t="s">
        <v>488</v>
      </c>
      <c r="D178" s="57" t="s">
        <v>2350</v>
      </c>
      <c r="E178" s="77">
        <v>265</v>
      </c>
      <c r="F178" s="75"/>
      <c r="G178" s="75"/>
      <c r="H178" s="75"/>
      <c r="I178" s="43" t="s">
        <v>2223</v>
      </c>
      <c r="J178" s="43"/>
      <c r="K178" s="43" t="s">
        <v>595</v>
      </c>
      <c r="L178" s="43" t="s">
        <v>2340</v>
      </c>
      <c r="M178" s="43" t="s">
        <v>2225</v>
      </c>
      <c r="N178" s="43">
        <v>2</v>
      </c>
      <c r="O178" s="43" t="s">
        <v>2220</v>
      </c>
      <c r="P178" s="45">
        <v>0</v>
      </c>
      <c r="Q178" s="44">
        <v>1</v>
      </c>
      <c r="R178" s="44"/>
      <c r="S178" s="44"/>
      <c r="T178" s="44"/>
      <c r="U178" s="44"/>
    </row>
    <row r="179" spans="1:22" x14ac:dyDescent="0.35">
      <c r="A179" s="76" t="s">
        <v>125</v>
      </c>
      <c r="B179" s="76"/>
      <c r="C179" s="75" t="s">
        <v>2351</v>
      </c>
      <c r="D179" s="57" t="s">
        <v>2352</v>
      </c>
      <c r="E179" s="43"/>
      <c r="F179" s="75"/>
      <c r="G179" s="75"/>
      <c r="H179" s="75"/>
      <c r="I179" s="43" t="s">
        <v>2223</v>
      </c>
      <c r="J179" s="43"/>
      <c r="K179" s="43"/>
      <c r="L179" s="43" t="s">
        <v>2340</v>
      </c>
      <c r="M179" s="43" t="s">
        <v>2225</v>
      </c>
      <c r="N179" s="43">
        <v>2</v>
      </c>
      <c r="O179" s="43" t="s">
        <v>2220</v>
      </c>
      <c r="P179" s="45">
        <v>0</v>
      </c>
      <c r="Q179" s="44">
        <v>1</v>
      </c>
      <c r="R179" s="44"/>
      <c r="S179" s="44"/>
      <c r="T179" s="44"/>
      <c r="U179" s="44"/>
    </row>
    <row r="180" spans="1:22" x14ac:dyDescent="0.35">
      <c r="A180" s="76" t="s">
        <v>125</v>
      </c>
      <c r="B180" s="76"/>
      <c r="C180" s="75" t="s">
        <v>2353</v>
      </c>
      <c r="D180" s="43" t="s">
        <v>2354</v>
      </c>
      <c r="E180" s="43"/>
      <c r="F180" s="75"/>
      <c r="G180" s="75"/>
      <c r="H180" s="75"/>
      <c r="I180" s="43" t="s">
        <v>2223</v>
      </c>
      <c r="J180" s="43"/>
      <c r="K180" s="43"/>
      <c r="L180" s="43" t="s">
        <v>2355</v>
      </c>
      <c r="M180" s="43" t="s">
        <v>2225</v>
      </c>
      <c r="N180" s="43">
        <v>2</v>
      </c>
      <c r="O180" s="43" t="s">
        <v>2220</v>
      </c>
      <c r="P180" s="45">
        <v>0</v>
      </c>
      <c r="Q180" s="44">
        <v>1</v>
      </c>
      <c r="R180" s="44"/>
      <c r="S180" s="44"/>
      <c r="T180" s="44"/>
      <c r="U180" s="44"/>
    </row>
    <row r="181" spans="1:22" x14ac:dyDescent="0.35">
      <c r="A181" s="76" t="s">
        <v>125</v>
      </c>
      <c r="B181" s="76"/>
      <c r="C181" s="75" t="s">
        <v>2356</v>
      </c>
      <c r="D181" s="43" t="s">
        <v>2357</v>
      </c>
      <c r="E181" s="77">
        <v>1000</v>
      </c>
      <c r="F181" s="75"/>
      <c r="G181" s="75"/>
      <c r="H181" s="75"/>
      <c r="I181" s="43" t="s">
        <v>2218</v>
      </c>
      <c r="J181" s="43"/>
      <c r="K181" s="43"/>
      <c r="L181" s="43" t="s">
        <v>2358</v>
      </c>
      <c r="M181" s="43" t="s">
        <v>2217</v>
      </c>
      <c r="N181" s="43" t="s">
        <v>2217</v>
      </c>
      <c r="O181" s="43" t="s">
        <v>2220</v>
      </c>
      <c r="P181" s="45">
        <v>0</v>
      </c>
      <c r="Q181" s="44"/>
      <c r="R181" s="44"/>
      <c r="S181" s="44"/>
      <c r="T181" s="44"/>
      <c r="U181" s="44"/>
    </row>
    <row r="182" spans="1:22" x14ac:dyDescent="0.35">
      <c r="A182" s="76" t="s">
        <v>125</v>
      </c>
      <c r="B182" s="76"/>
      <c r="C182" s="75" t="s">
        <v>2359</v>
      </c>
      <c r="D182" s="43" t="s">
        <v>2288</v>
      </c>
      <c r="E182" s="43"/>
      <c r="F182" s="75">
        <v>125</v>
      </c>
      <c r="G182" s="75"/>
      <c r="H182" s="43" t="s">
        <v>2223</v>
      </c>
      <c r="I182" s="43" t="s">
        <v>2223</v>
      </c>
      <c r="J182" s="43">
        <v>0</v>
      </c>
      <c r="K182" s="43" t="s">
        <v>595</v>
      </c>
      <c r="L182" s="43" t="s">
        <v>2360</v>
      </c>
      <c r="M182" s="43" t="s">
        <v>2228</v>
      </c>
      <c r="N182" s="43">
        <v>2</v>
      </c>
      <c r="O182" s="43" t="s">
        <v>2361</v>
      </c>
      <c r="P182" s="45">
        <v>0</v>
      </c>
      <c r="Q182" s="44">
        <v>1</v>
      </c>
      <c r="R182" s="44"/>
      <c r="S182" s="44"/>
      <c r="T182" s="44"/>
      <c r="U182" s="44"/>
    </row>
    <row r="183" spans="1:22" x14ac:dyDescent="0.35">
      <c r="A183" s="76" t="s">
        <v>125</v>
      </c>
      <c r="B183" s="76"/>
      <c r="C183" s="75" t="s">
        <v>2362</v>
      </c>
      <c r="D183" s="43" t="s">
        <v>2288</v>
      </c>
      <c r="E183" s="43"/>
      <c r="F183" s="75">
        <v>125</v>
      </c>
      <c r="G183" s="75"/>
      <c r="H183" s="43" t="s">
        <v>2223</v>
      </c>
      <c r="I183" s="43" t="s">
        <v>2223</v>
      </c>
      <c r="J183" s="43">
        <v>0</v>
      </c>
      <c r="K183" s="43" t="s">
        <v>595</v>
      </c>
      <c r="L183" s="43" t="s">
        <v>2360</v>
      </c>
      <c r="M183" s="43" t="s">
        <v>2228</v>
      </c>
      <c r="N183" s="43">
        <v>2</v>
      </c>
      <c r="O183" s="43" t="s">
        <v>2361</v>
      </c>
      <c r="P183" s="45">
        <v>0</v>
      </c>
      <c r="Q183" s="44">
        <v>1</v>
      </c>
      <c r="R183" s="44"/>
      <c r="S183" s="44"/>
      <c r="T183" s="44"/>
      <c r="U183" s="44"/>
    </row>
    <row r="184" spans="1:22" x14ac:dyDescent="0.35">
      <c r="A184" s="76" t="s">
        <v>125</v>
      </c>
      <c r="B184" s="76"/>
      <c r="C184" s="75" t="s">
        <v>2363</v>
      </c>
      <c r="D184" s="43" t="s">
        <v>2288</v>
      </c>
      <c r="E184" s="43"/>
      <c r="F184" s="75">
        <v>125</v>
      </c>
      <c r="G184" s="75"/>
      <c r="H184" s="43" t="s">
        <v>2223</v>
      </c>
      <c r="I184" s="43" t="s">
        <v>2223</v>
      </c>
      <c r="J184" s="43">
        <v>0</v>
      </c>
      <c r="K184" s="43" t="s">
        <v>595</v>
      </c>
      <c r="L184" s="43" t="s">
        <v>2360</v>
      </c>
      <c r="M184" s="43" t="s">
        <v>2228</v>
      </c>
      <c r="N184" s="43">
        <v>2</v>
      </c>
      <c r="O184" s="43" t="s">
        <v>2361</v>
      </c>
      <c r="P184" s="45">
        <v>0</v>
      </c>
      <c r="Q184" s="44">
        <v>1</v>
      </c>
      <c r="R184" s="44"/>
      <c r="S184" s="44"/>
      <c r="T184" s="44"/>
      <c r="U184" s="44"/>
    </row>
    <row r="185" spans="1:22" x14ac:dyDescent="0.35">
      <c r="A185" s="76" t="s">
        <v>125</v>
      </c>
      <c r="B185" s="76"/>
      <c r="C185" s="75" t="s">
        <v>2364</v>
      </c>
      <c r="D185" s="43" t="s">
        <v>2365</v>
      </c>
      <c r="E185" s="43"/>
      <c r="F185" s="43" t="s">
        <v>2217</v>
      </c>
      <c r="G185" s="43"/>
      <c r="H185" s="43"/>
      <c r="I185" s="43" t="s">
        <v>2218</v>
      </c>
      <c r="J185" s="43"/>
      <c r="K185" s="43"/>
      <c r="L185" s="43" t="s">
        <v>2365</v>
      </c>
      <c r="M185" s="43" t="s">
        <v>2217</v>
      </c>
      <c r="N185" s="43" t="s">
        <v>2217</v>
      </c>
      <c r="O185" s="43" t="s">
        <v>2220</v>
      </c>
      <c r="P185" s="45">
        <v>0</v>
      </c>
      <c r="Q185" s="44"/>
      <c r="R185" s="44"/>
      <c r="S185" s="44"/>
      <c r="T185" s="44"/>
      <c r="U185" s="44"/>
    </row>
    <row r="186" spans="1:22" x14ac:dyDescent="0.35">
      <c r="A186" s="55" t="s">
        <v>136</v>
      </c>
      <c r="B186" s="54" t="s">
        <v>17</v>
      </c>
      <c r="C186" s="43" t="s">
        <v>2366</v>
      </c>
      <c r="D186" s="43" t="s">
        <v>2136</v>
      </c>
      <c r="E186" s="43">
        <v>882</v>
      </c>
      <c r="F186" s="43" t="s">
        <v>17</v>
      </c>
      <c r="G186" s="52">
        <f t="shared" ref="G186:G191" si="3">E186/50</f>
        <v>17.64</v>
      </c>
      <c r="H186" s="43"/>
      <c r="I186" s="43"/>
      <c r="J186" s="43"/>
      <c r="K186" s="43" t="s">
        <v>595</v>
      </c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2"/>
    </row>
    <row r="187" spans="1:22" x14ac:dyDescent="0.35">
      <c r="A187" s="55" t="s">
        <v>136</v>
      </c>
      <c r="B187" s="54" t="s">
        <v>17</v>
      </c>
      <c r="C187" s="43" t="s">
        <v>2367</v>
      </c>
      <c r="D187" s="43" t="s">
        <v>2136</v>
      </c>
      <c r="E187" s="43">
        <v>915</v>
      </c>
      <c r="F187" s="43" t="s">
        <v>17</v>
      </c>
      <c r="G187" s="52">
        <f t="shared" si="3"/>
        <v>18.3</v>
      </c>
      <c r="H187" s="43"/>
      <c r="I187" s="43"/>
      <c r="J187" s="43"/>
      <c r="K187" s="43" t="s">
        <v>595</v>
      </c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2"/>
    </row>
    <row r="188" spans="1:22" x14ac:dyDescent="0.35">
      <c r="A188" s="55" t="s">
        <v>136</v>
      </c>
      <c r="B188" s="54" t="s">
        <v>17</v>
      </c>
      <c r="C188" s="43" t="s">
        <v>2368</v>
      </c>
      <c r="D188" s="43" t="s">
        <v>2136</v>
      </c>
      <c r="E188" s="43">
        <v>883</v>
      </c>
      <c r="F188" s="43" t="s">
        <v>17</v>
      </c>
      <c r="G188" s="52">
        <f t="shared" si="3"/>
        <v>17.66</v>
      </c>
      <c r="H188" s="43"/>
      <c r="I188" s="43"/>
      <c r="J188" s="43"/>
      <c r="K188" s="43" t="s">
        <v>595</v>
      </c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2"/>
    </row>
    <row r="189" spans="1:22" x14ac:dyDescent="0.35">
      <c r="A189" s="55" t="s">
        <v>136</v>
      </c>
      <c r="B189" s="54" t="s">
        <v>17</v>
      </c>
      <c r="C189" s="43" t="s">
        <v>2369</v>
      </c>
      <c r="D189" s="43" t="s">
        <v>2138</v>
      </c>
      <c r="E189" s="43">
        <v>620</v>
      </c>
      <c r="F189" s="43" t="s">
        <v>17</v>
      </c>
      <c r="G189" s="52">
        <f t="shared" si="3"/>
        <v>12.4</v>
      </c>
      <c r="H189" s="43"/>
      <c r="I189" s="43"/>
      <c r="J189" s="43"/>
      <c r="K189" s="43" t="s">
        <v>595</v>
      </c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2"/>
    </row>
    <row r="190" spans="1:22" x14ac:dyDescent="0.35">
      <c r="A190" s="55" t="s">
        <v>136</v>
      </c>
      <c r="B190" s="54" t="s">
        <v>17</v>
      </c>
      <c r="C190" s="43" t="s">
        <v>2370</v>
      </c>
      <c r="D190" s="43" t="s">
        <v>2138</v>
      </c>
      <c r="E190" s="43">
        <v>617</v>
      </c>
      <c r="F190" s="43" t="s">
        <v>17</v>
      </c>
      <c r="G190" s="52">
        <f t="shared" si="3"/>
        <v>12.34</v>
      </c>
      <c r="H190" s="43"/>
      <c r="I190" s="43"/>
      <c r="J190" s="43"/>
      <c r="K190" s="43" t="s">
        <v>595</v>
      </c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2"/>
    </row>
    <row r="191" spans="1:22" x14ac:dyDescent="0.35">
      <c r="A191" s="55" t="s">
        <v>136</v>
      </c>
      <c r="B191" s="54" t="s">
        <v>17</v>
      </c>
      <c r="C191" s="43" t="s">
        <v>2371</v>
      </c>
      <c r="D191" s="43" t="s">
        <v>2138</v>
      </c>
      <c r="E191" s="43">
        <v>623</v>
      </c>
      <c r="F191" s="43" t="s">
        <v>17</v>
      </c>
      <c r="G191" s="52">
        <f t="shared" si="3"/>
        <v>12.46</v>
      </c>
      <c r="H191" s="43"/>
      <c r="I191" s="43"/>
      <c r="J191" s="43"/>
      <c r="K191" s="43" t="s">
        <v>595</v>
      </c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2"/>
    </row>
    <row r="192" spans="1:22" x14ac:dyDescent="0.35">
      <c r="A192" s="47" t="s">
        <v>145</v>
      </c>
      <c r="B192" s="43" t="s">
        <v>2290</v>
      </c>
      <c r="C192" s="43" t="s">
        <v>153</v>
      </c>
      <c r="D192" s="47" t="s">
        <v>22</v>
      </c>
      <c r="E192" s="43">
        <v>664</v>
      </c>
      <c r="F192" s="43">
        <v>46</v>
      </c>
      <c r="G192" s="43">
        <v>13</v>
      </c>
      <c r="H192" s="43" t="s">
        <v>23</v>
      </c>
      <c r="I192" s="43" t="s">
        <v>16</v>
      </c>
      <c r="J192" s="43">
        <v>7000</v>
      </c>
      <c r="K192" s="43" t="s">
        <v>593</v>
      </c>
      <c r="L192" s="57" t="s">
        <v>2226</v>
      </c>
      <c r="M192" s="57" t="s">
        <v>2237</v>
      </c>
      <c r="N192" s="43">
        <v>2</v>
      </c>
      <c r="O192" s="43"/>
      <c r="P192" s="45">
        <v>7000</v>
      </c>
      <c r="Q192" s="44"/>
      <c r="R192" s="44">
        <v>1</v>
      </c>
      <c r="S192" s="43">
        <v>1</v>
      </c>
      <c r="T192" s="43"/>
      <c r="U192" s="43"/>
    </row>
    <row r="193" spans="1:22" x14ac:dyDescent="0.35">
      <c r="A193" s="47" t="s">
        <v>145</v>
      </c>
      <c r="B193" s="43" t="s">
        <v>2290</v>
      </c>
      <c r="C193" s="46" t="s">
        <v>2372</v>
      </c>
      <c r="D193" s="43" t="s">
        <v>65</v>
      </c>
      <c r="E193" s="46"/>
      <c r="F193" s="46">
        <v>15</v>
      </c>
      <c r="G193" s="46"/>
      <c r="H193" s="43" t="s">
        <v>23</v>
      </c>
      <c r="I193" s="43" t="s">
        <v>23</v>
      </c>
      <c r="J193" s="43">
        <v>0</v>
      </c>
      <c r="K193" s="46"/>
      <c r="L193" s="43" t="s">
        <v>2222</v>
      </c>
      <c r="M193" s="50" t="s">
        <v>2244</v>
      </c>
      <c r="N193" s="43" t="s">
        <v>613</v>
      </c>
      <c r="O193" s="43"/>
      <c r="P193" s="45">
        <v>0</v>
      </c>
      <c r="Q193" s="44">
        <v>1</v>
      </c>
      <c r="R193" s="44"/>
      <c r="S193" s="43"/>
      <c r="T193" s="43"/>
      <c r="U193" s="43"/>
    </row>
    <row r="194" spans="1:22" x14ac:dyDescent="0.35">
      <c r="A194" s="43" t="s">
        <v>145</v>
      </c>
      <c r="B194" s="43" t="s">
        <v>2290</v>
      </c>
      <c r="C194" s="43" t="s">
        <v>156</v>
      </c>
      <c r="D194" s="47" t="s">
        <v>22</v>
      </c>
      <c r="E194" s="43">
        <v>425</v>
      </c>
      <c r="F194" s="43">
        <v>25</v>
      </c>
      <c r="G194" s="43">
        <v>9</v>
      </c>
      <c r="H194" s="43" t="s">
        <v>23</v>
      </c>
      <c r="I194" s="43" t="s">
        <v>16</v>
      </c>
      <c r="J194" s="43">
        <v>7000</v>
      </c>
      <c r="K194" s="43" t="s">
        <v>593</v>
      </c>
      <c r="L194" s="57" t="s">
        <v>2226</v>
      </c>
      <c r="M194" s="57" t="s">
        <v>2237</v>
      </c>
      <c r="N194" s="43">
        <v>2</v>
      </c>
      <c r="O194" s="43"/>
      <c r="P194" s="45">
        <v>7000</v>
      </c>
      <c r="Q194" s="44"/>
      <c r="R194" s="44">
        <v>1</v>
      </c>
      <c r="S194" s="43">
        <v>1</v>
      </c>
      <c r="T194" s="43"/>
      <c r="U194" s="43"/>
    </row>
    <row r="195" spans="1:22" x14ac:dyDescent="0.35">
      <c r="A195" s="43" t="s">
        <v>145</v>
      </c>
      <c r="B195" s="43" t="s">
        <v>2290</v>
      </c>
      <c r="C195" s="43" t="s">
        <v>154</v>
      </c>
      <c r="D195" s="47" t="s">
        <v>22</v>
      </c>
      <c r="E195" s="43">
        <v>645</v>
      </c>
      <c r="F195" s="43">
        <v>40</v>
      </c>
      <c r="G195" s="43">
        <v>13</v>
      </c>
      <c r="H195" s="43" t="s">
        <v>23</v>
      </c>
      <c r="I195" s="43" t="s">
        <v>16</v>
      </c>
      <c r="J195" s="43">
        <v>7000</v>
      </c>
      <c r="K195" s="43" t="s">
        <v>593</v>
      </c>
      <c r="L195" s="57" t="s">
        <v>2226</v>
      </c>
      <c r="M195" s="57" t="s">
        <v>2237</v>
      </c>
      <c r="N195" s="43">
        <v>2</v>
      </c>
      <c r="O195" s="43"/>
      <c r="P195" s="45">
        <v>7000</v>
      </c>
      <c r="Q195" s="44"/>
      <c r="R195" s="44">
        <v>1</v>
      </c>
      <c r="S195" s="43">
        <v>1</v>
      </c>
      <c r="T195" s="43"/>
      <c r="U195" s="43"/>
    </row>
    <row r="196" spans="1:22" x14ac:dyDescent="0.35">
      <c r="A196" s="43" t="s">
        <v>145</v>
      </c>
      <c r="B196" s="43" t="s">
        <v>2290</v>
      </c>
      <c r="C196" s="43" t="s">
        <v>146</v>
      </c>
      <c r="D196" s="47" t="s">
        <v>22</v>
      </c>
      <c r="E196" s="43">
        <v>978</v>
      </c>
      <c r="F196" s="43">
        <v>0</v>
      </c>
      <c r="G196" s="43">
        <v>20</v>
      </c>
      <c r="H196" s="43"/>
      <c r="I196" s="43"/>
      <c r="J196" s="43"/>
      <c r="K196" s="43" t="s">
        <v>593</v>
      </c>
      <c r="L196" s="57"/>
      <c r="M196" s="57" t="s">
        <v>2373</v>
      </c>
      <c r="N196" s="43"/>
      <c r="O196" s="43"/>
      <c r="P196" s="45"/>
      <c r="Q196" s="44"/>
      <c r="R196" s="44"/>
      <c r="S196" s="43"/>
      <c r="T196" s="43"/>
      <c r="U196" s="43"/>
    </row>
    <row r="197" spans="1:22" x14ac:dyDescent="0.35">
      <c r="A197" s="43" t="s">
        <v>145</v>
      </c>
      <c r="B197" s="43" t="s">
        <v>2290</v>
      </c>
      <c r="C197" s="43" t="s">
        <v>150</v>
      </c>
      <c r="D197" s="43" t="s">
        <v>1001</v>
      </c>
      <c r="E197" s="43">
        <v>683</v>
      </c>
      <c r="F197" s="43">
        <v>0</v>
      </c>
      <c r="G197" s="43">
        <v>14</v>
      </c>
      <c r="H197" s="43"/>
      <c r="I197" s="43"/>
      <c r="J197" s="43"/>
      <c r="K197" s="43" t="s">
        <v>593</v>
      </c>
      <c r="L197" s="57"/>
      <c r="M197" s="57" t="s">
        <v>2373</v>
      </c>
      <c r="N197" s="43"/>
      <c r="O197" s="43"/>
      <c r="P197" s="45"/>
      <c r="Q197" s="44"/>
      <c r="R197" s="44"/>
      <c r="S197" s="43"/>
      <c r="T197" s="43"/>
      <c r="U197" s="43"/>
    </row>
    <row r="198" spans="1:22" x14ac:dyDescent="0.35">
      <c r="A198" s="47" t="s">
        <v>145</v>
      </c>
      <c r="B198" s="43" t="s">
        <v>2290</v>
      </c>
      <c r="C198" s="43" t="s">
        <v>157</v>
      </c>
      <c r="D198" s="50" t="s">
        <v>22</v>
      </c>
      <c r="E198" s="43">
        <v>471</v>
      </c>
      <c r="F198" s="43">
        <v>18</v>
      </c>
      <c r="G198" s="43">
        <v>9</v>
      </c>
      <c r="H198" s="43" t="s">
        <v>23</v>
      </c>
      <c r="I198" s="43" t="s">
        <v>16</v>
      </c>
      <c r="J198" s="43">
        <v>7000</v>
      </c>
      <c r="K198" s="43" t="s">
        <v>593</v>
      </c>
      <c r="L198" s="74" t="s">
        <v>2374</v>
      </c>
      <c r="M198" s="43" t="s">
        <v>2266</v>
      </c>
      <c r="N198" s="43" t="s">
        <v>613</v>
      </c>
      <c r="O198" s="43"/>
      <c r="P198" s="45">
        <v>1500</v>
      </c>
      <c r="Q198" s="44"/>
      <c r="R198" s="44">
        <v>1</v>
      </c>
      <c r="S198" s="43"/>
      <c r="T198" s="43"/>
      <c r="U198" s="43">
        <v>1</v>
      </c>
    </row>
    <row r="199" spans="1:22" x14ac:dyDescent="0.35">
      <c r="A199" s="47" t="s">
        <v>145</v>
      </c>
      <c r="B199" s="43" t="s">
        <v>2290</v>
      </c>
      <c r="C199" s="43" t="s">
        <v>152</v>
      </c>
      <c r="D199" s="47" t="s">
        <v>22</v>
      </c>
      <c r="E199" s="43">
        <v>635</v>
      </c>
      <c r="F199" s="43">
        <v>35</v>
      </c>
      <c r="G199" s="43">
        <v>13</v>
      </c>
      <c r="H199" s="43" t="s">
        <v>23</v>
      </c>
      <c r="I199" s="43" t="s">
        <v>16</v>
      </c>
      <c r="J199" s="43">
        <v>7000</v>
      </c>
      <c r="K199" s="43" t="s">
        <v>593</v>
      </c>
      <c r="L199" s="57" t="s">
        <v>2226</v>
      </c>
      <c r="M199" s="57" t="s">
        <v>2237</v>
      </c>
      <c r="N199" s="43">
        <v>2</v>
      </c>
      <c r="O199" s="43"/>
      <c r="P199" s="45">
        <v>7000</v>
      </c>
      <c r="Q199" s="44"/>
      <c r="R199" s="44">
        <v>1</v>
      </c>
      <c r="S199" s="43">
        <v>1</v>
      </c>
      <c r="T199" s="43"/>
      <c r="U199" s="43"/>
    </row>
    <row r="200" spans="1:22" x14ac:dyDescent="0.35">
      <c r="A200" s="47" t="s">
        <v>145</v>
      </c>
      <c r="B200" s="43" t="s">
        <v>2282</v>
      </c>
      <c r="C200" s="43" t="s">
        <v>155</v>
      </c>
      <c r="D200" s="47" t="s">
        <v>22</v>
      </c>
      <c r="E200" s="43">
        <v>537</v>
      </c>
      <c r="F200" s="43">
        <v>0</v>
      </c>
      <c r="G200" s="43">
        <v>11</v>
      </c>
      <c r="H200" s="43" t="s">
        <v>23</v>
      </c>
      <c r="I200" s="43" t="s">
        <v>16</v>
      </c>
      <c r="J200" s="43">
        <v>7000</v>
      </c>
      <c r="K200" s="43" t="s">
        <v>593</v>
      </c>
      <c r="L200" s="47" t="s">
        <v>2375</v>
      </c>
      <c r="M200" s="57" t="s">
        <v>2237</v>
      </c>
      <c r="N200" s="43">
        <v>2</v>
      </c>
      <c r="O200" s="57" t="s">
        <v>2252</v>
      </c>
      <c r="P200" s="45">
        <v>7000</v>
      </c>
      <c r="Q200" s="44"/>
      <c r="R200" s="44">
        <v>1</v>
      </c>
      <c r="S200" s="43">
        <v>1</v>
      </c>
      <c r="T200" s="43"/>
      <c r="U200" s="43"/>
    </row>
    <row r="201" spans="1:22" x14ac:dyDescent="0.35">
      <c r="A201" s="47" t="s">
        <v>145</v>
      </c>
      <c r="B201" s="43" t="s">
        <v>2290</v>
      </c>
      <c r="C201" s="43" t="s">
        <v>148</v>
      </c>
      <c r="D201" s="47" t="s">
        <v>22</v>
      </c>
      <c r="E201" s="43">
        <v>893</v>
      </c>
      <c r="F201" s="43">
        <v>25</v>
      </c>
      <c r="G201" s="43">
        <v>18</v>
      </c>
      <c r="H201" s="43" t="s">
        <v>23</v>
      </c>
      <c r="I201" s="43" t="s">
        <v>16</v>
      </c>
      <c r="J201" s="43">
        <v>7000</v>
      </c>
      <c r="K201" s="43" t="s">
        <v>593</v>
      </c>
      <c r="L201" s="57" t="s">
        <v>2226</v>
      </c>
      <c r="M201" s="57" t="s">
        <v>2237</v>
      </c>
      <c r="N201" s="43">
        <v>2</v>
      </c>
      <c r="O201" s="43"/>
      <c r="P201" s="45">
        <v>7000</v>
      </c>
      <c r="Q201" s="44"/>
      <c r="R201" s="44">
        <v>1</v>
      </c>
      <c r="S201" s="43">
        <v>1</v>
      </c>
      <c r="T201" s="43"/>
      <c r="U201" s="43"/>
    </row>
    <row r="202" spans="1:22" x14ac:dyDescent="0.35">
      <c r="A202" s="47" t="s">
        <v>145</v>
      </c>
      <c r="B202" s="43" t="s">
        <v>2290</v>
      </c>
      <c r="C202" s="46" t="s">
        <v>495</v>
      </c>
      <c r="D202" s="57" t="s">
        <v>22</v>
      </c>
      <c r="E202" s="46"/>
      <c r="F202" s="46">
        <v>15</v>
      </c>
      <c r="G202" s="46"/>
      <c r="H202" s="46"/>
      <c r="I202" s="46"/>
      <c r="J202" s="46"/>
      <c r="K202" s="46"/>
      <c r="L202" s="57" t="s">
        <v>2376</v>
      </c>
      <c r="M202" s="57" t="s">
        <v>2266</v>
      </c>
      <c r="N202" s="43" t="s">
        <v>613</v>
      </c>
      <c r="O202" s="57" t="s">
        <v>2252</v>
      </c>
      <c r="P202" s="45">
        <v>1500</v>
      </c>
      <c r="Q202" s="44"/>
      <c r="R202" s="44">
        <v>1</v>
      </c>
      <c r="S202" s="43"/>
      <c r="T202" s="43"/>
      <c r="U202" s="43">
        <v>1</v>
      </c>
    </row>
    <row r="203" spans="1:22" x14ac:dyDescent="0.35">
      <c r="A203" s="43" t="s">
        <v>145</v>
      </c>
      <c r="B203" s="65"/>
      <c r="C203" s="43"/>
      <c r="D203" s="43" t="s">
        <v>2377</v>
      </c>
      <c r="E203" s="43"/>
      <c r="F203" s="43"/>
      <c r="G203" s="43"/>
      <c r="H203" s="43"/>
      <c r="I203" s="43"/>
      <c r="J203" s="64"/>
      <c r="K203" s="43" t="s">
        <v>159</v>
      </c>
      <c r="L203" s="43"/>
      <c r="M203" s="43"/>
      <c r="N203" s="43"/>
      <c r="O203" s="43">
        <v>10</v>
      </c>
      <c r="P203" s="43">
        <v>20</v>
      </c>
      <c r="Q203" s="43">
        <v>25</v>
      </c>
      <c r="R203" s="43">
        <v>6</v>
      </c>
      <c r="S203" s="43">
        <v>4</v>
      </c>
      <c r="T203" s="43">
        <v>-15</v>
      </c>
      <c r="U203" s="43">
        <v>14</v>
      </c>
      <c r="V203" s="38">
        <v>-5</v>
      </c>
    </row>
    <row r="204" spans="1:22" x14ac:dyDescent="0.35">
      <c r="A204" s="57" t="s">
        <v>162</v>
      </c>
      <c r="B204" s="57"/>
      <c r="C204" s="46" t="s">
        <v>1940</v>
      </c>
      <c r="D204" s="43" t="s">
        <v>2378</v>
      </c>
      <c r="E204" s="43"/>
      <c r="F204" s="43" t="s">
        <v>2217</v>
      </c>
      <c r="G204" s="43"/>
      <c r="H204" s="43"/>
      <c r="I204" s="43" t="s">
        <v>2218</v>
      </c>
      <c r="J204" s="43"/>
      <c r="K204" s="43"/>
      <c r="L204" s="43" t="s">
        <v>2378</v>
      </c>
      <c r="M204" s="43" t="s">
        <v>2217</v>
      </c>
      <c r="N204" s="43" t="s">
        <v>2217</v>
      </c>
      <c r="O204" s="43"/>
      <c r="P204" s="45">
        <v>0</v>
      </c>
      <c r="Q204" s="44"/>
      <c r="R204" s="44"/>
      <c r="S204" s="44"/>
      <c r="T204" s="44"/>
      <c r="U204" s="44"/>
    </row>
    <row r="205" spans="1:22" x14ac:dyDescent="0.35">
      <c r="A205" s="57" t="s">
        <v>162</v>
      </c>
      <c r="B205" s="57"/>
      <c r="C205" s="46" t="s">
        <v>2379</v>
      </c>
      <c r="D205" s="43" t="s">
        <v>2380</v>
      </c>
      <c r="E205" s="43"/>
      <c r="F205" s="43" t="s">
        <v>2217</v>
      </c>
      <c r="G205" s="43"/>
      <c r="H205" s="43"/>
      <c r="I205" s="43" t="s">
        <v>2218</v>
      </c>
      <c r="J205" s="43"/>
      <c r="K205" s="43"/>
      <c r="L205" s="43" t="s">
        <v>2381</v>
      </c>
      <c r="M205" s="43" t="s">
        <v>2217</v>
      </c>
      <c r="N205" s="43" t="s">
        <v>2217</v>
      </c>
      <c r="O205" s="43"/>
      <c r="P205" s="45">
        <v>0</v>
      </c>
      <c r="Q205" s="44"/>
      <c r="R205" s="44"/>
      <c r="S205" s="44"/>
      <c r="T205" s="44"/>
      <c r="U205" s="44"/>
    </row>
    <row r="206" spans="1:22" x14ac:dyDescent="0.35">
      <c r="A206" s="57" t="s">
        <v>162</v>
      </c>
      <c r="B206" s="57"/>
      <c r="C206" s="46" t="s">
        <v>1946</v>
      </c>
      <c r="D206" s="43" t="s">
        <v>2382</v>
      </c>
      <c r="E206" s="43"/>
      <c r="F206" s="43" t="s">
        <v>2217</v>
      </c>
      <c r="G206" s="43"/>
      <c r="H206" s="43"/>
      <c r="I206" s="43" t="s">
        <v>2218</v>
      </c>
      <c r="J206" s="43"/>
      <c r="K206" s="43"/>
      <c r="L206" s="43" t="s">
        <v>2382</v>
      </c>
      <c r="M206" s="43" t="s">
        <v>2217</v>
      </c>
      <c r="N206" s="43" t="s">
        <v>2217</v>
      </c>
      <c r="O206" s="43" t="s">
        <v>2220</v>
      </c>
      <c r="P206" s="45">
        <v>0</v>
      </c>
      <c r="Q206" s="44"/>
      <c r="R206" s="44"/>
      <c r="S206" s="44"/>
      <c r="T206" s="44"/>
      <c r="U206" s="44"/>
    </row>
    <row r="207" spans="1:22" x14ac:dyDescent="0.35">
      <c r="A207" s="57" t="s">
        <v>162</v>
      </c>
      <c r="B207" s="57"/>
      <c r="C207" s="46" t="s">
        <v>2383</v>
      </c>
      <c r="D207" s="43" t="s">
        <v>2384</v>
      </c>
      <c r="E207" s="43"/>
      <c r="F207" s="43" t="s">
        <v>2217</v>
      </c>
      <c r="G207" s="43"/>
      <c r="H207" s="43"/>
      <c r="I207" s="43" t="s">
        <v>2218</v>
      </c>
      <c r="J207" s="43"/>
      <c r="K207" s="43"/>
      <c r="L207" s="43" t="s">
        <v>2385</v>
      </c>
      <c r="M207" s="43" t="s">
        <v>2217</v>
      </c>
      <c r="N207" s="43" t="s">
        <v>2217</v>
      </c>
      <c r="O207" s="43" t="s">
        <v>2220</v>
      </c>
      <c r="P207" s="45">
        <v>0</v>
      </c>
      <c r="Q207" s="44"/>
      <c r="R207" s="44"/>
      <c r="S207" s="44"/>
      <c r="T207" s="44"/>
      <c r="U207" s="44"/>
    </row>
    <row r="208" spans="1:22" x14ac:dyDescent="0.35">
      <c r="A208" s="57" t="s">
        <v>162</v>
      </c>
      <c r="B208" s="57"/>
      <c r="C208" s="46" t="s">
        <v>2386</v>
      </c>
      <c r="D208" s="43" t="s">
        <v>149</v>
      </c>
      <c r="E208" s="46"/>
      <c r="F208" s="46">
        <v>12</v>
      </c>
      <c r="G208" s="46"/>
      <c r="H208" s="46"/>
      <c r="I208" s="46"/>
      <c r="J208" s="46"/>
      <c r="K208" s="46"/>
      <c r="L208" s="43" t="s">
        <v>2387</v>
      </c>
      <c r="M208" s="43" t="s">
        <v>2237</v>
      </c>
      <c r="N208" s="43">
        <v>2</v>
      </c>
      <c r="O208" s="43"/>
      <c r="P208" s="45">
        <v>7000</v>
      </c>
      <c r="Q208" s="44"/>
      <c r="R208" s="44">
        <v>1</v>
      </c>
      <c r="S208" s="43">
        <v>1</v>
      </c>
      <c r="T208" s="43"/>
      <c r="U208" s="43"/>
    </row>
    <row r="209" spans="1:21" x14ac:dyDescent="0.35">
      <c r="A209" s="57" t="s">
        <v>162</v>
      </c>
      <c r="B209" s="57"/>
      <c r="C209" s="46" t="s">
        <v>2386</v>
      </c>
      <c r="D209" s="43" t="s">
        <v>2280</v>
      </c>
      <c r="E209" s="43"/>
      <c r="F209" s="46">
        <v>12</v>
      </c>
      <c r="G209" s="46"/>
      <c r="H209" s="46"/>
      <c r="I209" s="43" t="s">
        <v>2218</v>
      </c>
      <c r="J209" s="43"/>
      <c r="K209" s="43"/>
      <c r="L209" s="43" t="s">
        <v>2388</v>
      </c>
      <c r="M209" s="43" t="s">
        <v>2237</v>
      </c>
      <c r="N209" s="43">
        <v>2</v>
      </c>
      <c r="O209" s="43"/>
      <c r="P209" s="45">
        <v>7000</v>
      </c>
      <c r="Q209" s="44"/>
      <c r="R209" s="44">
        <v>1</v>
      </c>
      <c r="S209" s="44">
        <v>1</v>
      </c>
      <c r="T209" s="44"/>
      <c r="U209" s="44"/>
    </row>
    <row r="210" spans="1:21" x14ac:dyDescent="0.35">
      <c r="A210" s="57" t="s">
        <v>162</v>
      </c>
      <c r="B210" s="57"/>
      <c r="C210" s="46" t="s">
        <v>2389</v>
      </c>
      <c r="D210" s="43" t="s">
        <v>2390</v>
      </c>
      <c r="E210" s="43"/>
      <c r="F210" s="46">
        <v>8</v>
      </c>
      <c r="G210" s="46"/>
      <c r="H210" s="46"/>
      <c r="I210" s="43" t="s">
        <v>2218</v>
      </c>
      <c r="J210" s="43"/>
      <c r="K210" s="43"/>
      <c r="L210" s="43" t="s">
        <v>2391</v>
      </c>
      <c r="M210" s="43" t="s">
        <v>2217</v>
      </c>
      <c r="N210" s="43" t="s">
        <v>2217</v>
      </c>
      <c r="O210" s="43" t="s">
        <v>2289</v>
      </c>
      <c r="P210" s="45">
        <v>0</v>
      </c>
      <c r="Q210" s="44"/>
      <c r="R210" s="44"/>
      <c r="S210" s="44"/>
      <c r="T210" s="44"/>
      <c r="U210" s="44"/>
    </row>
    <row r="211" spans="1:21" x14ac:dyDescent="0.35">
      <c r="A211" s="57" t="s">
        <v>162</v>
      </c>
      <c r="B211" s="57"/>
      <c r="C211" s="46" t="s">
        <v>167</v>
      </c>
      <c r="D211" s="43" t="s">
        <v>2392</v>
      </c>
      <c r="E211" s="43">
        <v>809</v>
      </c>
      <c r="F211" s="43">
        <v>12</v>
      </c>
      <c r="G211" s="52">
        <f>E211/50</f>
        <v>16.18</v>
      </c>
      <c r="H211" s="46"/>
      <c r="I211" s="57" t="s">
        <v>2218</v>
      </c>
      <c r="J211" s="57"/>
      <c r="K211" s="57"/>
      <c r="L211" s="43" t="s">
        <v>2393</v>
      </c>
      <c r="M211" s="43" t="s">
        <v>2217</v>
      </c>
      <c r="N211" s="43" t="s">
        <v>2217</v>
      </c>
      <c r="O211" s="43"/>
      <c r="P211" s="45">
        <v>0</v>
      </c>
      <c r="Q211" s="44"/>
      <c r="R211" s="44"/>
      <c r="S211" s="44"/>
      <c r="T211" s="44"/>
      <c r="U211" s="44"/>
    </row>
    <row r="212" spans="1:21" x14ac:dyDescent="0.35">
      <c r="A212" s="57" t="s">
        <v>162</v>
      </c>
      <c r="B212" s="57"/>
      <c r="C212" s="46" t="s">
        <v>1978</v>
      </c>
      <c r="D212" s="43" t="s">
        <v>2222</v>
      </c>
      <c r="E212" s="43"/>
      <c r="F212" s="46">
        <v>48</v>
      </c>
      <c r="G212" s="46"/>
      <c r="H212" s="46"/>
      <c r="I212" s="43" t="s">
        <v>2218</v>
      </c>
      <c r="J212" s="43"/>
      <c r="K212" s="43"/>
      <c r="L212" s="43" t="s">
        <v>65</v>
      </c>
      <c r="M212" s="43" t="s">
        <v>2217</v>
      </c>
      <c r="N212" s="43" t="s">
        <v>2217</v>
      </c>
      <c r="O212" s="43" t="s">
        <v>2289</v>
      </c>
      <c r="P212" s="45">
        <v>0</v>
      </c>
      <c r="Q212" s="44"/>
      <c r="R212" s="44"/>
      <c r="S212" s="44"/>
      <c r="T212" s="44"/>
      <c r="U212" s="44"/>
    </row>
    <row r="213" spans="1:21" x14ac:dyDescent="0.35">
      <c r="A213" s="57" t="s">
        <v>162</v>
      </c>
      <c r="B213" s="57"/>
      <c r="C213" s="46" t="s">
        <v>2394</v>
      </c>
      <c r="D213" s="43" t="s">
        <v>65</v>
      </c>
      <c r="E213" s="46"/>
      <c r="F213" s="46"/>
      <c r="G213" s="46"/>
      <c r="H213" s="46"/>
      <c r="I213" s="46"/>
      <c r="J213" s="46"/>
      <c r="K213" s="46"/>
      <c r="L213" s="43" t="s">
        <v>2222</v>
      </c>
      <c r="M213" s="43" t="s">
        <v>2225</v>
      </c>
      <c r="N213" s="43">
        <v>2</v>
      </c>
      <c r="O213" s="43"/>
      <c r="P213" s="45">
        <v>0</v>
      </c>
      <c r="Q213" s="44">
        <v>1</v>
      </c>
      <c r="R213" s="44"/>
      <c r="S213" s="43"/>
      <c r="T213" s="43"/>
      <c r="U213" s="43"/>
    </row>
    <row r="214" spans="1:21" x14ac:dyDescent="0.35">
      <c r="A214" s="57" t="s">
        <v>162</v>
      </c>
      <c r="B214" s="57"/>
      <c r="C214" s="46" t="s">
        <v>2059</v>
      </c>
      <c r="D214" s="43" t="s">
        <v>65</v>
      </c>
      <c r="E214" s="46"/>
      <c r="F214" s="46"/>
      <c r="G214" s="46"/>
      <c r="H214" s="46"/>
      <c r="I214" s="46"/>
      <c r="J214" s="46"/>
      <c r="K214" s="46"/>
      <c r="L214" s="43" t="s">
        <v>2222</v>
      </c>
      <c r="M214" s="43" t="s">
        <v>2225</v>
      </c>
      <c r="N214" s="43">
        <v>2</v>
      </c>
      <c r="O214" s="43"/>
      <c r="P214" s="45">
        <v>0</v>
      </c>
      <c r="Q214" s="44">
        <v>1</v>
      </c>
      <c r="R214" s="44"/>
      <c r="S214" s="43"/>
      <c r="T214" s="43"/>
      <c r="U214" s="43"/>
    </row>
    <row r="215" spans="1:21" x14ac:dyDescent="0.35">
      <c r="A215" s="57" t="s">
        <v>162</v>
      </c>
      <c r="B215" s="57"/>
      <c r="C215" s="46" t="s">
        <v>165</v>
      </c>
      <c r="D215" s="43" t="s">
        <v>22</v>
      </c>
      <c r="E215" s="46"/>
      <c r="F215" s="46">
        <v>30</v>
      </c>
      <c r="G215" s="46"/>
      <c r="H215" s="46"/>
      <c r="I215" s="46"/>
      <c r="J215" s="46"/>
      <c r="K215" s="46"/>
      <c r="L215" s="57" t="s">
        <v>2281</v>
      </c>
      <c r="M215" s="43" t="s">
        <v>2237</v>
      </c>
      <c r="N215" s="43">
        <v>2</v>
      </c>
      <c r="O215" s="43" t="s">
        <v>2395</v>
      </c>
      <c r="P215" s="45">
        <v>7000</v>
      </c>
      <c r="Q215" s="44"/>
      <c r="R215" s="44">
        <v>1</v>
      </c>
      <c r="S215" s="43">
        <v>1</v>
      </c>
      <c r="T215" s="43"/>
      <c r="U215" s="43"/>
    </row>
    <row r="216" spans="1:21" x14ac:dyDescent="0.35">
      <c r="A216" s="57" t="s">
        <v>162</v>
      </c>
      <c r="B216" s="57"/>
      <c r="C216" s="46" t="s">
        <v>166</v>
      </c>
      <c r="D216" s="43" t="s">
        <v>22</v>
      </c>
      <c r="E216" s="46"/>
      <c r="F216" s="46">
        <v>30</v>
      </c>
      <c r="G216" s="46"/>
      <c r="H216" s="46"/>
      <c r="I216" s="46"/>
      <c r="J216" s="46"/>
      <c r="K216" s="46"/>
      <c r="L216" s="57" t="s">
        <v>2281</v>
      </c>
      <c r="M216" s="43" t="s">
        <v>2237</v>
      </c>
      <c r="N216" s="43">
        <v>2</v>
      </c>
      <c r="O216" s="43" t="s">
        <v>2395</v>
      </c>
      <c r="P216" s="45">
        <v>7000</v>
      </c>
      <c r="Q216" s="44"/>
      <c r="R216" s="44">
        <v>1</v>
      </c>
      <c r="S216" s="43">
        <v>1</v>
      </c>
      <c r="T216" s="43"/>
      <c r="U216" s="43"/>
    </row>
    <row r="217" spans="1:21" x14ac:dyDescent="0.35">
      <c r="A217" s="57" t="s">
        <v>162</v>
      </c>
      <c r="B217" s="43" t="s">
        <v>2290</v>
      </c>
      <c r="C217" s="43" t="s">
        <v>163</v>
      </c>
      <c r="D217" s="47" t="s">
        <v>149</v>
      </c>
      <c r="E217" s="43">
        <v>2760</v>
      </c>
      <c r="F217" s="43">
        <v>0</v>
      </c>
      <c r="G217" s="43">
        <v>55</v>
      </c>
      <c r="H217" s="46" t="s">
        <v>2218</v>
      </c>
      <c r="I217" s="46" t="s">
        <v>2218</v>
      </c>
      <c r="J217" s="46">
        <v>0</v>
      </c>
      <c r="K217" s="43" t="s">
        <v>593</v>
      </c>
      <c r="L217" s="57" t="s">
        <v>2396</v>
      </c>
      <c r="M217" s="43" t="s">
        <v>2397</v>
      </c>
      <c r="N217" s="43"/>
      <c r="O217" s="43"/>
      <c r="P217" s="45"/>
      <c r="Q217" s="44"/>
      <c r="R217" s="44"/>
      <c r="S217" s="43"/>
      <c r="T217" s="43"/>
      <c r="U217" s="43"/>
    </row>
    <row r="218" spans="1:21" x14ac:dyDescent="0.35">
      <c r="A218" s="57" t="s">
        <v>162</v>
      </c>
      <c r="B218" s="43"/>
      <c r="C218" s="46" t="s">
        <v>168</v>
      </c>
      <c r="D218" s="47" t="s">
        <v>149</v>
      </c>
      <c r="E218" s="46">
        <v>620</v>
      </c>
      <c r="F218" s="46">
        <v>24</v>
      </c>
      <c r="G218" s="46">
        <v>12</v>
      </c>
      <c r="H218" s="46"/>
      <c r="I218" s="46"/>
      <c r="J218" s="46"/>
      <c r="K218" s="46" t="s">
        <v>595</v>
      </c>
      <c r="L218" s="47" t="s">
        <v>2398</v>
      </c>
      <c r="M218" s="43" t="s">
        <v>2237</v>
      </c>
      <c r="N218" s="43">
        <v>2</v>
      </c>
      <c r="O218" s="43" t="s">
        <v>2399</v>
      </c>
      <c r="P218" s="45">
        <v>7000</v>
      </c>
      <c r="Q218" s="44"/>
      <c r="R218" s="44">
        <v>1</v>
      </c>
      <c r="S218" s="43">
        <v>1</v>
      </c>
      <c r="T218" s="43"/>
      <c r="U218" s="43"/>
    </row>
    <row r="219" spans="1:21" x14ac:dyDescent="0.35">
      <c r="A219" s="57" t="s">
        <v>497</v>
      </c>
      <c r="B219" s="43" t="s">
        <v>2290</v>
      </c>
      <c r="C219" s="43" t="s">
        <v>171</v>
      </c>
      <c r="D219" s="47" t="s">
        <v>149</v>
      </c>
      <c r="E219" s="43">
        <v>1510</v>
      </c>
      <c r="F219" s="43">
        <v>12</v>
      </c>
      <c r="G219" s="43">
        <v>30</v>
      </c>
      <c r="H219" s="46" t="s">
        <v>23</v>
      </c>
      <c r="I219" s="46" t="s">
        <v>16</v>
      </c>
      <c r="J219" s="46">
        <v>1500</v>
      </c>
      <c r="K219" s="46" t="s">
        <v>593</v>
      </c>
      <c r="L219" s="47" t="s">
        <v>2400</v>
      </c>
      <c r="M219" s="43" t="s">
        <v>2266</v>
      </c>
      <c r="N219" s="43" t="s">
        <v>613</v>
      </c>
      <c r="O219" s="43" t="s">
        <v>2252</v>
      </c>
      <c r="P219" s="45">
        <v>1500</v>
      </c>
      <c r="Q219" s="44"/>
      <c r="R219" s="44"/>
      <c r="S219" s="43"/>
      <c r="T219" s="43"/>
      <c r="U219" s="43"/>
    </row>
    <row r="220" spans="1:21" x14ac:dyDescent="0.35">
      <c r="A220" s="57" t="s">
        <v>497</v>
      </c>
      <c r="B220" s="43" t="s">
        <v>2290</v>
      </c>
      <c r="C220" s="43" t="s">
        <v>173</v>
      </c>
      <c r="D220" s="50" t="s">
        <v>22</v>
      </c>
      <c r="E220" s="43">
        <v>835</v>
      </c>
      <c r="F220" s="43">
        <v>26</v>
      </c>
      <c r="G220" s="43">
        <v>17</v>
      </c>
      <c r="H220" s="46" t="s">
        <v>23</v>
      </c>
      <c r="I220" s="46" t="s">
        <v>23</v>
      </c>
      <c r="J220" s="46">
        <v>0</v>
      </c>
      <c r="K220" s="46" t="s">
        <v>593</v>
      </c>
      <c r="L220" s="43" t="s">
        <v>2401</v>
      </c>
      <c r="M220" s="43" t="s">
        <v>2225</v>
      </c>
      <c r="N220" s="43">
        <v>2</v>
      </c>
      <c r="O220" s="43"/>
      <c r="P220" s="45">
        <v>0</v>
      </c>
      <c r="Q220" s="44">
        <v>1</v>
      </c>
      <c r="R220" s="44"/>
      <c r="S220" s="43"/>
      <c r="T220" s="43"/>
      <c r="U220" s="43"/>
    </row>
    <row r="221" spans="1:21" x14ac:dyDescent="0.35">
      <c r="A221" s="57" t="s">
        <v>497</v>
      </c>
      <c r="B221" s="43" t="s">
        <v>2290</v>
      </c>
      <c r="C221" s="46" t="s">
        <v>2402</v>
      </c>
      <c r="D221" s="43" t="s">
        <v>65</v>
      </c>
      <c r="E221" s="46"/>
      <c r="F221" s="46">
        <v>20</v>
      </c>
      <c r="G221" s="46"/>
      <c r="H221" s="46"/>
      <c r="I221" s="46"/>
      <c r="J221" s="46"/>
      <c r="K221" s="46"/>
      <c r="L221" s="43" t="s">
        <v>2222</v>
      </c>
      <c r="M221" s="43" t="s">
        <v>2225</v>
      </c>
      <c r="N221" s="43">
        <v>2</v>
      </c>
      <c r="O221" s="43" t="s">
        <v>2289</v>
      </c>
      <c r="P221" s="45">
        <v>0</v>
      </c>
      <c r="Q221" s="44">
        <v>1</v>
      </c>
      <c r="R221" s="44"/>
      <c r="S221" s="43"/>
      <c r="T221" s="43"/>
      <c r="U221" s="43"/>
    </row>
    <row r="222" spans="1:21" x14ac:dyDescent="0.35">
      <c r="A222" s="57" t="s">
        <v>2403</v>
      </c>
      <c r="B222" s="57" t="s">
        <v>2316</v>
      </c>
      <c r="C222" s="43" t="s">
        <v>175</v>
      </c>
      <c r="D222" s="43" t="s">
        <v>22</v>
      </c>
      <c r="E222" s="43">
        <v>809</v>
      </c>
      <c r="F222" s="43">
        <v>50</v>
      </c>
      <c r="G222" s="43">
        <v>16</v>
      </c>
      <c r="H222" s="46" t="s">
        <v>23</v>
      </c>
      <c r="I222" s="46" t="s">
        <v>23</v>
      </c>
      <c r="J222" s="46">
        <v>0</v>
      </c>
      <c r="K222" s="46" t="s">
        <v>593</v>
      </c>
      <c r="L222" s="43" t="s">
        <v>2226</v>
      </c>
      <c r="M222" s="43" t="s">
        <v>2225</v>
      </c>
      <c r="N222" s="43">
        <v>2</v>
      </c>
      <c r="O222" s="43"/>
      <c r="P222" s="45">
        <v>0</v>
      </c>
      <c r="Q222" s="44">
        <v>1</v>
      </c>
      <c r="R222" s="44"/>
      <c r="S222" s="43"/>
      <c r="T222" s="43"/>
      <c r="U222" s="43"/>
    </row>
    <row r="223" spans="1:21" x14ac:dyDescent="0.35">
      <c r="A223" s="57" t="s">
        <v>2403</v>
      </c>
      <c r="B223" s="57" t="s">
        <v>2316</v>
      </c>
      <c r="C223" s="43" t="s">
        <v>176</v>
      </c>
      <c r="D223" s="43" t="s">
        <v>22</v>
      </c>
      <c r="E223" s="43">
        <v>391</v>
      </c>
      <c r="F223" s="43">
        <v>15</v>
      </c>
      <c r="G223" s="43">
        <v>8</v>
      </c>
      <c r="H223" s="46" t="s">
        <v>23</v>
      </c>
      <c r="I223" s="46" t="s">
        <v>23</v>
      </c>
      <c r="J223" s="46">
        <v>0</v>
      </c>
      <c r="K223" s="46" t="s">
        <v>593</v>
      </c>
      <c r="L223" s="43" t="s">
        <v>2280</v>
      </c>
      <c r="M223" s="43" t="s">
        <v>2225</v>
      </c>
      <c r="N223" s="43">
        <v>2</v>
      </c>
      <c r="O223" s="43"/>
      <c r="P223" s="45">
        <v>0</v>
      </c>
      <c r="Q223" s="44">
        <v>1</v>
      </c>
      <c r="R223" s="44"/>
      <c r="S223" s="43"/>
      <c r="T223" s="43"/>
      <c r="U223" s="43"/>
    </row>
    <row r="224" spans="1:21" x14ac:dyDescent="0.35">
      <c r="A224" s="43" t="s">
        <v>2404</v>
      </c>
      <c r="B224" s="54"/>
      <c r="C224" s="43" t="s">
        <v>2405</v>
      </c>
      <c r="D224" s="43" t="s">
        <v>22</v>
      </c>
      <c r="E224" s="43">
        <v>570</v>
      </c>
      <c r="F224" s="43">
        <v>20</v>
      </c>
      <c r="G224" s="60">
        <f t="shared" ref="G224:G230" si="4">E224/50</f>
        <v>11.4</v>
      </c>
      <c r="H224" s="43"/>
      <c r="I224" s="43"/>
      <c r="J224" s="43"/>
      <c r="K224" s="52" t="s">
        <v>43</v>
      </c>
      <c r="L224" s="43"/>
      <c r="M224" s="43"/>
      <c r="N224" s="43"/>
      <c r="O224" s="43"/>
      <c r="P224" s="43"/>
      <c r="Q224" s="43"/>
      <c r="R224" s="43"/>
      <c r="S224" s="43"/>
      <c r="T224" s="43"/>
      <c r="U224" s="43"/>
    </row>
    <row r="225" spans="1:21" x14ac:dyDescent="0.35">
      <c r="A225" s="43" t="s">
        <v>2404</v>
      </c>
      <c r="B225" s="54"/>
      <c r="C225" s="43" t="s">
        <v>2406</v>
      </c>
      <c r="D225" s="43" t="s">
        <v>2407</v>
      </c>
      <c r="E225" s="43">
        <v>1645</v>
      </c>
      <c r="F225" s="53" t="s">
        <v>17</v>
      </c>
      <c r="G225" s="60">
        <f t="shared" si="4"/>
        <v>32.9</v>
      </c>
      <c r="H225" s="43"/>
      <c r="I225" s="43"/>
      <c r="J225" s="43"/>
      <c r="K225" s="52" t="s">
        <v>43</v>
      </c>
      <c r="L225" s="43"/>
      <c r="M225" s="43"/>
      <c r="N225" s="43"/>
      <c r="O225" s="43"/>
      <c r="P225" s="43"/>
      <c r="Q225" s="43"/>
      <c r="R225" s="43"/>
      <c r="S225" s="43"/>
      <c r="T225" s="43"/>
      <c r="U225" s="43"/>
    </row>
    <row r="226" spans="1:21" x14ac:dyDescent="0.35">
      <c r="A226" s="43" t="s">
        <v>2404</v>
      </c>
      <c r="B226" s="54"/>
      <c r="C226" s="43" t="s">
        <v>2408</v>
      </c>
      <c r="D226" s="43" t="s">
        <v>42</v>
      </c>
      <c r="E226" s="43">
        <v>122</v>
      </c>
      <c r="F226" s="53" t="s">
        <v>17</v>
      </c>
      <c r="G226" s="60">
        <f t="shared" si="4"/>
        <v>2.44</v>
      </c>
      <c r="H226" s="43"/>
      <c r="I226" s="43"/>
      <c r="J226" s="43"/>
      <c r="K226" s="52" t="s">
        <v>43</v>
      </c>
      <c r="L226" s="43"/>
      <c r="M226" s="43"/>
      <c r="N226" s="43"/>
      <c r="O226" s="43"/>
      <c r="P226" s="43"/>
      <c r="Q226" s="43"/>
      <c r="R226" s="43"/>
      <c r="S226" s="43"/>
      <c r="T226" s="43"/>
      <c r="U226" s="43"/>
    </row>
    <row r="227" spans="1:21" x14ac:dyDescent="0.35">
      <c r="A227" s="43" t="s">
        <v>2404</v>
      </c>
      <c r="B227" s="54"/>
      <c r="C227" s="43" t="s">
        <v>2409</v>
      </c>
      <c r="D227" s="43" t="s">
        <v>22</v>
      </c>
      <c r="E227" s="43">
        <v>153</v>
      </c>
      <c r="F227" s="43">
        <v>16</v>
      </c>
      <c r="G227" s="60">
        <f t="shared" si="4"/>
        <v>3.06</v>
      </c>
      <c r="H227" s="43"/>
      <c r="I227" s="43"/>
      <c r="J227" s="43"/>
      <c r="K227" s="52" t="s">
        <v>43</v>
      </c>
      <c r="L227" s="43"/>
      <c r="M227" s="43"/>
      <c r="N227" s="43"/>
      <c r="O227" s="43"/>
      <c r="P227" s="43"/>
      <c r="Q227" s="43"/>
      <c r="R227" s="43"/>
      <c r="S227" s="43"/>
      <c r="T227" s="43"/>
      <c r="U227" s="43"/>
    </row>
    <row r="228" spans="1:21" x14ac:dyDescent="0.35">
      <c r="A228" s="43" t="s">
        <v>2404</v>
      </c>
      <c r="B228" s="54"/>
      <c r="C228" s="43" t="s">
        <v>2410</v>
      </c>
      <c r="D228" s="43" t="s">
        <v>2411</v>
      </c>
      <c r="E228" s="43">
        <v>629</v>
      </c>
      <c r="F228" s="43">
        <v>24</v>
      </c>
      <c r="G228" s="60">
        <f t="shared" si="4"/>
        <v>12.58</v>
      </c>
      <c r="H228" s="43"/>
      <c r="I228" s="43"/>
      <c r="J228" s="43"/>
      <c r="K228" s="52" t="s">
        <v>43</v>
      </c>
      <c r="L228" s="43"/>
      <c r="M228" s="43"/>
      <c r="N228" s="43"/>
      <c r="O228" s="43"/>
      <c r="P228" s="43"/>
      <c r="Q228" s="43"/>
      <c r="R228" s="43"/>
      <c r="S228" s="43"/>
      <c r="T228" s="43"/>
      <c r="U228" s="43"/>
    </row>
    <row r="229" spans="1:21" x14ac:dyDescent="0.35">
      <c r="A229" s="43" t="s">
        <v>2404</v>
      </c>
      <c r="B229" s="54"/>
      <c r="C229" s="43" t="s">
        <v>2412</v>
      </c>
      <c r="D229" s="43" t="s">
        <v>22</v>
      </c>
      <c r="E229" s="43">
        <v>729</v>
      </c>
      <c r="F229" s="43">
        <v>36</v>
      </c>
      <c r="G229" s="60">
        <f t="shared" si="4"/>
        <v>14.58</v>
      </c>
      <c r="H229" s="43"/>
      <c r="I229" s="43"/>
      <c r="J229" s="43"/>
      <c r="K229" s="52" t="s">
        <v>43</v>
      </c>
      <c r="L229" s="43"/>
      <c r="M229" s="43"/>
      <c r="N229" s="43"/>
      <c r="O229" s="43"/>
      <c r="P229" s="43"/>
      <c r="Q229" s="43"/>
      <c r="R229" s="43"/>
      <c r="S229" s="43"/>
      <c r="T229" s="43"/>
      <c r="U229" s="43"/>
    </row>
    <row r="230" spans="1:21" x14ac:dyDescent="0.35">
      <c r="A230" s="43" t="s">
        <v>2404</v>
      </c>
      <c r="B230" s="54"/>
      <c r="C230" s="43" t="s">
        <v>2413</v>
      </c>
      <c r="D230" s="43" t="s">
        <v>2414</v>
      </c>
      <c r="E230" s="43">
        <v>739</v>
      </c>
      <c r="F230" s="43">
        <v>35</v>
      </c>
      <c r="G230" s="60">
        <f t="shared" si="4"/>
        <v>14.78</v>
      </c>
      <c r="H230" s="43"/>
      <c r="I230" s="43"/>
      <c r="J230" s="43"/>
      <c r="K230" s="52" t="s">
        <v>43</v>
      </c>
      <c r="L230" s="43"/>
      <c r="M230" s="43"/>
      <c r="N230" s="43"/>
      <c r="O230" s="43"/>
      <c r="P230" s="43"/>
      <c r="Q230" s="43"/>
      <c r="R230" s="43"/>
      <c r="S230" s="43"/>
      <c r="T230" s="43"/>
      <c r="U230" s="43"/>
    </row>
    <row r="231" spans="1:21" x14ac:dyDescent="0.35">
      <c r="A231" s="69" t="s">
        <v>177</v>
      </c>
      <c r="B231" s="43" t="s">
        <v>2290</v>
      </c>
      <c r="C231" s="43" t="s">
        <v>197</v>
      </c>
      <c r="D231" s="43" t="s">
        <v>22</v>
      </c>
      <c r="E231" s="43">
        <v>664</v>
      </c>
      <c r="F231" s="43">
        <v>17</v>
      </c>
      <c r="G231" s="43">
        <v>13</v>
      </c>
      <c r="H231" s="43" t="s">
        <v>23</v>
      </c>
      <c r="I231" s="43" t="s">
        <v>16</v>
      </c>
      <c r="J231" s="43">
        <v>1500</v>
      </c>
      <c r="K231" s="43" t="s">
        <v>593</v>
      </c>
      <c r="L231" s="43" t="s">
        <v>2415</v>
      </c>
      <c r="M231" s="43" t="s">
        <v>2266</v>
      </c>
      <c r="N231" s="43" t="s">
        <v>613</v>
      </c>
      <c r="O231" s="43"/>
      <c r="P231" s="45">
        <v>1500</v>
      </c>
      <c r="Q231" s="44"/>
      <c r="R231" s="44">
        <v>1</v>
      </c>
      <c r="S231" s="43"/>
      <c r="T231" s="43"/>
      <c r="U231" s="43">
        <v>1</v>
      </c>
    </row>
    <row r="232" spans="1:21" x14ac:dyDescent="0.35">
      <c r="A232" s="72" t="s">
        <v>177</v>
      </c>
      <c r="B232" s="43" t="s">
        <v>2290</v>
      </c>
      <c r="C232" s="43" t="s">
        <v>199</v>
      </c>
      <c r="D232" s="43" t="s">
        <v>22</v>
      </c>
      <c r="E232" s="43">
        <v>573</v>
      </c>
      <c r="F232" s="43">
        <v>0</v>
      </c>
      <c r="G232" s="43">
        <v>11</v>
      </c>
      <c r="H232" s="43" t="s">
        <v>23</v>
      </c>
      <c r="I232" s="43" t="s">
        <v>16</v>
      </c>
      <c r="J232" s="43">
        <v>1500</v>
      </c>
      <c r="K232" s="43" t="s">
        <v>593</v>
      </c>
      <c r="L232" s="43" t="s">
        <v>2415</v>
      </c>
      <c r="M232" s="43" t="s">
        <v>2266</v>
      </c>
      <c r="N232" s="43" t="s">
        <v>613</v>
      </c>
      <c r="O232" s="43"/>
      <c r="P232" s="45">
        <v>1500</v>
      </c>
      <c r="Q232" s="44"/>
      <c r="R232" s="44">
        <v>1</v>
      </c>
      <c r="S232" s="43"/>
      <c r="T232" s="43"/>
      <c r="U232" s="43">
        <v>1</v>
      </c>
    </row>
    <row r="233" spans="1:21" x14ac:dyDescent="0.35">
      <c r="A233" s="72" t="s">
        <v>177</v>
      </c>
      <c r="B233" s="43" t="s">
        <v>2290</v>
      </c>
      <c r="C233" s="43" t="s">
        <v>182</v>
      </c>
      <c r="D233" s="43" t="s">
        <v>22</v>
      </c>
      <c r="E233" s="43">
        <v>1919</v>
      </c>
      <c r="F233" s="43">
        <v>15</v>
      </c>
      <c r="G233" s="43">
        <v>38</v>
      </c>
      <c r="H233" s="43" t="s">
        <v>23</v>
      </c>
      <c r="I233" s="43" t="s">
        <v>16</v>
      </c>
      <c r="J233" s="43">
        <v>7000</v>
      </c>
      <c r="K233" s="43" t="s">
        <v>593</v>
      </c>
      <c r="L233" s="43" t="s">
        <v>2416</v>
      </c>
      <c r="M233" s="43" t="s">
        <v>2417</v>
      </c>
      <c r="N233" s="43"/>
      <c r="O233" s="43" t="s">
        <v>2418</v>
      </c>
      <c r="P233" s="45"/>
      <c r="Q233" s="44"/>
      <c r="R233" s="44"/>
      <c r="S233" s="43"/>
      <c r="T233" s="43"/>
      <c r="U233" s="43"/>
    </row>
    <row r="234" spans="1:21" x14ac:dyDescent="0.35">
      <c r="A234" s="72" t="s">
        <v>177</v>
      </c>
      <c r="B234" s="43" t="s">
        <v>2290</v>
      </c>
      <c r="C234" s="43" t="s">
        <v>191</v>
      </c>
      <c r="D234" s="43" t="s">
        <v>22</v>
      </c>
      <c r="E234" s="43">
        <v>975</v>
      </c>
      <c r="F234" s="43">
        <v>16</v>
      </c>
      <c r="G234" s="43">
        <v>20</v>
      </c>
      <c r="H234" s="43" t="s">
        <v>23</v>
      </c>
      <c r="I234" s="43" t="s">
        <v>16</v>
      </c>
      <c r="J234" s="43">
        <v>1500</v>
      </c>
      <c r="K234" s="43" t="s">
        <v>593</v>
      </c>
      <c r="L234" s="43" t="s">
        <v>2419</v>
      </c>
      <c r="M234" s="43" t="s">
        <v>2237</v>
      </c>
      <c r="N234" s="43">
        <v>2</v>
      </c>
      <c r="O234" s="43"/>
      <c r="P234" s="45">
        <v>7000</v>
      </c>
      <c r="Q234" s="44"/>
      <c r="R234" s="44">
        <v>1</v>
      </c>
      <c r="S234" s="43">
        <v>1</v>
      </c>
      <c r="T234" s="43"/>
      <c r="U234" s="43"/>
    </row>
    <row r="235" spans="1:21" x14ac:dyDescent="0.35">
      <c r="A235" s="47" t="s">
        <v>177</v>
      </c>
      <c r="B235" s="43" t="s">
        <v>2290</v>
      </c>
      <c r="C235" s="46" t="s">
        <v>502</v>
      </c>
      <c r="D235" s="43" t="s">
        <v>22</v>
      </c>
      <c r="E235" s="46"/>
      <c r="F235" s="46">
        <v>10</v>
      </c>
      <c r="G235" s="46"/>
      <c r="H235" s="46"/>
      <c r="I235" s="46"/>
      <c r="J235" s="46"/>
      <c r="K235" s="46"/>
      <c r="L235" s="43" t="s">
        <v>2280</v>
      </c>
      <c r="M235" s="43" t="s">
        <v>2266</v>
      </c>
      <c r="N235" s="43" t="s">
        <v>613</v>
      </c>
      <c r="O235" s="43"/>
      <c r="P235" s="45">
        <v>1500</v>
      </c>
      <c r="Q235" s="44"/>
      <c r="R235" s="44">
        <v>1</v>
      </c>
      <c r="S235" s="43"/>
      <c r="T235" s="43"/>
      <c r="U235" s="43">
        <v>1</v>
      </c>
    </row>
    <row r="236" spans="1:21" x14ac:dyDescent="0.35">
      <c r="A236" s="69" t="s">
        <v>177</v>
      </c>
      <c r="B236" s="43" t="s">
        <v>2290</v>
      </c>
      <c r="C236" s="43" t="s">
        <v>178</v>
      </c>
      <c r="D236" s="43" t="s">
        <v>22</v>
      </c>
      <c r="E236" s="43">
        <v>3649</v>
      </c>
      <c r="F236" s="43">
        <v>15</v>
      </c>
      <c r="G236" s="43">
        <v>73</v>
      </c>
      <c r="H236" s="43" t="s">
        <v>23</v>
      </c>
      <c r="I236" s="43" t="s">
        <v>16</v>
      </c>
      <c r="J236" s="43">
        <v>7000</v>
      </c>
      <c r="K236" s="43" t="s">
        <v>593</v>
      </c>
      <c r="L236" s="43" t="s">
        <v>2420</v>
      </c>
      <c r="M236" s="43" t="s">
        <v>2273</v>
      </c>
      <c r="N236" s="43">
        <v>2</v>
      </c>
      <c r="O236" s="43" t="s">
        <v>2252</v>
      </c>
      <c r="P236" s="45">
        <v>9500</v>
      </c>
      <c r="Q236" s="44"/>
      <c r="R236" s="44">
        <v>1</v>
      </c>
      <c r="S236" s="43"/>
      <c r="T236" s="43">
        <v>1</v>
      </c>
      <c r="U236" s="43"/>
    </row>
    <row r="237" spans="1:21" x14ac:dyDescent="0.35">
      <c r="A237" s="73" t="s">
        <v>177</v>
      </c>
      <c r="B237" s="43" t="s">
        <v>2290</v>
      </c>
      <c r="C237" s="43" t="s">
        <v>188</v>
      </c>
      <c r="D237" s="43" t="s">
        <v>22</v>
      </c>
      <c r="E237" s="43">
        <v>1496</v>
      </c>
      <c r="F237" s="43">
        <v>55</v>
      </c>
      <c r="G237" s="43">
        <v>30</v>
      </c>
      <c r="H237" s="43" t="s">
        <v>23</v>
      </c>
      <c r="I237" s="43" t="s">
        <v>16</v>
      </c>
      <c r="J237" s="43">
        <v>7000</v>
      </c>
      <c r="K237" s="43" t="s">
        <v>593</v>
      </c>
      <c r="L237" s="43" t="s">
        <v>2421</v>
      </c>
      <c r="M237" s="43" t="s">
        <v>2273</v>
      </c>
      <c r="N237" s="43" t="s">
        <v>2217</v>
      </c>
      <c r="O237" s="43" t="s">
        <v>2422</v>
      </c>
      <c r="P237" s="45">
        <v>20000</v>
      </c>
      <c r="Q237" s="44"/>
      <c r="R237" s="44">
        <v>1</v>
      </c>
      <c r="S237" s="43"/>
      <c r="T237" s="43">
        <v>1</v>
      </c>
      <c r="U237" s="43"/>
    </row>
    <row r="238" spans="1:21" x14ac:dyDescent="0.35">
      <c r="A238" s="69" t="s">
        <v>177</v>
      </c>
      <c r="B238" s="43" t="s">
        <v>2290</v>
      </c>
      <c r="C238" s="43" t="s">
        <v>184</v>
      </c>
      <c r="D238" s="43" t="s">
        <v>22</v>
      </c>
      <c r="E238" s="43">
        <v>1896</v>
      </c>
      <c r="F238" s="43">
        <v>15</v>
      </c>
      <c r="G238" s="43">
        <v>38</v>
      </c>
      <c r="H238" s="43" t="s">
        <v>23</v>
      </c>
      <c r="I238" s="43" t="s">
        <v>16</v>
      </c>
      <c r="J238" s="43">
        <v>1500</v>
      </c>
      <c r="K238" s="43" t="s">
        <v>593</v>
      </c>
      <c r="L238" s="43" t="s">
        <v>2423</v>
      </c>
      <c r="M238" s="43" t="s">
        <v>2273</v>
      </c>
      <c r="N238" s="43">
        <v>2</v>
      </c>
      <c r="O238" s="43" t="s">
        <v>2252</v>
      </c>
      <c r="P238" s="45">
        <v>9500</v>
      </c>
      <c r="Q238" s="44"/>
      <c r="R238" s="44">
        <v>1</v>
      </c>
      <c r="S238" s="43"/>
      <c r="T238" s="43">
        <v>1</v>
      </c>
      <c r="U238" s="43"/>
    </row>
    <row r="239" spans="1:21" x14ac:dyDescent="0.35">
      <c r="A239" s="69" t="s">
        <v>177</v>
      </c>
      <c r="B239" s="43" t="s">
        <v>2290</v>
      </c>
      <c r="C239" s="43" t="s">
        <v>180</v>
      </c>
      <c r="D239" s="43" t="s">
        <v>22</v>
      </c>
      <c r="E239" s="43">
        <v>2241</v>
      </c>
      <c r="F239" s="43">
        <v>140</v>
      </c>
      <c r="G239" s="43">
        <v>45</v>
      </c>
      <c r="H239" s="43" t="s">
        <v>23</v>
      </c>
      <c r="I239" s="43" t="s">
        <v>16</v>
      </c>
      <c r="J239" s="48">
        <v>20000</v>
      </c>
      <c r="K239" s="43" t="s">
        <v>593</v>
      </c>
      <c r="L239" s="43" t="s">
        <v>2424</v>
      </c>
      <c r="M239" s="43" t="s">
        <v>2273</v>
      </c>
      <c r="N239" s="43">
        <v>4</v>
      </c>
      <c r="O239" s="43" t="s">
        <v>2425</v>
      </c>
      <c r="P239" s="45">
        <v>20000</v>
      </c>
      <c r="Q239" s="44"/>
      <c r="R239" s="44">
        <v>1</v>
      </c>
      <c r="S239" s="43"/>
      <c r="T239" s="43">
        <v>1</v>
      </c>
      <c r="U239" s="43"/>
    </row>
    <row r="240" spans="1:21" x14ac:dyDescent="0.35">
      <c r="A240" s="72" t="s">
        <v>177</v>
      </c>
      <c r="B240" s="43" t="s">
        <v>2290</v>
      </c>
      <c r="C240" s="43" t="s">
        <v>186</v>
      </c>
      <c r="D240" s="43" t="s">
        <v>22</v>
      </c>
      <c r="E240" s="43">
        <v>1660</v>
      </c>
      <c r="F240" s="43">
        <v>25</v>
      </c>
      <c r="G240" s="43">
        <v>33</v>
      </c>
      <c r="H240" s="43" t="s">
        <v>23</v>
      </c>
      <c r="I240" s="43" t="s">
        <v>16</v>
      </c>
      <c r="J240" s="43">
        <v>1500</v>
      </c>
      <c r="K240" s="43" t="s">
        <v>593</v>
      </c>
      <c r="L240" s="43" t="s">
        <v>2426</v>
      </c>
      <c r="M240" s="43" t="s">
        <v>2266</v>
      </c>
      <c r="N240" s="43" t="s">
        <v>613</v>
      </c>
      <c r="O240" s="43" t="s">
        <v>2252</v>
      </c>
      <c r="P240" s="45">
        <v>1500</v>
      </c>
      <c r="Q240" s="44"/>
      <c r="R240" s="44">
        <v>1</v>
      </c>
      <c r="S240" s="43"/>
      <c r="T240" s="43"/>
      <c r="U240" s="43">
        <v>1</v>
      </c>
    </row>
    <row r="241" spans="1:16366" x14ac:dyDescent="0.35">
      <c r="A241" s="72" t="s">
        <v>177</v>
      </c>
      <c r="B241" s="43" t="s">
        <v>2290</v>
      </c>
      <c r="C241" s="43" t="s">
        <v>200</v>
      </c>
      <c r="D241" s="43" t="s">
        <v>22</v>
      </c>
      <c r="E241" s="43">
        <v>444</v>
      </c>
      <c r="F241" s="43">
        <v>10</v>
      </c>
      <c r="G241" s="43">
        <v>9</v>
      </c>
      <c r="H241" s="43" t="s">
        <v>23</v>
      </c>
      <c r="I241" s="43" t="s">
        <v>16</v>
      </c>
      <c r="J241" s="43">
        <v>1500</v>
      </c>
      <c r="K241" s="43" t="s">
        <v>593</v>
      </c>
      <c r="L241" s="43" t="s">
        <v>1166</v>
      </c>
      <c r="M241" s="43" t="s">
        <v>2417</v>
      </c>
      <c r="N241" s="43"/>
      <c r="O241" s="43" t="s">
        <v>2418</v>
      </c>
      <c r="P241" s="45"/>
      <c r="Q241" s="44"/>
      <c r="R241" s="44"/>
      <c r="S241" s="43"/>
      <c r="T241" s="43"/>
      <c r="U241" s="43"/>
    </row>
    <row r="242" spans="1:16366" x14ac:dyDescent="0.35">
      <c r="A242" s="47" t="s">
        <v>177</v>
      </c>
      <c r="B242" s="43" t="s">
        <v>2290</v>
      </c>
      <c r="C242" s="43" t="s">
        <v>193</v>
      </c>
      <c r="D242" s="43" t="s">
        <v>22</v>
      </c>
      <c r="E242" s="43">
        <v>790</v>
      </c>
      <c r="F242" s="43">
        <v>20</v>
      </c>
      <c r="G242" s="43">
        <v>16</v>
      </c>
      <c r="H242" s="43" t="s">
        <v>23</v>
      </c>
      <c r="I242" s="43" t="s">
        <v>16</v>
      </c>
      <c r="J242" s="43">
        <v>1500</v>
      </c>
      <c r="K242" s="43" t="s">
        <v>593</v>
      </c>
      <c r="L242" s="43" t="s">
        <v>2280</v>
      </c>
      <c r="M242" s="43" t="s">
        <v>2273</v>
      </c>
      <c r="N242" s="43">
        <v>2</v>
      </c>
      <c r="O242" s="43" t="s">
        <v>2252</v>
      </c>
      <c r="P242" s="45">
        <v>9500</v>
      </c>
      <c r="Q242" s="44"/>
      <c r="R242" s="44">
        <v>1</v>
      </c>
      <c r="S242" s="43"/>
      <c r="T242" s="43">
        <v>1</v>
      </c>
      <c r="U242" s="43"/>
    </row>
    <row r="243" spans="1:16366" x14ac:dyDescent="0.35">
      <c r="A243" s="72" t="s">
        <v>177</v>
      </c>
      <c r="B243" s="43" t="s">
        <v>2290</v>
      </c>
      <c r="C243" s="48" t="s">
        <v>504</v>
      </c>
      <c r="D243" s="43" t="s">
        <v>22</v>
      </c>
      <c r="E243" s="43">
        <v>576</v>
      </c>
      <c r="F243" s="53" t="s">
        <v>17</v>
      </c>
      <c r="G243" s="60">
        <f>E243/50</f>
        <v>11.52</v>
      </c>
      <c r="H243" s="43" t="s">
        <v>23</v>
      </c>
      <c r="I243" s="43" t="s">
        <v>16</v>
      </c>
      <c r="J243" s="43">
        <v>7000</v>
      </c>
      <c r="K243" s="43" t="s">
        <v>43</v>
      </c>
      <c r="L243" s="43" t="s">
        <v>2427</v>
      </c>
      <c r="M243" s="43" t="s">
        <v>2266</v>
      </c>
      <c r="N243" s="43" t="s">
        <v>613</v>
      </c>
      <c r="O243" s="43" t="s">
        <v>2252</v>
      </c>
      <c r="P243" s="45">
        <v>1500</v>
      </c>
      <c r="Q243" s="44"/>
      <c r="R243" s="44">
        <v>1</v>
      </c>
      <c r="S243" s="43"/>
      <c r="T243" s="43"/>
      <c r="U243" s="43">
        <v>1</v>
      </c>
    </row>
    <row r="244" spans="1:16366" x14ac:dyDescent="0.35">
      <c r="A244" s="72" t="s">
        <v>177</v>
      </c>
      <c r="B244" s="43" t="s">
        <v>2290</v>
      </c>
      <c r="C244" s="43" t="s">
        <v>202</v>
      </c>
      <c r="D244" s="43" t="s">
        <v>22</v>
      </c>
      <c r="E244" s="43">
        <v>235</v>
      </c>
      <c r="F244" s="43">
        <v>13</v>
      </c>
      <c r="G244" s="43">
        <v>5</v>
      </c>
      <c r="H244" s="43" t="s">
        <v>23</v>
      </c>
      <c r="I244" s="43" t="s">
        <v>16</v>
      </c>
      <c r="J244" s="43">
        <v>1500</v>
      </c>
      <c r="K244" s="43" t="s">
        <v>593</v>
      </c>
      <c r="L244" s="43" t="s">
        <v>2427</v>
      </c>
      <c r="M244" s="50" t="s">
        <v>2244</v>
      </c>
      <c r="N244" s="43" t="s">
        <v>2217</v>
      </c>
      <c r="O244" s="43"/>
      <c r="P244" s="45">
        <v>0</v>
      </c>
      <c r="Q244" s="44">
        <v>1</v>
      </c>
      <c r="R244" s="44"/>
      <c r="S244" s="43"/>
      <c r="T244" s="43"/>
      <c r="U244" s="43"/>
    </row>
    <row r="245" spans="1:16366" x14ac:dyDescent="0.35">
      <c r="A245" s="72" t="s">
        <v>177</v>
      </c>
      <c r="B245" s="43" t="s">
        <v>2290</v>
      </c>
      <c r="C245" s="48" t="s">
        <v>2428</v>
      </c>
      <c r="D245" s="43" t="s">
        <v>149</v>
      </c>
      <c r="E245" s="48"/>
      <c r="F245" s="48">
        <v>15</v>
      </c>
      <c r="G245" s="48"/>
      <c r="H245" s="48"/>
      <c r="I245" s="48"/>
      <c r="J245" s="48"/>
      <c r="K245" s="48"/>
      <c r="L245" s="43" t="s">
        <v>2429</v>
      </c>
      <c r="M245" s="50" t="s">
        <v>2244</v>
      </c>
      <c r="N245" s="43" t="s">
        <v>2217</v>
      </c>
      <c r="O245" s="43"/>
      <c r="P245" s="45">
        <v>0</v>
      </c>
      <c r="Q245" s="44">
        <v>1</v>
      </c>
      <c r="R245" s="44"/>
      <c r="S245" s="43"/>
      <c r="T245" s="43"/>
      <c r="U245" s="43"/>
    </row>
    <row r="246" spans="1:16366" x14ac:dyDescent="0.35">
      <c r="A246" s="72" t="s">
        <v>177</v>
      </c>
      <c r="B246" s="43" t="s">
        <v>2290</v>
      </c>
      <c r="C246" s="43" t="s">
        <v>194</v>
      </c>
      <c r="D246" s="43" t="s">
        <v>22</v>
      </c>
      <c r="E246" s="43">
        <v>788</v>
      </c>
      <c r="F246" s="43">
        <v>20</v>
      </c>
      <c r="G246" s="43">
        <v>16</v>
      </c>
      <c r="H246" s="43" t="s">
        <v>23</v>
      </c>
      <c r="I246" s="43" t="s">
        <v>16</v>
      </c>
      <c r="J246" s="43">
        <v>1500</v>
      </c>
      <c r="K246" s="43" t="s">
        <v>593</v>
      </c>
      <c r="L246" s="43" t="s">
        <v>2427</v>
      </c>
      <c r="M246" s="43" t="s">
        <v>2266</v>
      </c>
      <c r="N246" s="43" t="s">
        <v>613</v>
      </c>
      <c r="O246" s="43"/>
      <c r="P246" s="45">
        <v>1500</v>
      </c>
      <c r="Q246" s="44"/>
      <c r="R246" s="44">
        <v>1</v>
      </c>
      <c r="S246" s="43"/>
      <c r="T246" s="43"/>
      <c r="U246" s="43">
        <v>1</v>
      </c>
    </row>
    <row r="247" spans="1:16366" x14ac:dyDescent="0.35">
      <c r="A247" s="72" t="s">
        <v>177</v>
      </c>
      <c r="B247" s="43" t="s">
        <v>2290</v>
      </c>
      <c r="C247" s="43" t="s">
        <v>195</v>
      </c>
      <c r="D247" s="43" t="s">
        <v>22</v>
      </c>
      <c r="E247" s="43">
        <v>755</v>
      </c>
      <c r="F247" s="43">
        <v>16</v>
      </c>
      <c r="G247" s="43">
        <v>15</v>
      </c>
      <c r="H247" s="43" t="s">
        <v>23</v>
      </c>
      <c r="I247" s="43" t="s">
        <v>16</v>
      </c>
      <c r="J247" s="43">
        <v>1500</v>
      </c>
      <c r="K247" s="43" t="s">
        <v>593</v>
      </c>
      <c r="L247" s="43" t="s">
        <v>2430</v>
      </c>
      <c r="M247" s="43" t="s">
        <v>2266</v>
      </c>
      <c r="N247" s="43" t="s">
        <v>613</v>
      </c>
      <c r="O247" s="43"/>
      <c r="P247" s="45">
        <v>1500</v>
      </c>
      <c r="Q247" s="44"/>
      <c r="R247" s="44">
        <v>1</v>
      </c>
      <c r="S247" s="43"/>
      <c r="T247" s="43"/>
      <c r="U247" s="43">
        <v>1</v>
      </c>
    </row>
    <row r="248" spans="1:16366" x14ac:dyDescent="0.35">
      <c r="A248" s="47" t="s">
        <v>177</v>
      </c>
      <c r="B248" s="43" t="s">
        <v>2290</v>
      </c>
      <c r="C248" s="43" t="s">
        <v>198</v>
      </c>
      <c r="D248" s="43" t="s">
        <v>22</v>
      </c>
      <c r="E248" s="43">
        <v>590</v>
      </c>
      <c r="F248" s="43">
        <v>24</v>
      </c>
      <c r="G248" s="43">
        <v>12</v>
      </c>
      <c r="H248" s="43" t="s">
        <v>23</v>
      </c>
      <c r="I248" s="43" t="s">
        <v>16</v>
      </c>
      <c r="J248" s="43">
        <v>1500</v>
      </c>
      <c r="K248" s="43" t="s">
        <v>593</v>
      </c>
      <c r="L248" s="43" t="s">
        <v>2280</v>
      </c>
      <c r="M248" s="43" t="s">
        <v>2266</v>
      </c>
      <c r="N248" s="43" t="s">
        <v>613</v>
      </c>
      <c r="O248" s="43"/>
      <c r="P248" s="45">
        <v>1500</v>
      </c>
      <c r="Q248" s="44"/>
      <c r="R248" s="44">
        <v>1</v>
      </c>
      <c r="S248" s="43"/>
      <c r="T248" s="43"/>
      <c r="U248" s="43">
        <v>1</v>
      </c>
    </row>
    <row r="249" spans="1:16366" x14ac:dyDescent="0.35">
      <c r="A249" s="47" t="s">
        <v>177</v>
      </c>
      <c r="B249" s="43" t="s">
        <v>2290</v>
      </c>
      <c r="C249" s="43" t="s">
        <v>190</v>
      </c>
      <c r="D249" s="43" t="s">
        <v>22</v>
      </c>
      <c r="E249" s="43">
        <v>1164</v>
      </c>
      <c r="F249" s="43">
        <v>16</v>
      </c>
      <c r="G249" s="43">
        <v>23</v>
      </c>
      <c r="H249" s="43" t="s">
        <v>23</v>
      </c>
      <c r="I249" s="43" t="s">
        <v>16</v>
      </c>
      <c r="J249" s="43">
        <v>1500</v>
      </c>
      <c r="K249" s="43" t="s">
        <v>593</v>
      </c>
      <c r="L249" s="43" t="s">
        <v>2280</v>
      </c>
      <c r="M249" s="43" t="s">
        <v>2266</v>
      </c>
      <c r="N249" s="43" t="s">
        <v>613</v>
      </c>
      <c r="O249" s="43"/>
      <c r="P249" s="45">
        <v>1500</v>
      </c>
      <c r="Q249" s="44"/>
      <c r="R249" s="44">
        <v>1</v>
      </c>
      <c r="S249" s="43"/>
      <c r="T249" s="43"/>
      <c r="U249" s="43">
        <v>1</v>
      </c>
    </row>
    <row r="250" spans="1:16366" s="42" customFormat="1" x14ac:dyDescent="0.35">
      <c r="A250" s="71" t="s">
        <v>205</v>
      </c>
      <c r="B250" s="43" t="s">
        <v>2283</v>
      </c>
      <c r="C250" s="43" t="s">
        <v>217</v>
      </c>
      <c r="D250" s="43" t="s">
        <v>22</v>
      </c>
      <c r="E250" s="43">
        <v>728</v>
      </c>
      <c r="F250" s="43">
        <v>28</v>
      </c>
      <c r="G250" s="43">
        <v>15</v>
      </c>
      <c r="H250" s="43" t="s">
        <v>23</v>
      </c>
      <c r="I250" s="43" t="s">
        <v>16</v>
      </c>
      <c r="J250" s="43">
        <v>7000</v>
      </c>
      <c r="K250" s="43" t="s">
        <v>593</v>
      </c>
      <c r="L250" s="43" t="s">
        <v>2226</v>
      </c>
      <c r="M250" s="43" t="s">
        <v>2237</v>
      </c>
      <c r="N250" s="43">
        <v>2</v>
      </c>
      <c r="O250" s="43"/>
      <c r="P250" s="45">
        <v>7000</v>
      </c>
      <c r="Q250" s="44"/>
      <c r="R250" s="44">
        <v>1</v>
      </c>
      <c r="S250" s="43">
        <v>1</v>
      </c>
      <c r="T250" s="43"/>
      <c r="U250" s="43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8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8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8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8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8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8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8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  <c r="IW250" s="38"/>
      <c r="IX250" s="38"/>
      <c r="IY250" s="38"/>
      <c r="IZ250" s="38"/>
      <c r="JA250" s="38"/>
      <c r="JB250" s="38"/>
      <c r="JC250" s="38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8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8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8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8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8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8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8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8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8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8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8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8"/>
      <c r="SJ250" s="38"/>
      <c r="SK250" s="38"/>
      <c r="SL250" s="38"/>
      <c r="SM250" s="38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8"/>
      <c r="TD250" s="38"/>
      <c r="TE250" s="38"/>
      <c r="TF250" s="38"/>
      <c r="TG250" s="38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8"/>
      <c r="TX250" s="38"/>
      <c r="TY250" s="38"/>
      <c r="TZ250" s="38"/>
      <c r="UA250" s="38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8"/>
      <c r="UR250" s="38"/>
      <c r="US250" s="38"/>
      <c r="UT250" s="38"/>
      <c r="UU250" s="38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8"/>
      <c r="VL250" s="38"/>
      <c r="VM250" s="38"/>
      <c r="VN250" s="38"/>
      <c r="VO250" s="38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8"/>
      <c r="WF250" s="38"/>
      <c r="WG250" s="38"/>
      <c r="WH250" s="38"/>
      <c r="WI250" s="38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8"/>
      <c r="WZ250" s="38"/>
      <c r="XA250" s="38"/>
      <c r="XB250" s="38"/>
      <c r="XC250" s="38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8"/>
      <c r="XT250" s="38"/>
      <c r="XU250" s="38"/>
      <c r="XV250" s="38"/>
      <c r="XW250" s="38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8"/>
      <c r="YN250" s="38"/>
      <c r="YO250" s="38"/>
      <c r="YP250" s="38"/>
      <c r="YQ250" s="38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8"/>
      <c r="ZH250" s="38"/>
      <c r="ZI250" s="38"/>
      <c r="ZJ250" s="38"/>
      <c r="ZK250" s="38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8"/>
      <c r="AAB250" s="38"/>
      <c r="AAC250" s="38"/>
      <c r="AAD250" s="38"/>
      <c r="AAE250" s="38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8"/>
      <c r="AAV250" s="38"/>
      <c r="AAW250" s="38"/>
      <c r="AAX250" s="38"/>
      <c r="AAY250" s="38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8"/>
      <c r="ABP250" s="38"/>
      <c r="ABQ250" s="38"/>
      <c r="ABR250" s="38"/>
      <c r="ABS250" s="38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8"/>
      <c r="ACJ250" s="38"/>
      <c r="ACK250" s="38"/>
      <c r="ACL250" s="38"/>
      <c r="ACM250" s="38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8"/>
      <c r="ADD250" s="38"/>
      <c r="ADE250" s="38"/>
      <c r="ADF250" s="38"/>
      <c r="ADG250" s="38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8"/>
      <c r="ADX250" s="38"/>
      <c r="ADY250" s="38"/>
      <c r="ADZ250" s="38"/>
      <c r="AEA250" s="38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8"/>
      <c r="AER250" s="38"/>
      <c r="AES250" s="38"/>
      <c r="AET250" s="38"/>
      <c r="AEU250" s="38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8"/>
      <c r="AFL250" s="38"/>
      <c r="AFM250" s="38"/>
      <c r="AFN250" s="38"/>
      <c r="AFO250" s="38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E250" s="38"/>
      <c r="AGF250" s="38"/>
      <c r="AGG250" s="38"/>
      <c r="AGH250" s="38"/>
      <c r="AGI250" s="38"/>
      <c r="AGJ250" s="38"/>
      <c r="AGK250" s="38"/>
      <c r="AGL250" s="38"/>
      <c r="AGM250" s="38"/>
      <c r="AGN250" s="38"/>
      <c r="AGO250" s="38"/>
      <c r="AGP250" s="38"/>
      <c r="AGQ250" s="38"/>
      <c r="AGR250" s="38"/>
      <c r="AGS250" s="38"/>
      <c r="AGT250" s="38"/>
      <c r="AGU250" s="38"/>
      <c r="AGV250" s="38"/>
      <c r="AGW250" s="38"/>
      <c r="AGX250" s="38"/>
      <c r="AGY250" s="38"/>
      <c r="AGZ250" s="38"/>
      <c r="AHA250" s="38"/>
      <c r="AHB250" s="38"/>
      <c r="AHC250" s="38"/>
      <c r="AHD250" s="38"/>
      <c r="AHE250" s="38"/>
      <c r="AHF250" s="38"/>
      <c r="AHG250" s="38"/>
      <c r="AHH250" s="38"/>
      <c r="AHI250" s="38"/>
      <c r="AHJ250" s="38"/>
      <c r="AHK250" s="38"/>
      <c r="AHL250" s="38"/>
      <c r="AHM250" s="38"/>
      <c r="AHN250" s="38"/>
      <c r="AHO250" s="38"/>
      <c r="AHP250" s="38"/>
      <c r="AHQ250" s="38"/>
      <c r="AHR250" s="38"/>
      <c r="AHS250" s="38"/>
      <c r="AHT250" s="38"/>
      <c r="AHU250" s="38"/>
      <c r="AHV250" s="38"/>
      <c r="AHW250" s="38"/>
      <c r="AHX250" s="38"/>
      <c r="AHY250" s="38"/>
      <c r="AHZ250" s="38"/>
      <c r="AIA250" s="38"/>
      <c r="AIB250" s="38"/>
      <c r="AIC250" s="38"/>
      <c r="AID250" s="38"/>
      <c r="AIE250" s="38"/>
      <c r="AIF250" s="38"/>
      <c r="AIG250" s="38"/>
      <c r="AIH250" s="38"/>
      <c r="AII250" s="38"/>
      <c r="AIJ250" s="38"/>
      <c r="AIK250" s="38"/>
      <c r="AIL250" s="38"/>
      <c r="AIM250" s="38"/>
      <c r="AIN250" s="38"/>
      <c r="AIO250" s="38"/>
      <c r="AIP250" s="38"/>
      <c r="AIQ250" s="38"/>
      <c r="AIR250" s="38"/>
      <c r="AIS250" s="38"/>
      <c r="AIT250" s="38"/>
      <c r="AIU250" s="38"/>
      <c r="AIV250" s="38"/>
      <c r="AIW250" s="38"/>
      <c r="AIX250" s="38"/>
      <c r="AIY250" s="38"/>
      <c r="AIZ250" s="38"/>
      <c r="AJA250" s="38"/>
      <c r="AJB250" s="38"/>
      <c r="AJC250" s="38"/>
      <c r="AJD250" s="38"/>
      <c r="AJE250" s="38"/>
      <c r="AJF250" s="38"/>
      <c r="AJG250" s="38"/>
      <c r="AJH250" s="38"/>
      <c r="AJI250" s="38"/>
      <c r="AJJ250" s="38"/>
      <c r="AJK250" s="38"/>
      <c r="AJL250" s="38"/>
      <c r="AJM250" s="38"/>
      <c r="AJN250" s="38"/>
      <c r="AJO250" s="38"/>
      <c r="AJP250" s="38"/>
      <c r="AJQ250" s="38"/>
      <c r="AJR250" s="38"/>
      <c r="AJS250" s="38"/>
      <c r="AJT250" s="38"/>
      <c r="AJU250" s="38"/>
      <c r="AJV250" s="38"/>
      <c r="AJW250" s="38"/>
      <c r="AJX250" s="38"/>
      <c r="AJY250" s="38"/>
      <c r="AJZ250" s="38"/>
      <c r="AKA250" s="38"/>
      <c r="AKB250" s="38"/>
      <c r="AKC250" s="38"/>
      <c r="AKD250" s="38"/>
      <c r="AKE250" s="38"/>
      <c r="AKF250" s="38"/>
      <c r="AKG250" s="38"/>
      <c r="AKH250" s="38"/>
      <c r="AKI250" s="38"/>
      <c r="AKJ250" s="38"/>
      <c r="AKK250" s="38"/>
      <c r="AKL250" s="38"/>
      <c r="AKM250" s="38"/>
      <c r="AKN250" s="38"/>
      <c r="AKO250" s="38"/>
      <c r="AKP250" s="38"/>
      <c r="AKQ250" s="38"/>
      <c r="AKR250" s="38"/>
      <c r="AKS250" s="38"/>
      <c r="AKT250" s="38"/>
      <c r="AKU250" s="38"/>
      <c r="AKV250" s="38"/>
      <c r="AKW250" s="38"/>
      <c r="AKX250" s="38"/>
      <c r="AKY250" s="38"/>
      <c r="AKZ250" s="38"/>
      <c r="ALA250" s="38"/>
      <c r="ALB250" s="38"/>
      <c r="ALC250" s="38"/>
      <c r="ALD250" s="38"/>
      <c r="ALE250" s="38"/>
      <c r="ALF250" s="38"/>
      <c r="ALG250" s="38"/>
      <c r="ALH250" s="38"/>
      <c r="ALI250" s="38"/>
      <c r="ALJ250" s="38"/>
      <c r="ALK250" s="38"/>
      <c r="ALL250" s="38"/>
      <c r="ALM250" s="38"/>
      <c r="ALN250" s="38"/>
      <c r="ALO250" s="38"/>
      <c r="ALP250" s="38"/>
      <c r="ALQ250" s="38"/>
      <c r="ALR250" s="38"/>
      <c r="ALS250" s="38"/>
      <c r="ALT250" s="38"/>
      <c r="ALU250" s="38"/>
      <c r="ALV250" s="38"/>
      <c r="ALW250" s="38"/>
      <c r="ALX250" s="38"/>
      <c r="ALY250" s="38"/>
      <c r="ALZ250" s="38"/>
      <c r="AMA250" s="38"/>
      <c r="AMB250" s="38"/>
      <c r="AMC250" s="38"/>
      <c r="AMD250" s="38"/>
      <c r="AME250" s="38"/>
      <c r="AMF250" s="38"/>
      <c r="AMG250" s="38"/>
      <c r="AMH250" s="38"/>
      <c r="AMI250" s="38"/>
      <c r="AMJ250" s="38"/>
      <c r="AMK250" s="38"/>
      <c r="AML250" s="38"/>
      <c r="AMM250" s="38"/>
      <c r="AMN250" s="38"/>
      <c r="AMO250" s="38"/>
      <c r="AMP250" s="38"/>
      <c r="AMQ250" s="38"/>
      <c r="AMR250" s="38"/>
      <c r="AMS250" s="38"/>
      <c r="AMT250" s="38"/>
      <c r="AMU250" s="38"/>
      <c r="AMV250" s="38"/>
      <c r="AMW250" s="38"/>
      <c r="AMX250" s="38"/>
      <c r="AMY250" s="38"/>
      <c r="AMZ250" s="38"/>
      <c r="ANA250" s="38"/>
      <c r="ANB250" s="38"/>
      <c r="ANC250" s="38"/>
      <c r="AND250" s="38"/>
      <c r="ANE250" s="38"/>
      <c r="ANF250" s="38"/>
      <c r="ANG250" s="38"/>
      <c r="ANH250" s="38"/>
      <c r="ANI250" s="38"/>
      <c r="ANJ250" s="38"/>
      <c r="ANK250" s="38"/>
      <c r="ANL250" s="38"/>
      <c r="ANM250" s="38"/>
      <c r="ANN250" s="38"/>
      <c r="ANO250" s="38"/>
      <c r="ANP250" s="38"/>
      <c r="ANQ250" s="38"/>
      <c r="ANR250" s="38"/>
      <c r="ANS250" s="38"/>
      <c r="ANT250" s="38"/>
      <c r="ANU250" s="38"/>
      <c r="ANV250" s="38"/>
      <c r="ANW250" s="38"/>
      <c r="ANX250" s="38"/>
      <c r="ANY250" s="38"/>
      <c r="ANZ250" s="38"/>
      <c r="AOA250" s="38"/>
      <c r="AOB250" s="38"/>
      <c r="AOC250" s="38"/>
      <c r="AOD250" s="38"/>
      <c r="AOE250" s="38"/>
      <c r="AOF250" s="38"/>
      <c r="AOG250" s="38"/>
      <c r="AOH250" s="38"/>
      <c r="AOI250" s="38"/>
      <c r="AOJ250" s="38"/>
      <c r="AOK250" s="38"/>
      <c r="AOL250" s="38"/>
      <c r="AOM250" s="38"/>
      <c r="AON250" s="38"/>
      <c r="AOO250" s="38"/>
      <c r="AOP250" s="38"/>
      <c r="AOQ250" s="38"/>
      <c r="AOR250" s="38"/>
      <c r="AOS250" s="38"/>
      <c r="AOT250" s="38"/>
      <c r="AOU250" s="38"/>
      <c r="AOV250" s="38"/>
      <c r="AOW250" s="38"/>
      <c r="AOX250" s="38"/>
      <c r="AOY250" s="38"/>
      <c r="AOZ250" s="38"/>
      <c r="APA250" s="38"/>
      <c r="APB250" s="38"/>
      <c r="APC250" s="38"/>
      <c r="APD250" s="38"/>
      <c r="APE250" s="38"/>
      <c r="APF250" s="38"/>
      <c r="APG250" s="38"/>
      <c r="APH250" s="38"/>
      <c r="API250" s="38"/>
      <c r="APJ250" s="38"/>
      <c r="APK250" s="38"/>
      <c r="APL250" s="38"/>
      <c r="APM250" s="38"/>
      <c r="APN250" s="38"/>
      <c r="APO250" s="38"/>
      <c r="APP250" s="38"/>
      <c r="APQ250" s="38"/>
      <c r="APR250" s="38"/>
      <c r="APS250" s="38"/>
      <c r="APT250" s="38"/>
      <c r="APU250" s="38"/>
      <c r="APV250" s="38"/>
      <c r="APW250" s="38"/>
      <c r="APX250" s="38"/>
      <c r="APY250" s="38"/>
      <c r="APZ250" s="38"/>
      <c r="AQA250" s="38"/>
      <c r="AQB250" s="38"/>
      <c r="AQC250" s="38"/>
      <c r="AQD250" s="38"/>
      <c r="AQE250" s="38"/>
      <c r="AQF250" s="38"/>
      <c r="AQG250" s="38"/>
      <c r="AQH250" s="38"/>
      <c r="AQI250" s="38"/>
      <c r="AQJ250" s="38"/>
      <c r="AQK250" s="38"/>
      <c r="AQL250" s="38"/>
      <c r="AQM250" s="38"/>
      <c r="AQN250" s="38"/>
      <c r="AQO250" s="38"/>
      <c r="AQP250" s="38"/>
      <c r="AQQ250" s="38"/>
      <c r="AQR250" s="38"/>
      <c r="AQS250" s="38"/>
      <c r="AQT250" s="38"/>
      <c r="AQU250" s="38"/>
      <c r="AQV250" s="38"/>
      <c r="AQW250" s="38"/>
      <c r="AQX250" s="38"/>
      <c r="AQY250" s="38"/>
      <c r="AQZ250" s="38"/>
      <c r="ARA250" s="38"/>
      <c r="ARB250" s="38"/>
      <c r="ARC250" s="38"/>
      <c r="ARD250" s="38"/>
      <c r="ARE250" s="38"/>
      <c r="ARF250" s="38"/>
      <c r="ARG250" s="38"/>
      <c r="ARH250" s="38"/>
      <c r="ARI250" s="38"/>
      <c r="ARJ250" s="38"/>
      <c r="ARK250" s="38"/>
      <c r="ARL250" s="38"/>
      <c r="ARM250" s="38"/>
      <c r="ARN250" s="38"/>
      <c r="ARO250" s="38"/>
      <c r="ARP250" s="38"/>
      <c r="ARQ250" s="38"/>
      <c r="ARR250" s="38"/>
      <c r="ARS250" s="38"/>
      <c r="ART250" s="38"/>
      <c r="ARU250" s="38"/>
      <c r="ARV250" s="38"/>
      <c r="ARW250" s="38"/>
      <c r="ARX250" s="38"/>
      <c r="ARY250" s="38"/>
      <c r="ARZ250" s="38"/>
      <c r="ASA250" s="38"/>
      <c r="ASB250" s="38"/>
      <c r="ASC250" s="38"/>
      <c r="ASD250" s="38"/>
      <c r="ASE250" s="38"/>
      <c r="ASF250" s="38"/>
      <c r="ASG250" s="38"/>
      <c r="ASH250" s="38"/>
      <c r="ASI250" s="38"/>
      <c r="ASJ250" s="38"/>
      <c r="ASK250" s="38"/>
      <c r="ASL250" s="38"/>
      <c r="ASM250" s="38"/>
      <c r="ASN250" s="38"/>
      <c r="ASO250" s="38"/>
      <c r="ASP250" s="38"/>
      <c r="ASQ250" s="38"/>
      <c r="ASR250" s="38"/>
      <c r="ASS250" s="38"/>
      <c r="AST250" s="38"/>
      <c r="ASU250" s="38"/>
      <c r="ASV250" s="38"/>
      <c r="ASW250" s="38"/>
      <c r="ASX250" s="38"/>
      <c r="ASY250" s="38"/>
      <c r="ASZ250" s="38"/>
      <c r="ATA250" s="38"/>
      <c r="ATB250" s="38"/>
      <c r="ATC250" s="38"/>
      <c r="ATD250" s="38"/>
      <c r="ATE250" s="38"/>
      <c r="ATF250" s="38"/>
      <c r="ATG250" s="38"/>
      <c r="ATH250" s="38"/>
      <c r="ATI250" s="38"/>
      <c r="ATJ250" s="38"/>
      <c r="ATK250" s="38"/>
      <c r="ATL250" s="38"/>
      <c r="ATM250" s="38"/>
      <c r="ATN250" s="38"/>
      <c r="ATO250" s="38"/>
      <c r="ATP250" s="38"/>
      <c r="ATQ250" s="38"/>
      <c r="ATR250" s="38"/>
      <c r="ATS250" s="38"/>
      <c r="ATT250" s="38"/>
      <c r="ATU250" s="38"/>
      <c r="ATV250" s="38"/>
      <c r="ATW250" s="38"/>
      <c r="ATX250" s="38"/>
      <c r="ATY250" s="38"/>
      <c r="ATZ250" s="38"/>
      <c r="AUA250" s="38"/>
      <c r="AUB250" s="38"/>
      <c r="AUC250" s="38"/>
      <c r="AUD250" s="38"/>
      <c r="AUE250" s="38"/>
      <c r="AUF250" s="38"/>
      <c r="AUG250" s="38"/>
      <c r="AUH250" s="38"/>
      <c r="AUI250" s="38"/>
      <c r="AUJ250" s="38"/>
      <c r="AUK250" s="38"/>
      <c r="AUL250" s="38"/>
      <c r="AUM250" s="38"/>
      <c r="AUN250" s="38"/>
      <c r="AUO250" s="38"/>
      <c r="AUP250" s="38"/>
      <c r="AUQ250" s="38"/>
      <c r="AUR250" s="38"/>
      <c r="AUS250" s="38"/>
      <c r="AUT250" s="38"/>
      <c r="AUU250" s="38"/>
      <c r="AUV250" s="38"/>
      <c r="AUW250" s="38"/>
      <c r="AUX250" s="38"/>
      <c r="AUY250" s="38"/>
      <c r="AUZ250" s="38"/>
      <c r="AVA250" s="38"/>
      <c r="AVB250" s="38"/>
      <c r="AVC250" s="38"/>
      <c r="AVD250" s="38"/>
      <c r="AVE250" s="38"/>
      <c r="AVF250" s="38"/>
      <c r="AVG250" s="38"/>
      <c r="AVH250" s="38"/>
      <c r="AVI250" s="38"/>
      <c r="AVJ250" s="38"/>
      <c r="AVK250" s="38"/>
      <c r="AVL250" s="38"/>
      <c r="AVM250" s="38"/>
      <c r="AVN250" s="38"/>
      <c r="AVO250" s="38"/>
      <c r="AVP250" s="38"/>
      <c r="AVQ250" s="38"/>
      <c r="AVR250" s="38"/>
      <c r="AVS250" s="38"/>
      <c r="AVT250" s="38"/>
      <c r="AVU250" s="38"/>
      <c r="AVV250" s="38"/>
      <c r="AVW250" s="38"/>
      <c r="AVX250" s="38"/>
      <c r="AVY250" s="38"/>
      <c r="AVZ250" s="38"/>
      <c r="AWA250" s="38"/>
      <c r="AWB250" s="38"/>
      <c r="AWC250" s="38"/>
      <c r="AWD250" s="38"/>
      <c r="AWE250" s="38"/>
      <c r="AWF250" s="38"/>
      <c r="AWG250" s="38"/>
      <c r="AWH250" s="38"/>
      <c r="AWI250" s="38"/>
      <c r="AWJ250" s="38"/>
      <c r="AWK250" s="38"/>
      <c r="AWL250" s="38"/>
      <c r="AWM250" s="38"/>
      <c r="AWN250" s="38"/>
      <c r="AWO250" s="38"/>
      <c r="AWP250" s="38"/>
      <c r="AWQ250" s="38"/>
      <c r="AWR250" s="38"/>
      <c r="AWS250" s="38"/>
      <c r="AWT250" s="38"/>
      <c r="AWU250" s="38"/>
      <c r="AWV250" s="38"/>
      <c r="AWW250" s="38"/>
      <c r="AWX250" s="38"/>
      <c r="AWY250" s="38"/>
      <c r="AWZ250" s="38"/>
      <c r="AXA250" s="38"/>
      <c r="AXB250" s="38"/>
      <c r="AXC250" s="38"/>
      <c r="AXD250" s="38"/>
      <c r="AXE250" s="38"/>
      <c r="AXF250" s="38"/>
      <c r="AXG250" s="38"/>
      <c r="AXH250" s="38"/>
      <c r="AXI250" s="38"/>
      <c r="AXJ250" s="38"/>
      <c r="AXK250" s="38"/>
      <c r="AXL250" s="38"/>
      <c r="AXM250" s="38"/>
      <c r="AXN250" s="38"/>
      <c r="AXO250" s="38"/>
      <c r="AXP250" s="38"/>
      <c r="AXQ250" s="38"/>
      <c r="AXR250" s="38"/>
      <c r="AXS250" s="38"/>
      <c r="AXT250" s="38"/>
      <c r="AXU250" s="38"/>
      <c r="AXV250" s="38"/>
      <c r="AXW250" s="38"/>
      <c r="AXX250" s="38"/>
      <c r="AXY250" s="38"/>
      <c r="AXZ250" s="38"/>
      <c r="AYA250" s="38"/>
      <c r="AYB250" s="38"/>
      <c r="AYC250" s="38"/>
      <c r="AYD250" s="38"/>
      <c r="AYE250" s="38"/>
      <c r="AYF250" s="38"/>
      <c r="AYG250" s="38"/>
      <c r="AYH250" s="38"/>
      <c r="AYI250" s="38"/>
      <c r="AYJ250" s="38"/>
      <c r="AYK250" s="38"/>
      <c r="AYL250" s="38"/>
      <c r="AYM250" s="38"/>
      <c r="AYN250" s="38"/>
      <c r="AYO250" s="38"/>
      <c r="AYP250" s="38"/>
      <c r="AYQ250" s="38"/>
      <c r="AYR250" s="38"/>
      <c r="AYS250" s="38"/>
      <c r="AYT250" s="38"/>
      <c r="AYU250" s="38"/>
      <c r="AYV250" s="38"/>
      <c r="AYW250" s="38"/>
      <c r="AYX250" s="38"/>
      <c r="AYY250" s="38"/>
      <c r="AYZ250" s="38"/>
      <c r="AZA250" s="38"/>
      <c r="AZB250" s="38"/>
      <c r="AZC250" s="38"/>
      <c r="AZD250" s="38"/>
      <c r="AZE250" s="38"/>
      <c r="AZF250" s="38"/>
      <c r="AZG250" s="38"/>
      <c r="AZH250" s="38"/>
      <c r="AZI250" s="38"/>
      <c r="AZJ250" s="38"/>
      <c r="AZK250" s="38"/>
      <c r="AZL250" s="38"/>
      <c r="AZM250" s="38"/>
      <c r="AZN250" s="38"/>
      <c r="AZO250" s="38"/>
      <c r="AZP250" s="38"/>
      <c r="AZQ250" s="38"/>
      <c r="AZR250" s="38"/>
      <c r="AZS250" s="38"/>
      <c r="AZT250" s="38"/>
      <c r="AZU250" s="38"/>
      <c r="AZV250" s="38"/>
      <c r="AZW250" s="38"/>
      <c r="AZX250" s="38"/>
      <c r="AZY250" s="38"/>
      <c r="AZZ250" s="38"/>
      <c r="BAA250" s="38"/>
      <c r="BAB250" s="38"/>
      <c r="BAC250" s="38"/>
      <c r="BAD250" s="38"/>
      <c r="BAE250" s="38"/>
      <c r="BAF250" s="38"/>
      <c r="BAG250" s="38"/>
      <c r="BAH250" s="38"/>
      <c r="BAI250" s="38"/>
      <c r="BAJ250" s="38"/>
      <c r="BAK250" s="38"/>
      <c r="BAL250" s="38"/>
      <c r="BAM250" s="38"/>
      <c r="BAN250" s="38"/>
      <c r="BAO250" s="38"/>
      <c r="BAP250" s="38"/>
      <c r="BAQ250" s="38"/>
      <c r="BAR250" s="38"/>
      <c r="BAS250" s="38"/>
      <c r="BAT250" s="38"/>
      <c r="BAU250" s="38"/>
      <c r="BAV250" s="38"/>
      <c r="BAW250" s="38"/>
      <c r="BAX250" s="38"/>
      <c r="BAY250" s="38"/>
      <c r="BAZ250" s="38"/>
      <c r="BBA250" s="38"/>
      <c r="BBB250" s="38"/>
      <c r="BBC250" s="38"/>
      <c r="BBD250" s="38"/>
      <c r="BBE250" s="38"/>
      <c r="BBF250" s="38"/>
      <c r="BBG250" s="38"/>
      <c r="BBH250" s="38"/>
      <c r="BBI250" s="38"/>
      <c r="BBJ250" s="38"/>
      <c r="BBK250" s="38"/>
      <c r="BBL250" s="38"/>
      <c r="BBM250" s="38"/>
      <c r="BBN250" s="38"/>
      <c r="BBO250" s="38"/>
      <c r="BBP250" s="38"/>
      <c r="BBQ250" s="38"/>
      <c r="BBR250" s="38"/>
      <c r="BBS250" s="38"/>
      <c r="BBT250" s="38"/>
      <c r="BBU250" s="38"/>
      <c r="BBV250" s="38"/>
      <c r="BBW250" s="38"/>
      <c r="BBX250" s="38"/>
      <c r="BBY250" s="38"/>
      <c r="BBZ250" s="38"/>
      <c r="BCA250" s="38"/>
      <c r="BCB250" s="38"/>
      <c r="BCC250" s="38"/>
      <c r="BCD250" s="38"/>
      <c r="BCE250" s="38"/>
      <c r="BCF250" s="38"/>
      <c r="BCG250" s="38"/>
      <c r="BCH250" s="38"/>
      <c r="BCI250" s="38"/>
      <c r="BCJ250" s="38"/>
      <c r="BCK250" s="38"/>
      <c r="BCL250" s="38"/>
      <c r="BCM250" s="38"/>
      <c r="BCN250" s="38"/>
      <c r="BCO250" s="38"/>
      <c r="BCP250" s="38"/>
      <c r="BCQ250" s="38"/>
      <c r="BCR250" s="38"/>
      <c r="BCS250" s="38"/>
      <c r="BCT250" s="38"/>
      <c r="BCU250" s="38"/>
      <c r="BCV250" s="38"/>
      <c r="BCW250" s="38"/>
      <c r="BCX250" s="38"/>
      <c r="BCY250" s="38"/>
      <c r="BCZ250" s="38"/>
      <c r="BDA250" s="38"/>
      <c r="BDB250" s="38"/>
      <c r="BDC250" s="38"/>
      <c r="BDD250" s="38"/>
      <c r="BDE250" s="38"/>
      <c r="BDF250" s="38"/>
      <c r="BDG250" s="38"/>
      <c r="BDH250" s="38"/>
      <c r="BDI250" s="38"/>
      <c r="BDJ250" s="38"/>
      <c r="BDK250" s="38"/>
      <c r="BDL250" s="38"/>
      <c r="BDM250" s="38"/>
      <c r="BDN250" s="38"/>
      <c r="BDO250" s="38"/>
      <c r="BDP250" s="38"/>
      <c r="BDQ250" s="38"/>
      <c r="BDR250" s="38"/>
      <c r="BDS250" s="38"/>
      <c r="BDT250" s="38"/>
      <c r="BDU250" s="38"/>
      <c r="BDV250" s="38"/>
      <c r="BDW250" s="38"/>
      <c r="BDX250" s="38"/>
      <c r="BDY250" s="38"/>
      <c r="BDZ250" s="38"/>
      <c r="BEA250" s="38"/>
      <c r="BEB250" s="38"/>
      <c r="BEC250" s="38"/>
      <c r="BED250" s="38"/>
      <c r="BEE250" s="38"/>
      <c r="BEF250" s="38"/>
      <c r="BEG250" s="38"/>
      <c r="BEH250" s="38"/>
      <c r="BEI250" s="38"/>
      <c r="BEJ250" s="38"/>
      <c r="BEK250" s="38"/>
      <c r="BEL250" s="38"/>
      <c r="BEM250" s="38"/>
      <c r="BEN250" s="38"/>
      <c r="BEO250" s="38"/>
      <c r="BEP250" s="38"/>
      <c r="BEQ250" s="38"/>
      <c r="BER250" s="38"/>
      <c r="BES250" s="38"/>
      <c r="BET250" s="38"/>
      <c r="BEU250" s="38"/>
      <c r="BEV250" s="38"/>
      <c r="BEW250" s="38"/>
      <c r="BEX250" s="38"/>
      <c r="BEY250" s="38"/>
      <c r="BEZ250" s="38"/>
      <c r="BFA250" s="38"/>
      <c r="BFB250" s="38"/>
      <c r="BFC250" s="38"/>
      <c r="BFD250" s="38"/>
      <c r="BFE250" s="38"/>
      <c r="BFF250" s="38"/>
      <c r="BFG250" s="38"/>
      <c r="BFH250" s="38"/>
      <c r="BFI250" s="38"/>
      <c r="BFJ250" s="38"/>
      <c r="BFK250" s="38"/>
      <c r="BFL250" s="38"/>
      <c r="BFM250" s="38"/>
      <c r="BFN250" s="38"/>
      <c r="BFO250" s="38"/>
      <c r="BFP250" s="38"/>
      <c r="BFQ250" s="38"/>
      <c r="BFR250" s="38"/>
      <c r="BFS250" s="38"/>
      <c r="BFT250" s="38"/>
      <c r="BFU250" s="38"/>
      <c r="BFV250" s="38"/>
      <c r="BFW250" s="38"/>
      <c r="BFX250" s="38"/>
      <c r="BFY250" s="38"/>
      <c r="BFZ250" s="38"/>
      <c r="BGA250" s="38"/>
      <c r="BGB250" s="38"/>
      <c r="BGC250" s="38"/>
      <c r="BGD250" s="38"/>
      <c r="BGE250" s="38"/>
      <c r="BGF250" s="38"/>
      <c r="BGG250" s="38"/>
      <c r="BGH250" s="38"/>
      <c r="BGI250" s="38"/>
      <c r="BGJ250" s="38"/>
      <c r="BGK250" s="38"/>
      <c r="BGL250" s="38"/>
      <c r="BGM250" s="38"/>
      <c r="BGN250" s="38"/>
      <c r="BGO250" s="38"/>
      <c r="BGP250" s="38"/>
      <c r="BGQ250" s="38"/>
      <c r="BGR250" s="38"/>
      <c r="BGS250" s="38"/>
      <c r="BGT250" s="38"/>
      <c r="BGU250" s="38"/>
      <c r="BGV250" s="38"/>
      <c r="BGW250" s="38"/>
      <c r="BGX250" s="38"/>
      <c r="BGY250" s="38"/>
      <c r="BGZ250" s="38"/>
      <c r="BHA250" s="38"/>
      <c r="BHB250" s="38"/>
      <c r="BHC250" s="38"/>
      <c r="BHD250" s="38"/>
      <c r="BHE250" s="38"/>
      <c r="BHF250" s="38"/>
      <c r="BHG250" s="38"/>
      <c r="BHH250" s="38"/>
      <c r="BHI250" s="38"/>
      <c r="BHJ250" s="38"/>
      <c r="BHK250" s="38"/>
      <c r="BHL250" s="38"/>
      <c r="BHM250" s="38"/>
      <c r="BHN250" s="38"/>
      <c r="BHO250" s="38"/>
      <c r="BHP250" s="38"/>
      <c r="BHQ250" s="38"/>
      <c r="BHR250" s="38"/>
      <c r="BHS250" s="38"/>
      <c r="BHT250" s="38"/>
      <c r="BHU250" s="38"/>
      <c r="BHV250" s="38"/>
      <c r="BHW250" s="38"/>
      <c r="BHX250" s="38"/>
      <c r="BHY250" s="38"/>
      <c r="BHZ250" s="38"/>
      <c r="BIA250" s="38"/>
      <c r="BIB250" s="38"/>
      <c r="BIC250" s="38"/>
      <c r="BID250" s="38"/>
      <c r="BIE250" s="38"/>
      <c r="BIF250" s="38"/>
      <c r="BIG250" s="38"/>
      <c r="BIH250" s="38"/>
      <c r="BII250" s="38"/>
      <c r="BIJ250" s="38"/>
      <c r="BIK250" s="38"/>
      <c r="BIL250" s="38"/>
      <c r="BIM250" s="38"/>
      <c r="BIN250" s="38"/>
      <c r="BIO250" s="38"/>
      <c r="BIP250" s="38"/>
      <c r="BIQ250" s="38"/>
      <c r="BIR250" s="38"/>
      <c r="BIS250" s="38"/>
      <c r="BIT250" s="38"/>
      <c r="BIU250" s="38"/>
      <c r="BIV250" s="38"/>
      <c r="BIW250" s="38"/>
      <c r="BIX250" s="38"/>
      <c r="BIY250" s="38"/>
      <c r="BIZ250" s="38"/>
      <c r="BJA250" s="38"/>
      <c r="BJB250" s="38"/>
      <c r="BJC250" s="38"/>
      <c r="BJD250" s="38"/>
      <c r="BJE250" s="38"/>
      <c r="BJF250" s="38"/>
      <c r="BJG250" s="38"/>
      <c r="BJH250" s="38"/>
      <c r="BJI250" s="38"/>
      <c r="BJJ250" s="38"/>
      <c r="BJK250" s="38"/>
      <c r="BJL250" s="38"/>
      <c r="BJM250" s="38"/>
      <c r="BJN250" s="38"/>
      <c r="BJO250" s="38"/>
      <c r="BJP250" s="38"/>
      <c r="BJQ250" s="38"/>
      <c r="BJR250" s="38"/>
      <c r="BJS250" s="38"/>
      <c r="BJT250" s="38"/>
      <c r="BJU250" s="38"/>
      <c r="BJV250" s="38"/>
      <c r="BJW250" s="38"/>
      <c r="BJX250" s="38"/>
      <c r="BJY250" s="38"/>
      <c r="BJZ250" s="38"/>
      <c r="BKA250" s="38"/>
      <c r="BKB250" s="38"/>
      <c r="BKC250" s="38"/>
      <c r="BKD250" s="38"/>
      <c r="BKE250" s="38"/>
      <c r="BKF250" s="38"/>
      <c r="BKG250" s="38"/>
      <c r="BKH250" s="38"/>
      <c r="BKI250" s="38"/>
      <c r="BKJ250" s="38"/>
      <c r="BKK250" s="38"/>
      <c r="BKL250" s="38"/>
      <c r="BKM250" s="38"/>
      <c r="BKN250" s="38"/>
      <c r="BKO250" s="38"/>
      <c r="BKP250" s="38"/>
      <c r="BKQ250" s="38"/>
      <c r="BKR250" s="38"/>
      <c r="BKS250" s="38"/>
      <c r="BKT250" s="38"/>
      <c r="BKU250" s="38"/>
      <c r="BKV250" s="38"/>
      <c r="BKW250" s="38"/>
      <c r="BKX250" s="38"/>
      <c r="BKY250" s="38"/>
      <c r="BKZ250" s="38"/>
      <c r="BLA250" s="38"/>
      <c r="BLB250" s="38"/>
      <c r="BLC250" s="38"/>
      <c r="BLD250" s="38"/>
      <c r="BLE250" s="38"/>
      <c r="BLF250" s="38"/>
      <c r="BLG250" s="38"/>
      <c r="BLH250" s="38"/>
      <c r="BLI250" s="38"/>
      <c r="BLJ250" s="38"/>
      <c r="BLK250" s="38"/>
      <c r="BLL250" s="38"/>
      <c r="BLM250" s="38"/>
      <c r="BLN250" s="38"/>
      <c r="BLO250" s="38"/>
      <c r="BLP250" s="38"/>
      <c r="BLQ250" s="38"/>
      <c r="BLR250" s="38"/>
      <c r="BLS250" s="38"/>
      <c r="BLT250" s="38"/>
      <c r="BLU250" s="38"/>
      <c r="BLV250" s="38"/>
      <c r="BLW250" s="38"/>
      <c r="BLX250" s="38"/>
      <c r="BLY250" s="38"/>
      <c r="BLZ250" s="38"/>
      <c r="BMA250" s="38"/>
      <c r="BMB250" s="38"/>
      <c r="BMC250" s="38"/>
      <c r="BMD250" s="38"/>
      <c r="BME250" s="38"/>
      <c r="BMF250" s="38"/>
      <c r="BMG250" s="38"/>
      <c r="BMH250" s="38"/>
      <c r="BMI250" s="38"/>
      <c r="BMJ250" s="38"/>
      <c r="BMK250" s="38"/>
      <c r="BML250" s="38"/>
      <c r="BMM250" s="38"/>
      <c r="BMN250" s="38"/>
      <c r="BMO250" s="38"/>
      <c r="BMP250" s="38"/>
      <c r="BMQ250" s="38"/>
      <c r="BMR250" s="38"/>
      <c r="BMS250" s="38"/>
      <c r="BMT250" s="38"/>
      <c r="BMU250" s="38"/>
      <c r="BMV250" s="38"/>
      <c r="BMW250" s="38"/>
      <c r="BMX250" s="38"/>
      <c r="BMY250" s="38"/>
      <c r="BMZ250" s="38"/>
      <c r="BNA250" s="38"/>
      <c r="BNB250" s="38"/>
      <c r="BNC250" s="38"/>
      <c r="BND250" s="38"/>
      <c r="BNE250" s="38"/>
      <c r="BNF250" s="38"/>
      <c r="BNG250" s="38"/>
      <c r="BNH250" s="38"/>
      <c r="BNI250" s="38"/>
      <c r="BNJ250" s="38"/>
      <c r="BNK250" s="38"/>
      <c r="BNL250" s="38"/>
      <c r="BNM250" s="38"/>
      <c r="BNN250" s="38"/>
      <c r="BNO250" s="38"/>
      <c r="BNP250" s="38"/>
      <c r="BNQ250" s="38"/>
      <c r="BNR250" s="38"/>
      <c r="BNS250" s="38"/>
      <c r="BNT250" s="38"/>
      <c r="BNU250" s="38"/>
      <c r="BNV250" s="38"/>
      <c r="BNW250" s="38"/>
      <c r="BNX250" s="38"/>
      <c r="BNY250" s="38"/>
      <c r="BNZ250" s="38"/>
      <c r="BOA250" s="38"/>
      <c r="BOB250" s="38"/>
      <c r="BOC250" s="38"/>
      <c r="BOD250" s="38"/>
      <c r="BOE250" s="38"/>
      <c r="BOF250" s="38"/>
      <c r="BOG250" s="38"/>
      <c r="BOH250" s="38"/>
      <c r="BOI250" s="38"/>
      <c r="BOJ250" s="38"/>
      <c r="BOK250" s="38"/>
      <c r="BOL250" s="38"/>
      <c r="BOM250" s="38"/>
      <c r="BON250" s="38"/>
      <c r="BOO250" s="38"/>
      <c r="BOP250" s="38"/>
      <c r="BOQ250" s="38"/>
      <c r="BOR250" s="38"/>
      <c r="BOS250" s="38"/>
      <c r="BOT250" s="38"/>
      <c r="BOU250" s="38"/>
      <c r="BOV250" s="38"/>
      <c r="BOW250" s="38"/>
      <c r="BOX250" s="38"/>
      <c r="BOY250" s="38"/>
      <c r="BOZ250" s="38"/>
      <c r="BPA250" s="38"/>
      <c r="BPB250" s="38"/>
      <c r="BPC250" s="38"/>
      <c r="BPD250" s="38"/>
      <c r="BPE250" s="38"/>
      <c r="BPF250" s="38"/>
      <c r="BPG250" s="38"/>
      <c r="BPH250" s="38"/>
      <c r="BPI250" s="38"/>
      <c r="BPJ250" s="38"/>
      <c r="BPK250" s="38"/>
      <c r="BPL250" s="38"/>
      <c r="BPM250" s="38"/>
      <c r="BPN250" s="38"/>
      <c r="BPO250" s="38"/>
      <c r="BPP250" s="38"/>
      <c r="BPQ250" s="38"/>
      <c r="BPR250" s="38"/>
      <c r="BPS250" s="38"/>
      <c r="BPT250" s="38"/>
      <c r="BPU250" s="38"/>
      <c r="BPV250" s="38"/>
      <c r="BPW250" s="38"/>
      <c r="BPX250" s="38"/>
      <c r="BPY250" s="38"/>
      <c r="BPZ250" s="38"/>
      <c r="BQA250" s="38"/>
      <c r="BQB250" s="38"/>
      <c r="BQC250" s="38"/>
      <c r="BQD250" s="38"/>
      <c r="BQE250" s="38"/>
      <c r="BQF250" s="38"/>
      <c r="BQG250" s="38"/>
      <c r="BQH250" s="38"/>
      <c r="BQI250" s="38"/>
      <c r="BQJ250" s="38"/>
      <c r="BQK250" s="38"/>
      <c r="BQL250" s="38"/>
      <c r="BQM250" s="38"/>
      <c r="BQN250" s="38"/>
      <c r="BQO250" s="38"/>
      <c r="BQP250" s="38"/>
      <c r="BQQ250" s="38"/>
      <c r="BQR250" s="38"/>
      <c r="BQS250" s="38"/>
      <c r="BQT250" s="38"/>
      <c r="BQU250" s="38"/>
      <c r="BQV250" s="38"/>
      <c r="BQW250" s="38"/>
      <c r="BQX250" s="38"/>
      <c r="BQY250" s="38"/>
      <c r="BQZ250" s="38"/>
      <c r="BRA250" s="38"/>
      <c r="BRB250" s="38"/>
      <c r="BRC250" s="38"/>
      <c r="BRD250" s="38"/>
      <c r="BRE250" s="38"/>
      <c r="BRF250" s="38"/>
      <c r="BRG250" s="38"/>
      <c r="BRH250" s="38"/>
      <c r="BRI250" s="38"/>
      <c r="BRJ250" s="38"/>
      <c r="BRK250" s="38"/>
      <c r="BRL250" s="38"/>
      <c r="BRM250" s="38"/>
      <c r="BRN250" s="38"/>
      <c r="BRO250" s="38"/>
      <c r="BRP250" s="38"/>
      <c r="BRQ250" s="38"/>
      <c r="BRR250" s="38"/>
      <c r="BRS250" s="38"/>
      <c r="BRT250" s="38"/>
      <c r="BRU250" s="38"/>
      <c r="BRV250" s="38"/>
      <c r="BRW250" s="38"/>
      <c r="BRX250" s="38"/>
      <c r="BRY250" s="38"/>
      <c r="BRZ250" s="38"/>
      <c r="BSA250" s="38"/>
      <c r="BSB250" s="38"/>
      <c r="BSC250" s="38"/>
      <c r="BSD250" s="38"/>
      <c r="BSE250" s="38"/>
      <c r="BSF250" s="38"/>
      <c r="BSG250" s="38"/>
      <c r="BSH250" s="38"/>
      <c r="BSI250" s="38"/>
      <c r="BSJ250" s="38"/>
      <c r="BSK250" s="38"/>
      <c r="BSL250" s="38"/>
      <c r="BSM250" s="38"/>
      <c r="BSN250" s="38"/>
      <c r="BSO250" s="38"/>
      <c r="BSP250" s="38"/>
      <c r="BSQ250" s="38"/>
      <c r="BSR250" s="38"/>
      <c r="BSS250" s="38"/>
      <c r="BST250" s="38"/>
      <c r="BSU250" s="38"/>
      <c r="BSV250" s="38"/>
      <c r="BSW250" s="38"/>
      <c r="BSX250" s="38"/>
      <c r="BSY250" s="38"/>
      <c r="BSZ250" s="38"/>
      <c r="BTA250" s="38"/>
      <c r="BTB250" s="38"/>
      <c r="BTC250" s="38"/>
      <c r="BTD250" s="38"/>
      <c r="BTE250" s="38"/>
      <c r="BTF250" s="38"/>
      <c r="BTG250" s="38"/>
      <c r="BTH250" s="38"/>
      <c r="BTI250" s="38"/>
      <c r="BTJ250" s="38"/>
      <c r="BTK250" s="38"/>
      <c r="BTL250" s="38"/>
      <c r="BTM250" s="38"/>
      <c r="BTN250" s="38"/>
      <c r="BTO250" s="38"/>
      <c r="BTP250" s="38"/>
      <c r="BTQ250" s="38"/>
      <c r="BTR250" s="38"/>
      <c r="BTS250" s="38"/>
      <c r="BTT250" s="38"/>
      <c r="BTU250" s="38"/>
      <c r="BTV250" s="38"/>
      <c r="BTW250" s="38"/>
      <c r="BTX250" s="38"/>
      <c r="BTY250" s="38"/>
      <c r="BTZ250" s="38"/>
      <c r="BUA250" s="38"/>
      <c r="BUB250" s="38"/>
      <c r="BUC250" s="38"/>
      <c r="BUD250" s="38"/>
      <c r="BUE250" s="38"/>
      <c r="BUF250" s="38"/>
      <c r="BUG250" s="38"/>
      <c r="BUH250" s="38"/>
      <c r="BUI250" s="38"/>
      <c r="BUJ250" s="38"/>
      <c r="BUK250" s="38"/>
      <c r="BUL250" s="38"/>
      <c r="BUM250" s="38"/>
      <c r="BUN250" s="38"/>
      <c r="BUO250" s="38"/>
      <c r="BUP250" s="38"/>
      <c r="BUQ250" s="38"/>
      <c r="BUR250" s="38"/>
      <c r="BUS250" s="38"/>
      <c r="BUT250" s="38"/>
      <c r="BUU250" s="38"/>
      <c r="BUV250" s="38"/>
      <c r="BUW250" s="38"/>
      <c r="BUX250" s="38"/>
      <c r="BUY250" s="38"/>
      <c r="BUZ250" s="38"/>
      <c r="BVA250" s="38"/>
      <c r="BVB250" s="38"/>
      <c r="BVC250" s="38"/>
      <c r="BVD250" s="38"/>
      <c r="BVE250" s="38"/>
      <c r="BVF250" s="38"/>
      <c r="BVG250" s="38"/>
      <c r="BVH250" s="38"/>
      <c r="BVI250" s="38"/>
      <c r="BVJ250" s="38"/>
      <c r="BVK250" s="38"/>
      <c r="BVL250" s="38"/>
      <c r="BVM250" s="38"/>
      <c r="BVN250" s="38"/>
      <c r="BVO250" s="38"/>
      <c r="BVP250" s="38"/>
      <c r="BVQ250" s="38"/>
      <c r="BVR250" s="38"/>
      <c r="BVS250" s="38"/>
      <c r="BVT250" s="38"/>
      <c r="BVU250" s="38"/>
      <c r="BVV250" s="38"/>
      <c r="BVW250" s="38"/>
      <c r="BVX250" s="38"/>
      <c r="BVY250" s="38"/>
      <c r="BVZ250" s="38"/>
      <c r="BWA250" s="38"/>
      <c r="BWB250" s="38"/>
      <c r="BWC250" s="38"/>
      <c r="BWD250" s="38"/>
      <c r="BWE250" s="38"/>
      <c r="BWF250" s="38"/>
      <c r="BWG250" s="38"/>
      <c r="BWH250" s="38"/>
      <c r="BWI250" s="38"/>
      <c r="BWJ250" s="38"/>
      <c r="BWK250" s="38"/>
      <c r="BWL250" s="38"/>
      <c r="BWM250" s="38"/>
      <c r="BWN250" s="38"/>
      <c r="BWO250" s="38"/>
      <c r="BWP250" s="38"/>
      <c r="BWQ250" s="38"/>
      <c r="BWR250" s="38"/>
      <c r="BWS250" s="38"/>
      <c r="BWT250" s="38"/>
      <c r="BWU250" s="38"/>
      <c r="BWV250" s="38"/>
      <c r="BWW250" s="38"/>
      <c r="BWX250" s="38"/>
      <c r="BWY250" s="38"/>
      <c r="BWZ250" s="38"/>
      <c r="BXA250" s="38"/>
      <c r="BXB250" s="38"/>
      <c r="BXC250" s="38"/>
      <c r="BXD250" s="38"/>
      <c r="BXE250" s="38"/>
      <c r="BXF250" s="38"/>
      <c r="BXG250" s="38"/>
      <c r="BXH250" s="38"/>
      <c r="BXI250" s="38"/>
      <c r="BXJ250" s="38"/>
      <c r="BXK250" s="38"/>
      <c r="BXL250" s="38"/>
      <c r="BXM250" s="38"/>
      <c r="BXN250" s="38"/>
      <c r="BXO250" s="38"/>
      <c r="BXP250" s="38"/>
      <c r="BXQ250" s="38"/>
      <c r="BXR250" s="38"/>
      <c r="BXS250" s="38"/>
      <c r="BXT250" s="38"/>
      <c r="BXU250" s="38"/>
      <c r="BXV250" s="38"/>
      <c r="BXW250" s="38"/>
      <c r="BXX250" s="38"/>
      <c r="BXY250" s="38"/>
      <c r="BXZ250" s="38"/>
      <c r="BYA250" s="38"/>
      <c r="BYB250" s="38"/>
      <c r="BYC250" s="38"/>
      <c r="BYD250" s="38"/>
      <c r="BYE250" s="38"/>
      <c r="BYF250" s="38"/>
      <c r="BYG250" s="38"/>
      <c r="BYH250" s="38"/>
      <c r="BYI250" s="38"/>
      <c r="BYJ250" s="38"/>
      <c r="BYK250" s="38"/>
      <c r="BYL250" s="38"/>
      <c r="BYM250" s="38"/>
      <c r="BYN250" s="38"/>
      <c r="BYO250" s="38"/>
      <c r="BYP250" s="38"/>
      <c r="BYQ250" s="38"/>
      <c r="BYR250" s="38"/>
      <c r="BYS250" s="38"/>
      <c r="BYT250" s="38"/>
      <c r="BYU250" s="38"/>
      <c r="BYV250" s="38"/>
      <c r="BYW250" s="38"/>
      <c r="BYX250" s="38"/>
      <c r="BYY250" s="38"/>
      <c r="BYZ250" s="38"/>
      <c r="BZA250" s="38"/>
      <c r="BZB250" s="38"/>
      <c r="BZC250" s="38"/>
      <c r="BZD250" s="38"/>
      <c r="BZE250" s="38"/>
      <c r="BZF250" s="38"/>
      <c r="BZG250" s="38"/>
      <c r="BZH250" s="38"/>
      <c r="BZI250" s="38"/>
      <c r="BZJ250" s="38"/>
      <c r="BZK250" s="38"/>
      <c r="BZL250" s="38"/>
      <c r="BZM250" s="38"/>
      <c r="BZN250" s="38"/>
      <c r="BZO250" s="38"/>
      <c r="BZP250" s="38"/>
      <c r="BZQ250" s="38"/>
      <c r="BZR250" s="38"/>
      <c r="BZS250" s="38"/>
      <c r="BZT250" s="38"/>
      <c r="BZU250" s="38"/>
      <c r="BZV250" s="38"/>
      <c r="BZW250" s="38"/>
      <c r="BZX250" s="38"/>
      <c r="BZY250" s="38"/>
      <c r="BZZ250" s="38"/>
      <c r="CAA250" s="38"/>
      <c r="CAB250" s="38"/>
      <c r="CAC250" s="38"/>
      <c r="CAD250" s="38"/>
      <c r="CAE250" s="38"/>
      <c r="CAF250" s="38"/>
      <c r="CAG250" s="38"/>
      <c r="CAH250" s="38"/>
      <c r="CAI250" s="38"/>
      <c r="CAJ250" s="38"/>
      <c r="CAK250" s="38"/>
      <c r="CAL250" s="38"/>
      <c r="CAM250" s="38"/>
      <c r="CAN250" s="38"/>
      <c r="CAO250" s="38"/>
      <c r="CAP250" s="38"/>
      <c r="CAQ250" s="38"/>
      <c r="CAR250" s="38"/>
      <c r="CAS250" s="38"/>
      <c r="CAT250" s="38"/>
      <c r="CAU250" s="38"/>
      <c r="CAV250" s="38"/>
      <c r="CAW250" s="38"/>
      <c r="CAX250" s="38"/>
      <c r="CAY250" s="38"/>
      <c r="CAZ250" s="38"/>
      <c r="CBA250" s="38"/>
      <c r="CBB250" s="38"/>
      <c r="CBC250" s="38"/>
      <c r="CBD250" s="38"/>
      <c r="CBE250" s="38"/>
      <c r="CBF250" s="38"/>
      <c r="CBG250" s="38"/>
      <c r="CBH250" s="38"/>
      <c r="CBI250" s="38"/>
      <c r="CBJ250" s="38"/>
      <c r="CBK250" s="38"/>
      <c r="CBL250" s="38"/>
      <c r="CBM250" s="38"/>
      <c r="CBN250" s="38"/>
      <c r="CBO250" s="38"/>
      <c r="CBP250" s="38"/>
      <c r="CBQ250" s="38"/>
      <c r="CBR250" s="38"/>
      <c r="CBS250" s="38"/>
      <c r="CBT250" s="38"/>
      <c r="CBU250" s="38"/>
      <c r="CBV250" s="38"/>
      <c r="CBW250" s="38"/>
      <c r="CBX250" s="38"/>
      <c r="CBY250" s="38"/>
      <c r="CBZ250" s="38"/>
      <c r="CCA250" s="38"/>
      <c r="CCB250" s="38"/>
      <c r="CCC250" s="38"/>
      <c r="CCD250" s="38"/>
      <c r="CCE250" s="38"/>
      <c r="CCF250" s="38"/>
      <c r="CCG250" s="38"/>
      <c r="CCH250" s="38"/>
      <c r="CCI250" s="38"/>
      <c r="CCJ250" s="38"/>
      <c r="CCK250" s="38"/>
      <c r="CCL250" s="38"/>
      <c r="CCM250" s="38"/>
      <c r="CCN250" s="38"/>
      <c r="CCO250" s="38"/>
      <c r="CCP250" s="38"/>
      <c r="CCQ250" s="38"/>
      <c r="CCR250" s="38"/>
      <c r="CCS250" s="38"/>
      <c r="CCT250" s="38"/>
      <c r="CCU250" s="38"/>
      <c r="CCV250" s="38"/>
      <c r="CCW250" s="38"/>
      <c r="CCX250" s="38"/>
      <c r="CCY250" s="38"/>
      <c r="CCZ250" s="38"/>
      <c r="CDA250" s="38"/>
      <c r="CDB250" s="38"/>
      <c r="CDC250" s="38"/>
      <c r="CDD250" s="38"/>
      <c r="CDE250" s="38"/>
      <c r="CDF250" s="38"/>
      <c r="CDG250" s="38"/>
      <c r="CDH250" s="38"/>
      <c r="CDI250" s="38"/>
      <c r="CDJ250" s="38"/>
      <c r="CDK250" s="38"/>
      <c r="CDL250" s="38"/>
      <c r="CDM250" s="38"/>
      <c r="CDN250" s="38"/>
      <c r="CDO250" s="38"/>
      <c r="CDP250" s="38"/>
      <c r="CDQ250" s="38"/>
      <c r="CDR250" s="38"/>
      <c r="CDS250" s="38"/>
      <c r="CDT250" s="38"/>
      <c r="CDU250" s="38"/>
      <c r="CDV250" s="38"/>
      <c r="CDW250" s="38"/>
      <c r="CDX250" s="38"/>
      <c r="CDY250" s="38"/>
      <c r="CDZ250" s="38"/>
      <c r="CEA250" s="38"/>
      <c r="CEB250" s="38"/>
      <c r="CEC250" s="38"/>
      <c r="CED250" s="38"/>
      <c r="CEE250" s="38"/>
      <c r="CEF250" s="38"/>
      <c r="CEG250" s="38"/>
      <c r="CEH250" s="38"/>
      <c r="CEI250" s="38"/>
      <c r="CEJ250" s="38"/>
      <c r="CEK250" s="38"/>
      <c r="CEL250" s="38"/>
      <c r="CEM250" s="38"/>
      <c r="CEN250" s="38"/>
      <c r="CEO250" s="38"/>
      <c r="CEP250" s="38"/>
      <c r="CEQ250" s="38"/>
      <c r="CER250" s="38"/>
      <c r="CES250" s="38"/>
      <c r="CET250" s="38"/>
      <c r="CEU250" s="38"/>
      <c r="CEV250" s="38"/>
      <c r="CEW250" s="38"/>
      <c r="CEX250" s="38"/>
      <c r="CEY250" s="38"/>
      <c r="CEZ250" s="38"/>
      <c r="CFA250" s="38"/>
      <c r="CFB250" s="38"/>
      <c r="CFC250" s="38"/>
      <c r="CFD250" s="38"/>
      <c r="CFE250" s="38"/>
      <c r="CFF250" s="38"/>
      <c r="CFG250" s="38"/>
      <c r="CFH250" s="38"/>
      <c r="CFI250" s="38"/>
      <c r="CFJ250" s="38"/>
      <c r="CFK250" s="38"/>
      <c r="CFL250" s="38"/>
      <c r="CFM250" s="38"/>
      <c r="CFN250" s="38"/>
      <c r="CFO250" s="38"/>
      <c r="CFP250" s="38"/>
      <c r="CFQ250" s="38"/>
      <c r="CFR250" s="38"/>
      <c r="CFS250" s="38"/>
      <c r="CFT250" s="38"/>
      <c r="CFU250" s="38"/>
      <c r="CFV250" s="38"/>
      <c r="CFW250" s="38"/>
      <c r="CFX250" s="38"/>
      <c r="CFY250" s="38"/>
      <c r="CFZ250" s="38"/>
      <c r="CGA250" s="38"/>
      <c r="CGB250" s="38"/>
      <c r="CGC250" s="38"/>
      <c r="CGD250" s="38"/>
      <c r="CGE250" s="38"/>
      <c r="CGF250" s="38"/>
      <c r="CGG250" s="38"/>
      <c r="CGH250" s="38"/>
      <c r="CGI250" s="38"/>
      <c r="CGJ250" s="38"/>
      <c r="CGK250" s="38"/>
      <c r="CGL250" s="38"/>
      <c r="CGM250" s="38"/>
      <c r="CGN250" s="38"/>
      <c r="CGO250" s="38"/>
      <c r="CGP250" s="38"/>
      <c r="CGQ250" s="38"/>
      <c r="CGR250" s="38"/>
      <c r="CGS250" s="38"/>
      <c r="CGT250" s="38"/>
      <c r="CGU250" s="38"/>
      <c r="CGV250" s="38"/>
      <c r="CGW250" s="38"/>
      <c r="CGX250" s="38"/>
      <c r="CGY250" s="38"/>
      <c r="CGZ250" s="38"/>
      <c r="CHA250" s="38"/>
      <c r="CHB250" s="38"/>
      <c r="CHC250" s="38"/>
      <c r="CHD250" s="38"/>
      <c r="CHE250" s="38"/>
      <c r="CHF250" s="38"/>
      <c r="CHG250" s="38"/>
      <c r="CHH250" s="38"/>
      <c r="CHI250" s="38"/>
      <c r="CHJ250" s="38"/>
      <c r="CHK250" s="38"/>
      <c r="CHL250" s="38"/>
      <c r="CHM250" s="38"/>
      <c r="CHN250" s="38"/>
      <c r="CHO250" s="38"/>
      <c r="CHP250" s="38"/>
      <c r="CHQ250" s="38"/>
      <c r="CHR250" s="38"/>
      <c r="CHS250" s="38"/>
      <c r="CHT250" s="38"/>
      <c r="CHU250" s="38"/>
      <c r="CHV250" s="38"/>
      <c r="CHW250" s="38"/>
      <c r="CHX250" s="38"/>
      <c r="CHY250" s="38"/>
      <c r="CHZ250" s="38"/>
      <c r="CIA250" s="38"/>
      <c r="CIB250" s="38"/>
      <c r="CIC250" s="38"/>
      <c r="CID250" s="38"/>
      <c r="CIE250" s="38"/>
      <c r="CIF250" s="38"/>
      <c r="CIG250" s="38"/>
      <c r="CIH250" s="38"/>
      <c r="CII250" s="38"/>
      <c r="CIJ250" s="38"/>
      <c r="CIK250" s="38"/>
      <c r="CIL250" s="38"/>
      <c r="CIM250" s="38"/>
      <c r="CIN250" s="38"/>
      <c r="CIO250" s="38"/>
      <c r="CIP250" s="38"/>
      <c r="CIQ250" s="38"/>
      <c r="CIR250" s="38"/>
      <c r="CIS250" s="38"/>
      <c r="CIT250" s="38"/>
      <c r="CIU250" s="38"/>
      <c r="CIV250" s="38"/>
      <c r="CIW250" s="38"/>
      <c r="CIX250" s="38"/>
      <c r="CIY250" s="38"/>
      <c r="CIZ250" s="38"/>
      <c r="CJA250" s="38"/>
      <c r="CJB250" s="38"/>
      <c r="CJC250" s="38"/>
      <c r="CJD250" s="38"/>
      <c r="CJE250" s="38"/>
      <c r="CJF250" s="38"/>
      <c r="CJG250" s="38"/>
      <c r="CJH250" s="38"/>
      <c r="CJI250" s="38"/>
      <c r="CJJ250" s="38"/>
      <c r="CJK250" s="38"/>
      <c r="CJL250" s="38"/>
      <c r="CJM250" s="38"/>
      <c r="CJN250" s="38"/>
      <c r="CJO250" s="38"/>
      <c r="CJP250" s="38"/>
      <c r="CJQ250" s="38"/>
      <c r="CJR250" s="38"/>
      <c r="CJS250" s="38"/>
      <c r="CJT250" s="38"/>
      <c r="CJU250" s="38"/>
      <c r="CJV250" s="38"/>
      <c r="CJW250" s="38"/>
      <c r="CJX250" s="38"/>
      <c r="CJY250" s="38"/>
      <c r="CJZ250" s="38"/>
      <c r="CKA250" s="38"/>
      <c r="CKB250" s="38"/>
      <c r="CKC250" s="38"/>
      <c r="CKD250" s="38"/>
      <c r="CKE250" s="38"/>
      <c r="CKF250" s="38"/>
      <c r="CKG250" s="38"/>
      <c r="CKH250" s="38"/>
      <c r="CKI250" s="38"/>
      <c r="CKJ250" s="38"/>
      <c r="CKK250" s="38"/>
      <c r="CKL250" s="38"/>
      <c r="CKM250" s="38"/>
      <c r="CKN250" s="38"/>
      <c r="CKO250" s="38"/>
      <c r="CKP250" s="38"/>
      <c r="CKQ250" s="38"/>
      <c r="CKR250" s="38"/>
      <c r="CKS250" s="38"/>
      <c r="CKT250" s="38"/>
      <c r="CKU250" s="38"/>
      <c r="CKV250" s="38"/>
      <c r="CKW250" s="38"/>
      <c r="CKX250" s="38"/>
      <c r="CKY250" s="38"/>
      <c r="CKZ250" s="38"/>
      <c r="CLA250" s="38"/>
      <c r="CLB250" s="38"/>
      <c r="CLC250" s="38"/>
      <c r="CLD250" s="38"/>
      <c r="CLE250" s="38"/>
      <c r="CLF250" s="38"/>
      <c r="CLG250" s="38"/>
      <c r="CLH250" s="38"/>
      <c r="CLI250" s="38"/>
      <c r="CLJ250" s="38"/>
      <c r="CLK250" s="38"/>
      <c r="CLL250" s="38"/>
      <c r="CLM250" s="38"/>
      <c r="CLN250" s="38"/>
      <c r="CLO250" s="38"/>
      <c r="CLP250" s="38"/>
      <c r="CLQ250" s="38"/>
      <c r="CLR250" s="38"/>
      <c r="CLS250" s="38"/>
      <c r="CLT250" s="38"/>
      <c r="CLU250" s="38"/>
      <c r="CLV250" s="38"/>
      <c r="CLW250" s="38"/>
      <c r="CLX250" s="38"/>
      <c r="CLY250" s="38"/>
      <c r="CLZ250" s="38"/>
      <c r="CMA250" s="38"/>
      <c r="CMB250" s="38"/>
      <c r="CMC250" s="38"/>
      <c r="CMD250" s="38"/>
      <c r="CME250" s="38"/>
      <c r="CMF250" s="38"/>
      <c r="CMG250" s="38"/>
      <c r="CMH250" s="38"/>
      <c r="CMI250" s="38"/>
      <c r="CMJ250" s="38"/>
      <c r="CMK250" s="38"/>
      <c r="CML250" s="38"/>
      <c r="CMM250" s="38"/>
      <c r="CMN250" s="38"/>
      <c r="CMO250" s="38"/>
      <c r="CMP250" s="38"/>
      <c r="CMQ250" s="38"/>
      <c r="CMR250" s="38"/>
      <c r="CMS250" s="38"/>
      <c r="CMT250" s="38"/>
      <c r="CMU250" s="38"/>
      <c r="CMV250" s="38"/>
      <c r="CMW250" s="38"/>
      <c r="CMX250" s="38"/>
      <c r="CMY250" s="38"/>
      <c r="CMZ250" s="38"/>
      <c r="CNA250" s="38"/>
      <c r="CNB250" s="38"/>
      <c r="CNC250" s="38"/>
      <c r="CND250" s="38"/>
      <c r="CNE250" s="38"/>
      <c r="CNF250" s="38"/>
      <c r="CNG250" s="38"/>
      <c r="CNH250" s="38"/>
      <c r="CNI250" s="38"/>
      <c r="CNJ250" s="38"/>
      <c r="CNK250" s="38"/>
      <c r="CNL250" s="38"/>
      <c r="CNM250" s="38"/>
      <c r="CNN250" s="38"/>
      <c r="CNO250" s="38"/>
      <c r="CNP250" s="38"/>
      <c r="CNQ250" s="38"/>
      <c r="CNR250" s="38"/>
      <c r="CNS250" s="38"/>
      <c r="CNT250" s="38"/>
      <c r="CNU250" s="38"/>
      <c r="CNV250" s="38"/>
      <c r="CNW250" s="38"/>
      <c r="CNX250" s="38"/>
      <c r="CNY250" s="38"/>
      <c r="CNZ250" s="38"/>
      <c r="COA250" s="38"/>
      <c r="COB250" s="38"/>
      <c r="COC250" s="38"/>
      <c r="COD250" s="38"/>
      <c r="COE250" s="38"/>
      <c r="COF250" s="38"/>
      <c r="COG250" s="38"/>
      <c r="COH250" s="38"/>
      <c r="COI250" s="38"/>
      <c r="COJ250" s="38"/>
      <c r="COK250" s="38"/>
      <c r="COL250" s="38"/>
      <c r="COM250" s="38"/>
      <c r="CON250" s="38"/>
      <c r="COO250" s="38"/>
      <c r="COP250" s="38"/>
      <c r="COQ250" s="38"/>
      <c r="COR250" s="38"/>
      <c r="COS250" s="38"/>
      <c r="COT250" s="38"/>
      <c r="COU250" s="38"/>
      <c r="COV250" s="38"/>
      <c r="COW250" s="38"/>
      <c r="COX250" s="38"/>
      <c r="COY250" s="38"/>
      <c r="COZ250" s="38"/>
      <c r="CPA250" s="38"/>
      <c r="CPB250" s="38"/>
      <c r="CPC250" s="38"/>
      <c r="CPD250" s="38"/>
      <c r="CPE250" s="38"/>
      <c r="CPF250" s="38"/>
      <c r="CPG250" s="38"/>
      <c r="CPH250" s="38"/>
      <c r="CPI250" s="38"/>
      <c r="CPJ250" s="38"/>
      <c r="CPK250" s="38"/>
      <c r="CPL250" s="38"/>
      <c r="CPM250" s="38"/>
      <c r="CPN250" s="38"/>
      <c r="CPO250" s="38"/>
      <c r="CPP250" s="38"/>
      <c r="CPQ250" s="38"/>
      <c r="CPR250" s="38"/>
      <c r="CPS250" s="38"/>
      <c r="CPT250" s="38"/>
      <c r="CPU250" s="38"/>
      <c r="CPV250" s="38"/>
      <c r="CPW250" s="38"/>
      <c r="CPX250" s="38"/>
      <c r="CPY250" s="38"/>
      <c r="CPZ250" s="38"/>
      <c r="CQA250" s="38"/>
      <c r="CQB250" s="38"/>
      <c r="CQC250" s="38"/>
      <c r="CQD250" s="38"/>
      <c r="CQE250" s="38"/>
      <c r="CQF250" s="38"/>
      <c r="CQG250" s="38"/>
      <c r="CQH250" s="38"/>
      <c r="CQI250" s="38"/>
      <c r="CQJ250" s="38"/>
      <c r="CQK250" s="38"/>
      <c r="CQL250" s="38"/>
      <c r="CQM250" s="38"/>
      <c r="CQN250" s="38"/>
      <c r="CQO250" s="38"/>
      <c r="CQP250" s="38"/>
      <c r="CQQ250" s="38"/>
      <c r="CQR250" s="38"/>
      <c r="CQS250" s="38"/>
      <c r="CQT250" s="38"/>
      <c r="CQU250" s="38"/>
      <c r="CQV250" s="38"/>
      <c r="CQW250" s="38"/>
      <c r="CQX250" s="38"/>
      <c r="CQY250" s="38"/>
      <c r="CQZ250" s="38"/>
      <c r="CRA250" s="38"/>
      <c r="CRB250" s="38"/>
      <c r="CRC250" s="38"/>
      <c r="CRD250" s="38"/>
      <c r="CRE250" s="38"/>
      <c r="CRF250" s="38"/>
      <c r="CRG250" s="38"/>
      <c r="CRH250" s="38"/>
      <c r="CRI250" s="38"/>
      <c r="CRJ250" s="38"/>
      <c r="CRK250" s="38"/>
      <c r="CRL250" s="38"/>
      <c r="CRM250" s="38"/>
      <c r="CRN250" s="38"/>
      <c r="CRO250" s="38"/>
      <c r="CRP250" s="38"/>
      <c r="CRQ250" s="38"/>
      <c r="CRR250" s="38"/>
      <c r="CRS250" s="38"/>
      <c r="CRT250" s="38"/>
      <c r="CRU250" s="38"/>
      <c r="CRV250" s="38"/>
      <c r="CRW250" s="38"/>
      <c r="CRX250" s="38"/>
      <c r="CRY250" s="38"/>
      <c r="CRZ250" s="38"/>
      <c r="CSA250" s="38"/>
      <c r="CSB250" s="38"/>
      <c r="CSC250" s="38"/>
      <c r="CSD250" s="38"/>
      <c r="CSE250" s="38"/>
      <c r="CSF250" s="38"/>
      <c r="CSG250" s="38"/>
      <c r="CSH250" s="38"/>
      <c r="CSI250" s="38"/>
      <c r="CSJ250" s="38"/>
      <c r="CSK250" s="38"/>
      <c r="CSL250" s="38"/>
      <c r="CSM250" s="38"/>
      <c r="CSN250" s="38"/>
      <c r="CSO250" s="38"/>
      <c r="CSP250" s="38"/>
      <c r="CSQ250" s="38"/>
      <c r="CSR250" s="38"/>
      <c r="CSS250" s="38"/>
      <c r="CST250" s="38"/>
      <c r="CSU250" s="38"/>
      <c r="CSV250" s="38"/>
      <c r="CSW250" s="38"/>
      <c r="CSX250" s="38"/>
      <c r="CSY250" s="38"/>
      <c r="CSZ250" s="38"/>
      <c r="CTA250" s="38"/>
      <c r="CTB250" s="38"/>
      <c r="CTC250" s="38"/>
      <c r="CTD250" s="38"/>
      <c r="CTE250" s="38"/>
      <c r="CTF250" s="38"/>
      <c r="CTG250" s="38"/>
      <c r="CTH250" s="38"/>
      <c r="CTI250" s="38"/>
      <c r="CTJ250" s="38"/>
      <c r="CTK250" s="38"/>
      <c r="CTL250" s="38"/>
      <c r="CTM250" s="38"/>
      <c r="CTN250" s="38"/>
      <c r="CTO250" s="38"/>
      <c r="CTP250" s="38"/>
      <c r="CTQ250" s="38"/>
      <c r="CTR250" s="38"/>
      <c r="CTS250" s="38"/>
      <c r="CTT250" s="38"/>
      <c r="CTU250" s="38"/>
      <c r="CTV250" s="38"/>
      <c r="CTW250" s="38"/>
      <c r="CTX250" s="38"/>
      <c r="CTY250" s="38"/>
      <c r="CTZ250" s="38"/>
      <c r="CUA250" s="38"/>
      <c r="CUB250" s="38"/>
      <c r="CUC250" s="38"/>
      <c r="CUD250" s="38"/>
      <c r="CUE250" s="38"/>
      <c r="CUF250" s="38"/>
      <c r="CUG250" s="38"/>
      <c r="CUH250" s="38"/>
      <c r="CUI250" s="38"/>
      <c r="CUJ250" s="38"/>
      <c r="CUK250" s="38"/>
      <c r="CUL250" s="38"/>
      <c r="CUM250" s="38"/>
      <c r="CUN250" s="38"/>
      <c r="CUO250" s="38"/>
      <c r="CUP250" s="38"/>
      <c r="CUQ250" s="38"/>
      <c r="CUR250" s="38"/>
      <c r="CUS250" s="38"/>
      <c r="CUT250" s="38"/>
      <c r="CUU250" s="38"/>
      <c r="CUV250" s="38"/>
      <c r="CUW250" s="38"/>
      <c r="CUX250" s="38"/>
      <c r="CUY250" s="38"/>
      <c r="CUZ250" s="38"/>
      <c r="CVA250" s="38"/>
      <c r="CVB250" s="38"/>
      <c r="CVC250" s="38"/>
      <c r="CVD250" s="38"/>
      <c r="CVE250" s="38"/>
      <c r="CVF250" s="38"/>
      <c r="CVG250" s="38"/>
      <c r="CVH250" s="38"/>
      <c r="CVI250" s="38"/>
      <c r="CVJ250" s="38"/>
      <c r="CVK250" s="38"/>
      <c r="CVL250" s="38"/>
      <c r="CVM250" s="38"/>
      <c r="CVN250" s="38"/>
      <c r="CVO250" s="38"/>
      <c r="CVP250" s="38"/>
      <c r="CVQ250" s="38"/>
      <c r="CVR250" s="38"/>
      <c r="CVS250" s="38"/>
      <c r="CVT250" s="38"/>
      <c r="CVU250" s="38"/>
      <c r="CVV250" s="38"/>
      <c r="CVW250" s="38"/>
      <c r="CVX250" s="38"/>
      <c r="CVY250" s="38"/>
      <c r="CVZ250" s="38"/>
      <c r="CWA250" s="38"/>
      <c r="CWB250" s="38"/>
      <c r="CWC250" s="38"/>
      <c r="CWD250" s="38"/>
      <c r="CWE250" s="38"/>
      <c r="CWF250" s="38"/>
      <c r="CWG250" s="38"/>
      <c r="CWH250" s="38"/>
      <c r="CWI250" s="38"/>
      <c r="CWJ250" s="38"/>
      <c r="CWK250" s="38"/>
      <c r="CWL250" s="38"/>
      <c r="CWM250" s="38"/>
      <c r="CWN250" s="38"/>
      <c r="CWO250" s="38"/>
      <c r="CWP250" s="38"/>
      <c r="CWQ250" s="38"/>
      <c r="CWR250" s="38"/>
      <c r="CWS250" s="38"/>
      <c r="CWT250" s="38"/>
      <c r="CWU250" s="38"/>
      <c r="CWV250" s="38"/>
      <c r="CWW250" s="38"/>
      <c r="CWX250" s="38"/>
      <c r="CWY250" s="38"/>
      <c r="CWZ250" s="38"/>
      <c r="CXA250" s="38"/>
      <c r="CXB250" s="38"/>
      <c r="CXC250" s="38"/>
      <c r="CXD250" s="38"/>
      <c r="CXE250" s="38"/>
      <c r="CXF250" s="38"/>
      <c r="CXG250" s="38"/>
      <c r="CXH250" s="38"/>
      <c r="CXI250" s="38"/>
      <c r="CXJ250" s="38"/>
      <c r="CXK250" s="38"/>
      <c r="CXL250" s="38"/>
      <c r="CXM250" s="38"/>
      <c r="CXN250" s="38"/>
      <c r="CXO250" s="38"/>
      <c r="CXP250" s="38"/>
      <c r="CXQ250" s="38"/>
      <c r="CXR250" s="38"/>
      <c r="CXS250" s="38"/>
      <c r="CXT250" s="38"/>
      <c r="CXU250" s="38"/>
      <c r="CXV250" s="38"/>
      <c r="CXW250" s="38"/>
      <c r="CXX250" s="38"/>
      <c r="CXY250" s="38"/>
      <c r="CXZ250" s="38"/>
      <c r="CYA250" s="38"/>
      <c r="CYB250" s="38"/>
      <c r="CYC250" s="38"/>
      <c r="CYD250" s="38"/>
      <c r="CYE250" s="38"/>
      <c r="CYF250" s="38"/>
      <c r="CYG250" s="38"/>
      <c r="CYH250" s="38"/>
      <c r="CYI250" s="38"/>
      <c r="CYJ250" s="38"/>
      <c r="CYK250" s="38"/>
      <c r="CYL250" s="38"/>
      <c r="CYM250" s="38"/>
      <c r="CYN250" s="38"/>
      <c r="CYO250" s="38"/>
      <c r="CYP250" s="38"/>
      <c r="CYQ250" s="38"/>
      <c r="CYR250" s="38"/>
      <c r="CYS250" s="38"/>
      <c r="CYT250" s="38"/>
      <c r="CYU250" s="38"/>
      <c r="CYV250" s="38"/>
      <c r="CYW250" s="38"/>
      <c r="CYX250" s="38"/>
      <c r="CYY250" s="38"/>
      <c r="CYZ250" s="38"/>
      <c r="CZA250" s="38"/>
      <c r="CZB250" s="38"/>
      <c r="CZC250" s="38"/>
      <c r="CZD250" s="38"/>
      <c r="CZE250" s="38"/>
      <c r="CZF250" s="38"/>
      <c r="CZG250" s="38"/>
      <c r="CZH250" s="38"/>
      <c r="CZI250" s="38"/>
      <c r="CZJ250" s="38"/>
      <c r="CZK250" s="38"/>
      <c r="CZL250" s="38"/>
      <c r="CZM250" s="38"/>
      <c r="CZN250" s="38"/>
      <c r="CZO250" s="38"/>
      <c r="CZP250" s="38"/>
      <c r="CZQ250" s="38"/>
      <c r="CZR250" s="38"/>
      <c r="CZS250" s="38"/>
      <c r="CZT250" s="38"/>
      <c r="CZU250" s="38"/>
      <c r="CZV250" s="38"/>
      <c r="CZW250" s="38"/>
      <c r="CZX250" s="38"/>
      <c r="CZY250" s="38"/>
      <c r="CZZ250" s="38"/>
      <c r="DAA250" s="38"/>
      <c r="DAB250" s="38"/>
      <c r="DAC250" s="38"/>
      <c r="DAD250" s="38"/>
      <c r="DAE250" s="38"/>
      <c r="DAF250" s="38"/>
      <c r="DAG250" s="38"/>
      <c r="DAH250" s="38"/>
      <c r="DAI250" s="38"/>
      <c r="DAJ250" s="38"/>
      <c r="DAK250" s="38"/>
      <c r="DAL250" s="38"/>
      <c r="DAM250" s="38"/>
      <c r="DAN250" s="38"/>
      <c r="DAO250" s="38"/>
      <c r="DAP250" s="38"/>
      <c r="DAQ250" s="38"/>
      <c r="DAR250" s="38"/>
      <c r="DAS250" s="38"/>
      <c r="DAT250" s="38"/>
      <c r="DAU250" s="38"/>
      <c r="DAV250" s="38"/>
      <c r="DAW250" s="38"/>
      <c r="DAX250" s="38"/>
      <c r="DAY250" s="38"/>
      <c r="DAZ250" s="38"/>
      <c r="DBA250" s="38"/>
      <c r="DBB250" s="38"/>
      <c r="DBC250" s="38"/>
      <c r="DBD250" s="38"/>
      <c r="DBE250" s="38"/>
      <c r="DBF250" s="38"/>
      <c r="DBG250" s="38"/>
      <c r="DBH250" s="38"/>
      <c r="DBI250" s="38"/>
      <c r="DBJ250" s="38"/>
      <c r="DBK250" s="38"/>
      <c r="DBL250" s="38"/>
      <c r="DBM250" s="38"/>
      <c r="DBN250" s="38"/>
      <c r="DBO250" s="38"/>
      <c r="DBP250" s="38"/>
      <c r="DBQ250" s="38"/>
      <c r="DBR250" s="38"/>
      <c r="DBS250" s="38"/>
      <c r="DBT250" s="38"/>
      <c r="DBU250" s="38"/>
      <c r="DBV250" s="38"/>
      <c r="DBW250" s="38"/>
      <c r="DBX250" s="38"/>
      <c r="DBY250" s="38"/>
      <c r="DBZ250" s="38"/>
      <c r="DCA250" s="38"/>
      <c r="DCB250" s="38"/>
      <c r="DCC250" s="38"/>
      <c r="DCD250" s="38"/>
      <c r="DCE250" s="38"/>
      <c r="DCF250" s="38"/>
      <c r="DCG250" s="38"/>
      <c r="DCH250" s="38"/>
      <c r="DCI250" s="38"/>
      <c r="DCJ250" s="38"/>
      <c r="DCK250" s="38"/>
      <c r="DCL250" s="38"/>
      <c r="DCM250" s="38"/>
      <c r="DCN250" s="38"/>
      <c r="DCO250" s="38"/>
      <c r="DCP250" s="38"/>
      <c r="DCQ250" s="38"/>
      <c r="DCR250" s="38"/>
      <c r="DCS250" s="38"/>
      <c r="DCT250" s="38"/>
      <c r="DCU250" s="38"/>
      <c r="DCV250" s="38"/>
      <c r="DCW250" s="38"/>
      <c r="DCX250" s="38"/>
      <c r="DCY250" s="38"/>
      <c r="DCZ250" s="38"/>
      <c r="DDA250" s="38"/>
      <c r="DDB250" s="38"/>
      <c r="DDC250" s="38"/>
      <c r="DDD250" s="38"/>
      <c r="DDE250" s="38"/>
      <c r="DDF250" s="38"/>
      <c r="DDG250" s="38"/>
      <c r="DDH250" s="38"/>
      <c r="DDI250" s="38"/>
      <c r="DDJ250" s="38"/>
      <c r="DDK250" s="38"/>
      <c r="DDL250" s="38"/>
      <c r="DDM250" s="38"/>
      <c r="DDN250" s="38"/>
      <c r="DDO250" s="38"/>
      <c r="DDP250" s="38"/>
      <c r="DDQ250" s="38"/>
      <c r="DDR250" s="38"/>
      <c r="DDS250" s="38"/>
      <c r="DDT250" s="38"/>
      <c r="DDU250" s="38"/>
      <c r="DDV250" s="38"/>
      <c r="DDW250" s="38"/>
      <c r="DDX250" s="38"/>
      <c r="DDY250" s="38"/>
      <c r="DDZ250" s="38"/>
      <c r="DEA250" s="38"/>
      <c r="DEB250" s="38"/>
      <c r="DEC250" s="38"/>
      <c r="DED250" s="38"/>
      <c r="DEE250" s="38"/>
      <c r="DEF250" s="38"/>
      <c r="DEG250" s="38"/>
      <c r="DEH250" s="38"/>
      <c r="DEI250" s="38"/>
      <c r="DEJ250" s="38"/>
      <c r="DEK250" s="38"/>
      <c r="DEL250" s="38"/>
      <c r="DEM250" s="38"/>
      <c r="DEN250" s="38"/>
      <c r="DEO250" s="38"/>
      <c r="DEP250" s="38"/>
      <c r="DEQ250" s="38"/>
      <c r="DER250" s="38"/>
      <c r="DES250" s="38"/>
      <c r="DET250" s="38"/>
      <c r="DEU250" s="38"/>
      <c r="DEV250" s="38"/>
      <c r="DEW250" s="38"/>
      <c r="DEX250" s="38"/>
      <c r="DEY250" s="38"/>
      <c r="DEZ250" s="38"/>
      <c r="DFA250" s="38"/>
      <c r="DFB250" s="38"/>
      <c r="DFC250" s="38"/>
      <c r="DFD250" s="38"/>
      <c r="DFE250" s="38"/>
      <c r="DFF250" s="38"/>
      <c r="DFG250" s="38"/>
      <c r="DFH250" s="38"/>
      <c r="DFI250" s="38"/>
      <c r="DFJ250" s="38"/>
      <c r="DFK250" s="38"/>
      <c r="DFL250" s="38"/>
      <c r="DFM250" s="38"/>
      <c r="DFN250" s="38"/>
      <c r="DFO250" s="38"/>
      <c r="DFP250" s="38"/>
      <c r="DFQ250" s="38"/>
      <c r="DFR250" s="38"/>
      <c r="DFS250" s="38"/>
      <c r="DFT250" s="38"/>
      <c r="DFU250" s="38"/>
      <c r="DFV250" s="38"/>
      <c r="DFW250" s="38"/>
      <c r="DFX250" s="38"/>
      <c r="DFY250" s="38"/>
      <c r="DFZ250" s="38"/>
      <c r="DGA250" s="38"/>
      <c r="DGB250" s="38"/>
      <c r="DGC250" s="38"/>
      <c r="DGD250" s="38"/>
      <c r="DGE250" s="38"/>
      <c r="DGF250" s="38"/>
      <c r="DGG250" s="38"/>
      <c r="DGH250" s="38"/>
      <c r="DGI250" s="38"/>
      <c r="DGJ250" s="38"/>
      <c r="DGK250" s="38"/>
      <c r="DGL250" s="38"/>
      <c r="DGM250" s="38"/>
      <c r="DGN250" s="38"/>
      <c r="DGO250" s="38"/>
      <c r="DGP250" s="38"/>
      <c r="DGQ250" s="38"/>
      <c r="DGR250" s="38"/>
      <c r="DGS250" s="38"/>
      <c r="DGT250" s="38"/>
      <c r="DGU250" s="38"/>
      <c r="DGV250" s="38"/>
      <c r="DGW250" s="38"/>
      <c r="DGX250" s="38"/>
      <c r="DGY250" s="38"/>
      <c r="DGZ250" s="38"/>
      <c r="DHA250" s="38"/>
      <c r="DHB250" s="38"/>
      <c r="DHC250" s="38"/>
      <c r="DHD250" s="38"/>
      <c r="DHE250" s="38"/>
      <c r="DHF250" s="38"/>
      <c r="DHG250" s="38"/>
      <c r="DHH250" s="38"/>
      <c r="DHI250" s="38"/>
      <c r="DHJ250" s="38"/>
      <c r="DHK250" s="38"/>
      <c r="DHL250" s="38"/>
      <c r="DHM250" s="38"/>
      <c r="DHN250" s="38"/>
      <c r="DHO250" s="38"/>
      <c r="DHP250" s="38"/>
      <c r="DHQ250" s="38"/>
      <c r="DHR250" s="38"/>
      <c r="DHS250" s="38"/>
      <c r="DHT250" s="38"/>
      <c r="DHU250" s="38"/>
      <c r="DHV250" s="38"/>
      <c r="DHW250" s="38"/>
      <c r="DHX250" s="38"/>
      <c r="DHY250" s="38"/>
      <c r="DHZ250" s="38"/>
      <c r="DIA250" s="38"/>
      <c r="DIB250" s="38"/>
      <c r="DIC250" s="38"/>
      <c r="DID250" s="38"/>
      <c r="DIE250" s="38"/>
      <c r="DIF250" s="38"/>
      <c r="DIG250" s="38"/>
      <c r="DIH250" s="38"/>
      <c r="DII250" s="38"/>
      <c r="DIJ250" s="38"/>
      <c r="DIK250" s="38"/>
      <c r="DIL250" s="38"/>
      <c r="DIM250" s="38"/>
      <c r="DIN250" s="38"/>
      <c r="DIO250" s="38"/>
      <c r="DIP250" s="38"/>
      <c r="DIQ250" s="38"/>
      <c r="DIR250" s="38"/>
      <c r="DIS250" s="38"/>
      <c r="DIT250" s="38"/>
      <c r="DIU250" s="38"/>
      <c r="DIV250" s="38"/>
      <c r="DIW250" s="38"/>
      <c r="DIX250" s="38"/>
      <c r="DIY250" s="38"/>
      <c r="DIZ250" s="38"/>
      <c r="DJA250" s="38"/>
      <c r="DJB250" s="38"/>
      <c r="DJC250" s="38"/>
      <c r="DJD250" s="38"/>
      <c r="DJE250" s="38"/>
      <c r="DJF250" s="38"/>
      <c r="DJG250" s="38"/>
      <c r="DJH250" s="38"/>
      <c r="DJI250" s="38"/>
      <c r="DJJ250" s="38"/>
      <c r="DJK250" s="38"/>
      <c r="DJL250" s="38"/>
      <c r="DJM250" s="38"/>
      <c r="DJN250" s="38"/>
      <c r="DJO250" s="38"/>
      <c r="DJP250" s="38"/>
      <c r="DJQ250" s="38"/>
      <c r="DJR250" s="38"/>
      <c r="DJS250" s="38"/>
      <c r="DJT250" s="38"/>
      <c r="DJU250" s="38"/>
      <c r="DJV250" s="38"/>
      <c r="DJW250" s="38"/>
      <c r="DJX250" s="38"/>
      <c r="DJY250" s="38"/>
      <c r="DJZ250" s="38"/>
      <c r="DKA250" s="38"/>
      <c r="DKB250" s="38"/>
      <c r="DKC250" s="38"/>
      <c r="DKD250" s="38"/>
      <c r="DKE250" s="38"/>
      <c r="DKF250" s="38"/>
      <c r="DKG250" s="38"/>
      <c r="DKH250" s="38"/>
      <c r="DKI250" s="38"/>
      <c r="DKJ250" s="38"/>
      <c r="DKK250" s="38"/>
      <c r="DKL250" s="38"/>
      <c r="DKM250" s="38"/>
      <c r="DKN250" s="38"/>
      <c r="DKO250" s="38"/>
      <c r="DKP250" s="38"/>
      <c r="DKQ250" s="38"/>
      <c r="DKR250" s="38"/>
      <c r="DKS250" s="38"/>
      <c r="DKT250" s="38"/>
      <c r="DKU250" s="38"/>
      <c r="DKV250" s="38"/>
      <c r="DKW250" s="38"/>
      <c r="DKX250" s="38"/>
      <c r="DKY250" s="38"/>
      <c r="DKZ250" s="38"/>
      <c r="DLA250" s="38"/>
      <c r="DLB250" s="38"/>
      <c r="DLC250" s="38"/>
      <c r="DLD250" s="38"/>
      <c r="DLE250" s="38"/>
      <c r="DLF250" s="38"/>
      <c r="DLG250" s="38"/>
      <c r="DLH250" s="38"/>
      <c r="DLI250" s="38"/>
      <c r="DLJ250" s="38"/>
      <c r="DLK250" s="38"/>
      <c r="DLL250" s="38"/>
      <c r="DLM250" s="38"/>
      <c r="DLN250" s="38"/>
      <c r="DLO250" s="38"/>
      <c r="DLP250" s="38"/>
      <c r="DLQ250" s="38"/>
      <c r="DLR250" s="38"/>
      <c r="DLS250" s="38"/>
      <c r="DLT250" s="38"/>
      <c r="DLU250" s="38"/>
      <c r="DLV250" s="38"/>
      <c r="DLW250" s="38"/>
      <c r="DLX250" s="38"/>
      <c r="DLY250" s="38"/>
      <c r="DLZ250" s="38"/>
      <c r="DMA250" s="38"/>
      <c r="DMB250" s="38"/>
      <c r="DMC250" s="38"/>
      <c r="DMD250" s="38"/>
      <c r="DME250" s="38"/>
      <c r="DMF250" s="38"/>
      <c r="DMG250" s="38"/>
      <c r="DMH250" s="38"/>
      <c r="DMI250" s="38"/>
      <c r="DMJ250" s="38"/>
      <c r="DMK250" s="38"/>
      <c r="DML250" s="38"/>
      <c r="DMM250" s="38"/>
      <c r="DMN250" s="38"/>
      <c r="DMO250" s="38"/>
      <c r="DMP250" s="38"/>
      <c r="DMQ250" s="38"/>
      <c r="DMR250" s="38"/>
      <c r="DMS250" s="38"/>
      <c r="DMT250" s="38"/>
      <c r="DMU250" s="38"/>
      <c r="DMV250" s="38"/>
      <c r="DMW250" s="38"/>
      <c r="DMX250" s="38"/>
      <c r="DMY250" s="38"/>
      <c r="DMZ250" s="38"/>
      <c r="DNA250" s="38"/>
      <c r="DNB250" s="38"/>
      <c r="DNC250" s="38"/>
      <c r="DND250" s="38"/>
      <c r="DNE250" s="38"/>
      <c r="DNF250" s="38"/>
      <c r="DNG250" s="38"/>
      <c r="DNH250" s="38"/>
      <c r="DNI250" s="38"/>
      <c r="DNJ250" s="38"/>
      <c r="DNK250" s="38"/>
      <c r="DNL250" s="38"/>
      <c r="DNM250" s="38"/>
      <c r="DNN250" s="38"/>
      <c r="DNO250" s="38"/>
      <c r="DNP250" s="38"/>
      <c r="DNQ250" s="38"/>
      <c r="DNR250" s="38"/>
      <c r="DNS250" s="38"/>
      <c r="DNT250" s="38"/>
      <c r="DNU250" s="38"/>
      <c r="DNV250" s="38"/>
      <c r="DNW250" s="38"/>
      <c r="DNX250" s="38"/>
      <c r="DNY250" s="38"/>
      <c r="DNZ250" s="38"/>
      <c r="DOA250" s="38"/>
      <c r="DOB250" s="38"/>
      <c r="DOC250" s="38"/>
      <c r="DOD250" s="38"/>
      <c r="DOE250" s="38"/>
      <c r="DOF250" s="38"/>
      <c r="DOG250" s="38"/>
      <c r="DOH250" s="38"/>
      <c r="DOI250" s="38"/>
      <c r="DOJ250" s="38"/>
      <c r="DOK250" s="38"/>
      <c r="DOL250" s="38"/>
      <c r="DOM250" s="38"/>
      <c r="DON250" s="38"/>
      <c r="DOO250" s="38"/>
      <c r="DOP250" s="38"/>
      <c r="DOQ250" s="38"/>
      <c r="DOR250" s="38"/>
      <c r="DOS250" s="38"/>
      <c r="DOT250" s="38"/>
      <c r="DOU250" s="38"/>
      <c r="DOV250" s="38"/>
      <c r="DOW250" s="38"/>
      <c r="DOX250" s="38"/>
      <c r="DOY250" s="38"/>
      <c r="DOZ250" s="38"/>
      <c r="DPA250" s="38"/>
      <c r="DPB250" s="38"/>
      <c r="DPC250" s="38"/>
      <c r="DPD250" s="38"/>
      <c r="DPE250" s="38"/>
      <c r="DPF250" s="38"/>
      <c r="DPG250" s="38"/>
      <c r="DPH250" s="38"/>
      <c r="DPI250" s="38"/>
      <c r="DPJ250" s="38"/>
      <c r="DPK250" s="38"/>
      <c r="DPL250" s="38"/>
      <c r="DPM250" s="38"/>
      <c r="DPN250" s="38"/>
      <c r="DPO250" s="38"/>
      <c r="DPP250" s="38"/>
      <c r="DPQ250" s="38"/>
      <c r="DPR250" s="38"/>
      <c r="DPS250" s="38"/>
      <c r="DPT250" s="38"/>
      <c r="DPU250" s="38"/>
      <c r="DPV250" s="38"/>
      <c r="DPW250" s="38"/>
      <c r="DPX250" s="38"/>
      <c r="DPY250" s="38"/>
      <c r="DPZ250" s="38"/>
      <c r="DQA250" s="38"/>
      <c r="DQB250" s="38"/>
      <c r="DQC250" s="38"/>
      <c r="DQD250" s="38"/>
      <c r="DQE250" s="38"/>
      <c r="DQF250" s="38"/>
      <c r="DQG250" s="38"/>
      <c r="DQH250" s="38"/>
      <c r="DQI250" s="38"/>
      <c r="DQJ250" s="38"/>
      <c r="DQK250" s="38"/>
      <c r="DQL250" s="38"/>
      <c r="DQM250" s="38"/>
      <c r="DQN250" s="38"/>
      <c r="DQO250" s="38"/>
      <c r="DQP250" s="38"/>
      <c r="DQQ250" s="38"/>
      <c r="DQR250" s="38"/>
      <c r="DQS250" s="38"/>
      <c r="DQT250" s="38"/>
      <c r="DQU250" s="38"/>
      <c r="DQV250" s="38"/>
      <c r="DQW250" s="38"/>
      <c r="DQX250" s="38"/>
      <c r="DQY250" s="38"/>
      <c r="DQZ250" s="38"/>
      <c r="DRA250" s="38"/>
      <c r="DRB250" s="38"/>
      <c r="DRC250" s="38"/>
      <c r="DRD250" s="38"/>
      <c r="DRE250" s="38"/>
      <c r="DRF250" s="38"/>
      <c r="DRG250" s="38"/>
      <c r="DRH250" s="38"/>
      <c r="DRI250" s="38"/>
      <c r="DRJ250" s="38"/>
      <c r="DRK250" s="38"/>
      <c r="DRL250" s="38"/>
      <c r="DRM250" s="38"/>
      <c r="DRN250" s="38"/>
      <c r="DRO250" s="38"/>
      <c r="DRP250" s="38"/>
      <c r="DRQ250" s="38"/>
      <c r="DRR250" s="38"/>
      <c r="DRS250" s="38"/>
      <c r="DRT250" s="38"/>
      <c r="DRU250" s="38"/>
      <c r="DRV250" s="38"/>
      <c r="DRW250" s="38"/>
      <c r="DRX250" s="38"/>
      <c r="DRY250" s="38"/>
      <c r="DRZ250" s="38"/>
      <c r="DSA250" s="38"/>
      <c r="DSB250" s="38"/>
      <c r="DSC250" s="38"/>
      <c r="DSD250" s="38"/>
      <c r="DSE250" s="38"/>
      <c r="DSF250" s="38"/>
      <c r="DSG250" s="38"/>
      <c r="DSH250" s="38"/>
      <c r="DSI250" s="38"/>
      <c r="DSJ250" s="38"/>
      <c r="DSK250" s="38"/>
      <c r="DSL250" s="38"/>
      <c r="DSM250" s="38"/>
      <c r="DSN250" s="38"/>
      <c r="DSO250" s="38"/>
      <c r="DSP250" s="38"/>
      <c r="DSQ250" s="38"/>
      <c r="DSR250" s="38"/>
      <c r="DSS250" s="38"/>
      <c r="DST250" s="38"/>
      <c r="DSU250" s="38"/>
      <c r="DSV250" s="38"/>
      <c r="DSW250" s="38"/>
      <c r="DSX250" s="38"/>
      <c r="DSY250" s="38"/>
      <c r="DSZ250" s="38"/>
      <c r="DTA250" s="38"/>
      <c r="DTB250" s="38"/>
      <c r="DTC250" s="38"/>
      <c r="DTD250" s="38"/>
      <c r="DTE250" s="38"/>
      <c r="DTF250" s="38"/>
      <c r="DTG250" s="38"/>
      <c r="DTH250" s="38"/>
      <c r="DTI250" s="38"/>
      <c r="DTJ250" s="38"/>
      <c r="DTK250" s="38"/>
      <c r="DTL250" s="38"/>
      <c r="DTM250" s="38"/>
      <c r="DTN250" s="38"/>
      <c r="DTO250" s="38"/>
      <c r="DTP250" s="38"/>
      <c r="DTQ250" s="38"/>
      <c r="DTR250" s="38"/>
      <c r="DTS250" s="38"/>
      <c r="DTT250" s="38"/>
      <c r="DTU250" s="38"/>
      <c r="DTV250" s="38"/>
      <c r="DTW250" s="38"/>
      <c r="DTX250" s="38"/>
      <c r="DTY250" s="38"/>
      <c r="DTZ250" s="38"/>
      <c r="DUA250" s="38"/>
      <c r="DUB250" s="38"/>
      <c r="DUC250" s="38"/>
      <c r="DUD250" s="38"/>
      <c r="DUE250" s="38"/>
      <c r="DUF250" s="38"/>
      <c r="DUG250" s="38"/>
      <c r="DUH250" s="38"/>
      <c r="DUI250" s="38"/>
      <c r="DUJ250" s="38"/>
      <c r="DUK250" s="38"/>
      <c r="DUL250" s="38"/>
      <c r="DUM250" s="38"/>
      <c r="DUN250" s="38"/>
      <c r="DUO250" s="38"/>
      <c r="DUP250" s="38"/>
      <c r="DUQ250" s="38"/>
      <c r="DUR250" s="38"/>
      <c r="DUS250" s="38"/>
      <c r="DUT250" s="38"/>
      <c r="DUU250" s="38"/>
      <c r="DUV250" s="38"/>
      <c r="DUW250" s="38"/>
      <c r="DUX250" s="38"/>
      <c r="DUY250" s="38"/>
      <c r="DUZ250" s="38"/>
      <c r="DVA250" s="38"/>
      <c r="DVB250" s="38"/>
      <c r="DVC250" s="38"/>
      <c r="DVD250" s="38"/>
      <c r="DVE250" s="38"/>
      <c r="DVF250" s="38"/>
      <c r="DVG250" s="38"/>
      <c r="DVH250" s="38"/>
      <c r="DVI250" s="38"/>
      <c r="DVJ250" s="38"/>
      <c r="DVK250" s="38"/>
      <c r="DVL250" s="38"/>
      <c r="DVM250" s="38"/>
      <c r="DVN250" s="38"/>
      <c r="DVO250" s="38"/>
      <c r="DVP250" s="38"/>
      <c r="DVQ250" s="38"/>
      <c r="DVR250" s="38"/>
      <c r="DVS250" s="38"/>
      <c r="DVT250" s="38"/>
      <c r="DVU250" s="38"/>
      <c r="DVV250" s="38"/>
      <c r="DVW250" s="38"/>
      <c r="DVX250" s="38"/>
      <c r="DVY250" s="38"/>
      <c r="DVZ250" s="38"/>
      <c r="DWA250" s="38"/>
      <c r="DWB250" s="38"/>
      <c r="DWC250" s="38"/>
      <c r="DWD250" s="38"/>
      <c r="DWE250" s="38"/>
      <c r="DWF250" s="38"/>
      <c r="DWG250" s="38"/>
      <c r="DWH250" s="38"/>
      <c r="DWI250" s="38"/>
      <c r="DWJ250" s="38"/>
      <c r="DWK250" s="38"/>
      <c r="DWL250" s="38"/>
      <c r="DWM250" s="38"/>
      <c r="DWN250" s="38"/>
      <c r="DWO250" s="38"/>
      <c r="DWP250" s="38"/>
      <c r="DWQ250" s="38"/>
      <c r="DWR250" s="38"/>
      <c r="DWS250" s="38"/>
      <c r="DWT250" s="38"/>
      <c r="DWU250" s="38"/>
      <c r="DWV250" s="38"/>
      <c r="DWW250" s="38"/>
      <c r="DWX250" s="38"/>
      <c r="DWY250" s="38"/>
      <c r="DWZ250" s="38"/>
      <c r="DXA250" s="38"/>
      <c r="DXB250" s="38"/>
      <c r="DXC250" s="38"/>
      <c r="DXD250" s="38"/>
      <c r="DXE250" s="38"/>
      <c r="DXF250" s="38"/>
      <c r="DXG250" s="38"/>
      <c r="DXH250" s="38"/>
      <c r="DXI250" s="38"/>
      <c r="DXJ250" s="38"/>
      <c r="DXK250" s="38"/>
      <c r="DXL250" s="38"/>
      <c r="DXM250" s="38"/>
      <c r="DXN250" s="38"/>
      <c r="DXO250" s="38"/>
      <c r="DXP250" s="38"/>
      <c r="DXQ250" s="38"/>
      <c r="DXR250" s="38"/>
      <c r="DXS250" s="38"/>
      <c r="DXT250" s="38"/>
      <c r="DXU250" s="38"/>
      <c r="DXV250" s="38"/>
      <c r="DXW250" s="38"/>
      <c r="DXX250" s="38"/>
      <c r="DXY250" s="38"/>
      <c r="DXZ250" s="38"/>
      <c r="DYA250" s="38"/>
      <c r="DYB250" s="38"/>
      <c r="DYC250" s="38"/>
      <c r="DYD250" s="38"/>
      <c r="DYE250" s="38"/>
      <c r="DYF250" s="38"/>
      <c r="DYG250" s="38"/>
      <c r="DYH250" s="38"/>
      <c r="DYI250" s="38"/>
      <c r="DYJ250" s="38"/>
      <c r="DYK250" s="38"/>
      <c r="DYL250" s="38"/>
      <c r="DYM250" s="38"/>
      <c r="DYN250" s="38"/>
      <c r="DYO250" s="38"/>
      <c r="DYP250" s="38"/>
      <c r="DYQ250" s="38"/>
      <c r="DYR250" s="38"/>
      <c r="DYS250" s="38"/>
      <c r="DYT250" s="38"/>
      <c r="DYU250" s="38"/>
      <c r="DYV250" s="38"/>
      <c r="DYW250" s="38"/>
      <c r="DYX250" s="38"/>
      <c r="DYY250" s="38"/>
      <c r="DYZ250" s="38"/>
      <c r="DZA250" s="38"/>
      <c r="DZB250" s="38"/>
      <c r="DZC250" s="38"/>
      <c r="DZD250" s="38"/>
      <c r="DZE250" s="38"/>
      <c r="DZF250" s="38"/>
      <c r="DZG250" s="38"/>
      <c r="DZH250" s="38"/>
      <c r="DZI250" s="38"/>
      <c r="DZJ250" s="38"/>
      <c r="DZK250" s="38"/>
      <c r="DZL250" s="38"/>
      <c r="DZM250" s="38"/>
      <c r="DZN250" s="38"/>
      <c r="DZO250" s="38"/>
      <c r="DZP250" s="38"/>
      <c r="DZQ250" s="38"/>
      <c r="DZR250" s="38"/>
      <c r="DZS250" s="38"/>
      <c r="DZT250" s="38"/>
      <c r="DZU250" s="38"/>
      <c r="DZV250" s="38"/>
      <c r="DZW250" s="38"/>
      <c r="DZX250" s="38"/>
      <c r="DZY250" s="38"/>
      <c r="DZZ250" s="38"/>
      <c r="EAA250" s="38"/>
      <c r="EAB250" s="38"/>
      <c r="EAC250" s="38"/>
      <c r="EAD250" s="38"/>
      <c r="EAE250" s="38"/>
      <c r="EAF250" s="38"/>
      <c r="EAG250" s="38"/>
      <c r="EAH250" s="38"/>
      <c r="EAI250" s="38"/>
      <c r="EAJ250" s="38"/>
      <c r="EAK250" s="38"/>
      <c r="EAL250" s="38"/>
      <c r="EAM250" s="38"/>
      <c r="EAN250" s="38"/>
      <c r="EAO250" s="38"/>
      <c r="EAP250" s="38"/>
      <c r="EAQ250" s="38"/>
      <c r="EAR250" s="38"/>
      <c r="EAS250" s="38"/>
      <c r="EAT250" s="38"/>
      <c r="EAU250" s="38"/>
      <c r="EAV250" s="38"/>
      <c r="EAW250" s="38"/>
      <c r="EAX250" s="38"/>
      <c r="EAY250" s="38"/>
      <c r="EAZ250" s="38"/>
      <c r="EBA250" s="38"/>
      <c r="EBB250" s="38"/>
      <c r="EBC250" s="38"/>
      <c r="EBD250" s="38"/>
      <c r="EBE250" s="38"/>
      <c r="EBF250" s="38"/>
      <c r="EBG250" s="38"/>
      <c r="EBH250" s="38"/>
      <c r="EBI250" s="38"/>
      <c r="EBJ250" s="38"/>
      <c r="EBK250" s="38"/>
      <c r="EBL250" s="38"/>
      <c r="EBM250" s="38"/>
      <c r="EBN250" s="38"/>
      <c r="EBO250" s="38"/>
      <c r="EBP250" s="38"/>
      <c r="EBQ250" s="38"/>
      <c r="EBR250" s="38"/>
      <c r="EBS250" s="38"/>
      <c r="EBT250" s="38"/>
      <c r="EBU250" s="38"/>
      <c r="EBV250" s="38"/>
      <c r="EBW250" s="38"/>
      <c r="EBX250" s="38"/>
      <c r="EBY250" s="38"/>
      <c r="EBZ250" s="38"/>
      <c r="ECA250" s="38"/>
      <c r="ECB250" s="38"/>
      <c r="ECC250" s="38"/>
      <c r="ECD250" s="38"/>
      <c r="ECE250" s="38"/>
      <c r="ECF250" s="38"/>
      <c r="ECG250" s="38"/>
      <c r="ECH250" s="38"/>
      <c r="ECI250" s="38"/>
      <c r="ECJ250" s="38"/>
      <c r="ECK250" s="38"/>
      <c r="ECL250" s="38"/>
      <c r="ECM250" s="38"/>
      <c r="ECN250" s="38"/>
      <c r="ECO250" s="38"/>
      <c r="ECP250" s="38"/>
      <c r="ECQ250" s="38"/>
      <c r="ECR250" s="38"/>
      <c r="ECS250" s="38"/>
      <c r="ECT250" s="38"/>
      <c r="ECU250" s="38"/>
      <c r="ECV250" s="38"/>
      <c r="ECW250" s="38"/>
      <c r="ECX250" s="38"/>
      <c r="ECY250" s="38"/>
      <c r="ECZ250" s="38"/>
      <c r="EDA250" s="38"/>
      <c r="EDB250" s="38"/>
      <c r="EDC250" s="38"/>
      <c r="EDD250" s="38"/>
      <c r="EDE250" s="38"/>
      <c r="EDF250" s="38"/>
      <c r="EDG250" s="38"/>
      <c r="EDH250" s="38"/>
      <c r="EDI250" s="38"/>
      <c r="EDJ250" s="38"/>
      <c r="EDK250" s="38"/>
      <c r="EDL250" s="38"/>
      <c r="EDM250" s="38"/>
      <c r="EDN250" s="38"/>
      <c r="EDO250" s="38"/>
      <c r="EDP250" s="38"/>
      <c r="EDQ250" s="38"/>
      <c r="EDR250" s="38"/>
      <c r="EDS250" s="38"/>
      <c r="EDT250" s="38"/>
      <c r="EDU250" s="38"/>
      <c r="EDV250" s="38"/>
      <c r="EDW250" s="38"/>
      <c r="EDX250" s="38"/>
      <c r="EDY250" s="38"/>
      <c r="EDZ250" s="38"/>
      <c r="EEA250" s="38"/>
      <c r="EEB250" s="38"/>
      <c r="EEC250" s="38"/>
      <c r="EED250" s="38"/>
      <c r="EEE250" s="38"/>
      <c r="EEF250" s="38"/>
      <c r="EEG250" s="38"/>
      <c r="EEH250" s="38"/>
      <c r="EEI250" s="38"/>
      <c r="EEJ250" s="38"/>
      <c r="EEK250" s="38"/>
      <c r="EEL250" s="38"/>
      <c r="EEM250" s="38"/>
      <c r="EEN250" s="38"/>
      <c r="EEO250" s="38"/>
      <c r="EEP250" s="38"/>
      <c r="EEQ250" s="38"/>
      <c r="EER250" s="38"/>
      <c r="EES250" s="38"/>
      <c r="EET250" s="38"/>
      <c r="EEU250" s="38"/>
      <c r="EEV250" s="38"/>
      <c r="EEW250" s="38"/>
      <c r="EEX250" s="38"/>
      <c r="EEY250" s="38"/>
      <c r="EEZ250" s="38"/>
      <c r="EFA250" s="38"/>
      <c r="EFB250" s="38"/>
      <c r="EFC250" s="38"/>
      <c r="EFD250" s="38"/>
      <c r="EFE250" s="38"/>
      <c r="EFF250" s="38"/>
      <c r="EFG250" s="38"/>
      <c r="EFH250" s="38"/>
      <c r="EFI250" s="38"/>
      <c r="EFJ250" s="38"/>
      <c r="EFK250" s="38"/>
      <c r="EFL250" s="38"/>
      <c r="EFM250" s="38"/>
      <c r="EFN250" s="38"/>
      <c r="EFO250" s="38"/>
      <c r="EFP250" s="38"/>
      <c r="EFQ250" s="38"/>
      <c r="EFR250" s="38"/>
      <c r="EFS250" s="38"/>
      <c r="EFT250" s="38"/>
      <c r="EFU250" s="38"/>
      <c r="EFV250" s="38"/>
      <c r="EFW250" s="38"/>
      <c r="EFX250" s="38"/>
      <c r="EFY250" s="38"/>
      <c r="EFZ250" s="38"/>
      <c r="EGA250" s="38"/>
      <c r="EGB250" s="38"/>
      <c r="EGC250" s="38"/>
      <c r="EGD250" s="38"/>
      <c r="EGE250" s="38"/>
      <c r="EGF250" s="38"/>
      <c r="EGG250" s="38"/>
      <c r="EGH250" s="38"/>
      <c r="EGI250" s="38"/>
      <c r="EGJ250" s="38"/>
      <c r="EGK250" s="38"/>
      <c r="EGL250" s="38"/>
      <c r="EGM250" s="38"/>
      <c r="EGN250" s="38"/>
      <c r="EGO250" s="38"/>
      <c r="EGP250" s="38"/>
      <c r="EGQ250" s="38"/>
      <c r="EGR250" s="38"/>
      <c r="EGS250" s="38"/>
      <c r="EGT250" s="38"/>
      <c r="EGU250" s="38"/>
      <c r="EGV250" s="38"/>
      <c r="EGW250" s="38"/>
      <c r="EGX250" s="38"/>
      <c r="EGY250" s="38"/>
      <c r="EGZ250" s="38"/>
      <c r="EHA250" s="38"/>
      <c r="EHB250" s="38"/>
      <c r="EHC250" s="38"/>
      <c r="EHD250" s="38"/>
      <c r="EHE250" s="38"/>
      <c r="EHF250" s="38"/>
      <c r="EHG250" s="38"/>
      <c r="EHH250" s="38"/>
      <c r="EHI250" s="38"/>
      <c r="EHJ250" s="38"/>
      <c r="EHK250" s="38"/>
      <c r="EHL250" s="38"/>
      <c r="EHM250" s="38"/>
      <c r="EHN250" s="38"/>
      <c r="EHO250" s="38"/>
      <c r="EHP250" s="38"/>
      <c r="EHQ250" s="38"/>
      <c r="EHR250" s="38"/>
      <c r="EHS250" s="38"/>
      <c r="EHT250" s="38"/>
      <c r="EHU250" s="38"/>
      <c r="EHV250" s="38"/>
      <c r="EHW250" s="38"/>
      <c r="EHX250" s="38"/>
      <c r="EHY250" s="38"/>
      <c r="EHZ250" s="38"/>
      <c r="EIA250" s="38"/>
      <c r="EIB250" s="38"/>
      <c r="EIC250" s="38"/>
      <c r="EID250" s="38"/>
      <c r="EIE250" s="38"/>
      <c r="EIF250" s="38"/>
      <c r="EIG250" s="38"/>
      <c r="EIH250" s="38"/>
      <c r="EII250" s="38"/>
      <c r="EIJ250" s="38"/>
      <c r="EIK250" s="38"/>
      <c r="EIL250" s="38"/>
      <c r="EIM250" s="38"/>
      <c r="EIN250" s="38"/>
      <c r="EIO250" s="38"/>
      <c r="EIP250" s="38"/>
      <c r="EIQ250" s="38"/>
      <c r="EIR250" s="38"/>
      <c r="EIS250" s="38"/>
      <c r="EIT250" s="38"/>
      <c r="EIU250" s="38"/>
      <c r="EIV250" s="38"/>
      <c r="EIW250" s="38"/>
      <c r="EIX250" s="38"/>
      <c r="EIY250" s="38"/>
      <c r="EIZ250" s="38"/>
      <c r="EJA250" s="38"/>
      <c r="EJB250" s="38"/>
      <c r="EJC250" s="38"/>
      <c r="EJD250" s="38"/>
      <c r="EJE250" s="38"/>
      <c r="EJF250" s="38"/>
      <c r="EJG250" s="38"/>
      <c r="EJH250" s="38"/>
      <c r="EJI250" s="38"/>
      <c r="EJJ250" s="38"/>
      <c r="EJK250" s="38"/>
      <c r="EJL250" s="38"/>
      <c r="EJM250" s="38"/>
      <c r="EJN250" s="38"/>
      <c r="EJO250" s="38"/>
      <c r="EJP250" s="38"/>
      <c r="EJQ250" s="38"/>
      <c r="EJR250" s="38"/>
      <c r="EJS250" s="38"/>
      <c r="EJT250" s="38"/>
      <c r="EJU250" s="38"/>
      <c r="EJV250" s="38"/>
      <c r="EJW250" s="38"/>
      <c r="EJX250" s="38"/>
      <c r="EJY250" s="38"/>
      <c r="EJZ250" s="38"/>
      <c r="EKA250" s="38"/>
      <c r="EKB250" s="38"/>
      <c r="EKC250" s="38"/>
      <c r="EKD250" s="38"/>
      <c r="EKE250" s="38"/>
      <c r="EKF250" s="38"/>
      <c r="EKG250" s="38"/>
      <c r="EKH250" s="38"/>
      <c r="EKI250" s="38"/>
      <c r="EKJ250" s="38"/>
      <c r="EKK250" s="38"/>
      <c r="EKL250" s="38"/>
      <c r="EKM250" s="38"/>
      <c r="EKN250" s="38"/>
      <c r="EKO250" s="38"/>
      <c r="EKP250" s="38"/>
      <c r="EKQ250" s="38"/>
      <c r="EKR250" s="38"/>
      <c r="EKS250" s="38"/>
      <c r="EKT250" s="38"/>
      <c r="EKU250" s="38"/>
      <c r="EKV250" s="38"/>
      <c r="EKW250" s="38"/>
      <c r="EKX250" s="38"/>
      <c r="EKY250" s="38"/>
      <c r="EKZ250" s="38"/>
      <c r="ELA250" s="38"/>
      <c r="ELB250" s="38"/>
      <c r="ELC250" s="38"/>
      <c r="ELD250" s="38"/>
      <c r="ELE250" s="38"/>
      <c r="ELF250" s="38"/>
      <c r="ELG250" s="38"/>
      <c r="ELH250" s="38"/>
      <c r="ELI250" s="38"/>
      <c r="ELJ250" s="38"/>
      <c r="ELK250" s="38"/>
      <c r="ELL250" s="38"/>
      <c r="ELM250" s="38"/>
      <c r="ELN250" s="38"/>
      <c r="ELO250" s="38"/>
      <c r="ELP250" s="38"/>
      <c r="ELQ250" s="38"/>
      <c r="ELR250" s="38"/>
      <c r="ELS250" s="38"/>
      <c r="ELT250" s="38"/>
      <c r="ELU250" s="38"/>
      <c r="ELV250" s="38"/>
      <c r="ELW250" s="38"/>
      <c r="ELX250" s="38"/>
      <c r="ELY250" s="38"/>
      <c r="ELZ250" s="38"/>
      <c r="EMA250" s="38"/>
      <c r="EMB250" s="38"/>
      <c r="EMC250" s="38"/>
      <c r="EMD250" s="38"/>
      <c r="EME250" s="38"/>
      <c r="EMF250" s="38"/>
      <c r="EMG250" s="38"/>
      <c r="EMH250" s="38"/>
      <c r="EMI250" s="38"/>
      <c r="EMJ250" s="38"/>
      <c r="EMK250" s="38"/>
      <c r="EML250" s="38"/>
      <c r="EMM250" s="38"/>
      <c r="EMN250" s="38"/>
      <c r="EMO250" s="38"/>
      <c r="EMP250" s="38"/>
      <c r="EMQ250" s="38"/>
      <c r="EMR250" s="38"/>
      <c r="EMS250" s="38"/>
      <c r="EMT250" s="38"/>
      <c r="EMU250" s="38"/>
      <c r="EMV250" s="38"/>
      <c r="EMW250" s="38"/>
      <c r="EMX250" s="38"/>
      <c r="EMY250" s="38"/>
      <c r="EMZ250" s="38"/>
      <c r="ENA250" s="38"/>
      <c r="ENB250" s="38"/>
      <c r="ENC250" s="38"/>
      <c r="END250" s="38"/>
      <c r="ENE250" s="38"/>
      <c r="ENF250" s="38"/>
      <c r="ENG250" s="38"/>
      <c r="ENH250" s="38"/>
      <c r="ENI250" s="38"/>
      <c r="ENJ250" s="38"/>
      <c r="ENK250" s="38"/>
      <c r="ENL250" s="38"/>
      <c r="ENM250" s="38"/>
      <c r="ENN250" s="38"/>
      <c r="ENO250" s="38"/>
      <c r="ENP250" s="38"/>
      <c r="ENQ250" s="38"/>
      <c r="ENR250" s="38"/>
      <c r="ENS250" s="38"/>
      <c r="ENT250" s="38"/>
      <c r="ENU250" s="38"/>
      <c r="ENV250" s="38"/>
      <c r="ENW250" s="38"/>
      <c r="ENX250" s="38"/>
      <c r="ENY250" s="38"/>
      <c r="ENZ250" s="38"/>
      <c r="EOA250" s="38"/>
      <c r="EOB250" s="38"/>
      <c r="EOC250" s="38"/>
      <c r="EOD250" s="38"/>
      <c r="EOE250" s="38"/>
      <c r="EOF250" s="38"/>
      <c r="EOG250" s="38"/>
      <c r="EOH250" s="38"/>
      <c r="EOI250" s="38"/>
      <c r="EOJ250" s="38"/>
      <c r="EOK250" s="38"/>
      <c r="EOL250" s="38"/>
      <c r="EOM250" s="38"/>
      <c r="EON250" s="38"/>
      <c r="EOO250" s="38"/>
      <c r="EOP250" s="38"/>
      <c r="EOQ250" s="38"/>
      <c r="EOR250" s="38"/>
      <c r="EOS250" s="38"/>
      <c r="EOT250" s="38"/>
      <c r="EOU250" s="38"/>
      <c r="EOV250" s="38"/>
      <c r="EOW250" s="38"/>
      <c r="EOX250" s="38"/>
      <c r="EOY250" s="38"/>
      <c r="EOZ250" s="38"/>
      <c r="EPA250" s="38"/>
      <c r="EPB250" s="38"/>
      <c r="EPC250" s="38"/>
      <c r="EPD250" s="38"/>
      <c r="EPE250" s="38"/>
      <c r="EPF250" s="38"/>
      <c r="EPG250" s="38"/>
      <c r="EPH250" s="38"/>
      <c r="EPI250" s="38"/>
      <c r="EPJ250" s="38"/>
      <c r="EPK250" s="38"/>
      <c r="EPL250" s="38"/>
      <c r="EPM250" s="38"/>
      <c r="EPN250" s="38"/>
      <c r="EPO250" s="38"/>
      <c r="EPP250" s="38"/>
      <c r="EPQ250" s="38"/>
      <c r="EPR250" s="38"/>
      <c r="EPS250" s="38"/>
      <c r="EPT250" s="38"/>
      <c r="EPU250" s="38"/>
      <c r="EPV250" s="38"/>
      <c r="EPW250" s="38"/>
      <c r="EPX250" s="38"/>
      <c r="EPY250" s="38"/>
      <c r="EPZ250" s="38"/>
      <c r="EQA250" s="38"/>
      <c r="EQB250" s="38"/>
      <c r="EQC250" s="38"/>
      <c r="EQD250" s="38"/>
      <c r="EQE250" s="38"/>
      <c r="EQF250" s="38"/>
      <c r="EQG250" s="38"/>
      <c r="EQH250" s="38"/>
      <c r="EQI250" s="38"/>
      <c r="EQJ250" s="38"/>
      <c r="EQK250" s="38"/>
      <c r="EQL250" s="38"/>
      <c r="EQM250" s="38"/>
      <c r="EQN250" s="38"/>
      <c r="EQO250" s="38"/>
      <c r="EQP250" s="38"/>
      <c r="EQQ250" s="38"/>
      <c r="EQR250" s="38"/>
      <c r="EQS250" s="38"/>
      <c r="EQT250" s="38"/>
      <c r="EQU250" s="38"/>
      <c r="EQV250" s="38"/>
      <c r="EQW250" s="38"/>
      <c r="EQX250" s="38"/>
      <c r="EQY250" s="38"/>
      <c r="EQZ250" s="38"/>
      <c r="ERA250" s="38"/>
      <c r="ERB250" s="38"/>
      <c r="ERC250" s="38"/>
      <c r="ERD250" s="38"/>
      <c r="ERE250" s="38"/>
      <c r="ERF250" s="38"/>
      <c r="ERG250" s="38"/>
      <c r="ERH250" s="38"/>
      <c r="ERI250" s="38"/>
      <c r="ERJ250" s="38"/>
      <c r="ERK250" s="38"/>
      <c r="ERL250" s="38"/>
      <c r="ERM250" s="38"/>
      <c r="ERN250" s="38"/>
      <c r="ERO250" s="38"/>
      <c r="ERP250" s="38"/>
      <c r="ERQ250" s="38"/>
      <c r="ERR250" s="38"/>
      <c r="ERS250" s="38"/>
      <c r="ERT250" s="38"/>
      <c r="ERU250" s="38"/>
      <c r="ERV250" s="38"/>
      <c r="ERW250" s="38"/>
      <c r="ERX250" s="38"/>
      <c r="ERY250" s="38"/>
      <c r="ERZ250" s="38"/>
      <c r="ESA250" s="38"/>
      <c r="ESB250" s="38"/>
      <c r="ESC250" s="38"/>
      <c r="ESD250" s="38"/>
      <c r="ESE250" s="38"/>
      <c r="ESF250" s="38"/>
      <c r="ESG250" s="38"/>
      <c r="ESH250" s="38"/>
      <c r="ESI250" s="38"/>
      <c r="ESJ250" s="38"/>
      <c r="ESK250" s="38"/>
      <c r="ESL250" s="38"/>
      <c r="ESM250" s="38"/>
      <c r="ESN250" s="38"/>
      <c r="ESO250" s="38"/>
      <c r="ESP250" s="38"/>
      <c r="ESQ250" s="38"/>
      <c r="ESR250" s="38"/>
      <c r="ESS250" s="38"/>
      <c r="EST250" s="38"/>
      <c r="ESU250" s="38"/>
      <c r="ESV250" s="38"/>
      <c r="ESW250" s="38"/>
      <c r="ESX250" s="38"/>
      <c r="ESY250" s="38"/>
      <c r="ESZ250" s="38"/>
      <c r="ETA250" s="38"/>
      <c r="ETB250" s="38"/>
      <c r="ETC250" s="38"/>
      <c r="ETD250" s="38"/>
      <c r="ETE250" s="38"/>
      <c r="ETF250" s="38"/>
      <c r="ETG250" s="38"/>
      <c r="ETH250" s="38"/>
      <c r="ETI250" s="38"/>
      <c r="ETJ250" s="38"/>
      <c r="ETK250" s="38"/>
      <c r="ETL250" s="38"/>
      <c r="ETM250" s="38"/>
      <c r="ETN250" s="38"/>
      <c r="ETO250" s="38"/>
      <c r="ETP250" s="38"/>
      <c r="ETQ250" s="38"/>
      <c r="ETR250" s="38"/>
      <c r="ETS250" s="38"/>
      <c r="ETT250" s="38"/>
      <c r="ETU250" s="38"/>
      <c r="ETV250" s="38"/>
      <c r="ETW250" s="38"/>
      <c r="ETX250" s="38"/>
      <c r="ETY250" s="38"/>
      <c r="ETZ250" s="38"/>
      <c r="EUA250" s="38"/>
      <c r="EUB250" s="38"/>
      <c r="EUC250" s="38"/>
      <c r="EUD250" s="38"/>
      <c r="EUE250" s="38"/>
      <c r="EUF250" s="38"/>
      <c r="EUG250" s="38"/>
      <c r="EUH250" s="38"/>
      <c r="EUI250" s="38"/>
      <c r="EUJ250" s="38"/>
      <c r="EUK250" s="38"/>
      <c r="EUL250" s="38"/>
      <c r="EUM250" s="38"/>
      <c r="EUN250" s="38"/>
      <c r="EUO250" s="38"/>
      <c r="EUP250" s="38"/>
      <c r="EUQ250" s="38"/>
      <c r="EUR250" s="38"/>
      <c r="EUS250" s="38"/>
      <c r="EUT250" s="38"/>
      <c r="EUU250" s="38"/>
      <c r="EUV250" s="38"/>
      <c r="EUW250" s="38"/>
      <c r="EUX250" s="38"/>
      <c r="EUY250" s="38"/>
      <c r="EUZ250" s="38"/>
      <c r="EVA250" s="38"/>
      <c r="EVB250" s="38"/>
      <c r="EVC250" s="38"/>
      <c r="EVD250" s="38"/>
      <c r="EVE250" s="38"/>
      <c r="EVF250" s="38"/>
      <c r="EVG250" s="38"/>
      <c r="EVH250" s="38"/>
      <c r="EVI250" s="38"/>
      <c r="EVJ250" s="38"/>
      <c r="EVK250" s="38"/>
      <c r="EVL250" s="38"/>
      <c r="EVM250" s="38"/>
      <c r="EVN250" s="38"/>
      <c r="EVO250" s="38"/>
      <c r="EVP250" s="38"/>
      <c r="EVQ250" s="38"/>
      <c r="EVR250" s="38"/>
      <c r="EVS250" s="38"/>
      <c r="EVT250" s="38"/>
      <c r="EVU250" s="38"/>
      <c r="EVV250" s="38"/>
      <c r="EVW250" s="38"/>
      <c r="EVX250" s="38"/>
      <c r="EVY250" s="38"/>
      <c r="EVZ250" s="38"/>
      <c r="EWA250" s="38"/>
      <c r="EWB250" s="38"/>
      <c r="EWC250" s="38"/>
      <c r="EWD250" s="38"/>
      <c r="EWE250" s="38"/>
      <c r="EWF250" s="38"/>
      <c r="EWG250" s="38"/>
      <c r="EWH250" s="38"/>
      <c r="EWI250" s="38"/>
      <c r="EWJ250" s="38"/>
      <c r="EWK250" s="38"/>
      <c r="EWL250" s="38"/>
      <c r="EWM250" s="38"/>
      <c r="EWN250" s="38"/>
      <c r="EWO250" s="38"/>
      <c r="EWP250" s="38"/>
      <c r="EWQ250" s="38"/>
      <c r="EWR250" s="38"/>
      <c r="EWS250" s="38"/>
      <c r="EWT250" s="38"/>
      <c r="EWU250" s="38"/>
      <c r="EWV250" s="38"/>
      <c r="EWW250" s="38"/>
      <c r="EWX250" s="38"/>
      <c r="EWY250" s="38"/>
      <c r="EWZ250" s="38"/>
      <c r="EXA250" s="38"/>
      <c r="EXB250" s="38"/>
      <c r="EXC250" s="38"/>
      <c r="EXD250" s="38"/>
      <c r="EXE250" s="38"/>
      <c r="EXF250" s="38"/>
      <c r="EXG250" s="38"/>
      <c r="EXH250" s="38"/>
      <c r="EXI250" s="38"/>
      <c r="EXJ250" s="38"/>
      <c r="EXK250" s="38"/>
      <c r="EXL250" s="38"/>
      <c r="EXM250" s="38"/>
      <c r="EXN250" s="38"/>
      <c r="EXO250" s="38"/>
      <c r="EXP250" s="38"/>
      <c r="EXQ250" s="38"/>
      <c r="EXR250" s="38"/>
      <c r="EXS250" s="38"/>
      <c r="EXT250" s="38"/>
      <c r="EXU250" s="38"/>
      <c r="EXV250" s="38"/>
      <c r="EXW250" s="38"/>
      <c r="EXX250" s="38"/>
      <c r="EXY250" s="38"/>
      <c r="EXZ250" s="38"/>
      <c r="EYA250" s="38"/>
      <c r="EYB250" s="38"/>
      <c r="EYC250" s="38"/>
      <c r="EYD250" s="38"/>
      <c r="EYE250" s="38"/>
      <c r="EYF250" s="38"/>
      <c r="EYG250" s="38"/>
      <c r="EYH250" s="38"/>
      <c r="EYI250" s="38"/>
      <c r="EYJ250" s="38"/>
      <c r="EYK250" s="38"/>
      <c r="EYL250" s="38"/>
      <c r="EYM250" s="38"/>
      <c r="EYN250" s="38"/>
      <c r="EYO250" s="38"/>
      <c r="EYP250" s="38"/>
      <c r="EYQ250" s="38"/>
      <c r="EYR250" s="38"/>
      <c r="EYS250" s="38"/>
      <c r="EYT250" s="38"/>
      <c r="EYU250" s="38"/>
      <c r="EYV250" s="38"/>
      <c r="EYW250" s="38"/>
      <c r="EYX250" s="38"/>
      <c r="EYY250" s="38"/>
      <c r="EYZ250" s="38"/>
      <c r="EZA250" s="38"/>
      <c r="EZB250" s="38"/>
      <c r="EZC250" s="38"/>
      <c r="EZD250" s="38"/>
      <c r="EZE250" s="38"/>
      <c r="EZF250" s="38"/>
      <c r="EZG250" s="38"/>
      <c r="EZH250" s="38"/>
      <c r="EZI250" s="38"/>
      <c r="EZJ250" s="38"/>
      <c r="EZK250" s="38"/>
      <c r="EZL250" s="38"/>
      <c r="EZM250" s="38"/>
      <c r="EZN250" s="38"/>
      <c r="EZO250" s="38"/>
      <c r="EZP250" s="38"/>
      <c r="EZQ250" s="38"/>
      <c r="EZR250" s="38"/>
      <c r="EZS250" s="38"/>
      <c r="EZT250" s="38"/>
      <c r="EZU250" s="38"/>
      <c r="EZV250" s="38"/>
      <c r="EZW250" s="38"/>
      <c r="EZX250" s="38"/>
      <c r="EZY250" s="38"/>
      <c r="EZZ250" s="38"/>
      <c r="FAA250" s="38"/>
      <c r="FAB250" s="38"/>
      <c r="FAC250" s="38"/>
      <c r="FAD250" s="38"/>
      <c r="FAE250" s="38"/>
      <c r="FAF250" s="38"/>
      <c r="FAG250" s="38"/>
      <c r="FAH250" s="38"/>
      <c r="FAI250" s="38"/>
      <c r="FAJ250" s="38"/>
      <c r="FAK250" s="38"/>
      <c r="FAL250" s="38"/>
      <c r="FAM250" s="38"/>
      <c r="FAN250" s="38"/>
      <c r="FAO250" s="38"/>
      <c r="FAP250" s="38"/>
      <c r="FAQ250" s="38"/>
      <c r="FAR250" s="38"/>
      <c r="FAS250" s="38"/>
      <c r="FAT250" s="38"/>
      <c r="FAU250" s="38"/>
      <c r="FAV250" s="38"/>
      <c r="FAW250" s="38"/>
      <c r="FAX250" s="38"/>
      <c r="FAY250" s="38"/>
      <c r="FAZ250" s="38"/>
      <c r="FBA250" s="38"/>
      <c r="FBB250" s="38"/>
      <c r="FBC250" s="38"/>
      <c r="FBD250" s="38"/>
      <c r="FBE250" s="38"/>
      <c r="FBF250" s="38"/>
      <c r="FBG250" s="38"/>
      <c r="FBH250" s="38"/>
      <c r="FBI250" s="38"/>
      <c r="FBJ250" s="38"/>
      <c r="FBK250" s="38"/>
      <c r="FBL250" s="38"/>
      <c r="FBM250" s="38"/>
      <c r="FBN250" s="38"/>
      <c r="FBO250" s="38"/>
      <c r="FBP250" s="38"/>
      <c r="FBQ250" s="38"/>
      <c r="FBR250" s="38"/>
      <c r="FBS250" s="38"/>
      <c r="FBT250" s="38"/>
      <c r="FBU250" s="38"/>
      <c r="FBV250" s="38"/>
      <c r="FBW250" s="38"/>
      <c r="FBX250" s="38"/>
      <c r="FBY250" s="38"/>
      <c r="FBZ250" s="38"/>
      <c r="FCA250" s="38"/>
      <c r="FCB250" s="38"/>
      <c r="FCC250" s="38"/>
      <c r="FCD250" s="38"/>
      <c r="FCE250" s="38"/>
      <c r="FCF250" s="38"/>
      <c r="FCG250" s="38"/>
      <c r="FCH250" s="38"/>
      <c r="FCI250" s="38"/>
      <c r="FCJ250" s="38"/>
      <c r="FCK250" s="38"/>
      <c r="FCL250" s="38"/>
      <c r="FCM250" s="38"/>
      <c r="FCN250" s="38"/>
      <c r="FCO250" s="38"/>
      <c r="FCP250" s="38"/>
      <c r="FCQ250" s="38"/>
      <c r="FCR250" s="38"/>
      <c r="FCS250" s="38"/>
      <c r="FCT250" s="38"/>
      <c r="FCU250" s="38"/>
      <c r="FCV250" s="38"/>
      <c r="FCW250" s="38"/>
      <c r="FCX250" s="38"/>
      <c r="FCY250" s="38"/>
      <c r="FCZ250" s="38"/>
      <c r="FDA250" s="38"/>
      <c r="FDB250" s="38"/>
      <c r="FDC250" s="38"/>
      <c r="FDD250" s="38"/>
      <c r="FDE250" s="38"/>
      <c r="FDF250" s="38"/>
      <c r="FDG250" s="38"/>
      <c r="FDH250" s="38"/>
      <c r="FDI250" s="38"/>
      <c r="FDJ250" s="38"/>
      <c r="FDK250" s="38"/>
      <c r="FDL250" s="38"/>
      <c r="FDM250" s="38"/>
      <c r="FDN250" s="38"/>
      <c r="FDO250" s="38"/>
      <c r="FDP250" s="38"/>
      <c r="FDQ250" s="38"/>
      <c r="FDR250" s="38"/>
      <c r="FDS250" s="38"/>
      <c r="FDT250" s="38"/>
      <c r="FDU250" s="38"/>
      <c r="FDV250" s="38"/>
      <c r="FDW250" s="38"/>
      <c r="FDX250" s="38"/>
      <c r="FDY250" s="38"/>
      <c r="FDZ250" s="38"/>
      <c r="FEA250" s="38"/>
      <c r="FEB250" s="38"/>
      <c r="FEC250" s="38"/>
      <c r="FED250" s="38"/>
      <c r="FEE250" s="38"/>
      <c r="FEF250" s="38"/>
      <c r="FEG250" s="38"/>
      <c r="FEH250" s="38"/>
      <c r="FEI250" s="38"/>
      <c r="FEJ250" s="38"/>
      <c r="FEK250" s="38"/>
      <c r="FEL250" s="38"/>
      <c r="FEM250" s="38"/>
      <c r="FEN250" s="38"/>
      <c r="FEO250" s="38"/>
      <c r="FEP250" s="38"/>
      <c r="FEQ250" s="38"/>
      <c r="FER250" s="38"/>
      <c r="FES250" s="38"/>
      <c r="FET250" s="38"/>
      <c r="FEU250" s="38"/>
      <c r="FEV250" s="38"/>
      <c r="FEW250" s="38"/>
      <c r="FEX250" s="38"/>
      <c r="FEY250" s="38"/>
      <c r="FEZ250" s="38"/>
      <c r="FFA250" s="38"/>
      <c r="FFB250" s="38"/>
      <c r="FFC250" s="38"/>
      <c r="FFD250" s="38"/>
      <c r="FFE250" s="38"/>
      <c r="FFF250" s="38"/>
      <c r="FFG250" s="38"/>
      <c r="FFH250" s="38"/>
      <c r="FFI250" s="38"/>
      <c r="FFJ250" s="38"/>
      <c r="FFK250" s="38"/>
      <c r="FFL250" s="38"/>
      <c r="FFM250" s="38"/>
      <c r="FFN250" s="38"/>
      <c r="FFO250" s="38"/>
      <c r="FFP250" s="38"/>
      <c r="FFQ250" s="38"/>
      <c r="FFR250" s="38"/>
      <c r="FFS250" s="38"/>
      <c r="FFT250" s="38"/>
      <c r="FFU250" s="38"/>
      <c r="FFV250" s="38"/>
      <c r="FFW250" s="38"/>
      <c r="FFX250" s="38"/>
      <c r="FFY250" s="38"/>
      <c r="FFZ250" s="38"/>
      <c r="FGA250" s="38"/>
      <c r="FGB250" s="38"/>
      <c r="FGC250" s="38"/>
      <c r="FGD250" s="38"/>
      <c r="FGE250" s="38"/>
      <c r="FGF250" s="38"/>
      <c r="FGG250" s="38"/>
      <c r="FGH250" s="38"/>
      <c r="FGI250" s="38"/>
      <c r="FGJ250" s="38"/>
      <c r="FGK250" s="38"/>
      <c r="FGL250" s="38"/>
      <c r="FGM250" s="38"/>
      <c r="FGN250" s="38"/>
      <c r="FGO250" s="38"/>
      <c r="FGP250" s="38"/>
      <c r="FGQ250" s="38"/>
      <c r="FGR250" s="38"/>
      <c r="FGS250" s="38"/>
      <c r="FGT250" s="38"/>
      <c r="FGU250" s="38"/>
      <c r="FGV250" s="38"/>
      <c r="FGW250" s="38"/>
      <c r="FGX250" s="38"/>
      <c r="FGY250" s="38"/>
      <c r="FGZ250" s="38"/>
      <c r="FHA250" s="38"/>
      <c r="FHB250" s="38"/>
      <c r="FHC250" s="38"/>
      <c r="FHD250" s="38"/>
      <c r="FHE250" s="38"/>
      <c r="FHF250" s="38"/>
      <c r="FHG250" s="38"/>
      <c r="FHH250" s="38"/>
      <c r="FHI250" s="38"/>
      <c r="FHJ250" s="38"/>
      <c r="FHK250" s="38"/>
      <c r="FHL250" s="38"/>
      <c r="FHM250" s="38"/>
      <c r="FHN250" s="38"/>
      <c r="FHO250" s="38"/>
      <c r="FHP250" s="38"/>
      <c r="FHQ250" s="38"/>
      <c r="FHR250" s="38"/>
      <c r="FHS250" s="38"/>
      <c r="FHT250" s="38"/>
      <c r="FHU250" s="38"/>
      <c r="FHV250" s="38"/>
      <c r="FHW250" s="38"/>
      <c r="FHX250" s="38"/>
      <c r="FHY250" s="38"/>
      <c r="FHZ250" s="38"/>
      <c r="FIA250" s="38"/>
      <c r="FIB250" s="38"/>
      <c r="FIC250" s="38"/>
      <c r="FID250" s="38"/>
      <c r="FIE250" s="38"/>
      <c r="FIF250" s="38"/>
      <c r="FIG250" s="38"/>
      <c r="FIH250" s="38"/>
      <c r="FII250" s="38"/>
      <c r="FIJ250" s="38"/>
      <c r="FIK250" s="38"/>
      <c r="FIL250" s="38"/>
      <c r="FIM250" s="38"/>
      <c r="FIN250" s="38"/>
      <c r="FIO250" s="38"/>
      <c r="FIP250" s="38"/>
      <c r="FIQ250" s="38"/>
      <c r="FIR250" s="38"/>
      <c r="FIS250" s="38"/>
      <c r="FIT250" s="38"/>
      <c r="FIU250" s="38"/>
      <c r="FIV250" s="38"/>
      <c r="FIW250" s="38"/>
      <c r="FIX250" s="38"/>
      <c r="FIY250" s="38"/>
      <c r="FIZ250" s="38"/>
      <c r="FJA250" s="38"/>
      <c r="FJB250" s="38"/>
      <c r="FJC250" s="38"/>
      <c r="FJD250" s="38"/>
      <c r="FJE250" s="38"/>
      <c r="FJF250" s="38"/>
      <c r="FJG250" s="38"/>
      <c r="FJH250" s="38"/>
      <c r="FJI250" s="38"/>
      <c r="FJJ250" s="38"/>
      <c r="FJK250" s="38"/>
      <c r="FJL250" s="38"/>
      <c r="FJM250" s="38"/>
      <c r="FJN250" s="38"/>
      <c r="FJO250" s="38"/>
      <c r="FJP250" s="38"/>
      <c r="FJQ250" s="38"/>
      <c r="FJR250" s="38"/>
      <c r="FJS250" s="38"/>
      <c r="FJT250" s="38"/>
      <c r="FJU250" s="38"/>
      <c r="FJV250" s="38"/>
      <c r="FJW250" s="38"/>
      <c r="FJX250" s="38"/>
      <c r="FJY250" s="38"/>
      <c r="FJZ250" s="38"/>
      <c r="FKA250" s="38"/>
      <c r="FKB250" s="38"/>
      <c r="FKC250" s="38"/>
      <c r="FKD250" s="38"/>
      <c r="FKE250" s="38"/>
      <c r="FKF250" s="38"/>
      <c r="FKG250" s="38"/>
      <c r="FKH250" s="38"/>
      <c r="FKI250" s="38"/>
      <c r="FKJ250" s="38"/>
      <c r="FKK250" s="38"/>
      <c r="FKL250" s="38"/>
      <c r="FKM250" s="38"/>
      <c r="FKN250" s="38"/>
      <c r="FKO250" s="38"/>
      <c r="FKP250" s="38"/>
      <c r="FKQ250" s="38"/>
      <c r="FKR250" s="38"/>
      <c r="FKS250" s="38"/>
      <c r="FKT250" s="38"/>
      <c r="FKU250" s="38"/>
      <c r="FKV250" s="38"/>
      <c r="FKW250" s="38"/>
      <c r="FKX250" s="38"/>
      <c r="FKY250" s="38"/>
      <c r="FKZ250" s="38"/>
      <c r="FLA250" s="38"/>
      <c r="FLB250" s="38"/>
      <c r="FLC250" s="38"/>
      <c r="FLD250" s="38"/>
      <c r="FLE250" s="38"/>
      <c r="FLF250" s="38"/>
      <c r="FLG250" s="38"/>
      <c r="FLH250" s="38"/>
      <c r="FLI250" s="38"/>
      <c r="FLJ250" s="38"/>
      <c r="FLK250" s="38"/>
      <c r="FLL250" s="38"/>
      <c r="FLM250" s="38"/>
      <c r="FLN250" s="38"/>
      <c r="FLO250" s="38"/>
      <c r="FLP250" s="38"/>
      <c r="FLQ250" s="38"/>
      <c r="FLR250" s="38"/>
      <c r="FLS250" s="38"/>
      <c r="FLT250" s="38"/>
      <c r="FLU250" s="38"/>
      <c r="FLV250" s="38"/>
      <c r="FLW250" s="38"/>
      <c r="FLX250" s="38"/>
      <c r="FLY250" s="38"/>
      <c r="FLZ250" s="38"/>
      <c r="FMA250" s="38"/>
      <c r="FMB250" s="38"/>
      <c r="FMC250" s="38"/>
      <c r="FMD250" s="38"/>
      <c r="FME250" s="38"/>
      <c r="FMF250" s="38"/>
      <c r="FMG250" s="38"/>
      <c r="FMH250" s="38"/>
      <c r="FMI250" s="38"/>
      <c r="FMJ250" s="38"/>
      <c r="FMK250" s="38"/>
      <c r="FML250" s="38"/>
      <c r="FMM250" s="38"/>
      <c r="FMN250" s="38"/>
      <c r="FMO250" s="38"/>
      <c r="FMP250" s="38"/>
      <c r="FMQ250" s="38"/>
      <c r="FMR250" s="38"/>
      <c r="FMS250" s="38"/>
      <c r="FMT250" s="38"/>
      <c r="FMU250" s="38"/>
      <c r="FMV250" s="38"/>
      <c r="FMW250" s="38"/>
      <c r="FMX250" s="38"/>
      <c r="FMY250" s="38"/>
      <c r="FMZ250" s="38"/>
      <c r="FNA250" s="38"/>
      <c r="FNB250" s="38"/>
      <c r="FNC250" s="38"/>
      <c r="FND250" s="38"/>
      <c r="FNE250" s="38"/>
      <c r="FNF250" s="38"/>
      <c r="FNG250" s="38"/>
      <c r="FNH250" s="38"/>
      <c r="FNI250" s="38"/>
      <c r="FNJ250" s="38"/>
      <c r="FNK250" s="38"/>
      <c r="FNL250" s="38"/>
      <c r="FNM250" s="38"/>
      <c r="FNN250" s="38"/>
      <c r="FNO250" s="38"/>
      <c r="FNP250" s="38"/>
      <c r="FNQ250" s="38"/>
      <c r="FNR250" s="38"/>
      <c r="FNS250" s="38"/>
      <c r="FNT250" s="38"/>
      <c r="FNU250" s="38"/>
      <c r="FNV250" s="38"/>
      <c r="FNW250" s="38"/>
      <c r="FNX250" s="38"/>
      <c r="FNY250" s="38"/>
      <c r="FNZ250" s="38"/>
      <c r="FOA250" s="38"/>
      <c r="FOB250" s="38"/>
      <c r="FOC250" s="38"/>
      <c r="FOD250" s="38"/>
      <c r="FOE250" s="38"/>
      <c r="FOF250" s="38"/>
      <c r="FOG250" s="38"/>
      <c r="FOH250" s="38"/>
      <c r="FOI250" s="38"/>
      <c r="FOJ250" s="38"/>
      <c r="FOK250" s="38"/>
      <c r="FOL250" s="38"/>
      <c r="FOM250" s="38"/>
      <c r="FON250" s="38"/>
      <c r="FOO250" s="38"/>
      <c r="FOP250" s="38"/>
      <c r="FOQ250" s="38"/>
      <c r="FOR250" s="38"/>
      <c r="FOS250" s="38"/>
      <c r="FOT250" s="38"/>
      <c r="FOU250" s="38"/>
      <c r="FOV250" s="38"/>
      <c r="FOW250" s="38"/>
      <c r="FOX250" s="38"/>
      <c r="FOY250" s="38"/>
      <c r="FOZ250" s="38"/>
      <c r="FPA250" s="38"/>
      <c r="FPB250" s="38"/>
      <c r="FPC250" s="38"/>
      <c r="FPD250" s="38"/>
      <c r="FPE250" s="38"/>
      <c r="FPF250" s="38"/>
      <c r="FPG250" s="38"/>
      <c r="FPH250" s="38"/>
      <c r="FPI250" s="38"/>
      <c r="FPJ250" s="38"/>
      <c r="FPK250" s="38"/>
      <c r="FPL250" s="38"/>
      <c r="FPM250" s="38"/>
      <c r="FPN250" s="38"/>
      <c r="FPO250" s="38"/>
      <c r="FPP250" s="38"/>
      <c r="FPQ250" s="38"/>
      <c r="FPR250" s="38"/>
      <c r="FPS250" s="38"/>
      <c r="FPT250" s="38"/>
      <c r="FPU250" s="38"/>
      <c r="FPV250" s="38"/>
      <c r="FPW250" s="38"/>
      <c r="FPX250" s="38"/>
      <c r="FPY250" s="38"/>
      <c r="FPZ250" s="38"/>
      <c r="FQA250" s="38"/>
      <c r="FQB250" s="38"/>
      <c r="FQC250" s="38"/>
      <c r="FQD250" s="38"/>
      <c r="FQE250" s="38"/>
      <c r="FQF250" s="38"/>
      <c r="FQG250" s="38"/>
      <c r="FQH250" s="38"/>
      <c r="FQI250" s="38"/>
      <c r="FQJ250" s="38"/>
      <c r="FQK250" s="38"/>
      <c r="FQL250" s="38"/>
      <c r="FQM250" s="38"/>
      <c r="FQN250" s="38"/>
      <c r="FQO250" s="38"/>
      <c r="FQP250" s="38"/>
      <c r="FQQ250" s="38"/>
      <c r="FQR250" s="38"/>
      <c r="FQS250" s="38"/>
      <c r="FQT250" s="38"/>
      <c r="FQU250" s="38"/>
      <c r="FQV250" s="38"/>
      <c r="FQW250" s="38"/>
      <c r="FQX250" s="38"/>
      <c r="FQY250" s="38"/>
      <c r="FQZ250" s="38"/>
      <c r="FRA250" s="38"/>
      <c r="FRB250" s="38"/>
      <c r="FRC250" s="38"/>
      <c r="FRD250" s="38"/>
      <c r="FRE250" s="38"/>
      <c r="FRF250" s="38"/>
      <c r="FRG250" s="38"/>
      <c r="FRH250" s="38"/>
      <c r="FRI250" s="38"/>
      <c r="FRJ250" s="38"/>
      <c r="FRK250" s="38"/>
      <c r="FRL250" s="38"/>
      <c r="FRM250" s="38"/>
      <c r="FRN250" s="38"/>
      <c r="FRO250" s="38"/>
      <c r="FRP250" s="38"/>
      <c r="FRQ250" s="38"/>
      <c r="FRR250" s="38"/>
      <c r="FRS250" s="38"/>
      <c r="FRT250" s="38"/>
      <c r="FRU250" s="38"/>
      <c r="FRV250" s="38"/>
      <c r="FRW250" s="38"/>
      <c r="FRX250" s="38"/>
      <c r="FRY250" s="38"/>
      <c r="FRZ250" s="38"/>
      <c r="FSA250" s="38"/>
      <c r="FSB250" s="38"/>
      <c r="FSC250" s="38"/>
      <c r="FSD250" s="38"/>
      <c r="FSE250" s="38"/>
      <c r="FSF250" s="38"/>
      <c r="FSG250" s="38"/>
      <c r="FSH250" s="38"/>
      <c r="FSI250" s="38"/>
      <c r="FSJ250" s="38"/>
      <c r="FSK250" s="38"/>
      <c r="FSL250" s="38"/>
      <c r="FSM250" s="38"/>
      <c r="FSN250" s="38"/>
      <c r="FSO250" s="38"/>
      <c r="FSP250" s="38"/>
      <c r="FSQ250" s="38"/>
      <c r="FSR250" s="38"/>
      <c r="FSS250" s="38"/>
      <c r="FST250" s="38"/>
      <c r="FSU250" s="38"/>
      <c r="FSV250" s="38"/>
      <c r="FSW250" s="38"/>
      <c r="FSX250" s="38"/>
      <c r="FSY250" s="38"/>
      <c r="FSZ250" s="38"/>
      <c r="FTA250" s="38"/>
      <c r="FTB250" s="38"/>
      <c r="FTC250" s="38"/>
      <c r="FTD250" s="38"/>
      <c r="FTE250" s="38"/>
      <c r="FTF250" s="38"/>
      <c r="FTG250" s="38"/>
      <c r="FTH250" s="38"/>
      <c r="FTI250" s="38"/>
      <c r="FTJ250" s="38"/>
      <c r="FTK250" s="38"/>
      <c r="FTL250" s="38"/>
      <c r="FTM250" s="38"/>
      <c r="FTN250" s="38"/>
      <c r="FTO250" s="38"/>
      <c r="FTP250" s="38"/>
      <c r="FTQ250" s="38"/>
      <c r="FTR250" s="38"/>
      <c r="FTS250" s="38"/>
      <c r="FTT250" s="38"/>
      <c r="FTU250" s="38"/>
      <c r="FTV250" s="38"/>
      <c r="FTW250" s="38"/>
      <c r="FTX250" s="38"/>
      <c r="FTY250" s="38"/>
      <c r="FTZ250" s="38"/>
      <c r="FUA250" s="38"/>
      <c r="FUB250" s="38"/>
      <c r="FUC250" s="38"/>
      <c r="FUD250" s="38"/>
      <c r="FUE250" s="38"/>
      <c r="FUF250" s="38"/>
      <c r="FUG250" s="38"/>
      <c r="FUH250" s="38"/>
      <c r="FUI250" s="38"/>
      <c r="FUJ250" s="38"/>
      <c r="FUK250" s="38"/>
      <c r="FUL250" s="38"/>
      <c r="FUM250" s="38"/>
      <c r="FUN250" s="38"/>
      <c r="FUO250" s="38"/>
      <c r="FUP250" s="38"/>
      <c r="FUQ250" s="38"/>
      <c r="FUR250" s="38"/>
      <c r="FUS250" s="38"/>
      <c r="FUT250" s="38"/>
      <c r="FUU250" s="38"/>
      <c r="FUV250" s="38"/>
      <c r="FUW250" s="38"/>
      <c r="FUX250" s="38"/>
      <c r="FUY250" s="38"/>
      <c r="FUZ250" s="38"/>
      <c r="FVA250" s="38"/>
      <c r="FVB250" s="38"/>
      <c r="FVC250" s="38"/>
      <c r="FVD250" s="38"/>
      <c r="FVE250" s="38"/>
      <c r="FVF250" s="38"/>
      <c r="FVG250" s="38"/>
      <c r="FVH250" s="38"/>
      <c r="FVI250" s="38"/>
      <c r="FVJ250" s="38"/>
      <c r="FVK250" s="38"/>
      <c r="FVL250" s="38"/>
      <c r="FVM250" s="38"/>
      <c r="FVN250" s="38"/>
      <c r="FVO250" s="38"/>
      <c r="FVP250" s="38"/>
      <c r="FVQ250" s="38"/>
      <c r="FVR250" s="38"/>
      <c r="FVS250" s="38"/>
      <c r="FVT250" s="38"/>
      <c r="FVU250" s="38"/>
      <c r="FVV250" s="38"/>
      <c r="FVW250" s="38"/>
      <c r="FVX250" s="38"/>
      <c r="FVY250" s="38"/>
      <c r="FVZ250" s="38"/>
      <c r="FWA250" s="38"/>
      <c r="FWB250" s="38"/>
      <c r="FWC250" s="38"/>
      <c r="FWD250" s="38"/>
      <c r="FWE250" s="38"/>
      <c r="FWF250" s="38"/>
      <c r="FWG250" s="38"/>
      <c r="FWH250" s="38"/>
      <c r="FWI250" s="38"/>
      <c r="FWJ250" s="38"/>
      <c r="FWK250" s="38"/>
      <c r="FWL250" s="38"/>
      <c r="FWM250" s="38"/>
      <c r="FWN250" s="38"/>
      <c r="FWO250" s="38"/>
      <c r="FWP250" s="38"/>
      <c r="FWQ250" s="38"/>
      <c r="FWR250" s="38"/>
      <c r="FWS250" s="38"/>
      <c r="FWT250" s="38"/>
      <c r="FWU250" s="38"/>
      <c r="FWV250" s="38"/>
      <c r="FWW250" s="38"/>
      <c r="FWX250" s="38"/>
      <c r="FWY250" s="38"/>
      <c r="FWZ250" s="38"/>
      <c r="FXA250" s="38"/>
      <c r="FXB250" s="38"/>
      <c r="FXC250" s="38"/>
      <c r="FXD250" s="38"/>
      <c r="FXE250" s="38"/>
      <c r="FXF250" s="38"/>
      <c r="FXG250" s="38"/>
      <c r="FXH250" s="38"/>
      <c r="FXI250" s="38"/>
      <c r="FXJ250" s="38"/>
      <c r="FXK250" s="38"/>
      <c r="FXL250" s="38"/>
      <c r="FXM250" s="38"/>
      <c r="FXN250" s="38"/>
      <c r="FXO250" s="38"/>
      <c r="FXP250" s="38"/>
      <c r="FXQ250" s="38"/>
      <c r="FXR250" s="38"/>
      <c r="FXS250" s="38"/>
      <c r="FXT250" s="38"/>
      <c r="FXU250" s="38"/>
      <c r="FXV250" s="38"/>
      <c r="FXW250" s="38"/>
      <c r="FXX250" s="38"/>
      <c r="FXY250" s="38"/>
      <c r="FXZ250" s="38"/>
      <c r="FYA250" s="38"/>
      <c r="FYB250" s="38"/>
      <c r="FYC250" s="38"/>
      <c r="FYD250" s="38"/>
      <c r="FYE250" s="38"/>
      <c r="FYF250" s="38"/>
      <c r="FYG250" s="38"/>
      <c r="FYH250" s="38"/>
      <c r="FYI250" s="38"/>
      <c r="FYJ250" s="38"/>
      <c r="FYK250" s="38"/>
      <c r="FYL250" s="38"/>
      <c r="FYM250" s="38"/>
      <c r="FYN250" s="38"/>
      <c r="FYO250" s="38"/>
      <c r="FYP250" s="38"/>
      <c r="FYQ250" s="38"/>
      <c r="FYR250" s="38"/>
      <c r="FYS250" s="38"/>
      <c r="FYT250" s="38"/>
      <c r="FYU250" s="38"/>
      <c r="FYV250" s="38"/>
      <c r="FYW250" s="38"/>
      <c r="FYX250" s="38"/>
      <c r="FYY250" s="38"/>
      <c r="FYZ250" s="38"/>
      <c r="FZA250" s="38"/>
      <c r="FZB250" s="38"/>
      <c r="FZC250" s="38"/>
      <c r="FZD250" s="38"/>
      <c r="FZE250" s="38"/>
      <c r="FZF250" s="38"/>
      <c r="FZG250" s="38"/>
      <c r="FZH250" s="38"/>
      <c r="FZI250" s="38"/>
      <c r="FZJ250" s="38"/>
      <c r="FZK250" s="38"/>
      <c r="FZL250" s="38"/>
      <c r="FZM250" s="38"/>
      <c r="FZN250" s="38"/>
      <c r="FZO250" s="38"/>
      <c r="FZP250" s="38"/>
      <c r="FZQ250" s="38"/>
      <c r="FZR250" s="38"/>
      <c r="FZS250" s="38"/>
      <c r="FZT250" s="38"/>
      <c r="FZU250" s="38"/>
      <c r="FZV250" s="38"/>
      <c r="FZW250" s="38"/>
      <c r="FZX250" s="38"/>
      <c r="FZY250" s="38"/>
      <c r="FZZ250" s="38"/>
      <c r="GAA250" s="38"/>
      <c r="GAB250" s="38"/>
      <c r="GAC250" s="38"/>
      <c r="GAD250" s="38"/>
      <c r="GAE250" s="38"/>
      <c r="GAF250" s="38"/>
      <c r="GAG250" s="38"/>
      <c r="GAH250" s="38"/>
      <c r="GAI250" s="38"/>
      <c r="GAJ250" s="38"/>
      <c r="GAK250" s="38"/>
      <c r="GAL250" s="38"/>
      <c r="GAM250" s="38"/>
      <c r="GAN250" s="38"/>
      <c r="GAO250" s="38"/>
      <c r="GAP250" s="38"/>
      <c r="GAQ250" s="38"/>
      <c r="GAR250" s="38"/>
      <c r="GAS250" s="38"/>
      <c r="GAT250" s="38"/>
      <c r="GAU250" s="38"/>
      <c r="GAV250" s="38"/>
      <c r="GAW250" s="38"/>
      <c r="GAX250" s="38"/>
      <c r="GAY250" s="38"/>
      <c r="GAZ250" s="38"/>
      <c r="GBA250" s="38"/>
      <c r="GBB250" s="38"/>
      <c r="GBC250" s="38"/>
      <c r="GBD250" s="38"/>
      <c r="GBE250" s="38"/>
      <c r="GBF250" s="38"/>
      <c r="GBG250" s="38"/>
      <c r="GBH250" s="38"/>
      <c r="GBI250" s="38"/>
      <c r="GBJ250" s="38"/>
      <c r="GBK250" s="38"/>
      <c r="GBL250" s="38"/>
      <c r="GBM250" s="38"/>
      <c r="GBN250" s="38"/>
      <c r="GBO250" s="38"/>
      <c r="GBP250" s="38"/>
      <c r="GBQ250" s="38"/>
      <c r="GBR250" s="38"/>
      <c r="GBS250" s="38"/>
      <c r="GBT250" s="38"/>
      <c r="GBU250" s="38"/>
      <c r="GBV250" s="38"/>
      <c r="GBW250" s="38"/>
      <c r="GBX250" s="38"/>
      <c r="GBY250" s="38"/>
      <c r="GBZ250" s="38"/>
      <c r="GCA250" s="38"/>
      <c r="GCB250" s="38"/>
      <c r="GCC250" s="38"/>
      <c r="GCD250" s="38"/>
      <c r="GCE250" s="38"/>
      <c r="GCF250" s="38"/>
      <c r="GCG250" s="38"/>
      <c r="GCH250" s="38"/>
      <c r="GCI250" s="38"/>
      <c r="GCJ250" s="38"/>
      <c r="GCK250" s="38"/>
      <c r="GCL250" s="38"/>
      <c r="GCM250" s="38"/>
      <c r="GCN250" s="38"/>
      <c r="GCO250" s="38"/>
      <c r="GCP250" s="38"/>
      <c r="GCQ250" s="38"/>
      <c r="GCR250" s="38"/>
      <c r="GCS250" s="38"/>
      <c r="GCT250" s="38"/>
      <c r="GCU250" s="38"/>
      <c r="GCV250" s="38"/>
      <c r="GCW250" s="38"/>
      <c r="GCX250" s="38"/>
      <c r="GCY250" s="38"/>
      <c r="GCZ250" s="38"/>
      <c r="GDA250" s="38"/>
      <c r="GDB250" s="38"/>
      <c r="GDC250" s="38"/>
      <c r="GDD250" s="38"/>
      <c r="GDE250" s="38"/>
      <c r="GDF250" s="38"/>
      <c r="GDG250" s="38"/>
      <c r="GDH250" s="38"/>
      <c r="GDI250" s="38"/>
      <c r="GDJ250" s="38"/>
      <c r="GDK250" s="38"/>
      <c r="GDL250" s="38"/>
      <c r="GDM250" s="38"/>
      <c r="GDN250" s="38"/>
      <c r="GDO250" s="38"/>
      <c r="GDP250" s="38"/>
      <c r="GDQ250" s="38"/>
      <c r="GDR250" s="38"/>
      <c r="GDS250" s="38"/>
      <c r="GDT250" s="38"/>
      <c r="GDU250" s="38"/>
      <c r="GDV250" s="38"/>
      <c r="GDW250" s="38"/>
      <c r="GDX250" s="38"/>
      <c r="GDY250" s="38"/>
      <c r="GDZ250" s="38"/>
      <c r="GEA250" s="38"/>
      <c r="GEB250" s="38"/>
      <c r="GEC250" s="38"/>
      <c r="GED250" s="38"/>
      <c r="GEE250" s="38"/>
      <c r="GEF250" s="38"/>
      <c r="GEG250" s="38"/>
      <c r="GEH250" s="38"/>
      <c r="GEI250" s="38"/>
      <c r="GEJ250" s="38"/>
      <c r="GEK250" s="38"/>
      <c r="GEL250" s="38"/>
      <c r="GEM250" s="38"/>
      <c r="GEN250" s="38"/>
      <c r="GEO250" s="38"/>
      <c r="GEP250" s="38"/>
      <c r="GEQ250" s="38"/>
      <c r="GER250" s="38"/>
      <c r="GES250" s="38"/>
      <c r="GET250" s="38"/>
      <c r="GEU250" s="38"/>
      <c r="GEV250" s="38"/>
      <c r="GEW250" s="38"/>
      <c r="GEX250" s="38"/>
      <c r="GEY250" s="38"/>
      <c r="GEZ250" s="38"/>
      <c r="GFA250" s="38"/>
      <c r="GFB250" s="38"/>
      <c r="GFC250" s="38"/>
      <c r="GFD250" s="38"/>
      <c r="GFE250" s="38"/>
      <c r="GFF250" s="38"/>
      <c r="GFG250" s="38"/>
      <c r="GFH250" s="38"/>
      <c r="GFI250" s="38"/>
      <c r="GFJ250" s="38"/>
      <c r="GFK250" s="38"/>
      <c r="GFL250" s="38"/>
      <c r="GFM250" s="38"/>
      <c r="GFN250" s="38"/>
      <c r="GFO250" s="38"/>
      <c r="GFP250" s="38"/>
      <c r="GFQ250" s="38"/>
      <c r="GFR250" s="38"/>
      <c r="GFS250" s="38"/>
      <c r="GFT250" s="38"/>
      <c r="GFU250" s="38"/>
      <c r="GFV250" s="38"/>
      <c r="GFW250" s="38"/>
      <c r="GFX250" s="38"/>
      <c r="GFY250" s="38"/>
      <c r="GFZ250" s="38"/>
      <c r="GGA250" s="38"/>
      <c r="GGB250" s="38"/>
      <c r="GGC250" s="38"/>
      <c r="GGD250" s="38"/>
      <c r="GGE250" s="38"/>
      <c r="GGF250" s="38"/>
      <c r="GGG250" s="38"/>
      <c r="GGH250" s="38"/>
      <c r="GGI250" s="38"/>
      <c r="GGJ250" s="38"/>
      <c r="GGK250" s="38"/>
      <c r="GGL250" s="38"/>
      <c r="GGM250" s="38"/>
      <c r="GGN250" s="38"/>
      <c r="GGO250" s="38"/>
      <c r="GGP250" s="38"/>
      <c r="GGQ250" s="38"/>
      <c r="GGR250" s="38"/>
      <c r="GGS250" s="38"/>
      <c r="GGT250" s="38"/>
      <c r="GGU250" s="38"/>
      <c r="GGV250" s="38"/>
      <c r="GGW250" s="38"/>
      <c r="GGX250" s="38"/>
      <c r="GGY250" s="38"/>
      <c r="GGZ250" s="38"/>
      <c r="GHA250" s="38"/>
      <c r="GHB250" s="38"/>
      <c r="GHC250" s="38"/>
      <c r="GHD250" s="38"/>
      <c r="GHE250" s="38"/>
      <c r="GHF250" s="38"/>
      <c r="GHG250" s="38"/>
      <c r="GHH250" s="38"/>
      <c r="GHI250" s="38"/>
      <c r="GHJ250" s="38"/>
      <c r="GHK250" s="38"/>
      <c r="GHL250" s="38"/>
      <c r="GHM250" s="38"/>
      <c r="GHN250" s="38"/>
      <c r="GHO250" s="38"/>
      <c r="GHP250" s="38"/>
      <c r="GHQ250" s="38"/>
      <c r="GHR250" s="38"/>
      <c r="GHS250" s="38"/>
      <c r="GHT250" s="38"/>
      <c r="GHU250" s="38"/>
      <c r="GHV250" s="38"/>
      <c r="GHW250" s="38"/>
      <c r="GHX250" s="38"/>
      <c r="GHY250" s="38"/>
      <c r="GHZ250" s="38"/>
      <c r="GIA250" s="38"/>
      <c r="GIB250" s="38"/>
      <c r="GIC250" s="38"/>
      <c r="GID250" s="38"/>
      <c r="GIE250" s="38"/>
      <c r="GIF250" s="38"/>
      <c r="GIG250" s="38"/>
      <c r="GIH250" s="38"/>
      <c r="GII250" s="38"/>
      <c r="GIJ250" s="38"/>
      <c r="GIK250" s="38"/>
      <c r="GIL250" s="38"/>
      <c r="GIM250" s="38"/>
      <c r="GIN250" s="38"/>
      <c r="GIO250" s="38"/>
      <c r="GIP250" s="38"/>
      <c r="GIQ250" s="38"/>
      <c r="GIR250" s="38"/>
      <c r="GIS250" s="38"/>
      <c r="GIT250" s="38"/>
      <c r="GIU250" s="38"/>
      <c r="GIV250" s="38"/>
      <c r="GIW250" s="38"/>
      <c r="GIX250" s="38"/>
      <c r="GIY250" s="38"/>
      <c r="GIZ250" s="38"/>
      <c r="GJA250" s="38"/>
      <c r="GJB250" s="38"/>
      <c r="GJC250" s="38"/>
      <c r="GJD250" s="38"/>
      <c r="GJE250" s="38"/>
      <c r="GJF250" s="38"/>
      <c r="GJG250" s="38"/>
      <c r="GJH250" s="38"/>
      <c r="GJI250" s="38"/>
      <c r="GJJ250" s="38"/>
      <c r="GJK250" s="38"/>
      <c r="GJL250" s="38"/>
      <c r="GJM250" s="38"/>
      <c r="GJN250" s="38"/>
      <c r="GJO250" s="38"/>
      <c r="GJP250" s="38"/>
      <c r="GJQ250" s="38"/>
      <c r="GJR250" s="38"/>
      <c r="GJS250" s="38"/>
      <c r="GJT250" s="38"/>
      <c r="GJU250" s="38"/>
      <c r="GJV250" s="38"/>
      <c r="GJW250" s="38"/>
      <c r="GJX250" s="38"/>
      <c r="GJY250" s="38"/>
      <c r="GJZ250" s="38"/>
      <c r="GKA250" s="38"/>
      <c r="GKB250" s="38"/>
      <c r="GKC250" s="38"/>
      <c r="GKD250" s="38"/>
      <c r="GKE250" s="38"/>
      <c r="GKF250" s="38"/>
      <c r="GKG250" s="38"/>
      <c r="GKH250" s="38"/>
      <c r="GKI250" s="38"/>
      <c r="GKJ250" s="38"/>
      <c r="GKK250" s="38"/>
      <c r="GKL250" s="38"/>
      <c r="GKM250" s="38"/>
      <c r="GKN250" s="38"/>
      <c r="GKO250" s="38"/>
      <c r="GKP250" s="38"/>
      <c r="GKQ250" s="38"/>
      <c r="GKR250" s="38"/>
      <c r="GKS250" s="38"/>
      <c r="GKT250" s="38"/>
      <c r="GKU250" s="38"/>
      <c r="GKV250" s="38"/>
      <c r="GKW250" s="38"/>
      <c r="GKX250" s="38"/>
      <c r="GKY250" s="38"/>
      <c r="GKZ250" s="38"/>
      <c r="GLA250" s="38"/>
      <c r="GLB250" s="38"/>
      <c r="GLC250" s="38"/>
      <c r="GLD250" s="38"/>
      <c r="GLE250" s="38"/>
      <c r="GLF250" s="38"/>
      <c r="GLG250" s="38"/>
      <c r="GLH250" s="38"/>
      <c r="GLI250" s="38"/>
      <c r="GLJ250" s="38"/>
      <c r="GLK250" s="38"/>
      <c r="GLL250" s="38"/>
      <c r="GLM250" s="38"/>
      <c r="GLN250" s="38"/>
      <c r="GLO250" s="38"/>
      <c r="GLP250" s="38"/>
      <c r="GLQ250" s="38"/>
      <c r="GLR250" s="38"/>
      <c r="GLS250" s="38"/>
      <c r="GLT250" s="38"/>
      <c r="GLU250" s="38"/>
      <c r="GLV250" s="38"/>
      <c r="GLW250" s="38"/>
      <c r="GLX250" s="38"/>
      <c r="GLY250" s="38"/>
      <c r="GLZ250" s="38"/>
      <c r="GMA250" s="38"/>
      <c r="GMB250" s="38"/>
      <c r="GMC250" s="38"/>
      <c r="GMD250" s="38"/>
      <c r="GME250" s="38"/>
      <c r="GMF250" s="38"/>
      <c r="GMG250" s="38"/>
      <c r="GMH250" s="38"/>
      <c r="GMI250" s="38"/>
      <c r="GMJ250" s="38"/>
      <c r="GMK250" s="38"/>
      <c r="GML250" s="38"/>
      <c r="GMM250" s="38"/>
      <c r="GMN250" s="38"/>
      <c r="GMO250" s="38"/>
      <c r="GMP250" s="38"/>
      <c r="GMQ250" s="38"/>
      <c r="GMR250" s="38"/>
      <c r="GMS250" s="38"/>
      <c r="GMT250" s="38"/>
      <c r="GMU250" s="38"/>
      <c r="GMV250" s="38"/>
      <c r="GMW250" s="38"/>
      <c r="GMX250" s="38"/>
      <c r="GMY250" s="38"/>
      <c r="GMZ250" s="38"/>
      <c r="GNA250" s="38"/>
      <c r="GNB250" s="38"/>
      <c r="GNC250" s="38"/>
      <c r="GND250" s="38"/>
      <c r="GNE250" s="38"/>
      <c r="GNF250" s="38"/>
      <c r="GNG250" s="38"/>
      <c r="GNH250" s="38"/>
      <c r="GNI250" s="38"/>
      <c r="GNJ250" s="38"/>
      <c r="GNK250" s="38"/>
      <c r="GNL250" s="38"/>
      <c r="GNM250" s="38"/>
      <c r="GNN250" s="38"/>
      <c r="GNO250" s="38"/>
      <c r="GNP250" s="38"/>
      <c r="GNQ250" s="38"/>
      <c r="GNR250" s="38"/>
      <c r="GNS250" s="38"/>
      <c r="GNT250" s="38"/>
      <c r="GNU250" s="38"/>
      <c r="GNV250" s="38"/>
      <c r="GNW250" s="38"/>
      <c r="GNX250" s="38"/>
      <c r="GNY250" s="38"/>
      <c r="GNZ250" s="38"/>
      <c r="GOA250" s="38"/>
      <c r="GOB250" s="38"/>
      <c r="GOC250" s="38"/>
      <c r="GOD250" s="38"/>
      <c r="GOE250" s="38"/>
      <c r="GOF250" s="38"/>
      <c r="GOG250" s="38"/>
      <c r="GOH250" s="38"/>
      <c r="GOI250" s="38"/>
      <c r="GOJ250" s="38"/>
      <c r="GOK250" s="38"/>
      <c r="GOL250" s="38"/>
      <c r="GOM250" s="38"/>
      <c r="GON250" s="38"/>
      <c r="GOO250" s="38"/>
      <c r="GOP250" s="38"/>
      <c r="GOQ250" s="38"/>
      <c r="GOR250" s="38"/>
      <c r="GOS250" s="38"/>
      <c r="GOT250" s="38"/>
      <c r="GOU250" s="38"/>
      <c r="GOV250" s="38"/>
      <c r="GOW250" s="38"/>
      <c r="GOX250" s="38"/>
      <c r="GOY250" s="38"/>
      <c r="GOZ250" s="38"/>
      <c r="GPA250" s="38"/>
      <c r="GPB250" s="38"/>
      <c r="GPC250" s="38"/>
      <c r="GPD250" s="38"/>
      <c r="GPE250" s="38"/>
      <c r="GPF250" s="38"/>
      <c r="GPG250" s="38"/>
      <c r="GPH250" s="38"/>
      <c r="GPI250" s="38"/>
      <c r="GPJ250" s="38"/>
      <c r="GPK250" s="38"/>
      <c r="GPL250" s="38"/>
      <c r="GPM250" s="38"/>
      <c r="GPN250" s="38"/>
      <c r="GPO250" s="38"/>
      <c r="GPP250" s="38"/>
      <c r="GPQ250" s="38"/>
      <c r="GPR250" s="38"/>
      <c r="GPS250" s="38"/>
      <c r="GPT250" s="38"/>
      <c r="GPU250" s="38"/>
      <c r="GPV250" s="38"/>
      <c r="GPW250" s="38"/>
      <c r="GPX250" s="38"/>
      <c r="GPY250" s="38"/>
      <c r="GPZ250" s="38"/>
      <c r="GQA250" s="38"/>
      <c r="GQB250" s="38"/>
      <c r="GQC250" s="38"/>
      <c r="GQD250" s="38"/>
      <c r="GQE250" s="38"/>
      <c r="GQF250" s="38"/>
      <c r="GQG250" s="38"/>
      <c r="GQH250" s="38"/>
      <c r="GQI250" s="38"/>
      <c r="GQJ250" s="38"/>
      <c r="GQK250" s="38"/>
      <c r="GQL250" s="38"/>
      <c r="GQM250" s="38"/>
      <c r="GQN250" s="38"/>
      <c r="GQO250" s="38"/>
      <c r="GQP250" s="38"/>
      <c r="GQQ250" s="38"/>
      <c r="GQR250" s="38"/>
      <c r="GQS250" s="38"/>
      <c r="GQT250" s="38"/>
      <c r="GQU250" s="38"/>
      <c r="GQV250" s="38"/>
      <c r="GQW250" s="38"/>
      <c r="GQX250" s="38"/>
      <c r="GQY250" s="38"/>
      <c r="GQZ250" s="38"/>
      <c r="GRA250" s="38"/>
      <c r="GRB250" s="38"/>
      <c r="GRC250" s="38"/>
      <c r="GRD250" s="38"/>
      <c r="GRE250" s="38"/>
      <c r="GRF250" s="38"/>
      <c r="GRG250" s="38"/>
      <c r="GRH250" s="38"/>
      <c r="GRI250" s="38"/>
      <c r="GRJ250" s="38"/>
      <c r="GRK250" s="38"/>
      <c r="GRL250" s="38"/>
      <c r="GRM250" s="38"/>
      <c r="GRN250" s="38"/>
      <c r="GRO250" s="38"/>
      <c r="GRP250" s="38"/>
      <c r="GRQ250" s="38"/>
      <c r="GRR250" s="38"/>
      <c r="GRS250" s="38"/>
      <c r="GRT250" s="38"/>
      <c r="GRU250" s="38"/>
      <c r="GRV250" s="38"/>
      <c r="GRW250" s="38"/>
      <c r="GRX250" s="38"/>
      <c r="GRY250" s="38"/>
      <c r="GRZ250" s="38"/>
      <c r="GSA250" s="38"/>
      <c r="GSB250" s="38"/>
      <c r="GSC250" s="38"/>
      <c r="GSD250" s="38"/>
      <c r="GSE250" s="38"/>
      <c r="GSF250" s="38"/>
      <c r="GSG250" s="38"/>
      <c r="GSH250" s="38"/>
      <c r="GSI250" s="38"/>
      <c r="GSJ250" s="38"/>
      <c r="GSK250" s="38"/>
      <c r="GSL250" s="38"/>
      <c r="GSM250" s="38"/>
      <c r="GSN250" s="38"/>
      <c r="GSO250" s="38"/>
      <c r="GSP250" s="38"/>
      <c r="GSQ250" s="38"/>
      <c r="GSR250" s="38"/>
      <c r="GSS250" s="38"/>
      <c r="GST250" s="38"/>
      <c r="GSU250" s="38"/>
      <c r="GSV250" s="38"/>
      <c r="GSW250" s="38"/>
      <c r="GSX250" s="38"/>
      <c r="GSY250" s="38"/>
      <c r="GSZ250" s="38"/>
      <c r="GTA250" s="38"/>
      <c r="GTB250" s="38"/>
      <c r="GTC250" s="38"/>
      <c r="GTD250" s="38"/>
      <c r="GTE250" s="38"/>
      <c r="GTF250" s="38"/>
      <c r="GTG250" s="38"/>
      <c r="GTH250" s="38"/>
      <c r="GTI250" s="38"/>
      <c r="GTJ250" s="38"/>
      <c r="GTK250" s="38"/>
      <c r="GTL250" s="38"/>
      <c r="GTM250" s="38"/>
      <c r="GTN250" s="38"/>
      <c r="GTO250" s="38"/>
      <c r="GTP250" s="38"/>
      <c r="GTQ250" s="38"/>
      <c r="GTR250" s="38"/>
      <c r="GTS250" s="38"/>
      <c r="GTT250" s="38"/>
      <c r="GTU250" s="38"/>
      <c r="GTV250" s="38"/>
      <c r="GTW250" s="38"/>
      <c r="GTX250" s="38"/>
      <c r="GTY250" s="38"/>
      <c r="GTZ250" s="38"/>
      <c r="GUA250" s="38"/>
      <c r="GUB250" s="38"/>
      <c r="GUC250" s="38"/>
      <c r="GUD250" s="38"/>
      <c r="GUE250" s="38"/>
      <c r="GUF250" s="38"/>
      <c r="GUG250" s="38"/>
      <c r="GUH250" s="38"/>
      <c r="GUI250" s="38"/>
      <c r="GUJ250" s="38"/>
      <c r="GUK250" s="38"/>
      <c r="GUL250" s="38"/>
      <c r="GUM250" s="38"/>
      <c r="GUN250" s="38"/>
      <c r="GUO250" s="38"/>
      <c r="GUP250" s="38"/>
      <c r="GUQ250" s="38"/>
      <c r="GUR250" s="38"/>
      <c r="GUS250" s="38"/>
      <c r="GUT250" s="38"/>
      <c r="GUU250" s="38"/>
      <c r="GUV250" s="38"/>
      <c r="GUW250" s="38"/>
      <c r="GUX250" s="38"/>
      <c r="GUY250" s="38"/>
      <c r="GUZ250" s="38"/>
      <c r="GVA250" s="38"/>
      <c r="GVB250" s="38"/>
      <c r="GVC250" s="38"/>
      <c r="GVD250" s="38"/>
      <c r="GVE250" s="38"/>
      <c r="GVF250" s="38"/>
      <c r="GVG250" s="38"/>
      <c r="GVH250" s="38"/>
      <c r="GVI250" s="38"/>
      <c r="GVJ250" s="38"/>
      <c r="GVK250" s="38"/>
      <c r="GVL250" s="38"/>
      <c r="GVM250" s="38"/>
      <c r="GVN250" s="38"/>
      <c r="GVO250" s="38"/>
      <c r="GVP250" s="38"/>
      <c r="GVQ250" s="38"/>
      <c r="GVR250" s="38"/>
      <c r="GVS250" s="38"/>
      <c r="GVT250" s="38"/>
      <c r="GVU250" s="38"/>
      <c r="GVV250" s="38"/>
      <c r="GVW250" s="38"/>
      <c r="GVX250" s="38"/>
      <c r="GVY250" s="38"/>
      <c r="GVZ250" s="38"/>
      <c r="GWA250" s="38"/>
      <c r="GWB250" s="38"/>
      <c r="GWC250" s="38"/>
      <c r="GWD250" s="38"/>
      <c r="GWE250" s="38"/>
      <c r="GWF250" s="38"/>
      <c r="GWG250" s="38"/>
      <c r="GWH250" s="38"/>
      <c r="GWI250" s="38"/>
      <c r="GWJ250" s="38"/>
      <c r="GWK250" s="38"/>
      <c r="GWL250" s="38"/>
      <c r="GWM250" s="38"/>
      <c r="GWN250" s="38"/>
      <c r="GWO250" s="38"/>
      <c r="GWP250" s="38"/>
      <c r="GWQ250" s="38"/>
      <c r="GWR250" s="38"/>
      <c r="GWS250" s="38"/>
      <c r="GWT250" s="38"/>
      <c r="GWU250" s="38"/>
      <c r="GWV250" s="38"/>
      <c r="GWW250" s="38"/>
      <c r="GWX250" s="38"/>
      <c r="GWY250" s="38"/>
      <c r="GWZ250" s="38"/>
      <c r="GXA250" s="38"/>
      <c r="GXB250" s="38"/>
      <c r="GXC250" s="38"/>
      <c r="GXD250" s="38"/>
      <c r="GXE250" s="38"/>
      <c r="GXF250" s="38"/>
      <c r="GXG250" s="38"/>
      <c r="GXH250" s="38"/>
      <c r="GXI250" s="38"/>
      <c r="GXJ250" s="38"/>
      <c r="GXK250" s="38"/>
      <c r="GXL250" s="38"/>
      <c r="GXM250" s="38"/>
      <c r="GXN250" s="38"/>
      <c r="GXO250" s="38"/>
      <c r="GXP250" s="38"/>
      <c r="GXQ250" s="38"/>
      <c r="GXR250" s="38"/>
      <c r="GXS250" s="38"/>
      <c r="GXT250" s="38"/>
      <c r="GXU250" s="38"/>
      <c r="GXV250" s="38"/>
      <c r="GXW250" s="38"/>
      <c r="GXX250" s="38"/>
      <c r="GXY250" s="38"/>
      <c r="GXZ250" s="38"/>
      <c r="GYA250" s="38"/>
      <c r="GYB250" s="38"/>
      <c r="GYC250" s="38"/>
      <c r="GYD250" s="38"/>
      <c r="GYE250" s="38"/>
      <c r="GYF250" s="38"/>
      <c r="GYG250" s="38"/>
      <c r="GYH250" s="38"/>
      <c r="GYI250" s="38"/>
      <c r="GYJ250" s="38"/>
      <c r="GYK250" s="38"/>
      <c r="GYL250" s="38"/>
      <c r="GYM250" s="38"/>
      <c r="GYN250" s="38"/>
      <c r="GYO250" s="38"/>
      <c r="GYP250" s="38"/>
      <c r="GYQ250" s="38"/>
      <c r="GYR250" s="38"/>
      <c r="GYS250" s="38"/>
      <c r="GYT250" s="38"/>
      <c r="GYU250" s="38"/>
      <c r="GYV250" s="38"/>
      <c r="GYW250" s="38"/>
      <c r="GYX250" s="38"/>
      <c r="GYY250" s="38"/>
      <c r="GYZ250" s="38"/>
      <c r="GZA250" s="38"/>
      <c r="GZB250" s="38"/>
      <c r="GZC250" s="38"/>
      <c r="GZD250" s="38"/>
      <c r="GZE250" s="38"/>
      <c r="GZF250" s="38"/>
      <c r="GZG250" s="38"/>
      <c r="GZH250" s="38"/>
      <c r="GZI250" s="38"/>
      <c r="GZJ250" s="38"/>
      <c r="GZK250" s="38"/>
      <c r="GZL250" s="38"/>
      <c r="GZM250" s="38"/>
      <c r="GZN250" s="38"/>
      <c r="GZO250" s="38"/>
      <c r="GZP250" s="38"/>
      <c r="GZQ250" s="38"/>
      <c r="GZR250" s="38"/>
      <c r="GZS250" s="38"/>
      <c r="GZT250" s="38"/>
      <c r="GZU250" s="38"/>
      <c r="GZV250" s="38"/>
      <c r="GZW250" s="38"/>
      <c r="GZX250" s="38"/>
      <c r="GZY250" s="38"/>
      <c r="GZZ250" s="38"/>
      <c r="HAA250" s="38"/>
      <c r="HAB250" s="38"/>
      <c r="HAC250" s="38"/>
      <c r="HAD250" s="38"/>
      <c r="HAE250" s="38"/>
      <c r="HAF250" s="38"/>
      <c r="HAG250" s="38"/>
      <c r="HAH250" s="38"/>
      <c r="HAI250" s="38"/>
      <c r="HAJ250" s="38"/>
      <c r="HAK250" s="38"/>
      <c r="HAL250" s="38"/>
      <c r="HAM250" s="38"/>
      <c r="HAN250" s="38"/>
      <c r="HAO250" s="38"/>
      <c r="HAP250" s="38"/>
      <c r="HAQ250" s="38"/>
      <c r="HAR250" s="38"/>
      <c r="HAS250" s="38"/>
      <c r="HAT250" s="38"/>
      <c r="HAU250" s="38"/>
      <c r="HAV250" s="38"/>
      <c r="HAW250" s="38"/>
      <c r="HAX250" s="38"/>
      <c r="HAY250" s="38"/>
      <c r="HAZ250" s="38"/>
      <c r="HBA250" s="38"/>
      <c r="HBB250" s="38"/>
      <c r="HBC250" s="38"/>
      <c r="HBD250" s="38"/>
      <c r="HBE250" s="38"/>
      <c r="HBF250" s="38"/>
      <c r="HBG250" s="38"/>
      <c r="HBH250" s="38"/>
      <c r="HBI250" s="38"/>
      <c r="HBJ250" s="38"/>
      <c r="HBK250" s="38"/>
      <c r="HBL250" s="38"/>
      <c r="HBM250" s="38"/>
      <c r="HBN250" s="38"/>
      <c r="HBO250" s="38"/>
      <c r="HBP250" s="38"/>
      <c r="HBQ250" s="38"/>
      <c r="HBR250" s="38"/>
      <c r="HBS250" s="38"/>
      <c r="HBT250" s="38"/>
      <c r="HBU250" s="38"/>
      <c r="HBV250" s="38"/>
      <c r="HBW250" s="38"/>
      <c r="HBX250" s="38"/>
      <c r="HBY250" s="38"/>
      <c r="HBZ250" s="38"/>
      <c r="HCA250" s="38"/>
      <c r="HCB250" s="38"/>
      <c r="HCC250" s="38"/>
      <c r="HCD250" s="38"/>
      <c r="HCE250" s="38"/>
      <c r="HCF250" s="38"/>
      <c r="HCG250" s="38"/>
      <c r="HCH250" s="38"/>
      <c r="HCI250" s="38"/>
      <c r="HCJ250" s="38"/>
      <c r="HCK250" s="38"/>
      <c r="HCL250" s="38"/>
      <c r="HCM250" s="38"/>
      <c r="HCN250" s="38"/>
      <c r="HCO250" s="38"/>
      <c r="HCP250" s="38"/>
      <c r="HCQ250" s="38"/>
      <c r="HCR250" s="38"/>
      <c r="HCS250" s="38"/>
      <c r="HCT250" s="38"/>
      <c r="HCU250" s="38"/>
      <c r="HCV250" s="38"/>
      <c r="HCW250" s="38"/>
      <c r="HCX250" s="38"/>
      <c r="HCY250" s="38"/>
      <c r="HCZ250" s="38"/>
      <c r="HDA250" s="38"/>
      <c r="HDB250" s="38"/>
      <c r="HDC250" s="38"/>
      <c r="HDD250" s="38"/>
      <c r="HDE250" s="38"/>
      <c r="HDF250" s="38"/>
      <c r="HDG250" s="38"/>
      <c r="HDH250" s="38"/>
      <c r="HDI250" s="38"/>
      <c r="HDJ250" s="38"/>
      <c r="HDK250" s="38"/>
      <c r="HDL250" s="38"/>
      <c r="HDM250" s="38"/>
      <c r="HDN250" s="38"/>
      <c r="HDO250" s="38"/>
      <c r="HDP250" s="38"/>
      <c r="HDQ250" s="38"/>
      <c r="HDR250" s="38"/>
      <c r="HDS250" s="38"/>
      <c r="HDT250" s="38"/>
      <c r="HDU250" s="38"/>
      <c r="HDV250" s="38"/>
      <c r="HDW250" s="38"/>
      <c r="HDX250" s="38"/>
      <c r="HDY250" s="38"/>
      <c r="HDZ250" s="38"/>
      <c r="HEA250" s="38"/>
      <c r="HEB250" s="38"/>
      <c r="HEC250" s="38"/>
      <c r="HED250" s="38"/>
      <c r="HEE250" s="38"/>
      <c r="HEF250" s="38"/>
      <c r="HEG250" s="38"/>
      <c r="HEH250" s="38"/>
      <c r="HEI250" s="38"/>
      <c r="HEJ250" s="38"/>
      <c r="HEK250" s="38"/>
      <c r="HEL250" s="38"/>
      <c r="HEM250" s="38"/>
      <c r="HEN250" s="38"/>
      <c r="HEO250" s="38"/>
      <c r="HEP250" s="38"/>
      <c r="HEQ250" s="38"/>
      <c r="HER250" s="38"/>
      <c r="HES250" s="38"/>
      <c r="HET250" s="38"/>
      <c r="HEU250" s="38"/>
      <c r="HEV250" s="38"/>
      <c r="HEW250" s="38"/>
      <c r="HEX250" s="38"/>
      <c r="HEY250" s="38"/>
      <c r="HEZ250" s="38"/>
      <c r="HFA250" s="38"/>
      <c r="HFB250" s="38"/>
      <c r="HFC250" s="38"/>
      <c r="HFD250" s="38"/>
      <c r="HFE250" s="38"/>
      <c r="HFF250" s="38"/>
      <c r="HFG250" s="38"/>
      <c r="HFH250" s="38"/>
      <c r="HFI250" s="38"/>
      <c r="HFJ250" s="38"/>
      <c r="HFK250" s="38"/>
      <c r="HFL250" s="38"/>
      <c r="HFM250" s="38"/>
      <c r="HFN250" s="38"/>
      <c r="HFO250" s="38"/>
      <c r="HFP250" s="38"/>
      <c r="HFQ250" s="38"/>
      <c r="HFR250" s="38"/>
      <c r="HFS250" s="38"/>
      <c r="HFT250" s="38"/>
      <c r="HFU250" s="38"/>
      <c r="HFV250" s="38"/>
      <c r="HFW250" s="38"/>
      <c r="HFX250" s="38"/>
      <c r="HFY250" s="38"/>
      <c r="HFZ250" s="38"/>
      <c r="HGA250" s="38"/>
      <c r="HGB250" s="38"/>
      <c r="HGC250" s="38"/>
      <c r="HGD250" s="38"/>
      <c r="HGE250" s="38"/>
      <c r="HGF250" s="38"/>
      <c r="HGG250" s="38"/>
      <c r="HGH250" s="38"/>
      <c r="HGI250" s="38"/>
      <c r="HGJ250" s="38"/>
      <c r="HGK250" s="38"/>
      <c r="HGL250" s="38"/>
      <c r="HGM250" s="38"/>
      <c r="HGN250" s="38"/>
      <c r="HGO250" s="38"/>
      <c r="HGP250" s="38"/>
      <c r="HGQ250" s="38"/>
      <c r="HGR250" s="38"/>
      <c r="HGS250" s="38"/>
      <c r="HGT250" s="38"/>
      <c r="HGU250" s="38"/>
      <c r="HGV250" s="38"/>
      <c r="HGW250" s="38"/>
      <c r="HGX250" s="38"/>
      <c r="HGY250" s="38"/>
      <c r="HGZ250" s="38"/>
      <c r="HHA250" s="38"/>
      <c r="HHB250" s="38"/>
      <c r="HHC250" s="38"/>
      <c r="HHD250" s="38"/>
      <c r="HHE250" s="38"/>
      <c r="HHF250" s="38"/>
      <c r="HHG250" s="38"/>
      <c r="HHH250" s="38"/>
      <c r="HHI250" s="38"/>
      <c r="HHJ250" s="38"/>
      <c r="HHK250" s="38"/>
      <c r="HHL250" s="38"/>
      <c r="HHM250" s="38"/>
      <c r="HHN250" s="38"/>
      <c r="HHO250" s="38"/>
      <c r="HHP250" s="38"/>
      <c r="HHQ250" s="38"/>
      <c r="HHR250" s="38"/>
      <c r="HHS250" s="38"/>
      <c r="HHT250" s="38"/>
      <c r="HHU250" s="38"/>
      <c r="HHV250" s="38"/>
      <c r="HHW250" s="38"/>
      <c r="HHX250" s="38"/>
      <c r="HHY250" s="38"/>
      <c r="HHZ250" s="38"/>
      <c r="HIA250" s="38"/>
      <c r="HIB250" s="38"/>
      <c r="HIC250" s="38"/>
      <c r="HID250" s="38"/>
      <c r="HIE250" s="38"/>
      <c r="HIF250" s="38"/>
      <c r="HIG250" s="38"/>
      <c r="HIH250" s="38"/>
      <c r="HII250" s="38"/>
      <c r="HIJ250" s="38"/>
      <c r="HIK250" s="38"/>
      <c r="HIL250" s="38"/>
      <c r="HIM250" s="38"/>
      <c r="HIN250" s="38"/>
      <c r="HIO250" s="38"/>
      <c r="HIP250" s="38"/>
      <c r="HIQ250" s="38"/>
      <c r="HIR250" s="38"/>
      <c r="HIS250" s="38"/>
      <c r="HIT250" s="38"/>
      <c r="HIU250" s="38"/>
      <c r="HIV250" s="38"/>
      <c r="HIW250" s="38"/>
      <c r="HIX250" s="38"/>
      <c r="HIY250" s="38"/>
      <c r="HIZ250" s="38"/>
      <c r="HJA250" s="38"/>
      <c r="HJB250" s="38"/>
      <c r="HJC250" s="38"/>
      <c r="HJD250" s="38"/>
      <c r="HJE250" s="38"/>
      <c r="HJF250" s="38"/>
      <c r="HJG250" s="38"/>
      <c r="HJH250" s="38"/>
      <c r="HJI250" s="38"/>
      <c r="HJJ250" s="38"/>
      <c r="HJK250" s="38"/>
      <c r="HJL250" s="38"/>
      <c r="HJM250" s="38"/>
      <c r="HJN250" s="38"/>
      <c r="HJO250" s="38"/>
      <c r="HJP250" s="38"/>
      <c r="HJQ250" s="38"/>
      <c r="HJR250" s="38"/>
      <c r="HJS250" s="38"/>
      <c r="HJT250" s="38"/>
      <c r="HJU250" s="38"/>
      <c r="HJV250" s="38"/>
      <c r="HJW250" s="38"/>
      <c r="HJX250" s="38"/>
      <c r="HJY250" s="38"/>
      <c r="HJZ250" s="38"/>
      <c r="HKA250" s="38"/>
      <c r="HKB250" s="38"/>
      <c r="HKC250" s="38"/>
      <c r="HKD250" s="38"/>
      <c r="HKE250" s="38"/>
      <c r="HKF250" s="38"/>
      <c r="HKG250" s="38"/>
      <c r="HKH250" s="38"/>
      <c r="HKI250" s="38"/>
      <c r="HKJ250" s="38"/>
      <c r="HKK250" s="38"/>
      <c r="HKL250" s="38"/>
      <c r="HKM250" s="38"/>
      <c r="HKN250" s="38"/>
      <c r="HKO250" s="38"/>
      <c r="HKP250" s="38"/>
      <c r="HKQ250" s="38"/>
      <c r="HKR250" s="38"/>
      <c r="HKS250" s="38"/>
      <c r="HKT250" s="38"/>
      <c r="HKU250" s="38"/>
      <c r="HKV250" s="38"/>
      <c r="HKW250" s="38"/>
      <c r="HKX250" s="38"/>
      <c r="HKY250" s="38"/>
      <c r="HKZ250" s="38"/>
      <c r="HLA250" s="38"/>
      <c r="HLB250" s="38"/>
      <c r="HLC250" s="38"/>
      <c r="HLD250" s="38"/>
      <c r="HLE250" s="38"/>
      <c r="HLF250" s="38"/>
      <c r="HLG250" s="38"/>
      <c r="HLH250" s="38"/>
      <c r="HLI250" s="38"/>
      <c r="HLJ250" s="38"/>
      <c r="HLK250" s="38"/>
      <c r="HLL250" s="38"/>
      <c r="HLM250" s="38"/>
      <c r="HLN250" s="38"/>
      <c r="HLO250" s="38"/>
      <c r="HLP250" s="38"/>
      <c r="HLQ250" s="38"/>
      <c r="HLR250" s="38"/>
      <c r="HLS250" s="38"/>
      <c r="HLT250" s="38"/>
      <c r="HLU250" s="38"/>
      <c r="HLV250" s="38"/>
      <c r="HLW250" s="38"/>
      <c r="HLX250" s="38"/>
      <c r="HLY250" s="38"/>
      <c r="HLZ250" s="38"/>
      <c r="HMA250" s="38"/>
      <c r="HMB250" s="38"/>
      <c r="HMC250" s="38"/>
      <c r="HMD250" s="38"/>
      <c r="HME250" s="38"/>
      <c r="HMF250" s="38"/>
      <c r="HMG250" s="38"/>
      <c r="HMH250" s="38"/>
      <c r="HMI250" s="38"/>
      <c r="HMJ250" s="38"/>
      <c r="HMK250" s="38"/>
      <c r="HML250" s="38"/>
      <c r="HMM250" s="38"/>
      <c r="HMN250" s="38"/>
      <c r="HMO250" s="38"/>
      <c r="HMP250" s="38"/>
      <c r="HMQ250" s="38"/>
      <c r="HMR250" s="38"/>
      <c r="HMS250" s="38"/>
      <c r="HMT250" s="38"/>
      <c r="HMU250" s="38"/>
      <c r="HMV250" s="38"/>
      <c r="HMW250" s="38"/>
      <c r="HMX250" s="38"/>
      <c r="HMY250" s="38"/>
      <c r="HMZ250" s="38"/>
      <c r="HNA250" s="38"/>
      <c r="HNB250" s="38"/>
      <c r="HNC250" s="38"/>
      <c r="HND250" s="38"/>
      <c r="HNE250" s="38"/>
      <c r="HNF250" s="38"/>
      <c r="HNG250" s="38"/>
      <c r="HNH250" s="38"/>
      <c r="HNI250" s="38"/>
      <c r="HNJ250" s="38"/>
      <c r="HNK250" s="38"/>
      <c r="HNL250" s="38"/>
      <c r="HNM250" s="38"/>
      <c r="HNN250" s="38"/>
      <c r="HNO250" s="38"/>
      <c r="HNP250" s="38"/>
      <c r="HNQ250" s="38"/>
      <c r="HNR250" s="38"/>
      <c r="HNS250" s="38"/>
      <c r="HNT250" s="38"/>
      <c r="HNU250" s="38"/>
      <c r="HNV250" s="38"/>
      <c r="HNW250" s="38"/>
      <c r="HNX250" s="38"/>
      <c r="HNY250" s="38"/>
      <c r="HNZ250" s="38"/>
      <c r="HOA250" s="38"/>
      <c r="HOB250" s="38"/>
      <c r="HOC250" s="38"/>
      <c r="HOD250" s="38"/>
      <c r="HOE250" s="38"/>
      <c r="HOF250" s="38"/>
      <c r="HOG250" s="38"/>
      <c r="HOH250" s="38"/>
      <c r="HOI250" s="38"/>
      <c r="HOJ250" s="38"/>
      <c r="HOK250" s="38"/>
      <c r="HOL250" s="38"/>
      <c r="HOM250" s="38"/>
      <c r="HON250" s="38"/>
      <c r="HOO250" s="38"/>
      <c r="HOP250" s="38"/>
      <c r="HOQ250" s="38"/>
      <c r="HOR250" s="38"/>
      <c r="HOS250" s="38"/>
      <c r="HOT250" s="38"/>
      <c r="HOU250" s="38"/>
      <c r="HOV250" s="38"/>
      <c r="HOW250" s="38"/>
      <c r="HOX250" s="38"/>
      <c r="HOY250" s="38"/>
      <c r="HOZ250" s="38"/>
      <c r="HPA250" s="38"/>
      <c r="HPB250" s="38"/>
      <c r="HPC250" s="38"/>
      <c r="HPD250" s="38"/>
      <c r="HPE250" s="38"/>
      <c r="HPF250" s="38"/>
      <c r="HPG250" s="38"/>
      <c r="HPH250" s="38"/>
      <c r="HPI250" s="38"/>
      <c r="HPJ250" s="38"/>
      <c r="HPK250" s="38"/>
      <c r="HPL250" s="38"/>
      <c r="HPM250" s="38"/>
      <c r="HPN250" s="38"/>
      <c r="HPO250" s="38"/>
      <c r="HPP250" s="38"/>
      <c r="HPQ250" s="38"/>
      <c r="HPR250" s="38"/>
      <c r="HPS250" s="38"/>
      <c r="HPT250" s="38"/>
      <c r="HPU250" s="38"/>
      <c r="HPV250" s="38"/>
      <c r="HPW250" s="38"/>
      <c r="HPX250" s="38"/>
      <c r="HPY250" s="38"/>
      <c r="HPZ250" s="38"/>
      <c r="HQA250" s="38"/>
      <c r="HQB250" s="38"/>
      <c r="HQC250" s="38"/>
      <c r="HQD250" s="38"/>
      <c r="HQE250" s="38"/>
      <c r="HQF250" s="38"/>
      <c r="HQG250" s="38"/>
      <c r="HQH250" s="38"/>
      <c r="HQI250" s="38"/>
      <c r="HQJ250" s="38"/>
      <c r="HQK250" s="38"/>
      <c r="HQL250" s="38"/>
      <c r="HQM250" s="38"/>
      <c r="HQN250" s="38"/>
      <c r="HQO250" s="38"/>
      <c r="HQP250" s="38"/>
      <c r="HQQ250" s="38"/>
      <c r="HQR250" s="38"/>
      <c r="HQS250" s="38"/>
      <c r="HQT250" s="38"/>
      <c r="HQU250" s="38"/>
      <c r="HQV250" s="38"/>
      <c r="HQW250" s="38"/>
      <c r="HQX250" s="38"/>
      <c r="HQY250" s="38"/>
      <c r="HQZ250" s="38"/>
      <c r="HRA250" s="38"/>
      <c r="HRB250" s="38"/>
      <c r="HRC250" s="38"/>
      <c r="HRD250" s="38"/>
      <c r="HRE250" s="38"/>
      <c r="HRF250" s="38"/>
      <c r="HRG250" s="38"/>
      <c r="HRH250" s="38"/>
      <c r="HRI250" s="38"/>
      <c r="HRJ250" s="38"/>
      <c r="HRK250" s="38"/>
      <c r="HRL250" s="38"/>
      <c r="HRM250" s="38"/>
      <c r="HRN250" s="38"/>
      <c r="HRO250" s="38"/>
      <c r="HRP250" s="38"/>
      <c r="HRQ250" s="38"/>
      <c r="HRR250" s="38"/>
      <c r="HRS250" s="38"/>
      <c r="HRT250" s="38"/>
      <c r="HRU250" s="38"/>
      <c r="HRV250" s="38"/>
      <c r="HRW250" s="38"/>
      <c r="HRX250" s="38"/>
      <c r="HRY250" s="38"/>
      <c r="HRZ250" s="38"/>
      <c r="HSA250" s="38"/>
      <c r="HSB250" s="38"/>
      <c r="HSC250" s="38"/>
      <c r="HSD250" s="38"/>
      <c r="HSE250" s="38"/>
      <c r="HSF250" s="38"/>
      <c r="HSG250" s="38"/>
      <c r="HSH250" s="38"/>
      <c r="HSI250" s="38"/>
      <c r="HSJ250" s="38"/>
      <c r="HSK250" s="38"/>
      <c r="HSL250" s="38"/>
      <c r="HSM250" s="38"/>
      <c r="HSN250" s="38"/>
      <c r="HSO250" s="38"/>
      <c r="HSP250" s="38"/>
      <c r="HSQ250" s="38"/>
      <c r="HSR250" s="38"/>
      <c r="HSS250" s="38"/>
      <c r="HST250" s="38"/>
      <c r="HSU250" s="38"/>
      <c r="HSV250" s="38"/>
      <c r="HSW250" s="38"/>
      <c r="HSX250" s="38"/>
      <c r="HSY250" s="38"/>
      <c r="HSZ250" s="38"/>
      <c r="HTA250" s="38"/>
      <c r="HTB250" s="38"/>
      <c r="HTC250" s="38"/>
      <c r="HTD250" s="38"/>
      <c r="HTE250" s="38"/>
      <c r="HTF250" s="38"/>
      <c r="HTG250" s="38"/>
      <c r="HTH250" s="38"/>
      <c r="HTI250" s="38"/>
      <c r="HTJ250" s="38"/>
      <c r="HTK250" s="38"/>
      <c r="HTL250" s="38"/>
      <c r="HTM250" s="38"/>
      <c r="HTN250" s="38"/>
      <c r="HTO250" s="38"/>
      <c r="HTP250" s="38"/>
      <c r="HTQ250" s="38"/>
      <c r="HTR250" s="38"/>
      <c r="HTS250" s="38"/>
      <c r="HTT250" s="38"/>
      <c r="HTU250" s="38"/>
      <c r="HTV250" s="38"/>
      <c r="HTW250" s="38"/>
      <c r="HTX250" s="38"/>
      <c r="HTY250" s="38"/>
      <c r="HTZ250" s="38"/>
      <c r="HUA250" s="38"/>
      <c r="HUB250" s="38"/>
      <c r="HUC250" s="38"/>
      <c r="HUD250" s="38"/>
      <c r="HUE250" s="38"/>
      <c r="HUF250" s="38"/>
      <c r="HUG250" s="38"/>
      <c r="HUH250" s="38"/>
      <c r="HUI250" s="38"/>
      <c r="HUJ250" s="38"/>
      <c r="HUK250" s="38"/>
      <c r="HUL250" s="38"/>
      <c r="HUM250" s="38"/>
      <c r="HUN250" s="38"/>
      <c r="HUO250" s="38"/>
      <c r="HUP250" s="38"/>
      <c r="HUQ250" s="38"/>
      <c r="HUR250" s="38"/>
      <c r="HUS250" s="38"/>
      <c r="HUT250" s="38"/>
      <c r="HUU250" s="38"/>
      <c r="HUV250" s="38"/>
      <c r="HUW250" s="38"/>
      <c r="HUX250" s="38"/>
      <c r="HUY250" s="38"/>
      <c r="HUZ250" s="38"/>
      <c r="HVA250" s="38"/>
      <c r="HVB250" s="38"/>
      <c r="HVC250" s="38"/>
      <c r="HVD250" s="38"/>
      <c r="HVE250" s="38"/>
      <c r="HVF250" s="38"/>
      <c r="HVG250" s="38"/>
      <c r="HVH250" s="38"/>
      <c r="HVI250" s="38"/>
      <c r="HVJ250" s="38"/>
      <c r="HVK250" s="38"/>
      <c r="HVL250" s="38"/>
      <c r="HVM250" s="38"/>
      <c r="HVN250" s="38"/>
      <c r="HVO250" s="38"/>
      <c r="HVP250" s="38"/>
      <c r="HVQ250" s="38"/>
      <c r="HVR250" s="38"/>
      <c r="HVS250" s="38"/>
      <c r="HVT250" s="38"/>
      <c r="HVU250" s="38"/>
      <c r="HVV250" s="38"/>
      <c r="HVW250" s="38"/>
      <c r="HVX250" s="38"/>
      <c r="HVY250" s="38"/>
      <c r="HVZ250" s="38"/>
      <c r="HWA250" s="38"/>
      <c r="HWB250" s="38"/>
      <c r="HWC250" s="38"/>
      <c r="HWD250" s="38"/>
      <c r="HWE250" s="38"/>
      <c r="HWF250" s="38"/>
      <c r="HWG250" s="38"/>
      <c r="HWH250" s="38"/>
      <c r="HWI250" s="38"/>
      <c r="HWJ250" s="38"/>
      <c r="HWK250" s="38"/>
      <c r="HWL250" s="38"/>
      <c r="HWM250" s="38"/>
      <c r="HWN250" s="38"/>
      <c r="HWO250" s="38"/>
      <c r="HWP250" s="38"/>
      <c r="HWQ250" s="38"/>
      <c r="HWR250" s="38"/>
      <c r="HWS250" s="38"/>
      <c r="HWT250" s="38"/>
      <c r="HWU250" s="38"/>
      <c r="HWV250" s="38"/>
      <c r="HWW250" s="38"/>
      <c r="HWX250" s="38"/>
      <c r="HWY250" s="38"/>
      <c r="HWZ250" s="38"/>
      <c r="HXA250" s="38"/>
      <c r="HXB250" s="38"/>
      <c r="HXC250" s="38"/>
      <c r="HXD250" s="38"/>
      <c r="HXE250" s="38"/>
      <c r="HXF250" s="38"/>
      <c r="HXG250" s="38"/>
      <c r="HXH250" s="38"/>
      <c r="HXI250" s="38"/>
      <c r="HXJ250" s="38"/>
      <c r="HXK250" s="38"/>
      <c r="HXL250" s="38"/>
      <c r="HXM250" s="38"/>
      <c r="HXN250" s="38"/>
      <c r="HXO250" s="38"/>
      <c r="HXP250" s="38"/>
      <c r="HXQ250" s="38"/>
      <c r="HXR250" s="38"/>
      <c r="HXS250" s="38"/>
      <c r="HXT250" s="38"/>
      <c r="HXU250" s="38"/>
      <c r="HXV250" s="38"/>
      <c r="HXW250" s="38"/>
      <c r="HXX250" s="38"/>
      <c r="HXY250" s="38"/>
      <c r="HXZ250" s="38"/>
      <c r="HYA250" s="38"/>
      <c r="HYB250" s="38"/>
      <c r="HYC250" s="38"/>
      <c r="HYD250" s="38"/>
      <c r="HYE250" s="38"/>
      <c r="HYF250" s="38"/>
      <c r="HYG250" s="38"/>
      <c r="HYH250" s="38"/>
      <c r="HYI250" s="38"/>
      <c r="HYJ250" s="38"/>
      <c r="HYK250" s="38"/>
      <c r="HYL250" s="38"/>
      <c r="HYM250" s="38"/>
      <c r="HYN250" s="38"/>
      <c r="HYO250" s="38"/>
      <c r="HYP250" s="38"/>
      <c r="HYQ250" s="38"/>
      <c r="HYR250" s="38"/>
      <c r="HYS250" s="38"/>
      <c r="HYT250" s="38"/>
      <c r="HYU250" s="38"/>
      <c r="HYV250" s="38"/>
      <c r="HYW250" s="38"/>
      <c r="HYX250" s="38"/>
      <c r="HYY250" s="38"/>
      <c r="HYZ250" s="38"/>
      <c r="HZA250" s="38"/>
      <c r="HZB250" s="38"/>
      <c r="HZC250" s="38"/>
      <c r="HZD250" s="38"/>
      <c r="HZE250" s="38"/>
      <c r="HZF250" s="38"/>
      <c r="HZG250" s="38"/>
      <c r="HZH250" s="38"/>
      <c r="HZI250" s="38"/>
      <c r="HZJ250" s="38"/>
      <c r="HZK250" s="38"/>
      <c r="HZL250" s="38"/>
      <c r="HZM250" s="38"/>
      <c r="HZN250" s="38"/>
      <c r="HZO250" s="38"/>
      <c r="HZP250" s="38"/>
      <c r="HZQ250" s="38"/>
      <c r="HZR250" s="38"/>
      <c r="HZS250" s="38"/>
      <c r="HZT250" s="38"/>
      <c r="HZU250" s="38"/>
      <c r="HZV250" s="38"/>
      <c r="HZW250" s="38"/>
      <c r="HZX250" s="38"/>
      <c r="HZY250" s="38"/>
      <c r="HZZ250" s="38"/>
      <c r="IAA250" s="38"/>
      <c r="IAB250" s="38"/>
      <c r="IAC250" s="38"/>
      <c r="IAD250" s="38"/>
      <c r="IAE250" s="38"/>
      <c r="IAF250" s="38"/>
      <c r="IAG250" s="38"/>
      <c r="IAH250" s="38"/>
      <c r="IAI250" s="38"/>
      <c r="IAJ250" s="38"/>
      <c r="IAK250" s="38"/>
      <c r="IAL250" s="38"/>
      <c r="IAM250" s="38"/>
      <c r="IAN250" s="38"/>
      <c r="IAO250" s="38"/>
      <c r="IAP250" s="38"/>
      <c r="IAQ250" s="38"/>
      <c r="IAR250" s="38"/>
      <c r="IAS250" s="38"/>
      <c r="IAT250" s="38"/>
      <c r="IAU250" s="38"/>
      <c r="IAV250" s="38"/>
      <c r="IAW250" s="38"/>
      <c r="IAX250" s="38"/>
      <c r="IAY250" s="38"/>
      <c r="IAZ250" s="38"/>
      <c r="IBA250" s="38"/>
      <c r="IBB250" s="38"/>
      <c r="IBC250" s="38"/>
      <c r="IBD250" s="38"/>
      <c r="IBE250" s="38"/>
      <c r="IBF250" s="38"/>
      <c r="IBG250" s="38"/>
      <c r="IBH250" s="38"/>
      <c r="IBI250" s="38"/>
      <c r="IBJ250" s="38"/>
      <c r="IBK250" s="38"/>
      <c r="IBL250" s="38"/>
      <c r="IBM250" s="38"/>
      <c r="IBN250" s="38"/>
      <c r="IBO250" s="38"/>
      <c r="IBP250" s="38"/>
      <c r="IBQ250" s="38"/>
      <c r="IBR250" s="38"/>
      <c r="IBS250" s="38"/>
      <c r="IBT250" s="38"/>
      <c r="IBU250" s="38"/>
      <c r="IBV250" s="38"/>
      <c r="IBW250" s="38"/>
      <c r="IBX250" s="38"/>
      <c r="IBY250" s="38"/>
      <c r="IBZ250" s="38"/>
      <c r="ICA250" s="38"/>
      <c r="ICB250" s="38"/>
      <c r="ICC250" s="38"/>
      <c r="ICD250" s="38"/>
      <c r="ICE250" s="38"/>
      <c r="ICF250" s="38"/>
      <c r="ICG250" s="38"/>
      <c r="ICH250" s="38"/>
      <c r="ICI250" s="38"/>
      <c r="ICJ250" s="38"/>
      <c r="ICK250" s="38"/>
      <c r="ICL250" s="38"/>
      <c r="ICM250" s="38"/>
      <c r="ICN250" s="38"/>
      <c r="ICO250" s="38"/>
      <c r="ICP250" s="38"/>
      <c r="ICQ250" s="38"/>
      <c r="ICR250" s="38"/>
      <c r="ICS250" s="38"/>
      <c r="ICT250" s="38"/>
      <c r="ICU250" s="38"/>
      <c r="ICV250" s="38"/>
      <c r="ICW250" s="38"/>
      <c r="ICX250" s="38"/>
      <c r="ICY250" s="38"/>
      <c r="ICZ250" s="38"/>
      <c r="IDA250" s="38"/>
      <c r="IDB250" s="38"/>
      <c r="IDC250" s="38"/>
      <c r="IDD250" s="38"/>
      <c r="IDE250" s="38"/>
      <c r="IDF250" s="38"/>
      <c r="IDG250" s="38"/>
      <c r="IDH250" s="38"/>
      <c r="IDI250" s="38"/>
      <c r="IDJ250" s="38"/>
      <c r="IDK250" s="38"/>
      <c r="IDL250" s="38"/>
      <c r="IDM250" s="38"/>
      <c r="IDN250" s="38"/>
      <c r="IDO250" s="38"/>
      <c r="IDP250" s="38"/>
      <c r="IDQ250" s="38"/>
      <c r="IDR250" s="38"/>
      <c r="IDS250" s="38"/>
      <c r="IDT250" s="38"/>
      <c r="IDU250" s="38"/>
      <c r="IDV250" s="38"/>
      <c r="IDW250" s="38"/>
      <c r="IDX250" s="38"/>
      <c r="IDY250" s="38"/>
      <c r="IDZ250" s="38"/>
      <c r="IEA250" s="38"/>
      <c r="IEB250" s="38"/>
      <c r="IEC250" s="38"/>
      <c r="IED250" s="38"/>
      <c r="IEE250" s="38"/>
      <c r="IEF250" s="38"/>
      <c r="IEG250" s="38"/>
      <c r="IEH250" s="38"/>
      <c r="IEI250" s="38"/>
      <c r="IEJ250" s="38"/>
      <c r="IEK250" s="38"/>
      <c r="IEL250" s="38"/>
      <c r="IEM250" s="38"/>
      <c r="IEN250" s="38"/>
      <c r="IEO250" s="38"/>
      <c r="IEP250" s="38"/>
      <c r="IEQ250" s="38"/>
      <c r="IER250" s="38"/>
      <c r="IES250" s="38"/>
      <c r="IET250" s="38"/>
      <c r="IEU250" s="38"/>
      <c r="IEV250" s="38"/>
      <c r="IEW250" s="38"/>
      <c r="IEX250" s="38"/>
      <c r="IEY250" s="38"/>
      <c r="IEZ250" s="38"/>
      <c r="IFA250" s="38"/>
      <c r="IFB250" s="38"/>
      <c r="IFC250" s="38"/>
      <c r="IFD250" s="38"/>
      <c r="IFE250" s="38"/>
      <c r="IFF250" s="38"/>
      <c r="IFG250" s="38"/>
      <c r="IFH250" s="38"/>
      <c r="IFI250" s="38"/>
      <c r="IFJ250" s="38"/>
      <c r="IFK250" s="38"/>
      <c r="IFL250" s="38"/>
      <c r="IFM250" s="38"/>
      <c r="IFN250" s="38"/>
      <c r="IFO250" s="38"/>
      <c r="IFP250" s="38"/>
      <c r="IFQ250" s="38"/>
      <c r="IFR250" s="38"/>
      <c r="IFS250" s="38"/>
      <c r="IFT250" s="38"/>
      <c r="IFU250" s="38"/>
      <c r="IFV250" s="38"/>
      <c r="IFW250" s="38"/>
      <c r="IFX250" s="38"/>
      <c r="IFY250" s="38"/>
      <c r="IFZ250" s="38"/>
      <c r="IGA250" s="38"/>
      <c r="IGB250" s="38"/>
      <c r="IGC250" s="38"/>
      <c r="IGD250" s="38"/>
      <c r="IGE250" s="38"/>
      <c r="IGF250" s="38"/>
      <c r="IGG250" s="38"/>
      <c r="IGH250" s="38"/>
      <c r="IGI250" s="38"/>
      <c r="IGJ250" s="38"/>
      <c r="IGK250" s="38"/>
      <c r="IGL250" s="38"/>
      <c r="IGM250" s="38"/>
      <c r="IGN250" s="38"/>
      <c r="IGO250" s="38"/>
      <c r="IGP250" s="38"/>
      <c r="IGQ250" s="38"/>
      <c r="IGR250" s="38"/>
      <c r="IGS250" s="38"/>
      <c r="IGT250" s="38"/>
      <c r="IGU250" s="38"/>
      <c r="IGV250" s="38"/>
      <c r="IGW250" s="38"/>
      <c r="IGX250" s="38"/>
      <c r="IGY250" s="38"/>
      <c r="IGZ250" s="38"/>
      <c r="IHA250" s="38"/>
      <c r="IHB250" s="38"/>
      <c r="IHC250" s="38"/>
      <c r="IHD250" s="38"/>
      <c r="IHE250" s="38"/>
      <c r="IHF250" s="38"/>
      <c r="IHG250" s="38"/>
      <c r="IHH250" s="38"/>
      <c r="IHI250" s="38"/>
      <c r="IHJ250" s="38"/>
      <c r="IHK250" s="38"/>
      <c r="IHL250" s="38"/>
      <c r="IHM250" s="38"/>
      <c r="IHN250" s="38"/>
      <c r="IHO250" s="38"/>
      <c r="IHP250" s="38"/>
      <c r="IHQ250" s="38"/>
      <c r="IHR250" s="38"/>
      <c r="IHS250" s="38"/>
      <c r="IHT250" s="38"/>
      <c r="IHU250" s="38"/>
      <c r="IHV250" s="38"/>
      <c r="IHW250" s="38"/>
      <c r="IHX250" s="38"/>
      <c r="IHY250" s="38"/>
      <c r="IHZ250" s="38"/>
      <c r="IIA250" s="38"/>
      <c r="IIB250" s="38"/>
      <c r="IIC250" s="38"/>
      <c r="IID250" s="38"/>
      <c r="IIE250" s="38"/>
      <c r="IIF250" s="38"/>
      <c r="IIG250" s="38"/>
      <c r="IIH250" s="38"/>
      <c r="III250" s="38"/>
      <c r="IIJ250" s="38"/>
      <c r="IIK250" s="38"/>
      <c r="IIL250" s="38"/>
      <c r="IIM250" s="38"/>
      <c r="IIN250" s="38"/>
      <c r="IIO250" s="38"/>
      <c r="IIP250" s="38"/>
      <c r="IIQ250" s="38"/>
      <c r="IIR250" s="38"/>
      <c r="IIS250" s="38"/>
      <c r="IIT250" s="38"/>
      <c r="IIU250" s="38"/>
      <c r="IIV250" s="38"/>
      <c r="IIW250" s="38"/>
      <c r="IIX250" s="38"/>
      <c r="IIY250" s="38"/>
      <c r="IIZ250" s="38"/>
      <c r="IJA250" s="38"/>
      <c r="IJB250" s="38"/>
      <c r="IJC250" s="38"/>
      <c r="IJD250" s="38"/>
      <c r="IJE250" s="38"/>
      <c r="IJF250" s="38"/>
      <c r="IJG250" s="38"/>
      <c r="IJH250" s="38"/>
      <c r="IJI250" s="38"/>
      <c r="IJJ250" s="38"/>
      <c r="IJK250" s="38"/>
      <c r="IJL250" s="38"/>
      <c r="IJM250" s="38"/>
      <c r="IJN250" s="38"/>
      <c r="IJO250" s="38"/>
      <c r="IJP250" s="38"/>
      <c r="IJQ250" s="38"/>
      <c r="IJR250" s="38"/>
      <c r="IJS250" s="38"/>
      <c r="IJT250" s="38"/>
      <c r="IJU250" s="38"/>
      <c r="IJV250" s="38"/>
      <c r="IJW250" s="38"/>
      <c r="IJX250" s="38"/>
      <c r="IJY250" s="38"/>
      <c r="IJZ250" s="38"/>
      <c r="IKA250" s="38"/>
      <c r="IKB250" s="38"/>
      <c r="IKC250" s="38"/>
      <c r="IKD250" s="38"/>
      <c r="IKE250" s="38"/>
      <c r="IKF250" s="38"/>
      <c r="IKG250" s="38"/>
      <c r="IKH250" s="38"/>
      <c r="IKI250" s="38"/>
      <c r="IKJ250" s="38"/>
      <c r="IKK250" s="38"/>
      <c r="IKL250" s="38"/>
      <c r="IKM250" s="38"/>
      <c r="IKN250" s="38"/>
      <c r="IKO250" s="38"/>
      <c r="IKP250" s="38"/>
      <c r="IKQ250" s="38"/>
      <c r="IKR250" s="38"/>
      <c r="IKS250" s="38"/>
      <c r="IKT250" s="38"/>
      <c r="IKU250" s="38"/>
      <c r="IKV250" s="38"/>
      <c r="IKW250" s="38"/>
      <c r="IKX250" s="38"/>
      <c r="IKY250" s="38"/>
      <c r="IKZ250" s="38"/>
      <c r="ILA250" s="38"/>
      <c r="ILB250" s="38"/>
      <c r="ILC250" s="38"/>
      <c r="ILD250" s="38"/>
      <c r="ILE250" s="38"/>
      <c r="ILF250" s="38"/>
      <c r="ILG250" s="38"/>
      <c r="ILH250" s="38"/>
      <c r="ILI250" s="38"/>
      <c r="ILJ250" s="38"/>
      <c r="ILK250" s="38"/>
      <c r="ILL250" s="38"/>
      <c r="ILM250" s="38"/>
      <c r="ILN250" s="38"/>
      <c r="ILO250" s="38"/>
      <c r="ILP250" s="38"/>
      <c r="ILQ250" s="38"/>
      <c r="ILR250" s="38"/>
      <c r="ILS250" s="38"/>
      <c r="ILT250" s="38"/>
      <c r="ILU250" s="38"/>
      <c r="ILV250" s="38"/>
      <c r="ILW250" s="38"/>
      <c r="ILX250" s="38"/>
      <c r="ILY250" s="38"/>
      <c r="ILZ250" s="38"/>
      <c r="IMA250" s="38"/>
      <c r="IMB250" s="38"/>
      <c r="IMC250" s="38"/>
      <c r="IMD250" s="38"/>
      <c r="IME250" s="38"/>
      <c r="IMF250" s="38"/>
      <c r="IMG250" s="38"/>
      <c r="IMH250" s="38"/>
      <c r="IMI250" s="38"/>
      <c r="IMJ250" s="38"/>
      <c r="IMK250" s="38"/>
      <c r="IML250" s="38"/>
      <c r="IMM250" s="38"/>
      <c r="IMN250" s="38"/>
      <c r="IMO250" s="38"/>
      <c r="IMP250" s="38"/>
      <c r="IMQ250" s="38"/>
      <c r="IMR250" s="38"/>
      <c r="IMS250" s="38"/>
      <c r="IMT250" s="38"/>
      <c r="IMU250" s="38"/>
      <c r="IMV250" s="38"/>
      <c r="IMW250" s="38"/>
      <c r="IMX250" s="38"/>
      <c r="IMY250" s="38"/>
      <c r="IMZ250" s="38"/>
      <c r="INA250" s="38"/>
      <c r="INB250" s="38"/>
      <c r="INC250" s="38"/>
      <c r="IND250" s="38"/>
      <c r="INE250" s="38"/>
      <c r="INF250" s="38"/>
      <c r="ING250" s="38"/>
      <c r="INH250" s="38"/>
      <c r="INI250" s="38"/>
      <c r="INJ250" s="38"/>
      <c r="INK250" s="38"/>
      <c r="INL250" s="38"/>
      <c r="INM250" s="38"/>
      <c r="INN250" s="38"/>
      <c r="INO250" s="38"/>
      <c r="INP250" s="38"/>
      <c r="INQ250" s="38"/>
      <c r="INR250" s="38"/>
      <c r="INS250" s="38"/>
      <c r="INT250" s="38"/>
      <c r="INU250" s="38"/>
      <c r="INV250" s="38"/>
      <c r="INW250" s="38"/>
      <c r="INX250" s="38"/>
      <c r="INY250" s="38"/>
      <c r="INZ250" s="38"/>
      <c r="IOA250" s="38"/>
      <c r="IOB250" s="38"/>
      <c r="IOC250" s="38"/>
      <c r="IOD250" s="38"/>
      <c r="IOE250" s="38"/>
      <c r="IOF250" s="38"/>
      <c r="IOG250" s="38"/>
      <c r="IOH250" s="38"/>
      <c r="IOI250" s="38"/>
      <c r="IOJ250" s="38"/>
      <c r="IOK250" s="38"/>
      <c r="IOL250" s="38"/>
      <c r="IOM250" s="38"/>
      <c r="ION250" s="38"/>
      <c r="IOO250" s="38"/>
      <c r="IOP250" s="38"/>
      <c r="IOQ250" s="38"/>
      <c r="IOR250" s="38"/>
      <c r="IOS250" s="38"/>
      <c r="IOT250" s="38"/>
      <c r="IOU250" s="38"/>
      <c r="IOV250" s="38"/>
      <c r="IOW250" s="38"/>
      <c r="IOX250" s="38"/>
      <c r="IOY250" s="38"/>
      <c r="IOZ250" s="38"/>
      <c r="IPA250" s="38"/>
      <c r="IPB250" s="38"/>
      <c r="IPC250" s="38"/>
      <c r="IPD250" s="38"/>
      <c r="IPE250" s="38"/>
      <c r="IPF250" s="38"/>
      <c r="IPG250" s="38"/>
      <c r="IPH250" s="38"/>
      <c r="IPI250" s="38"/>
      <c r="IPJ250" s="38"/>
      <c r="IPK250" s="38"/>
      <c r="IPL250" s="38"/>
      <c r="IPM250" s="38"/>
      <c r="IPN250" s="38"/>
      <c r="IPO250" s="38"/>
      <c r="IPP250" s="38"/>
      <c r="IPQ250" s="38"/>
      <c r="IPR250" s="38"/>
      <c r="IPS250" s="38"/>
      <c r="IPT250" s="38"/>
      <c r="IPU250" s="38"/>
      <c r="IPV250" s="38"/>
      <c r="IPW250" s="38"/>
      <c r="IPX250" s="38"/>
      <c r="IPY250" s="38"/>
      <c r="IPZ250" s="38"/>
      <c r="IQA250" s="38"/>
      <c r="IQB250" s="38"/>
      <c r="IQC250" s="38"/>
      <c r="IQD250" s="38"/>
      <c r="IQE250" s="38"/>
      <c r="IQF250" s="38"/>
      <c r="IQG250" s="38"/>
      <c r="IQH250" s="38"/>
      <c r="IQI250" s="38"/>
      <c r="IQJ250" s="38"/>
      <c r="IQK250" s="38"/>
      <c r="IQL250" s="38"/>
      <c r="IQM250" s="38"/>
      <c r="IQN250" s="38"/>
      <c r="IQO250" s="38"/>
      <c r="IQP250" s="38"/>
      <c r="IQQ250" s="38"/>
      <c r="IQR250" s="38"/>
      <c r="IQS250" s="38"/>
      <c r="IQT250" s="38"/>
      <c r="IQU250" s="38"/>
      <c r="IQV250" s="38"/>
      <c r="IQW250" s="38"/>
      <c r="IQX250" s="38"/>
      <c r="IQY250" s="38"/>
      <c r="IQZ250" s="38"/>
      <c r="IRA250" s="38"/>
      <c r="IRB250" s="38"/>
      <c r="IRC250" s="38"/>
      <c r="IRD250" s="38"/>
      <c r="IRE250" s="38"/>
      <c r="IRF250" s="38"/>
      <c r="IRG250" s="38"/>
      <c r="IRH250" s="38"/>
      <c r="IRI250" s="38"/>
      <c r="IRJ250" s="38"/>
      <c r="IRK250" s="38"/>
      <c r="IRL250" s="38"/>
      <c r="IRM250" s="38"/>
      <c r="IRN250" s="38"/>
      <c r="IRO250" s="38"/>
      <c r="IRP250" s="38"/>
      <c r="IRQ250" s="38"/>
      <c r="IRR250" s="38"/>
      <c r="IRS250" s="38"/>
      <c r="IRT250" s="38"/>
      <c r="IRU250" s="38"/>
      <c r="IRV250" s="38"/>
      <c r="IRW250" s="38"/>
      <c r="IRX250" s="38"/>
      <c r="IRY250" s="38"/>
      <c r="IRZ250" s="38"/>
      <c r="ISA250" s="38"/>
      <c r="ISB250" s="38"/>
      <c r="ISC250" s="38"/>
      <c r="ISD250" s="38"/>
      <c r="ISE250" s="38"/>
      <c r="ISF250" s="38"/>
      <c r="ISG250" s="38"/>
      <c r="ISH250" s="38"/>
      <c r="ISI250" s="38"/>
      <c r="ISJ250" s="38"/>
      <c r="ISK250" s="38"/>
      <c r="ISL250" s="38"/>
      <c r="ISM250" s="38"/>
      <c r="ISN250" s="38"/>
      <c r="ISO250" s="38"/>
      <c r="ISP250" s="38"/>
      <c r="ISQ250" s="38"/>
      <c r="ISR250" s="38"/>
      <c r="ISS250" s="38"/>
      <c r="IST250" s="38"/>
      <c r="ISU250" s="38"/>
      <c r="ISV250" s="38"/>
      <c r="ISW250" s="38"/>
      <c r="ISX250" s="38"/>
      <c r="ISY250" s="38"/>
      <c r="ISZ250" s="38"/>
      <c r="ITA250" s="38"/>
      <c r="ITB250" s="38"/>
      <c r="ITC250" s="38"/>
      <c r="ITD250" s="38"/>
      <c r="ITE250" s="38"/>
      <c r="ITF250" s="38"/>
      <c r="ITG250" s="38"/>
      <c r="ITH250" s="38"/>
      <c r="ITI250" s="38"/>
      <c r="ITJ250" s="38"/>
      <c r="ITK250" s="38"/>
      <c r="ITL250" s="38"/>
      <c r="ITM250" s="38"/>
      <c r="ITN250" s="38"/>
      <c r="ITO250" s="38"/>
      <c r="ITP250" s="38"/>
      <c r="ITQ250" s="38"/>
      <c r="ITR250" s="38"/>
      <c r="ITS250" s="38"/>
      <c r="ITT250" s="38"/>
      <c r="ITU250" s="38"/>
      <c r="ITV250" s="38"/>
      <c r="ITW250" s="38"/>
      <c r="ITX250" s="38"/>
      <c r="ITY250" s="38"/>
      <c r="ITZ250" s="38"/>
      <c r="IUA250" s="38"/>
      <c r="IUB250" s="38"/>
      <c r="IUC250" s="38"/>
      <c r="IUD250" s="38"/>
      <c r="IUE250" s="38"/>
      <c r="IUF250" s="38"/>
      <c r="IUG250" s="38"/>
      <c r="IUH250" s="38"/>
      <c r="IUI250" s="38"/>
      <c r="IUJ250" s="38"/>
      <c r="IUK250" s="38"/>
      <c r="IUL250" s="38"/>
      <c r="IUM250" s="38"/>
      <c r="IUN250" s="38"/>
      <c r="IUO250" s="38"/>
      <c r="IUP250" s="38"/>
      <c r="IUQ250" s="38"/>
      <c r="IUR250" s="38"/>
      <c r="IUS250" s="38"/>
      <c r="IUT250" s="38"/>
      <c r="IUU250" s="38"/>
      <c r="IUV250" s="38"/>
      <c r="IUW250" s="38"/>
      <c r="IUX250" s="38"/>
      <c r="IUY250" s="38"/>
      <c r="IUZ250" s="38"/>
      <c r="IVA250" s="38"/>
      <c r="IVB250" s="38"/>
      <c r="IVC250" s="38"/>
      <c r="IVD250" s="38"/>
      <c r="IVE250" s="38"/>
      <c r="IVF250" s="38"/>
      <c r="IVG250" s="38"/>
      <c r="IVH250" s="38"/>
      <c r="IVI250" s="38"/>
      <c r="IVJ250" s="38"/>
      <c r="IVK250" s="38"/>
      <c r="IVL250" s="38"/>
      <c r="IVM250" s="38"/>
      <c r="IVN250" s="38"/>
      <c r="IVO250" s="38"/>
      <c r="IVP250" s="38"/>
      <c r="IVQ250" s="38"/>
      <c r="IVR250" s="38"/>
      <c r="IVS250" s="38"/>
      <c r="IVT250" s="38"/>
      <c r="IVU250" s="38"/>
      <c r="IVV250" s="38"/>
      <c r="IVW250" s="38"/>
      <c r="IVX250" s="38"/>
      <c r="IVY250" s="38"/>
      <c r="IVZ250" s="38"/>
      <c r="IWA250" s="38"/>
      <c r="IWB250" s="38"/>
      <c r="IWC250" s="38"/>
      <c r="IWD250" s="38"/>
      <c r="IWE250" s="38"/>
      <c r="IWF250" s="38"/>
      <c r="IWG250" s="38"/>
      <c r="IWH250" s="38"/>
      <c r="IWI250" s="38"/>
      <c r="IWJ250" s="38"/>
      <c r="IWK250" s="38"/>
      <c r="IWL250" s="38"/>
      <c r="IWM250" s="38"/>
      <c r="IWN250" s="38"/>
      <c r="IWO250" s="38"/>
      <c r="IWP250" s="38"/>
      <c r="IWQ250" s="38"/>
      <c r="IWR250" s="38"/>
      <c r="IWS250" s="38"/>
      <c r="IWT250" s="38"/>
      <c r="IWU250" s="38"/>
      <c r="IWV250" s="38"/>
      <c r="IWW250" s="38"/>
      <c r="IWX250" s="38"/>
      <c r="IWY250" s="38"/>
      <c r="IWZ250" s="38"/>
      <c r="IXA250" s="38"/>
      <c r="IXB250" s="38"/>
      <c r="IXC250" s="38"/>
      <c r="IXD250" s="38"/>
      <c r="IXE250" s="38"/>
      <c r="IXF250" s="38"/>
      <c r="IXG250" s="38"/>
      <c r="IXH250" s="38"/>
      <c r="IXI250" s="38"/>
      <c r="IXJ250" s="38"/>
      <c r="IXK250" s="38"/>
      <c r="IXL250" s="38"/>
      <c r="IXM250" s="38"/>
      <c r="IXN250" s="38"/>
      <c r="IXO250" s="38"/>
      <c r="IXP250" s="38"/>
      <c r="IXQ250" s="38"/>
      <c r="IXR250" s="38"/>
      <c r="IXS250" s="38"/>
      <c r="IXT250" s="38"/>
      <c r="IXU250" s="38"/>
      <c r="IXV250" s="38"/>
      <c r="IXW250" s="38"/>
      <c r="IXX250" s="38"/>
      <c r="IXY250" s="38"/>
      <c r="IXZ250" s="38"/>
      <c r="IYA250" s="38"/>
      <c r="IYB250" s="38"/>
      <c r="IYC250" s="38"/>
      <c r="IYD250" s="38"/>
      <c r="IYE250" s="38"/>
      <c r="IYF250" s="38"/>
      <c r="IYG250" s="38"/>
      <c r="IYH250" s="38"/>
      <c r="IYI250" s="38"/>
      <c r="IYJ250" s="38"/>
      <c r="IYK250" s="38"/>
      <c r="IYL250" s="38"/>
      <c r="IYM250" s="38"/>
      <c r="IYN250" s="38"/>
      <c r="IYO250" s="38"/>
      <c r="IYP250" s="38"/>
      <c r="IYQ250" s="38"/>
      <c r="IYR250" s="38"/>
      <c r="IYS250" s="38"/>
      <c r="IYT250" s="38"/>
      <c r="IYU250" s="38"/>
      <c r="IYV250" s="38"/>
      <c r="IYW250" s="38"/>
      <c r="IYX250" s="38"/>
      <c r="IYY250" s="38"/>
      <c r="IYZ250" s="38"/>
      <c r="IZA250" s="38"/>
      <c r="IZB250" s="38"/>
      <c r="IZC250" s="38"/>
      <c r="IZD250" s="38"/>
      <c r="IZE250" s="38"/>
      <c r="IZF250" s="38"/>
      <c r="IZG250" s="38"/>
      <c r="IZH250" s="38"/>
      <c r="IZI250" s="38"/>
      <c r="IZJ250" s="38"/>
      <c r="IZK250" s="38"/>
      <c r="IZL250" s="38"/>
      <c r="IZM250" s="38"/>
      <c r="IZN250" s="38"/>
      <c r="IZO250" s="38"/>
      <c r="IZP250" s="38"/>
      <c r="IZQ250" s="38"/>
      <c r="IZR250" s="38"/>
      <c r="IZS250" s="38"/>
      <c r="IZT250" s="38"/>
      <c r="IZU250" s="38"/>
      <c r="IZV250" s="38"/>
      <c r="IZW250" s="38"/>
      <c r="IZX250" s="38"/>
      <c r="IZY250" s="38"/>
      <c r="IZZ250" s="38"/>
      <c r="JAA250" s="38"/>
      <c r="JAB250" s="38"/>
      <c r="JAC250" s="38"/>
      <c r="JAD250" s="38"/>
      <c r="JAE250" s="38"/>
      <c r="JAF250" s="38"/>
      <c r="JAG250" s="38"/>
      <c r="JAH250" s="38"/>
      <c r="JAI250" s="38"/>
      <c r="JAJ250" s="38"/>
      <c r="JAK250" s="38"/>
      <c r="JAL250" s="38"/>
      <c r="JAM250" s="38"/>
      <c r="JAN250" s="38"/>
      <c r="JAO250" s="38"/>
      <c r="JAP250" s="38"/>
      <c r="JAQ250" s="38"/>
      <c r="JAR250" s="38"/>
      <c r="JAS250" s="38"/>
      <c r="JAT250" s="38"/>
      <c r="JAU250" s="38"/>
      <c r="JAV250" s="38"/>
      <c r="JAW250" s="38"/>
      <c r="JAX250" s="38"/>
      <c r="JAY250" s="38"/>
      <c r="JAZ250" s="38"/>
      <c r="JBA250" s="38"/>
      <c r="JBB250" s="38"/>
      <c r="JBC250" s="38"/>
      <c r="JBD250" s="38"/>
      <c r="JBE250" s="38"/>
      <c r="JBF250" s="38"/>
      <c r="JBG250" s="38"/>
      <c r="JBH250" s="38"/>
      <c r="JBI250" s="38"/>
      <c r="JBJ250" s="38"/>
      <c r="JBK250" s="38"/>
      <c r="JBL250" s="38"/>
      <c r="JBM250" s="38"/>
      <c r="JBN250" s="38"/>
      <c r="JBO250" s="38"/>
      <c r="JBP250" s="38"/>
      <c r="JBQ250" s="38"/>
      <c r="JBR250" s="38"/>
      <c r="JBS250" s="38"/>
      <c r="JBT250" s="38"/>
      <c r="JBU250" s="38"/>
      <c r="JBV250" s="38"/>
      <c r="JBW250" s="38"/>
      <c r="JBX250" s="38"/>
      <c r="JBY250" s="38"/>
      <c r="JBZ250" s="38"/>
      <c r="JCA250" s="38"/>
      <c r="JCB250" s="38"/>
      <c r="JCC250" s="38"/>
      <c r="JCD250" s="38"/>
      <c r="JCE250" s="38"/>
      <c r="JCF250" s="38"/>
      <c r="JCG250" s="38"/>
      <c r="JCH250" s="38"/>
      <c r="JCI250" s="38"/>
      <c r="JCJ250" s="38"/>
      <c r="JCK250" s="38"/>
      <c r="JCL250" s="38"/>
      <c r="JCM250" s="38"/>
      <c r="JCN250" s="38"/>
      <c r="JCO250" s="38"/>
      <c r="JCP250" s="38"/>
      <c r="JCQ250" s="38"/>
      <c r="JCR250" s="38"/>
      <c r="JCS250" s="38"/>
      <c r="JCT250" s="38"/>
      <c r="JCU250" s="38"/>
      <c r="JCV250" s="38"/>
      <c r="JCW250" s="38"/>
      <c r="JCX250" s="38"/>
      <c r="JCY250" s="38"/>
      <c r="JCZ250" s="38"/>
      <c r="JDA250" s="38"/>
      <c r="JDB250" s="38"/>
      <c r="JDC250" s="38"/>
      <c r="JDD250" s="38"/>
      <c r="JDE250" s="38"/>
      <c r="JDF250" s="38"/>
      <c r="JDG250" s="38"/>
      <c r="JDH250" s="38"/>
      <c r="JDI250" s="38"/>
      <c r="JDJ250" s="38"/>
      <c r="JDK250" s="38"/>
      <c r="JDL250" s="38"/>
      <c r="JDM250" s="38"/>
      <c r="JDN250" s="38"/>
      <c r="JDO250" s="38"/>
      <c r="JDP250" s="38"/>
      <c r="JDQ250" s="38"/>
      <c r="JDR250" s="38"/>
      <c r="JDS250" s="38"/>
      <c r="JDT250" s="38"/>
      <c r="JDU250" s="38"/>
      <c r="JDV250" s="38"/>
      <c r="JDW250" s="38"/>
      <c r="JDX250" s="38"/>
      <c r="JDY250" s="38"/>
      <c r="JDZ250" s="38"/>
      <c r="JEA250" s="38"/>
      <c r="JEB250" s="38"/>
      <c r="JEC250" s="38"/>
      <c r="JED250" s="38"/>
      <c r="JEE250" s="38"/>
      <c r="JEF250" s="38"/>
      <c r="JEG250" s="38"/>
      <c r="JEH250" s="38"/>
      <c r="JEI250" s="38"/>
      <c r="JEJ250" s="38"/>
      <c r="JEK250" s="38"/>
      <c r="JEL250" s="38"/>
      <c r="JEM250" s="38"/>
      <c r="JEN250" s="38"/>
      <c r="JEO250" s="38"/>
      <c r="JEP250" s="38"/>
      <c r="JEQ250" s="38"/>
      <c r="JER250" s="38"/>
      <c r="JES250" s="38"/>
      <c r="JET250" s="38"/>
      <c r="JEU250" s="38"/>
      <c r="JEV250" s="38"/>
      <c r="JEW250" s="38"/>
      <c r="JEX250" s="38"/>
      <c r="JEY250" s="38"/>
      <c r="JEZ250" s="38"/>
      <c r="JFA250" s="38"/>
      <c r="JFB250" s="38"/>
      <c r="JFC250" s="38"/>
      <c r="JFD250" s="38"/>
      <c r="JFE250" s="38"/>
      <c r="JFF250" s="38"/>
      <c r="JFG250" s="38"/>
      <c r="JFH250" s="38"/>
      <c r="JFI250" s="38"/>
      <c r="JFJ250" s="38"/>
      <c r="JFK250" s="38"/>
      <c r="JFL250" s="38"/>
      <c r="JFM250" s="38"/>
      <c r="JFN250" s="38"/>
      <c r="JFO250" s="38"/>
      <c r="JFP250" s="38"/>
      <c r="JFQ250" s="38"/>
      <c r="JFR250" s="38"/>
      <c r="JFS250" s="38"/>
      <c r="JFT250" s="38"/>
      <c r="JFU250" s="38"/>
      <c r="JFV250" s="38"/>
      <c r="JFW250" s="38"/>
      <c r="JFX250" s="38"/>
      <c r="JFY250" s="38"/>
      <c r="JFZ250" s="38"/>
      <c r="JGA250" s="38"/>
      <c r="JGB250" s="38"/>
      <c r="JGC250" s="38"/>
      <c r="JGD250" s="38"/>
      <c r="JGE250" s="38"/>
      <c r="JGF250" s="38"/>
      <c r="JGG250" s="38"/>
      <c r="JGH250" s="38"/>
      <c r="JGI250" s="38"/>
      <c r="JGJ250" s="38"/>
      <c r="JGK250" s="38"/>
      <c r="JGL250" s="38"/>
      <c r="JGM250" s="38"/>
      <c r="JGN250" s="38"/>
      <c r="JGO250" s="38"/>
      <c r="JGP250" s="38"/>
      <c r="JGQ250" s="38"/>
      <c r="JGR250" s="38"/>
      <c r="JGS250" s="38"/>
      <c r="JGT250" s="38"/>
      <c r="JGU250" s="38"/>
      <c r="JGV250" s="38"/>
      <c r="JGW250" s="38"/>
      <c r="JGX250" s="38"/>
      <c r="JGY250" s="38"/>
      <c r="JGZ250" s="38"/>
      <c r="JHA250" s="38"/>
      <c r="JHB250" s="38"/>
      <c r="JHC250" s="38"/>
      <c r="JHD250" s="38"/>
      <c r="JHE250" s="38"/>
      <c r="JHF250" s="38"/>
      <c r="JHG250" s="38"/>
      <c r="JHH250" s="38"/>
      <c r="JHI250" s="38"/>
      <c r="JHJ250" s="38"/>
      <c r="JHK250" s="38"/>
      <c r="JHL250" s="38"/>
      <c r="JHM250" s="38"/>
      <c r="JHN250" s="38"/>
      <c r="JHO250" s="38"/>
      <c r="JHP250" s="38"/>
      <c r="JHQ250" s="38"/>
      <c r="JHR250" s="38"/>
      <c r="JHS250" s="38"/>
      <c r="JHT250" s="38"/>
      <c r="JHU250" s="38"/>
      <c r="JHV250" s="38"/>
      <c r="JHW250" s="38"/>
      <c r="JHX250" s="38"/>
      <c r="JHY250" s="38"/>
      <c r="JHZ250" s="38"/>
      <c r="JIA250" s="38"/>
      <c r="JIB250" s="38"/>
      <c r="JIC250" s="38"/>
      <c r="JID250" s="38"/>
      <c r="JIE250" s="38"/>
      <c r="JIF250" s="38"/>
      <c r="JIG250" s="38"/>
      <c r="JIH250" s="38"/>
      <c r="JII250" s="38"/>
      <c r="JIJ250" s="38"/>
      <c r="JIK250" s="38"/>
      <c r="JIL250" s="38"/>
      <c r="JIM250" s="38"/>
      <c r="JIN250" s="38"/>
      <c r="JIO250" s="38"/>
      <c r="JIP250" s="38"/>
      <c r="JIQ250" s="38"/>
      <c r="JIR250" s="38"/>
      <c r="JIS250" s="38"/>
      <c r="JIT250" s="38"/>
      <c r="JIU250" s="38"/>
      <c r="JIV250" s="38"/>
      <c r="JIW250" s="38"/>
      <c r="JIX250" s="38"/>
      <c r="JIY250" s="38"/>
      <c r="JIZ250" s="38"/>
      <c r="JJA250" s="38"/>
      <c r="JJB250" s="38"/>
      <c r="JJC250" s="38"/>
      <c r="JJD250" s="38"/>
      <c r="JJE250" s="38"/>
      <c r="JJF250" s="38"/>
      <c r="JJG250" s="38"/>
      <c r="JJH250" s="38"/>
      <c r="JJI250" s="38"/>
      <c r="JJJ250" s="38"/>
      <c r="JJK250" s="38"/>
      <c r="JJL250" s="38"/>
      <c r="JJM250" s="38"/>
      <c r="JJN250" s="38"/>
      <c r="JJO250" s="38"/>
      <c r="JJP250" s="38"/>
      <c r="JJQ250" s="38"/>
      <c r="JJR250" s="38"/>
      <c r="JJS250" s="38"/>
      <c r="JJT250" s="38"/>
      <c r="JJU250" s="38"/>
      <c r="JJV250" s="38"/>
      <c r="JJW250" s="38"/>
      <c r="JJX250" s="38"/>
      <c r="JJY250" s="38"/>
      <c r="JJZ250" s="38"/>
      <c r="JKA250" s="38"/>
      <c r="JKB250" s="38"/>
      <c r="JKC250" s="38"/>
      <c r="JKD250" s="38"/>
      <c r="JKE250" s="38"/>
      <c r="JKF250" s="38"/>
      <c r="JKG250" s="38"/>
      <c r="JKH250" s="38"/>
      <c r="JKI250" s="38"/>
      <c r="JKJ250" s="38"/>
      <c r="JKK250" s="38"/>
      <c r="JKL250" s="38"/>
      <c r="JKM250" s="38"/>
      <c r="JKN250" s="38"/>
      <c r="JKO250" s="38"/>
      <c r="JKP250" s="38"/>
      <c r="JKQ250" s="38"/>
      <c r="JKR250" s="38"/>
      <c r="JKS250" s="38"/>
      <c r="JKT250" s="38"/>
      <c r="JKU250" s="38"/>
      <c r="JKV250" s="38"/>
      <c r="JKW250" s="38"/>
      <c r="JKX250" s="38"/>
      <c r="JKY250" s="38"/>
      <c r="JKZ250" s="38"/>
      <c r="JLA250" s="38"/>
      <c r="JLB250" s="38"/>
      <c r="JLC250" s="38"/>
      <c r="JLD250" s="38"/>
      <c r="JLE250" s="38"/>
      <c r="JLF250" s="38"/>
      <c r="JLG250" s="38"/>
      <c r="JLH250" s="38"/>
      <c r="JLI250" s="38"/>
      <c r="JLJ250" s="38"/>
      <c r="JLK250" s="38"/>
      <c r="JLL250" s="38"/>
      <c r="JLM250" s="38"/>
      <c r="JLN250" s="38"/>
      <c r="JLO250" s="38"/>
      <c r="JLP250" s="38"/>
      <c r="JLQ250" s="38"/>
      <c r="JLR250" s="38"/>
      <c r="JLS250" s="38"/>
      <c r="JLT250" s="38"/>
      <c r="JLU250" s="38"/>
      <c r="JLV250" s="38"/>
      <c r="JLW250" s="38"/>
      <c r="JLX250" s="38"/>
      <c r="JLY250" s="38"/>
      <c r="JLZ250" s="38"/>
      <c r="JMA250" s="38"/>
      <c r="JMB250" s="38"/>
      <c r="JMC250" s="38"/>
      <c r="JMD250" s="38"/>
      <c r="JME250" s="38"/>
      <c r="JMF250" s="38"/>
      <c r="JMG250" s="38"/>
      <c r="JMH250" s="38"/>
      <c r="JMI250" s="38"/>
      <c r="JMJ250" s="38"/>
      <c r="JMK250" s="38"/>
      <c r="JML250" s="38"/>
      <c r="JMM250" s="38"/>
      <c r="JMN250" s="38"/>
      <c r="JMO250" s="38"/>
      <c r="JMP250" s="38"/>
      <c r="JMQ250" s="38"/>
      <c r="JMR250" s="38"/>
      <c r="JMS250" s="38"/>
      <c r="JMT250" s="38"/>
      <c r="JMU250" s="38"/>
      <c r="JMV250" s="38"/>
      <c r="JMW250" s="38"/>
      <c r="JMX250" s="38"/>
      <c r="JMY250" s="38"/>
      <c r="JMZ250" s="38"/>
      <c r="JNA250" s="38"/>
      <c r="JNB250" s="38"/>
      <c r="JNC250" s="38"/>
      <c r="JND250" s="38"/>
      <c r="JNE250" s="38"/>
      <c r="JNF250" s="38"/>
      <c r="JNG250" s="38"/>
      <c r="JNH250" s="38"/>
      <c r="JNI250" s="38"/>
      <c r="JNJ250" s="38"/>
      <c r="JNK250" s="38"/>
      <c r="JNL250" s="38"/>
      <c r="JNM250" s="38"/>
      <c r="JNN250" s="38"/>
      <c r="JNO250" s="38"/>
      <c r="JNP250" s="38"/>
      <c r="JNQ250" s="38"/>
      <c r="JNR250" s="38"/>
      <c r="JNS250" s="38"/>
      <c r="JNT250" s="38"/>
      <c r="JNU250" s="38"/>
      <c r="JNV250" s="38"/>
      <c r="JNW250" s="38"/>
      <c r="JNX250" s="38"/>
      <c r="JNY250" s="38"/>
      <c r="JNZ250" s="38"/>
      <c r="JOA250" s="38"/>
      <c r="JOB250" s="38"/>
      <c r="JOC250" s="38"/>
      <c r="JOD250" s="38"/>
      <c r="JOE250" s="38"/>
      <c r="JOF250" s="38"/>
      <c r="JOG250" s="38"/>
      <c r="JOH250" s="38"/>
      <c r="JOI250" s="38"/>
      <c r="JOJ250" s="38"/>
      <c r="JOK250" s="38"/>
      <c r="JOL250" s="38"/>
      <c r="JOM250" s="38"/>
      <c r="JON250" s="38"/>
      <c r="JOO250" s="38"/>
      <c r="JOP250" s="38"/>
      <c r="JOQ250" s="38"/>
      <c r="JOR250" s="38"/>
      <c r="JOS250" s="38"/>
      <c r="JOT250" s="38"/>
      <c r="JOU250" s="38"/>
      <c r="JOV250" s="38"/>
      <c r="JOW250" s="38"/>
      <c r="JOX250" s="38"/>
      <c r="JOY250" s="38"/>
      <c r="JOZ250" s="38"/>
      <c r="JPA250" s="38"/>
      <c r="JPB250" s="38"/>
      <c r="JPC250" s="38"/>
      <c r="JPD250" s="38"/>
      <c r="JPE250" s="38"/>
      <c r="JPF250" s="38"/>
      <c r="JPG250" s="38"/>
      <c r="JPH250" s="38"/>
      <c r="JPI250" s="38"/>
      <c r="JPJ250" s="38"/>
      <c r="JPK250" s="38"/>
      <c r="JPL250" s="38"/>
      <c r="JPM250" s="38"/>
      <c r="JPN250" s="38"/>
      <c r="JPO250" s="38"/>
      <c r="JPP250" s="38"/>
      <c r="JPQ250" s="38"/>
      <c r="JPR250" s="38"/>
      <c r="JPS250" s="38"/>
      <c r="JPT250" s="38"/>
      <c r="JPU250" s="38"/>
      <c r="JPV250" s="38"/>
      <c r="JPW250" s="38"/>
      <c r="JPX250" s="38"/>
      <c r="JPY250" s="38"/>
      <c r="JPZ250" s="38"/>
      <c r="JQA250" s="38"/>
      <c r="JQB250" s="38"/>
      <c r="JQC250" s="38"/>
      <c r="JQD250" s="38"/>
      <c r="JQE250" s="38"/>
      <c r="JQF250" s="38"/>
      <c r="JQG250" s="38"/>
      <c r="JQH250" s="38"/>
      <c r="JQI250" s="38"/>
      <c r="JQJ250" s="38"/>
      <c r="JQK250" s="38"/>
      <c r="JQL250" s="38"/>
      <c r="JQM250" s="38"/>
      <c r="JQN250" s="38"/>
      <c r="JQO250" s="38"/>
      <c r="JQP250" s="38"/>
      <c r="JQQ250" s="38"/>
      <c r="JQR250" s="38"/>
      <c r="JQS250" s="38"/>
      <c r="JQT250" s="38"/>
      <c r="JQU250" s="38"/>
      <c r="JQV250" s="38"/>
      <c r="JQW250" s="38"/>
      <c r="JQX250" s="38"/>
      <c r="JQY250" s="38"/>
      <c r="JQZ250" s="38"/>
      <c r="JRA250" s="38"/>
      <c r="JRB250" s="38"/>
      <c r="JRC250" s="38"/>
      <c r="JRD250" s="38"/>
      <c r="JRE250" s="38"/>
      <c r="JRF250" s="38"/>
      <c r="JRG250" s="38"/>
      <c r="JRH250" s="38"/>
      <c r="JRI250" s="38"/>
      <c r="JRJ250" s="38"/>
      <c r="JRK250" s="38"/>
      <c r="JRL250" s="38"/>
      <c r="JRM250" s="38"/>
      <c r="JRN250" s="38"/>
      <c r="JRO250" s="38"/>
      <c r="JRP250" s="38"/>
      <c r="JRQ250" s="38"/>
      <c r="JRR250" s="38"/>
      <c r="JRS250" s="38"/>
      <c r="JRT250" s="38"/>
      <c r="JRU250" s="38"/>
      <c r="JRV250" s="38"/>
      <c r="JRW250" s="38"/>
      <c r="JRX250" s="38"/>
      <c r="JRY250" s="38"/>
      <c r="JRZ250" s="38"/>
      <c r="JSA250" s="38"/>
      <c r="JSB250" s="38"/>
      <c r="JSC250" s="38"/>
      <c r="JSD250" s="38"/>
      <c r="JSE250" s="38"/>
      <c r="JSF250" s="38"/>
      <c r="JSG250" s="38"/>
      <c r="JSH250" s="38"/>
      <c r="JSI250" s="38"/>
      <c r="JSJ250" s="38"/>
      <c r="JSK250" s="38"/>
      <c r="JSL250" s="38"/>
      <c r="JSM250" s="38"/>
      <c r="JSN250" s="38"/>
      <c r="JSO250" s="38"/>
      <c r="JSP250" s="38"/>
      <c r="JSQ250" s="38"/>
      <c r="JSR250" s="38"/>
      <c r="JSS250" s="38"/>
      <c r="JST250" s="38"/>
      <c r="JSU250" s="38"/>
      <c r="JSV250" s="38"/>
      <c r="JSW250" s="38"/>
      <c r="JSX250" s="38"/>
      <c r="JSY250" s="38"/>
      <c r="JSZ250" s="38"/>
      <c r="JTA250" s="38"/>
      <c r="JTB250" s="38"/>
      <c r="JTC250" s="38"/>
      <c r="JTD250" s="38"/>
      <c r="JTE250" s="38"/>
      <c r="JTF250" s="38"/>
      <c r="JTG250" s="38"/>
      <c r="JTH250" s="38"/>
      <c r="JTI250" s="38"/>
      <c r="JTJ250" s="38"/>
      <c r="JTK250" s="38"/>
      <c r="JTL250" s="38"/>
      <c r="JTM250" s="38"/>
      <c r="JTN250" s="38"/>
      <c r="JTO250" s="38"/>
      <c r="JTP250" s="38"/>
      <c r="JTQ250" s="38"/>
      <c r="JTR250" s="38"/>
      <c r="JTS250" s="38"/>
      <c r="JTT250" s="38"/>
      <c r="JTU250" s="38"/>
      <c r="JTV250" s="38"/>
      <c r="JTW250" s="38"/>
      <c r="JTX250" s="38"/>
      <c r="JTY250" s="38"/>
      <c r="JTZ250" s="38"/>
      <c r="JUA250" s="38"/>
      <c r="JUB250" s="38"/>
      <c r="JUC250" s="38"/>
      <c r="JUD250" s="38"/>
      <c r="JUE250" s="38"/>
      <c r="JUF250" s="38"/>
      <c r="JUG250" s="38"/>
      <c r="JUH250" s="38"/>
      <c r="JUI250" s="38"/>
      <c r="JUJ250" s="38"/>
      <c r="JUK250" s="38"/>
      <c r="JUL250" s="38"/>
      <c r="JUM250" s="38"/>
      <c r="JUN250" s="38"/>
      <c r="JUO250" s="38"/>
      <c r="JUP250" s="38"/>
      <c r="JUQ250" s="38"/>
      <c r="JUR250" s="38"/>
      <c r="JUS250" s="38"/>
      <c r="JUT250" s="38"/>
      <c r="JUU250" s="38"/>
      <c r="JUV250" s="38"/>
      <c r="JUW250" s="38"/>
      <c r="JUX250" s="38"/>
      <c r="JUY250" s="38"/>
      <c r="JUZ250" s="38"/>
      <c r="JVA250" s="38"/>
      <c r="JVB250" s="38"/>
      <c r="JVC250" s="38"/>
      <c r="JVD250" s="38"/>
      <c r="JVE250" s="38"/>
      <c r="JVF250" s="38"/>
      <c r="JVG250" s="38"/>
      <c r="JVH250" s="38"/>
      <c r="JVI250" s="38"/>
      <c r="JVJ250" s="38"/>
      <c r="JVK250" s="38"/>
      <c r="JVL250" s="38"/>
      <c r="JVM250" s="38"/>
      <c r="JVN250" s="38"/>
      <c r="JVO250" s="38"/>
      <c r="JVP250" s="38"/>
      <c r="JVQ250" s="38"/>
      <c r="JVR250" s="38"/>
      <c r="JVS250" s="38"/>
      <c r="JVT250" s="38"/>
      <c r="JVU250" s="38"/>
      <c r="JVV250" s="38"/>
      <c r="JVW250" s="38"/>
      <c r="JVX250" s="38"/>
      <c r="JVY250" s="38"/>
      <c r="JVZ250" s="38"/>
      <c r="JWA250" s="38"/>
      <c r="JWB250" s="38"/>
      <c r="JWC250" s="38"/>
      <c r="JWD250" s="38"/>
      <c r="JWE250" s="38"/>
      <c r="JWF250" s="38"/>
      <c r="JWG250" s="38"/>
      <c r="JWH250" s="38"/>
      <c r="JWI250" s="38"/>
      <c r="JWJ250" s="38"/>
      <c r="JWK250" s="38"/>
      <c r="JWL250" s="38"/>
      <c r="JWM250" s="38"/>
      <c r="JWN250" s="38"/>
      <c r="JWO250" s="38"/>
      <c r="JWP250" s="38"/>
      <c r="JWQ250" s="38"/>
      <c r="JWR250" s="38"/>
      <c r="JWS250" s="38"/>
      <c r="JWT250" s="38"/>
      <c r="JWU250" s="38"/>
      <c r="JWV250" s="38"/>
      <c r="JWW250" s="38"/>
      <c r="JWX250" s="38"/>
      <c r="JWY250" s="38"/>
      <c r="JWZ250" s="38"/>
      <c r="JXA250" s="38"/>
      <c r="JXB250" s="38"/>
      <c r="JXC250" s="38"/>
      <c r="JXD250" s="38"/>
      <c r="JXE250" s="38"/>
      <c r="JXF250" s="38"/>
      <c r="JXG250" s="38"/>
      <c r="JXH250" s="38"/>
      <c r="JXI250" s="38"/>
      <c r="JXJ250" s="38"/>
      <c r="JXK250" s="38"/>
      <c r="JXL250" s="38"/>
      <c r="JXM250" s="38"/>
      <c r="JXN250" s="38"/>
      <c r="JXO250" s="38"/>
      <c r="JXP250" s="38"/>
      <c r="JXQ250" s="38"/>
      <c r="JXR250" s="38"/>
      <c r="JXS250" s="38"/>
      <c r="JXT250" s="38"/>
      <c r="JXU250" s="38"/>
      <c r="JXV250" s="38"/>
      <c r="JXW250" s="38"/>
      <c r="JXX250" s="38"/>
      <c r="JXY250" s="38"/>
      <c r="JXZ250" s="38"/>
      <c r="JYA250" s="38"/>
      <c r="JYB250" s="38"/>
      <c r="JYC250" s="38"/>
      <c r="JYD250" s="38"/>
      <c r="JYE250" s="38"/>
      <c r="JYF250" s="38"/>
      <c r="JYG250" s="38"/>
      <c r="JYH250" s="38"/>
      <c r="JYI250" s="38"/>
      <c r="JYJ250" s="38"/>
      <c r="JYK250" s="38"/>
      <c r="JYL250" s="38"/>
      <c r="JYM250" s="38"/>
      <c r="JYN250" s="38"/>
      <c r="JYO250" s="38"/>
      <c r="JYP250" s="38"/>
      <c r="JYQ250" s="38"/>
      <c r="JYR250" s="38"/>
      <c r="JYS250" s="38"/>
      <c r="JYT250" s="38"/>
      <c r="JYU250" s="38"/>
      <c r="JYV250" s="38"/>
      <c r="JYW250" s="38"/>
      <c r="JYX250" s="38"/>
      <c r="JYY250" s="38"/>
      <c r="JYZ250" s="38"/>
      <c r="JZA250" s="38"/>
      <c r="JZB250" s="38"/>
      <c r="JZC250" s="38"/>
      <c r="JZD250" s="38"/>
      <c r="JZE250" s="38"/>
      <c r="JZF250" s="38"/>
      <c r="JZG250" s="38"/>
      <c r="JZH250" s="38"/>
      <c r="JZI250" s="38"/>
      <c r="JZJ250" s="38"/>
      <c r="JZK250" s="38"/>
      <c r="JZL250" s="38"/>
      <c r="JZM250" s="38"/>
      <c r="JZN250" s="38"/>
      <c r="JZO250" s="38"/>
      <c r="JZP250" s="38"/>
      <c r="JZQ250" s="38"/>
      <c r="JZR250" s="38"/>
      <c r="JZS250" s="38"/>
      <c r="JZT250" s="38"/>
      <c r="JZU250" s="38"/>
      <c r="JZV250" s="38"/>
      <c r="JZW250" s="38"/>
      <c r="JZX250" s="38"/>
      <c r="JZY250" s="38"/>
      <c r="JZZ250" s="38"/>
      <c r="KAA250" s="38"/>
      <c r="KAB250" s="38"/>
      <c r="KAC250" s="38"/>
      <c r="KAD250" s="38"/>
      <c r="KAE250" s="38"/>
      <c r="KAF250" s="38"/>
      <c r="KAG250" s="38"/>
      <c r="KAH250" s="38"/>
      <c r="KAI250" s="38"/>
      <c r="KAJ250" s="38"/>
      <c r="KAK250" s="38"/>
      <c r="KAL250" s="38"/>
      <c r="KAM250" s="38"/>
      <c r="KAN250" s="38"/>
      <c r="KAO250" s="38"/>
      <c r="KAP250" s="38"/>
      <c r="KAQ250" s="38"/>
      <c r="KAR250" s="38"/>
      <c r="KAS250" s="38"/>
      <c r="KAT250" s="38"/>
      <c r="KAU250" s="38"/>
      <c r="KAV250" s="38"/>
      <c r="KAW250" s="38"/>
      <c r="KAX250" s="38"/>
      <c r="KAY250" s="38"/>
      <c r="KAZ250" s="38"/>
      <c r="KBA250" s="38"/>
      <c r="KBB250" s="38"/>
      <c r="KBC250" s="38"/>
      <c r="KBD250" s="38"/>
      <c r="KBE250" s="38"/>
      <c r="KBF250" s="38"/>
      <c r="KBG250" s="38"/>
      <c r="KBH250" s="38"/>
      <c r="KBI250" s="38"/>
      <c r="KBJ250" s="38"/>
      <c r="KBK250" s="38"/>
      <c r="KBL250" s="38"/>
      <c r="KBM250" s="38"/>
      <c r="KBN250" s="38"/>
      <c r="KBO250" s="38"/>
      <c r="KBP250" s="38"/>
      <c r="KBQ250" s="38"/>
      <c r="KBR250" s="38"/>
      <c r="KBS250" s="38"/>
      <c r="KBT250" s="38"/>
      <c r="KBU250" s="38"/>
      <c r="KBV250" s="38"/>
      <c r="KBW250" s="38"/>
      <c r="KBX250" s="38"/>
      <c r="KBY250" s="38"/>
      <c r="KBZ250" s="38"/>
      <c r="KCA250" s="38"/>
      <c r="KCB250" s="38"/>
      <c r="KCC250" s="38"/>
      <c r="KCD250" s="38"/>
      <c r="KCE250" s="38"/>
      <c r="KCF250" s="38"/>
      <c r="KCG250" s="38"/>
      <c r="KCH250" s="38"/>
      <c r="KCI250" s="38"/>
      <c r="KCJ250" s="38"/>
      <c r="KCK250" s="38"/>
      <c r="KCL250" s="38"/>
      <c r="KCM250" s="38"/>
      <c r="KCN250" s="38"/>
      <c r="KCO250" s="38"/>
      <c r="KCP250" s="38"/>
      <c r="KCQ250" s="38"/>
      <c r="KCR250" s="38"/>
      <c r="KCS250" s="38"/>
      <c r="KCT250" s="38"/>
      <c r="KCU250" s="38"/>
      <c r="KCV250" s="38"/>
      <c r="KCW250" s="38"/>
      <c r="KCX250" s="38"/>
      <c r="KCY250" s="38"/>
      <c r="KCZ250" s="38"/>
      <c r="KDA250" s="38"/>
      <c r="KDB250" s="38"/>
      <c r="KDC250" s="38"/>
      <c r="KDD250" s="38"/>
      <c r="KDE250" s="38"/>
      <c r="KDF250" s="38"/>
      <c r="KDG250" s="38"/>
      <c r="KDH250" s="38"/>
      <c r="KDI250" s="38"/>
      <c r="KDJ250" s="38"/>
      <c r="KDK250" s="38"/>
      <c r="KDL250" s="38"/>
      <c r="KDM250" s="38"/>
      <c r="KDN250" s="38"/>
      <c r="KDO250" s="38"/>
      <c r="KDP250" s="38"/>
      <c r="KDQ250" s="38"/>
      <c r="KDR250" s="38"/>
      <c r="KDS250" s="38"/>
      <c r="KDT250" s="38"/>
      <c r="KDU250" s="38"/>
      <c r="KDV250" s="38"/>
      <c r="KDW250" s="38"/>
      <c r="KDX250" s="38"/>
      <c r="KDY250" s="38"/>
      <c r="KDZ250" s="38"/>
      <c r="KEA250" s="38"/>
      <c r="KEB250" s="38"/>
      <c r="KEC250" s="38"/>
      <c r="KED250" s="38"/>
      <c r="KEE250" s="38"/>
      <c r="KEF250" s="38"/>
      <c r="KEG250" s="38"/>
      <c r="KEH250" s="38"/>
      <c r="KEI250" s="38"/>
      <c r="KEJ250" s="38"/>
      <c r="KEK250" s="38"/>
      <c r="KEL250" s="38"/>
      <c r="KEM250" s="38"/>
      <c r="KEN250" s="38"/>
      <c r="KEO250" s="38"/>
      <c r="KEP250" s="38"/>
      <c r="KEQ250" s="38"/>
      <c r="KER250" s="38"/>
      <c r="KES250" s="38"/>
      <c r="KET250" s="38"/>
      <c r="KEU250" s="38"/>
      <c r="KEV250" s="38"/>
      <c r="KEW250" s="38"/>
      <c r="KEX250" s="38"/>
      <c r="KEY250" s="38"/>
      <c r="KEZ250" s="38"/>
      <c r="KFA250" s="38"/>
      <c r="KFB250" s="38"/>
      <c r="KFC250" s="38"/>
      <c r="KFD250" s="38"/>
      <c r="KFE250" s="38"/>
      <c r="KFF250" s="38"/>
      <c r="KFG250" s="38"/>
      <c r="KFH250" s="38"/>
      <c r="KFI250" s="38"/>
      <c r="KFJ250" s="38"/>
      <c r="KFK250" s="38"/>
      <c r="KFL250" s="38"/>
      <c r="KFM250" s="38"/>
      <c r="KFN250" s="38"/>
      <c r="KFO250" s="38"/>
      <c r="KFP250" s="38"/>
      <c r="KFQ250" s="38"/>
      <c r="KFR250" s="38"/>
      <c r="KFS250" s="38"/>
      <c r="KFT250" s="38"/>
      <c r="KFU250" s="38"/>
      <c r="KFV250" s="38"/>
      <c r="KFW250" s="38"/>
      <c r="KFX250" s="38"/>
      <c r="KFY250" s="38"/>
      <c r="KFZ250" s="38"/>
      <c r="KGA250" s="38"/>
      <c r="KGB250" s="38"/>
      <c r="KGC250" s="38"/>
      <c r="KGD250" s="38"/>
      <c r="KGE250" s="38"/>
      <c r="KGF250" s="38"/>
      <c r="KGG250" s="38"/>
      <c r="KGH250" s="38"/>
      <c r="KGI250" s="38"/>
      <c r="KGJ250" s="38"/>
      <c r="KGK250" s="38"/>
      <c r="KGL250" s="38"/>
      <c r="KGM250" s="38"/>
      <c r="KGN250" s="38"/>
      <c r="KGO250" s="38"/>
      <c r="KGP250" s="38"/>
      <c r="KGQ250" s="38"/>
      <c r="KGR250" s="38"/>
      <c r="KGS250" s="38"/>
      <c r="KGT250" s="38"/>
      <c r="KGU250" s="38"/>
      <c r="KGV250" s="38"/>
      <c r="KGW250" s="38"/>
      <c r="KGX250" s="38"/>
      <c r="KGY250" s="38"/>
      <c r="KGZ250" s="38"/>
      <c r="KHA250" s="38"/>
      <c r="KHB250" s="38"/>
      <c r="KHC250" s="38"/>
      <c r="KHD250" s="38"/>
      <c r="KHE250" s="38"/>
      <c r="KHF250" s="38"/>
      <c r="KHG250" s="38"/>
      <c r="KHH250" s="38"/>
      <c r="KHI250" s="38"/>
      <c r="KHJ250" s="38"/>
      <c r="KHK250" s="38"/>
      <c r="KHL250" s="38"/>
      <c r="KHM250" s="38"/>
      <c r="KHN250" s="38"/>
      <c r="KHO250" s="38"/>
      <c r="KHP250" s="38"/>
      <c r="KHQ250" s="38"/>
      <c r="KHR250" s="38"/>
      <c r="KHS250" s="38"/>
      <c r="KHT250" s="38"/>
      <c r="KHU250" s="38"/>
      <c r="KHV250" s="38"/>
      <c r="KHW250" s="38"/>
      <c r="KHX250" s="38"/>
      <c r="KHY250" s="38"/>
      <c r="KHZ250" s="38"/>
      <c r="KIA250" s="38"/>
      <c r="KIB250" s="38"/>
      <c r="KIC250" s="38"/>
      <c r="KID250" s="38"/>
      <c r="KIE250" s="38"/>
      <c r="KIF250" s="38"/>
      <c r="KIG250" s="38"/>
      <c r="KIH250" s="38"/>
      <c r="KII250" s="38"/>
      <c r="KIJ250" s="38"/>
      <c r="KIK250" s="38"/>
      <c r="KIL250" s="38"/>
      <c r="KIM250" s="38"/>
      <c r="KIN250" s="38"/>
      <c r="KIO250" s="38"/>
      <c r="KIP250" s="38"/>
      <c r="KIQ250" s="38"/>
      <c r="KIR250" s="38"/>
      <c r="KIS250" s="38"/>
      <c r="KIT250" s="38"/>
      <c r="KIU250" s="38"/>
      <c r="KIV250" s="38"/>
      <c r="KIW250" s="38"/>
      <c r="KIX250" s="38"/>
      <c r="KIY250" s="38"/>
      <c r="KIZ250" s="38"/>
      <c r="KJA250" s="38"/>
      <c r="KJB250" s="38"/>
      <c r="KJC250" s="38"/>
      <c r="KJD250" s="38"/>
      <c r="KJE250" s="38"/>
      <c r="KJF250" s="38"/>
      <c r="KJG250" s="38"/>
      <c r="KJH250" s="38"/>
      <c r="KJI250" s="38"/>
      <c r="KJJ250" s="38"/>
      <c r="KJK250" s="38"/>
      <c r="KJL250" s="38"/>
      <c r="KJM250" s="38"/>
      <c r="KJN250" s="38"/>
      <c r="KJO250" s="38"/>
      <c r="KJP250" s="38"/>
      <c r="KJQ250" s="38"/>
      <c r="KJR250" s="38"/>
      <c r="KJS250" s="38"/>
      <c r="KJT250" s="38"/>
      <c r="KJU250" s="38"/>
      <c r="KJV250" s="38"/>
      <c r="KJW250" s="38"/>
      <c r="KJX250" s="38"/>
      <c r="KJY250" s="38"/>
      <c r="KJZ250" s="38"/>
      <c r="KKA250" s="38"/>
      <c r="KKB250" s="38"/>
      <c r="KKC250" s="38"/>
      <c r="KKD250" s="38"/>
      <c r="KKE250" s="38"/>
      <c r="KKF250" s="38"/>
      <c r="KKG250" s="38"/>
      <c r="KKH250" s="38"/>
      <c r="KKI250" s="38"/>
      <c r="KKJ250" s="38"/>
      <c r="KKK250" s="38"/>
      <c r="KKL250" s="38"/>
      <c r="KKM250" s="38"/>
      <c r="KKN250" s="38"/>
      <c r="KKO250" s="38"/>
      <c r="KKP250" s="38"/>
      <c r="KKQ250" s="38"/>
      <c r="KKR250" s="38"/>
      <c r="KKS250" s="38"/>
      <c r="KKT250" s="38"/>
      <c r="KKU250" s="38"/>
      <c r="KKV250" s="38"/>
      <c r="KKW250" s="38"/>
      <c r="KKX250" s="38"/>
      <c r="KKY250" s="38"/>
      <c r="KKZ250" s="38"/>
      <c r="KLA250" s="38"/>
      <c r="KLB250" s="38"/>
      <c r="KLC250" s="38"/>
      <c r="KLD250" s="38"/>
      <c r="KLE250" s="38"/>
      <c r="KLF250" s="38"/>
      <c r="KLG250" s="38"/>
      <c r="KLH250" s="38"/>
      <c r="KLI250" s="38"/>
      <c r="KLJ250" s="38"/>
      <c r="KLK250" s="38"/>
      <c r="KLL250" s="38"/>
      <c r="KLM250" s="38"/>
      <c r="KLN250" s="38"/>
      <c r="KLO250" s="38"/>
      <c r="KLP250" s="38"/>
      <c r="KLQ250" s="38"/>
      <c r="KLR250" s="38"/>
      <c r="KLS250" s="38"/>
      <c r="KLT250" s="38"/>
      <c r="KLU250" s="38"/>
      <c r="KLV250" s="38"/>
      <c r="KLW250" s="38"/>
      <c r="KLX250" s="38"/>
      <c r="KLY250" s="38"/>
      <c r="KLZ250" s="38"/>
      <c r="KMA250" s="38"/>
      <c r="KMB250" s="38"/>
      <c r="KMC250" s="38"/>
      <c r="KMD250" s="38"/>
      <c r="KME250" s="38"/>
      <c r="KMF250" s="38"/>
      <c r="KMG250" s="38"/>
      <c r="KMH250" s="38"/>
      <c r="KMI250" s="38"/>
      <c r="KMJ250" s="38"/>
      <c r="KMK250" s="38"/>
      <c r="KML250" s="38"/>
      <c r="KMM250" s="38"/>
      <c r="KMN250" s="38"/>
      <c r="KMO250" s="38"/>
      <c r="KMP250" s="38"/>
      <c r="KMQ250" s="38"/>
      <c r="KMR250" s="38"/>
      <c r="KMS250" s="38"/>
      <c r="KMT250" s="38"/>
      <c r="KMU250" s="38"/>
      <c r="KMV250" s="38"/>
      <c r="KMW250" s="38"/>
      <c r="KMX250" s="38"/>
      <c r="KMY250" s="38"/>
      <c r="KMZ250" s="38"/>
      <c r="KNA250" s="38"/>
      <c r="KNB250" s="38"/>
      <c r="KNC250" s="38"/>
      <c r="KND250" s="38"/>
      <c r="KNE250" s="38"/>
      <c r="KNF250" s="38"/>
      <c r="KNG250" s="38"/>
      <c r="KNH250" s="38"/>
      <c r="KNI250" s="38"/>
      <c r="KNJ250" s="38"/>
      <c r="KNK250" s="38"/>
      <c r="KNL250" s="38"/>
      <c r="KNM250" s="38"/>
      <c r="KNN250" s="38"/>
      <c r="KNO250" s="38"/>
      <c r="KNP250" s="38"/>
      <c r="KNQ250" s="38"/>
      <c r="KNR250" s="38"/>
      <c r="KNS250" s="38"/>
      <c r="KNT250" s="38"/>
      <c r="KNU250" s="38"/>
      <c r="KNV250" s="38"/>
      <c r="KNW250" s="38"/>
      <c r="KNX250" s="38"/>
      <c r="KNY250" s="38"/>
      <c r="KNZ250" s="38"/>
      <c r="KOA250" s="38"/>
      <c r="KOB250" s="38"/>
      <c r="KOC250" s="38"/>
      <c r="KOD250" s="38"/>
      <c r="KOE250" s="38"/>
      <c r="KOF250" s="38"/>
      <c r="KOG250" s="38"/>
      <c r="KOH250" s="38"/>
      <c r="KOI250" s="38"/>
      <c r="KOJ250" s="38"/>
      <c r="KOK250" s="38"/>
      <c r="KOL250" s="38"/>
      <c r="KOM250" s="38"/>
      <c r="KON250" s="38"/>
      <c r="KOO250" s="38"/>
      <c r="KOP250" s="38"/>
      <c r="KOQ250" s="38"/>
      <c r="KOR250" s="38"/>
      <c r="KOS250" s="38"/>
      <c r="KOT250" s="38"/>
      <c r="KOU250" s="38"/>
      <c r="KOV250" s="38"/>
      <c r="KOW250" s="38"/>
      <c r="KOX250" s="38"/>
      <c r="KOY250" s="38"/>
      <c r="KOZ250" s="38"/>
      <c r="KPA250" s="38"/>
      <c r="KPB250" s="38"/>
      <c r="KPC250" s="38"/>
      <c r="KPD250" s="38"/>
      <c r="KPE250" s="38"/>
      <c r="KPF250" s="38"/>
      <c r="KPG250" s="38"/>
      <c r="KPH250" s="38"/>
      <c r="KPI250" s="38"/>
      <c r="KPJ250" s="38"/>
      <c r="KPK250" s="38"/>
      <c r="KPL250" s="38"/>
      <c r="KPM250" s="38"/>
      <c r="KPN250" s="38"/>
      <c r="KPO250" s="38"/>
      <c r="KPP250" s="38"/>
      <c r="KPQ250" s="38"/>
      <c r="KPR250" s="38"/>
      <c r="KPS250" s="38"/>
      <c r="KPT250" s="38"/>
      <c r="KPU250" s="38"/>
      <c r="KPV250" s="38"/>
      <c r="KPW250" s="38"/>
      <c r="KPX250" s="38"/>
      <c r="KPY250" s="38"/>
      <c r="KPZ250" s="38"/>
      <c r="KQA250" s="38"/>
      <c r="KQB250" s="38"/>
      <c r="KQC250" s="38"/>
      <c r="KQD250" s="38"/>
      <c r="KQE250" s="38"/>
      <c r="KQF250" s="38"/>
      <c r="KQG250" s="38"/>
      <c r="KQH250" s="38"/>
      <c r="KQI250" s="38"/>
      <c r="KQJ250" s="38"/>
      <c r="KQK250" s="38"/>
      <c r="KQL250" s="38"/>
      <c r="KQM250" s="38"/>
      <c r="KQN250" s="38"/>
      <c r="KQO250" s="38"/>
      <c r="KQP250" s="38"/>
      <c r="KQQ250" s="38"/>
      <c r="KQR250" s="38"/>
      <c r="KQS250" s="38"/>
      <c r="KQT250" s="38"/>
      <c r="KQU250" s="38"/>
      <c r="KQV250" s="38"/>
      <c r="KQW250" s="38"/>
      <c r="KQX250" s="38"/>
      <c r="KQY250" s="38"/>
      <c r="KQZ250" s="38"/>
      <c r="KRA250" s="38"/>
      <c r="KRB250" s="38"/>
      <c r="KRC250" s="38"/>
      <c r="KRD250" s="38"/>
      <c r="KRE250" s="38"/>
      <c r="KRF250" s="38"/>
      <c r="KRG250" s="38"/>
      <c r="KRH250" s="38"/>
      <c r="KRI250" s="38"/>
      <c r="KRJ250" s="38"/>
      <c r="KRK250" s="38"/>
      <c r="KRL250" s="38"/>
      <c r="KRM250" s="38"/>
      <c r="KRN250" s="38"/>
      <c r="KRO250" s="38"/>
      <c r="KRP250" s="38"/>
      <c r="KRQ250" s="38"/>
      <c r="KRR250" s="38"/>
      <c r="KRS250" s="38"/>
      <c r="KRT250" s="38"/>
      <c r="KRU250" s="38"/>
      <c r="KRV250" s="38"/>
      <c r="KRW250" s="38"/>
      <c r="KRX250" s="38"/>
      <c r="KRY250" s="38"/>
      <c r="KRZ250" s="38"/>
      <c r="KSA250" s="38"/>
      <c r="KSB250" s="38"/>
      <c r="KSC250" s="38"/>
      <c r="KSD250" s="38"/>
      <c r="KSE250" s="38"/>
      <c r="KSF250" s="38"/>
      <c r="KSG250" s="38"/>
      <c r="KSH250" s="38"/>
      <c r="KSI250" s="38"/>
      <c r="KSJ250" s="38"/>
      <c r="KSK250" s="38"/>
      <c r="KSL250" s="38"/>
      <c r="KSM250" s="38"/>
      <c r="KSN250" s="38"/>
      <c r="KSO250" s="38"/>
      <c r="KSP250" s="38"/>
      <c r="KSQ250" s="38"/>
      <c r="KSR250" s="38"/>
      <c r="KSS250" s="38"/>
      <c r="KST250" s="38"/>
      <c r="KSU250" s="38"/>
      <c r="KSV250" s="38"/>
      <c r="KSW250" s="38"/>
      <c r="KSX250" s="38"/>
      <c r="KSY250" s="38"/>
      <c r="KSZ250" s="38"/>
      <c r="KTA250" s="38"/>
      <c r="KTB250" s="38"/>
      <c r="KTC250" s="38"/>
      <c r="KTD250" s="38"/>
      <c r="KTE250" s="38"/>
      <c r="KTF250" s="38"/>
      <c r="KTG250" s="38"/>
      <c r="KTH250" s="38"/>
      <c r="KTI250" s="38"/>
      <c r="KTJ250" s="38"/>
      <c r="KTK250" s="38"/>
      <c r="KTL250" s="38"/>
      <c r="KTM250" s="38"/>
      <c r="KTN250" s="38"/>
      <c r="KTO250" s="38"/>
      <c r="KTP250" s="38"/>
      <c r="KTQ250" s="38"/>
      <c r="KTR250" s="38"/>
      <c r="KTS250" s="38"/>
      <c r="KTT250" s="38"/>
      <c r="KTU250" s="38"/>
      <c r="KTV250" s="38"/>
      <c r="KTW250" s="38"/>
      <c r="KTX250" s="38"/>
      <c r="KTY250" s="38"/>
      <c r="KTZ250" s="38"/>
      <c r="KUA250" s="38"/>
      <c r="KUB250" s="38"/>
      <c r="KUC250" s="38"/>
      <c r="KUD250" s="38"/>
      <c r="KUE250" s="38"/>
      <c r="KUF250" s="38"/>
      <c r="KUG250" s="38"/>
      <c r="KUH250" s="38"/>
      <c r="KUI250" s="38"/>
      <c r="KUJ250" s="38"/>
      <c r="KUK250" s="38"/>
      <c r="KUL250" s="38"/>
      <c r="KUM250" s="38"/>
      <c r="KUN250" s="38"/>
      <c r="KUO250" s="38"/>
      <c r="KUP250" s="38"/>
      <c r="KUQ250" s="38"/>
      <c r="KUR250" s="38"/>
      <c r="KUS250" s="38"/>
      <c r="KUT250" s="38"/>
      <c r="KUU250" s="38"/>
      <c r="KUV250" s="38"/>
      <c r="KUW250" s="38"/>
      <c r="KUX250" s="38"/>
      <c r="KUY250" s="38"/>
      <c r="KUZ250" s="38"/>
      <c r="KVA250" s="38"/>
      <c r="KVB250" s="38"/>
      <c r="KVC250" s="38"/>
      <c r="KVD250" s="38"/>
      <c r="KVE250" s="38"/>
      <c r="KVF250" s="38"/>
      <c r="KVG250" s="38"/>
      <c r="KVH250" s="38"/>
      <c r="KVI250" s="38"/>
      <c r="KVJ250" s="38"/>
      <c r="KVK250" s="38"/>
      <c r="KVL250" s="38"/>
      <c r="KVM250" s="38"/>
      <c r="KVN250" s="38"/>
      <c r="KVO250" s="38"/>
      <c r="KVP250" s="38"/>
      <c r="KVQ250" s="38"/>
      <c r="KVR250" s="38"/>
      <c r="KVS250" s="38"/>
      <c r="KVT250" s="38"/>
      <c r="KVU250" s="38"/>
      <c r="KVV250" s="38"/>
      <c r="KVW250" s="38"/>
      <c r="KVX250" s="38"/>
      <c r="KVY250" s="38"/>
      <c r="KVZ250" s="38"/>
      <c r="KWA250" s="38"/>
      <c r="KWB250" s="38"/>
      <c r="KWC250" s="38"/>
      <c r="KWD250" s="38"/>
      <c r="KWE250" s="38"/>
      <c r="KWF250" s="38"/>
      <c r="KWG250" s="38"/>
      <c r="KWH250" s="38"/>
      <c r="KWI250" s="38"/>
      <c r="KWJ250" s="38"/>
      <c r="KWK250" s="38"/>
      <c r="KWL250" s="38"/>
      <c r="KWM250" s="38"/>
      <c r="KWN250" s="38"/>
      <c r="KWO250" s="38"/>
      <c r="KWP250" s="38"/>
      <c r="KWQ250" s="38"/>
      <c r="KWR250" s="38"/>
      <c r="KWS250" s="38"/>
      <c r="KWT250" s="38"/>
      <c r="KWU250" s="38"/>
      <c r="KWV250" s="38"/>
      <c r="KWW250" s="38"/>
      <c r="KWX250" s="38"/>
      <c r="KWY250" s="38"/>
      <c r="KWZ250" s="38"/>
      <c r="KXA250" s="38"/>
      <c r="KXB250" s="38"/>
      <c r="KXC250" s="38"/>
      <c r="KXD250" s="38"/>
      <c r="KXE250" s="38"/>
      <c r="KXF250" s="38"/>
      <c r="KXG250" s="38"/>
      <c r="KXH250" s="38"/>
      <c r="KXI250" s="38"/>
      <c r="KXJ250" s="38"/>
      <c r="KXK250" s="38"/>
      <c r="KXL250" s="38"/>
      <c r="KXM250" s="38"/>
      <c r="KXN250" s="38"/>
      <c r="KXO250" s="38"/>
      <c r="KXP250" s="38"/>
      <c r="KXQ250" s="38"/>
      <c r="KXR250" s="38"/>
      <c r="KXS250" s="38"/>
      <c r="KXT250" s="38"/>
      <c r="KXU250" s="38"/>
      <c r="KXV250" s="38"/>
      <c r="KXW250" s="38"/>
      <c r="KXX250" s="38"/>
      <c r="KXY250" s="38"/>
      <c r="KXZ250" s="38"/>
      <c r="KYA250" s="38"/>
      <c r="KYB250" s="38"/>
      <c r="KYC250" s="38"/>
      <c r="KYD250" s="38"/>
      <c r="KYE250" s="38"/>
      <c r="KYF250" s="38"/>
      <c r="KYG250" s="38"/>
      <c r="KYH250" s="38"/>
      <c r="KYI250" s="38"/>
      <c r="KYJ250" s="38"/>
      <c r="KYK250" s="38"/>
      <c r="KYL250" s="38"/>
      <c r="KYM250" s="38"/>
      <c r="KYN250" s="38"/>
      <c r="KYO250" s="38"/>
      <c r="KYP250" s="38"/>
      <c r="KYQ250" s="38"/>
      <c r="KYR250" s="38"/>
      <c r="KYS250" s="38"/>
      <c r="KYT250" s="38"/>
      <c r="KYU250" s="38"/>
      <c r="KYV250" s="38"/>
      <c r="KYW250" s="38"/>
      <c r="KYX250" s="38"/>
      <c r="KYY250" s="38"/>
      <c r="KYZ250" s="38"/>
      <c r="KZA250" s="38"/>
      <c r="KZB250" s="38"/>
      <c r="KZC250" s="38"/>
      <c r="KZD250" s="38"/>
      <c r="KZE250" s="38"/>
      <c r="KZF250" s="38"/>
      <c r="KZG250" s="38"/>
      <c r="KZH250" s="38"/>
      <c r="KZI250" s="38"/>
      <c r="KZJ250" s="38"/>
      <c r="KZK250" s="38"/>
      <c r="KZL250" s="38"/>
      <c r="KZM250" s="38"/>
      <c r="KZN250" s="38"/>
      <c r="KZO250" s="38"/>
      <c r="KZP250" s="38"/>
      <c r="KZQ250" s="38"/>
      <c r="KZR250" s="38"/>
      <c r="KZS250" s="38"/>
      <c r="KZT250" s="38"/>
      <c r="KZU250" s="38"/>
      <c r="KZV250" s="38"/>
      <c r="KZW250" s="38"/>
      <c r="KZX250" s="38"/>
      <c r="KZY250" s="38"/>
      <c r="KZZ250" s="38"/>
      <c r="LAA250" s="38"/>
      <c r="LAB250" s="38"/>
      <c r="LAC250" s="38"/>
      <c r="LAD250" s="38"/>
      <c r="LAE250" s="38"/>
      <c r="LAF250" s="38"/>
      <c r="LAG250" s="38"/>
      <c r="LAH250" s="38"/>
      <c r="LAI250" s="38"/>
      <c r="LAJ250" s="38"/>
      <c r="LAK250" s="38"/>
      <c r="LAL250" s="38"/>
      <c r="LAM250" s="38"/>
      <c r="LAN250" s="38"/>
      <c r="LAO250" s="38"/>
      <c r="LAP250" s="38"/>
      <c r="LAQ250" s="38"/>
      <c r="LAR250" s="38"/>
      <c r="LAS250" s="38"/>
      <c r="LAT250" s="38"/>
      <c r="LAU250" s="38"/>
      <c r="LAV250" s="38"/>
      <c r="LAW250" s="38"/>
      <c r="LAX250" s="38"/>
      <c r="LAY250" s="38"/>
      <c r="LAZ250" s="38"/>
      <c r="LBA250" s="38"/>
      <c r="LBB250" s="38"/>
      <c r="LBC250" s="38"/>
      <c r="LBD250" s="38"/>
      <c r="LBE250" s="38"/>
      <c r="LBF250" s="38"/>
      <c r="LBG250" s="38"/>
      <c r="LBH250" s="38"/>
      <c r="LBI250" s="38"/>
      <c r="LBJ250" s="38"/>
      <c r="LBK250" s="38"/>
      <c r="LBL250" s="38"/>
      <c r="LBM250" s="38"/>
      <c r="LBN250" s="38"/>
      <c r="LBO250" s="38"/>
      <c r="LBP250" s="38"/>
      <c r="LBQ250" s="38"/>
      <c r="LBR250" s="38"/>
      <c r="LBS250" s="38"/>
      <c r="LBT250" s="38"/>
      <c r="LBU250" s="38"/>
      <c r="LBV250" s="38"/>
      <c r="LBW250" s="38"/>
      <c r="LBX250" s="38"/>
      <c r="LBY250" s="38"/>
      <c r="LBZ250" s="38"/>
      <c r="LCA250" s="38"/>
      <c r="LCB250" s="38"/>
      <c r="LCC250" s="38"/>
      <c r="LCD250" s="38"/>
      <c r="LCE250" s="38"/>
      <c r="LCF250" s="38"/>
      <c r="LCG250" s="38"/>
      <c r="LCH250" s="38"/>
      <c r="LCI250" s="38"/>
      <c r="LCJ250" s="38"/>
      <c r="LCK250" s="38"/>
      <c r="LCL250" s="38"/>
      <c r="LCM250" s="38"/>
      <c r="LCN250" s="38"/>
      <c r="LCO250" s="38"/>
      <c r="LCP250" s="38"/>
      <c r="LCQ250" s="38"/>
      <c r="LCR250" s="38"/>
      <c r="LCS250" s="38"/>
      <c r="LCT250" s="38"/>
      <c r="LCU250" s="38"/>
      <c r="LCV250" s="38"/>
      <c r="LCW250" s="38"/>
      <c r="LCX250" s="38"/>
      <c r="LCY250" s="38"/>
      <c r="LCZ250" s="38"/>
      <c r="LDA250" s="38"/>
      <c r="LDB250" s="38"/>
      <c r="LDC250" s="38"/>
      <c r="LDD250" s="38"/>
      <c r="LDE250" s="38"/>
      <c r="LDF250" s="38"/>
      <c r="LDG250" s="38"/>
      <c r="LDH250" s="38"/>
      <c r="LDI250" s="38"/>
      <c r="LDJ250" s="38"/>
      <c r="LDK250" s="38"/>
      <c r="LDL250" s="38"/>
      <c r="LDM250" s="38"/>
      <c r="LDN250" s="38"/>
      <c r="LDO250" s="38"/>
      <c r="LDP250" s="38"/>
      <c r="LDQ250" s="38"/>
      <c r="LDR250" s="38"/>
      <c r="LDS250" s="38"/>
      <c r="LDT250" s="38"/>
      <c r="LDU250" s="38"/>
      <c r="LDV250" s="38"/>
      <c r="LDW250" s="38"/>
      <c r="LDX250" s="38"/>
      <c r="LDY250" s="38"/>
      <c r="LDZ250" s="38"/>
      <c r="LEA250" s="38"/>
      <c r="LEB250" s="38"/>
      <c r="LEC250" s="38"/>
      <c r="LED250" s="38"/>
      <c r="LEE250" s="38"/>
      <c r="LEF250" s="38"/>
      <c r="LEG250" s="38"/>
      <c r="LEH250" s="38"/>
      <c r="LEI250" s="38"/>
      <c r="LEJ250" s="38"/>
      <c r="LEK250" s="38"/>
      <c r="LEL250" s="38"/>
      <c r="LEM250" s="38"/>
      <c r="LEN250" s="38"/>
      <c r="LEO250" s="38"/>
      <c r="LEP250" s="38"/>
      <c r="LEQ250" s="38"/>
      <c r="LER250" s="38"/>
      <c r="LES250" s="38"/>
      <c r="LET250" s="38"/>
      <c r="LEU250" s="38"/>
      <c r="LEV250" s="38"/>
      <c r="LEW250" s="38"/>
      <c r="LEX250" s="38"/>
      <c r="LEY250" s="38"/>
      <c r="LEZ250" s="38"/>
      <c r="LFA250" s="38"/>
      <c r="LFB250" s="38"/>
      <c r="LFC250" s="38"/>
      <c r="LFD250" s="38"/>
      <c r="LFE250" s="38"/>
      <c r="LFF250" s="38"/>
      <c r="LFG250" s="38"/>
      <c r="LFH250" s="38"/>
      <c r="LFI250" s="38"/>
      <c r="LFJ250" s="38"/>
      <c r="LFK250" s="38"/>
      <c r="LFL250" s="38"/>
      <c r="LFM250" s="38"/>
      <c r="LFN250" s="38"/>
      <c r="LFO250" s="38"/>
      <c r="LFP250" s="38"/>
      <c r="LFQ250" s="38"/>
      <c r="LFR250" s="38"/>
      <c r="LFS250" s="38"/>
      <c r="LFT250" s="38"/>
      <c r="LFU250" s="38"/>
      <c r="LFV250" s="38"/>
      <c r="LFW250" s="38"/>
      <c r="LFX250" s="38"/>
      <c r="LFY250" s="38"/>
      <c r="LFZ250" s="38"/>
      <c r="LGA250" s="38"/>
      <c r="LGB250" s="38"/>
      <c r="LGC250" s="38"/>
      <c r="LGD250" s="38"/>
      <c r="LGE250" s="38"/>
      <c r="LGF250" s="38"/>
      <c r="LGG250" s="38"/>
      <c r="LGH250" s="38"/>
      <c r="LGI250" s="38"/>
      <c r="LGJ250" s="38"/>
      <c r="LGK250" s="38"/>
      <c r="LGL250" s="38"/>
      <c r="LGM250" s="38"/>
      <c r="LGN250" s="38"/>
      <c r="LGO250" s="38"/>
      <c r="LGP250" s="38"/>
      <c r="LGQ250" s="38"/>
      <c r="LGR250" s="38"/>
      <c r="LGS250" s="38"/>
      <c r="LGT250" s="38"/>
      <c r="LGU250" s="38"/>
      <c r="LGV250" s="38"/>
      <c r="LGW250" s="38"/>
      <c r="LGX250" s="38"/>
      <c r="LGY250" s="38"/>
      <c r="LGZ250" s="38"/>
      <c r="LHA250" s="38"/>
      <c r="LHB250" s="38"/>
      <c r="LHC250" s="38"/>
      <c r="LHD250" s="38"/>
      <c r="LHE250" s="38"/>
      <c r="LHF250" s="38"/>
      <c r="LHG250" s="38"/>
      <c r="LHH250" s="38"/>
      <c r="LHI250" s="38"/>
      <c r="LHJ250" s="38"/>
      <c r="LHK250" s="38"/>
      <c r="LHL250" s="38"/>
      <c r="LHM250" s="38"/>
      <c r="LHN250" s="38"/>
      <c r="LHO250" s="38"/>
      <c r="LHP250" s="38"/>
      <c r="LHQ250" s="38"/>
      <c r="LHR250" s="38"/>
      <c r="LHS250" s="38"/>
      <c r="LHT250" s="38"/>
      <c r="LHU250" s="38"/>
      <c r="LHV250" s="38"/>
      <c r="LHW250" s="38"/>
      <c r="LHX250" s="38"/>
      <c r="LHY250" s="38"/>
      <c r="LHZ250" s="38"/>
      <c r="LIA250" s="38"/>
      <c r="LIB250" s="38"/>
      <c r="LIC250" s="38"/>
      <c r="LID250" s="38"/>
      <c r="LIE250" s="38"/>
      <c r="LIF250" s="38"/>
      <c r="LIG250" s="38"/>
      <c r="LIH250" s="38"/>
      <c r="LII250" s="38"/>
      <c r="LIJ250" s="38"/>
      <c r="LIK250" s="38"/>
      <c r="LIL250" s="38"/>
      <c r="LIM250" s="38"/>
      <c r="LIN250" s="38"/>
      <c r="LIO250" s="38"/>
      <c r="LIP250" s="38"/>
      <c r="LIQ250" s="38"/>
      <c r="LIR250" s="38"/>
      <c r="LIS250" s="38"/>
      <c r="LIT250" s="38"/>
      <c r="LIU250" s="38"/>
      <c r="LIV250" s="38"/>
      <c r="LIW250" s="38"/>
      <c r="LIX250" s="38"/>
      <c r="LIY250" s="38"/>
      <c r="LIZ250" s="38"/>
      <c r="LJA250" s="38"/>
      <c r="LJB250" s="38"/>
      <c r="LJC250" s="38"/>
      <c r="LJD250" s="38"/>
      <c r="LJE250" s="38"/>
      <c r="LJF250" s="38"/>
      <c r="LJG250" s="38"/>
      <c r="LJH250" s="38"/>
      <c r="LJI250" s="38"/>
      <c r="LJJ250" s="38"/>
      <c r="LJK250" s="38"/>
      <c r="LJL250" s="38"/>
      <c r="LJM250" s="38"/>
      <c r="LJN250" s="38"/>
      <c r="LJO250" s="38"/>
      <c r="LJP250" s="38"/>
      <c r="LJQ250" s="38"/>
      <c r="LJR250" s="38"/>
      <c r="LJS250" s="38"/>
      <c r="LJT250" s="38"/>
      <c r="LJU250" s="38"/>
      <c r="LJV250" s="38"/>
      <c r="LJW250" s="38"/>
      <c r="LJX250" s="38"/>
      <c r="LJY250" s="38"/>
      <c r="LJZ250" s="38"/>
      <c r="LKA250" s="38"/>
      <c r="LKB250" s="38"/>
      <c r="LKC250" s="38"/>
      <c r="LKD250" s="38"/>
      <c r="LKE250" s="38"/>
      <c r="LKF250" s="38"/>
      <c r="LKG250" s="38"/>
      <c r="LKH250" s="38"/>
      <c r="LKI250" s="38"/>
      <c r="LKJ250" s="38"/>
      <c r="LKK250" s="38"/>
      <c r="LKL250" s="38"/>
      <c r="LKM250" s="38"/>
      <c r="LKN250" s="38"/>
      <c r="LKO250" s="38"/>
      <c r="LKP250" s="38"/>
      <c r="LKQ250" s="38"/>
      <c r="LKR250" s="38"/>
      <c r="LKS250" s="38"/>
      <c r="LKT250" s="38"/>
      <c r="LKU250" s="38"/>
      <c r="LKV250" s="38"/>
      <c r="LKW250" s="38"/>
      <c r="LKX250" s="38"/>
      <c r="LKY250" s="38"/>
      <c r="LKZ250" s="38"/>
      <c r="LLA250" s="38"/>
      <c r="LLB250" s="38"/>
      <c r="LLC250" s="38"/>
      <c r="LLD250" s="38"/>
      <c r="LLE250" s="38"/>
      <c r="LLF250" s="38"/>
      <c r="LLG250" s="38"/>
      <c r="LLH250" s="38"/>
      <c r="LLI250" s="38"/>
      <c r="LLJ250" s="38"/>
      <c r="LLK250" s="38"/>
      <c r="LLL250" s="38"/>
      <c r="LLM250" s="38"/>
      <c r="LLN250" s="38"/>
      <c r="LLO250" s="38"/>
      <c r="LLP250" s="38"/>
      <c r="LLQ250" s="38"/>
      <c r="LLR250" s="38"/>
      <c r="LLS250" s="38"/>
      <c r="LLT250" s="38"/>
      <c r="LLU250" s="38"/>
      <c r="LLV250" s="38"/>
      <c r="LLW250" s="38"/>
      <c r="LLX250" s="38"/>
      <c r="LLY250" s="38"/>
      <c r="LLZ250" s="38"/>
      <c r="LMA250" s="38"/>
      <c r="LMB250" s="38"/>
      <c r="LMC250" s="38"/>
      <c r="LMD250" s="38"/>
      <c r="LME250" s="38"/>
      <c r="LMF250" s="38"/>
      <c r="LMG250" s="38"/>
      <c r="LMH250" s="38"/>
      <c r="LMI250" s="38"/>
      <c r="LMJ250" s="38"/>
      <c r="LMK250" s="38"/>
      <c r="LML250" s="38"/>
      <c r="LMM250" s="38"/>
      <c r="LMN250" s="38"/>
      <c r="LMO250" s="38"/>
      <c r="LMP250" s="38"/>
      <c r="LMQ250" s="38"/>
      <c r="LMR250" s="38"/>
      <c r="LMS250" s="38"/>
      <c r="LMT250" s="38"/>
      <c r="LMU250" s="38"/>
      <c r="LMV250" s="38"/>
      <c r="LMW250" s="38"/>
      <c r="LMX250" s="38"/>
      <c r="LMY250" s="38"/>
      <c r="LMZ250" s="38"/>
      <c r="LNA250" s="38"/>
      <c r="LNB250" s="38"/>
      <c r="LNC250" s="38"/>
      <c r="LND250" s="38"/>
      <c r="LNE250" s="38"/>
      <c r="LNF250" s="38"/>
      <c r="LNG250" s="38"/>
      <c r="LNH250" s="38"/>
      <c r="LNI250" s="38"/>
      <c r="LNJ250" s="38"/>
      <c r="LNK250" s="38"/>
      <c r="LNL250" s="38"/>
      <c r="LNM250" s="38"/>
      <c r="LNN250" s="38"/>
      <c r="LNO250" s="38"/>
      <c r="LNP250" s="38"/>
      <c r="LNQ250" s="38"/>
      <c r="LNR250" s="38"/>
      <c r="LNS250" s="38"/>
      <c r="LNT250" s="38"/>
      <c r="LNU250" s="38"/>
      <c r="LNV250" s="38"/>
      <c r="LNW250" s="38"/>
      <c r="LNX250" s="38"/>
      <c r="LNY250" s="38"/>
      <c r="LNZ250" s="38"/>
      <c r="LOA250" s="38"/>
      <c r="LOB250" s="38"/>
      <c r="LOC250" s="38"/>
      <c r="LOD250" s="38"/>
      <c r="LOE250" s="38"/>
      <c r="LOF250" s="38"/>
      <c r="LOG250" s="38"/>
      <c r="LOH250" s="38"/>
      <c r="LOI250" s="38"/>
      <c r="LOJ250" s="38"/>
      <c r="LOK250" s="38"/>
      <c r="LOL250" s="38"/>
      <c r="LOM250" s="38"/>
      <c r="LON250" s="38"/>
      <c r="LOO250" s="38"/>
      <c r="LOP250" s="38"/>
      <c r="LOQ250" s="38"/>
      <c r="LOR250" s="38"/>
      <c r="LOS250" s="38"/>
      <c r="LOT250" s="38"/>
      <c r="LOU250" s="38"/>
      <c r="LOV250" s="38"/>
      <c r="LOW250" s="38"/>
      <c r="LOX250" s="38"/>
      <c r="LOY250" s="38"/>
      <c r="LOZ250" s="38"/>
      <c r="LPA250" s="38"/>
      <c r="LPB250" s="38"/>
      <c r="LPC250" s="38"/>
      <c r="LPD250" s="38"/>
      <c r="LPE250" s="38"/>
      <c r="LPF250" s="38"/>
      <c r="LPG250" s="38"/>
      <c r="LPH250" s="38"/>
      <c r="LPI250" s="38"/>
      <c r="LPJ250" s="38"/>
      <c r="LPK250" s="38"/>
      <c r="LPL250" s="38"/>
      <c r="LPM250" s="38"/>
      <c r="LPN250" s="38"/>
      <c r="LPO250" s="38"/>
      <c r="LPP250" s="38"/>
      <c r="LPQ250" s="38"/>
      <c r="LPR250" s="38"/>
      <c r="LPS250" s="38"/>
      <c r="LPT250" s="38"/>
      <c r="LPU250" s="38"/>
      <c r="LPV250" s="38"/>
      <c r="LPW250" s="38"/>
      <c r="LPX250" s="38"/>
      <c r="LPY250" s="38"/>
      <c r="LPZ250" s="38"/>
      <c r="LQA250" s="38"/>
      <c r="LQB250" s="38"/>
      <c r="LQC250" s="38"/>
      <c r="LQD250" s="38"/>
      <c r="LQE250" s="38"/>
      <c r="LQF250" s="38"/>
      <c r="LQG250" s="38"/>
      <c r="LQH250" s="38"/>
      <c r="LQI250" s="38"/>
      <c r="LQJ250" s="38"/>
      <c r="LQK250" s="38"/>
      <c r="LQL250" s="38"/>
      <c r="LQM250" s="38"/>
      <c r="LQN250" s="38"/>
      <c r="LQO250" s="38"/>
      <c r="LQP250" s="38"/>
      <c r="LQQ250" s="38"/>
      <c r="LQR250" s="38"/>
      <c r="LQS250" s="38"/>
      <c r="LQT250" s="38"/>
      <c r="LQU250" s="38"/>
      <c r="LQV250" s="38"/>
      <c r="LQW250" s="38"/>
      <c r="LQX250" s="38"/>
      <c r="LQY250" s="38"/>
      <c r="LQZ250" s="38"/>
      <c r="LRA250" s="38"/>
      <c r="LRB250" s="38"/>
      <c r="LRC250" s="38"/>
      <c r="LRD250" s="38"/>
      <c r="LRE250" s="38"/>
      <c r="LRF250" s="38"/>
      <c r="LRG250" s="38"/>
      <c r="LRH250" s="38"/>
      <c r="LRI250" s="38"/>
      <c r="LRJ250" s="38"/>
      <c r="LRK250" s="38"/>
      <c r="LRL250" s="38"/>
      <c r="LRM250" s="38"/>
      <c r="LRN250" s="38"/>
      <c r="LRO250" s="38"/>
      <c r="LRP250" s="38"/>
      <c r="LRQ250" s="38"/>
      <c r="LRR250" s="38"/>
      <c r="LRS250" s="38"/>
      <c r="LRT250" s="38"/>
      <c r="LRU250" s="38"/>
      <c r="LRV250" s="38"/>
      <c r="LRW250" s="38"/>
      <c r="LRX250" s="38"/>
      <c r="LRY250" s="38"/>
      <c r="LRZ250" s="38"/>
      <c r="LSA250" s="38"/>
      <c r="LSB250" s="38"/>
      <c r="LSC250" s="38"/>
      <c r="LSD250" s="38"/>
      <c r="LSE250" s="38"/>
      <c r="LSF250" s="38"/>
      <c r="LSG250" s="38"/>
      <c r="LSH250" s="38"/>
      <c r="LSI250" s="38"/>
      <c r="LSJ250" s="38"/>
      <c r="LSK250" s="38"/>
      <c r="LSL250" s="38"/>
      <c r="LSM250" s="38"/>
      <c r="LSN250" s="38"/>
      <c r="LSO250" s="38"/>
      <c r="LSP250" s="38"/>
      <c r="LSQ250" s="38"/>
      <c r="LSR250" s="38"/>
      <c r="LSS250" s="38"/>
      <c r="LST250" s="38"/>
      <c r="LSU250" s="38"/>
      <c r="LSV250" s="38"/>
      <c r="LSW250" s="38"/>
      <c r="LSX250" s="38"/>
      <c r="LSY250" s="38"/>
      <c r="LSZ250" s="38"/>
      <c r="LTA250" s="38"/>
      <c r="LTB250" s="38"/>
      <c r="LTC250" s="38"/>
      <c r="LTD250" s="38"/>
      <c r="LTE250" s="38"/>
      <c r="LTF250" s="38"/>
      <c r="LTG250" s="38"/>
      <c r="LTH250" s="38"/>
      <c r="LTI250" s="38"/>
      <c r="LTJ250" s="38"/>
      <c r="LTK250" s="38"/>
      <c r="LTL250" s="38"/>
      <c r="LTM250" s="38"/>
      <c r="LTN250" s="38"/>
      <c r="LTO250" s="38"/>
      <c r="LTP250" s="38"/>
      <c r="LTQ250" s="38"/>
      <c r="LTR250" s="38"/>
      <c r="LTS250" s="38"/>
      <c r="LTT250" s="38"/>
      <c r="LTU250" s="38"/>
      <c r="LTV250" s="38"/>
      <c r="LTW250" s="38"/>
      <c r="LTX250" s="38"/>
      <c r="LTY250" s="38"/>
      <c r="LTZ250" s="38"/>
      <c r="LUA250" s="38"/>
      <c r="LUB250" s="38"/>
      <c r="LUC250" s="38"/>
      <c r="LUD250" s="38"/>
      <c r="LUE250" s="38"/>
      <c r="LUF250" s="38"/>
      <c r="LUG250" s="38"/>
      <c r="LUH250" s="38"/>
      <c r="LUI250" s="38"/>
      <c r="LUJ250" s="38"/>
      <c r="LUK250" s="38"/>
      <c r="LUL250" s="38"/>
      <c r="LUM250" s="38"/>
      <c r="LUN250" s="38"/>
      <c r="LUO250" s="38"/>
      <c r="LUP250" s="38"/>
      <c r="LUQ250" s="38"/>
      <c r="LUR250" s="38"/>
      <c r="LUS250" s="38"/>
      <c r="LUT250" s="38"/>
      <c r="LUU250" s="38"/>
      <c r="LUV250" s="38"/>
      <c r="LUW250" s="38"/>
      <c r="LUX250" s="38"/>
      <c r="LUY250" s="38"/>
      <c r="LUZ250" s="38"/>
      <c r="LVA250" s="38"/>
      <c r="LVB250" s="38"/>
      <c r="LVC250" s="38"/>
      <c r="LVD250" s="38"/>
      <c r="LVE250" s="38"/>
      <c r="LVF250" s="38"/>
      <c r="LVG250" s="38"/>
      <c r="LVH250" s="38"/>
      <c r="LVI250" s="38"/>
      <c r="LVJ250" s="38"/>
      <c r="LVK250" s="38"/>
      <c r="LVL250" s="38"/>
      <c r="LVM250" s="38"/>
      <c r="LVN250" s="38"/>
      <c r="LVO250" s="38"/>
      <c r="LVP250" s="38"/>
      <c r="LVQ250" s="38"/>
      <c r="LVR250" s="38"/>
      <c r="LVS250" s="38"/>
      <c r="LVT250" s="38"/>
      <c r="LVU250" s="38"/>
      <c r="LVV250" s="38"/>
      <c r="LVW250" s="38"/>
      <c r="LVX250" s="38"/>
      <c r="LVY250" s="38"/>
      <c r="LVZ250" s="38"/>
      <c r="LWA250" s="38"/>
      <c r="LWB250" s="38"/>
      <c r="LWC250" s="38"/>
      <c r="LWD250" s="38"/>
      <c r="LWE250" s="38"/>
      <c r="LWF250" s="38"/>
      <c r="LWG250" s="38"/>
      <c r="LWH250" s="38"/>
      <c r="LWI250" s="38"/>
      <c r="LWJ250" s="38"/>
      <c r="LWK250" s="38"/>
      <c r="LWL250" s="38"/>
      <c r="LWM250" s="38"/>
      <c r="LWN250" s="38"/>
      <c r="LWO250" s="38"/>
      <c r="LWP250" s="38"/>
      <c r="LWQ250" s="38"/>
      <c r="LWR250" s="38"/>
      <c r="LWS250" s="38"/>
      <c r="LWT250" s="38"/>
      <c r="LWU250" s="38"/>
      <c r="LWV250" s="38"/>
      <c r="LWW250" s="38"/>
      <c r="LWX250" s="38"/>
      <c r="LWY250" s="38"/>
      <c r="LWZ250" s="38"/>
      <c r="LXA250" s="38"/>
      <c r="LXB250" s="38"/>
      <c r="LXC250" s="38"/>
      <c r="LXD250" s="38"/>
      <c r="LXE250" s="38"/>
      <c r="LXF250" s="38"/>
      <c r="LXG250" s="38"/>
      <c r="LXH250" s="38"/>
      <c r="LXI250" s="38"/>
      <c r="LXJ250" s="38"/>
      <c r="LXK250" s="38"/>
      <c r="LXL250" s="38"/>
      <c r="LXM250" s="38"/>
      <c r="LXN250" s="38"/>
      <c r="LXO250" s="38"/>
      <c r="LXP250" s="38"/>
      <c r="LXQ250" s="38"/>
      <c r="LXR250" s="38"/>
      <c r="LXS250" s="38"/>
      <c r="LXT250" s="38"/>
      <c r="LXU250" s="38"/>
      <c r="LXV250" s="38"/>
      <c r="LXW250" s="38"/>
      <c r="LXX250" s="38"/>
      <c r="LXY250" s="38"/>
      <c r="LXZ250" s="38"/>
      <c r="LYA250" s="38"/>
      <c r="LYB250" s="38"/>
      <c r="LYC250" s="38"/>
      <c r="LYD250" s="38"/>
      <c r="LYE250" s="38"/>
      <c r="LYF250" s="38"/>
      <c r="LYG250" s="38"/>
      <c r="LYH250" s="38"/>
      <c r="LYI250" s="38"/>
      <c r="LYJ250" s="38"/>
      <c r="LYK250" s="38"/>
      <c r="LYL250" s="38"/>
      <c r="LYM250" s="38"/>
      <c r="LYN250" s="38"/>
      <c r="LYO250" s="38"/>
      <c r="LYP250" s="38"/>
      <c r="LYQ250" s="38"/>
      <c r="LYR250" s="38"/>
      <c r="LYS250" s="38"/>
      <c r="LYT250" s="38"/>
      <c r="LYU250" s="38"/>
      <c r="LYV250" s="38"/>
      <c r="LYW250" s="38"/>
      <c r="LYX250" s="38"/>
      <c r="LYY250" s="38"/>
      <c r="LYZ250" s="38"/>
      <c r="LZA250" s="38"/>
      <c r="LZB250" s="38"/>
      <c r="LZC250" s="38"/>
      <c r="LZD250" s="38"/>
      <c r="LZE250" s="38"/>
      <c r="LZF250" s="38"/>
      <c r="LZG250" s="38"/>
      <c r="LZH250" s="38"/>
      <c r="LZI250" s="38"/>
      <c r="LZJ250" s="38"/>
      <c r="LZK250" s="38"/>
      <c r="LZL250" s="38"/>
      <c r="LZM250" s="38"/>
      <c r="LZN250" s="38"/>
      <c r="LZO250" s="38"/>
      <c r="LZP250" s="38"/>
      <c r="LZQ250" s="38"/>
      <c r="LZR250" s="38"/>
      <c r="LZS250" s="38"/>
      <c r="LZT250" s="38"/>
      <c r="LZU250" s="38"/>
      <c r="LZV250" s="38"/>
      <c r="LZW250" s="38"/>
      <c r="LZX250" s="38"/>
      <c r="LZY250" s="38"/>
      <c r="LZZ250" s="38"/>
      <c r="MAA250" s="38"/>
      <c r="MAB250" s="38"/>
      <c r="MAC250" s="38"/>
      <c r="MAD250" s="38"/>
      <c r="MAE250" s="38"/>
      <c r="MAF250" s="38"/>
      <c r="MAG250" s="38"/>
      <c r="MAH250" s="38"/>
      <c r="MAI250" s="38"/>
      <c r="MAJ250" s="38"/>
      <c r="MAK250" s="38"/>
      <c r="MAL250" s="38"/>
      <c r="MAM250" s="38"/>
      <c r="MAN250" s="38"/>
      <c r="MAO250" s="38"/>
      <c r="MAP250" s="38"/>
      <c r="MAQ250" s="38"/>
      <c r="MAR250" s="38"/>
      <c r="MAS250" s="38"/>
      <c r="MAT250" s="38"/>
      <c r="MAU250" s="38"/>
      <c r="MAV250" s="38"/>
      <c r="MAW250" s="38"/>
      <c r="MAX250" s="38"/>
      <c r="MAY250" s="38"/>
      <c r="MAZ250" s="38"/>
      <c r="MBA250" s="38"/>
      <c r="MBB250" s="38"/>
      <c r="MBC250" s="38"/>
      <c r="MBD250" s="38"/>
      <c r="MBE250" s="38"/>
      <c r="MBF250" s="38"/>
      <c r="MBG250" s="38"/>
      <c r="MBH250" s="38"/>
      <c r="MBI250" s="38"/>
      <c r="MBJ250" s="38"/>
      <c r="MBK250" s="38"/>
      <c r="MBL250" s="38"/>
      <c r="MBM250" s="38"/>
      <c r="MBN250" s="38"/>
      <c r="MBO250" s="38"/>
      <c r="MBP250" s="38"/>
      <c r="MBQ250" s="38"/>
      <c r="MBR250" s="38"/>
      <c r="MBS250" s="38"/>
      <c r="MBT250" s="38"/>
      <c r="MBU250" s="38"/>
      <c r="MBV250" s="38"/>
      <c r="MBW250" s="38"/>
      <c r="MBX250" s="38"/>
      <c r="MBY250" s="38"/>
      <c r="MBZ250" s="38"/>
      <c r="MCA250" s="38"/>
      <c r="MCB250" s="38"/>
      <c r="MCC250" s="38"/>
      <c r="MCD250" s="38"/>
      <c r="MCE250" s="38"/>
      <c r="MCF250" s="38"/>
      <c r="MCG250" s="38"/>
      <c r="MCH250" s="38"/>
      <c r="MCI250" s="38"/>
      <c r="MCJ250" s="38"/>
      <c r="MCK250" s="38"/>
      <c r="MCL250" s="38"/>
      <c r="MCM250" s="38"/>
      <c r="MCN250" s="38"/>
      <c r="MCO250" s="38"/>
      <c r="MCP250" s="38"/>
      <c r="MCQ250" s="38"/>
      <c r="MCR250" s="38"/>
      <c r="MCS250" s="38"/>
      <c r="MCT250" s="38"/>
      <c r="MCU250" s="38"/>
      <c r="MCV250" s="38"/>
      <c r="MCW250" s="38"/>
      <c r="MCX250" s="38"/>
      <c r="MCY250" s="38"/>
      <c r="MCZ250" s="38"/>
      <c r="MDA250" s="38"/>
      <c r="MDB250" s="38"/>
      <c r="MDC250" s="38"/>
      <c r="MDD250" s="38"/>
      <c r="MDE250" s="38"/>
      <c r="MDF250" s="38"/>
      <c r="MDG250" s="38"/>
      <c r="MDH250" s="38"/>
      <c r="MDI250" s="38"/>
      <c r="MDJ250" s="38"/>
      <c r="MDK250" s="38"/>
      <c r="MDL250" s="38"/>
      <c r="MDM250" s="38"/>
      <c r="MDN250" s="38"/>
      <c r="MDO250" s="38"/>
      <c r="MDP250" s="38"/>
      <c r="MDQ250" s="38"/>
      <c r="MDR250" s="38"/>
      <c r="MDS250" s="38"/>
      <c r="MDT250" s="38"/>
      <c r="MDU250" s="38"/>
      <c r="MDV250" s="38"/>
      <c r="MDW250" s="38"/>
      <c r="MDX250" s="38"/>
      <c r="MDY250" s="38"/>
      <c r="MDZ250" s="38"/>
      <c r="MEA250" s="38"/>
      <c r="MEB250" s="38"/>
      <c r="MEC250" s="38"/>
      <c r="MED250" s="38"/>
      <c r="MEE250" s="38"/>
      <c r="MEF250" s="38"/>
      <c r="MEG250" s="38"/>
      <c r="MEH250" s="38"/>
      <c r="MEI250" s="38"/>
      <c r="MEJ250" s="38"/>
      <c r="MEK250" s="38"/>
      <c r="MEL250" s="38"/>
      <c r="MEM250" s="38"/>
      <c r="MEN250" s="38"/>
      <c r="MEO250" s="38"/>
      <c r="MEP250" s="38"/>
      <c r="MEQ250" s="38"/>
      <c r="MER250" s="38"/>
      <c r="MES250" s="38"/>
      <c r="MET250" s="38"/>
      <c r="MEU250" s="38"/>
      <c r="MEV250" s="38"/>
      <c r="MEW250" s="38"/>
      <c r="MEX250" s="38"/>
      <c r="MEY250" s="38"/>
      <c r="MEZ250" s="38"/>
      <c r="MFA250" s="38"/>
      <c r="MFB250" s="38"/>
      <c r="MFC250" s="38"/>
      <c r="MFD250" s="38"/>
      <c r="MFE250" s="38"/>
      <c r="MFF250" s="38"/>
      <c r="MFG250" s="38"/>
      <c r="MFH250" s="38"/>
      <c r="MFI250" s="38"/>
      <c r="MFJ250" s="38"/>
      <c r="MFK250" s="38"/>
      <c r="MFL250" s="38"/>
      <c r="MFM250" s="38"/>
      <c r="MFN250" s="38"/>
      <c r="MFO250" s="38"/>
      <c r="MFP250" s="38"/>
      <c r="MFQ250" s="38"/>
      <c r="MFR250" s="38"/>
      <c r="MFS250" s="38"/>
      <c r="MFT250" s="38"/>
      <c r="MFU250" s="38"/>
      <c r="MFV250" s="38"/>
      <c r="MFW250" s="38"/>
      <c r="MFX250" s="38"/>
      <c r="MFY250" s="38"/>
      <c r="MFZ250" s="38"/>
      <c r="MGA250" s="38"/>
      <c r="MGB250" s="38"/>
      <c r="MGC250" s="38"/>
      <c r="MGD250" s="38"/>
      <c r="MGE250" s="38"/>
      <c r="MGF250" s="38"/>
      <c r="MGG250" s="38"/>
      <c r="MGH250" s="38"/>
      <c r="MGI250" s="38"/>
      <c r="MGJ250" s="38"/>
      <c r="MGK250" s="38"/>
      <c r="MGL250" s="38"/>
      <c r="MGM250" s="38"/>
      <c r="MGN250" s="38"/>
      <c r="MGO250" s="38"/>
      <c r="MGP250" s="38"/>
      <c r="MGQ250" s="38"/>
      <c r="MGR250" s="38"/>
      <c r="MGS250" s="38"/>
      <c r="MGT250" s="38"/>
      <c r="MGU250" s="38"/>
      <c r="MGV250" s="38"/>
      <c r="MGW250" s="38"/>
      <c r="MGX250" s="38"/>
      <c r="MGY250" s="38"/>
      <c r="MGZ250" s="38"/>
      <c r="MHA250" s="38"/>
      <c r="MHB250" s="38"/>
      <c r="MHC250" s="38"/>
      <c r="MHD250" s="38"/>
      <c r="MHE250" s="38"/>
      <c r="MHF250" s="38"/>
      <c r="MHG250" s="38"/>
      <c r="MHH250" s="38"/>
      <c r="MHI250" s="38"/>
      <c r="MHJ250" s="38"/>
      <c r="MHK250" s="38"/>
      <c r="MHL250" s="38"/>
      <c r="MHM250" s="38"/>
      <c r="MHN250" s="38"/>
      <c r="MHO250" s="38"/>
      <c r="MHP250" s="38"/>
      <c r="MHQ250" s="38"/>
      <c r="MHR250" s="38"/>
      <c r="MHS250" s="38"/>
      <c r="MHT250" s="38"/>
      <c r="MHU250" s="38"/>
      <c r="MHV250" s="38"/>
      <c r="MHW250" s="38"/>
      <c r="MHX250" s="38"/>
      <c r="MHY250" s="38"/>
      <c r="MHZ250" s="38"/>
      <c r="MIA250" s="38"/>
      <c r="MIB250" s="38"/>
      <c r="MIC250" s="38"/>
      <c r="MID250" s="38"/>
      <c r="MIE250" s="38"/>
      <c r="MIF250" s="38"/>
      <c r="MIG250" s="38"/>
      <c r="MIH250" s="38"/>
      <c r="MII250" s="38"/>
      <c r="MIJ250" s="38"/>
      <c r="MIK250" s="38"/>
      <c r="MIL250" s="38"/>
      <c r="MIM250" s="38"/>
      <c r="MIN250" s="38"/>
      <c r="MIO250" s="38"/>
      <c r="MIP250" s="38"/>
      <c r="MIQ250" s="38"/>
      <c r="MIR250" s="38"/>
      <c r="MIS250" s="38"/>
      <c r="MIT250" s="38"/>
      <c r="MIU250" s="38"/>
      <c r="MIV250" s="38"/>
      <c r="MIW250" s="38"/>
      <c r="MIX250" s="38"/>
      <c r="MIY250" s="38"/>
      <c r="MIZ250" s="38"/>
      <c r="MJA250" s="38"/>
      <c r="MJB250" s="38"/>
      <c r="MJC250" s="38"/>
      <c r="MJD250" s="38"/>
      <c r="MJE250" s="38"/>
      <c r="MJF250" s="38"/>
      <c r="MJG250" s="38"/>
      <c r="MJH250" s="38"/>
      <c r="MJI250" s="38"/>
      <c r="MJJ250" s="38"/>
      <c r="MJK250" s="38"/>
      <c r="MJL250" s="38"/>
      <c r="MJM250" s="38"/>
      <c r="MJN250" s="38"/>
      <c r="MJO250" s="38"/>
      <c r="MJP250" s="38"/>
      <c r="MJQ250" s="38"/>
      <c r="MJR250" s="38"/>
      <c r="MJS250" s="38"/>
      <c r="MJT250" s="38"/>
      <c r="MJU250" s="38"/>
      <c r="MJV250" s="38"/>
      <c r="MJW250" s="38"/>
      <c r="MJX250" s="38"/>
      <c r="MJY250" s="38"/>
      <c r="MJZ250" s="38"/>
      <c r="MKA250" s="38"/>
      <c r="MKB250" s="38"/>
      <c r="MKC250" s="38"/>
      <c r="MKD250" s="38"/>
      <c r="MKE250" s="38"/>
      <c r="MKF250" s="38"/>
      <c r="MKG250" s="38"/>
      <c r="MKH250" s="38"/>
      <c r="MKI250" s="38"/>
      <c r="MKJ250" s="38"/>
      <c r="MKK250" s="38"/>
      <c r="MKL250" s="38"/>
      <c r="MKM250" s="38"/>
      <c r="MKN250" s="38"/>
      <c r="MKO250" s="38"/>
      <c r="MKP250" s="38"/>
      <c r="MKQ250" s="38"/>
      <c r="MKR250" s="38"/>
      <c r="MKS250" s="38"/>
      <c r="MKT250" s="38"/>
      <c r="MKU250" s="38"/>
      <c r="MKV250" s="38"/>
      <c r="MKW250" s="38"/>
      <c r="MKX250" s="38"/>
      <c r="MKY250" s="38"/>
      <c r="MKZ250" s="38"/>
      <c r="MLA250" s="38"/>
      <c r="MLB250" s="38"/>
      <c r="MLC250" s="38"/>
      <c r="MLD250" s="38"/>
      <c r="MLE250" s="38"/>
      <c r="MLF250" s="38"/>
      <c r="MLG250" s="38"/>
      <c r="MLH250" s="38"/>
      <c r="MLI250" s="38"/>
      <c r="MLJ250" s="38"/>
      <c r="MLK250" s="38"/>
      <c r="MLL250" s="38"/>
      <c r="MLM250" s="38"/>
      <c r="MLN250" s="38"/>
      <c r="MLO250" s="38"/>
      <c r="MLP250" s="38"/>
      <c r="MLQ250" s="38"/>
      <c r="MLR250" s="38"/>
      <c r="MLS250" s="38"/>
      <c r="MLT250" s="38"/>
      <c r="MLU250" s="38"/>
      <c r="MLV250" s="38"/>
      <c r="MLW250" s="38"/>
      <c r="MLX250" s="38"/>
      <c r="MLY250" s="38"/>
      <c r="MLZ250" s="38"/>
      <c r="MMA250" s="38"/>
      <c r="MMB250" s="38"/>
      <c r="MMC250" s="38"/>
      <c r="MMD250" s="38"/>
      <c r="MME250" s="38"/>
      <c r="MMF250" s="38"/>
      <c r="MMG250" s="38"/>
      <c r="MMH250" s="38"/>
      <c r="MMI250" s="38"/>
      <c r="MMJ250" s="38"/>
      <c r="MMK250" s="38"/>
      <c r="MML250" s="38"/>
      <c r="MMM250" s="38"/>
      <c r="MMN250" s="38"/>
      <c r="MMO250" s="38"/>
      <c r="MMP250" s="38"/>
      <c r="MMQ250" s="38"/>
      <c r="MMR250" s="38"/>
      <c r="MMS250" s="38"/>
      <c r="MMT250" s="38"/>
      <c r="MMU250" s="38"/>
      <c r="MMV250" s="38"/>
      <c r="MMW250" s="38"/>
      <c r="MMX250" s="38"/>
      <c r="MMY250" s="38"/>
      <c r="MMZ250" s="38"/>
      <c r="MNA250" s="38"/>
      <c r="MNB250" s="38"/>
      <c r="MNC250" s="38"/>
      <c r="MND250" s="38"/>
      <c r="MNE250" s="38"/>
      <c r="MNF250" s="38"/>
      <c r="MNG250" s="38"/>
      <c r="MNH250" s="38"/>
      <c r="MNI250" s="38"/>
      <c r="MNJ250" s="38"/>
      <c r="MNK250" s="38"/>
      <c r="MNL250" s="38"/>
      <c r="MNM250" s="38"/>
      <c r="MNN250" s="38"/>
      <c r="MNO250" s="38"/>
      <c r="MNP250" s="38"/>
      <c r="MNQ250" s="38"/>
      <c r="MNR250" s="38"/>
      <c r="MNS250" s="38"/>
      <c r="MNT250" s="38"/>
      <c r="MNU250" s="38"/>
      <c r="MNV250" s="38"/>
      <c r="MNW250" s="38"/>
      <c r="MNX250" s="38"/>
      <c r="MNY250" s="38"/>
      <c r="MNZ250" s="38"/>
      <c r="MOA250" s="38"/>
      <c r="MOB250" s="38"/>
      <c r="MOC250" s="38"/>
      <c r="MOD250" s="38"/>
      <c r="MOE250" s="38"/>
      <c r="MOF250" s="38"/>
      <c r="MOG250" s="38"/>
      <c r="MOH250" s="38"/>
      <c r="MOI250" s="38"/>
      <c r="MOJ250" s="38"/>
      <c r="MOK250" s="38"/>
      <c r="MOL250" s="38"/>
      <c r="MOM250" s="38"/>
      <c r="MON250" s="38"/>
      <c r="MOO250" s="38"/>
      <c r="MOP250" s="38"/>
      <c r="MOQ250" s="38"/>
      <c r="MOR250" s="38"/>
      <c r="MOS250" s="38"/>
      <c r="MOT250" s="38"/>
      <c r="MOU250" s="38"/>
      <c r="MOV250" s="38"/>
      <c r="MOW250" s="38"/>
      <c r="MOX250" s="38"/>
      <c r="MOY250" s="38"/>
      <c r="MOZ250" s="38"/>
      <c r="MPA250" s="38"/>
      <c r="MPB250" s="38"/>
      <c r="MPC250" s="38"/>
      <c r="MPD250" s="38"/>
      <c r="MPE250" s="38"/>
      <c r="MPF250" s="38"/>
      <c r="MPG250" s="38"/>
      <c r="MPH250" s="38"/>
      <c r="MPI250" s="38"/>
      <c r="MPJ250" s="38"/>
      <c r="MPK250" s="38"/>
      <c r="MPL250" s="38"/>
      <c r="MPM250" s="38"/>
      <c r="MPN250" s="38"/>
      <c r="MPO250" s="38"/>
      <c r="MPP250" s="38"/>
      <c r="MPQ250" s="38"/>
      <c r="MPR250" s="38"/>
      <c r="MPS250" s="38"/>
      <c r="MPT250" s="38"/>
      <c r="MPU250" s="38"/>
      <c r="MPV250" s="38"/>
      <c r="MPW250" s="38"/>
      <c r="MPX250" s="38"/>
      <c r="MPY250" s="38"/>
      <c r="MPZ250" s="38"/>
      <c r="MQA250" s="38"/>
      <c r="MQB250" s="38"/>
      <c r="MQC250" s="38"/>
      <c r="MQD250" s="38"/>
      <c r="MQE250" s="38"/>
      <c r="MQF250" s="38"/>
      <c r="MQG250" s="38"/>
      <c r="MQH250" s="38"/>
      <c r="MQI250" s="38"/>
      <c r="MQJ250" s="38"/>
      <c r="MQK250" s="38"/>
      <c r="MQL250" s="38"/>
      <c r="MQM250" s="38"/>
      <c r="MQN250" s="38"/>
      <c r="MQO250" s="38"/>
      <c r="MQP250" s="38"/>
      <c r="MQQ250" s="38"/>
      <c r="MQR250" s="38"/>
      <c r="MQS250" s="38"/>
      <c r="MQT250" s="38"/>
      <c r="MQU250" s="38"/>
      <c r="MQV250" s="38"/>
      <c r="MQW250" s="38"/>
      <c r="MQX250" s="38"/>
      <c r="MQY250" s="38"/>
      <c r="MQZ250" s="38"/>
      <c r="MRA250" s="38"/>
      <c r="MRB250" s="38"/>
      <c r="MRC250" s="38"/>
      <c r="MRD250" s="38"/>
      <c r="MRE250" s="38"/>
      <c r="MRF250" s="38"/>
      <c r="MRG250" s="38"/>
      <c r="MRH250" s="38"/>
      <c r="MRI250" s="38"/>
      <c r="MRJ250" s="38"/>
      <c r="MRK250" s="38"/>
      <c r="MRL250" s="38"/>
      <c r="MRM250" s="38"/>
      <c r="MRN250" s="38"/>
      <c r="MRO250" s="38"/>
      <c r="MRP250" s="38"/>
      <c r="MRQ250" s="38"/>
      <c r="MRR250" s="38"/>
      <c r="MRS250" s="38"/>
      <c r="MRT250" s="38"/>
      <c r="MRU250" s="38"/>
      <c r="MRV250" s="38"/>
      <c r="MRW250" s="38"/>
      <c r="MRX250" s="38"/>
      <c r="MRY250" s="38"/>
      <c r="MRZ250" s="38"/>
      <c r="MSA250" s="38"/>
      <c r="MSB250" s="38"/>
      <c r="MSC250" s="38"/>
      <c r="MSD250" s="38"/>
      <c r="MSE250" s="38"/>
      <c r="MSF250" s="38"/>
      <c r="MSG250" s="38"/>
      <c r="MSH250" s="38"/>
      <c r="MSI250" s="38"/>
      <c r="MSJ250" s="38"/>
      <c r="MSK250" s="38"/>
      <c r="MSL250" s="38"/>
      <c r="MSM250" s="38"/>
      <c r="MSN250" s="38"/>
      <c r="MSO250" s="38"/>
      <c r="MSP250" s="38"/>
      <c r="MSQ250" s="38"/>
      <c r="MSR250" s="38"/>
      <c r="MSS250" s="38"/>
      <c r="MST250" s="38"/>
      <c r="MSU250" s="38"/>
      <c r="MSV250" s="38"/>
      <c r="MSW250" s="38"/>
      <c r="MSX250" s="38"/>
      <c r="MSY250" s="38"/>
      <c r="MSZ250" s="38"/>
      <c r="MTA250" s="38"/>
      <c r="MTB250" s="38"/>
      <c r="MTC250" s="38"/>
      <c r="MTD250" s="38"/>
      <c r="MTE250" s="38"/>
      <c r="MTF250" s="38"/>
      <c r="MTG250" s="38"/>
      <c r="MTH250" s="38"/>
      <c r="MTI250" s="38"/>
      <c r="MTJ250" s="38"/>
      <c r="MTK250" s="38"/>
      <c r="MTL250" s="38"/>
      <c r="MTM250" s="38"/>
      <c r="MTN250" s="38"/>
      <c r="MTO250" s="38"/>
      <c r="MTP250" s="38"/>
      <c r="MTQ250" s="38"/>
      <c r="MTR250" s="38"/>
      <c r="MTS250" s="38"/>
      <c r="MTT250" s="38"/>
      <c r="MTU250" s="38"/>
      <c r="MTV250" s="38"/>
      <c r="MTW250" s="38"/>
      <c r="MTX250" s="38"/>
      <c r="MTY250" s="38"/>
      <c r="MTZ250" s="38"/>
      <c r="MUA250" s="38"/>
      <c r="MUB250" s="38"/>
      <c r="MUC250" s="38"/>
      <c r="MUD250" s="38"/>
      <c r="MUE250" s="38"/>
      <c r="MUF250" s="38"/>
      <c r="MUG250" s="38"/>
      <c r="MUH250" s="38"/>
      <c r="MUI250" s="38"/>
      <c r="MUJ250" s="38"/>
      <c r="MUK250" s="38"/>
      <c r="MUL250" s="38"/>
      <c r="MUM250" s="38"/>
      <c r="MUN250" s="38"/>
      <c r="MUO250" s="38"/>
      <c r="MUP250" s="38"/>
      <c r="MUQ250" s="38"/>
      <c r="MUR250" s="38"/>
      <c r="MUS250" s="38"/>
      <c r="MUT250" s="38"/>
      <c r="MUU250" s="38"/>
      <c r="MUV250" s="38"/>
      <c r="MUW250" s="38"/>
      <c r="MUX250" s="38"/>
      <c r="MUY250" s="38"/>
      <c r="MUZ250" s="38"/>
      <c r="MVA250" s="38"/>
      <c r="MVB250" s="38"/>
      <c r="MVC250" s="38"/>
      <c r="MVD250" s="38"/>
      <c r="MVE250" s="38"/>
      <c r="MVF250" s="38"/>
      <c r="MVG250" s="38"/>
      <c r="MVH250" s="38"/>
      <c r="MVI250" s="38"/>
      <c r="MVJ250" s="38"/>
      <c r="MVK250" s="38"/>
      <c r="MVL250" s="38"/>
      <c r="MVM250" s="38"/>
      <c r="MVN250" s="38"/>
      <c r="MVO250" s="38"/>
      <c r="MVP250" s="38"/>
      <c r="MVQ250" s="38"/>
      <c r="MVR250" s="38"/>
      <c r="MVS250" s="38"/>
      <c r="MVT250" s="38"/>
      <c r="MVU250" s="38"/>
      <c r="MVV250" s="38"/>
      <c r="MVW250" s="38"/>
      <c r="MVX250" s="38"/>
      <c r="MVY250" s="38"/>
      <c r="MVZ250" s="38"/>
      <c r="MWA250" s="38"/>
      <c r="MWB250" s="38"/>
      <c r="MWC250" s="38"/>
      <c r="MWD250" s="38"/>
      <c r="MWE250" s="38"/>
      <c r="MWF250" s="38"/>
      <c r="MWG250" s="38"/>
      <c r="MWH250" s="38"/>
      <c r="MWI250" s="38"/>
      <c r="MWJ250" s="38"/>
      <c r="MWK250" s="38"/>
      <c r="MWL250" s="38"/>
      <c r="MWM250" s="38"/>
      <c r="MWN250" s="38"/>
      <c r="MWO250" s="38"/>
      <c r="MWP250" s="38"/>
      <c r="MWQ250" s="38"/>
      <c r="MWR250" s="38"/>
      <c r="MWS250" s="38"/>
      <c r="MWT250" s="38"/>
      <c r="MWU250" s="38"/>
      <c r="MWV250" s="38"/>
      <c r="MWW250" s="38"/>
      <c r="MWX250" s="38"/>
      <c r="MWY250" s="38"/>
      <c r="MWZ250" s="38"/>
      <c r="MXA250" s="38"/>
      <c r="MXB250" s="38"/>
      <c r="MXC250" s="38"/>
      <c r="MXD250" s="38"/>
      <c r="MXE250" s="38"/>
      <c r="MXF250" s="38"/>
      <c r="MXG250" s="38"/>
      <c r="MXH250" s="38"/>
      <c r="MXI250" s="38"/>
      <c r="MXJ250" s="38"/>
      <c r="MXK250" s="38"/>
      <c r="MXL250" s="38"/>
      <c r="MXM250" s="38"/>
      <c r="MXN250" s="38"/>
      <c r="MXO250" s="38"/>
      <c r="MXP250" s="38"/>
      <c r="MXQ250" s="38"/>
      <c r="MXR250" s="38"/>
      <c r="MXS250" s="38"/>
      <c r="MXT250" s="38"/>
      <c r="MXU250" s="38"/>
      <c r="MXV250" s="38"/>
      <c r="MXW250" s="38"/>
      <c r="MXX250" s="38"/>
      <c r="MXY250" s="38"/>
      <c r="MXZ250" s="38"/>
      <c r="MYA250" s="38"/>
      <c r="MYB250" s="38"/>
      <c r="MYC250" s="38"/>
      <c r="MYD250" s="38"/>
      <c r="MYE250" s="38"/>
      <c r="MYF250" s="38"/>
      <c r="MYG250" s="38"/>
      <c r="MYH250" s="38"/>
      <c r="MYI250" s="38"/>
      <c r="MYJ250" s="38"/>
      <c r="MYK250" s="38"/>
      <c r="MYL250" s="38"/>
      <c r="MYM250" s="38"/>
      <c r="MYN250" s="38"/>
      <c r="MYO250" s="38"/>
      <c r="MYP250" s="38"/>
      <c r="MYQ250" s="38"/>
      <c r="MYR250" s="38"/>
      <c r="MYS250" s="38"/>
      <c r="MYT250" s="38"/>
      <c r="MYU250" s="38"/>
      <c r="MYV250" s="38"/>
      <c r="MYW250" s="38"/>
      <c r="MYX250" s="38"/>
      <c r="MYY250" s="38"/>
      <c r="MYZ250" s="38"/>
      <c r="MZA250" s="38"/>
      <c r="MZB250" s="38"/>
      <c r="MZC250" s="38"/>
      <c r="MZD250" s="38"/>
      <c r="MZE250" s="38"/>
      <c r="MZF250" s="38"/>
      <c r="MZG250" s="38"/>
      <c r="MZH250" s="38"/>
      <c r="MZI250" s="38"/>
      <c r="MZJ250" s="38"/>
      <c r="MZK250" s="38"/>
      <c r="MZL250" s="38"/>
      <c r="MZM250" s="38"/>
      <c r="MZN250" s="38"/>
      <c r="MZO250" s="38"/>
      <c r="MZP250" s="38"/>
      <c r="MZQ250" s="38"/>
      <c r="MZR250" s="38"/>
      <c r="MZS250" s="38"/>
      <c r="MZT250" s="38"/>
      <c r="MZU250" s="38"/>
      <c r="MZV250" s="38"/>
      <c r="MZW250" s="38"/>
      <c r="MZX250" s="38"/>
      <c r="MZY250" s="38"/>
      <c r="MZZ250" s="38"/>
      <c r="NAA250" s="38"/>
      <c r="NAB250" s="38"/>
      <c r="NAC250" s="38"/>
      <c r="NAD250" s="38"/>
      <c r="NAE250" s="38"/>
      <c r="NAF250" s="38"/>
      <c r="NAG250" s="38"/>
      <c r="NAH250" s="38"/>
      <c r="NAI250" s="38"/>
      <c r="NAJ250" s="38"/>
      <c r="NAK250" s="38"/>
      <c r="NAL250" s="38"/>
      <c r="NAM250" s="38"/>
      <c r="NAN250" s="38"/>
      <c r="NAO250" s="38"/>
      <c r="NAP250" s="38"/>
      <c r="NAQ250" s="38"/>
      <c r="NAR250" s="38"/>
      <c r="NAS250" s="38"/>
      <c r="NAT250" s="38"/>
      <c r="NAU250" s="38"/>
      <c r="NAV250" s="38"/>
      <c r="NAW250" s="38"/>
      <c r="NAX250" s="38"/>
      <c r="NAY250" s="38"/>
      <c r="NAZ250" s="38"/>
      <c r="NBA250" s="38"/>
      <c r="NBB250" s="38"/>
      <c r="NBC250" s="38"/>
      <c r="NBD250" s="38"/>
      <c r="NBE250" s="38"/>
      <c r="NBF250" s="38"/>
      <c r="NBG250" s="38"/>
      <c r="NBH250" s="38"/>
      <c r="NBI250" s="38"/>
      <c r="NBJ250" s="38"/>
      <c r="NBK250" s="38"/>
      <c r="NBL250" s="38"/>
      <c r="NBM250" s="38"/>
      <c r="NBN250" s="38"/>
      <c r="NBO250" s="38"/>
      <c r="NBP250" s="38"/>
      <c r="NBQ250" s="38"/>
      <c r="NBR250" s="38"/>
      <c r="NBS250" s="38"/>
      <c r="NBT250" s="38"/>
      <c r="NBU250" s="38"/>
      <c r="NBV250" s="38"/>
      <c r="NBW250" s="38"/>
      <c r="NBX250" s="38"/>
      <c r="NBY250" s="38"/>
      <c r="NBZ250" s="38"/>
      <c r="NCA250" s="38"/>
      <c r="NCB250" s="38"/>
      <c r="NCC250" s="38"/>
      <c r="NCD250" s="38"/>
      <c r="NCE250" s="38"/>
      <c r="NCF250" s="38"/>
      <c r="NCG250" s="38"/>
      <c r="NCH250" s="38"/>
      <c r="NCI250" s="38"/>
      <c r="NCJ250" s="38"/>
      <c r="NCK250" s="38"/>
      <c r="NCL250" s="38"/>
      <c r="NCM250" s="38"/>
      <c r="NCN250" s="38"/>
      <c r="NCO250" s="38"/>
      <c r="NCP250" s="38"/>
      <c r="NCQ250" s="38"/>
      <c r="NCR250" s="38"/>
      <c r="NCS250" s="38"/>
      <c r="NCT250" s="38"/>
      <c r="NCU250" s="38"/>
      <c r="NCV250" s="38"/>
      <c r="NCW250" s="38"/>
      <c r="NCX250" s="38"/>
      <c r="NCY250" s="38"/>
      <c r="NCZ250" s="38"/>
      <c r="NDA250" s="38"/>
      <c r="NDB250" s="38"/>
      <c r="NDC250" s="38"/>
      <c r="NDD250" s="38"/>
      <c r="NDE250" s="38"/>
      <c r="NDF250" s="38"/>
      <c r="NDG250" s="38"/>
      <c r="NDH250" s="38"/>
      <c r="NDI250" s="38"/>
      <c r="NDJ250" s="38"/>
      <c r="NDK250" s="38"/>
      <c r="NDL250" s="38"/>
      <c r="NDM250" s="38"/>
      <c r="NDN250" s="38"/>
      <c r="NDO250" s="38"/>
      <c r="NDP250" s="38"/>
      <c r="NDQ250" s="38"/>
      <c r="NDR250" s="38"/>
      <c r="NDS250" s="38"/>
      <c r="NDT250" s="38"/>
      <c r="NDU250" s="38"/>
      <c r="NDV250" s="38"/>
      <c r="NDW250" s="38"/>
      <c r="NDX250" s="38"/>
      <c r="NDY250" s="38"/>
      <c r="NDZ250" s="38"/>
      <c r="NEA250" s="38"/>
      <c r="NEB250" s="38"/>
      <c r="NEC250" s="38"/>
      <c r="NED250" s="38"/>
      <c r="NEE250" s="38"/>
      <c r="NEF250" s="38"/>
      <c r="NEG250" s="38"/>
      <c r="NEH250" s="38"/>
      <c r="NEI250" s="38"/>
      <c r="NEJ250" s="38"/>
      <c r="NEK250" s="38"/>
      <c r="NEL250" s="38"/>
      <c r="NEM250" s="38"/>
      <c r="NEN250" s="38"/>
      <c r="NEO250" s="38"/>
      <c r="NEP250" s="38"/>
      <c r="NEQ250" s="38"/>
      <c r="NER250" s="38"/>
      <c r="NES250" s="38"/>
      <c r="NET250" s="38"/>
      <c r="NEU250" s="38"/>
      <c r="NEV250" s="38"/>
      <c r="NEW250" s="38"/>
      <c r="NEX250" s="38"/>
      <c r="NEY250" s="38"/>
      <c r="NEZ250" s="38"/>
      <c r="NFA250" s="38"/>
      <c r="NFB250" s="38"/>
      <c r="NFC250" s="38"/>
      <c r="NFD250" s="38"/>
      <c r="NFE250" s="38"/>
      <c r="NFF250" s="38"/>
      <c r="NFG250" s="38"/>
      <c r="NFH250" s="38"/>
      <c r="NFI250" s="38"/>
      <c r="NFJ250" s="38"/>
      <c r="NFK250" s="38"/>
      <c r="NFL250" s="38"/>
      <c r="NFM250" s="38"/>
      <c r="NFN250" s="38"/>
      <c r="NFO250" s="38"/>
      <c r="NFP250" s="38"/>
      <c r="NFQ250" s="38"/>
      <c r="NFR250" s="38"/>
      <c r="NFS250" s="38"/>
      <c r="NFT250" s="38"/>
      <c r="NFU250" s="38"/>
      <c r="NFV250" s="38"/>
      <c r="NFW250" s="38"/>
      <c r="NFX250" s="38"/>
      <c r="NFY250" s="38"/>
      <c r="NFZ250" s="38"/>
      <c r="NGA250" s="38"/>
      <c r="NGB250" s="38"/>
      <c r="NGC250" s="38"/>
      <c r="NGD250" s="38"/>
      <c r="NGE250" s="38"/>
      <c r="NGF250" s="38"/>
      <c r="NGG250" s="38"/>
      <c r="NGH250" s="38"/>
      <c r="NGI250" s="38"/>
      <c r="NGJ250" s="38"/>
      <c r="NGK250" s="38"/>
      <c r="NGL250" s="38"/>
      <c r="NGM250" s="38"/>
      <c r="NGN250" s="38"/>
      <c r="NGO250" s="38"/>
      <c r="NGP250" s="38"/>
      <c r="NGQ250" s="38"/>
      <c r="NGR250" s="38"/>
      <c r="NGS250" s="38"/>
      <c r="NGT250" s="38"/>
      <c r="NGU250" s="38"/>
      <c r="NGV250" s="38"/>
      <c r="NGW250" s="38"/>
      <c r="NGX250" s="38"/>
      <c r="NGY250" s="38"/>
      <c r="NGZ250" s="38"/>
      <c r="NHA250" s="38"/>
      <c r="NHB250" s="38"/>
      <c r="NHC250" s="38"/>
      <c r="NHD250" s="38"/>
      <c r="NHE250" s="38"/>
      <c r="NHF250" s="38"/>
      <c r="NHG250" s="38"/>
      <c r="NHH250" s="38"/>
      <c r="NHI250" s="38"/>
      <c r="NHJ250" s="38"/>
      <c r="NHK250" s="38"/>
      <c r="NHL250" s="38"/>
      <c r="NHM250" s="38"/>
      <c r="NHN250" s="38"/>
      <c r="NHO250" s="38"/>
      <c r="NHP250" s="38"/>
      <c r="NHQ250" s="38"/>
      <c r="NHR250" s="38"/>
      <c r="NHS250" s="38"/>
      <c r="NHT250" s="38"/>
      <c r="NHU250" s="38"/>
      <c r="NHV250" s="38"/>
      <c r="NHW250" s="38"/>
      <c r="NHX250" s="38"/>
      <c r="NHY250" s="38"/>
      <c r="NHZ250" s="38"/>
      <c r="NIA250" s="38"/>
      <c r="NIB250" s="38"/>
      <c r="NIC250" s="38"/>
      <c r="NID250" s="38"/>
      <c r="NIE250" s="38"/>
      <c r="NIF250" s="38"/>
      <c r="NIG250" s="38"/>
      <c r="NIH250" s="38"/>
      <c r="NII250" s="38"/>
      <c r="NIJ250" s="38"/>
      <c r="NIK250" s="38"/>
      <c r="NIL250" s="38"/>
      <c r="NIM250" s="38"/>
      <c r="NIN250" s="38"/>
      <c r="NIO250" s="38"/>
      <c r="NIP250" s="38"/>
      <c r="NIQ250" s="38"/>
      <c r="NIR250" s="38"/>
      <c r="NIS250" s="38"/>
      <c r="NIT250" s="38"/>
      <c r="NIU250" s="38"/>
      <c r="NIV250" s="38"/>
      <c r="NIW250" s="38"/>
      <c r="NIX250" s="38"/>
      <c r="NIY250" s="38"/>
      <c r="NIZ250" s="38"/>
      <c r="NJA250" s="38"/>
      <c r="NJB250" s="38"/>
      <c r="NJC250" s="38"/>
      <c r="NJD250" s="38"/>
      <c r="NJE250" s="38"/>
      <c r="NJF250" s="38"/>
      <c r="NJG250" s="38"/>
      <c r="NJH250" s="38"/>
      <c r="NJI250" s="38"/>
      <c r="NJJ250" s="38"/>
      <c r="NJK250" s="38"/>
      <c r="NJL250" s="38"/>
      <c r="NJM250" s="38"/>
      <c r="NJN250" s="38"/>
      <c r="NJO250" s="38"/>
      <c r="NJP250" s="38"/>
      <c r="NJQ250" s="38"/>
      <c r="NJR250" s="38"/>
      <c r="NJS250" s="38"/>
      <c r="NJT250" s="38"/>
      <c r="NJU250" s="38"/>
      <c r="NJV250" s="38"/>
      <c r="NJW250" s="38"/>
      <c r="NJX250" s="38"/>
      <c r="NJY250" s="38"/>
      <c r="NJZ250" s="38"/>
      <c r="NKA250" s="38"/>
      <c r="NKB250" s="38"/>
      <c r="NKC250" s="38"/>
      <c r="NKD250" s="38"/>
      <c r="NKE250" s="38"/>
      <c r="NKF250" s="38"/>
      <c r="NKG250" s="38"/>
      <c r="NKH250" s="38"/>
      <c r="NKI250" s="38"/>
      <c r="NKJ250" s="38"/>
      <c r="NKK250" s="38"/>
      <c r="NKL250" s="38"/>
      <c r="NKM250" s="38"/>
      <c r="NKN250" s="38"/>
      <c r="NKO250" s="38"/>
      <c r="NKP250" s="38"/>
      <c r="NKQ250" s="38"/>
      <c r="NKR250" s="38"/>
      <c r="NKS250" s="38"/>
      <c r="NKT250" s="38"/>
      <c r="NKU250" s="38"/>
      <c r="NKV250" s="38"/>
      <c r="NKW250" s="38"/>
      <c r="NKX250" s="38"/>
      <c r="NKY250" s="38"/>
      <c r="NKZ250" s="38"/>
      <c r="NLA250" s="38"/>
      <c r="NLB250" s="38"/>
      <c r="NLC250" s="38"/>
      <c r="NLD250" s="38"/>
      <c r="NLE250" s="38"/>
      <c r="NLF250" s="38"/>
      <c r="NLG250" s="38"/>
      <c r="NLH250" s="38"/>
      <c r="NLI250" s="38"/>
      <c r="NLJ250" s="38"/>
      <c r="NLK250" s="38"/>
      <c r="NLL250" s="38"/>
      <c r="NLM250" s="38"/>
      <c r="NLN250" s="38"/>
      <c r="NLO250" s="38"/>
      <c r="NLP250" s="38"/>
      <c r="NLQ250" s="38"/>
      <c r="NLR250" s="38"/>
      <c r="NLS250" s="38"/>
      <c r="NLT250" s="38"/>
      <c r="NLU250" s="38"/>
      <c r="NLV250" s="38"/>
      <c r="NLW250" s="38"/>
      <c r="NLX250" s="38"/>
      <c r="NLY250" s="38"/>
      <c r="NLZ250" s="38"/>
      <c r="NMA250" s="38"/>
      <c r="NMB250" s="38"/>
      <c r="NMC250" s="38"/>
      <c r="NMD250" s="38"/>
      <c r="NME250" s="38"/>
      <c r="NMF250" s="38"/>
      <c r="NMG250" s="38"/>
      <c r="NMH250" s="38"/>
      <c r="NMI250" s="38"/>
      <c r="NMJ250" s="38"/>
      <c r="NMK250" s="38"/>
      <c r="NML250" s="38"/>
      <c r="NMM250" s="38"/>
      <c r="NMN250" s="38"/>
      <c r="NMO250" s="38"/>
      <c r="NMP250" s="38"/>
      <c r="NMQ250" s="38"/>
      <c r="NMR250" s="38"/>
      <c r="NMS250" s="38"/>
      <c r="NMT250" s="38"/>
      <c r="NMU250" s="38"/>
      <c r="NMV250" s="38"/>
      <c r="NMW250" s="38"/>
      <c r="NMX250" s="38"/>
      <c r="NMY250" s="38"/>
      <c r="NMZ250" s="38"/>
      <c r="NNA250" s="38"/>
      <c r="NNB250" s="38"/>
      <c r="NNC250" s="38"/>
      <c r="NND250" s="38"/>
      <c r="NNE250" s="38"/>
      <c r="NNF250" s="38"/>
      <c r="NNG250" s="38"/>
      <c r="NNH250" s="38"/>
      <c r="NNI250" s="38"/>
      <c r="NNJ250" s="38"/>
      <c r="NNK250" s="38"/>
      <c r="NNL250" s="38"/>
      <c r="NNM250" s="38"/>
      <c r="NNN250" s="38"/>
      <c r="NNO250" s="38"/>
      <c r="NNP250" s="38"/>
      <c r="NNQ250" s="38"/>
      <c r="NNR250" s="38"/>
      <c r="NNS250" s="38"/>
      <c r="NNT250" s="38"/>
      <c r="NNU250" s="38"/>
      <c r="NNV250" s="38"/>
      <c r="NNW250" s="38"/>
      <c r="NNX250" s="38"/>
      <c r="NNY250" s="38"/>
      <c r="NNZ250" s="38"/>
      <c r="NOA250" s="38"/>
      <c r="NOB250" s="38"/>
      <c r="NOC250" s="38"/>
      <c r="NOD250" s="38"/>
      <c r="NOE250" s="38"/>
      <c r="NOF250" s="38"/>
      <c r="NOG250" s="38"/>
      <c r="NOH250" s="38"/>
      <c r="NOI250" s="38"/>
      <c r="NOJ250" s="38"/>
      <c r="NOK250" s="38"/>
      <c r="NOL250" s="38"/>
      <c r="NOM250" s="38"/>
      <c r="NON250" s="38"/>
      <c r="NOO250" s="38"/>
      <c r="NOP250" s="38"/>
      <c r="NOQ250" s="38"/>
      <c r="NOR250" s="38"/>
      <c r="NOS250" s="38"/>
      <c r="NOT250" s="38"/>
      <c r="NOU250" s="38"/>
      <c r="NOV250" s="38"/>
      <c r="NOW250" s="38"/>
      <c r="NOX250" s="38"/>
      <c r="NOY250" s="38"/>
      <c r="NOZ250" s="38"/>
      <c r="NPA250" s="38"/>
      <c r="NPB250" s="38"/>
      <c r="NPC250" s="38"/>
      <c r="NPD250" s="38"/>
      <c r="NPE250" s="38"/>
      <c r="NPF250" s="38"/>
      <c r="NPG250" s="38"/>
      <c r="NPH250" s="38"/>
      <c r="NPI250" s="38"/>
      <c r="NPJ250" s="38"/>
      <c r="NPK250" s="38"/>
      <c r="NPL250" s="38"/>
      <c r="NPM250" s="38"/>
      <c r="NPN250" s="38"/>
      <c r="NPO250" s="38"/>
      <c r="NPP250" s="38"/>
      <c r="NPQ250" s="38"/>
      <c r="NPR250" s="38"/>
      <c r="NPS250" s="38"/>
      <c r="NPT250" s="38"/>
      <c r="NPU250" s="38"/>
      <c r="NPV250" s="38"/>
      <c r="NPW250" s="38"/>
      <c r="NPX250" s="38"/>
      <c r="NPY250" s="38"/>
      <c r="NPZ250" s="38"/>
      <c r="NQA250" s="38"/>
      <c r="NQB250" s="38"/>
      <c r="NQC250" s="38"/>
      <c r="NQD250" s="38"/>
      <c r="NQE250" s="38"/>
      <c r="NQF250" s="38"/>
      <c r="NQG250" s="38"/>
      <c r="NQH250" s="38"/>
      <c r="NQI250" s="38"/>
      <c r="NQJ250" s="38"/>
      <c r="NQK250" s="38"/>
      <c r="NQL250" s="38"/>
      <c r="NQM250" s="38"/>
      <c r="NQN250" s="38"/>
      <c r="NQO250" s="38"/>
      <c r="NQP250" s="38"/>
      <c r="NQQ250" s="38"/>
      <c r="NQR250" s="38"/>
      <c r="NQS250" s="38"/>
      <c r="NQT250" s="38"/>
      <c r="NQU250" s="38"/>
      <c r="NQV250" s="38"/>
      <c r="NQW250" s="38"/>
      <c r="NQX250" s="38"/>
      <c r="NQY250" s="38"/>
      <c r="NQZ250" s="38"/>
      <c r="NRA250" s="38"/>
      <c r="NRB250" s="38"/>
      <c r="NRC250" s="38"/>
      <c r="NRD250" s="38"/>
      <c r="NRE250" s="38"/>
      <c r="NRF250" s="38"/>
      <c r="NRG250" s="38"/>
      <c r="NRH250" s="38"/>
      <c r="NRI250" s="38"/>
      <c r="NRJ250" s="38"/>
      <c r="NRK250" s="38"/>
      <c r="NRL250" s="38"/>
      <c r="NRM250" s="38"/>
      <c r="NRN250" s="38"/>
      <c r="NRO250" s="38"/>
      <c r="NRP250" s="38"/>
      <c r="NRQ250" s="38"/>
      <c r="NRR250" s="38"/>
      <c r="NRS250" s="38"/>
      <c r="NRT250" s="38"/>
      <c r="NRU250" s="38"/>
      <c r="NRV250" s="38"/>
      <c r="NRW250" s="38"/>
      <c r="NRX250" s="38"/>
      <c r="NRY250" s="38"/>
      <c r="NRZ250" s="38"/>
      <c r="NSA250" s="38"/>
      <c r="NSB250" s="38"/>
      <c r="NSC250" s="38"/>
      <c r="NSD250" s="38"/>
      <c r="NSE250" s="38"/>
      <c r="NSF250" s="38"/>
      <c r="NSG250" s="38"/>
      <c r="NSH250" s="38"/>
      <c r="NSI250" s="38"/>
      <c r="NSJ250" s="38"/>
      <c r="NSK250" s="38"/>
      <c r="NSL250" s="38"/>
      <c r="NSM250" s="38"/>
      <c r="NSN250" s="38"/>
      <c r="NSO250" s="38"/>
      <c r="NSP250" s="38"/>
      <c r="NSQ250" s="38"/>
      <c r="NSR250" s="38"/>
      <c r="NSS250" s="38"/>
      <c r="NST250" s="38"/>
      <c r="NSU250" s="38"/>
      <c r="NSV250" s="38"/>
      <c r="NSW250" s="38"/>
      <c r="NSX250" s="38"/>
      <c r="NSY250" s="38"/>
      <c r="NSZ250" s="38"/>
      <c r="NTA250" s="38"/>
      <c r="NTB250" s="38"/>
      <c r="NTC250" s="38"/>
      <c r="NTD250" s="38"/>
      <c r="NTE250" s="38"/>
      <c r="NTF250" s="38"/>
      <c r="NTG250" s="38"/>
      <c r="NTH250" s="38"/>
      <c r="NTI250" s="38"/>
      <c r="NTJ250" s="38"/>
      <c r="NTK250" s="38"/>
      <c r="NTL250" s="38"/>
      <c r="NTM250" s="38"/>
      <c r="NTN250" s="38"/>
      <c r="NTO250" s="38"/>
      <c r="NTP250" s="38"/>
      <c r="NTQ250" s="38"/>
      <c r="NTR250" s="38"/>
      <c r="NTS250" s="38"/>
      <c r="NTT250" s="38"/>
      <c r="NTU250" s="38"/>
      <c r="NTV250" s="38"/>
      <c r="NTW250" s="38"/>
      <c r="NTX250" s="38"/>
      <c r="NTY250" s="38"/>
      <c r="NTZ250" s="38"/>
      <c r="NUA250" s="38"/>
      <c r="NUB250" s="38"/>
      <c r="NUC250" s="38"/>
      <c r="NUD250" s="38"/>
      <c r="NUE250" s="38"/>
      <c r="NUF250" s="38"/>
      <c r="NUG250" s="38"/>
      <c r="NUH250" s="38"/>
      <c r="NUI250" s="38"/>
      <c r="NUJ250" s="38"/>
      <c r="NUK250" s="38"/>
      <c r="NUL250" s="38"/>
      <c r="NUM250" s="38"/>
      <c r="NUN250" s="38"/>
      <c r="NUO250" s="38"/>
      <c r="NUP250" s="38"/>
      <c r="NUQ250" s="38"/>
      <c r="NUR250" s="38"/>
      <c r="NUS250" s="38"/>
      <c r="NUT250" s="38"/>
      <c r="NUU250" s="38"/>
      <c r="NUV250" s="38"/>
      <c r="NUW250" s="38"/>
      <c r="NUX250" s="38"/>
      <c r="NUY250" s="38"/>
      <c r="NUZ250" s="38"/>
      <c r="NVA250" s="38"/>
      <c r="NVB250" s="38"/>
      <c r="NVC250" s="38"/>
      <c r="NVD250" s="38"/>
      <c r="NVE250" s="38"/>
      <c r="NVF250" s="38"/>
      <c r="NVG250" s="38"/>
      <c r="NVH250" s="38"/>
      <c r="NVI250" s="38"/>
      <c r="NVJ250" s="38"/>
      <c r="NVK250" s="38"/>
      <c r="NVL250" s="38"/>
      <c r="NVM250" s="38"/>
      <c r="NVN250" s="38"/>
      <c r="NVO250" s="38"/>
      <c r="NVP250" s="38"/>
      <c r="NVQ250" s="38"/>
      <c r="NVR250" s="38"/>
      <c r="NVS250" s="38"/>
      <c r="NVT250" s="38"/>
      <c r="NVU250" s="38"/>
      <c r="NVV250" s="38"/>
      <c r="NVW250" s="38"/>
      <c r="NVX250" s="38"/>
      <c r="NVY250" s="38"/>
      <c r="NVZ250" s="38"/>
      <c r="NWA250" s="38"/>
      <c r="NWB250" s="38"/>
      <c r="NWC250" s="38"/>
      <c r="NWD250" s="38"/>
      <c r="NWE250" s="38"/>
      <c r="NWF250" s="38"/>
      <c r="NWG250" s="38"/>
      <c r="NWH250" s="38"/>
      <c r="NWI250" s="38"/>
      <c r="NWJ250" s="38"/>
      <c r="NWK250" s="38"/>
      <c r="NWL250" s="38"/>
      <c r="NWM250" s="38"/>
      <c r="NWN250" s="38"/>
      <c r="NWO250" s="38"/>
      <c r="NWP250" s="38"/>
      <c r="NWQ250" s="38"/>
      <c r="NWR250" s="38"/>
      <c r="NWS250" s="38"/>
      <c r="NWT250" s="38"/>
      <c r="NWU250" s="38"/>
      <c r="NWV250" s="38"/>
      <c r="NWW250" s="38"/>
      <c r="NWX250" s="38"/>
      <c r="NWY250" s="38"/>
      <c r="NWZ250" s="38"/>
      <c r="NXA250" s="38"/>
      <c r="NXB250" s="38"/>
      <c r="NXC250" s="38"/>
      <c r="NXD250" s="38"/>
      <c r="NXE250" s="38"/>
      <c r="NXF250" s="38"/>
      <c r="NXG250" s="38"/>
      <c r="NXH250" s="38"/>
      <c r="NXI250" s="38"/>
      <c r="NXJ250" s="38"/>
      <c r="NXK250" s="38"/>
      <c r="NXL250" s="38"/>
      <c r="NXM250" s="38"/>
      <c r="NXN250" s="38"/>
      <c r="NXO250" s="38"/>
      <c r="NXP250" s="38"/>
      <c r="NXQ250" s="38"/>
      <c r="NXR250" s="38"/>
      <c r="NXS250" s="38"/>
      <c r="NXT250" s="38"/>
      <c r="NXU250" s="38"/>
      <c r="NXV250" s="38"/>
      <c r="NXW250" s="38"/>
      <c r="NXX250" s="38"/>
      <c r="NXY250" s="38"/>
      <c r="NXZ250" s="38"/>
      <c r="NYA250" s="38"/>
      <c r="NYB250" s="38"/>
      <c r="NYC250" s="38"/>
      <c r="NYD250" s="38"/>
      <c r="NYE250" s="38"/>
      <c r="NYF250" s="38"/>
      <c r="NYG250" s="38"/>
      <c r="NYH250" s="38"/>
      <c r="NYI250" s="38"/>
      <c r="NYJ250" s="38"/>
      <c r="NYK250" s="38"/>
      <c r="NYL250" s="38"/>
      <c r="NYM250" s="38"/>
      <c r="NYN250" s="38"/>
      <c r="NYO250" s="38"/>
      <c r="NYP250" s="38"/>
      <c r="NYQ250" s="38"/>
      <c r="NYR250" s="38"/>
      <c r="NYS250" s="38"/>
      <c r="NYT250" s="38"/>
      <c r="NYU250" s="38"/>
      <c r="NYV250" s="38"/>
      <c r="NYW250" s="38"/>
      <c r="NYX250" s="38"/>
      <c r="NYY250" s="38"/>
      <c r="NYZ250" s="38"/>
      <c r="NZA250" s="38"/>
      <c r="NZB250" s="38"/>
      <c r="NZC250" s="38"/>
      <c r="NZD250" s="38"/>
      <c r="NZE250" s="38"/>
      <c r="NZF250" s="38"/>
      <c r="NZG250" s="38"/>
      <c r="NZH250" s="38"/>
      <c r="NZI250" s="38"/>
      <c r="NZJ250" s="38"/>
      <c r="NZK250" s="38"/>
      <c r="NZL250" s="38"/>
      <c r="NZM250" s="38"/>
      <c r="NZN250" s="38"/>
      <c r="NZO250" s="38"/>
      <c r="NZP250" s="38"/>
      <c r="NZQ250" s="38"/>
      <c r="NZR250" s="38"/>
      <c r="NZS250" s="38"/>
      <c r="NZT250" s="38"/>
      <c r="NZU250" s="38"/>
      <c r="NZV250" s="38"/>
      <c r="NZW250" s="38"/>
      <c r="NZX250" s="38"/>
      <c r="NZY250" s="38"/>
      <c r="NZZ250" s="38"/>
      <c r="OAA250" s="38"/>
      <c r="OAB250" s="38"/>
      <c r="OAC250" s="38"/>
      <c r="OAD250" s="38"/>
      <c r="OAE250" s="38"/>
      <c r="OAF250" s="38"/>
      <c r="OAG250" s="38"/>
      <c r="OAH250" s="38"/>
      <c r="OAI250" s="38"/>
      <c r="OAJ250" s="38"/>
      <c r="OAK250" s="38"/>
      <c r="OAL250" s="38"/>
      <c r="OAM250" s="38"/>
      <c r="OAN250" s="38"/>
      <c r="OAO250" s="38"/>
      <c r="OAP250" s="38"/>
      <c r="OAQ250" s="38"/>
      <c r="OAR250" s="38"/>
      <c r="OAS250" s="38"/>
      <c r="OAT250" s="38"/>
      <c r="OAU250" s="38"/>
      <c r="OAV250" s="38"/>
      <c r="OAW250" s="38"/>
      <c r="OAX250" s="38"/>
      <c r="OAY250" s="38"/>
      <c r="OAZ250" s="38"/>
      <c r="OBA250" s="38"/>
      <c r="OBB250" s="38"/>
      <c r="OBC250" s="38"/>
      <c r="OBD250" s="38"/>
      <c r="OBE250" s="38"/>
      <c r="OBF250" s="38"/>
      <c r="OBG250" s="38"/>
      <c r="OBH250" s="38"/>
      <c r="OBI250" s="38"/>
      <c r="OBJ250" s="38"/>
      <c r="OBK250" s="38"/>
      <c r="OBL250" s="38"/>
      <c r="OBM250" s="38"/>
      <c r="OBN250" s="38"/>
      <c r="OBO250" s="38"/>
      <c r="OBP250" s="38"/>
      <c r="OBQ250" s="38"/>
      <c r="OBR250" s="38"/>
      <c r="OBS250" s="38"/>
      <c r="OBT250" s="38"/>
      <c r="OBU250" s="38"/>
      <c r="OBV250" s="38"/>
      <c r="OBW250" s="38"/>
      <c r="OBX250" s="38"/>
      <c r="OBY250" s="38"/>
      <c r="OBZ250" s="38"/>
      <c r="OCA250" s="38"/>
      <c r="OCB250" s="38"/>
      <c r="OCC250" s="38"/>
      <c r="OCD250" s="38"/>
      <c r="OCE250" s="38"/>
      <c r="OCF250" s="38"/>
      <c r="OCG250" s="38"/>
      <c r="OCH250" s="38"/>
      <c r="OCI250" s="38"/>
      <c r="OCJ250" s="38"/>
      <c r="OCK250" s="38"/>
      <c r="OCL250" s="38"/>
      <c r="OCM250" s="38"/>
      <c r="OCN250" s="38"/>
      <c r="OCO250" s="38"/>
      <c r="OCP250" s="38"/>
      <c r="OCQ250" s="38"/>
      <c r="OCR250" s="38"/>
      <c r="OCS250" s="38"/>
      <c r="OCT250" s="38"/>
      <c r="OCU250" s="38"/>
      <c r="OCV250" s="38"/>
      <c r="OCW250" s="38"/>
      <c r="OCX250" s="38"/>
      <c r="OCY250" s="38"/>
      <c r="OCZ250" s="38"/>
      <c r="ODA250" s="38"/>
      <c r="ODB250" s="38"/>
      <c r="ODC250" s="38"/>
      <c r="ODD250" s="38"/>
      <c r="ODE250" s="38"/>
      <c r="ODF250" s="38"/>
      <c r="ODG250" s="38"/>
      <c r="ODH250" s="38"/>
      <c r="ODI250" s="38"/>
      <c r="ODJ250" s="38"/>
      <c r="ODK250" s="38"/>
      <c r="ODL250" s="38"/>
      <c r="ODM250" s="38"/>
      <c r="ODN250" s="38"/>
      <c r="ODO250" s="38"/>
      <c r="ODP250" s="38"/>
      <c r="ODQ250" s="38"/>
      <c r="ODR250" s="38"/>
      <c r="ODS250" s="38"/>
      <c r="ODT250" s="38"/>
      <c r="ODU250" s="38"/>
      <c r="ODV250" s="38"/>
      <c r="ODW250" s="38"/>
      <c r="ODX250" s="38"/>
      <c r="ODY250" s="38"/>
      <c r="ODZ250" s="38"/>
      <c r="OEA250" s="38"/>
      <c r="OEB250" s="38"/>
      <c r="OEC250" s="38"/>
      <c r="OED250" s="38"/>
      <c r="OEE250" s="38"/>
      <c r="OEF250" s="38"/>
      <c r="OEG250" s="38"/>
      <c r="OEH250" s="38"/>
      <c r="OEI250" s="38"/>
      <c r="OEJ250" s="38"/>
      <c r="OEK250" s="38"/>
      <c r="OEL250" s="38"/>
      <c r="OEM250" s="38"/>
      <c r="OEN250" s="38"/>
      <c r="OEO250" s="38"/>
      <c r="OEP250" s="38"/>
      <c r="OEQ250" s="38"/>
      <c r="OER250" s="38"/>
      <c r="OES250" s="38"/>
      <c r="OET250" s="38"/>
      <c r="OEU250" s="38"/>
      <c r="OEV250" s="38"/>
      <c r="OEW250" s="38"/>
      <c r="OEX250" s="38"/>
      <c r="OEY250" s="38"/>
      <c r="OEZ250" s="38"/>
      <c r="OFA250" s="38"/>
      <c r="OFB250" s="38"/>
      <c r="OFC250" s="38"/>
      <c r="OFD250" s="38"/>
      <c r="OFE250" s="38"/>
      <c r="OFF250" s="38"/>
      <c r="OFG250" s="38"/>
      <c r="OFH250" s="38"/>
      <c r="OFI250" s="38"/>
      <c r="OFJ250" s="38"/>
      <c r="OFK250" s="38"/>
      <c r="OFL250" s="38"/>
      <c r="OFM250" s="38"/>
      <c r="OFN250" s="38"/>
      <c r="OFO250" s="38"/>
      <c r="OFP250" s="38"/>
      <c r="OFQ250" s="38"/>
      <c r="OFR250" s="38"/>
      <c r="OFS250" s="38"/>
      <c r="OFT250" s="38"/>
      <c r="OFU250" s="38"/>
      <c r="OFV250" s="38"/>
      <c r="OFW250" s="38"/>
      <c r="OFX250" s="38"/>
      <c r="OFY250" s="38"/>
      <c r="OFZ250" s="38"/>
      <c r="OGA250" s="38"/>
      <c r="OGB250" s="38"/>
      <c r="OGC250" s="38"/>
      <c r="OGD250" s="38"/>
      <c r="OGE250" s="38"/>
      <c r="OGF250" s="38"/>
      <c r="OGG250" s="38"/>
      <c r="OGH250" s="38"/>
      <c r="OGI250" s="38"/>
      <c r="OGJ250" s="38"/>
      <c r="OGK250" s="38"/>
      <c r="OGL250" s="38"/>
      <c r="OGM250" s="38"/>
      <c r="OGN250" s="38"/>
      <c r="OGO250" s="38"/>
      <c r="OGP250" s="38"/>
      <c r="OGQ250" s="38"/>
      <c r="OGR250" s="38"/>
      <c r="OGS250" s="38"/>
      <c r="OGT250" s="38"/>
      <c r="OGU250" s="38"/>
      <c r="OGV250" s="38"/>
      <c r="OGW250" s="38"/>
      <c r="OGX250" s="38"/>
      <c r="OGY250" s="38"/>
      <c r="OGZ250" s="38"/>
      <c r="OHA250" s="38"/>
      <c r="OHB250" s="38"/>
      <c r="OHC250" s="38"/>
      <c r="OHD250" s="38"/>
      <c r="OHE250" s="38"/>
      <c r="OHF250" s="38"/>
      <c r="OHG250" s="38"/>
      <c r="OHH250" s="38"/>
      <c r="OHI250" s="38"/>
      <c r="OHJ250" s="38"/>
      <c r="OHK250" s="38"/>
      <c r="OHL250" s="38"/>
      <c r="OHM250" s="38"/>
      <c r="OHN250" s="38"/>
      <c r="OHO250" s="38"/>
      <c r="OHP250" s="38"/>
      <c r="OHQ250" s="38"/>
      <c r="OHR250" s="38"/>
      <c r="OHS250" s="38"/>
      <c r="OHT250" s="38"/>
      <c r="OHU250" s="38"/>
      <c r="OHV250" s="38"/>
      <c r="OHW250" s="38"/>
      <c r="OHX250" s="38"/>
      <c r="OHY250" s="38"/>
      <c r="OHZ250" s="38"/>
      <c r="OIA250" s="38"/>
      <c r="OIB250" s="38"/>
      <c r="OIC250" s="38"/>
      <c r="OID250" s="38"/>
      <c r="OIE250" s="38"/>
      <c r="OIF250" s="38"/>
      <c r="OIG250" s="38"/>
      <c r="OIH250" s="38"/>
      <c r="OII250" s="38"/>
      <c r="OIJ250" s="38"/>
      <c r="OIK250" s="38"/>
      <c r="OIL250" s="38"/>
      <c r="OIM250" s="38"/>
      <c r="OIN250" s="38"/>
      <c r="OIO250" s="38"/>
      <c r="OIP250" s="38"/>
      <c r="OIQ250" s="38"/>
      <c r="OIR250" s="38"/>
      <c r="OIS250" s="38"/>
      <c r="OIT250" s="38"/>
      <c r="OIU250" s="38"/>
      <c r="OIV250" s="38"/>
      <c r="OIW250" s="38"/>
      <c r="OIX250" s="38"/>
      <c r="OIY250" s="38"/>
      <c r="OIZ250" s="38"/>
      <c r="OJA250" s="38"/>
      <c r="OJB250" s="38"/>
      <c r="OJC250" s="38"/>
      <c r="OJD250" s="38"/>
      <c r="OJE250" s="38"/>
      <c r="OJF250" s="38"/>
      <c r="OJG250" s="38"/>
      <c r="OJH250" s="38"/>
      <c r="OJI250" s="38"/>
      <c r="OJJ250" s="38"/>
      <c r="OJK250" s="38"/>
      <c r="OJL250" s="38"/>
      <c r="OJM250" s="38"/>
      <c r="OJN250" s="38"/>
      <c r="OJO250" s="38"/>
      <c r="OJP250" s="38"/>
      <c r="OJQ250" s="38"/>
      <c r="OJR250" s="38"/>
      <c r="OJS250" s="38"/>
      <c r="OJT250" s="38"/>
      <c r="OJU250" s="38"/>
      <c r="OJV250" s="38"/>
      <c r="OJW250" s="38"/>
      <c r="OJX250" s="38"/>
      <c r="OJY250" s="38"/>
      <c r="OJZ250" s="38"/>
      <c r="OKA250" s="38"/>
      <c r="OKB250" s="38"/>
      <c r="OKC250" s="38"/>
      <c r="OKD250" s="38"/>
      <c r="OKE250" s="38"/>
      <c r="OKF250" s="38"/>
      <c r="OKG250" s="38"/>
      <c r="OKH250" s="38"/>
      <c r="OKI250" s="38"/>
      <c r="OKJ250" s="38"/>
      <c r="OKK250" s="38"/>
      <c r="OKL250" s="38"/>
      <c r="OKM250" s="38"/>
      <c r="OKN250" s="38"/>
      <c r="OKO250" s="38"/>
      <c r="OKP250" s="38"/>
      <c r="OKQ250" s="38"/>
      <c r="OKR250" s="38"/>
      <c r="OKS250" s="38"/>
      <c r="OKT250" s="38"/>
      <c r="OKU250" s="38"/>
      <c r="OKV250" s="38"/>
      <c r="OKW250" s="38"/>
      <c r="OKX250" s="38"/>
      <c r="OKY250" s="38"/>
      <c r="OKZ250" s="38"/>
      <c r="OLA250" s="38"/>
      <c r="OLB250" s="38"/>
      <c r="OLC250" s="38"/>
      <c r="OLD250" s="38"/>
      <c r="OLE250" s="38"/>
      <c r="OLF250" s="38"/>
      <c r="OLG250" s="38"/>
      <c r="OLH250" s="38"/>
      <c r="OLI250" s="38"/>
      <c r="OLJ250" s="38"/>
      <c r="OLK250" s="38"/>
      <c r="OLL250" s="38"/>
      <c r="OLM250" s="38"/>
      <c r="OLN250" s="38"/>
      <c r="OLO250" s="38"/>
      <c r="OLP250" s="38"/>
      <c r="OLQ250" s="38"/>
      <c r="OLR250" s="38"/>
      <c r="OLS250" s="38"/>
      <c r="OLT250" s="38"/>
      <c r="OLU250" s="38"/>
      <c r="OLV250" s="38"/>
      <c r="OLW250" s="38"/>
      <c r="OLX250" s="38"/>
      <c r="OLY250" s="38"/>
      <c r="OLZ250" s="38"/>
      <c r="OMA250" s="38"/>
      <c r="OMB250" s="38"/>
      <c r="OMC250" s="38"/>
      <c r="OMD250" s="38"/>
      <c r="OME250" s="38"/>
      <c r="OMF250" s="38"/>
      <c r="OMG250" s="38"/>
      <c r="OMH250" s="38"/>
      <c r="OMI250" s="38"/>
      <c r="OMJ250" s="38"/>
      <c r="OMK250" s="38"/>
      <c r="OML250" s="38"/>
      <c r="OMM250" s="38"/>
      <c r="OMN250" s="38"/>
      <c r="OMO250" s="38"/>
      <c r="OMP250" s="38"/>
      <c r="OMQ250" s="38"/>
      <c r="OMR250" s="38"/>
      <c r="OMS250" s="38"/>
      <c r="OMT250" s="38"/>
      <c r="OMU250" s="38"/>
      <c r="OMV250" s="38"/>
      <c r="OMW250" s="38"/>
      <c r="OMX250" s="38"/>
      <c r="OMY250" s="38"/>
      <c r="OMZ250" s="38"/>
      <c r="ONA250" s="38"/>
      <c r="ONB250" s="38"/>
      <c r="ONC250" s="38"/>
      <c r="OND250" s="38"/>
      <c r="ONE250" s="38"/>
      <c r="ONF250" s="38"/>
      <c r="ONG250" s="38"/>
      <c r="ONH250" s="38"/>
      <c r="ONI250" s="38"/>
      <c r="ONJ250" s="38"/>
      <c r="ONK250" s="38"/>
      <c r="ONL250" s="38"/>
      <c r="ONM250" s="38"/>
      <c r="ONN250" s="38"/>
      <c r="ONO250" s="38"/>
      <c r="ONP250" s="38"/>
      <c r="ONQ250" s="38"/>
      <c r="ONR250" s="38"/>
      <c r="ONS250" s="38"/>
      <c r="ONT250" s="38"/>
      <c r="ONU250" s="38"/>
      <c r="ONV250" s="38"/>
      <c r="ONW250" s="38"/>
      <c r="ONX250" s="38"/>
      <c r="ONY250" s="38"/>
      <c r="ONZ250" s="38"/>
      <c r="OOA250" s="38"/>
      <c r="OOB250" s="38"/>
      <c r="OOC250" s="38"/>
      <c r="OOD250" s="38"/>
      <c r="OOE250" s="38"/>
      <c r="OOF250" s="38"/>
      <c r="OOG250" s="38"/>
      <c r="OOH250" s="38"/>
      <c r="OOI250" s="38"/>
      <c r="OOJ250" s="38"/>
      <c r="OOK250" s="38"/>
      <c r="OOL250" s="38"/>
      <c r="OOM250" s="38"/>
      <c r="OON250" s="38"/>
      <c r="OOO250" s="38"/>
      <c r="OOP250" s="38"/>
      <c r="OOQ250" s="38"/>
      <c r="OOR250" s="38"/>
      <c r="OOS250" s="38"/>
      <c r="OOT250" s="38"/>
      <c r="OOU250" s="38"/>
      <c r="OOV250" s="38"/>
      <c r="OOW250" s="38"/>
      <c r="OOX250" s="38"/>
      <c r="OOY250" s="38"/>
      <c r="OOZ250" s="38"/>
      <c r="OPA250" s="38"/>
      <c r="OPB250" s="38"/>
      <c r="OPC250" s="38"/>
      <c r="OPD250" s="38"/>
      <c r="OPE250" s="38"/>
      <c r="OPF250" s="38"/>
      <c r="OPG250" s="38"/>
      <c r="OPH250" s="38"/>
      <c r="OPI250" s="38"/>
      <c r="OPJ250" s="38"/>
      <c r="OPK250" s="38"/>
      <c r="OPL250" s="38"/>
      <c r="OPM250" s="38"/>
      <c r="OPN250" s="38"/>
      <c r="OPO250" s="38"/>
      <c r="OPP250" s="38"/>
      <c r="OPQ250" s="38"/>
      <c r="OPR250" s="38"/>
      <c r="OPS250" s="38"/>
      <c r="OPT250" s="38"/>
      <c r="OPU250" s="38"/>
      <c r="OPV250" s="38"/>
      <c r="OPW250" s="38"/>
      <c r="OPX250" s="38"/>
      <c r="OPY250" s="38"/>
      <c r="OPZ250" s="38"/>
      <c r="OQA250" s="38"/>
      <c r="OQB250" s="38"/>
      <c r="OQC250" s="38"/>
      <c r="OQD250" s="38"/>
      <c r="OQE250" s="38"/>
      <c r="OQF250" s="38"/>
      <c r="OQG250" s="38"/>
      <c r="OQH250" s="38"/>
      <c r="OQI250" s="38"/>
      <c r="OQJ250" s="38"/>
      <c r="OQK250" s="38"/>
      <c r="OQL250" s="38"/>
      <c r="OQM250" s="38"/>
      <c r="OQN250" s="38"/>
      <c r="OQO250" s="38"/>
      <c r="OQP250" s="38"/>
      <c r="OQQ250" s="38"/>
      <c r="OQR250" s="38"/>
      <c r="OQS250" s="38"/>
      <c r="OQT250" s="38"/>
      <c r="OQU250" s="38"/>
      <c r="OQV250" s="38"/>
      <c r="OQW250" s="38"/>
      <c r="OQX250" s="38"/>
      <c r="OQY250" s="38"/>
      <c r="OQZ250" s="38"/>
      <c r="ORA250" s="38"/>
      <c r="ORB250" s="38"/>
      <c r="ORC250" s="38"/>
      <c r="ORD250" s="38"/>
      <c r="ORE250" s="38"/>
      <c r="ORF250" s="38"/>
      <c r="ORG250" s="38"/>
      <c r="ORH250" s="38"/>
      <c r="ORI250" s="38"/>
      <c r="ORJ250" s="38"/>
      <c r="ORK250" s="38"/>
      <c r="ORL250" s="38"/>
      <c r="ORM250" s="38"/>
      <c r="ORN250" s="38"/>
      <c r="ORO250" s="38"/>
      <c r="ORP250" s="38"/>
      <c r="ORQ250" s="38"/>
      <c r="ORR250" s="38"/>
      <c r="ORS250" s="38"/>
      <c r="ORT250" s="38"/>
      <c r="ORU250" s="38"/>
      <c r="ORV250" s="38"/>
      <c r="ORW250" s="38"/>
      <c r="ORX250" s="38"/>
      <c r="ORY250" s="38"/>
      <c r="ORZ250" s="38"/>
      <c r="OSA250" s="38"/>
      <c r="OSB250" s="38"/>
      <c r="OSC250" s="38"/>
      <c r="OSD250" s="38"/>
      <c r="OSE250" s="38"/>
      <c r="OSF250" s="38"/>
      <c r="OSG250" s="38"/>
      <c r="OSH250" s="38"/>
      <c r="OSI250" s="38"/>
      <c r="OSJ250" s="38"/>
      <c r="OSK250" s="38"/>
      <c r="OSL250" s="38"/>
      <c r="OSM250" s="38"/>
      <c r="OSN250" s="38"/>
      <c r="OSO250" s="38"/>
      <c r="OSP250" s="38"/>
      <c r="OSQ250" s="38"/>
      <c r="OSR250" s="38"/>
      <c r="OSS250" s="38"/>
      <c r="OST250" s="38"/>
      <c r="OSU250" s="38"/>
      <c r="OSV250" s="38"/>
      <c r="OSW250" s="38"/>
      <c r="OSX250" s="38"/>
      <c r="OSY250" s="38"/>
      <c r="OSZ250" s="38"/>
      <c r="OTA250" s="38"/>
      <c r="OTB250" s="38"/>
      <c r="OTC250" s="38"/>
      <c r="OTD250" s="38"/>
      <c r="OTE250" s="38"/>
      <c r="OTF250" s="38"/>
      <c r="OTG250" s="38"/>
      <c r="OTH250" s="38"/>
      <c r="OTI250" s="38"/>
      <c r="OTJ250" s="38"/>
      <c r="OTK250" s="38"/>
      <c r="OTL250" s="38"/>
      <c r="OTM250" s="38"/>
      <c r="OTN250" s="38"/>
      <c r="OTO250" s="38"/>
      <c r="OTP250" s="38"/>
      <c r="OTQ250" s="38"/>
      <c r="OTR250" s="38"/>
      <c r="OTS250" s="38"/>
      <c r="OTT250" s="38"/>
      <c r="OTU250" s="38"/>
      <c r="OTV250" s="38"/>
      <c r="OTW250" s="38"/>
      <c r="OTX250" s="38"/>
      <c r="OTY250" s="38"/>
      <c r="OTZ250" s="38"/>
      <c r="OUA250" s="38"/>
      <c r="OUB250" s="38"/>
      <c r="OUC250" s="38"/>
      <c r="OUD250" s="38"/>
      <c r="OUE250" s="38"/>
      <c r="OUF250" s="38"/>
      <c r="OUG250" s="38"/>
      <c r="OUH250" s="38"/>
      <c r="OUI250" s="38"/>
      <c r="OUJ250" s="38"/>
      <c r="OUK250" s="38"/>
      <c r="OUL250" s="38"/>
      <c r="OUM250" s="38"/>
      <c r="OUN250" s="38"/>
      <c r="OUO250" s="38"/>
      <c r="OUP250" s="38"/>
      <c r="OUQ250" s="38"/>
      <c r="OUR250" s="38"/>
      <c r="OUS250" s="38"/>
      <c r="OUT250" s="38"/>
      <c r="OUU250" s="38"/>
      <c r="OUV250" s="38"/>
      <c r="OUW250" s="38"/>
      <c r="OUX250" s="38"/>
      <c r="OUY250" s="38"/>
      <c r="OUZ250" s="38"/>
      <c r="OVA250" s="38"/>
      <c r="OVB250" s="38"/>
      <c r="OVC250" s="38"/>
      <c r="OVD250" s="38"/>
      <c r="OVE250" s="38"/>
      <c r="OVF250" s="38"/>
      <c r="OVG250" s="38"/>
      <c r="OVH250" s="38"/>
      <c r="OVI250" s="38"/>
      <c r="OVJ250" s="38"/>
      <c r="OVK250" s="38"/>
      <c r="OVL250" s="38"/>
      <c r="OVM250" s="38"/>
      <c r="OVN250" s="38"/>
      <c r="OVO250" s="38"/>
      <c r="OVP250" s="38"/>
      <c r="OVQ250" s="38"/>
      <c r="OVR250" s="38"/>
      <c r="OVS250" s="38"/>
      <c r="OVT250" s="38"/>
      <c r="OVU250" s="38"/>
      <c r="OVV250" s="38"/>
      <c r="OVW250" s="38"/>
      <c r="OVX250" s="38"/>
      <c r="OVY250" s="38"/>
      <c r="OVZ250" s="38"/>
      <c r="OWA250" s="38"/>
      <c r="OWB250" s="38"/>
      <c r="OWC250" s="38"/>
      <c r="OWD250" s="38"/>
      <c r="OWE250" s="38"/>
      <c r="OWF250" s="38"/>
      <c r="OWG250" s="38"/>
      <c r="OWH250" s="38"/>
      <c r="OWI250" s="38"/>
      <c r="OWJ250" s="38"/>
      <c r="OWK250" s="38"/>
      <c r="OWL250" s="38"/>
      <c r="OWM250" s="38"/>
      <c r="OWN250" s="38"/>
      <c r="OWO250" s="38"/>
      <c r="OWP250" s="38"/>
      <c r="OWQ250" s="38"/>
      <c r="OWR250" s="38"/>
      <c r="OWS250" s="38"/>
      <c r="OWT250" s="38"/>
      <c r="OWU250" s="38"/>
      <c r="OWV250" s="38"/>
      <c r="OWW250" s="38"/>
      <c r="OWX250" s="38"/>
      <c r="OWY250" s="38"/>
      <c r="OWZ250" s="38"/>
      <c r="OXA250" s="38"/>
      <c r="OXB250" s="38"/>
      <c r="OXC250" s="38"/>
      <c r="OXD250" s="38"/>
      <c r="OXE250" s="38"/>
      <c r="OXF250" s="38"/>
      <c r="OXG250" s="38"/>
      <c r="OXH250" s="38"/>
      <c r="OXI250" s="38"/>
      <c r="OXJ250" s="38"/>
      <c r="OXK250" s="38"/>
      <c r="OXL250" s="38"/>
      <c r="OXM250" s="38"/>
      <c r="OXN250" s="38"/>
      <c r="OXO250" s="38"/>
      <c r="OXP250" s="38"/>
      <c r="OXQ250" s="38"/>
      <c r="OXR250" s="38"/>
      <c r="OXS250" s="38"/>
      <c r="OXT250" s="38"/>
      <c r="OXU250" s="38"/>
      <c r="OXV250" s="38"/>
      <c r="OXW250" s="38"/>
      <c r="OXX250" s="38"/>
      <c r="OXY250" s="38"/>
      <c r="OXZ250" s="38"/>
      <c r="OYA250" s="38"/>
      <c r="OYB250" s="38"/>
      <c r="OYC250" s="38"/>
      <c r="OYD250" s="38"/>
      <c r="OYE250" s="38"/>
      <c r="OYF250" s="38"/>
      <c r="OYG250" s="38"/>
      <c r="OYH250" s="38"/>
      <c r="OYI250" s="38"/>
      <c r="OYJ250" s="38"/>
      <c r="OYK250" s="38"/>
      <c r="OYL250" s="38"/>
      <c r="OYM250" s="38"/>
      <c r="OYN250" s="38"/>
      <c r="OYO250" s="38"/>
      <c r="OYP250" s="38"/>
      <c r="OYQ250" s="38"/>
      <c r="OYR250" s="38"/>
      <c r="OYS250" s="38"/>
      <c r="OYT250" s="38"/>
      <c r="OYU250" s="38"/>
      <c r="OYV250" s="38"/>
      <c r="OYW250" s="38"/>
      <c r="OYX250" s="38"/>
      <c r="OYY250" s="38"/>
      <c r="OYZ250" s="38"/>
      <c r="OZA250" s="38"/>
      <c r="OZB250" s="38"/>
      <c r="OZC250" s="38"/>
      <c r="OZD250" s="38"/>
      <c r="OZE250" s="38"/>
      <c r="OZF250" s="38"/>
      <c r="OZG250" s="38"/>
      <c r="OZH250" s="38"/>
      <c r="OZI250" s="38"/>
      <c r="OZJ250" s="38"/>
      <c r="OZK250" s="38"/>
      <c r="OZL250" s="38"/>
      <c r="OZM250" s="38"/>
      <c r="OZN250" s="38"/>
      <c r="OZO250" s="38"/>
      <c r="OZP250" s="38"/>
      <c r="OZQ250" s="38"/>
      <c r="OZR250" s="38"/>
      <c r="OZS250" s="38"/>
      <c r="OZT250" s="38"/>
      <c r="OZU250" s="38"/>
      <c r="OZV250" s="38"/>
      <c r="OZW250" s="38"/>
      <c r="OZX250" s="38"/>
      <c r="OZY250" s="38"/>
      <c r="OZZ250" s="38"/>
      <c r="PAA250" s="38"/>
      <c r="PAB250" s="38"/>
      <c r="PAC250" s="38"/>
      <c r="PAD250" s="38"/>
      <c r="PAE250" s="38"/>
      <c r="PAF250" s="38"/>
      <c r="PAG250" s="38"/>
      <c r="PAH250" s="38"/>
      <c r="PAI250" s="38"/>
      <c r="PAJ250" s="38"/>
      <c r="PAK250" s="38"/>
      <c r="PAL250" s="38"/>
      <c r="PAM250" s="38"/>
      <c r="PAN250" s="38"/>
      <c r="PAO250" s="38"/>
      <c r="PAP250" s="38"/>
      <c r="PAQ250" s="38"/>
      <c r="PAR250" s="38"/>
      <c r="PAS250" s="38"/>
      <c r="PAT250" s="38"/>
      <c r="PAU250" s="38"/>
      <c r="PAV250" s="38"/>
      <c r="PAW250" s="38"/>
      <c r="PAX250" s="38"/>
      <c r="PAY250" s="38"/>
      <c r="PAZ250" s="38"/>
      <c r="PBA250" s="38"/>
      <c r="PBB250" s="38"/>
      <c r="PBC250" s="38"/>
      <c r="PBD250" s="38"/>
      <c r="PBE250" s="38"/>
      <c r="PBF250" s="38"/>
      <c r="PBG250" s="38"/>
      <c r="PBH250" s="38"/>
      <c r="PBI250" s="38"/>
      <c r="PBJ250" s="38"/>
      <c r="PBK250" s="38"/>
      <c r="PBL250" s="38"/>
      <c r="PBM250" s="38"/>
      <c r="PBN250" s="38"/>
      <c r="PBO250" s="38"/>
      <c r="PBP250" s="38"/>
      <c r="PBQ250" s="38"/>
      <c r="PBR250" s="38"/>
      <c r="PBS250" s="38"/>
      <c r="PBT250" s="38"/>
      <c r="PBU250" s="38"/>
      <c r="PBV250" s="38"/>
      <c r="PBW250" s="38"/>
      <c r="PBX250" s="38"/>
      <c r="PBY250" s="38"/>
      <c r="PBZ250" s="38"/>
      <c r="PCA250" s="38"/>
      <c r="PCB250" s="38"/>
      <c r="PCC250" s="38"/>
      <c r="PCD250" s="38"/>
      <c r="PCE250" s="38"/>
      <c r="PCF250" s="38"/>
      <c r="PCG250" s="38"/>
      <c r="PCH250" s="38"/>
      <c r="PCI250" s="38"/>
      <c r="PCJ250" s="38"/>
      <c r="PCK250" s="38"/>
      <c r="PCL250" s="38"/>
      <c r="PCM250" s="38"/>
      <c r="PCN250" s="38"/>
      <c r="PCO250" s="38"/>
      <c r="PCP250" s="38"/>
      <c r="PCQ250" s="38"/>
      <c r="PCR250" s="38"/>
      <c r="PCS250" s="38"/>
      <c r="PCT250" s="38"/>
      <c r="PCU250" s="38"/>
      <c r="PCV250" s="38"/>
      <c r="PCW250" s="38"/>
      <c r="PCX250" s="38"/>
      <c r="PCY250" s="38"/>
      <c r="PCZ250" s="38"/>
      <c r="PDA250" s="38"/>
      <c r="PDB250" s="38"/>
      <c r="PDC250" s="38"/>
      <c r="PDD250" s="38"/>
      <c r="PDE250" s="38"/>
      <c r="PDF250" s="38"/>
      <c r="PDG250" s="38"/>
      <c r="PDH250" s="38"/>
      <c r="PDI250" s="38"/>
      <c r="PDJ250" s="38"/>
      <c r="PDK250" s="38"/>
      <c r="PDL250" s="38"/>
      <c r="PDM250" s="38"/>
      <c r="PDN250" s="38"/>
      <c r="PDO250" s="38"/>
      <c r="PDP250" s="38"/>
      <c r="PDQ250" s="38"/>
      <c r="PDR250" s="38"/>
      <c r="PDS250" s="38"/>
      <c r="PDT250" s="38"/>
      <c r="PDU250" s="38"/>
      <c r="PDV250" s="38"/>
      <c r="PDW250" s="38"/>
      <c r="PDX250" s="38"/>
      <c r="PDY250" s="38"/>
      <c r="PDZ250" s="38"/>
      <c r="PEA250" s="38"/>
      <c r="PEB250" s="38"/>
      <c r="PEC250" s="38"/>
      <c r="PED250" s="38"/>
      <c r="PEE250" s="38"/>
      <c r="PEF250" s="38"/>
      <c r="PEG250" s="38"/>
      <c r="PEH250" s="38"/>
      <c r="PEI250" s="38"/>
      <c r="PEJ250" s="38"/>
      <c r="PEK250" s="38"/>
      <c r="PEL250" s="38"/>
      <c r="PEM250" s="38"/>
      <c r="PEN250" s="38"/>
      <c r="PEO250" s="38"/>
      <c r="PEP250" s="38"/>
      <c r="PEQ250" s="38"/>
      <c r="PER250" s="38"/>
      <c r="PES250" s="38"/>
      <c r="PET250" s="38"/>
      <c r="PEU250" s="38"/>
      <c r="PEV250" s="38"/>
      <c r="PEW250" s="38"/>
      <c r="PEX250" s="38"/>
      <c r="PEY250" s="38"/>
      <c r="PEZ250" s="38"/>
      <c r="PFA250" s="38"/>
      <c r="PFB250" s="38"/>
      <c r="PFC250" s="38"/>
      <c r="PFD250" s="38"/>
      <c r="PFE250" s="38"/>
      <c r="PFF250" s="38"/>
      <c r="PFG250" s="38"/>
      <c r="PFH250" s="38"/>
      <c r="PFI250" s="38"/>
      <c r="PFJ250" s="38"/>
      <c r="PFK250" s="38"/>
      <c r="PFL250" s="38"/>
      <c r="PFM250" s="38"/>
      <c r="PFN250" s="38"/>
      <c r="PFO250" s="38"/>
      <c r="PFP250" s="38"/>
      <c r="PFQ250" s="38"/>
      <c r="PFR250" s="38"/>
      <c r="PFS250" s="38"/>
      <c r="PFT250" s="38"/>
      <c r="PFU250" s="38"/>
      <c r="PFV250" s="38"/>
      <c r="PFW250" s="38"/>
      <c r="PFX250" s="38"/>
      <c r="PFY250" s="38"/>
      <c r="PFZ250" s="38"/>
      <c r="PGA250" s="38"/>
      <c r="PGB250" s="38"/>
      <c r="PGC250" s="38"/>
      <c r="PGD250" s="38"/>
      <c r="PGE250" s="38"/>
      <c r="PGF250" s="38"/>
      <c r="PGG250" s="38"/>
      <c r="PGH250" s="38"/>
      <c r="PGI250" s="38"/>
      <c r="PGJ250" s="38"/>
      <c r="PGK250" s="38"/>
      <c r="PGL250" s="38"/>
      <c r="PGM250" s="38"/>
      <c r="PGN250" s="38"/>
      <c r="PGO250" s="38"/>
      <c r="PGP250" s="38"/>
      <c r="PGQ250" s="38"/>
      <c r="PGR250" s="38"/>
      <c r="PGS250" s="38"/>
      <c r="PGT250" s="38"/>
      <c r="PGU250" s="38"/>
      <c r="PGV250" s="38"/>
      <c r="PGW250" s="38"/>
      <c r="PGX250" s="38"/>
      <c r="PGY250" s="38"/>
      <c r="PGZ250" s="38"/>
      <c r="PHA250" s="38"/>
      <c r="PHB250" s="38"/>
      <c r="PHC250" s="38"/>
      <c r="PHD250" s="38"/>
      <c r="PHE250" s="38"/>
      <c r="PHF250" s="38"/>
      <c r="PHG250" s="38"/>
      <c r="PHH250" s="38"/>
      <c r="PHI250" s="38"/>
      <c r="PHJ250" s="38"/>
      <c r="PHK250" s="38"/>
      <c r="PHL250" s="38"/>
      <c r="PHM250" s="38"/>
      <c r="PHN250" s="38"/>
      <c r="PHO250" s="38"/>
      <c r="PHP250" s="38"/>
      <c r="PHQ250" s="38"/>
      <c r="PHR250" s="38"/>
      <c r="PHS250" s="38"/>
      <c r="PHT250" s="38"/>
      <c r="PHU250" s="38"/>
      <c r="PHV250" s="38"/>
      <c r="PHW250" s="38"/>
      <c r="PHX250" s="38"/>
      <c r="PHY250" s="38"/>
      <c r="PHZ250" s="38"/>
      <c r="PIA250" s="38"/>
      <c r="PIB250" s="38"/>
      <c r="PIC250" s="38"/>
      <c r="PID250" s="38"/>
      <c r="PIE250" s="38"/>
      <c r="PIF250" s="38"/>
      <c r="PIG250" s="38"/>
      <c r="PIH250" s="38"/>
      <c r="PII250" s="38"/>
      <c r="PIJ250" s="38"/>
      <c r="PIK250" s="38"/>
      <c r="PIL250" s="38"/>
      <c r="PIM250" s="38"/>
      <c r="PIN250" s="38"/>
      <c r="PIO250" s="38"/>
      <c r="PIP250" s="38"/>
      <c r="PIQ250" s="38"/>
      <c r="PIR250" s="38"/>
      <c r="PIS250" s="38"/>
      <c r="PIT250" s="38"/>
      <c r="PIU250" s="38"/>
      <c r="PIV250" s="38"/>
      <c r="PIW250" s="38"/>
      <c r="PIX250" s="38"/>
      <c r="PIY250" s="38"/>
      <c r="PIZ250" s="38"/>
      <c r="PJA250" s="38"/>
      <c r="PJB250" s="38"/>
      <c r="PJC250" s="38"/>
      <c r="PJD250" s="38"/>
      <c r="PJE250" s="38"/>
      <c r="PJF250" s="38"/>
      <c r="PJG250" s="38"/>
      <c r="PJH250" s="38"/>
      <c r="PJI250" s="38"/>
      <c r="PJJ250" s="38"/>
      <c r="PJK250" s="38"/>
      <c r="PJL250" s="38"/>
      <c r="PJM250" s="38"/>
      <c r="PJN250" s="38"/>
      <c r="PJO250" s="38"/>
      <c r="PJP250" s="38"/>
      <c r="PJQ250" s="38"/>
      <c r="PJR250" s="38"/>
      <c r="PJS250" s="38"/>
      <c r="PJT250" s="38"/>
      <c r="PJU250" s="38"/>
      <c r="PJV250" s="38"/>
      <c r="PJW250" s="38"/>
      <c r="PJX250" s="38"/>
      <c r="PJY250" s="38"/>
      <c r="PJZ250" s="38"/>
      <c r="PKA250" s="38"/>
      <c r="PKB250" s="38"/>
      <c r="PKC250" s="38"/>
      <c r="PKD250" s="38"/>
      <c r="PKE250" s="38"/>
      <c r="PKF250" s="38"/>
      <c r="PKG250" s="38"/>
      <c r="PKH250" s="38"/>
      <c r="PKI250" s="38"/>
      <c r="PKJ250" s="38"/>
      <c r="PKK250" s="38"/>
      <c r="PKL250" s="38"/>
      <c r="PKM250" s="38"/>
      <c r="PKN250" s="38"/>
      <c r="PKO250" s="38"/>
      <c r="PKP250" s="38"/>
      <c r="PKQ250" s="38"/>
      <c r="PKR250" s="38"/>
      <c r="PKS250" s="38"/>
      <c r="PKT250" s="38"/>
      <c r="PKU250" s="38"/>
      <c r="PKV250" s="38"/>
      <c r="PKW250" s="38"/>
      <c r="PKX250" s="38"/>
      <c r="PKY250" s="38"/>
      <c r="PKZ250" s="38"/>
      <c r="PLA250" s="38"/>
      <c r="PLB250" s="38"/>
      <c r="PLC250" s="38"/>
      <c r="PLD250" s="38"/>
      <c r="PLE250" s="38"/>
      <c r="PLF250" s="38"/>
      <c r="PLG250" s="38"/>
      <c r="PLH250" s="38"/>
      <c r="PLI250" s="38"/>
      <c r="PLJ250" s="38"/>
      <c r="PLK250" s="38"/>
      <c r="PLL250" s="38"/>
      <c r="PLM250" s="38"/>
      <c r="PLN250" s="38"/>
      <c r="PLO250" s="38"/>
      <c r="PLP250" s="38"/>
      <c r="PLQ250" s="38"/>
      <c r="PLR250" s="38"/>
      <c r="PLS250" s="38"/>
      <c r="PLT250" s="38"/>
      <c r="PLU250" s="38"/>
      <c r="PLV250" s="38"/>
      <c r="PLW250" s="38"/>
      <c r="PLX250" s="38"/>
      <c r="PLY250" s="38"/>
      <c r="PLZ250" s="38"/>
      <c r="PMA250" s="38"/>
      <c r="PMB250" s="38"/>
      <c r="PMC250" s="38"/>
      <c r="PMD250" s="38"/>
      <c r="PME250" s="38"/>
      <c r="PMF250" s="38"/>
      <c r="PMG250" s="38"/>
      <c r="PMH250" s="38"/>
      <c r="PMI250" s="38"/>
      <c r="PMJ250" s="38"/>
      <c r="PMK250" s="38"/>
      <c r="PML250" s="38"/>
      <c r="PMM250" s="38"/>
      <c r="PMN250" s="38"/>
      <c r="PMO250" s="38"/>
      <c r="PMP250" s="38"/>
      <c r="PMQ250" s="38"/>
      <c r="PMR250" s="38"/>
      <c r="PMS250" s="38"/>
      <c r="PMT250" s="38"/>
      <c r="PMU250" s="38"/>
      <c r="PMV250" s="38"/>
      <c r="PMW250" s="38"/>
      <c r="PMX250" s="38"/>
      <c r="PMY250" s="38"/>
      <c r="PMZ250" s="38"/>
      <c r="PNA250" s="38"/>
      <c r="PNB250" s="38"/>
      <c r="PNC250" s="38"/>
      <c r="PND250" s="38"/>
      <c r="PNE250" s="38"/>
      <c r="PNF250" s="38"/>
      <c r="PNG250" s="38"/>
      <c r="PNH250" s="38"/>
      <c r="PNI250" s="38"/>
      <c r="PNJ250" s="38"/>
      <c r="PNK250" s="38"/>
      <c r="PNL250" s="38"/>
      <c r="PNM250" s="38"/>
      <c r="PNN250" s="38"/>
      <c r="PNO250" s="38"/>
      <c r="PNP250" s="38"/>
      <c r="PNQ250" s="38"/>
      <c r="PNR250" s="38"/>
      <c r="PNS250" s="38"/>
      <c r="PNT250" s="38"/>
      <c r="PNU250" s="38"/>
      <c r="PNV250" s="38"/>
      <c r="PNW250" s="38"/>
      <c r="PNX250" s="38"/>
      <c r="PNY250" s="38"/>
      <c r="PNZ250" s="38"/>
      <c r="POA250" s="38"/>
      <c r="POB250" s="38"/>
      <c r="POC250" s="38"/>
      <c r="POD250" s="38"/>
      <c r="POE250" s="38"/>
      <c r="POF250" s="38"/>
      <c r="POG250" s="38"/>
      <c r="POH250" s="38"/>
      <c r="POI250" s="38"/>
      <c r="POJ250" s="38"/>
      <c r="POK250" s="38"/>
      <c r="POL250" s="38"/>
      <c r="POM250" s="38"/>
      <c r="PON250" s="38"/>
      <c r="POO250" s="38"/>
      <c r="POP250" s="38"/>
      <c r="POQ250" s="38"/>
      <c r="POR250" s="38"/>
      <c r="POS250" s="38"/>
      <c r="POT250" s="38"/>
      <c r="POU250" s="38"/>
      <c r="POV250" s="38"/>
      <c r="POW250" s="38"/>
      <c r="POX250" s="38"/>
      <c r="POY250" s="38"/>
      <c r="POZ250" s="38"/>
      <c r="PPA250" s="38"/>
      <c r="PPB250" s="38"/>
      <c r="PPC250" s="38"/>
      <c r="PPD250" s="38"/>
      <c r="PPE250" s="38"/>
      <c r="PPF250" s="38"/>
      <c r="PPG250" s="38"/>
      <c r="PPH250" s="38"/>
      <c r="PPI250" s="38"/>
      <c r="PPJ250" s="38"/>
      <c r="PPK250" s="38"/>
      <c r="PPL250" s="38"/>
      <c r="PPM250" s="38"/>
      <c r="PPN250" s="38"/>
      <c r="PPO250" s="38"/>
      <c r="PPP250" s="38"/>
      <c r="PPQ250" s="38"/>
      <c r="PPR250" s="38"/>
      <c r="PPS250" s="38"/>
      <c r="PPT250" s="38"/>
      <c r="PPU250" s="38"/>
      <c r="PPV250" s="38"/>
      <c r="PPW250" s="38"/>
      <c r="PPX250" s="38"/>
      <c r="PPY250" s="38"/>
      <c r="PPZ250" s="38"/>
      <c r="PQA250" s="38"/>
      <c r="PQB250" s="38"/>
      <c r="PQC250" s="38"/>
      <c r="PQD250" s="38"/>
      <c r="PQE250" s="38"/>
      <c r="PQF250" s="38"/>
      <c r="PQG250" s="38"/>
      <c r="PQH250" s="38"/>
      <c r="PQI250" s="38"/>
      <c r="PQJ250" s="38"/>
      <c r="PQK250" s="38"/>
      <c r="PQL250" s="38"/>
      <c r="PQM250" s="38"/>
      <c r="PQN250" s="38"/>
      <c r="PQO250" s="38"/>
      <c r="PQP250" s="38"/>
      <c r="PQQ250" s="38"/>
      <c r="PQR250" s="38"/>
      <c r="PQS250" s="38"/>
      <c r="PQT250" s="38"/>
      <c r="PQU250" s="38"/>
      <c r="PQV250" s="38"/>
      <c r="PQW250" s="38"/>
      <c r="PQX250" s="38"/>
      <c r="PQY250" s="38"/>
      <c r="PQZ250" s="38"/>
      <c r="PRA250" s="38"/>
      <c r="PRB250" s="38"/>
      <c r="PRC250" s="38"/>
      <c r="PRD250" s="38"/>
      <c r="PRE250" s="38"/>
      <c r="PRF250" s="38"/>
      <c r="PRG250" s="38"/>
      <c r="PRH250" s="38"/>
      <c r="PRI250" s="38"/>
      <c r="PRJ250" s="38"/>
      <c r="PRK250" s="38"/>
      <c r="PRL250" s="38"/>
      <c r="PRM250" s="38"/>
      <c r="PRN250" s="38"/>
      <c r="PRO250" s="38"/>
      <c r="PRP250" s="38"/>
      <c r="PRQ250" s="38"/>
      <c r="PRR250" s="38"/>
      <c r="PRS250" s="38"/>
      <c r="PRT250" s="38"/>
      <c r="PRU250" s="38"/>
      <c r="PRV250" s="38"/>
      <c r="PRW250" s="38"/>
      <c r="PRX250" s="38"/>
      <c r="PRY250" s="38"/>
      <c r="PRZ250" s="38"/>
      <c r="PSA250" s="38"/>
      <c r="PSB250" s="38"/>
      <c r="PSC250" s="38"/>
      <c r="PSD250" s="38"/>
      <c r="PSE250" s="38"/>
      <c r="PSF250" s="38"/>
      <c r="PSG250" s="38"/>
      <c r="PSH250" s="38"/>
      <c r="PSI250" s="38"/>
      <c r="PSJ250" s="38"/>
      <c r="PSK250" s="38"/>
      <c r="PSL250" s="38"/>
      <c r="PSM250" s="38"/>
      <c r="PSN250" s="38"/>
      <c r="PSO250" s="38"/>
      <c r="PSP250" s="38"/>
      <c r="PSQ250" s="38"/>
      <c r="PSR250" s="38"/>
      <c r="PSS250" s="38"/>
      <c r="PST250" s="38"/>
      <c r="PSU250" s="38"/>
      <c r="PSV250" s="38"/>
      <c r="PSW250" s="38"/>
      <c r="PSX250" s="38"/>
      <c r="PSY250" s="38"/>
      <c r="PSZ250" s="38"/>
      <c r="PTA250" s="38"/>
      <c r="PTB250" s="38"/>
      <c r="PTC250" s="38"/>
      <c r="PTD250" s="38"/>
      <c r="PTE250" s="38"/>
      <c r="PTF250" s="38"/>
      <c r="PTG250" s="38"/>
      <c r="PTH250" s="38"/>
      <c r="PTI250" s="38"/>
      <c r="PTJ250" s="38"/>
      <c r="PTK250" s="38"/>
      <c r="PTL250" s="38"/>
      <c r="PTM250" s="38"/>
      <c r="PTN250" s="38"/>
      <c r="PTO250" s="38"/>
      <c r="PTP250" s="38"/>
      <c r="PTQ250" s="38"/>
      <c r="PTR250" s="38"/>
      <c r="PTS250" s="38"/>
      <c r="PTT250" s="38"/>
      <c r="PTU250" s="38"/>
      <c r="PTV250" s="38"/>
      <c r="PTW250" s="38"/>
      <c r="PTX250" s="38"/>
      <c r="PTY250" s="38"/>
      <c r="PTZ250" s="38"/>
      <c r="PUA250" s="38"/>
      <c r="PUB250" s="38"/>
      <c r="PUC250" s="38"/>
      <c r="PUD250" s="38"/>
      <c r="PUE250" s="38"/>
      <c r="PUF250" s="38"/>
      <c r="PUG250" s="38"/>
      <c r="PUH250" s="38"/>
      <c r="PUI250" s="38"/>
      <c r="PUJ250" s="38"/>
      <c r="PUK250" s="38"/>
      <c r="PUL250" s="38"/>
      <c r="PUM250" s="38"/>
      <c r="PUN250" s="38"/>
      <c r="PUO250" s="38"/>
      <c r="PUP250" s="38"/>
      <c r="PUQ250" s="38"/>
      <c r="PUR250" s="38"/>
      <c r="PUS250" s="38"/>
      <c r="PUT250" s="38"/>
      <c r="PUU250" s="38"/>
      <c r="PUV250" s="38"/>
      <c r="PUW250" s="38"/>
      <c r="PUX250" s="38"/>
      <c r="PUY250" s="38"/>
      <c r="PUZ250" s="38"/>
      <c r="PVA250" s="38"/>
      <c r="PVB250" s="38"/>
      <c r="PVC250" s="38"/>
      <c r="PVD250" s="38"/>
      <c r="PVE250" s="38"/>
      <c r="PVF250" s="38"/>
      <c r="PVG250" s="38"/>
      <c r="PVH250" s="38"/>
      <c r="PVI250" s="38"/>
      <c r="PVJ250" s="38"/>
      <c r="PVK250" s="38"/>
      <c r="PVL250" s="38"/>
      <c r="PVM250" s="38"/>
      <c r="PVN250" s="38"/>
      <c r="PVO250" s="38"/>
      <c r="PVP250" s="38"/>
      <c r="PVQ250" s="38"/>
      <c r="PVR250" s="38"/>
      <c r="PVS250" s="38"/>
      <c r="PVT250" s="38"/>
      <c r="PVU250" s="38"/>
      <c r="PVV250" s="38"/>
      <c r="PVW250" s="38"/>
      <c r="PVX250" s="38"/>
      <c r="PVY250" s="38"/>
      <c r="PVZ250" s="38"/>
      <c r="PWA250" s="38"/>
      <c r="PWB250" s="38"/>
      <c r="PWC250" s="38"/>
      <c r="PWD250" s="38"/>
      <c r="PWE250" s="38"/>
      <c r="PWF250" s="38"/>
      <c r="PWG250" s="38"/>
      <c r="PWH250" s="38"/>
      <c r="PWI250" s="38"/>
      <c r="PWJ250" s="38"/>
      <c r="PWK250" s="38"/>
      <c r="PWL250" s="38"/>
      <c r="PWM250" s="38"/>
      <c r="PWN250" s="38"/>
      <c r="PWO250" s="38"/>
      <c r="PWP250" s="38"/>
      <c r="PWQ250" s="38"/>
      <c r="PWR250" s="38"/>
      <c r="PWS250" s="38"/>
      <c r="PWT250" s="38"/>
      <c r="PWU250" s="38"/>
      <c r="PWV250" s="38"/>
      <c r="PWW250" s="38"/>
      <c r="PWX250" s="38"/>
      <c r="PWY250" s="38"/>
      <c r="PWZ250" s="38"/>
      <c r="PXA250" s="38"/>
      <c r="PXB250" s="38"/>
      <c r="PXC250" s="38"/>
      <c r="PXD250" s="38"/>
      <c r="PXE250" s="38"/>
      <c r="PXF250" s="38"/>
      <c r="PXG250" s="38"/>
      <c r="PXH250" s="38"/>
      <c r="PXI250" s="38"/>
      <c r="PXJ250" s="38"/>
      <c r="PXK250" s="38"/>
      <c r="PXL250" s="38"/>
      <c r="PXM250" s="38"/>
      <c r="PXN250" s="38"/>
      <c r="PXO250" s="38"/>
      <c r="PXP250" s="38"/>
      <c r="PXQ250" s="38"/>
      <c r="PXR250" s="38"/>
      <c r="PXS250" s="38"/>
      <c r="PXT250" s="38"/>
      <c r="PXU250" s="38"/>
      <c r="PXV250" s="38"/>
      <c r="PXW250" s="38"/>
      <c r="PXX250" s="38"/>
      <c r="PXY250" s="38"/>
      <c r="PXZ250" s="38"/>
      <c r="PYA250" s="38"/>
      <c r="PYB250" s="38"/>
      <c r="PYC250" s="38"/>
      <c r="PYD250" s="38"/>
      <c r="PYE250" s="38"/>
      <c r="PYF250" s="38"/>
      <c r="PYG250" s="38"/>
      <c r="PYH250" s="38"/>
      <c r="PYI250" s="38"/>
      <c r="PYJ250" s="38"/>
      <c r="PYK250" s="38"/>
      <c r="PYL250" s="38"/>
      <c r="PYM250" s="38"/>
      <c r="PYN250" s="38"/>
      <c r="PYO250" s="38"/>
      <c r="PYP250" s="38"/>
      <c r="PYQ250" s="38"/>
      <c r="PYR250" s="38"/>
      <c r="PYS250" s="38"/>
      <c r="PYT250" s="38"/>
      <c r="PYU250" s="38"/>
      <c r="PYV250" s="38"/>
      <c r="PYW250" s="38"/>
      <c r="PYX250" s="38"/>
      <c r="PYY250" s="38"/>
      <c r="PYZ250" s="38"/>
      <c r="PZA250" s="38"/>
      <c r="PZB250" s="38"/>
      <c r="PZC250" s="38"/>
      <c r="PZD250" s="38"/>
      <c r="PZE250" s="38"/>
      <c r="PZF250" s="38"/>
      <c r="PZG250" s="38"/>
      <c r="PZH250" s="38"/>
      <c r="PZI250" s="38"/>
      <c r="PZJ250" s="38"/>
      <c r="PZK250" s="38"/>
      <c r="PZL250" s="38"/>
      <c r="PZM250" s="38"/>
      <c r="PZN250" s="38"/>
      <c r="PZO250" s="38"/>
      <c r="PZP250" s="38"/>
      <c r="PZQ250" s="38"/>
      <c r="PZR250" s="38"/>
      <c r="PZS250" s="38"/>
      <c r="PZT250" s="38"/>
      <c r="PZU250" s="38"/>
      <c r="PZV250" s="38"/>
      <c r="PZW250" s="38"/>
      <c r="PZX250" s="38"/>
      <c r="PZY250" s="38"/>
      <c r="PZZ250" s="38"/>
      <c r="QAA250" s="38"/>
      <c r="QAB250" s="38"/>
      <c r="QAC250" s="38"/>
      <c r="QAD250" s="38"/>
      <c r="QAE250" s="38"/>
      <c r="QAF250" s="38"/>
      <c r="QAG250" s="38"/>
      <c r="QAH250" s="38"/>
      <c r="QAI250" s="38"/>
      <c r="QAJ250" s="38"/>
      <c r="QAK250" s="38"/>
      <c r="QAL250" s="38"/>
      <c r="QAM250" s="38"/>
      <c r="QAN250" s="38"/>
      <c r="QAO250" s="38"/>
      <c r="QAP250" s="38"/>
      <c r="QAQ250" s="38"/>
      <c r="QAR250" s="38"/>
      <c r="QAS250" s="38"/>
      <c r="QAT250" s="38"/>
      <c r="QAU250" s="38"/>
      <c r="QAV250" s="38"/>
      <c r="QAW250" s="38"/>
      <c r="QAX250" s="38"/>
      <c r="QAY250" s="38"/>
      <c r="QAZ250" s="38"/>
      <c r="QBA250" s="38"/>
      <c r="QBB250" s="38"/>
      <c r="QBC250" s="38"/>
      <c r="QBD250" s="38"/>
      <c r="QBE250" s="38"/>
      <c r="QBF250" s="38"/>
      <c r="QBG250" s="38"/>
      <c r="QBH250" s="38"/>
      <c r="QBI250" s="38"/>
      <c r="QBJ250" s="38"/>
      <c r="QBK250" s="38"/>
      <c r="QBL250" s="38"/>
      <c r="QBM250" s="38"/>
      <c r="QBN250" s="38"/>
      <c r="QBO250" s="38"/>
      <c r="QBP250" s="38"/>
      <c r="QBQ250" s="38"/>
      <c r="QBR250" s="38"/>
      <c r="QBS250" s="38"/>
      <c r="QBT250" s="38"/>
      <c r="QBU250" s="38"/>
      <c r="QBV250" s="38"/>
      <c r="QBW250" s="38"/>
      <c r="QBX250" s="38"/>
      <c r="QBY250" s="38"/>
      <c r="QBZ250" s="38"/>
      <c r="QCA250" s="38"/>
      <c r="QCB250" s="38"/>
      <c r="QCC250" s="38"/>
      <c r="QCD250" s="38"/>
      <c r="QCE250" s="38"/>
      <c r="QCF250" s="38"/>
      <c r="QCG250" s="38"/>
      <c r="QCH250" s="38"/>
      <c r="QCI250" s="38"/>
      <c r="QCJ250" s="38"/>
      <c r="QCK250" s="38"/>
      <c r="QCL250" s="38"/>
      <c r="QCM250" s="38"/>
      <c r="QCN250" s="38"/>
      <c r="QCO250" s="38"/>
      <c r="QCP250" s="38"/>
      <c r="QCQ250" s="38"/>
      <c r="QCR250" s="38"/>
      <c r="QCS250" s="38"/>
      <c r="QCT250" s="38"/>
      <c r="QCU250" s="38"/>
      <c r="QCV250" s="38"/>
      <c r="QCW250" s="38"/>
      <c r="QCX250" s="38"/>
      <c r="QCY250" s="38"/>
      <c r="QCZ250" s="38"/>
      <c r="QDA250" s="38"/>
      <c r="QDB250" s="38"/>
      <c r="QDC250" s="38"/>
      <c r="QDD250" s="38"/>
      <c r="QDE250" s="38"/>
      <c r="QDF250" s="38"/>
      <c r="QDG250" s="38"/>
      <c r="QDH250" s="38"/>
      <c r="QDI250" s="38"/>
      <c r="QDJ250" s="38"/>
      <c r="QDK250" s="38"/>
      <c r="QDL250" s="38"/>
      <c r="QDM250" s="38"/>
      <c r="QDN250" s="38"/>
      <c r="QDO250" s="38"/>
      <c r="QDP250" s="38"/>
      <c r="QDQ250" s="38"/>
      <c r="QDR250" s="38"/>
      <c r="QDS250" s="38"/>
      <c r="QDT250" s="38"/>
      <c r="QDU250" s="38"/>
      <c r="QDV250" s="38"/>
      <c r="QDW250" s="38"/>
      <c r="QDX250" s="38"/>
      <c r="QDY250" s="38"/>
      <c r="QDZ250" s="38"/>
      <c r="QEA250" s="38"/>
      <c r="QEB250" s="38"/>
      <c r="QEC250" s="38"/>
      <c r="QED250" s="38"/>
      <c r="QEE250" s="38"/>
      <c r="QEF250" s="38"/>
      <c r="QEG250" s="38"/>
      <c r="QEH250" s="38"/>
      <c r="QEI250" s="38"/>
      <c r="QEJ250" s="38"/>
      <c r="QEK250" s="38"/>
      <c r="QEL250" s="38"/>
      <c r="QEM250" s="38"/>
      <c r="QEN250" s="38"/>
      <c r="QEO250" s="38"/>
      <c r="QEP250" s="38"/>
      <c r="QEQ250" s="38"/>
      <c r="QER250" s="38"/>
      <c r="QES250" s="38"/>
      <c r="QET250" s="38"/>
      <c r="QEU250" s="38"/>
      <c r="QEV250" s="38"/>
      <c r="QEW250" s="38"/>
      <c r="QEX250" s="38"/>
      <c r="QEY250" s="38"/>
      <c r="QEZ250" s="38"/>
      <c r="QFA250" s="38"/>
      <c r="QFB250" s="38"/>
      <c r="QFC250" s="38"/>
      <c r="QFD250" s="38"/>
      <c r="QFE250" s="38"/>
      <c r="QFF250" s="38"/>
      <c r="QFG250" s="38"/>
      <c r="QFH250" s="38"/>
      <c r="QFI250" s="38"/>
      <c r="QFJ250" s="38"/>
      <c r="QFK250" s="38"/>
      <c r="QFL250" s="38"/>
      <c r="QFM250" s="38"/>
      <c r="QFN250" s="38"/>
      <c r="QFO250" s="38"/>
      <c r="QFP250" s="38"/>
      <c r="QFQ250" s="38"/>
      <c r="QFR250" s="38"/>
      <c r="QFS250" s="38"/>
      <c r="QFT250" s="38"/>
      <c r="QFU250" s="38"/>
      <c r="QFV250" s="38"/>
      <c r="QFW250" s="38"/>
      <c r="QFX250" s="38"/>
      <c r="QFY250" s="38"/>
      <c r="QFZ250" s="38"/>
      <c r="QGA250" s="38"/>
      <c r="QGB250" s="38"/>
      <c r="QGC250" s="38"/>
      <c r="QGD250" s="38"/>
      <c r="QGE250" s="38"/>
      <c r="QGF250" s="38"/>
      <c r="QGG250" s="38"/>
      <c r="QGH250" s="38"/>
      <c r="QGI250" s="38"/>
      <c r="QGJ250" s="38"/>
      <c r="QGK250" s="38"/>
      <c r="QGL250" s="38"/>
      <c r="QGM250" s="38"/>
      <c r="QGN250" s="38"/>
      <c r="QGO250" s="38"/>
      <c r="QGP250" s="38"/>
      <c r="QGQ250" s="38"/>
      <c r="QGR250" s="38"/>
      <c r="QGS250" s="38"/>
      <c r="QGT250" s="38"/>
      <c r="QGU250" s="38"/>
      <c r="QGV250" s="38"/>
      <c r="QGW250" s="38"/>
      <c r="QGX250" s="38"/>
      <c r="QGY250" s="38"/>
      <c r="QGZ250" s="38"/>
      <c r="QHA250" s="38"/>
      <c r="QHB250" s="38"/>
      <c r="QHC250" s="38"/>
      <c r="QHD250" s="38"/>
      <c r="QHE250" s="38"/>
      <c r="QHF250" s="38"/>
      <c r="QHG250" s="38"/>
      <c r="QHH250" s="38"/>
      <c r="QHI250" s="38"/>
      <c r="QHJ250" s="38"/>
      <c r="QHK250" s="38"/>
      <c r="QHL250" s="38"/>
      <c r="QHM250" s="38"/>
      <c r="QHN250" s="38"/>
      <c r="QHO250" s="38"/>
      <c r="QHP250" s="38"/>
      <c r="QHQ250" s="38"/>
      <c r="QHR250" s="38"/>
      <c r="QHS250" s="38"/>
      <c r="QHT250" s="38"/>
      <c r="QHU250" s="38"/>
      <c r="QHV250" s="38"/>
      <c r="QHW250" s="38"/>
      <c r="QHX250" s="38"/>
      <c r="QHY250" s="38"/>
      <c r="QHZ250" s="38"/>
      <c r="QIA250" s="38"/>
      <c r="QIB250" s="38"/>
      <c r="QIC250" s="38"/>
      <c r="QID250" s="38"/>
      <c r="QIE250" s="38"/>
      <c r="QIF250" s="38"/>
      <c r="QIG250" s="38"/>
      <c r="QIH250" s="38"/>
      <c r="QII250" s="38"/>
      <c r="QIJ250" s="38"/>
      <c r="QIK250" s="38"/>
      <c r="QIL250" s="38"/>
      <c r="QIM250" s="38"/>
      <c r="QIN250" s="38"/>
      <c r="QIO250" s="38"/>
      <c r="QIP250" s="38"/>
      <c r="QIQ250" s="38"/>
      <c r="QIR250" s="38"/>
      <c r="QIS250" s="38"/>
      <c r="QIT250" s="38"/>
      <c r="QIU250" s="38"/>
      <c r="QIV250" s="38"/>
      <c r="QIW250" s="38"/>
      <c r="QIX250" s="38"/>
      <c r="QIY250" s="38"/>
      <c r="QIZ250" s="38"/>
      <c r="QJA250" s="38"/>
      <c r="QJB250" s="38"/>
      <c r="QJC250" s="38"/>
      <c r="QJD250" s="38"/>
      <c r="QJE250" s="38"/>
      <c r="QJF250" s="38"/>
      <c r="QJG250" s="38"/>
      <c r="QJH250" s="38"/>
      <c r="QJI250" s="38"/>
      <c r="QJJ250" s="38"/>
      <c r="QJK250" s="38"/>
      <c r="QJL250" s="38"/>
      <c r="QJM250" s="38"/>
      <c r="QJN250" s="38"/>
      <c r="QJO250" s="38"/>
      <c r="QJP250" s="38"/>
      <c r="QJQ250" s="38"/>
      <c r="QJR250" s="38"/>
      <c r="QJS250" s="38"/>
      <c r="QJT250" s="38"/>
      <c r="QJU250" s="38"/>
      <c r="QJV250" s="38"/>
      <c r="QJW250" s="38"/>
      <c r="QJX250" s="38"/>
      <c r="QJY250" s="38"/>
      <c r="QJZ250" s="38"/>
      <c r="QKA250" s="38"/>
      <c r="QKB250" s="38"/>
      <c r="QKC250" s="38"/>
      <c r="QKD250" s="38"/>
      <c r="QKE250" s="38"/>
      <c r="QKF250" s="38"/>
      <c r="QKG250" s="38"/>
      <c r="QKH250" s="38"/>
      <c r="QKI250" s="38"/>
      <c r="QKJ250" s="38"/>
      <c r="QKK250" s="38"/>
      <c r="QKL250" s="38"/>
      <c r="QKM250" s="38"/>
      <c r="QKN250" s="38"/>
      <c r="QKO250" s="38"/>
      <c r="QKP250" s="38"/>
      <c r="QKQ250" s="38"/>
      <c r="QKR250" s="38"/>
      <c r="QKS250" s="38"/>
      <c r="QKT250" s="38"/>
      <c r="QKU250" s="38"/>
      <c r="QKV250" s="38"/>
      <c r="QKW250" s="38"/>
      <c r="QKX250" s="38"/>
      <c r="QKY250" s="38"/>
      <c r="QKZ250" s="38"/>
      <c r="QLA250" s="38"/>
      <c r="QLB250" s="38"/>
      <c r="QLC250" s="38"/>
      <c r="QLD250" s="38"/>
      <c r="QLE250" s="38"/>
      <c r="QLF250" s="38"/>
      <c r="QLG250" s="38"/>
      <c r="QLH250" s="38"/>
      <c r="QLI250" s="38"/>
      <c r="QLJ250" s="38"/>
      <c r="QLK250" s="38"/>
      <c r="QLL250" s="38"/>
      <c r="QLM250" s="38"/>
      <c r="QLN250" s="38"/>
      <c r="QLO250" s="38"/>
      <c r="QLP250" s="38"/>
      <c r="QLQ250" s="38"/>
      <c r="QLR250" s="38"/>
      <c r="QLS250" s="38"/>
      <c r="QLT250" s="38"/>
      <c r="QLU250" s="38"/>
      <c r="QLV250" s="38"/>
      <c r="QLW250" s="38"/>
      <c r="QLX250" s="38"/>
      <c r="QLY250" s="38"/>
      <c r="QLZ250" s="38"/>
      <c r="QMA250" s="38"/>
      <c r="QMB250" s="38"/>
      <c r="QMC250" s="38"/>
      <c r="QMD250" s="38"/>
      <c r="QME250" s="38"/>
      <c r="QMF250" s="38"/>
      <c r="QMG250" s="38"/>
      <c r="QMH250" s="38"/>
      <c r="QMI250" s="38"/>
      <c r="QMJ250" s="38"/>
      <c r="QMK250" s="38"/>
      <c r="QML250" s="38"/>
      <c r="QMM250" s="38"/>
      <c r="QMN250" s="38"/>
      <c r="QMO250" s="38"/>
      <c r="QMP250" s="38"/>
      <c r="QMQ250" s="38"/>
      <c r="QMR250" s="38"/>
      <c r="QMS250" s="38"/>
      <c r="QMT250" s="38"/>
      <c r="QMU250" s="38"/>
      <c r="QMV250" s="38"/>
      <c r="QMW250" s="38"/>
      <c r="QMX250" s="38"/>
      <c r="QMY250" s="38"/>
      <c r="QMZ250" s="38"/>
      <c r="QNA250" s="38"/>
      <c r="QNB250" s="38"/>
      <c r="QNC250" s="38"/>
      <c r="QND250" s="38"/>
      <c r="QNE250" s="38"/>
      <c r="QNF250" s="38"/>
      <c r="QNG250" s="38"/>
      <c r="QNH250" s="38"/>
      <c r="QNI250" s="38"/>
      <c r="QNJ250" s="38"/>
      <c r="QNK250" s="38"/>
      <c r="QNL250" s="38"/>
      <c r="QNM250" s="38"/>
      <c r="QNN250" s="38"/>
      <c r="QNO250" s="38"/>
      <c r="QNP250" s="38"/>
      <c r="QNQ250" s="38"/>
      <c r="QNR250" s="38"/>
      <c r="QNS250" s="38"/>
      <c r="QNT250" s="38"/>
      <c r="QNU250" s="38"/>
      <c r="QNV250" s="38"/>
      <c r="QNW250" s="38"/>
      <c r="QNX250" s="38"/>
      <c r="QNY250" s="38"/>
      <c r="QNZ250" s="38"/>
      <c r="QOA250" s="38"/>
      <c r="QOB250" s="38"/>
      <c r="QOC250" s="38"/>
      <c r="QOD250" s="38"/>
      <c r="QOE250" s="38"/>
      <c r="QOF250" s="38"/>
      <c r="QOG250" s="38"/>
      <c r="QOH250" s="38"/>
      <c r="QOI250" s="38"/>
      <c r="QOJ250" s="38"/>
      <c r="QOK250" s="38"/>
      <c r="QOL250" s="38"/>
      <c r="QOM250" s="38"/>
      <c r="QON250" s="38"/>
      <c r="QOO250" s="38"/>
      <c r="QOP250" s="38"/>
      <c r="QOQ250" s="38"/>
      <c r="QOR250" s="38"/>
      <c r="QOS250" s="38"/>
      <c r="QOT250" s="38"/>
      <c r="QOU250" s="38"/>
      <c r="QOV250" s="38"/>
      <c r="QOW250" s="38"/>
      <c r="QOX250" s="38"/>
      <c r="QOY250" s="38"/>
      <c r="QOZ250" s="38"/>
      <c r="QPA250" s="38"/>
      <c r="QPB250" s="38"/>
      <c r="QPC250" s="38"/>
      <c r="QPD250" s="38"/>
      <c r="QPE250" s="38"/>
      <c r="QPF250" s="38"/>
      <c r="QPG250" s="38"/>
      <c r="QPH250" s="38"/>
      <c r="QPI250" s="38"/>
      <c r="QPJ250" s="38"/>
      <c r="QPK250" s="38"/>
      <c r="QPL250" s="38"/>
      <c r="QPM250" s="38"/>
      <c r="QPN250" s="38"/>
      <c r="QPO250" s="38"/>
      <c r="QPP250" s="38"/>
      <c r="QPQ250" s="38"/>
      <c r="QPR250" s="38"/>
      <c r="QPS250" s="38"/>
      <c r="QPT250" s="38"/>
      <c r="QPU250" s="38"/>
      <c r="QPV250" s="38"/>
      <c r="QPW250" s="38"/>
      <c r="QPX250" s="38"/>
      <c r="QPY250" s="38"/>
      <c r="QPZ250" s="38"/>
      <c r="QQA250" s="38"/>
      <c r="QQB250" s="38"/>
      <c r="QQC250" s="38"/>
      <c r="QQD250" s="38"/>
      <c r="QQE250" s="38"/>
      <c r="QQF250" s="38"/>
      <c r="QQG250" s="38"/>
      <c r="QQH250" s="38"/>
      <c r="QQI250" s="38"/>
      <c r="QQJ250" s="38"/>
      <c r="QQK250" s="38"/>
      <c r="QQL250" s="38"/>
      <c r="QQM250" s="38"/>
      <c r="QQN250" s="38"/>
      <c r="QQO250" s="38"/>
      <c r="QQP250" s="38"/>
      <c r="QQQ250" s="38"/>
      <c r="QQR250" s="38"/>
      <c r="QQS250" s="38"/>
      <c r="QQT250" s="38"/>
      <c r="QQU250" s="38"/>
      <c r="QQV250" s="38"/>
      <c r="QQW250" s="38"/>
      <c r="QQX250" s="38"/>
      <c r="QQY250" s="38"/>
      <c r="QQZ250" s="38"/>
      <c r="QRA250" s="38"/>
      <c r="QRB250" s="38"/>
      <c r="QRC250" s="38"/>
      <c r="QRD250" s="38"/>
      <c r="QRE250" s="38"/>
      <c r="QRF250" s="38"/>
      <c r="QRG250" s="38"/>
      <c r="QRH250" s="38"/>
      <c r="QRI250" s="38"/>
      <c r="QRJ250" s="38"/>
      <c r="QRK250" s="38"/>
      <c r="QRL250" s="38"/>
      <c r="QRM250" s="38"/>
      <c r="QRN250" s="38"/>
      <c r="QRO250" s="38"/>
      <c r="QRP250" s="38"/>
      <c r="QRQ250" s="38"/>
      <c r="QRR250" s="38"/>
      <c r="QRS250" s="38"/>
      <c r="QRT250" s="38"/>
      <c r="QRU250" s="38"/>
      <c r="QRV250" s="38"/>
      <c r="QRW250" s="38"/>
      <c r="QRX250" s="38"/>
      <c r="QRY250" s="38"/>
      <c r="QRZ250" s="38"/>
      <c r="QSA250" s="38"/>
      <c r="QSB250" s="38"/>
      <c r="QSC250" s="38"/>
      <c r="QSD250" s="38"/>
      <c r="QSE250" s="38"/>
      <c r="QSF250" s="38"/>
      <c r="QSG250" s="38"/>
      <c r="QSH250" s="38"/>
      <c r="QSI250" s="38"/>
      <c r="QSJ250" s="38"/>
      <c r="QSK250" s="38"/>
      <c r="QSL250" s="38"/>
      <c r="QSM250" s="38"/>
      <c r="QSN250" s="38"/>
      <c r="QSO250" s="38"/>
      <c r="QSP250" s="38"/>
      <c r="QSQ250" s="38"/>
      <c r="QSR250" s="38"/>
      <c r="QSS250" s="38"/>
      <c r="QST250" s="38"/>
      <c r="QSU250" s="38"/>
      <c r="QSV250" s="38"/>
      <c r="QSW250" s="38"/>
      <c r="QSX250" s="38"/>
      <c r="QSY250" s="38"/>
      <c r="QSZ250" s="38"/>
      <c r="QTA250" s="38"/>
      <c r="QTB250" s="38"/>
      <c r="QTC250" s="38"/>
      <c r="QTD250" s="38"/>
      <c r="QTE250" s="38"/>
      <c r="QTF250" s="38"/>
      <c r="QTG250" s="38"/>
      <c r="QTH250" s="38"/>
      <c r="QTI250" s="38"/>
      <c r="QTJ250" s="38"/>
      <c r="QTK250" s="38"/>
      <c r="QTL250" s="38"/>
      <c r="QTM250" s="38"/>
      <c r="QTN250" s="38"/>
      <c r="QTO250" s="38"/>
      <c r="QTP250" s="38"/>
      <c r="QTQ250" s="38"/>
      <c r="QTR250" s="38"/>
      <c r="QTS250" s="38"/>
      <c r="QTT250" s="38"/>
      <c r="QTU250" s="38"/>
      <c r="QTV250" s="38"/>
      <c r="QTW250" s="38"/>
      <c r="QTX250" s="38"/>
      <c r="QTY250" s="38"/>
      <c r="QTZ250" s="38"/>
      <c r="QUA250" s="38"/>
      <c r="QUB250" s="38"/>
      <c r="QUC250" s="38"/>
      <c r="QUD250" s="38"/>
      <c r="QUE250" s="38"/>
      <c r="QUF250" s="38"/>
      <c r="QUG250" s="38"/>
      <c r="QUH250" s="38"/>
      <c r="QUI250" s="38"/>
      <c r="QUJ250" s="38"/>
      <c r="QUK250" s="38"/>
      <c r="QUL250" s="38"/>
      <c r="QUM250" s="38"/>
      <c r="QUN250" s="38"/>
      <c r="QUO250" s="38"/>
      <c r="QUP250" s="38"/>
      <c r="QUQ250" s="38"/>
      <c r="QUR250" s="38"/>
      <c r="QUS250" s="38"/>
      <c r="QUT250" s="38"/>
      <c r="QUU250" s="38"/>
      <c r="QUV250" s="38"/>
      <c r="QUW250" s="38"/>
      <c r="QUX250" s="38"/>
      <c r="QUY250" s="38"/>
      <c r="QUZ250" s="38"/>
      <c r="QVA250" s="38"/>
      <c r="QVB250" s="38"/>
      <c r="QVC250" s="38"/>
      <c r="QVD250" s="38"/>
      <c r="QVE250" s="38"/>
      <c r="QVF250" s="38"/>
      <c r="QVG250" s="38"/>
      <c r="QVH250" s="38"/>
      <c r="QVI250" s="38"/>
      <c r="QVJ250" s="38"/>
      <c r="QVK250" s="38"/>
      <c r="QVL250" s="38"/>
      <c r="QVM250" s="38"/>
      <c r="QVN250" s="38"/>
      <c r="QVO250" s="38"/>
      <c r="QVP250" s="38"/>
      <c r="QVQ250" s="38"/>
      <c r="QVR250" s="38"/>
      <c r="QVS250" s="38"/>
      <c r="QVT250" s="38"/>
      <c r="QVU250" s="38"/>
      <c r="QVV250" s="38"/>
      <c r="QVW250" s="38"/>
      <c r="QVX250" s="38"/>
      <c r="QVY250" s="38"/>
      <c r="QVZ250" s="38"/>
      <c r="QWA250" s="38"/>
      <c r="QWB250" s="38"/>
      <c r="QWC250" s="38"/>
      <c r="QWD250" s="38"/>
      <c r="QWE250" s="38"/>
      <c r="QWF250" s="38"/>
      <c r="QWG250" s="38"/>
      <c r="QWH250" s="38"/>
      <c r="QWI250" s="38"/>
      <c r="QWJ250" s="38"/>
      <c r="QWK250" s="38"/>
      <c r="QWL250" s="38"/>
      <c r="QWM250" s="38"/>
      <c r="QWN250" s="38"/>
      <c r="QWO250" s="38"/>
      <c r="QWP250" s="38"/>
      <c r="QWQ250" s="38"/>
      <c r="QWR250" s="38"/>
      <c r="QWS250" s="38"/>
      <c r="QWT250" s="38"/>
      <c r="QWU250" s="38"/>
      <c r="QWV250" s="38"/>
      <c r="QWW250" s="38"/>
      <c r="QWX250" s="38"/>
      <c r="QWY250" s="38"/>
      <c r="QWZ250" s="38"/>
      <c r="QXA250" s="38"/>
      <c r="QXB250" s="38"/>
      <c r="QXC250" s="38"/>
      <c r="QXD250" s="38"/>
      <c r="QXE250" s="38"/>
      <c r="QXF250" s="38"/>
      <c r="QXG250" s="38"/>
      <c r="QXH250" s="38"/>
      <c r="QXI250" s="38"/>
      <c r="QXJ250" s="38"/>
      <c r="QXK250" s="38"/>
      <c r="QXL250" s="38"/>
      <c r="QXM250" s="38"/>
      <c r="QXN250" s="38"/>
      <c r="QXO250" s="38"/>
      <c r="QXP250" s="38"/>
      <c r="QXQ250" s="38"/>
      <c r="QXR250" s="38"/>
      <c r="QXS250" s="38"/>
      <c r="QXT250" s="38"/>
      <c r="QXU250" s="38"/>
      <c r="QXV250" s="38"/>
      <c r="QXW250" s="38"/>
      <c r="QXX250" s="38"/>
      <c r="QXY250" s="38"/>
      <c r="QXZ250" s="38"/>
      <c r="QYA250" s="38"/>
      <c r="QYB250" s="38"/>
      <c r="QYC250" s="38"/>
      <c r="QYD250" s="38"/>
      <c r="QYE250" s="38"/>
      <c r="QYF250" s="38"/>
      <c r="QYG250" s="38"/>
      <c r="QYH250" s="38"/>
      <c r="QYI250" s="38"/>
      <c r="QYJ250" s="38"/>
      <c r="QYK250" s="38"/>
      <c r="QYL250" s="38"/>
      <c r="QYM250" s="38"/>
      <c r="QYN250" s="38"/>
      <c r="QYO250" s="38"/>
      <c r="QYP250" s="38"/>
      <c r="QYQ250" s="38"/>
      <c r="QYR250" s="38"/>
      <c r="QYS250" s="38"/>
      <c r="QYT250" s="38"/>
      <c r="QYU250" s="38"/>
      <c r="QYV250" s="38"/>
      <c r="QYW250" s="38"/>
      <c r="QYX250" s="38"/>
      <c r="QYY250" s="38"/>
      <c r="QYZ250" s="38"/>
      <c r="QZA250" s="38"/>
      <c r="QZB250" s="38"/>
      <c r="QZC250" s="38"/>
      <c r="QZD250" s="38"/>
      <c r="QZE250" s="38"/>
      <c r="QZF250" s="38"/>
      <c r="QZG250" s="38"/>
      <c r="QZH250" s="38"/>
      <c r="QZI250" s="38"/>
      <c r="QZJ250" s="38"/>
      <c r="QZK250" s="38"/>
      <c r="QZL250" s="38"/>
      <c r="QZM250" s="38"/>
      <c r="QZN250" s="38"/>
      <c r="QZO250" s="38"/>
      <c r="QZP250" s="38"/>
      <c r="QZQ250" s="38"/>
      <c r="QZR250" s="38"/>
      <c r="QZS250" s="38"/>
      <c r="QZT250" s="38"/>
      <c r="QZU250" s="38"/>
      <c r="QZV250" s="38"/>
      <c r="QZW250" s="38"/>
      <c r="QZX250" s="38"/>
      <c r="QZY250" s="38"/>
      <c r="QZZ250" s="38"/>
      <c r="RAA250" s="38"/>
      <c r="RAB250" s="38"/>
      <c r="RAC250" s="38"/>
      <c r="RAD250" s="38"/>
      <c r="RAE250" s="38"/>
      <c r="RAF250" s="38"/>
      <c r="RAG250" s="38"/>
      <c r="RAH250" s="38"/>
      <c r="RAI250" s="38"/>
      <c r="RAJ250" s="38"/>
      <c r="RAK250" s="38"/>
      <c r="RAL250" s="38"/>
      <c r="RAM250" s="38"/>
      <c r="RAN250" s="38"/>
      <c r="RAO250" s="38"/>
      <c r="RAP250" s="38"/>
      <c r="RAQ250" s="38"/>
      <c r="RAR250" s="38"/>
      <c r="RAS250" s="38"/>
      <c r="RAT250" s="38"/>
      <c r="RAU250" s="38"/>
      <c r="RAV250" s="38"/>
      <c r="RAW250" s="38"/>
      <c r="RAX250" s="38"/>
      <c r="RAY250" s="38"/>
      <c r="RAZ250" s="38"/>
      <c r="RBA250" s="38"/>
      <c r="RBB250" s="38"/>
      <c r="RBC250" s="38"/>
      <c r="RBD250" s="38"/>
      <c r="RBE250" s="38"/>
      <c r="RBF250" s="38"/>
      <c r="RBG250" s="38"/>
      <c r="RBH250" s="38"/>
      <c r="RBI250" s="38"/>
      <c r="RBJ250" s="38"/>
      <c r="RBK250" s="38"/>
      <c r="RBL250" s="38"/>
      <c r="RBM250" s="38"/>
      <c r="RBN250" s="38"/>
      <c r="RBO250" s="38"/>
      <c r="RBP250" s="38"/>
      <c r="RBQ250" s="38"/>
      <c r="RBR250" s="38"/>
      <c r="RBS250" s="38"/>
      <c r="RBT250" s="38"/>
      <c r="RBU250" s="38"/>
      <c r="RBV250" s="38"/>
      <c r="RBW250" s="38"/>
      <c r="RBX250" s="38"/>
      <c r="RBY250" s="38"/>
      <c r="RBZ250" s="38"/>
      <c r="RCA250" s="38"/>
      <c r="RCB250" s="38"/>
      <c r="RCC250" s="38"/>
      <c r="RCD250" s="38"/>
      <c r="RCE250" s="38"/>
      <c r="RCF250" s="38"/>
      <c r="RCG250" s="38"/>
      <c r="RCH250" s="38"/>
      <c r="RCI250" s="38"/>
      <c r="RCJ250" s="38"/>
      <c r="RCK250" s="38"/>
      <c r="RCL250" s="38"/>
      <c r="RCM250" s="38"/>
      <c r="RCN250" s="38"/>
      <c r="RCO250" s="38"/>
      <c r="RCP250" s="38"/>
      <c r="RCQ250" s="38"/>
      <c r="RCR250" s="38"/>
      <c r="RCS250" s="38"/>
      <c r="RCT250" s="38"/>
      <c r="RCU250" s="38"/>
      <c r="RCV250" s="38"/>
      <c r="RCW250" s="38"/>
      <c r="RCX250" s="38"/>
      <c r="RCY250" s="38"/>
      <c r="RCZ250" s="38"/>
      <c r="RDA250" s="38"/>
      <c r="RDB250" s="38"/>
      <c r="RDC250" s="38"/>
      <c r="RDD250" s="38"/>
      <c r="RDE250" s="38"/>
      <c r="RDF250" s="38"/>
      <c r="RDG250" s="38"/>
      <c r="RDH250" s="38"/>
      <c r="RDI250" s="38"/>
      <c r="RDJ250" s="38"/>
      <c r="RDK250" s="38"/>
      <c r="RDL250" s="38"/>
      <c r="RDM250" s="38"/>
      <c r="RDN250" s="38"/>
      <c r="RDO250" s="38"/>
      <c r="RDP250" s="38"/>
      <c r="RDQ250" s="38"/>
      <c r="RDR250" s="38"/>
      <c r="RDS250" s="38"/>
      <c r="RDT250" s="38"/>
      <c r="RDU250" s="38"/>
      <c r="RDV250" s="38"/>
      <c r="RDW250" s="38"/>
      <c r="RDX250" s="38"/>
      <c r="RDY250" s="38"/>
      <c r="RDZ250" s="38"/>
      <c r="REA250" s="38"/>
      <c r="REB250" s="38"/>
      <c r="REC250" s="38"/>
      <c r="RED250" s="38"/>
      <c r="REE250" s="38"/>
      <c r="REF250" s="38"/>
      <c r="REG250" s="38"/>
      <c r="REH250" s="38"/>
      <c r="REI250" s="38"/>
      <c r="REJ250" s="38"/>
      <c r="REK250" s="38"/>
      <c r="REL250" s="38"/>
      <c r="REM250" s="38"/>
      <c r="REN250" s="38"/>
      <c r="REO250" s="38"/>
      <c r="REP250" s="38"/>
      <c r="REQ250" s="38"/>
      <c r="RER250" s="38"/>
      <c r="RES250" s="38"/>
      <c r="RET250" s="38"/>
      <c r="REU250" s="38"/>
      <c r="REV250" s="38"/>
      <c r="REW250" s="38"/>
      <c r="REX250" s="38"/>
      <c r="REY250" s="38"/>
      <c r="REZ250" s="38"/>
      <c r="RFA250" s="38"/>
      <c r="RFB250" s="38"/>
      <c r="RFC250" s="38"/>
      <c r="RFD250" s="38"/>
      <c r="RFE250" s="38"/>
      <c r="RFF250" s="38"/>
      <c r="RFG250" s="38"/>
      <c r="RFH250" s="38"/>
      <c r="RFI250" s="38"/>
      <c r="RFJ250" s="38"/>
      <c r="RFK250" s="38"/>
      <c r="RFL250" s="38"/>
      <c r="RFM250" s="38"/>
      <c r="RFN250" s="38"/>
      <c r="RFO250" s="38"/>
      <c r="RFP250" s="38"/>
      <c r="RFQ250" s="38"/>
      <c r="RFR250" s="38"/>
      <c r="RFS250" s="38"/>
      <c r="RFT250" s="38"/>
      <c r="RFU250" s="38"/>
      <c r="RFV250" s="38"/>
      <c r="RFW250" s="38"/>
      <c r="RFX250" s="38"/>
      <c r="RFY250" s="38"/>
      <c r="RFZ250" s="38"/>
      <c r="RGA250" s="38"/>
      <c r="RGB250" s="38"/>
      <c r="RGC250" s="38"/>
      <c r="RGD250" s="38"/>
      <c r="RGE250" s="38"/>
      <c r="RGF250" s="38"/>
      <c r="RGG250" s="38"/>
      <c r="RGH250" s="38"/>
      <c r="RGI250" s="38"/>
      <c r="RGJ250" s="38"/>
      <c r="RGK250" s="38"/>
      <c r="RGL250" s="38"/>
      <c r="RGM250" s="38"/>
      <c r="RGN250" s="38"/>
      <c r="RGO250" s="38"/>
      <c r="RGP250" s="38"/>
      <c r="RGQ250" s="38"/>
      <c r="RGR250" s="38"/>
      <c r="RGS250" s="38"/>
      <c r="RGT250" s="38"/>
      <c r="RGU250" s="38"/>
      <c r="RGV250" s="38"/>
      <c r="RGW250" s="38"/>
      <c r="RGX250" s="38"/>
      <c r="RGY250" s="38"/>
      <c r="RGZ250" s="38"/>
      <c r="RHA250" s="38"/>
      <c r="RHB250" s="38"/>
      <c r="RHC250" s="38"/>
      <c r="RHD250" s="38"/>
      <c r="RHE250" s="38"/>
      <c r="RHF250" s="38"/>
      <c r="RHG250" s="38"/>
      <c r="RHH250" s="38"/>
      <c r="RHI250" s="38"/>
      <c r="RHJ250" s="38"/>
      <c r="RHK250" s="38"/>
      <c r="RHL250" s="38"/>
      <c r="RHM250" s="38"/>
      <c r="RHN250" s="38"/>
      <c r="RHO250" s="38"/>
      <c r="RHP250" s="38"/>
      <c r="RHQ250" s="38"/>
      <c r="RHR250" s="38"/>
      <c r="RHS250" s="38"/>
      <c r="RHT250" s="38"/>
      <c r="RHU250" s="38"/>
      <c r="RHV250" s="38"/>
      <c r="RHW250" s="38"/>
      <c r="RHX250" s="38"/>
      <c r="RHY250" s="38"/>
      <c r="RHZ250" s="38"/>
      <c r="RIA250" s="38"/>
      <c r="RIB250" s="38"/>
      <c r="RIC250" s="38"/>
      <c r="RID250" s="38"/>
      <c r="RIE250" s="38"/>
      <c r="RIF250" s="38"/>
      <c r="RIG250" s="38"/>
      <c r="RIH250" s="38"/>
      <c r="RII250" s="38"/>
      <c r="RIJ250" s="38"/>
      <c r="RIK250" s="38"/>
      <c r="RIL250" s="38"/>
      <c r="RIM250" s="38"/>
      <c r="RIN250" s="38"/>
      <c r="RIO250" s="38"/>
      <c r="RIP250" s="38"/>
      <c r="RIQ250" s="38"/>
      <c r="RIR250" s="38"/>
      <c r="RIS250" s="38"/>
      <c r="RIT250" s="38"/>
      <c r="RIU250" s="38"/>
      <c r="RIV250" s="38"/>
      <c r="RIW250" s="38"/>
      <c r="RIX250" s="38"/>
      <c r="RIY250" s="38"/>
      <c r="RIZ250" s="38"/>
      <c r="RJA250" s="38"/>
      <c r="RJB250" s="38"/>
      <c r="RJC250" s="38"/>
      <c r="RJD250" s="38"/>
      <c r="RJE250" s="38"/>
      <c r="RJF250" s="38"/>
      <c r="RJG250" s="38"/>
      <c r="RJH250" s="38"/>
      <c r="RJI250" s="38"/>
      <c r="RJJ250" s="38"/>
      <c r="RJK250" s="38"/>
      <c r="RJL250" s="38"/>
      <c r="RJM250" s="38"/>
      <c r="RJN250" s="38"/>
      <c r="RJO250" s="38"/>
      <c r="RJP250" s="38"/>
      <c r="RJQ250" s="38"/>
      <c r="RJR250" s="38"/>
      <c r="RJS250" s="38"/>
      <c r="RJT250" s="38"/>
      <c r="RJU250" s="38"/>
      <c r="RJV250" s="38"/>
      <c r="RJW250" s="38"/>
      <c r="RJX250" s="38"/>
      <c r="RJY250" s="38"/>
      <c r="RJZ250" s="38"/>
      <c r="RKA250" s="38"/>
      <c r="RKB250" s="38"/>
      <c r="RKC250" s="38"/>
      <c r="RKD250" s="38"/>
      <c r="RKE250" s="38"/>
      <c r="RKF250" s="38"/>
      <c r="RKG250" s="38"/>
      <c r="RKH250" s="38"/>
      <c r="RKI250" s="38"/>
      <c r="RKJ250" s="38"/>
      <c r="RKK250" s="38"/>
      <c r="RKL250" s="38"/>
      <c r="RKM250" s="38"/>
      <c r="RKN250" s="38"/>
      <c r="RKO250" s="38"/>
      <c r="RKP250" s="38"/>
      <c r="RKQ250" s="38"/>
      <c r="RKR250" s="38"/>
      <c r="RKS250" s="38"/>
      <c r="RKT250" s="38"/>
      <c r="RKU250" s="38"/>
      <c r="RKV250" s="38"/>
      <c r="RKW250" s="38"/>
      <c r="RKX250" s="38"/>
      <c r="RKY250" s="38"/>
      <c r="RKZ250" s="38"/>
      <c r="RLA250" s="38"/>
      <c r="RLB250" s="38"/>
      <c r="RLC250" s="38"/>
      <c r="RLD250" s="38"/>
      <c r="RLE250" s="38"/>
      <c r="RLF250" s="38"/>
      <c r="RLG250" s="38"/>
      <c r="RLH250" s="38"/>
      <c r="RLI250" s="38"/>
      <c r="RLJ250" s="38"/>
      <c r="RLK250" s="38"/>
      <c r="RLL250" s="38"/>
      <c r="RLM250" s="38"/>
      <c r="RLN250" s="38"/>
      <c r="RLO250" s="38"/>
      <c r="RLP250" s="38"/>
      <c r="RLQ250" s="38"/>
      <c r="RLR250" s="38"/>
      <c r="RLS250" s="38"/>
      <c r="RLT250" s="38"/>
      <c r="RLU250" s="38"/>
      <c r="RLV250" s="38"/>
      <c r="RLW250" s="38"/>
      <c r="RLX250" s="38"/>
      <c r="RLY250" s="38"/>
      <c r="RLZ250" s="38"/>
      <c r="RMA250" s="38"/>
      <c r="RMB250" s="38"/>
      <c r="RMC250" s="38"/>
      <c r="RMD250" s="38"/>
      <c r="RME250" s="38"/>
      <c r="RMF250" s="38"/>
      <c r="RMG250" s="38"/>
      <c r="RMH250" s="38"/>
      <c r="RMI250" s="38"/>
      <c r="RMJ250" s="38"/>
      <c r="RMK250" s="38"/>
      <c r="RML250" s="38"/>
      <c r="RMM250" s="38"/>
      <c r="RMN250" s="38"/>
      <c r="RMO250" s="38"/>
      <c r="RMP250" s="38"/>
      <c r="RMQ250" s="38"/>
      <c r="RMR250" s="38"/>
      <c r="RMS250" s="38"/>
      <c r="RMT250" s="38"/>
      <c r="RMU250" s="38"/>
      <c r="RMV250" s="38"/>
      <c r="RMW250" s="38"/>
      <c r="RMX250" s="38"/>
      <c r="RMY250" s="38"/>
      <c r="RMZ250" s="38"/>
      <c r="RNA250" s="38"/>
      <c r="RNB250" s="38"/>
      <c r="RNC250" s="38"/>
      <c r="RND250" s="38"/>
      <c r="RNE250" s="38"/>
      <c r="RNF250" s="38"/>
      <c r="RNG250" s="38"/>
      <c r="RNH250" s="38"/>
      <c r="RNI250" s="38"/>
      <c r="RNJ250" s="38"/>
      <c r="RNK250" s="38"/>
      <c r="RNL250" s="38"/>
      <c r="RNM250" s="38"/>
      <c r="RNN250" s="38"/>
      <c r="RNO250" s="38"/>
      <c r="RNP250" s="38"/>
      <c r="RNQ250" s="38"/>
      <c r="RNR250" s="38"/>
      <c r="RNS250" s="38"/>
      <c r="RNT250" s="38"/>
      <c r="RNU250" s="38"/>
      <c r="RNV250" s="38"/>
      <c r="RNW250" s="38"/>
      <c r="RNX250" s="38"/>
      <c r="RNY250" s="38"/>
      <c r="RNZ250" s="38"/>
      <c r="ROA250" s="38"/>
      <c r="ROB250" s="38"/>
      <c r="ROC250" s="38"/>
      <c r="ROD250" s="38"/>
      <c r="ROE250" s="38"/>
      <c r="ROF250" s="38"/>
      <c r="ROG250" s="38"/>
      <c r="ROH250" s="38"/>
      <c r="ROI250" s="38"/>
      <c r="ROJ250" s="38"/>
      <c r="ROK250" s="38"/>
      <c r="ROL250" s="38"/>
      <c r="ROM250" s="38"/>
      <c r="RON250" s="38"/>
      <c r="ROO250" s="38"/>
      <c r="ROP250" s="38"/>
      <c r="ROQ250" s="38"/>
      <c r="ROR250" s="38"/>
      <c r="ROS250" s="38"/>
      <c r="ROT250" s="38"/>
      <c r="ROU250" s="38"/>
      <c r="ROV250" s="38"/>
      <c r="ROW250" s="38"/>
      <c r="ROX250" s="38"/>
      <c r="ROY250" s="38"/>
      <c r="ROZ250" s="38"/>
      <c r="RPA250" s="38"/>
      <c r="RPB250" s="38"/>
      <c r="RPC250" s="38"/>
      <c r="RPD250" s="38"/>
      <c r="RPE250" s="38"/>
      <c r="RPF250" s="38"/>
      <c r="RPG250" s="38"/>
      <c r="RPH250" s="38"/>
      <c r="RPI250" s="38"/>
      <c r="RPJ250" s="38"/>
      <c r="RPK250" s="38"/>
      <c r="RPL250" s="38"/>
      <c r="RPM250" s="38"/>
      <c r="RPN250" s="38"/>
      <c r="RPO250" s="38"/>
      <c r="RPP250" s="38"/>
      <c r="RPQ250" s="38"/>
      <c r="RPR250" s="38"/>
      <c r="RPS250" s="38"/>
      <c r="RPT250" s="38"/>
      <c r="RPU250" s="38"/>
      <c r="RPV250" s="38"/>
      <c r="RPW250" s="38"/>
      <c r="RPX250" s="38"/>
      <c r="RPY250" s="38"/>
      <c r="RPZ250" s="38"/>
      <c r="RQA250" s="38"/>
      <c r="RQB250" s="38"/>
      <c r="RQC250" s="38"/>
      <c r="RQD250" s="38"/>
      <c r="RQE250" s="38"/>
      <c r="RQF250" s="38"/>
      <c r="RQG250" s="38"/>
      <c r="RQH250" s="38"/>
      <c r="RQI250" s="38"/>
      <c r="RQJ250" s="38"/>
      <c r="RQK250" s="38"/>
      <c r="RQL250" s="38"/>
      <c r="RQM250" s="38"/>
      <c r="RQN250" s="38"/>
      <c r="RQO250" s="38"/>
      <c r="RQP250" s="38"/>
      <c r="RQQ250" s="38"/>
      <c r="RQR250" s="38"/>
      <c r="RQS250" s="38"/>
      <c r="RQT250" s="38"/>
      <c r="RQU250" s="38"/>
      <c r="RQV250" s="38"/>
      <c r="RQW250" s="38"/>
      <c r="RQX250" s="38"/>
      <c r="RQY250" s="38"/>
      <c r="RQZ250" s="38"/>
      <c r="RRA250" s="38"/>
      <c r="RRB250" s="38"/>
      <c r="RRC250" s="38"/>
      <c r="RRD250" s="38"/>
      <c r="RRE250" s="38"/>
      <c r="RRF250" s="38"/>
      <c r="RRG250" s="38"/>
      <c r="RRH250" s="38"/>
      <c r="RRI250" s="38"/>
      <c r="RRJ250" s="38"/>
      <c r="RRK250" s="38"/>
      <c r="RRL250" s="38"/>
      <c r="RRM250" s="38"/>
      <c r="RRN250" s="38"/>
      <c r="RRO250" s="38"/>
      <c r="RRP250" s="38"/>
      <c r="RRQ250" s="38"/>
      <c r="RRR250" s="38"/>
      <c r="RRS250" s="38"/>
      <c r="RRT250" s="38"/>
      <c r="RRU250" s="38"/>
      <c r="RRV250" s="38"/>
      <c r="RRW250" s="38"/>
      <c r="RRX250" s="38"/>
      <c r="RRY250" s="38"/>
      <c r="RRZ250" s="38"/>
      <c r="RSA250" s="38"/>
      <c r="RSB250" s="38"/>
      <c r="RSC250" s="38"/>
      <c r="RSD250" s="38"/>
      <c r="RSE250" s="38"/>
      <c r="RSF250" s="38"/>
      <c r="RSG250" s="38"/>
      <c r="RSH250" s="38"/>
      <c r="RSI250" s="38"/>
      <c r="RSJ250" s="38"/>
      <c r="RSK250" s="38"/>
      <c r="RSL250" s="38"/>
      <c r="RSM250" s="38"/>
      <c r="RSN250" s="38"/>
      <c r="RSO250" s="38"/>
      <c r="RSP250" s="38"/>
      <c r="RSQ250" s="38"/>
      <c r="RSR250" s="38"/>
      <c r="RSS250" s="38"/>
      <c r="RST250" s="38"/>
      <c r="RSU250" s="38"/>
      <c r="RSV250" s="38"/>
      <c r="RSW250" s="38"/>
      <c r="RSX250" s="38"/>
      <c r="RSY250" s="38"/>
      <c r="RSZ250" s="38"/>
      <c r="RTA250" s="38"/>
      <c r="RTB250" s="38"/>
      <c r="RTC250" s="38"/>
      <c r="RTD250" s="38"/>
      <c r="RTE250" s="38"/>
      <c r="RTF250" s="38"/>
      <c r="RTG250" s="38"/>
      <c r="RTH250" s="38"/>
      <c r="RTI250" s="38"/>
      <c r="RTJ250" s="38"/>
      <c r="RTK250" s="38"/>
      <c r="RTL250" s="38"/>
      <c r="RTM250" s="38"/>
      <c r="RTN250" s="38"/>
      <c r="RTO250" s="38"/>
      <c r="RTP250" s="38"/>
      <c r="RTQ250" s="38"/>
      <c r="RTR250" s="38"/>
      <c r="RTS250" s="38"/>
      <c r="RTT250" s="38"/>
      <c r="RTU250" s="38"/>
      <c r="RTV250" s="38"/>
      <c r="RTW250" s="38"/>
      <c r="RTX250" s="38"/>
      <c r="RTY250" s="38"/>
      <c r="RTZ250" s="38"/>
      <c r="RUA250" s="38"/>
      <c r="RUB250" s="38"/>
      <c r="RUC250" s="38"/>
      <c r="RUD250" s="38"/>
      <c r="RUE250" s="38"/>
      <c r="RUF250" s="38"/>
      <c r="RUG250" s="38"/>
      <c r="RUH250" s="38"/>
      <c r="RUI250" s="38"/>
      <c r="RUJ250" s="38"/>
      <c r="RUK250" s="38"/>
      <c r="RUL250" s="38"/>
      <c r="RUM250" s="38"/>
      <c r="RUN250" s="38"/>
      <c r="RUO250" s="38"/>
      <c r="RUP250" s="38"/>
      <c r="RUQ250" s="38"/>
      <c r="RUR250" s="38"/>
      <c r="RUS250" s="38"/>
      <c r="RUT250" s="38"/>
      <c r="RUU250" s="38"/>
      <c r="RUV250" s="38"/>
      <c r="RUW250" s="38"/>
      <c r="RUX250" s="38"/>
      <c r="RUY250" s="38"/>
      <c r="RUZ250" s="38"/>
      <c r="RVA250" s="38"/>
      <c r="RVB250" s="38"/>
      <c r="RVC250" s="38"/>
      <c r="RVD250" s="38"/>
      <c r="RVE250" s="38"/>
      <c r="RVF250" s="38"/>
      <c r="RVG250" s="38"/>
      <c r="RVH250" s="38"/>
      <c r="RVI250" s="38"/>
      <c r="RVJ250" s="38"/>
      <c r="RVK250" s="38"/>
      <c r="RVL250" s="38"/>
      <c r="RVM250" s="38"/>
      <c r="RVN250" s="38"/>
      <c r="RVO250" s="38"/>
      <c r="RVP250" s="38"/>
      <c r="RVQ250" s="38"/>
      <c r="RVR250" s="38"/>
      <c r="RVS250" s="38"/>
      <c r="RVT250" s="38"/>
      <c r="RVU250" s="38"/>
      <c r="RVV250" s="38"/>
      <c r="RVW250" s="38"/>
      <c r="RVX250" s="38"/>
      <c r="RVY250" s="38"/>
      <c r="RVZ250" s="38"/>
      <c r="RWA250" s="38"/>
      <c r="RWB250" s="38"/>
      <c r="RWC250" s="38"/>
      <c r="RWD250" s="38"/>
      <c r="RWE250" s="38"/>
      <c r="RWF250" s="38"/>
      <c r="RWG250" s="38"/>
      <c r="RWH250" s="38"/>
      <c r="RWI250" s="38"/>
      <c r="RWJ250" s="38"/>
      <c r="RWK250" s="38"/>
      <c r="RWL250" s="38"/>
      <c r="RWM250" s="38"/>
      <c r="RWN250" s="38"/>
      <c r="RWO250" s="38"/>
      <c r="RWP250" s="38"/>
      <c r="RWQ250" s="38"/>
      <c r="RWR250" s="38"/>
      <c r="RWS250" s="38"/>
      <c r="RWT250" s="38"/>
      <c r="RWU250" s="38"/>
      <c r="RWV250" s="38"/>
      <c r="RWW250" s="38"/>
      <c r="RWX250" s="38"/>
      <c r="RWY250" s="38"/>
      <c r="RWZ250" s="38"/>
      <c r="RXA250" s="38"/>
      <c r="RXB250" s="38"/>
      <c r="RXC250" s="38"/>
      <c r="RXD250" s="38"/>
      <c r="RXE250" s="38"/>
      <c r="RXF250" s="38"/>
      <c r="RXG250" s="38"/>
      <c r="RXH250" s="38"/>
      <c r="RXI250" s="38"/>
      <c r="RXJ250" s="38"/>
      <c r="RXK250" s="38"/>
      <c r="RXL250" s="38"/>
      <c r="RXM250" s="38"/>
      <c r="RXN250" s="38"/>
      <c r="RXO250" s="38"/>
      <c r="RXP250" s="38"/>
      <c r="RXQ250" s="38"/>
      <c r="RXR250" s="38"/>
      <c r="RXS250" s="38"/>
      <c r="RXT250" s="38"/>
      <c r="RXU250" s="38"/>
      <c r="RXV250" s="38"/>
      <c r="RXW250" s="38"/>
      <c r="RXX250" s="38"/>
      <c r="RXY250" s="38"/>
      <c r="RXZ250" s="38"/>
      <c r="RYA250" s="38"/>
      <c r="RYB250" s="38"/>
      <c r="RYC250" s="38"/>
      <c r="RYD250" s="38"/>
      <c r="RYE250" s="38"/>
      <c r="RYF250" s="38"/>
      <c r="RYG250" s="38"/>
      <c r="RYH250" s="38"/>
      <c r="RYI250" s="38"/>
      <c r="RYJ250" s="38"/>
      <c r="RYK250" s="38"/>
      <c r="RYL250" s="38"/>
      <c r="RYM250" s="38"/>
      <c r="RYN250" s="38"/>
      <c r="RYO250" s="38"/>
      <c r="RYP250" s="38"/>
      <c r="RYQ250" s="38"/>
      <c r="RYR250" s="38"/>
      <c r="RYS250" s="38"/>
      <c r="RYT250" s="38"/>
      <c r="RYU250" s="38"/>
      <c r="RYV250" s="38"/>
      <c r="RYW250" s="38"/>
      <c r="RYX250" s="38"/>
      <c r="RYY250" s="38"/>
      <c r="RYZ250" s="38"/>
      <c r="RZA250" s="38"/>
      <c r="RZB250" s="38"/>
      <c r="RZC250" s="38"/>
      <c r="RZD250" s="38"/>
      <c r="RZE250" s="38"/>
      <c r="RZF250" s="38"/>
      <c r="RZG250" s="38"/>
      <c r="RZH250" s="38"/>
      <c r="RZI250" s="38"/>
      <c r="RZJ250" s="38"/>
      <c r="RZK250" s="38"/>
      <c r="RZL250" s="38"/>
      <c r="RZM250" s="38"/>
      <c r="RZN250" s="38"/>
      <c r="RZO250" s="38"/>
      <c r="RZP250" s="38"/>
      <c r="RZQ250" s="38"/>
      <c r="RZR250" s="38"/>
      <c r="RZS250" s="38"/>
      <c r="RZT250" s="38"/>
      <c r="RZU250" s="38"/>
      <c r="RZV250" s="38"/>
      <c r="RZW250" s="38"/>
      <c r="RZX250" s="38"/>
      <c r="RZY250" s="38"/>
      <c r="RZZ250" s="38"/>
      <c r="SAA250" s="38"/>
      <c r="SAB250" s="38"/>
      <c r="SAC250" s="38"/>
      <c r="SAD250" s="38"/>
      <c r="SAE250" s="38"/>
      <c r="SAF250" s="38"/>
      <c r="SAG250" s="38"/>
      <c r="SAH250" s="38"/>
      <c r="SAI250" s="38"/>
      <c r="SAJ250" s="38"/>
      <c r="SAK250" s="38"/>
      <c r="SAL250" s="38"/>
      <c r="SAM250" s="38"/>
      <c r="SAN250" s="38"/>
      <c r="SAO250" s="38"/>
      <c r="SAP250" s="38"/>
      <c r="SAQ250" s="38"/>
      <c r="SAR250" s="38"/>
      <c r="SAS250" s="38"/>
      <c r="SAT250" s="38"/>
      <c r="SAU250" s="38"/>
      <c r="SAV250" s="38"/>
      <c r="SAW250" s="38"/>
      <c r="SAX250" s="38"/>
      <c r="SAY250" s="38"/>
      <c r="SAZ250" s="38"/>
      <c r="SBA250" s="38"/>
      <c r="SBB250" s="38"/>
      <c r="SBC250" s="38"/>
      <c r="SBD250" s="38"/>
      <c r="SBE250" s="38"/>
      <c r="SBF250" s="38"/>
      <c r="SBG250" s="38"/>
      <c r="SBH250" s="38"/>
      <c r="SBI250" s="38"/>
      <c r="SBJ250" s="38"/>
      <c r="SBK250" s="38"/>
      <c r="SBL250" s="38"/>
      <c r="SBM250" s="38"/>
      <c r="SBN250" s="38"/>
      <c r="SBO250" s="38"/>
      <c r="SBP250" s="38"/>
      <c r="SBQ250" s="38"/>
      <c r="SBR250" s="38"/>
      <c r="SBS250" s="38"/>
      <c r="SBT250" s="38"/>
      <c r="SBU250" s="38"/>
      <c r="SBV250" s="38"/>
      <c r="SBW250" s="38"/>
      <c r="SBX250" s="38"/>
      <c r="SBY250" s="38"/>
      <c r="SBZ250" s="38"/>
      <c r="SCA250" s="38"/>
      <c r="SCB250" s="38"/>
      <c r="SCC250" s="38"/>
      <c r="SCD250" s="38"/>
      <c r="SCE250" s="38"/>
      <c r="SCF250" s="38"/>
      <c r="SCG250" s="38"/>
      <c r="SCH250" s="38"/>
      <c r="SCI250" s="38"/>
      <c r="SCJ250" s="38"/>
      <c r="SCK250" s="38"/>
      <c r="SCL250" s="38"/>
      <c r="SCM250" s="38"/>
      <c r="SCN250" s="38"/>
      <c r="SCO250" s="38"/>
      <c r="SCP250" s="38"/>
      <c r="SCQ250" s="38"/>
      <c r="SCR250" s="38"/>
      <c r="SCS250" s="38"/>
      <c r="SCT250" s="38"/>
      <c r="SCU250" s="38"/>
      <c r="SCV250" s="38"/>
      <c r="SCW250" s="38"/>
      <c r="SCX250" s="38"/>
      <c r="SCY250" s="38"/>
      <c r="SCZ250" s="38"/>
      <c r="SDA250" s="38"/>
      <c r="SDB250" s="38"/>
      <c r="SDC250" s="38"/>
      <c r="SDD250" s="38"/>
      <c r="SDE250" s="38"/>
      <c r="SDF250" s="38"/>
      <c r="SDG250" s="38"/>
      <c r="SDH250" s="38"/>
      <c r="SDI250" s="38"/>
      <c r="SDJ250" s="38"/>
      <c r="SDK250" s="38"/>
      <c r="SDL250" s="38"/>
      <c r="SDM250" s="38"/>
      <c r="SDN250" s="38"/>
      <c r="SDO250" s="38"/>
      <c r="SDP250" s="38"/>
      <c r="SDQ250" s="38"/>
      <c r="SDR250" s="38"/>
      <c r="SDS250" s="38"/>
      <c r="SDT250" s="38"/>
      <c r="SDU250" s="38"/>
      <c r="SDV250" s="38"/>
      <c r="SDW250" s="38"/>
      <c r="SDX250" s="38"/>
      <c r="SDY250" s="38"/>
      <c r="SDZ250" s="38"/>
      <c r="SEA250" s="38"/>
      <c r="SEB250" s="38"/>
      <c r="SEC250" s="38"/>
      <c r="SED250" s="38"/>
      <c r="SEE250" s="38"/>
      <c r="SEF250" s="38"/>
      <c r="SEG250" s="38"/>
      <c r="SEH250" s="38"/>
      <c r="SEI250" s="38"/>
      <c r="SEJ250" s="38"/>
      <c r="SEK250" s="38"/>
      <c r="SEL250" s="38"/>
      <c r="SEM250" s="38"/>
      <c r="SEN250" s="38"/>
      <c r="SEO250" s="38"/>
      <c r="SEP250" s="38"/>
      <c r="SEQ250" s="38"/>
      <c r="SER250" s="38"/>
      <c r="SES250" s="38"/>
      <c r="SET250" s="38"/>
      <c r="SEU250" s="38"/>
      <c r="SEV250" s="38"/>
      <c r="SEW250" s="38"/>
      <c r="SEX250" s="38"/>
      <c r="SEY250" s="38"/>
      <c r="SEZ250" s="38"/>
      <c r="SFA250" s="38"/>
      <c r="SFB250" s="38"/>
      <c r="SFC250" s="38"/>
      <c r="SFD250" s="38"/>
      <c r="SFE250" s="38"/>
      <c r="SFF250" s="38"/>
      <c r="SFG250" s="38"/>
      <c r="SFH250" s="38"/>
      <c r="SFI250" s="38"/>
      <c r="SFJ250" s="38"/>
      <c r="SFK250" s="38"/>
      <c r="SFL250" s="38"/>
      <c r="SFM250" s="38"/>
      <c r="SFN250" s="38"/>
      <c r="SFO250" s="38"/>
      <c r="SFP250" s="38"/>
      <c r="SFQ250" s="38"/>
      <c r="SFR250" s="38"/>
      <c r="SFS250" s="38"/>
      <c r="SFT250" s="38"/>
      <c r="SFU250" s="38"/>
      <c r="SFV250" s="38"/>
      <c r="SFW250" s="38"/>
      <c r="SFX250" s="38"/>
      <c r="SFY250" s="38"/>
      <c r="SFZ250" s="38"/>
      <c r="SGA250" s="38"/>
      <c r="SGB250" s="38"/>
      <c r="SGC250" s="38"/>
      <c r="SGD250" s="38"/>
      <c r="SGE250" s="38"/>
      <c r="SGF250" s="38"/>
      <c r="SGG250" s="38"/>
      <c r="SGH250" s="38"/>
      <c r="SGI250" s="38"/>
      <c r="SGJ250" s="38"/>
      <c r="SGK250" s="38"/>
      <c r="SGL250" s="38"/>
      <c r="SGM250" s="38"/>
      <c r="SGN250" s="38"/>
      <c r="SGO250" s="38"/>
      <c r="SGP250" s="38"/>
      <c r="SGQ250" s="38"/>
      <c r="SGR250" s="38"/>
      <c r="SGS250" s="38"/>
      <c r="SGT250" s="38"/>
      <c r="SGU250" s="38"/>
      <c r="SGV250" s="38"/>
      <c r="SGW250" s="38"/>
      <c r="SGX250" s="38"/>
      <c r="SGY250" s="38"/>
      <c r="SGZ250" s="38"/>
      <c r="SHA250" s="38"/>
      <c r="SHB250" s="38"/>
      <c r="SHC250" s="38"/>
      <c r="SHD250" s="38"/>
      <c r="SHE250" s="38"/>
      <c r="SHF250" s="38"/>
      <c r="SHG250" s="38"/>
      <c r="SHH250" s="38"/>
      <c r="SHI250" s="38"/>
      <c r="SHJ250" s="38"/>
      <c r="SHK250" s="38"/>
      <c r="SHL250" s="38"/>
      <c r="SHM250" s="38"/>
      <c r="SHN250" s="38"/>
      <c r="SHO250" s="38"/>
      <c r="SHP250" s="38"/>
      <c r="SHQ250" s="38"/>
      <c r="SHR250" s="38"/>
      <c r="SHS250" s="38"/>
      <c r="SHT250" s="38"/>
      <c r="SHU250" s="38"/>
      <c r="SHV250" s="38"/>
      <c r="SHW250" s="38"/>
      <c r="SHX250" s="38"/>
      <c r="SHY250" s="38"/>
      <c r="SHZ250" s="38"/>
      <c r="SIA250" s="38"/>
      <c r="SIB250" s="38"/>
      <c r="SIC250" s="38"/>
      <c r="SID250" s="38"/>
      <c r="SIE250" s="38"/>
      <c r="SIF250" s="38"/>
      <c r="SIG250" s="38"/>
      <c r="SIH250" s="38"/>
      <c r="SII250" s="38"/>
      <c r="SIJ250" s="38"/>
      <c r="SIK250" s="38"/>
      <c r="SIL250" s="38"/>
      <c r="SIM250" s="38"/>
      <c r="SIN250" s="38"/>
      <c r="SIO250" s="38"/>
      <c r="SIP250" s="38"/>
      <c r="SIQ250" s="38"/>
      <c r="SIR250" s="38"/>
      <c r="SIS250" s="38"/>
      <c r="SIT250" s="38"/>
      <c r="SIU250" s="38"/>
      <c r="SIV250" s="38"/>
      <c r="SIW250" s="38"/>
      <c r="SIX250" s="38"/>
      <c r="SIY250" s="38"/>
      <c r="SIZ250" s="38"/>
      <c r="SJA250" s="38"/>
      <c r="SJB250" s="38"/>
      <c r="SJC250" s="38"/>
      <c r="SJD250" s="38"/>
      <c r="SJE250" s="38"/>
      <c r="SJF250" s="38"/>
      <c r="SJG250" s="38"/>
      <c r="SJH250" s="38"/>
      <c r="SJI250" s="38"/>
      <c r="SJJ250" s="38"/>
      <c r="SJK250" s="38"/>
      <c r="SJL250" s="38"/>
      <c r="SJM250" s="38"/>
      <c r="SJN250" s="38"/>
      <c r="SJO250" s="38"/>
      <c r="SJP250" s="38"/>
      <c r="SJQ250" s="38"/>
      <c r="SJR250" s="38"/>
      <c r="SJS250" s="38"/>
      <c r="SJT250" s="38"/>
      <c r="SJU250" s="38"/>
      <c r="SJV250" s="38"/>
      <c r="SJW250" s="38"/>
      <c r="SJX250" s="38"/>
      <c r="SJY250" s="38"/>
      <c r="SJZ250" s="38"/>
      <c r="SKA250" s="38"/>
      <c r="SKB250" s="38"/>
      <c r="SKC250" s="38"/>
      <c r="SKD250" s="38"/>
      <c r="SKE250" s="38"/>
      <c r="SKF250" s="38"/>
      <c r="SKG250" s="38"/>
      <c r="SKH250" s="38"/>
      <c r="SKI250" s="38"/>
      <c r="SKJ250" s="38"/>
      <c r="SKK250" s="38"/>
      <c r="SKL250" s="38"/>
      <c r="SKM250" s="38"/>
      <c r="SKN250" s="38"/>
      <c r="SKO250" s="38"/>
      <c r="SKP250" s="38"/>
      <c r="SKQ250" s="38"/>
      <c r="SKR250" s="38"/>
      <c r="SKS250" s="38"/>
      <c r="SKT250" s="38"/>
      <c r="SKU250" s="38"/>
      <c r="SKV250" s="38"/>
      <c r="SKW250" s="38"/>
      <c r="SKX250" s="38"/>
      <c r="SKY250" s="38"/>
      <c r="SKZ250" s="38"/>
      <c r="SLA250" s="38"/>
      <c r="SLB250" s="38"/>
      <c r="SLC250" s="38"/>
      <c r="SLD250" s="38"/>
      <c r="SLE250" s="38"/>
      <c r="SLF250" s="38"/>
      <c r="SLG250" s="38"/>
      <c r="SLH250" s="38"/>
      <c r="SLI250" s="38"/>
      <c r="SLJ250" s="38"/>
      <c r="SLK250" s="38"/>
      <c r="SLL250" s="38"/>
      <c r="SLM250" s="38"/>
      <c r="SLN250" s="38"/>
      <c r="SLO250" s="38"/>
      <c r="SLP250" s="38"/>
      <c r="SLQ250" s="38"/>
      <c r="SLR250" s="38"/>
      <c r="SLS250" s="38"/>
      <c r="SLT250" s="38"/>
      <c r="SLU250" s="38"/>
      <c r="SLV250" s="38"/>
      <c r="SLW250" s="38"/>
      <c r="SLX250" s="38"/>
      <c r="SLY250" s="38"/>
      <c r="SLZ250" s="38"/>
      <c r="SMA250" s="38"/>
      <c r="SMB250" s="38"/>
      <c r="SMC250" s="38"/>
      <c r="SMD250" s="38"/>
      <c r="SME250" s="38"/>
      <c r="SMF250" s="38"/>
      <c r="SMG250" s="38"/>
      <c r="SMH250" s="38"/>
      <c r="SMI250" s="38"/>
      <c r="SMJ250" s="38"/>
      <c r="SMK250" s="38"/>
      <c r="SML250" s="38"/>
      <c r="SMM250" s="38"/>
      <c r="SMN250" s="38"/>
      <c r="SMO250" s="38"/>
      <c r="SMP250" s="38"/>
      <c r="SMQ250" s="38"/>
      <c r="SMR250" s="38"/>
      <c r="SMS250" s="38"/>
      <c r="SMT250" s="38"/>
      <c r="SMU250" s="38"/>
      <c r="SMV250" s="38"/>
      <c r="SMW250" s="38"/>
      <c r="SMX250" s="38"/>
      <c r="SMY250" s="38"/>
      <c r="SMZ250" s="38"/>
      <c r="SNA250" s="38"/>
      <c r="SNB250" s="38"/>
      <c r="SNC250" s="38"/>
      <c r="SND250" s="38"/>
      <c r="SNE250" s="38"/>
      <c r="SNF250" s="38"/>
      <c r="SNG250" s="38"/>
      <c r="SNH250" s="38"/>
      <c r="SNI250" s="38"/>
      <c r="SNJ250" s="38"/>
      <c r="SNK250" s="38"/>
      <c r="SNL250" s="38"/>
      <c r="SNM250" s="38"/>
      <c r="SNN250" s="38"/>
      <c r="SNO250" s="38"/>
      <c r="SNP250" s="38"/>
      <c r="SNQ250" s="38"/>
      <c r="SNR250" s="38"/>
      <c r="SNS250" s="38"/>
      <c r="SNT250" s="38"/>
      <c r="SNU250" s="38"/>
      <c r="SNV250" s="38"/>
      <c r="SNW250" s="38"/>
      <c r="SNX250" s="38"/>
      <c r="SNY250" s="38"/>
      <c r="SNZ250" s="38"/>
      <c r="SOA250" s="38"/>
      <c r="SOB250" s="38"/>
      <c r="SOC250" s="38"/>
      <c r="SOD250" s="38"/>
      <c r="SOE250" s="38"/>
      <c r="SOF250" s="38"/>
      <c r="SOG250" s="38"/>
      <c r="SOH250" s="38"/>
      <c r="SOI250" s="38"/>
      <c r="SOJ250" s="38"/>
      <c r="SOK250" s="38"/>
      <c r="SOL250" s="38"/>
      <c r="SOM250" s="38"/>
      <c r="SON250" s="38"/>
      <c r="SOO250" s="38"/>
      <c r="SOP250" s="38"/>
      <c r="SOQ250" s="38"/>
      <c r="SOR250" s="38"/>
      <c r="SOS250" s="38"/>
      <c r="SOT250" s="38"/>
      <c r="SOU250" s="38"/>
      <c r="SOV250" s="38"/>
      <c r="SOW250" s="38"/>
      <c r="SOX250" s="38"/>
      <c r="SOY250" s="38"/>
      <c r="SOZ250" s="38"/>
      <c r="SPA250" s="38"/>
      <c r="SPB250" s="38"/>
      <c r="SPC250" s="38"/>
      <c r="SPD250" s="38"/>
      <c r="SPE250" s="38"/>
      <c r="SPF250" s="38"/>
      <c r="SPG250" s="38"/>
      <c r="SPH250" s="38"/>
      <c r="SPI250" s="38"/>
      <c r="SPJ250" s="38"/>
      <c r="SPK250" s="38"/>
      <c r="SPL250" s="38"/>
      <c r="SPM250" s="38"/>
      <c r="SPN250" s="38"/>
      <c r="SPO250" s="38"/>
      <c r="SPP250" s="38"/>
      <c r="SPQ250" s="38"/>
      <c r="SPR250" s="38"/>
      <c r="SPS250" s="38"/>
      <c r="SPT250" s="38"/>
      <c r="SPU250" s="38"/>
      <c r="SPV250" s="38"/>
      <c r="SPW250" s="38"/>
      <c r="SPX250" s="38"/>
      <c r="SPY250" s="38"/>
      <c r="SPZ250" s="38"/>
      <c r="SQA250" s="38"/>
      <c r="SQB250" s="38"/>
      <c r="SQC250" s="38"/>
      <c r="SQD250" s="38"/>
      <c r="SQE250" s="38"/>
      <c r="SQF250" s="38"/>
      <c r="SQG250" s="38"/>
      <c r="SQH250" s="38"/>
      <c r="SQI250" s="38"/>
      <c r="SQJ250" s="38"/>
      <c r="SQK250" s="38"/>
      <c r="SQL250" s="38"/>
      <c r="SQM250" s="38"/>
      <c r="SQN250" s="38"/>
      <c r="SQO250" s="38"/>
      <c r="SQP250" s="38"/>
      <c r="SQQ250" s="38"/>
      <c r="SQR250" s="38"/>
      <c r="SQS250" s="38"/>
      <c r="SQT250" s="38"/>
      <c r="SQU250" s="38"/>
      <c r="SQV250" s="38"/>
      <c r="SQW250" s="38"/>
      <c r="SQX250" s="38"/>
      <c r="SQY250" s="38"/>
      <c r="SQZ250" s="38"/>
      <c r="SRA250" s="38"/>
      <c r="SRB250" s="38"/>
      <c r="SRC250" s="38"/>
      <c r="SRD250" s="38"/>
      <c r="SRE250" s="38"/>
      <c r="SRF250" s="38"/>
      <c r="SRG250" s="38"/>
      <c r="SRH250" s="38"/>
      <c r="SRI250" s="38"/>
      <c r="SRJ250" s="38"/>
      <c r="SRK250" s="38"/>
      <c r="SRL250" s="38"/>
      <c r="SRM250" s="38"/>
      <c r="SRN250" s="38"/>
      <c r="SRO250" s="38"/>
      <c r="SRP250" s="38"/>
      <c r="SRQ250" s="38"/>
      <c r="SRR250" s="38"/>
      <c r="SRS250" s="38"/>
      <c r="SRT250" s="38"/>
      <c r="SRU250" s="38"/>
      <c r="SRV250" s="38"/>
      <c r="SRW250" s="38"/>
      <c r="SRX250" s="38"/>
      <c r="SRY250" s="38"/>
      <c r="SRZ250" s="38"/>
      <c r="SSA250" s="38"/>
      <c r="SSB250" s="38"/>
      <c r="SSC250" s="38"/>
      <c r="SSD250" s="38"/>
      <c r="SSE250" s="38"/>
      <c r="SSF250" s="38"/>
      <c r="SSG250" s="38"/>
      <c r="SSH250" s="38"/>
      <c r="SSI250" s="38"/>
      <c r="SSJ250" s="38"/>
      <c r="SSK250" s="38"/>
      <c r="SSL250" s="38"/>
      <c r="SSM250" s="38"/>
      <c r="SSN250" s="38"/>
      <c r="SSO250" s="38"/>
      <c r="SSP250" s="38"/>
      <c r="SSQ250" s="38"/>
      <c r="SSR250" s="38"/>
      <c r="SSS250" s="38"/>
      <c r="SST250" s="38"/>
      <c r="SSU250" s="38"/>
      <c r="SSV250" s="38"/>
      <c r="SSW250" s="38"/>
      <c r="SSX250" s="38"/>
      <c r="SSY250" s="38"/>
      <c r="SSZ250" s="38"/>
      <c r="STA250" s="38"/>
      <c r="STB250" s="38"/>
      <c r="STC250" s="38"/>
      <c r="STD250" s="38"/>
      <c r="STE250" s="38"/>
      <c r="STF250" s="38"/>
      <c r="STG250" s="38"/>
      <c r="STH250" s="38"/>
      <c r="STI250" s="38"/>
      <c r="STJ250" s="38"/>
      <c r="STK250" s="38"/>
      <c r="STL250" s="38"/>
      <c r="STM250" s="38"/>
      <c r="STN250" s="38"/>
      <c r="STO250" s="38"/>
      <c r="STP250" s="38"/>
      <c r="STQ250" s="38"/>
      <c r="STR250" s="38"/>
      <c r="STS250" s="38"/>
      <c r="STT250" s="38"/>
      <c r="STU250" s="38"/>
      <c r="STV250" s="38"/>
      <c r="STW250" s="38"/>
      <c r="STX250" s="38"/>
      <c r="STY250" s="38"/>
      <c r="STZ250" s="38"/>
      <c r="SUA250" s="38"/>
      <c r="SUB250" s="38"/>
      <c r="SUC250" s="38"/>
      <c r="SUD250" s="38"/>
      <c r="SUE250" s="38"/>
      <c r="SUF250" s="38"/>
      <c r="SUG250" s="38"/>
      <c r="SUH250" s="38"/>
      <c r="SUI250" s="38"/>
      <c r="SUJ250" s="38"/>
      <c r="SUK250" s="38"/>
      <c r="SUL250" s="38"/>
      <c r="SUM250" s="38"/>
      <c r="SUN250" s="38"/>
      <c r="SUO250" s="38"/>
      <c r="SUP250" s="38"/>
      <c r="SUQ250" s="38"/>
      <c r="SUR250" s="38"/>
      <c r="SUS250" s="38"/>
      <c r="SUT250" s="38"/>
      <c r="SUU250" s="38"/>
      <c r="SUV250" s="38"/>
      <c r="SUW250" s="38"/>
      <c r="SUX250" s="38"/>
      <c r="SUY250" s="38"/>
      <c r="SUZ250" s="38"/>
      <c r="SVA250" s="38"/>
      <c r="SVB250" s="38"/>
      <c r="SVC250" s="38"/>
      <c r="SVD250" s="38"/>
      <c r="SVE250" s="38"/>
      <c r="SVF250" s="38"/>
      <c r="SVG250" s="38"/>
      <c r="SVH250" s="38"/>
      <c r="SVI250" s="38"/>
      <c r="SVJ250" s="38"/>
      <c r="SVK250" s="38"/>
      <c r="SVL250" s="38"/>
      <c r="SVM250" s="38"/>
      <c r="SVN250" s="38"/>
      <c r="SVO250" s="38"/>
      <c r="SVP250" s="38"/>
      <c r="SVQ250" s="38"/>
      <c r="SVR250" s="38"/>
      <c r="SVS250" s="38"/>
      <c r="SVT250" s="38"/>
      <c r="SVU250" s="38"/>
      <c r="SVV250" s="38"/>
      <c r="SVW250" s="38"/>
      <c r="SVX250" s="38"/>
      <c r="SVY250" s="38"/>
      <c r="SVZ250" s="38"/>
      <c r="SWA250" s="38"/>
      <c r="SWB250" s="38"/>
      <c r="SWC250" s="38"/>
      <c r="SWD250" s="38"/>
      <c r="SWE250" s="38"/>
      <c r="SWF250" s="38"/>
      <c r="SWG250" s="38"/>
      <c r="SWH250" s="38"/>
      <c r="SWI250" s="38"/>
      <c r="SWJ250" s="38"/>
      <c r="SWK250" s="38"/>
      <c r="SWL250" s="38"/>
      <c r="SWM250" s="38"/>
      <c r="SWN250" s="38"/>
      <c r="SWO250" s="38"/>
      <c r="SWP250" s="38"/>
      <c r="SWQ250" s="38"/>
      <c r="SWR250" s="38"/>
      <c r="SWS250" s="38"/>
      <c r="SWT250" s="38"/>
      <c r="SWU250" s="38"/>
      <c r="SWV250" s="38"/>
      <c r="SWW250" s="38"/>
      <c r="SWX250" s="38"/>
      <c r="SWY250" s="38"/>
      <c r="SWZ250" s="38"/>
      <c r="SXA250" s="38"/>
      <c r="SXB250" s="38"/>
      <c r="SXC250" s="38"/>
      <c r="SXD250" s="38"/>
      <c r="SXE250" s="38"/>
      <c r="SXF250" s="38"/>
      <c r="SXG250" s="38"/>
      <c r="SXH250" s="38"/>
      <c r="SXI250" s="38"/>
      <c r="SXJ250" s="38"/>
      <c r="SXK250" s="38"/>
      <c r="SXL250" s="38"/>
      <c r="SXM250" s="38"/>
      <c r="SXN250" s="38"/>
      <c r="SXO250" s="38"/>
      <c r="SXP250" s="38"/>
      <c r="SXQ250" s="38"/>
      <c r="SXR250" s="38"/>
      <c r="SXS250" s="38"/>
      <c r="SXT250" s="38"/>
      <c r="SXU250" s="38"/>
      <c r="SXV250" s="38"/>
      <c r="SXW250" s="38"/>
      <c r="SXX250" s="38"/>
      <c r="SXY250" s="38"/>
      <c r="SXZ250" s="38"/>
      <c r="SYA250" s="38"/>
      <c r="SYB250" s="38"/>
      <c r="SYC250" s="38"/>
      <c r="SYD250" s="38"/>
      <c r="SYE250" s="38"/>
      <c r="SYF250" s="38"/>
      <c r="SYG250" s="38"/>
      <c r="SYH250" s="38"/>
      <c r="SYI250" s="38"/>
      <c r="SYJ250" s="38"/>
      <c r="SYK250" s="38"/>
      <c r="SYL250" s="38"/>
      <c r="SYM250" s="38"/>
      <c r="SYN250" s="38"/>
      <c r="SYO250" s="38"/>
      <c r="SYP250" s="38"/>
      <c r="SYQ250" s="38"/>
      <c r="SYR250" s="38"/>
      <c r="SYS250" s="38"/>
      <c r="SYT250" s="38"/>
      <c r="SYU250" s="38"/>
      <c r="SYV250" s="38"/>
      <c r="SYW250" s="38"/>
      <c r="SYX250" s="38"/>
      <c r="SYY250" s="38"/>
      <c r="SYZ250" s="38"/>
      <c r="SZA250" s="38"/>
      <c r="SZB250" s="38"/>
      <c r="SZC250" s="38"/>
      <c r="SZD250" s="38"/>
      <c r="SZE250" s="38"/>
      <c r="SZF250" s="38"/>
      <c r="SZG250" s="38"/>
      <c r="SZH250" s="38"/>
      <c r="SZI250" s="38"/>
      <c r="SZJ250" s="38"/>
      <c r="SZK250" s="38"/>
      <c r="SZL250" s="38"/>
      <c r="SZM250" s="38"/>
      <c r="SZN250" s="38"/>
      <c r="SZO250" s="38"/>
      <c r="SZP250" s="38"/>
      <c r="SZQ250" s="38"/>
      <c r="SZR250" s="38"/>
      <c r="SZS250" s="38"/>
      <c r="SZT250" s="38"/>
      <c r="SZU250" s="38"/>
      <c r="SZV250" s="38"/>
      <c r="SZW250" s="38"/>
      <c r="SZX250" s="38"/>
      <c r="SZY250" s="38"/>
      <c r="SZZ250" s="38"/>
      <c r="TAA250" s="38"/>
      <c r="TAB250" s="38"/>
      <c r="TAC250" s="38"/>
      <c r="TAD250" s="38"/>
      <c r="TAE250" s="38"/>
      <c r="TAF250" s="38"/>
      <c r="TAG250" s="38"/>
      <c r="TAH250" s="38"/>
      <c r="TAI250" s="38"/>
      <c r="TAJ250" s="38"/>
      <c r="TAK250" s="38"/>
      <c r="TAL250" s="38"/>
      <c r="TAM250" s="38"/>
      <c r="TAN250" s="38"/>
      <c r="TAO250" s="38"/>
      <c r="TAP250" s="38"/>
      <c r="TAQ250" s="38"/>
      <c r="TAR250" s="38"/>
      <c r="TAS250" s="38"/>
      <c r="TAT250" s="38"/>
      <c r="TAU250" s="38"/>
      <c r="TAV250" s="38"/>
      <c r="TAW250" s="38"/>
      <c r="TAX250" s="38"/>
      <c r="TAY250" s="38"/>
      <c r="TAZ250" s="38"/>
      <c r="TBA250" s="38"/>
      <c r="TBB250" s="38"/>
      <c r="TBC250" s="38"/>
      <c r="TBD250" s="38"/>
      <c r="TBE250" s="38"/>
      <c r="TBF250" s="38"/>
      <c r="TBG250" s="38"/>
      <c r="TBH250" s="38"/>
      <c r="TBI250" s="38"/>
      <c r="TBJ250" s="38"/>
      <c r="TBK250" s="38"/>
      <c r="TBL250" s="38"/>
      <c r="TBM250" s="38"/>
      <c r="TBN250" s="38"/>
      <c r="TBO250" s="38"/>
      <c r="TBP250" s="38"/>
      <c r="TBQ250" s="38"/>
      <c r="TBR250" s="38"/>
      <c r="TBS250" s="38"/>
      <c r="TBT250" s="38"/>
      <c r="TBU250" s="38"/>
      <c r="TBV250" s="38"/>
      <c r="TBW250" s="38"/>
      <c r="TBX250" s="38"/>
      <c r="TBY250" s="38"/>
      <c r="TBZ250" s="38"/>
      <c r="TCA250" s="38"/>
      <c r="TCB250" s="38"/>
      <c r="TCC250" s="38"/>
      <c r="TCD250" s="38"/>
      <c r="TCE250" s="38"/>
      <c r="TCF250" s="38"/>
      <c r="TCG250" s="38"/>
      <c r="TCH250" s="38"/>
      <c r="TCI250" s="38"/>
      <c r="TCJ250" s="38"/>
      <c r="TCK250" s="38"/>
      <c r="TCL250" s="38"/>
      <c r="TCM250" s="38"/>
      <c r="TCN250" s="38"/>
      <c r="TCO250" s="38"/>
      <c r="TCP250" s="38"/>
      <c r="TCQ250" s="38"/>
      <c r="TCR250" s="38"/>
      <c r="TCS250" s="38"/>
      <c r="TCT250" s="38"/>
      <c r="TCU250" s="38"/>
      <c r="TCV250" s="38"/>
      <c r="TCW250" s="38"/>
      <c r="TCX250" s="38"/>
      <c r="TCY250" s="38"/>
      <c r="TCZ250" s="38"/>
      <c r="TDA250" s="38"/>
      <c r="TDB250" s="38"/>
      <c r="TDC250" s="38"/>
      <c r="TDD250" s="38"/>
      <c r="TDE250" s="38"/>
      <c r="TDF250" s="38"/>
      <c r="TDG250" s="38"/>
      <c r="TDH250" s="38"/>
      <c r="TDI250" s="38"/>
      <c r="TDJ250" s="38"/>
      <c r="TDK250" s="38"/>
      <c r="TDL250" s="38"/>
      <c r="TDM250" s="38"/>
      <c r="TDN250" s="38"/>
      <c r="TDO250" s="38"/>
      <c r="TDP250" s="38"/>
      <c r="TDQ250" s="38"/>
      <c r="TDR250" s="38"/>
      <c r="TDS250" s="38"/>
      <c r="TDT250" s="38"/>
      <c r="TDU250" s="38"/>
      <c r="TDV250" s="38"/>
      <c r="TDW250" s="38"/>
      <c r="TDX250" s="38"/>
      <c r="TDY250" s="38"/>
      <c r="TDZ250" s="38"/>
      <c r="TEA250" s="38"/>
      <c r="TEB250" s="38"/>
      <c r="TEC250" s="38"/>
      <c r="TED250" s="38"/>
      <c r="TEE250" s="38"/>
      <c r="TEF250" s="38"/>
      <c r="TEG250" s="38"/>
      <c r="TEH250" s="38"/>
      <c r="TEI250" s="38"/>
      <c r="TEJ250" s="38"/>
      <c r="TEK250" s="38"/>
      <c r="TEL250" s="38"/>
      <c r="TEM250" s="38"/>
      <c r="TEN250" s="38"/>
      <c r="TEO250" s="38"/>
      <c r="TEP250" s="38"/>
      <c r="TEQ250" s="38"/>
      <c r="TER250" s="38"/>
      <c r="TES250" s="38"/>
      <c r="TET250" s="38"/>
      <c r="TEU250" s="38"/>
      <c r="TEV250" s="38"/>
      <c r="TEW250" s="38"/>
      <c r="TEX250" s="38"/>
      <c r="TEY250" s="38"/>
      <c r="TEZ250" s="38"/>
      <c r="TFA250" s="38"/>
      <c r="TFB250" s="38"/>
      <c r="TFC250" s="38"/>
      <c r="TFD250" s="38"/>
      <c r="TFE250" s="38"/>
      <c r="TFF250" s="38"/>
      <c r="TFG250" s="38"/>
      <c r="TFH250" s="38"/>
      <c r="TFI250" s="38"/>
      <c r="TFJ250" s="38"/>
      <c r="TFK250" s="38"/>
      <c r="TFL250" s="38"/>
      <c r="TFM250" s="38"/>
      <c r="TFN250" s="38"/>
      <c r="TFO250" s="38"/>
      <c r="TFP250" s="38"/>
      <c r="TFQ250" s="38"/>
      <c r="TFR250" s="38"/>
      <c r="TFS250" s="38"/>
      <c r="TFT250" s="38"/>
      <c r="TFU250" s="38"/>
      <c r="TFV250" s="38"/>
      <c r="TFW250" s="38"/>
      <c r="TFX250" s="38"/>
      <c r="TFY250" s="38"/>
      <c r="TFZ250" s="38"/>
      <c r="TGA250" s="38"/>
      <c r="TGB250" s="38"/>
      <c r="TGC250" s="38"/>
      <c r="TGD250" s="38"/>
      <c r="TGE250" s="38"/>
      <c r="TGF250" s="38"/>
      <c r="TGG250" s="38"/>
      <c r="TGH250" s="38"/>
      <c r="TGI250" s="38"/>
      <c r="TGJ250" s="38"/>
      <c r="TGK250" s="38"/>
      <c r="TGL250" s="38"/>
      <c r="TGM250" s="38"/>
      <c r="TGN250" s="38"/>
      <c r="TGO250" s="38"/>
      <c r="TGP250" s="38"/>
      <c r="TGQ250" s="38"/>
      <c r="TGR250" s="38"/>
      <c r="TGS250" s="38"/>
      <c r="TGT250" s="38"/>
      <c r="TGU250" s="38"/>
      <c r="TGV250" s="38"/>
      <c r="TGW250" s="38"/>
      <c r="TGX250" s="38"/>
      <c r="TGY250" s="38"/>
      <c r="TGZ250" s="38"/>
      <c r="THA250" s="38"/>
      <c r="THB250" s="38"/>
      <c r="THC250" s="38"/>
      <c r="THD250" s="38"/>
      <c r="THE250" s="38"/>
      <c r="THF250" s="38"/>
      <c r="THG250" s="38"/>
      <c r="THH250" s="38"/>
      <c r="THI250" s="38"/>
      <c r="THJ250" s="38"/>
      <c r="THK250" s="38"/>
      <c r="THL250" s="38"/>
      <c r="THM250" s="38"/>
      <c r="THN250" s="38"/>
      <c r="THO250" s="38"/>
      <c r="THP250" s="38"/>
      <c r="THQ250" s="38"/>
      <c r="THR250" s="38"/>
      <c r="THS250" s="38"/>
      <c r="THT250" s="38"/>
      <c r="THU250" s="38"/>
      <c r="THV250" s="38"/>
      <c r="THW250" s="38"/>
      <c r="THX250" s="38"/>
      <c r="THY250" s="38"/>
      <c r="THZ250" s="38"/>
      <c r="TIA250" s="38"/>
      <c r="TIB250" s="38"/>
      <c r="TIC250" s="38"/>
      <c r="TID250" s="38"/>
      <c r="TIE250" s="38"/>
      <c r="TIF250" s="38"/>
      <c r="TIG250" s="38"/>
      <c r="TIH250" s="38"/>
      <c r="TII250" s="38"/>
      <c r="TIJ250" s="38"/>
      <c r="TIK250" s="38"/>
      <c r="TIL250" s="38"/>
      <c r="TIM250" s="38"/>
      <c r="TIN250" s="38"/>
      <c r="TIO250" s="38"/>
      <c r="TIP250" s="38"/>
      <c r="TIQ250" s="38"/>
      <c r="TIR250" s="38"/>
      <c r="TIS250" s="38"/>
      <c r="TIT250" s="38"/>
      <c r="TIU250" s="38"/>
      <c r="TIV250" s="38"/>
      <c r="TIW250" s="38"/>
      <c r="TIX250" s="38"/>
      <c r="TIY250" s="38"/>
      <c r="TIZ250" s="38"/>
      <c r="TJA250" s="38"/>
      <c r="TJB250" s="38"/>
      <c r="TJC250" s="38"/>
      <c r="TJD250" s="38"/>
      <c r="TJE250" s="38"/>
      <c r="TJF250" s="38"/>
      <c r="TJG250" s="38"/>
      <c r="TJH250" s="38"/>
      <c r="TJI250" s="38"/>
      <c r="TJJ250" s="38"/>
      <c r="TJK250" s="38"/>
      <c r="TJL250" s="38"/>
      <c r="TJM250" s="38"/>
      <c r="TJN250" s="38"/>
      <c r="TJO250" s="38"/>
      <c r="TJP250" s="38"/>
      <c r="TJQ250" s="38"/>
      <c r="TJR250" s="38"/>
      <c r="TJS250" s="38"/>
      <c r="TJT250" s="38"/>
      <c r="TJU250" s="38"/>
      <c r="TJV250" s="38"/>
      <c r="TJW250" s="38"/>
      <c r="TJX250" s="38"/>
      <c r="TJY250" s="38"/>
      <c r="TJZ250" s="38"/>
      <c r="TKA250" s="38"/>
      <c r="TKB250" s="38"/>
      <c r="TKC250" s="38"/>
      <c r="TKD250" s="38"/>
      <c r="TKE250" s="38"/>
      <c r="TKF250" s="38"/>
      <c r="TKG250" s="38"/>
      <c r="TKH250" s="38"/>
      <c r="TKI250" s="38"/>
      <c r="TKJ250" s="38"/>
      <c r="TKK250" s="38"/>
      <c r="TKL250" s="38"/>
      <c r="TKM250" s="38"/>
      <c r="TKN250" s="38"/>
      <c r="TKO250" s="38"/>
      <c r="TKP250" s="38"/>
      <c r="TKQ250" s="38"/>
      <c r="TKR250" s="38"/>
      <c r="TKS250" s="38"/>
      <c r="TKT250" s="38"/>
      <c r="TKU250" s="38"/>
      <c r="TKV250" s="38"/>
      <c r="TKW250" s="38"/>
      <c r="TKX250" s="38"/>
      <c r="TKY250" s="38"/>
      <c r="TKZ250" s="38"/>
      <c r="TLA250" s="38"/>
      <c r="TLB250" s="38"/>
      <c r="TLC250" s="38"/>
      <c r="TLD250" s="38"/>
      <c r="TLE250" s="38"/>
      <c r="TLF250" s="38"/>
      <c r="TLG250" s="38"/>
      <c r="TLH250" s="38"/>
      <c r="TLI250" s="38"/>
      <c r="TLJ250" s="38"/>
      <c r="TLK250" s="38"/>
      <c r="TLL250" s="38"/>
      <c r="TLM250" s="38"/>
      <c r="TLN250" s="38"/>
      <c r="TLO250" s="38"/>
      <c r="TLP250" s="38"/>
      <c r="TLQ250" s="38"/>
      <c r="TLR250" s="38"/>
      <c r="TLS250" s="38"/>
      <c r="TLT250" s="38"/>
      <c r="TLU250" s="38"/>
      <c r="TLV250" s="38"/>
      <c r="TLW250" s="38"/>
      <c r="TLX250" s="38"/>
      <c r="TLY250" s="38"/>
      <c r="TLZ250" s="38"/>
      <c r="TMA250" s="38"/>
      <c r="TMB250" s="38"/>
      <c r="TMC250" s="38"/>
      <c r="TMD250" s="38"/>
      <c r="TME250" s="38"/>
      <c r="TMF250" s="38"/>
      <c r="TMG250" s="38"/>
      <c r="TMH250" s="38"/>
      <c r="TMI250" s="38"/>
      <c r="TMJ250" s="38"/>
      <c r="TMK250" s="38"/>
      <c r="TML250" s="38"/>
      <c r="TMM250" s="38"/>
      <c r="TMN250" s="38"/>
      <c r="TMO250" s="38"/>
      <c r="TMP250" s="38"/>
      <c r="TMQ250" s="38"/>
      <c r="TMR250" s="38"/>
      <c r="TMS250" s="38"/>
      <c r="TMT250" s="38"/>
      <c r="TMU250" s="38"/>
      <c r="TMV250" s="38"/>
      <c r="TMW250" s="38"/>
      <c r="TMX250" s="38"/>
      <c r="TMY250" s="38"/>
      <c r="TMZ250" s="38"/>
      <c r="TNA250" s="38"/>
      <c r="TNB250" s="38"/>
      <c r="TNC250" s="38"/>
      <c r="TND250" s="38"/>
      <c r="TNE250" s="38"/>
      <c r="TNF250" s="38"/>
      <c r="TNG250" s="38"/>
      <c r="TNH250" s="38"/>
      <c r="TNI250" s="38"/>
      <c r="TNJ250" s="38"/>
      <c r="TNK250" s="38"/>
      <c r="TNL250" s="38"/>
      <c r="TNM250" s="38"/>
      <c r="TNN250" s="38"/>
      <c r="TNO250" s="38"/>
      <c r="TNP250" s="38"/>
      <c r="TNQ250" s="38"/>
      <c r="TNR250" s="38"/>
      <c r="TNS250" s="38"/>
      <c r="TNT250" s="38"/>
      <c r="TNU250" s="38"/>
      <c r="TNV250" s="38"/>
      <c r="TNW250" s="38"/>
      <c r="TNX250" s="38"/>
      <c r="TNY250" s="38"/>
      <c r="TNZ250" s="38"/>
      <c r="TOA250" s="38"/>
      <c r="TOB250" s="38"/>
      <c r="TOC250" s="38"/>
      <c r="TOD250" s="38"/>
      <c r="TOE250" s="38"/>
      <c r="TOF250" s="38"/>
      <c r="TOG250" s="38"/>
      <c r="TOH250" s="38"/>
      <c r="TOI250" s="38"/>
      <c r="TOJ250" s="38"/>
      <c r="TOK250" s="38"/>
      <c r="TOL250" s="38"/>
      <c r="TOM250" s="38"/>
      <c r="TON250" s="38"/>
      <c r="TOO250" s="38"/>
      <c r="TOP250" s="38"/>
      <c r="TOQ250" s="38"/>
      <c r="TOR250" s="38"/>
      <c r="TOS250" s="38"/>
      <c r="TOT250" s="38"/>
      <c r="TOU250" s="38"/>
      <c r="TOV250" s="38"/>
      <c r="TOW250" s="38"/>
      <c r="TOX250" s="38"/>
      <c r="TOY250" s="38"/>
      <c r="TOZ250" s="38"/>
      <c r="TPA250" s="38"/>
      <c r="TPB250" s="38"/>
      <c r="TPC250" s="38"/>
      <c r="TPD250" s="38"/>
      <c r="TPE250" s="38"/>
      <c r="TPF250" s="38"/>
      <c r="TPG250" s="38"/>
      <c r="TPH250" s="38"/>
      <c r="TPI250" s="38"/>
      <c r="TPJ250" s="38"/>
      <c r="TPK250" s="38"/>
      <c r="TPL250" s="38"/>
      <c r="TPM250" s="38"/>
      <c r="TPN250" s="38"/>
      <c r="TPO250" s="38"/>
      <c r="TPP250" s="38"/>
      <c r="TPQ250" s="38"/>
      <c r="TPR250" s="38"/>
      <c r="TPS250" s="38"/>
      <c r="TPT250" s="38"/>
      <c r="TPU250" s="38"/>
      <c r="TPV250" s="38"/>
      <c r="TPW250" s="38"/>
      <c r="TPX250" s="38"/>
      <c r="TPY250" s="38"/>
      <c r="TPZ250" s="38"/>
      <c r="TQA250" s="38"/>
      <c r="TQB250" s="38"/>
      <c r="TQC250" s="38"/>
      <c r="TQD250" s="38"/>
      <c r="TQE250" s="38"/>
      <c r="TQF250" s="38"/>
      <c r="TQG250" s="38"/>
      <c r="TQH250" s="38"/>
      <c r="TQI250" s="38"/>
      <c r="TQJ250" s="38"/>
      <c r="TQK250" s="38"/>
      <c r="TQL250" s="38"/>
      <c r="TQM250" s="38"/>
      <c r="TQN250" s="38"/>
      <c r="TQO250" s="38"/>
      <c r="TQP250" s="38"/>
      <c r="TQQ250" s="38"/>
      <c r="TQR250" s="38"/>
      <c r="TQS250" s="38"/>
      <c r="TQT250" s="38"/>
      <c r="TQU250" s="38"/>
      <c r="TQV250" s="38"/>
      <c r="TQW250" s="38"/>
      <c r="TQX250" s="38"/>
      <c r="TQY250" s="38"/>
      <c r="TQZ250" s="38"/>
      <c r="TRA250" s="38"/>
      <c r="TRB250" s="38"/>
      <c r="TRC250" s="38"/>
      <c r="TRD250" s="38"/>
      <c r="TRE250" s="38"/>
      <c r="TRF250" s="38"/>
      <c r="TRG250" s="38"/>
      <c r="TRH250" s="38"/>
      <c r="TRI250" s="38"/>
      <c r="TRJ250" s="38"/>
      <c r="TRK250" s="38"/>
      <c r="TRL250" s="38"/>
      <c r="TRM250" s="38"/>
      <c r="TRN250" s="38"/>
      <c r="TRO250" s="38"/>
      <c r="TRP250" s="38"/>
      <c r="TRQ250" s="38"/>
      <c r="TRR250" s="38"/>
      <c r="TRS250" s="38"/>
      <c r="TRT250" s="38"/>
      <c r="TRU250" s="38"/>
      <c r="TRV250" s="38"/>
      <c r="TRW250" s="38"/>
      <c r="TRX250" s="38"/>
      <c r="TRY250" s="38"/>
      <c r="TRZ250" s="38"/>
      <c r="TSA250" s="38"/>
      <c r="TSB250" s="38"/>
      <c r="TSC250" s="38"/>
      <c r="TSD250" s="38"/>
      <c r="TSE250" s="38"/>
      <c r="TSF250" s="38"/>
      <c r="TSG250" s="38"/>
      <c r="TSH250" s="38"/>
      <c r="TSI250" s="38"/>
      <c r="TSJ250" s="38"/>
      <c r="TSK250" s="38"/>
      <c r="TSL250" s="38"/>
      <c r="TSM250" s="38"/>
      <c r="TSN250" s="38"/>
      <c r="TSO250" s="38"/>
      <c r="TSP250" s="38"/>
      <c r="TSQ250" s="38"/>
      <c r="TSR250" s="38"/>
      <c r="TSS250" s="38"/>
      <c r="TST250" s="38"/>
      <c r="TSU250" s="38"/>
      <c r="TSV250" s="38"/>
      <c r="TSW250" s="38"/>
      <c r="TSX250" s="38"/>
      <c r="TSY250" s="38"/>
      <c r="TSZ250" s="38"/>
      <c r="TTA250" s="38"/>
      <c r="TTB250" s="38"/>
      <c r="TTC250" s="38"/>
      <c r="TTD250" s="38"/>
      <c r="TTE250" s="38"/>
      <c r="TTF250" s="38"/>
      <c r="TTG250" s="38"/>
      <c r="TTH250" s="38"/>
      <c r="TTI250" s="38"/>
      <c r="TTJ250" s="38"/>
      <c r="TTK250" s="38"/>
      <c r="TTL250" s="38"/>
      <c r="TTM250" s="38"/>
      <c r="TTN250" s="38"/>
      <c r="TTO250" s="38"/>
      <c r="TTP250" s="38"/>
      <c r="TTQ250" s="38"/>
      <c r="TTR250" s="38"/>
      <c r="TTS250" s="38"/>
      <c r="TTT250" s="38"/>
      <c r="TTU250" s="38"/>
      <c r="TTV250" s="38"/>
      <c r="TTW250" s="38"/>
      <c r="TTX250" s="38"/>
      <c r="TTY250" s="38"/>
      <c r="TTZ250" s="38"/>
      <c r="TUA250" s="38"/>
      <c r="TUB250" s="38"/>
      <c r="TUC250" s="38"/>
      <c r="TUD250" s="38"/>
      <c r="TUE250" s="38"/>
      <c r="TUF250" s="38"/>
      <c r="TUG250" s="38"/>
      <c r="TUH250" s="38"/>
      <c r="TUI250" s="38"/>
      <c r="TUJ250" s="38"/>
      <c r="TUK250" s="38"/>
      <c r="TUL250" s="38"/>
      <c r="TUM250" s="38"/>
      <c r="TUN250" s="38"/>
      <c r="TUO250" s="38"/>
      <c r="TUP250" s="38"/>
      <c r="TUQ250" s="38"/>
      <c r="TUR250" s="38"/>
      <c r="TUS250" s="38"/>
      <c r="TUT250" s="38"/>
      <c r="TUU250" s="38"/>
      <c r="TUV250" s="38"/>
      <c r="TUW250" s="38"/>
      <c r="TUX250" s="38"/>
      <c r="TUY250" s="38"/>
      <c r="TUZ250" s="38"/>
      <c r="TVA250" s="38"/>
      <c r="TVB250" s="38"/>
      <c r="TVC250" s="38"/>
      <c r="TVD250" s="38"/>
      <c r="TVE250" s="38"/>
      <c r="TVF250" s="38"/>
      <c r="TVG250" s="38"/>
      <c r="TVH250" s="38"/>
      <c r="TVI250" s="38"/>
      <c r="TVJ250" s="38"/>
      <c r="TVK250" s="38"/>
      <c r="TVL250" s="38"/>
      <c r="TVM250" s="38"/>
      <c r="TVN250" s="38"/>
      <c r="TVO250" s="38"/>
      <c r="TVP250" s="38"/>
      <c r="TVQ250" s="38"/>
      <c r="TVR250" s="38"/>
      <c r="TVS250" s="38"/>
      <c r="TVT250" s="38"/>
      <c r="TVU250" s="38"/>
      <c r="TVV250" s="38"/>
      <c r="TVW250" s="38"/>
      <c r="TVX250" s="38"/>
      <c r="TVY250" s="38"/>
      <c r="TVZ250" s="38"/>
      <c r="TWA250" s="38"/>
      <c r="TWB250" s="38"/>
      <c r="TWC250" s="38"/>
      <c r="TWD250" s="38"/>
      <c r="TWE250" s="38"/>
      <c r="TWF250" s="38"/>
      <c r="TWG250" s="38"/>
      <c r="TWH250" s="38"/>
      <c r="TWI250" s="38"/>
      <c r="TWJ250" s="38"/>
      <c r="TWK250" s="38"/>
      <c r="TWL250" s="38"/>
      <c r="TWM250" s="38"/>
      <c r="TWN250" s="38"/>
      <c r="TWO250" s="38"/>
      <c r="TWP250" s="38"/>
      <c r="TWQ250" s="38"/>
      <c r="TWR250" s="38"/>
      <c r="TWS250" s="38"/>
      <c r="TWT250" s="38"/>
      <c r="TWU250" s="38"/>
      <c r="TWV250" s="38"/>
      <c r="TWW250" s="38"/>
      <c r="TWX250" s="38"/>
      <c r="TWY250" s="38"/>
      <c r="TWZ250" s="38"/>
      <c r="TXA250" s="38"/>
      <c r="TXB250" s="38"/>
      <c r="TXC250" s="38"/>
      <c r="TXD250" s="38"/>
      <c r="TXE250" s="38"/>
      <c r="TXF250" s="38"/>
      <c r="TXG250" s="38"/>
      <c r="TXH250" s="38"/>
      <c r="TXI250" s="38"/>
      <c r="TXJ250" s="38"/>
      <c r="TXK250" s="38"/>
      <c r="TXL250" s="38"/>
      <c r="TXM250" s="38"/>
      <c r="TXN250" s="38"/>
      <c r="TXO250" s="38"/>
      <c r="TXP250" s="38"/>
      <c r="TXQ250" s="38"/>
      <c r="TXR250" s="38"/>
      <c r="TXS250" s="38"/>
      <c r="TXT250" s="38"/>
      <c r="TXU250" s="38"/>
      <c r="TXV250" s="38"/>
      <c r="TXW250" s="38"/>
      <c r="TXX250" s="38"/>
      <c r="TXY250" s="38"/>
      <c r="TXZ250" s="38"/>
      <c r="TYA250" s="38"/>
      <c r="TYB250" s="38"/>
      <c r="TYC250" s="38"/>
      <c r="TYD250" s="38"/>
      <c r="TYE250" s="38"/>
      <c r="TYF250" s="38"/>
      <c r="TYG250" s="38"/>
      <c r="TYH250" s="38"/>
      <c r="TYI250" s="38"/>
      <c r="TYJ250" s="38"/>
      <c r="TYK250" s="38"/>
      <c r="TYL250" s="38"/>
      <c r="TYM250" s="38"/>
      <c r="TYN250" s="38"/>
      <c r="TYO250" s="38"/>
      <c r="TYP250" s="38"/>
      <c r="TYQ250" s="38"/>
      <c r="TYR250" s="38"/>
      <c r="TYS250" s="38"/>
      <c r="TYT250" s="38"/>
      <c r="TYU250" s="38"/>
      <c r="TYV250" s="38"/>
      <c r="TYW250" s="38"/>
      <c r="TYX250" s="38"/>
      <c r="TYY250" s="38"/>
      <c r="TYZ250" s="38"/>
      <c r="TZA250" s="38"/>
      <c r="TZB250" s="38"/>
      <c r="TZC250" s="38"/>
      <c r="TZD250" s="38"/>
      <c r="TZE250" s="38"/>
      <c r="TZF250" s="38"/>
      <c r="TZG250" s="38"/>
      <c r="TZH250" s="38"/>
      <c r="TZI250" s="38"/>
      <c r="TZJ250" s="38"/>
      <c r="TZK250" s="38"/>
      <c r="TZL250" s="38"/>
      <c r="TZM250" s="38"/>
      <c r="TZN250" s="38"/>
      <c r="TZO250" s="38"/>
      <c r="TZP250" s="38"/>
      <c r="TZQ250" s="38"/>
      <c r="TZR250" s="38"/>
      <c r="TZS250" s="38"/>
      <c r="TZT250" s="38"/>
      <c r="TZU250" s="38"/>
      <c r="TZV250" s="38"/>
      <c r="TZW250" s="38"/>
      <c r="TZX250" s="38"/>
      <c r="TZY250" s="38"/>
      <c r="TZZ250" s="38"/>
      <c r="UAA250" s="38"/>
      <c r="UAB250" s="38"/>
      <c r="UAC250" s="38"/>
      <c r="UAD250" s="38"/>
      <c r="UAE250" s="38"/>
      <c r="UAF250" s="38"/>
      <c r="UAG250" s="38"/>
      <c r="UAH250" s="38"/>
      <c r="UAI250" s="38"/>
      <c r="UAJ250" s="38"/>
      <c r="UAK250" s="38"/>
      <c r="UAL250" s="38"/>
      <c r="UAM250" s="38"/>
      <c r="UAN250" s="38"/>
      <c r="UAO250" s="38"/>
      <c r="UAP250" s="38"/>
      <c r="UAQ250" s="38"/>
      <c r="UAR250" s="38"/>
      <c r="UAS250" s="38"/>
      <c r="UAT250" s="38"/>
      <c r="UAU250" s="38"/>
      <c r="UAV250" s="38"/>
      <c r="UAW250" s="38"/>
      <c r="UAX250" s="38"/>
      <c r="UAY250" s="38"/>
      <c r="UAZ250" s="38"/>
      <c r="UBA250" s="38"/>
      <c r="UBB250" s="38"/>
      <c r="UBC250" s="38"/>
      <c r="UBD250" s="38"/>
      <c r="UBE250" s="38"/>
      <c r="UBF250" s="38"/>
      <c r="UBG250" s="38"/>
      <c r="UBH250" s="38"/>
      <c r="UBI250" s="38"/>
      <c r="UBJ250" s="38"/>
      <c r="UBK250" s="38"/>
      <c r="UBL250" s="38"/>
      <c r="UBM250" s="38"/>
      <c r="UBN250" s="38"/>
      <c r="UBO250" s="38"/>
      <c r="UBP250" s="38"/>
      <c r="UBQ250" s="38"/>
      <c r="UBR250" s="38"/>
      <c r="UBS250" s="38"/>
      <c r="UBT250" s="38"/>
      <c r="UBU250" s="38"/>
      <c r="UBV250" s="38"/>
      <c r="UBW250" s="38"/>
      <c r="UBX250" s="38"/>
      <c r="UBY250" s="38"/>
      <c r="UBZ250" s="38"/>
      <c r="UCA250" s="38"/>
      <c r="UCB250" s="38"/>
      <c r="UCC250" s="38"/>
      <c r="UCD250" s="38"/>
      <c r="UCE250" s="38"/>
      <c r="UCF250" s="38"/>
      <c r="UCG250" s="38"/>
      <c r="UCH250" s="38"/>
      <c r="UCI250" s="38"/>
      <c r="UCJ250" s="38"/>
      <c r="UCK250" s="38"/>
      <c r="UCL250" s="38"/>
      <c r="UCM250" s="38"/>
      <c r="UCN250" s="38"/>
      <c r="UCO250" s="38"/>
      <c r="UCP250" s="38"/>
      <c r="UCQ250" s="38"/>
      <c r="UCR250" s="38"/>
      <c r="UCS250" s="38"/>
      <c r="UCT250" s="38"/>
      <c r="UCU250" s="38"/>
      <c r="UCV250" s="38"/>
      <c r="UCW250" s="38"/>
      <c r="UCX250" s="38"/>
      <c r="UCY250" s="38"/>
      <c r="UCZ250" s="38"/>
      <c r="UDA250" s="38"/>
      <c r="UDB250" s="38"/>
      <c r="UDC250" s="38"/>
      <c r="UDD250" s="38"/>
      <c r="UDE250" s="38"/>
      <c r="UDF250" s="38"/>
      <c r="UDG250" s="38"/>
      <c r="UDH250" s="38"/>
      <c r="UDI250" s="38"/>
      <c r="UDJ250" s="38"/>
      <c r="UDK250" s="38"/>
      <c r="UDL250" s="38"/>
      <c r="UDM250" s="38"/>
      <c r="UDN250" s="38"/>
      <c r="UDO250" s="38"/>
      <c r="UDP250" s="38"/>
      <c r="UDQ250" s="38"/>
      <c r="UDR250" s="38"/>
      <c r="UDS250" s="38"/>
      <c r="UDT250" s="38"/>
      <c r="UDU250" s="38"/>
      <c r="UDV250" s="38"/>
      <c r="UDW250" s="38"/>
      <c r="UDX250" s="38"/>
      <c r="UDY250" s="38"/>
      <c r="UDZ250" s="38"/>
      <c r="UEA250" s="38"/>
      <c r="UEB250" s="38"/>
      <c r="UEC250" s="38"/>
      <c r="UED250" s="38"/>
      <c r="UEE250" s="38"/>
      <c r="UEF250" s="38"/>
      <c r="UEG250" s="38"/>
      <c r="UEH250" s="38"/>
      <c r="UEI250" s="38"/>
      <c r="UEJ250" s="38"/>
      <c r="UEK250" s="38"/>
      <c r="UEL250" s="38"/>
      <c r="UEM250" s="38"/>
      <c r="UEN250" s="38"/>
      <c r="UEO250" s="38"/>
      <c r="UEP250" s="38"/>
      <c r="UEQ250" s="38"/>
      <c r="UER250" s="38"/>
      <c r="UES250" s="38"/>
      <c r="UET250" s="38"/>
      <c r="UEU250" s="38"/>
      <c r="UEV250" s="38"/>
      <c r="UEW250" s="38"/>
      <c r="UEX250" s="38"/>
      <c r="UEY250" s="38"/>
      <c r="UEZ250" s="38"/>
      <c r="UFA250" s="38"/>
      <c r="UFB250" s="38"/>
      <c r="UFC250" s="38"/>
      <c r="UFD250" s="38"/>
      <c r="UFE250" s="38"/>
      <c r="UFF250" s="38"/>
      <c r="UFG250" s="38"/>
      <c r="UFH250" s="38"/>
      <c r="UFI250" s="38"/>
      <c r="UFJ250" s="38"/>
      <c r="UFK250" s="38"/>
      <c r="UFL250" s="38"/>
      <c r="UFM250" s="38"/>
      <c r="UFN250" s="38"/>
      <c r="UFO250" s="38"/>
      <c r="UFP250" s="38"/>
      <c r="UFQ250" s="38"/>
      <c r="UFR250" s="38"/>
      <c r="UFS250" s="38"/>
      <c r="UFT250" s="38"/>
      <c r="UFU250" s="38"/>
      <c r="UFV250" s="38"/>
      <c r="UFW250" s="38"/>
      <c r="UFX250" s="38"/>
      <c r="UFY250" s="38"/>
      <c r="UFZ250" s="38"/>
      <c r="UGA250" s="38"/>
      <c r="UGB250" s="38"/>
      <c r="UGC250" s="38"/>
      <c r="UGD250" s="38"/>
      <c r="UGE250" s="38"/>
      <c r="UGF250" s="38"/>
      <c r="UGG250" s="38"/>
      <c r="UGH250" s="38"/>
      <c r="UGI250" s="38"/>
      <c r="UGJ250" s="38"/>
      <c r="UGK250" s="38"/>
      <c r="UGL250" s="38"/>
      <c r="UGM250" s="38"/>
      <c r="UGN250" s="38"/>
      <c r="UGO250" s="38"/>
      <c r="UGP250" s="38"/>
      <c r="UGQ250" s="38"/>
      <c r="UGR250" s="38"/>
      <c r="UGS250" s="38"/>
      <c r="UGT250" s="38"/>
      <c r="UGU250" s="38"/>
      <c r="UGV250" s="38"/>
      <c r="UGW250" s="38"/>
      <c r="UGX250" s="38"/>
      <c r="UGY250" s="38"/>
      <c r="UGZ250" s="38"/>
      <c r="UHA250" s="38"/>
      <c r="UHB250" s="38"/>
      <c r="UHC250" s="38"/>
      <c r="UHD250" s="38"/>
      <c r="UHE250" s="38"/>
      <c r="UHF250" s="38"/>
      <c r="UHG250" s="38"/>
      <c r="UHH250" s="38"/>
      <c r="UHI250" s="38"/>
      <c r="UHJ250" s="38"/>
      <c r="UHK250" s="38"/>
      <c r="UHL250" s="38"/>
      <c r="UHM250" s="38"/>
      <c r="UHN250" s="38"/>
      <c r="UHO250" s="38"/>
      <c r="UHP250" s="38"/>
      <c r="UHQ250" s="38"/>
      <c r="UHR250" s="38"/>
      <c r="UHS250" s="38"/>
      <c r="UHT250" s="38"/>
      <c r="UHU250" s="38"/>
      <c r="UHV250" s="38"/>
      <c r="UHW250" s="38"/>
      <c r="UHX250" s="38"/>
      <c r="UHY250" s="38"/>
      <c r="UHZ250" s="38"/>
      <c r="UIA250" s="38"/>
      <c r="UIB250" s="38"/>
      <c r="UIC250" s="38"/>
      <c r="UID250" s="38"/>
      <c r="UIE250" s="38"/>
      <c r="UIF250" s="38"/>
      <c r="UIG250" s="38"/>
      <c r="UIH250" s="38"/>
      <c r="UII250" s="38"/>
      <c r="UIJ250" s="38"/>
      <c r="UIK250" s="38"/>
      <c r="UIL250" s="38"/>
      <c r="UIM250" s="38"/>
      <c r="UIN250" s="38"/>
      <c r="UIO250" s="38"/>
      <c r="UIP250" s="38"/>
      <c r="UIQ250" s="38"/>
      <c r="UIR250" s="38"/>
      <c r="UIS250" s="38"/>
      <c r="UIT250" s="38"/>
      <c r="UIU250" s="38"/>
      <c r="UIV250" s="38"/>
      <c r="UIW250" s="38"/>
      <c r="UIX250" s="38"/>
      <c r="UIY250" s="38"/>
      <c r="UIZ250" s="38"/>
      <c r="UJA250" s="38"/>
      <c r="UJB250" s="38"/>
      <c r="UJC250" s="38"/>
      <c r="UJD250" s="38"/>
      <c r="UJE250" s="38"/>
      <c r="UJF250" s="38"/>
      <c r="UJG250" s="38"/>
      <c r="UJH250" s="38"/>
      <c r="UJI250" s="38"/>
      <c r="UJJ250" s="38"/>
      <c r="UJK250" s="38"/>
      <c r="UJL250" s="38"/>
      <c r="UJM250" s="38"/>
      <c r="UJN250" s="38"/>
      <c r="UJO250" s="38"/>
      <c r="UJP250" s="38"/>
      <c r="UJQ250" s="38"/>
      <c r="UJR250" s="38"/>
      <c r="UJS250" s="38"/>
      <c r="UJT250" s="38"/>
      <c r="UJU250" s="38"/>
      <c r="UJV250" s="38"/>
      <c r="UJW250" s="38"/>
      <c r="UJX250" s="38"/>
      <c r="UJY250" s="38"/>
      <c r="UJZ250" s="38"/>
      <c r="UKA250" s="38"/>
      <c r="UKB250" s="38"/>
      <c r="UKC250" s="38"/>
      <c r="UKD250" s="38"/>
      <c r="UKE250" s="38"/>
      <c r="UKF250" s="38"/>
      <c r="UKG250" s="38"/>
      <c r="UKH250" s="38"/>
      <c r="UKI250" s="38"/>
      <c r="UKJ250" s="38"/>
      <c r="UKK250" s="38"/>
      <c r="UKL250" s="38"/>
      <c r="UKM250" s="38"/>
      <c r="UKN250" s="38"/>
      <c r="UKO250" s="38"/>
      <c r="UKP250" s="38"/>
      <c r="UKQ250" s="38"/>
      <c r="UKR250" s="38"/>
      <c r="UKS250" s="38"/>
      <c r="UKT250" s="38"/>
      <c r="UKU250" s="38"/>
      <c r="UKV250" s="38"/>
      <c r="UKW250" s="38"/>
      <c r="UKX250" s="38"/>
      <c r="UKY250" s="38"/>
      <c r="UKZ250" s="38"/>
      <c r="ULA250" s="38"/>
      <c r="ULB250" s="38"/>
      <c r="ULC250" s="38"/>
      <c r="ULD250" s="38"/>
      <c r="ULE250" s="38"/>
      <c r="ULF250" s="38"/>
      <c r="ULG250" s="38"/>
      <c r="ULH250" s="38"/>
      <c r="ULI250" s="38"/>
      <c r="ULJ250" s="38"/>
      <c r="ULK250" s="38"/>
      <c r="ULL250" s="38"/>
      <c r="ULM250" s="38"/>
      <c r="ULN250" s="38"/>
      <c r="ULO250" s="38"/>
      <c r="ULP250" s="38"/>
      <c r="ULQ250" s="38"/>
      <c r="ULR250" s="38"/>
      <c r="ULS250" s="38"/>
      <c r="ULT250" s="38"/>
      <c r="ULU250" s="38"/>
      <c r="ULV250" s="38"/>
      <c r="ULW250" s="38"/>
      <c r="ULX250" s="38"/>
      <c r="ULY250" s="38"/>
      <c r="ULZ250" s="38"/>
      <c r="UMA250" s="38"/>
      <c r="UMB250" s="38"/>
      <c r="UMC250" s="38"/>
      <c r="UMD250" s="38"/>
      <c r="UME250" s="38"/>
      <c r="UMF250" s="38"/>
      <c r="UMG250" s="38"/>
      <c r="UMH250" s="38"/>
      <c r="UMI250" s="38"/>
      <c r="UMJ250" s="38"/>
      <c r="UMK250" s="38"/>
      <c r="UML250" s="38"/>
      <c r="UMM250" s="38"/>
      <c r="UMN250" s="38"/>
      <c r="UMO250" s="38"/>
      <c r="UMP250" s="38"/>
      <c r="UMQ250" s="38"/>
      <c r="UMR250" s="38"/>
      <c r="UMS250" s="38"/>
      <c r="UMT250" s="38"/>
      <c r="UMU250" s="38"/>
      <c r="UMV250" s="38"/>
      <c r="UMW250" s="38"/>
      <c r="UMX250" s="38"/>
      <c r="UMY250" s="38"/>
      <c r="UMZ250" s="38"/>
      <c r="UNA250" s="38"/>
      <c r="UNB250" s="38"/>
      <c r="UNC250" s="38"/>
      <c r="UND250" s="38"/>
      <c r="UNE250" s="38"/>
      <c r="UNF250" s="38"/>
      <c r="UNG250" s="38"/>
      <c r="UNH250" s="38"/>
      <c r="UNI250" s="38"/>
      <c r="UNJ250" s="38"/>
      <c r="UNK250" s="38"/>
      <c r="UNL250" s="38"/>
      <c r="UNM250" s="38"/>
      <c r="UNN250" s="38"/>
      <c r="UNO250" s="38"/>
      <c r="UNP250" s="38"/>
      <c r="UNQ250" s="38"/>
      <c r="UNR250" s="38"/>
      <c r="UNS250" s="38"/>
      <c r="UNT250" s="38"/>
      <c r="UNU250" s="38"/>
      <c r="UNV250" s="38"/>
      <c r="UNW250" s="38"/>
      <c r="UNX250" s="38"/>
      <c r="UNY250" s="38"/>
      <c r="UNZ250" s="38"/>
      <c r="UOA250" s="38"/>
      <c r="UOB250" s="38"/>
      <c r="UOC250" s="38"/>
      <c r="UOD250" s="38"/>
      <c r="UOE250" s="38"/>
      <c r="UOF250" s="38"/>
      <c r="UOG250" s="38"/>
      <c r="UOH250" s="38"/>
      <c r="UOI250" s="38"/>
      <c r="UOJ250" s="38"/>
      <c r="UOK250" s="38"/>
      <c r="UOL250" s="38"/>
      <c r="UOM250" s="38"/>
      <c r="UON250" s="38"/>
      <c r="UOO250" s="38"/>
      <c r="UOP250" s="38"/>
      <c r="UOQ250" s="38"/>
      <c r="UOR250" s="38"/>
      <c r="UOS250" s="38"/>
      <c r="UOT250" s="38"/>
      <c r="UOU250" s="38"/>
      <c r="UOV250" s="38"/>
      <c r="UOW250" s="38"/>
      <c r="UOX250" s="38"/>
      <c r="UOY250" s="38"/>
      <c r="UOZ250" s="38"/>
      <c r="UPA250" s="38"/>
      <c r="UPB250" s="38"/>
      <c r="UPC250" s="38"/>
      <c r="UPD250" s="38"/>
      <c r="UPE250" s="38"/>
      <c r="UPF250" s="38"/>
      <c r="UPG250" s="38"/>
      <c r="UPH250" s="38"/>
      <c r="UPI250" s="38"/>
      <c r="UPJ250" s="38"/>
      <c r="UPK250" s="38"/>
      <c r="UPL250" s="38"/>
      <c r="UPM250" s="38"/>
      <c r="UPN250" s="38"/>
      <c r="UPO250" s="38"/>
      <c r="UPP250" s="38"/>
      <c r="UPQ250" s="38"/>
      <c r="UPR250" s="38"/>
      <c r="UPS250" s="38"/>
      <c r="UPT250" s="38"/>
      <c r="UPU250" s="38"/>
      <c r="UPV250" s="38"/>
      <c r="UPW250" s="38"/>
      <c r="UPX250" s="38"/>
      <c r="UPY250" s="38"/>
      <c r="UPZ250" s="38"/>
      <c r="UQA250" s="38"/>
      <c r="UQB250" s="38"/>
      <c r="UQC250" s="38"/>
      <c r="UQD250" s="38"/>
      <c r="UQE250" s="38"/>
      <c r="UQF250" s="38"/>
      <c r="UQG250" s="38"/>
      <c r="UQH250" s="38"/>
      <c r="UQI250" s="38"/>
      <c r="UQJ250" s="38"/>
      <c r="UQK250" s="38"/>
      <c r="UQL250" s="38"/>
      <c r="UQM250" s="38"/>
      <c r="UQN250" s="38"/>
      <c r="UQO250" s="38"/>
      <c r="UQP250" s="38"/>
      <c r="UQQ250" s="38"/>
      <c r="UQR250" s="38"/>
      <c r="UQS250" s="38"/>
      <c r="UQT250" s="38"/>
      <c r="UQU250" s="38"/>
      <c r="UQV250" s="38"/>
      <c r="UQW250" s="38"/>
      <c r="UQX250" s="38"/>
      <c r="UQY250" s="38"/>
      <c r="UQZ250" s="38"/>
      <c r="URA250" s="38"/>
      <c r="URB250" s="38"/>
      <c r="URC250" s="38"/>
      <c r="URD250" s="38"/>
      <c r="URE250" s="38"/>
      <c r="URF250" s="38"/>
      <c r="URG250" s="38"/>
      <c r="URH250" s="38"/>
      <c r="URI250" s="38"/>
      <c r="URJ250" s="38"/>
      <c r="URK250" s="38"/>
      <c r="URL250" s="38"/>
      <c r="URM250" s="38"/>
      <c r="URN250" s="38"/>
      <c r="URO250" s="38"/>
      <c r="URP250" s="38"/>
      <c r="URQ250" s="38"/>
      <c r="URR250" s="38"/>
      <c r="URS250" s="38"/>
      <c r="URT250" s="38"/>
      <c r="URU250" s="38"/>
      <c r="URV250" s="38"/>
      <c r="URW250" s="38"/>
      <c r="URX250" s="38"/>
      <c r="URY250" s="38"/>
      <c r="URZ250" s="38"/>
      <c r="USA250" s="38"/>
      <c r="USB250" s="38"/>
      <c r="USC250" s="38"/>
      <c r="USD250" s="38"/>
      <c r="USE250" s="38"/>
      <c r="USF250" s="38"/>
      <c r="USG250" s="38"/>
      <c r="USH250" s="38"/>
      <c r="USI250" s="38"/>
      <c r="USJ250" s="38"/>
      <c r="USK250" s="38"/>
      <c r="USL250" s="38"/>
      <c r="USM250" s="38"/>
      <c r="USN250" s="38"/>
      <c r="USO250" s="38"/>
      <c r="USP250" s="38"/>
      <c r="USQ250" s="38"/>
      <c r="USR250" s="38"/>
      <c r="USS250" s="38"/>
      <c r="UST250" s="38"/>
      <c r="USU250" s="38"/>
      <c r="USV250" s="38"/>
      <c r="USW250" s="38"/>
      <c r="USX250" s="38"/>
      <c r="USY250" s="38"/>
      <c r="USZ250" s="38"/>
      <c r="UTA250" s="38"/>
      <c r="UTB250" s="38"/>
      <c r="UTC250" s="38"/>
      <c r="UTD250" s="38"/>
      <c r="UTE250" s="38"/>
      <c r="UTF250" s="38"/>
      <c r="UTG250" s="38"/>
      <c r="UTH250" s="38"/>
      <c r="UTI250" s="38"/>
      <c r="UTJ250" s="38"/>
      <c r="UTK250" s="38"/>
      <c r="UTL250" s="38"/>
      <c r="UTM250" s="38"/>
      <c r="UTN250" s="38"/>
      <c r="UTO250" s="38"/>
      <c r="UTP250" s="38"/>
      <c r="UTQ250" s="38"/>
      <c r="UTR250" s="38"/>
      <c r="UTS250" s="38"/>
      <c r="UTT250" s="38"/>
      <c r="UTU250" s="38"/>
      <c r="UTV250" s="38"/>
      <c r="UTW250" s="38"/>
      <c r="UTX250" s="38"/>
      <c r="UTY250" s="38"/>
      <c r="UTZ250" s="38"/>
      <c r="UUA250" s="38"/>
      <c r="UUB250" s="38"/>
      <c r="UUC250" s="38"/>
      <c r="UUD250" s="38"/>
      <c r="UUE250" s="38"/>
      <c r="UUF250" s="38"/>
      <c r="UUG250" s="38"/>
      <c r="UUH250" s="38"/>
      <c r="UUI250" s="38"/>
      <c r="UUJ250" s="38"/>
      <c r="UUK250" s="38"/>
      <c r="UUL250" s="38"/>
      <c r="UUM250" s="38"/>
      <c r="UUN250" s="38"/>
      <c r="UUO250" s="38"/>
      <c r="UUP250" s="38"/>
      <c r="UUQ250" s="38"/>
      <c r="UUR250" s="38"/>
      <c r="UUS250" s="38"/>
      <c r="UUT250" s="38"/>
      <c r="UUU250" s="38"/>
      <c r="UUV250" s="38"/>
      <c r="UUW250" s="38"/>
      <c r="UUX250" s="38"/>
      <c r="UUY250" s="38"/>
      <c r="UUZ250" s="38"/>
      <c r="UVA250" s="38"/>
      <c r="UVB250" s="38"/>
      <c r="UVC250" s="38"/>
      <c r="UVD250" s="38"/>
      <c r="UVE250" s="38"/>
      <c r="UVF250" s="38"/>
      <c r="UVG250" s="38"/>
      <c r="UVH250" s="38"/>
      <c r="UVI250" s="38"/>
      <c r="UVJ250" s="38"/>
      <c r="UVK250" s="38"/>
      <c r="UVL250" s="38"/>
      <c r="UVM250" s="38"/>
      <c r="UVN250" s="38"/>
      <c r="UVO250" s="38"/>
      <c r="UVP250" s="38"/>
      <c r="UVQ250" s="38"/>
      <c r="UVR250" s="38"/>
      <c r="UVS250" s="38"/>
      <c r="UVT250" s="38"/>
      <c r="UVU250" s="38"/>
      <c r="UVV250" s="38"/>
      <c r="UVW250" s="38"/>
      <c r="UVX250" s="38"/>
      <c r="UVY250" s="38"/>
      <c r="UVZ250" s="38"/>
      <c r="UWA250" s="38"/>
      <c r="UWB250" s="38"/>
      <c r="UWC250" s="38"/>
      <c r="UWD250" s="38"/>
      <c r="UWE250" s="38"/>
      <c r="UWF250" s="38"/>
      <c r="UWG250" s="38"/>
      <c r="UWH250" s="38"/>
      <c r="UWI250" s="38"/>
      <c r="UWJ250" s="38"/>
      <c r="UWK250" s="38"/>
      <c r="UWL250" s="38"/>
      <c r="UWM250" s="38"/>
      <c r="UWN250" s="38"/>
      <c r="UWO250" s="38"/>
      <c r="UWP250" s="38"/>
      <c r="UWQ250" s="38"/>
      <c r="UWR250" s="38"/>
      <c r="UWS250" s="38"/>
      <c r="UWT250" s="38"/>
      <c r="UWU250" s="38"/>
      <c r="UWV250" s="38"/>
      <c r="UWW250" s="38"/>
      <c r="UWX250" s="38"/>
      <c r="UWY250" s="38"/>
      <c r="UWZ250" s="38"/>
      <c r="UXA250" s="38"/>
      <c r="UXB250" s="38"/>
      <c r="UXC250" s="38"/>
      <c r="UXD250" s="38"/>
      <c r="UXE250" s="38"/>
      <c r="UXF250" s="38"/>
      <c r="UXG250" s="38"/>
      <c r="UXH250" s="38"/>
      <c r="UXI250" s="38"/>
      <c r="UXJ250" s="38"/>
      <c r="UXK250" s="38"/>
      <c r="UXL250" s="38"/>
      <c r="UXM250" s="38"/>
      <c r="UXN250" s="38"/>
      <c r="UXO250" s="38"/>
      <c r="UXP250" s="38"/>
      <c r="UXQ250" s="38"/>
      <c r="UXR250" s="38"/>
      <c r="UXS250" s="38"/>
      <c r="UXT250" s="38"/>
      <c r="UXU250" s="38"/>
      <c r="UXV250" s="38"/>
      <c r="UXW250" s="38"/>
      <c r="UXX250" s="38"/>
      <c r="UXY250" s="38"/>
      <c r="UXZ250" s="38"/>
      <c r="UYA250" s="38"/>
      <c r="UYB250" s="38"/>
      <c r="UYC250" s="38"/>
      <c r="UYD250" s="38"/>
      <c r="UYE250" s="38"/>
      <c r="UYF250" s="38"/>
      <c r="UYG250" s="38"/>
      <c r="UYH250" s="38"/>
      <c r="UYI250" s="38"/>
      <c r="UYJ250" s="38"/>
      <c r="UYK250" s="38"/>
      <c r="UYL250" s="38"/>
      <c r="UYM250" s="38"/>
      <c r="UYN250" s="38"/>
      <c r="UYO250" s="38"/>
      <c r="UYP250" s="38"/>
      <c r="UYQ250" s="38"/>
      <c r="UYR250" s="38"/>
      <c r="UYS250" s="38"/>
      <c r="UYT250" s="38"/>
      <c r="UYU250" s="38"/>
      <c r="UYV250" s="38"/>
      <c r="UYW250" s="38"/>
      <c r="UYX250" s="38"/>
      <c r="UYY250" s="38"/>
      <c r="UYZ250" s="38"/>
      <c r="UZA250" s="38"/>
      <c r="UZB250" s="38"/>
      <c r="UZC250" s="38"/>
      <c r="UZD250" s="38"/>
      <c r="UZE250" s="38"/>
      <c r="UZF250" s="38"/>
      <c r="UZG250" s="38"/>
      <c r="UZH250" s="38"/>
      <c r="UZI250" s="38"/>
      <c r="UZJ250" s="38"/>
      <c r="UZK250" s="38"/>
      <c r="UZL250" s="38"/>
      <c r="UZM250" s="38"/>
      <c r="UZN250" s="38"/>
      <c r="UZO250" s="38"/>
      <c r="UZP250" s="38"/>
      <c r="UZQ250" s="38"/>
      <c r="UZR250" s="38"/>
      <c r="UZS250" s="38"/>
      <c r="UZT250" s="38"/>
      <c r="UZU250" s="38"/>
      <c r="UZV250" s="38"/>
      <c r="UZW250" s="38"/>
      <c r="UZX250" s="38"/>
      <c r="UZY250" s="38"/>
      <c r="UZZ250" s="38"/>
      <c r="VAA250" s="38"/>
      <c r="VAB250" s="38"/>
      <c r="VAC250" s="38"/>
      <c r="VAD250" s="38"/>
      <c r="VAE250" s="38"/>
      <c r="VAF250" s="38"/>
      <c r="VAG250" s="38"/>
      <c r="VAH250" s="38"/>
      <c r="VAI250" s="38"/>
      <c r="VAJ250" s="38"/>
      <c r="VAK250" s="38"/>
      <c r="VAL250" s="38"/>
      <c r="VAM250" s="38"/>
      <c r="VAN250" s="38"/>
      <c r="VAO250" s="38"/>
      <c r="VAP250" s="38"/>
      <c r="VAQ250" s="38"/>
      <c r="VAR250" s="38"/>
      <c r="VAS250" s="38"/>
      <c r="VAT250" s="38"/>
      <c r="VAU250" s="38"/>
      <c r="VAV250" s="38"/>
      <c r="VAW250" s="38"/>
      <c r="VAX250" s="38"/>
      <c r="VAY250" s="38"/>
      <c r="VAZ250" s="38"/>
      <c r="VBA250" s="38"/>
      <c r="VBB250" s="38"/>
      <c r="VBC250" s="38"/>
      <c r="VBD250" s="38"/>
      <c r="VBE250" s="38"/>
      <c r="VBF250" s="38"/>
      <c r="VBG250" s="38"/>
      <c r="VBH250" s="38"/>
      <c r="VBI250" s="38"/>
      <c r="VBJ250" s="38"/>
      <c r="VBK250" s="38"/>
      <c r="VBL250" s="38"/>
      <c r="VBM250" s="38"/>
      <c r="VBN250" s="38"/>
      <c r="VBO250" s="38"/>
      <c r="VBP250" s="38"/>
      <c r="VBQ250" s="38"/>
      <c r="VBR250" s="38"/>
      <c r="VBS250" s="38"/>
      <c r="VBT250" s="38"/>
      <c r="VBU250" s="38"/>
      <c r="VBV250" s="38"/>
      <c r="VBW250" s="38"/>
      <c r="VBX250" s="38"/>
      <c r="VBY250" s="38"/>
      <c r="VBZ250" s="38"/>
      <c r="VCA250" s="38"/>
      <c r="VCB250" s="38"/>
      <c r="VCC250" s="38"/>
      <c r="VCD250" s="38"/>
      <c r="VCE250" s="38"/>
      <c r="VCF250" s="38"/>
      <c r="VCG250" s="38"/>
      <c r="VCH250" s="38"/>
      <c r="VCI250" s="38"/>
      <c r="VCJ250" s="38"/>
      <c r="VCK250" s="38"/>
      <c r="VCL250" s="38"/>
      <c r="VCM250" s="38"/>
      <c r="VCN250" s="38"/>
      <c r="VCO250" s="38"/>
      <c r="VCP250" s="38"/>
      <c r="VCQ250" s="38"/>
      <c r="VCR250" s="38"/>
      <c r="VCS250" s="38"/>
      <c r="VCT250" s="38"/>
      <c r="VCU250" s="38"/>
      <c r="VCV250" s="38"/>
      <c r="VCW250" s="38"/>
      <c r="VCX250" s="38"/>
      <c r="VCY250" s="38"/>
      <c r="VCZ250" s="38"/>
      <c r="VDA250" s="38"/>
      <c r="VDB250" s="38"/>
      <c r="VDC250" s="38"/>
      <c r="VDD250" s="38"/>
      <c r="VDE250" s="38"/>
      <c r="VDF250" s="38"/>
      <c r="VDG250" s="38"/>
      <c r="VDH250" s="38"/>
      <c r="VDI250" s="38"/>
      <c r="VDJ250" s="38"/>
      <c r="VDK250" s="38"/>
      <c r="VDL250" s="38"/>
      <c r="VDM250" s="38"/>
      <c r="VDN250" s="38"/>
      <c r="VDO250" s="38"/>
      <c r="VDP250" s="38"/>
      <c r="VDQ250" s="38"/>
      <c r="VDR250" s="38"/>
      <c r="VDS250" s="38"/>
      <c r="VDT250" s="38"/>
      <c r="VDU250" s="38"/>
      <c r="VDV250" s="38"/>
      <c r="VDW250" s="38"/>
      <c r="VDX250" s="38"/>
      <c r="VDY250" s="38"/>
      <c r="VDZ250" s="38"/>
      <c r="VEA250" s="38"/>
      <c r="VEB250" s="38"/>
      <c r="VEC250" s="38"/>
      <c r="VED250" s="38"/>
      <c r="VEE250" s="38"/>
      <c r="VEF250" s="38"/>
      <c r="VEG250" s="38"/>
      <c r="VEH250" s="38"/>
      <c r="VEI250" s="38"/>
      <c r="VEJ250" s="38"/>
      <c r="VEK250" s="38"/>
      <c r="VEL250" s="38"/>
      <c r="VEM250" s="38"/>
      <c r="VEN250" s="38"/>
      <c r="VEO250" s="38"/>
      <c r="VEP250" s="38"/>
      <c r="VEQ250" s="38"/>
      <c r="VER250" s="38"/>
      <c r="VES250" s="38"/>
      <c r="VET250" s="38"/>
      <c r="VEU250" s="38"/>
      <c r="VEV250" s="38"/>
      <c r="VEW250" s="38"/>
      <c r="VEX250" s="38"/>
      <c r="VEY250" s="38"/>
      <c r="VEZ250" s="38"/>
      <c r="VFA250" s="38"/>
      <c r="VFB250" s="38"/>
      <c r="VFC250" s="38"/>
      <c r="VFD250" s="38"/>
      <c r="VFE250" s="38"/>
      <c r="VFF250" s="38"/>
      <c r="VFG250" s="38"/>
      <c r="VFH250" s="38"/>
      <c r="VFI250" s="38"/>
      <c r="VFJ250" s="38"/>
      <c r="VFK250" s="38"/>
      <c r="VFL250" s="38"/>
      <c r="VFM250" s="38"/>
      <c r="VFN250" s="38"/>
      <c r="VFO250" s="38"/>
      <c r="VFP250" s="38"/>
      <c r="VFQ250" s="38"/>
      <c r="VFR250" s="38"/>
      <c r="VFS250" s="38"/>
      <c r="VFT250" s="38"/>
      <c r="VFU250" s="38"/>
      <c r="VFV250" s="38"/>
      <c r="VFW250" s="38"/>
      <c r="VFX250" s="38"/>
      <c r="VFY250" s="38"/>
      <c r="VFZ250" s="38"/>
      <c r="VGA250" s="38"/>
      <c r="VGB250" s="38"/>
      <c r="VGC250" s="38"/>
      <c r="VGD250" s="38"/>
      <c r="VGE250" s="38"/>
      <c r="VGF250" s="38"/>
      <c r="VGG250" s="38"/>
      <c r="VGH250" s="38"/>
      <c r="VGI250" s="38"/>
      <c r="VGJ250" s="38"/>
      <c r="VGK250" s="38"/>
      <c r="VGL250" s="38"/>
      <c r="VGM250" s="38"/>
      <c r="VGN250" s="38"/>
      <c r="VGO250" s="38"/>
      <c r="VGP250" s="38"/>
      <c r="VGQ250" s="38"/>
      <c r="VGR250" s="38"/>
      <c r="VGS250" s="38"/>
      <c r="VGT250" s="38"/>
      <c r="VGU250" s="38"/>
      <c r="VGV250" s="38"/>
      <c r="VGW250" s="38"/>
      <c r="VGX250" s="38"/>
      <c r="VGY250" s="38"/>
      <c r="VGZ250" s="38"/>
      <c r="VHA250" s="38"/>
      <c r="VHB250" s="38"/>
      <c r="VHC250" s="38"/>
      <c r="VHD250" s="38"/>
      <c r="VHE250" s="38"/>
      <c r="VHF250" s="38"/>
      <c r="VHG250" s="38"/>
      <c r="VHH250" s="38"/>
      <c r="VHI250" s="38"/>
      <c r="VHJ250" s="38"/>
      <c r="VHK250" s="38"/>
      <c r="VHL250" s="38"/>
      <c r="VHM250" s="38"/>
      <c r="VHN250" s="38"/>
      <c r="VHO250" s="38"/>
      <c r="VHP250" s="38"/>
      <c r="VHQ250" s="38"/>
      <c r="VHR250" s="38"/>
      <c r="VHS250" s="38"/>
      <c r="VHT250" s="38"/>
      <c r="VHU250" s="38"/>
      <c r="VHV250" s="38"/>
      <c r="VHW250" s="38"/>
      <c r="VHX250" s="38"/>
      <c r="VHY250" s="38"/>
      <c r="VHZ250" s="38"/>
      <c r="VIA250" s="38"/>
      <c r="VIB250" s="38"/>
      <c r="VIC250" s="38"/>
      <c r="VID250" s="38"/>
      <c r="VIE250" s="38"/>
      <c r="VIF250" s="38"/>
      <c r="VIG250" s="38"/>
      <c r="VIH250" s="38"/>
      <c r="VII250" s="38"/>
      <c r="VIJ250" s="38"/>
      <c r="VIK250" s="38"/>
      <c r="VIL250" s="38"/>
      <c r="VIM250" s="38"/>
      <c r="VIN250" s="38"/>
      <c r="VIO250" s="38"/>
      <c r="VIP250" s="38"/>
      <c r="VIQ250" s="38"/>
      <c r="VIR250" s="38"/>
      <c r="VIS250" s="38"/>
      <c r="VIT250" s="38"/>
      <c r="VIU250" s="38"/>
      <c r="VIV250" s="38"/>
      <c r="VIW250" s="38"/>
      <c r="VIX250" s="38"/>
      <c r="VIY250" s="38"/>
      <c r="VIZ250" s="38"/>
      <c r="VJA250" s="38"/>
      <c r="VJB250" s="38"/>
      <c r="VJC250" s="38"/>
      <c r="VJD250" s="38"/>
      <c r="VJE250" s="38"/>
      <c r="VJF250" s="38"/>
      <c r="VJG250" s="38"/>
      <c r="VJH250" s="38"/>
      <c r="VJI250" s="38"/>
      <c r="VJJ250" s="38"/>
      <c r="VJK250" s="38"/>
      <c r="VJL250" s="38"/>
      <c r="VJM250" s="38"/>
      <c r="VJN250" s="38"/>
      <c r="VJO250" s="38"/>
      <c r="VJP250" s="38"/>
      <c r="VJQ250" s="38"/>
      <c r="VJR250" s="38"/>
      <c r="VJS250" s="38"/>
      <c r="VJT250" s="38"/>
      <c r="VJU250" s="38"/>
      <c r="VJV250" s="38"/>
      <c r="VJW250" s="38"/>
      <c r="VJX250" s="38"/>
      <c r="VJY250" s="38"/>
      <c r="VJZ250" s="38"/>
      <c r="VKA250" s="38"/>
      <c r="VKB250" s="38"/>
      <c r="VKC250" s="38"/>
      <c r="VKD250" s="38"/>
      <c r="VKE250" s="38"/>
      <c r="VKF250" s="38"/>
      <c r="VKG250" s="38"/>
      <c r="VKH250" s="38"/>
      <c r="VKI250" s="38"/>
      <c r="VKJ250" s="38"/>
      <c r="VKK250" s="38"/>
      <c r="VKL250" s="38"/>
      <c r="VKM250" s="38"/>
      <c r="VKN250" s="38"/>
      <c r="VKO250" s="38"/>
      <c r="VKP250" s="38"/>
      <c r="VKQ250" s="38"/>
      <c r="VKR250" s="38"/>
      <c r="VKS250" s="38"/>
      <c r="VKT250" s="38"/>
      <c r="VKU250" s="38"/>
      <c r="VKV250" s="38"/>
      <c r="VKW250" s="38"/>
      <c r="VKX250" s="38"/>
      <c r="VKY250" s="38"/>
      <c r="VKZ250" s="38"/>
      <c r="VLA250" s="38"/>
      <c r="VLB250" s="38"/>
      <c r="VLC250" s="38"/>
      <c r="VLD250" s="38"/>
      <c r="VLE250" s="38"/>
      <c r="VLF250" s="38"/>
      <c r="VLG250" s="38"/>
      <c r="VLH250" s="38"/>
      <c r="VLI250" s="38"/>
      <c r="VLJ250" s="38"/>
      <c r="VLK250" s="38"/>
      <c r="VLL250" s="38"/>
      <c r="VLM250" s="38"/>
      <c r="VLN250" s="38"/>
      <c r="VLO250" s="38"/>
      <c r="VLP250" s="38"/>
      <c r="VLQ250" s="38"/>
      <c r="VLR250" s="38"/>
      <c r="VLS250" s="38"/>
      <c r="VLT250" s="38"/>
      <c r="VLU250" s="38"/>
      <c r="VLV250" s="38"/>
      <c r="VLW250" s="38"/>
      <c r="VLX250" s="38"/>
      <c r="VLY250" s="38"/>
      <c r="VLZ250" s="38"/>
      <c r="VMA250" s="38"/>
      <c r="VMB250" s="38"/>
      <c r="VMC250" s="38"/>
      <c r="VMD250" s="38"/>
      <c r="VME250" s="38"/>
      <c r="VMF250" s="38"/>
      <c r="VMG250" s="38"/>
      <c r="VMH250" s="38"/>
      <c r="VMI250" s="38"/>
      <c r="VMJ250" s="38"/>
      <c r="VMK250" s="38"/>
      <c r="VML250" s="38"/>
      <c r="VMM250" s="38"/>
      <c r="VMN250" s="38"/>
      <c r="VMO250" s="38"/>
      <c r="VMP250" s="38"/>
      <c r="VMQ250" s="38"/>
      <c r="VMR250" s="38"/>
      <c r="VMS250" s="38"/>
      <c r="VMT250" s="38"/>
      <c r="VMU250" s="38"/>
      <c r="VMV250" s="38"/>
      <c r="VMW250" s="38"/>
      <c r="VMX250" s="38"/>
      <c r="VMY250" s="38"/>
      <c r="VMZ250" s="38"/>
      <c r="VNA250" s="38"/>
      <c r="VNB250" s="38"/>
      <c r="VNC250" s="38"/>
      <c r="VND250" s="38"/>
      <c r="VNE250" s="38"/>
      <c r="VNF250" s="38"/>
      <c r="VNG250" s="38"/>
      <c r="VNH250" s="38"/>
      <c r="VNI250" s="38"/>
      <c r="VNJ250" s="38"/>
      <c r="VNK250" s="38"/>
      <c r="VNL250" s="38"/>
      <c r="VNM250" s="38"/>
      <c r="VNN250" s="38"/>
      <c r="VNO250" s="38"/>
      <c r="VNP250" s="38"/>
      <c r="VNQ250" s="38"/>
      <c r="VNR250" s="38"/>
      <c r="VNS250" s="38"/>
      <c r="VNT250" s="38"/>
      <c r="VNU250" s="38"/>
      <c r="VNV250" s="38"/>
      <c r="VNW250" s="38"/>
      <c r="VNX250" s="38"/>
      <c r="VNY250" s="38"/>
      <c r="VNZ250" s="38"/>
      <c r="VOA250" s="38"/>
      <c r="VOB250" s="38"/>
      <c r="VOC250" s="38"/>
      <c r="VOD250" s="38"/>
      <c r="VOE250" s="38"/>
      <c r="VOF250" s="38"/>
      <c r="VOG250" s="38"/>
      <c r="VOH250" s="38"/>
      <c r="VOI250" s="38"/>
      <c r="VOJ250" s="38"/>
      <c r="VOK250" s="38"/>
      <c r="VOL250" s="38"/>
      <c r="VOM250" s="38"/>
      <c r="VON250" s="38"/>
      <c r="VOO250" s="38"/>
      <c r="VOP250" s="38"/>
      <c r="VOQ250" s="38"/>
      <c r="VOR250" s="38"/>
      <c r="VOS250" s="38"/>
      <c r="VOT250" s="38"/>
      <c r="VOU250" s="38"/>
      <c r="VOV250" s="38"/>
      <c r="VOW250" s="38"/>
      <c r="VOX250" s="38"/>
      <c r="VOY250" s="38"/>
      <c r="VOZ250" s="38"/>
      <c r="VPA250" s="38"/>
      <c r="VPB250" s="38"/>
      <c r="VPC250" s="38"/>
      <c r="VPD250" s="38"/>
      <c r="VPE250" s="38"/>
      <c r="VPF250" s="38"/>
      <c r="VPG250" s="38"/>
      <c r="VPH250" s="38"/>
      <c r="VPI250" s="38"/>
      <c r="VPJ250" s="38"/>
      <c r="VPK250" s="38"/>
      <c r="VPL250" s="38"/>
      <c r="VPM250" s="38"/>
      <c r="VPN250" s="38"/>
      <c r="VPO250" s="38"/>
      <c r="VPP250" s="38"/>
      <c r="VPQ250" s="38"/>
      <c r="VPR250" s="38"/>
      <c r="VPS250" s="38"/>
      <c r="VPT250" s="38"/>
      <c r="VPU250" s="38"/>
      <c r="VPV250" s="38"/>
      <c r="VPW250" s="38"/>
      <c r="VPX250" s="38"/>
      <c r="VPY250" s="38"/>
      <c r="VPZ250" s="38"/>
      <c r="VQA250" s="38"/>
      <c r="VQB250" s="38"/>
      <c r="VQC250" s="38"/>
      <c r="VQD250" s="38"/>
      <c r="VQE250" s="38"/>
      <c r="VQF250" s="38"/>
      <c r="VQG250" s="38"/>
      <c r="VQH250" s="38"/>
      <c r="VQI250" s="38"/>
      <c r="VQJ250" s="38"/>
      <c r="VQK250" s="38"/>
      <c r="VQL250" s="38"/>
      <c r="VQM250" s="38"/>
      <c r="VQN250" s="38"/>
      <c r="VQO250" s="38"/>
      <c r="VQP250" s="38"/>
      <c r="VQQ250" s="38"/>
      <c r="VQR250" s="38"/>
      <c r="VQS250" s="38"/>
      <c r="VQT250" s="38"/>
      <c r="VQU250" s="38"/>
      <c r="VQV250" s="38"/>
      <c r="VQW250" s="38"/>
      <c r="VQX250" s="38"/>
      <c r="VQY250" s="38"/>
      <c r="VQZ250" s="38"/>
      <c r="VRA250" s="38"/>
      <c r="VRB250" s="38"/>
      <c r="VRC250" s="38"/>
      <c r="VRD250" s="38"/>
      <c r="VRE250" s="38"/>
      <c r="VRF250" s="38"/>
      <c r="VRG250" s="38"/>
      <c r="VRH250" s="38"/>
      <c r="VRI250" s="38"/>
      <c r="VRJ250" s="38"/>
      <c r="VRK250" s="38"/>
      <c r="VRL250" s="38"/>
      <c r="VRM250" s="38"/>
      <c r="VRN250" s="38"/>
      <c r="VRO250" s="38"/>
      <c r="VRP250" s="38"/>
      <c r="VRQ250" s="38"/>
      <c r="VRR250" s="38"/>
      <c r="VRS250" s="38"/>
      <c r="VRT250" s="38"/>
      <c r="VRU250" s="38"/>
      <c r="VRV250" s="38"/>
      <c r="VRW250" s="38"/>
      <c r="VRX250" s="38"/>
      <c r="VRY250" s="38"/>
      <c r="VRZ250" s="38"/>
      <c r="VSA250" s="38"/>
      <c r="VSB250" s="38"/>
      <c r="VSC250" s="38"/>
      <c r="VSD250" s="38"/>
      <c r="VSE250" s="38"/>
      <c r="VSF250" s="38"/>
      <c r="VSG250" s="38"/>
      <c r="VSH250" s="38"/>
      <c r="VSI250" s="38"/>
      <c r="VSJ250" s="38"/>
      <c r="VSK250" s="38"/>
      <c r="VSL250" s="38"/>
      <c r="VSM250" s="38"/>
      <c r="VSN250" s="38"/>
      <c r="VSO250" s="38"/>
      <c r="VSP250" s="38"/>
      <c r="VSQ250" s="38"/>
      <c r="VSR250" s="38"/>
      <c r="VSS250" s="38"/>
      <c r="VST250" s="38"/>
      <c r="VSU250" s="38"/>
      <c r="VSV250" s="38"/>
      <c r="VSW250" s="38"/>
      <c r="VSX250" s="38"/>
      <c r="VSY250" s="38"/>
      <c r="VSZ250" s="38"/>
      <c r="VTA250" s="38"/>
      <c r="VTB250" s="38"/>
      <c r="VTC250" s="38"/>
      <c r="VTD250" s="38"/>
      <c r="VTE250" s="38"/>
      <c r="VTF250" s="38"/>
      <c r="VTG250" s="38"/>
      <c r="VTH250" s="38"/>
      <c r="VTI250" s="38"/>
      <c r="VTJ250" s="38"/>
      <c r="VTK250" s="38"/>
      <c r="VTL250" s="38"/>
      <c r="VTM250" s="38"/>
      <c r="VTN250" s="38"/>
      <c r="VTO250" s="38"/>
      <c r="VTP250" s="38"/>
      <c r="VTQ250" s="38"/>
      <c r="VTR250" s="38"/>
      <c r="VTS250" s="38"/>
      <c r="VTT250" s="38"/>
      <c r="VTU250" s="38"/>
      <c r="VTV250" s="38"/>
      <c r="VTW250" s="38"/>
      <c r="VTX250" s="38"/>
      <c r="VTY250" s="38"/>
      <c r="VTZ250" s="38"/>
      <c r="VUA250" s="38"/>
      <c r="VUB250" s="38"/>
      <c r="VUC250" s="38"/>
      <c r="VUD250" s="38"/>
      <c r="VUE250" s="38"/>
      <c r="VUF250" s="38"/>
      <c r="VUG250" s="38"/>
      <c r="VUH250" s="38"/>
      <c r="VUI250" s="38"/>
      <c r="VUJ250" s="38"/>
      <c r="VUK250" s="38"/>
      <c r="VUL250" s="38"/>
      <c r="VUM250" s="38"/>
      <c r="VUN250" s="38"/>
      <c r="VUO250" s="38"/>
      <c r="VUP250" s="38"/>
      <c r="VUQ250" s="38"/>
      <c r="VUR250" s="38"/>
      <c r="VUS250" s="38"/>
      <c r="VUT250" s="38"/>
      <c r="VUU250" s="38"/>
      <c r="VUV250" s="38"/>
      <c r="VUW250" s="38"/>
      <c r="VUX250" s="38"/>
      <c r="VUY250" s="38"/>
      <c r="VUZ250" s="38"/>
      <c r="VVA250" s="38"/>
      <c r="VVB250" s="38"/>
      <c r="VVC250" s="38"/>
      <c r="VVD250" s="38"/>
      <c r="VVE250" s="38"/>
      <c r="VVF250" s="38"/>
      <c r="VVG250" s="38"/>
      <c r="VVH250" s="38"/>
      <c r="VVI250" s="38"/>
      <c r="VVJ250" s="38"/>
      <c r="VVK250" s="38"/>
      <c r="VVL250" s="38"/>
      <c r="VVM250" s="38"/>
      <c r="VVN250" s="38"/>
      <c r="VVO250" s="38"/>
      <c r="VVP250" s="38"/>
      <c r="VVQ250" s="38"/>
      <c r="VVR250" s="38"/>
      <c r="VVS250" s="38"/>
      <c r="VVT250" s="38"/>
      <c r="VVU250" s="38"/>
      <c r="VVV250" s="38"/>
      <c r="VVW250" s="38"/>
      <c r="VVX250" s="38"/>
      <c r="VVY250" s="38"/>
      <c r="VVZ250" s="38"/>
      <c r="VWA250" s="38"/>
      <c r="VWB250" s="38"/>
      <c r="VWC250" s="38"/>
      <c r="VWD250" s="38"/>
      <c r="VWE250" s="38"/>
      <c r="VWF250" s="38"/>
      <c r="VWG250" s="38"/>
      <c r="VWH250" s="38"/>
      <c r="VWI250" s="38"/>
      <c r="VWJ250" s="38"/>
      <c r="VWK250" s="38"/>
      <c r="VWL250" s="38"/>
      <c r="VWM250" s="38"/>
      <c r="VWN250" s="38"/>
      <c r="VWO250" s="38"/>
      <c r="VWP250" s="38"/>
      <c r="VWQ250" s="38"/>
      <c r="VWR250" s="38"/>
      <c r="VWS250" s="38"/>
      <c r="VWT250" s="38"/>
      <c r="VWU250" s="38"/>
      <c r="VWV250" s="38"/>
      <c r="VWW250" s="38"/>
      <c r="VWX250" s="38"/>
      <c r="VWY250" s="38"/>
      <c r="VWZ250" s="38"/>
      <c r="VXA250" s="38"/>
      <c r="VXB250" s="38"/>
      <c r="VXC250" s="38"/>
      <c r="VXD250" s="38"/>
      <c r="VXE250" s="38"/>
      <c r="VXF250" s="38"/>
      <c r="VXG250" s="38"/>
      <c r="VXH250" s="38"/>
      <c r="VXI250" s="38"/>
      <c r="VXJ250" s="38"/>
      <c r="VXK250" s="38"/>
      <c r="VXL250" s="38"/>
      <c r="VXM250" s="38"/>
      <c r="VXN250" s="38"/>
      <c r="VXO250" s="38"/>
      <c r="VXP250" s="38"/>
      <c r="VXQ250" s="38"/>
      <c r="VXR250" s="38"/>
      <c r="VXS250" s="38"/>
      <c r="VXT250" s="38"/>
      <c r="VXU250" s="38"/>
      <c r="VXV250" s="38"/>
      <c r="VXW250" s="38"/>
      <c r="VXX250" s="38"/>
      <c r="VXY250" s="38"/>
      <c r="VXZ250" s="38"/>
      <c r="VYA250" s="38"/>
      <c r="VYB250" s="38"/>
      <c r="VYC250" s="38"/>
      <c r="VYD250" s="38"/>
      <c r="VYE250" s="38"/>
      <c r="VYF250" s="38"/>
      <c r="VYG250" s="38"/>
      <c r="VYH250" s="38"/>
      <c r="VYI250" s="38"/>
      <c r="VYJ250" s="38"/>
      <c r="VYK250" s="38"/>
      <c r="VYL250" s="38"/>
      <c r="VYM250" s="38"/>
      <c r="VYN250" s="38"/>
      <c r="VYO250" s="38"/>
      <c r="VYP250" s="38"/>
      <c r="VYQ250" s="38"/>
      <c r="VYR250" s="38"/>
      <c r="VYS250" s="38"/>
      <c r="VYT250" s="38"/>
      <c r="VYU250" s="38"/>
      <c r="VYV250" s="38"/>
      <c r="VYW250" s="38"/>
      <c r="VYX250" s="38"/>
      <c r="VYY250" s="38"/>
      <c r="VYZ250" s="38"/>
      <c r="VZA250" s="38"/>
      <c r="VZB250" s="38"/>
      <c r="VZC250" s="38"/>
      <c r="VZD250" s="38"/>
      <c r="VZE250" s="38"/>
      <c r="VZF250" s="38"/>
      <c r="VZG250" s="38"/>
      <c r="VZH250" s="38"/>
      <c r="VZI250" s="38"/>
      <c r="VZJ250" s="38"/>
      <c r="VZK250" s="38"/>
      <c r="VZL250" s="38"/>
      <c r="VZM250" s="38"/>
      <c r="VZN250" s="38"/>
      <c r="VZO250" s="38"/>
      <c r="VZP250" s="38"/>
      <c r="VZQ250" s="38"/>
      <c r="VZR250" s="38"/>
      <c r="VZS250" s="38"/>
      <c r="VZT250" s="38"/>
      <c r="VZU250" s="38"/>
      <c r="VZV250" s="38"/>
      <c r="VZW250" s="38"/>
      <c r="VZX250" s="38"/>
      <c r="VZY250" s="38"/>
      <c r="VZZ250" s="38"/>
      <c r="WAA250" s="38"/>
      <c r="WAB250" s="38"/>
      <c r="WAC250" s="38"/>
      <c r="WAD250" s="38"/>
      <c r="WAE250" s="38"/>
      <c r="WAF250" s="38"/>
      <c r="WAG250" s="38"/>
      <c r="WAH250" s="38"/>
      <c r="WAI250" s="38"/>
      <c r="WAJ250" s="38"/>
      <c r="WAK250" s="38"/>
      <c r="WAL250" s="38"/>
      <c r="WAM250" s="38"/>
      <c r="WAN250" s="38"/>
      <c r="WAO250" s="38"/>
      <c r="WAP250" s="38"/>
      <c r="WAQ250" s="38"/>
      <c r="WAR250" s="38"/>
      <c r="WAS250" s="38"/>
      <c r="WAT250" s="38"/>
      <c r="WAU250" s="38"/>
      <c r="WAV250" s="38"/>
      <c r="WAW250" s="38"/>
      <c r="WAX250" s="38"/>
      <c r="WAY250" s="38"/>
      <c r="WAZ250" s="38"/>
      <c r="WBA250" s="38"/>
      <c r="WBB250" s="38"/>
      <c r="WBC250" s="38"/>
      <c r="WBD250" s="38"/>
      <c r="WBE250" s="38"/>
      <c r="WBF250" s="38"/>
      <c r="WBG250" s="38"/>
      <c r="WBH250" s="38"/>
      <c r="WBI250" s="38"/>
      <c r="WBJ250" s="38"/>
      <c r="WBK250" s="38"/>
      <c r="WBL250" s="38"/>
      <c r="WBM250" s="38"/>
      <c r="WBN250" s="38"/>
      <c r="WBO250" s="38"/>
      <c r="WBP250" s="38"/>
      <c r="WBQ250" s="38"/>
      <c r="WBR250" s="38"/>
      <c r="WBS250" s="38"/>
      <c r="WBT250" s="38"/>
      <c r="WBU250" s="38"/>
      <c r="WBV250" s="38"/>
      <c r="WBW250" s="38"/>
      <c r="WBX250" s="38"/>
      <c r="WBY250" s="38"/>
      <c r="WBZ250" s="38"/>
      <c r="WCA250" s="38"/>
      <c r="WCB250" s="38"/>
      <c r="WCC250" s="38"/>
      <c r="WCD250" s="38"/>
      <c r="WCE250" s="38"/>
      <c r="WCF250" s="38"/>
      <c r="WCG250" s="38"/>
      <c r="WCH250" s="38"/>
      <c r="WCI250" s="38"/>
      <c r="WCJ250" s="38"/>
      <c r="WCK250" s="38"/>
      <c r="WCL250" s="38"/>
      <c r="WCM250" s="38"/>
      <c r="WCN250" s="38"/>
      <c r="WCO250" s="38"/>
      <c r="WCP250" s="38"/>
      <c r="WCQ250" s="38"/>
      <c r="WCR250" s="38"/>
      <c r="WCS250" s="38"/>
      <c r="WCT250" s="38"/>
      <c r="WCU250" s="38"/>
      <c r="WCV250" s="38"/>
      <c r="WCW250" s="38"/>
      <c r="WCX250" s="38"/>
      <c r="WCY250" s="38"/>
      <c r="WCZ250" s="38"/>
      <c r="WDA250" s="38"/>
      <c r="WDB250" s="38"/>
      <c r="WDC250" s="38"/>
      <c r="WDD250" s="38"/>
      <c r="WDE250" s="38"/>
      <c r="WDF250" s="38"/>
      <c r="WDG250" s="38"/>
      <c r="WDH250" s="38"/>
      <c r="WDI250" s="38"/>
      <c r="WDJ250" s="38"/>
      <c r="WDK250" s="38"/>
      <c r="WDL250" s="38"/>
      <c r="WDM250" s="38"/>
      <c r="WDN250" s="38"/>
      <c r="WDO250" s="38"/>
      <c r="WDP250" s="38"/>
      <c r="WDQ250" s="38"/>
      <c r="WDR250" s="38"/>
      <c r="WDS250" s="38"/>
      <c r="WDT250" s="38"/>
      <c r="WDU250" s="38"/>
      <c r="WDV250" s="38"/>
      <c r="WDW250" s="38"/>
      <c r="WDX250" s="38"/>
      <c r="WDY250" s="38"/>
      <c r="WDZ250" s="38"/>
      <c r="WEA250" s="38"/>
      <c r="WEB250" s="38"/>
      <c r="WEC250" s="38"/>
      <c r="WED250" s="38"/>
      <c r="WEE250" s="38"/>
      <c r="WEF250" s="38"/>
      <c r="WEG250" s="38"/>
      <c r="WEH250" s="38"/>
      <c r="WEI250" s="38"/>
      <c r="WEJ250" s="38"/>
      <c r="WEK250" s="38"/>
      <c r="WEL250" s="38"/>
      <c r="WEM250" s="38"/>
      <c r="WEN250" s="38"/>
      <c r="WEO250" s="38"/>
      <c r="WEP250" s="38"/>
      <c r="WEQ250" s="38"/>
      <c r="WER250" s="38"/>
      <c r="WES250" s="38"/>
      <c r="WET250" s="38"/>
      <c r="WEU250" s="38"/>
      <c r="WEV250" s="38"/>
      <c r="WEW250" s="38"/>
      <c r="WEX250" s="38"/>
      <c r="WEY250" s="38"/>
      <c r="WEZ250" s="38"/>
      <c r="WFA250" s="38"/>
      <c r="WFB250" s="38"/>
      <c r="WFC250" s="38"/>
      <c r="WFD250" s="38"/>
      <c r="WFE250" s="38"/>
      <c r="WFF250" s="38"/>
      <c r="WFG250" s="38"/>
      <c r="WFH250" s="38"/>
      <c r="WFI250" s="38"/>
      <c r="WFJ250" s="38"/>
      <c r="WFK250" s="38"/>
      <c r="WFL250" s="38"/>
      <c r="WFM250" s="38"/>
      <c r="WFN250" s="38"/>
      <c r="WFO250" s="38"/>
      <c r="WFP250" s="38"/>
      <c r="WFQ250" s="38"/>
      <c r="WFR250" s="38"/>
      <c r="WFS250" s="38"/>
      <c r="WFT250" s="38"/>
      <c r="WFU250" s="38"/>
      <c r="WFV250" s="38"/>
      <c r="WFW250" s="38"/>
      <c r="WFX250" s="38"/>
      <c r="WFY250" s="38"/>
      <c r="WFZ250" s="38"/>
      <c r="WGA250" s="38"/>
      <c r="WGB250" s="38"/>
      <c r="WGC250" s="38"/>
      <c r="WGD250" s="38"/>
      <c r="WGE250" s="38"/>
      <c r="WGF250" s="38"/>
      <c r="WGG250" s="38"/>
      <c r="WGH250" s="38"/>
      <c r="WGI250" s="38"/>
      <c r="WGJ250" s="38"/>
      <c r="WGK250" s="38"/>
      <c r="WGL250" s="38"/>
      <c r="WGM250" s="38"/>
      <c r="WGN250" s="38"/>
      <c r="WGO250" s="38"/>
      <c r="WGP250" s="38"/>
      <c r="WGQ250" s="38"/>
      <c r="WGR250" s="38"/>
      <c r="WGS250" s="38"/>
      <c r="WGT250" s="38"/>
      <c r="WGU250" s="38"/>
      <c r="WGV250" s="38"/>
      <c r="WGW250" s="38"/>
      <c r="WGX250" s="38"/>
      <c r="WGY250" s="38"/>
      <c r="WGZ250" s="38"/>
      <c r="WHA250" s="38"/>
      <c r="WHB250" s="38"/>
      <c r="WHC250" s="38"/>
      <c r="WHD250" s="38"/>
      <c r="WHE250" s="38"/>
      <c r="WHF250" s="38"/>
      <c r="WHG250" s="38"/>
      <c r="WHH250" s="38"/>
      <c r="WHI250" s="38"/>
      <c r="WHJ250" s="38"/>
      <c r="WHK250" s="38"/>
      <c r="WHL250" s="38"/>
      <c r="WHM250" s="38"/>
      <c r="WHN250" s="38"/>
      <c r="WHO250" s="38"/>
      <c r="WHP250" s="38"/>
      <c r="WHQ250" s="38"/>
      <c r="WHR250" s="38"/>
      <c r="WHS250" s="38"/>
      <c r="WHT250" s="38"/>
      <c r="WHU250" s="38"/>
      <c r="WHV250" s="38"/>
      <c r="WHW250" s="38"/>
      <c r="WHX250" s="38"/>
      <c r="WHY250" s="38"/>
      <c r="WHZ250" s="38"/>
      <c r="WIA250" s="38"/>
      <c r="WIB250" s="38"/>
      <c r="WIC250" s="38"/>
      <c r="WID250" s="38"/>
      <c r="WIE250" s="38"/>
      <c r="WIF250" s="38"/>
      <c r="WIG250" s="38"/>
      <c r="WIH250" s="38"/>
      <c r="WII250" s="38"/>
      <c r="WIJ250" s="38"/>
      <c r="WIK250" s="38"/>
      <c r="WIL250" s="38"/>
      <c r="WIM250" s="38"/>
      <c r="WIN250" s="38"/>
      <c r="WIO250" s="38"/>
      <c r="WIP250" s="38"/>
      <c r="WIQ250" s="38"/>
      <c r="WIR250" s="38"/>
      <c r="WIS250" s="38"/>
      <c r="WIT250" s="38"/>
      <c r="WIU250" s="38"/>
      <c r="WIV250" s="38"/>
      <c r="WIW250" s="38"/>
      <c r="WIX250" s="38"/>
      <c r="WIY250" s="38"/>
      <c r="WIZ250" s="38"/>
      <c r="WJA250" s="38"/>
      <c r="WJB250" s="38"/>
      <c r="WJC250" s="38"/>
      <c r="WJD250" s="38"/>
      <c r="WJE250" s="38"/>
      <c r="WJF250" s="38"/>
      <c r="WJG250" s="38"/>
      <c r="WJH250" s="38"/>
      <c r="WJI250" s="38"/>
      <c r="WJJ250" s="38"/>
      <c r="WJK250" s="38"/>
      <c r="WJL250" s="38"/>
      <c r="WJM250" s="38"/>
      <c r="WJN250" s="38"/>
      <c r="WJO250" s="38"/>
      <c r="WJP250" s="38"/>
      <c r="WJQ250" s="38"/>
      <c r="WJR250" s="38"/>
      <c r="WJS250" s="38"/>
      <c r="WJT250" s="38"/>
      <c r="WJU250" s="38"/>
      <c r="WJV250" s="38"/>
      <c r="WJW250" s="38"/>
      <c r="WJX250" s="38"/>
      <c r="WJY250" s="38"/>
      <c r="WJZ250" s="38"/>
      <c r="WKA250" s="38"/>
      <c r="WKB250" s="38"/>
      <c r="WKC250" s="38"/>
      <c r="WKD250" s="38"/>
      <c r="WKE250" s="38"/>
      <c r="WKF250" s="38"/>
      <c r="WKG250" s="38"/>
      <c r="WKH250" s="38"/>
      <c r="WKI250" s="38"/>
      <c r="WKJ250" s="38"/>
      <c r="WKK250" s="38"/>
      <c r="WKL250" s="38"/>
      <c r="WKM250" s="38"/>
      <c r="WKN250" s="38"/>
      <c r="WKO250" s="38"/>
      <c r="WKP250" s="38"/>
      <c r="WKQ250" s="38"/>
      <c r="WKR250" s="38"/>
      <c r="WKS250" s="38"/>
      <c r="WKT250" s="38"/>
      <c r="WKU250" s="38"/>
      <c r="WKV250" s="38"/>
      <c r="WKW250" s="38"/>
      <c r="WKX250" s="38"/>
      <c r="WKY250" s="38"/>
      <c r="WKZ250" s="38"/>
      <c r="WLA250" s="38"/>
      <c r="WLB250" s="38"/>
      <c r="WLC250" s="38"/>
      <c r="WLD250" s="38"/>
      <c r="WLE250" s="38"/>
      <c r="WLF250" s="38"/>
      <c r="WLG250" s="38"/>
      <c r="WLH250" s="38"/>
      <c r="WLI250" s="38"/>
      <c r="WLJ250" s="38"/>
      <c r="WLK250" s="38"/>
      <c r="WLL250" s="38"/>
      <c r="WLM250" s="38"/>
      <c r="WLN250" s="38"/>
      <c r="WLO250" s="38"/>
      <c r="WLP250" s="38"/>
      <c r="WLQ250" s="38"/>
      <c r="WLR250" s="38"/>
      <c r="WLS250" s="38"/>
      <c r="WLT250" s="38"/>
      <c r="WLU250" s="38"/>
      <c r="WLV250" s="38"/>
      <c r="WLW250" s="38"/>
      <c r="WLX250" s="38"/>
      <c r="WLY250" s="38"/>
      <c r="WLZ250" s="38"/>
      <c r="WMA250" s="38"/>
      <c r="WMB250" s="38"/>
      <c r="WMC250" s="38"/>
      <c r="WMD250" s="38"/>
      <c r="WME250" s="38"/>
      <c r="WMF250" s="38"/>
      <c r="WMG250" s="38"/>
      <c r="WMH250" s="38"/>
      <c r="WMI250" s="38"/>
      <c r="WMJ250" s="38"/>
      <c r="WMK250" s="38"/>
      <c r="WML250" s="38"/>
      <c r="WMM250" s="38"/>
      <c r="WMN250" s="38"/>
      <c r="WMO250" s="38"/>
      <c r="WMP250" s="38"/>
      <c r="WMQ250" s="38"/>
      <c r="WMR250" s="38"/>
      <c r="WMS250" s="38"/>
      <c r="WMT250" s="38"/>
      <c r="WMU250" s="38"/>
      <c r="WMV250" s="38"/>
      <c r="WMW250" s="38"/>
      <c r="WMX250" s="38"/>
      <c r="WMY250" s="38"/>
      <c r="WMZ250" s="38"/>
      <c r="WNA250" s="38"/>
      <c r="WNB250" s="38"/>
      <c r="WNC250" s="38"/>
      <c r="WND250" s="38"/>
      <c r="WNE250" s="38"/>
      <c r="WNF250" s="38"/>
      <c r="WNG250" s="38"/>
      <c r="WNH250" s="38"/>
      <c r="WNI250" s="38"/>
      <c r="WNJ250" s="38"/>
      <c r="WNK250" s="38"/>
      <c r="WNL250" s="38"/>
      <c r="WNM250" s="38"/>
      <c r="WNN250" s="38"/>
      <c r="WNO250" s="38"/>
      <c r="WNP250" s="38"/>
      <c r="WNQ250" s="38"/>
      <c r="WNR250" s="38"/>
      <c r="WNS250" s="38"/>
      <c r="WNT250" s="38"/>
      <c r="WNU250" s="38"/>
      <c r="WNV250" s="38"/>
      <c r="WNW250" s="38"/>
      <c r="WNX250" s="38"/>
      <c r="WNY250" s="38"/>
      <c r="WNZ250" s="38"/>
      <c r="WOA250" s="38"/>
      <c r="WOB250" s="38"/>
      <c r="WOC250" s="38"/>
      <c r="WOD250" s="38"/>
      <c r="WOE250" s="38"/>
      <c r="WOF250" s="38"/>
      <c r="WOG250" s="38"/>
      <c r="WOH250" s="38"/>
      <c r="WOI250" s="38"/>
      <c r="WOJ250" s="38"/>
      <c r="WOK250" s="38"/>
      <c r="WOL250" s="38"/>
      <c r="WOM250" s="38"/>
      <c r="WON250" s="38"/>
      <c r="WOO250" s="38"/>
      <c r="WOP250" s="38"/>
      <c r="WOQ250" s="38"/>
      <c r="WOR250" s="38"/>
      <c r="WOS250" s="38"/>
      <c r="WOT250" s="38"/>
      <c r="WOU250" s="38"/>
      <c r="WOV250" s="38"/>
      <c r="WOW250" s="38"/>
      <c r="WOX250" s="38"/>
      <c r="WOY250" s="38"/>
      <c r="WOZ250" s="38"/>
      <c r="WPA250" s="38"/>
      <c r="WPB250" s="38"/>
      <c r="WPC250" s="38"/>
      <c r="WPD250" s="38"/>
      <c r="WPE250" s="38"/>
      <c r="WPF250" s="38"/>
      <c r="WPG250" s="38"/>
      <c r="WPH250" s="38"/>
      <c r="WPI250" s="38"/>
      <c r="WPJ250" s="38"/>
      <c r="WPK250" s="38"/>
      <c r="WPL250" s="38"/>
      <c r="WPM250" s="38"/>
      <c r="WPN250" s="38"/>
      <c r="WPO250" s="38"/>
      <c r="WPP250" s="38"/>
      <c r="WPQ250" s="38"/>
      <c r="WPR250" s="38"/>
      <c r="WPS250" s="38"/>
      <c r="WPT250" s="38"/>
      <c r="WPU250" s="38"/>
      <c r="WPV250" s="38"/>
      <c r="WPW250" s="38"/>
      <c r="WPX250" s="38"/>
      <c r="WPY250" s="38"/>
      <c r="WPZ250" s="38"/>
      <c r="WQA250" s="38"/>
      <c r="WQB250" s="38"/>
      <c r="WQC250" s="38"/>
      <c r="WQD250" s="38"/>
      <c r="WQE250" s="38"/>
      <c r="WQF250" s="38"/>
      <c r="WQG250" s="38"/>
      <c r="WQH250" s="38"/>
      <c r="WQI250" s="38"/>
      <c r="WQJ250" s="38"/>
      <c r="WQK250" s="38"/>
      <c r="WQL250" s="38"/>
      <c r="WQM250" s="38"/>
      <c r="WQN250" s="38"/>
      <c r="WQO250" s="38"/>
      <c r="WQP250" s="38"/>
      <c r="WQQ250" s="38"/>
      <c r="WQR250" s="38"/>
      <c r="WQS250" s="38"/>
      <c r="WQT250" s="38"/>
      <c r="WQU250" s="38"/>
      <c r="WQV250" s="38"/>
      <c r="WQW250" s="38"/>
      <c r="WQX250" s="38"/>
      <c r="WQY250" s="38"/>
      <c r="WQZ250" s="38"/>
      <c r="WRA250" s="38"/>
      <c r="WRB250" s="38"/>
      <c r="WRC250" s="38"/>
      <c r="WRD250" s="38"/>
      <c r="WRE250" s="38"/>
      <c r="WRF250" s="38"/>
      <c r="WRG250" s="38"/>
      <c r="WRH250" s="38"/>
      <c r="WRI250" s="38"/>
      <c r="WRJ250" s="38"/>
      <c r="WRK250" s="38"/>
      <c r="WRL250" s="38"/>
      <c r="WRM250" s="38"/>
      <c r="WRN250" s="38"/>
      <c r="WRO250" s="38"/>
      <c r="WRP250" s="38"/>
      <c r="WRQ250" s="38"/>
      <c r="WRR250" s="38"/>
      <c r="WRS250" s="38"/>
      <c r="WRT250" s="38"/>
      <c r="WRU250" s="38"/>
      <c r="WRV250" s="38"/>
      <c r="WRW250" s="38"/>
      <c r="WRX250" s="38"/>
      <c r="WRY250" s="38"/>
      <c r="WRZ250" s="38"/>
      <c r="WSA250" s="38"/>
      <c r="WSB250" s="38"/>
      <c r="WSC250" s="38"/>
      <c r="WSD250" s="38"/>
      <c r="WSE250" s="38"/>
      <c r="WSF250" s="38"/>
      <c r="WSG250" s="38"/>
      <c r="WSH250" s="38"/>
      <c r="WSI250" s="38"/>
      <c r="WSJ250" s="38"/>
      <c r="WSK250" s="38"/>
      <c r="WSL250" s="38"/>
      <c r="WSM250" s="38"/>
      <c r="WSN250" s="38"/>
      <c r="WSO250" s="38"/>
      <c r="WSP250" s="38"/>
      <c r="WSQ250" s="38"/>
      <c r="WSR250" s="38"/>
      <c r="WSS250" s="38"/>
      <c r="WST250" s="38"/>
      <c r="WSU250" s="38"/>
      <c r="WSV250" s="38"/>
      <c r="WSW250" s="38"/>
      <c r="WSX250" s="38"/>
      <c r="WSY250" s="38"/>
      <c r="WSZ250" s="38"/>
      <c r="WTA250" s="38"/>
      <c r="WTB250" s="38"/>
      <c r="WTC250" s="38"/>
      <c r="WTD250" s="38"/>
      <c r="WTE250" s="38"/>
      <c r="WTF250" s="38"/>
      <c r="WTG250" s="38"/>
      <c r="WTH250" s="38"/>
      <c r="WTI250" s="38"/>
      <c r="WTJ250" s="38"/>
      <c r="WTK250" s="38"/>
      <c r="WTL250" s="38"/>
      <c r="WTM250" s="38"/>
      <c r="WTN250" s="38"/>
      <c r="WTO250" s="38"/>
      <c r="WTP250" s="38"/>
      <c r="WTQ250" s="38"/>
      <c r="WTR250" s="38"/>
      <c r="WTS250" s="38"/>
      <c r="WTT250" s="38"/>
      <c r="WTU250" s="38"/>
      <c r="WTV250" s="38"/>
      <c r="WTW250" s="38"/>
      <c r="WTX250" s="38"/>
      <c r="WTY250" s="38"/>
      <c r="WTZ250" s="38"/>
      <c r="WUA250" s="38"/>
      <c r="WUB250" s="38"/>
      <c r="WUC250" s="38"/>
      <c r="WUD250" s="38"/>
      <c r="WUE250" s="38"/>
      <c r="WUF250" s="38"/>
      <c r="WUG250" s="38"/>
      <c r="WUH250" s="38"/>
      <c r="WUI250" s="38"/>
      <c r="WUJ250" s="38"/>
      <c r="WUK250" s="38"/>
      <c r="WUL250" s="38"/>
      <c r="WUM250" s="38"/>
      <c r="WUN250" s="38"/>
      <c r="WUO250" s="38"/>
      <c r="WUP250" s="38"/>
      <c r="WUQ250" s="38"/>
      <c r="WUR250" s="38"/>
      <c r="WUS250" s="38"/>
      <c r="WUT250" s="38"/>
      <c r="WUU250" s="38"/>
      <c r="WUV250" s="38"/>
      <c r="WUW250" s="38"/>
      <c r="WUX250" s="38"/>
      <c r="WUY250" s="38"/>
      <c r="WUZ250" s="38"/>
      <c r="WVA250" s="38"/>
      <c r="WVB250" s="38"/>
      <c r="WVC250" s="38"/>
      <c r="WVD250" s="38"/>
      <c r="WVE250" s="38"/>
      <c r="WVF250" s="38"/>
      <c r="WVG250" s="38"/>
      <c r="WVH250" s="38"/>
      <c r="WVI250" s="38"/>
      <c r="WVJ250" s="38"/>
      <c r="WVK250" s="38"/>
      <c r="WVL250" s="38"/>
      <c r="WVM250" s="38"/>
      <c r="WVN250" s="38"/>
      <c r="WVO250" s="38"/>
      <c r="WVP250" s="38"/>
      <c r="WVQ250" s="38"/>
      <c r="WVR250" s="38"/>
      <c r="WVS250" s="38"/>
      <c r="WVT250" s="38"/>
      <c r="WVU250" s="38"/>
      <c r="WVV250" s="38"/>
      <c r="WVW250" s="38"/>
      <c r="WVX250" s="38"/>
      <c r="WVY250" s="38"/>
      <c r="WVZ250" s="38"/>
      <c r="WWA250" s="38"/>
      <c r="WWB250" s="38"/>
      <c r="WWC250" s="38"/>
      <c r="WWD250" s="38"/>
      <c r="WWE250" s="38"/>
      <c r="WWF250" s="38"/>
      <c r="WWG250" s="38"/>
      <c r="WWH250" s="38"/>
      <c r="WWI250" s="38"/>
      <c r="WWJ250" s="38"/>
      <c r="WWK250" s="38"/>
      <c r="WWL250" s="38"/>
      <c r="WWM250" s="38"/>
      <c r="WWN250" s="38"/>
      <c r="WWO250" s="38"/>
      <c r="WWP250" s="38"/>
      <c r="WWQ250" s="38"/>
      <c r="WWR250" s="38"/>
      <c r="WWS250" s="38"/>
      <c r="WWT250" s="38"/>
      <c r="WWU250" s="38"/>
      <c r="WWV250" s="38"/>
      <c r="WWW250" s="38"/>
      <c r="WWX250" s="38"/>
      <c r="WWY250" s="38"/>
      <c r="WWZ250" s="38"/>
      <c r="WXA250" s="38"/>
      <c r="WXB250" s="38"/>
      <c r="WXC250" s="38"/>
      <c r="WXD250" s="38"/>
      <c r="WXE250" s="38"/>
      <c r="WXF250" s="38"/>
      <c r="WXG250" s="38"/>
      <c r="WXH250" s="38"/>
      <c r="WXI250" s="38"/>
      <c r="WXJ250" s="38"/>
      <c r="WXK250" s="38"/>
      <c r="WXL250" s="38"/>
      <c r="WXM250" s="38"/>
      <c r="WXN250" s="38"/>
      <c r="WXO250" s="38"/>
      <c r="WXP250" s="38"/>
      <c r="WXQ250" s="38"/>
      <c r="WXR250" s="38"/>
      <c r="WXS250" s="38"/>
      <c r="WXT250" s="38"/>
      <c r="WXU250" s="38"/>
      <c r="WXV250" s="38"/>
      <c r="WXW250" s="38"/>
      <c r="WXX250" s="38"/>
      <c r="WXY250" s="38"/>
      <c r="WXZ250" s="38"/>
      <c r="WYA250" s="38"/>
      <c r="WYB250" s="38"/>
      <c r="WYC250" s="38"/>
      <c r="WYD250" s="38"/>
      <c r="WYE250" s="38"/>
      <c r="WYF250" s="38"/>
      <c r="WYG250" s="38"/>
      <c r="WYH250" s="38"/>
      <c r="WYI250" s="38"/>
      <c r="WYJ250" s="38"/>
      <c r="WYK250" s="38"/>
      <c r="WYL250" s="38"/>
      <c r="WYM250" s="38"/>
      <c r="WYN250" s="38"/>
      <c r="WYO250" s="38"/>
      <c r="WYP250" s="38"/>
      <c r="WYQ250" s="38"/>
      <c r="WYR250" s="38"/>
      <c r="WYS250" s="38"/>
      <c r="WYT250" s="38"/>
      <c r="WYU250" s="38"/>
      <c r="WYV250" s="38"/>
      <c r="WYW250" s="38"/>
      <c r="WYX250" s="38"/>
      <c r="WYY250" s="38"/>
      <c r="WYZ250" s="38"/>
      <c r="WZA250" s="38"/>
      <c r="WZB250" s="38"/>
      <c r="WZC250" s="38"/>
      <c r="WZD250" s="38"/>
      <c r="WZE250" s="38"/>
      <c r="WZF250" s="38"/>
      <c r="WZG250" s="38"/>
      <c r="WZH250" s="38"/>
      <c r="WZI250" s="38"/>
      <c r="WZJ250" s="38"/>
      <c r="WZK250" s="38"/>
      <c r="WZL250" s="38"/>
      <c r="WZM250" s="38"/>
      <c r="WZN250" s="38"/>
      <c r="WZO250" s="38"/>
      <c r="WZP250" s="38"/>
      <c r="WZQ250" s="38"/>
      <c r="WZR250" s="38"/>
      <c r="WZS250" s="38"/>
      <c r="WZT250" s="38"/>
      <c r="WZU250" s="38"/>
      <c r="WZV250" s="38"/>
      <c r="WZW250" s="38"/>
      <c r="WZX250" s="38"/>
      <c r="WZY250" s="38"/>
      <c r="WZZ250" s="38"/>
      <c r="XAA250" s="38"/>
      <c r="XAB250" s="38"/>
      <c r="XAC250" s="38"/>
      <c r="XAD250" s="38"/>
      <c r="XAE250" s="38"/>
      <c r="XAF250" s="38"/>
      <c r="XAG250" s="38"/>
      <c r="XAH250" s="38"/>
      <c r="XAI250" s="38"/>
      <c r="XAJ250" s="38"/>
      <c r="XAK250" s="38"/>
      <c r="XAL250" s="38"/>
      <c r="XAM250" s="38"/>
      <c r="XAN250" s="38"/>
      <c r="XAO250" s="38"/>
      <c r="XAP250" s="38"/>
      <c r="XAQ250" s="38"/>
      <c r="XAR250" s="38"/>
      <c r="XAS250" s="38"/>
      <c r="XAT250" s="38"/>
      <c r="XAU250" s="38"/>
      <c r="XAV250" s="38"/>
      <c r="XAW250" s="38"/>
      <c r="XAX250" s="38"/>
      <c r="XAY250" s="38"/>
      <c r="XAZ250" s="38"/>
      <c r="XBA250" s="38"/>
      <c r="XBB250" s="38"/>
      <c r="XBC250" s="38"/>
      <c r="XBD250" s="38"/>
      <c r="XBE250" s="38"/>
      <c r="XBF250" s="38"/>
      <c r="XBG250" s="38"/>
      <c r="XBH250" s="38"/>
      <c r="XBI250" s="38"/>
      <c r="XBJ250" s="38"/>
      <c r="XBK250" s="38"/>
      <c r="XBL250" s="38"/>
      <c r="XBM250" s="38"/>
      <c r="XBN250" s="38"/>
      <c r="XBO250" s="38"/>
      <c r="XBP250" s="38"/>
      <c r="XBQ250" s="38"/>
      <c r="XBR250" s="38"/>
      <c r="XBS250" s="38"/>
      <c r="XBT250" s="38"/>
      <c r="XBU250" s="38"/>
      <c r="XBV250" s="38"/>
      <c r="XBW250" s="38"/>
      <c r="XBX250" s="38"/>
      <c r="XBY250" s="38"/>
      <c r="XBZ250" s="38"/>
      <c r="XCA250" s="38"/>
      <c r="XCB250" s="38"/>
      <c r="XCC250" s="38"/>
      <c r="XCD250" s="38"/>
      <c r="XCE250" s="38"/>
      <c r="XCF250" s="38"/>
      <c r="XCG250" s="38"/>
      <c r="XCH250" s="38"/>
      <c r="XCI250" s="38"/>
      <c r="XCJ250" s="38"/>
      <c r="XCK250" s="38"/>
      <c r="XCL250" s="38"/>
      <c r="XCM250" s="38"/>
      <c r="XCN250" s="38"/>
      <c r="XCO250" s="38"/>
      <c r="XCP250" s="38"/>
      <c r="XCQ250" s="38"/>
      <c r="XCR250" s="38"/>
      <c r="XCS250" s="38"/>
      <c r="XCT250" s="38"/>
      <c r="XCU250" s="38"/>
      <c r="XCV250" s="38"/>
      <c r="XCW250" s="38"/>
      <c r="XCX250" s="38"/>
      <c r="XCY250" s="38"/>
      <c r="XCZ250" s="38"/>
      <c r="XDA250" s="38"/>
      <c r="XDB250" s="38"/>
      <c r="XDC250" s="38"/>
      <c r="XDD250" s="38"/>
      <c r="XDE250" s="38"/>
      <c r="XDF250" s="38"/>
      <c r="XDG250" s="38"/>
      <c r="XDH250" s="38"/>
      <c r="XDI250" s="38"/>
      <c r="XDJ250" s="38"/>
      <c r="XDK250" s="38"/>
      <c r="XDL250" s="38"/>
      <c r="XDM250" s="38"/>
      <c r="XDN250" s="38"/>
      <c r="XDO250" s="38"/>
      <c r="XDP250" s="38"/>
      <c r="XDQ250" s="38"/>
      <c r="XDR250" s="38"/>
      <c r="XDS250" s="38"/>
      <c r="XDT250" s="38"/>
      <c r="XDU250" s="38"/>
      <c r="XDV250" s="38"/>
      <c r="XDW250" s="38"/>
      <c r="XDX250" s="38"/>
      <c r="XDY250" s="38"/>
      <c r="XDZ250" s="38"/>
      <c r="XEA250" s="38"/>
      <c r="XEB250" s="38"/>
      <c r="XEC250" s="38"/>
      <c r="XED250" s="38"/>
      <c r="XEE250" s="38"/>
      <c r="XEF250" s="38"/>
      <c r="XEG250" s="38"/>
      <c r="XEH250" s="38"/>
      <c r="XEI250" s="38"/>
      <c r="XEJ250" s="38"/>
      <c r="XEK250" s="38"/>
      <c r="XEL250" s="38"/>
    </row>
    <row r="251" spans="1:16366" x14ac:dyDescent="0.35">
      <c r="A251" s="71" t="s">
        <v>205</v>
      </c>
      <c r="B251" s="43" t="s">
        <v>2283</v>
      </c>
      <c r="C251" s="43" t="s">
        <v>216</v>
      </c>
      <c r="D251" s="43" t="s">
        <v>22</v>
      </c>
      <c r="E251" s="43">
        <v>794</v>
      </c>
      <c r="F251" s="43">
        <v>40</v>
      </c>
      <c r="G251" s="43">
        <v>16</v>
      </c>
      <c r="H251" s="43" t="s">
        <v>23</v>
      </c>
      <c r="I251" s="43" t="s">
        <v>16</v>
      </c>
      <c r="J251" s="43">
        <v>7000</v>
      </c>
      <c r="K251" s="43" t="s">
        <v>593</v>
      </c>
      <c r="L251" s="43" t="s">
        <v>2226</v>
      </c>
      <c r="M251" s="43" t="s">
        <v>2237</v>
      </c>
      <c r="N251" s="43">
        <v>2</v>
      </c>
      <c r="O251" s="43"/>
      <c r="P251" s="45">
        <v>7000</v>
      </c>
      <c r="Q251" s="44"/>
      <c r="R251" s="44">
        <v>1</v>
      </c>
      <c r="S251" s="43">
        <v>1</v>
      </c>
      <c r="T251" s="43"/>
      <c r="U251" s="43"/>
    </row>
    <row r="252" spans="1:16366" x14ac:dyDescent="0.35">
      <c r="A252" s="71" t="s">
        <v>205</v>
      </c>
      <c r="B252" s="43" t="s">
        <v>2283</v>
      </c>
      <c r="C252" s="43" t="s">
        <v>207</v>
      </c>
      <c r="D252" s="43" t="s">
        <v>22</v>
      </c>
      <c r="E252" s="43">
        <v>1077</v>
      </c>
      <c r="F252" s="43">
        <v>70</v>
      </c>
      <c r="G252" s="43">
        <v>22</v>
      </c>
      <c r="H252" s="43" t="s">
        <v>23</v>
      </c>
      <c r="I252" s="43" t="s">
        <v>16</v>
      </c>
      <c r="J252" s="48">
        <v>20000</v>
      </c>
      <c r="K252" s="43" t="s">
        <v>593</v>
      </c>
      <c r="L252" s="43" t="s">
        <v>2226</v>
      </c>
      <c r="M252" s="43" t="s">
        <v>2237</v>
      </c>
      <c r="N252" s="43">
        <v>2</v>
      </c>
      <c r="O252" s="43"/>
      <c r="P252" s="45">
        <v>7000</v>
      </c>
      <c r="Q252" s="44"/>
      <c r="R252" s="44">
        <v>1</v>
      </c>
      <c r="S252" s="43">
        <v>1</v>
      </c>
      <c r="T252" s="43"/>
      <c r="U252" s="43"/>
    </row>
    <row r="253" spans="1:16366" x14ac:dyDescent="0.35">
      <c r="A253" s="70" t="s">
        <v>205</v>
      </c>
      <c r="B253" s="43" t="s">
        <v>2283</v>
      </c>
      <c r="C253" s="43" t="s">
        <v>222</v>
      </c>
      <c r="D253" s="43" t="s">
        <v>22</v>
      </c>
      <c r="E253" s="43">
        <v>481</v>
      </c>
      <c r="F253" s="43">
        <v>14</v>
      </c>
      <c r="G253" s="43">
        <v>10</v>
      </c>
      <c r="H253" s="43" t="s">
        <v>23</v>
      </c>
      <c r="I253" s="43" t="s">
        <v>16</v>
      </c>
      <c r="J253" s="43">
        <v>7000</v>
      </c>
      <c r="K253" s="43" t="s">
        <v>593</v>
      </c>
      <c r="L253" s="43" t="s">
        <v>2431</v>
      </c>
      <c r="M253" s="43" t="s">
        <v>2237</v>
      </c>
      <c r="N253" s="43">
        <v>2</v>
      </c>
      <c r="O253" s="43"/>
      <c r="P253" s="45">
        <v>7000</v>
      </c>
      <c r="Q253" s="44"/>
      <c r="R253" s="44">
        <v>1</v>
      </c>
      <c r="S253" s="43">
        <v>1</v>
      </c>
      <c r="T253" s="43"/>
      <c r="U253" s="43"/>
    </row>
    <row r="254" spans="1:16366" x14ac:dyDescent="0.35">
      <c r="A254" s="47" t="s">
        <v>205</v>
      </c>
      <c r="B254" s="43" t="s">
        <v>2283</v>
      </c>
      <c r="C254" s="43" t="s">
        <v>209</v>
      </c>
      <c r="D254" s="43" t="s">
        <v>22</v>
      </c>
      <c r="E254" s="43">
        <v>941</v>
      </c>
      <c r="F254" s="43">
        <v>30</v>
      </c>
      <c r="G254" s="43">
        <v>19</v>
      </c>
      <c r="H254" s="43" t="s">
        <v>23</v>
      </c>
      <c r="I254" s="43" t="s">
        <v>16</v>
      </c>
      <c r="J254" s="43">
        <v>7000</v>
      </c>
      <c r="K254" s="43" t="s">
        <v>593</v>
      </c>
      <c r="L254" s="43" t="s">
        <v>2226</v>
      </c>
      <c r="M254" s="43" t="s">
        <v>2237</v>
      </c>
      <c r="N254" s="43">
        <v>2</v>
      </c>
      <c r="O254" s="43"/>
      <c r="P254" s="45">
        <v>7000</v>
      </c>
      <c r="Q254" s="44"/>
      <c r="R254" s="44">
        <v>1</v>
      </c>
      <c r="S254" s="43">
        <v>1</v>
      </c>
      <c r="T254" s="43"/>
      <c r="U254" s="43"/>
    </row>
    <row r="255" spans="1:16366" x14ac:dyDescent="0.35">
      <c r="A255" s="47" t="s">
        <v>205</v>
      </c>
      <c r="B255" s="47" t="s">
        <v>2283</v>
      </c>
      <c r="C255" s="49" t="s">
        <v>2432</v>
      </c>
      <c r="D255" s="43" t="s">
        <v>65</v>
      </c>
      <c r="E255" s="43"/>
      <c r="F255" s="49">
        <v>10</v>
      </c>
      <c r="G255" s="49"/>
      <c r="H255" s="49"/>
      <c r="I255" s="57" t="s">
        <v>2218</v>
      </c>
      <c r="J255" s="57"/>
      <c r="K255" s="57"/>
      <c r="L255" s="43" t="s">
        <v>2433</v>
      </c>
      <c r="M255" s="57" t="s">
        <v>2304</v>
      </c>
      <c r="N255" s="43" t="s">
        <v>613</v>
      </c>
      <c r="O255" s="43" t="s">
        <v>2220</v>
      </c>
      <c r="P255" s="45">
        <v>1500</v>
      </c>
      <c r="Q255" s="44"/>
      <c r="R255" s="44">
        <v>1</v>
      </c>
      <c r="S255" s="44"/>
      <c r="T255" s="44"/>
      <c r="U255" s="44">
        <v>1</v>
      </c>
    </row>
    <row r="256" spans="1:16366" s="42" customFormat="1" x14ac:dyDescent="0.35">
      <c r="A256" s="47" t="s">
        <v>205</v>
      </c>
      <c r="B256" s="43" t="s">
        <v>2283</v>
      </c>
      <c r="C256" s="43" t="s">
        <v>213</v>
      </c>
      <c r="D256" s="43" t="s">
        <v>22</v>
      </c>
      <c r="E256" s="43">
        <v>854</v>
      </c>
      <c r="F256" s="43">
        <v>30</v>
      </c>
      <c r="G256" s="43">
        <v>17</v>
      </c>
      <c r="H256" s="43" t="s">
        <v>23</v>
      </c>
      <c r="I256" s="43" t="s">
        <v>16</v>
      </c>
      <c r="J256" s="43">
        <v>7000</v>
      </c>
      <c r="K256" s="43" t="s">
        <v>593</v>
      </c>
      <c r="L256" s="43" t="s">
        <v>2226</v>
      </c>
      <c r="M256" s="43" t="s">
        <v>2237</v>
      </c>
      <c r="N256" s="43">
        <v>2</v>
      </c>
      <c r="O256" s="43"/>
      <c r="P256" s="45">
        <v>7000</v>
      </c>
      <c r="Q256" s="44"/>
      <c r="R256" s="44">
        <v>1</v>
      </c>
      <c r="S256" s="43">
        <v>1</v>
      </c>
      <c r="T256" s="43"/>
      <c r="U256" s="43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38"/>
      <c r="CZ256" s="38"/>
      <c r="DA256" s="38"/>
      <c r="DB256" s="38"/>
      <c r="DC256" s="38"/>
      <c r="DD256" s="38"/>
      <c r="DE256" s="38"/>
      <c r="DF256" s="38"/>
      <c r="DG256" s="38"/>
      <c r="DH256" s="38"/>
      <c r="DI256" s="38"/>
      <c r="DJ256" s="38"/>
      <c r="DK256" s="38"/>
      <c r="DL256" s="38"/>
      <c r="DM256" s="38"/>
      <c r="DN256" s="38"/>
      <c r="DO256" s="38"/>
      <c r="DP256" s="38"/>
      <c r="DQ256" s="38"/>
      <c r="DR256" s="38"/>
      <c r="DS256" s="38"/>
      <c r="DT256" s="38"/>
      <c r="DU256" s="38"/>
      <c r="DV256" s="38"/>
      <c r="DW256" s="38"/>
      <c r="DX256" s="38"/>
      <c r="DY256" s="38"/>
      <c r="DZ256" s="38"/>
      <c r="EA256" s="38"/>
      <c r="EB256" s="38"/>
      <c r="EC256" s="38"/>
      <c r="ED256" s="38"/>
      <c r="EE256" s="38"/>
      <c r="EF256" s="38"/>
      <c r="EG256" s="38"/>
      <c r="EH256" s="38"/>
      <c r="EI256" s="38"/>
      <c r="EJ256" s="38"/>
      <c r="EK256" s="38"/>
      <c r="EL256" s="38"/>
      <c r="EM256" s="38"/>
      <c r="EN256" s="38"/>
      <c r="EO256" s="38"/>
      <c r="EP256" s="38"/>
      <c r="EQ256" s="38"/>
      <c r="ER256" s="38"/>
      <c r="ES256" s="38"/>
      <c r="ET256" s="38"/>
      <c r="EU256" s="38"/>
      <c r="EV256" s="38"/>
      <c r="EW256" s="38"/>
      <c r="EX256" s="38"/>
      <c r="EY256" s="38"/>
      <c r="EZ256" s="38"/>
      <c r="FA256" s="38"/>
      <c r="FB256" s="38"/>
      <c r="FC256" s="38"/>
      <c r="FD256" s="38"/>
      <c r="FE256" s="38"/>
      <c r="FF256" s="38"/>
      <c r="FG256" s="38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8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8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8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38"/>
      <c r="IJ256" s="38"/>
      <c r="IK256" s="38"/>
      <c r="IL256" s="38"/>
      <c r="IM256" s="38"/>
      <c r="IN256" s="38"/>
      <c r="IO256" s="38"/>
      <c r="IP256" s="38"/>
      <c r="IQ256" s="38"/>
      <c r="IR256" s="38"/>
      <c r="IS256" s="38"/>
      <c r="IT256" s="38"/>
      <c r="IU256" s="38"/>
      <c r="IV256" s="38"/>
      <c r="IW256" s="38"/>
      <c r="IX256" s="38"/>
      <c r="IY256" s="38"/>
      <c r="IZ256" s="38"/>
      <c r="JA256" s="38"/>
      <c r="JB256" s="38"/>
      <c r="JC256" s="38"/>
      <c r="JD256" s="38"/>
      <c r="JE256" s="38"/>
      <c r="JF256" s="38"/>
      <c r="JG256" s="38"/>
      <c r="JH256" s="38"/>
      <c r="JI256" s="38"/>
      <c r="JJ256" s="38"/>
      <c r="JK256" s="38"/>
      <c r="JL256" s="38"/>
      <c r="JM256" s="38"/>
      <c r="JN256" s="38"/>
      <c r="JO256" s="38"/>
      <c r="JP256" s="38"/>
      <c r="JQ256" s="38"/>
      <c r="JR256" s="38"/>
      <c r="JS256" s="38"/>
      <c r="JT256" s="38"/>
      <c r="JU256" s="38"/>
      <c r="JV256" s="38"/>
      <c r="JW256" s="38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8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8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8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8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38"/>
      <c r="NT256" s="38"/>
      <c r="NU256" s="38"/>
      <c r="NV256" s="38"/>
      <c r="NW256" s="38"/>
      <c r="NX256" s="38"/>
      <c r="NY256" s="38"/>
      <c r="NZ256" s="38"/>
      <c r="OA256" s="38"/>
      <c r="OB256" s="38"/>
      <c r="OC256" s="38"/>
      <c r="OD256" s="38"/>
      <c r="OE256" s="38"/>
      <c r="OF256" s="38"/>
      <c r="OG256" s="38"/>
      <c r="OH256" s="38"/>
      <c r="OI256" s="38"/>
      <c r="OJ256" s="38"/>
      <c r="OK256" s="38"/>
      <c r="OL256" s="38"/>
      <c r="OM256" s="38"/>
      <c r="ON256" s="38"/>
      <c r="OO256" s="38"/>
      <c r="OP256" s="38"/>
      <c r="OQ256" s="38"/>
      <c r="OR256" s="38"/>
      <c r="OS256" s="38"/>
      <c r="OT256" s="38"/>
      <c r="OU256" s="38"/>
      <c r="OV256" s="38"/>
      <c r="OW256" s="38"/>
      <c r="OX256" s="38"/>
      <c r="OY256" s="38"/>
      <c r="OZ256" s="38"/>
      <c r="PA256" s="38"/>
      <c r="PB256" s="38"/>
      <c r="PC256" s="38"/>
      <c r="PD256" s="38"/>
      <c r="PE256" s="38"/>
      <c r="PF256" s="38"/>
      <c r="PG256" s="38"/>
      <c r="PH256" s="38"/>
      <c r="PI256" s="38"/>
      <c r="PJ256" s="38"/>
      <c r="PK256" s="38"/>
      <c r="PL256" s="38"/>
      <c r="PM256" s="38"/>
      <c r="PN256" s="38"/>
      <c r="PO256" s="38"/>
      <c r="PP256" s="38"/>
      <c r="PQ256" s="38"/>
      <c r="PR256" s="38"/>
      <c r="PS256" s="38"/>
      <c r="PT256" s="38"/>
      <c r="PU256" s="38"/>
      <c r="PV256" s="38"/>
      <c r="PW256" s="38"/>
      <c r="PX256" s="38"/>
      <c r="PY256" s="38"/>
      <c r="PZ256" s="38"/>
      <c r="QA256" s="38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38"/>
      <c r="QV256" s="38"/>
      <c r="QW256" s="38"/>
      <c r="QX256" s="38"/>
      <c r="QY256" s="38"/>
      <c r="QZ256" s="38"/>
      <c r="RA256" s="38"/>
      <c r="RB256" s="38"/>
      <c r="RC256" s="38"/>
      <c r="RD256" s="38"/>
      <c r="RE256" s="38"/>
      <c r="RF256" s="38"/>
      <c r="RG256" s="38"/>
      <c r="RH256" s="38"/>
      <c r="RI256" s="38"/>
      <c r="RJ256" s="38"/>
      <c r="RK256" s="38"/>
      <c r="RL256" s="38"/>
      <c r="RM256" s="38"/>
      <c r="RN256" s="38"/>
      <c r="RO256" s="38"/>
      <c r="RP256" s="38"/>
      <c r="RQ256" s="38"/>
      <c r="RR256" s="38"/>
      <c r="RS256" s="38"/>
      <c r="RT256" s="38"/>
      <c r="RU256" s="38"/>
      <c r="RV256" s="38"/>
      <c r="RW256" s="38"/>
      <c r="RX256" s="38"/>
      <c r="RY256" s="38"/>
      <c r="RZ256" s="38"/>
      <c r="SA256" s="38"/>
      <c r="SB256" s="38"/>
      <c r="SC256" s="38"/>
      <c r="SD256" s="38"/>
      <c r="SE256" s="38"/>
      <c r="SF256" s="38"/>
      <c r="SG256" s="38"/>
      <c r="SH256" s="38"/>
      <c r="SI256" s="38"/>
      <c r="SJ256" s="38"/>
      <c r="SK256" s="38"/>
      <c r="SL256" s="38"/>
      <c r="SM256" s="38"/>
      <c r="SN256" s="38"/>
      <c r="SO256" s="38"/>
      <c r="SP256" s="38"/>
      <c r="SQ256" s="38"/>
      <c r="SR256" s="38"/>
      <c r="SS256" s="38"/>
      <c r="ST256" s="38"/>
      <c r="SU256" s="38"/>
      <c r="SV256" s="38"/>
      <c r="SW256" s="38"/>
      <c r="SX256" s="38"/>
      <c r="SY256" s="38"/>
      <c r="SZ256" s="38"/>
      <c r="TA256" s="38"/>
      <c r="TB256" s="38"/>
      <c r="TC256" s="38"/>
      <c r="TD256" s="38"/>
      <c r="TE256" s="38"/>
      <c r="TF256" s="38"/>
      <c r="TG256" s="38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8"/>
      <c r="TX256" s="38"/>
      <c r="TY256" s="38"/>
      <c r="TZ256" s="38"/>
      <c r="UA256" s="38"/>
      <c r="UB256" s="38"/>
      <c r="UC256" s="38"/>
      <c r="UD256" s="38"/>
      <c r="UE256" s="38"/>
      <c r="UF256" s="38"/>
      <c r="UG256" s="38"/>
      <c r="UH256" s="38"/>
      <c r="UI256" s="38"/>
      <c r="UJ256" s="38"/>
      <c r="UK256" s="38"/>
      <c r="UL256" s="38"/>
      <c r="UM256" s="38"/>
      <c r="UN256" s="38"/>
      <c r="UO256" s="38"/>
      <c r="UP256" s="38"/>
      <c r="UQ256" s="38"/>
      <c r="UR256" s="38"/>
      <c r="US256" s="38"/>
      <c r="UT256" s="38"/>
      <c r="UU256" s="38"/>
      <c r="UV256" s="38"/>
      <c r="UW256" s="38"/>
      <c r="UX256" s="38"/>
      <c r="UY256" s="38"/>
      <c r="UZ256" s="38"/>
      <c r="VA256" s="38"/>
      <c r="VB256" s="38"/>
      <c r="VC256" s="38"/>
      <c r="VD256" s="38"/>
      <c r="VE256" s="38"/>
      <c r="VF256" s="38"/>
      <c r="VG256" s="38"/>
      <c r="VH256" s="38"/>
      <c r="VI256" s="38"/>
      <c r="VJ256" s="38"/>
      <c r="VK256" s="38"/>
      <c r="VL256" s="38"/>
      <c r="VM256" s="38"/>
      <c r="VN256" s="38"/>
      <c r="VO256" s="38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8"/>
      <c r="WF256" s="38"/>
      <c r="WG256" s="38"/>
      <c r="WH256" s="38"/>
      <c r="WI256" s="38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8"/>
      <c r="WZ256" s="38"/>
      <c r="XA256" s="38"/>
      <c r="XB256" s="38"/>
      <c r="XC256" s="38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8"/>
      <c r="XT256" s="38"/>
      <c r="XU256" s="38"/>
      <c r="XV256" s="38"/>
      <c r="XW256" s="38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8"/>
      <c r="YN256" s="38"/>
      <c r="YO256" s="38"/>
      <c r="YP256" s="38"/>
      <c r="YQ256" s="38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8"/>
      <c r="ZH256" s="38"/>
      <c r="ZI256" s="38"/>
      <c r="ZJ256" s="38"/>
      <c r="ZK256" s="38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8"/>
      <c r="AAB256" s="38"/>
      <c r="AAC256" s="38"/>
      <c r="AAD256" s="38"/>
      <c r="AAE256" s="38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8"/>
      <c r="AAV256" s="38"/>
      <c r="AAW256" s="38"/>
      <c r="AAX256" s="38"/>
      <c r="AAY256" s="38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8"/>
      <c r="ABP256" s="38"/>
      <c r="ABQ256" s="38"/>
      <c r="ABR256" s="38"/>
      <c r="ABS256" s="38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8"/>
      <c r="ACJ256" s="38"/>
      <c r="ACK256" s="38"/>
      <c r="ACL256" s="38"/>
      <c r="ACM256" s="38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8"/>
      <c r="ADD256" s="38"/>
      <c r="ADE256" s="38"/>
      <c r="ADF256" s="38"/>
      <c r="ADG256" s="38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8"/>
      <c r="ADX256" s="38"/>
      <c r="ADY256" s="38"/>
      <c r="ADZ256" s="38"/>
      <c r="AEA256" s="38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8"/>
      <c r="AER256" s="38"/>
      <c r="AES256" s="38"/>
      <c r="AET256" s="38"/>
      <c r="AEU256" s="38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8"/>
      <c r="AFL256" s="38"/>
      <c r="AFM256" s="38"/>
      <c r="AFN256" s="38"/>
      <c r="AFO256" s="38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E256" s="38"/>
      <c r="AGF256" s="38"/>
      <c r="AGG256" s="38"/>
      <c r="AGH256" s="38"/>
      <c r="AGI256" s="38"/>
      <c r="AGJ256" s="38"/>
      <c r="AGK256" s="38"/>
      <c r="AGL256" s="38"/>
      <c r="AGM256" s="38"/>
      <c r="AGN256" s="38"/>
      <c r="AGO256" s="38"/>
      <c r="AGP256" s="38"/>
      <c r="AGQ256" s="38"/>
      <c r="AGR256" s="38"/>
      <c r="AGS256" s="38"/>
      <c r="AGT256" s="38"/>
      <c r="AGU256" s="38"/>
      <c r="AGV256" s="38"/>
      <c r="AGW256" s="38"/>
      <c r="AGX256" s="38"/>
      <c r="AGY256" s="38"/>
      <c r="AGZ256" s="38"/>
      <c r="AHA256" s="38"/>
      <c r="AHB256" s="38"/>
      <c r="AHC256" s="38"/>
      <c r="AHD256" s="38"/>
      <c r="AHE256" s="38"/>
      <c r="AHF256" s="38"/>
      <c r="AHG256" s="38"/>
      <c r="AHH256" s="38"/>
      <c r="AHI256" s="38"/>
      <c r="AHJ256" s="38"/>
      <c r="AHK256" s="38"/>
      <c r="AHL256" s="38"/>
      <c r="AHM256" s="38"/>
      <c r="AHN256" s="38"/>
      <c r="AHO256" s="38"/>
      <c r="AHP256" s="38"/>
      <c r="AHQ256" s="38"/>
      <c r="AHR256" s="38"/>
      <c r="AHS256" s="38"/>
      <c r="AHT256" s="38"/>
      <c r="AHU256" s="38"/>
      <c r="AHV256" s="38"/>
      <c r="AHW256" s="38"/>
      <c r="AHX256" s="38"/>
      <c r="AHY256" s="38"/>
      <c r="AHZ256" s="38"/>
      <c r="AIA256" s="38"/>
      <c r="AIB256" s="38"/>
      <c r="AIC256" s="38"/>
      <c r="AID256" s="38"/>
      <c r="AIE256" s="38"/>
      <c r="AIF256" s="38"/>
      <c r="AIG256" s="38"/>
      <c r="AIH256" s="38"/>
      <c r="AII256" s="38"/>
      <c r="AIJ256" s="38"/>
      <c r="AIK256" s="38"/>
      <c r="AIL256" s="38"/>
      <c r="AIM256" s="38"/>
      <c r="AIN256" s="38"/>
      <c r="AIO256" s="38"/>
      <c r="AIP256" s="38"/>
      <c r="AIQ256" s="38"/>
      <c r="AIR256" s="38"/>
      <c r="AIS256" s="38"/>
      <c r="AIT256" s="38"/>
      <c r="AIU256" s="38"/>
      <c r="AIV256" s="38"/>
      <c r="AIW256" s="38"/>
      <c r="AIX256" s="38"/>
      <c r="AIY256" s="38"/>
      <c r="AIZ256" s="38"/>
      <c r="AJA256" s="38"/>
      <c r="AJB256" s="38"/>
      <c r="AJC256" s="38"/>
      <c r="AJD256" s="38"/>
      <c r="AJE256" s="38"/>
      <c r="AJF256" s="38"/>
      <c r="AJG256" s="38"/>
      <c r="AJH256" s="38"/>
      <c r="AJI256" s="38"/>
      <c r="AJJ256" s="38"/>
      <c r="AJK256" s="38"/>
      <c r="AJL256" s="38"/>
      <c r="AJM256" s="38"/>
      <c r="AJN256" s="38"/>
      <c r="AJO256" s="38"/>
      <c r="AJP256" s="38"/>
      <c r="AJQ256" s="38"/>
      <c r="AJR256" s="38"/>
      <c r="AJS256" s="38"/>
      <c r="AJT256" s="38"/>
      <c r="AJU256" s="38"/>
      <c r="AJV256" s="38"/>
      <c r="AJW256" s="38"/>
      <c r="AJX256" s="38"/>
      <c r="AJY256" s="38"/>
      <c r="AJZ256" s="38"/>
      <c r="AKA256" s="38"/>
      <c r="AKB256" s="38"/>
      <c r="AKC256" s="38"/>
      <c r="AKD256" s="38"/>
      <c r="AKE256" s="38"/>
      <c r="AKF256" s="38"/>
      <c r="AKG256" s="38"/>
      <c r="AKH256" s="38"/>
      <c r="AKI256" s="38"/>
      <c r="AKJ256" s="38"/>
      <c r="AKK256" s="38"/>
      <c r="AKL256" s="38"/>
      <c r="AKM256" s="38"/>
      <c r="AKN256" s="38"/>
      <c r="AKO256" s="38"/>
      <c r="AKP256" s="38"/>
      <c r="AKQ256" s="38"/>
      <c r="AKR256" s="38"/>
      <c r="AKS256" s="38"/>
      <c r="AKT256" s="38"/>
      <c r="AKU256" s="38"/>
      <c r="AKV256" s="38"/>
      <c r="AKW256" s="38"/>
      <c r="AKX256" s="38"/>
      <c r="AKY256" s="38"/>
      <c r="AKZ256" s="38"/>
      <c r="ALA256" s="38"/>
      <c r="ALB256" s="38"/>
      <c r="ALC256" s="38"/>
      <c r="ALD256" s="38"/>
      <c r="ALE256" s="38"/>
      <c r="ALF256" s="38"/>
      <c r="ALG256" s="38"/>
      <c r="ALH256" s="38"/>
      <c r="ALI256" s="38"/>
      <c r="ALJ256" s="38"/>
      <c r="ALK256" s="38"/>
      <c r="ALL256" s="38"/>
      <c r="ALM256" s="38"/>
      <c r="ALN256" s="38"/>
      <c r="ALO256" s="38"/>
      <c r="ALP256" s="38"/>
      <c r="ALQ256" s="38"/>
      <c r="ALR256" s="38"/>
      <c r="ALS256" s="38"/>
      <c r="ALT256" s="38"/>
      <c r="ALU256" s="38"/>
      <c r="ALV256" s="38"/>
      <c r="ALW256" s="38"/>
      <c r="ALX256" s="38"/>
      <c r="ALY256" s="38"/>
      <c r="ALZ256" s="38"/>
      <c r="AMA256" s="38"/>
      <c r="AMB256" s="38"/>
      <c r="AMC256" s="38"/>
      <c r="AMD256" s="38"/>
      <c r="AME256" s="38"/>
      <c r="AMF256" s="38"/>
      <c r="AMG256" s="38"/>
      <c r="AMH256" s="38"/>
      <c r="AMI256" s="38"/>
      <c r="AMJ256" s="38"/>
      <c r="AMK256" s="38"/>
      <c r="AML256" s="38"/>
      <c r="AMM256" s="38"/>
      <c r="AMN256" s="38"/>
      <c r="AMO256" s="38"/>
      <c r="AMP256" s="38"/>
      <c r="AMQ256" s="38"/>
      <c r="AMR256" s="38"/>
      <c r="AMS256" s="38"/>
      <c r="AMT256" s="38"/>
      <c r="AMU256" s="38"/>
      <c r="AMV256" s="38"/>
      <c r="AMW256" s="38"/>
      <c r="AMX256" s="38"/>
      <c r="AMY256" s="38"/>
      <c r="AMZ256" s="38"/>
      <c r="ANA256" s="38"/>
      <c r="ANB256" s="38"/>
      <c r="ANC256" s="38"/>
      <c r="AND256" s="38"/>
      <c r="ANE256" s="38"/>
      <c r="ANF256" s="38"/>
      <c r="ANG256" s="38"/>
      <c r="ANH256" s="38"/>
      <c r="ANI256" s="38"/>
      <c r="ANJ256" s="38"/>
      <c r="ANK256" s="38"/>
      <c r="ANL256" s="38"/>
      <c r="ANM256" s="38"/>
      <c r="ANN256" s="38"/>
      <c r="ANO256" s="38"/>
      <c r="ANP256" s="38"/>
      <c r="ANQ256" s="38"/>
      <c r="ANR256" s="38"/>
      <c r="ANS256" s="38"/>
      <c r="ANT256" s="38"/>
      <c r="ANU256" s="38"/>
      <c r="ANV256" s="38"/>
      <c r="ANW256" s="38"/>
      <c r="ANX256" s="38"/>
      <c r="ANY256" s="38"/>
      <c r="ANZ256" s="38"/>
      <c r="AOA256" s="38"/>
      <c r="AOB256" s="38"/>
      <c r="AOC256" s="38"/>
      <c r="AOD256" s="38"/>
      <c r="AOE256" s="38"/>
      <c r="AOF256" s="38"/>
      <c r="AOG256" s="38"/>
      <c r="AOH256" s="38"/>
      <c r="AOI256" s="38"/>
      <c r="AOJ256" s="38"/>
      <c r="AOK256" s="38"/>
      <c r="AOL256" s="38"/>
      <c r="AOM256" s="38"/>
      <c r="AON256" s="38"/>
      <c r="AOO256" s="38"/>
      <c r="AOP256" s="38"/>
      <c r="AOQ256" s="38"/>
      <c r="AOR256" s="38"/>
      <c r="AOS256" s="38"/>
      <c r="AOT256" s="38"/>
      <c r="AOU256" s="38"/>
      <c r="AOV256" s="38"/>
      <c r="AOW256" s="38"/>
      <c r="AOX256" s="38"/>
      <c r="AOY256" s="38"/>
      <c r="AOZ256" s="38"/>
      <c r="APA256" s="38"/>
      <c r="APB256" s="38"/>
      <c r="APC256" s="38"/>
      <c r="APD256" s="38"/>
      <c r="APE256" s="38"/>
      <c r="APF256" s="38"/>
      <c r="APG256" s="38"/>
      <c r="APH256" s="38"/>
      <c r="API256" s="38"/>
      <c r="APJ256" s="38"/>
      <c r="APK256" s="38"/>
      <c r="APL256" s="38"/>
      <c r="APM256" s="38"/>
      <c r="APN256" s="38"/>
      <c r="APO256" s="38"/>
      <c r="APP256" s="38"/>
      <c r="APQ256" s="38"/>
      <c r="APR256" s="38"/>
      <c r="APS256" s="38"/>
      <c r="APT256" s="38"/>
      <c r="APU256" s="38"/>
      <c r="APV256" s="38"/>
      <c r="APW256" s="38"/>
      <c r="APX256" s="38"/>
      <c r="APY256" s="38"/>
      <c r="APZ256" s="38"/>
      <c r="AQA256" s="38"/>
      <c r="AQB256" s="38"/>
      <c r="AQC256" s="38"/>
      <c r="AQD256" s="38"/>
      <c r="AQE256" s="38"/>
      <c r="AQF256" s="38"/>
      <c r="AQG256" s="38"/>
      <c r="AQH256" s="38"/>
      <c r="AQI256" s="38"/>
      <c r="AQJ256" s="38"/>
      <c r="AQK256" s="38"/>
      <c r="AQL256" s="38"/>
      <c r="AQM256" s="38"/>
      <c r="AQN256" s="38"/>
      <c r="AQO256" s="38"/>
      <c r="AQP256" s="38"/>
      <c r="AQQ256" s="38"/>
      <c r="AQR256" s="38"/>
      <c r="AQS256" s="38"/>
      <c r="AQT256" s="38"/>
      <c r="AQU256" s="38"/>
      <c r="AQV256" s="38"/>
      <c r="AQW256" s="38"/>
      <c r="AQX256" s="38"/>
      <c r="AQY256" s="38"/>
      <c r="AQZ256" s="38"/>
      <c r="ARA256" s="38"/>
      <c r="ARB256" s="38"/>
      <c r="ARC256" s="38"/>
      <c r="ARD256" s="38"/>
      <c r="ARE256" s="38"/>
      <c r="ARF256" s="38"/>
      <c r="ARG256" s="38"/>
      <c r="ARH256" s="38"/>
      <c r="ARI256" s="38"/>
      <c r="ARJ256" s="38"/>
      <c r="ARK256" s="38"/>
      <c r="ARL256" s="38"/>
      <c r="ARM256" s="38"/>
      <c r="ARN256" s="38"/>
      <c r="ARO256" s="38"/>
      <c r="ARP256" s="38"/>
      <c r="ARQ256" s="38"/>
      <c r="ARR256" s="38"/>
      <c r="ARS256" s="38"/>
      <c r="ART256" s="38"/>
      <c r="ARU256" s="38"/>
      <c r="ARV256" s="38"/>
      <c r="ARW256" s="38"/>
      <c r="ARX256" s="38"/>
      <c r="ARY256" s="38"/>
      <c r="ARZ256" s="38"/>
      <c r="ASA256" s="38"/>
      <c r="ASB256" s="38"/>
      <c r="ASC256" s="38"/>
      <c r="ASD256" s="38"/>
      <c r="ASE256" s="38"/>
      <c r="ASF256" s="38"/>
      <c r="ASG256" s="38"/>
      <c r="ASH256" s="38"/>
      <c r="ASI256" s="38"/>
      <c r="ASJ256" s="38"/>
      <c r="ASK256" s="38"/>
      <c r="ASL256" s="38"/>
      <c r="ASM256" s="38"/>
      <c r="ASN256" s="38"/>
      <c r="ASO256" s="38"/>
      <c r="ASP256" s="38"/>
      <c r="ASQ256" s="38"/>
      <c r="ASR256" s="38"/>
      <c r="ASS256" s="38"/>
      <c r="AST256" s="38"/>
      <c r="ASU256" s="38"/>
      <c r="ASV256" s="38"/>
      <c r="ASW256" s="38"/>
      <c r="ASX256" s="38"/>
      <c r="ASY256" s="38"/>
      <c r="ASZ256" s="38"/>
      <c r="ATA256" s="38"/>
      <c r="ATB256" s="38"/>
      <c r="ATC256" s="38"/>
      <c r="ATD256" s="38"/>
      <c r="ATE256" s="38"/>
      <c r="ATF256" s="38"/>
      <c r="ATG256" s="38"/>
      <c r="ATH256" s="38"/>
      <c r="ATI256" s="38"/>
      <c r="ATJ256" s="38"/>
      <c r="ATK256" s="38"/>
      <c r="ATL256" s="38"/>
      <c r="ATM256" s="38"/>
      <c r="ATN256" s="38"/>
      <c r="ATO256" s="38"/>
      <c r="ATP256" s="38"/>
      <c r="ATQ256" s="38"/>
      <c r="ATR256" s="38"/>
      <c r="ATS256" s="38"/>
      <c r="ATT256" s="38"/>
      <c r="ATU256" s="38"/>
      <c r="ATV256" s="38"/>
      <c r="ATW256" s="38"/>
      <c r="ATX256" s="38"/>
      <c r="ATY256" s="38"/>
      <c r="ATZ256" s="38"/>
      <c r="AUA256" s="38"/>
      <c r="AUB256" s="38"/>
      <c r="AUC256" s="38"/>
      <c r="AUD256" s="38"/>
      <c r="AUE256" s="38"/>
      <c r="AUF256" s="38"/>
      <c r="AUG256" s="38"/>
      <c r="AUH256" s="38"/>
      <c r="AUI256" s="38"/>
      <c r="AUJ256" s="38"/>
      <c r="AUK256" s="38"/>
      <c r="AUL256" s="38"/>
      <c r="AUM256" s="38"/>
      <c r="AUN256" s="38"/>
      <c r="AUO256" s="38"/>
      <c r="AUP256" s="38"/>
      <c r="AUQ256" s="38"/>
      <c r="AUR256" s="38"/>
      <c r="AUS256" s="38"/>
      <c r="AUT256" s="38"/>
      <c r="AUU256" s="38"/>
      <c r="AUV256" s="38"/>
      <c r="AUW256" s="38"/>
      <c r="AUX256" s="38"/>
      <c r="AUY256" s="38"/>
      <c r="AUZ256" s="38"/>
      <c r="AVA256" s="38"/>
      <c r="AVB256" s="38"/>
      <c r="AVC256" s="38"/>
      <c r="AVD256" s="38"/>
      <c r="AVE256" s="38"/>
      <c r="AVF256" s="38"/>
      <c r="AVG256" s="38"/>
      <c r="AVH256" s="38"/>
      <c r="AVI256" s="38"/>
      <c r="AVJ256" s="38"/>
      <c r="AVK256" s="38"/>
      <c r="AVL256" s="38"/>
      <c r="AVM256" s="38"/>
      <c r="AVN256" s="38"/>
      <c r="AVO256" s="38"/>
      <c r="AVP256" s="38"/>
      <c r="AVQ256" s="38"/>
      <c r="AVR256" s="38"/>
      <c r="AVS256" s="38"/>
      <c r="AVT256" s="38"/>
      <c r="AVU256" s="38"/>
      <c r="AVV256" s="38"/>
      <c r="AVW256" s="38"/>
      <c r="AVX256" s="38"/>
      <c r="AVY256" s="38"/>
      <c r="AVZ256" s="38"/>
      <c r="AWA256" s="38"/>
      <c r="AWB256" s="38"/>
      <c r="AWC256" s="38"/>
      <c r="AWD256" s="38"/>
      <c r="AWE256" s="38"/>
      <c r="AWF256" s="38"/>
      <c r="AWG256" s="38"/>
      <c r="AWH256" s="38"/>
      <c r="AWI256" s="38"/>
      <c r="AWJ256" s="38"/>
      <c r="AWK256" s="38"/>
      <c r="AWL256" s="38"/>
      <c r="AWM256" s="38"/>
      <c r="AWN256" s="38"/>
      <c r="AWO256" s="38"/>
      <c r="AWP256" s="38"/>
      <c r="AWQ256" s="38"/>
      <c r="AWR256" s="38"/>
      <c r="AWS256" s="38"/>
      <c r="AWT256" s="38"/>
      <c r="AWU256" s="38"/>
      <c r="AWV256" s="38"/>
      <c r="AWW256" s="38"/>
      <c r="AWX256" s="38"/>
      <c r="AWY256" s="38"/>
      <c r="AWZ256" s="38"/>
      <c r="AXA256" s="38"/>
      <c r="AXB256" s="38"/>
      <c r="AXC256" s="38"/>
      <c r="AXD256" s="38"/>
      <c r="AXE256" s="38"/>
      <c r="AXF256" s="38"/>
      <c r="AXG256" s="38"/>
      <c r="AXH256" s="38"/>
      <c r="AXI256" s="38"/>
      <c r="AXJ256" s="38"/>
      <c r="AXK256" s="38"/>
      <c r="AXL256" s="38"/>
      <c r="AXM256" s="38"/>
      <c r="AXN256" s="38"/>
      <c r="AXO256" s="38"/>
      <c r="AXP256" s="38"/>
      <c r="AXQ256" s="38"/>
      <c r="AXR256" s="38"/>
      <c r="AXS256" s="38"/>
      <c r="AXT256" s="38"/>
      <c r="AXU256" s="38"/>
      <c r="AXV256" s="38"/>
      <c r="AXW256" s="38"/>
      <c r="AXX256" s="38"/>
      <c r="AXY256" s="38"/>
      <c r="AXZ256" s="38"/>
      <c r="AYA256" s="38"/>
      <c r="AYB256" s="38"/>
      <c r="AYC256" s="38"/>
      <c r="AYD256" s="38"/>
      <c r="AYE256" s="38"/>
      <c r="AYF256" s="38"/>
      <c r="AYG256" s="38"/>
      <c r="AYH256" s="38"/>
      <c r="AYI256" s="38"/>
      <c r="AYJ256" s="38"/>
      <c r="AYK256" s="38"/>
      <c r="AYL256" s="38"/>
      <c r="AYM256" s="38"/>
      <c r="AYN256" s="38"/>
      <c r="AYO256" s="38"/>
      <c r="AYP256" s="38"/>
      <c r="AYQ256" s="38"/>
      <c r="AYR256" s="38"/>
      <c r="AYS256" s="38"/>
      <c r="AYT256" s="38"/>
      <c r="AYU256" s="38"/>
      <c r="AYV256" s="38"/>
      <c r="AYW256" s="38"/>
      <c r="AYX256" s="38"/>
      <c r="AYY256" s="38"/>
      <c r="AYZ256" s="38"/>
      <c r="AZA256" s="38"/>
      <c r="AZB256" s="38"/>
      <c r="AZC256" s="38"/>
      <c r="AZD256" s="38"/>
      <c r="AZE256" s="38"/>
      <c r="AZF256" s="38"/>
      <c r="AZG256" s="38"/>
      <c r="AZH256" s="38"/>
      <c r="AZI256" s="38"/>
      <c r="AZJ256" s="38"/>
      <c r="AZK256" s="38"/>
      <c r="AZL256" s="38"/>
      <c r="AZM256" s="38"/>
      <c r="AZN256" s="38"/>
      <c r="AZO256" s="38"/>
      <c r="AZP256" s="38"/>
      <c r="AZQ256" s="38"/>
      <c r="AZR256" s="38"/>
      <c r="AZS256" s="38"/>
      <c r="AZT256" s="38"/>
      <c r="AZU256" s="38"/>
      <c r="AZV256" s="38"/>
      <c r="AZW256" s="38"/>
      <c r="AZX256" s="38"/>
      <c r="AZY256" s="38"/>
      <c r="AZZ256" s="38"/>
      <c r="BAA256" s="38"/>
      <c r="BAB256" s="38"/>
      <c r="BAC256" s="38"/>
      <c r="BAD256" s="38"/>
      <c r="BAE256" s="38"/>
      <c r="BAF256" s="38"/>
      <c r="BAG256" s="38"/>
      <c r="BAH256" s="38"/>
      <c r="BAI256" s="38"/>
      <c r="BAJ256" s="38"/>
      <c r="BAK256" s="38"/>
      <c r="BAL256" s="38"/>
      <c r="BAM256" s="38"/>
      <c r="BAN256" s="38"/>
      <c r="BAO256" s="38"/>
      <c r="BAP256" s="38"/>
      <c r="BAQ256" s="38"/>
      <c r="BAR256" s="38"/>
      <c r="BAS256" s="38"/>
      <c r="BAT256" s="38"/>
      <c r="BAU256" s="38"/>
      <c r="BAV256" s="38"/>
      <c r="BAW256" s="38"/>
      <c r="BAX256" s="38"/>
      <c r="BAY256" s="38"/>
      <c r="BAZ256" s="38"/>
      <c r="BBA256" s="38"/>
      <c r="BBB256" s="38"/>
      <c r="BBC256" s="38"/>
      <c r="BBD256" s="38"/>
      <c r="BBE256" s="38"/>
      <c r="BBF256" s="38"/>
      <c r="BBG256" s="38"/>
      <c r="BBH256" s="38"/>
      <c r="BBI256" s="38"/>
      <c r="BBJ256" s="38"/>
      <c r="BBK256" s="38"/>
      <c r="BBL256" s="38"/>
      <c r="BBM256" s="38"/>
      <c r="BBN256" s="38"/>
      <c r="BBO256" s="38"/>
      <c r="BBP256" s="38"/>
      <c r="BBQ256" s="38"/>
      <c r="BBR256" s="38"/>
      <c r="BBS256" s="38"/>
      <c r="BBT256" s="38"/>
      <c r="BBU256" s="38"/>
      <c r="BBV256" s="38"/>
      <c r="BBW256" s="38"/>
      <c r="BBX256" s="38"/>
      <c r="BBY256" s="38"/>
      <c r="BBZ256" s="38"/>
      <c r="BCA256" s="38"/>
      <c r="BCB256" s="38"/>
      <c r="BCC256" s="38"/>
      <c r="BCD256" s="38"/>
      <c r="BCE256" s="38"/>
      <c r="BCF256" s="38"/>
      <c r="BCG256" s="38"/>
      <c r="BCH256" s="38"/>
      <c r="BCI256" s="38"/>
      <c r="BCJ256" s="38"/>
      <c r="BCK256" s="38"/>
      <c r="BCL256" s="38"/>
      <c r="BCM256" s="38"/>
      <c r="BCN256" s="38"/>
      <c r="BCO256" s="38"/>
      <c r="BCP256" s="38"/>
      <c r="BCQ256" s="38"/>
      <c r="BCR256" s="38"/>
      <c r="BCS256" s="38"/>
      <c r="BCT256" s="38"/>
      <c r="BCU256" s="38"/>
      <c r="BCV256" s="38"/>
      <c r="BCW256" s="38"/>
      <c r="BCX256" s="38"/>
      <c r="BCY256" s="38"/>
      <c r="BCZ256" s="38"/>
      <c r="BDA256" s="38"/>
      <c r="BDB256" s="38"/>
      <c r="BDC256" s="38"/>
      <c r="BDD256" s="38"/>
      <c r="BDE256" s="38"/>
      <c r="BDF256" s="38"/>
      <c r="BDG256" s="38"/>
      <c r="BDH256" s="38"/>
      <c r="BDI256" s="38"/>
      <c r="BDJ256" s="38"/>
      <c r="BDK256" s="38"/>
      <c r="BDL256" s="38"/>
      <c r="BDM256" s="38"/>
      <c r="BDN256" s="38"/>
      <c r="BDO256" s="38"/>
      <c r="BDP256" s="38"/>
      <c r="BDQ256" s="38"/>
      <c r="BDR256" s="38"/>
      <c r="BDS256" s="38"/>
      <c r="BDT256" s="38"/>
      <c r="BDU256" s="38"/>
      <c r="BDV256" s="38"/>
      <c r="BDW256" s="38"/>
      <c r="BDX256" s="38"/>
      <c r="BDY256" s="38"/>
      <c r="BDZ256" s="38"/>
      <c r="BEA256" s="38"/>
      <c r="BEB256" s="38"/>
      <c r="BEC256" s="38"/>
      <c r="BED256" s="38"/>
      <c r="BEE256" s="38"/>
      <c r="BEF256" s="38"/>
      <c r="BEG256" s="38"/>
      <c r="BEH256" s="38"/>
      <c r="BEI256" s="38"/>
      <c r="BEJ256" s="38"/>
      <c r="BEK256" s="38"/>
      <c r="BEL256" s="38"/>
      <c r="BEM256" s="38"/>
      <c r="BEN256" s="38"/>
      <c r="BEO256" s="38"/>
      <c r="BEP256" s="38"/>
      <c r="BEQ256" s="38"/>
      <c r="BER256" s="38"/>
      <c r="BES256" s="38"/>
      <c r="BET256" s="38"/>
      <c r="BEU256" s="38"/>
      <c r="BEV256" s="38"/>
      <c r="BEW256" s="38"/>
      <c r="BEX256" s="38"/>
      <c r="BEY256" s="38"/>
      <c r="BEZ256" s="38"/>
      <c r="BFA256" s="38"/>
      <c r="BFB256" s="38"/>
      <c r="BFC256" s="38"/>
      <c r="BFD256" s="38"/>
      <c r="BFE256" s="38"/>
      <c r="BFF256" s="38"/>
      <c r="BFG256" s="38"/>
      <c r="BFH256" s="38"/>
      <c r="BFI256" s="38"/>
      <c r="BFJ256" s="38"/>
      <c r="BFK256" s="38"/>
      <c r="BFL256" s="38"/>
      <c r="BFM256" s="38"/>
      <c r="BFN256" s="38"/>
      <c r="BFO256" s="38"/>
      <c r="BFP256" s="38"/>
      <c r="BFQ256" s="38"/>
      <c r="BFR256" s="38"/>
      <c r="BFS256" s="38"/>
      <c r="BFT256" s="38"/>
      <c r="BFU256" s="38"/>
      <c r="BFV256" s="38"/>
      <c r="BFW256" s="38"/>
      <c r="BFX256" s="38"/>
      <c r="BFY256" s="38"/>
      <c r="BFZ256" s="38"/>
      <c r="BGA256" s="38"/>
      <c r="BGB256" s="38"/>
      <c r="BGC256" s="38"/>
      <c r="BGD256" s="38"/>
      <c r="BGE256" s="38"/>
      <c r="BGF256" s="38"/>
      <c r="BGG256" s="38"/>
      <c r="BGH256" s="38"/>
      <c r="BGI256" s="38"/>
      <c r="BGJ256" s="38"/>
      <c r="BGK256" s="38"/>
      <c r="BGL256" s="38"/>
      <c r="BGM256" s="38"/>
      <c r="BGN256" s="38"/>
      <c r="BGO256" s="38"/>
      <c r="BGP256" s="38"/>
      <c r="BGQ256" s="38"/>
      <c r="BGR256" s="38"/>
      <c r="BGS256" s="38"/>
      <c r="BGT256" s="38"/>
      <c r="BGU256" s="38"/>
      <c r="BGV256" s="38"/>
      <c r="BGW256" s="38"/>
      <c r="BGX256" s="38"/>
      <c r="BGY256" s="38"/>
      <c r="BGZ256" s="38"/>
      <c r="BHA256" s="38"/>
      <c r="BHB256" s="38"/>
      <c r="BHC256" s="38"/>
      <c r="BHD256" s="38"/>
      <c r="BHE256" s="38"/>
      <c r="BHF256" s="38"/>
      <c r="BHG256" s="38"/>
      <c r="BHH256" s="38"/>
      <c r="BHI256" s="38"/>
      <c r="BHJ256" s="38"/>
      <c r="BHK256" s="38"/>
      <c r="BHL256" s="38"/>
      <c r="BHM256" s="38"/>
      <c r="BHN256" s="38"/>
      <c r="BHO256" s="38"/>
      <c r="BHP256" s="38"/>
      <c r="BHQ256" s="38"/>
      <c r="BHR256" s="38"/>
      <c r="BHS256" s="38"/>
      <c r="BHT256" s="38"/>
      <c r="BHU256" s="38"/>
      <c r="BHV256" s="38"/>
      <c r="BHW256" s="38"/>
      <c r="BHX256" s="38"/>
      <c r="BHY256" s="38"/>
      <c r="BHZ256" s="38"/>
      <c r="BIA256" s="38"/>
      <c r="BIB256" s="38"/>
      <c r="BIC256" s="38"/>
      <c r="BID256" s="38"/>
      <c r="BIE256" s="38"/>
      <c r="BIF256" s="38"/>
      <c r="BIG256" s="38"/>
      <c r="BIH256" s="38"/>
      <c r="BII256" s="38"/>
      <c r="BIJ256" s="38"/>
      <c r="BIK256" s="38"/>
      <c r="BIL256" s="38"/>
      <c r="BIM256" s="38"/>
      <c r="BIN256" s="38"/>
      <c r="BIO256" s="38"/>
      <c r="BIP256" s="38"/>
      <c r="BIQ256" s="38"/>
      <c r="BIR256" s="38"/>
      <c r="BIS256" s="38"/>
      <c r="BIT256" s="38"/>
      <c r="BIU256" s="38"/>
      <c r="BIV256" s="38"/>
      <c r="BIW256" s="38"/>
      <c r="BIX256" s="38"/>
      <c r="BIY256" s="38"/>
      <c r="BIZ256" s="38"/>
      <c r="BJA256" s="38"/>
      <c r="BJB256" s="38"/>
      <c r="BJC256" s="38"/>
      <c r="BJD256" s="38"/>
      <c r="BJE256" s="38"/>
      <c r="BJF256" s="38"/>
      <c r="BJG256" s="38"/>
      <c r="BJH256" s="38"/>
      <c r="BJI256" s="38"/>
      <c r="BJJ256" s="38"/>
      <c r="BJK256" s="38"/>
      <c r="BJL256" s="38"/>
      <c r="BJM256" s="38"/>
      <c r="BJN256" s="38"/>
      <c r="BJO256" s="38"/>
      <c r="BJP256" s="38"/>
      <c r="BJQ256" s="38"/>
      <c r="BJR256" s="38"/>
      <c r="BJS256" s="38"/>
      <c r="BJT256" s="38"/>
      <c r="BJU256" s="38"/>
      <c r="BJV256" s="38"/>
      <c r="BJW256" s="38"/>
      <c r="BJX256" s="38"/>
      <c r="BJY256" s="38"/>
      <c r="BJZ256" s="38"/>
      <c r="BKA256" s="38"/>
      <c r="BKB256" s="38"/>
      <c r="BKC256" s="38"/>
      <c r="BKD256" s="38"/>
      <c r="BKE256" s="38"/>
      <c r="BKF256" s="38"/>
      <c r="BKG256" s="38"/>
      <c r="BKH256" s="38"/>
      <c r="BKI256" s="38"/>
      <c r="BKJ256" s="38"/>
      <c r="BKK256" s="38"/>
      <c r="BKL256" s="38"/>
      <c r="BKM256" s="38"/>
      <c r="BKN256" s="38"/>
      <c r="BKO256" s="38"/>
      <c r="BKP256" s="38"/>
      <c r="BKQ256" s="38"/>
      <c r="BKR256" s="38"/>
      <c r="BKS256" s="38"/>
      <c r="BKT256" s="38"/>
      <c r="BKU256" s="38"/>
      <c r="BKV256" s="38"/>
      <c r="BKW256" s="38"/>
      <c r="BKX256" s="38"/>
      <c r="BKY256" s="38"/>
      <c r="BKZ256" s="38"/>
      <c r="BLA256" s="38"/>
      <c r="BLB256" s="38"/>
      <c r="BLC256" s="38"/>
      <c r="BLD256" s="38"/>
      <c r="BLE256" s="38"/>
      <c r="BLF256" s="38"/>
      <c r="BLG256" s="38"/>
      <c r="BLH256" s="38"/>
      <c r="BLI256" s="38"/>
      <c r="BLJ256" s="38"/>
      <c r="BLK256" s="38"/>
      <c r="BLL256" s="38"/>
      <c r="BLM256" s="38"/>
      <c r="BLN256" s="38"/>
      <c r="BLO256" s="38"/>
      <c r="BLP256" s="38"/>
      <c r="BLQ256" s="38"/>
      <c r="BLR256" s="38"/>
      <c r="BLS256" s="38"/>
      <c r="BLT256" s="38"/>
      <c r="BLU256" s="38"/>
      <c r="BLV256" s="38"/>
      <c r="BLW256" s="38"/>
      <c r="BLX256" s="38"/>
      <c r="BLY256" s="38"/>
      <c r="BLZ256" s="38"/>
      <c r="BMA256" s="38"/>
      <c r="BMB256" s="38"/>
      <c r="BMC256" s="38"/>
      <c r="BMD256" s="38"/>
      <c r="BME256" s="38"/>
      <c r="BMF256" s="38"/>
      <c r="BMG256" s="38"/>
      <c r="BMH256" s="38"/>
      <c r="BMI256" s="38"/>
      <c r="BMJ256" s="38"/>
      <c r="BMK256" s="38"/>
      <c r="BML256" s="38"/>
      <c r="BMM256" s="38"/>
      <c r="BMN256" s="38"/>
      <c r="BMO256" s="38"/>
      <c r="BMP256" s="38"/>
      <c r="BMQ256" s="38"/>
      <c r="BMR256" s="38"/>
      <c r="BMS256" s="38"/>
      <c r="BMT256" s="38"/>
      <c r="BMU256" s="38"/>
      <c r="BMV256" s="38"/>
      <c r="BMW256" s="38"/>
      <c r="BMX256" s="38"/>
      <c r="BMY256" s="38"/>
      <c r="BMZ256" s="38"/>
      <c r="BNA256" s="38"/>
      <c r="BNB256" s="38"/>
      <c r="BNC256" s="38"/>
      <c r="BND256" s="38"/>
      <c r="BNE256" s="38"/>
      <c r="BNF256" s="38"/>
      <c r="BNG256" s="38"/>
      <c r="BNH256" s="38"/>
      <c r="BNI256" s="38"/>
      <c r="BNJ256" s="38"/>
      <c r="BNK256" s="38"/>
      <c r="BNL256" s="38"/>
      <c r="BNM256" s="38"/>
      <c r="BNN256" s="38"/>
      <c r="BNO256" s="38"/>
      <c r="BNP256" s="38"/>
      <c r="BNQ256" s="38"/>
      <c r="BNR256" s="38"/>
      <c r="BNS256" s="38"/>
      <c r="BNT256" s="38"/>
      <c r="BNU256" s="38"/>
      <c r="BNV256" s="38"/>
      <c r="BNW256" s="38"/>
      <c r="BNX256" s="38"/>
      <c r="BNY256" s="38"/>
      <c r="BNZ256" s="38"/>
      <c r="BOA256" s="38"/>
      <c r="BOB256" s="38"/>
      <c r="BOC256" s="38"/>
      <c r="BOD256" s="38"/>
      <c r="BOE256" s="38"/>
      <c r="BOF256" s="38"/>
      <c r="BOG256" s="38"/>
      <c r="BOH256" s="38"/>
      <c r="BOI256" s="38"/>
      <c r="BOJ256" s="38"/>
      <c r="BOK256" s="38"/>
      <c r="BOL256" s="38"/>
      <c r="BOM256" s="38"/>
      <c r="BON256" s="38"/>
      <c r="BOO256" s="38"/>
      <c r="BOP256" s="38"/>
      <c r="BOQ256" s="38"/>
      <c r="BOR256" s="38"/>
      <c r="BOS256" s="38"/>
      <c r="BOT256" s="38"/>
      <c r="BOU256" s="38"/>
      <c r="BOV256" s="38"/>
      <c r="BOW256" s="38"/>
      <c r="BOX256" s="38"/>
      <c r="BOY256" s="38"/>
      <c r="BOZ256" s="38"/>
      <c r="BPA256" s="38"/>
      <c r="BPB256" s="38"/>
      <c r="BPC256" s="38"/>
      <c r="BPD256" s="38"/>
      <c r="BPE256" s="38"/>
      <c r="BPF256" s="38"/>
      <c r="BPG256" s="38"/>
      <c r="BPH256" s="38"/>
      <c r="BPI256" s="38"/>
      <c r="BPJ256" s="38"/>
      <c r="BPK256" s="38"/>
      <c r="BPL256" s="38"/>
      <c r="BPM256" s="38"/>
      <c r="BPN256" s="38"/>
      <c r="BPO256" s="38"/>
      <c r="BPP256" s="38"/>
      <c r="BPQ256" s="38"/>
      <c r="BPR256" s="38"/>
      <c r="BPS256" s="38"/>
      <c r="BPT256" s="38"/>
      <c r="BPU256" s="38"/>
      <c r="BPV256" s="38"/>
      <c r="BPW256" s="38"/>
      <c r="BPX256" s="38"/>
      <c r="BPY256" s="38"/>
      <c r="BPZ256" s="38"/>
      <c r="BQA256" s="38"/>
      <c r="BQB256" s="38"/>
      <c r="BQC256" s="38"/>
      <c r="BQD256" s="38"/>
      <c r="BQE256" s="38"/>
      <c r="BQF256" s="38"/>
      <c r="BQG256" s="38"/>
      <c r="BQH256" s="38"/>
      <c r="BQI256" s="38"/>
      <c r="BQJ256" s="38"/>
      <c r="BQK256" s="38"/>
      <c r="BQL256" s="38"/>
      <c r="BQM256" s="38"/>
      <c r="BQN256" s="38"/>
      <c r="BQO256" s="38"/>
      <c r="BQP256" s="38"/>
      <c r="BQQ256" s="38"/>
      <c r="BQR256" s="38"/>
      <c r="BQS256" s="38"/>
      <c r="BQT256" s="38"/>
      <c r="BQU256" s="38"/>
      <c r="BQV256" s="38"/>
      <c r="BQW256" s="38"/>
      <c r="BQX256" s="38"/>
      <c r="BQY256" s="38"/>
      <c r="BQZ256" s="38"/>
      <c r="BRA256" s="38"/>
      <c r="BRB256" s="38"/>
      <c r="BRC256" s="38"/>
      <c r="BRD256" s="38"/>
      <c r="BRE256" s="38"/>
      <c r="BRF256" s="38"/>
      <c r="BRG256" s="38"/>
      <c r="BRH256" s="38"/>
      <c r="BRI256" s="38"/>
      <c r="BRJ256" s="38"/>
      <c r="BRK256" s="38"/>
      <c r="BRL256" s="38"/>
      <c r="BRM256" s="38"/>
      <c r="BRN256" s="38"/>
      <c r="BRO256" s="38"/>
      <c r="BRP256" s="38"/>
      <c r="BRQ256" s="38"/>
      <c r="BRR256" s="38"/>
      <c r="BRS256" s="38"/>
      <c r="BRT256" s="38"/>
      <c r="BRU256" s="38"/>
      <c r="BRV256" s="38"/>
      <c r="BRW256" s="38"/>
      <c r="BRX256" s="38"/>
      <c r="BRY256" s="38"/>
      <c r="BRZ256" s="38"/>
      <c r="BSA256" s="38"/>
      <c r="BSB256" s="38"/>
      <c r="BSC256" s="38"/>
      <c r="BSD256" s="38"/>
      <c r="BSE256" s="38"/>
      <c r="BSF256" s="38"/>
      <c r="BSG256" s="38"/>
      <c r="BSH256" s="38"/>
      <c r="BSI256" s="38"/>
      <c r="BSJ256" s="38"/>
      <c r="BSK256" s="38"/>
      <c r="BSL256" s="38"/>
      <c r="BSM256" s="38"/>
      <c r="BSN256" s="38"/>
      <c r="BSO256" s="38"/>
      <c r="BSP256" s="38"/>
      <c r="BSQ256" s="38"/>
      <c r="BSR256" s="38"/>
      <c r="BSS256" s="38"/>
      <c r="BST256" s="38"/>
      <c r="BSU256" s="38"/>
      <c r="BSV256" s="38"/>
      <c r="BSW256" s="38"/>
      <c r="BSX256" s="38"/>
      <c r="BSY256" s="38"/>
      <c r="BSZ256" s="38"/>
      <c r="BTA256" s="38"/>
      <c r="BTB256" s="38"/>
      <c r="BTC256" s="38"/>
      <c r="BTD256" s="38"/>
      <c r="BTE256" s="38"/>
      <c r="BTF256" s="38"/>
      <c r="BTG256" s="38"/>
      <c r="BTH256" s="38"/>
      <c r="BTI256" s="38"/>
      <c r="BTJ256" s="38"/>
      <c r="BTK256" s="38"/>
      <c r="BTL256" s="38"/>
      <c r="BTM256" s="38"/>
      <c r="BTN256" s="38"/>
      <c r="BTO256" s="38"/>
      <c r="BTP256" s="38"/>
      <c r="BTQ256" s="38"/>
      <c r="BTR256" s="38"/>
      <c r="BTS256" s="38"/>
      <c r="BTT256" s="38"/>
      <c r="BTU256" s="38"/>
      <c r="BTV256" s="38"/>
      <c r="BTW256" s="38"/>
      <c r="BTX256" s="38"/>
      <c r="BTY256" s="38"/>
      <c r="BTZ256" s="38"/>
      <c r="BUA256" s="38"/>
      <c r="BUB256" s="38"/>
      <c r="BUC256" s="38"/>
      <c r="BUD256" s="38"/>
      <c r="BUE256" s="38"/>
      <c r="BUF256" s="38"/>
      <c r="BUG256" s="38"/>
      <c r="BUH256" s="38"/>
      <c r="BUI256" s="38"/>
      <c r="BUJ256" s="38"/>
      <c r="BUK256" s="38"/>
      <c r="BUL256" s="38"/>
      <c r="BUM256" s="38"/>
      <c r="BUN256" s="38"/>
      <c r="BUO256" s="38"/>
      <c r="BUP256" s="38"/>
      <c r="BUQ256" s="38"/>
      <c r="BUR256" s="38"/>
      <c r="BUS256" s="38"/>
      <c r="BUT256" s="38"/>
      <c r="BUU256" s="38"/>
      <c r="BUV256" s="38"/>
      <c r="BUW256" s="38"/>
      <c r="BUX256" s="38"/>
      <c r="BUY256" s="38"/>
      <c r="BUZ256" s="38"/>
      <c r="BVA256" s="38"/>
      <c r="BVB256" s="38"/>
      <c r="BVC256" s="38"/>
      <c r="BVD256" s="38"/>
      <c r="BVE256" s="38"/>
      <c r="BVF256" s="38"/>
      <c r="BVG256" s="38"/>
      <c r="BVH256" s="38"/>
      <c r="BVI256" s="38"/>
      <c r="BVJ256" s="38"/>
      <c r="BVK256" s="38"/>
      <c r="BVL256" s="38"/>
      <c r="BVM256" s="38"/>
      <c r="BVN256" s="38"/>
      <c r="BVO256" s="38"/>
      <c r="BVP256" s="38"/>
      <c r="BVQ256" s="38"/>
      <c r="BVR256" s="38"/>
      <c r="BVS256" s="38"/>
      <c r="BVT256" s="38"/>
      <c r="BVU256" s="38"/>
      <c r="BVV256" s="38"/>
      <c r="BVW256" s="38"/>
      <c r="BVX256" s="38"/>
      <c r="BVY256" s="38"/>
      <c r="BVZ256" s="38"/>
      <c r="BWA256" s="38"/>
      <c r="BWB256" s="38"/>
      <c r="BWC256" s="38"/>
      <c r="BWD256" s="38"/>
      <c r="BWE256" s="38"/>
      <c r="BWF256" s="38"/>
      <c r="BWG256" s="38"/>
      <c r="BWH256" s="38"/>
      <c r="BWI256" s="38"/>
      <c r="BWJ256" s="38"/>
      <c r="BWK256" s="38"/>
      <c r="BWL256" s="38"/>
      <c r="BWM256" s="38"/>
      <c r="BWN256" s="38"/>
      <c r="BWO256" s="38"/>
      <c r="BWP256" s="38"/>
      <c r="BWQ256" s="38"/>
      <c r="BWR256" s="38"/>
      <c r="BWS256" s="38"/>
      <c r="BWT256" s="38"/>
      <c r="BWU256" s="38"/>
      <c r="BWV256" s="38"/>
      <c r="BWW256" s="38"/>
      <c r="BWX256" s="38"/>
      <c r="BWY256" s="38"/>
      <c r="BWZ256" s="38"/>
      <c r="BXA256" s="38"/>
      <c r="BXB256" s="38"/>
      <c r="BXC256" s="38"/>
      <c r="BXD256" s="38"/>
      <c r="BXE256" s="38"/>
      <c r="BXF256" s="38"/>
      <c r="BXG256" s="38"/>
      <c r="BXH256" s="38"/>
      <c r="BXI256" s="38"/>
      <c r="BXJ256" s="38"/>
      <c r="BXK256" s="38"/>
      <c r="BXL256" s="38"/>
      <c r="BXM256" s="38"/>
      <c r="BXN256" s="38"/>
      <c r="BXO256" s="38"/>
      <c r="BXP256" s="38"/>
      <c r="BXQ256" s="38"/>
      <c r="BXR256" s="38"/>
      <c r="BXS256" s="38"/>
      <c r="BXT256" s="38"/>
      <c r="BXU256" s="38"/>
      <c r="BXV256" s="38"/>
      <c r="BXW256" s="38"/>
      <c r="BXX256" s="38"/>
      <c r="BXY256" s="38"/>
      <c r="BXZ256" s="38"/>
      <c r="BYA256" s="38"/>
      <c r="BYB256" s="38"/>
      <c r="BYC256" s="38"/>
      <c r="BYD256" s="38"/>
      <c r="BYE256" s="38"/>
      <c r="BYF256" s="38"/>
      <c r="BYG256" s="38"/>
      <c r="BYH256" s="38"/>
      <c r="BYI256" s="38"/>
      <c r="BYJ256" s="38"/>
      <c r="BYK256" s="38"/>
      <c r="BYL256" s="38"/>
      <c r="BYM256" s="38"/>
      <c r="BYN256" s="38"/>
      <c r="BYO256" s="38"/>
      <c r="BYP256" s="38"/>
      <c r="BYQ256" s="38"/>
      <c r="BYR256" s="38"/>
      <c r="BYS256" s="38"/>
      <c r="BYT256" s="38"/>
      <c r="BYU256" s="38"/>
      <c r="BYV256" s="38"/>
      <c r="BYW256" s="38"/>
      <c r="BYX256" s="38"/>
      <c r="BYY256" s="38"/>
      <c r="BYZ256" s="38"/>
      <c r="BZA256" s="38"/>
      <c r="BZB256" s="38"/>
      <c r="BZC256" s="38"/>
      <c r="BZD256" s="38"/>
      <c r="BZE256" s="38"/>
      <c r="BZF256" s="38"/>
      <c r="BZG256" s="38"/>
      <c r="BZH256" s="38"/>
      <c r="BZI256" s="38"/>
      <c r="BZJ256" s="38"/>
      <c r="BZK256" s="38"/>
      <c r="BZL256" s="38"/>
      <c r="BZM256" s="38"/>
      <c r="BZN256" s="38"/>
      <c r="BZO256" s="38"/>
      <c r="BZP256" s="38"/>
      <c r="BZQ256" s="38"/>
      <c r="BZR256" s="38"/>
      <c r="BZS256" s="38"/>
      <c r="BZT256" s="38"/>
      <c r="BZU256" s="38"/>
      <c r="BZV256" s="38"/>
      <c r="BZW256" s="38"/>
      <c r="BZX256" s="38"/>
      <c r="BZY256" s="38"/>
      <c r="BZZ256" s="38"/>
      <c r="CAA256" s="38"/>
      <c r="CAB256" s="38"/>
      <c r="CAC256" s="38"/>
      <c r="CAD256" s="38"/>
      <c r="CAE256" s="38"/>
      <c r="CAF256" s="38"/>
      <c r="CAG256" s="38"/>
      <c r="CAH256" s="38"/>
      <c r="CAI256" s="38"/>
      <c r="CAJ256" s="38"/>
      <c r="CAK256" s="38"/>
      <c r="CAL256" s="38"/>
      <c r="CAM256" s="38"/>
      <c r="CAN256" s="38"/>
      <c r="CAO256" s="38"/>
      <c r="CAP256" s="38"/>
      <c r="CAQ256" s="38"/>
      <c r="CAR256" s="38"/>
      <c r="CAS256" s="38"/>
      <c r="CAT256" s="38"/>
      <c r="CAU256" s="38"/>
      <c r="CAV256" s="38"/>
      <c r="CAW256" s="38"/>
      <c r="CAX256" s="38"/>
      <c r="CAY256" s="38"/>
      <c r="CAZ256" s="38"/>
      <c r="CBA256" s="38"/>
      <c r="CBB256" s="38"/>
      <c r="CBC256" s="38"/>
      <c r="CBD256" s="38"/>
      <c r="CBE256" s="38"/>
      <c r="CBF256" s="38"/>
      <c r="CBG256" s="38"/>
      <c r="CBH256" s="38"/>
      <c r="CBI256" s="38"/>
      <c r="CBJ256" s="38"/>
      <c r="CBK256" s="38"/>
      <c r="CBL256" s="38"/>
      <c r="CBM256" s="38"/>
      <c r="CBN256" s="38"/>
      <c r="CBO256" s="38"/>
      <c r="CBP256" s="38"/>
      <c r="CBQ256" s="38"/>
      <c r="CBR256" s="38"/>
      <c r="CBS256" s="38"/>
      <c r="CBT256" s="38"/>
      <c r="CBU256" s="38"/>
      <c r="CBV256" s="38"/>
      <c r="CBW256" s="38"/>
      <c r="CBX256" s="38"/>
      <c r="CBY256" s="38"/>
      <c r="CBZ256" s="38"/>
      <c r="CCA256" s="38"/>
      <c r="CCB256" s="38"/>
      <c r="CCC256" s="38"/>
      <c r="CCD256" s="38"/>
      <c r="CCE256" s="38"/>
      <c r="CCF256" s="38"/>
      <c r="CCG256" s="38"/>
      <c r="CCH256" s="38"/>
      <c r="CCI256" s="38"/>
      <c r="CCJ256" s="38"/>
      <c r="CCK256" s="38"/>
      <c r="CCL256" s="38"/>
      <c r="CCM256" s="38"/>
      <c r="CCN256" s="38"/>
      <c r="CCO256" s="38"/>
      <c r="CCP256" s="38"/>
      <c r="CCQ256" s="38"/>
      <c r="CCR256" s="38"/>
      <c r="CCS256" s="38"/>
      <c r="CCT256" s="38"/>
      <c r="CCU256" s="38"/>
      <c r="CCV256" s="38"/>
      <c r="CCW256" s="38"/>
      <c r="CCX256" s="38"/>
      <c r="CCY256" s="38"/>
      <c r="CCZ256" s="38"/>
      <c r="CDA256" s="38"/>
      <c r="CDB256" s="38"/>
      <c r="CDC256" s="38"/>
      <c r="CDD256" s="38"/>
      <c r="CDE256" s="38"/>
      <c r="CDF256" s="38"/>
      <c r="CDG256" s="38"/>
      <c r="CDH256" s="38"/>
      <c r="CDI256" s="38"/>
      <c r="CDJ256" s="38"/>
      <c r="CDK256" s="38"/>
      <c r="CDL256" s="38"/>
      <c r="CDM256" s="38"/>
      <c r="CDN256" s="38"/>
      <c r="CDO256" s="38"/>
      <c r="CDP256" s="38"/>
      <c r="CDQ256" s="38"/>
      <c r="CDR256" s="38"/>
      <c r="CDS256" s="38"/>
      <c r="CDT256" s="38"/>
      <c r="CDU256" s="38"/>
      <c r="CDV256" s="38"/>
      <c r="CDW256" s="38"/>
      <c r="CDX256" s="38"/>
      <c r="CDY256" s="38"/>
      <c r="CDZ256" s="38"/>
      <c r="CEA256" s="38"/>
      <c r="CEB256" s="38"/>
      <c r="CEC256" s="38"/>
      <c r="CED256" s="38"/>
      <c r="CEE256" s="38"/>
      <c r="CEF256" s="38"/>
      <c r="CEG256" s="38"/>
      <c r="CEH256" s="38"/>
      <c r="CEI256" s="38"/>
      <c r="CEJ256" s="38"/>
      <c r="CEK256" s="38"/>
      <c r="CEL256" s="38"/>
      <c r="CEM256" s="38"/>
      <c r="CEN256" s="38"/>
      <c r="CEO256" s="38"/>
      <c r="CEP256" s="38"/>
      <c r="CEQ256" s="38"/>
      <c r="CER256" s="38"/>
      <c r="CES256" s="38"/>
      <c r="CET256" s="38"/>
      <c r="CEU256" s="38"/>
      <c r="CEV256" s="38"/>
      <c r="CEW256" s="38"/>
      <c r="CEX256" s="38"/>
      <c r="CEY256" s="38"/>
      <c r="CEZ256" s="38"/>
      <c r="CFA256" s="38"/>
      <c r="CFB256" s="38"/>
      <c r="CFC256" s="38"/>
      <c r="CFD256" s="38"/>
      <c r="CFE256" s="38"/>
      <c r="CFF256" s="38"/>
      <c r="CFG256" s="38"/>
      <c r="CFH256" s="38"/>
      <c r="CFI256" s="38"/>
      <c r="CFJ256" s="38"/>
      <c r="CFK256" s="38"/>
      <c r="CFL256" s="38"/>
      <c r="CFM256" s="38"/>
      <c r="CFN256" s="38"/>
      <c r="CFO256" s="38"/>
      <c r="CFP256" s="38"/>
      <c r="CFQ256" s="38"/>
      <c r="CFR256" s="38"/>
      <c r="CFS256" s="38"/>
      <c r="CFT256" s="38"/>
      <c r="CFU256" s="38"/>
      <c r="CFV256" s="38"/>
      <c r="CFW256" s="38"/>
      <c r="CFX256" s="38"/>
      <c r="CFY256" s="38"/>
      <c r="CFZ256" s="38"/>
      <c r="CGA256" s="38"/>
      <c r="CGB256" s="38"/>
      <c r="CGC256" s="38"/>
      <c r="CGD256" s="38"/>
      <c r="CGE256" s="38"/>
      <c r="CGF256" s="38"/>
      <c r="CGG256" s="38"/>
      <c r="CGH256" s="38"/>
      <c r="CGI256" s="38"/>
      <c r="CGJ256" s="38"/>
      <c r="CGK256" s="38"/>
      <c r="CGL256" s="38"/>
      <c r="CGM256" s="38"/>
      <c r="CGN256" s="38"/>
      <c r="CGO256" s="38"/>
      <c r="CGP256" s="38"/>
      <c r="CGQ256" s="38"/>
      <c r="CGR256" s="38"/>
      <c r="CGS256" s="38"/>
      <c r="CGT256" s="38"/>
      <c r="CGU256" s="38"/>
      <c r="CGV256" s="38"/>
      <c r="CGW256" s="38"/>
      <c r="CGX256" s="38"/>
      <c r="CGY256" s="38"/>
      <c r="CGZ256" s="38"/>
      <c r="CHA256" s="38"/>
      <c r="CHB256" s="38"/>
      <c r="CHC256" s="38"/>
      <c r="CHD256" s="38"/>
      <c r="CHE256" s="38"/>
      <c r="CHF256" s="38"/>
      <c r="CHG256" s="38"/>
      <c r="CHH256" s="38"/>
      <c r="CHI256" s="38"/>
      <c r="CHJ256" s="38"/>
      <c r="CHK256" s="38"/>
      <c r="CHL256" s="38"/>
      <c r="CHM256" s="38"/>
      <c r="CHN256" s="38"/>
      <c r="CHO256" s="38"/>
      <c r="CHP256" s="38"/>
      <c r="CHQ256" s="38"/>
      <c r="CHR256" s="38"/>
      <c r="CHS256" s="38"/>
      <c r="CHT256" s="38"/>
      <c r="CHU256" s="38"/>
      <c r="CHV256" s="38"/>
      <c r="CHW256" s="38"/>
      <c r="CHX256" s="38"/>
      <c r="CHY256" s="38"/>
      <c r="CHZ256" s="38"/>
      <c r="CIA256" s="38"/>
      <c r="CIB256" s="38"/>
      <c r="CIC256" s="38"/>
      <c r="CID256" s="38"/>
      <c r="CIE256" s="38"/>
      <c r="CIF256" s="38"/>
      <c r="CIG256" s="38"/>
      <c r="CIH256" s="38"/>
      <c r="CII256" s="38"/>
      <c r="CIJ256" s="38"/>
      <c r="CIK256" s="38"/>
      <c r="CIL256" s="38"/>
      <c r="CIM256" s="38"/>
      <c r="CIN256" s="38"/>
      <c r="CIO256" s="38"/>
      <c r="CIP256" s="38"/>
      <c r="CIQ256" s="38"/>
      <c r="CIR256" s="38"/>
      <c r="CIS256" s="38"/>
      <c r="CIT256" s="38"/>
      <c r="CIU256" s="38"/>
      <c r="CIV256" s="38"/>
      <c r="CIW256" s="38"/>
      <c r="CIX256" s="38"/>
      <c r="CIY256" s="38"/>
      <c r="CIZ256" s="38"/>
      <c r="CJA256" s="38"/>
      <c r="CJB256" s="38"/>
      <c r="CJC256" s="38"/>
      <c r="CJD256" s="38"/>
      <c r="CJE256" s="38"/>
      <c r="CJF256" s="38"/>
      <c r="CJG256" s="38"/>
      <c r="CJH256" s="38"/>
      <c r="CJI256" s="38"/>
      <c r="CJJ256" s="38"/>
      <c r="CJK256" s="38"/>
      <c r="CJL256" s="38"/>
      <c r="CJM256" s="38"/>
      <c r="CJN256" s="38"/>
      <c r="CJO256" s="38"/>
      <c r="CJP256" s="38"/>
      <c r="CJQ256" s="38"/>
      <c r="CJR256" s="38"/>
      <c r="CJS256" s="38"/>
      <c r="CJT256" s="38"/>
      <c r="CJU256" s="38"/>
      <c r="CJV256" s="38"/>
      <c r="CJW256" s="38"/>
      <c r="CJX256" s="38"/>
      <c r="CJY256" s="38"/>
      <c r="CJZ256" s="38"/>
      <c r="CKA256" s="38"/>
      <c r="CKB256" s="38"/>
      <c r="CKC256" s="38"/>
      <c r="CKD256" s="38"/>
      <c r="CKE256" s="38"/>
      <c r="CKF256" s="38"/>
      <c r="CKG256" s="38"/>
      <c r="CKH256" s="38"/>
      <c r="CKI256" s="38"/>
      <c r="CKJ256" s="38"/>
      <c r="CKK256" s="38"/>
      <c r="CKL256" s="38"/>
      <c r="CKM256" s="38"/>
      <c r="CKN256" s="38"/>
      <c r="CKO256" s="38"/>
      <c r="CKP256" s="38"/>
      <c r="CKQ256" s="38"/>
      <c r="CKR256" s="38"/>
      <c r="CKS256" s="38"/>
      <c r="CKT256" s="38"/>
      <c r="CKU256" s="38"/>
      <c r="CKV256" s="38"/>
      <c r="CKW256" s="38"/>
      <c r="CKX256" s="38"/>
      <c r="CKY256" s="38"/>
      <c r="CKZ256" s="38"/>
      <c r="CLA256" s="38"/>
      <c r="CLB256" s="38"/>
      <c r="CLC256" s="38"/>
      <c r="CLD256" s="38"/>
      <c r="CLE256" s="38"/>
      <c r="CLF256" s="38"/>
      <c r="CLG256" s="38"/>
      <c r="CLH256" s="38"/>
      <c r="CLI256" s="38"/>
      <c r="CLJ256" s="38"/>
      <c r="CLK256" s="38"/>
      <c r="CLL256" s="38"/>
      <c r="CLM256" s="38"/>
      <c r="CLN256" s="38"/>
      <c r="CLO256" s="38"/>
      <c r="CLP256" s="38"/>
      <c r="CLQ256" s="38"/>
      <c r="CLR256" s="38"/>
      <c r="CLS256" s="38"/>
      <c r="CLT256" s="38"/>
      <c r="CLU256" s="38"/>
      <c r="CLV256" s="38"/>
      <c r="CLW256" s="38"/>
      <c r="CLX256" s="38"/>
      <c r="CLY256" s="38"/>
      <c r="CLZ256" s="38"/>
      <c r="CMA256" s="38"/>
      <c r="CMB256" s="38"/>
      <c r="CMC256" s="38"/>
      <c r="CMD256" s="38"/>
      <c r="CME256" s="38"/>
      <c r="CMF256" s="38"/>
      <c r="CMG256" s="38"/>
      <c r="CMH256" s="38"/>
      <c r="CMI256" s="38"/>
      <c r="CMJ256" s="38"/>
      <c r="CMK256" s="38"/>
      <c r="CML256" s="38"/>
      <c r="CMM256" s="38"/>
      <c r="CMN256" s="38"/>
      <c r="CMO256" s="38"/>
      <c r="CMP256" s="38"/>
      <c r="CMQ256" s="38"/>
      <c r="CMR256" s="38"/>
      <c r="CMS256" s="38"/>
      <c r="CMT256" s="38"/>
      <c r="CMU256" s="38"/>
      <c r="CMV256" s="38"/>
      <c r="CMW256" s="38"/>
      <c r="CMX256" s="38"/>
      <c r="CMY256" s="38"/>
      <c r="CMZ256" s="38"/>
      <c r="CNA256" s="38"/>
      <c r="CNB256" s="38"/>
      <c r="CNC256" s="38"/>
      <c r="CND256" s="38"/>
      <c r="CNE256" s="38"/>
      <c r="CNF256" s="38"/>
      <c r="CNG256" s="38"/>
      <c r="CNH256" s="38"/>
      <c r="CNI256" s="38"/>
      <c r="CNJ256" s="38"/>
      <c r="CNK256" s="38"/>
      <c r="CNL256" s="38"/>
      <c r="CNM256" s="38"/>
      <c r="CNN256" s="38"/>
      <c r="CNO256" s="38"/>
      <c r="CNP256" s="38"/>
      <c r="CNQ256" s="38"/>
      <c r="CNR256" s="38"/>
      <c r="CNS256" s="38"/>
      <c r="CNT256" s="38"/>
      <c r="CNU256" s="38"/>
      <c r="CNV256" s="38"/>
      <c r="CNW256" s="38"/>
      <c r="CNX256" s="38"/>
      <c r="CNY256" s="38"/>
      <c r="CNZ256" s="38"/>
      <c r="COA256" s="38"/>
      <c r="COB256" s="38"/>
      <c r="COC256" s="38"/>
      <c r="COD256" s="38"/>
      <c r="COE256" s="38"/>
      <c r="COF256" s="38"/>
      <c r="COG256" s="38"/>
      <c r="COH256" s="38"/>
      <c r="COI256" s="38"/>
      <c r="COJ256" s="38"/>
      <c r="COK256" s="38"/>
      <c r="COL256" s="38"/>
      <c r="COM256" s="38"/>
      <c r="CON256" s="38"/>
      <c r="COO256" s="38"/>
      <c r="COP256" s="38"/>
      <c r="COQ256" s="38"/>
      <c r="COR256" s="38"/>
      <c r="COS256" s="38"/>
      <c r="COT256" s="38"/>
      <c r="COU256" s="38"/>
      <c r="COV256" s="38"/>
      <c r="COW256" s="38"/>
      <c r="COX256" s="38"/>
      <c r="COY256" s="38"/>
      <c r="COZ256" s="38"/>
      <c r="CPA256" s="38"/>
      <c r="CPB256" s="38"/>
      <c r="CPC256" s="38"/>
      <c r="CPD256" s="38"/>
      <c r="CPE256" s="38"/>
      <c r="CPF256" s="38"/>
      <c r="CPG256" s="38"/>
      <c r="CPH256" s="38"/>
      <c r="CPI256" s="38"/>
      <c r="CPJ256" s="38"/>
      <c r="CPK256" s="38"/>
      <c r="CPL256" s="38"/>
      <c r="CPM256" s="38"/>
      <c r="CPN256" s="38"/>
      <c r="CPO256" s="38"/>
      <c r="CPP256" s="38"/>
      <c r="CPQ256" s="38"/>
      <c r="CPR256" s="38"/>
      <c r="CPS256" s="38"/>
      <c r="CPT256" s="38"/>
      <c r="CPU256" s="38"/>
      <c r="CPV256" s="38"/>
      <c r="CPW256" s="38"/>
      <c r="CPX256" s="38"/>
      <c r="CPY256" s="38"/>
      <c r="CPZ256" s="38"/>
      <c r="CQA256" s="38"/>
      <c r="CQB256" s="38"/>
      <c r="CQC256" s="38"/>
      <c r="CQD256" s="38"/>
      <c r="CQE256" s="38"/>
      <c r="CQF256" s="38"/>
      <c r="CQG256" s="38"/>
      <c r="CQH256" s="38"/>
      <c r="CQI256" s="38"/>
      <c r="CQJ256" s="38"/>
      <c r="CQK256" s="38"/>
      <c r="CQL256" s="38"/>
      <c r="CQM256" s="38"/>
      <c r="CQN256" s="38"/>
      <c r="CQO256" s="38"/>
      <c r="CQP256" s="38"/>
      <c r="CQQ256" s="38"/>
      <c r="CQR256" s="38"/>
      <c r="CQS256" s="38"/>
      <c r="CQT256" s="38"/>
      <c r="CQU256" s="38"/>
      <c r="CQV256" s="38"/>
      <c r="CQW256" s="38"/>
      <c r="CQX256" s="38"/>
      <c r="CQY256" s="38"/>
      <c r="CQZ256" s="38"/>
      <c r="CRA256" s="38"/>
      <c r="CRB256" s="38"/>
      <c r="CRC256" s="38"/>
      <c r="CRD256" s="38"/>
      <c r="CRE256" s="38"/>
      <c r="CRF256" s="38"/>
      <c r="CRG256" s="38"/>
      <c r="CRH256" s="38"/>
      <c r="CRI256" s="38"/>
      <c r="CRJ256" s="38"/>
      <c r="CRK256" s="38"/>
      <c r="CRL256" s="38"/>
      <c r="CRM256" s="38"/>
      <c r="CRN256" s="38"/>
      <c r="CRO256" s="38"/>
      <c r="CRP256" s="38"/>
      <c r="CRQ256" s="38"/>
      <c r="CRR256" s="38"/>
      <c r="CRS256" s="38"/>
      <c r="CRT256" s="38"/>
      <c r="CRU256" s="38"/>
      <c r="CRV256" s="38"/>
      <c r="CRW256" s="38"/>
      <c r="CRX256" s="38"/>
      <c r="CRY256" s="38"/>
      <c r="CRZ256" s="38"/>
      <c r="CSA256" s="38"/>
      <c r="CSB256" s="38"/>
      <c r="CSC256" s="38"/>
      <c r="CSD256" s="38"/>
      <c r="CSE256" s="38"/>
      <c r="CSF256" s="38"/>
      <c r="CSG256" s="38"/>
      <c r="CSH256" s="38"/>
      <c r="CSI256" s="38"/>
      <c r="CSJ256" s="38"/>
      <c r="CSK256" s="38"/>
      <c r="CSL256" s="38"/>
      <c r="CSM256" s="38"/>
      <c r="CSN256" s="38"/>
      <c r="CSO256" s="38"/>
      <c r="CSP256" s="38"/>
      <c r="CSQ256" s="38"/>
      <c r="CSR256" s="38"/>
      <c r="CSS256" s="38"/>
      <c r="CST256" s="38"/>
      <c r="CSU256" s="38"/>
      <c r="CSV256" s="38"/>
      <c r="CSW256" s="38"/>
      <c r="CSX256" s="38"/>
      <c r="CSY256" s="38"/>
      <c r="CSZ256" s="38"/>
      <c r="CTA256" s="38"/>
      <c r="CTB256" s="38"/>
      <c r="CTC256" s="38"/>
      <c r="CTD256" s="38"/>
      <c r="CTE256" s="38"/>
      <c r="CTF256" s="38"/>
      <c r="CTG256" s="38"/>
      <c r="CTH256" s="38"/>
      <c r="CTI256" s="38"/>
      <c r="CTJ256" s="38"/>
      <c r="CTK256" s="38"/>
      <c r="CTL256" s="38"/>
      <c r="CTM256" s="38"/>
      <c r="CTN256" s="38"/>
      <c r="CTO256" s="38"/>
      <c r="CTP256" s="38"/>
      <c r="CTQ256" s="38"/>
      <c r="CTR256" s="38"/>
      <c r="CTS256" s="38"/>
      <c r="CTT256" s="38"/>
      <c r="CTU256" s="38"/>
      <c r="CTV256" s="38"/>
      <c r="CTW256" s="38"/>
      <c r="CTX256" s="38"/>
      <c r="CTY256" s="38"/>
      <c r="CTZ256" s="38"/>
      <c r="CUA256" s="38"/>
      <c r="CUB256" s="38"/>
      <c r="CUC256" s="38"/>
      <c r="CUD256" s="38"/>
      <c r="CUE256" s="38"/>
      <c r="CUF256" s="38"/>
      <c r="CUG256" s="38"/>
      <c r="CUH256" s="38"/>
      <c r="CUI256" s="38"/>
      <c r="CUJ256" s="38"/>
      <c r="CUK256" s="38"/>
      <c r="CUL256" s="38"/>
      <c r="CUM256" s="38"/>
      <c r="CUN256" s="38"/>
      <c r="CUO256" s="38"/>
      <c r="CUP256" s="38"/>
      <c r="CUQ256" s="38"/>
      <c r="CUR256" s="38"/>
      <c r="CUS256" s="38"/>
      <c r="CUT256" s="38"/>
      <c r="CUU256" s="38"/>
      <c r="CUV256" s="38"/>
      <c r="CUW256" s="38"/>
      <c r="CUX256" s="38"/>
      <c r="CUY256" s="38"/>
      <c r="CUZ256" s="38"/>
      <c r="CVA256" s="38"/>
      <c r="CVB256" s="38"/>
      <c r="CVC256" s="38"/>
      <c r="CVD256" s="38"/>
      <c r="CVE256" s="38"/>
      <c r="CVF256" s="38"/>
      <c r="CVG256" s="38"/>
      <c r="CVH256" s="38"/>
      <c r="CVI256" s="38"/>
      <c r="CVJ256" s="38"/>
      <c r="CVK256" s="38"/>
      <c r="CVL256" s="38"/>
      <c r="CVM256" s="38"/>
      <c r="CVN256" s="38"/>
      <c r="CVO256" s="38"/>
      <c r="CVP256" s="38"/>
      <c r="CVQ256" s="38"/>
      <c r="CVR256" s="38"/>
      <c r="CVS256" s="38"/>
      <c r="CVT256" s="38"/>
      <c r="CVU256" s="38"/>
      <c r="CVV256" s="38"/>
      <c r="CVW256" s="38"/>
      <c r="CVX256" s="38"/>
      <c r="CVY256" s="38"/>
      <c r="CVZ256" s="38"/>
      <c r="CWA256" s="38"/>
      <c r="CWB256" s="38"/>
      <c r="CWC256" s="38"/>
      <c r="CWD256" s="38"/>
      <c r="CWE256" s="38"/>
      <c r="CWF256" s="38"/>
      <c r="CWG256" s="38"/>
      <c r="CWH256" s="38"/>
      <c r="CWI256" s="38"/>
      <c r="CWJ256" s="38"/>
      <c r="CWK256" s="38"/>
      <c r="CWL256" s="38"/>
      <c r="CWM256" s="38"/>
      <c r="CWN256" s="38"/>
      <c r="CWO256" s="38"/>
      <c r="CWP256" s="38"/>
      <c r="CWQ256" s="38"/>
      <c r="CWR256" s="38"/>
      <c r="CWS256" s="38"/>
      <c r="CWT256" s="38"/>
      <c r="CWU256" s="38"/>
      <c r="CWV256" s="38"/>
      <c r="CWW256" s="38"/>
      <c r="CWX256" s="38"/>
      <c r="CWY256" s="38"/>
      <c r="CWZ256" s="38"/>
      <c r="CXA256" s="38"/>
      <c r="CXB256" s="38"/>
      <c r="CXC256" s="38"/>
      <c r="CXD256" s="38"/>
      <c r="CXE256" s="38"/>
      <c r="CXF256" s="38"/>
      <c r="CXG256" s="38"/>
      <c r="CXH256" s="38"/>
      <c r="CXI256" s="38"/>
      <c r="CXJ256" s="38"/>
      <c r="CXK256" s="38"/>
      <c r="CXL256" s="38"/>
      <c r="CXM256" s="38"/>
      <c r="CXN256" s="38"/>
      <c r="CXO256" s="38"/>
      <c r="CXP256" s="38"/>
      <c r="CXQ256" s="38"/>
      <c r="CXR256" s="38"/>
      <c r="CXS256" s="38"/>
      <c r="CXT256" s="38"/>
      <c r="CXU256" s="38"/>
      <c r="CXV256" s="38"/>
      <c r="CXW256" s="38"/>
      <c r="CXX256" s="38"/>
      <c r="CXY256" s="38"/>
      <c r="CXZ256" s="38"/>
      <c r="CYA256" s="38"/>
      <c r="CYB256" s="38"/>
      <c r="CYC256" s="38"/>
      <c r="CYD256" s="38"/>
      <c r="CYE256" s="38"/>
      <c r="CYF256" s="38"/>
      <c r="CYG256" s="38"/>
      <c r="CYH256" s="38"/>
      <c r="CYI256" s="38"/>
      <c r="CYJ256" s="38"/>
      <c r="CYK256" s="38"/>
      <c r="CYL256" s="38"/>
      <c r="CYM256" s="38"/>
      <c r="CYN256" s="38"/>
      <c r="CYO256" s="38"/>
      <c r="CYP256" s="38"/>
      <c r="CYQ256" s="38"/>
      <c r="CYR256" s="38"/>
      <c r="CYS256" s="38"/>
      <c r="CYT256" s="38"/>
      <c r="CYU256" s="38"/>
      <c r="CYV256" s="38"/>
      <c r="CYW256" s="38"/>
      <c r="CYX256" s="38"/>
      <c r="CYY256" s="38"/>
      <c r="CYZ256" s="38"/>
      <c r="CZA256" s="38"/>
      <c r="CZB256" s="38"/>
      <c r="CZC256" s="38"/>
      <c r="CZD256" s="38"/>
      <c r="CZE256" s="38"/>
      <c r="CZF256" s="38"/>
      <c r="CZG256" s="38"/>
      <c r="CZH256" s="38"/>
      <c r="CZI256" s="38"/>
      <c r="CZJ256" s="38"/>
      <c r="CZK256" s="38"/>
      <c r="CZL256" s="38"/>
      <c r="CZM256" s="38"/>
      <c r="CZN256" s="38"/>
      <c r="CZO256" s="38"/>
      <c r="CZP256" s="38"/>
      <c r="CZQ256" s="38"/>
      <c r="CZR256" s="38"/>
      <c r="CZS256" s="38"/>
      <c r="CZT256" s="38"/>
      <c r="CZU256" s="38"/>
      <c r="CZV256" s="38"/>
      <c r="CZW256" s="38"/>
      <c r="CZX256" s="38"/>
      <c r="CZY256" s="38"/>
      <c r="CZZ256" s="38"/>
      <c r="DAA256" s="38"/>
      <c r="DAB256" s="38"/>
      <c r="DAC256" s="38"/>
      <c r="DAD256" s="38"/>
      <c r="DAE256" s="38"/>
      <c r="DAF256" s="38"/>
      <c r="DAG256" s="38"/>
      <c r="DAH256" s="38"/>
      <c r="DAI256" s="38"/>
      <c r="DAJ256" s="38"/>
      <c r="DAK256" s="38"/>
      <c r="DAL256" s="38"/>
      <c r="DAM256" s="38"/>
      <c r="DAN256" s="38"/>
      <c r="DAO256" s="38"/>
      <c r="DAP256" s="38"/>
      <c r="DAQ256" s="38"/>
      <c r="DAR256" s="38"/>
      <c r="DAS256" s="38"/>
      <c r="DAT256" s="38"/>
      <c r="DAU256" s="38"/>
      <c r="DAV256" s="38"/>
      <c r="DAW256" s="38"/>
      <c r="DAX256" s="38"/>
      <c r="DAY256" s="38"/>
      <c r="DAZ256" s="38"/>
      <c r="DBA256" s="38"/>
      <c r="DBB256" s="38"/>
      <c r="DBC256" s="38"/>
      <c r="DBD256" s="38"/>
      <c r="DBE256" s="38"/>
      <c r="DBF256" s="38"/>
      <c r="DBG256" s="38"/>
      <c r="DBH256" s="38"/>
      <c r="DBI256" s="38"/>
      <c r="DBJ256" s="38"/>
      <c r="DBK256" s="38"/>
      <c r="DBL256" s="38"/>
      <c r="DBM256" s="38"/>
      <c r="DBN256" s="38"/>
      <c r="DBO256" s="38"/>
      <c r="DBP256" s="38"/>
      <c r="DBQ256" s="38"/>
      <c r="DBR256" s="38"/>
      <c r="DBS256" s="38"/>
      <c r="DBT256" s="38"/>
      <c r="DBU256" s="38"/>
      <c r="DBV256" s="38"/>
      <c r="DBW256" s="38"/>
      <c r="DBX256" s="38"/>
      <c r="DBY256" s="38"/>
      <c r="DBZ256" s="38"/>
      <c r="DCA256" s="38"/>
      <c r="DCB256" s="38"/>
      <c r="DCC256" s="38"/>
      <c r="DCD256" s="38"/>
      <c r="DCE256" s="38"/>
      <c r="DCF256" s="38"/>
      <c r="DCG256" s="38"/>
      <c r="DCH256" s="38"/>
      <c r="DCI256" s="38"/>
      <c r="DCJ256" s="38"/>
      <c r="DCK256" s="38"/>
      <c r="DCL256" s="38"/>
      <c r="DCM256" s="38"/>
      <c r="DCN256" s="38"/>
      <c r="DCO256" s="38"/>
      <c r="DCP256" s="38"/>
      <c r="DCQ256" s="38"/>
      <c r="DCR256" s="38"/>
      <c r="DCS256" s="38"/>
      <c r="DCT256" s="38"/>
      <c r="DCU256" s="38"/>
      <c r="DCV256" s="38"/>
      <c r="DCW256" s="38"/>
      <c r="DCX256" s="38"/>
      <c r="DCY256" s="38"/>
      <c r="DCZ256" s="38"/>
      <c r="DDA256" s="38"/>
      <c r="DDB256" s="38"/>
      <c r="DDC256" s="38"/>
      <c r="DDD256" s="38"/>
      <c r="DDE256" s="38"/>
      <c r="DDF256" s="38"/>
      <c r="DDG256" s="38"/>
      <c r="DDH256" s="38"/>
      <c r="DDI256" s="38"/>
      <c r="DDJ256" s="38"/>
      <c r="DDK256" s="38"/>
      <c r="DDL256" s="38"/>
      <c r="DDM256" s="38"/>
      <c r="DDN256" s="38"/>
      <c r="DDO256" s="38"/>
      <c r="DDP256" s="38"/>
      <c r="DDQ256" s="38"/>
      <c r="DDR256" s="38"/>
      <c r="DDS256" s="38"/>
      <c r="DDT256" s="38"/>
      <c r="DDU256" s="38"/>
      <c r="DDV256" s="38"/>
      <c r="DDW256" s="38"/>
      <c r="DDX256" s="38"/>
      <c r="DDY256" s="38"/>
      <c r="DDZ256" s="38"/>
      <c r="DEA256" s="38"/>
      <c r="DEB256" s="38"/>
      <c r="DEC256" s="38"/>
      <c r="DED256" s="38"/>
      <c r="DEE256" s="38"/>
      <c r="DEF256" s="38"/>
      <c r="DEG256" s="38"/>
      <c r="DEH256" s="38"/>
      <c r="DEI256" s="38"/>
      <c r="DEJ256" s="38"/>
      <c r="DEK256" s="38"/>
      <c r="DEL256" s="38"/>
      <c r="DEM256" s="38"/>
      <c r="DEN256" s="38"/>
      <c r="DEO256" s="38"/>
      <c r="DEP256" s="38"/>
      <c r="DEQ256" s="38"/>
      <c r="DER256" s="38"/>
      <c r="DES256" s="38"/>
      <c r="DET256" s="38"/>
      <c r="DEU256" s="38"/>
      <c r="DEV256" s="38"/>
      <c r="DEW256" s="38"/>
      <c r="DEX256" s="38"/>
      <c r="DEY256" s="38"/>
      <c r="DEZ256" s="38"/>
      <c r="DFA256" s="38"/>
      <c r="DFB256" s="38"/>
      <c r="DFC256" s="38"/>
      <c r="DFD256" s="38"/>
      <c r="DFE256" s="38"/>
      <c r="DFF256" s="38"/>
      <c r="DFG256" s="38"/>
      <c r="DFH256" s="38"/>
      <c r="DFI256" s="38"/>
      <c r="DFJ256" s="38"/>
      <c r="DFK256" s="38"/>
      <c r="DFL256" s="38"/>
      <c r="DFM256" s="38"/>
      <c r="DFN256" s="38"/>
      <c r="DFO256" s="38"/>
      <c r="DFP256" s="38"/>
      <c r="DFQ256" s="38"/>
      <c r="DFR256" s="38"/>
      <c r="DFS256" s="38"/>
      <c r="DFT256" s="38"/>
      <c r="DFU256" s="38"/>
      <c r="DFV256" s="38"/>
      <c r="DFW256" s="38"/>
      <c r="DFX256" s="38"/>
      <c r="DFY256" s="38"/>
      <c r="DFZ256" s="38"/>
      <c r="DGA256" s="38"/>
      <c r="DGB256" s="38"/>
      <c r="DGC256" s="38"/>
      <c r="DGD256" s="38"/>
      <c r="DGE256" s="38"/>
      <c r="DGF256" s="38"/>
      <c r="DGG256" s="38"/>
      <c r="DGH256" s="38"/>
      <c r="DGI256" s="38"/>
      <c r="DGJ256" s="38"/>
      <c r="DGK256" s="38"/>
      <c r="DGL256" s="38"/>
      <c r="DGM256" s="38"/>
      <c r="DGN256" s="38"/>
      <c r="DGO256" s="38"/>
      <c r="DGP256" s="38"/>
      <c r="DGQ256" s="38"/>
      <c r="DGR256" s="38"/>
      <c r="DGS256" s="38"/>
      <c r="DGT256" s="38"/>
      <c r="DGU256" s="38"/>
      <c r="DGV256" s="38"/>
      <c r="DGW256" s="38"/>
      <c r="DGX256" s="38"/>
      <c r="DGY256" s="38"/>
      <c r="DGZ256" s="38"/>
      <c r="DHA256" s="38"/>
      <c r="DHB256" s="38"/>
      <c r="DHC256" s="38"/>
      <c r="DHD256" s="38"/>
      <c r="DHE256" s="38"/>
      <c r="DHF256" s="38"/>
      <c r="DHG256" s="38"/>
      <c r="DHH256" s="38"/>
      <c r="DHI256" s="38"/>
      <c r="DHJ256" s="38"/>
      <c r="DHK256" s="38"/>
      <c r="DHL256" s="38"/>
      <c r="DHM256" s="38"/>
      <c r="DHN256" s="38"/>
      <c r="DHO256" s="38"/>
      <c r="DHP256" s="38"/>
      <c r="DHQ256" s="38"/>
      <c r="DHR256" s="38"/>
      <c r="DHS256" s="38"/>
      <c r="DHT256" s="38"/>
      <c r="DHU256" s="38"/>
      <c r="DHV256" s="38"/>
      <c r="DHW256" s="38"/>
      <c r="DHX256" s="38"/>
      <c r="DHY256" s="38"/>
      <c r="DHZ256" s="38"/>
      <c r="DIA256" s="38"/>
      <c r="DIB256" s="38"/>
      <c r="DIC256" s="38"/>
      <c r="DID256" s="38"/>
      <c r="DIE256" s="38"/>
      <c r="DIF256" s="38"/>
      <c r="DIG256" s="38"/>
      <c r="DIH256" s="38"/>
      <c r="DII256" s="38"/>
      <c r="DIJ256" s="38"/>
      <c r="DIK256" s="38"/>
      <c r="DIL256" s="38"/>
      <c r="DIM256" s="38"/>
      <c r="DIN256" s="38"/>
      <c r="DIO256" s="38"/>
      <c r="DIP256" s="38"/>
      <c r="DIQ256" s="38"/>
      <c r="DIR256" s="38"/>
      <c r="DIS256" s="38"/>
      <c r="DIT256" s="38"/>
      <c r="DIU256" s="38"/>
      <c r="DIV256" s="38"/>
      <c r="DIW256" s="38"/>
      <c r="DIX256" s="38"/>
      <c r="DIY256" s="38"/>
      <c r="DIZ256" s="38"/>
      <c r="DJA256" s="38"/>
      <c r="DJB256" s="38"/>
      <c r="DJC256" s="38"/>
      <c r="DJD256" s="38"/>
      <c r="DJE256" s="38"/>
      <c r="DJF256" s="38"/>
      <c r="DJG256" s="38"/>
      <c r="DJH256" s="38"/>
      <c r="DJI256" s="38"/>
      <c r="DJJ256" s="38"/>
      <c r="DJK256" s="38"/>
      <c r="DJL256" s="38"/>
      <c r="DJM256" s="38"/>
      <c r="DJN256" s="38"/>
      <c r="DJO256" s="38"/>
      <c r="DJP256" s="38"/>
      <c r="DJQ256" s="38"/>
      <c r="DJR256" s="38"/>
      <c r="DJS256" s="38"/>
      <c r="DJT256" s="38"/>
      <c r="DJU256" s="38"/>
      <c r="DJV256" s="38"/>
      <c r="DJW256" s="38"/>
      <c r="DJX256" s="38"/>
      <c r="DJY256" s="38"/>
      <c r="DJZ256" s="38"/>
      <c r="DKA256" s="38"/>
      <c r="DKB256" s="38"/>
      <c r="DKC256" s="38"/>
      <c r="DKD256" s="38"/>
      <c r="DKE256" s="38"/>
      <c r="DKF256" s="38"/>
      <c r="DKG256" s="38"/>
      <c r="DKH256" s="38"/>
      <c r="DKI256" s="38"/>
      <c r="DKJ256" s="38"/>
      <c r="DKK256" s="38"/>
      <c r="DKL256" s="38"/>
      <c r="DKM256" s="38"/>
      <c r="DKN256" s="38"/>
      <c r="DKO256" s="38"/>
      <c r="DKP256" s="38"/>
      <c r="DKQ256" s="38"/>
      <c r="DKR256" s="38"/>
      <c r="DKS256" s="38"/>
      <c r="DKT256" s="38"/>
      <c r="DKU256" s="38"/>
      <c r="DKV256" s="38"/>
      <c r="DKW256" s="38"/>
      <c r="DKX256" s="38"/>
      <c r="DKY256" s="38"/>
      <c r="DKZ256" s="38"/>
      <c r="DLA256" s="38"/>
      <c r="DLB256" s="38"/>
      <c r="DLC256" s="38"/>
      <c r="DLD256" s="38"/>
      <c r="DLE256" s="38"/>
      <c r="DLF256" s="38"/>
      <c r="DLG256" s="38"/>
      <c r="DLH256" s="38"/>
      <c r="DLI256" s="38"/>
      <c r="DLJ256" s="38"/>
      <c r="DLK256" s="38"/>
      <c r="DLL256" s="38"/>
      <c r="DLM256" s="38"/>
      <c r="DLN256" s="38"/>
      <c r="DLO256" s="38"/>
      <c r="DLP256" s="38"/>
      <c r="DLQ256" s="38"/>
      <c r="DLR256" s="38"/>
      <c r="DLS256" s="38"/>
      <c r="DLT256" s="38"/>
      <c r="DLU256" s="38"/>
      <c r="DLV256" s="38"/>
      <c r="DLW256" s="38"/>
      <c r="DLX256" s="38"/>
      <c r="DLY256" s="38"/>
      <c r="DLZ256" s="38"/>
      <c r="DMA256" s="38"/>
      <c r="DMB256" s="38"/>
      <c r="DMC256" s="38"/>
      <c r="DMD256" s="38"/>
      <c r="DME256" s="38"/>
      <c r="DMF256" s="38"/>
      <c r="DMG256" s="38"/>
      <c r="DMH256" s="38"/>
      <c r="DMI256" s="38"/>
      <c r="DMJ256" s="38"/>
      <c r="DMK256" s="38"/>
      <c r="DML256" s="38"/>
      <c r="DMM256" s="38"/>
      <c r="DMN256" s="38"/>
      <c r="DMO256" s="38"/>
      <c r="DMP256" s="38"/>
      <c r="DMQ256" s="38"/>
      <c r="DMR256" s="38"/>
      <c r="DMS256" s="38"/>
      <c r="DMT256" s="38"/>
      <c r="DMU256" s="38"/>
      <c r="DMV256" s="38"/>
      <c r="DMW256" s="38"/>
      <c r="DMX256" s="38"/>
      <c r="DMY256" s="38"/>
      <c r="DMZ256" s="38"/>
      <c r="DNA256" s="38"/>
      <c r="DNB256" s="38"/>
      <c r="DNC256" s="38"/>
      <c r="DND256" s="38"/>
      <c r="DNE256" s="38"/>
      <c r="DNF256" s="38"/>
      <c r="DNG256" s="38"/>
      <c r="DNH256" s="38"/>
      <c r="DNI256" s="38"/>
      <c r="DNJ256" s="38"/>
      <c r="DNK256" s="38"/>
      <c r="DNL256" s="38"/>
      <c r="DNM256" s="38"/>
      <c r="DNN256" s="38"/>
      <c r="DNO256" s="38"/>
      <c r="DNP256" s="38"/>
      <c r="DNQ256" s="38"/>
      <c r="DNR256" s="38"/>
      <c r="DNS256" s="38"/>
      <c r="DNT256" s="38"/>
      <c r="DNU256" s="38"/>
      <c r="DNV256" s="38"/>
      <c r="DNW256" s="38"/>
      <c r="DNX256" s="38"/>
      <c r="DNY256" s="38"/>
      <c r="DNZ256" s="38"/>
      <c r="DOA256" s="38"/>
      <c r="DOB256" s="38"/>
      <c r="DOC256" s="38"/>
      <c r="DOD256" s="38"/>
      <c r="DOE256" s="38"/>
      <c r="DOF256" s="38"/>
      <c r="DOG256" s="38"/>
      <c r="DOH256" s="38"/>
      <c r="DOI256" s="38"/>
      <c r="DOJ256" s="38"/>
      <c r="DOK256" s="38"/>
      <c r="DOL256" s="38"/>
      <c r="DOM256" s="38"/>
      <c r="DON256" s="38"/>
      <c r="DOO256" s="38"/>
      <c r="DOP256" s="38"/>
      <c r="DOQ256" s="38"/>
      <c r="DOR256" s="38"/>
      <c r="DOS256" s="38"/>
      <c r="DOT256" s="38"/>
      <c r="DOU256" s="38"/>
      <c r="DOV256" s="38"/>
      <c r="DOW256" s="38"/>
      <c r="DOX256" s="38"/>
      <c r="DOY256" s="38"/>
      <c r="DOZ256" s="38"/>
      <c r="DPA256" s="38"/>
      <c r="DPB256" s="38"/>
      <c r="DPC256" s="38"/>
      <c r="DPD256" s="38"/>
      <c r="DPE256" s="38"/>
      <c r="DPF256" s="38"/>
      <c r="DPG256" s="38"/>
      <c r="DPH256" s="38"/>
      <c r="DPI256" s="38"/>
      <c r="DPJ256" s="38"/>
      <c r="DPK256" s="38"/>
      <c r="DPL256" s="38"/>
      <c r="DPM256" s="38"/>
      <c r="DPN256" s="38"/>
      <c r="DPO256" s="38"/>
      <c r="DPP256" s="38"/>
      <c r="DPQ256" s="38"/>
      <c r="DPR256" s="38"/>
      <c r="DPS256" s="38"/>
      <c r="DPT256" s="38"/>
      <c r="DPU256" s="38"/>
      <c r="DPV256" s="38"/>
      <c r="DPW256" s="38"/>
      <c r="DPX256" s="38"/>
      <c r="DPY256" s="38"/>
      <c r="DPZ256" s="38"/>
      <c r="DQA256" s="38"/>
      <c r="DQB256" s="38"/>
      <c r="DQC256" s="38"/>
      <c r="DQD256" s="38"/>
      <c r="DQE256" s="38"/>
      <c r="DQF256" s="38"/>
      <c r="DQG256" s="38"/>
      <c r="DQH256" s="38"/>
      <c r="DQI256" s="38"/>
      <c r="DQJ256" s="38"/>
      <c r="DQK256" s="38"/>
      <c r="DQL256" s="38"/>
      <c r="DQM256" s="38"/>
      <c r="DQN256" s="38"/>
      <c r="DQO256" s="38"/>
      <c r="DQP256" s="38"/>
      <c r="DQQ256" s="38"/>
      <c r="DQR256" s="38"/>
      <c r="DQS256" s="38"/>
      <c r="DQT256" s="38"/>
      <c r="DQU256" s="38"/>
      <c r="DQV256" s="38"/>
      <c r="DQW256" s="38"/>
      <c r="DQX256" s="38"/>
      <c r="DQY256" s="38"/>
      <c r="DQZ256" s="38"/>
      <c r="DRA256" s="38"/>
      <c r="DRB256" s="38"/>
      <c r="DRC256" s="38"/>
      <c r="DRD256" s="38"/>
      <c r="DRE256" s="38"/>
      <c r="DRF256" s="38"/>
      <c r="DRG256" s="38"/>
      <c r="DRH256" s="38"/>
      <c r="DRI256" s="38"/>
      <c r="DRJ256" s="38"/>
      <c r="DRK256" s="38"/>
      <c r="DRL256" s="38"/>
      <c r="DRM256" s="38"/>
      <c r="DRN256" s="38"/>
      <c r="DRO256" s="38"/>
      <c r="DRP256" s="38"/>
      <c r="DRQ256" s="38"/>
      <c r="DRR256" s="38"/>
      <c r="DRS256" s="38"/>
      <c r="DRT256" s="38"/>
      <c r="DRU256" s="38"/>
      <c r="DRV256" s="38"/>
      <c r="DRW256" s="38"/>
      <c r="DRX256" s="38"/>
      <c r="DRY256" s="38"/>
      <c r="DRZ256" s="38"/>
      <c r="DSA256" s="38"/>
      <c r="DSB256" s="38"/>
      <c r="DSC256" s="38"/>
      <c r="DSD256" s="38"/>
      <c r="DSE256" s="38"/>
      <c r="DSF256" s="38"/>
      <c r="DSG256" s="38"/>
      <c r="DSH256" s="38"/>
      <c r="DSI256" s="38"/>
      <c r="DSJ256" s="38"/>
      <c r="DSK256" s="38"/>
      <c r="DSL256" s="38"/>
      <c r="DSM256" s="38"/>
      <c r="DSN256" s="38"/>
      <c r="DSO256" s="38"/>
      <c r="DSP256" s="38"/>
      <c r="DSQ256" s="38"/>
      <c r="DSR256" s="38"/>
      <c r="DSS256" s="38"/>
      <c r="DST256" s="38"/>
      <c r="DSU256" s="38"/>
      <c r="DSV256" s="38"/>
      <c r="DSW256" s="38"/>
      <c r="DSX256" s="38"/>
      <c r="DSY256" s="38"/>
      <c r="DSZ256" s="38"/>
      <c r="DTA256" s="38"/>
      <c r="DTB256" s="38"/>
      <c r="DTC256" s="38"/>
      <c r="DTD256" s="38"/>
      <c r="DTE256" s="38"/>
      <c r="DTF256" s="38"/>
      <c r="DTG256" s="38"/>
      <c r="DTH256" s="38"/>
      <c r="DTI256" s="38"/>
      <c r="DTJ256" s="38"/>
      <c r="DTK256" s="38"/>
      <c r="DTL256" s="38"/>
      <c r="DTM256" s="38"/>
      <c r="DTN256" s="38"/>
      <c r="DTO256" s="38"/>
      <c r="DTP256" s="38"/>
      <c r="DTQ256" s="38"/>
      <c r="DTR256" s="38"/>
      <c r="DTS256" s="38"/>
      <c r="DTT256" s="38"/>
      <c r="DTU256" s="38"/>
      <c r="DTV256" s="38"/>
      <c r="DTW256" s="38"/>
      <c r="DTX256" s="38"/>
      <c r="DTY256" s="38"/>
      <c r="DTZ256" s="38"/>
      <c r="DUA256" s="38"/>
      <c r="DUB256" s="38"/>
      <c r="DUC256" s="38"/>
      <c r="DUD256" s="38"/>
      <c r="DUE256" s="38"/>
      <c r="DUF256" s="38"/>
      <c r="DUG256" s="38"/>
      <c r="DUH256" s="38"/>
      <c r="DUI256" s="38"/>
      <c r="DUJ256" s="38"/>
      <c r="DUK256" s="38"/>
      <c r="DUL256" s="38"/>
      <c r="DUM256" s="38"/>
      <c r="DUN256" s="38"/>
      <c r="DUO256" s="38"/>
      <c r="DUP256" s="38"/>
      <c r="DUQ256" s="38"/>
      <c r="DUR256" s="38"/>
      <c r="DUS256" s="38"/>
      <c r="DUT256" s="38"/>
      <c r="DUU256" s="38"/>
      <c r="DUV256" s="38"/>
      <c r="DUW256" s="38"/>
      <c r="DUX256" s="38"/>
      <c r="DUY256" s="38"/>
      <c r="DUZ256" s="38"/>
      <c r="DVA256" s="38"/>
      <c r="DVB256" s="38"/>
      <c r="DVC256" s="38"/>
      <c r="DVD256" s="38"/>
      <c r="DVE256" s="38"/>
      <c r="DVF256" s="38"/>
      <c r="DVG256" s="38"/>
      <c r="DVH256" s="38"/>
      <c r="DVI256" s="38"/>
      <c r="DVJ256" s="38"/>
      <c r="DVK256" s="38"/>
      <c r="DVL256" s="38"/>
      <c r="DVM256" s="38"/>
      <c r="DVN256" s="38"/>
      <c r="DVO256" s="38"/>
      <c r="DVP256" s="38"/>
      <c r="DVQ256" s="38"/>
      <c r="DVR256" s="38"/>
      <c r="DVS256" s="38"/>
      <c r="DVT256" s="38"/>
      <c r="DVU256" s="38"/>
      <c r="DVV256" s="38"/>
      <c r="DVW256" s="38"/>
      <c r="DVX256" s="38"/>
      <c r="DVY256" s="38"/>
      <c r="DVZ256" s="38"/>
      <c r="DWA256" s="38"/>
      <c r="DWB256" s="38"/>
      <c r="DWC256" s="38"/>
      <c r="DWD256" s="38"/>
      <c r="DWE256" s="38"/>
      <c r="DWF256" s="38"/>
      <c r="DWG256" s="38"/>
      <c r="DWH256" s="38"/>
      <c r="DWI256" s="38"/>
      <c r="DWJ256" s="38"/>
      <c r="DWK256" s="38"/>
      <c r="DWL256" s="38"/>
      <c r="DWM256" s="38"/>
      <c r="DWN256" s="38"/>
      <c r="DWO256" s="38"/>
      <c r="DWP256" s="38"/>
      <c r="DWQ256" s="38"/>
      <c r="DWR256" s="38"/>
      <c r="DWS256" s="38"/>
      <c r="DWT256" s="38"/>
      <c r="DWU256" s="38"/>
      <c r="DWV256" s="38"/>
      <c r="DWW256" s="38"/>
      <c r="DWX256" s="38"/>
      <c r="DWY256" s="38"/>
      <c r="DWZ256" s="38"/>
      <c r="DXA256" s="38"/>
      <c r="DXB256" s="38"/>
      <c r="DXC256" s="38"/>
      <c r="DXD256" s="38"/>
      <c r="DXE256" s="38"/>
      <c r="DXF256" s="38"/>
      <c r="DXG256" s="38"/>
      <c r="DXH256" s="38"/>
      <c r="DXI256" s="38"/>
      <c r="DXJ256" s="38"/>
      <c r="DXK256" s="38"/>
      <c r="DXL256" s="38"/>
      <c r="DXM256" s="38"/>
      <c r="DXN256" s="38"/>
      <c r="DXO256" s="38"/>
      <c r="DXP256" s="38"/>
      <c r="DXQ256" s="38"/>
      <c r="DXR256" s="38"/>
      <c r="DXS256" s="38"/>
      <c r="DXT256" s="38"/>
      <c r="DXU256" s="38"/>
      <c r="DXV256" s="38"/>
      <c r="DXW256" s="38"/>
      <c r="DXX256" s="38"/>
      <c r="DXY256" s="38"/>
      <c r="DXZ256" s="38"/>
      <c r="DYA256" s="38"/>
      <c r="DYB256" s="38"/>
      <c r="DYC256" s="38"/>
      <c r="DYD256" s="38"/>
      <c r="DYE256" s="38"/>
      <c r="DYF256" s="38"/>
      <c r="DYG256" s="38"/>
      <c r="DYH256" s="38"/>
      <c r="DYI256" s="38"/>
      <c r="DYJ256" s="38"/>
      <c r="DYK256" s="38"/>
      <c r="DYL256" s="38"/>
      <c r="DYM256" s="38"/>
      <c r="DYN256" s="38"/>
      <c r="DYO256" s="38"/>
      <c r="DYP256" s="38"/>
      <c r="DYQ256" s="38"/>
      <c r="DYR256" s="38"/>
      <c r="DYS256" s="38"/>
      <c r="DYT256" s="38"/>
      <c r="DYU256" s="38"/>
      <c r="DYV256" s="38"/>
      <c r="DYW256" s="38"/>
      <c r="DYX256" s="38"/>
      <c r="DYY256" s="38"/>
      <c r="DYZ256" s="38"/>
      <c r="DZA256" s="38"/>
      <c r="DZB256" s="38"/>
      <c r="DZC256" s="38"/>
      <c r="DZD256" s="38"/>
      <c r="DZE256" s="38"/>
      <c r="DZF256" s="38"/>
      <c r="DZG256" s="38"/>
      <c r="DZH256" s="38"/>
      <c r="DZI256" s="38"/>
      <c r="DZJ256" s="38"/>
      <c r="DZK256" s="38"/>
      <c r="DZL256" s="38"/>
      <c r="DZM256" s="38"/>
      <c r="DZN256" s="38"/>
      <c r="DZO256" s="38"/>
      <c r="DZP256" s="38"/>
      <c r="DZQ256" s="38"/>
      <c r="DZR256" s="38"/>
      <c r="DZS256" s="38"/>
      <c r="DZT256" s="38"/>
      <c r="DZU256" s="38"/>
      <c r="DZV256" s="38"/>
      <c r="DZW256" s="38"/>
      <c r="DZX256" s="38"/>
      <c r="DZY256" s="38"/>
      <c r="DZZ256" s="38"/>
      <c r="EAA256" s="38"/>
      <c r="EAB256" s="38"/>
      <c r="EAC256" s="38"/>
      <c r="EAD256" s="38"/>
      <c r="EAE256" s="38"/>
      <c r="EAF256" s="38"/>
      <c r="EAG256" s="38"/>
      <c r="EAH256" s="38"/>
      <c r="EAI256" s="38"/>
      <c r="EAJ256" s="38"/>
      <c r="EAK256" s="38"/>
      <c r="EAL256" s="38"/>
      <c r="EAM256" s="38"/>
      <c r="EAN256" s="38"/>
      <c r="EAO256" s="38"/>
      <c r="EAP256" s="38"/>
      <c r="EAQ256" s="38"/>
      <c r="EAR256" s="38"/>
      <c r="EAS256" s="38"/>
      <c r="EAT256" s="38"/>
      <c r="EAU256" s="38"/>
      <c r="EAV256" s="38"/>
      <c r="EAW256" s="38"/>
      <c r="EAX256" s="38"/>
      <c r="EAY256" s="38"/>
      <c r="EAZ256" s="38"/>
      <c r="EBA256" s="38"/>
      <c r="EBB256" s="38"/>
      <c r="EBC256" s="38"/>
      <c r="EBD256" s="38"/>
      <c r="EBE256" s="38"/>
      <c r="EBF256" s="38"/>
      <c r="EBG256" s="38"/>
      <c r="EBH256" s="38"/>
      <c r="EBI256" s="38"/>
      <c r="EBJ256" s="38"/>
      <c r="EBK256" s="38"/>
      <c r="EBL256" s="38"/>
      <c r="EBM256" s="38"/>
      <c r="EBN256" s="38"/>
      <c r="EBO256" s="38"/>
      <c r="EBP256" s="38"/>
      <c r="EBQ256" s="38"/>
      <c r="EBR256" s="38"/>
      <c r="EBS256" s="38"/>
      <c r="EBT256" s="38"/>
      <c r="EBU256" s="38"/>
      <c r="EBV256" s="38"/>
      <c r="EBW256" s="38"/>
      <c r="EBX256" s="38"/>
      <c r="EBY256" s="38"/>
      <c r="EBZ256" s="38"/>
      <c r="ECA256" s="38"/>
      <c r="ECB256" s="38"/>
      <c r="ECC256" s="38"/>
      <c r="ECD256" s="38"/>
      <c r="ECE256" s="38"/>
      <c r="ECF256" s="38"/>
      <c r="ECG256" s="38"/>
      <c r="ECH256" s="38"/>
      <c r="ECI256" s="38"/>
      <c r="ECJ256" s="38"/>
      <c r="ECK256" s="38"/>
      <c r="ECL256" s="38"/>
      <c r="ECM256" s="38"/>
      <c r="ECN256" s="38"/>
      <c r="ECO256" s="38"/>
      <c r="ECP256" s="38"/>
      <c r="ECQ256" s="38"/>
      <c r="ECR256" s="38"/>
      <c r="ECS256" s="38"/>
      <c r="ECT256" s="38"/>
      <c r="ECU256" s="38"/>
      <c r="ECV256" s="38"/>
      <c r="ECW256" s="38"/>
      <c r="ECX256" s="38"/>
      <c r="ECY256" s="38"/>
      <c r="ECZ256" s="38"/>
      <c r="EDA256" s="38"/>
      <c r="EDB256" s="38"/>
      <c r="EDC256" s="38"/>
      <c r="EDD256" s="38"/>
      <c r="EDE256" s="38"/>
      <c r="EDF256" s="38"/>
      <c r="EDG256" s="38"/>
      <c r="EDH256" s="38"/>
      <c r="EDI256" s="38"/>
      <c r="EDJ256" s="38"/>
      <c r="EDK256" s="38"/>
      <c r="EDL256" s="38"/>
      <c r="EDM256" s="38"/>
      <c r="EDN256" s="38"/>
      <c r="EDO256" s="38"/>
      <c r="EDP256" s="38"/>
      <c r="EDQ256" s="38"/>
      <c r="EDR256" s="38"/>
      <c r="EDS256" s="38"/>
      <c r="EDT256" s="38"/>
      <c r="EDU256" s="38"/>
      <c r="EDV256" s="38"/>
      <c r="EDW256" s="38"/>
      <c r="EDX256" s="38"/>
      <c r="EDY256" s="38"/>
      <c r="EDZ256" s="38"/>
      <c r="EEA256" s="38"/>
      <c r="EEB256" s="38"/>
      <c r="EEC256" s="38"/>
      <c r="EED256" s="38"/>
      <c r="EEE256" s="38"/>
      <c r="EEF256" s="38"/>
      <c r="EEG256" s="38"/>
      <c r="EEH256" s="38"/>
      <c r="EEI256" s="38"/>
      <c r="EEJ256" s="38"/>
      <c r="EEK256" s="38"/>
      <c r="EEL256" s="38"/>
      <c r="EEM256" s="38"/>
      <c r="EEN256" s="38"/>
      <c r="EEO256" s="38"/>
      <c r="EEP256" s="38"/>
      <c r="EEQ256" s="38"/>
      <c r="EER256" s="38"/>
      <c r="EES256" s="38"/>
      <c r="EET256" s="38"/>
      <c r="EEU256" s="38"/>
      <c r="EEV256" s="38"/>
      <c r="EEW256" s="38"/>
      <c r="EEX256" s="38"/>
      <c r="EEY256" s="38"/>
      <c r="EEZ256" s="38"/>
      <c r="EFA256" s="38"/>
      <c r="EFB256" s="38"/>
      <c r="EFC256" s="38"/>
      <c r="EFD256" s="38"/>
      <c r="EFE256" s="38"/>
      <c r="EFF256" s="38"/>
      <c r="EFG256" s="38"/>
      <c r="EFH256" s="38"/>
      <c r="EFI256" s="38"/>
      <c r="EFJ256" s="38"/>
      <c r="EFK256" s="38"/>
      <c r="EFL256" s="38"/>
      <c r="EFM256" s="38"/>
      <c r="EFN256" s="38"/>
      <c r="EFO256" s="38"/>
      <c r="EFP256" s="38"/>
      <c r="EFQ256" s="38"/>
      <c r="EFR256" s="38"/>
      <c r="EFS256" s="38"/>
      <c r="EFT256" s="38"/>
      <c r="EFU256" s="38"/>
      <c r="EFV256" s="38"/>
      <c r="EFW256" s="38"/>
      <c r="EFX256" s="38"/>
      <c r="EFY256" s="38"/>
      <c r="EFZ256" s="38"/>
      <c r="EGA256" s="38"/>
      <c r="EGB256" s="38"/>
      <c r="EGC256" s="38"/>
      <c r="EGD256" s="38"/>
      <c r="EGE256" s="38"/>
      <c r="EGF256" s="38"/>
      <c r="EGG256" s="38"/>
      <c r="EGH256" s="38"/>
      <c r="EGI256" s="38"/>
      <c r="EGJ256" s="38"/>
      <c r="EGK256" s="38"/>
      <c r="EGL256" s="38"/>
      <c r="EGM256" s="38"/>
      <c r="EGN256" s="38"/>
      <c r="EGO256" s="38"/>
      <c r="EGP256" s="38"/>
      <c r="EGQ256" s="38"/>
      <c r="EGR256" s="38"/>
      <c r="EGS256" s="38"/>
      <c r="EGT256" s="38"/>
      <c r="EGU256" s="38"/>
      <c r="EGV256" s="38"/>
      <c r="EGW256" s="38"/>
      <c r="EGX256" s="38"/>
      <c r="EGY256" s="38"/>
      <c r="EGZ256" s="38"/>
      <c r="EHA256" s="38"/>
      <c r="EHB256" s="38"/>
      <c r="EHC256" s="38"/>
      <c r="EHD256" s="38"/>
      <c r="EHE256" s="38"/>
      <c r="EHF256" s="38"/>
      <c r="EHG256" s="38"/>
      <c r="EHH256" s="38"/>
      <c r="EHI256" s="38"/>
      <c r="EHJ256" s="38"/>
      <c r="EHK256" s="38"/>
      <c r="EHL256" s="38"/>
      <c r="EHM256" s="38"/>
      <c r="EHN256" s="38"/>
      <c r="EHO256" s="38"/>
      <c r="EHP256" s="38"/>
      <c r="EHQ256" s="38"/>
      <c r="EHR256" s="38"/>
      <c r="EHS256" s="38"/>
      <c r="EHT256" s="38"/>
      <c r="EHU256" s="38"/>
      <c r="EHV256" s="38"/>
      <c r="EHW256" s="38"/>
      <c r="EHX256" s="38"/>
      <c r="EHY256" s="38"/>
      <c r="EHZ256" s="38"/>
      <c r="EIA256" s="38"/>
      <c r="EIB256" s="38"/>
      <c r="EIC256" s="38"/>
      <c r="EID256" s="38"/>
      <c r="EIE256" s="38"/>
      <c r="EIF256" s="38"/>
      <c r="EIG256" s="38"/>
      <c r="EIH256" s="38"/>
      <c r="EII256" s="38"/>
      <c r="EIJ256" s="38"/>
      <c r="EIK256" s="38"/>
      <c r="EIL256" s="38"/>
      <c r="EIM256" s="38"/>
      <c r="EIN256" s="38"/>
      <c r="EIO256" s="38"/>
      <c r="EIP256" s="38"/>
      <c r="EIQ256" s="38"/>
      <c r="EIR256" s="38"/>
      <c r="EIS256" s="38"/>
      <c r="EIT256" s="38"/>
      <c r="EIU256" s="38"/>
      <c r="EIV256" s="38"/>
      <c r="EIW256" s="38"/>
      <c r="EIX256" s="38"/>
      <c r="EIY256" s="38"/>
      <c r="EIZ256" s="38"/>
      <c r="EJA256" s="38"/>
      <c r="EJB256" s="38"/>
      <c r="EJC256" s="38"/>
      <c r="EJD256" s="38"/>
      <c r="EJE256" s="38"/>
      <c r="EJF256" s="38"/>
      <c r="EJG256" s="38"/>
      <c r="EJH256" s="38"/>
      <c r="EJI256" s="38"/>
      <c r="EJJ256" s="38"/>
      <c r="EJK256" s="38"/>
      <c r="EJL256" s="38"/>
      <c r="EJM256" s="38"/>
      <c r="EJN256" s="38"/>
      <c r="EJO256" s="38"/>
      <c r="EJP256" s="38"/>
      <c r="EJQ256" s="38"/>
      <c r="EJR256" s="38"/>
      <c r="EJS256" s="38"/>
      <c r="EJT256" s="38"/>
      <c r="EJU256" s="38"/>
      <c r="EJV256" s="38"/>
      <c r="EJW256" s="38"/>
      <c r="EJX256" s="38"/>
      <c r="EJY256" s="38"/>
      <c r="EJZ256" s="38"/>
      <c r="EKA256" s="38"/>
      <c r="EKB256" s="38"/>
      <c r="EKC256" s="38"/>
      <c r="EKD256" s="38"/>
      <c r="EKE256" s="38"/>
      <c r="EKF256" s="38"/>
      <c r="EKG256" s="38"/>
      <c r="EKH256" s="38"/>
      <c r="EKI256" s="38"/>
      <c r="EKJ256" s="38"/>
      <c r="EKK256" s="38"/>
      <c r="EKL256" s="38"/>
      <c r="EKM256" s="38"/>
      <c r="EKN256" s="38"/>
      <c r="EKO256" s="38"/>
      <c r="EKP256" s="38"/>
      <c r="EKQ256" s="38"/>
      <c r="EKR256" s="38"/>
      <c r="EKS256" s="38"/>
      <c r="EKT256" s="38"/>
      <c r="EKU256" s="38"/>
      <c r="EKV256" s="38"/>
      <c r="EKW256" s="38"/>
      <c r="EKX256" s="38"/>
      <c r="EKY256" s="38"/>
      <c r="EKZ256" s="38"/>
      <c r="ELA256" s="38"/>
      <c r="ELB256" s="38"/>
      <c r="ELC256" s="38"/>
      <c r="ELD256" s="38"/>
      <c r="ELE256" s="38"/>
      <c r="ELF256" s="38"/>
      <c r="ELG256" s="38"/>
      <c r="ELH256" s="38"/>
      <c r="ELI256" s="38"/>
      <c r="ELJ256" s="38"/>
      <c r="ELK256" s="38"/>
      <c r="ELL256" s="38"/>
      <c r="ELM256" s="38"/>
      <c r="ELN256" s="38"/>
      <c r="ELO256" s="38"/>
      <c r="ELP256" s="38"/>
      <c r="ELQ256" s="38"/>
      <c r="ELR256" s="38"/>
      <c r="ELS256" s="38"/>
      <c r="ELT256" s="38"/>
      <c r="ELU256" s="38"/>
      <c r="ELV256" s="38"/>
      <c r="ELW256" s="38"/>
      <c r="ELX256" s="38"/>
      <c r="ELY256" s="38"/>
      <c r="ELZ256" s="38"/>
      <c r="EMA256" s="38"/>
      <c r="EMB256" s="38"/>
      <c r="EMC256" s="38"/>
      <c r="EMD256" s="38"/>
      <c r="EME256" s="38"/>
      <c r="EMF256" s="38"/>
      <c r="EMG256" s="38"/>
      <c r="EMH256" s="38"/>
      <c r="EMI256" s="38"/>
      <c r="EMJ256" s="38"/>
      <c r="EMK256" s="38"/>
      <c r="EML256" s="38"/>
      <c r="EMM256" s="38"/>
      <c r="EMN256" s="38"/>
      <c r="EMO256" s="38"/>
      <c r="EMP256" s="38"/>
      <c r="EMQ256" s="38"/>
      <c r="EMR256" s="38"/>
      <c r="EMS256" s="38"/>
      <c r="EMT256" s="38"/>
      <c r="EMU256" s="38"/>
      <c r="EMV256" s="38"/>
      <c r="EMW256" s="38"/>
      <c r="EMX256" s="38"/>
      <c r="EMY256" s="38"/>
      <c r="EMZ256" s="38"/>
      <c r="ENA256" s="38"/>
      <c r="ENB256" s="38"/>
      <c r="ENC256" s="38"/>
      <c r="END256" s="38"/>
      <c r="ENE256" s="38"/>
      <c r="ENF256" s="38"/>
      <c r="ENG256" s="38"/>
      <c r="ENH256" s="38"/>
      <c r="ENI256" s="38"/>
      <c r="ENJ256" s="38"/>
      <c r="ENK256" s="38"/>
      <c r="ENL256" s="38"/>
      <c r="ENM256" s="38"/>
      <c r="ENN256" s="38"/>
      <c r="ENO256" s="38"/>
      <c r="ENP256" s="38"/>
      <c r="ENQ256" s="38"/>
      <c r="ENR256" s="38"/>
      <c r="ENS256" s="38"/>
      <c r="ENT256" s="38"/>
      <c r="ENU256" s="38"/>
      <c r="ENV256" s="38"/>
      <c r="ENW256" s="38"/>
      <c r="ENX256" s="38"/>
      <c r="ENY256" s="38"/>
      <c r="ENZ256" s="38"/>
      <c r="EOA256" s="38"/>
      <c r="EOB256" s="38"/>
      <c r="EOC256" s="38"/>
      <c r="EOD256" s="38"/>
      <c r="EOE256" s="38"/>
      <c r="EOF256" s="38"/>
      <c r="EOG256" s="38"/>
      <c r="EOH256" s="38"/>
      <c r="EOI256" s="38"/>
      <c r="EOJ256" s="38"/>
      <c r="EOK256" s="38"/>
      <c r="EOL256" s="38"/>
      <c r="EOM256" s="38"/>
      <c r="EON256" s="38"/>
      <c r="EOO256" s="38"/>
      <c r="EOP256" s="38"/>
      <c r="EOQ256" s="38"/>
      <c r="EOR256" s="38"/>
      <c r="EOS256" s="38"/>
      <c r="EOT256" s="38"/>
      <c r="EOU256" s="38"/>
      <c r="EOV256" s="38"/>
      <c r="EOW256" s="38"/>
      <c r="EOX256" s="38"/>
      <c r="EOY256" s="38"/>
      <c r="EOZ256" s="38"/>
      <c r="EPA256" s="38"/>
      <c r="EPB256" s="38"/>
      <c r="EPC256" s="38"/>
      <c r="EPD256" s="38"/>
      <c r="EPE256" s="38"/>
      <c r="EPF256" s="38"/>
      <c r="EPG256" s="38"/>
      <c r="EPH256" s="38"/>
      <c r="EPI256" s="38"/>
      <c r="EPJ256" s="38"/>
      <c r="EPK256" s="38"/>
      <c r="EPL256" s="38"/>
      <c r="EPM256" s="38"/>
      <c r="EPN256" s="38"/>
      <c r="EPO256" s="38"/>
      <c r="EPP256" s="38"/>
      <c r="EPQ256" s="38"/>
      <c r="EPR256" s="38"/>
      <c r="EPS256" s="38"/>
      <c r="EPT256" s="38"/>
      <c r="EPU256" s="38"/>
      <c r="EPV256" s="38"/>
      <c r="EPW256" s="38"/>
      <c r="EPX256" s="38"/>
      <c r="EPY256" s="38"/>
      <c r="EPZ256" s="38"/>
      <c r="EQA256" s="38"/>
      <c r="EQB256" s="38"/>
      <c r="EQC256" s="38"/>
      <c r="EQD256" s="38"/>
      <c r="EQE256" s="38"/>
      <c r="EQF256" s="38"/>
      <c r="EQG256" s="38"/>
      <c r="EQH256" s="38"/>
      <c r="EQI256" s="38"/>
      <c r="EQJ256" s="38"/>
      <c r="EQK256" s="38"/>
      <c r="EQL256" s="38"/>
      <c r="EQM256" s="38"/>
      <c r="EQN256" s="38"/>
      <c r="EQO256" s="38"/>
      <c r="EQP256" s="38"/>
      <c r="EQQ256" s="38"/>
      <c r="EQR256" s="38"/>
      <c r="EQS256" s="38"/>
      <c r="EQT256" s="38"/>
      <c r="EQU256" s="38"/>
      <c r="EQV256" s="38"/>
      <c r="EQW256" s="38"/>
      <c r="EQX256" s="38"/>
      <c r="EQY256" s="38"/>
      <c r="EQZ256" s="38"/>
      <c r="ERA256" s="38"/>
      <c r="ERB256" s="38"/>
      <c r="ERC256" s="38"/>
      <c r="ERD256" s="38"/>
      <c r="ERE256" s="38"/>
      <c r="ERF256" s="38"/>
      <c r="ERG256" s="38"/>
      <c r="ERH256" s="38"/>
      <c r="ERI256" s="38"/>
      <c r="ERJ256" s="38"/>
      <c r="ERK256" s="38"/>
      <c r="ERL256" s="38"/>
      <c r="ERM256" s="38"/>
      <c r="ERN256" s="38"/>
      <c r="ERO256" s="38"/>
      <c r="ERP256" s="38"/>
      <c r="ERQ256" s="38"/>
      <c r="ERR256" s="38"/>
      <c r="ERS256" s="38"/>
      <c r="ERT256" s="38"/>
      <c r="ERU256" s="38"/>
      <c r="ERV256" s="38"/>
      <c r="ERW256" s="38"/>
      <c r="ERX256" s="38"/>
      <c r="ERY256" s="38"/>
      <c r="ERZ256" s="38"/>
      <c r="ESA256" s="38"/>
      <c r="ESB256" s="38"/>
      <c r="ESC256" s="38"/>
      <c r="ESD256" s="38"/>
      <c r="ESE256" s="38"/>
      <c r="ESF256" s="38"/>
      <c r="ESG256" s="38"/>
      <c r="ESH256" s="38"/>
      <c r="ESI256" s="38"/>
      <c r="ESJ256" s="38"/>
      <c r="ESK256" s="38"/>
      <c r="ESL256" s="38"/>
      <c r="ESM256" s="38"/>
      <c r="ESN256" s="38"/>
      <c r="ESO256" s="38"/>
      <c r="ESP256" s="38"/>
      <c r="ESQ256" s="38"/>
      <c r="ESR256" s="38"/>
      <c r="ESS256" s="38"/>
      <c r="EST256" s="38"/>
      <c r="ESU256" s="38"/>
      <c r="ESV256" s="38"/>
      <c r="ESW256" s="38"/>
      <c r="ESX256" s="38"/>
      <c r="ESY256" s="38"/>
      <c r="ESZ256" s="38"/>
      <c r="ETA256" s="38"/>
      <c r="ETB256" s="38"/>
      <c r="ETC256" s="38"/>
      <c r="ETD256" s="38"/>
      <c r="ETE256" s="38"/>
      <c r="ETF256" s="38"/>
      <c r="ETG256" s="38"/>
      <c r="ETH256" s="38"/>
      <c r="ETI256" s="38"/>
      <c r="ETJ256" s="38"/>
      <c r="ETK256" s="38"/>
      <c r="ETL256" s="38"/>
      <c r="ETM256" s="38"/>
      <c r="ETN256" s="38"/>
      <c r="ETO256" s="38"/>
      <c r="ETP256" s="38"/>
      <c r="ETQ256" s="38"/>
      <c r="ETR256" s="38"/>
      <c r="ETS256" s="38"/>
      <c r="ETT256" s="38"/>
      <c r="ETU256" s="38"/>
      <c r="ETV256" s="38"/>
      <c r="ETW256" s="38"/>
      <c r="ETX256" s="38"/>
      <c r="ETY256" s="38"/>
      <c r="ETZ256" s="38"/>
      <c r="EUA256" s="38"/>
      <c r="EUB256" s="38"/>
      <c r="EUC256" s="38"/>
      <c r="EUD256" s="38"/>
      <c r="EUE256" s="38"/>
      <c r="EUF256" s="38"/>
      <c r="EUG256" s="38"/>
      <c r="EUH256" s="38"/>
      <c r="EUI256" s="38"/>
      <c r="EUJ256" s="38"/>
      <c r="EUK256" s="38"/>
      <c r="EUL256" s="38"/>
      <c r="EUM256" s="38"/>
      <c r="EUN256" s="38"/>
      <c r="EUO256" s="38"/>
      <c r="EUP256" s="38"/>
      <c r="EUQ256" s="38"/>
      <c r="EUR256" s="38"/>
      <c r="EUS256" s="38"/>
      <c r="EUT256" s="38"/>
      <c r="EUU256" s="38"/>
      <c r="EUV256" s="38"/>
      <c r="EUW256" s="38"/>
      <c r="EUX256" s="38"/>
      <c r="EUY256" s="38"/>
      <c r="EUZ256" s="38"/>
      <c r="EVA256" s="38"/>
      <c r="EVB256" s="38"/>
      <c r="EVC256" s="38"/>
      <c r="EVD256" s="38"/>
      <c r="EVE256" s="38"/>
      <c r="EVF256" s="38"/>
      <c r="EVG256" s="38"/>
      <c r="EVH256" s="38"/>
      <c r="EVI256" s="38"/>
      <c r="EVJ256" s="38"/>
      <c r="EVK256" s="38"/>
      <c r="EVL256" s="38"/>
      <c r="EVM256" s="38"/>
      <c r="EVN256" s="38"/>
      <c r="EVO256" s="38"/>
      <c r="EVP256" s="38"/>
      <c r="EVQ256" s="38"/>
      <c r="EVR256" s="38"/>
      <c r="EVS256" s="38"/>
      <c r="EVT256" s="38"/>
      <c r="EVU256" s="38"/>
      <c r="EVV256" s="38"/>
      <c r="EVW256" s="38"/>
      <c r="EVX256" s="38"/>
      <c r="EVY256" s="38"/>
      <c r="EVZ256" s="38"/>
      <c r="EWA256" s="38"/>
      <c r="EWB256" s="38"/>
      <c r="EWC256" s="38"/>
      <c r="EWD256" s="38"/>
      <c r="EWE256" s="38"/>
      <c r="EWF256" s="38"/>
      <c r="EWG256" s="38"/>
      <c r="EWH256" s="38"/>
      <c r="EWI256" s="38"/>
      <c r="EWJ256" s="38"/>
      <c r="EWK256" s="38"/>
      <c r="EWL256" s="38"/>
      <c r="EWM256" s="38"/>
      <c r="EWN256" s="38"/>
      <c r="EWO256" s="38"/>
      <c r="EWP256" s="38"/>
      <c r="EWQ256" s="38"/>
      <c r="EWR256" s="38"/>
      <c r="EWS256" s="38"/>
      <c r="EWT256" s="38"/>
      <c r="EWU256" s="38"/>
      <c r="EWV256" s="38"/>
      <c r="EWW256" s="38"/>
      <c r="EWX256" s="38"/>
      <c r="EWY256" s="38"/>
      <c r="EWZ256" s="38"/>
      <c r="EXA256" s="38"/>
      <c r="EXB256" s="38"/>
      <c r="EXC256" s="38"/>
      <c r="EXD256" s="38"/>
      <c r="EXE256" s="38"/>
      <c r="EXF256" s="38"/>
      <c r="EXG256" s="38"/>
      <c r="EXH256" s="38"/>
      <c r="EXI256" s="38"/>
      <c r="EXJ256" s="38"/>
      <c r="EXK256" s="38"/>
      <c r="EXL256" s="38"/>
      <c r="EXM256" s="38"/>
      <c r="EXN256" s="38"/>
      <c r="EXO256" s="38"/>
      <c r="EXP256" s="38"/>
      <c r="EXQ256" s="38"/>
      <c r="EXR256" s="38"/>
      <c r="EXS256" s="38"/>
      <c r="EXT256" s="38"/>
      <c r="EXU256" s="38"/>
      <c r="EXV256" s="38"/>
      <c r="EXW256" s="38"/>
      <c r="EXX256" s="38"/>
      <c r="EXY256" s="38"/>
      <c r="EXZ256" s="38"/>
      <c r="EYA256" s="38"/>
      <c r="EYB256" s="38"/>
      <c r="EYC256" s="38"/>
      <c r="EYD256" s="38"/>
      <c r="EYE256" s="38"/>
      <c r="EYF256" s="38"/>
      <c r="EYG256" s="38"/>
      <c r="EYH256" s="38"/>
      <c r="EYI256" s="38"/>
      <c r="EYJ256" s="38"/>
      <c r="EYK256" s="38"/>
      <c r="EYL256" s="38"/>
      <c r="EYM256" s="38"/>
      <c r="EYN256" s="38"/>
      <c r="EYO256" s="38"/>
      <c r="EYP256" s="38"/>
      <c r="EYQ256" s="38"/>
      <c r="EYR256" s="38"/>
      <c r="EYS256" s="38"/>
      <c r="EYT256" s="38"/>
      <c r="EYU256" s="38"/>
      <c r="EYV256" s="38"/>
      <c r="EYW256" s="38"/>
      <c r="EYX256" s="38"/>
      <c r="EYY256" s="38"/>
      <c r="EYZ256" s="38"/>
      <c r="EZA256" s="38"/>
      <c r="EZB256" s="38"/>
      <c r="EZC256" s="38"/>
      <c r="EZD256" s="38"/>
      <c r="EZE256" s="38"/>
      <c r="EZF256" s="38"/>
      <c r="EZG256" s="38"/>
      <c r="EZH256" s="38"/>
      <c r="EZI256" s="38"/>
      <c r="EZJ256" s="38"/>
      <c r="EZK256" s="38"/>
      <c r="EZL256" s="38"/>
      <c r="EZM256" s="38"/>
      <c r="EZN256" s="38"/>
      <c r="EZO256" s="38"/>
      <c r="EZP256" s="38"/>
      <c r="EZQ256" s="38"/>
      <c r="EZR256" s="38"/>
      <c r="EZS256" s="38"/>
      <c r="EZT256" s="38"/>
      <c r="EZU256" s="38"/>
      <c r="EZV256" s="38"/>
      <c r="EZW256" s="38"/>
      <c r="EZX256" s="38"/>
      <c r="EZY256" s="38"/>
      <c r="EZZ256" s="38"/>
      <c r="FAA256" s="38"/>
      <c r="FAB256" s="38"/>
      <c r="FAC256" s="38"/>
      <c r="FAD256" s="38"/>
      <c r="FAE256" s="38"/>
      <c r="FAF256" s="38"/>
      <c r="FAG256" s="38"/>
      <c r="FAH256" s="38"/>
      <c r="FAI256" s="38"/>
      <c r="FAJ256" s="38"/>
      <c r="FAK256" s="38"/>
      <c r="FAL256" s="38"/>
      <c r="FAM256" s="38"/>
      <c r="FAN256" s="38"/>
      <c r="FAO256" s="38"/>
      <c r="FAP256" s="38"/>
      <c r="FAQ256" s="38"/>
      <c r="FAR256" s="38"/>
      <c r="FAS256" s="38"/>
      <c r="FAT256" s="38"/>
      <c r="FAU256" s="38"/>
      <c r="FAV256" s="38"/>
      <c r="FAW256" s="38"/>
      <c r="FAX256" s="38"/>
      <c r="FAY256" s="38"/>
      <c r="FAZ256" s="38"/>
      <c r="FBA256" s="38"/>
      <c r="FBB256" s="38"/>
      <c r="FBC256" s="38"/>
      <c r="FBD256" s="38"/>
      <c r="FBE256" s="38"/>
      <c r="FBF256" s="38"/>
      <c r="FBG256" s="38"/>
      <c r="FBH256" s="38"/>
      <c r="FBI256" s="38"/>
      <c r="FBJ256" s="38"/>
      <c r="FBK256" s="38"/>
      <c r="FBL256" s="38"/>
      <c r="FBM256" s="38"/>
      <c r="FBN256" s="38"/>
      <c r="FBO256" s="38"/>
      <c r="FBP256" s="38"/>
      <c r="FBQ256" s="38"/>
      <c r="FBR256" s="38"/>
      <c r="FBS256" s="38"/>
      <c r="FBT256" s="38"/>
      <c r="FBU256" s="38"/>
      <c r="FBV256" s="38"/>
      <c r="FBW256" s="38"/>
      <c r="FBX256" s="38"/>
      <c r="FBY256" s="38"/>
      <c r="FBZ256" s="38"/>
      <c r="FCA256" s="38"/>
      <c r="FCB256" s="38"/>
      <c r="FCC256" s="38"/>
      <c r="FCD256" s="38"/>
      <c r="FCE256" s="38"/>
      <c r="FCF256" s="38"/>
      <c r="FCG256" s="38"/>
      <c r="FCH256" s="38"/>
      <c r="FCI256" s="38"/>
      <c r="FCJ256" s="38"/>
      <c r="FCK256" s="38"/>
      <c r="FCL256" s="38"/>
      <c r="FCM256" s="38"/>
      <c r="FCN256" s="38"/>
      <c r="FCO256" s="38"/>
      <c r="FCP256" s="38"/>
      <c r="FCQ256" s="38"/>
      <c r="FCR256" s="38"/>
      <c r="FCS256" s="38"/>
      <c r="FCT256" s="38"/>
      <c r="FCU256" s="38"/>
      <c r="FCV256" s="38"/>
      <c r="FCW256" s="38"/>
      <c r="FCX256" s="38"/>
      <c r="FCY256" s="38"/>
      <c r="FCZ256" s="38"/>
      <c r="FDA256" s="38"/>
      <c r="FDB256" s="38"/>
      <c r="FDC256" s="38"/>
      <c r="FDD256" s="38"/>
      <c r="FDE256" s="38"/>
      <c r="FDF256" s="38"/>
      <c r="FDG256" s="38"/>
      <c r="FDH256" s="38"/>
      <c r="FDI256" s="38"/>
      <c r="FDJ256" s="38"/>
      <c r="FDK256" s="38"/>
      <c r="FDL256" s="38"/>
      <c r="FDM256" s="38"/>
      <c r="FDN256" s="38"/>
      <c r="FDO256" s="38"/>
      <c r="FDP256" s="38"/>
      <c r="FDQ256" s="38"/>
      <c r="FDR256" s="38"/>
      <c r="FDS256" s="38"/>
      <c r="FDT256" s="38"/>
      <c r="FDU256" s="38"/>
      <c r="FDV256" s="38"/>
      <c r="FDW256" s="38"/>
      <c r="FDX256" s="38"/>
      <c r="FDY256" s="38"/>
      <c r="FDZ256" s="38"/>
      <c r="FEA256" s="38"/>
      <c r="FEB256" s="38"/>
      <c r="FEC256" s="38"/>
      <c r="FED256" s="38"/>
      <c r="FEE256" s="38"/>
      <c r="FEF256" s="38"/>
      <c r="FEG256" s="38"/>
      <c r="FEH256" s="38"/>
      <c r="FEI256" s="38"/>
      <c r="FEJ256" s="38"/>
      <c r="FEK256" s="38"/>
      <c r="FEL256" s="38"/>
      <c r="FEM256" s="38"/>
      <c r="FEN256" s="38"/>
      <c r="FEO256" s="38"/>
      <c r="FEP256" s="38"/>
      <c r="FEQ256" s="38"/>
      <c r="FER256" s="38"/>
      <c r="FES256" s="38"/>
      <c r="FET256" s="38"/>
      <c r="FEU256" s="38"/>
      <c r="FEV256" s="38"/>
      <c r="FEW256" s="38"/>
      <c r="FEX256" s="38"/>
      <c r="FEY256" s="38"/>
      <c r="FEZ256" s="38"/>
      <c r="FFA256" s="38"/>
      <c r="FFB256" s="38"/>
      <c r="FFC256" s="38"/>
      <c r="FFD256" s="38"/>
      <c r="FFE256" s="38"/>
      <c r="FFF256" s="38"/>
      <c r="FFG256" s="38"/>
      <c r="FFH256" s="38"/>
      <c r="FFI256" s="38"/>
      <c r="FFJ256" s="38"/>
      <c r="FFK256" s="38"/>
      <c r="FFL256" s="38"/>
      <c r="FFM256" s="38"/>
      <c r="FFN256" s="38"/>
      <c r="FFO256" s="38"/>
      <c r="FFP256" s="38"/>
      <c r="FFQ256" s="38"/>
      <c r="FFR256" s="38"/>
      <c r="FFS256" s="38"/>
      <c r="FFT256" s="38"/>
      <c r="FFU256" s="38"/>
      <c r="FFV256" s="38"/>
      <c r="FFW256" s="38"/>
      <c r="FFX256" s="38"/>
      <c r="FFY256" s="38"/>
      <c r="FFZ256" s="38"/>
      <c r="FGA256" s="38"/>
      <c r="FGB256" s="38"/>
      <c r="FGC256" s="38"/>
      <c r="FGD256" s="38"/>
      <c r="FGE256" s="38"/>
      <c r="FGF256" s="38"/>
      <c r="FGG256" s="38"/>
      <c r="FGH256" s="38"/>
      <c r="FGI256" s="38"/>
      <c r="FGJ256" s="38"/>
      <c r="FGK256" s="38"/>
      <c r="FGL256" s="38"/>
      <c r="FGM256" s="38"/>
      <c r="FGN256" s="38"/>
      <c r="FGO256" s="38"/>
      <c r="FGP256" s="38"/>
      <c r="FGQ256" s="38"/>
      <c r="FGR256" s="38"/>
      <c r="FGS256" s="38"/>
      <c r="FGT256" s="38"/>
      <c r="FGU256" s="38"/>
      <c r="FGV256" s="38"/>
      <c r="FGW256" s="38"/>
      <c r="FGX256" s="38"/>
      <c r="FGY256" s="38"/>
      <c r="FGZ256" s="38"/>
      <c r="FHA256" s="38"/>
      <c r="FHB256" s="38"/>
      <c r="FHC256" s="38"/>
      <c r="FHD256" s="38"/>
      <c r="FHE256" s="38"/>
      <c r="FHF256" s="38"/>
      <c r="FHG256" s="38"/>
      <c r="FHH256" s="38"/>
      <c r="FHI256" s="38"/>
      <c r="FHJ256" s="38"/>
      <c r="FHK256" s="38"/>
      <c r="FHL256" s="38"/>
      <c r="FHM256" s="38"/>
      <c r="FHN256" s="38"/>
      <c r="FHO256" s="38"/>
      <c r="FHP256" s="38"/>
      <c r="FHQ256" s="38"/>
      <c r="FHR256" s="38"/>
      <c r="FHS256" s="38"/>
      <c r="FHT256" s="38"/>
      <c r="FHU256" s="38"/>
      <c r="FHV256" s="38"/>
      <c r="FHW256" s="38"/>
      <c r="FHX256" s="38"/>
      <c r="FHY256" s="38"/>
      <c r="FHZ256" s="38"/>
      <c r="FIA256" s="38"/>
      <c r="FIB256" s="38"/>
      <c r="FIC256" s="38"/>
      <c r="FID256" s="38"/>
      <c r="FIE256" s="38"/>
      <c r="FIF256" s="38"/>
      <c r="FIG256" s="38"/>
      <c r="FIH256" s="38"/>
      <c r="FII256" s="38"/>
      <c r="FIJ256" s="38"/>
      <c r="FIK256" s="38"/>
      <c r="FIL256" s="38"/>
      <c r="FIM256" s="38"/>
      <c r="FIN256" s="38"/>
      <c r="FIO256" s="38"/>
      <c r="FIP256" s="38"/>
      <c r="FIQ256" s="38"/>
      <c r="FIR256" s="38"/>
      <c r="FIS256" s="38"/>
      <c r="FIT256" s="38"/>
      <c r="FIU256" s="38"/>
      <c r="FIV256" s="38"/>
      <c r="FIW256" s="38"/>
      <c r="FIX256" s="38"/>
      <c r="FIY256" s="38"/>
      <c r="FIZ256" s="38"/>
      <c r="FJA256" s="38"/>
      <c r="FJB256" s="38"/>
      <c r="FJC256" s="38"/>
      <c r="FJD256" s="38"/>
      <c r="FJE256" s="38"/>
      <c r="FJF256" s="38"/>
      <c r="FJG256" s="38"/>
      <c r="FJH256" s="38"/>
      <c r="FJI256" s="38"/>
      <c r="FJJ256" s="38"/>
      <c r="FJK256" s="38"/>
      <c r="FJL256" s="38"/>
      <c r="FJM256" s="38"/>
      <c r="FJN256" s="38"/>
      <c r="FJO256" s="38"/>
      <c r="FJP256" s="38"/>
      <c r="FJQ256" s="38"/>
      <c r="FJR256" s="38"/>
      <c r="FJS256" s="38"/>
      <c r="FJT256" s="38"/>
      <c r="FJU256" s="38"/>
      <c r="FJV256" s="38"/>
      <c r="FJW256" s="38"/>
      <c r="FJX256" s="38"/>
      <c r="FJY256" s="38"/>
      <c r="FJZ256" s="38"/>
      <c r="FKA256" s="38"/>
      <c r="FKB256" s="38"/>
      <c r="FKC256" s="38"/>
      <c r="FKD256" s="38"/>
      <c r="FKE256" s="38"/>
      <c r="FKF256" s="38"/>
      <c r="FKG256" s="38"/>
      <c r="FKH256" s="38"/>
      <c r="FKI256" s="38"/>
      <c r="FKJ256" s="38"/>
      <c r="FKK256" s="38"/>
      <c r="FKL256" s="38"/>
      <c r="FKM256" s="38"/>
      <c r="FKN256" s="38"/>
      <c r="FKO256" s="38"/>
      <c r="FKP256" s="38"/>
      <c r="FKQ256" s="38"/>
      <c r="FKR256" s="38"/>
      <c r="FKS256" s="38"/>
      <c r="FKT256" s="38"/>
      <c r="FKU256" s="38"/>
      <c r="FKV256" s="38"/>
      <c r="FKW256" s="38"/>
      <c r="FKX256" s="38"/>
      <c r="FKY256" s="38"/>
      <c r="FKZ256" s="38"/>
      <c r="FLA256" s="38"/>
      <c r="FLB256" s="38"/>
      <c r="FLC256" s="38"/>
      <c r="FLD256" s="38"/>
      <c r="FLE256" s="38"/>
      <c r="FLF256" s="38"/>
      <c r="FLG256" s="38"/>
      <c r="FLH256" s="38"/>
      <c r="FLI256" s="38"/>
      <c r="FLJ256" s="38"/>
      <c r="FLK256" s="38"/>
      <c r="FLL256" s="38"/>
      <c r="FLM256" s="38"/>
      <c r="FLN256" s="38"/>
      <c r="FLO256" s="38"/>
      <c r="FLP256" s="38"/>
      <c r="FLQ256" s="38"/>
      <c r="FLR256" s="38"/>
      <c r="FLS256" s="38"/>
      <c r="FLT256" s="38"/>
      <c r="FLU256" s="38"/>
      <c r="FLV256" s="38"/>
      <c r="FLW256" s="38"/>
      <c r="FLX256" s="38"/>
      <c r="FLY256" s="38"/>
      <c r="FLZ256" s="38"/>
      <c r="FMA256" s="38"/>
      <c r="FMB256" s="38"/>
      <c r="FMC256" s="38"/>
      <c r="FMD256" s="38"/>
      <c r="FME256" s="38"/>
      <c r="FMF256" s="38"/>
      <c r="FMG256" s="38"/>
      <c r="FMH256" s="38"/>
      <c r="FMI256" s="38"/>
      <c r="FMJ256" s="38"/>
      <c r="FMK256" s="38"/>
      <c r="FML256" s="38"/>
      <c r="FMM256" s="38"/>
      <c r="FMN256" s="38"/>
      <c r="FMO256" s="38"/>
      <c r="FMP256" s="38"/>
      <c r="FMQ256" s="38"/>
      <c r="FMR256" s="38"/>
      <c r="FMS256" s="38"/>
      <c r="FMT256" s="38"/>
      <c r="FMU256" s="38"/>
      <c r="FMV256" s="38"/>
      <c r="FMW256" s="38"/>
      <c r="FMX256" s="38"/>
      <c r="FMY256" s="38"/>
      <c r="FMZ256" s="38"/>
      <c r="FNA256" s="38"/>
      <c r="FNB256" s="38"/>
      <c r="FNC256" s="38"/>
      <c r="FND256" s="38"/>
      <c r="FNE256" s="38"/>
      <c r="FNF256" s="38"/>
      <c r="FNG256" s="38"/>
      <c r="FNH256" s="38"/>
      <c r="FNI256" s="38"/>
      <c r="FNJ256" s="38"/>
      <c r="FNK256" s="38"/>
      <c r="FNL256" s="38"/>
      <c r="FNM256" s="38"/>
      <c r="FNN256" s="38"/>
      <c r="FNO256" s="38"/>
      <c r="FNP256" s="38"/>
      <c r="FNQ256" s="38"/>
      <c r="FNR256" s="38"/>
      <c r="FNS256" s="38"/>
      <c r="FNT256" s="38"/>
      <c r="FNU256" s="38"/>
      <c r="FNV256" s="38"/>
      <c r="FNW256" s="38"/>
      <c r="FNX256" s="38"/>
      <c r="FNY256" s="38"/>
      <c r="FNZ256" s="38"/>
      <c r="FOA256" s="38"/>
      <c r="FOB256" s="38"/>
      <c r="FOC256" s="38"/>
      <c r="FOD256" s="38"/>
      <c r="FOE256" s="38"/>
      <c r="FOF256" s="38"/>
      <c r="FOG256" s="38"/>
      <c r="FOH256" s="38"/>
      <c r="FOI256" s="38"/>
      <c r="FOJ256" s="38"/>
      <c r="FOK256" s="38"/>
      <c r="FOL256" s="38"/>
      <c r="FOM256" s="38"/>
      <c r="FON256" s="38"/>
      <c r="FOO256" s="38"/>
      <c r="FOP256" s="38"/>
      <c r="FOQ256" s="38"/>
      <c r="FOR256" s="38"/>
      <c r="FOS256" s="38"/>
      <c r="FOT256" s="38"/>
      <c r="FOU256" s="38"/>
      <c r="FOV256" s="38"/>
      <c r="FOW256" s="38"/>
      <c r="FOX256" s="38"/>
      <c r="FOY256" s="38"/>
      <c r="FOZ256" s="38"/>
      <c r="FPA256" s="38"/>
      <c r="FPB256" s="38"/>
      <c r="FPC256" s="38"/>
      <c r="FPD256" s="38"/>
      <c r="FPE256" s="38"/>
      <c r="FPF256" s="38"/>
      <c r="FPG256" s="38"/>
      <c r="FPH256" s="38"/>
      <c r="FPI256" s="38"/>
      <c r="FPJ256" s="38"/>
      <c r="FPK256" s="38"/>
      <c r="FPL256" s="38"/>
      <c r="FPM256" s="38"/>
      <c r="FPN256" s="38"/>
      <c r="FPO256" s="38"/>
      <c r="FPP256" s="38"/>
      <c r="FPQ256" s="38"/>
      <c r="FPR256" s="38"/>
      <c r="FPS256" s="38"/>
      <c r="FPT256" s="38"/>
      <c r="FPU256" s="38"/>
      <c r="FPV256" s="38"/>
      <c r="FPW256" s="38"/>
      <c r="FPX256" s="38"/>
      <c r="FPY256" s="38"/>
      <c r="FPZ256" s="38"/>
      <c r="FQA256" s="38"/>
      <c r="FQB256" s="38"/>
      <c r="FQC256" s="38"/>
      <c r="FQD256" s="38"/>
      <c r="FQE256" s="38"/>
      <c r="FQF256" s="38"/>
      <c r="FQG256" s="38"/>
      <c r="FQH256" s="38"/>
      <c r="FQI256" s="38"/>
      <c r="FQJ256" s="38"/>
      <c r="FQK256" s="38"/>
      <c r="FQL256" s="38"/>
      <c r="FQM256" s="38"/>
      <c r="FQN256" s="38"/>
      <c r="FQO256" s="38"/>
      <c r="FQP256" s="38"/>
      <c r="FQQ256" s="38"/>
      <c r="FQR256" s="38"/>
      <c r="FQS256" s="38"/>
      <c r="FQT256" s="38"/>
      <c r="FQU256" s="38"/>
      <c r="FQV256" s="38"/>
      <c r="FQW256" s="38"/>
      <c r="FQX256" s="38"/>
      <c r="FQY256" s="38"/>
      <c r="FQZ256" s="38"/>
      <c r="FRA256" s="38"/>
      <c r="FRB256" s="38"/>
      <c r="FRC256" s="38"/>
      <c r="FRD256" s="38"/>
      <c r="FRE256" s="38"/>
      <c r="FRF256" s="38"/>
      <c r="FRG256" s="38"/>
      <c r="FRH256" s="38"/>
      <c r="FRI256" s="38"/>
      <c r="FRJ256" s="38"/>
      <c r="FRK256" s="38"/>
      <c r="FRL256" s="38"/>
      <c r="FRM256" s="38"/>
      <c r="FRN256" s="38"/>
      <c r="FRO256" s="38"/>
      <c r="FRP256" s="38"/>
      <c r="FRQ256" s="38"/>
      <c r="FRR256" s="38"/>
      <c r="FRS256" s="38"/>
      <c r="FRT256" s="38"/>
      <c r="FRU256" s="38"/>
      <c r="FRV256" s="38"/>
      <c r="FRW256" s="38"/>
      <c r="FRX256" s="38"/>
      <c r="FRY256" s="38"/>
      <c r="FRZ256" s="38"/>
      <c r="FSA256" s="38"/>
      <c r="FSB256" s="38"/>
      <c r="FSC256" s="38"/>
      <c r="FSD256" s="38"/>
      <c r="FSE256" s="38"/>
      <c r="FSF256" s="38"/>
      <c r="FSG256" s="38"/>
      <c r="FSH256" s="38"/>
      <c r="FSI256" s="38"/>
      <c r="FSJ256" s="38"/>
      <c r="FSK256" s="38"/>
      <c r="FSL256" s="38"/>
      <c r="FSM256" s="38"/>
      <c r="FSN256" s="38"/>
      <c r="FSO256" s="38"/>
      <c r="FSP256" s="38"/>
      <c r="FSQ256" s="38"/>
      <c r="FSR256" s="38"/>
      <c r="FSS256" s="38"/>
      <c r="FST256" s="38"/>
      <c r="FSU256" s="38"/>
      <c r="FSV256" s="38"/>
      <c r="FSW256" s="38"/>
      <c r="FSX256" s="38"/>
      <c r="FSY256" s="38"/>
      <c r="FSZ256" s="38"/>
      <c r="FTA256" s="38"/>
      <c r="FTB256" s="38"/>
      <c r="FTC256" s="38"/>
      <c r="FTD256" s="38"/>
      <c r="FTE256" s="38"/>
      <c r="FTF256" s="38"/>
      <c r="FTG256" s="38"/>
      <c r="FTH256" s="38"/>
      <c r="FTI256" s="38"/>
      <c r="FTJ256" s="38"/>
      <c r="FTK256" s="38"/>
      <c r="FTL256" s="38"/>
      <c r="FTM256" s="38"/>
      <c r="FTN256" s="38"/>
      <c r="FTO256" s="38"/>
      <c r="FTP256" s="38"/>
      <c r="FTQ256" s="38"/>
      <c r="FTR256" s="38"/>
      <c r="FTS256" s="38"/>
      <c r="FTT256" s="38"/>
      <c r="FTU256" s="38"/>
      <c r="FTV256" s="38"/>
      <c r="FTW256" s="38"/>
      <c r="FTX256" s="38"/>
      <c r="FTY256" s="38"/>
      <c r="FTZ256" s="38"/>
      <c r="FUA256" s="38"/>
      <c r="FUB256" s="38"/>
      <c r="FUC256" s="38"/>
      <c r="FUD256" s="38"/>
      <c r="FUE256" s="38"/>
      <c r="FUF256" s="38"/>
      <c r="FUG256" s="38"/>
      <c r="FUH256" s="38"/>
      <c r="FUI256" s="38"/>
      <c r="FUJ256" s="38"/>
      <c r="FUK256" s="38"/>
      <c r="FUL256" s="38"/>
      <c r="FUM256" s="38"/>
      <c r="FUN256" s="38"/>
      <c r="FUO256" s="38"/>
      <c r="FUP256" s="38"/>
      <c r="FUQ256" s="38"/>
      <c r="FUR256" s="38"/>
      <c r="FUS256" s="38"/>
      <c r="FUT256" s="38"/>
      <c r="FUU256" s="38"/>
      <c r="FUV256" s="38"/>
      <c r="FUW256" s="38"/>
      <c r="FUX256" s="38"/>
      <c r="FUY256" s="38"/>
      <c r="FUZ256" s="38"/>
      <c r="FVA256" s="38"/>
      <c r="FVB256" s="38"/>
      <c r="FVC256" s="38"/>
      <c r="FVD256" s="38"/>
      <c r="FVE256" s="38"/>
      <c r="FVF256" s="38"/>
      <c r="FVG256" s="38"/>
      <c r="FVH256" s="38"/>
      <c r="FVI256" s="38"/>
      <c r="FVJ256" s="38"/>
      <c r="FVK256" s="38"/>
      <c r="FVL256" s="38"/>
      <c r="FVM256" s="38"/>
      <c r="FVN256" s="38"/>
      <c r="FVO256" s="38"/>
      <c r="FVP256" s="38"/>
      <c r="FVQ256" s="38"/>
      <c r="FVR256" s="38"/>
      <c r="FVS256" s="38"/>
      <c r="FVT256" s="38"/>
      <c r="FVU256" s="38"/>
      <c r="FVV256" s="38"/>
      <c r="FVW256" s="38"/>
      <c r="FVX256" s="38"/>
      <c r="FVY256" s="38"/>
      <c r="FVZ256" s="38"/>
      <c r="FWA256" s="38"/>
      <c r="FWB256" s="38"/>
      <c r="FWC256" s="38"/>
      <c r="FWD256" s="38"/>
      <c r="FWE256" s="38"/>
      <c r="FWF256" s="38"/>
      <c r="FWG256" s="38"/>
      <c r="FWH256" s="38"/>
      <c r="FWI256" s="38"/>
      <c r="FWJ256" s="38"/>
      <c r="FWK256" s="38"/>
      <c r="FWL256" s="38"/>
      <c r="FWM256" s="38"/>
      <c r="FWN256" s="38"/>
      <c r="FWO256" s="38"/>
      <c r="FWP256" s="38"/>
      <c r="FWQ256" s="38"/>
      <c r="FWR256" s="38"/>
      <c r="FWS256" s="38"/>
      <c r="FWT256" s="38"/>
      <c r="FWU256" s="38"/>
      <c r="FWV256" s="38"/>
      <c r="FWW256" s="38"/>
      <c r="FWX256" s="38"/>
      <c r="FWY256" s="38"/>
      <c r="FWZ256" s="38"/>
      <c r="FXA256" s="38"/>
      <c r="FXB256" s="38"/>
      <c r="FXC256" s="38"/>
      <c r="FXD256" s="38"/>
      <c r="FXE256" s="38"/>
      <c r="FXF256" s="38"/>
      <c r="FXG256" s="38"/>
      <c r="FXH256" s="38"/>
      <c r="FXI256" s="38"/>
      <c r="FXJ256" s="38"/>
      <c r="FXK256" s="38"/>
      <c r="FXL256" s="38"/>
      <c r="FXM256" s="38"/>
      <c r="FXN256" s="38"/>
      <c r="FXO256" s="38"/>
      <c r="FXP256" s="38"/>
      <c r="FXQ256" s="38"/>
      <c r="FXR256" s="38"/>
      <c r="FXS256" s="38"/>
      <c r="FXT256" s="38"/>
      <c r="FXU256" s="38"/>
      <c r="FXV256" s="38"/>
      <c r="FXW256" s="38"/>
      <c r="FXX256" s="38"/>
      <c r="FXY256" s="38"/>
      <c r="FXZ256" s="38"/>
      <c r="FYA256" s="38"/>
      <c r="FYB256" s="38"/>
      <c r="FYC256" s="38"/>
      <c r="FYD256" s="38"/>
      <c r="FYE256" s="38"/>
      <c r="FYF256" s="38"/>
      <c r="FYG256" s="38"/>
      <c r="FYH256" s="38"/>
      <c r="FYI256" s="38"/>
      <c r="FYJ256" s="38"/>
      <c r="FYK256" s="38"/>
      <c r="FYL256" s="38"/>
      <c r="FYM256" s="38"/>
      <c r="FYN256" s="38"/>
      <c r="FYO256" s="38"/>
      <c r="FYP256" s="38"/>
      <c r="FYQ256" s="38"/>
      <c r="FYR256" s="38"/>
      <c r="FYS256" s="38"/>
      <c r="FYT256" s="38"/>
      <c r="FYU256" s="38"/>
      <c r="FYV256" s="38"/>
      <c r="FYW256" s="38"/>
      <c r="FYX256" s="38"/>
      <c r="FYY256" s="38"/>
      <c r="FYZ256" s="38"/>
      <c r="FZA256" s="38"/>
      <c r="FZB256" s="38"/>
      <c r="FZC256" s="38"/>
      <c r="FZD256" s="38"/>
      <c r="FZE256" s="38"/>
      <c r="FZF256" s="38"/>
      <c r="FZG256" s="38"/>
      <c r="FZH256" s="38"/>
      <c r="FZI256" s="38"/>
      <c r="FZJ256" s="38"/>
      <c r="FZK256" s="38"/>
      <c r="FZL256" s="38"/>
      <c r="FZM256" s="38"/>
      <c r="FZN256" s="38"/>
      <c r="FZO256" s="38"/>
      <c r="FZP256" s="38"/>
      <c r="FZQ256" s="38"/>
      <c r="FZR256" s="38"/>
      <c r="FZS256" s="38"/>
      <c r="FZT256" s="38"/>
      <c r="FZU256" s="38"/>
      <c r="FZV256" s="38"/>
      <c r="FZW256" s="38"/>
      <c r="FZX256" s="38"/>
      <c r="FZY256" s="38"/>
      <c r="FZZ256" s="38"/>
      <c r="GAA256" s="38"/>
      <c r="GAB256" s="38"/>
      <c r="GAC256" s="38"/>
      <c r="GAD256" s="38"/>
      <c r="GAE256" s="38"/>
      <c r="GAF256" s="38"/>
      <c r="GAG256" s="38"/>
      <c r="GAH256" s="38"/>
      <c r="GAI256" s="38"/>
      <c r="GAJ256" s="38"/>
      <c r="GAK256" s="38"/>
      <c r="GAL256" s="38"/>
      <c r="GAM256" s="38"/>
      <c r="GAN256" s="38"/>
      <c r="GAO256" s="38"/>
      <c r="GAP256" s="38"/>
      <c r="GAQ256" s="38"/>
      <c r="GAR256" s="38"/>
      <c r="GAS256" s="38"/>
      <c r="GAT256" s="38"/>
      <c r="GAU256" s="38"/>
      <c r="GAV256" s="38"/>
      <c r="GAW256" s="38"/>
      <c r="GAX256" s="38"/>
      <c r="GAY256" s="38"/>
      <c r="GAZ256" s="38"/>
      <c r="GBA256" s="38"/>
      <c r="GBB256" s="38"/>
      <c r="GBC256" s="38"/>
      <c r="GBD256" s="38"/>
      <c r="GBE256" s="38"/>
      <c r="GBF256" s="38"/>
      <c r="GBG256" s="38"/>
      <c r="GBH256" s="38"/>
      <c r="GBI256" s="38"/>
      <c r="GBJ256" s="38"/>
      <c r="GBK256" s="38"/>
      <c r="GBL256" s="38"/>
      <c r="GBM256" s="38"/>
      <c r="GBN256" s="38"/>
      <c r="GBO256" s="38"/>
      <c r="GBP256" s="38"/>
      <c r="GBQ256" s="38"/>
      <c r="GBR256" s="38"/>
      <c r="GBS256" s="38"/>
      <c r="GBT256" s="38"/>
      <c r="GBU256" s="38"/>
      <c r="GBV256" s="38"/>
      <c r="GBW256" s="38"/>
      <c r="GBX256" s="38"/>
      <c r="GBY256" s="38"/>
      <c r="GBZ256" s="38"/>
      <c r="GCA256" s="38"/>
      <c r="GCB256" s="38"/>
      <c r="GCC256" s="38"/>
      <c r="GCD256" s="38"/>
      <c r="GCE256" s="38"/>
      <c r="GCF256" s="38"/>
      <c r="GCG256" s="38"/>
      <c r="GCH256" s="38"/>
      <c r="GCI256" s="38"/>
      <c r="GCJ256" s="38"/>
      <c r="GCK256" s="38"/>
      <c r="GCL256" s="38"/>
      <c r="GCM256" s="38"/>
      <c r="GCN256" s="38"/>
      <c r="GCO256" s="38"/>
      <c r="GCP256" s="38"/>
      <c r="GCQ256" s="38"/>
      <c r="GCR256" s="38"/>
      <c r="GCS256" s="38"/>
      <c r="GCT256" s="38"/>
      <c r="GCU256" s="38"/>
      <c r="GCV256" s="38"/>
      <c r="GCW256" s="38"/>
      <c r="GCX256" s="38"/>
      <c r="GCY256" s="38"/>
      <c r="GCZ256" s="38"/>
      <c r="GDA256" s="38"/>
      <c r="GDB256" s="38"/>
      <c r="GDC256" s="38"/>
      <c r="GDD256" s="38"/>
      <c r="GDE256" s="38"/>
      <c r="GDF256" s="38"/>
      <c r="GDG256" s="38"/>
      <c r="GDH256" s="38"/>
      <c r="GDI256" s="38"/>
      <c r="GDJ256" s="38"/>
      <c r="GDK256" s="38"/>
      <c r="GDL256" s="38"/>
      <c r="GDM256" s="38"/>
      <c r="GDN256" s="38"/>
      <c r="GDO256" s="38"/>
      <c r="GDP256" s="38"/>
      <c r="GDQ256" s="38"/>
      <c r="GDR256" s="38"/>
      <c r="GDS256" s="38"/>
      <c r="GDT256" s="38"/>
      <c r="GDU256" s="38"/>
      <c r="GDV256" s="38"/>
      <c r="GDW256" s="38"/>
      <c r="GDX256" s="38"/>
      <c r="GDY256" s="38"/>
      <c r="GDZ256" s="38"/>
      <c r="GEA256" s="38"/>
      <c r="GEB256" s="38"/>
      <c r="GEC256" s="38"/>
      <c r="GED256" s="38"/>
      <c r="GEE256" s="38"/>
      <c r="GEF256" s="38"/>
      <c r="GEG256" s="38"/>
      <c r="GEH256" s="38"/>
      <c r="GEI256" s="38"/>
      <c r="GEJ256" s="38"/>
      <c r="GEK256" s="38"/>
      <c r="GEL256" s="38"/>
      <c r="GEM256" s="38"/>
      <c r="GEN256" s="38"/>
      <c r="GEO256" s="38"/>
      <c r="GEP256" s="38"/>
      <c r="GEQ256" s="38"/>
      <c r="GER256" s="38"/>
      <c r="GES256" s="38"/>
      <c r="GET256" s="38"/>
      <c r="GEU256" s="38"/>
      <c r="GEV256" s="38"/>
      <c r="GEW256" s="38"/>
      <c r="GEX256" s="38"/>
      <c r="GEY256" s="38"/>
      <c r="GEZ256" s="38"/>
      <c r="GFA256" s="38"/>
      <c r="GFB256" s="38"/>
      <c r="GFC256" s="38"/>
      <c r="GFD256" s="38"/>
      <c r="GFE256" s="38"/>
      <c r="GFF256" s="38"/>
      <c r="GFG256" s="38"/>
      <c r="GFH256" s="38"/>
      <c r="GFI256" s="38"/>
      <c r="GFJ256" s="38"/>
      <c r="GFK256" s="38"/>
      <c r="GFL256" s="38"/>
      <c r="GFM256" s="38"/>
      <c r="GFN256" s="38"/>
      <c r="GFO256" s="38"/>
      <c r="GFP256" s="38"/>
      <c r="GFQ256" s="38"/>
      <c r="GFR256" s="38"/>
      <c r="GFS256" s="38"/>
      <c r="GFT256" s="38"/>
      <c r="GFU256" s="38"/>
      <c r="GFV256" s="38"/>
      <c r="GFW256" s="38"/>
      <c r="GFX256" s="38"/>
      <c r="GFY256" s="38"/>
      <c r="GFZ256" s="38"/>
      <c r="GGA256" s="38"/>
      <c r="GGB256" s="38"/>
      <c r="GGC256" s="38"/>
      <c r="GGD256" s="38"/>
      <c r="GGE256" s="38"/>
      <c r="GGF256" s="38"/>
      <c r="GGG256" s="38"/>
      <c r="GGH256" s="38"/>
      <c r="GGI256" s="38"/>
      <c r="GGJ256" s="38"/>
      <c r="GGK256" s="38"/>
      <c r="GGL256" s="38"/>
      <c r="GGM256" s="38"/>
      <c r="GGN256" s="38"/>
      <c r="GGO256" s="38"/>
      <c r="GGP256" s="38"/>
      <c r="GGQ256" s="38"/>
      <c r="GGR256" s="38"/>
      <c r="GGS256" s="38"/>
      <c r="GGT256" s="38"/>
      <c r="GGU256" s="38"/>
      <c r="GGV256" s="38"/>
      <c r="GGW256" s="38"/>
      <c r="GGX256" s="38"/>
      <c r="GGY256" s="38"/>
      <c r="GGZ256" s="38"/>
      <c r="GHA256" s="38"/>
      <c r="GHB256" s="38"/>
      <c r="GHC256" s="38"/>
      <c r="GHD256" s="38"/>
      <c r="GHE256" s="38"/>
      <c r="GHF256" s="38"/>
      <c r="GHG256" s="38"/>
      <c r="GHH256" s="38"/>
      <c r="GHI256" s="38"/>
      <c r="GHJ256" s="38"/>
      <c r="GHK256" s="38"/>
      <c r="GHL256" s="38"/>
      <c r="GHM256" s="38"/>
      <c r="GHN256" s="38"/>
      <c r="GHO256" s="38"/>
      <c r="GHP256" s="38"/>
      <c r="GHQ256" s="38"/>
      <c r="GHR256" s="38"/>
      <c r="GHS256" s="38"/>
      <c r="GHT256" s="38"/>
      <c r="GHU256" s="38"/>
      <c r="GHV256" s="38"/>
      <c r="GHW256" s="38"/>
      <c r="GHX256" s="38"/>
      <c r="GHY256" s="38"/>
      <c r="GHZ256" s="38"/>
      <c r="GIA256" s="38"/>
      <c r="GIB256" s="38"/>
      <c r="GIC256" s="38"/>
      <c r="GID256" s="38"/>
      <c r="GIE256" s="38"/>
      <c r="GIF256" s="38"/>
      <c r="GIG256" s="38"/>
      <c r="GIH256" s="38"/>
      <c r="GII256" s="38"/>
      <c r="GIJ256" s="38"/>
      <c r="GIK256" s="38"/>
      <c r="GIL256" s="38"/>
      <c r="GIM256" s="38"/>
      <c r="GIN256" s="38"/>
      <c r="GIO256" s="38"/>
      <c r="GIP256" s="38"/>
      <c r="GIQ256" s="38"/>
      <c r="GIR256" s="38"/>
      <c r="GIS256" s="38"/>
      <c r="GIT256" s="38"/>
      <c r="GIU256" s="38"/>
      <c r="GIV256" s="38"/>
      <c r="GIW256" s="38"/>
      <c r="GIX256" s="38"/>
      <c r="GIY256" s="38"/>
      <c r="GIZ256" s="38"/>
      <c r="GJA256" s="38"/>
      <c r="GJB256" s="38"/>
      <c r="GJC256" s="38"/>
      <c r="GJD256" s="38"/>
      <c r="GJE256" s="38"/>
      <c r="GJF256" s="38"/>
      <c r="GJG256" s="38"/>
      <c r="GJH256" s="38"/>
      <c r="GJI256" s="38"/>
      <c r="GJJ256" s="38"/>
      <c r="GJK256" s="38"/>
      <c r="GJL256" s="38"/>
      <c r="GJM256" s="38"/>
      <c r="GJN256" s="38"/>
      <c r="GJO256" s="38"/>
      <c r="GJP256" s="38"/>
      <c r="GJQ256" s="38"/>
      <c r="GJR256" s="38"/>
      <c r="GJS256" s="38"/>
      <c r="GJT256" s="38"/>
      <c r="GJU256" s="38"/>
      <c r="GJV256" s="38"/>
      <c r="GJW256" s="38"/>
      <c r="GJX256" s="38"/>
      <c r="GJY256" s="38"/>
      <c r="GJZ256" s="38"/>
      <c r="GKA256" s="38"/>
      <c r="GKB256" s="38"/>
      <c r="GKC256" s="38"/>
      <c r="GKD256" s="38"/>
      <c r="GKE256" s="38"/>
      <c r="GKF256" s="38"/>
      <c r="GKG256" s="38"/>
      <c r="GKH256" s="38"/>
      <c r="GKI256" s="38"/>
      <c r="GKJ256" s="38"/>
      <c r="GKK256" s="38"/>
      <c r="GKL256" s="38"/>
      <c r="GKM256" s="38"/>
      <c r="GKN256" s="38"/>
      <c r="GKO256" s="38"/>
      <c r="GKP256" s="38"/>
      <c r="GKQ256" s="38"/>
      <c r="GKR256" s="38"/>
      <c r="GKS256" s="38"/>
      <c r="GKT256" s="38"/>
      <c r="GKU256" s="38"/>
      <c r="GKV256" s="38"/>
      <c r="GKW256" s="38"/>
      <c r="GKX256" s="38"/>
      <c r="GKY256" s="38"/>
      <c r="GKZ256" s="38"/>
      <c r="GLA256" s="38"/>
      <c r="GLB256" s="38"/>
      <c r="GLC256" s="38"/>
      <c r="GLD256" s="38"/>
      <c r="GLE256" s="38"/>
      <c r="GLF256" s="38"/>
      <c r="GLG256" s="38"/>
      <c r="GLH256" s="38"/>
      <c r="GLI256" s="38"/>
      <c r="GLJ256" s="38"/>
      <c r="GLK256" s="38"/>
      <c r="GLL256" s="38"/>
      <c r="GLM256" s="38"/>
      <c r="GLN256" s="38"/>
      <c r="GLO256" s="38"/>
      <c r="GLP256" s="38"/>
      <c r="GLQ256" s="38"/>
      <c r="GLR256" s="38"/>
      <c r="GLS256" s="38"/>
      <c r="GLT256" s="38"/>
      <c r="GLU256" s="38"/>
      <c r="GLV256" s="38"/>
      <c r="GLW256" s="38"/>
      <c r="GLX256" s="38"/>
      <c r="GLY256" s="38"/>
      <c r="GLZ256" s="38"/>
      <c r="GMA256" s="38"/>
      <c r="GMB256" s="38"/>
      <c r="GMC256" s="38"/>
      <c r="GMD256" s="38"/>
      <c r="GME256" s="38"/>
      <c r="GMF256" s="38"/>
      <c r="GMG256" s="38"/>
      <c r="GMH256" s="38"/>
      <c r="GMI256" s="38"/>
      <c r="GMJ256" s="38"/>
      <c r="GMK256" s="38"/>
      <c r="GML256" s="38"/>
      <c r="GMM256" s="38"/>
      <c r="GMN256" s="38"/>
      <c r="GMO256" s="38"/>
      <c r="GMP256" s="38"/>
      <c r="GMQ256" s="38"/>
      <c r="GMR256" s="38"/>
      <c r="GMS256" s="38"/>
      <c r="GMT256" s="38"/>
      <c r="GMU256" s="38"/>
      <c r="GMV256" s="38"/>
      <c r="GMW256" s="38"/>
      <c r="GMX256" s="38"/>
      <c r="GMY256" s="38"/>
      <c r="GMZ256" s="38"/>
      <c r="GNA256" s="38"/>
      <c r="GNB256" s="38"/>
      <c r="GNC256" s="38"/>
      <c r="GND256" s="38"/>
      <c r="GNE256" s="38"/>
      <c r="GNF256" s="38"/>
      <c r="GNG256" s="38"/>
      <c r="GNH256" s="38"/>
      <c r="GNI256" s="38"/>
      <c r="GNJ256" s="38"/>
      <c r="GNK256" s="38"/>
      <c r="GNL256" s="38"/>
      <c r="GNM256" s="38"/>
      <c r="GNN256" s="38"/>
      <c r="GNO256" s="38"/>
      <c r="GNP256" s="38"/>
      <c r="GNQ256" s="38"/>
      <c r="GNR256" s="38"/>
      <c r="GNS256" s="38"/>
      <c r="GNT256" s="38"/>
      <c r="GNU256" s="38"/>
      <c r="GNV256" s="38"/>
      <c r="GNW256" s="38"/>
      <c r="GNX256" s="38"/>
      <c r="GNY256" s="38"/>
      <c r="GNZ256" s="38"/>
      <c r="GOA256" s="38"/>
      <c r="GOB256" s="38"/>
      <c r="GOC256" s="38"/>
      <c r="GOD256" s="38"/>
      <c r="GOE256" s="38"/>
      <c r="GOF256" s="38"/>
      <c r="GOG256" s="38"/>
      <c r="GOH256" s="38"/>
      <c r="GOI256" s="38"/>
      <c r="GOJ256" s="38"/>
      <c r="GOK256" s="38"/>
      <c r="GOL256" s="38"/>
      <c r="GOM256" s="38"/>
      <c r="GON256" s="38"/>
      <c r="GOO256" s="38"/>
      <c r="GOP256" s="38"/>
      <c r="GOQ256" s="38"/>
      <c r="GOR256" s="38"/>
      <c r="GOS256" s="38"/>
      <c r="GOT256" s="38"/>
      <c r="GOU256" s="38"/>
      <c r="GOV256" s="38"/>
      <c r="GOW256" s="38"/>
      <c r="GOX256" s="38"/>
      <c r="GOY256" s="38"/>
      <c r="GOZ256" s="38"/>
      <c r="GPA256" s="38"/>
      <c r="GPB256" s="38"/>
      <c r="GPC256" s="38"/>
      <c r="GPD256" s="38"/>
      <c r="GPE256" s="38"/>
      <c r="GPF256" s="38"/>
      <c r="GPG256" s="38"/>
      <c r="GPH256" s="38"/>
      <c r="GPI256" s="38"/>
      <c r="GPJ256" s="38"/>
      <c r="GPK256" s="38"/>
      <c r="GPL256" s="38"/>
      <c r="GPM256" s="38"/>
      <c r="GPN256" s="38"/>
      <c r="GPO256" s="38"/>
      <c r="GPP256" s="38"/>
      <c r="GPQ256" s="38"/>
      <c r="GPR256" s="38"/>
      <c r="GPS256" s="38"/>
      <c r="GPT256" s="38"/>
      <c r="GPU256" s="38"/>
      <c r="GPV256" s="38"/>
      <c r="GPW256" s="38"/>
      <c r="GPX256" s="38"/>
      <c r="GPY256" s="38"/>
      <c r="GPZ256" s="38"/>
      <c r="GQA256" s="38"/>
      <c r="GQB256" s="38"/>
      <c r="GQC256" s="38"/>
      <c r="GQD256" s="38"/>
      <c r="GQE256" s="38"/>
      <c r="GQF256" s="38"/>
      <c r="GQG256" s="38"/>
      <c r="GQH256" s="38"/>
      <c r="GQI256" s="38"/>
      <c r="GQJ256" s="38"/>
      <c r="GQK256" s="38"/>
      <c r="GQL256" s="38"/>
      <c r="GQM256" s="38"/>
      <c r="GQN256" s="38"/>
      <c r="GQO256" s="38"/>
      <c r="GQP256" s="38"/>
      <c r="GQQ256" s="38"/>
      <c r="GQR256" s="38"/>
      <c r="GQS256" s="38"/>
      <c r="GQT256" s="38"/>
      <c r="GQU256" s="38"/>
      <c r="GQV256" s="38"/>
      <c r="GQW256" s="38"/>
      <c r="GQX256" s="38"/>
      <c r="GQY256" s="38"/>
      <c r="GQZ256" s="38"/>
      <c r="GRA256" s="38"/>
      <c r="GRB256" s="38"/>
      <c r="GRC256" s="38"/>
      <c r="GRD256" s="38"/>
      <c r="GRE256" s="38"/>
      <c r="GRF256" s="38"/>
      <c r="GRG256" s="38"/>
      <c r="GRH256" s="38"/>
      <c r="GRI256" s="38"/>
      <c r="GRJ256" s="38"/>
      <c r="GRK256" s="38"/>
      <c r="GRL256" s="38"/>
      <c r="GRM256" s="38"/>
      <c r="GRN256" s="38"/>
      <c r="GRO256" s="38"/>
      <c r="GRP256" s="38"/>
      <c r="GRQ256" s="38"/>
      <c r="GRR256" s="38"/>
      <c r="GRS256" s="38"/>
      <c r="GRT256" s="38"/>
      <c r="GRU256" s="38"/>
      <c r="GRV256" s="38"/>
      <c r="GRW256" s="38"/>
      <c r="GRX256" s="38"/>
      <c r="GRY256" s="38"/>
      <c r="GRZ256" s="38"/>
      <c r="GSA256" s="38"/>
      <c r="GSB256" s="38"/>
      <c r="GSC256" s="38"/>
      <c r="GSD256" s="38"/>
      <c r="GSE256" s="38"/>
      <c r="GSF256" s="38"/>
      <c r="GSG256" s="38"/>
      <c r="GSH256" s="38"/>
      <c r="GSI256" s="38"/>
      <c r="GSJ256" s="38"/>
      <c r="GSK256" s="38"/>
      <c r="GSL256" s="38"/>
      <c r="GSM256" s="38"/>
      <c r="GSN256" s="38"/>
      <c r="GSO256" s="38"/>
      <c r="GSP256" s="38"/>
      <c r="GSQ256" s="38"/>
      <c r="GSR256" s="38"/>
      <c r="GSS256" s="38"/>
      <c r="GST256" s="38"/>
      <c r="GSU256" s="38"/>
      <c r="GSV256" s="38"/>
      <c r="GSW256" s="38"/>
      <c r="GSX256" s="38"/>
      <c r="GSY256" s="38"/>
      <c r="GSZ256" s="38"/>
      <c r="GTA256" s="38"/>
      <c r="GTB256" s="38"/>
      <c r="GTC256" s="38"/>
      <c r="GTD256" s="38"/>
      <c r="GTE256" s="38"/>
      <c r="GTF256" s="38"/>
      <c r="GTG256" s="38"/>
      <c r="GTH256" s="38"/>
      <c r="GTI256" s="38"/>
      <c r="GTJ256" s="38"/>
      <c r="GTK256" s="38"/>
      <c r="GTL256" s="38"/>
      <c r="GTM256" s="38"/>
      <c r="GTN256" s="38"/>
      <c r="GTO256" s="38"/>
      <c r="GTP256" s="38"/>
      <c r="GTQ256" s="38"/>
      <c r="GTR256" s="38"/>
      <c r="GTS256" s="38"/>
      <c r="GTT256" s="38"/>
      <c r="GTU256" s="38"/>
      <c r="GTV256" s="38"/>
      <c r="GTW256" s="38"/>
      <c r="GTX256" s="38"/>
      <c r="GTY256" s="38"/>
      <c r="GTZ256" s="38"/>
      <c r="GUA256" s="38"/>
      <c r="GUB256" s="38"/>
      <c r="GUC256" s="38"/>
      <c r="GUD256" s="38"/>
      <c r="GUE256" s="38"/>
      <c r="GUF256" s="38"/>
      <c r="GUG256" s="38"/>
      <c r="GUH256" s="38"/>
      <c r="GUI256" s="38"/>
      <c r="GUJ256" s="38"/>
      <c r="GUK256" s="38"/>
      <c r="GUL256" s="38"/>
      <c r="GUM256" s="38"/>
      <c r="GUN256" s="38"/>
      <c r="GUO256" s="38"/>
      <c r="GUP256" s="38"/>
      <c r="GUQ256" s="38"/>
      <c r="GUR256" s="38"/>
      <c r="GUS256" s="38"/>
      <c r="GUT256" s="38"/>
      <c r="GUU256" s="38"/>
      <c r="GUV256" s="38"/>
      <c r="GUW256" s="38"/>
      <c r="GUX256" s="38"/>
      <c r="GUY256" s="38"/>
      <c r="GUZ256" s="38"/>
      <c r="GVA256" s="38"/>
      <c r="GVB256" s="38"/>
      <c r="GVC256" s="38"/>
      <c r="GVD256" s="38"/>
      <c r="GVE256" s="38"/>
      <c r="GVF256" s="38"/>
      <c r="GVG256" s="38"/>
      <c r="GVH256" s="38"/>
      <c r="GVI256" s="38"/>
      <c r="GVJ256" s="38"/>
      <c r="GVK256" s="38"/>
      <c r="GVL256" s="38"/>
      <c r="GVM256" s="38"/>
      <c r="GVN256" s="38"/>
      <c r="GVO256" s="38"/>
      <c r="GVP256" s="38"/>
      <c r="GVQ256" s="38"/>
      <c r="GVR256" s="38"/>
      <c r="GVS256" s="38"/>
      <c r="GVT256" s="38"/>
      <c r="GVU256" s="38"/>
      <c r="GVV256" s="38"/>
      <c r="GVW256" s="38"/>
      <c r="GVX256" s="38"/>
      <c r="GVY256" s="38"/>
      <c r="GVZ256" s="38"/>
      <c r="GWA256" s="38"/>
      <c r="GWB256" s="38"/>
      <c r="GWC256" s="38"/>
      <c r="GWD256" s="38"/>
      <c r="GWE256" s="38"/>
      <c r="GWF256" s="38"/>
      <c r="GWG256" s="38"/>
      <c r="GWH256" s="38"/>
      <c r="GWI256" s="38"/>
      <c r="GWJ256" s="38"/>
      <c r="GWK256" s="38"/>
      <c r="GWL256" s="38"/>
      <c r="GWM256" s="38"/>
      <c r="GWN256" s="38"/>
      <c r="GWO256" s="38"/>
      <c r="GWP256" s="38"/>
      <c r="GWQ256" s="38"/>
      <c r="GWR256" s="38"/>
      <c r="GWS256" s="38"/>
      <c r="GWT256" s="38"/>
      <c r="GWU256" s="38"/>
      <c r="GWV256" s="38"/>
      <c r="GWW256" s="38"/>
      <c r="GWX256" s="38"/>
      <c r="GWY256" s="38"/>
      <c r="GWZ256" s="38"/>
      <c r="GXA256" s="38"/>
      <c r="GXB256" s="38"/>
      <c r="GXC256" s="38"/>
      <c r="GXD256" s="38"/>
      <c r="GXE256" s="38"/>
      <c r="GXF256" s="38"/>
      <c r="GXG256" s="38"/>
      <c r="GXH256" s="38"/>
      <c r="GXI256" s="38"/>
      <c r="GXJ256" s="38"/>
      <c r="GXK256" s="38"/>
      <c r="GXL256" s="38"/>
      <c r="GXM256" s="38"/>
      <c r="GXN256" s="38"/>
      <c r="GXO256" s="38"/>
      <c r="GXP256" s="38"/>
      <c r="GXQ256" s="38"/>
      <c r="GXR256" s="38"/>
      <c r="GXS256" s="38"/>
      <c r="GXT256" s="38"/>
      <c r="GXU256" s="38"/>
      <c r="GXV256" s="38"/>
      <c r="GXW256" s="38"/>
      <c r="GXX256" s="38"/>
      <c r="GXY256" s="38"/>
      <c r="GXZ256" s="38"/>
      <c r="GYA256" s="38"/>
      <c r="GYB256" s="38"/>
      <c r="GYC256" s="38"/>
      <c r="GYD256" s="38"/>
      <c r="GYE256" s="38"/>
      <c r="GYF256" s="38"/>
      <c r="GYG256" s="38"/>
      <c r="GYH256" s="38"/>
      <c r="GYI256" s="38"/>
      <c r="GYJ256" s="38"/>
      <c r="GYK256" s="38"/>
      <c r="GYL256" s="38"/>
      <c r="GYM256" s="38"/>
      <c r="GYN256" s="38"/>
      <c r="GYO256" s="38"/>
      <c r="GYP256" s="38"/>
      <c r="GYQ256" s="38"/>
      <c r="GYR256" s="38"/>
      <c r="GYS256" s="38"/>
      <c r="GYT256" s="38"/>
      <c r="GYU256" s="38"/>
      <c r="GYV256" s="38"/>
      <c r="GYW256" s="38"/>
      <c r="GYX256" s="38"/>
      <c r="GYY256" s="38"/>
      <c r="GYZ256" s="38"/>
      <c r="GZA256" s="38"/>
      <c r="GZB256" s="38"/>
      <c r="GZC256" s="38"/>
      <c r="GZD256" s="38"/>
      <c r="GZE256" s="38"/>
      <c r="GZF256" s="38"/>
      <c r="GZG256" s="38"/>
      <c r="GZH256" s="38"/>
      <c r="GZI256" s="38"/>
      <c r="GZJ256" s="38"/>
      <c r="GZK256" s="38"/>
      <c r="GZL256" s="38"/>
      <c r="GZM256" s="38"/>
      <c r="GZN256" s="38"/>
      <c r="GZO256" s="38"/>
      <c r="GZP256" s="38"/>
      <c r="GZQ256" s="38"/>
      <c r="GZR256" s="38"/>
      <c r="GZS256" s="38"/>
      <c r="GZT256" s="38"/>
      <c r="GZU256" s="38"/>
      <c r="GZV256" s="38"/>
      <c r="GZW256" s="38"/>
      <c r="GZX256" s="38"/>
      <c r="GZY256" s="38"/>
      <c r="GZZ256" s="38"/>
      <c r="HAA256" s="38"/>
      <c r="HAB256" s="38"/>
      <c r="HAC256" s="38"/>
      <c r="HAD256" s="38"/>
      <c r="HAE256" s="38"/>
      <c r="HAF256" s="38"/>
      <c r="HAG256" s="38"/>
      <c r="HAH256" s="38"/>
      <c r="HAI256" s="38"/>
      <c r="HAJ256" s="38"/>
      <c r="HAK256" s="38"/>
      <c r="HAL256" s="38"/>
      <c r="HAM256" s="38"/>
      <c r="HAN256" s="38"/>
      <c r="HAO256" s="38"/>
      <c r="HAP256" s="38"/>
      <c r="HAQ256" s="38"/>
      <c r="HAR256" s="38"/>
      <c r="HAS256" s="38"/>
      <c r="HAT256" s="38"/>
      <c r="HAU256" s="38"/>
      <c r="HAV256" s="38"/>
      <c r="HAW256" s="38"/>
      <c r="HAX256" s="38"/>
      <c r="HAY256" s="38"/>
      <c r="HAZ256" s="38"/>
      <c r="HBA256" s="38"/>
      <c r="HBB256" s="38"/>
      <c r="HBC256" s="38"/>
      <c r="HBD256" s="38"/>
      <c r="HBE256" s="38"/>
      <c r="HBF256" s="38"/>
      <c r="HBG256" s="38"/>
      <c r="HBH256" s="38"/>
      <c r="HBI256" s="38"/>
      <c r="HBJ256" s="38"/>
      <c r="HBK256" s="38"/>
      <c r="HBL256" s="38"/>
      <c r="HBM256" s="38"/>
      <c r="HBN256" s="38"/>
      <c r="HBO256" s="38"/>
      <c r="HBP256" s="38"/>
      <c r="HBQ256" s="38"/>
      <c r="HBR256" s="38"/>
      <c r="HBS256" s="38"/>
      <c r="HBT256" s="38"/>
      <c r="HBU256" s="38"/>
      <c r="HBV256" s="38"/>
      <c r="HBW256" s="38"/>
      <c r="HBX256" s="38"/>
      <c r="HBY256" s="38"/>
      <c r="HBZ256" s="38"/>
      <c r="HCA256" s="38"/>
      <c r="HCB256" s="38"/>
      <c r="HCC256" s="38"/>
      <c r="HCD256" s="38"/>
      <c r="HCE256" s="38"/>
      <c r="HCF256" s="38"/>
      <c r="HCG256" s="38"/>
      <c r="HCH256" s="38"/>
      <c r="HCI256" s="38"/>
      <c r="HCJ256" s="38"/>
      <c r="HCK256" s="38"/>
      <c r="HCL256" s="38"/>
      <c r="HCM256" s="38"/>
      <c r="HCN256" s="38"/>
      <c r="HCO256" s="38"/>
      <c r="HCP256" s="38"/>
      <c r="HCQ256" s="38"/>
      <c r="HCR256" s="38"/>
      <c r="HCS256" s="38"/>
      <c r="HCT256" s="38"/>
      <c r="HCU256" s="38"/>
      <c r="HCV256" s="38"/>
      <c r="HCW256" s="38"/>
      <c r="HCX256" s="38"/>
      <c r="HCY256" s="38"/>
      <c r="HCZ256" s="38"/>
      <c r="HDA256" s="38"/>
      <c r="HDB256" s="38"/>
      <c r="HDC256" s="38"/>
      <c r="HDD256" s="38"/>
      <c r="HDE256" s="38"/>
      <c r="HDF256" s="38"/>
      <c r="HDG256" s="38"/>
      <c r="HDH256" s="38"/>
      <c r="HDI256" s="38"/>
      <c r="HDJ256" s="38"/>
      <c r="HDK256" s="38"/>
      <c r="HDL256" s="38"/>
      <c r="HDM256" s="38"/>
      <c r="HDN256" s="38"/>
      <c r="HDO256" s="38"/>
      <c r="HDP256" s="38"/>
      <c r="HDQ256" s="38"/>
      <c r="HDR256" s="38"/>
      <c r="HDS256" s="38"/>
      <c r="HDT256" s="38"/>
      <c r="HDU256" s="38"/>
      <c r="HDV256" s="38"/>
      <c r="HDW256" s="38"/>
      <c r="HDX256" s="38"/>
      <c r="HDY256" s="38"/>
      <c r="HDZ256" s="38"/>
      <c r="HEA256" s="38"/>
      <c r="HEB256" s="38"/>
      <c r="HEC256" s="38"/>
      <c r="HED256" s="38"/>
      <c r="HEE256" s="38"/>
      <c r="HEF256" s="38"/>
      <c r="HEG256" s="38"/>
      <c r="HEH256" s="38"/>
      <c r="HEI256" s="38"/>
      <c r="HEJ256" s="38"/>
      <c r="HEK256" s="38"/>
      <c r="HEL256" s="38"/>
      <c r="HEM256" s="38"/>
      <c r="HEN256" s="38"/>
      <c r="HEO256" s="38"/>
      <c r="HEP256" s="38"/>
      <c r="HEQ256" s="38"/>
      <c r="HER256" s="38"/>
      <c r="HES256" s="38"/>
      <c r="HET256" s="38"/>
      <c r="HEU256" s="38"/>
      <c r="HEV256" s="38"/>
      <c r="HEW256" s="38"/>
      <c r="HEX256" s="38"/>
      <c r="HEY256" s="38"/>
      <c r="HEZ256" s="38"/>
      <c r="HFA256" s="38"/>
      <c r="HFB256" s="38"/>
      <c r="HFC256" s="38"/>
      <c r="HFD256" s="38"/>
      <c r="HFE256" s="38"/>
      <c r="HFF256" s="38"/>
      <c r="HFG256" s="38"/>
      <c r="HFH256" s="38"/>
      <c r="HFI256" s="38"/>
      <c r="HFJ256" s="38"/>
      <c r="HFK256" s="38"/>
      <c r="HFL256" s="38"/>
      <c r="HFM256" s="38"/>
      <c r="HFN256" s="38"/>
      <c r="HFO256" s="38"/>
      <c r="HFP256" s="38"/>
      <c r="HFQ256" s="38"/>
      <c r="HFR256" s="38"/>
      <c r="HFS256" s="38"/>
      <c r="HFT256" s="38"/>
      <c r="HFU256" s="38"/>
      <c r="HFV256" s="38"/>
      <c r="HFW256" s="38"/>
      <c r="HFX256" s="38"/>
      <c r="HFY256" s="38"/>
      <c r="HFZ256" s="38"/>
      <c r="HGA256" s="38"/>
      <c r="HGB256" s="38"/>
      <c r="HGC256" s="38"/>
      <c r="HGD256" s="38"/>
      <c r="HGE256" s="38"/>
      <c r="HGF256" s="38"/>
      <c r="HGG256" s="38"/>
      <c r="HGH256" s="38"/>
      <c r="HGI256" s="38"/>
      <c r="HGJ256" s="38"/>
      <c r="HGK256" s="38"/>
      <c r="HGL256" s="38"/>
      <c r="HGM256" s="38"/>
      <c r="HGN256" s="38"/>
      <c r="HGO256" s="38"/>
      <c r="HGP256" s="38"/>
      <c r="HGQ256" s="38"/>
      <c r="HGR256" s="38"/>
      <c r="HGS256" s="38"/>
      <c r="HGT256" s="38"/>
      <c r="HGU256" s="38"/>
      <c r="HGV256" s="38"/>
      <c r="HGW256" s="38"/>
      <c r="HGX256" s="38"/>
      <c r="HGY256" s="38"/>
      <c r="HGZ256" s="38"/>
      <c r="HHA256" s="38"/>
      <c r="HHB256" s="38"/>
      <c r="HHC256" s="38"/>
      <c r="HHD256" s="38"/>
      <c r="HHE256" s="38"/>
      <c r="HHF256" s="38"/>
      <c r="HHG256" s="38"/>
      <c r="HHH256" s="38"/>
      <c r="HHI256" s="38"/>
      <c r="HHJ256" s="38"/>
      <c r="HHK256" s="38"/>
      <c r="HHL256" s="38"/>
      <c r="HHM256" s="38"/>
      <c r="HHN256" s="38"/>
      <c r="HHO256" s="38"/>
      <c r="HHP256" s="38"/>
      <c r="HHQ256" s="38"/>
      <c r="HHR256" s="38"/>
      <c r="HHS256" s="38"/>
      <c r="HHT256" s="38"/>
      <c r="HHU256" s="38"/>
      <c r="HHV256" s="38"/>
      <c r="HHW256" s="38"/>
      <c r="HHX256" s="38"/>
      <c r="HHY256" s="38"/>
      <c r="HHZ256" s="38"/>
      <c r="HIA256" s="38"/>
      <c r="HIB256" s="38"/>
      <c r="HIC256" s="38"/>
      <c r="HID256" s="38"/>
      <c r="HIE256" s="38"/>
      <c r="HIF256" s="38"/>
      <c r="HIG256" s="38"/>
      <c r="HIH256" s="38"/>
      <c r="HII256" s="38"/>
      <c r="HIJ256" s="38"/>
      <c r="HIK256" s="38"/>
      <c r="HIL256" s="38"/>
      <c r="HIM256" s="38"/>
      <c r="HIN256" s="38"/>
      <c r="HIO256" s="38"/>
      <c r="HIP256" s="38"/>
      <c r="HIQ256" s="38"/>
      <c r="HIR256" s="38"/>
      <c r="HIS256" s="38"/>
      <c r="HIT256" s="38"/>
      <c r="HIU256" s="38"/>
      <c r="HIV256" s="38"/>
      <c r="HIW256" s="38"/>
      <c r="HIX256" s="38"/>
      <c r="HIY256" s="38"/>
      <c r="HIZ256" s="38"/>
      <c r="HJA256" s="38"/>
      <c r="HJB256" s="38"/>
      <c r="HJC256" s="38"/>
      <c r="HJD256" s="38"/>
      <c r="HJE256" s="38"/>
      <c r="HJF256" s="38"/>
      <c r="HJG256" s="38"/>
      <c r="HJH256" s="38"/>
      <c r="HJI256" s="38"/>
      <c r="HJJ256" s="38"/>
      <c r="HJK256" s="38"/>
      <c r="HJL256" s="38"/>
      <c r="HJM256" s="38"/>
      <c r="HJN256" s="38"/>
      <c r="HJO256" s="38"/>
      <c r="HJP256" s="38"/>
      <c r="HJQ256" s="38"/>
      <c r="HJR256" s="38"/>
      <c r="HJS256" s="38"/>
      <c r="HJT256" s="38"/>
      <c r="HJU256" s="38"/>
      <c r="HJV256" s="38"/>
      <c r="HJW256" s="38"/>
      <c r="HJX256" s="38"/>
      <c r="HJY256" s="38"/>
      <c r="HJZ256" s="38"/>
      <c r="HKA256" s="38"/>
      <c r="HKB256" s="38"/>
      <c r="HKC256" s="38"/>
      <c r="HKD256" s="38"/>
      <c r="HKE256" s="38"/>
      <c r="HKF256" s="38"/>
      <c r="HKG256" s="38"/>
      <c r="HKH256" s="38"/>
      <c r="HKI256" s="38"/>
      <c r="HKJ256" s="38"/>
      <c r="HKK256" s="38"/>
      <c r="HKL256" s="38"/>
      <c r="HKM256" s="38"/>
      <c r="HKN256" s="38"/>
      <c r="HKO256" s="38"/>
      <c r="HKP256" s="38"/>
      <c r="HKQ256" s="38"/>
      <c r="HKR256" s="38"/>
      <c r="HKS256" s="38"/>
      <c r="HKT256" s="38"/>
      <c r="HKU256" s="38"/>
      <c r="HKV256" s="38"/>
      <c r="HKW256" s="38"/>
      <c r="HKX256" s="38"/>
      <c r="HKY256" s="38"/>
      <c r="HKZ256" s="38"/>
      <c r="HLA256" s="38"/>
      <c r="HLB256" s="38"/>
      <c r="HLC256" s="38"/>
      <c r="HLD256" s="38"/>
      <c r="HLE256" s="38"/>
      <c r="HLF256" s="38"/>
      <c r="HLG256" s="38"/>
      <c r="HLH256" s="38"/>
      <c r="HLI256" s="38"/>
      <c r="HLJ256" s="38"/>
      <c r="HLK256" s="38"/>
      <c r="HLL256" s="38"/>
      <c r="HLM256" s="38"/>
      <c r="HLN256" s="38"/>
      <c r="HLO256" s="38"/>
      <c r="HLP256" s="38"/>
      <c r="HLQ256" s="38"/>
      <c r="HLR256" s="38"/>
      <c r="HLS256" s="38"/>
      <c r="HLT256" s="38"/>
      <c r="HLU256" s="38"/>
      <c r="HLV256" s="38"/>
      <c r="HLW256" s="38"/>
      <c r="HLX256" s="38"/>
      <c r="HLY256" s="38"/>
      <c r="HLZ256" s="38"/>
      <c r="HMA256" s="38"/>
      <c r="HMB256" s="38"/>
      <c r="HMC256" s="38"/>
      <c r="HMD256" s="38"/>
      <c r="HME256" s="38"/>
      <c r="HMF256" s="38"/>
      <c r="HMG256" s="38"/>
      <c r="HMH256" s="38"/>
      <c r="HMI256" s="38"/>
      <c r="HMJ256" s="38"/>
      <c r="HMK256" s="38"/>
      <c r="HML256" s="38"/>
      <c r="HMM256" s="38"/>
      <c r="HMN256" s="38"/>
      <c r="HMO256" s="38"/>
      <c r="HMP256" s="38"/>
      <c r="HMQ256" s="38"/>
      <c r="HMR256" s="38"/>
      <c r="HMS256" s="38"/>
      <c r="HMT256" s="38"/>
      <c r="HMU256" s="38"/>
      <c r="HMV256" s="38"/>
      <c r="HMW256" s="38"/>
      <c r="HMX256" s="38"/>
      <c r="HMY256" s="38"/>
      <c r="HMZ256" s="38"/>
      <c r="HNA256" s="38"/>
      <c r="HNB256" s="38"/>
      <c r="HNC256" s="38"/>
      <c r="HND256" s="38"/>
      <c r="HNE256" s="38"/>
      <c r="HNF256" s="38"/>
      <c r="HNG256" s="38"/>
      <c r="HNH256" s="38"/>
      <c r="HNI256" s="38"/>
      <c r="HNJ256" s="38"/>
      <c r="HNK256" s="38"/>
      <c r="HNL256" s="38"/>
      <c r="HNM256" s="38"/>
      <c r="HNN256" s="38"/>
      <c r="HNO256" s="38"/>
      <c r="HNP256" s="38"/>
      <c r="HNQ256" s="38"/>
      <c r="HNR256" s="38"/>
      <c r="HNS256" s="38"/>
      <c r="HNT256" s="38"/>
      <c r="HNU256" s="38"/>
      <c r="HNV256" s="38"/>
      <c r="HNW256" s="38"/>
      <c r="HNX256" s="38"/>
      <c r="HNY256" s="38"/>
      <c r="HNZ256" s="38"/>
      <c r="HOA256" s="38"/>
      <c r="HOB256" s="38"/>
      <c r="HOC256" s="38"/>
      <c r="HOD256" s="38"/>
      <c r="HOE256" s="38"/>
      <c r="HOF256" s="38"/>
      <c r="HOG256" s="38"/>
      <c r="HOH256" s="38"/>
      <c r="HOI256" s="38"/>
      <c r="HOJ256" s="38"/>
      <c r="HOK256" s="38"/>
      <c r="HOL256" s="38"/>
      <c r="HOM256" s="38"/>
      <c r="HON256" s="38"/>
      <c r="HOO256" s="38"/>
      <c r="HOP256" s="38"/>
      <c r="HOQ256" s="38"/>
      <c r="HOR256" s="38"/>
      <c r="HOS256" s="38"/>
      <c r="HOT256" s="38"/>
      <c r="HOU256" s="38"/>
      <c r="HOV256" s="38"/>
      <c r="HOW256" s="38"/>
      <c r="HOX256" s="38"/>
      <c r="HOY256" s="38"/>
      <c r="HOZ256" s="38"/>
      <c r="HPA256" s="38"/>
      <c r="HPB256" s="38"/>
      <c r="HPC256" s="38"/>
      <c r="HPD256" s="38"/>
      <c r="HPE256" s="38"/>
      <c r="HPF256" s="38"/>
      <c r="HPG256" s="38"/>
      <c r="HPH256" s="38"/>
      <c r="HPI256" s="38"/>
      <c r="HPJ256" s="38"/>
      <c r="HPK256" s="38"/>
      <c r="HPL256" s="38"/>
      <c r="HPM256" s="38"/>
      <c r="HPN256" s="38"/>
      <c r="HPO256" s="38"/>
      <c r="HPP256" s="38"/>
      <c r="HPQ256" s="38"/>
      <c r="HPR256" s="38"/>
      <c r="HPS256" s="38"/>
      <c r="HPT256" s="38"/>
      <c r="HPU256" s="38"/>
      <c r="HPV256" s="38"/>
      <c r="HPW256" s="38"/>
      <c r="HPX256" s="38"/>
      <c r="HPY256" s="38"/>
      <c r="HPZ256" s="38"/>
      <c r="HQA256" s="38"/>
      <c r="HQB256" s="38"/>
      <c r="HQC256" s="38"/>
      <c r="HQD256" s="38"/>
      <c r="HQE256" s="38"/>
      <c r="HQF256" s="38"/>
      <c r="HQG256" s="38"/>
      <c r="HQH256" s="38"/>
      <c r="HQI256" s="38"/>
      <c r="HQJ256" s="38"/>
      <c r="HQK256" s="38"/>
      <c r="HQL256" s="38"/>
      <c r="HQM256" s="38"/>
      <c r="HQN256" s="38"/>
      <c r="HQO256" s="38"/>
      <c r="HQP256" s="38"/>
      <c r="HQQ256" s="38"/>
      <c r="HQR256" s="38"/>
      <c r="HQS256" s="38"/>
      <c r="HQT256" s="38"/>
      <c r="HQU256" s="38"/>
      <c r="HQV256" s="38"/>
      <c r="HQW256" s="38"/>
      <c r="HQX256" s="38"/>
      <c r="HQY256" s="38"/>
      <c r="HQZ256" s="38"/>
      <c r="HRA256" s="38"/>
      <c r="HRB256" s="38"/>
      <c r="HRC256" s="38"/>
      <c r="HRD256" s="38"/>
      <c r="HRE256" s="38"/>
      <c r="HRF256" s="38"/>
      <c r="HRG256" s="38"/>
      <c r="HRH256" s="38"/>
      <c r="HRI256" s="38"/>
      <c r="HRJ256" s="38"/>
      <c r="HRK256" s="38"/>
      <c r="HRL256" s="38"/>
      <c r="HRM256" s="38"/>
      <c r="HRN256" s="38"/>
      <c r="HRO256" s="38"/>
      <c r="HRP256" s="38"/>
      <c r="HRQ256" s="38"/>
      <c r="HRR256" s="38"/>
      <c r="HRS256" s="38"/>
      <c r="HRT256" s="38"/>
      <c r="HRU256" s="38"/>
      <c r="HRV256" s="38"/>
      <c r="HRW256" s="38"/>
      <c r="HRX256" s="38"/>
      <c r="HRY256" s="38"/>
      <c r="HRZ256" s="38"/>
      <c r="HSA256" s="38"/>
      <c r="HSB256" s="38"/>
      <c r="HSC256" s="38"/>
      <c r="HSD256" s="38"/>
      <c r="HSE256" s="38"/>
      <c r="HSF256" s="38"/>
      <c r="HSG256" s="38"/>
      <c r="HSH256" s="38"/>
      <c r="HSI256" s="38"/>
      <c r="HSJ256" s="38"/>
      <c r="HSK256" s="38"/>
      <c r="HSL256" s="38"/>
      <c r="HSM256" s="38"/>
      <c r="HSN256" s="38"/>
      <c r="HSO256" s="38"/>
      <c r="HSP256" s="38"/>
      <c r="HSQ256" s="38"/>
      <c r="HSR256" s="38"/>
      <c r="HSS256" s="38"/>
      <c r="HST256" s="38"/>
      <c r="HSU256" s="38"/>
      <c r="HSV256" s="38"/>
      <c r="HSW256" s="38"/>
      <c r="HSX256" s="38"/>
      <c r="HSY256" s="38"/>
      <c r="HSZ256" s="38"/>
      <c r="HTA256" s="38"/>
      <c r="HTB256" s="38"/>
      <c r="HTC256" s="38"/>
      <c r="HTD256" s="38"/>
      <c r="HTE256" s="38"/>
      <c r="HTF256" s="38"/>
      <c r="HTG256" s="38"/>
      <c r="HTH256" s="38"/>
      <c r="HTI256" s="38"/>
      <c r="HTJ256" s="38"/>
      <c r="HTK256" s="38"/>
      <c r="HTL256" s="38"/>
      <c r="HTM256" s="38"/>
      <c r="HTN256" s="38"/>
      <c r="HTO256" s="38"/>
      <c r="HTP256" s="38"/>
      <c r="HTQ256" s="38"/>
      <c r="HTR256" s="38"/>
      <c r="HTS256" s="38"/>
      <c r="HTT256" s="38"/>
      <c r="HTU256" s="38"/>
      <c r="HTV256" s="38"/>
      <c r="HTW256" s="38"/>
      <c r="HTX256" s="38"/>
      <c r="HTY256" s="38"/>
      <c r="HTZ256" s="38"/>
      <c r="HUA256" s="38"/>
      <c r="HUB256" s="38"/>
      <c r="HUC256" s="38"/>
      <c r="HUD256" s="38"/>
      <c r="HUE256" s="38"/>
      <c r="HUF256" s="38"/>
      <c r="HUG256" s="38"/>
      <c r="HUH256" s="38"/>
      <c r="HUI256" s="38"/>
      <c r="HUJ256" s="38"/>
      <c r="HUK256" s="38"/>
      <c r="HUL256" s="38"/>
      <c r="HUM256" s="38"/>
      <c r="HUN256" s="38"/>
      <c r="HUO256" s="38"/>
      <c r="HUP256" s="38"/>
      <c r="HUQ256" s="38"/>
      <c r="HUR256" s="38"/>
      <c r="HUS256" s="38"/>
      <c r="HUT256" s="38"/>
      <c r="HUU256" s="38"/>
      <c r="HUV256" s="38"/>
      <c r="HUW256" s="38"/>
      <c r="HUX256" s="38"/>
      <c r="HUY256" s="38"/>
      <c r="HUZ256" s="38"/>
      <c r="HVA256" s="38"/>
      <c r="HVB256" s="38"/>
      <c r="HVC256" s="38"/>
      <c r="HVD256" s="38"/>
      <c r="HVE256" s="38"/>
      <c r="HVF256" s="38"/>
      <c r="HVG256" s="38"/>
      <c r="HVH256" s="38"/>
      <c r="HVI256" s="38"/>
      <c r="HVJ256" s="38"/>
      <c r="HVK256" s="38"/>
      <c r="HVL256" s="38"/>
      <c r="HVM256" s="38"/>
      <c r="HVN256" s="38"/>
      <c r="HVO256" s="38"/>
      <c r="HVP256" s="38"/>
      <c r="HVQ256" s="38"/>
      <c r="HVR256" s="38"/>
      <c r="HVS256" s="38"/>
      <c r="HVT256" s="38"/>
      <c r="HVU256" s="38"/>
      <c r="HVV256" s="38"/>
      <c r="HVW256" s="38"/>
      <c r="HVX256" s="38"/>
      <c r="HVY256" s="38"/>
      <c r="HVZ256" s="38"/>
      <c r="HWA256" s="38"/>
      <c r="HWB256" s="38"/>
      <c r="HWC256" s="38"/>
      <c r="HWD256" s="38"/>
      <c r="HWE256" s="38"/>
      <c r="HWF256" s="38"/>
      <c r="HWG256" s="38"/>
      <c r="HWH256" s="38"/>
      <c r="HWI256" s="38"/>
      <c r="HWJ256" s="38"/>
      <c r="HWK256" s="38"/>
      <c r="HWL256" s="38"/>
      <c r="HWM256" s="38"/>
      <c r="HWN256" s="38"/>
      <c r="HWO256" s="38"/>
      <c r="HWP256" s="38"/>
      <c r="HWQ256" s="38"/>
      <c r="HWR256" s="38"/>
      <c r="HWS256" s="38"/>
      <c r="HWT256" s="38"/>
      <c r="HWU256" s="38"/>
      <c r="HWV256" s="38"/>
      <c r="HWW256" s="38"/>
      <c r="HWX256" s="38"/>
      <c r="HWY256" s="38"/>
      <c r="HWZ256" s="38"/>
      <c r="HXA256" s="38"/>
      <c r="HXB256" s="38"/>
      <c r="HXC256" s="38"/>
      <c r="HXD256" s="38"/>
      <c r="HXE256" s="38"/>
      <c r="HXF256" s="38"/>
      <c r="HXG256" s="38"/>
      <c r="HXH256" s="38"/>
      <c r="HXI256" s="38"/>
      <c r="HXJ256" s="38"/>
      <c r="HXK256" s="38"/>
      <c r="HXL256" s="38"/>
      <c r="HXM256" s="38"/>
      <c r="HXN256" s="38"/>
      <c r="HXO256" s="38"/>
      <c r="HXP256" s="38"/>
      <c r="HXQ256" s="38"/>
      <c r="HXR256" s="38"/>
      <c r="HXS256" s="38"/>
      <c r="HXT256" s="38"/>
      <c r="HXU256" s="38"/>
      <c r="HXV256" s="38"/>
      <c r="HXW256" s="38"/>
      <c r="HXX256" s="38"/>
      <c r="HXY256" s="38"/>
      <c r="HXZ256" s="38"/>
      <c r="HYA256" s="38"/>
      <c r="HYB256" s="38"/>
      <c r="HYC256" s="38"/>
      <c r="HYD256" s="38"/>
      <c r="HYE256" s="38"/>
      <c r="HYF256" s="38"/>
      <c r="HYG256" s="38"/>
      <c r="HYH256" s="38"/>
      <c r="HYI256" s="38"/>
      <c r="HYJ256" s="38"/>
      <c r="HYK256" s="38"/>
      <c r="HYL256" s="38"/>
      <c r="HYM256" s="38"/>
      <c r="HYN256" s="38"/>
      <c r="HYO256" s="38"/>
      <c r="HYP256" s="38"/>
      <c r="HYQ256" s="38"/>
      <c r="HYR256" s="38"/>
      <c r="HYS256" s="38"/>
      <c r="HYT256" s="38"/>
      <c r="HYU256" s="38"/>
      <c r="HYV256" s="38"/>
      <c r="HYW256" s="38"/>
      <c r="HYX256" s="38"/>
      <c r="HYY256" s="38"/>
      <c r="HYZ256" s="38"/>
      <c r="HZA256" s="38"/>
      <c r="HZB256" s="38"/>
      <c r="HZC256" s="38"/>
      <c r="HZD256" s="38"/>
      <c r="HZE256" s="38"/>
      <c r="HZF256" s="38"/>
      <c r="HZG256" s="38"/>
      <c r="HZH256" s="38"/>
      <c r="HZI256" s="38"/>
      <c r="HZJ256" s="38"/>
      <c r="HZK256" s="38"/>
      <c r="HZL256" s="38"/>
      <c r="HZM256" s="38"/>
      <c r="HZN256" s="38"/>
      <c r="HZO256" s="38"/>
      <c r="HZP256" s="38"/>
      <c r="HZQ256" s="38"/>
      <c r="HZR256" s="38"/>
      <c r="HZS256" s="38"/>
      <c r="HZT256" s="38"/>
      <c r="HZU256" s="38"/>
      <c r="HZV256" s="38"/>
      <c r="HZW256" s="38"/>
      <c r="HZX256" s="38"/>
      <c r="HZY256" s="38"/>
      <c r="HZZ256" s="38"/>
      <c r="IAA256" s="38"/>
      <c r="IAB256" s="38"/>
      <c r="IAC256" s="38"/>
      <c r="IAD256" s="38"/>
      <c r="IAE256" s="38"/>
      <c r="IAF256" s="38"/>
      <c r="IAG256" s="38"/>
      <c r="IAH256" s="38"/>
      <c r="IAI256" s="38"/>
      <c r="IAJ256" s="38"/>
      <c r="IAK256" s="38"/>
      <c r="IAL256" s="38"/>
      <c r="IAM256" s="38"/>
      <c r="IAN256" s="38"/>
      <c r="IAO256" s="38"/>
      <c r="IAP256" s="38"/>
      <c r="IAQ256" s="38"/>
      <c r="IAR256" s="38"/>
      <c r="IAS256" s="38"/>
      <c r="IAT256" s="38"/>
      <c r="IAU256" s="38"/>
      <c r="IAV256" s="38"/>
      <c r="IAW256" s="38"/>
      <c r="IAX256" s="38"/>
      <c r="IAY256" s="38"/>
      <c r="IAZ256" s="38"/>
      <c r="IBA256" s="38"/>
      <c r="IBB256" s="38"/>
      <c r="IBC256" s="38"/>
      <c r="IBD256" s="38"/>
      <c r="IBE256" s="38"/>
      <c r="IBF256" s="38"/>
      <c r="IBG256" s="38"/>
      <c r="IBH256" s="38"/>
      <c r="IBI256" s="38"/>
      <c r="IBJ256" s="38"/>
      <c r="IBK256" s="38"/>
      <c r="IBL256" s="38"/>
      <c r="IBM256" s="38"/>
      <c r="IBN256" s="38"/>
      <c r="IBO256" s="38"/>
      <c r="IBP256" s="38"/>
      <c r="IBQ256" s="38"/>
      <c r="IBR256" s="38"/>
      <c r="IBS256" s="38"/>
      <c r="IBT256" s="38"/>
      <c r="IBU256" s="38"/>
      <c r="IBV256" s="38"/>
      <c r="IBW256" s="38"/>
      <c r="IBX256" s="38"/>
      <c r="IBY256" s="38"/>
      <c r="IBZ256" s="38"/>
      <c r="ICA256" s="38"/>
      <c r="ICB256" s="38"/>
      <c r="ICC256" s="38"/>
      <c r="ICD256" s="38"/>
      <c r="ICE256" s="38"/>
      <c r="ICF256" s="38"/>
      <c r="ICG256" s="38"/>
      <c r="ICH256" s="38"/>
      <c r="ICI256" s="38"/>
      <c r="ICJ256" s="38"/>
      <c r="ICK256" s="38"/>
      <c r="ICL256" s="38"/>
      <c r="ICM256" s="38"/>
      <c r="ICN256" s="38"/>
      <c r="ICO256" s="38"/>
      <c r="ICP256" s="38"/>
      <c r="ICQ256" s="38"/>
      <c r="ICR256" s="38"/>
      <c r="ICS256" s="38"/>
      <c r="ICT256" s="38"/>
      <c r="ICU256" s="38"/>
      <c r="ICV256" s="38"/>
      <c r="ICW256" s="38"/>
      <c r="ICX256" s="38"/>
      <c r="ICY256" s="38"/>
      <c r="ICZ256" s="38"/>
      <c r="IDA256" s="38"/>
      <c r="IDB256" s="38"/>
      <c r="IDC256" s="38"/>
      <c r="IDD256" s="38"/>
      <c r="IDE256" s="38"/>
      <c r="IDF256" s="38"/>
      <c r="IDG256" s="38"/>
      <c r="IDH256" s="38"/>
      <c r="IDI256" s="38"/>
      <c r="IDJ256" s="38"/>
      <c r="IDK256" s="38"/>
      <c r="IDL256" s="38"/>
      <c r="IDM256" s="38"/>
      <c r="IDN256" s="38"/>
      <c r="IDO256" s="38"/>
      <c r="IDP256" s="38"/>
      <c r="IDQ256" s="38"/>
      <c r="IDR256" s="38"/>
      <c r="IDS256" s="38"/>
      <c r="IDT256" s="38"/>
      <c r="IDU256" s="38"/>
      <c r="IDV256" s="38"/>
      <c r="IDW256" s="38"/>
      <c r="IDX256" s="38"/>
      <c r="IDY256" s="38"/>
      <c r="IDZ256" s="38"/>
      <c r="IEA256" s="38"/>
      <c r="IEB256" s="38"/>
      <c r="IEC256" s="38"/>
      <c r="IED256" s="38"/>
      <c r="IEE256" s="38"/>
      <c r="IEF256" s="38"/>
      <c r="IEG256" s="38"/>
      <c r="IEH256" s="38"/>
      <c r="IEI256" s="38"/>
      <c r="IEJ256" s="38"/>
      <c r="IEK256" s="38"/>
      <c r="IEL256" s="38"/>
      <c r="IEM256" s="38"/>
      <c r="IEN256" s="38"/>
      <c r="IEO256" s="38"/>
      <c r="IEP256" s="38"/>
      <c r="IEQ256" s="38"/>
      <c r="IER256" s="38"/>
      <c r="IES256" s="38"/>
      <c r="IET256" s="38"/>
      <c r="IEU256" s="38"/>
      <c r="IEV256" s="38"/>
      <c r="IEW256" s="38"/>
      <c r="IEX256" s="38"/>
      <c r="IEY256" s="38"/>
      <c r="IEZ256" s="38"/>
      <c r="IFA256" s="38"/>
      <c r="IFB256" s="38"/>
      <c r="IFC256" s="38"/>
      <c r="IFD256" s="38"/>
      <c r="IFE256" s="38"/>
      <c r="IFF256" s="38"/>
      <c r="IFG256" s="38"/>
      <c r="IFH256" s="38"/>
      <c r="IFI256" s="38"/>
      <c r="IFJ256" s="38"/>
      <c r="IFK256" s="38"/>
      <c r="IFL256" s="38"/>
      <c r="IFM256" s="38"/>
      <c r="IFN256" s="38"/>
      <c r="IFO256" s="38"/>
      <c r="IFP256" s="38"/>
      <c r="IFQ256" s="38"/>
      <c r="IFR256" s="38"/>
      <c r="IFS256" s="38"/>
      <c r="IFT256" s="38"/>
      <c r="IFU256" s="38"/>
      <c r="IFV256" s="38"/>
      <c r="IFW256" s="38"/>
      <c r="IFX256" s="38"/>
      <c r="IFY256" s="38"/>
      <c r="IFZ256" s="38"/>
      <c r="IGA256" s="38"/>
      <c r="IGB256" s="38"/>
      <c r="IGC256" s="38"/>
      <c r="IGD256" s="38"/>
      <c r="IGE256" s="38"/>
      <c r="IGF256" s="38"/>
      <c r="IGG256" s="38"/>
      <c r="IGH256" s="38"/>
      <c r="IGI256" s="38"/>
      <c r="IGJ256" s="38"/>
      <c r="IGK256" s="38"/>
      <c r="IGL256" s="38"/>
      <c r="IGM256" s="38"/>
      <c r="IGN256" s="38"/>
      <c r="IGO256" s="38"/>
      <c r="IGP256" s="38"/>
      <c r="IGQ256" s="38"/>
      <c r="IGR256" s="38"/>
      <c r="IGS256" s="38"/>
      <c r="IGT256" s="38"/>
      <c r="IGU256" s="38"/>
      <c r="IGV256" s="38"/>
      <c r="IGW256" s="38"/>
      <c r="IGX256" s="38"/>
      <c r="IGY256" s="38"/>
      <c r="IGZ256" s="38"/>
      <c r="IHA256" s="38"/>
      <c r="IHB256" s="38"/>
      <c r="IHC256" s="38"/>
      <c r="IHD256" s="38"/>
      <c r="IHE256" s="38"/>
      <c r="IHF256" s="38"/>
      <c r="IHG256" s="38"/>
      <c r="IHH256" s="38"/>
      <c r="IHI256" s="38"/>
      <c r="IHJ256" s="38"/>
      <c r="IHK256" s="38"/>
      <c r="IHL256" s="38"/>
      <c r="IHM256" s="38"/>
      <c r="IHN256" s="38"/>
      <c r="IHO256" s="38"/>
      <c r="IHP256" s="38"/>
      <c r="IHQ256" s="38"/>
      <c r="IHR256" s="38"/>
      <c r="IHS256" s="38"/>
      <c r="IHT256" s="38"/>
      <c r="IHU256" s="38"/>
      <c r="IHV256" s="38"/>
      <c r="IHW256" s="38"/>
      <c r="IHX256" s="38"/>
      <c r="IHY256" s="38"/>
      <c r="IHZ256" s="38"/>
      <c r="IIA256" s="38"/>
      <c r="IIB256" s="38"/>
      <c r="IIC256" s="38"/>
      <c r="IID256" s="38"/>
      <c r="IIE256" s="38"/>
      <c r="IIF256" s="38"/>
      <c r="IIG256" s="38"/>
      <c r="IIH256" s="38"/>
      <c r="III256" s="38"/>
      <c r="IIJ256" s="38"/>
      <c r="IIK256" s="38"/>
      <c r="IIL256" s="38"/>
      <c r="IIM256" s="38"/>
      <c r="IIN256" s="38"/>
      <c r="IIO256" s="38"/>
      <c r="IIP256" s="38"/>
      <c r="IIQ256" s="38"/>
      <c r="IIR256" s="38"/>
      <c r="IIS256" s="38"/>
      <c r="IIT256" s="38"/>
      <c r="IIU256" s="38"/>
      <c r="IIV256" s="38"/>
      <c r="IIW256" s="38"/>
      <c r="IIX256" s="38"/>
      <c r="IIY256" s="38"/>
      <c r="IIZ256" s="38"/>
      <c r="IJA256" s="38"/>
      <c r="IJB256" s="38"/>
      <c r="IJC256" s="38"/>
      <c r="IJD256" s="38"/>
      <c r="IJE256" s="38"/>
      <c r="IJF256" s="38"/>
      <c r="IJG256" s="38"/>
      <c r="IJH256" s="38"/>
      <c r="IJI256" s="38"/>
      <c r="IJJ256" s="38"/>
      <c r="IJK256" s="38"/>
      <c r="IJL256" s="38"/>
      <c r="IJM256" s="38"/>
      <c r="IJN256" s="38"/>
      <c r="IJO256" s="38"/>
      <c r="IJP256" s="38"/>
      <c r="IJQ256" s="38"/>
      <c r="IJR256" s="38"/>
      <c r="IJS256" s="38"/>
      <c r="IJT256" s="38"/>
      <c r="IJU256" s="38"/>
      <c r="IJV256" s="38"/>
      <c r="IJW256" s="38"/>
      <c r="IJX256" s="38"/>
      <c r="IJY256" s="38"/>
      <c r="IJZ256" s="38"/>
      <c r="IKA256" s="38"/>
      <c r="IKB256" s="38"/>
      <c r="IKC256" s="38"/>
      <c r="IKD256" s="38"/>
      <c r="IKE256" s="38"/>
      <c r="IKF256" s="38"/>
      <c r="IKG256" s="38"/>
      <c r="IKH256" s="38"/>
      <c r="IKI256" s="38"/>
      <c r="IKJ256" s="38"/>
      <c r="IKK256" s="38"/>
      <c r="IKL256" s="38"/>
      <c r="IKM256" s="38"/>
      <c r="IKN256" s="38"/>
      <c r="IKO256" s="38"/>
      <c r="IKP256" s="38"/>
      <c r="IKQ256" s="38"/>
      <c r="IKR256" s="38"/>
      <c r="IKS256" s="38"/>
      <c r="IKT256" s="38"/>
      <c r="IKU256" s="38"/>
      <c r="IKV256" s="38"/>
      <c r="IKW256" s="38"/>
      <c r="IKX256" s="38"/>
      <c r="IKY256" s="38"/>
      <c r="IKZ256" s="38"/>
      <c r="ILA256" s="38"/>
      <c r="ILB256" s="38"/>
      <c r="ILC256" s="38"/>
      <c r="ILD256" s="38"/>
      <c r="ILE256" s="38"/>
      <c r="ILF256" s="38"/>
      <c r="ILG256" s="38"/>
      <c r="ILH256" s="38"/>
      <c r="ILI256" s="38"/>
      <c r="ILJ256" s="38"/>
      <c r="ILK256" s="38"/>
      <c r="ILL256" s="38"/>
      <c r="ILM256" s="38"/>
      <c r="ILN256" s="38"/>
      <c r="ILO256" s="38"/>
      <c r="ILP256" s="38"/>
      <c r="ILQ256" s="38"/>
      <c r="ILR256" s="38"/>
      <c r="ILS256" s="38"/>
      <c r="ILT256" s="38"/>
      <c r="ILU256" s="38"/>
      <c r="ILV256" s="38"/>
      <c r="ILW256" s="38"/>
      <c r="ILX256" s="38"/>
      <c r="ILY256" s="38"/>
      <c r="ILZ256" s="38"/>
      <c r="IMA256" s="38"/>
      <c r="IMB256" s="38"/>
      <c r="IMC256" s="38"/>
      <c r="IMD256" s="38"/>
      <c r="IME256" s="38"/>
      <c r="IMF256" s="38"/>
      <c r="IMG256" s="38"/>
      <c r="IMH256" s="38"/>
      <c r="IMI256" s="38"/>
      <c r="IMJ256" s="38"/>
      <c r="IMK256" s="38"/>
      <c r="IML256" s="38"/>
      <c r="IMM256" s="38"/>
      <c r="IMN256" s="38"/>
      <c r="IMO256" s="38"/>
      <c r="IMP256" s="38"/>
      <c r="IMQ256" s="38"/>
      <c r="IMR256" s="38"/>
      <c r="IMS256" s="38"/>
      <c r="IMT256" s="38"/>
      <c r="IMU256" s="38"/>
      <c r="IMV256" s="38"/>
      <c r="IMW256" s="38"/>
      <c r="IMX256" s="38"/>
      <c r="IMY256" s="38"/>
      <c r="IMZ256" s="38"/>
      <c r="INA256" s="38"/>
      <c r="INB256" s="38"/>
      <c r="INC256" s="38"/>
      <c r="IND256" s="38"/>
      <c r="INE256" s="38"/>
      <c r="INF256" s="38"/>
      <c r="ING256" s="38"/>
      <c r="INH256" s="38"/>
      <c r="INI256" s="38"/>
      <c r="INJ256" s="38"/>
      <c r="INK256" s="38"/>
      <c r="INL256" s="38"/>
      <c r="INM256" s="38"/>
      <c r="INN256" s="38"/>
      <c r="INO256" s="38"/>
      <c r="INP256" s="38"/>
      <c r="INQ256" s="38"/>
      <c r="INR256" s="38"/>
      <c r="INS256" s="38"/>
      <c r="INT256" s="38"/>
      <c r="INU256" s="38"/>
      <c r="INV256" s="38"/>
      <c r="INW256" s="38"/>
      <c r="INX256" s="38"/>
      <c r="INY256" s="38"/>
      <c r="INZ256" s="38"/>
      <c r="IOA256" s="38"/>
      <c r="IOB256" s="38"/>
      <c r="IOC256" s="38"/>
      <c r="IOD256" s="38"/>
      <c r="IOE256" s="38"/>
      <c r="IOF256" s="38"/>
      <c r="IOG256" s="38"/>
      <c r="IOH256" s="38"/>
      <c r="IOI256" s="38"/>
      <c r="IOJ256" s="38"/>
      <c r="IOK256" s="38"/>
      <c r="IOL256" s="38"/>
      <c r="IOM256" s="38"/>
      <c r="ION256" s="38"/>
      <c r="IOO256" s="38"/>
      <c r="IOP256" s="38"/>
      <c r="IOQ256" s="38"/>
      <c r="IOR256" s="38"/>
      <c r="IOS256" s="38"/>
      <c r="IOT256" s="38"/>
      <c r="IOU256" s="38"/>
      <c r="IOV256" s="38"/>
      <c r="IOW256" s="38"/>
      <c r="IOX256" s="38"/>
      <c r="IOY256" s="38"/>
      <c r="IOZ256" s="38"/>
      <c r="IPA256" s="38"/>
      <c r="IPB256" s="38"/>
      <c r="IPC256" s="38"/>
      <c r="IPD256" s="38"/>
      <c r="IPE256" s="38"/>
      <c r="IPF256" s="38"/>
      <c r="IPG256" s="38"/>
      <c r="IPH256" s="38"/>
      <c r="IPI256" s="38"/>
      <c r="IPJ256" s="38"/>
      <c r="IPK256" s="38"/>
      <c r="IPL256" s="38"/>
      <c r="IPM256" s="38"/>
      <c r="IPN256" s="38"/>
      <c r="IPO256" s="38"/>
      <c r="IPP256" s="38"/>
      <c r="IPQ256" s="38"/>
      <c r="IPR256" s="38"/>
      <c r="IPS256" s="38"/>
      <c r="IPT256" s="38"/>
      <c r="IPU256" s="38"/>
      <c r="IPV256" s="38"/>
      <c r="IPW256" s="38"/>
      <c r="IPX256" s="38"/>
      <c r="IPY256" s="38"/>
      <c r="IPZ256" s="38"/>
      <c r="IQA256" s="38"/>
      <c r="IQB256" s="38"/>
      <c r="IQC256" s="38"/>
      <c r="IQD256" s="38"/>
      <c r="IQE256" s="38"/>
      <c r="IQF256" s="38"/>
      <c r="IQG256" s="38"/>
      <c r="IQH256" s="38"/>
      <c r="IQI256" s="38"/>
      <c r="IQJ256" s="38"/>
      <c r="IQK256" s="38"/>
      <c r="IQL256" s="38"/>
      <c r="IQM256" s="38"/>
      <c r="IQN256" s="38"/>
      <c r="IQO256" s="38"/>
      <c r="IQP256" s="38"/>
      <c r="IQQ256" s="38"/>
      <c r="IQR256" s="38"/>
      <c r="IQS256" s="38"/>
      <c r="IQT256" s="38"/>
      <c r="IQU256" s="38"/>
      <c r="IQV256" s="38"/>
      <c r="IQW256" s="38"/>
      <c r="IQX256" s="38"/>
      <c r="IQY256" s="38"/>
      <c r="IQZ256" s="38"/>
      <c r="IRA256" s="38"/>
      <c r="IRB256" s="38"/>
      <c r="IRC256" s="38"/>
      <c r="IRD256" s="38"/>
      <c r="IRE256" s="38"/>
      <c r="IRF256" s="38"/>
      <c r="IRG256" s="38"/>
      <c r="IRH256" s="38"/>
      <c r="IRI256" s="38"/>
      <c r="IRJ256" s="38"/>
      <c r="IRK256" s="38"/>
      <c r="IRL256" s="38"/>
      <c r="IRM256" s="38"/>
      <c r="IRN256" s="38"/>
      <c r="IRO256" s="38"/>
      <c r="IRP256" s="38"/>
      <c r="IRQ256" s="38"/>
      <c r="IRR256" s="38"/>
      <c r="IRS256" s="38"/>
      <c r="IRT256" s="38"/>
      <c r="IRU256" s="38"/>
      <c r="IRV256" s="38"/>
      <c r="IRW256" s="38"/>
      <c r="IRX256" s="38"/>
      <c r="IRY256" s="38"/>
      <c r="IRZ256" s="38"/>
      <c r="ISA256" s="38"/>
      <c r="ISB256" s="38"/>
      <c r="ISC256" s="38"/>
      <c r="ISD256" s="38"/>
      <c r="ISE256" s="38"/>
      <c r="ISF256" s="38"/>
      <c r="ISG256" s="38"/>
      <c r="ISH256" s="38"/>
      <c r="ISI256" s="38"/>
      <c r="ISJ256" s="38"/>
      <c r="ISK256" s="38"/>
      <c r="ISL256" s="38"/>
      <c r="ISM256" s="38"/>
      <c r="ISN256" s="38"/>
      <c r="ISO256" s="38"/>
      <c r="ISP256" s="38"/>
      <c r="ISQ256" s="38"/>
      <c r="ISR256" s="38"/>
      <c r="ISS256" s="38"/>
      <c r="IST256" s="38"/>
      <c r="ISU256" s="38"/>
      <c r="ISV256" s="38"/>
      <c r="ISW256" s="38"/>
      <c r="ISX256" s="38"/>
      <c r="ISY256" s="38"/>
      <c r="ISZ256" s="38"/>
      <c r="ITA256" s="38"/>
      <c r="ITB256" s="38"/>
      <c r="ITC256" s="38"/>
      <c r="ITD256" s="38"/>
      <c r="ITE256" s="38"/>
      <c r="ITF256" s="38"/>
      <c r="ITG256" s="38"/>
      <c r="ITH256" s="38"/>
      <c r="ITI256" s="38"/>
      <c r="ITJ256" s="38"/>
      <c r="ITK256" s="38"/>
      <c r="ITL256" s="38"/>
      <c r="ITM256" s="38"/>
      <c r="ITN256" s="38"/>
      <c r="ITO256" s="38"/>
      <c r="ITP256" s="38"/>
      <c r="ITQ256" s="38"/>
      <c r="ITR256" s="38"/>
      <c r="ITS256" s="38"/>
      <c r="ITT256" s="38"/>
      <c r="ITU256" s="38"/>
      <c r="ITV256" s="38"/>
      <c r="ITW256" s="38"/>
      <c r="ITX256" s="38"/>
      <c r="ITY256" s="38"/>
      <c r="ITZ256" s="38"/>
      <c r="IUA256" s="38"/>
      <c r="IUB256" s="38"/>
      <c r="IUC256" s="38"/>
      <c r="IUD256" s="38"/>
      <c r="IUE256" s="38"/>
      <c r="IUF256" s="38"/>
      <c r="IUG256" s="38"/>
      <c r="IUH256" s="38"/>
      <c r="IUI256" s="38"/>
      <c r="IUJ256" s="38"/>
      <c r="IUK256" s="38"/>
      <c r="IUL256" s="38"/>
      <c r="IUM256" s="38"/>
      <c r="IUN256" s="38"/>
      <c r="IUO256" s="38"/>
      <c r="IUP256" s="38"/>
      <c r="IUQ256" s="38"/>
      <c r="IUR256" s="38"/>
      <c r="IUS256" s="38"/>
      <c r="IUT256" s="38"/>
      <c r="IUU256" s="38"/>
      <c r="IUV256" s="38"/>
      <c r="IUW256" s="38"/>
      <c r="IUX256" s="38"/>
      <c r="IUY256" s="38"/>
      <c r="IUZ256" s="38"/>
      <c r="IVA256" s="38"/>
      <c r="IVB256" s="38"/>
      <c r="IVC256" s="38"/>
      <c r="IVD256" s="38"/>
      <c r="IVE256" s="38"/>
      <c r="IVF256" s="38"/>
      <c r="IVG256" s="38"/>
      <c r="IVH256" s="38"/>
      <c r="IVI256" s="38"/>
      <c r="IVJ256" s="38"/>
      <c r="IVK256" s="38"/>
      <c r="IVL256" s="38"/>
      <c r="IVM256" s="38"/>
      <c r="IVN256" s="38"/>
      <c r="IVO256" s="38"/>
      <c r="IVP256" s="38"/>
      <c r="IVQ256" s="38"/>
      <c r="IVR256" s="38"/>
      <c r="IVS256" s="38"/>
      <c r="IVT256" s="38"/>
      <c r="IVU256" s="38"/>
      <c r="IVV256" s="38"/>
      <c r="IVW256" s="38"/>
      <c r="IVX256" s="38"/>
      <c r="IVY256" s="38"/>
      <c r="IVZ256" s="38"/>
      <c r="IWA256" s="38"/>
      <c r="IWB256" s="38"/>
      <c r="IWC256" s="38"/>
      <c r="IWD256" s="38"/>
      <c r="IWE256" s="38"/>
      <c r="IWF256" s="38"/>
      <c r="IWG256" s="38"/>
      <c r="IWH256" s="38"/>
      <c r="IWI256" s="38"/>
      <c r="IWJ256" s="38"/>
      <c r="IWK256" s="38"/>
      <c r="IWL256" s="38"/>
      <c r="IWM256" s="38"/>
      <c r="IWN256" s="38"/>
      <c r="IWO256" s="38"/>
      <c r="IWP256" s="38"/>
      <c r="IWQ256" s="38"/>
      <c r="IWR256" s="38"/>
      <c r="IWS256" s="38"/>
      <c r="IWT256" s="38"/>
      <c r="IWU256" s="38"/>
      <c r="IWV256" s="38"/>
      <c r="IWW256" s="38"/>
      <c r="IWX256" s="38"/>
      <c r="IWY256" s="38"/>
      <c r="IWZ256" s="38"/>
      <c r="IXA256" s="38"/>
      <c r="IXB256" s="38"/>
      <c r="IXC256" s="38"/>
      <c r="IXD256" s="38"/>
      <c r="IXE256" s="38"/>
      <c r="IXF256" s="38"/>
      <c r="IXG256" s="38"/>
      <c r="IXH256" s="38"/>
      <c r="IXI256" s="38"/>
      <c r="IXJ256" s="38"/>
      <c r="IXK256" s="38"/>
      <c r="IXL256" s="38"/>
      <c r="IXM256" s="38"/>
      <c r="IXN256" s="38"/>
      <c r="IXO256" s="38"/>
      <c r="IXP256" s="38"/>
      <c r="IXQ256" s="38"/>
      <c r="IXR256" s="38"/>
      <c r="IXS256" s="38"/>
      <c r="IXT256" s="38"/>
      <c r="IXU256" s="38"/>
      <c r="IXV256" s="38"/>
      <c r="IXW256" s="38"/>
      <c r="IXX256" s="38"/>
      <c r="IXY256" s="38"/>
      <c r="IXZ256" s="38"/>
      <c r="IYA256" s="38"/>
      <c r="IYB256" s="38"/>
      <c r="IYC256" s="38"/>
      <c r="IYD256" s="38"/>
      <c r="IYE256" s="38"/>
      <c r="IYF256" s="38"/>
      <c r="IYG256" s="38"/>
      <c r="IYH256" s="38"/>
      <c r="IYI256" s="38"/>
      <c r="IYJ256" s="38"/>
      <c r="IYK256" s="38"/>
      <c r="IYL256" s="38"/>
      <c r="IYM256" s="38"/>
      <c r="IYN256" s="38"/>
      <c r="IYO256" s="38"/>
      <c r="IYP256" s="38"/>
      <c r="IYQ256" s="38"/>
      <c r="IYR256" s="38"/>
      <c r="IYS256" s="38"/>
      <c r="IYT256" s="38"/>
      <c r="IYU256" s="38"/>
      <c r="IYV256" s="38"/>
      <c r="IYW256" s="38"/>
      <c r="IYX256" s="38"/>
      <c r="IYY256" s="38"/>
      <c r="IYZ256" s="38"/>
      <c r="IZA256" s="38"/>
      <c r="IZB256" s="38"/>
      <c r="IZC256" s="38"/>
      <c r="IZD256" s="38"/>
      <c r="IZE256" s="38"/>
      <c r="IZF256" s="38"/>
      <c r="IZG256" s="38"/>
      <c r="IZH256" s="38"/>
      <c r="IZI256" s="38"/>
      <c r="IZJ256" s="38"/>
      <c r="IZK256" s="38"/>
      <c r="IZL256" s="38"/>
      <c r="IZM256" s="38"/>
      <c r="IZN256" s="38"/>
      <c r="IZO256" s="38"/>
      <c r="IZP256" s="38"/>
      <c r="IZQ256" s="38"/>
      <c r="IZR256" s="38"/>
      <c r="IZS256" s="38"/>
      <c r="IZT256" s="38"/>
      <c r="IZU256" s="38"/>
      <c r="IZV256" s="38"/>
      <c r="IZW256" s="38"/>
      <c r="IZX256" s="38"/>
      <c r="IZY256" s="38"/>
      <c r="IZZ256" s="38"/>
      <c r="JAA256" s="38"/>
      <c r="JAB256" s="38"/>
      <c r="JAC256" s="38"/>
      <c r="JAD256" s="38"/>
      <c r="JAE256" s="38"/>
      <c r="JAF256" s="38"/>
      <c r="JAG256" s="38"/>
      <c r="JAH256" s="38"/>
      <c r="JAI256" s="38"/>
      <c r="JAJ256" s="38"/>
      <c r="JAK256" s="38"/>
      <c r="JAL256" s="38"/>
      <c r="JAM256" s="38"/>
      <c r="JAN256" s="38"/>
      <c r="JAO256" s="38"/>
      <c r="JAP256" s="38"/>
      <c r="JAQ256" s="38"/>
      <c r="JAR256" s="38"/>
      <c r="JAS256" s="38"/>
      <c r="JAT256" s="38"/>
      <c r="JAU256" s="38"/>
      <c r="JAV256" s="38"/>
      <c r="JAW256" s="38"/>
      <c r="JAX256" s="38"/>
      <c r="JAY256" s="38"/>
      <c r="JAZ256" s="38"/>
      <c r="JBA256" s="38"/>
      <c r="JBB256" s="38"/>
      <c r="JBC256" s="38"/>
      <c r="JBD256" s="38"/>
      <c r="JBE256" s="38"/>
      <c r="JBF256" s="38"/>
      <c r="JBG256" s="38"/>
      <c r="JBH256" s="38"/>
      <c r="JBI256" s="38"/>
      <c r="JBJ256" s="38"/>
      <c r="JBK256" s="38"/>
      <c r="JBL256" s="38"/>
      <c r="JBM256" s="38"/>
      <c r="JBN256" s="38"/>
      <c r="JBO256" s="38"/>
      <c r="JBP256" s="38"/>
      <c r="JBQ256" s="38"/>
      <c r="JBR256" s="38"/>
      <c r="JBS256" s="38"/>
      <c r="JBT256" s="38"/>
      <c r="JBU256" s="38"/>
      <c r="JBV256" s="38"/>
      <c r="JBW256" s="38"/>
      <c r="JBX256" s="38"/>
      <c r="JBY256" s="38"/>
      <c r="JBZ256" s="38"/>
      <c r="JCA256" s="38"/>
      <c r="JCB256" s="38"/>
      <c r="JCC256" s="38"/>
      <c r="JCD256" s="38"/>
      <c r="JCE256" s="38"/>
      <c r="JCF256" s="38"/>
      <c r="JCG256" s="38"/>
      <c r="JCH256" s="38"/>
      <c r="JCI256" s="38"/>
      <c r="JCJ256" s="38"/>
      <c r="JCK256" s="38"/>
      <c r="JCL256" s="38"/>
      <c r="JCM256" s="38"/>
      <c r="JCN256" s="38"/>
      <c r="JCO256" s="38"/>
      <c r="JCP256" s="38"/>
      <c r="JCQ256" s="38"/>
      <c r="JCR256" s="38"/>
      <c r="JCS256" s="38"/>
      <c r="JCT256" s="38"/>
      <c r="JCU256" s="38"/>
      <c r="JCV256" s="38"/>
      <c r="JCW256" s="38"/>
      <c r="JCX256" s="38"/>
      <c r="JCY256" s="38"/>
      <c r="JCZ256" s="38"/>
      <c r="JDA256" s="38"/>
      <c r="JDB256" s="38"/>
      <c r="JDC256" s="38"/>
      <c r="JDD256" s="38"/>
      <c r="JDE256" s="38"/>
      <c r="JDF256" s="38"/>
      <c r="JDG256" s="38"/>
      <c r="JDH256" s="38"/>
      <c r="JDI256" s="38"/>
      <c r="JDJ256" s="38"/>
      <c r="JDK256" s="38"/>
      <c r="JDL256" s="38"/>
      <c r="JDM256" s="38"/>
      <c r="JDN256" s="38"/>
      <c r="JDO256" s="38"/>
      <c r="JDP256" s="38"/>
      <c r="JDQ256" s="38"/>
      <c r="JDR256" s="38"/>
      <c r="JDS256" s="38"/>
      <c r="JDT256" s="38"/>
      <c r="JDU256" s="38"/>
      <c r="JDV256" s="38"/>
      <c r="JDW256" s="38"/>
      <c r="JDX256" s="38"/>
      <c r="JDY256" s="38"/>
      <c r="JDZ256" s="38"/>
      <c r="JEA256" s="38"/>
      <c r="JEB256" s="38"/>
      <c r="JEC256" s="38"/>
      <c r="JED256" s="38"/>
      <c r="JEE256" s="38"/>
      <c r="JEF256" s="38"/>
      <c r="JEG256" s="38"/>
      <c r="JEH256" s="38"/>
      <c r="JEI256" s="38"/>
      <c r="JEJ256" s="38"/>
      <c r="JEK256" s="38"/>
      <c r="JEL256" s="38"/>
      <c r="JEM256" s="38"/>
      <c r="JEN256" s="38"/>
      <c r="JEO256" s="38"/>
      <c r="JEP256" s="38"/>
      <c r="JEQ256" s="38"/>
      <c r="JER256" s="38"/>
      <c r="JES256" s="38"/>
      <c r="JET256" s="38"/>
      <c r="JEU256" s="38"/>
      <c r="JEV256" s="38"/>
      <c r="JEW256" s="38"/>
      <c r="JEX256" s="38"/>
      <c r="JEY256" s="38"/>
      <c r="JEZ256" s="38"/>
      <c r="JFA256" s="38"/>
      <c r="JFB256" s="38"/>
      <c r="JFC256" s="38"/>
      <c r="JFD256" s="38"/>
      <c r="JFE256" s="38"/>
      <c r="JFF256" s="38"/>
      <c r="JFG256" s="38"/>
      <c r="JFH256" s="38"/>
      <c r="JFI256" s="38"/>
      <c r="JFJ256" s="38"/>
      <c r="JFK256" s="38"/>
      <c r="JFL256" s="38"/>
      <c r="JFM256" s="38"/>
      <c r="JFN256" s="38"/>
      <c r="JFO256" s="38"/>
      <c r="JFP256" s="38"/>
      <c r="JFQ256" s="38"/>
      <c r="JFR256" s="38"/>
      <c r="JFS256" s="38"/>
      <c r="JFT256" s="38"/>
      <c r="JFU256" s="38"/>
      <c r="JFV256" s="38"/>
      <c r="JFW256" s="38"/>
      <c r="JFX256" s="38"/>
      <c r="JFY256" s="38"/>
      <c r="JFZ256" s="38"/>
      <c r="JGA256" s="38"/>
      <c r="JGB256" s="38"/>
      <c r="JGC256" s="38"/>
      <c r="JGD256" s="38"/>
      <c r="JGE256" s="38"/>
      <c r="JGF256" s="38"/>
      <c r="JGG256" s="38"/>
      <c r="JGH256" s="38"/>
      <c r="JGI256" s="38"/>
      <c r="JGJ256" s="38"/>
      <c r="JGK256" s="38"/>
      <c r="JGL256" s="38"/>
      <c r="JGM256" s="38"/>
      <c r="JGN256" s="38"/>
      <c r="JGO256" s="38"/>
      <c r="JGP256" s="38"/>
      <c r="JGQ256" s="38"/>
      <c r="JGR256" s="38"/>
      <c r="JGS256" s="38"/>
      <c r="JGT256" s="38"/>
      <c r="JGU256" s="38"/>
      <c r="JGV256" s="38"/>
      <c r="JGW256" s="38"/>
      <c r="JGX256" s="38"/>
      <c r="JGY256" s="38"/>
      <c r="JGZ256" s="38"/>
      <c r="JHA256" s="38"/>
      <c r="JHB256" s="38"/>
      <c r="JHC256" s="38"/>
      <c r="JHD256" s="38"/>
      <c r="JHE256" s="38"/>
      <c r="JHF256" s="38"/>
      <c r="JHG256" s="38"/>
      <c r="JHH256" s="38"/>
      <c r="JHI256" s="38"/>
      <c r="JHJ256" s="38"/>
      <c r="JHK256" s="38"/>
      <c r="JHL256" s="38"/>
      <c r="JHM256" s="38"/>
      <c r="JHN256" s="38"/>
      <c r="JHO256" s="38"/>
      <c r="JHP256" s="38"/>
      <c r="JHQ256" s="38"/>
      <c r="JHR256" s="38"/>
      <c r="JHS256" s="38"/>
      <c r="JHT256" s="38"/>
      <c r="JHU256" s="38"/>
      <c r="JHV256" s="38"/>
      <c r="JHW256" s="38"/>
      <c r="JHX256" s="38"/>
      <c r="JHY256" s="38"/>
      <c r="JHZ256" s="38"/>
      <c r="JIA256" s="38"/>
      <c r="JIB256" s="38"/>
      <c r="JIC256" s="38"/>
      <c r="JID256" s="38"/>
      <c r="JIE256" s="38"/>
      <c r="JIF256" s="38"/>
      <c r="JIG256" s="38"/>
      <c r="JIH256" s="38"/>
      <c r="JII256" s="38"/>
      <c r="JIJ256" s="38"/>
      <c r="JIK256" s="38"/>
      <c r="JIL256" s="38"/>
      <c r="JIM256" s="38"/>
      <c r="JIN256" s="38"/>
      <c r="JIO256" s="38"/>
      <c r="JIP256" s="38"/>
      <c r="JIQ256" s="38"/>
      <c r="JIR256" s="38"/>
      <c r="JIS256" s="38"/>
      <c r="JIT256" s="38"/>
      <c r="JIU256" s="38"/>
      <c r="JIV256" s="38"/>
      <c r="JIW256" s="38"/>
      <c r="JIX256" s="38"/>
      <c r="JIY256" s="38"/>
      <c r="JIZ256" s="38"/>
      <c r="JJA256" s="38"/>
      <c r="JJB256" s="38"/>
      <c r="JJC256" s="38"/>
      <c r="JJD256" s="38"/>
      <c r="JJE256" s="38"/>
      <c r="JJF256" s="38"/>
      <c r="JJG256" s="38"/>
      <c r="JJH256" s="38"/>
      <c r="JJI256" s="38"/>
      <c r="JJJ256" s="38"/>
      <c r="JJK256" s="38"/>
      <c r="JJL256" s="38"/>
      <c r="JJM256" s="38"/>
      <c r="JJN256" s="38"/>
      <c r="JJO256" s="38"/>
      <c r="JJP256" s="38"/>
      <c r="JJQ256" s="38"/>
      <c r="JJR256" s="38"/>
      <c r="JJS256" s="38"/>
      <c r="JJT256" s="38"/>
      <c r="JJU256" s="38"/>
      <c r="JJV256" s="38"/>
      <c r="JJW256" s="38"/>
      <c r="JJX256" s="38"/>
      <c r="JJY256" s="38"/>
      <c r="JJZ256" s="38"/>
      <c r="JKA256" s="38"/>
      <c r="JKB256" s="38"/>
      <c r="JKC256" s="38"/>
      <c r="JKD256" s="38"/>
      <c r="JKE256" s="38"/>
      <c r="JKF256" s="38"/>
      <c r="JKG256" s="38"/>
      <c r="JKH256" s="38"/>
      <c r="JKI256" s="38"/>
      <c r="JKJ256" s="38"/>
      <c r="JKK256" s="38"/>
      <c r="JKL256" s="38"/>
      <c r="JKM256" s="38"/>
      <c r="JKN256" s="38"/>
      <c r="JKO256" s="38"/>
      <c r="JKP256" s="38"/>
      <c r="JKQ256" s="38"/>
      <c r="JKR256" s="38"/>
      <c r="JKS256" s="38"/>
      <c r="JKT256" s="38"/>
      <c r="JKU256" s="38"/>
      <c r="JKV256" s="38"/>
      <c r="JKW256" s="38"/>
      <c r="JKX256" s="38"/>
      <c r="JKY256" s="38"/>
      <c r="JKZ256" s="38"/>
      <c r="JLA256" s="38"/>
      <c r="JLB256" s="38"/>
      <c r="JLC256" s="38"/>
      <c r="JLD256" s="38"/>
      <c r="JLE256" s="38"/>
      <c r="JLF256" s="38"/>
      <c r="JLG256" s="38"/>
      <c r="JLH256" s="38"/>
      <c r="JLI256" s="38"/>
      <c r="JLJ256" s="38"/>
      <c r="JLK256" s="38"/>
      <c r="JLL256" s="38"/>
      <c r="JLM256" s="38"/>
      <c r="JLN256" s="38"/>
      <c r="JLO256" s="38"/>
      <c r="JLP256" s="38"/>
      <c r="JLQ256" s="38"/>
      <c r="JLR256" s="38"/>
      <c r="JLS256" s="38"/>
      <c r="JLT256" s="38"/>
      <c r="JLU256" s="38"/>
      <c r="JLV256" s="38"/>
      <c r="JLW256" s="38"/>
      <c r="JLX256" s="38"/>
      <c r="JLY256" s="38"/>
      <c r="JLZ256" s="38"/>
      <c r="JMA256" s="38"/>
      <c r="JMB256" s="38"/>
      <c r="JMC256" s="38"/>
      <c r="JMD256" s="38"/>
      <c r="JME256" s="38"/>
      <c r="JMF256" s="38"/>
      <c r="JMG256" s="38"/>
      <c r="JMH256" s="38"/>
      <c r="JMI256" s="38"/>
      <c r="JMJ256" s="38"/>
      <c r="JMK256" s="38"/>
      <c r="JML256" s="38"/>
      <c r="JMM256" s="38"/>
      <c r="JMN256" s="38"/>
      <c r="JMO256" s="38"/>
      <c r="JMP256" s="38"/>
      <c r="JMQ256" s="38"/>
      <c r="JMR256" s="38"/>
      <c r="JMS256" s="38"/>
      <c r="JMT256" s="38"/>
      <c r="JMU256" s="38"/>
      <c r="JMV256" s="38"/>
      <c r="JMW256" s="38"/>
      <c r="JMX256" s="38"/>
      <c r="JMY256" s="38"/>
      <c r="JMZ256" s="38"/>
      <c r="JNA256" s="38"/>
      <c r="JNB256" s="38"/>
      <c r="JNC256" s="38"/>
      <c r="JND256" s="38"/>
      <c r="JNE256" s="38"/>
      <c r="JNF256" s="38"/>
      <c r="JNG256" s="38"/>
      <c r="JNH256" s="38"/>
      <c r="JNI256" s="38"/>
      <c r="JNJ256" s="38"/>
      <c r="JNK256" s="38"/>
      <c r="JNL256" s="38"/>
      <c r="JNM256" s="38"/>
      <c r="JNN256" s="38"/>
      <c r="JNO256" s="38"/>
      <c r="JNP256" s="38"/>
      <c r="JNQ256" s="38"/>
      <c r="JNR256" s="38"/>
      <c r="JNS256" s="38"/>
      <c r="JNT256" s="38"/>
      <c r="JNU256" s="38"/>
      <c r="JNV256" s="38"/>
      <c r="JNW256" s="38"/>
      <c r="JNX256" s="38"/>
      <c r="JNY256" s="38"/>
      <c r="JNZ256" s="38"/>
      <c r="JOA256" s="38"/>
      <c r="JOB256" s="38"/>
      <c r="JOC256" s="38"/>
      <c r="JOD256" s="38"/>
      <c r="JOE256" s="38"/>
      <c r="JOF256" s="38"/>
      <c r="JOG256" s="38"/>
      <c r="JOH256" s="38"/>
      <c r="JOI256" s="38"/>
      <c r="JOJ256" s="38"/>
      <c r="JOK256" s="38"/>
      <c r="JOL256" s="38"/>
      <c r="JOM256" s="38"/>
      <c r="JON256" s="38"/>
      <c r="JOO256" s="38"/>
      <c r="JOP256" s="38"/>
      <c r="JOQ256" s="38"/>
      <c r="JOR256" s="38"/>
      <c r="JOS256" s="38"/>
      <c r="JOT256" s="38"/>
      <c r="JOU256" s="38"/>
      <c r="JOV256" s="38"/>
      <c r="JOW256" s="38"/>
      <c r="JOX256" s="38"/>
      <c r="JOY256" s="38"/>
      <c r="JOZ256" s="38"/>
      <c r="JPA256" s="38"/>
      <c r="JPB256" s="38"/>
      <c r="JPC256" s="38"/>
      <c r="JPD256" s="38"/>
      <c r="JPE256" s="38"/>
      <c r="JPF256" s="38"/>
      <c r="JPG256" s="38"/>
      <c r="JPH256" s="38"/>
      <c r="JPI256" s="38"/>
      <c r="JPJ256" s="38"/>
      <c r="JPK256" s="38"/>
      <c r="JPL256" s="38"/>
      <c r="JPM256" s="38"/>
      <c r="JPN256" s="38"/>
      <c r="JPO256" s="38"/>
      <c r="JPP256" s="38"/>
      <c r="JPQ256" s="38"/>
      <c r="JPR256" s="38"/>
      <c r="JPS256" s="38"/>
      <c r="JPT256" s="38"/>
      <c r="JPU256" s="38"/>
      <c r="JPV256" s="38"/>
      <c r="JPW256" s="38"/>
      <c r="JPX256" s="38"/>
      <c r="JPY256" s="38"/>
      <c r="JPZ256" s="38"/>
      <c r="JQA256" s="38"/>
      <c r="JQB256" s="38"/>
      <c r="JQC256" s="38"/>
      <c r="JQD256" s="38"/>
      <c r="JQE256" s="38"/>
      <c r="JQF256" s="38"/>
      <c r="JQG256" s="38"/>
      <c r="JQH256" s="38"/>
      <c r="JQI256" s="38"/>
      <c r="JQJ256" s="38"/>
      <c r="JQK256" s="38"/>
      <c r="JQL256" s="38"/>
      <c r="JQM256" s="38"/>
      <c r="JQN256" s="38"/>
      <c r="JQO256" s="38"/>
      <c r="JQP256" s="38"/>
      <c r="JQQ256" s="38"/>
      <c r="JQR256" s="38"/>
      <c r="JQS256" s="38"/>
      <c r="JQT256" s="38"/>
      <c r="JQU256" s="38"/>
      <c r="JQV256" s="38"/>
      <c r="JQW256" s="38"/>
      <c r="JQX256" s="38"/>
      <c r="JQY256" s="38"/>
      <c r="JQZ256" s="38"/>
      <c r="JRA256" s="38"/>
      <c r="JRB256" s="38"/>
      <c r="JRC256" s="38"/>
      <c r="JRD256" s="38"/>
      <c r="JRE256" s="38"/>
      <c r="JRF256" s="38"/>
      <c r="JRG256" s="38"/>
      <c r="JRH256" s="38"/>
      <c r="JRI256" s="38"/>
      <c r="JRJ256" s="38"/>
      <c r="JRK256" s="38"/>
      <c r="JRL256" s="38"/>
      <c r="JRM256" s="38"/>
      <c r="JRN256" s="38"/>
      <c r="JRO256" s="38"/>
      <c r="JRP256" s="38"/>
      <c r="JRQ256" s="38"/>
      <c r="JRR256" s="38"/>
      <c r="JRS256" s="38"/>
      <c r="JRT256" s="38"/>
      <c r="JRU256" s="38"/>
      <c r="JRV256" s="38"/>
      <c r="JRW256" s="38"/>
      <c r="JRX256" s="38"/>
      <c r="JRY256" s="38"/>
      <c r="JRZ256" s="38"/>
      <c r="JSA256" s="38"/>
      <c r="JSB256" s="38"/>
      <c r="JSC256" s="38"/>
      <c r="JSD256" s="38"/>
      <c r="JSE256" s="38"/>
      <c r="JSF256" s="38"/>
      <c r="JSG256" s="38"/>
      <c r="JSH256" s="38"/>
      <c r="JSI256" s="38"/>
      <c r="JSJ256" s="38"/>
      <c r="JSK256" s="38"/>
      <c r="JSL256" s="38"/>
      <c r="JSM256" s="38"/>
      <c r="JSN256" s="38"/>
      <c r="JSO256" s="38"/>
      <c r="JSP256" s="38"/>
      <c r="JSQ256" s="38"/>
      <c r="JSR256" s="38"/>
      <c r="JSS256" s="38"/>
      <c r="JST256" s="38"/>
      <c r="JSU256" s="38"/>
      <c r="JSV256" s="38"/>
      <c r="JSW256" s="38"/>
      <c r="JSX256" s="38"/>
      <c r="JSY256" s="38"/>
      <c r="JSZ256" s="38"/>
      <c r="JTA256" s="38"/>
      <c r="JTB256" s="38"/>
      <c r="JTC256" s="38"/>
      <c r="JTD256" s="38"/>
      <c r="JTE256" s="38"/>
      <c r="JTF256" s="38"/>
      <c r="JTG256" s="38"/>
      <c r="JTH256" s="38"/>
      <c r="JTI256" s="38"/>
      <c r="JTJ256" s="38"/>
      <c r="JTK256" s="38"/>
      <c r="JTL256" s="38"/>
      <c r="JTM256" s="38"/>
      <c r="JTN256" s="38"/>
      <c r="JTO256" s="38"/>
      <c r="JTP256" s="38"/>
      <c r="JTQ256" s="38"/>
      <c r="JTR256" s="38"/>
      <c r="JTS256" s="38"/>
      <c r="JTT256" s="38"/>
      <c r="JTU256" s="38"/>
      <c r="JTV256" s="38"/>
      <c r="JTW256" s="38"/>
      <c r="JTX256" s="38"/>
      <c r="JTY256" s="38"/>
      <c r="JTZ256" s="38"/>
      <c r="JUA256" s="38"/>
      <c r="JUB256" s="38"/>
      <c r="JUC256" s="38"/>
      <c r="JUD256" s="38"/>
      <c r="JUE256" s="38"/>
      <c r="JUF256" s="38"/>
      <c r="JUG256" s="38"/>
      <c r="JUH256" s="38"/>
      <c r="JUI256" s="38"/>
      <c r="JUJ256" s="38"/>
      <c r="JUK256" s="38"/>
      <c r="JUL256" s="38"/>
      <c r="JUM256" s="38"/>
      <c r="JUN256" s="38"/>
      <c r="JUO256" s="38"/>
      <c r="JUP256" s="38"/>
      <c r="JUQ256" s="38"/>
      <c r="JUR256" s="38"/>
      <c r="JUS256" s="38"/>
      <c r="JUT256" s="38"/>
      <c r="JUU256" s="38"/>
      <c r="JUV256" s="38"/>
      <c r="JUW256" s="38"/>
      <c r="JUX256" s="38"/>
      <c r="JUY256" s="38"/>
      <c r="JUZ256" s="38"/>
      <c r="JVA256" s="38"/>
      <c r="JVB256" s="38"/>
      <c r="JVC256" s="38"/>
      <c r="JVD256" s="38"/>
      <c r="JVE256" s="38"/>
      <c r="JVF256" s="38"/>
      <c r="JVG256" s="38"/>
      <c r="JVH256" s="38"/>
      <c r="JVI256" s="38"/>
      <c r="JVJ256" s="38"/>
      <c r="JVK256" s="38"/>
      <c r="JVL256" s="38"/>
      <c r="JVM256" s="38"/>
      <c r="JVN256" s="38"/>
      <c r="JVO256" s="38"/>
      <c r="JVP256" s="38"/>
      <c r="JVQ256" s="38"/>
      <c r="JVR256" s="38"/>
      <c r="JVS256" s="38"/>
      <c r="JVT256" s="38"/>
      <c r="JVU256" s="38"/>
      <c r="JVV256" s="38"/>
      <c r="JVW256" s="38"/>
      <c r="JVX256" s="38"/>
      <c r="JVY256" s="38"/>
      <c r="JVZ256" s="38"/>
      <c r="JWA256" s="38"/>
      <c r="JWB256" s="38"/>
      <c r="JWC256" s="38"/>
      <c r="JWD256" s="38"/>
      <c r="JWE256" s="38"/>
      <c r="JWF256" s="38"/>
      <c r="JWG256" s="38"/>
      <c r="JWH256" s="38"/>
      <c r="JWI256" s="38"/>
      <c r="JWJ256" s="38"/>
      <c r="JWK256" s="38"/>
      <c r="JWL256" s="38"/>
      <c r="JWM256" s="38"/>
      <c r="JWN256" s="38"/>
      <c r="JWO256" s="38"/>
      <c r="JWP256" s="38"/>
      <c r="JWQ256" s="38"/>
      <c r="JWR256" s="38"/>
      <c r="JWS256" s="38"/>
      <c r="JWT256" s="38"/>
      <c r="JWU256" s="38"/>
      <c r="JWV256" s="38"/>
      <c r="JWW256" s="38"/>
      <c r="JWX256" s="38"/>
      <c r="JWY256" s="38"/>
      <c r="JWZ256" s="38"/>
      <c r="JXA256" s="38"/>
      <c r="JXB256" s="38"/>
      <c r="JXC256" s="38"/>
      <c r="JXD256" s="38"/>
      <c r="JXE256" s="38"/>
      <c r="JXF256" s="38"/>
      <c r="JXG256" s="38"/>
      <c r="JXH256" s="38"/>
      <c r="JXI256" s="38"/>
      <c r="JXJ256" s="38"/>
      <c r="JXK256" s="38"/>
      <c r="JXL256" s="38"/>
      <c r="JXM256" s="38"/>
      <c r="JXN256" s="38"/>
      <c r="JXO256" s="38"/>
      <c r="JXP256" s="38"/>
      <c r="JXQ256" s="38"/>
      <c r="JXR256" s="38"/>
      <c r="JXS256" s="38"/>
      <c r="JXT256" s="38"/>
      <c r="JXU256" s="38"/>
      <c r="JXV256" s="38"/>
      <c r="JXW256" s="38"/>
      <c r="JXX256" s="38"/>
      <c r="JXY256" s="38"/>
      <c r="JXZ256" s="38"/>
      <c r="JYA256" s="38"/>
      <c r="JYB256" s="38"/>
      <c r="JYC256" s="38"/>
      <c r="JYD256" s="38"/>
      <c r="JYE256" s="38"/>
      <c r="JYF256" s="38"/>
      <c r="JYG256" s="38"/>
      <c r="JYH256" s="38"/>
      <c r="JYI256" s="38"/>
      <c r="JYJ256" s="38"/>
      <c r="JYK256" s="38"/>
      <c r="JYL256" s="38"/>
      <c r="JYM256" s="38"/>
      <c r="JYN256" s="38"/>
      <c r="JYO256" s="38"/>
      <c r="JYP256" s="38"/>
      <c r="JYQ256" s="38"/>
      <c r="JYR256" s="38"/>
      <c r="JYS256" s="38"/>
      <c r="JYT256" s="38"/>
      <c r="JYU256" s="38"/>
      <c r="JYV256" s="38"/>
      <c r="JYW256" s="38"/>
      <c r="JYX256" s="38"/>
      <c r="JYY256" s="38"/>
      <c r="JYZ256" s="38"/>
      <c r="JZA256" s="38"/>
      <c r="JZB256" s="38"/>
      <c r="JZC256" s="38"/>
      <c r="JZD256" s="38"/>
      <c r="JZE256" s="38"/>
      <c r="JZF256" s="38"/>
      <c r="JZG256" s="38"/>
      <c r="JZH256" s="38"/>
      <c r="JZI256" s="38"/>
      <c r="JZJ256" s="38"/>
      <c r="JZK256" s="38"/>
      <c r="JZL256" s="38"/>
      <c r="JZM256" s="38"/>
      <c r="JZN256" s="38"/>
      <c r="JZO256" s="38"/>
      <c r="JZP256" s="38"/>
      <c r="JZQ256" s="38"/>
      <c r="JZR256" s="38"/>
      <c r="JZS256" s="38"/>
      <c r="JZT256" s="38"/>
      <c r="JZU256" s="38"/>
      <c r="JZV256" s="38"/>
      <c r="JZW256" s="38"/>
      <c r="JZX256" s="38"/>
      <c r="JZY256" s="38"/>
      <c r="JZZ256" s="38"/>
      <c r="KAA256" s="38"/>
      <c r="KAB256" s="38"/>
      <c r="KAC256" s="38"/>
      <c r="KAD256" s="38"/>
      <c r="KAE256" s="38"/>
      <c r="KAF256" s="38"/>
      <c r="KAG256" s="38"/>
      <c r="KAH256" s="38"/>
      <c r="KAI256" s="38"/>
      <c r="KAJ256" s="38"/>
      <c r="KAK256" s="38"/>
      <c r="KAL256" s="38"/>
      <c r="KAM256" s="38"/>
      <c r="KAN256" s="38"/>
      <c r="KAO256" s="38"/>
      <c r="KAP256" s="38"/>
      <c r="KAQ256" s="38"/>
      <c r="KAR256" s="38"/>
      <c r="KAS256" s="38"/>
      <c r="KAT256" s="38"/>
      <c r="KAU256" s="38"/>
      <c r="KAV256" s="38"/>
      <c r="KAW256" s="38"/>
      <c r="KAX256" s="38"/>
      <c r="KAY256" s="38"/>
      <c r="KAZ256" s="38"/>
      <c r="KBA256" s="38"/>
      <c r="KBB256" s="38"/>
      <c r="KBC256" s="38"/>
      <c r="KBD256" s="38"/>
      <c r="KBE256" s="38"/>
      <c r="KBF256" s="38"/>
      <c r="KBG256" s="38"/>
      <c r="KBH256" s="38"/>
      <c r="KBI256" s="38"/>
      <c r="KBJ256" s="38"/>
      <c r="KBK256" s="38"/>
      <c r="KBL256" s="38"/>
      <c r="KBM256" s="38"/>
      <c r="KBN256" s="38"/>
      <c r="KBO256" s="38"/>
      <c r="KBP256" s="38"/>
      <c r="KBQ256" s="38"/>
      <c r="KBR256" s="38"/>
      <c r="KBS256" s="38"/>
      <c r="KBT256" s="38"/>
      <c r="KBU256" s="38"/>
      <c r="KBV256" s="38"/>
      <c r="KBW256" s="38"/>
      <c r="KBX256" s="38"/>
      <c r="KBY256" s="38"/>
      <c r="KBZ256" s="38"/>
      <c r="KCA256" s="38"/>
      <c r="KCB256" s="38"/>
      <c r="KCC256" s="38"/>
      <c r="KCD256" s="38"/>
      <c r="KCE256" s="38"/>
      <c r="KCF256" s="38"/>
      <c r="KCG256" s="38"/>
      <c r="KCH256" s="38"/>
      <c r="KCI256" s="38"/>
      <c r="KCJ256" s="38"/>
      <c r="KCK256" s="38"/>
      <c r="KCL256" s="38"/>
      <c r="KCM256" s="38"/>
      <c r="KCN256" s="38"/>
      <c r="KCO256" s="38"/>
      <c r="KCP256" s="38"/>
      <c r="KCQ256" s="38"/>
      <c r="KCR256" s="38"/>
      <c r="KCS256" s="38"/>
      <c r="KCT256" s="38"/>
      <c r="KCU256" s="38"/>
      <c r="KCV256" s="38"/>
      <c r="KCW256" s="38"/>
      <c r="KCX256" s="38"/>
      <c r="KCY256" s="38"/>
      <c r="KCZ256" s="38"/>
      <c r="KDA256" s="38"/>
      <c r="KDB256" s="38"/>
      <c r="KDC256" s="38"/>
      <c r="KDD256" s="38"/>
      <c r="KDE256" s="38"/>
      <c r="KDF256" s="38"/>
      <c r="KDG256" s="38"/>
      <c r="KDH256" s="38"/>
      <c r="KDI256" s="38"/>
      <c r="KDJ256" s="38"/>
      <c r="KDK256" s="38"/>
      <c r="KDL256" s="38"/>
      <c r="KDM256" s="38"/>
      <c r="KDN256" s="38"/>
      <c r="KDO256" s="38"/>
      <c r="KDP256" s="38"/>
      <c r="KDQ256" s="38"/>
      <c r="KDR256" s="38"/>
      <c r="KDS256" s="38"/>
      <c r="KDT256" s="38"/>
      <c r="KDU256" s="38"/>
      <c r="KDV256" s="38"/>
      <c r="KDW256" s="38"/>
      <c r="KDX256" s="38"/>
      <c r="KDY256" s="38"/>
      <c r="KDZ256" s="38"/>
      <c r="KEA256" s="38"/>
      <c r="KEB256" s="38"/>
      <c r="KEC256" s="38"/>
      <c r="KED256" s="38"/>
      <c r="KEE256" s="38"/>
      <c r="KEF256" s="38"/>
      <c r="KEG256" s="38"/>
      <c r="KEH256" s="38"/>
      <c r="KEI256" s="38"/>
      <c r="KEJ256" s="38"/>
      <c r="KEK256" s="38"/>
      <c r="KEL256" s="38"/>
      <c r="KEM256" s="38"/>
      <c r="KEN256" s="38"/>
      <c r="KEO256" s="38"/>
      <c r="KEP256" s="38"/>
      <c r="KEQ256" s="38"/>
      <c r="KER256" s="38"/>
      <c r="KES256" s="38"/>
      <c r="KET256" s="38"/>
      <c r="KEU256" s="38"/>
      <c r="KEV256" s="38"/>
      <c r="KEW256" s="38"/>
      <c r="KEX256" s="38"/>
      <c r="KEY256" s="38"/>
      <c r="KEZ256" s="38"/>
      <c r="KFA256" s="38"/>
      <c r="KFB256" s="38"/>
      <c r="KFC256" s="38"/>
      <c r="KFD256" s="38"/>
      <c r="KFE256" s="38"/>
      <c r="KFF256" s="38"/>
      <c r="KFG256" s="38"/>
      <c r="KFH256" s="38"/>
      <c r="KFI256" s="38"/>
      <c r="KFJ256" s="38"/>
      <c r="KFK256" s="38"/>
      <c r="KFL256" s="38"/>
      <c r="KFM256" s="38"/>
      <c r="KFN256" s="38"/>
      <c r="KFO256" s="38"/>
      <c r="KFP256" s="38"/>
      <c r="KFQ256" s="38"/>
      <c r="KFR256" s="38"/>
      <c r="KFS256" s="38"/>
      <c r="KFT256" s="38"/>
      <c r="KFU256" s="38"/>
      <c r="KFV256" s="38"/>
      <c r="KFW256" s="38"/>
      <c r="KFX256" s="38"/>
      <c r="KFY256" s="38"/>
      <c r="KFZ256" s="38"/>
      <c r="KGA256" s="38"/>
      <c r="KGB256" s="38"/>
      <c r="KGC256" s="38"/>
      <c r="KGD256" s="38"/>
      <c r="KGE256" s="38"/>
      <c r="KGF256" s="38"/>
      <c r="KGG256" s="38"/>
      <c r="KGH256" s="38"/>
      <c r="KGI256" s="38"/>
      <c r="KGJ256" s="38"/>
      <c r="KGK256" s="38"/>
      <c r="KGL256" s="38"/>
      <c r="KGM256" s="38"/>
      <c r="KGN256" s="38"/>
      <c r="KGO256" s="38"/>
      <c r="KGP256" s="38"/>
      <c r="KGQ256" s="38"/>
      <c r="KGR256" s="38"/>
      <c r="KGS256" s="38"/>
      <c r="KGT256" s="38"/>
      <c r="KGU256" s="38"/>
      <c r="KGV256" s="38"/>
      <c r="KGW256" s="38"/>
      <c r="KGX256" s="38"/>
      <c r="KGY256" s="38"/>
      <c r="KGZ256" s="38"/>
      <c r="KHA256" s="38"/>
      <c r="KHB256" s="38"/>
      <c r="KHC256" s="38"/>
      <c r="KHD256" s="38"/>
      <c r="KHE256" s="38"/>
      <c r="KHF256" s="38"/>
      <c r="KHG256" s="38"/>
      <c r="KHH256" s="38"/>
      <c r="KHI256" s="38"/>
      <c r="KHJ256" s="38"/>
      <c r="KHK256" s="38"/>
      <c r="KHL256" s="38"/>
      <c r="KHM256" s="38"/>
      <c r="KHN256" s="38"/>
      <c r="KHO256" s="38"/>
      <c r="KHP256" s="38"/>
      <c r="KHQ256" s="38"/>
      <c r="KHR256" s="38"/>
      <c r="KHS256" s="38"/>
      <c r="KHT256" s="38"/>
      <c r="KHU256" s="38"/>
      <c r="KHV256" s="38"/>
      <c r="KHW256" s="38"/>
      <c r="KHX256" s="38"/>
      <c r="KHY256" s="38"/>
      <c r="KHZ256" s="38"/>
      <c r="KIA256" s="38"/>
      <c r="KIB256" s="38"/>
      <c r="KIC256" s="38"/>
      <c r="KID256" s="38"/>
      <c r="KIE256" s="38"/>
      <c r="KIF256" s="38"/>
      <c r="KIG256" s="38"/>
      <c r="KIH256" s="38"/>
      <c r="KII256" s="38"/>
      <c r="KIJ256" s="38"/>
      <c r="KIK256" s="38"/>
      <c r="KIL256" s="38"/>
      <c r="KIM256" s="38"/>
      <c r="KIN256" s="38"/>
      <c r="KIO256" s="38"/>
      <c r="KIP256" s="38"/>
      <c r="KIQ256" s="38"/>
      <c r="KIR256" s="38"/>
      <c r="KIS256" s="38"/>
      <c r="KIT256" s="38"/>
      <c r="KIU256" s="38"/>
      <c r="KIV256" s="38"/>
      <c r="KIW256" s="38"/>
      <c r="KIX256" s="38"/>
      <c r="KIY256" s="38"/>
      <c r="KIZ256" s="38"/>
      <c r="KJA256" s="38"/>
      <c r="KJB256" s="38"/>
      <c r="KJC256" s="38"/>
      <c r="KJD256" s="38"/>
      <c r="KJE256" s="38"/>
      <c r="KJF256" s="38"/>
      <c r="KJG256" s="38"/>
      <c r="KJH256" s="38"/>
      <c r="KJI256" s="38"/>
      <c r="KJJ256" s="38"/>
      <c r="KJK256" s="38"/>
      <c r="KJL256" s="38"/>
      <c r="KJM256" s="38"/>
      <c r="KJN256" s="38"/>
      <c r="KJO256" s="38"/>
      <c r="KJP256" s="38"/>
      <c r="KJQ256" s="38"/>
      <c r="KJR256" s="38"/>
      <c r="KJS256" s="38"/>
      <c r="KJT256" s="38"/>
      <c r="KJU256" s="38"/>
      <c r="KJV256" s="38"/>
      <c r="KJW256" s="38"/>
      <c r="KJX256" s="38"/>
      <c r="KJY256" s="38"/>
      <c r="KJZ256" s="38"/>
      <c r="KKA256" s="38"/>
      <c r="KKB256" s="38"/>
      <c r="KKC256" s="38"/>
      <c r="KKD256" s="38"/>
      <c r="KKE256" s="38"/>
      <c r="KKF256" s="38"/>
      <c r="KKG256" s="38"/>
      <c r="KKH256" s="38"/>
      <c r="KKI256" s="38"/>
      <c r="KKJ256" s="38"/>
      <c r="KKK256" s="38"/>
      <c r="KKL256" s="38"/>
      <c r="KKM256" s="38"/>
      <c r="KKN256" s="38"/>
      <c r="KKO256" s="38"/>
      <c r="KKP256" s="38"/>
      <c r="KKQ256" s="38"/>
      <c r="KKR256" s="38"/>
      <c r="KKS256" s="38"/>
      <c r="KKT256" s="38"/>
      <c r="KKU256" s="38"/>
      <c r="KKV256" s="38"/>
      <c r="KKW256" s="38"/>
      <c r="KKX256" s="38"/>
      <c r="KKY256" s="38"/>
      <c r="KKZ256" s="38"/>
      <c r="KLA256" s="38"/>
      <c r="KLB256" s="38"/>
      <c r="KLC256" s="38"/>
      <c r="KLD256" s="38"/>
      <c r="KLE256" s="38"/>
      <c r="KLF256" s="38"/>
      <c r="KLG256" s="38"/>
      <c r="KLH256" s="38"/>
      <c r="KLI256" s="38"/>
      <c r="KLJ256" s="38"/>
      <c r="KLK256" s="38"/>
      <c r="KLL256" s="38"/>
      <c r="KLM256" s="38"/>
      <c r="KLN256" s="38"/>
      <c r="KLO256" s="38"/>
      <c r="KLP256" s="38"/>
      <c r="KLQ256" s="38"/>
      <c r="KLR256" s="38"/>
      <c r="KLS256" s="38"/>
      <c r="KLT256" s="38"/>
      <c r="KLU256" s="38"/>
      <c r="KLV256" s="38"/>
      <c r="KLW256" s="38"/>
      <c r="KLX256" s="38"/>
      <c r="KLY256" s="38"/>
      <c r="KLZ256" s="38"/>
      <c r="KMA256" s="38"/>
      <c r="KMB256" s="38"/>
      <c r="KMC256" s="38"/>
      <c r="KMD256" s="38"/>
      <c r="KME256" s="38"/>
      <c r="KMF256" s="38"/>
      <c r="KMG256" s="38"/>
      <c r="KMH256" s="38"/>
      <c r="KMI256" s="38"/>
      <c r="KMJ256" s="38"/>
      <c r="KMK256" s="38"/>
      <c r="KML256" s="38"/>
      <c r="KMM256" s="38"/>
      <c r="KMN256" s="38"/>
      <c r="KMO256" s="38"/>
      <c r="KMP256" s="38"/>
      <c r="KMQ256" s="38"/>
      <c r="KMR256" s="38"/>
      <c r="KMS256" s="38"/>
      <c r="KMT256" s="38"/>
      <c r="KMU256" s="38"/>
      <c r="KMV256" s="38"/>
      <c r="KMW256" s="38"/>
      <c r="KMX256" s="38"/>
      <c r="KMY256" s="38"/>
      <c r="KMZ256" s="38"/>
      <c r="KNA256" s="38"/>
      <c r="KNB256" s="38"/>
      <c r="KNC256" s="38"/>
      <c r="KND256" s="38"/>
      <c r="KNE256" s="38"/>
      <c r="KNF256" s="38"/>
      <c r="KNG256" s="38"/>
      <c r="KNH256" s="38"/>
      <c r="KNI256" s="38"/>
      <c r="KNJ256" s="38"/>
      <c r="KNK256" s="38"/>
      <c r="KNL256" s="38"/>
      <c r="KNM256" s="38"/>
      <c r="KNN256" s="38"/>
      <c r="KNO256" s="38"/>
      <c r="KNP256" s="38"/>
      <c r="KNQ256" s="38"/>
      <c r="KNR256" s="38"/>
      <c r="KNS256" s="38"/>
      <c r="KNT256" s="38"/>
      <c r="KNU256" s="38"/>
      <c r="KNV256" s="38"/>
      <c r="KNW256" s="38"/>
      <c r="KNX256" s="38"/>
      <c r="KNY256" s="38"/>
      <c r="KNZ256" s="38"/>
      <c r="KOA256" s="38"/>
      <c r="KOB256" s="38"/>
      <c r="KOC256" s="38"/>
      <c r="KOD256" s="38"/>
      <c r="KOE256" s="38"/>
      <c r="KOF256" s="38"/>
      <c r="KOG256" s="38"/>
      <c r="KOH256" s="38"/>
      <c r="KOI256" s="38"/>
      <c r="KOJ256" s="38"/>
      <c r="KOK256" s="38"/>
      <c r="KOL256" s="38"/>
      <c r="KOM256" s="38"/>
      <c r="KON256" s="38"/>
      <c r="KOO256" s="38"/>
      <c r="KOP256" s="38"/>
      <c r="KOQ256" s="38"/>
      <c r="KOR256" s="38"/>
      <c r="KOS256" s="38"/>
      <c r="KOT256" s="38"/>
      <c r="KOU256" s="38"/>
      <c r="KOV256" s="38"/>
      <c r="KOW256" s="38"/>
      <c r="KOX256" s="38"/>
      <c r="KOY256" s="38"/>
      <c r="KOZ256" s="38"/>
      <c r="KPA256" s="38"/>
      <c r="KPB256" s="38"/>
      <c r="KPC256" s="38"/>
      <c r="KPD256" s="38"/>
      <c r="KPE256" s="38"/>
      <c r="KPF256" s="38"/>
      <c r="KPG256" s="38"/>
      <c r="KPH256" s="38"/>
      <c r="KPI256" s="38"/>
      <c r="KPJ256" s="38"/>
      <c r="KPK256" s="38"/>
      <c r="KPL256" s="38"/>
      <c r="KPM256" s="38"/>
      <c r="KPN256" s="38"/>
      <c r="KPO256" s="38"/>
      <c r="KPP256" s="38"/>
      <c r="KPQ256" s="38"/>
      <c r="KPR256" s="38"/>
      <c r="KPS256" s="38"/>
      <c r="KPT256" s="38"/>
      <c r="KPU256" s="38"/>
      <c r="KPV256" s="38"/>
      <c r="KPW256" s="38"/>
      <c r="KPX256" s="38"/>
      <c r="KPY256" s="38"/>
      <c r="KPZ256" s="38"/>
      <c r="KQA256" s="38"/>
      <c r="KQB256" s="38"/>
      <c r="KQC256" s="38"/>
      <c r="KQD256" s="38"/>
      <c r="KQE256" s="38"/>
      <c r="KQF256" s="38"/>
      <c r="KQG256" s="38"/>
      <c r="KQH256" s="38"/>
      <c r="KQI256" s="38"/>
      <c r="KQJ256" s="38"/>
      <c r="KQK256" s="38"/>
      <c r="KQL256" s="38"/>
      <c r="KQM256" s="38"/>
      <c r="KQN256" s="38"/>
      <c r="KQO256" s="38"/>
      <c r="KQP256" s="38"/>
      <c r="KQQ256" s="38"/>
      <c r="KQR256" s="38"/>
      <c r="KQS256" s="38"/>
      <c r="KQT256" s="38"/>
      <c r="KQU256" s="38"/>
      <c r="KQV256" s="38"/>
      <c r="KQW256" s="38"/>
      <c r="KQX256" s="38"/>
      <c r="KQY256" s="38"/>
      <c r="KQZ256" s="38"/>
      <c r="KRA256" s="38"/>
      <c r="KRB256" s="38"/>
      <c r="KRC256" s="38"/>
      <c r="KRD256" s="38"/>
      <c r="KRE256" s="38"/>
      <c r="KRF256" s="38"/>
      <c r="KRG256" s="38"/>
      <c r="KRH256" s="38"/>
      <c r="KRI256" s="38"/>
      <c r="KRJ256" s="38"/>
      <c r="KRK256" s="38"/>
      <c r="KRL256" s="38"/>
      <c r="KRM256" s="38"/>
      <c r="KRN256" s="38"/>
      <c r="KRO256" s="38"/>
      <c r="KRP256" s="38"/>
      <c r="KRQ256" s="38"/>
      <c r="KRR256" s="38"/>
      <c r="KRS256" s="38"/>
      <c r="KRT256" s="38"/>
      <c r="KRU256" s="38"/>
      <c r="KRV256" s="38"/>
      <c r="KRW256" s="38"/>
      <c r="KRX256" s="38"/>
      <c r="KRY256" s="38"/>
      <c r="KRZ256" s="38"/>
      <c r="KSA256" s="38"/>
      <c r="KSB256" s="38"/>
      <c r="KSC256" s="38"/>
      <c r="KSD256" s="38"/>
      <c r="KSE256" s="38"/>
      <c r="KSF256" s="38"/>
      <c r="KSG256" s="38"/>
      <c r="KSH256" s="38"/>
      <c r="KSI256" s="38"/>
      <c r="KSJ256" s="38"/>
      <c r="KSK256" s="38"/>
      <c r="KSL256" s="38"/>
      <c r="KSM256" s="38"/>
      <c r="KSN256" s="38"/>
      <c r="KSO256" s="38"/>
      <c r="KSP256" s="38"/>
      <c r="KSQ256" s="38"/>
      <c r="KSR256" s="38"/>
      <c r="KSS256" s="38"/>
      <c r="KST256" s="38"/>
      <c r="KSU256" s="38"/>
      <c r="KSV256" s="38"/>
      <c r="KSW256" s="38"/>
      <c r="KSX256" s="38"/>
      <c r="KSY256" s="38"/>
      <c r="KSZ256" s="38"/>
      <c r="KTA256" s="38"/>
      <c r="KTB256" s="38"/>
      <c r="KTC256" s="38"/>
      <c r="KTD256" s="38"/>
      <c r="KTE256" s="38"/>
      <c r="KTF256" s="38"/>
      <c r="KTG256" s="38"/>
      <c r="KTH256" s="38"/>
      <c r="KTI256" s="38"/>
      <c r="KTJ256" s="38"/>
      <c r="KTK256" s="38"/>
      <c r="KTL256" s="38"/>
      <c r="KTM256" s="38"/>
      <c r="KTN256" s="38"/>
      <c r="KTO256" s="38"/>
      <c r="KTP256" s="38"/>
      <c r="KTQ256" s="38"/>
      <c r="KTR256" s="38"/>
      <c r="KTS256" s="38"/>
      <c r="KTT256" s="38"/>
      <c r="KTU256" s="38"/>
      <c r="KTV256" s="38"/>
      <c r="KTW256" s="38"/>
      <c r="KTX256" s="38"/>
      <c r="KTY256" s="38"/>
      <c r="KTZ256" s="38"/>
      <c r="KUA256" s="38"/>
      <c r="KUB256" s="38"/>
      <c r="KUC256" s="38"/>
      <c r="KUD256" s="38"/>
      <c r="KUE256" s="38"/>
      <c r="KUF256" s="38"/>
      <c r="KUG256" s="38"/>
      <c r="KUH256" s="38"/>
      <c r="KUI256" s="38"/>
      <c r="KUJ256" s="38"/>
      <c r="KUK256" s="38"/>
      <c r="KUL256" s="38"/>
      <c r="KUM256" s="38"/>
      <c r="KUN256" s="38"/>
      <c r="KUO256" s="38"/>
      <c r="KUP256" s="38"/>
      <c r="KUQ256" s="38"/>
      <c r="KUR256" s="38"/>
      <c r="KUS256" s="38"/>
      <c r="KUT256" s="38"/>
      <c r="KUU256" s="38"/>
      <c r="KUV256" s="38"/>
      <c r="KUW256" s="38"/>
      <c r="KUX256" s="38"/>
      <c r="KUY256" s="38"/>
      <c r="KUZ256" s="38"/>
      <c r="KVA256" s="38"/>
      <c r="KVB256" s="38"/>
      <c r="KVC256" s="38"/>
      <c r="KVD256" s="38"/>
      <c r="KVE256" s="38"/>
      <c r="KVF256" s="38"/>
      <c r="KVG256" s="38"/>
      <c r="KVH256" s="38"/>
      <c r="KVI256" s="38"/>
      <c r="KVJ256" s="38"/>
      <c r="KVK256" s="38"/>
      <c r="KVL256" s="38"/>
      <c r="KVM256" s="38"/>
      <c r="KVN256" s="38"/>
      <c r="KVO256" s="38"/>
      <c r="KVP256" s="38"/>
      <c r="KVQ256" s="38"/>
      <c r="KVR256" s="38"/>
      <c r="KVS256" s="38"/>
      <c r="KVT256" s="38"/>
      <c r="KVU256" s="38"/>
      <c r="KVV256" s="38"/>
      <c r="KVW256" s="38"/>
      <c r="KVX256" s="38"/>
      <c r="KVY256" s="38"/>
      <c r="KVZ256" s="38"/>
      <c r="KWA256" s="38"/>
      <c r="KWB256" s="38"/>
      <c r="KWC256" s="38"/>
      <c r="KWD256" s="38"/>
      <c r="KWE256" s="38"/>
      <c r="KWF256" s="38"/>
      <c r="KWG256" s="38"/>
      <c r="KWH256" s="38"/>
      <c r="KWI256" s="38"/>
      <c r="KWJ256" s="38"/>
      <c r="KWK256" s="38"/>
      <c r="KWL256" s="38"/>
      <c r="KWM256" s="38"/>
      <c r="KWN256" s="38"/>
      <c r="KWO256" s="38"/>
      <c r="KWP256" s="38"/>
      <c r="KWQ256" s="38"/>
      <c r="KWR256" s="38"/>
      <c r="KWS256" s="38"/>
      <c r="KWT256" s="38"/>
      <c r="KWU256" s="38"/>
      <c r="KWV256" s="38"/>
      <c r="KWW256" s="38"/>
      <c r="KWX256" s="38"/>
      <c r="KWY256" s="38"/>
      <c r="KWZ256" s="38"/>
      <c r="KXA256" s="38"/>
      <c r="KXB256" s="38"/>
      <c r="KXC256" s="38"/>
      <c r="KXD256" s="38"/>
      <c r="KXE256" s="38"/>
      <c r="KXF256" s="38"/>
      <c r="KXG256" s="38"/>
      <c r="KXH256" s="38"/>
      <c r="KXI256" s="38"/>
      <c r="KXJ256" s="38"/>
      <c r="KXK256" s="38"/>
      <c r="KXL256" s="38"/>
      <c r="KXM256" s="38"/>
      <c r="KXN256" s="38"/>
      <c r="KXO256" s="38"/>
      <c r="KXP256" s="38"/>
      <c r="KXQ256" s="38"/>
      <c r="KXR256" s="38"/>
      <c r="KXS256" s="38"/>
      <c r="KXT256" s="38"/>
      <c r="KXU256" s="38"/>
      <c r="KXV256" s="38"/>
      <c r="KXW256" s="38"/>
      <c r="KXX256" s="38"/>
      <c r="KXY256" s="38"/>
      <c r="KXZ256" s="38"/>
      <c r="KYA256" s="38"/>
      <c r="KYB256" s="38"/>
      <c r="KYC256" s="38"/>
      <c r="KYD256" s="38"/>
      <c r="KYE256" s="38"/>
      <c r="KYF256" s="38"/>
      <c r="KYG256" s="38"/>
      <c r="KYH256" s="38"/>
      <c r="KYI256" s="38"/>
      <c r="KYJ256" s="38"/>
      <c r="KYK256" s="38"/>
      <c r="KYL256" s="38"/>
      <c r="KYM256" s="38"/>
      <c r="KYN256" s="38"/>
      <c r="KYO256" s="38"/>
      <c r="KYP256" s="38"/>
      <c r="KYQ256" s="38"/>
      <c r="KYR256" s="38"/>
      <c r="KYS256" s="38"/>
      <c r="KYT256" s="38"/>
      <c r="KYU256" s="38"/>
      <c r="KYV256" s="38"/>
      <c r="KYW256" s="38"/>
      <c r="KYX256" s="38"/>
      <c r="KYY256" s="38"/>
      <c r="KYZ256" s="38"/>
      <c r="KZA256" s="38"/>
      <c r="KZB256" s="38"/>
      <c r="KZC256" s="38"/>
      <c r="KZD256" s="38"/>
      <c r="KZE256" s="38"/>
      <c r="KZF256" s="38"/>
      <c r="KZG256" s="38"/>
      <c r="KZH256" s="38"/>
      <c r="KZI256" s="38"/>
      <c r="KZJ256" s="38"/>
      <c r="KZK256" s="38"/>
      <c r="KZL256" s="38"/>
      <c r="KZM256" s="38"/>
      <c r="KZN256" s="38"/>
      <c r="KZO256" s="38"/>
      <c r="KZP256" s="38"/>
      <c r="KZQ256" s="38"/>
      <c r="KZR256" s="38"/>
      <c r="KZS256" s="38"/>
      <c r="KZT256" s="38"/>
      <c r="KZU256" s="38"/>
      <c r="KZV256" s="38"/>
      <c r="KZW256" s="38"/>
      <c r="KZX256" s="38"/>
      <c r="KZY256" s="38"/>
      <c r="KZZ256" s="38"/>
      <c r="LAA256" s="38"/>
      <c r="LAB256" s="38"/>
      <c r="LAC256" s="38"/>
      <c r="LAD256" s="38"/>
      <c r="LAE256" s="38"/>
      <c r="LAF256" s="38"/>
      <c r="LAG256" s="38"/>
      <c r="LAH256" s="38"/>
      <c r="LAI256" s="38"/>
      <c r="LAJ256" s="38"/>
      <c r="LAK256" s="38"/>
      <c r="LAL256" s="38"/>
      <c r="LAM256" s="38"/>
      <c r="LAN256" s="38"/>
      <c r="LAO256" s="38"/>
      <c r="LAP256" s="38"/>
      <c r="LAQ256" s="38"/>
      <c r="LAR256" s="38"/>
      <c r="LAS256" s="38"/>
      <c r="LAT256" s="38"/>
      <c r="LAU256" s="38"/>
      <c r="LAV256" s="38"/>
      <c r="LAW256" s="38"/>
      <c r="LAX256" s="38"/>
      <c r="LAY256" s="38"/>
      <c r="LAZ256" s="38"/>
      <c r="LBA256" s="38"/>
      <c r="LBB256" s="38"/>
      <c r="LBC256" s="38"/>
      <c r="LBD256" s="38"/>
      <c r="LBE256" s="38"/>
      <c r="LBF256" s="38"/>
      <c r="LBG256" s="38"/>
      <c r="LBH256" s="38"/>
      <c r="LBI256" s="38"/>
      <c r="LBJ256" s="38"/>
      <c r="LBK256" s="38"/>
      <c r="LBL256" s="38"/>
      <c r="LBM256" s="38"/>
      <c r="LBN256" s="38"/>
      <c r="LBO256" s="38"/>
      <c r="LBP256" s="38"/>
      <c r="LBQ256" s="38"/>
      <c r="LBR256" s="38"/>
      <c r="LBS256" s="38"/>
      <c r="LBT256" s="38"/>
      <c r="LBU256" s="38"/>
      <c r="LBV256" s="38"/>
      <c r="LBW256" s="38"/>
      <c r="LBX256" s="38"/>
      <c r="LBY256" s="38"/>
      <c r="LBZ256" s="38"/>
      <c r="LCA256" s="38"/>
      <c r="LCB256" s="38"/>
      <c r="LCC256" s="38"/>
      <c r="LCD256" s="38"/>
      <c r="LCE256" s="38"/>
      <c r="LCF256" s="38"/>
      <c r="LCG256" s="38"/>
      <c r="LCH256" s="38"/>
      <c r="LCI256" s="38"/>
      <c r="LCJ256" s="38"/>
      <c r="LCK256" s="38"/>
      <c r="LCL256" s="38"/>
      <c r="LCM256" s="38"/>
      <c r="LCN256" s="38"/>
      <c r="LCO256" s="38"/>
      <c r="LCP256" s="38"/>
      <c r="LCQ256" s="38"/>
      <c r="LCR256" s="38"/>
      <c r="LCS256" s="38"/>
      <c r="LCT256" s="38"/>
      <c r="LCU256" s="38"/>
      <c r="LCV256" s="38"/>
      <c r="LCW256" s="38"/>
      <c r="LCX256" s="38"/>
      <c r="LCY256" s="38"/>
      <c r="LCZ256" s="38"/>
      <c r="LDA256" s="38"/>
      <c r="LDB256" s="38"/>
      <c r="LDC256" s="38"/>
      <c r="LDD256" s="38"/>
      <c r="LDE256" s="38"/>
      <c r="LDF256" s="38"/>
      <c r="LDG256" s="38"/>
      <c r="LDH256" s="38"/>
      <c r="LDI256" s="38"/>
      <c r="LDJ256" s="38"/>
      <c r="LDK256" s="38"/>
      <c r="LDL256" s="38"/>
      <c r="LDM256" s="38"/>
      <c r="LDN256" s="38"/>
      <c r="LDO256" s="38"/>
      <c r="LDP256" s="38"/>
      <c r="LDQ256" s="38"/>
      <c r="LDR256" s="38"/>
      <c r="LDS256" s="38"/>
      <c r="LDT256" s="38"/>
      <c r="LDU256" s="38"/>
      <c r="LDV256" s="38"/>
      <c r="LDW256" s="38"/>
      <c r="LDX256" s="38"/>
      <c r="LDY256" s="38"/>
      <c r="LDZ256" s="38"/>
      <c r="LEA256" s="38"/>
      <c r="LEB256" s="38"/>
      <c r="LEC256" s="38"/>
      <c r="LED256" s="38"/>
      <c r="LEE256" s="38"/>
      <c r="LEF256" s="38"/>
      <c r="LEG256" s="38"/>
      <c r="LEH256" s="38"/>
      <c r="LEI256" s="38"/>
      <c r="LEJ256" s="38"/>
      <c r="LEK256" s="38"/>
      <c r="LEL256" s="38"/>
      <c r="LEM256" s="38"/>
      <c r="LEN256" s="38"/>
      <c r="LEO256" s="38"/>
      <c r="LEP256" s="38"/>
      <c r="LEQ256" s="38"/>
      <c r="LER256" s="38"/>
      <c r="LES256" s="38"/>
      <c r="LET256" s="38"/>
      <c r="LEU256" s="38"/>
      <c r="LEV256" s="38"/>
      <c r="LEW256" s="38"/>
      <c r="LEX256" s="38"/>
      <c r="LEY256" s="38"/>
      <c r="LEZ256" s="38"/>
      <c r="LFA256" s="38"/>
      <c r="LFB256" s="38"/>
      <c r="LFC256" s="38"/>
      <c r="LFD256" s="38"/>
      <c r="LFE256" s="38"/>
      <c r="LFF256" s="38"/>
      <c r="LFG256" s="38"/>
      <c r="LFH256" s="38"/>
      <c r="LFI256" s="38"/>
      <c r="LFJ256" s="38"/>
      <c r="LFK256" s="38"/>
      <c r="LFL256" s="38"/>
      <c r="LFM256" s="38"/>
      <c r="LFN256" s="38"/>
      <c r="LFO256" s="38"/>
      <c r="LFP256" s="38"/>
      <c r="LFQ256" s="38"/>
      <c r="LFR256" s="38"/>
      <c r="LFS256" s="38"/>
      <c r="LFT256" s="38"/>
      <c r="LFU256" s="38"/>
      <c r="LFV256" s="38"/>
      <c r="LFW256" s="38"/>
      <c r="LFX256" s="38"/>
      <c r="LFY256" s="38"/>
      <c r="LFZ256" s="38"/>
      <c r="LGA256" s="38"/>
      <c r="LGB256" s="38"/>
      <c r="LGC256" s="38"/>
      <c r="LGD256" s="38"/>
      <c r="LGE256" s="38"/>
      <c r="LGF256" s="38"/>
      <c r="LGG256" s="38"/>
      <c r="LGH256" s="38"/>
      <c r="LGI256" s="38"/>
      <c r="LGJ256" s="38"/>
      <c r="LGK256" s="38"/>
      <c r="LGL256" s="38"/>
      <c r="LGM256" s="38"/>
      <c r="LGN256" s="38"/>
      <c r="LGO256" s="38"/>
      <c r="LGP256" s="38"/>
      <c r="LGQ256" s="38"/>
      <c r="LGR256" s="38"/>
      <c r="LGS256" s="38"/>
      <c r="LGT256" s="38"/>
      <c r="LGU256" s="38"/>
      <c r="LGV256" s="38"/>
      <c r="LGW256" s="38"/>
      <c r="LGX256" s="38"/>
      <c r="LGY256" s="38"/>
      <c r="LGZ256" s="38"/>
      <c r="LHA256" s="38"/>
      <c r="LHB256" s="38"/>
      <c r="LHC256" s="38"/>
      <c r="LHD256" s="38"/>
      <c r="LHE256" s="38"/>
      <c r="LHF256" s="38"/>
      <c r="LHG256" s="38"/>
      <c r="LHH256" s="38"/>
      <c r="LHI256" s="38"/>
      <c r="LHJ256" s="38"/>
      <c r="LHK256" s="38"/>
      <c r="LHL256" s="38"/>
      <c r="LHM256" s="38"/>
      <c r="LHN256" s="38"/>
      <c r="LHO256" s="38"/>
      <c r="LHP256" s="38"/>
      <c r="LHQ256" s="38"/>
      <c r="LHR256" s="38"/>
      <c r="LHS256" s="38"/>
      <c r="LHT256" s="38"/>
      <c r="LHU256" s="38"/>
      <c r="LHV256" s="38"/>
      <c r="LHW256" s="38"/>
      <c r="LHX256" s="38"/>
      <c r="LHY256" s="38"/>
      <c r="LHZ256" s="38"/>
      <c r="LIA256" s="38"/>
      <c r="LIB256" s="38"/>
      <c r="LIC256" s="38"/>
      <c r="LID256" s="38"/>
      <c r="LIE256" s="38"/>
      <c r="LIF256" s="38"/>
      <c r="LIG256" s="38"/>
      <c r="LIH256" s="38"/>
      <c r="LII256" s="38"/>
      <c r="LIJ256" s="38"/>
      <c r="LIK256" s="38"/>
      <c r="LIL256" s="38"/>
      <c r="LIM256" s="38"/>
      <c r="LIN256" s="38"/>
      <c r="LIO256" s="38"/>
      <c r="LIP256" s="38"/>
      <c r="LIQ256" s="38"/>
      <c r="LIR256" s="38"/>
      <c r="LIS256" s="38"/>
      <c r="LIT256" s="38"/>
      <c r="LIU256" s="38"/>
      <c r="LIV256" s="38"/>
      <c r="LIW256" s="38"/>
      <c r="LIX256" s="38"/>
      <c r="LIY256" s="38"/>
      <c r="LIZ256" s="38"/>
      <c r="LJA256" s="38"/>
      <c r="LJB256" s="38"/>
      <c r="LJC256" s="38"/>
      <c r="LJD256" s="38"/>
      <c r="LJE256" s="38"/>
      <c r="LJF256" s="38"/>
      <c r="LJG256" s="38"/>
      <c r="LJH256" s="38"/>
      <c r="LJI256" s="38"/>
      <c r="LJJ256" s="38"/>
      <c r="LJK256" s="38"/>
      <c r="LJL256" s="38"/>
      <c r="LJM256" s="38"/>
      <c r="LJN256" s="38"/>
      <c r="LJO256" s="38"/>
      <c r="LJP256" s="38"/>
      <c r="LJQ256" s="38"/>
      <c r="LJR256" s="38"/>
      <c r="LJS256" s="38"/>
      <c r="LJT256" s="38"/>
      <c r="LJU256" s="38"/>
      <c r="LJV256" s="38"/>
      <c r="LJW256" s="38"/>
      <c r="LJX256" s="38"/>
      <c r="LJY256" s="38"/>
      <c r="LJZ256" s="38"/>
      <c r="LKA256" s="38"/>
      <c r="LKB256" s="38"/>
      <c r="LKC256" s="38"/>
      <c r="LKD256" s="38"/>
      <c r="LKE256" s="38"/>
      <c r="LKF256" s="38"/>
      <c r="LKG256" s="38"/>
      <c r="LKH256" s="38"/>
      <c r="LKI256" s="38"/>
      <c r="LKJ256" s="38"/>
      <c r="LKK256" s="38"/>
      <c r="LKL256" s="38"/>
      <c r="LKM256" s="38"/>
      <c r="LKN256" s="38"/>
      <c r="LKO256" s="38"/>
      <c r="LKP256" s="38"/>
      <c r="LKQ256" s="38"/>
      <c r="LKR256" s="38"/>
      <c r="LKS256" s="38"/>
      <c r="LKT256" s="38"/>
      <c r="LKU256" s="38"/>
      <c r="LKV256" s="38"/>
      <c r="LKW256" s="38"/>
      <c r="LKX256" s="38"/>
      <c r="LKY256" s="38"/>
      <c r="LKZ256" s="38"/>
      <c r="LLA256" s="38"/>
      <c r="LLB256" s="38"/>
      <c r="LLC256" s="38"/>
      <c r="LLD256" s="38"/>
      <c r="LLE256" s="38"/>
      <c r="LLF256" s="38"/>
      <c r="LLG256" s="38"/>
      <c r="LLH256" s="38"/>
      <c r="LLI256" s="38"/>
      <c r="LLJ256" s="38"/>
      <c r="LLK256" s="38"/>
      <c r="LLL256" s="38"/>
      <c r="LLM256" s="38"/>
      <c r="LLN256" s="38"/>
      <c r="LLO256" s="38"/>
      <c r="LLP256" s="38"/>
      <c r="LLQ256" s="38"/>
      <c r="LLR256" s="38"/>
      <c r="LLS256" s="38"/>
      <c r="LLT256" s="38"/>
      <c r="LLU256" s="38"/>
      <c r="LLV256" s="38"/>
      <c r="LLW256" s="38"/>
      <c r="LLX256" s="38"/>
      <c r="LLY256" s="38"/>
      <c r="LLZ256" s="38"/>
      <c r="LMA256" s="38"/>
      <c r="LMB256" s="38"/>
      <c r="LMC256" s="38"/>
      <c r="LMD256" s="38"/>
      <c r="LME256" s="38"/>
      <c r="LMF256" s="38"/>
      <c r="LMG256" s="38"/>
      <c r="LMH256" s="38"/>
      <c r="LMI256" s="38"/>
      <c r="LMJ256" s="38"/>
      <c r="LMK256" s="38"/>
      <c r="LML256" s="38"/>
      <c r="LMM256" s="38"/>
      <c r="LMN256" s="38"/>
      <c r="LMO256" s="38"/>
      <c r="LMP256" s="38"/>
      <c r="LMQ256" s="38"/>
      <c r="LMR256" s="38"/>
      <c r="LMS256" s="38"/>
      <c r="LMT256" s="38"/>
      <c r="LMU256" s="38"/>
      <c r="LMV256" s="38"/>
      <c r="LMW256" s="38"/>
      <c r="LMX256" s="38"/>
      <c r="LMY256" s="38"/>
      <c r="LMZ256" s="38"/>
      <c r="LNA256" s="38"/>
      <c r="LNB256" s="38"/>
      <c r="LNC256" s="38"/>
      <c r="LND256" s="38"/>
      <c r="LNE256" s="38"/>
      <c r="LNF256" s="38"/>
      <c r="LNG256" s="38"/>
      <c r="LNH256" s="38"/>
      <c r="LNI256" s="38"/>
      <c r="LNJ256" s="38"/>
      <c r="LNK256" s="38"/>
      <c r="LNL256" s="38"/>
      <c r="LNM256" s="38"/>
      <c r="LNN256" s="38"/>
      <c r="LNO256" s="38"/>
      <c r="LNP256" s="38"/>
      <c r="LNQ256" s="38"/>
      <c r="LNR256" s="38"/>
      <c r="LNS256" s="38"/>
      <c r="LNT256" s="38"/>
      <c r="LNU256" s="38"/>
      <c r="LNV256" s="38"/>
      <c r="LNW256" s="38"/>
      <c r="LNX256" s="38"/>
      <c r="LNY256" s="38"/>
      <c r="LNZ256" s="38"/>
      <c r="LOA256" s="38"/>
      <c r="LOB256" s="38"/>
      <c r="LOC256" s="38"/>
      <c r="LOD256" s="38"/>
      <c r="LOE256" s="38"/>
      <c r="LOF256" s="38"/>
      <c r="LOG256" s="38"/>
      <c r="LOH256" s="38"/>
      <c r="LOI256" s="38"/>
      <c r="LOJ256" s="38"/>
      <c r="LOK256" s="38"/>
      <c r="LOL256" s="38"/>
      <c r="LOM256" s="38"/>
      <c r="LON256" s="38"/>
      <c r="LOO256" s="38"/>
      <c r="LOP256" s="38"/>
      <c r="LOQ256" s="38"/>
      <c r="LOR256" s="38"/>
      <c r="LOS256" s="38"/>
      <c r="LOT256" s="38"/>
      <c r="LOU256" s="38"/>
      <c r="LOV256" s="38"/>
      <c r="LOW256" s="38"/>
      <c r="LOX256" s="38"/>
      <c r="LOY256" s="38"/>
      <c r="LOZ256" s="38"/>
      <c r="LPA256" s="38"/>
      <c r="LPB256" s="38"/>
      <c r="LPC256" s="38"/>
      <c r="LPD256" s="38"/>
      <c r="LPE256" s="38"/>
      <c r="LPF256" s="38"/>
      <c r="LPG256" s="38"/>
      <c r="LPH256" s="38"/>
      <c r="LPI256" s="38"/>
      <c r="LPJ256" s="38"/>
      <c r="LPK256" s="38"/>
      <c r="LPL256" s="38"/>
      <c r="LPM256" s="38"/>
      <c r="LPN256" s="38"/>
      <c r="LPO256" s="38"/>
      <c r="LPP256" s="38"/>
      <c r="LPQ256" s="38"/>
      <c r="LPR256" s="38"/>
      <c r="LPS256" s="38"/>
      <c r="LPT256" s="38"/>
      <c r="LPU256" s="38"/>
      <c r="LPV256" s="38"/>
      <c r="LPW256" s="38"/>
      <c r="LPX256" s="38"/>
      <c r="LPY256" s="38"/>
      <c r="LPZ256" s="38"/>
      <c r="LQA256" s="38"/>
      <c r="LQB256" s="38"/>
      <c r="LQC256" s="38"/>
      <c r="LQD256" s="38"/>
      <c r="LQE256" s="38"/>
      <c r="LQF256" s="38"/>
      <c r="LQG256" s="38"/>
      <c r="LQH256" s="38"/>
      <c r="LQI256" s="38"/>
      <c r="LQJ256" s="38"/>
      <c r="LQK256" s="38"/>
      <c r="LQL256" s="38"/>
      <c r="LQM256" s="38"/>
      <c r="LQN256" s="38"/>
      <c r="LQO256" s="38"/>
      <c r="LQP256" s="38"/>
      <c r="LQQ256" s="38"/>
      <c r="LQR256" s="38"/>
      <c r="LQS256" s="38"/>
      <c r="LQT256" s="38"/>
      <c r="LQU256" s="38"/>
      <c r="LQV256" s="38"/>
      <c r="LQW256" s="38"/>
      <c r="LQX256" s="38"/>
      <c r="LQY256" s="38"/>
      <c r="LQZ256" s="38"/>
      <c r="LRA256" s="38"/>
      <c r="LRB256" s="38"/>
      <c r="LRC256" s="38"/>
      <c r="LRD256" s="38"/>
      <c r="LRE256" s="38"/>
      <c r="LRF256" s="38"/>
      <c r="LRG256" s="38"/>
      <c r="LRH256" s="38"/>
      <c r="LRI256" s="38"/>
      <c r="LRJ256" s="38"/>
      <c r="LRK256" s="38"/>
      <c r="LRL256" s="38"/>
      <c r="LRM256" s="38"/>
      <c r="LRN256" s="38"/>
      <c r="LRO256" s="38"/>
      <c r="LRP256" s="38"/>
      <c r="LRQ256" s="38"/>
      <c r="LRR256" s="38"/>
      <c r="LRS256" s="38"/>
      <c r="LRT256" s="38"/>
      <c r="LRU256" s="38"/>
      <c r="LRV256" s="38"/>
      <c r="LRW256" s="38"/>
      <c r="LRX256" s="38"/>
      <c r="LRY256" s="38"/>
      <c r="LRZ256" s="38"/>
      <c r="LSA256" s="38"/>
      <c r="LSB256" s="38"/>
      <c r="LSC256" s="38"/>
      <c r="LSD256" s="38"/>
      <c r="LSE256" s="38"/>
      <c r="LSF256" s="38"/>
      <c r="LSG256" s="38"/>
      <c r="LSH256" s="38"/>
      <c r="LSI256" s="38"/>
      <c r="LSJ256" s="38"/>
      <c r="LSK256" s="38"/>
      <c r="LSL256" s="38"/>
      <c r="LSM256" s="38"/>
      <c r="LSN256" s="38"/>
      <c r="LSO256" s="38"/>
      <c r="LSP256" s="38"/>
      <c r="LSQ256" s="38"/>
      <c r="LSR256" s="38"/>
      <c r="LSS256" s="38"/>
      <c r="LST256" s="38"/>
      <c r="LSU256" s="38"/>
      <c r="LSV256" s="38"/>
      <c r="LSW256" s="38"/>
      <c r="LSX256" s="38"/>
      <c r="LSY256" s="38"/>
      <c r="LSZ256" s="38"/>
      <c r="LTA256" s="38"/>
      <c r="LTB256" s="38"/>
      <c r="LTC256" s="38"/>
      <c r="LTD256" s="38"/>
      <c r="LTE256" s="38"/>
      <c r="LTF256" s="38"/>
      <c r="LTG256" s="38"/>
      <c r="LTH256" s="38"/>
      <c r="LTI256" s="38"/>
      <c r="LTJ256" s="38"/>
      <c r="LTK256" s="38"/>
      <c r="LTL256" s="38"/>
      <c r="LTM256" s="38"/>
      <c r="LTN256" s="38"/>
      <c r="LTO256" s="38"/>
      <c r="LTP256" s="38"/>
      <c r="LTQ256" s="38"/>
      <c r="LTR256" s="38"/>
      <c r="LTS256" s="38"/>
      <c r="LTT256" s="38"/>
      <c r="LTU256" s="38"/>
      <c r="LTV256" s="38"/>
      <c r="LTW256" s="38"/>
      <c r="LTX256" s="38"/>
      <c r="LTY256" s="38"/>
      <c r="LTZ256" s="38"/>
      <c r="LUA256" s="38"/>
      <c r="LUB256" s="38"/>
      <c r="LUC256" s="38"/>
      <c r="LUD256" s="38"/>
      <c r="LUE256" s="38"/>
      <c r="LUF256" s="38"/>
      <c r="LUG256" s="38"/>
      <c r="LUH256" s="38"/>
      <c r="LUI256" s="38"/>
      <c r="LUJ256" s="38"/>
      <c r="LUK256" s="38"/>
      <c r="LUL256" s="38"/>
      <c r="LUM256" s="38"/>
      <c r="LUN256" s="38"/>
      <c r="LUO256" s="38"/>
      <c r="LUP256" s="38"/>
      <c r="LUQ256" s="38"/>
      <c r="LUR256" s="38"/>
      <c r="LUS256" s="38"/>
      <c r="LUT256" s="38"/>
      <c r="LUU256" s="38"/>
      <c r="LUV256" s="38"/>
      <c r="LUW256" s="38"/>
      <c r="LUX256" s="38"/>
      <c r="LUY256" s="38"/>
      <c r="LUZ256" s="38"/>
      <c r="LVA256" s="38"/>
      <c r="LVB256" s="38"/>
      <c r="LVC256" s="38"/>
      <c r="LVD256" s="38"/>
      <c r="LVE256" s="38"/>
      <c r="LVF256" s="38"/>
      <c r="LVG256" s="38"/>
      <c r="LVH256" s="38"/>
      <c r="LVI256" s="38"/>
      <c r="LVJ256" s="38"/>
      <c r="LVK256" s="38"/>
      <c r="LVL256" s="38"/>
      <c r="LVM256" s="38"/>
      <c r="LVN256" s="38"/>
      <c r="LVO256" s="38"/>
      <c r="LVP256" s="38"/>
      <c r="LVQ256" s="38"/>
      <c r="LVR256" s="38"/>
      <c r="LVS256" s="38"/>
      <c r="LVT256" s="38"/>
      <c r="LVU256" s="38"/>
      <c r="LVV256" s="38"/>
      <c r="LVW256" s="38"/>
      <c r="LVX256" s="38"/>
      <c r="LVY256" s="38"/>
      <c r="LVZ256" s="38"/>
      <c r="LWA256" s="38"/>
      <c r="LWB256" s="38"/>
      <c r="LWC256" s="38"/>
      <c r="LWD256" s="38"/>
      <c r="LWE256" s="38"/>
      <c r="LWF256" s="38"/>
      <c r="LWG256" s="38"/>
      <c r="LWH256" s="38"/>
      <c r="LWI256" s="38"/>
      <c r="LWJ256" s="38"/>
      <c r="LWK256" s="38"/>
      <c r="LWL256" s="38"/>
      <c r="LWM256" s="38"/>
      <c r="LWN256" s="38"/>
      <c r="LWO256" s="38"/>
      <c r="LWP256" s="38"/>
      <c r="LWQ256" s="38"/>
      <c r="LWR256" s="38"/>
      <c r="LWS256" s="38"/>
      <c r="LWT256" s="38"/>
      <c r="LWU256" s="38"/>
      <c r="LWV256" s="38"/>
      <c r="LWW256" s="38"/>
      <c r="LWX256" s="38"/>
      <c r="LWY256" s="38"/>
      <c r="LWZ256" s="38"/>
      <c r="LXA256" s="38"/>
      <c r="LXB256" s="38"/>
      <c r="LXC256" s="38"/>
      <c r="LXD256" s="38"/>
      <c r="LXE256" s="38"/>
      <c r="LXF256" s="38"/>
      <c r="LXG256" s="38"/>
      <c r="LXH256" s="38"/>
      <c r="LXI256" s="38"/>
      <c r="LXJ256" s="38"/>
      <c r="LXK256" s="38"/>
      <c r="LXL256" s="38"/>
      <c r="LXM256" s="38"/>
      <c r="LXN256" s="38"/>
      <c r="LXO256" s="38"/>
      <c r="LXP256" s="38"/>
      <c r="LXQ256" s="38"/>
      <c r="LXR256" s="38"/>
      <c r="LXS256" s="38"/>
      <c r="LXT256" s="38"/>
      <c r="LXU256" s="38"/>
      <c r="LXV256" s="38"/>
      <c r="LXW256" s="38"/>
      <c r="LXX256" s="38"/>
      <c r="LXY256" s="38"/>
      <c r="LXZ256" s="38"/>
      <c r="LYA256" s="38"/>
      <c r="LYB256" s="38"/>
      <c r="LYC256" s="38"/>
      <c r="LYD256" s="38"/>
      <c r="LYE256" s="38"/>
      <c r="LYF256" s="38"/>
      <c r="LYG256" s="38"/>
      <c r="LYH256" s="38"/>
      <c r="LYI256" s="38"/>
      <c r="LYJ256" s="38"/>
      <c r="LYK256" s="38"/>
      <c r="LYL256" s="38"/>
      <c r="LYM256" s="38"/>
      <c r="LYN256" s="38"/>
      <c r="LYO256" s="38"/>
      <c r="LYP256" s="38"/>
      <c r="LYQ256" s="38"/>
      <c r="LYR256" s="38"/>
      <c r="LYS256" s="38"/>
      <c r="LYT256" s="38"/>
      <c r="LYU256" s="38"/>
      <c r="LYV256" s="38"/>
      <c r="LYW256" s="38"/>
      <c r="LYX256" s="38"/>
      <c r="LYY256" s="38"/>
      <c r="LYZ256" s="38"/>
      <c r="LZA256" s="38"/>
      <c r="LZB256" s="38"/>
      <c r="LZC256" s="38"/>
      <c r="LZD256" s="38"/>
      <c r="LZE256" s="38"/>
      <c r="LZF256" s="38"/>
      <c r="LZG256" s="38"/>
      <c r="LZH256" s="38"/>
      <c r="LZI256" s="38"/>
      <c r="LZJ256" s="38"/>
      <c r="LZK256" s="38"/>
      <c r="LZL256" s="38"/>
      <c r="LZM256" s="38"/>
      <c r="LZN256" s="38"/>
      <c r="LZO256" s="38"/>
      <c r="LZP256" s="38"/>
      <c r="LZQ256" s="38"/>
      <c r="LZR256" s="38"/>
      <c r="LZS256" s="38"/>
      <c r="LZT256" s="38"/>
      <c r="LZU256" s="38"/>
      <c r="LZV256" s="38"/>
      <c r="LZW256" s="38"/>
      <c r="LZX256" s="38"/>
      <c r="LZY256" s="38"/>
      <c r="LZZ256" s="38"/>
      <c r="MAA256" s="38"/>
      <c r="MAB256" s="38"/>
      <c r="MAC256" s="38"/>
      <c r="MAD256" s="38"/>
      <c r="MAE256" s="38"/>
      <c r="MAF256" s="38"/>
      <c r="MAG256" s="38"/>
      <c r="MAH256" s="38"/>
      <c r="MAI256" s="38"/>
      <c r="MAJ256" s="38"/>
      <c r="MAK256" s="38"/>
      <c r="MAL256" s="38"/>
      <c r="MAM256" s="38"/>
      <c r="MAN256" s="38"/>
      <c r="MAO256" s="38"/>
      <c r="MAP256" s="38"/>
      <c r="MAQ256" s="38"/>
      <c r="MAR256" s="38"/>
      <c r="MAS256" s="38"/>
      <c r="MAT256" s="38"/>
      <c r="MAU256" s="38"/>
      <c r="MAV256" s="38"/>
      <c r="MAW256" s="38"/>
      <c r="MAX256" s="38"/>
      <c r="MAY256" s="38"/>
      <c r="MAZ256" s="38"/>
      <c r="MBA256" s="38"/>
      <c r="MBB256" s="38"/>
      <c r="MBC256" s="38"/>
      <c r="MBD256" s="38"/>
      <c r="MBE256" s="38"/>
      <c r="MBF256" s="38"/>
      <c r="MBG256" s="38"/>
      <c r="MBH256" s="38"/>
      <c r="MBI256" s="38"/>
      <c r="MBJ256" s="38"/>
      <c r="MBK256" s="38"/>
      <c r="MBL256" s="38"/>
      <c r="MBM256" s="38"/>
      <c r="MBN256" s="38"/>
      <c r="MBO256" s="38"/>
      <c r="MBP256" s="38"/>
      <c r="MBQ256" s="38"/>
      <c r="MBR256" s="38"/>
      <c r="MBS256" s="38"/>
      <c r="MBT256" s="38"/>
      <c r="MBU256" s="38"/>
      <c r="MBV256" s="38"/>
      <c r="MBW256" s="38"/>
      <c r="MBX256" s="38"/>
      <c r="MBY256" s="38"/>
      <c r="MBZ256" s="38"/>
      <c r="MCA256" s="38"/>
      <c r="MCB256" s="38"/>
      <c r="MCC256" s="38"/>
      <c r="MCD256" s="38"/>
      <c r="MCE256" s="38"/>
      <c r="MCF256" s="38"/>
      <c r="MCG256" s="38"/>
      <c r="MCH256" s="38"/>
      <c r="MCI256" s="38"/>
      <c r="MCJ256" s="38"/>
      <c r="MCK256" s="38"/>
      <c r="MCL256" s="38"/>
      <c r="MCM256" s="38"/>
      <c r="MCN256" s="38"/>
      <c r="MCO256" s="38"/>
      <c r="MCP256" s="38"/>
      <c r="MCQ256" s="38"/>
      <c r="MCR256" s="38"/>
      <c r="MCS256" s="38"/>
      <c r="MCT256" s="38"/>
      <c r="MCU256" s="38"/>
      <c r="MCV256" s="38"/>
      <c r="MCW256" s="38"/>
      <c r="MCX256" s="38"/>
      <c r="MCY256" s="38"/>
      <c r="MCZ256" s="38"/>
      <c r="MDA256" s="38"/>
      <c r="MDB256" s="38"/>
      <c r="MDC256" s="38"/>
      <c r="MDD256" s="38"/>
      <c r="MDE256" s="38"/>
      <c r="MDF256" s="38"/>
      <c r="MDG256" s="38"/>
      <c r="MDH256" s="38"/>
      <c r="MDI256" s="38"/>
      <c r="MDJ256" s="38"/>
      <c r="MDK256" s="38"/>
      <c r="MDL256" s="38"/>
      <c r="MDM256" s="38"/>
      <c r="MDN256" s="38"/>
      <c r="MDO256" s="38"/>
      <c r="MDP256" s="38"/>
      <c r="MDQ256" s="38"/>
      <c r="MDR256" s="38"/>
      <c r="MDS256" s="38"/>
      <c r="MDT256" s="38"/>
      <c r="MDU256" s="38"/>
      <c r="MDV256" s="38"/>
      <c r="MDW256" s="38"/>
      <c r="MDX256" s="38"/>
      <c r="MDY256" s="38"/>
      <c r="MDZ256" s="38"/>
      <c r="MEA256" s="38"/>
      <c r="MEB256" s="38"/>
      <c r="MEC256" s="38"/>
      <c r="MED256" s="38"/>
      <c r="MEE256" s="38"/>
      <c r="MEF256" s="38"/>
      <c r="MEG256" s="38"/>
      <c r="MEH256" s="38"/>
      <c r="MEI256" s="38"/>
      <c r="MEJ256" s="38"/>
      <c r="MEK256" s="38"/>
      <c r="MEL256" s="38"/>
      <c r="MEM256" s="38"/>
      <c r="MEN256" s="38"/>
      <c r="MEO256" s="38"/>
      <c r="MEP256" s="38"/>
      <c r="MEQ256" s="38"/>
      <c r="MER256" s="38"/>
      <c r="MES256" s="38"/>
      <c r="MET256" s="38"/>
      <c r="MEU256" s="38"/>
      <c r="MEV256" s="38"/>
      <c r="MEW256" s="38"/>
      <c r="MEX256" s="38"/>
      <c r="MEY256" s="38"/>
      <c r="MEZ256" s="38"/>
      <c r="MFA256" s="38"/>
      <c r="MFB256" s="38"/>
      <c r="MFC256" s="38"/>
      <c r="MFD256" s="38"/>
      <c r="MFE256" s="38"/>
      <c r="MFF256" s="38"/>
      <c r="MFG256" s="38"/>
      <c r="MFH256" s="38"/>
      <c r="MFI256" s="38"/>
      <c r="MFJ256" s="38"/>
      <c r="MFK256" s="38"/>
      <c r="MFL256" s="38"/>
      <c r="MFM256" s="38"/>
      <c r="MFN256" s="38"/>
      <c r="MFO256" s="38"/>
      <c r="MFP256" s="38"/>
      <c r="MFQ256" s="38"/>
      <c r="MFR256" s="38"/>
      <c r="MFS256" s="38"/>
      <c r="MFT256" s="38"/>
      <c r="MFU256" s="38"/>
      <c r="MFV256" s="38"/>
      <c r="MFW256" s="38"/>
      <c r="MFX256" s="38"/>
      <c r="MFY256" s="38"/>
      <c r="MFZ256" s="38"/>
      <c r="MGA256" s="38"/>
      <c r="MGB256" s="38"/>
      <c r="MGC256" s="38"/>
      <c r="MGD256" s="38"/>
      <c r="MGE256" s="38"/>
      <c r="MGF256" s="38"/>
      <c r="MGG256" s="38"/>
      <c r="MGH256" s="38"/>
      <c r="MGI256" s="38"/>
      <c r="MGJ256" s="38"/>
      <c r="MGK256" s="38"/>
      <c r="MGL256" s="38"/>
      <c r="MGM256" s="38"/>
      <c r="MGN256" s="38"/>
      <c r="MGO256" s="38"/>
      <c r="MGP256" s="38"/>
      <c r="MGQ256" s="38"/>
      <c r="MGR256" s="38"/>
      <c r="MGS256" s="38"/>
      <c r="MGT256" s="38"/>
      <c r="MGU256" s="38"/>
      <c r="MGV256" s="38"/>
      <c r="MGW256" s="38"/>
      <c r="MGX256" s="38"/>
      <c r="MGY256" s="38"/>
      <c r="MGZ256" s="38"/>
      <c r="MHA256" s="38"/>
      <c r="MHB256" s="38"/>
      <c r="MHC256" s="38"/>
      <c r="MHD256" s="38"/>
      <c r="MHE256" s="38"/>
      <c r="MHF256" s="38"/>
      <c r="MHG256" s="38"/>
      <c r="MHH256" s="38"/>
      <c r="MHI256" s="38"/>
      <c r="MHJ256" s="38"/>
      <c r="MHK256" s="38"/>
      <c r="MHL256" s="38"/>
      <c r="MHM256" s="38"/>
      <c r="MHN256" s="38"/>
      <c r="MHO256" s="38"/>
      <c r="MHP256" s="38"/>
      <c r="MHQ256" s="38"/>
      <c r="MHR256" s="38"/>
      <c r="MHS256" s="38"/>
      <c r="MHT256" s="38"/>
      <c r="MHU256" s="38"/>
      <c r="MHV256" s="38"/>
      <c r="MHW256" s="38"/>
      <c r="MHX256" s="38"/>
      <c r="MHY256" s="38"/>
      <c r="MHZ256" s="38"/>
      <c r="MIA256" s="38"/>
      <c r="MIB256" s="38"/>
      <c r="MIC256" s="38"/>
      <c r="MID256" s="38"/>
      <c r="MIE256" s="38"/>
      <c r="MIF256" s="38"/>
      <c r="MIG256" s="38"/>
      <c r="MIH256" s="38"/>
      <c r="MII256" s="38"/>
      <c r="MIJ256" s="38"/>
      <c r="MIK256" s="38"/>
      <c r="MIL256" s="38"/>
      <c r="MIM256" s="38"/>
      <c r="MIN256" s="38"/>
      <c r="MIO256" s="38"/>
      <c r="MIP256" s="38"/>
      <c r="MIQ256" s="38"/>
      <c r="MIR256" s="38"/>
      <c r="MIS256" s="38"/>
      <c r="MIT256" s="38"/>
      <c r="MIU256" s="38"/>
      <c r="MIV256" s="38"/>
      <c r="MIW256" s="38"/>
      <c r="MIX256" s="38"/>
      <c r="MIY256" s="38"/>
      <c r="MIZ256" s="38"/>
      <c r="MJA256" s="38"/>
      <c r="MJB256" s="38"/>
      <c r="MJC256" s="38"/>
      <c r="MJD256" s="38"/>
      <c r="MJE256" s="38"/>
      <c r="MJF256" s="38"/>
      <c r="MJG256" s="38"/>
      <c r="MJH256" s="38"/>
      <c r="MJI256" s="38"/>
      <c r="MJJ256" s="38"/>
      <c r="MJK256" s="38"/>
      <c r="MJL256" s="38"/>
      <c r="MJM256" s="38"/>
      <c r="MJN256" s="38"/>
      <c r="MJO256" s="38"/>
      <c r="MJP256" s="38"/>
      <c r="MJQ256" s="38"/>
      <c r="MJR256" s="38"/>
      <c r="MJS256" s="38"/>
      <c r="MJT256" s="38"/>
      <c r="MJU256" s="38"/>
      <c r="MJV256" s="38"/>
      <c r="MJW256" s="38"/>
      <c r="MJX256" s="38"/>
      <c r="MJY256" s="38"/>
      <c r="MJZ256" s="38"/>
      <c r="MKA256" s="38"/>
      <c r="MKB256" s="38"/>
      <c r="MKC256" s="38"/>
      <c r="MKD256" s="38"/>
      <c r="MKE256" s="38"/>
      <c r="MKF256" s="38"/>
      <c r="MKG256" s="38"/>
      <c r="MKH256" s="38"/>
      <c r="MKI256" s="38"/>
      <c r="MKJ256" s="38"/>
      <c r="MKK256" s="38"/>
      <c r="MKL256" s="38"/>
      <c r="MKM256" s="38"/>
      <c r="MKN256" s="38"/>
      <c r="MKO256" s="38"/>
      <c r="MKP256" s="38"/>
      <c r="MKQ256" s="38"/>
      <c r="MKR256" s="38"/>
      <c r="MKS256" s="38"/>
      <c r="MKT256" s="38"/>
      <c r="MKU256" s="38"/>
      <c r="MKV256" s="38"/>
      <c r="MKW256" s="38"/>
      <c r="MKX256" s="38"/>
      <c r="MKY256" s="38"/>
      <c r="MKZ256" s="38"/>
      <c r="MLA256" s="38"/>
      <c r="MLB256" s="38"/>
      <c r="MLC256" s="38"/>
      <c r="MLD256" s="38"/>
      <c r="MLE256" s="38"/>
      <c r="MLF256" s="38"/>
      <c r="MLG256" s="38"/>
      <c r="MLH256" s="38"/>
      <c r="MLI256" s="38"/>
      <c r="MLJ256" s="38"/>
      <c r="MLK256" s="38"/>
      <c r="MLL256" s="38"/>
      <c r="MLM256" s="38"/>
      <c r="MLN256" s="38"/>
      <c r="MLO256" s="38"/>
      <c r="MLP256" s="38"/>
      <c r="MLQ256" s="38"/>
      <c r="MLR256" s="38"/>
      <c r="MLS256" s="38"/>
      <c r="MLT256" s="38"/>
      <c r="MLU256" s="38"/>
      <c r="MLV256" s="38"/>
      <c r="MLW256" s="38"/>
      <c r="MLX256" s="38"/>
      <c r="MLY256" s="38"/>
      <c r="MLZ256" s="38"/>
      <c r="MMA256" s="38"/>
      <c r="MMB256" s="38"/>
      <c r="MMC256" s="38"/>
      <c r="MMD256" s="38"/>
      <c r="MME256" s="38"/>
      <c r="MMF256" s="38"/>
      <c r="MMG256" s="38"/>
      <c r="MMH256" s="38"/>
      <c r="MMI256" s="38"/>
      <c r="MMJ256" s="38"/>
      <c r="MMK256" s="38"/>
      <c r="MML256" s="38"/>
      <c r="MMM256" s="38"/>
      <c r="MMN256" s="38"/>
      <c r="MMO256" s="38"/>
      <c r="MMP256" s="38"/>
      <c r="MMQ256" s="38"/>
      <c r="MMR256" s="38"/>
      <c r="MMS256" s="38"/>
      <c r="MMT256" s="38"/>
      <c r="MMU256" s="38"/>
      <c r="MMV256" s="38"/>
      <c r="MMW256" s="38"/>
      <c r="MMX256" s="38"/>
      <c r="MMY256" s="38"/>
      <c r="MMZ256" s="38"/>
      <c r="MNA256" s="38"/>
      <c r="MNB256" s="38"/>
      <c r="MNC256" s="38"/>
      <c r="MND256" s="38"/>
      <c r="MNE256" s="38"/>
      <c r="MNF256" s="38"/>
      <c r="MNG256" s="38"/>
      <c r="MNH256" s="38"/>
      <c r="MNI256" s="38"/>
      <c r="MNJ256" s="38"/>
      <c r="MNK256" s="38"/>
      <c r="MNL256" s="38"/>
      <c r="MNM256" s="38"/>
      <c r="MNN256" s="38"/>
      <c r="MNO256" s="38"/>
      <c r="MNP256" s="38"/>
      <c r="MNQ256" s="38"/>
      <c r="MNR256" s="38"/>
      <c r="MNS256" s="38"/>
      <c r="MNT256" s="38"/>
      <c r="MNU256" s="38"/>
      <c r="MNV256" s="38"/>
      <c r="MNW256" s="38"/>
      <c r="MNX256" s="38"/>
      <c r="MNY256" s="38"/>
      <c r="MNZ256" s="38"/>
      <c r="MOA256" s="38"/>
      <c r="MOB256" s="38"/>
      <c r="MOC256" s="38"/>
      <c r="MOD256" s="38"/>
      <c r="MOE256" s="38"/>
      <c r="MOF256" s="38"/>
      <c r="MOG256" s="38"/>
      <c r="MOH256" s="38"/>
      <c r="MOI256" s="38"/>
      <c r="MOJ256" s="38"/>
      <c r="MOK256" s="38"/>
      <c r="MOL256" s="38"/>
      <c r="MOM256" s="38"/>
      <c r="MON256" s="38"/>
      <c r="MOO256" s="38"/>
      <c r="MOP256" s="38"/>
      <c r="MOQ256" s="38"/>
      <c r="MOR256" s="38"/>
      <c r="MOS256" s="38"/>
      <c r="MOT256" s="38"/>
      <c r="MOU256" s="38"/>
      <c r="MOV256" s="38"/>
      <c r="MOW256" s="38"/>
      <c r="MOX256" s="38"/>
      <c r="MOY256" s="38"/>
      <c r="MOZ256" s="38"/>
      <c r="MPA256" s="38"/>
      <c r="MPB256" s="38"/>
      <c r="MPC256" s="38"/>
      <c r="MPD256" s="38"/>
      <c r="MPE256" s="38"/>
      <c r="MPF256" s="38"/>
      <c r="MPG256" s="38"/>
      <c r="MPH256" s="38"/>
      <c r="MPI256" s="38"/>
      <c r="MPJ256" s="38"/>
      <c r="MPK256" s="38"/>
      <c r="MPL256" s="38"/>
      <c r="MPM256" s="38"/>
      <c r="MPN256" s="38"/>
      <c r="MPO256" s="38"/>
      <c r="MPP256" s="38"/>
      <c r="MPQ256" s="38"/>
      <c r="MPR256" s="38"/>
      <c r="MPS256" s="38"/>
      <c r="MPT256" s="38"/>
      <c r="MPU256" s="38"/>
      <c r="MPV256" s="38"/>
      <c r="MPW256" s="38"/>
      <c r="MPX256" s="38"/>
      <c r="MPY256" s="38"/>
      <c r="MPZ256" s="38"/>
      <c r="MQA256" s="38"/>
      <c r="MQB256" s="38"/>
      <c r="MQC256" s="38"/>
      <c r="MQD256" s="38"/>
      <c r="MQE256" s="38"/>
      <c r="MQF256" s="38"/>
      <c r="MQG256" s="38"/>
      <c r="MQH256" s="38"/>
      <c r="MQI256" s="38"/>
      <c r="MQJ256" s="38"/>
      <c r="MQK256" s="38"/>
      <c r="MQL256" s="38"/>
      <c r="MQM256" s="38"/>
      <c r="MQN256" s="38"/>
      <c r="MQO256" s="38"/>
      <c r="MQP256" s="38"/>
      <c r="MQQ256" s="38"/>
      <c r="MQR256" s="38"/>
      <c r="MQS256" s="38"/>
      <c r="MQT256" s="38"/>
      <c r="MQU256" s="38"/>
      <c r="MQV256" s="38"/>
      <c r="MQW256" s="38"/>
      <c r="MQX256" s="38"/>
      <c r="MQY256" s="38"/>
      <c r="MQZ256" s="38"/>
      <c r="MRA256" s="38"/>
      <c r="MRB256" s="38"/>
      <c r="MRC256" s="38"/>
      <c r="MRD256" s="38"/>
      <c r="MRE256" s="38"/>
      <c r="MRF256" s="38"/>
      <c r="MRG256" s="38"/>
      <c r="MRH256" s="38"/>
      <c r="MRI256" s="38"/>
      <c r="MRJ256" s="38"/>
      <c r="MRK256" s="38"/>
      <c r="MRL256" s="38"/>
      <c r="MRM256" s="38"/>
      <c r="MRN256" s="38"/>
      <c r="MRO256" s="38"/>
      <c r="MRP256" s="38"/>
      <c r="MRQ256" s="38"/>
      <c r="MRR256" s="38"/>
      <c r="MRS256" s="38"/>
      <c r="MRT256" s="38"/>
      <c r="MRU256" s="38"/>
      <c r="MRV256" s="38"/>
      <c r="MRW256" s="38"/>
      <c r="MRX256" s="38"/>
      <c r="MRY256" s="38"/>
      <c r="MRZ256" s="38"/>
      <c r="MSA256" s="38"/>
      <c r="MSB256" s="38"/>
      <c r="MSC256" s="38"/>
      <c r="MSD256" s="38"/>
      <c r="MSE256" s="38"/>
      <c r="MSF256" s="38"/>
      <c r="MSG256" s="38"/>
      <c r="MSH256" s="38"/>
      <c r="MSI256" s="38"/>
      <c r="MSJ256" s="38"/>
      <c r="MSK256" s="38"/>
      <c r="MSL256" s="38"/>
      <c r="MSM256" s="38"/>
      <c r="MSN256" s="38"/>
      <c r="MSO256" s="38"/>
      <c r="MSP256" s="38"/>
      <c r="MSQ256" s="38"/>
      <c r="MSR256" s="38"/>
      <c r="MSS256" s="38"/>
      <c r="MST256" s="38"/>
      <c r="MSU256" s="38"/>
      <c r="MSV256" s="38"/>
      <c r="MSW256" s="38"/>
      <c r="MSX256" s="38"/>
      <c r="MSY256" s="38"/>
      <c r="MSZ256" s="38"/>
      <c r="MTA256" s="38"/>
      <c r="MTB256" s="38"/>
      <c r="MTC256" s="38"/>
      <c r="MTD256" s="38"/>
      <c r="MTE256" s="38"/>
      <c r="MTF256" s="38"/>
      <c r="MTG256" s="38"/>
      <c r="MTH256" s="38"/>
      <c r="MTI256" s="38"/>
      <c r="MTJ256" s="38"/>
      <c r="MTK256" s="38"/>
      <c r="MTL256" s="38"/>
      <c r="MTM256" s="38"/>
      <c r="MTN256" s="38"/>
      <c r="MTO256" s="38"/>
      <c r="MTP256" s="38"/>
      <c r="MTQ256" s="38"/>
      <c r="MTR256" s="38"/>
      <c r="MTS256" s="38"/>
      <c r="MTT256" s="38"/>
      <c r="MTU256" s="38"/>
      <c r="MTV256" s="38"/>
      <c r="MTW256" s="38"/>
      <c r="MTX256" s="38"/>
      <c r="MTY256" s="38"/>
      <c r="MTZ256" s="38"/>
      <c r="MUA256" s="38"/>
      <c r="MUB256" s="38"/>
      <c r="MUC256" s="38"/>
      <c r="MUD256" s="38"/>
      <c r="MUE256" s="38"/>
      <c r="MUF256" s="38"/>
      <c r="MUG256" s="38"/>
      <c r="MUH256" s="38"/>
      <c r="MUI256" s="38"/>
      <c r="MUJ256" s="38"/>
      <c r="MUK256" s="38"/>
      <c r="MUL256" s="38"/>
      <c r="MUM256" s="38"/>
      <c r="MUN256" s="38"/>
      <c r="MUO256" s="38"/>
      <c r="MUP256" s="38"/>
      <c r="MUQ256" s="38"/>
      <c r="MUR256" s="38"/>
      <c r="MUS256" s="38"/>
      <c r="MUT256" s="38"/>
      <c r="MUU256" s="38"/>
      <c r="MUV256" s="38"/>
      <c r="MUW256" s="38"/>
      <c r="MUX256" s="38"/>
      <c r="MUY256" s="38"/>
      <c r="MUZ256" s="38"/>
      <c r="MVA256" s="38"/>
      <c r="MVB256" s="38"/>
      <c r="MVC256" s="38"/>
      <c r="MVD256" s="38"/>
      <c r="MVE256" s="38"/>
      <c r="MVF256" s="38"/>
      <c r="MVG256" s="38"/>
      <c r="MVH256" s="38"/>
      <c r="MVI256" s="38"/>
      <c r="MVJ256" s="38"/>
      <c r="MVK256" s="38"/>
      <c r="MVL256" s="38"/>
      <c r="MVM256" s="38"/>
      <c r="MVN256" s="38"/>
      <c r="MVO256" s="38"/>
      <c r="MVP256" s="38"/>
      <c r="MVQ256" s="38"/>
      <c r="MVR256" s="38"/>
      <c r="MVS256" s="38"/>
      <c r="MVT256" s="38"/>
      <c r="MVU256" s="38"/>
      <c r="MVV256" s="38"/>
      <c r="MVW256" s="38"/>
      <c r="MVX256" s="38"/>
      <c r="MVY256" s="38"/>
      <c r="MVZ256" s="38"/>
      <c r="MWA256" s="38"/>
      <c r="MWB256" s="38"/>
      <c r="MWC256" s="38"/>
      <c r="MWD256" s="38"/>
      <c r="MWE256" s="38"/>
      <c r="MWF256" s="38"/>
      <c r="MWG256" s="38"/>
      <c r="MWH256" s="38"/>
      <c r="MWI256" s="38"/>
      <c r="MWJ256" s="38"/>
      <c r="MWK256" s="38"/>
      <c r="MWL256" s="38"/>
      <c r="MWM256" s="38"/>
      <c r="MWN256" s="38"/>
      <c r="MWO256" s="38"/>
      <c r="MWP256" s="38"/>
      <c r="MWQ256" s="38"/>
      <c r="MWR256" s="38"/>
      <c r="MWS256" s="38"/>
      <c r="MWT256" s="38"/>
      <c r="MWU256" s="38"/>
      <c r="MWV256" s="38"/>
      <c r="MWW256" s="38"/>
      <c r="MWX256" s="38"/>
      <c r="MWY256" s="38"/>
      <c r="MWZ256" s="38"/>
      <c r="MXA256" s="38"/>
      <c r="MXB256" s="38"/>
      <c r="MXC256" s="38"/>
      <c r="MXD256" s="38"/>
      <c r="MXE256" s="38"/>
      <c r="MXF256" s="38"/>
      <c r="MXG256" s="38"/>
      <c r="MXH256" s="38"/>
      <c r="MXI256" s="38"/>
      <c r="MXJ256" s="38"/>
      <c r="MXK256" s="38"/>
      <c r="MXL256" s="38"/>
      <c r="MXM256" s="38"/>
      <c r="MXN256" s="38"/>
      <c r="MXO256" s="38"/>
      <c r="MXP256" s="38"/>
      <c r="MXQ256" s="38"/>
      <c r="MXR256" s="38"/>
      <c r="MXS256" s="38"/>
      <c r="MXT256" s="38"/>
      <c r="MXU256" s="38"/>
      <c r="MXV256" s="38"/>
      <c r="MXW256" s="38"/>
      <c r="MXX256" s="38"/>
      <c r="MXY256" s="38"/>
      <c r="MXZ256" s="38"/>
      <c r="MYA256" s="38"/>
      <c r="MYB256" s="38"/>
      <c r="MYC256" s="38"/>
      <c r="MYD256" s="38"/>
      <c r="MYE256" s="38"/>
      <c r="MYF256" s="38"/>
      <c r="MYG256" s="38"/>
      <c r="MYH256" s="38"/>
      <c r="MYI256" s="38"/>
      <c r="MYJ256" s="38"/>
      <c r="MYK256" s="38"/>
      <c r="MYL256" s="38"/>
      <c r="MYM256" s="38"/>
      <c r="MYN256" s="38"/>
      <c r="MYO256" s="38"/>
      <c r="MYP256" s="38"/>
      <c r="MYQ256" s="38"/>
      <c r="MYR256" s="38"/>
      <c r="MYS256" s="38"/>
      <c r="MYT256" s="38"/>
      <c r="MYU256" s="38"/>
      <c r="MYV256" s="38"/>
      <c r="MYW256" s="38"/>
      <c r="MYX256" s="38"/>
      <c r="MYY256" s="38"/>
      <c r="MYZ256" s="38"/>
      <c r="MZA256" s="38"/>
      <c r="MZB256" s="38"/>
      <c r="MZC256" s="38"/>
      <c r="MZD256" s="38"/>
      <c r="MZE256" s="38"/>
      <c r="MZF256" s="38"/>
      <c r="MZG256" s="38"/>
      <c r="MZH256" s="38"/>
      <c r="MZI256" s="38"/>
      <c r="MZJ256" s="38"/>
      <c r="MZK256" s="38"/>
      <c r="MZL256" s="38"/>
      <c r="MZM256" s="38"/>
      <c r="MZN256" s="38"/>
      <c r="MZO256" s="38"/>
      <c r="MZP256" s="38"/>
      <c r="MZQ256" s="38"/>
      <c r="MZR256" s="38"/>
      <c r="MZS256" s="38"/>
      <c r="MZT256" s="38"/>
      <c r="MZU256" s="38"/>
      <c r="MZV256" s="38"/>
      <c r="MZW256" s="38"/>
      <c r="MZX256" s="38"/>
      <c r="MZY256" s="38"/>
      <c r="MZZ256" s="38"/>
      <c r="NAA256" s="38"/>
      <c r="NAB256" s="38"/>
      <c r="NAC256" s="38"/>
      <c r="NAD256" s="38"/>
      <c r="NAE256" s="38"/>
      <c r="NAF256" s="38"/>
      <c r="NAG256" s="38"/>
      <c r="NAH256" s="38"/>
      <c r="NAI256" s="38"/>
      <c r="NAJ256" s="38"/>
      <c r="NAK256" s="38"/>
      <c r="NAL256" s="38"/>
      <c r="NAM256" s="38"/>
      <c r="NAN256" s="38"/>
      <c r="NAO256" s="38"/>
      <c r="NAP256" s="38"/>
      <c r="NAQ256" s="38"/>
      <c r="NAR256" s="38"/>
      <c r="NAS256" s="38"/>
      <c r="NAT256" s="38"/>
      <c r="NAU256" s="38"/>
      <c r="NAV256" s="38"/>
      <c r="NAW256" s="38"/>
      <c r="NAX256" s="38"/>
      <c r="NAY256" s="38"/>
      <c r="NAZ256" s="38"/>
      <c r="NBA256" s="38"/>
      <c r="NBB256" s="38"/>
      <c r="NBC256" s="38"/>
      <c r="NBD256" s="38"/>
      <c r="NBE256" s="38"/>
      <c r="NBF256" s="38"/>
      <c r="NBG256" s="38"/>
      <c r="NBH256" s="38"/>
      <c r="NBI256" s="38"/>
      <c r="NBJ256" s="38"/>
      <c r="NBK256" s="38"/>
      <c r="NBL256" s="38"/>
      <c r="NBM256" s="38"/>
      <c r="NBN256" s="38"/>
      <c r="NBO256" s="38"/>
      <c r="NBP256" s="38"/>
      <c r="NBQ256" s="38"/>
      <c r="NBR256" s="38"/>
      <c r="NBS256" s="38"/>
      <c r="NBT256" s="38"/>
      <c r="NBU256" s="38"/>
      <c r="NBV256" s="38"/>
      <c r="NBW256" s="38"/>
      <c r="NBX256" s="38"/>
      <c r="NBY256" s="38"/>
      <c r="NBZ256" s="38"/>
      <c r="NCA256" s="38"/>
      <c r="NCB256" s="38"/>
      <c r="NCC256" s="38"/>
      <c r="NCD256" s="38"/>
      <c r="NCE256" s="38"/>
      <c r="NCF256" s="38"/>
      <c r="NCG256" s="38"/>
      <c r="NCH256" s="38"/>
      <c r="NCI256" s="38"/>
      <c r="NCJ256" s="38"/>
      <c r="NCK256" s="38"/>
      <c r="NCL256" s="38"/>
      <c r="NCM256" s="38"/>
      <c r="NCN256" s="38"/>
      <c r="NCO256" s="38"/>
      <c r="NCP256" s="38"/>
      <c r="NCQ256" s="38"/>
      <c r="NCR256" s="38"/>
      <c r="NCS256" s="38"/>
      <c r="NCT256" s="38"/>
      <c r="NCU256" s="38"/>
      <c r="NCV256" s="38"/>
      <c r="NCW256" s="38"/>
      <c r="NCX256" s="38"/>
      <c r="NCY256" s="38"/>
      <c r="NCZ256" s="38"/>
      <c r="NDA256" s="38"/>
      <c r="NDB256" s="38"/>
      <c r="NDC256" s="38"/>
      <c r="NDD256" s="38"/>
      <c r="NDE256" s="38"/>
      <c r="NDF256" s="38"/>
      <c r="NDG256" s="38"/>
      <c r="NDH256" s="38"/>
      <c r="NDI256" s="38"/>
      <c r="NDJ256" s="38"/>
      <c r="NDK256" s="38"/>
      <c r="NDL256" s="38"/>
      <c r="NDM256" s="38"/>
      <c r="NDN256" s="38"/>
      <c r="NDO256" s="38"/>
      <c r="NDP256" s="38"/>
      <c r="NDQ256" s="38"/>
      <c r="NDR256" s="38"/>
      <c r="NDS256" s="38"/>
      <c r="NDT256" s="38"/>
      <c r="NDU256" s="38"/>
      <c r="NDV256" s="38"/>
      <c r="NDW256" s="38"/>
      <c r="NDX256" s="38"/>
      <c r="NDY256" s="38"/>
      <c r="NDZ256" s="38"/>
      <c r="NEA256" s="38"/>
      <c r="NEB256" s="38"/>
      <c r="NEC256" s="38"/>
      <c r="NED256" s="38"/>
      <c r="NEE256" s="38"/>
      <c r="NEF256" s="38"/>
      <c r="NEG256" s="38"/>
      <c r="NEH256" s="38"/>
      <c r="NEI256" s="38"/>
      <c r="NEJ256" s="38"/>
      <c r="NEK256" s="38"/>
      <c r="NEL256" s="38"/>
      <c r="NEM256" s="38"/>
      <c r="NEN256" s="38"/>
      <c r="NEO256" s="38"/>
      <c r="NEP256" s="38"/>
      <c r="NEQ256" s="38"/>
      <c r="NER256" s="38"/>
      <c r="NES256" s="38"/>
      <c r="NET256" s="38"/>
      <c r="NEU256" s="38"/>
      <c r="NEV256" s="38"/>
      <c r="NEW256" s="38"/>
      <c r="NEX256" s="38"/>
      <c r="NEY256" s="38"/>
      <c r="NEZ256" s="38"/>
      <c r="NFA256" s="38"/>
      <c r="NFB256" s="38"/>
      <c r="NFC256" s="38"/>
      <c r="NFD256" s="38"/>
      <c r="NFE256" s="38"/>
      <c r="NFF256" s="38"/>
      <c r="NFG256" s="38"/>
      <c r="NFH256" s="38"/>
      <c r="NFI256" s="38"/>
      <c r="NFJ256" s="38"/>
      <c r="NFK256" s="38"/>
      <c r="NFL256" s="38"/>
      <c r="NFM256" s="38"/>
      <c r="NFN256" s="38"/>
      <c r="NFO256" s="38"/>
      <c r="NFP256" s="38"/>
      <c r="NFQ256" s="38"/>
      <c r="NFR256" s="38"/>
      <c r="NFS256" s="38"/>
      <c r="NFT256" s="38"/>
      <c r="NFU256" s="38"/>
      <c r="NFV256" s="38"/>
      <c r="NFW256" s="38"/>
      <c r="NFX256" s="38"/>
      <c r="NFY256" s="38"/>
      <c r="NFZ256" s="38"/>
      <c r="NGA256" s="38"/>
      <c r="NGB256" s="38"/>
      <c r="NGC256" s="38"/>
      <c r="NGD256" s="38"/>
      <c r="NGE256" s="38"/>
      <c r="NGF256" s="38"/>
      <c r="NGG256" s="38"/>
      <c r="NGH256" s="38"/>
      <c r="NGI256" s="38"/>
      <c r="NGJ256" s="38"/>
      <c r="NGK256" s="38"/>
      <c r="NGL256" s="38"/>
      <c r="NGM256" s="38"/>
      <c r="NGN256" s="38"/>
      <c r="NGO256" s="38"/>
      <c r="NGP256" s="38"/>
      <c r="NGQ256" s="38"/>
      <c r="NGR256" s="38"/>
      <c r="NGS256" s="38"/>
      <c r="NGT256" s="38"/>
      <c r="NGU256" s="38"/>
      <c r="NGV256" s="38"/>
      <c r="NGW256" s="38"/>
      <c r="NGX256" s="38"/>
      <c r="NGY256" s="38"/>
      <c r="NGZ256" s="38"/>
      <c r="NHA256" s="38"/>
      <c r="NHB256" s="38"/>
      <c r="NHC256" s="38"/>
      <c r="NHD256" s="38"/>
      <c r="NHE256" s="38"/>
      <c r="NHF256" s="38"/>
      <c r="NHG256" s="38"/>
      <c r="NHH256" s="38"/>
      <c r="NHI256" s="38"/>
      <c r="NHJ256" s="38"/>
      <c r="NHK256" s="38"/>
      <c r="NHL256" s="38"/>
      <c r="NHM256" s="38"/>
      <c r="NHN256" s="38"/>
      <c r="NHO256" s="38"/>
      <c r="NHP256" s="38"/>
      <c r="NHQ256" s="38"/>
      <c r="NHR256" s="38"/>
      <c r="NHS256" s="38"/>
      <c r="NHT256" s="38"/>
      <c r="NHU256" s="38"/>
      <c r="NHV256" s="38"/>
      <c r="NHW256" s="38"/>
      <c r="NHX256" s="38"/>
      <c r="NHY256" s="38"/>
      <c r="NHZ256" s="38"/>
      <c r="NIA256" s="38"/>
      <c r="NIB256" s="38"/>
      <c r="NIC256" s="38"/>
      <c r="NID256" s="38"/>
      <c r="NIE256" s="38"/>
      <c r="NIF256" s="38"/>
      <c r="NIG256" s="38"/>
      <c r="NIH256" s="38"/>
      <c r="NII256" s="38"/>
      <c r="NIJ256" s="38"/>
      <c r="NIK256" s="38"/>
      <c r="NIL256" s="38"/>
      <c r="NIM256" s="38"/>
      <c r="NIN256" s="38"/>
      <c r="NIO256" s="38"/>
      <c r="NIP256" s="38"/>
      <c r="NIQ256" s="38"/>
      <c r="NIR256" s="38"/>
      <c r="NIS256" s="38"/>
      <c r="NIT256" s="38"/>
      <c r="NIU256" s="38"/>
      <c r="NIV256" s="38"/>
      <c r="NIW256" s="38"/>
      <c r="NIX256" s="38"/>
      <c r="NIY256" s="38"/>
      <c r="NIZ256" s="38"/>
      <c r="NJA256" s="38"/>
      <c r="NJB256" s="38"/>
      <c r="NJC256" s="38"/>
      <c r="NJD256" s="38"/>
      <c r="NJE256" s="38"/>
      <c r="NJF256" s="38"/>
      <c r="NJG256" s="38"/>
      <c r="NJH256" s="38"/>
      <c r="NJI256" s="38"/>
      <c r="NJJ256" s="38"/>
      <c r="NJK256" s="38"/>
      <c r="NJL256" s="38"/>
      <c r="NJM256" s="38"/>
      <c r="NJN256" s="38"/>
      <c r="NJO256" s="38"/>
      <c r="NJP256" s="38"/>
      <c r="NJQ256" s="38"/>
      <c r="NJR256" s="38"/>
      <c r="NJS256" s="38"/>
      <c r="NJT256" s="38"/>
      <c r="NJU256" s="38"/>
      <c r="NJV256" s="38"/>
      <c r="NJW256" s="38"/>
      <c r="NJX256" s="38"/>
      <c r="NJY256" s="38"/>
      <c r="NJZ256" s="38"/>
      <c r="NKA256" s="38"/>
      <c r="NKB256" s="38"/>
      <c r="NKC256" s="38"/>
      <c r="NKD256" s="38"/>
      <c r="NKE256" s="38"/>
      <c r="NKF256" s="38"/>
      <c r="NKG256" s="38"/>
      <c r="NKH256" s="38"/>
      <c r="NKI256" s="38"/>
      <c r="NKJ256" s="38"/>
      <c r="NKK256" s="38"/>
      <c r="NKL256" s="38"/>
      <c r="NKM256" s="38"/>
      <c r="NKN256" s="38"/>
      <c r="NKO256" s="38"/>
      <c r="NKP256" s="38"/>
      <c r="NKQ256" s="38"/>
      <c r="NKR256" s="38"/>
      <c r="NKS256" s="38"/>
      <c r="NKT256" s="38"/>
      <c r="NKU256" s="38"/>
      <c r="NKV256" s="38"/>
      <c r="NKW256" s="38"/>
      <c r="NKX256" s="38"/>
      <c r="NKY256" s="38"/>
      <c r="NKZ256" s="38"/>
      <c r="NLA256" s="38"/>
      <c r="NLB256" s="38"/>
      <c r="NLC256" s="38"/>
      <c r="NLD256" s="38"/>
      <c r="NLE256" s="38"/>
      <c r="NLF256" s="38"/>
      <c r="NLG256" s="38"/>
      <c r="NLH256" s="38"/>
      <c r="NLI256" s="38"/>
      <c r="NLJ256" s="38"/>
      <c r="NLK256" s="38"/>
      <c r="NLL256" s="38"/>
      <c r="NLM256" s="38"/>
      <c r="NLN256" s="38"/>
      <c r="NLO256" s="38"/>
      <c r="NLP256" s="38"/>
      <c r="NLQ256" s="38"/>
      <c r="NLR256" s="38"/>
      <c r="NLS256" s="38"/>
      <c r="NLT256" s="38"/>
      <c r="NLU256" s="38"/>
      <c r="NLV256" s="38"/>
      <c r="NLW256" s="38"/>
      <c r="NLX256" s="38"/>
      <c r="NLY256" s="38"/>
      <c r="NLZ256" s="38"/>
      <c r="NMA256" s="38"/>
      <c r="NMB256" s="38"/>
      <c r="NMC256" s="38"/>
      <c r="NMD256" s="38"/>
      <c r="NME256" s="38"/>
      <c r="NMF256" s="38"/>
      <c r="NMG256" s="38"/>
      <c r="NMH256" s="38"/>
      <c r="NMI256" s="38"/>
      <c r="NMJ256" s="38"/>
      <c r="NMK256" s="38"/>
      <c r="NML256" s="38"/>
      <c r="NMM256" s="38"/>
      <c r="NMN256" s="38"/>
      <c r="NMO256" s="38"/>
      <c r="NMP256" s="38"/>
      <c r="NMQ256" s="38"/>
      <c r="NMR256" s="38"/>
      <c r="NMS256" s="38"/>
      <c r="NMT256" s="38"/>
      <c r="NMU256" s="38"/>
      <c r="NMV256" s="38"/>
      <c r="NMW256" s="38"/>
      <c r="NMX256" s="38"/>
      <c r="NMY256" s="38"/>
      <c r="NMZ256" s="38"/>
      <c r="NNA256" s="38"/>
      <c r="NNB256" s="38"/>
      <c r="NNC256" s="38"/>
      <c r="NND256" s="38"/>
      <c r="NNE256" s="38"/>
      <c r="NNF256" s="38"/>
      <c r="NNG256" s="38"/>
      <c r="NNH256" s="38"/>
      <c r="NNI256" s="38"/>
      <c r="NNJ256" s="38"/>
      <c r="NNK256" s="38"/>
      <c r="NNL256" s="38"/>
      <c r="NNM256" s="38"/>
      <c r="NNN256" s="38"/>
      <c r="NNO256" s="38"/>
      <c r="NNP256" s="38"/>
      <c r="NNQ256" s="38"/>
      <c r="NNR256" s="38"/>
      <c r="NNS256" s="38"/>
      <c r="NNT256" s="38"/>
      <c r="NNU256" s="38"/>
      <c r="NNV256" s="38"/>
      <c r="NNW256" s="38"/>
      <c r="NNX256" s="38"/>
      <c r="NNY256" s="38"/>
      <c r="NNZ256" s="38"/>
      <c r="NOA256" s="38"/>
      <c r="NOB256" s="38"/>
      <c r="NOC256" s="38"/>
      <c r="NOD256" s="38"/>
      <c r="NOE256" s="38"/>
      <c r="NOF256" s="38"/>
      <c r="NOG256" s="38"/>
      <c r="NOH256" s="38"/>
      <c r="NOI256" s="38"/>
      <c r="NOJ256" s="38"/>
      <c r="NOK256" s="38"/>
      <c r="NOL256" s="38"/>
      <c r="NOM256" s="38"/>
      <c r="NON256" s="38"/>
      <c r="NOO256" s="38"/>
      <c r="NOP256" s="38"/>
      <c r="NOQ256" s="38"/>
      <c r="NOR256" s="38"/>
      <c r="NOS256" s="38"/>
      <c r="NOT256" s="38"/>
      <c r="NOU256" s="38"/>
      <c r="NOV256" s="38"/>
      <c r="NOW256" s="38"/>
      <c r="NOX256" s="38"/>
      <c r="NOY256" s="38"/>
      <c r="NOZ256" s="38"/>
      <c r="NPA256" s="38"/>
      <c r="NPB256" s="38"/>
      <c r="NPC256" s="38"/>
      <c r="NPD256" s="38"/>
      <c r="NPE256" s="38"/>
      <c r="NPF256" s="38"/>
      <c r="NPG256" s="38"/>
      <c r="NPH256" s="38"/>
      <c r="NPI256" s="38"/>
      <c r="NPJ256" s="38"/>
      <c r="NPK256" s="38"/>
      <c r="NPL256" s="38"/>
      <c r="NPM256" s="38"/>
      <c r="NPN256" s="38"/>
      <c r="NPO256" s="38"/>
      <c r="NPP256" s="38"/>
      <c r="NPQ256" s="38"/>
      <c r="NPR256" s="38"/>
      <c r="NPS256" s="38"/>
      <c r="NPT256" s="38"/>
      <c r="NPU256" s="38"/>
      <c r="NPV256" s="38"/>
      <c r="NPW256" s="38"/>
      <c r="NPX256" s="38"/>
      <c r="NPY256" s="38"/>
      <c r="NPZ256" s="38"/>
      <c r="NQA256" s="38"/>
      <c r="NQB256" s="38"/>
      <c r="NQC256" s="38"/>
      <c r="NQD256" s="38"/>
      <c r="NQE256" s="38"/>
      <c r="NQF256" s="38"/>
      <c r="NQG256" s="38"/>
      <c r="NQH256" s="38"/>
      <c r="NQI256" s="38"/>
      <c r="NQJ256" s="38"/>
      <c r="NQK256" s="38"/>
      <c r="NQL256" s="38"/>
      <c r="NQM256" s="38"/>
      <c r="NQN256" s="38"/>
      <c r="NQO256" s="38"/>
      <c r="NQP256" s="38"/>
      <c r="NQQ256" s="38"/>
      <c r="NQR256" s="38"/>
      <c r="NQS256" s="38"/>
      <c r="NQT256" s="38"/>
      <c r="NQU256" s="38"/>
      <c r="NQV256" s="38"/>
      <c r="NQW256" s="38"/>
      <c r="NQX256" s="38"/>
      <c r="NQY256" s="38"/>
      <c r="NQZ256" s="38"/>
      <c r="NRA256" s="38"/>
      <c r="NRB256" s="38"/>
      <c r="NRC256" s="38"/>
      <c r="NRD256" s="38"/>
      <c r="NRE256" s="38"/>
      <c r="NRF256" s="38"/>
      <c r="NRG256" s="38"/>
      <c r="NRH256" s="38"/>
      <c r="NRI256" s="38"/>
      <c r="NRJ256" s="38"/>
      <c r="NRK256" s="38"/>
      <c r="NRL256" s="38"/>
      <c r="NRM256" s="38"/>
      <c r="NRN256" s="38"/>
      <c r="NRO256" s="38"/>
      <c r="NRP256" s="38"/>
      <c r="NRQ256" s="38"/>
      <c r="NRR256" s="38"/>
      <c r="NRS256" s="38"/>
      <c r="NRT256" s="38"/>
      <c r="NRU256" s="38"/>
      <c r="NRV256" s="38"/>
      <c r="NRW256" s="38"/>
      <c r="NRX256" s="38"/>
      <c r="NRY256" s="38"/>
      <c r="NRZ256" s="38"/>
      <c r="NSA256" s="38"/>
      <c r="NSB256" s="38"/>
      <c r="NSC256" s="38"/>
      <c r="NSD256" s="38"/>
      <c r="NSE256" s="38"/>
      <c r="NSF256" s="38"/>
      <c r="NSG256" s="38"/>
      <c r="NSH256" s="38"/>
      <c r="NSI256" s="38"/>
      <c r="NSJ256" s="38"/>
      <c r="NSK256" s="38"/>
      <c r="NSL256" s="38"/>
      <c r="NSM256" s="38"/>
      <c r="NSN256" s="38"/>
      <c r="NSO256" s="38"/>
      <c r="NSP256" s="38"/>
      <c r="NSQ256" s="38"/>
      <c r="NSR256" s="38"/>
      <c r="NSS256" s="38"/>
      <c r="NST256" s="38"/>
      <c r="NSU256" s="38"/>
      <c r="NSV256" s="38"/>
      <c r="NSW256" s="38"/>
      <c r="NSX256" s="38"/>
      <c r="NSY256" s="38"/>
      <c r="NSZ256" s="38"/>
      <c r="NTA256" s="38"/>
      <c r="NTB256" s="38"/>
      <c r="NTC256" s="38"/>
      <c r="NTD256" s="38"/>
      <c r="NTE256" s="38"/>
      <c r="NTF256" s="38"/>
      <c r="NTG256" s="38"/>
      <c r="NTH256" s="38"/>
      <c r="NTI256" s="38"/>
      <c r="NTJ256" s="38"/>
      <c r="NTK256" s="38"/>
      <c r="NTL256" s="38"/>
      <c r="NTM256" s="38"/>
      <c r="NTN256" s="38"/>
      <c r="NTO256" s="38"/>
      <c r="NTP256" s="38"/>
      <c r="NTQ256" s="38"/>
      <c r="NTR256" s="38"/>
      <c r="NTS256" s="38"/>
      <c r="NTT256" s="38"/>
      <c r="NTU256" s="38"/>
      <c r="NTV256" s="38"/>
      <c r="NTW256" s="38"/>
      <c r="NTX256" s="38"/>
      <c r="NTY256" s="38"/>
      <c r="NTZ256" s="38"/>
      <c r="NUA256" s="38"/>
      <c r="NUB256" s="38"/>
      <c r="NUC256" s="38"/>
      <c r="NUD256" s="38"/>
      <c r="NUE256" s="38"/>
      <c r="NUF256" s="38"/>
      <c r="NUG256" s="38"/>
      <c r="NUH256" s="38"/>
      <c r="NUI256" s="38"/>
      <c r="NUJ256" s="38"/>
      <c r="NUK256" s="38"/>
      <c r="NUL256" s="38"/>
      <c r="NUM256" s="38"/>
      <c r="NUN256" s="38"/>
      <c r="NUO256" s="38"/>
      <c r="NUP256" s="38"/>
      <c r="NUQ256" s="38"/>
      <c r="NUR256" s="38"/>
      <c r="NUS256" s="38"/>
      <c r="NUT256" s="38"/>
      <c r="NUU256" s="38"/>
      <c r="NUV256" s="38"/>
      <c r="NUW256" s="38"/>
      <c r="NUX256" s="38"/>
      <c r="NUY256" s="38"/>
      <c r="NUZ256" s="38"/>
      <c r="NVA256" s="38"/>
      <c r="NVB256" s="38"/>
      <c r="NVC256" s="38"/>
      <c r="NVD256" s="38"/>
      <c r="NVE256" s="38"/>
      <c r="NVF256" s="38"/>
      <c r="NVG256" s="38"/>
      <c r="NVH256" s="38"/>
      <c r="NVI256" s="38"/>
      <c r="NVJ256" s="38"/>
      <c r="NVK256" s="38"/>
      <c r="NVL256" s="38"/>
      <c r="NVM256" s="38"/>
      <c r="NVN256" s="38"/>
      <c r="NVO256" s="38"/>
      <c r="NVP256" s="38"/>
      <c r="NVQ256" s="38"/>
      <c r="NVR256" s="38"/>
      <c r="NVS256" s="38"/>
      <c r="NVT256" s="38"/>
      <c r="NVU256" s="38"/>
      <c r="NVV256" s="38"/>
      <c r="NVW256" s="38"/>
      <c r="NVX256" s="38"/>
      <c r="NVY256" s="38"/>
      <c r="NVZ256" s="38"/>
      <c r="NWA256" s="38"/>
      <c r="NWB256" s="38"/>
      <c r="NWC256" s="38"/>
      <c r="NWD256" s="38"/>
      <c r="NWE256" s="38"/>
      <c r="NWF256" s="38"/>
      <c r="NWG256" s="38"/>
      <c r="NWH256" s="38"/>
      <c r="NWI256" s="38"/>
      <c r="NWJ256" s="38"/>
      <c r="NWK256" s="38"/>
      <c r="NWL256" s="38"/>
      <c r="NWM256" s="38"/>
      <c r="NWN256" s="38"/>
      <c r="NWO256" s="38"/>
      <c r="NWP256" s="38"/>
      <c r="NWQ256" s="38"/>
      <c r="NWR256" s="38"/>
      <c r="NWS256" s="38"/>
      <c r="NWT256" s="38"/>
      <c r="NWU256" s="38"/>
      <c r="NWV256" s="38"/>
      <c r="NWW256" s="38"/>
      <c r="NWX256" s="38"/>
      <c r="NWY256" s="38"/>
      <c r="NWZ256" s="38"/>
      <c r="NXA256" s="38"/>
      <c r="NXB256" s="38"/>
      <c r="NXC256" s="38"/>
      <c r="NXD256" s="38"/>
      <c r="NXE256" s="38"/>
      <c r="NXF256" s="38"/>
      <c r="NXG256" s="38"/>
      <c r="NXH256" s="38"/>
      <c r="NXI256" s="38"/>
      <c r="NXJ256" s="38"/>
      <c r="NXK256" s="38"/>
      <c r="NXL256" s="38"/>
      <c r="NXM256" s="38"/>
      <c r="NXN256" s="38"/>
      <c r="NXO256" s="38"/>
      <c r="NXP256" s="38"/>
      <c r="NXQ256" s="38"/>
      <c r="NXR256" s="38"/>
      <c r="NXS256" s="38"/>
      <c r="NXT256" s="38"/>
      <c r="NXU256" s="38"/>
      <c r="NXV256" s="38"/>
      <c r="NXW256" s="38"/>
      <c r="NXX256" s="38"/>
      <c r="NXY256" s="38"/>
      <c r="NXZ256" s="38"/>
      <c r="NYA256" s="38"/>
      <c r="NYB256" s="38"/>
      <c r="NYC256" s="38"/>
      <c r="NYD256" s="38"/>
      <c r="NYE256" s="38"/>
      <c r="NYF256" s="38"/>
      <c r="NYG256" s="38"/>
      <c r="NYH256" s="38"/>
      <c r="NYI256" s="38"/>
      <c r="NYJ256" s="38"/>
      <c r="NYK256" s="38"/>
      <c r="NYL256" s="38"/>
      <c r="NYM256" s="38"/>
      <c r="NYN256" s="38"/>
      <c r="NYO256" s="38"/>
      <c r="NYP256" s="38"/>
      <c r="NYQ256" s="38"/>
      <c r="NYR256" s="38"/>
      <c r="NYS256" s="38"/>
      <c r="NYT256" s="38"/>
      <c r="NYU256" s="38"/>
      <c r="NYV256" s="38"/>
      <c r="NYW256" s="38"/>
      <c r="NYX256" s="38"/>
      <c r="NYY256" s="38"/>
      <c r="NYZ256" s="38"/>
      <c r="NZA256" s="38"/>
      <c r="NZB256" s="38"/>
      <c r="NZC256" s="38"/>
      <c r="NZD256" s="38"/>
      <c r="NZE256" s="38"/>
      <c r="NZF256" s="38"/>
      <c r="NZG256" s="38"/>
      <c r="NZH256" s="38"/>
      <c r="NZI256" s="38"/>
      <c r="NZJ256" s="38"/>
      <c r="NZK256" s="38"/>
      <c r="NZL256" s="38"/>
      <c r="NZM256" s="38"/>
      <c r="NZN256" s="38"/>
      <c r="NZO256" s="38"/>
      <c r="NZP256" s="38"/>
      <c r="NZQ256" s="38"/>
      <c r="NZR256" s="38"/>
      <c r="NZS256" s="38"/>
      <c r="NZT256" s="38"/>
      <c r="NZU256" s="38"/>
      <c r="NZV256" s="38"/>
      <c r="NZW256" s="38"/>
      <c r="NZX256" s="38"/>
      <c r="NZY256" s="38"/>
      <c r="NZZ256" s="38"/>
      <c r="OAA256" s="38"/>
      <c r="OAB256" s="38"/>
      <c r="OAC256" s="38"/>
      <c r="OAD256" s="38"/>
      <c r="OAE256" s="38"/>
      <c r="OAF256" s="38"/>
      <c r="OAG256" s="38"/>
      <c r="OAH256" s="38"/>
      <c r="OAI256" s="38"/>
      <c r="OAJ256" s="38"/>
      <c r="OAK256" s="38"/>
      <c r="OAL256" s="38"/>
      <c r="OAM256" s="38"/>
      <c r="OAN256" s="38"/>
      <c r="OAO256" s="38"/>
      <c r="OAP256" s="38"/>
      <c r="OAQ256" s="38"/>
      <c r="OAR256" s="38"/>
      <c r="OAS256" s="38"/>
      <c r="OAT256" s="38"/>
      <c r="OAU256" s="38"/>
      <c r="OAV256" s="38"/>
      <c r="OAW256" s="38"/>
      <c r="OAX256" s="38"/>
      <c r="OAY256" s="38"/>
      <c r="OAZ256" s="38"/>
      <c r="OBA256" s="38"/>
      <c r="OBB256" s="38"/>
      <c r="OBC256" s="38"/>
      <c r="OBD256" s="38"/>
      <c r="OBE256" s="38"/>
      <c r="OBF256" s="38"/>
      <c r="OBG256" s="38"/>
      <c r="OBH256" s="38"/>
      <c r="OBI256" s="38"/>
      <c r="OBJ256" s="38"/>
      <c r="OBK256" s="38"/>
      <c r="OBL256" s="38"/>
      <c r="OBM256" s="38"/>
      <c r="OBN256" s="38"/>
      <c r="OBO256" s="38"/>
      <c r="OBP256" s="38"/>
      <c r="OBQ256" s="38"/>
      <c r="OBR256" s="38"/>
      <c r="OBS256" s="38"/>
      <c r="OBT256" s="38"/>
      <c r="OBU256" s="38"/>
      <c r="OBV256" s="38"/>
      <c r="OBW256" s="38"/>
      <c r="OBX256" s="38"/>
      <c r="OBY256" s="38"/>
      <c r="OBZ256" s="38"/>
      <c r="OCA256" s="38"/>
      <c r="OCB256" s="38"/>
      <c r="OCC256" s="38"/>
      <c r="OCD256" s="38"/>
      <c r="OCE256" s="38"/>
      <c r="OCF256" s="38"/>
      <c r="OCG256" s="38"/>
      <c r="OCH256" s="38"/>
      <c r="OCI256" s="38"/>
      <c r="OCJ256" s="38"/>
      <c r="OCK256" s="38"/>
      <c r="OCL256" s="38"/>
      <c r="OCM256" s="38"/>
      <c r="OCN256" s="38"/>
      <c r="OCO256" s="38"/>
      <c r="OCP256" s="38"/>
      <c r="OCQ256" s="38"/>
      <c r="OCR256" s="38"/>
      <c r="OCS256" s="38"/>
      <c r="OCT256" s="38"/>
      <c r="OCU256" s="38"/>
      <c r="OCV256" s="38"/>
      <c r="OCW256" s="38"/>
      <c r="OCX256" s="38"/>
      <c r="OCY256" s="38"/>
      <c r="OCZ256" s="38"/>
      <c r="ODA256" s="38"/>
      <c r="ODB256" s="38"/>
      <c r="ODC256" s="38"/>
      <c r="ODD256" s="38"/>
      <c r="ODE256" s="38"/>
      <c r="ODF256" s="38"/>
      <c r="ODG256" s="38"/>
      <c r="ODH256" s="38"/>
      <c r="ODI256" s="38"/>
      <c r="ODJ256" s="38"/>
      <c r="ODK256" s="38"/>
      <c r="ODL256" s="38"/>
      <c r="ODM256" s="38"/>
      <c r="ODN256" s="38"/>
      <c r="ODO256" s="38"/>
      <c r="ODP256" s="38"/>
      <c r="ODQ256" s="38"/>
      <c r="ODR256" s="38"/>
      <c r="ODS256" s="38"/>
      <c r="ODT256" s="38"/>
      <c r="ODU256" s="38"/>
      <c r="ODV256" s="38"/>
      <c r="ODW256" s="38"/>
      <c r="ODX256" s="38"/>
      <c r="ODY256" s="38"/>
      <c r="ODZ256" s="38"/>
      <c r="OEA256" s="38"/>
      <c r="OEB256" s="38"/>
      <c r="OEC256" s="38"/>
      <c r="OED256" s="38"/>
      <c r="OEE256" s="38"/>
      <c r="OEF256" s="38"/>
      <c r="OEG256" s="38"/>
      <c r="OEH256" s="38"/>
      <c r="OEI256" s="38"/>
      <c r="OEJ256" s="38"/>
      <c r="OEK256" s="38"/>
      <c r="OEL256" s="38"/>
      <c r="OEM256" s="38"/>
      <c r="OEN256" s="38"/>
      <c r="OEO256" s="38"/>
      <c r="OEP256" s="38"/>
      <c r="OEQ256" s="38"/>
      <c r="OER256" s="38"/>
      <c r="OES256" s="38"/>
      <c r="OET256" s="38"/>
      <c r="OEU256" s="38"/>
      <c r="OEV256" s="38"/>
      <c r="OEW256" s="38"/>
      <c r="OEX256" s="38"/>
      <c r="OEY256" s="38"/>
      <c r="OEZ256" s="38"/>
      <c r="OFA256" s="38"/>
      <c r="OFB256" s="38"/>
      <c r="OFC256" s="38"/>
      <c r="OFD256" s="38"/>
      <c r="OFE256" s="38"/>
      <c r="OFF256" s="38"/>
      <c r="OFG256" s="38"/>
      <c r="OFH256" s="38"/>
      <c r="OFI256" s="38"/>
      <c r="OFJ256" s="38"/>
      <c r="OFK256" s="38"/>
      <c r="OFL256" s="38"/>
      <c r="OFM256" s="38"/>
      <c r="OFN256" s="38"/>
      <c r="OFO256" s="38"/>
      <c r="OFP256" s="38"/>
      <c r="OFQ256" s="38"/>
      <c r="OFR256" s="38"/>
      <c r="OFS256" s="38"/>
      <c r="OFT256" s="38"/>
      <c r="OFU256" s="38"/>
      <c r="OFV256" s="38"/>
      <c r="OFW256" s="38"/>
      <c r="OFX256" s="38"/>
      <c r="OFY256" s="38"/>
      <c r="OFZ256" s="38"/>
      <c r="OGA256" s="38"/>
      <c r="OGB256" s="38"/>
      <c r="OGC256" s="38"/>
      <c r="OGD256" s="38"/>
      <c r="OGE256" s="38"/>
      <c r="OGF256" s="38"/>
      <c r="OGG256" s="38"/>
      <c r="OGH256" s="38"/>
      <c r="OGI256" s="38"/>
      <c r="OGJ256" s="38"/>
      <c r="OGK256" s="38"/>
      <c r="OGL256" s="38"/>
      <c r="OGM256" s="38"/>
      <c r="OGN256" s="38"/>
      <c r="OGO256" s="38"/>
      <c r="OGP256" s="38"/>
      <c r="OGQ256" s="38"/>
      <c r="OGR256" s="38"/>
      <c r="OGS256" s="38"/>
      <c r="OGT256" s="38"/>
      <c r="OGU256" s="38"/>
      <c r="OGV256" s="38"/>
      <c r="OGW256" s="38"/>
      <c r="OGX256" s="38"/>
      <c r="OGY256" s="38"/>
      <c r="OGZ256" s="38"/>
      <c r="OHA256" s="38"/>
      <c r="OHB256" s="38"/>
      <c r="OHC256" s="38"/>
      <c r="OHD256" s="38"/>
      <c r="OHE256" s="38"/>
      <c r="OHF256" s="38"/>
      <c r="OHG256" s="38"/>
      <c r="OHH256" s="38"/>
      <c r="OHI256" s="38"/>
      <c r="OHJ256" s="38"/>
      <c r="OHK256" s="38"/>
      <c r="OHL256" s="38"/>
      <c r="OHM256" s="38"/>
      <c r="OHN256" s="38"/>
      <c r="OHO256" s="38"/>
      <c r="OHP256" s="38"/>
      <c r="OHQ256" s="38"/>
      <c r="OHR256" s="38"/>
      <c r="OHS256" s="38"/>
      <c r="OHT256" s="38"/>
      <c r="OHU256" s="38"/>
      <c r="OHV256" s="38"/>
      <c r="OHW256" s="38"/>
      <c r="OHX256" s="38"/>
      <c r="OHY256" s="38"/>
      <c r="OHZ256" s="38"/>
      <c r="OIA256" s="38"/>
      <c r="OIB256" s="38"/>
      <c r="OIC256" s="38"/>
      <c r="OID256" s="38"/>
      <c r="OIE256" s="38"/>
      <c r="OIF256" s="38"/>
      <c r="OIG256" s="38"/>
      <c r="OIH256" s="38"/>
      <c r="OII256" s="38"/>
      <c r="OIJ256" s="38"/>
      <c r="OIK256" s="38"/>
      <c r="OIL256" s="38"/>
      <c r="OIM256" s="38"/>
      <c r="OIN256" s="38"/>
      <c r="OIO256" s="38"/>
      <c r="OIP256" s="38"/>
      <c r="OIQ256" s="38"/>
      <c r="OIR256" s="38"/>
      <c r="OIS256" s="38"/>
      <c r="OIT256" s="38"/>
      <c r="OIU256" s="38"/>
      <c r="OIV256" s="38"/>
      <c r="OIW256" s="38"/>
      <c r="OIX256" s="38"/>
      <c r="OIY256" s="38"/>
      <c r="OIZ256" s="38"/>
      <c r="OJA256" s="38"/>
      <c r="OJB256" s="38"/>
      <c r="OJC256" s="38"/>
      <c r="OJD256" s="38"/>
      <c r="OJE256" s="38"/>
      <c r="OJF256" s="38"/>
      <c r="OJG256" s="38"/>
      <c r="OJH256" s="38"/>
      <c r="OJI256" s="38"/>
      <c r="OJJ256" s="38"/>
      <c r="OJK256" s="38"/>
      <c r="OJL256" s="38"/>
      <c r="OJM256" s="38"/>
      <c r="OJN256" s="38"/>
      <c r="OJO256" s="38"/>
      <c r="OJP256" s="38"/>
      <c r="OJQ256" s="38"/>
      <c r="OJR256" s="38"/>
      <c r="OJS256" s="38"/>
      <c r="OJT256" s="38"/>
      <c r="OJU256" s="38"/>
      <c r="OJV256" s="38"/>
      <c r="OJW256" s="38"/>
      <c r="OJX256" s="38"/>
      <c r="OJY256" s="38"/>
      <c r="OJZ256" s="38"/>
      <c r="OKA256" s="38"/>
      <c r="OKB256" s="38"/>
      <c r="OKC256" s="38"/>
      <c r="OKD256" s="38"/>
      <c r="OKE256" s="38"/>
      <c r="OKF256" s="38"/>
      <c r="OKG256" s="38"/>
      <c r="OKH256" s="38"/>
      <c r="OKI256" s="38"/>
      <c r="OKJ256" s="38"/>
      <c r="OKK256" s="38"/>
      <c r="OKL256" s="38"/>
      <c r="OKM256" s="38"/>
      <c r="OKN256" s="38"/>
      <c r="OKO256" s="38"/>
      <c r="OKP256" s="38"/>
      <c r="OKQ256" s="38"/>
      <c r="OKR256" s="38"/>
      <c r="OKS256" s="38"/>
      <c r="OKT256" s="38"/>
      <c r="OKU256" s="38"/>
      <c r="OKV256" s="38"/>
      <c r="OKW256" s="38"/>
      <c r="OKX256" s="38"/>
      <c r="OKY256" s="38"/>
      <c r="OKZ256" s="38"/>
      <c r="OLA256" s="38"/>
      <c r="OLB256" s="38"/>
      <c r="OLC256" s="38"/>
      <c r="OLD256" s="38"/>
      <c r="OLE256" s="38"/>
      <c r="OLF256" s="38"/>
      <c r="OLG256" s="38"/>
      <c r="OLH256" s="38"/>
      <c r="OLI256" s="38"/>
      <c r="OLJ256" s="38"/>
      <c r="OLK256" s="38"/>
      <c r="OLL256" s="38"/>
      <c r="OLM256" s="38"/>
      <c r="OLN256" s="38"/>
      <c r="OLO256" s="38"/>
      <c r="OLP256" s="38"/>
      <c r="OLQ256" s="38"/>
      <c r="OLR256" s="38"/>
      <c r="OLS256" s="38"/>
      <c r="OLT256" s="38"/>
      <c r="OLU256" s="38"/>
      <c r="OLV256" s="38"/>
      <c r="OLW256" s="38"/>
      <c r="OLX256" s="38"/>
      <c r="OLY256" s="38"/>
      <c r="OLZ256" s="38"/>
      <c r="OMA256" s="38"/>
      <c r="OMB256" s="38"/>
      <c r="OMC256" s="38"/>
      <c r="OMD256" s="38"/>
      <c r="OME256" s="38"/>
      <c r="OMF256" s="38"/>
      <c r="OMG256" s="38"/>
      <c r="OMH256" s="38"/>
      <c r="OMI256" s="38"/>
      <c r="OMJ256" s="38"/>
      <c r="OMK256" s="38"/>
      <c r="OML256" s="38"/>
      <c r="OMM256" s="38"/>
      <c r="OMN256" s="38"/>
      <c r="OMO256" s="38"/>
      <c r="OMP256" s="38"/>
      <c r="OMQ256" s="38"/>
      <c r="OMR256" s="38"/>
      <c r="OMS256" s="38"/>
      <c r="OMT256" s="38"/>
      <c r="OMU256" s="38"/>
      <c r="OMV256" s="38"/>
      <c r="OMW256" s="38"/>
      <c r="OMX256" s="38"/>
      <c r="OMY256" s="38"/>
      <c r="OMZ256" s="38"/>
      <c r="ONA256" s="38"/>
      <c r="ONB256" s="38"/>
      <c r="ONC256" s="38"/>
      <c r="OND256" s="38"/>
      <c r="ONE256" s="38"/>
      <c r="ONF256" s="38"/>
      <c r="ONG256" s="38"/>
      <c r="ONH256" s="38"/>
      <c r="ONI256" s="38"/>
      <c r="ONJ256" s="38"/>
      <c r="ONK256" s="38"/>
      <c r="ONL256" s="38"/>
      <c r="ONM256" s="38"/>
      <c r="ONN256" s="38"/>
      <c r="ONO256" s="38"/>
      <c r="ONP256" s="38"/>
      <c r="ONQ256" s="38"/>
      <c r="ONR256" s="38"/>
      <c r="ONS256" s="38"/>
      <c r="ONT256" s="38"/>
      <c r="ONU256" s="38"/>
      <c r="ONV256" s="38"/>
      <c r="ONW256" s="38"/>
      <c r="ONX256" s="38"/>
      <c r="ONY256" s="38"/>
      <c r="ONZ256" s="38"/>
      <c r="OOA256" s="38"/>
      <c r="OOB256" s="38"/>
      <c r="OOC256" s="38"/>
      <c r="OOD256" s="38"/>
      <c r="OOE256" s="38"/>
      <c r="OOF256" s="38"/>
      <c r="OOG256" s="38"/>
      <c r="OOH256" s="38"/>
      <c r="OOI256" s="38"/>
      <c r="OOJ256" s="38"/>
      <c r="OOK256" s="38"/>
      <c r="OOL256" s="38"/>
      <c r="OOM256" s="38"/>
      <c r="OON256" s="38"/>
      <c r="OOO256" s="38"/>
      <c r="OOP256" s="38"/>
      <c r="OOQ256" s="38"/>
      <c r="OOR256" s="38"/>
      <c r="OOS256" s="38"/>
      <c r="OOT256" s="38"/>
      <c r="OOU256" s="38"/>
      <c r="OOV256" s="38"/>
      <c r="OOW256" s="38"/>
      <c r="OOX256" s="38"/>
      <c r="OOY256" s="38"/>
      <c r="OOZ256" s="38"/>
      <c r="OPA256" s="38"/>
      <c r="OPB256" s="38"/>
      <c r="OPC256" s="38"/>
      <c r="OPD256" s="38"/>
      <c r="OPE256" s="38"/>
      <c r="OPF256" s="38"/>
      <c r="OPG256" s="38"/>
      <c r="OPH256" s="38"/>
      <c r="OPI256" s="38"/>
      <c r="OPJ256" s="38"/>
      <c r="OPK256" s="38"/>
      <c r="OPL256" s="38"/>
      <c r="OPM256" s="38"/>
      <c r="OPN256" s="38"/>
      <c r="OPO256" s="38"/>
      <c r="OPP256" s="38"/>
      <c r="OPQ256" s="38"/>
      <c r="OPR256" s="38"/>
      <c r="OPS256" s="38"/>
      <c r="OPT256" s="38"/>
      <c r="OPU256" s="38"/>
      <c r="OPV256" s="38"/>
      <c r="OPW256" s="38"/>
      <c r="OPX256" s="38"/>
      <c r="OPY256" s="38"/>
      <c r="OPZ256" s="38"/>
      <c r="OQA256" s="38"/>
      <c r="OQB256" s="38"/>
      <c r="OQC256" s="38"/>
      <c r="OQD256" s="38"/>
      <c r="OQE256" s="38"/>
      <c r="OQF256" s="38"/>
      <c r="OQG256" s="38"/>
      <c r="OQH256" s="38"/>
      <c r="OQI256" s="38"/>
      <c r="OQJ256" s="38"/>
      <c r="OQK256" s="38"/>
      <c r="OQL256" s="38"/>
      <c r="OQM256" s="38"/>
      <c r="OQN256" s="38"/>
      <c r="OQO256" s="38"/>
      <c r="OQP256" s="38"/>
      <c r="OQQ256" s="38"/>
      <c r="OQR256" s="38"/>
      <c r="OQS256" s="38"/>
      <c r="OQT256" s="38"/>
      <c r="OQU256" s="38"/>
      <c r="OQV256" s="38"/>
      <c r="OQW256" s="38"/>
      <c r="OQX256" s="38"/>
      <c r="OQY256" s="38"/>
      <c r="OQZ256" s="38"/>
      <c r="ORA256" s="38"/>
      <c r="ORB256" s="38"/>
      <c r="ORC256" s="38"/>
      <c r="ORD256" s="38"/>
      <c r="ORE256" s="38"/>
      <c r="ORF256" s="38"/>
      <c r="ORG256" s="38"/>
      <c r="ORH256" s="38"/>
      <c r="ORI256" s="38"/>
      <c r="ORJ256" s="38"/>
      <c r="ORK256" s="38"/>
      <c r="ORL256" s="38"/>
      <c r="ORM256" s="38"/>
      <c r="ORN256" s="38"/>
      <c r="ORO256" s="38"/>
      <c r="ORP256" s="38"/>
      <c r="ORQ256" s="38"/>
      <c r="ORR256" s="38"/>
      <c r="ORS256" s="38"/>
      <c r="ORT256" s="38"/>
      <c r="ORU256" s="38"/>
      <c r="ORV256" s="38"/>
      <c r="ORW256" s="38"/>
      <c r="ORX256" s="38"/>
      <c r="ORY256" s="38"/>
      <c r="ORZ256" s="38"/>
      <c r="OSA256" s="38"/>
      <c r="OSB256" s="38"/>
      <c r="OSC256" s="38"/>
      <c r="OSD256" s="38"/>
      <c r="OSE256" s="38"/>
      <c r="OSF256" s="38"/>
      <c r="OSG256" s="38"/>
      <c r="OSH256" s="38"/>
      <c r="OSI256" s="38"/>
      <c r="OSJ256" s="38"/>
      <c r="OSK256" s="38"/>
      <c r="OSL256" s="38"/>
      <c r="OSM256" s="38"/>
      <c r="OSN256" s="38"/>
      <c r="OSO256" s="38"/>
      <c r="OSP256" s="38"/>
      <c r="OSQ256" s="38"/>
      <c r="OSR256" s="38"/>
      <c r="OSS256" s="38"/>
      <c r="OST256" s="38"/>
      <c r="OSU256" s="38"/>
      <c r="OSV256" s="38"/>
      <c r="OSW256" s="38"/>
      <c r="OSX256" s="38"/>
      <c r="OSY256" s="38"/>
      <c r="OSZ256" s="38"/>
      <c r="OTA256" s="38"/>
      <c r="OTB256" s="38"/>
      <c r="OTC256" s="38"/>
      <c r="OTD256" s="38"/>
      <c r="OTE256" s="38"/>
      <c r="OTF256" s="38"/>
      <c r="OTG256" s="38"/>
      <c r="OTH256" s="38"/>
      <c r="OTI256" s="38"/>
      <c r="OTJ256" s="38"/>
      <c r="OTK256" s="38"/>
      <c r="OTL256" s="38"/>
      <c r="OTM256" s="38"/>
      <c r="OTN256" s="38"/>
      <c r="OTO256" s="38"/>
      <c r="OTP256" s="38"/>
      <c r="OTQ256" s="38"/>
      <c r="OTR256" s="38"/>
      <c r="OTS256" s="38"/>
      <c r="OTT256" s="38"/>
      <c r="OTU256" s="38"/>
      <c r="OTV256" s="38"/>
      <c r="OTW256" s="38"/>
      <c r="OTX256" s="38"/>
      <c r="OTY256" s="38"/>
      <c r="OTZ256" s="38"/>
      <c r="OUA256" s="38"/>
      <c r="OUB256" s="38"/>
      <c r="OUC256" s="38"/>
      <c r="OUD256" s="38"/>
      <c r="OUE256" s="38"/>
      <c r="OUF256" s="38"/>
      <c r="OUG256" s="38"/>
      <c r="OUH256" s="38"/>
      <c r="OUI256" s="38"/>
      <c r="OUJ256" s="38"/>
      <c r="OUK256" s="38"/>
      <c r="OUL256" s="38"/>
      <c r="OUM256" s="38"/>
      <c r="OUN256" s="38"/>
      <c r="OUO256" s="38"/>
      <c r="OUP256" s="38"/>
      <c r="OUQ256" s="38"/>
      <c r="OUR256" s="38"/>
      <c r="OUS256" s="38"/>
      <c r="OUT256" s="38"/>
      <c r="OUU256" s="38"/>
      <c r="OUV256" s="38"/>
      <c r="OUW256" s="38"/>
      <c r="OUX256" s="38"/>
      <c r="OUY256" s="38"/>
      <c r="OUZ256" s="38"/>
      <c r="OVA256" s="38"/>
      <c r="OVB256" s="38"/>
      <c r="OVC256" s="38"/>
      <c r="OVD256" s="38"/>
      <c r="OVE256" s="38"/>
      <c r="OVF256" s="38"/>
      <c r="OVG256" s="38"/>
      <c r="OVH256" s="38"/>
      <c r="OVI256" s="38"/>
      <c r="OVJ256" s="38"/>
      <c r="OVK256" s="38"/>
      <c r="OVL256" s="38"/>
      <c r="OVM256" s="38"/>
      <c r="OVN256" s="38"/>
      <c r="OVO256" s="38"/>
      <c r="OVP256" s="38"/>
      <c r="OVQ256" s="38"/>
      <c r="OVR256" s="38"/>
      <c r="OVS256" s="38"/>
      <c r="OVT256" s="38"/>
      <c r="OVU256" s="38"/>
      <c r="OVV256" s="38"/>
      <c r="OVW256" s="38"/>
      <c r="OVX256" s="38"/>
      <c r="OVY256" s="38"/>
      <c r="OVZ256" s="38"/>
      <c r="OWA256" s="38"/>
      <c r="OWB256" s="38"/>
      <c r="OWC256" s="38"/>
      <c r="OWD256" s="38"/>
      <c r="OWE256" s="38"/>
      <c r="OWF256" s="38"/>
      <c r="OWG256" s="38"/>
      <c r="OWH256" s="38"/>
      <c r="OWI256" s="38"/>
      <c r="OWJ256" s="38"/>
      <c r="OWK256" s="38"/>
      <c r="OWL256" s="38"/>
      <c r="OWM256" s="38"/>
      <c r="OWN256" s="38"/>
      <c r="OWO256" s="38"/>
      <c r="OWP256" s="38"/>
      <c r="OWQ256" s="38"/>
      <c r="OWR256" s="38"/>
      <c r="OWS256" s="38"/>
      <c r="OWT256" s="38"/>
      <c r="OWU256" s="38"/>
      <c r="OWV256" s="38"/>
      <c r="OWW256" s="38"/>
      <c r="OWX256" s="38"/>
      <c r="OWY256" s="38"/>
      <c r="OWZ256" s="38"/>
      <c r="OXA256" s="38"/>
      <c r="OXB256" s="38"/>
      <c r="OXC256" s="38"/>
      <c r="OXD256" s="38"/>
      <c r="OXE256" s="38"/>
      <c r="OXF256" s="38"/>
      <c r="OXG256" s="38"/>
      <c r="OXH256" s="38"/>
      <c r="OXI256" s="38"/>
      <c r="OXJ256" s="38"/>
      <c r="OXK256" s="38"/>
      <c r="OXL256" s="38"/>
      <c r="OXM256" s="38"/>
      <c r="OXN256" s="38"/>
      <c r="OXO256" s="38"/>
      <c r="OXP256" s="38"/>
      <c r="OXQ256" s="38"/>
      <c r="OXR256" s="38"/>
      <c r="OXS256" s="38"/>
      <c r="OXT256" s="38"/>
      <c r="OXU256" s="38"/>
      <c r="OXV256" s="38"/>
      <c r="OXW256" s="38"/>
      <c r="OXX256" s="38"/>
      <c r="OXY256" s="38"/>
      <c r="OXZ256" s="38"/>
      <c r="OYA256" s="38"/>
      <c r="OYB256" s="38"/>
      <c r="OYC256" s="38"/>
      <c r="OYD256" s="38"/>
      <c r="OYE256" s="38"/>
      <c r="OYF256" s="38"/>
      <c r="OYG256" s="38"/>
      <c r="OYH256" s="38"/>
      <c r="OYI256" s="38"/>
      <c r="OYJ256" s="38"/>
      <c r="OYK256" s="38"/>
      <c r="OYL256" s="38"/>
      <c r="OYM256" s="38"/>
      <c r="OYN256" s="38"/>
      <c r="OYO256" s="38"/>
      <c r="OYP256" s="38"/>
      <c r="OYQ256" s="38"/>
      <c r="OYR256" s="38"/>
      <c r="OYS256" s="38"/>
      <c r="OYT256" s="38"/>
      <c r="OYU256" s="38"/>
      <c r="OYV256" s="38"/>
      <c r="OYW256" s="38"/>
      <c r="OYX256" s="38"/>
      <c r="OYY256" s="38"/>
      <c r="OYZ256" s="38"/>
      <c r="OZA256" s="38"/>
      <c r="OZB256" s="38"/>
      <c r="OZC256" s="38"/>
      <c r="OZD256" s="38"/>
      <c r="OZE256" s="38"/>
      <c r="OZF256" s="38"/>
      <c r="OZG256" s="38"/>
      <c r="OZH256" s="38"/>
      <c r="OZI256" s="38"/>
      <c r="OZJ256" s="38"/>
      <c r="OZK256" s="38"/>
      <c r="OZL256" s="38"/>
      <c r="OZM256" s="38"/>
      <c r="OZN256" s="38"/>
      <c r="OZO256" s="38"/>
      <c r="OZP256" s="38"/>
      <c r="OZQ256" s="38"/>
      <c r="OZR256" s="38"/>
      <c r="OZS256" s="38"/>
      <c r="OZT256" s="38"/>
      <c r="OZU256" s="38"/>
      <c r="OZV256" s="38"/>
      <c r="OZW256" s="38"/>
      <c r="OZX256" s="38"/>
      <c r="OZY256" s="38"/>
      <c r="OZZ256" s="38"/>
      <c r="PAA256" s="38"/>
      <c r="PAB256" s="38"/>
      <c r="PAC256" s="38"/>
      <c r="PAD256" s="38"/>
      <c r="PAE256" s="38"/>
      <c r="PAF256" s="38"/>
      <c r="PAG256" s="38"/>
      <c r="PAH256" s="38"/>
      <c r="PAI256" s="38"/>
      <c r="PAJ256" s="38"/>
      <c r="PAK256" s="38"/>
      <c r="PAL256" s="38"/>
      <c r="PAM256" s="38"/>
      <c r="PAN256" s="38"/>
      <c r="PAO256" s="38"/>
      <c r="PAP256" s="38"/>
      <c r="PAQ256" s="38"/>
      <c r="PAR256" s="38"/>
      <c r="PAS256" s="38"/>
      <c r="PAT256" s="38"/>
      <c r="PAU256" s="38"/>
      <c r="PAV256" s="38"/>
      <c r="PAW256" s="38"/>
      <c r="PAX256" s="38"/>
      <c r="PAY256" s="38"/>
      <c r="PAZ256" s="38"/>
      <c r="PBA256" s="38"/>
      <c r="PBB256" s="38"/>
      <c r="PBC256" s="38"/>
      <c r="PBD256" s="38"/>
      <c r="PBE256" s="38"/>
      <c r="PBF256" s="38"/>
      <c r="PBG256" s="38"/>
      <c r="PBH256" s="38"/>
      <c r="PBI256" s="38"/>
      <c r="PBJ256" s="38"/>
      <c r="PBK256" s="38"/>
      <c r="PBL256" s="38"/>
      <c r="PBM256" s="38"/>
      <c r="PBN256" s="38"/>
      <c r="PBO256" s="38"/>
      <c r="PBP256" s="38"/>
      <c r="PBQ256" s="38"/>
      <c r="PBR256" s="38"/>
      <c r="PBS256" s="38"/>
      <c r="PBT256" s="38"/>
      <c r="PBU256" s="38"/>
      <c r="PBV256" s="38"/>
      <c r="PBW256" s="38"/>
      <c r="PBX256" s="38"/>
      <c r="PBY256" s="38"/>
      <c r="PBZ256" s="38"/>
      <c r="PCA256" s="38"/>
      <c r="PCB256" s="38"/>
      <c r="PCC256" s="38"/>
      <c r="PCD256" s="38"/>
      <c r="PCE256" s="38"/>
      <c r="PCF256" s="38"/>
      <c r="PCG256" s="38"/>
      <c r="PCH256" s="38"/>
      <c r="PCI256" s="38"/>
      <c r="PCJ256" s="38"/>
      <c r="PCK256" s="38"/>
      <c r="PCL256" s="38"/>
      <c r="PCM256" s="38"/>
      <c r="PCN256" s="38"/>
      <c r="PCO256" s="38"/>
      <c r="PCP256" s="38"/>
      <c r="PCQ256" s="38"/>
      <c r="PCR256" s="38"/>
      <c r="PCS256" s="38"/>
      <c r="PCT256" s="38"/>
      <c r="PCU256" s="38"/>
      <c r="PCV256" s="38"/>
      <c r="PCW256" s="38"/>
      <c r="PCX256" s="38"/>
      <c r="PCY256" s="38"/>
      <c r="PCZ256" s="38"/>
      <c r="PDA256" s="38"/>
      <c r="PDB256" s="38"/>
      <c r="PDC256" s="38"/>
      <c r="PDD256" s="38"/>
      <c r="PDE256" s="38"/>
      <c r="PDF256" s="38"/>
      <c r="PDG256" s="38"/>
      <c r="PDH256" s="38"/>
      <c r="PDI256" s="38"/>
      <c r="PDJ256" s="38"/>
      <c r="PDK256" s="38"/>
      <c r="PDL256" s="38"/>
      <c r="PDM256" s="38"/>
      <c r="PDN256" s="38"/>
      <c r="PDO256" s="38"/>
      <c r="PDP256" s="38"/>
      <c r="PDQ256" s="38"/>
      <c r="PDR256" s="38"/>
      <c r="PDS256" s="38"/>
      <c r="PDT256" s="38"/>
      <c r="PDU256" s="38"/>
      <c r="PDV256" s="38"/>
      <c r="PDW256" s="38"/>
      <c r="PDX256" s="38"/>
      <c r="PDY256" s="38"/>
      <c r="PDZ256" s="38"/>
      <c r="PEA256" s="38"/>
      <c r="PEB256" s="38"/>
      <c r="PEC256" s="38"/>
      <c r="PED256" s="38"/>
      <c r="PEE256" s="38"/>
      <c r="PEF256" s="38"/>
      <c r="PEG256" s="38"/>
      <c r="PEH256" s="38"/>
      <c r="PEI256" s="38"/>
      <c r="PEJ256" s="38"/>
      <c r="PEK256" s="38"/>
      <c r="PEL256" s="38"/>
      <c r="PEM256" s="38"/>
      <c r="PEN256" s="38"/>
      <c r="PEO256" s="38"/>
      <c r="PEP256" s="38"/>
      <c r="PEQ256" s="38"/>
      <c r="PER256" s="38"/>
      <c r="PES256" s="38"/>
      <c r="PET256" s="38"/>
      <c r="PEU256" s="38"/>
      <c r="PEV256" s="38"/>
      <c r="PEW256" s="38"/>
      <c r="PEX256" s="38"/>
      <c r="PEY256" s="38"/>
      <c r="PEZ256" s="38"/>
      <c r="PFA256" s="38"/>
      <c r="PFB256" s="38"/>
      <c r="PFC256" s="38"/>
      <c r="PFD256" s="38"/>
      <c r="PFE256" s="38"/>
      <c r="PFF256" s="38"/>
      <c r="PFG256" s="38"/>
      <c r="PFH256" s="38"/>
      <c r="PFI256" s="38"/>
      <c r="PFJ256" s="38"/>
      <c r="PFK256" s="38"/>
      <c r="PFL256" s="38"/>
      <c r="PFM256" s="38"/>
      <c r="PFN256" s="38"/>
      <c r="PFO256" s="38"/>
      <c r="PFP256" s="38"/>
      <c r="PFQ256" s="38"/>
      <c r="PFR256" s="38"/>
      <c r="PFS256" s="38"/>
      <c r="PFT256" s="38"/>
      <c r="PFU256" s="38"/>
      <c r="PFV256" s="38"/>
      <c r="PFW256" s="38"/>
      <c r="PFX256" s="38"/>
      <c r="PFY256" s="38"/>
      <c r="PFZ256" s="38"/>
      <c r="PGA256" s="38"/>
      <c r="PGB256" s="38"/>
      <c r="PGC256" s="38"/>
      <c r="PGD256" s="38"/>
      <c r="PGE256" s="38"/>
      <c r="PGF256" s="38"/>
      <c r="PGG256" s="38"/>
      <c r="PGH256" s="38"/>
      <c r="PGI256" s="38"/>
      <c r="PGJ256" s="38"/>
      <c r="PGK256" s="38"/>
      <c r="PGL256" s="38"/>
      <c r="PGM256" s="38"/>
      <c r="PGN256" s="38"/>
      <c r="PGO256" s="38"/>
      <c r="PGP256" s="38"/>
      <c r="PGQ256" s="38"/>
      <c r="PGR256" s="38"/>
      <c r="PGS256" s="38"/>
      <c r="PGT256" s="38"/>
      <c r="PGU256" s="38"/>
      <c r="PGV256" s="38"/>
      <c r="PGW256" s="38"/>
      <c r="PGX256" s="38"/>
      <c r="PGY256" s="38"/>
      <c r="PGZ256" s="38"/>
      <c r="PHA256" s="38"/>
      <c r="PHB256" s="38"/>
      <c r="PHC256" s="38"/>
      <c r="PHD256" s="38"/>
      <c r="PHE256" s="38"/>
      <c r="PHF256" s="38"/>
      <c r="PHG256" s="38"/>
      <c r="PHH256" s="38"/>
      <c r="PHI256" s="38"/>
      <c r="PHJ256" s="38"/>
      <c r="PHK256" s="38"/>
      <c r="PHL256" s="38"/>
      <c r="PHM256" s="38"/>
      <c r="PHN256" s="38"/>
      <c r="PHO256" s="38"/>
      <c r="PHP256" s="38"/>
      <c r="PHQ256" s="38"/>
      <c r="PHR256" s="38"/>
      <c r="PHS256" s="38"/>
      <c r="PHT256" s="38"/>
      <c r="PHU256" s="38"/>
      <c r="PHV256" s="38"/>
      <c r="PHW256" s="38"/>
      <c r="PHX256" s="38"/>
      <c r="PHY256" s="38"/>
      <c r="PHZ256" s="38"/>
      <c r="PIA256" s="38"/>
      <c r="PIB256" s="38"/>
      <c r="PIC256" s="38"/>
      <c r="PID256" s="38"/>
      <c r="PIE256" s="38"/>
      <c r="PIF256" s="38"/>
      <c r="PIG256" s="38"/>
      <c r="PIH256" s="38"/>
      <c r="PII256" s="38"/>
      <c r="PIJ256" s="38"/>
      <c r="PIK256" s="38"/>
      <c r="PIL256" s="38"/>
      <c r="PIM256" s="38"/>
      <c r="PIN256" s="38"/>
      <c r="PIO256" s="38"/>
      <c r="PIP256" s="38"/>
      <c r="PIQ256" s="38"/>
      <c r="PIR256" s="38"/>
      <c r="PIS256" s="38"/>
      <c r="PIT256" s="38"/>
      <c r="PIU256" s="38"/>
      <c r="PIV256" s="38"/>
      <c r="PIW256" s="38"/>
      <c r="PIX256" s="38"/>
      <c r="PIY256" s="38"/>
      <c r="PIZ256" s="38"/>
      <c r="PJA256" s="38"/>
      <c r="PJB256" s="38"/>
      <c r="PJC256" s="38"/>
      <c r="PJD256" s="38"/>
      <c r="PJE256" s="38"/>
      <c r="PJF256" s="38"/>
      <c r="PJG256" s="38"/>
      <c r="PJH256" s="38"/>
      <c r="PJI256" s="38"/>
      <c r="PJJ256" s="38"/>
      <c r="PJK256" s="38"/>
      <c r="PJL256" s="38"/>
      <c r="PJM256" s="38"/>
      <c r="PJN256" s="38"/>
      <c r="PJO256" s="38"/>
      <c r="PJP256" s="38"/>
      <c r="PJQ256" s="38"/>
      <c r="PJR256" s="38"/>
      <c r="PJS256" s="38"/>
      <c r="PJT256" s="38"/>
      <c r="PJU256" s="38"/>
      <c r="PJV256" s="38"/>
      <c r="PJW256" s="38"/>
      <c r="PJX256" s="38"/>
      <c r="PJY256" s="38"/>
      <c r="PJZ256" s="38"/>
      <c r="PKA256" s="38"/>
      <c r="PKB256" s="38"/>
      <c r="PKC256" s="38"/>
      <c r="PKD256" s="38"/>
      <c r="PKE256" s="38"/>
      <c r="PKF256" s="38"/>
      <c r="PKG256" s="38"/>
      <c r="PKH256" s="38"/>
      <c r="PKI256" s="38"/>
      <c r="PKJ256" s="38"/>
      <c r="PKK256" s="38"/>
      <c r="PKL256" s="38"/>
      <c r="PKM256" s="38"/>
      <c r="PKN256" s="38"/>
      <c r="PKO256" s="38"/>
      <c r="PKP256" s="38"/>
      <c r="PKQ256" s="38"/>
      <c r="PKR256" s="38"/>
      <c r="PKS256" s="38"/>
      <c r="PKT256" s="38"/>
      <c r="PKU256" s="38"/>
      <c r="PKV256" s="38"/>
      <c r="PKW256" s="38"/>
      <c r="PKX256" s="38"/>
      <c r="PKY256" s="38"/>
      <c r="PKZ256" s="38"/>
      <c r="PLA256" s="38"/>
      <c r="PLB256" s="38"/>
      <c r="PLC256" s="38"/>
      <c r="PLD256" s="38"/>
      <c r="PLE256" s="38"/>
      <c r="PLF256" s="38"/>
      <c r="PLG256" s="38"/>
      <c r="PLH256" s="38"/>
      <c r="PLI256" s="38"/>
      <c r="PLJ256" s="38"/>
      <c r="PLK256" s="38"/>
      <c r="PLL256" s="38"/>
      <c r="PLM256" s="38"/>
      <c r="PLN256" s="38"/>
      <c r="PLO256" s="38"/>
      <c r="PLP256" s="38"/>
      <c r="PLQ256" s="38"/>
      <c r="PLR256" s="38"/>
      <c r="PLS256" s="38"/>
      <c r="PLT256" s="38"/>
      <c r="PLU256" s="38"/>
      <c r="PLV256" s="38"/>
      <c r="PLW256" s="38"/>
      <c r="PLX256" s="38"/>
      <c r="PLY256" s="38"/>
      <c r="PLZ256" s="38"/>
      <c r="PMA256" s="38"/>
      <c r="PMB256" s="38"/>
      <c r="PMC256" s="38"/>
      <c r="PMD256" s="38"/>
      <c r="PME256" s="38"/>
      <c r="PMF256" s="38"/>
      <c r="PMG256" s="38"/>
      <c r="PMH256" s="38"/>
      <c r="PMI256" s="38"/>
      <c r="PMJ256" s="38"/>
      <c r="PMK256" s="38"/>
      <c r="PML256" s="38"/>
      <c r="PMM256" s="38"/>
      <c r="PMN256" s="38"/>
      <c r="PMO256" s="38"/>
      <c r="PMP256" s="38"/>
      <c r="PMQ256" s="38"/>
      <c r="PMR256" s="38"/>
      <c r="PMS256" s="38"/>
      <c r="PMT256" s="38"/>
      <c r="PMU256" s="38"/>
      <c r="PMV256" s="38"/>
      <c r="PMW256" s="38"/>
      <c r="PMX256" s="38"/>
      <c r="PMY256" s="38"/>
      <c r="PMZ256" s="38"/>
      <c r="PNA256" s="38"/>
      <c r="PNB256" s="38"/>
      <c r="PNC256" s="38"/>
      <c r="PND256" s="38"/>
      <c r="PNE256" s="38"/>
      <c r="PNF256" s="38"/>
      <c r="PNG256" s="38"/>
      <c r="PNH256" s="38"/>
      <c r="PNI256" s="38"/>
      <c r="PNJ256" s="38"/>
      <c r="PNK256" s="38"/>
      <c r="PNL256" s="38"/>
      <c r="PNM256" s="38"/>
      <c r="PNN256" s="38"/>
      <c r="PNO256" s="38"/>
      <c r="PNP256" s="38"/>
      <c r="PNQ256" s="38"/>
      <c r="PNR256" s="38"/>
      <c r="PNS256" s="38"/>
      <c r="PNT256" s="38"/>
      <c r="PNU256" s="38"/>
      <c r="PNV256" s="38"/>
      <c r="PNW256" s="38"/>
      <c r="PNX256" s="38"/>
      <c r="PNY256" s="38"/>
      <c r="PNZ256" s="38"/>
      <c r="POA256" s="38"/>
      <c r="POB256" s="38"/>
      <c r="POC256" s="38"/>
      <c r="POD256" s="38"/>
      <c r="POE256" s="38"/>
      <c r="POF256" s="38"/>
      <c r="POG256" s="38"/>
      <c r="POH256" s="38"/>
      <c r="POI256" s="38"/>
      <c r="POJ256" s="38"/>
      <c r="POK256" s="38"/>
      <c r="POL256" s="38"/>
      <c r="POM256" s="38"/>
      <c r="PON256" s="38"/>
      <c r="POO256" s="38"/>
      <c r="POP256" s="38"/>
      <c r="POQ256" s="38"/>
      <c r="POR256" s="38"/>
      <c r="POS256" s="38"/>
      <c r="POT256" s="38"/>
      <c r="POU256" s="38"/>
      <c r="POV256" s="38"/>
      <c r="POW256" s="38"/>
      <c r="POX256" s="38"/>
      <c r="POY256" s="38"/>
      <c r="POZ256" s="38"/>
      <c r="PPA256" s="38"/>
      <c r="PPB256" s="38"/>
      <c r="PPC256" s="38"/>
      <c r="PPD256" s="38"/>
      <c r="PPE256" s="38"/>
      <c r="PPF256" s="38"/>
      <c r="PPG256" s="38"/>
      <c r="PPH256" s="38"/>
      <c r="PPI256" s="38"/>
      <c r="PPJ256" s="38"/>
      <c r="PPK256" s="38"/>
      <c r="PPL256" s="38"/>
      <c r="PPM256" s="38"/>
      <c r="PPN256" s="38"/>
      <c r="PPO256" s="38"/>
      <c r="PPP256" s="38"/>
      <c r="PPQ256" s="38"/>
      <c r="PPR256" s="38"/>
      <c r="PPS256" s="38"/>
      <c r="PPT256" s="38"/>
      <c r="PPU256" s="38"/>
      <c r="PPV256" s="38"/>
      <c r="PPW256" s="38"/>
      <c r="PPX256" s="38"/>
      <c r="PPY256" s="38"/>
      <c r="PPZ256" s="38"/>
      <c r="PQA256" s="38"/>
      <c r="PQB256" s="38"/>
      <c r="PQC256" s="38"/>
      <c r="PQD256" s="38"/>
      <c r="PQE256" s="38"/>
      <c r="PQF256" s="38"/>
      <c r="PQG256" s="38"/>
      <c r="PQH256" s="38"/>
      <c r="PQI256" s="38"/>
      <c r="PQJ256" s="38"/>
      <c r="PQK256" s="38"/>
      <c r="PQL256" s="38"/>
      <c r="PQM256" s="38"/>
      <c r="PQN256" s="38"/>
      <c r="PQO256" s="38"/>
      <c r="PQP256" s="38"/>
      <c r="PQQ256" s="38"/>
      <c r="PQR256" s="38"/>
      <c r="PQS256" s="38"/>
      <c r="PQT256" s="38"/>
      <c r="PQU256" s="38"/>
      <c r="PQV256" s="38"/>
      <c r="PQW256" s="38"/>
      <c r="PQX256" s="38"/>
      <c r="PQY256" s="38"/>
      <c r="PQZ256" s="38"/>
      <c r="PRA256" s="38"/>
      <c r="PRB256" s="38"/>
      <c r="PRC256" s="38"/>
      <c r="PRD256" s="38"/>
      <c r="PRE256" s="38"/>
      <c r="PRF256" s="38"/>
      <c r="PRG256" s="38"/>
      <c r="PRH256" s="38"/>
      <c r="PRI256" s="38"/>
      <c r="PRJ256" s="38"/>
      <c r="PRK256" s="38"/>
      <c r="PRL256" s="38"/>
      <c r="PRM256" s="38"/>
      <c r="PRN256" s="38"/>
      <c r="PRO256" s="38"/>
      <c r="PRP256" s="38"/>
      <c r="PRQ256" s="38"/>
      <c r="PRR256" s="38"/>
      <c r="PRS256" s="38"/>
      <c r="PRT256" s="38"/>
      <c r="PRU256" s="38"/>
      <c r="PRV256" s="38"/>
      <c r="PRW256" s="38"/>
      <c r="PRX256" s="38"/>
      <c r="PRY256" s="38"/>
      <c r="PRZ256" s="38"/>
      <c r="PSA256" s="38"/>
      <c r="PSB256" s="38"/>
      <c r="PSC256" s="38"/>
      <c r="PSD256" s="38"/>
      <c r="PSE256" s="38"/>
      <c r="PSF256" s="38"/>
      <c r="PSG256" s="38"/>
      <c r="PSH256" s="38"/>
      <c r="PSI256" s="38"/>
      <c r="PSJ256" s="38"/>
      <c r="PSK256" s="38"/>
      <c r="PSL256" s="38"/>
      <c r="PSM256" s="38"/>
      <c r="PSN256" s="38"/>
      <c r="PSO256" s="38"/>
      <c r="PSP256" s="38"/>
      <c r="PSQ256" s="38"/>
      <c r="PSR256" s="38"/>
      <c r="PSS256" s="38"/>
      <c r="PST256" s="38"/>
      <c r="PSU256" s="38"/>
      <c r="PSV256" s="38"/>
      <c r="PSW256" s="38"/>
      <c r="PSX256" s="38"/>
      <c r="PSY256" s="38"/>
      <c r="PSZ256" s="38"/>
      <c r="PTA256" s="38"/>
      <c r="PTB256" s="38"/>
      <c r="PTC256" s="38"/>
      <c r="PTD256" s="38"/>
      <c r="PTE256" s="38"/>
      <c r="PTF256" s="38"/>
      <c r="PTG256" s="38"/>
      <c r="PTH256" s="38"/>
      <c r="PTI256" s="38"/>
      <c r="PTJ256" s="38"/>
      <c r="PTK256" s="38"/>
      <c r="PTL256" s="38"/>
      <c r="PTM256" s="38"/>
      <c r="PTN256" s="38"/>
      <c r="PTO256" s="38"/>
      <c r="PTP256" s="38"/>
      <c r="PTQ256" s="38"/>
      <c r="PTR256" s="38"/>
      <c r="PTS256" s="38"/>
      <c r="PTT256" s="38"/>
      <c r="PTU256" s="38"/>
      <c r="PTV256" s="38"/>
      <c r="PTW256" s="38"/>
      <c r="PTX256" s="38"/>
      <c r="PTY256" s="38"/>
      <c r="PTZ256" s="38"/>
      <c r="PUA256" s="38"/>
      <c r="PUB256" s="38"/>
      <c r="PUC256" s="38"/>
      <c r="PUD256" s="38"/>
      <c r="PUE256" s="38"/>
      <c r="PUF256" s="38"/>
      <c r="PUG256" s="38"/>
      <c r="PUH256" s="38"/>
      <c r="PUI256" s="38"/>
      <c r="PUJ256" s="38"/>
      <c r="PUK256" s="38"/>
      <c r="PUL256" s="38"/>
      <c r="PUM256" s="38"/>
      <c r="PUN256" s="38"/>
      <c r="PUO256" s="38"/>
      <c r="PUP256" s="38"/>
      <c r="PUQ256" s="38"/>
      <c r="PUR256" s="38"/>
      <c r="PUS256" s="38"/>
      <c r="PUT256" s="38"/>
      <c r="PUU256" s="38"/>
      <c r="PUV256" s="38"/>
      <c r="PUW256" s="38"/>
      <c r="PUX256" s="38"/>
      <c r="PUY256" s="38"/>
      <c r="PUZ256" s="38"/>
      <c r="PVA256" s="38"/>
      <c r="PVB256" s="38"/>
      <c r="PVC256" s="38"/>
      <c r="PVD256" s="38"/>
      <c r="PVE256" s="38"/>
      <c r="PVF256" s="38"/>
      <c r="PVG256" s="38"/>
      <c r="PVH256" s="38"/>
      <c r="PVI256" s="38"/>
      <c r="PVJ256" s="38"/>
      <c r="PVK256" s="38"/>
      <c r="PVL256" s="38"/>
      <c r="PVM256" s="38"/>
      <c r="PVN256" s="38"/>
      <c r="PVO256" s="38"/>
      <c r="PVP256" s="38"/>
      <c r="PVQ256" s="38"/>
      <c r="PVR256" s="38"/>
      <c r="PVS256" s="38"/>
      <c r="PVT256" s="38"/>
      <c r="PVU256" s="38"/>
      <c r="PVV256" s="38"/>
      <c r="PVW256" s="38"/>
      <c r="PVX256" s="38"/>
      <c r="PVY256" s="38"/>
      <c r="PVZ256" s="38"/>
      <c r="PWA256" s="38"/>
      <c r="PWB256" s="38"/>
      <c r="PWC256" s="38"/>
      <c r="PWD256" s="38"/>
      <c r="PWE256" s="38"/>
      <c r="PWF256" s="38"/>
      <c r="PWG256" s="38"/>
      <c r="PWH256" s="38"/>
      <c r="PWI256" s="38"/>
      <c r="PWJ256" s="38"/>
      <c r="PWK256" s="38"/>
      <c r="PWL256" s="38"/>
      <c r="PWM256" s="38"/>
      <c r="PWN256" s="38"/>
      <c r="PWO256" s="38"/>
      <c r="PWP256" s="38"/>
      <c r="PWQ256" s="38"/>
      <c r="PWR256" s="38"/>
      <c r="PWS256" s="38"/>
      <c r="PWT256" s="38"/>
      <c r="PWU256" s="38"/>
      <c r="PWV256" s="38"/>
      <c r="PWW256" s="38"/>
      <c r="PWX256" s="38"/>
      <c r="PWY256" s="38"/>
      <c r="PWZ256" s="38"/>
      <c r="PXA256" s="38"/>
      <c r="PXB256" s="38"/>
      <c r="PXC256" s="38"/>
      <c r="PXD256" s="38"/>
      <c r="PXE256" s="38"/>
      <c r="PXF256" s="38"/>
      <c r="PXG256" s="38"/>
      <c r="PXH256" s="38"/>
      <c r="PXI256" s="38"/>
      <c r="PXJ256" s="38"/>
      <c r="PXK256" s="38"/>
      <c r="PXL256" s="38"/>
      <c r="PXM256" s="38"/>
      <c r="PXN256" s="38"/>
      <c r="PXO256" s="38"/>
      <c r="PXP256" s="38"/>
      <c r="PXQ256" s="38"/>
      <c r="PXR256" s="38"/>
      <c r="PXS256" s="38"/>
      <c r="PXT256" s="38"/>
      <c r="PXU256" s="38"/>
      <c r="PXV256" s="38"/>
      <c r="PXW256" s="38"/>
      <c r="PXX256" s="38"/>
      <c r="PXY256" s="38"/>
      <c r="PXZ256" s="38"/>
      <c r="PYA256" s="38"/>
      <c r="PYB256" s="38"/>
      <c r="PYC256" s="38"/>
      <c r="PYD256" s="38"/>
      <c r="PYE256" s="38"/>
      <c r="PYF256" s="38"/>
      <c r="PYG256" s="38"/>
      <c r="PYH256" s="38"/>
      <c r="PYI256" s="38"/>
      <c r="PYJ256" s="38"/>
      <c r="PYK256" s="38"/>
      <c r="PYL256" s="38"/>
      <c r="PYM256" s="38"/>
      <c r="PYN256" s="38"/>
      <c r="PYO256" s="38"/>
      <c r="PYP256" s="38"/>
      <c r="PYQ256" s="38"/>
      <c r="PYR256" s="38"/>
      <c r="PYS256" s="38"/>
      <c r="PYT256" s="38"/>
      <c r="PYU256" s="38"/>
      <c r="PYV256" s="38"/>
      <c r="PYW256" s="38"/>
      <c r="PYX256" s="38"/>
      <c r="PYY256" s="38"/>
      <c r="PYZ256" s="38"/>
      <c r="PZA256" s="38"/>
      <c r="PZB256" s="38"/>
      <c r="PZC256" s="38"/>
      <c r="PZD256" s="38"/>
      <c r="PZE256" s="38"/>
      <c r="PZF256" s="38"/>
      <c r="PZG256" s="38"/>
      <c r="PZH256" s="38"/>
      <c r="PZI256" s="38"/>
      <c r="PZJ256" s="38"/>
      <c r="PZK256" s="38"/>
      <c r="PZL256" s="38"/>
      <c r="PZM256" s="38"/>
      <c r="PZN256" s="38"/>
      <c r="PZO256" s="38"/>
      <c r="PZP256" s="38"/>
      <c r="PZQ256" s="38"/>
      <c r="PZR256" s="38"/>
      <c r="PZS256" s="38"/>
      <c r="PZT256" s="38"/>
      <c r="PZU256" s="38"/>
      <c r="PZV256" s="38"/>
      <c r="PZW256" s="38"/>
      <c r="PZX256" s="38"/>
      <c r="PZY256" s="38"/>
      <c r="PZZ256" s="38"/>
      <c r="QAA256" s="38"/>
      <c r="QAB256" s="38"/>
      <c r="QAC256" s="38"/>
      <c r="QAD256" s="38"/>
      <c r="QAE256" s="38"/>
      <c r="QAF256" s="38"/>
      <c r="QAG256" s="38"/>
      <c r="QAH256" s="38"/>
      <c r="QAI256" s="38"/>
      <c r="QAJ256" s="38"/>
      <c r="QAK256" s="38"/>
      <c r="QAL256" s="38"/>
      <c r="QAM256" s="38"/>
      <c r="QAN256" s="38"/>
      <c r="QAO256" s="38"/>
      <c r="QAP256" s="38"/>
      <c r="QAQ256" s="38"/>
      <c r="QAR256" s="38"/>
      <c r="QAS256" s="38"/>
      <c r="QAT256" s="38"/>
      <c r="QAU256" s="38"/>
      <c r="QAV256" s="38"/>
      <c r="QAW256" s="38"/>
      <c r="QAX256" s="38"/>
      <c r="QAY256" s="38"/>
      <c r="QAZ256" s="38"/>
      <c r="QBA256" s="38"/>
      <c r="QBB256" s="38"/>
      <c r="QBC256" s="38"/>
      <c r="QBD256" s="38"/>
      <c r="QBE256" s="38"/>
      <c r="QBF256" s="38"/>
      <c r="QBG256" s="38"/>
      <c r="QBH256" s="38"/>
      <c r="QBI256" s="38"/>
      <c r="QBJ256" s="38"/>
      <c r="QBK256" s="38"/>
      <c r="QBL256" s="38"/>
      <c r="QBM256" s="38"/>
      <c r="QBN256" s="38"/>
      <c r="QBO256" s="38"/>
      <c r="QBP256" s="38"/>
      <c r="QBQ256" s="38"/>
      <c r="QBR256" s="38"/>
      <c r="QBS256" s="38"/>
      <c r="QBT256" s="38"/>
      <c r="QBU256" s="38"/>
      <c r="QBV256" s="38"/>
      <c r="QBW256" s="38"/>
      <c r="QBX256" s="38"/>
      <c r="QBY256" s="38"/>
      <c r="QBZ256" s="38"/>
      <c r="QCA256" s="38"/>
      <c r="QCB256" s="38"/>
      <c r="QCC256" s="38"/>
      <c r="QCD256" s="38"/>
      <c r="QCE256" s="38"/>
      <c r="QCF256" s="38"/>
      <c r="QCG256" s="38"/>
      <c r="QCH256" s="38"/>
      <c r="QCI256" s="38"/>
      <c r="QCJ256" s="38"/>
      <c r="QCK256" s="38"/>
      <c r="QCL256" s="38"/>
      <c r="QCM256" s="38"/>
      <c r="QCN256" s="38"/>
      <c r="QCO256" s="38"/>
      <c r="QCP256" s="38"/>
      <c r="QCQ256" s="38"/>
      <c r="QCR256" s="38"/>
      <c r="QCS256" s="38"/>
      <c r="QCT256" s="38"/>
      <c r="QCU256" s="38"/>
      <c r="QCV256" s="38"/>
      <c r="QCW256" s="38"/>
      <c r="QCX256" s="38"/>
      <c r="QCY256" s="38"/>
      <c r="QCZ256" s="38"/>
      <c r="QDA256" s="38"/>
      <c r="QDB256" s="38"/>
      <c r="QDC256" s="38"/>
      <c r="QDD256" s="38"/>
      <c r="QDE256" s="38"/>
      <c r="QDF256" s="38"/>
      <c r="QDG256" s="38"/>
      <c r="QDH256" s="38"/>
      <c r="QDI256" s="38"/>
      <c r="QDJ256" s="38"/>
      <c r="QDK256" s="38"/>
      <c r="QDL256" s="38"/>
      <c r="QDM256" s="38"/>
      <c r="QDN256" s="38"/>
      <c r="QDO256" s="38"/>
      <c r="QDP256" s="38"/>
      <c r="QDQ256" s="38"/>
      <c r="QDR256" s="38"/>
      <c r="QDS256" s="38"/>
      <c r="QDT256" s="38"/>
      <c r="QDU256" s="38"/>
      <c r="QDV256" s="38"/>
      <c r="QDW256" s="38"/>
      <c r="QDX256" s="38"/>
      <c r="QDY256" s="38"/>
      <c r="QDZ256" s="38"/>
      <c r="QEA256" s="38"/>
      <c r="QEB256" s="38"/>
      <c r="QEC256" s="38"/>
      <c r="QED256" s="38"/>
      <c r="QEE256" s="38"/>
      <c r="QEF256" s="38"/>
      <c r="QEG256" s="38"/>
      <c r="QEH256" s="38"/>
      <c r="QEI256" s="38"/>
      <c r="QEJ256" s="38"/>
      <c r="QEK256" s="38"/>
      <c r="QEL256" s="38"/>
      <c r="QEM256" s="38"/>
      <c r="QEN256" s="38"/>
      <c r="QEO256" s="38"/>
      <c r="QEP256" s="38"/>
      <c r="QEQ256" s="38"/>
      <c r="QER256" s="38"/>
      <c r="QES256" s="38"/>
      <c r="QET256" s="38"/>
      <c r="QEU256" s="38"/>
      <c r="QEV256" s="38"/>
      <c r="QEW256" s="38"/>
      <c r="QEX256" s="38"/>
      <c r="QEY256" s="38"/>
      <c r="QEZ256" s="38"/>
      <c r="QFA256" s="38"/>
      <c r="QFB256" s="38"/>
      <c r="QFC256" s="38"/>
      <c r="QFD256" s="38"/>
      <c r="QFE256" s="38"/>
      <c r="QFF256" s="38"/>
      <c r="QFG256" s="38"/>
      <c r="QFH256" s="38"/>
      <c r="QFI256" s="38"/>
      <c r="QFJ256" s="38"/>
      <c r="QFK256" s="38"/>
      <c r="QFL256" s="38"/>
      <c r="QFM256" s="38"/>
      <c r="QFN256" s="38"/>
      <c r="QFO256" s="38"/>
      <c r="QFP256" s="38"/>
      <c r="QFQ256" s="38"/>
      <c r="QFR256" s="38"/>
      <c r="QFS256" s="38"/>
      <c r="QFT256" s="38"/>
      <c r="QFU256" s="38"/>
      <c r="QFV256" s="38"/>
      <c r="QFW256" s="38"/>
      <c r="QFX256" s="38"/>
      <c r="QFY256" s="38"/>
      <c r="QFZ256" s="38"/>
      <c r="QGA256" s="38"/>
      <c r="QGB256" s="38"/>
      <c r="QGC256" s="38"/>
      <c r="QGD256" s="38"/>
      <c r="QGE256" s="38"/>
      <c r="QGF256" s="38"/>
      <c r="QGG256" s="38"/>
      <c r="QGH256" s="38"/>
      <c r="QGI256" s="38"/>
      <c r="QGJ256" s="38"/>
      <c r="QGK256" s="38"/>
      <c r="QGL256" s="38"/>
      <c r="QGM256" s="38"/>
      <c r="QGN256" s="38"/>
      <c r="QGO256" s="38"/>
      <c r="QGP256" s="38"/>
      <c r="QGQ256" s="38"/>
      <c r="QGR256" s="38"/>
      <c r="QGS256" s="38"/>
      <c r="QGT256" s="38"/>
      <c r="QGU256" s="38"/>
      <c r="QGV256" s="38"/>
      <c r="QGW256" s="38"/>
      <c r="QGX256" s="38"/>
      <c r="QGY256" s="38"/>
      <c r="QGZ256" s="38"/>
      <c r="QHA256" s="38"/>
      <c r="QHB256" s="38"/>
      <c r="QHC256" s="38"/>
      <c r="QHD256" s="38"/>
      <c r="QHE256" s="38"/>
      <c r="QHF256" s="38"/>
      <c r="QHG256" s="38"/>
      <c r="QHH256" s="38"/>
      <c r="QHI256" s="38"/>
      <c r="QHJ256" s="38"/>
      <c r="QHK256" s="38"/>
      <c r="QHL256" s="38"/>
      <c r="QHM256" s="38"/>
      <c r="QHN256" s="38"/>
      <c r="QHO256" s="38"/>
      <c r="QHP256" s="38"/>
      <c r="QHQ256" s="38"/>
      <c r="QHR256" s="38"/>
      <c r="QHS256" s="38"/>
      <c r="QHT256" s="38"/>
      <c r="QHU256" s="38"/>
      <c r="QHV256" s="38"/>
      <c r="QHW256" s="38"/>
      <c r="QHX256" s="38"/>
      <c r="QHY256" s="38"/>
      <c r="QHZ256" s="38"/>
      <c r="QIA256" s="38"/>
      <c r="QIB256" s="38"/>
      <c r="QIC256" s="38"/>
      <c r="QID256" s="38"/>
      <c r="QIE256" s="38"/>
      <c r="QIF256" s="38"/>
      <c r="QIG256" s="38"/>
      <c r="QIH256" s="38"/>
      <c r="QII256" s="38"/>
      <c r="QIJ256" s="38"/>
      <c r="QIK256" s="38"/>
      <c r="QIL256" s="38"/>
      <c r="QIM256" s="38"/>
      <c r="QIN256" s="38"/>
      <c r="QIO256" s="38"/>
      <c r="QIP256" s="38"/>
      <c r="QIQ256" s="38"/>
      <c r="QIR256" s="38"/>
      <c r="QIS256" s="38"/>
      <c r="QIT256" s="38"/>
      <c r="QIU256" s="38"/>
      <c r="QIV256" s="38"/>
      <c r="QIW256" s="38"/>
      <c r="QIX256" s="38"/>
      <c r="QIY256" s="38"/>
      <c r="QIZ256" s="38"/>
      <c r="QJA256" s="38"/>
      <c r="QJB256" s="38"/>
      <c r="QJC256" s="38"/>
      <c r="QJD256" s="38"/>
      <c r="QJE256" s="38"/>
      <c r="QJF256" s="38"/>
      <c r="QJG256" s="38"/>
      <c r="QJH256" s="38"/>
      <c r="QJI256" s="38"/>
      <c r="QJJ256" s="38"/>
      <c r="QJK256" s="38"/>
      <c r="QJL256" s="38"/>
      <c r="QJM256" s="38"/>
      <c r="QJN256" s="38"/>
      <c r="QJO256" s="38"/>
      <c r="QJP256" s="38"/>
      <c r="QJQ256" s="38"/>
      <c r="QJR256" s="38"/>
      <c r="QJS256" s="38"/>
      <c r="QJT256" s="38"/>
      <c r="QJU256" s="38"/>
      <c r="QJV256" s="38"/>
      <c r="QJW256" s="38"/>
      <c r="QJX256" s="38"/>
      <c r="QJY256" s="38"/>
      <c r="QJZ256" s="38"/>
      <c r="QKA256" s="38"/>
      <c r="QKB256" s="38"/>
      <c r="QKC256" s="38"/>
      <c r="QKD256" s="38"/>
      <c r="QKE256" s="38"/>
      <c r="QKF256" s="38"/>
      <c r="QKG256" s="38"/>
      <c r="QKH256" s="38"/>
      <c r="QKI256" s="38"/>
      <c r="QKJ256" s="38"/>
      <c r="QKK256" s="38"/>
      <c r="QKL256" s="38"/>
      <c r="QKM256" s="38"/>
      <c r="QKN256" s="38"/>
      <c r="QKO256" s="38"/>
      <c r="QKP256" s="38"/>
      <c r="QKQ256" s="38"/>
      <c r="QKR256" s="38"/>
      <c r="QKS256" s="38"/>
      <c r="QKT256" s="38"/>
      <c r="QKU256" s="38"/>
      <c r="QKV256" s="38"/>
      <c r="QKW256" s="38"/>
      <c r="QKX256" s="38"/>
      <c r="QKY256" s="38"/>
      <c r="QKZ256" s="38"/>
      <c r="QLA256" s="38"/>
      <c r="QLB256" s="38"/>
      <c r="QLC256" s="38"/>
      <c r="QLD256" s="38"/>
      <c r="QLE256" s="38"/>
      <c r="QLF256" s="38"/>
      <c r="QLG256" s="38"/>
      <c r="QLH256" s="38"/>
      <c r="QLI256" s="38"/>
      <c r="QLJ256" s="38"/>
      <c r="QLK256" s="38"/>
      <c r="QLL256" s="38"/>
      <c r="QLM256" s="38"/>
      <c r="QLN256" s="38"/>
      <c r="QLO256" s="38"/>
      <c r="QLP256" s="38"/>
      <c r="QLQ256" s="38"/>
      <c r="QLR256" s="38"/>
      <c r="QLS256" s="38"/>
      <c r="QLT256" s="38"/>
      <c r="QLU256" s="38"/>
      <c r="QLV256" s="38"/>
      <c r="QLW256" s="38"/>
      <c r="QLX256" s="38"/>
      <c r="QLY256" s="38"/>
      <c r="QLZ256" s="38"/>
      <c r="QMA256" s="38"/>
      <c r="QMB256" s="38"/>
      <c r="QMC256" s="38"/>
      <c r="QMD256" s="38"/>
      <c r="QME256" s="38"/>
      <c r="QMF256" s="38"/>
      <c r="QMG256" s="38"/>
      <c r="QMH256" s="38"/>
      <c r="QMI256" s="38"/>
      <c r="QMJ256" s="38"/>
      <c r="QMK256" s="38"/>
      <c r="QML256" s="38"/>
      <c r="QMM256" s="38"/>
      <c r="QMN256" s="38"/>
      <c r="QMO256" s="38"/>
      <c r="QMP256" s="38"/>
      <c r="QMQ256" s="38"/>
      <c r="QMR256" s="38"/>
      <c r="QMS256" s="38"/>
      <c r="QMT256" s="38"/>
      <c r="QMU256" s="38"/>
      <c r="QMV256" s="38"/>
      <c r="QMW256" s="38"/>
      <c r="QMX256" s="38"/>
      <c r="QMY256" s="38"/>
      <c r="QMZ256" s="38"/>
      <c r="QNA256" s="38"/>
      <c r="QNB256" s="38"/>
      <c r="QNC256" s="38"/>
      <c r="QND256" s="38"/>
      <c r="QNE256" s="38"/>
      <c r="QNF256" s="38"/>
      <c r="QNG256" s="38"/>
      <c r="QNH256" s="38"/>
      <c r="QNI256" s="38"/>
      <c r="QNJ256" s="38"/>
      <c r="QNK256" s="38"/>
      <c r="QNL256" s="38"/>
      <c r="QNM256" s="38"/>
      <c r="QNN256" s="38"/>
      <c r="QNO256" s="38"/>
      <c r="QNP256" s="38"/>
      <c r="QNQ256" s="38"/>
      <c r="QNR256" s="38"/>
      <c r="QNS256" s="38"/>
      <c r="QNT256" s="38"/>
      <c r="QNU256" s="38"/>
      <c r="QNV256" s="38"/>
      <c r="QNW256" s="38"/>
      <c r="QNX256" s="38"/>
      <c r="QNY256" s="38"/>
      <c r="QNZ256" s="38"/>
      <c r="QOA256" s="38"/>
      <c r="QOB256" s="38"/>
      <c r="QOC256" s="38"/>
      <c r="QOD256" s="38"/>
      <c r="QOE256" s="38"/>
      <c r="QOF256" s="38"/>
      <c r="QOG256" s="38"/>
      <c r="QOH256" s="38"/>
      <c r="QOI256" s="38"/>
      <c r="QOJ256" s="38"/>
      <c r="QOK256" s="38"/>
      <c r="QOL256" s="38"/>
      <c r="QOM256" s="38"/>
      <c r="QON256" s="38"/>
      <c r="QOO256" s="38"/>
      <c r="QOP256" s="38"/>
      <c r="QOQ256" s="38"/>
      <c r="QOR256" s="38"/>
      <c r="QOS256" s="38"/>
      <c r="QOT256" s="38"/>
      <c r="QOU256" s="38"/>
      <c r="QOV256" s="38"/>
      <c r="QOW256" s="38"/>
      <c r="QOX256" s="38"/>
      <c r="QOY256" s="38"/>
      <c r="QOZ256" s="38"/>
      <c r="QPA256" s="38"/>
      <c r="QPB256" s="38"/>
      <c r="QPC256" s="38"/>
      <c r="QPD256" s="38"/>
      <c r="QPE256" s="38"/>
      <c r="QPF256" s="38"/>
      <c r="QPG256" s="38"/>
      <c r="QPH256" s="38"/>
      <c r="QPI256" s="38"/>
      <c r="QPJ256" s="38"/>
      <c r="QPK256" s="38"/>
      <c r="QPL256" s="38"/>
      <c r="QPM256" s="38"/>
      <c r="QPN256" s="38"/>
      <c r="QPO256" s="38"/>
      <c r="QPP256" s="38"/>
      <c r="QPQ256" s="38"/>
      <c r="QPR256" s="38"/>
      <c r="QPS256" s="38"/>
      <c r="QPT256" s="38"/>
      <c r="QPU256" s="38"/>
      <c r="QPV256" s="38"/>
      <c r="QPW256" s="38"/>
      <c r="QPX256" s="38"/>
      <c r="QPY256" s="38"/>
      <c r="QPZ256" s="38"/>
      <c r="QQA256" s="38"/>
      <c r="QQB256" s="38"/>
      <c r="QQC256" s="38"/>
      <c r="QQD256" s="38"/>
      <c r="QQE256" s="38"/>
      <c r="QQF256" s="38"/>
      <c r="QQG256" s="38"/>
      <c r="QQH256" s="38"/>
      <c r="QQI256" s="38"/>
      <c r="QQJ256" s="38"/>
      <c r="QQK256" s="38"/>
      <c r="QQL256" s="38"/>
      <c r="QQM256" s="38"/>
      <c r="QQN256" s="38"/>
      <c r="QQO256" s="38"/>
      <c r="QQP256" s="38"/>
      <c r="QQQ256" s="38"/>
      <c r="QQR256" s="38"/>
      <c r="QQS256" s="38"/>
      <c r="QQT256" s="38"/>
      <c r="QQU256" s="38"/>
      <c r="QQV256" s="38"/>
      <c r="QQW256" s="38"/>
      <c r="QQX256" s="38"/>
      <c r="QQY256" s="38"/>
      <c r="QQZ256" s="38"/>
      <c r="QRA256" s="38"/>
      <c r="QRB256" s="38"/>
      <c r="QRC256" s="38"/>
      <c r="QRD256" s="38"/>
      <c r="QRE256" s="38"/>
      <c r="QRF256" s="38"/>
      <c r="QRG256" s="38"/>
      <c r="QRH256" s="38"/>
      <c r="QRI256" s="38"/>
      <c r="QRJ256" s="38"/>
      <c r="QRK256" s="38"/>
      <c r="QRL256" s="38"/>
      <c r="QRM256" s="38"/>
      <c r="QRN256" s="38"/>
      <c r="QRO256" s="38"/>
      <c r="QRP256" s="38"/>
      <c r="QRQ256" s="38"/>
      <c r="QRR256" s="38"/>
      <c r="QRS256" s="38"/>
      <c r="QRT256" s="38"/>
      <c r="QRU256" s="38"/>
      <c r="QRV256" s="38"/>
      <c r="QRW256" s="38"/>
      <c r="QRX256" s="38"/>
      <c r="QRY256" s="38"/>
      <c r="QRZ256" s="38"/>
      <c r="QSA256" s="38"/>
      <c r="QSB256" s="38"/>
      <c r="QSC256" s="38"/>
      <c r="QSD256" s="38"/>
      <c r="QSE256" s="38"/>
      <c r="QSF256" s="38"/>
      <c r="QSG256" s="38"/>
      <c r="QSH256" s="38"/>
      <c r="QSI256" s="38"/>
      <c r="QSJ256" s="38"/>
      <c r="QSK256" s="38"/>
      <c r="QSL256" s="38"/>
      <c r="QSM256" s="38"/>
      <c r="QSN256" s="38"/>
      <c r="QSO256" s="38"/>
      <c r="QSP256" s="38"/>
      <c r="QSQ256" s="38"/>
      <c r="QSR256" s="38"/>
      <c r="QSS256" s="38"/>
      <c r="QST256" s="38"/>
      <c r="QSU256" s="38"/>
      <c r="QSV256" s="38"/>
      <c r="QSW256" s="38"/>
      <c r="QSX256" s="38"/>
      <c r="QSY256" s="38"/>
      <c r="QSZ256" s="38"/>
      <c r="QTA256" s="38"/>
      <c r="QTB256" s="38"/>
      <c r="QTC256" s="38"/>
      <c r="QTD256" s="38"/>
      <c r="QTE256" s="38"/>
      <c r="QTF256" s="38"/>
      <c r="QTG256" s="38"/>
      <c r="QTH256" s="38"/>
      <c r="QTI256" s="38"/>
      <c r="QTJ256" s="38"/>
      <c r="QTK256" s="38"/>
      <c r="QTL256" s="38"/>
      <c r="QTM256" s="38"/>
      <c r="QTN256" s="38"/>
      <c r="QTO256" s="38"/>
      <c r="QTP256" s="38"/>
      <c r="QTQ256" s="38"/>
      <c r="QTR256" s="38"/>
      <c r="QTS256" s="38"/>
      <c r="QTT256" s="38"/>
      <c r="QTU256" s="38"/>
      <c r="QTV256" s="38"/>
      <c r="QTW256" s="38"/>
      <c r="QTX256" s="38"/>
      <c r="QTY256" s="38"/>
      <c r="QTZ256" s="38"/>
      <c r="QUA256" s="38"/>
      <c r="QUB256" s="38"/>
      <c r="QUC256" s="38"/>
      <c r="QUD256" s="38"/>
      <c r="QUE256" s="38"/>
      <c r="QUF256" s="38"/>
      <c r="QUG256" s="38"/>
      <c r="QUH256" s="38"/>
      <c r="QUI256" s="38"/>
      <c r="QUJ256" s="38"/>
      <c r="QUK256" s="38"/>
      <c r="QUL256" s="38"/>
      <c r="QUM256" s="38"/>
      <c r="QUN256" s="38"/>
      <c r="QUO256" s="38"/>
      <c r="QUP256" s="38"/>
      <c r="QUQ256" s="38"/>
      <c r="QUR256" s="38"/>
      <c r="QUS256" s="38"/>
      <c r="QUT256" s="38"/>
      <c r="QUU256" s="38"/>
      <c r="QUV256" s="38"/>
      <c r="QUW256" s="38"/>
      <c r="QUX256" s="38"/>
      <c r="QUY256" s="38"/>
      <c r="QUZ256" s="38"/>
      <c r="QVA256" s="38"/>
      <c r="QVB256" s="38"/>
      <c r="QVC256" s="38"/>
      <c r="QVD256" s="38"/>
      <c r="QVE256" s="38"/>
      <c r="QVF256" s="38"/>
      <c r="QVG256" s="38"/>
      <c r="QVH256" s="38"/>
      <c r="QVI256" s="38"/>
      <c r="QVJ256" s="38"/>
      <c r="QVK256" s="38"/>
      <c r="QVL256" s="38"/>
      <c r="QVM256" s="38"/>
      <c r="QVN256" s="38"/>
      <c r="QVO256" s="38"/>
      <c r="QVP256" s="38"/>
      <c r="QVQ256" s="38"/>
      <c r="QVR256" s="38"/>
      <c r="QVS256" s="38"/>
      <c r="QVT256" s="38"/>
      <c r="QVU256" s="38"/>
      <c r="QVV256" s="38"/>
      <c r="QVW256" s="38"/>
      <c r="QVX256" s="38"/>
      <c r="QVY256" s="38"/>
      <c r="QVZ256" s="38"/>
      <c r="QWA256" s="38"/>
      <c r="QWB256" s="38"/>
      <c r="QWC256" s="38"/>
      <c r="QWD256" s="38"/>
      <c r="QWE256" s="38"/>
      <c r="QWF256" s="38"/>
      <c r="QWG256" s="38"/>
      <c r="QWH256" s="38"/>
      <c r="QWI256" s="38"/>
      <c r="QWJ256" s="38"/>
      <c r="QWK256" s="38"/>
      <c r="QWL256" s="38"/>
      <c r="QWM256" s="38"/>
      <c r="QWN256" s="38"/>
      <c r="QWO256" s="38"/>
      <c r="QWP256" s="38"/>
      <c r="QWQ256" s="38"/>
      <c r="QWR256" s="38"/>
      <c r="QWS256" s="38"/>
      <c r="QWT256" s="38"/>
      <c r="QWU256" s="38"/>
      <c r="QWV256" s="38"/>
      <c r="QWW256" s="38"/>
      <c r="QWX256" s="38"/>
      <c r="QWY256" s="38"/>
      <c r="QWZ256" s="38"/>
      <c r="QXA256" s="38"/>
      <c r="QXB256" s="38"/>
      <c r="QXC256" s="38"/>
      <c r="QXD256" s="38"/>
      <c r="QXE256" s="38"/>
      <c r="QXF256" s="38"/>
      <c r="QXG256" s="38"/>
      <c r="QXH256" s="38"/>
      <c r="QXI256" s="38"/>
      <c r="QXJ256" s="38"/>
      <c r="QXK256" s="38"/>
      <c r="QXL256" s="38"/>
      <c r="QXM256" s="38"/>
      <c r="QXN256" s="38"/>
      <c r="QXO256" s="38"/>
      <c r="QXP256" s="38"/>
      <c r="QXQ256" s="38"/>
      <c r="QXR256" s="38"/>
      <c r="QXS256" s="38"/>
      <c r="QXT256" s="38"/>
      <c r="QXU256" s="38"/>
      <c r="QXV256" s="38"/>
      <c r="QXW256" s="38"/>
      <c r="QXX256" s="38"/>
      <c r="QXY256" s="38"/>
      <c r="QXZ256" s="38"/>
      <c r="QYA256" s="38"/>
      <c r="QYB256" s="38"/>
      <c r="QYC256" s="38"/>
      <c r="QYD256" s="38"/>
      <c r="QYE256" s="38"/>
      <c r="QYF256" s="38"/>
      <c r="QYG256" s="38"/>
      <c r="QYH256" s="38"/>
      <c r="QYI256" s="38"/>
      <c r="QYJ256" s="38"/>
      <c r="QYK256" s="38"/>
      <c r="QYL256" s="38"/>
      <c r="QYM256" s="38"/>
      <c r="QYN256" s="38"/>
      <c r="QYO256" s="38"/>
      <c r="QYP256" s="38"/>
      <c r="QYQ256" s="38"/>
      <c r="QYR256" s="38"/>
      <c r="QYS256" s="38"/>
      <c r="QYT256" s="38"/>
      <c r="QYU256" s="38"/>
      <c r="QYV256" s="38"/>
      <c r="QYW256" s="38"/>
      <c r="QYX256" s="38"/>
      <c r="QYY256" s="38"/>
      <c r="QYZ256" s="38"/>
      <c r="QZA256" s="38"/>
      <c r="QZB256" s="38"/>
      <c r="QZC256" s="38"/>
      <c r="QZD256" s="38"/>
      <c r="QZE256" s="38"/>
      <c r="QZF256" s="38"/>
      <c r="QZG256" s="38"/>
      <c r="QZH256" s="38"/>
      <c r="QZI256" s="38"/>
      <c r="QZJ256" s="38"/>
      <c r="QZK256" s="38"/>
      <c r="QZL256" s="38"/>
      <c r="QZM256" s="38"/>
      <c r="QZN256" s="38"/>
      <c r="QZO256" s="38"/>
      <c r="QZP256" s="38"/>
      <c r="QZQ256" s="38"/>
      <c r="QZR256" s="38"/>
      <c r="QZS256" s="38"/>
      <c r="QZT256" s="38"/>
      <c r="QZU256" s="38"/>
      <c r="QZV256" s="38"/>
      <c r="QZW256" s="38"/>
      <c r="QZX256" s="38"/>
      <c r="QZY256" s="38"/>
      <c r="QZZ256" s="38"/>
      <c r="RAA256" s="38"/>
      <c r="RAB256" s="38"/>
      <c r="RAC256" s="38"/>
      <c r="RAD256" s="38"/>
      <c r="RAE256" s="38"/>
      <c r="RAF256" s="38"/>
      <c r="RAG256" s="38"/>
      <c r="RAH256" s="38"/>
      <c r="RAI256" s="38"/>
      <c r="RAJ256" s="38"/>
      <c r="RAK256" s="38"/>
      <c r="RAL256" s="38"/>
      <c r="RAM256" s="38"/>
      <c r="RAN256" s="38"/>
      <c r="RAO256" s="38"/>
      <c r="RAP256" s="38"/>
      <c r="RAQ256" s="38"/>
      <c r="RAR256" s="38"/>
      <c r="RAS256" s="38"/>
      <c r="RAT256" s="38"/>
      <c r="RAU256" s="38"/>
      <c r="RAV256" s="38"/>
      <c r="RAW256" s="38"/>
      <c r="RAX256" s="38"/>
      <c r="RAY256" s="38"/>
      <c r="RAZ256" s="38"/>
      <c r="RBA256" s="38"/>
      <c r="RBB256" s="38"/>
      <c r="RBC256" s="38"/>
      <c r="RBD256" s="38"/>
      <c r="RBE256" s="38"/>
      <c r="RBF256" s="38"/>
      <c r="RBG256" s="38"/>
      <c r="RBH256" s="38"/>
      <c r="RBI256" s="38"/>
      <c r="RBJ256" s="38"/>
      <c r="RBK256" s="38"/>
      <c r="RBL256" s="38"/>
      <c r="RBM256" s="38"/>
      <c r="RBN256" s="38"/>
      <c r="RBO256" s="38"/>
      <c r="RBP256" s="38"/>
      <c r="RBQ256" s="38"/>
      <c r="RBR256" s="38"/>
      <c r="RBS256" s="38"/>
      <c r="RBT256" s="38"/>
      <c r="RBU256" s="38"/>
      <c r="RBV256" s="38"/>
      <c r="RBW256" s="38"/>
      <c r="RBX256" s="38"/>
      <c r="RBY256" s="38"/>
      <c r="RBZ256" s="38"/>
      <c r="RCA256" s="38"/>
      <c r="RCB256" s="38"/>
      <c r="RCC256" s="38"/>
      <c r="RCD256" s="38"/>
      <c r="RCE256" s="38"/>
      <c r="RCF256" s="38"/>
      <c r="RCG256" s="38"/>
      <c r="RCH256" s="38"/>
      <c r="RCI256" s="38"/>
      <c r="RCJ256" s="38"/>
      <c r="RCK256" s="38"/>
      <c r="RCL256" s="38"/>
      <c r="RCM256" s="38"/>
      <c r="RCN256" s="38"/>
      <c r="RCO256" s="38"/>
      <c r="RCP256" s="38"/>
      <c r="RCQ256" s="38"/>
      <c r="RCR256" s="38"/>
      <c r="RCS256" s="38"/>
      <c r="RCT256" s="38"/>
      <c r="RCU256" s="38"/>
      <c r="RCV256" s="38"/>
      <c r="RCW256" s="38"/>
      <c r="RCX256" s="38"/>
      <c r="RCY256" s="38"/>
      <c r="RCZ256" s="38"/>
      <c r="RDA256" s="38"/>
      <c r="RDB256" s="38"/>
      <c r="RDC256" s="38"/>
      <c r="RDD256" s="38"/>
      <c r="RDE256" s="38"/>
      <c r="RDF256" s="38"/>
      <c r="RDG256" s="38"/>
      <c r="RDH256" s="38"/>
      <c r="RDI256" s="38"/>
      <c r="RDJ256" s="38"/>
      <c r="RDK256" s="38"/>
      <c r="RDL256" s="38"/>
      <c r="RDM256" s="38"/>
      <c r="RDN256" s="38"/>
      <c r="RDO256" s="38"/>
      <c r="RDP256" s="38"/>
      <c r="RDQ256" s="38"/>
      <c r="RDR256" s="38"/>
      <c r="RDS256" s="38"/>
      <c r="RDT256" s="38"/>
      <c r="RDU256" s="38"/>
      <c r="RDV256" s="38"/>
      <c r="RDW256" s="38"/>
      <c r="RDX256" s="38"/>
      <c r="RDY256" s="38"/>
      <c r="RDZ256" s="38"/>
      <c r="REA256" s="38"/>
      <c r="REB256" s="38"/>
      <c r="REC256" s="38"/>
      <c r="RED256" s="38"/>
      <c r="REE256" s="38"/>
      <c r="REF256" s="38"/>
      <c r="REG256" s="38"/>
      <c r="REH256" s="38"/>
      <c r="REI256" s="38"/>
      <c r="REJ256" s="38"/>
      <c r="REK256" s="38"/>
      <c r="REL256" s="38"/>
      <c r="REM256" s="38"/>
      <c r="REN256" s="38"/>
      <c r="REO256" s="38"/>
      <c r="REP256" s="38"/>
      <c r="REQ256" s="38"/>
      <c r="RER256" s="38"/>
      <c r="RES256" s="38"/>
      <c r="RET256" s="38"/>
      <c r="REU256" s="38"/>
      <c r="REV256" s="38"/>
      <c r="REW256" s="38"/>
      <c r="REX256" s="38"/>
      <c r="REY256" s="38"/>
      <c r="REZ256" s="38"/>
      <c r="RFA256" s="38"/>
      <c r="RFB256" s="38"/>
      <c r="RFC256" s="38"/>
      <c r="RFD256" s="38"/>
      <c r="RFE256" s="38"/>
      <c r="RFF256" s="38"/>
      <c r="RFG256" s="38"/>
      <c r="RFH256" s="38"/>
      <c r="RFI256" s="38"/>
      <c r="RFJ256" s="38"/>
      <c r="RFK256" s="38"/>
      <c r="RFL256" s="38"/>
      <c r="RFM256" s="38"/>
      <c r="RFN256" s="38"/>
      <c r="RFO256" s="38"/>
      <c r="RFP256" s="38"/>
      <c r="RFQ256" s="38"/>
      <c r="RFR256" s="38"/>
      <c r="RFS256" s="38"/>
      <c r="RFT256" s="38"/>
      <c r="RFU256" s="38"/>
      <c r="RFV256" s="38"/>
      <c r="RFW256" s="38"/>
      <c r="RFX256" s="38"/>
      <c r="RFY256" s="38"/>
      <c r="RFZ256" s="38"/>
      <c r="RGA256" s="38"/>
      <c r="RGB256" s="38"/>
      <c r="RGC256" s="38"/>
      <c r="RGD256" s="38"/>
      <c r="RGE256" s="38"/>
      <c r="RGF256" s="38"/>
      <c r="RGG256" s="38"/>
      <c r="RGH256" s="38"/>
      <c r="RGI256" s="38"/>
      <c r="RGJ256" s="38"/>
      <c r="RGK256" s="38"/>
      <c r="RGL256" s="38"/>
      <c r="RGM256" s="38"/>
      <c r="RGN256" s="38"/>
      <c r="RGO256" s="38"/>
      <c r="RGP256" s="38"/>
      <c r="RGQ256" s="38"/>
      <c r="RGR256" s="38"/>
      <c r="RGS256" s="38"/>
      <c r="RGT256" s="38"/>
      <c r="RGU256" s="38"/>
      <c r="RGV256" s="38"/>
      <c r="RGW256" s="38"/>
      <c r="RGX256" s="38"/>
      <c r="RGY256" s="38"/>
      <c r="RGZ256" s="38"/>
      <c r="RHA256" s="38"/>
      <c r="RHB256" s="38"/>
      <c r="RHC256" s="38"/>
      <c r="RHD256" s="38"/>
      <c r="RHE256" s="38"/>
      <c r="RHF256" s="38"/>
      <c r="RHG256" s="38"/>
      <c r="RHH256" s="38"/>
      <c r="RHI256" s="38"/>
      <c r="RHJ256" s="38"/>
      <c r="RHK256" s="38"/>
      <c r="RHL256" s="38"/>
      <c r="RHM256" s="38"/>
      <c r="RHN256" s="38"/>
      <c r="RHO256" s="38"/>
      <c r="RHP256" s="38"/>
      <c r="RHQ256" s="38"/>
      <c r="RHR256" s="38"/>
      <c r="RHS256" s="38"/>
      <c r="RHT256" s="38"/>
      <c r="RHU256" s="38"/>
      <c r="RHV256" s="38"/>
      <c r="RHW256" s="38"/>
      <c r="RHX256" s="38"/>
      <c r="RHY256" s="38"/>
      <c r="RHZ256" s="38"/>
      <c r="RIA256" s="38"/>
      <c r="RIB256" s="38"/>
      <c r="RIC256" s="38"/>
      <c r="RID256" s="38"/>
      <c r="RIE256" s="38"/>
      <c r="RIF256" s="38"/>
      <c r="RIG256" s="38"/>
      <c r="RIH256" s="38"/>
      <c r="RII256" s="38"/>
      <c r="RIJ256" s="38"/>
      <c r="RIK256" s="38"/>
      <c r="RIL256" s="38"/>
      <c r="RIM256" s="38"/>
      <c r="RIN256" s="38"/>
      <c r="RIO256" s="38"/>
      <c r="RIP256" s="38"/>
      <c r="RIQ256" s="38"/>
      <c r="RIR256" s="38"/>
      <c r="RIS256" s="38"/>
      <c r="RIT256" s="38"/>
      <c r="RIU256" s="38"/>
      <c r="RIV256" s="38"/>
      <c r="RIW256" s="38"/>
      <c r="RIX256" s="38"/>
      <c r="RIY256" s="38"/>
      <c r="RIZ256" s="38"/>
      <c r="RJA256" s="38"/>
      <c r="RJB256" s="38"/>
      <c r="RJC256" s="38"/>
      <c r="RJD256" s="38"/>
      <c r="RJE256" s="38"/>
      <c r="RJF256" s="38"/>
      <c r="RJG256" s="38"/>
      <c r="RJH256" s="38"/>
      <c r="RJI256" s="38"/>
      <c r="RJJ256" s="38"/>
      <c r="RJK256" s="38"/>
      <c r="RJL256" s="38"/>
      <c r="RJM256" s="38"/>
      <c r="RJN256" s="38"/>
      <c r="RJO256" s="38"/>
      <c r="RJP256" s="38"/>
      <c r="RJQ256" s="38"/>
      <c r="RJR256" s="38"/>
      <c r="RJS256" s="38"/>
      <c r="RJT256" s="38"/>
      <c r="RJU256" s="38"/>
      <c r="RJV256" s="38"/>
      <c r="RJW256" s="38"/>
      <c r="RJX256" s="38"/>
      <c r="RJY256" s="38"/>
      <c r="RJZ256" s="38"/>
      <c r="RKA256" s="38"/>
      <c r="RKB256" s="38"/>
      <c r="RKC256" s="38"/>
      <c r="RKD256" s="38"/>
      <c r="RKE256" s="38"/>
      <c r="RKF256" s="38"/>
      <c r="RKG256" s="38"/>
      <c r="RKH256" s="38"/>
      <c r="RKI256" s="38"/>
      <c r="RKJ256" s="38"/>
      <c r="RKK256" s="38"/>
      <c r="RKL256" s="38"/>
      <c r="RKM256" s="38"/>
      <c r="RKN256" s="38"/>
      <c r="RKO256" s="38"/>
      <c r="RKP256" s="38"/>
      <c r="RKQ256" s="38"/>
      <c r="RKR256" s="38"/>
      <c r="RKS256" s="38"/>
      <c r="RKT256" s="38"/>
      <c r="RKU256" s="38"/>
      <c r="RKV256" s="38"/>
      <c r="RKW256" s="38"/>
      <c r="RKX256" s="38"/>
      <c r="RKY256" s="38"/>
      <c r="RKZ256" s="38"/>
      <c r="RLA256" s="38"/>
      <c r="RLB256" s="38"/>
      <c r="RLC256" s="38"/>
      <c r="RLD256" s="38"/>
      <c r="RLE256" s="38"/>
      <c r="RLF256" s="38"/>
      <c r="RLG256" s="38"/>
      <c r="RLH256" s="38"/>
      <c r="RLI256" s="38"/>
      <c r="RLJ256" s="38"/>
      <c r="RLK256" s="38"/>
      <c r="RLL256" s="38"/>
      <c r="RLM256" s="38"/>
      <c r="RLN256" s="38"/>
      <c r="RLO256" s="38"/>
      <c r="RLP256" s="38"/>
      <c r="RLQ256" s="38"/>
      <c r="RLR256" s="38"/>
      <c r="RLS256" s="38"/>
      <c r="RLT256" s="38"/>
      <c r="RLU256" s="38"/>
      <c r="RLV256" s="38"/>
      <c r="RLW256" s="38"/>
      <c r="RLX256" s="38"/>
      <c r="RLY256" s="38"/>
      <c r="RLZ256" s="38"/>
      <c r="RMA256" s="38"/>
      <c r="RMB256" s="38"/>
      <c r="RMC256" s="38"/>
      <c r="RMD256" s="38"/>
      <c r="RME256" s="38"/>
      <c r="RMF256" s="38"/>
      <c r="RMG256" s="38"/>
      <c r="RMH256" s="38"/>
      <c r="RMI256" s="38"/>
      <c r="RMJ256" s="38"/>
      <c r="RMK256" s="38"/>
      <c r="RML256" s="38"/>
      <c r="RMM256" s="38"/>
      <c r="RMN256" s="38"/>
      <c r="RMO256" s="38"/>
      <c r="RMP256" s="38"/>
      <c r="RMQ256" s="38"/>
      <c r="RMR256" s="38"/>
      <c r="RMS256" s="38"/>
      <c r="RMT256" s="38"/>
      <c r="RMU256" s="38"/>
      <c r="RMV256" s="38"/>
      <c r="RMW256" s="38"/>
      <c r="RMX256" s="38"/>
      <c r="RMY256" s="38"/>
      <c r="RMZ256" s="38"/>
      <c r="RNA256" s="38"/>
      <c r="RNB256" s="38"/>
      <c r="RNC256" s="38"/>
      <c r="RND256" s="38"/>
      <c r="RNE256" s="38"/>
      <c r="RNF256" s="38"/>
      <c r="RNG256" s="38"/>
      <c r="RNH256" s="38"/>
      <c r="RNI256" s="38"/>
      <c r="RNJ256" s="38"/>
      <c r="RNK256" s="38"/>
      <c r="RNL256" s="38"/>
      <c r="RNM256" s="38"/>
      <c r="RNN256" s="38"/>
      <c r="RNO256" s="38"/>
      <c r="RNP256" s="38"/>
      <c r="RNQ256" s="38"/>
      <c r="RNR256" s="38"/>
      <c r="RNS256" s="38"/>
      <c r="RNT256" s="38"/>
      <c r="RNU256" s="38"/>
      <c r="RNV256" s="38"/>
      <c r="RNW256" s="38"/>
      <c r="RNX256" s="38"/>
      <c r="RNY256" s="38"/>
      <c r="RNZ256" s="38"/>
      <c r="ROA256" s="38"/>
      <c r="ROB256" s="38"/>
      <c r="ROC256" s="38"/>
      <c r="ROD256" s="38"/>
      <c r="ROE256" s="38"/>
      <c r="ROF256" s="38"/>
      <c r="ROG256" s="38"/>
      <c r="ROH256" s="38"/>
      <c r="ROI256" s="38"/>
      <c r="ROJ256" s="38"/>
      <c r="ROK256" s="38"/>
      <c r="ROL256" s="38"/>
      <c r="ROM256" s="38"/>
      <c r="RON256" s="38"/>
      <c r="ROO256" s="38"/>
      <c r="ROP256" s="38"/>
      <c r="ROQ256" s="38"/>
      <c r="ROR256" s="38"/>
      <c r="ROS256" s="38"/>
      <c r="ROT256" s="38"/>
      <c r="ROU256" s="38"/>
      <c r="ROV256" s="38"/>
      <c r="ROW256" s="38"/>
      <c r="ROX256" s="38"/>
      <c r="ROY256" s="38"/>
      <c r="ROZ256" s="38"/>
      <c r="RPA256" s="38"/>
      <c r="RPB256" s="38"/>
      <c r="RPC256" s="38"/>
      <c r="RPD256" s="38"/>
      <c r="RPE256" s="38"/>
      <c r="RPF256" s="38"/>
      <c r="RPG256" s="38"/>
      <c r="RPH256" s="38"/>
      <c r="RPI256" s="38"/>
      <c r="RPJ256" s="38"/>
      <c r="RPK256" s="38"/>
      <c r="RPL256" s="38"/>
      <c r="RPM256" s="38"/>
      <c r="RPN256" s="38"/>
      <c r="RPO256" s="38"/>
      <c r="RPP256" s="38"/>
      <c r="RPQ256" s="38"/>
      <c r="RPR256" s="38"/>
      <c r="RPS256" s="38"/>
      <c r="RPT256" s="38"/>
      <c r="RPU256" s="38"/>
      <c r="RPV256" s="38"/>
      <c r="RPW256" s="38"/>
      <c r="RPX256" s="38"/>
      <c r="RPY256" s="38"/>
      <c r="RPZ256" s="38"/>
      <c r="RQA256" s="38"/>
      <c r="RQB256" s="38"/>
      <c r="RQC256" s="38"/>
      <c r="RQD256" s="38"/>
      <c r="RQE256" s="38"/>
      <c r="RQF256" s="38"/>
      <c r="RQG256" s="38"/>
      <c r="RQH256" s="38"/>
      <c r="RQI256" s="38"/>
      <c r="RQJ256" s="38"/>
      <c r="RQK256" s="38"/>
      <c r="RQL256" s="38"/>
      <c r="RQM256" s="38"/>
      <c r="RQN256" s="38"/>
      <c r="RQO256" s="38"/>
      <c r="RQP256" s="38"/>
      <c r="RQQ256" s="38"/>
      <c r="RQR256" s="38"/>
      <c r="RQS256" s="38"/>
      <c r="RQT256" s="38"/>
      <c r="RQU256" s="38"/>
      <c r="RQV256" s="38"/>
      <c r="RQW256" s="38"/>
      <c r="RQX256" s="38"/>
      <c r="RQY256" s="38"/>
      <c r="RQZ256" s="38"/>
      <c r="RRA256" s="38"/>
      <c r="RRB256" s="38"/>
      <c r="RRC256" s="38"/>
      <c r="RRD256" s="38"/>
      <c r="RRE256" s="38"/>
      <c r="RRF256" s="38"/>
      <c r="RRG256" s="38"/>
      <c r="RRH256" s="38"/>
      <c r="RRI256" s="38"/>
      <c r="RRJ256" s="38"/>
      <c r="RRK256" s="38"/>
      <c r="RRL256" s="38"/>
      <c r="RRM256" s="38"/>
      <c r="RRN256" s="38"/>
      <c r="RRO256" s="38"/>
      <c r="RRP256" s="38"/>
      <c r="RRQ256" s="38"/>
      <c r="RRR256" s="38"/>
      <c r="RRS256" s="38"/>
      <c r="RRT256" s="38"/>
      <c r="RRU256" s="38"/>
      <c r="RRV256" s="38"/>
      <c r="RRW256" s="38"/>
      <c r="RRX256" s="38"/>
      <c r="RRY256" s="38"/>
      <c r="RRZ256" s="38"/>
      <c r="RSA256" s="38"/>
      <c r="RSB256" s="38"/>
      <c r="RSC256" s="38"/>
      <c r="RSD256" s="38"/>
      <c r="RSE256" s="38"/>
      <c r="RSF256" s="38"/>
      <c r="RSG256" s="38"/>
      <c r="RSH256" s="38"/>
      <c r="RSI256" s="38"/>
      <c r="RSJ256" s="38"/>
      <c r="RSK256" s="38"/>
      <c r="RSL256" s="38"/>
      <c r="RSM256" s="38"/>
      <c r="RSN256" s="38"/>
      <c r="RSO256" s="38"/>
      <c r="RSP256" s="38"/>
      <c r="RSQ256" s="38"/>
      <c r="RSR256" s="38"/>
      <c r="RSS256" s="38"/>
      <c r="RST256" s="38"/>
      <c r="RSU256" s="38"/>
      <c r="RSV256" s="38"/>
      <c r="RSW256" s="38"/>
      <c r="RSX256" s="38"/>
      <c r="RSY256" s="38"/>
      <c r="RSZ256" s="38"/>
      <c r="RTA256" s="38"/>
      <c r="RTB256" s="38"/>
      <c r="RTC256" s="38"/>
      <c r="RTD256" s="38"/>
      <c r="RTE256" s="38"/>
      <c r="RTF256" s="38"/>
      <c r="RTG256" s="38"/>
      <c r="RTH256" s="38"/>
      <c r="RTI256" s="38"/>
      <c r="RTJ256" s="38"/>
      <c r="RTK256" s="38"/>
      <c r="RTL256" s="38"/>
      <c r="RTM256" s="38"/>
      <c r="RTN256" s="38"/>
      <c r="RTO256" s="38"/>
      <c r="RTP256" s="38"/>
      <c r="RTQ256" s="38"/>
      <c r="RTR256" s="38"/>
      <c r="RTS256" s="38"/>
      <c r="RTT256" s="38"/>
      <c r="RTU256" s="38"/>
      <c r="RTV256" s="38"/>
      <c r="RTW256" s="38"/>
      <c r="RTX256" s="38"/>
      <c r="RTY256" s="38"/>
      <c r="RTZ256" s="38"/>
      <c r="RUA256" s="38"/>
      <c r="RUB256" s="38"/>
      <c r="RUC256" s="38"/>
      <c r="RUD256" s="38"/>
      <c r="RUE256" s="38"/>
      <c r="RUF256" s="38"/>
      <c r="RUG256" s="38"/>
      <c r="RUH256" s="38"/>
      <c r="RUI256" s="38"/>
      <c r="RUJ256" s="38"/>
      <c r="RUK256" s="38"/>
      <c r="RUL256" s="38"/>
      <c r="RUM256" s="38"/>
      <c r="RUN256" s="38"/>
      <c r="RUO256" s="38"/>
      <c r="RUP256" s="38"/>
      <c r="RUQ256" s="38"/>
      <c r="RUR256" s="38"/>
      <c r="RUS256" s="38"/>
      <c r="RUT256" s="38"/>
      <c r="RUU256" s="38"/>
      <c r="RUV256" s="38"/>
      <c r="RUW256" s="38"/>
      <c r="RUX256" s="38"/>
      <c r="RUY256" s="38"/>
      <c r="RUZ256" s="38"/>
      <c r="RVA256" s="38"/>
      <c r="RVB256" s="38"/>
      <c r="RVC256" s="38"/>
      <c r="RVD256" s="38"/>
      <c r="RVE256" s="38"/>
      <c r="RVF256" s="38"/>
      <c r="RVG256" s="38"/>
      <c r="RVH256" s="38"/>
      <c r="RVI256" s="38"/>
      <c r="RVJ256" s="38"/>
      <c r="RVK256" s="38"/>
      <c r="RVL256" s="38"/>
      <c r="RVM256" s="38"/>
      <c r="RVN256" s="38"/>
      <c r="RVO256" s="38"/>
      <c r="RVP256" s="38"/>
      <c r="RVQ256" s="38"/>
      <c r="RVR256" s="38"/>
      <c r="RVS256" s="38"/>
      <c r="RVT256" s="38"/>
      <c r="RVU256" s="38"/>
      <c r="RVV256" s="38"/>
      <c r="RVW256" s="38"/>
      <c r="RVX256" s="38"/>
      <c r="RVY256" s="38"/>
      <c r="RVZ256" s="38"/>
      <c r="RWA256" s="38"/>
      <c r="RWB256" s="38"/>
      <c r="RWC256" s="38"/>
      <c r="RWD256" s="38"/>
      <c r="RWE256" s="38"/>
      <c r="RWF256" s="38"/>
      <c r="RWG256" s="38"/>
      <c r="RWH256" s="38"/>
      <c r="RWI256" s="38"/>
      <c r="RWJ256" s="38"/>
      <c r="RWK256" s="38"/>
      <c r="RWL256" s="38"/>
      <c r="RWM256" s="38"/>
      <c r="RWN256" s="38"/>
      <c r="RWO256" s="38"/>
      <c r="RWP256" s="38"/>
      <c r="RWQ256" s="38"/>
      <c r="RWR256" s="38"/>
      <c r="RWS256" s="38"/>
      <c r="RWT256" s="38"/>
      <c r="RWU256" s="38"/>
      <c r="RWV256" s="38"/>
      <c r="RWW256" s="38"/>
      <c r="RWX256" s="38"/>
      <c r="RWY256" s="38"/>
      <c r="RWZ256" s="38"/>
      <c r="RXA256" s="38"/>
      <c r="RXB256" s="38"/>
      <c r="RXC256" s="38"/>
      <c r="RXD256" s="38"/>
      <c r="RXE256" s="38"/>
      <c r="RXF256" s="38"/>
      <c r="RXG256" s="38"/>
      <c r="RXH256" s="38"/>
      <c r="RXI256" s="38"/>
      <c r="RXJ256" s="38"/>
      <c r="RXK256" s="38"/>
      <c r="RXL256" s="38"/>
      <c r="RXM256" s="38"/>
      <c r="RXN256" s="38"/>
      <c r="RXO256" s="38"/>
      <c r="RXP256" s="38"/>
      <c r="RXQ256" s="38"/>
      <c r="RXR256" s="38"/>
      <c r="RXS256" s="38"/>
      <c r="RXT256" s="38"/>
      <c r="RXU256" s="38"/>
      <c r="RXV256" s="38"/>
      <c r="RXW256" s="38"/>
      <c r="RXX256" s="38"/>
      <c r="RXY256" s="38"/>
      <c r="RXZ256" s="38"/>
      <c r="RYA256" s="38"/>
      <c r="RYB256" s="38"/>
      <c r="RYC256" s="38"/>
      <c r="RYD256" s="38"/>
      <c r="RYE256" s="38"/>
      <c r="RYF256" s="38"/>
      <c r="RYG256" s="38"/>
      <c r="RYH256" s="38"/>
      <c r="RYI256" s="38"/>
      <c r="RYJ256" s="38"/>
      <c r="RYK256" s="38"/>
      <c r="RYL256" s="38"/>
      <c r="RYM256" s="38"/>
      <c r="RYN256" s="38"/>
      <c r="RYO256" s="38"/>
      <c r="RYP256" s="38"/>
      <c r="RYQ256" s="38"/>
      <c r="RYR256" s="38"/>
      <c r="RYS256" s="38"/>
      <c r="RYT256" s="38"/>
      <c r="RYU256" s="38"/>
      <c r="RYV256" s="38"/>
      <c r="RYW256" s="38"/>
      <c r="RYX256" s="38"/>
      <c r="RYY256" s="38"/>
      <c r="RYZ256" s="38"/>
      <c r="RZA256" s="38"/>
      <c r="RZB256" s="38"/>
      <c r="RZC256" s="38"/>
      <c r="RZD256" s="38"/>
      <c r="RZE256" s="38"/>
      <c r="RZF256" s="38"/>
      <c r="RZG256" s="38"/>
      <c r="RZH256" s="38"/>
      <c r="RZI256" s="38"/>
      <c r="RZJ256" s="38"/>
      <c r="RZK256" s="38"/>
      <c r="RZL256" s="38"/>
      <c r="RZM256" s="38"/>
      <c r="RZN256" s="38"/>
      <c r="RZO256" s="38"/>
      <c r="RZP256" s="38"/>
      <c r="RZQ256" s="38"/>
      <c r="RZR256" s="38"/>
      <c r="RZS256" s="38"/>
      <c r="RZT256" s="38"/>
      <c r="RZU256" s="38"/>
      <c r="RZV256" s="38"/>
      <c r="RZW256" s="38"/>
      <c r="RZX256" s="38"/>
      <c r="RZY256" s="38"/>
      <c r="RZZ256" s="38"/>
      <c r="SAA256" s="38"/>
      <c r="SAB256" s="38"/>
      <c r="SAC256" s="38"/>
      <c r="SAD256" s="38"/>
      <c r="SAE256" s="38"/>
      <c r="SAF256" s="38"/>
      <c r="SAG256" s="38"/>
      <c r="SAH256" s="38"/>
      <c r="SAI256" s="38"/>
      <c r="SAJ256" s="38"/>
      <c r="SAK256" s="38"/>
      <c r="SAL256" s="38"/>
      <c r="SAM256" s="38"/>
      <c r="SAN256" s="38"/>
      <c r="SAO256" s="38"/>
      <c r="SAP256" s="38"/>
      <c r="SAQ256" s="38"/>
      <c r="SAR256" s="38"/>
      <c r="SAS256" s="38"/>
      <c r="SAT256" s="38"/>
      <c r="SAU256" s="38"/>
      <c r="SAV256" s="38"/>
      <c r="SAW256" s="38"/>
      <c r="SAX256" s="38"/>
      <c r="SAY256" s="38"/>
      <c r="SAZ256" s="38"/>
      <c r="SBA256" s="38"/>
      <c r="SBB256" s="38"/>
      <c r="SBC256" s="38"/>
      <c r="SBD256" s="38"/>
      <c r="SBE256" s="38"/>
      <c r="SBF256" s="38"/>
      <c r="SBG256" s="38"/>
      <c r="SBH256" s="38"/>
      <c r="SBI256" s="38"/>
      <c r="SBJ256" s="38"/>
      <c r="SBK256" s="38"/>
      <c r="SBL256" s="38"/>
      <c r="SBM256" s="38"/>
      <c r="SBN256" s="38"/>
      <c r="SBO256" s="38"/>
      <c r="SBP256" s="38"/>
      <c r="SBQ256" s="38"/>
      <c r="SBR256" s="38"/>
      <c r="SBS256" s="38"/>
      <c r="SBT256" s="38"/>
      <c r="SBU256" s="38"/>
      <c r="SBV256" s="38"/>
      <c r="SBW256" s="38"/>
      <c r="SBX256" s="38"/>
      <c r="SBY256" s="38"/>
      <c r="SBZ256" s="38"/>
      <c r="SCA256" s="38"/>
      <c r="SCB256" s="38"/>
      <c r="SCC256" s="38"/>
      <c r="SCD256" s="38"/>
      <c r="SCE256" s="38"/>
      <c r="SCF256" s="38"/>
      <c r="SCG256" s="38"/>
      <c r="SCH256" s="38"/>
      <c r="SCI256" s="38"/>
      <c r="SCJ256" s="38"/>
      <c r="SCK256" s="38"/>
      <c r="SCL256" s="38"/>
      <c r="SCM256" s="38"/>
      <c r="SCN256" s="38"/>
      <c r="SCO256" s="38"/>
      <c r="SCP256" s="38"/>
      <c r="SCQ256" s="38"/>
      <c r="SCR256" s="38"/>
      <c r="SCS256" s="38"/>
      <c r="SCT256" s="38"/>
      <c r="SCU256" s="38"/>
      <c r="SCV256" s="38"/>
      <c r="SCW256" s="38"/>
      <c r="SCX256" s="38"/>
      <c r="SCY256" s="38"/>
      <c r="SCZ256" s="38"/>
      <c r="SDA256" s="38"/>
      <c r="SDB256" s="38"/>
      <c r="SDC256" s="38"/>
      <c r="SDD256" s="38"/>
      <c r="SDE256" s="38"/>
      <c r="SDF256" s="38"/>
      <c r="SDG256" s="38"/>
      <c r="SDH256" s="38"/>
      <c r="SDI256" s="38"/>
      <c r="SDJ256" s="38"/>
      <c r="SDK256" s="38"/>
      <c r="SDL256" s="38"/>
      <c r="SDM256" s="38"/>
      <c r="SDN256" s="38"/>
      <c r="SDO256" s="38"/>
      <c r="SDP256" s="38"/>
      <c r="SDQ256" s="38"/>
      <c r="SDR256" s="38"/>
      <c r="SDS256" s="38"/>
      <c r="SDT256" s="38"/>
      <c r="SDU256" s="38"/>
      <c r="SDV256" s="38"/>
      <c r="SDW256" s="38"/>
      <c r="SDX256" s="38"/>
      <c r="SDY256" s="38"/>
      <c r="SDZ256" s="38"/>
      <c r="SEA256" s="38"/>
      <c r="SEB256" s="38"/>
      <c r="SEC256" s="38"/>
      <c r="SED256" s="38"/>
      <c r="SEE256" s="38"/>
      <c r="SEF256" s="38"/>
      <c r="SEG256" s="38"/>
      <c r="SEH256" s="38"/>
      <c r="SEI256" s="38"/>
      <c r="SEJ256" s="38"/>
      <c r="SEK256" s="38"/>
      <c r="SEL256" s="38"/>
      <c r="SEM256" s="38"/>
      <c r="SEN256" s="38"/>
      <c r="SEO256" s="38"/>
      <c r="SEP256" s="38"/>
      <c r="SEQ256" s="38"/>
      <c r="SER256" s="38"/>
      <c r="SES256" s="38"/>
      <c r="SET256" s="38"/>
      <c r="SEU256" s="38"/>
      <c r="SEV256" s="38"/>
      <c r="SEW256" s="38"/>
      <c r="SEX256" s="38"/>
      <c r="SEY256" s="38"/>
      <c r="SEZ256" s="38"/>
      <c r="SFA256" s="38"/>
      <c r="SFB256" s="38"/>
      <c r="SFC256" s="38"/>
      <c r="SFD256" s="38"/>
      <c r="SFE256" s="38"/>
      <c r="SFF256" s="38"/>
      <c r="SFG256" s="38"/>
      <c r="SFH256" s="38"/>
      <c r="SFI256" s="38"/>
      <c r="SFJ256" s="38"/>
      <c r="SFK256" s="38"/>
      <c r="SFL256" s="38"/>
      <c r="SFM256" s="38"/>
      <c r="SFN256" s="38"/>
      <c r="SFO256" s="38"/>
      <c r="SFP256" s="38"/>
      <c r="SFQ256" s="38"/>
      <c r="SFR256" s="38"/>
      <c r="SFS256" s="38"/>
      <c r="SFT256" s="38"/>
      <c r="SFU256" s="38"/>
      <c r="SFV256" s="38"/>
      <c r="SFW256" s="38"/>
      <c r="SFX256" s="38"/>
      <c r="SFY256" s="38"/>
      <c r="SFZ256" s="38"/>
      <c r="SGA256" s="38"/>
      <c r="SGB256" s="38"/>
      <c r="SGC256" s="38"/>
      <c r="SGD256" s="38"/>
      <c r="SGE256" s="38"/>
      <c r="SGF256" s="38"/>
      <c r="SGG256" s="38"/>
      <c r="SGH256" s="38"/>
      <c r="SGI256" s="38"/>
      <c r="SGJ256" s="38"/>
      <c r="SGK256" s="38"/>
      <c r="SGL256" s="38"/>
      <c r="SGM256" s="38"/>
      <c r="SGN256" s="38"/>
      <c r="SGO256" s="38"/>
      <c r="SGP256" s="38"/>
      <c r="SGQ256" s="38"/>
      <c r="SGR256" s="38"/>
      <c r="SGS256" s="38"/>
      <c r="SGT256" s="38"/>
      <c r="SGU256" s="38"/>
      <c r="SGV256" s="38"/>
      <c r="SGW256" s="38"/>
      <c r="SGX256" s="38"/>
      <c r="SGY256" s="38"/>
      <c r="SGZ256" s="38"/>
      <c r="SHA256" s="38"/>
      <c r="SHB256" s="38"/>
      <c r="SHC256" s="38"/>
      <c r="SHD256" s="38"/>
      <c r="SHE256" s="38"/>
      <c r="SHF256" s="38"/>
      <c r="SHG256" s="38"/>
      <c r="SHH256" s="38"/>
      <c r="SHI256" s="38"/>
      <c r="SHJ256" s="38"/>
      <c r="SHK256" s="38"/>
      <c r="SHL256" s="38"/>
      <c r="SHM256" s="38"/>
      <c r="SHN256" s="38"/>
      <c r="SHO256" s="38"/>
      <c r="SHP256" s="38"/>
      <c r="SHQ256" s="38"/>
      <c r="SHR256" s="38"/>
      <c r="SHS256" s="38"/>
      <c r="SHT256" s="38"/>
      <c r="SHU256" s="38"/>
      <c r="SHV256" s="38"/>
      <c r="SHW256" s="38"/>
      <c r="SHX256" s="38"/>
      <c r="SHY256" s="38"/>
      <c r="SHZ256" s="38"/>
      <c r="SIA256" s="38"/>
      <c r="SIB256" s="38"/>
      <c r="SIC256" s="38"/>
      <c r="SID256" s="38"/>
      <c r="SIE256" s="38"/>
      <c r="SIF256" s="38"/>
      <c r="SIG256" s="38"/>
      <c r="SIH256" s="38"/>
      <c r="SII256" s="38"/>
      <c r="SIJ256" s="38"/>
      <c r="SIK256" s="38"/>
      <c r="SIL256" s="38"/>
      <c r="SIM256" s="38"/>
      <c r="SIN256" s="38"/>
      <c r="SIO256" s="38"/>
      <c r="SIP256" s="38"/>
      <c r="SIQ256" s="38"/>
      <c r="SIR256" s="38"/>
      <c r="SIS256" s="38"/>
      <c r="SIT256" s="38"/>
      <c r="SIU256" s="38"/>
      <c r="SIV256" s="38"/>
      <c r="SIW256" s="38"/>
      <c r="SIX256" s="38"/>
      <c r="SIY256" s="38"/>
      <c r="SIZ256" s="38"/>
      <c r="SJA256" s="38"/>
      <c r="SJB256" s="38"/>
      <c r="SJC256" s="38"/>
      <c r="SJD256" s="38"/>
      <c r="SJE256" s="38"/>
      <c r="SJF256" s="38"/>
      <c r="SJG256" s="38"/>
      <c r="SJH256" s="38"/>
      <c r="SJI256" s="38"/>
      <c r="SJJ256" s="38"/>
      <c r="SJK256" s="38"/>
      <c r="SJL256" s="38"/>
      <c r="SJM256" s="38"/>
      <c r="SJN256" s="38"/>
      <c r="SJO256" s="38"/>
      <c r="SJP256" s="38"/>
      <c r="SJQ256" s="38"/>
      <c r="SJR256" s="38"/>
      <c r="SJS256" s="38"/>
      <c r="SJT256" s="38"/>
      <c r="SJU256" s="38"/>
      <c r="SJV256" s="38"/>
      <c r="SJW256" s="38"/>
      <c r="SJX256" s="38"/>
      <c r="SJY256" s="38"/>
      <c r="SJZ256" s="38"/>
      <c r="SKA256" s="38"/>
      <c r="SKB256" s="38"/>
      <c r="SKC256" s="38"/>
      <c r="SKD256" s="38"/>
      <c r="SKE256" s="38"/>
      <c r="SKF256" s="38"/>
      <c r="SKG256" s="38"/>
      <c r="SKH256" s="38"/>
      <c r="SKI256" s="38"/>
      <c r="SKJ256" s="38"/>
      <c r="SKK256" s="38"/>
      <c r="SKL256" s="38"/>
      <c r="SKM256" s="38"/>
      <c r="SKN256" s="38"/>
      <c r="SKO256" s="38"/>
      <c r="SKP256" s="38"/>
      <c r="SKQ256" s="38"/>
      <c r="SKR256" s="38"/>
      <c r="SKS256" s="38"/>
      <c r="SKT256" s="38"/>
      <c r="SKU256" s="38"/>
      <c r="SKV256" s="38"/>
      <c r="SKW256" s="38"/>
      <c r="SKX256" s="38"/>
      <c r="SKY256" s="38"/>
      <c r="SKZ256" s="38"/>
      <c r="SLA256" s="38"/>
      <c r="SLB256" s="38"/>
      <c r="SLC256" s="38"/>
      <c r="SLD256" s="38"/>
      <c r="SLE256" s="38"/>
      <c r="SLF256" s="38"/>
      <c r="SLG256" s="38"/>
      <c r="SLH256" s="38"/>
      <c r="SLI256" s="38"/>
      <c r="SLJ256" s="38"/>
      <c r="SLK256" s="38"/>
      <c r="SLL256" s="38"/>
      <c r="SLM256" s="38"/>
      <c r="SLN256" s="38"/>
      <c r="SLO256" s="38"/>
      <c r="SLP256" s="38"/>
      <c r="SLQ256" s="38"/>
      <c r="SLR256" s="38"/>
      <c r="SLS256" s="38"/>
      <c r="SLT256" s="38"/>
      <c r="SLU256" s="38"/>
      <c r="SLV256" s="38"/>
      <c r="SLW256" s="38"/>
      <c r="SLX256" s="38"/>
      <c r="SLY256" s="38"/>
      <c r="SLZ256" s="38"/>
      <c r="SMA256" s="38"/>
      <c r="SMB256" s="38"/>
      <c r="SMC256" s="38"/>
      <c r="SMD256" s="38"/>
      <c r="SME256" s="38"/>
      <c r="SMF256" s="38"/>
      <c r="SMG256" s="38"/>
      <c r="SMH256" s="38"/>
      <c r="SMI256" s="38"/>
      <c r="SMJ256" s="38"/>
      <c r="SMK256" s="38"/>
      <c r="SML256" s="38"/>
      <c r="SMM256" s="38"/>
      <c r="SMN256" s="38"/>
      <c r="SMO256" s="38"/>
      <c r="SMP256" s="38"/>
      <c r="SMQ256" s="38"/>
      <c r="SMR256" s="38"/>
      <c r="SMS256" s="38"/>
      <c r="SMT256" s="38"/>
      <c r="SMU256" s="38"/>
      <c r="SMV256" s="38"/>
      <c r="SMW256" s="38"/>
      <c r="SMX256" s="38"/>
      <c r="SMY256" s="38"/>
      <c r="SMZ256" s="38"/>
      <c r="SNA256" s="38"/>
      <c r="SNB256" s="38"/>
      <c r="SNC256" s="38"/>
      <c r="SND256" s="38"/>
      <c r="SNE256" s="38"/>
      <c r="SNF256" s="38"/>
      <c r="SNG256" s="38"/>
      <c r="SNH256" s="38"/>
      <c r="SNI256" s="38"/>
      <c r="SNJ256" s="38"/>
      <c r="SNK256" s="38"/>
      <c r="SNL256" s="38"/>
      <c r="SNM256" s="38"/>
      <c r="SNN256" s="38"/>
      <c r="SNO256" s="38"/>
      <c r="SNP256" s="38"/>
      <c r="SNQ256" s="38"/>
      <c r="SNR256" s="38"/>
      <c r="SNS256" s="38"/>
      <c r="SNT256" s="38"/>
      <c r="SNU256" s="38"/>
      <c r="SNV256" s="38"/>
      <c r="SNW256" s="38"/>
      <c r="SNX256" s="38"/>
      <c r="SNY256" s="38"/>
      <c r="SNZ256" s="38"/>
      <c r="SOA256" s="38"/>
      <c r="SOB256" s="38"/>
      <c r="SOC256" s="38"/>
      <c r="SOD256" s="38"/>
      <c r="SOE256" s="38"/>
      <c r="SOF256" s="38"/>
      <c r="SOG256" s="38"/>
      <c r="SOH256" s="38"/>
      <c r="SOI256" s="38"/>
      <c r="SOJ256" s="38"/>
      <c r="SOK256" s="38"/>
      <c r="SOL256" s="38"/>
      <c r="SOM256" s="38"/>
      <c r="SON256" s="38"/>
      <c r="SOO256" s="38"/>
      <c r="SOP256" s="38"/>
      <c r="SOQ256" s="38"/>
      <c r="SOR256" s="38"/>
      <c r="SOS256" s="38"/>
      <c r="SOT256" s="38"/>
      <c r="SOU256" s="38"/>
      <c r="SOV256" s="38"/>
      <c r="SOW256" s="38"/>
      <c r="SOX256" s="38"/>
      <c r="SOY256" s="38"/>
      <c r="SOZ256" s="38"/>
      <c r="SPA256" s="38"/>
      <c r="SPB256" s="38"/>
      <c r="SPC256" s="38"/>
      <c r="SPD256" s="38"/>
      <c r="SPE256" s="38"/>
      <c r="SPF256" s="38"/>
      <c r="SPG256" s="38"/>
      <c r="SPH256" s="38"/>
      <c r="SPI256" s="38"/>
      <c r="SPJ256" s="38"/>
      <c r="SPK256" s="38"/>
      <c r="SPL256" s="38"/>
      <c r="SPM256" s="38"/>
      <c r="SPN256" s="38"/>
      <c r="SPO256" s="38"/>
      <c r="SPP256" s="38"/>
      <c r="SPQ256" s="38"/>
      <c r="SPR256" s="38"/>
      <c r="SPS256" s="38"/>
      <c r="SPT256" s="38"/>
      <c r="SPU256" s="38"/>
      <c r="SPV256" s="38"/>
      <c r="SPW256" s="38"/>
      <c r="SPX256" s="38"/>
      <c r="SPY256" s="38"/>
      <c r="SPZ256" s="38"/>
      <c r="SQA256" s="38"/>
      <c r="SQB256" s="38"/>
      <c r="SQC256" s="38"/>
      <c r="SQD256" s="38"/>
      <c r="SQE256" s="38"/>
      <c r="SQF256" s="38"/>
      <c r="SQG256" s="38"/>
      <c r="SQH256" s="38"/>
      <c r="SQI256" s="38"/>
      <c r="SQJ256" s="38"/>
      <c r="SQK256" s="38"/>
      <c r="SQL256" s="38"/>
      <c r="SQM256" s="38"/>
      <c r="SQN256" s="38"/>
      <c r="SQO256" s="38"/>
      <c r="SQP256" s="38"/>
      <c r="SQQ256" s="38"/>
      <c r="SQR256" s="38"/>
      <c r="SQS256" s="38"/>
      <c r="SQT256" s="38"/>
      <c r="SQU256" s="38"/>
      <c r="SQV256" s="38"/>
      <c r="SQW256" s="38"/>
      <c r="SQX256" s="38"/>
      <c r="SQY256" s="38"/>
      <c r="SQZ256" s="38"/>
      <c r="SRA256" s="38"/>
      <c r="SRB256" s="38"/>
      <c r="SRC256" s="38"/>
      <c r="SRD256" s="38"/>
      <c r="SRE256" s="38"/>
      <c r="SRF256" s="38"/>
      <c r="SRG256" s="38"/>
      <c r="SRH256" s="38"/>
      <c r="SRI256" s="38"/>
      <c r="SRJ256" s="38"/>
      <c r="SRK256" s="38"/>
      <c r="SRL256" s="38"/>
      <c r="SRM256" s="38"/>
      <c r="SRN256" s="38"/>
      <c r="SRO256" s="38"/>
      <c r="SRP256" s="38"/>
      <c r="SRQ256" s="38"/>
      <c r="SRR256" s="38"/>
      <c r="SRS256" s="38"/>
      <c r="SRT256" s="38"/>
      <c r="SRU256" s="38"/>
      <c r="SRV256" s="38"/>
      <c r="SRW256" s="38"/>
      <c r="SRX256" s="38"/>
      <c r="SRY256" s="38"/>
      <c r="SRZ256" s="38"/>
      <c r="SSA256" s="38"/>
      <c r="SSB256" s="38"/>
      <c r="SSC256" s="38"/>
      <c r="SSD256" s="38"/>
      <c r="SSE256" s="38"/>
      <c r="SSF256" s="38"/>
      <c r="SSG256" s="38"/>
      <c r="SSH256" s="38"/>
      <c r="SSI256" s="38"/>
      <c r="SSJ256" s="38"/>
      <c r="SSK256" s="38"/>
      <c r="SSL256" s="38"/>
      <c r="SSM256" s="38"/>
      <c r="SSN256" s="38"/>
      <c r="SSO256" s="38"/>
      <c r="SSP256" s="38"/>
      <c r="SSQ256" s="38"/>
      <c r="SSR256" s="38"/>
      <c r="SSS256" s="38"/>
      <c r="SST256" s="38"/>
      <c r="SSU256" s="38"/>
      <c r="SSV256" s="38"/>
      <c r="SSW256" s="38"/>
      <c r="SSX256" s="38"/>
      <c r="SSY256" s="38"/>
      <c r="SSZ256" s="38"/>
      <c r="STA256" s="38"/>
      <c r="STB256" s="38"/>
      <c r="STC256" s="38"/>
      <c r="STD256" s="38"/>
      <c r="STE256" s="38"/>
      <c r="STF256" s="38"/>
      <c r="STG256" s="38"/>
      <c r="STH256" s="38"/>
      <c r="STI256" s="38"/>
      <c r="STJ256" s="38"/>
      <c r="STK256" s="38"/>
      <c r="STL256" s="38"/>
      <c r="STM256" s="38"/>
      <c r="STN256" s="38"/>
      <c r="STO256" s="38"/>
      <c r="STP256" s="38"/>
      <c r="STQ256" s="38"/>
      <c r="STR256" s="38"/>
      <c r="STS256" s="38"/>
      <c r="STT256" s="38"/>
      <c r="STU256" s="38"/>
      <c r="STV256" s="38"/>
      <c r="STW256" s="38"/>
      <c r="STX256" s="38"/>
      <c r="STY256" s="38"/>
      <c r="STZ256" s="38"/>
      <c r="SUA256" s="38"/>
      <c r="SUB256" s="38"/>
      <c r="SUC256" s="38"/>
      <c r="SUD256" s="38"/>
      <c r="SUE256" s="38"/>
      <c r="SUF256" s="38"/>
      <c r="SUG256" s="38"/>
      <c r="SUH256" s="38"/>
      <c r="SUI256" s="38"/>
      <c r="SUJ256" s="38"/>
      <c r="SUK256" s="38"/>
      <c r="SUL256" s="38"/>
      <c r="SUM256" s="38"/>
      <c r="SUN256" s="38"/>
      <c r="SUO256" s="38"/>
      <c r="SUP256" s="38"/>
      <c r="SUQ256" s="38"/>
      <c r="SUR256" s="38"/>
      <c r="SUS256" s="38"/>
      <c r="SUT256" s="38"/>
      <c r="SUU256" s="38"/>
      <c r="SUV256" s="38"/>
      <c r="SUW256" s="38"/>
      <c r="SUX256" s="38"/>
      <c r="SUY256" s="38"/>
      <c r="SUZ256" s="38"/>
      <c r="SVA256" s="38"/>
      <c r="SVB256" s="38"/>
      <c r="SVC256" s="38"/>
      <c r="SVD256" s="38"/>
      <c r="SVE256" s="38"/>
      <c r="SVF256" s="38"/>
      <c r="SVG256" s="38"/>
      <c r="SVH256" s="38"/>
      <c r="SVI256" s="38"/>
      <c r="SVJ256" s="38"/>
      <c r="SVK256" s="38"/>
      <c r="SVL256" s="38"/>
      <c r="SVM256" s="38"/>
      <c r="SVN256" s="38"/>
      <c r="SVO256" s="38"/>
      <c r="SVP256" s="38"/>
      <c r="SVQ256" s="38"/>
      <c r="SVR256" s="38"/>
      <c r="SVS256" s="38"/>
      <c r="SVT256" s="38"/>
      <c r="SVU256" s="38"/>
      <c r="SVV256" s="38"/>
      <c r="SVW256" s="38"/>
      <c r="SVX256" s="38"/>
      <c r="SVY256" s="38"/>
      <c r="SVZ256" s="38"/>
      <c r="SWA256" s="38"/>
      <c r="SWB256" s="38"/>
      <c r="SWC256" s="38"/>
      <c r="SWD256" s="38"/>
      <c r="SWE256" s="38"/>
      <c r="SWF256" s="38"/>
      <c r="SWG256" s="38"/>
      <c r="SWH256" s="38"/>
      <c r="SWI256" s="38"/>
      <c r="SWJ256" s="38"/>
      <c r="SWK256" s="38"/>
      <c r="SWL256" s="38"/>
      <c r="SWM256" s="38"/>
      <c r="SWN256" s="38"/>
      <c r="SWO256" s="38"/>
      <c r="SWP256" s="38"/>
      <c r="SWQ256" s="38"/>
      <c r="SWR256" s="38"/>
      <c r="SWS256" s="38"/>
      <c r="SWT256" s="38"/>
      <c r="SWU256" s="38"/>
      <c r="SWV256" s="38"/>
      <c r="SWW256" s="38"/>
      <c r="SWX256" s="38"/>
      <c r="SWY256" s="38"/>
      <c r="SWZ256" s="38"/>
      <c r="SXA256" s="38"/>
      <c r="SXB256" s="38"/>
      <c r="SXC256" s="38"/>
      <c r="SXD256" s="38"/>
      <c r="SXE256" s="38"/>
      <c r="SXF256" s="38"/>
      <c r="SXG256" s="38"/>
      <c r="SXH256" s="38"/>
      <c r="SXI256" s="38"/>
      <c r="SXJ256" s="38"/>
      <c r="SXK256" s="38"/>
      <c r="SXL256" s="38"/>
      <c r="SXM256" s="38"/>
      <c r="SXN256" s="38"/>
      <c r="SXO256" s="38"/>
      <c r="SXP256" s="38"/>
      <c r="SXQ256" s="38"/>
      <c r="SXR256" s="38"/>
      <c r="SXS256" s="38"/>
      <c r="SXT256" s="38"/>
      <c r="SXU256" s="38"/>
      <c r="SXV256" s="38"/>
      <c r="SXW256" s="38"/>
      <c r="SXX256" s="38"/>
      <c r="SXY256" s="38"/>
      <c r="SXZ256" s="38"/>
      <c r="SYA256" s="38"/>
      <c r="SYB256" s="38"/>
      <c r="SYC256" s="38"/>
      <c r="SYD256" s="38"/>
      <c r="SYE256" s="38"/>
      <c r="SYF256" s="38"/>
      <c r="SYG256" s="38"/>
      <c r="SYH256" s="38"/>
      <c r="SYI256" s="38"/>
      <c r="SYJ256" s="38"/>
      <c r="SYK256" s="38"/>
      <c r="SYL256" s="38"/>
      <c r="SYM256" s="38"/>
      <c r="SYN256" s="38"/>
      <c r="SYO256" s="38"/>
      <c r="SYP256" s="38"/>
      <c r="SYQ256" s="38"/>
      <c r="SYR256" s="38"/>
      <c r="SYS256" s="38"/>
      <c r="SYT256" s="38"/>
      <c r="SYU256" s="38"/>
      <c r="SYV256" s="38"/>
      <c r="SYW256" s="38"/>
      <c r="SYX256" s="38"/>
      <c r="SYY256" s="38"/>
      <c r="SYZ256" s="38"/>
      <c r="SZA256" s="38"/>
      <c r="SZB256" s="38"/>
      <c r="SZC256" s="38"/>
      <c r="SZD256" s="38"/>
      <c r="SZE256" s="38"/>
      <c r="SZF256" s="38"/>
      <c r="SZG256" s="38"/>
      <c r="SZH256" s="38"/>
      <c r="SZI256" s="38"/>
      <c r="SZJ256" s="38"/>
      <c r="SZK256" s="38"/>
      <c r="SZL256" s="38"/>
      <c r="SZM256" s="38"/>
      <c r="SZN256" s="38"/>
      <c r="SZO256" s="38"/>
      <c r="SZP256" s="38"/>
      <c r="SZQ256" s="38"/>
      <c r="SZR256" s="38"/>
      <c r="SZS256" s="38"/>
      <c r="SZT256" s="38"/>
      <c r="SZU256" s="38"/>
      <c r="SZV256" s="38"/>
      <c r="SZW256" s="38"/>
      <c r="SZX256" s="38"/>
      <c r="SZY256" s="38"/>
      <c r="SZZ256" s="38"/>
      <c r="TAA256" s="38"/>
      <c r="TAB256" s="38"/>
      <c r="TAC256" s="38"/>
      <c r="TAD256" s="38"/>
      <c r="TAE256" s="38"/>
      <c r="TAF256" s="38"/>
      <c r="TAG256" s="38"/>
      <c r="TAH256" s="38"/>
      <c r="TAI256" s="38"/>
      <c r="TAJ256" s="38"/>
      <c r="TAK256" s="38"/>
      <c r="TAL256" s="38"/>
      <c r="TAM256" s="38"/>
      <c r="TAN256" s="38"/>
      <c r="TAO256" s="38"/>
      <c r="TAP256" s="38"/>
      <c r="TAQ256" s="38"/>
      <c r="TAR256" s="38"/>
      <c r="TAS256" s="38"/>
      <c r="TAT256" s="38"/>
      <c r="TAU256" s="38"/>
      <c r="TAV256" s="38"/>
      <c r="TAW256" s="38"/>
      <c r="TAX256" s="38"/>
      <c r="TAY256" s="38"/>
      <c r="TAZ256" s="38"/>
      <c r="TBA256" s="38"/>
      <c r="TBB256" s="38"/>
      <c r="TBC256" s="38"/>
      <c r="TBD256" s="38"/>
      <c r="TBE256" s="38"/>
      <c r="TBF256" s="38"/>
      <c r="TBG256" s="38"/>
      <c r="TBH256" s="38"/>
      <c r="TBI256" s="38"/>
      <c r="TBJ256" s="38"/>
      <c r="TBK256" s="38"/>
      <c r="TBL256" s="38"/>
      <c r="TBM256" s="38"/>
      <c r="TBN256" s="38"/>
      <c r="TBO256" s="38"/>
      <c r="TBP256" s="38"/>
      <c r="TBQ256" s="38"/>
      <c r="TBR256" s="38"/>
      <c r="TBS256" s="38"/>
      <c r="TBT256" s="38"/>
      <c r="TBU256" s="38"/>
      <c r="TBV256" s="38"/>
      <c r="TBW256" s="38"/>
      <c r="TBX256" s="38"/>
      <c r="TBY256" s="38"/>
      <c r="TBZ256" s="38"/>
      <c r="TCA256" s="38"/>
      <c r="TCB256" s="38"/>
      <c r="TCC256" s="38"/>
      <c r="TCD256" s="38"/>
      <c r="TCE256" s="38"/>
      <c r="TCF256" s="38"/>
      <c r="TCG256" s="38"/>
      <c r="TCH256" s="38"/>
      <c r="TCI256" s="38"/>
      <c r="TCJ256" s="38"/>
      <c r="TCK256" s="38"/>
      <c r="TCL256" s="38"/>
      <c r="TCM256" s="38"/>
      <c r="TCN256" s="38"/>
      <c r="TCO256" s="38"/>
      <c r="TCP256" s="38"/>
      <c r="TCQ256" s="38"/>
      <c r="TCR256" s="38"/>
      <c r="TCS256" s="38"/>
      <c r="TCT256" s="38"/>
      <c r="TCU256" s="38"/>
      <c r="TCV256" s="38"/>
      <c r="TCW256" s="38"/>
      <c r="TCX256" s="38"/>
      <c r="TCY256" s="38"/>
      <c r="TCZ256" s="38"/>
      <c r="TDA256" s="38"/>
      <c r="TDB256" s="38"/>
      <c r="TDC256" s="38"/>
      <c r="TDD256" s="38"/>
      <c r="TDE256" s="38"/>
      <c r="TDF256" s="38"/>
      <c r="TDG256" s="38"/>
      <c r="TDH256" s="38"/>
      <c r="TDI256" s="38"/>
      <c r="TDJ256" s="38"/>
      <c r="TDK256" s="38"/>
      <c r="TDL256" s="38"/>
      <c r="TDM256" s="38"/>
      <c r="TDN256" s="38"/>
      <c r="TDO256" s="38"/>
      <c r="TDP256" s="38"/>
      <c r="TDQ256" s="38"/>
      <c r="TDR256" s="38"/>
      <c r="TDS256" s="38"/>
      <c r="TDT256" s="38"/>
      <c r="TDU256" s="38"/>
      <c r="TDV256" s="38"/>
      <c r="TDW256" s="38"/>
      <c r="TDX256" s="38"/>
      <c r="TDY256" s="38"/>
      <c r="TDZ256" s="38"/>
      <c r="TEA256" s="38"/>
      <c r="TEB256" s="38"/>
      <c r="TEC256" s="38"/>
      <c r="TED256" s="38"/>
      <c r="TEE256" s="38"/>
      <c r="TEF256" s="38"/>
      <c r="TEG256" s="38"/>
      <c r="TEH256" s="38"/>
      <c r="TEI256" s="38"/>
      <c r="TEJ256" s="38"/>
      <c r="TEK256" s="38"/>
      <c r="TEL256" s="38"/>
      <c r="TEM256" s="38"/>
      <c r="TEN256" s="38"/>
      <c r="TEO256" s="38"/>
      <c r="TEP256" s="38"/>
      <c r="TEQ256" s="38"/>
      <c r="TER256" s="38"/>
      <c r="TES256" s="38"/>
      <c r="TET256" s="38"/>
      <c r="TEU256" s="38"/>
      <c r="TEV256" s="38"/>
      <c r="TEW256" s="38"/>
      <c r="TEX256" s="38"/>
      <c r="TEY256" s="38"/>
      <c r="TEZ256" s="38"/>
      <c r="TFA256" s="38"/>
      <c r="TFB256" s="38"/>
      <c r="TFC256" s="38"/>
      <c r="TFD256" s="38"/>
      <c r="TFE256" s="38"/>
      <c r="TFF256" s="38"/>
      <c r="TFG256" s="38"/>
      <c r="TFH256" s="38"/>
      <c r="TFI256" s="38"/>
      <c r="TFJ256" s="38"/>
      <c r="TFK256" s="38"/>
      <c r="TFL256" s="38"/>
      <c r="TFM256" s="38"/>
      <c r="TFN256" s="38"/>
      <c r="TFO256" s="38"/>
      <c r="TFP256" s="38"/>
      <c r="TFQ256" s="38"/>
      <c r="TFR256" s="38"/>
      <c r="TFS256" s="38"/>
      <c r="TFT256" s="38"/>
      <c r="TFU256" s="38"/>
      <c r="TFV256" s="38"/>
      <c r="TFW256" s="38"/>
      <c r="TFX256" s="38"/>
      <c r="TFY256" s="38"/>
      <c r="TFZ256" s="38"/>
      <c r="TGA256" s="38"/>
      <c r="TGB256" s="38"/>
      <c r="TGC256" s="38"/>
      <c r="TGD256" s="38"/>
      <c r="TGE256" s="38"/>
      <c r="TGF256" s="38"/>
      <c r="TGG256" s="38"/>
      <c r="TGH256" s="38"/>
      <c r="TGI256" s="38"/>
      <c r="TGJ256" s="38"/>
      <c r="TGK256" s="38"/>
      <c r="TGL256" s="38"/>
      <c r="TGM256" s="38"/>
      <c r="TGN256" s="38"/>
      <c r="TGO256" s="38"/>
      <c r="TGP256" s="38"/>
      <c r="TGQ256" s="38"/>
      <c r="TGR256" s="38"/>
      <c r="TGS256" s="38"/>
      <c r="TGT256" s="38"/>
      <c r="TGU256" s="38"/>
      <c r="TGV256" s="38"/>
      <c r="TGW256" s="38"/>
      <c r="TGX256" s="38"/>
      <c r="TGY256" s="38"/>
      <c r="TGZ256" s="38"/>
      <c r="THA256" s="38"/>
      <c r="THB256" s="38"/>
      <c r="THC256" s="38"/>
      <c r="THD256" s="38"/>
      <c r="THE256" s="38"/>
      <c r="THF256" s="38"/>
      <c r="THG256" s="38"/>
      <c r="THH256" s="38"/>
      <c r="THI256" s="38"/>
      <c r="THJ256" s="38"/>
      <c r="THK256" s="38"/>
      <c r="THL256" s="38"/>
      <c r="THM256" s="38"/>
      <c r="THN256" s="38"/>
      <c r="THO256" s="38"/>
      <c r="THP256" s="38"/>
      <c r="THQ256" s="38"/>
      <c r="THR256" s="38"/>
      <c r="THS256" s="38"/>
      <c r="THT256" s="38"/>
      <c r="THU256" s="38"/>
      <c r="THV256" s="38"/>
      <c r="THW256" s="38"/>
      <c r="THX256" s="38"/>
      <c r="THY256" s="38"/>
      <c r="THZ256" s="38"/>
      <c r="TIA256" s="38"/>
      <c r="TIB256" s="38"/>
      <c r="TIC256" s="38"/>
      <c r="TID256" s="38"/>
      <c r="TIE256" s="38"/>
      <c r="TIF256" s="38"/>
      <c r="TIG256" s="38"/>
      <c r="TIH256" s="38"/>
      <c r="TII256" s="38"/>
      <c r="TIJ256" s="38"/>
      <c r="TIK256" s="38"/>
      <c r="TIL256" s="38"/>
      <c r="TIM256" s="38"/>
      <c r="TIN256" s="38"/>
      <c r="TIO256" s="38"/>
      <c r="TIP256" s="38"/>
      <c r="TIQ256" s="38"/>
      <c r="TIR256" s="38"/>
      <c r="TIS256" s="38"/>
      <c r="TIT256" s="38"/>
      <c r="TIU256" s="38"/>
      <c r="TIV256" s="38"/>
      <c r="TIW256" s="38"/>
      <c r="TIX256" s="38"/>
      <c r="TIY256" s="38"/>
      <c r="TIZ256" s="38"/>
      <c r="TJA256" s="38"/>
      <c r="TJB256" s="38"/>
      <c r="TJC256" s="38"/>
      <c r="TJD256" s="38"/>
      <c r="TJE256" s="38"/>
      <c r="TJF256" s="38"/>
      <c r="TJG256" s="38"/>
      <c r="TJH256" s="38"/>
      <c r="TJI256" s="38"/>
      <c r="TJJ256" s="38"/>
      <c r="TJK256" s="38"/>
      <c r="TJL256" s="38"/>
      <c r="TJM256" s="38"/>
      <c r="TJN256" s="38"/>
      <c r="TJO256" s="38"/>
      <c r="TJP256" s="38"/>
      <c r="TJQ256" s="38"/>
      <c r="TJR256" s="38"/>
      <c r="TJS256" s="38"/>
      <c r="TJT256" s="38"/>
      <c r="TJU256" s="38"/>
      <c r="TJV256" s="38"/>
      <c r="TJW256" s="38"/>
      <c r="TJX256" s="38"/>
      <c r="TJY256" s="38"/>
      <c r="TJZ256" s="38"/>
      <c r="TKA256" s="38"/>
      <c r="TKB256" s="38"/>
      <c r="TKC256" s="38"/>
      <c r="TKD256" s="38"/>
      <c r="TKE256" s="38"/>
      <c r="TKF256" s="38"/>
      <c r="TKG256" s="38"/>
      <c r="TKH256" s="38"/>
      <c r="TKI256" s="38"/>
      <c r="TKJ256" s="38"/>
      <c r="TKK256" s="38"/>
      <c r="TKL256" s="38"/>
      <c r="TKM256" s="38"/>
      <c r="TKN256" s="38"/>
      <c r="TKO256" s="38"/>
      <c r="TKP256" s="38"/>
      <c r="TKQ256" s="38"/>
      <c r="TKR256" s="38"/>
      <c r="TKS256" s="38"/>
      <c r="TKT256" s="38"/>
      <c r="TKU256" s="38"/>
      <c r="TKV256" s="38"/>
      <c r="TKW256" s="38"/>
      <c r="TKX256" s="38"/>
      <c r="TKY256" s="38"/>
      <c r="TKZ256" s="38"/>
      <c r="TLA256" s="38"/>
      <c r="TLB256" s="38"/>
      <c r="TLC256" s="38"/>
      <c r="TLD256" s="38"/>
      <c r="TLE256" s="38"/>
      <c r="TLF256" s="38"/>
      <c r="TLG256" s="38"/>
      <c r="TLH256" s="38"/>
      <c r="TLI256" s="38"/>
      <c r="TLJ256" s="38"/>
      <c r="TLK256" s="38"/>
      <c r="TLL256" s="38"/>
      <c r="TLM256" s="38"/>
      <c r="TLN256" s="38"/>
      <c r="TLO256" s="38"/>
      <c r="TLP256" s="38"/>
      <c r="TLQ256" s="38"/>
      <c r="TLR256" s="38"/>
      <c r="TLS256" s="38"/>
      <c r="TLT256" s="38"/>
      <c r="TLU256" s="38"/>
      <c r="TLV256" s="38"/>
      <c r="TLW256" s="38"/>
      <c r="TLX256" s="38"/>
      <c r="TLY256" s="38"/>
      <c r="TLZ256" s="38"/>
      <c r="TMA256" s="38"/>
      <c r="TMB256" s="38"/>
      <c r="TMC256" s="38"/>
      <c r="TMD256" s="38"/>
      <c r="TME256" s="38"/>
      <c r="TMF256" s="38"/>
      <c r="TMG256" s="38"/>
      <c r="TMH256" s="38"/>
      <c r="TMI256" s="38"/>
      <c r="TMJ256" s="38"/>
      <c r="TMK256" s="38"/>
      <c r="TML256" s="38"/>
      <c r="TMM256" s="38"/>
      <c r="TMN256" s="38"/>
      <c r="TMO256" s="38"/>
      <c r="TMP256" s="38"/>
      <c r="TMQ256" s="38"/>
      <c r="TMR256" s="38"/>
      <c r="TMS256" s="38"/>
      <c r="TMT256" s="38"/>
      <c r="TMU256" s="38"/>
      <c r="TMV256" s="38"/>
      <c r="TMW256" s="38"/>
      <c r="TMX256" s="38"/>
      <c r="TMY256" s="38"/>
      <c r="TMZ256" s="38"/>
      <c r="TNA256" s="38"/>
      <c r="TNB256" s="38"/>
      <c r="TNC256" s="38"/>
      <c r="TND256" s="38"/>
      <c r="TNE256" s="38"/>
      <c r="TNF256" s="38"/>
      <c r="TNG256" s="38"/>
      <c r="TNH256" s="38"/>
      <c r="TNI256" s="38"/>
      <c r="TNJ256" s="38"/>
      <c r="TNK256" s="38"/>
      <c r="TNL256" s="38"/>
      <c r="TNM256" s="38"/>
      <c r="TNN256" s="38"/>
      <c r="TNO256" s="38"/>
      <c r="TNP256" s="38"/>
      <c r="TNQ256" s="38"/>
      <c r="TNR256" s="38"/>
      <c r="TNS256" s="38"/>
      <c r="TNT256" s="38"/>
      <c r="TNU256" s="38"/>
      <c r="TNV256" s="38"/>
      <c r="TNW256" s="38"/>
      <c r="TNX256" s="38"/>
      <c r="TNY256" s="38"/>
      <c r="TNZ256" s="38"/>
      <c r="TOA256" s="38"/>
      <c r="TOB256" s="38"/>
      <c r="TOC256" s="38"/>
      <c r="TOD256" s="38"/>
      <c r="TOE256" s="38"/>
      <c r="TOF256" s="38"/>
      <c r="TOG256" s="38"/>
      <c r="TOH256" s="38"/>
      <c r="TOI256" s="38"/>
      <c r="TOJ256" s="38"/>
      <c r="TOK256" s="38"/>
      <c r="TOL256" s="38"/>
      <c r="TOM256" s="38"/>
      <c r="TON256" s="38"/>
      <c r="TOO256" s="38"/>
      <c r="TOP256" s="38"/>
      <c r="TOQ256" s="38"/>
      <c r="TOR256" s="38"/>
      <c r="TOS256" s="38"/>
      <c r="TOT256" s="38"/>
      <c r="TOU256" s="38"/>
      <c r="TOV256" s="38"/>
      <c r="TOW256" s="38"/>
      <c r="TOX256" s="38"/>
      <c r="TOY256" s="38"/>
      <c r="TOZ256" s="38"/>
      <c r="TPA256" s="38"/>
      <c r="TPB256" s="38"/>
      <c r="TPC256" s="38"/>
      <c r="TPD256" s="38"/>
      <c r="TPE256" s="38"/>
      <c r="TPF256" s="38"/>
      <c r="TPG256" s="38"/>
      <c r="TPH256" s="38"/>
      <c r="TPI256" s="38"/>
      <c r="TPJ256" s="38"/>
      <c r="TPK256" s="38"/>
      <c r="TPL256" s="38"/>
      <c r="TPM256" s="38"/>
      <c r="TPN256" s="38"/>
      <c r="TPO256" s="38"/>
      <c r="TPP256" s="38"/>
      <c r="TPQ256" s="38"/>
      <c r="TPR256" s="38"/>
      <c r="TPS256" s="38"/>
      <c r="TPT256" s="38"/>
      <c r="TPU256" s="38"/>
      <c r="TPV256" s="38"/>
      <c r="TPW256" s="38"/>
      <c r="TPX256" s="38"/>
      <c r="TPY256" s="38"/>
      <c r="TPZ256" s="38"/>
      <c r="TQA256" s="38"/>
      <c r="TQB256" s="38"/>
      <c r="TQC256" s="38"/>
      <c r="TQD256" s="38"/>
      <c r="TQE256" s="38"/>
      <c r="TQF256" s="38"/>
      <c r="TQG256" s="38"/>
      <c r="TQH256" s="38"/>
      <c r="TQI256" s="38"/>
      <c r="TQJ256" s="38"/>
      <c r="TQK256" s="38"/>
      <c r="TQL256" s="38"/>
      <c r="TQM256" s="38"/>
      <c r="TQN256" s="38"/>
      <c r="TQO256" s="38"/>
      <c r="TQP256" s="38"/>
      <c r="TQQ256" s="38"/>
      <c r="TQR256" s="38"/>
      <c r="TQS256" s="38"/>
      <c r="TQT256" s="38"/>
      <c r="TQU256" s="38"/>
      <c r="TQV256" s="38"/>
      <c r="TQW256" s="38"/>
      <c r="TQX256" s="38"/>
      <c r="TQY256" s="38"/>
      <c r="TQZ256" s="38"/>
      <c r="TRA256" s="38"/>
      <c r="TRB256" s="38"/>
      <c r="TRC256" s="38"/>
      <c r="TRD256" s="38"/>
      <c r="TRE256" s="38"/>
      <c r="TRF256" s="38"/>
      <c r="TRG256" s="38"/>
      <c r="TRH256" s="38"/>
      <c r="TRI256" s="38"/>
      <c r="TRJ256" s="38"/>
      <c r="TRK256" s="38"/>
      <c r="TRL256" s="38"/>
      <c r="TRM256" s="38"/>
      <c r="TRN256" s="38"/>
      <c r="TRO256" s="38"/>
      <c r="TRP256" s="38"/>
      <c r="TRQ256" s="38"/>
      <c r="TRR256" s="38"/>
      <c r="TRS256" s="38"/>
      <c r="TRT256" s="38"/>
      <c r="TRU256" s="38"/>
      <c r="TRV256" s="38"/>
      <c r="TRW256" s="38"/>
      <c r="TRX256" s="38"/>
      <c r="TRY256" s="38"/>
      <c r="TRZ256" s="38"/>
      <c r="TSA256" s="38"/>
      <c r="TSB256" s="38"/>
      <c r="TSC256" s="38"/>
      <c r="TSD256" s="38"/>
      <c r="TSE256" s="38"/>
      <c r="TSF256" s="38"/>
      <c r="TSG256" s="38"/>
      <c r="TSH256" s="38"/>
      <c r="TSI256" s="38"/>
      <c r="TSJ256" s="38"/>
      <c r="TSK256" s="38"/>
      <c r="TSL256" s="38"/>
      <c r="TSM256" s="38"/>
      <c r="TSN256" s="38"/>
      <c r="TSO256" s="38"/>
      <c r="TSP256" s="38"/>
      <c r="TSQ256" s="38"/>
      <c r="TSR256" s="38"/>
      <c r="TSS256" s="38"/>
      <c r="TST256" s="38"/>
      <c r="TSU256" s="38"/>
      <c r="TSV256" s="38"/>
      <c r="TSW256" s="38"/>
      <c r="TSX256" s="38"/>
      <c r="TSY256" s="38"/>
      <c r="TSZ256" s="38"/>
      <c r="TTA256" s="38"/>
      <c r="TTB256" s="38"/>
      <c r="TTC256" s="38"/>
      <c r="TTD256" s="38"/>
      <c r="TTE256" s="38"/>
      <c r="TTF256" s="38"/>
      <c r="TTG256" s="38"/>
      <c r="TTH256" s="38"/>
      <c r="TTI256" s="38"/>
      <c r="TTJ256" s="38"/>
      <c r="TTK256" s="38"/>
      <c r="TTL256" s="38"/>
      <c r="TTM256" s="38"/>
      <c r="TTN256" s="38"/>
      <c r="TTO256" s="38"/>
      <c r="TTP256" s="38"/>
      <c r="TTQ256" s="38"/>
      <c r="TTR256" s="38"/>
      <c r="TTS256" s="38"/>
      <c r="TTT256" s="38"/>
      <c r="TTU256" s="38"/>
      <c r="TTV256" s="38"/>
      <c r="TTW256" s="38"/>
      <c r="TTX256" s="38"/>
      <c r="TTY256" s="38"/>
      <c r="TTZ256" s="38"/>
      <c r="TUA256" s="38"/>
      <c r="TUB256" s="38"/>
      <c r="TUC256" s="38"/>
      <c r="TUD256" s="38"/>
      <c r="TUE256" s="38"/>
      <c r="TUF256" s="38"/>
      <c r="TUG256" s="38"/>
      <c r="TUH256" s="38"/>
      <c r="TUI256" s="38"/>
      <c r="TUJ256" s="38"/>
      <c r="TUK256" s="38"/>
      <c r="TUL256" s="38"/>
      <c r="TUM256" s="38"/>
      <c r="TUN256" s="38"/>
      <c r="TUO256" s="38"/>
      <c r="TUP256" s="38"/>
      <c r="TUQ256" s="38"/>
      <c r="TUR256" s="38"/>
      <c r="TUS256" s="38"/>
      <c r="TUT256" s="38"/>
      <c r="TUU256" s="38"/>
      <c r="TUV256" s="38"/>
      <c r="TUW256" s="38"/>
      <c r="TUX256" s="38"/>
      <c r="TUY256" s="38"/>
      <c r="TUZ256" s="38"/>
      <c r="TVA256" s="38"/>
      <c r="TVB256" s="38"/>
      <c r="TVC256" s="38"/>
      <c r="TVD256" s="38"/>
      <c r="TVE256" s="38"/>
      <c r="TVF256" s="38"/>
      <c r="TVG256" s="38"/>
      <c r="TVH256" s="38"/>
      <c r="TVI256" s="38"/>
      <c r="TVJ256" s="38"/>
      <c r="TVK256" s="38"/>
      <c r="TVL256" s="38"/>
      <c r="TVM256" s="38"/>
      <c r="TVN256" s="38"/>
      <c r="TVO256" s="38"/>
      <c r="TVP256" s="38"/>
      <c r="TVQ256" s="38"/>
      <c r="TVR256" s="38"/>
      <c r="TVS256" s="38"/>
      <c r="TVT256" s="38"/>
      <c r="TVU256" s="38"/>
      <c r="TVV256" s="38"/>
      <c r="TVW256" s="38"/>
      <c r="TVX256" s="38"/>
      <c r="TVY256" s="38"/>
      <c r="TVZ256" s="38"/>
      <c r="TWA256" s="38"/>
      <c r="TWB256" s="38"/>
      <c r="TWC256" s="38"/>
      <c r="TWD256" s="38"/>
      <c r="TWE256" s="38"/>
      <c r="TWF256" s="38"/>
      <c r="TWG256" s="38"/>
      <c r="TWH256" s="38"/>
      <c r="TWI256" s="38"/>
      <c r="TWJ256" s="38"/>
      <c r="TWK256" s="38"/>
      <c r="TWL256" s="38"/>
      <c r="TWM256" s="38"/>
      <c r="TWN256" s="38"/>
      <c r="TWO256" s="38"/>
      <c r="TWP256" s="38"/>
      <c r="TWQ256" s="38"/>
      <c r="TWR256" s="38"/>
      <c r="TWS256" s="38"/>
      <c r="TWT256" s="38"/>
      <c r="TWU256" s="38"/>
      <c r="TWV256" s="38"/>
      <c r="TWW256" s="38"/>
      <c r="TWX256" s="38"/>
      <c r="TWY256" s="38"/>
      <c r="TWZ256" s="38"/>
      <c r="TXA256" s="38"/>
      <c r="TXB256" s="38"/>
      <c r="TXC256" s="38"/>
      <c r="TXD256" s="38"/>
      <c r="TXE256" s="38"/>
      <c r="TXF256" s="38"/>
      <c r="TXG256" s="38"/>
      <c r="TXH256" s="38"/>
      <c r="TXI256" s="38"/>
      <c r="TXJ256" s="38"/>
      <c r="TXK256" s="38"/>
      <c r="TXL256" s="38"/>
      <c r="TXM256" s="38"/>
      <c r="TXN256" s="38"/>
      <c r="TXO256" s="38"/>
      <c r="TXP256" s="38"/>
      <c r="TXQ256" s="38"/>
      <c r="TXR256" s="38"/>
      <c r="TXS256" s="38"/>
      <c r="TXT256" s="38"/>
      <c r="TXU256" s="38"/>
      <c r="TXV256" s="38"/>
      <c r="TXW256" s="38"/>
      <c r="TXX256" s="38"/>
      <c r="TXY256" s="38"/>
      <c r="TXZ256" s="38"/>
      <c r="TYA256" s="38"/>
      <c r="TYB256" s="38"/>
      <c r="TYC256" s="38"/>
      <c r="TYD256" s="38"/>
      <c r="TYE256" s="38"/>
      <c r="TYF256" s="38"/>
      <c r="TYG256" s="38"/>
      <c r="TYH256" s="38"/>
      <c r="TYI256" s="38"/>
      <c r="TYJ256" s="38"/>
      <c r="TYK256" s="38"/>
      <c r="TYL256" s="38"/>
      <c r="TYM256" s="38"/>
      <c r="TYN256" s="38"/>
      <c r="TYO256" s="38"/>
      <c r="TYP256" s="38"/>
      <c r="TYQ256" s="38"/>
      <c r="TYR256" s="38"/>
      <c r="TYS256" s="38"/>
      <c r="TYT256" s="38"/>
      <c r="TYU256" s="38"/>
      <c r="TYV256" s="38"/>
      <c r="TYW256" s="38"/>
      <c r="TYX256" s="38"/>
      <c r="TYY256" s="38"/>
      <c r="TYZ256" s="38"/>
      <c r="TZA256" s="38"/>
      <c r="TZB256" s="38"/>
      <c r="TZC256" s="38"/>
      <c r="TZD256" s="38"/>
      <c r="TZE256" s="38"/>
      <c r="TZF256" s="38"/>
      <c r="TZG256" s="38"/>
      <c r="TZH256" s="38"/>
      <c r="TZI256" s="38"/>
      <c r="TZJ256" s="38"/>
      <c r="TZK256" s="38"/>
      <c r="TZL256" s="38"/>
      <c r="TZM256" s="38"/>
      <c r="TZN256" s="38"/>
      <c r="TZO256" s="38"/>
      <c r="TZP256" s="38"/>
      <c r="TZQ256" s="38"/>
      <c r="TZR256" s="38"/>
      <c r="TZS256" s="38"/>
      <c r="TZT256" s="38"/>
      <c r="TZU256" s="38"/>
      <c r="TZV256" s="38"/>
      <c r="TZW256" s="38"/>
      <c r="TZX256" s="38"/>
      <c r="TZY256" s="38"/>
      <c r="TZZ256" s="38"/>
      <c r="UAA256" s="38"/>
      <c r="UAB256" s="38"/>
      <c r="UAC256" s="38"/>
      <c r="UAD256" s="38"/>
      <c r="UAE256" s="38"/>
      <c r="UAF256" s="38"/>
      <c r="UAG256" s="38"/>
      <c r="UAH256" s="38"/>
      <c r="UAI256" s="38"/>
      <c r="UAJ256" s="38"/>
      <c r="UAK256" s="38"/>
      <c r="UAL256" s="38"/>
      <c r="UAM256" s="38"/>
      <c r="UAN256" s="38"/>
      <c r="UAO256" s="38"/>
      <c r="UAP256" s="38"/>
      <c r="UAQ256" s="38"/>
      <c r="UAR256" s="38"/>
      <c r="UAS256" s="38"/>
      <c r="UAT256" s="38"/>
      <c r="UAU256" s="38"/>
      <c r="UAV256" s="38"/>
      <c r="UAW256" s="38"/>
      <c r="UAX256" s="38"/>
      <c r="UAY256" s="38"/>
      <c r="UAZ256" s="38"/>
      <c r="UBA256" s="38"/>
      <c r="UBB256" s="38"/>
      <c r="UBC256" s="38"/>
      <c r="UBD256" s="38"/>
      <c r="UBE256" s="38"/>
      <c r="UBF256" s="38"/>
      <c r="UBG256" s="38"/>
      <c r="UBH256" s="38"/>
      <c r="UBI256" s="38"/>
      <c r="UBJ256" s="38"/>
      <c r="UBK256" s="38"/>
      <c r="UBL256" s="38"/>
      <c r="UBM256" s="38"/>
      <c r="UBN256" s="38"/>
      <c r="UBO256" s="38"/>
      <c r="UBP256" s="38"/>
      <c r="UBQ256" s="38"/>
      <c r="UBR256" s="38"/>
      <c r="UBS256" s="38"/>
      <c r="UBT256" s="38"/>
      <c r="UBU256" s="38"/>
      <c r="UBV256" s="38"/>
      <c r="UBW256" s="38"/>
      <c r="UBX256" s="38"/>
      <c r="UBY256" s="38"/>
      <c r="UBZ256" s="38"/>
      <c r="UCA256" s="38"/>
      <c r="UCB256" s="38"/>
      <c r="UCC256" s="38"/>
      <c r="UCD256" s="38"/>
      <c r="UCE256" s="38"/>
      <c r="UCF256" s="38"/>
      <c r="UCG256" s="38"/>
      <c r="UCH256" s="38"/>
      <c r="UCI256" s="38"/>
      <c r="UCJ256" s="38"/>
      <c r="UCK256" s="38"/>
      <c r="UCL256" s="38"/>
      <c r="UCM256" s="38"/>
      <c r="UCN256" s="38"/>
      <c r="UCO256" s="38"/>
      <c r="UCP256" s="38"/>
      <c r="UCQ256" s="38"/>
      <c r="UCR256" s="38"/>
      <c r="UCS256" s="38"/>
      <c r="UCT256" s="38"/>
      <c r="UCU256" s="38"/>
      <c r="UCV256" s="38"/>
      <c r="UCW256" s="38"/>
      <c r="UCX256" s="38"/>
      <c r="UCY256" s="38"/>
      <c r="UCZ256" s="38"/>
      <c r="UDA256" s="38"/>
      <c r="UDB256" s="38"/>
      <c r="UDC256" s="38"/>
      <c r="UDD256" s="38"/>
      <c r="UDE256" s="38"/>
      <c r="UDF256" s="38"/>
      <c r="UDG256" s="38"/>
      <c r="UDH256" s="38"/>
      <c r="UDI256" s="38"/>
      <c r="UDJ256" s="38"/>
      <c r="UDK256" s="38"/>
      <c r="UDL256" s="38"/>
      <c r="UDM256" s="38"/>
      <c r="UDN256" s="38"/>
      <c r="UDO256" s="38"/>
      <c r="UDP256" s="38"/>
      <c r="UDQ256" s="38"/>
      <c r="UDR256" s="38"/>
      <c r="UDS256" s="38"/>
      <c r="UDT256" s="38"/>
      <c r="UDU256" s="38"/>
      <c r="UDV256" s="38"/>
      <c r="UDW256" s="38"/>
      <c r="UDX256" s="38"/>
      <c r="UDY256" s="38"/>
      <c r="UDZ256" s="38"/>
      <c r="UEA256" s="38"/>
      <c r="UEB256" s="38"/>
      <c r="UEC256" s="38"/>
      <c r="UED256" s="38"/>
      <c r="UEE256" s="38"/>
      <c r="UEF256" s="38"/>
      <c r="UEG256" s="38"/>
      <c r="UEH256" s="38"/>
      <c r="UEI256" s="38"/>
      <c r="UEJ256" s="38"/>
      <c r="UEK256" s="38"/>
      <c r="UEL256" s="38"/>
      <c r="UEM256" s="38"/>
      <c r="UEN256" s="38"/>
      <c r="UEO256" s="38"/>
      <c r="UEP256" s="38"/>
      <c r="UEQ256" s="38"/>
      <c r="UER256" s="38"/>
      <c r="UES256" s="38"/>
      <c r="UET256" s="38"/>
      <c r="UEU256" s="38"/>
      <c r="UEV256" s="38"/>
      <c r="UEW256" s="38"/>
      <c r="UEX256" s="38"/>
      <c r="UEY256" s="38"/>
      <c r="UEZ256" s="38"/>
      <c r="UFA256" s="38"/>
      <c r="UFB256" s="38"/>
      <c r="UFC256" s="38"/>
      <c r="UFD256" s="38"/>
      <c r="UFE256" s="38"/>
      <c r="UFF256" s="38"/>
      <c r="UFG256" s="38"/>
      <c r="UFH256" s="38"/>
      <c r="UFI256" s="38"/>
      <c r="UFJ256" s="38"/>
      <c r="UFK256" s="38"/>
      <c r="UFL256" s="38"/>
      <c r="UFM256" s="38"/>
      <c r="UFN256" s="38"/>
      <c r="UFO256" s="38"/>
      <c r="UFP256" s="38"/>
      <c r="UFQ256" s="38"/>
      <c r="UFR256" s="38"/>
      <c r="UFS256" s="38"/>
      <c r="UFT256" s="38"/>
      <c r="UFU256" s="38"/>
      <c r="UFV256" s="38"/>
      <c r="UFW256" s="38"/>
      <c r="UFX256" s="38"/>
      <c r="UFY256" s="38"/>
      <c r="UFZ256" s="38"/>
      <c r="UGA256" s="38"/>
      <c r="UGB256" s="38"/>
      <c r="UGC256" s="38"/>
      <c r="UGD256" s="38"/>
      <c r="UGE256" s="38"/>
      <c r="UGF256" s="38"/>
      <c r="UGG256" s="38"/>
      <c r="UGH256" s="38"/>
      <c r="UGI256" s="38"/>
      <c r="UGJ256" s="38"/>
      <c r="UGK256" s="38"/>
      <c r="UGL256" s="38"/>
      <c r="UGM256" s="38"/>
      <c r="UGN256" s="38"/>
      <c r="UGO256" s="38"/>
      <c r="UGP256" s="38"/>
      <c r="UGQ256" s="38"/>
      <c r="UGR256" s="38"/>
      <c r="UGS256" s="38"/>
      <c r="UGT256" s="38"/>
      <c r="UGU256" s="38"/>
      <c r="UGV256" s="38"/>
      <c r="UGW256" s="38"/>
      <c r="UGX256" s="38"/>
      <c r="UGY256" s="38"/>
      <c r="UGZ256" s="38"/>
      <c r="UHA256" s="38"/>
      <c r="UHB256" s="38"/>
      <c r="UHC256" s="38"/>
      <c r="UHD256" s="38"/>
      <c r="UHE256" s="38"/>
      <c r="UHF256" s="38"/>
      <c r="UHG256" s="38"/>
      <c r="UHH256" s="38"/>
      <c r="UHI256" s="38"/>
      <c r="UHJ256" s="38"/>
      <c r="UHK256" s="38"/>
      <c r="UHL256" s="38"/>
      <c r="UHM256" s="38"/>
      <c r="UHN256" s="38"/>
      <c r="UHO256" s="38"/>
      <c r="UHP256" s="38"/>
      <c r="UHQ256" s="38"/>
      <c r="UHR256" s="38"/>
      <c r="UHS256" s="38"/>
      <c r="UHT256" s="38"/>
      <c r="UHU256" s="38"/>
      <c r="UHV256" s="38"/>
      <c r="UHW256" s="38"/>
      <c r="UHX256" s="38"/>
      <c r="UHY256" s="38"/>
      <c r="UHZ256" s="38"/>
      <c r="UIA256" s="38"/>
      <c r="UIB256" s="38"/>
      <c r="UIC256" s="38"/>
      <c r="UID256" s="38"/>
      <c r="UIE256" s="38"/>
      <c r="UIF256" s="38"/>
      <c r="UIG256" s="38"/>
      <c r="UIH256" s="38"/>
      <c r="UII256" s="38"/>
      <c r="UIJ256" s="38"/>
      <c r="UIK256" s="38"/>
      <c r="UIL256" s="38"/>
      <c r="UIM256" s="38"/>
      <c r="UIN256" s="38"/>
      <c r="UIO256" s="38"/>
      <c r="UIP256" s="38"/>
      <c r="UIQ256" s="38"/>
      <c r="UIR256" s="38"/>
      <c r="UIS256" s="38"/>
      <c r="UIT256" s="38"/>
      <c r="UIU256" s="38"/>
      <c r="UIV256" s="38"/>
      <c r="UIW256" s="38"/>
      <c r="UIX256" s="38"/>
      <c r="UIY256" s="38"/>
      <c r="UIZ256" s="38"/>
      <c r="UJA256" s="38"/>
      <c r="UJB256" s="38"/>
      <c r="UJC256" s="38"/>
      <c r="UJD256" s="38"/>
      <c r="UJE256" s="38"/>
      <c r="UJF256" s="38"/>
      <c r="UJG256" s="38"/>
      <c r="UJH256" s="38"/>
      <c r="UJI256" s="38"/>
      <c r="UJJ256" s="38"/>
      <c r="UJK256" s="38"/>
      <c r="UJL256" s="38"/>
      <c r="UJM256" s="38"/>
      <c r="UJN256" s="38"/>
      <c r="UJO256" s="38"/>
      <c r="UJP256" s="38"/>
      <c r="UJQ256" s="38"/>
      <c r="UJR256" s="38"/>
      <c r="UJS256" s="38"/>
      <c r="UJT256" s="38"/>
      <c r="UJU256" s="38"/>
      <c r="UJV256" s="38"/>
      <c r="UJW256" s="38"/>
      <c r="UJX256" s="38"/>
      <c r="UJY256" s="38"/>
      <c r="UJZ256" s="38"/>
      <c r="UKA256" s="38"/>
      <c r="UKB256" s="38"/>
      <c r="UKC256" s="38"/>
      <c r="UKD256" s="38"/>
      <c r="UKE256" s="38"/>
      <c r="UKF256" s="38"/>
      <c r="UKG256" s="38"/>
      <c r="UKH256" s="38"/>
      <c r="UKI256" s="38"/>
      <c r="UKJ256" s="38"/>
      <c r="UKK256" s="38"/>
      <c r="UKL256" s="38"/>
      <c r="UKM256" s="38"/>
      <c r="UKN256" s="38"/>
      <c r="UKO256" s="38"/>
      <c r="UKP256" s="38"/>
      <c r="UKQ256" s="38"/>
      <c r="UKR256" s="38"/>
      <c r="UKS256" s="38"/>
      <c r="UKT256" s="38"/>
      <c r="UKU256" s="38"/>
      <c r="UKV256" s="38"/>
      <c r="UKW256" s="38"/>
      <c r="UKX256" s="38"/>
      <c r="UKY256" s="38"/>
      <c r="UKZ256" s="38"/>
      <c r="ULA256" s="38"/>
      <c r="ULB256" s="38"/>
      <c r="ULC256" s="38"/>
      <c r="ULD256" s="38"/>
      <c r="ULE256" s="38"/>
      <c r="ULF256" s="38"/>
      <c r="ULG256" s="38"/>
      <c r="ULH256" s="38"/>
      <c r="ULI256" s="38"/>
      <c r="ULJ256" s="38"/>
      <c r="ULK256" s="38"/>
      <c r="ULL256" s="38"/>
      <c r="ULM256" s="38"/>
      <c r="ULN256" s="38"/>
      <c r="ULO256" s="38"/>
      <c r="ULP256" s="38"/>
      <c r="ULQ256" s="38"/>
      <c r="ULR256" s="38"/>
      <c r="ULS256" s="38"/>
      <c r="ULT256" s="38"/>
      <c r="ULU256" s="38"/>
      <c r="ULV256" s="38"/>
      <c r="ULW256" s="38"/>
      <c r="ULX256" s="38"/>
      <c r="ULY256" s="38"/>
      <c r="ULZ256" s="38"/>
      <c r="UMA256" s="38"/>
      <c r="UMB256" s="38"/>
      <c r="UMC256" s="38"/>
      <c r="UMD256" s="38"/>
      <c r="UME256" s="38"/>
      <c r="UMF256" s="38"/>
      <c r="UMG256" s="38"/>
      <c r="UMH256" s="38"/>
      <c r="UMI256" s="38"/>
      <c r="UMJ256" s="38"/>
      <c r="UMK256" s="38"/>
      <c r="UML256" s="38"/>
      <c r="UMM256" s="38"/>
      <c r="UMN256" s="38"/>
      <c r="UMO256" s="38"/>
      <c r="UMP256" s="38"/>
      <c r="UMQ256" s="38"/>
      <c r="UMR256" s="38"/>
      <c r="UMS256" s="38"/>
      <c r="UMT256" s="38"/>
      <c r="UMU256" s="38"/>
      <c r="UMV256" s="38"/>
      <c r="UMW256" s="38"/>
      <c r="UMX256" s="38"/>
      <c r="UMY256" s="38"/>
      <c r="UMZ256" s="38"/>
      <c r="UNA256" s="38"/>
      <c r="UNB256" s="38"/>
      <c r="UNC256" s="38"/>
      <c r="UND256" s="38"/>
      <c r="UNE256" s="38"/>
      <c r="UNF256" s="38"/>
      <c r="UNG256" s="38"/>
      <c r="UNH256" s="38"/>
      <c r="UNI256" s="38"/>
      <c r="UNJ256" s="38"/>
      <c r="UNK256" s="38"/>
      <c r="UNL256" s="38"/>
      <c r="UNM256" s="38"/>
      <c r="UNN256" s="38"/>
      <c r="UNO256" s="38"/>
      <c r="UNP256" s="38"/>
      <c r="UNQ256" s="38"/>
      <c r="UNR256" s="38"/>
      <c r="UNS256" s="38"/>
      <c r="UNT256" s="38"/>
      <c r="UNU256" s="38"/>
      <c r="UNV256" s="38"/>
      <c r="UNW256" s="38"/>
      <c r="UNX256" s="38"/>
      <c r="UNY256" s="38"/>
      <c r="UNZ256" s="38"/>
      <c r="UOA256" s="38"/>
      <c r="UOB256" s="38"/>
      <c r="UOC256" s="38"/>
      <c r="UOD256" s="38"/>
      <c r="UOE256" s="38"/>
      <c r="UOF256" s="38"/>
      <c r="UOG256" s="38"/>
      <c r="UOH256" s="38"/>
      <c r="UOI256" s="38"/>
      <c r="UOJ256" s="38"/>
      <c r="UOK256" s="38"/>
      <c r="UOL256" s="38"/>
      <c r="UOM256" s="38"/>
      <c r="UON256" s="38"/>
      <c r="UOO256" s="38"/>
      <c r="UOP256" s="38"/>
      <c r="UOQ256" s="38"/>
      <c r="UOR256" s="38"/>
      <c r="UOS256" s="38"/>
      <c r="UOT256" s="38"/>
      <c r="UOU256" s="38"/>
      <c r="UOV256" s="38"/>
      <c r="UOW256" s="38"/>
      <c r="UOX256" s="38"/>
      <c r="UOY256" s="38"/>
      <c r="UOZ256" s="38"/>
      <c r="UPA256" s="38"/>
      <c r="UPB256" s="38"/>
      <c r="UPC256" s="38"/>
      <c r="UPD256" s="38"/>
      <c r="UPE256" s="38"/>
      <c r="UPF256" s="38"/>
      <c r="UPG256" s="38"/>
      <c r="UPH256" s="38"/>
      <c r="UPI256" s="38"/>
      <c r="UPJ256" s="38"/>
      <c r="UPK256" s="38"/>
      <c r="UPL256" s="38"/>
      <c r="UPM256" s="38"/>
      <c r="UPN256" s="38"/>
      <c r="UPO256" s="38"/>
      <c r="UPP256" s="38"/>
      <c r="UPQ256" s="38"/>
      <c r="UPR256" s="38"/>
      <c r="UPS256" s="38"/>
      <c r="UPT256" s="38"/>
      <c r="UPU256" s="38"/>
      <c r="UPV256" s="38"/>
      <c r="UPW256" s="38"/>
      <c r="UPX256" s="38"/>
      <c r="UPY256" s="38"/>
      <c r="UPZ256" s="38"/>
      <c r="UQA256" s="38"/>
      <c r="UQB256" s="38"/>
      <c r="UQC256" s="38"/>
      <c r="UQD256" s="38"/>
      <c r="UQE256" s="38"/>
      <c r="UQF256" s="38"/>
      <c r="UQG256" s="38"/>
      <c r="UQH256" s="38"/>
      <c r="UQI256" s="38"/>
      <c r="UQJ256" s="38"/>
      <c r="UQK256" s="38"/>
      <c r="UQL256" s="38"/>
      <c r="UQM256" s="38"/>
      <c r="UQN256" s="38"/>
      <c r="UQO256" s="38"/>
      <c r="UQP256" s="38"/>
      <c r="UQQ256" s="38"/>
      <c r="UQR256" s="38"/>
      <c r="UQS256" s="38"/>
      <c r="UQT256" s="38"/>
      <c r="UQU256" s="38"/>
      <c r="UQV256" s="38"/>
      <c r="UQW256" s="38"/>
      <c r="UQX256" s="38"/>
      <c r="UQY256" s="38"/>
      <c r="UQZ256" s="38"/>
      <c r="URA256" s="38"/>
      <c r="URB256" s="38"/>
      <c r="URC256" s="38"/>
      <c r="URD256" s="38"/>
      <c r="URE256" s="38"/>
      <c r="URF256" s="38"/>
      <c r="URG256" s="38"/>
      <c r="URH256" s="38"/>
      <c r="URI256" s="38"/>
      <c r="URJ256" s="38"/>
      <c r="URK256" s="38"/>
      <c r="URL256" s="38"/>
      <c r="URM256" s="38"/>
      <c r="URN256" s="38"/>
      <c r="URO256" s="38"/>
      <c r="URP256" s="38"/>
      <c r="URQ256" s="38"/>
      <c r="URR256" s="38"/>
      <c r="URS256" s="38"/>
      <c r="URT256" s="38"/>
      <c r="URU256" s="38"/>
      <c r="URV256" s="38"/>
      <c r="URW256" s="38"/>
      <c r="URX256" s="38"/>
      <c r="URY256" s="38"/>
      <c r="URZ256" s="38"/>
      <c r="USA256" s="38"/>
      <c r="USB256" s="38"/>
      <c r="USC256" s="38"/>
      <c r="USD256" s="38"/>
      <c r="USE256" s="38"/>
      <c r="USF256" s="38"/>
      <c r="USG256" s="38"/>
      <c r="USH256" s="38"/>
      <c r="USI256" s="38"/>
      <c r="USJ256" s="38"/>
      <c r="USK256" s="38"/>
      <c r="USL256" s="38"/>
      <c r="USM256" s="38"/>
      <c r="USN256" s="38"/>
      <c r="USO256" s="38"/>
      <c r="USP256" s="38"/>
      <c r="USQ256" s="38"/>
      <c r="USR256" s="38"/>
      <c r="USS256" s="38"/>
      <c r="UST256" s="38"/>
      <c r="USU256" s="38"/>
      <c r="USV256" s="38"/>
      <c r="USW256" s="38"/>
      <c r="USX256" s="38"/>
      <c r="USY256" s="38"/>
      <c r="USZ256" s="38"/>
      <c r="UTA256" s="38"/>
      <c r="UTB256" s="38"/>
      <c r="UTC256" s="38"/>
      <c r="UTD256" s="38"/>
      <c r="UTE256" s="38"/>
      <c r="UTF256" s="38"/>
      <c r="UTG256" s="38"/>
      <c r="UTH256" s="38"/>
      <c r="UTI256" s="38"/>
      <c r="UTJ256" s="38"/>
      <c r="UTK256" s="38"/>
      <c r="UTL256" s="38"/>
      <c r="UTM256" s="38"/>
      <c r="UTN256" s="38"/>
      <c r="UTO256" s="38"/>
      <c r="UTP256" s="38"/>
      <c r="UTQ256" s="38"/>
      <c r="UTR256" s="38"/>
      <c r="UTS256" s="38"/>
      <c r="UTT256" s="38"/>
      <c r="UTU256" s="38"/>
      <c r="UTV256" s="38"/>
      <c r="UTW256" s="38"/>
      <c r="UTX256" s="38"/>
      <c r="UTY256" s="38"/>
      <c r="UTZ256" s="38"/>
      <c r="UUA256" s="38"/>
      <c r="UUB256" s="38"/>
      <c r="UUC256" s="38"/>
      <c r="UUD256" s="38"/>
      <c r="UUE256" s="38"/>
      <c r="UUF256" s="38"/>
      <c r="UUG256" s="38"/>
      <c r="UUH256" s="38"/>
      <c r="UUI256" s="38"/>
      <c r="UUJ256" s="38"/>
      <c r="UUK256" s="38"/>
      <c r="UUL256" s="38"/>
      <c r="UUM256" s="38"/>
      <c r="UUN256" s="38"/>
      <c r="UUO256" s="38"/>
      <c r="UUP256" s="38"/>
      <c r="UUQ256" s="38"/>
      <c r="UUR256" s="38"/>
      <c r="UUS256" s="38"/>
      <c r="UUT256" s="38"/>
      <c r="UUU256" s="38"/>
      <c r="UUV256" s="38"/>
      <c r="UUW256" s="38"/>
      <c r="UUX256" s="38"/>
      <c r="UUY256" s="38"/>
      <c r="UUZ256" s="38"/>
      <c r="UVA256" s="38"/>
      <c r="UVB256" s="38"/>
      <c r="UVC256" s="38"/>
      <c r="UVD256" s="38"/>
      <c r="UVE256" s="38"/>
      <c r="UVF256" s="38"/>
      <c r="UVG256" s="38"/>
      <c r="UVH256" s="38"/>
      <c r="UVI256" s="38"/>
      <c r="UVJ256" s="38"/>
      <c r="UVK256" s="38"/>
      <c r="UVL256" s="38"/>
      <c r="UVM256" s="38"/>
      <c r="UVN256" s="38"/>
      <c r="UVO256" s="38"/>
      <c r="UVP256" s="38"/>
      <c r="UVQ256" s="38"/>
      <c r="UVR256" s="38"/>
      <c r="UVS256" s="38"/>
      <c r="UVT256" s="38"/>
      <c r="UVU256" s="38"/>
      <c r="UVV256" s="38"/>
      <c r="UVW256" s="38"/>
      <c r="UVX256" s="38"/>
      <c r="UVY256" s="38"/>
      <c r="UVZ256" s="38"/>
      <c r="UWA256" s="38"/>
      <c r="UWB256" s="38"/>
      <c r="UWC256" s="38"/>
      <c r="UWD256" s="38"/>
      <c r="UWE256" s="38"/>
      <c r="UWF256" s="38"/>
      <c r="UWG256" s="38"/>
      <c r="UWH256" s="38"/>
      <c r="UWI256" s="38"/>
      <c r="UWJ256" s="38"/>
      <c r="UWK256" s="38"/>
      <c r="UWL256" s="38"/>
      <c r="UWM256" s="38"/>
      <c r="UWN256" s="38"/>
      <c r="UWO256" s="38"/>
      <c r="UWP256" s="38"/>
      <c r="UWQ256" s="38"/>
      <c r="UWR256" s="38"/>
      <c r="UWS256" s="38"/>
      <c r="UWT256" s="38"/>
      <c r="UWU256" s="38"/>
      <c r="UWV256" s="38"/>
      <c r="UWW256" s="38"/>
      <c r="UWX256" s="38"/>
      <c r="UWY256" s="38"/>
      <c r="UWZ256" s="38"/>
      <c r="UXA256" s="38"/>
      <c r="UXB256" s="38"/>
      <c r="UXC256" s="38"/>
      <c r="UXD256" s="38"/>
      <c r="UXE256" s="38"/>
      <c r="UXF256" s="38"/>
      <c r="UXG256" s="38"/>
      <c r="UXH256" s="38"/>
      <c r="UXI256" s="38"/>
      <c r="UXJ256" s="38"/>
      <c r="UXK256" s="38"/>
      <c r="UXL256" s="38"/>
      <c r="UXM256" s="38"/>
      <c r="UXN256" s="38"/>
      <c r="UXO256" s="38"/>
      <c r="UXP256" s="38"/>
      <c r="UXQ256" s="38"/>
      <c r="UXR256" s="38"/>
      <c r="UXS256" s="38"/>
      <c r="UXT256" s="38"/>
      <c r="UXU256" s="38"/>
      <c r="UXV256" s="38"/>
      <c r="UXW256" s="38"/>
      <c r="UXX256" s="38"/>
      <c r="UXY256" s="38"/>
      <c r="UXZ256" s="38"/>
      <c r="UYA256" s="38"/>
      <c r="UYB256" s="38"/>
      <c r="UYC256" s="38"/>
      <c r="UYD256" s="38"/>
      <c r="UYE256" s="38"/>
      <c r="UYF256" s="38"/>
      <c r="UYG256" s="38"/>
      <c r="UYH256" s="38"/>
      <c r="UYI256" s="38"/>
      <c r="UYJ256" s="38"/>
      <c r="UYK256" s="38"/>
      <c r="UYL256" s="38"/>
      <c r="UYM256" s="38"/>
      <c r="UYN256" s="38"/>
      <c r="UYO256" s="38"/>
      <c r="UYP256" s="38"/>
      <c r="UYQ256" s="38"/>
      <c r="UYR256" s="38"/>
      <c r="UYS256" s="38"/>
      <c r="UYT256" s="38"/>
      <c r="UYU256" s="38"/>
      <c r="UYV256" s="38"/>
      <c r="UYW256" s="38"/>
      <c r="UYX256" s="38"/>
      <c r="UYY256" s="38"/>
      <c r="UYZ256" s="38"/>
      <c r="UZA256" s="38"/>
      <c r="UZB256" s="38"/>
      <c r="UZC256" s="38"/>
      <c r="UZD256" s="38"/>
      <c r="UZE256" s="38"/>
      <c r="UZF256" s="38"/>
      <c r="UZG256" s="38"/>
      <c r="UZH256" s="38"/>
      <c r="UZI256" s="38"/>
      <c r="UZJ256" s="38"/>
      <c r="UZK256" s="38"/>
      <c r="UZL256" s="38"/>
      <c r="UZM256" s="38"/>
      <c r="UZN256" s="38"/>
      <c r="UZO256" s="38"/>
      <c r="UZP256" s="38"/>
      <c r="UZQ256" s="38"/>
      <c r="UZR256" s="38"/>
      <c r="UZS256" s="38"/>
      <c r="UZT256" s="38"/>
      <c r="UZU256" s="38"/>
      <c r="UZV256" s="38"/>
      <c r="UZW256" s="38"/>
      <c r="UZX256" s="38"/>
      <c r="UZY256" s="38"/>
      <c r="UZZ256" s="38"/>
      <c r="VAA256" s="38"/>
      <c r="VAB256" s="38"/>
      <c r="VAC256" s="38"/>
      <c r="VAD256" s="38"/>
      <c r="VAE256" s="38"/>
      <c r="VAF256" s="38"/>
      <c r="VAG256" s="38"/>
      <c r="VAH256" s="38"/>
      <c r="VAI256" s="38"/>
      <c r="VAJ256" s="38"/>
      <c r="VAK256" s="38"/>
      <c r="VAL256" s="38"/>
      <c r="VAM256" s="38"/>
      <c r="VAN256" s="38"/>
      <c r="VAO256" s="38"/>
      <c r="VAP256" s="38"/>
      <c r="VAQ256" s="38"/>
      <c r="VAR256" s="38"/>
      <c r="VAS256" s="38"/>
      <c r="VAT256" s="38"/>
      <c r="VAU256" s="38"/>
      <c r="VAV256" s="38"/>
      <c r="VAW256" s="38"/>
      <c r="VAX256" s="38"/>
      <c r="VAY256" s="38"/>
      <c r="VAZ256" s="38"/>
      <c r="VBA256" s="38"/>
      <c r="VBB256" s="38"/>
      <c r="VBC256" s="38"/>
      <c r="VBD256" s="38"/>
      <c r="VBE256" s="38"/>
      <c r="VBF256" s="38"/>
      <c r="VBG256" s="38"/>
      <c r="VBH256" s="38"/>
      <c r="VBI256" s="38"/>
      <c r="VBJ256" s="38"/>
      <c r="VBK256" s="38"/>
      <c r="VBL256" s="38"/>
      <c r="VBM256" s="38"/>
      <c r="VBN256" s="38"/>
      <c r="VBO256" s="38"/>
      <c r="VBP256" s="38"/>
      <c r="VBQ256" s="38"/>
      <c r="VBR256" s="38"/>
      <c r="VBS256" s="38"/>
      <c r="VBT256" s="38"/>
      <c r="VBU256" s="38"/>
      <c r="VBV256" s="38"/>
      <c r="VBW256" s="38"/>
      <c r="VBX256" s="38"/>
      <c r="VBY256" s="38"/>
      <c r="VBZ256" s="38"/>
      <c r="VCA256" s="38"/>
      <c r="VCB256" s="38"/>
      <c r="VCC256" s="38"/>
      <c r="VCD256" s="38"/>
      <c r="VCE256" s="38"/>
      <c r="VCF256" s="38"/>
      <c r="VCG256" s="38"/>
      <c r="VCH256" s="38"/>
      <c r="VCI256" s="38"/>
      <c r="VCJ256" s="38"/>
      <c r="VCK256" s="38"/>
      <c r="VCL256" s="38"/>
      <c r="VCM256" s="38"/>
      <c r="VCN256" s="38"/>
      <c r="VCO256" s="38"/>
      <c r="VCP256" s="38"/>
      <c r="VCQ256" s="38"/>
      <c r="VCR256" s="38"/>
      <c r="VCS256" s="38"/>
      <c r="VCT256" s="38"/>
      <c r="VCU256" s="38"/>
      <c r="VCV256" s="38"/>
      <c r="VCW256" s="38"/>
      <c r="VCX256" s="38"/>
      <c r="VCY256" s="38"/>
      <c r="VCZ256" s="38"/>
      <c r="VDA256" s="38"/>
      <c r="VDB256" s="38"/>
      <c r="VDC256" s="38"/>
      <c r="VDD256" s="38"/>
      <c r="VDE256" s="38"/>
      <c r="VDF256" s="38"/>
      <c r="VDG256" s="38"/>
      <c r="VDH256" s="38"/>
      <c r="VDI256" s="38"/>
      <c r="VDJ256" s="38"/>
      <c r="VDK256" s="38"/>
      <c r="VDL256" s="38"/>
      <c r="VDM256" s="38"/>
      <c r="VDN256" s="38"/>
      <c r="VDO256" s="38"/>
      <c r="VDP256" s="38"/>
      <c r="VDQ256" s="38"/>
      <c r="VDR256" s="38"/>
      <c r="VDS256" s="38"/>
      <c r="VDT256" s="38"/>
      <c r="VDU256" s="38"/>
      <c r="VDV256" s="38"/>
      <c r="VDW256" s="38"/>
      <c r="VDX256" s="38"/>
      <c r="VDY256" s="38"/>
      <c r="VDZ256" s="38"/>
      <c r="VEA256" s="38"/>
      <c r="VEB256" s="38"/>
      <c r="VEC256" s="38"/>
      <c r="VED256" s="38"/>
      <c r="VEE256" s="38"/>
      <c r="VEF256" s="38"/>
      <c r="VEG256" s="38"/>
      <c r="VEH256" s="38"/>
      <c r="VEI256" s="38"/>
      <c r="VEJ256" s="38"/>
      <c r="VEK256" s="38"/>
      <c r="VEL256" s="38"/>
      <c r="VEM256" s="38"/>
      <c r="VEN256" s="38"/>
      <c r="VEO256" s="38"/>
      <c r="VEP256" s="38"/>
      <c r="VEQ256" s="38"/>
      <c r="VER256" s="38"/>
      <c r="VES256" s="38"/>
      <c r="VET256" s="38"/>
      <c r="VEU256" s="38"/>
      <c r="VEV256" s="38"/>
      <c r="VEW256" s="38"/>
      <c r="VEX256" s="38"/>
      <c r="VEY256" s="38"/>
      <c r="VEZ256" s="38"/>
      <c r="VFA256" s="38"/>
      <c r="VFB256" s="38"/>
      <c r="VFC256" s="38"/>
      <c r="VFD256" s="38"/>
      <c r="VFE256" s="38"/>
      <c r="VFF256" s="38"/>
      <c r="VFG256" s="38"/>
      <c r="VFH256" s="38"/>
      <c r="VFI256" s="38"/>
      <c r="VFJ256" s="38"/>
      <c r="VFK256" s="38"/>
      <c r="VFL256" s="38"/>
      <c r="VFM256" s="38"/>
      <c r="VFN256" s="38"/>
      <c r="VFO256" s="38"/>
      <c r="VFP256" s="38"/>
      <c r="VFQ256" s="38"/>
      <c r="VFR256" s="38"/>
      <c r="VFS256" s="38"/>
      <c r="VFT256" s="38"/>
      <c r="VFU256" s="38"/>
      <c r="VFV256" s="38"/>
      <c r="VFW256" s="38"/>
      <c r="VFX256" s="38"/>
      <c r="VFY256" s="38"/>
      <c r="VFZ256" s="38"/>
      <c r="VGA256" s="38"/>
      <c r="VGB256" s="38"/>
      <c r="VGC256" s="38"/>
      <c r="VGD256" s="38"/>
      <c r="VGE256" s="38"/>
      <c r="VGF256" s="38"/>
      <c r="VGG256" s="38"/>
      <c r="VGH256" s="38"/>
      <c r="VGI256" s="38"/>
      <c r="VGJ256" s="38"/>
      <c r="VGK256" s="38"/>
      <c r="VGL256" s="38"/>
      <c r="VGM256" s="38"/>
      <c r="VGN256" s="38"/>
      <c r="VGO256" s="38"/>
      <c r="VGP256" s="38"/>
      <c r="VGQ256" s="38"/>
      <c r="VGR256" s="38"/>
      <c r="VGS256" s="38"/>
      <c r="VGT256" s="38"/>
      <c r="VGU256" s="38"/>
      <c r="VGV256" s="38"/>
      <c r="VGW256" s="38"/>
      <c r="VGX256" s="38"/>
      <c r="VGY256" s="38"/>
      <c r="VGZ256" s="38"/>
      <c r="VHA256" s="38"/>
      <c r="VHB256" s="38"/>
      <c r="VHC256" s="38"/>
      <c r="VHD256" s="38"/>
      <c r="VHE256" s="38"/>
      <c r="VHF256" s="38"/>
      <c r="VHG256" s="38"/>
      <c r="VHH256" s="38"/>
      <c r="VHI256" s="38"/>
      <c r="VHJ256" s="38"/>
      <c r="VHK256" s="38"/>
      <c r="VHL256" s="38"/>
      <c r="VHM256" s="38"/>
      <c r="VHN256" s="38"/>
      <c r="VHO256" s="38"/>
      <c r="VHP256" s="38"/>
      <c r="VHQ256" s="38"/>
      <c r="VHR256" s="38"/>
      <c r="VHS256" s="38"/>
      <c r="VHT256" s="38"/>
      <c r="VHU256" s="38"/>
      <c r="VHV256" s="38"/>
      <c r="VHW256" s="38"/>
      <c r="VHX256" s="38"/>
      <c r="VHY256" s="38"/>
      <c r="VHZ256" s="38"/>
      <c r="VIA256" s="38"/>
      <c r="VIB256" s="38"/>
      <c r="VIC256" s="38"/>
      <c r="VID256" s="38"/>
      <c r="VIE256" s="38"/>
      <c r="VIF256" s="38"/>
      <c r="VIG256" s="38"/>
      <c r="VIH256" s="38"/>
      <c r="VII256" s="38"/>
      <c r="VIJ256" s="38"/>
      <c r="VIK256" s="38"/>
      <c r="VIL256" s="38"/>
      <c r="VIM256" s="38"/>
      <c r="VIN256" s="38"/>
      <c r="VIO256" s="38"/>
      <c r="VIP256" s="38"/>
      <c r="VIQ256" s="38"/>
      <c r="VIR256" s="38"/>
      <c r="VIS256" s="38"/>
      <c r="VIT256" s="38"/>
      <c r="VIU256" s="38"/>
      <c r="VIV256" s="38"/>
      <c r="VIW256" s="38"/>
      <c r="VIX256" s="38"/>
      <c r="VIY256" s="38"/>
      <c r="VIZ256" s="38"/>
      <c r="VJA256" s="38"/>
      <c r="VJB256" s="38"/>
      <c r="VJC256" s="38"/>
      <c r="VJD256" s="38"/>
      <c r="VJE256" s="38"/>
      <c r="VJF256" s="38"/>
      <c r="VJG256" s="38"/>
      <c r="VJH256" s="38"/>
      <c r="VJI256" s="38"/>
      <c r="VJJ256" s="38"/>
      <c r="VJK256" s="38"/>
      <c r="VJL256" s="38"/>
      <c r="VJM256" s="38"/>
      <c r="VJN256" s="38"/>
      <c r="VJO256" s="38"/>
      <c r="VJP256" s="38"/>
      <c r="VJQ256" s="38"/>
      <c r="VJR256" s="38"/>
      <c r="VJS256" s="38"/>
      <c r="VJT256" s="38"/>
      <c r="VJU256" s="38"/>
      <c r="VJV256" s="38"/>
      <c r="VJW256" s="38"/>
      <c r="VJX256" s="38"/>
      <c r="VJY256" s="38"/>
      <c r="VJZ256" s="38"/>
      <c r="VKA256" s="38"/>
      <c r="VKB256" s="38"/>
      <c r="VKC256" s="38"/>
      <c r="VKD256" s="38"/>
      <c r="VKE256" s="38"/>
      <c r="VKF256" s="38"/>
      <c r="VKG256" s="38"/>
      <c r="VKH256" s="38"/>
      <c r="VKI256" s="38"/>
      <c r="VKJ256" s="38"/>
      <c r="VKK256" s="38"/>
      <c r="VKL256" s="38"/>
      <c r="VKM256" s="38"/>
      <c r="VKN256" s="38"/>
      <c r="VKO256" s="38"/>
      <c r="VKP256" s="38"/>
      <c r="VKQ256" s="38"/>
      <c r="VKR256" s="38"/>
      <c r="VKS256" s="38"/>
      <c r="VKT256" s="38"/>
      <c r="VKU256" s="38"/>
      <c r="VKV256" s="38"/>
      <c r="VKW256" s="38"/>
      <c r="VKX256" s="38"/>
      <c r="VKY256" s="38"/>
      <c r="VKZ256" s="38"/>
      <c r="VLA256" s="38"/>
      <c r="VLB256" s="38"/>
      <c r="VLC256" s="38"/>
      <c r="VLD256" s="38"/>
      <c r="VLE256" s="38"/>
      <c r="VLF256" s="38"/>
      <c r="VLG256" s="38"/>
      <c r="VLH256" s="38"/>
      <c r="VLI256" s="38"/>
      <c r="VLJ256" s="38"/>
      <c r="VLK256" s="38"/>
      <c r="VLL256" s="38"/>
      <c r="VLM256" s="38"/>
      <c r="VLN256" s="38"/>
      <c r="VLO256" s="38"/>
      <c r="VLP256" s="38"/>
      <c r="VLQ256" s="38"/>
      <c r="VLR256" s="38"/>
      <c r="VLS256" s="38"/>
      <c r="VLT256" s="38"/>
      <c r="VLU256" s="38"/>
      <c r="VLV256" s="38"/>
      <c r="VLW256" s="38"/>
      <c r="VLX256" s="38"/>
      <c r="VLY256" s="38"/>
      <c r="VLZ256" s="38"/>
      <c r="VMA256" s="38"/>
      <c r="VMB256" s="38"/>
      <c r="VMC256" s="38"/>
      <c r="VMD256" s="38"/>
      <c r="VME256" s="38"/>
      <c r="VMF256" s="38"/>
      <c r="VMG256" s="38"/>
      <c r="VMH256" s="38"/>
      <c r="VMI256" s="38"/>
      <c r="VMJ256" s="38"/>
      <c r="VMK256" s="38"/>
      <c r="VML256" s="38"/>
      <c r="VMM256" s="38"/>
      <c r="VMN256" s="38"/>
      <c r="VMO256" s="38"/>
      <c r="VMP256" s="38"/>
      <c r="VMQ256" s="38"/>
      <c r="VMR256" s="38"/>
      <c r="VMS256" s="38"/>
      <c r="VMT256" s="38"/>
      <c r="VMU256" s="38"/>
      <c r="VMV256" s="38"/>
      <c r="VMW256" s="38"/>
      <c r="VMX256" s="38"/>
      <c r="VMY256" s="38"/>
      <c r="VMZ256" s="38"/>
      <c r="VNA256" s="38"/>
      <c r="VNB256" s="38"/>
      <c r="VNC256" s="38"/>
      <c r="VND256" s="38"/>
      <c r="VNE256" s="38"/>
      <c r="VNF256" s="38"/>
      <c r="VNG256" s="38"/>
      <c r="VNH256" s="38"/>
      <c r="VNI256" s="38"/>
      <c r="VNJ256" s="38"/>
      <c r="VNK256" s="38"/>
      <c r="VNL256" s="38"/>
      <c r="VNM256" s="38"/>
      <c r="VNN256" s="38"/>
      <c r="VNO256" s="38"/>
      <c r="VNP256" s="38"/>
      <c r="VNQ256" s="38"/>
      <c r="VNR256" s="38"/>
      <c r="VNS256" s="38"/>
      <c r="VNT256" s="38"/>
      <c r="VNU256" s="38"/>
      <c r="VNV256" s="38"/>
      <c r="VNW256" s="38"/>
      <c r="VNX256" s="38"/>
      <c r="VNY256" s="38"/>
      <c r="VNZ256" s="38"/>
      <c r="VOA256" s="38"/>
      <c r="VOB256" s="38"/>
      <c r="VOC256" s="38"/>
      <c r="VOD256" s="38"/>
      <c r="VOE256" s="38"/>
      <c r="VOF256" s="38"/>
      <c r="VOG256" s="38"/>
      <c r="VOH256" s="38"/>
      <c r="VOI256" s="38"/>
      <c r="VOJ256" s="38"/>
      <c r="VOK256" s="38"/>
      <c r="VOL256" s="38"/>
      <c r="VOM256" s="38"/>
      <c r="VON256" s="38"/>
      <c r="VOO256" s="38"/>
      <c r="VOP256" s="38"/>
      <c r="VOQ256" s="38"/>
      <c r="VOR256" s="38"/>
      <c r="VOS256" s="38"/>
      <c r="VOT256" s="38"/>
      <c r="VOU256" s="38"/>
      <c r="VOV256" s="38"/>
      <c r="VOW256" s="38"/>
      <c r="VOX256" s="38"/>
      <c r="VOY256" s="38"/>
      <c r="VOZ256" s="38"/>
      <c r="VPA256" s="38"/>
      <c r="VPB256" s="38"/>
      <c r="VPC256" s="38"/>
      <c r="VPD256" s="38"/>
      <c r="VPE256" s="38"/>
      <c r="VPF256" s="38"/>
      <c r="VPG256" s="38"/>
      <c r="VPH256" s="38"/>
      <c r="VPI256" s="38"/>
      <c r="VPJ256" s="38"/>
      <c r="VPK256" s="38"/>
      <c r="VPL256" s="38"/>
      <c r="VPM256" s="38"/>
      <c r="VPN256" s="38"/>
      <c r="VPO256" s="38"/>
      <c r="VPP256" s="38"/>
      <c r="VPQ256" s="38"/>
      <c r="VPR256" s="38"/>
      <c r="VPS256" s="38"/>
      <c r="VPT256" s="38"/>
      <c r="VPU256" s="38"/>
      <c r="VPV256" s="38"/>
      <c r="VPW256" s="38"/>
      <c r="VPX256" s="38"/>
      <c r="VPY256" s="38"/>
      <c r="VPZ256" s="38"/>
      <c r="VQA256" s="38"/>
      <c r="VQB256" s="38"/>
      <c r="VQC256" s="38"/>
      <c r="VQD256" s="38"/>
      <c r="VQE256" s="38"/>
      <c r="VQF256" s="38"/>
      <c r="VQG256" s="38"/>
      <c r="VQH256" s="38"/>
      <c r="VQI256" s="38"/>
      <c r="VQJ256" s="38"/>
      <c r="VQK256" s="38"/>
      <c r="VQL256" s="38"/>
      <c r="VQM256" s="38"/>
      <c r="VQN256" s="38"/>
      <c r="VQO256" s="38"/>
      <c r="VQP256" s="38"/>
      <c r="VQQ256" s="38"/>
      <c r="VQR256" s="38"/>
      <c r="VQS256" s="38"/>
      <c r="VQT256" s="38"/>
      <c r="VQU256" s="38"/>
      <c r="VQV256" s="38"/>
      <c r="VQW256" s="38"/>
      <c r="VQX256" s="38"/>
      <c r="VQY256" s="38"/>
      <c r="VQZ256" s="38"/>
      <c r="VRA256" s="38"/>
      <c r="VRB256" s="38"/>
      <c r="VRC256" s="38"/>
      <c r="VRD256" s="38"/>
      <c r="VRE256" s="38"/>
      <c r="VRF256" s="38"/>
      <c r="VRG256" s="38"/>
      <c r="VRH256" s="38"/>
      <c r="VRI256" s="38"/>
      <c r="VRJ256" s="38"/>
      <c r="VRK256" s="38"/>
      <c r="VRL256" s="38"/>
      <c r="VRM256" s="38"/>
      <c r="VRN256" s="38"/>
      <c r="VRO256" s="38"/>
      <c r="VRP256" s="38"/>
      <c r="VRQ256" s="38"/>
      <c r="VRR256" s="38"/>
      <c r="VRS256" s="38"/>
      <c r="VRT256" s="38"/>
      <c r="VRU256" s="38"/>
      <c r="VRV256" s="38"/>
      <c r="VRW256" s="38"/>
      <c r="VRX256" s="38"/>
      <c r="VRY256" s="38"/>
      <c r="VRZ256" s="38"/>
      <c r="VSA256" s="38"/>
      <c r="VSB256" s="38"/>
      <c r="VSC256" s="38"/>
      <c r="VSD256" s="38"/>
      <c r="VSE256" s="38"/>
      <c r="VSF256" s="38"/>
      <c r="VSG256" s="38"/>
      <c r="VSH256" s="38"/>
      <c r="VSI256" s="38"/>
      <c r="VSJ256" s="38"/>
      <c r="VSK256" s="38"/>
      <c r="VSL256" s="38"/>
      <c r="VSM256" s="38"/>
      <c r="VSN256" s="38"/>
      <c r="VSO256" s="38"/>
      <c r="VSP256" s="38"/>
      <c r="VSQ256" s="38"/>
      <c r="VSR256" s="38"/>
      <c r="VSS256" s="38"/>
      <c r="VST256" s="38"/>
      <c r="VSU256" s="38"/>
      <c r="VSV256" s="38"/>
      <c r="VSW256" s="38"/>
      <c r="VSX256" s="38"/>
      <c r="VSY256" s="38"/>
      <c r="VSZ256" s="38"/>
      <c r="VTA256" s="38"/>
      <c r="VTB256" s="38"/>
      <c r="VTC256" s="38"/>
      <c r="VTD256" s="38"/>
      <c r="VTE256" s="38"/>
      <c r="VTF256" s="38"/>
      <c r="VTG256" s="38"/>
      <c r="VTH256" s="38"/>
      <c r="VTI256" s="38"/>
      <c r="VTJ256" s="38"/>
      <c r="VTK256" s="38"/>
      <c r="VTL256" s="38"/>
      <c r="VTM256" s="38"/>
      <c r="VTN256" s="38"/>
      <c r="VTO256" s="38"/>
      <c r="VTP256" s="38"/>
      <c r="VTQ256" s="38"/>
      <c r="VTR256" s="38"/>
      <c r="VTS256" s="38"/>
      <c r="VTT256" s="38"/>
      <c r="VTU256" s="38"/>
      <c r="VTV256" s="38"/>
      <c r="VTW256" s="38"/>
      <c r="VTX256" s="38"/>
      <c r="VTY256" s="38"/>
      <c r="VTZ256" s="38"/>
      <c r="VUA256" s="38"/>
      <c r="VUB256" s="38"/>
      <c r="VUC256" s="38"/>
      <c r="VUD256" s="38"/>
      <c r="VUE256" s="38"/>
      <c r="VUF256" s="38"/>
      <c r="VUG256" s="38"/>
      <c r="VUH256" s="38"/>
      <c r="VUI256" s="38"/>
      <c r="VUJ256" s="38"/>
      <c r="VUK256" s="38"/>
      <c r="VUL256" s="38"/>
      <c r="VUM256" s="38"/>
      <c r="VUN256" s="38"/>
      <c r="VUO256" s="38"/>
      <c r="VUP256" s="38"/>
      <c r="VUQ256" s="38"/>
      <c r="VUR256" s="38"/>
      <c r="VUS256" s="38"/>
      <c r="VUT256" s="38"/>
      <c r="VUU256" s="38"/>
      <c r="VUV256" s="38"/>
      <c r="VUW256" s="38"/>
      <c r="VUX256" s="38"/>
      <c r="VUY256" s="38"/>
      <c r="VUZ256" s="38"/>
      <c r="VVA256" s="38"/>
      <c r="VVB256" s="38"/>
      <c r="VVC256" s="38"/>
      <c r="VVD256" s="38"/>
      <c r="VVE256" s="38"/>
      <c r="VVF256" s="38"/>
      <c r="VVG256" s="38"/>
      <c r="VVH256" s="38"/>
      <c r="VVI256" s="38"/>
      <c r="VVJ256" s="38"/>
      <c r="VVK256" s="38"/>
      <c r="VVL256" s="38"/>
      <c r="VVM256" s="38"/>
      <c r="VVN256" s="38"/>
      <c r="VVO256" s="38"/>
      <c r="VVP256" s="38"/>
      <c r="VVQ256" s="38"/>
      <c r="VVR256" s="38"/>
      <c r="VVS256" s="38"/>
      <c r="VVT256" s="38"/>
      <c r="VVU256" s="38"/>
      <c r="VVV256" s="38"/>
      <c r="VVW256" s="38"/>
      <c r="VVX256" s="38"/>
      <c r="VVY256" s="38"/>
      <c r="VVZ256" s="38"/>
      <c r="VWA256" s="38"/>
      <c r="VWB256" s="38"/>
      <c r="VWC256" s="38"/>
      <c r="VWD256" s="38"/>
      <c r="VWE256" s="38"/>
      <c r="VWF256" s="38"/>
      <c r="VWG256" s="38"/>
      <c r="VWH256" s="38"/>
      <c r="VWI256" s="38"/>
      <c r="VWJ256" s="38"/>
      <c r="VWK256" s="38"/>
      <c r="VWL256" s="38"/>
      <c r="VWM256" s="38"/>
      <c r="VWN256" s="38"/>
      <c r="VWO256" s="38"/>
      <c r="VWP256" s="38"/>
      <c r="VWQ256" s="38"/>
      <c r="VWR256" s="38"/>
      <c r="VWS256" s="38"/>
      <c r="VWT256" s="38"/>
      <c r="VWU256" s="38"/>
      <c r="VWV256" s="38"/>
      <c r="VWW256" s="38"/>
      <c r="VWX256" s="38"/>
      <c r="VWY256" s="38"/>
      <c r="VWZ256" s="38"/>
      <c r="VXA256" s="38"/>
      <c r="VXB256" s="38"/>
      <c r="VXC256" s="38"/>
      <c r="VXD256" s="38"/>
      <c r="VXE256" s="38"/>
      <c r="VXF256" s="38"/>
      <c r="VXG256" s="38"/>
      <c r="VXH256" s="38"/>
      <c r="VXI256" s="38"/>
      <c r="VXJ256" s="38"/>
      <c r="VXK256" s="38"/>
      <c r="VXL256" s="38"/>
      <c r="VXM256" s="38"/>
      <c r="VXN256" s="38"/>
      <c r="VXO256" s="38"/>
      <c r="VXP256" s="38"/>
      <c r="VXQ256" s="38"/>
      <c r="VXR256" s="38"/>
      <c r="VXS256" s="38"/>
      <c r="VXT256" s="38"/>
      <c r="VXU256" s="38"/>
      <c r="VXV256" s="38"/>
      <c r="VXW256" s="38"/>
      <c r="VXX256" s="38"/>
      <c r="VXY256" s="38"/>
      <c r="VXZ256" s="38"/>
      <c r="VYA256" s="38"/>
      <c r="VYB256" s="38"/>
      <c r="VYC256" s="38"/>
      <c r="VYD256" s="38"/>
      <c r="VYE256" s="38"/>
      <c r="VYF256" s="38"/>
      <c r="VYG256" s="38"/>
      <c r="VYH256" s="38"/>
      <c r="VYI256" s="38"/>
      <c r="VYJ256" s="38"/>
      <c r="VYK256" s="38"/>
      <c r="VYL256" s="38"/>
      <c r="VYM256" s="38"/>
      <c r="VYN256" s="38"/>
      <c r="VYO256" s="38"/>
      <c r="VYP256" s="38"/>
      <c r="VYQ256" s="38"/>
      <c r="VYR256" s="38"/>
      <c r="VYS256" s="38"/>
      <c r="VYT256" s="38"/>
      <c r="VYU256" s="38"/>
      <c r="VYV256" s="38"/>
      <c r="VYW256" s="38"/>
      <c r="VYX256" s="38"/>
      <c r="VYY256" s="38"/>
      <c r="VYZ256" s="38"/>
      <c r="VZA256" s="38"/>
      <c r="VZB256" s="38"/>
      <c r="VZC256" s="38"/>
      <c r="VZD256" s="38"/>
      <c r="VZE256" s="38"/>
      <c r="VZF256" s="38"/>
      <c r="VZG256" s="38"/>
      <c r="VZH256" s="38"/>
      <c r="VZI256" s="38"/>
      <c r="VZJ256" s="38"/>
      <c r="VZK256" s="38"/>
      <c r="VZL256" s="38"/>
      <c r="VZM256" s="38"/>
      <c r="VZN256" s="38"/>
      <c r="VZO256" s="38"/>
      <c r="VZP256" s="38"/>
      <c r="VZQ256" s="38"/>
      <c r="VZR256" s="38"/>
      <c r="VZS256" s="38"/>
      <c r="VZT256" s="38"/>
      <c r="VZU256" s="38"/>
      <c r="VZV256" s="38"/>
      <c r="VZW256" s="38"/>
      <c r="VZX256" s="38"/>
      <c r="VZY256" s="38"/>
      <c r="VZZ256" s="38"/>
      <c r="WAA256" s="38"/>
      <c r="WAB256" s="38"/>
      <c r="WAC256" s="38"/>
      <c r="WAD256" s="38"/>
      <c r="WAE256" s="38"/>
      <c r="WAF256" s="38"/>
      <c r="WAG256" s="38"/>
      <c r="WAH256" s="38"/>
      <c r="WAI256" s="38"/>
      <c r="WAJ256" s="38"/>
      <c r="WAK256" s="38"/>
      <c r="WAL256" s="38"/>
      <c r="WAM256" s="38"/>
      <c r="WAN256" s="38"/>
      <c r="WAO256" s="38"/>
      <c r="WAP256" s="38"/>
      <c r="WAQ256" s="38"/>
      <c r="WAR256" s="38"/>
      <c r="WAS256" s="38"/>
      <c r="WAT256" s="38"/>
      <c r="WAU256" s="38"/>
      <c r="WAV256" s="38"/>
      <c r="WAW256" s="38"/>
      <c r="WAX256" s="38"/>
      <c r="WAY256" s="38"/>
      <c r="WAZ256" s="38"/>
      <c r="WBA256" s="38"/>
      <c r="WBB256" s="38"/>
      <c r="WBC256" s="38"/>
      <c r="WBD256" s="38"/>
      <c r="WBE256" s="38"/>
      <c r="WBF256" s="38"/>
      <c r="WBG256" s="38"/>
      <c r="WBH256" s="38"/>
      <c r="WBI256" s="38"/>
      <c r="WBJ256" s="38"/>
      <c r="WBK256" s="38"/>
      <c r="WBL256" s="38"/>
      <c r="WBM256" s="38"/>
      <c r="WBN256" s="38"/>
      <c r="WBO256" s="38"/>
      <c r="WBP256" s="38"/>
      <c r="WBQ256" s="38"/>
      <c r="WBR256" s="38"/>
      <c r="WBS256" s="38"/>
      <c r="WBT256" s="38"/>
      <c r="WBU256" s="38"/>
      <c r="WBV256" s="38"/>
      <c r="WBW256" s="38"/>
      <c r="WBX256" s="38"/>
      <c r="WBY256" s="38"/>
      <c r="WBZ256" s="38"/>
      <c r="WCA256" s="38"/>
      <c r="WCB256" s="38"/>
      <c r="WCC256" s="38"/>
      <c r="WCD256" s="38"/>
      <c r="WCE256" s="38"/>
      <c r="WCF256" s="38"/>
      <c r="WCG256" s="38"/>
      <c r="WCH256" s="38"/>
      <c r="WCI256" s="38"/>
      <c r="WCJ256" s="38"/>
      <c r="WCK256" s="38"/>
      <c r="WCL256" s="38"/>
      <c r="WCM256" s="38"/>
      <c r="WCN256" s="38"/>
      <c r="WCO256" s="38"/>
      <c r="WCP256" s="38"/>
      <c r="WCQ256" s="38"/>
      <c r="WCR256" s="38"/>
      <c r="WCS256" s="38"/>
      <c r="WCT256" s="38"/>
      <c r="WCU256" s="38"/>
      <c r="WCV256" s="38"/>
      <c r="WCW256" s="38"/>
      <c r="WCX256" s="38"/>
      <c r="WCY256" s="38"/>
      <c r="WCZ256" s="38"/>
      <c r="WDA256" s="38"/>
      <c r="WDB256" s="38"/>
      <c r="WDC256" s="38"/>
      <c r="WDD256" s="38"/>
      <c r="WDE256" s="38"/>
      <c r="WDF256" s="38"/>
      <c r="WDG256" s="38"/>
      <c r="WDH256" s="38"/>
      <c r="WDI256" s="38"/>
      <c r="WDJ256" s="38"/>
      <c r="WDK256" s="38"/>
      <c r="WDL256" s="38"/>
      <c r="WDM256" s="38"/>
      <c r="WDN256" s="38"/>
      <c r="WDO256" s="38"/>
      <c r="WDP256" s="38"/>
      <c r="WDQ256" s="38"/>
      <c r="WDR256" s="38"/>
      <c r="WDS256" s="38"/>
      <c r="WDT256" s="38"/>
      <c r="WDU256" s="38"/>
      <c r="WDV256" s="38"/>
      <c r="WDW256" s="38"/>
      <c r="WDX256" s="38"/>
      <c r="WDY256" s="38"/>
      <c r="WDZ256" s="38"/>
      <c r="WEA256" s="38"/>
      <c r="WEB256" s="38"/>
      <c r="WEC256" s="38"/>
      <c r="WED256" s="38"/>
      <c r="WEE256" s="38"/>
      <c r="WEF256" s="38"/>
      <c r="WEG256" s="38"/>
      <c r="WEH256" s="38"/>
      <c r="WEI256" s="38"/>
      <c r="WEJ256" s="38"/>
      <c r="WEK256" s="38"/>
      <c r="WEL256" s="38"/>
      <c r="WEM256" s="38"/>
      <c r="WEN256" s="38"/>
      <c r="WEO256" s="38"/>
      <c r="WEP256" s="38"/>
      <c r="WEQ256" s="38"/>
      <c r="WER256" s="38"/>
      <c r="WES256" s="38"/>
      <c r="WET256" s="38"/>
      <c r="WEU256" s="38"/>
      <c r="WEV256" s="38"/>
      <c r="WEW256" s="38"/>
      <c r="WEX256" s="38"/>
      <c r="WEY256" s="38"/>
      <c r="WEZ256" s="38"/>
      <c r="WFA256" s="38"/>
      <c r="WFB256" s="38"/>
      <c r="WFC256" s="38"/>
      <c r="WFD256" s="38"/>
      <c r="WFE256" s="38"/>
      <c r="WFF256" s="38"/>
      <c r="WFG256" s="38"/>
      <c r="WFH256" s="38"/>
      <c r="WFI256" s="38"/>
      <c r="WFJ256" s="38"/>
      <c r="WFK256" s="38"/>
      <c r="WFL256" s="38"/>
      <c r="WFM256" s="38"/>
      <c r="WFN256" s="38"/>
      <c r="WFO256" s="38"/>
      <c r="WFP256" s="38"/>
      <c r="WFQ256" s="38"/>
      <c r="WFR256" s="38"/>
      <c r="WFS256" s="38"/>
      <c r="WFT256" s="38"/>
      <c r="WFU256" s="38"/>
      <c r="WFV256" s="38"/>
      <c r="WFW256" s="38"/>
      <c r="WFX256" s="38"/>
      <c r="WFY256" s="38"/>
      <c r="WFZ256" s="38"/>
      <c r="WGA256" s="38"/>
      <c r="WGB256" s="38"/>
      <c r="WGC256" s="38"/>
      <c r="WGD256" s="38"/>
      <c r="WGE256" s="38"/>
      <c r="WGF256" s="38"/>
      <c r="WGG256" s="38"/>
      <c r="WGH256" s="38"/>
      <c r="WGI256" s="38"/>
      <c r="WGJ256" s="38"/>
      <c r="WGK256" s="38"/>
      <c r="WGL256" s="38"/>
      <c r="WGM256" s="38"/>
      <c r="WGN256" s="38"/>
      <c r="WGO256" s="38"/>
      <c r="WGP256" s="38"/>
      <c r="WGQ256" s="38"/>
      <c r="WGR256" s="38"/>
      <c r="WGS256" s="38"/>
      <c r="WGT256" s="38"/>
      <c r="WGU256" s="38"/>
      <c r="WGV256" s="38"/>
      <c r="WGW256" s="38"/>
      <c r="WGX256" s="38"/>
      <c r="WGY256" s="38"/>
      <c r="WGZ256" s="38"/>
      <c r="WHA256" s="38"/>
      <c r="WHB256" s="38"/>
      <c r="WHC256" s="38"/>
      <c r="WHD256" s="38"/>
      <c r="WHE256" s="38"/>
      <c r="WHF256" s="38"/>
      <c r="WHG256" s="38"/>
      <c r="WHH256" s="38"/>
      <c r="WHI256" s="38"/>
      <c r="WHJ256" s="38"/>
      <c r="WHK256" s="38"/>
      <c r="WHL256" s="38"/>
      <c r="WHM256" s="38"/>
      <c r="WHN256" s="38"/>
      <c r="WHO256" s="38"/>
      <c r="WHP256" s="38"/>
      <c r="WHQ256" s="38"/>
      <c r="WHR256" s="38"/>
      <c r="WHS256" s="38"/>
      <c r="WHT256" s="38"/>
      <c r="WHU256" s="38"/>
      <c r="WHV256" s="38"/>
      <c r="WHW256" s="38"/>
      <c r="WHX256" s="38"/>
      <c r="WHY256" s="38"/>
      <c r="WHZ256" s="38"/>
      <c r="WIA256" s="38"/>
      <c r="WIB256" s="38"/>
      <c r="WIC256" s="38"/>
      <c r="WID256" s="38"/>
      <c r="WIE256" s="38"/>
      <c r="WIF256" s="38"/>
      <c r="WIG256" s="38"/>
      <c r="WIH256" s="38"/>
      <c r="WII256" s="38"/>
      <c r="WIJ256" s="38"/>
      <c r="WIK256" s="38"/>
      <c r="WIL256" s="38"/>
      <c r="WIM256" s="38"/>
      <c r="WIN256" s="38"/>
      <c r="WIO256" s="38"/>
      <c r="WIP256" s="38"/>
      <c r="WIQ256" s="38"/>
      <c r="WIR256" s="38"/>
      <c r="WIS256" s="38"/>
      <c r="WIT256" s="38"/>
      <c r="WIU256" s="38"/>
      <c r="WIV256" s="38"/>
      <c r="WIW256" s="38"/>
      <c r="WIX256" s="38"/>
      <c r="WIY256" s="38"/>
      <c r="WIZ256" s="38"/>
      <c r="WJA256" s="38"/>
      <c r="WJB256" s="38"/>
      <c r="WJC256" s="38"/>
      <c r="WJD256" s="38"/>
      <c r="WJE256" s="38"/>
      <c r="WJF256" s="38"/>
      <c r="WJG256" s="38"/>
      <c r="WJH256" s="38"/>
      <c r="WJI256" s="38"/>
      <c r="WJJ256" s="38"/>
      <c r="WJK256" s="38"/>
      <c r="WJL256" s="38"/>
      <c r="WJM256" s="38"/>
      <c r="WJN256" s="38"/>
      <c r="WJO256" s="38"/>
      <c r="WJP256" s="38"/>
      <c r="WJQ256" s="38"/>
      <c r="WJR256" s="38"/>
      <c r="WJS256" s="38"/>
      <c r="WJT256" s="38"/>
      <c r="WJU256" s="38"/>
      <c r="WJV256" s="38"/>
      <c r="WJW256" s="38"/>
      <c r="WJX256" s="38"/>
      <c r="WJY256" s="38"/>
      <c r="WJZ256" s="38"/>
      <c r="WKA256" s="38"/>
      <c r="WKB256" s="38"/>
      <c r="WKC256" s="38"/>
      <c r="WKD256" s="38"/>
      <c r="WKE256" s="38"/>
      <c r="WKF256" s="38"/>
      <c r="WKG256" s="38"/>
      <c r="WKH256" s="38"/>
      <c r="WKI256" s="38"/>
      <c r="WKJ256" s="38"/>
      <c r="WKK256" s="38"/>
      <c r="WKL256" s="38"/>
      <c r="WKM256" s="38"/>
      <c r="WKN256" s="38"/>
      <c r="WKO256" s="38"/>
      <c r="WKP256" s="38"/>
      <c r="WKQ256" s="38"/>
      <c r="WKR256" s="38"/>
      <c r="WKS256" s="38"/>
      <c r="WKT256" s="38"/>
      <c r="WKU256" s="38"/>
      <c r="WKV256" s="38"/>
      <c r="WKW256" s="38"/>
      <c r="WKX256" s="38"/>
      <c r="WKY256" s="38"/>
      <c r="WKZ256" s="38"/>
      <c r="WLA256" s="38"/>
      <c r="WLB256" s="38"/>
      <c r="WLC256" s="38"/>
      <c r="WLD256" s="38"/>
      <c r="WLE256" s="38"/>
      <c r="WLF256" s="38"/>
      <c r="WLG256" s="38"/>
      <c r="WLH256" s="38"/>
      <c r="WLI256" s="38"/>
      <c r="WLJ256" s="38"/>
      <c r="WLK256" s="38"/>
      <c r="WLL256" s="38"/>
      <c r="WLM256" s="38"/>
      <c r="WLN256" s="38"/>
      <c r="WLO256" s="38"/>
      <c r="WLP256" s="38"/>
      <c r="WLQ256" s="38"/>
      <c r="WLR256" s="38"/>
      <c r="WLS256" s="38"/>
      <c r="WLT256" s="38"/>
      <c r="WLU256" s="38"/>
      <c r="WLV256" s="38"/>
      <c r="WLW256" s="38"/>
      <c r="WLX256" s="38"/>
      <c r="WLY256" s="38"/>
      <c r="WLZ256" s="38"/>
      <c r="WMA256" s="38"/>
      <c r="WMB256" s="38"/>
      <c r="WMC256" s="38"/>
      <c r="WMD256" s="38"/>
      <c r="WME256" s="38"/>
      <c r="WMF256" s="38"/>
      <c r="WMG256" s="38"/>
      <c r="WMH256" s="38"/>
      <c r="WMI256" s="38"/>
      <c r="WMJ256" s="38"/>
      <c r="WMK256" s="38"/>
      <c r="WML256" s="38"/>
      <c r="WMM256" s="38"/>
      <c r="WMN256" s="38"/>
      <c r="WMO256" s="38"/>
      <c r="WMP256" s="38"/>
      <c r="WMQ256" s="38"/>
      <c r="WMR256" s="38"/>
      <c r="WMS256" s="38"/>
      <c r="WMT256" s="38"/>
      <c r="WMU256" s="38"/>
      <c r="WMV256" s="38"/>
      <c r="WMW256" s="38"/>
      <c r="WMX256" s="38"/>
      <c r="WMY256" s="38"/>
      <c r="WMZ256" s="38"/>
      <c r="WNA256" s="38"/>
      <c r="WNB256" s="38"/>
      <c r="WNC256" s="38"/>
      <c r="WND256" s="38"/>
      <c r="WNE256" s="38"/>
      <c r="WNF256" s="38"/>
      <c r="WNG256" s="38"/>
      <c r="WNH256" s="38"/>
      <c r="WNI256" s="38"/>
      <c r="WNJ256" s="38"/>
      <c r="WNK256" s="38"/>
      <c r="WNL256" s="38"/>
      <c r="WNM256" s="38"/>
      <c r="WNN256" s="38"/>
      <c r="WNO256" s="38"/>
      <c r="WNP256" s="38"/>
      <c r="WNQ256" s="38"/>
      <c r="WNR256" s="38"/>
      <c r="WNS256" s="38"/>
      <c r="WNT256" s="38"/>
      <c r="WNU256" s="38"/>
      <c r="WNV256" s="38"/>
      <c r="WNW256" s="38"/>
      <c r="WNX256" s="38"/>
      <c r="WNY256" s="38"/>
      <c r="WNZ256" s="38"/>
      <c r="WOA256" s="38"/>
      <c r="WOB256" s="38"/>
      <c r="WOC256" s="38"/>
      <c r="WOD256" s="38"/>
      <c r="WOE256" s="38"/>
      <c r="WOF256" s="38"/>
      <c r="WOG256" s="38"/>
      <c r="WOH256" s="38"/>
      <c r="WOI256" s="38"/>
      <c r="WOJ256" s="38"/>
      <c r="WOK256" s="38"/>
      <c r="WOL256" s="38"/>
      <c r="WOM256" s="38"/>
      <c r="WON256" s="38"/>
      <c r="WOO256" s="38"/>
      <c r="WOP256" s="38"/>
      <c r="WOQ256" s="38"/>
      <c r="WOR256" s="38"/>
      <c r="WOS256" s="38"/>
      <c r="WOT256" s="38"/>
      <c r="WOU256" s="38"/>
      <c r="WOV256" s="38"/>
      <c r="WOW256" s="38"/>
      <c r="WOX256" s="38"/>
      <c r="WOY256" s="38"/>
      <c r="WOZ256" s="38"/>
      <c r="WPA256" s="38"/>
      <c r="WPB256" s="38"/>
      <c r="WPC256" s="38"/>
      <c r="WPD256" s="38"/>
      <c r="WPE256" s="38"/>
      <c r="WPF256" s="38"/>
      <c r="WPG256" s="38"/>
      <c r="WPH256" s="38"/>
      <c r="WPI256" s="38"/>
      <c r="WPJ256" s="38"/>
      <c r="WPK256" s="38"/>
      <c r="WPL256" s="38"/>
      <c r="WPM256" s="38"/>
      <c r="WPN256" s="38"/>
      <c r="WPO256" s="38"/>
      <c r="WPP256" s="38"/>
      <c r="WPQ256" s="38"/>
      <c r="WPR256" s="38"/>
      <c r="WPS256" s="38"/>
      <c r="WPT256" s="38"/>
      <c r="WPU256" s="38"/>
      <c r="WPV256" s="38"/>
      <c r="WPW256" s="38"/>
      <c r="WPX256" s="38"/>
      <c r="WPY256" s="38"/>
      <c r="WPZ256" s="38"/>
      <c r="WQA256" s="38"/>
      <c r="WQB256" s="38"/>
      <c r="WQC256" s="38"/>
      <c r="WQD256" s="38"/>
      <c r="WQE256" s="38"/>
      <c r="WQF256" s="38"/>
      <c r="WQG256" s="38"/>
      <c r="WQH256" s="38"/>
      <c r="WQI256" s="38"/>
      <c r="WQJ256" s="38"/>
      <c r="WQK256" s="38"/>
      <c r="WQL256" s="38"/>
      <c r="WQM256" s="38"/>
      <c r="WQN256" s="38"/>
      <c r="WQO256" s="38"/>
      <c r="WQP256" s="38"/>
      <c r="WQQ256" s="38"/>
      <c r="WQR256" s="38"/>
      <c r="WQS256" s="38"/>
      <c r="WQT256" s="38"/>
      <c r="WQU256" s="38"/>
      <c r="WQV256" s="38"/>
      <c r="WQW256" s="38"/>
      <c r="WQX256" s="38"/>
      <c r="WQY256" s="38"/>
      <c r="WQZ256" s="38"/>
      <c r="WRA256" s="38"/>
      <c r="WRB256" s="38"/>
      <c r="WRC256" s="38"/>
      <c r="WRD256" s="38"/>
      <c r="WRE256" s="38"/>
      <c r="WRF256" s="38"/>
      <c r="WRG256" s="38"/>
      <c r="WRH256" s="38"/>
      <c r="WRI256" s="38"/>
      <c r="WRJ256" s="38"/>
      <c r="WRK256" s="38"/>
      <c r="WRL256" s="38"/>
      <c r="WRM256" s="38"/>
      <c r="WRN256" s="38"/>
      <c r="WRO256" s="38"/>
      <c r="WRP256" s="38"/>
      <c r="WRQ256" s="38"/>
      <c r="WRR256" s="38"/>
      <c r="WRS256" s="38"/>
      <c r="WRT256" s="38"/>
      <c r="WRU256" s="38"/>
      <c r="WRV256" s="38"/>
      <c r="WRW256" s="38"/>
      <c r="WRX256" s="38"/>
      <c r="WRY256" s="38"/>
      <c r="WRZ256" s="38"/>
      <c r="WSA256" s="38"/>
      <c r="WSB256" s="38"/>
      <c r="WSC256" s="38"/>
      <c r="WSD256" s="38"/>
      <c r="WSE256" s="38"/>
      <c r="WSF256" s="38"/>
      <c r="WSG256" s="38"/>
      <c r="WSH256" s="38"/>
      <c r="WSI256" s="38"/>
      <c r="WSJ256" s="38"/>
      <c r="WSK256" s="38"/>
      <c r="WSL256" s="38"/>
      <c r="WSM256" s="38"/>
      <c r="WSN256" s="38"/>
      <c r="WSO256" s="38"/>
      <c r="WSP256" s="38"/>
      <c r="WSQ256" s="38"/>
      <c r="WSR256" s="38"/>
      <c r="WSS256" s="38"/>
      <c r="WST256" s="38"/>
      <c r="WSU256" s="38"/>
      <c r="WSV256" s="38"/>
      <c r="WSW256" s="38"/>
      <c r="WSX256" s="38"/>
      <c r="WSY256" s="38"/>
      <c r="WSZ256" s="38"/>
      <c r="WTA256" s="38"/>
      <c r="WTB256" s="38"/>
      <c r="WTC256" s="38"/>
      <c r="WTD256" s="38"/>
      <c r="WTE256" s="38"/>
      <c r="WTF256" s="38"/>
      <c r="WTG256" s="38"/>
      <c r="WTH256" s="38"/>
      <c r="WTI256" s="38"/>
      <c r="WTJ256" s="38"/>
      <c r="WTK256" s="38"/>
      <c r="WTL256" s="38"/>
      <c r="WTM256" s="38"/>
      <c r="WTN256" s="38"/>
      <c r="WTO256" s="38"/>
      <c r="WTP256" s="38"/>
      <c r="WTQ256" s="38"/>
      <c r="WTR256" s="38"/>
      <c r="WTS256" s="38"/>
      <c r="WTT256" s="38"/>
      <c r="WTU256" s="38"/>
      <c r="WTV256" s="38"/>
      <c r="WTW256" s="38"/>
      <c r="WTX256" s="38"/>
      <c r="WTY256" s="38"/>
      <c r="WTZ256" s="38"/>
      <c r="WUA256" s="38"/>
      <c r="WUB256" s="38"/>
      <c r="WUC256" s="38"/>
      <c r="WUD256" s="38"/>
      <c r="WUE256" s="38"/>
      <c r="WUF256" s="38"/>
      <c r="WUG256" s="38"/>
      <c r="WUH256" s="38"/>
      <c r="WUI256" s="38"/>
      <c r="WUJ256" s="38"/>
      <c r="WUK256" s="38"/>
      <c r="WUL256" s="38"/>
      <c r="WUM256" s="38"/>
      <c r="WUN256" s="38"/>
      <c r="WUO256" s="38"/>
      <c r="WUP256" s="38"/>
      <c r="WUQ256" s="38"/>
      <c r="WUR256" s="38"/>
      <c r="WUS256" s="38"/>
      <c r="WUT256" s="38"/>
      <c r="WUU256" s="38"/>
      <c r="WUV256" s="38"/>
      <c r="WUW256" s="38"/>
      <c r="WUX256" s="38"/>
      <c r="WUY256" s="38"/>
      <c r="WUZ256" s="38"/>
      <c r="WVA256" s="38"/>
      <c r="WVB256" s="38"/>
      <c r="WVC256" s="38"/>
      <c r="WVD256" s="38"/>
      <c r="WVE256" s="38"/>
      <c r="WVF256" s="38"/>
      <c r="WVG256" s="38"/>
      <c r="WVH256" s="38"/>
      <c r="WVI256" s="38"/>
      <c r="WVJ256" s="38"/>
      <c r="WVK256" s="38"/>
      <c r="WVL256" s="38"/>
      <c r="WVM256" s="38"/>
      <c r="WVN256" s="38"/>
      <c r="WVO256" s="38"/>
      <c r="WVP256" s="38"/>
      <c r="WVQ256" s="38"/>
      <c r="WVR256" s="38"/>
      <c r="WVS256" s="38"/>
      <c r="WVT256" s="38"/>
      <c r="WVU256" s="38"/>
      <c r="WVV256" s="38"/>
      <c r="WVW256" s="38"/>
      <c r="WVX256" s="38"/>
      <c r="WVY256" s="38"/>
      <c r="WVZ256" s="38"/>
      <c r="WWA256" s="38"/>
      <c r="WWB256" s="38"/>
      <c r="WWC256" s="38"/>
      <c r="WWD256" s="38"/>
      <c r="WWE256" s="38"/>
      <c r="WWF256" s="38"/>
      <c r="WWG256" s="38"/>
      <c r="WWH256" s="38"/>
      <c r="WWI256" s="38"/>
      <c r="WWJ256" s="38"/>
      <c r="WWK256" s="38"/>
      <c r="WWL256" s="38"/>
      <c r="WWM256" s="38"/>
      <c r="WWN256" s="38"/>
      <c r="WWO256" s="38"/>
      <c r="WWP256" s="38"/>
      <c r="WWQ256" s="38"/>
      <c r="WWR256" s="38"/>
      <c r="WWS256" s="38"/>
      <c r="WWT256" s="38"/>
      <c r="WWU256" s="38"/>
      <c r="WWV256" s="38"/>
      <c r="WWW256" s="38"/>
      <c r="WWX256" s="38"/>
      <c r="WWY256" s="38"/>
      <c r="WWZ256" s="38"/>
      <c r="WXA256" s="38"/>
      <c r="WXB256" s="38"/>
      <c r="WXC256" s="38"/>
      <c r="WXD256" s="38"/>
      <c r="WXE256" s="38"/>
      <c r="WXF256" s="38"/>
      <c r="WXG256" s="38"/>
      <c r="WXH256" s="38"/>
      <c r="WXI256" s="38"/>
      <c r="WXJ256" s="38"/>
      <c r="WXK256" s="38"/>
      <c r="WXL256" s="38"/>
      <c r="WXM256" s="38"/>
      <c r="WXN256" s="38"/>
      <c r="WXO256" s="38"/>
      <c r="WXP256" s="38"/>
      <c r="WXQ256" s="38"/>
      <c r="WXR256" s="38"/>
      <c r="WXS256" s="38"/>
      <c r="WXT256" s="38"/>
      <c r="WXU256" s="38"/>
      <c r="WXV256" s="38"/>
      <c r="WXW256" s="38"/>
      <c r="WXX256" s="38"/>
      <c r="WXY256" s="38"/>
      <c r="WXZ256" s="38"/>
      <c r="WYA256" s="38"/>
      <c r="WYB256" s="38"/>
      <c r="WYC256" s="38"/>
      <c r="WYD256" s="38"/>
      <c r="WYE256" s="38"/>
      <c r="WYF256" s="38"/>
      <c r="WYG256" s="38"/>
      <c r="WYH256" s="38"/>
      <c r="WYI256" s="38"/>
      <c r="WYJ256" s="38"/>
      <c r="WYK256" s="38"/>
      <c r="WYL256" s="38"/>
      <c r="WYM256" s="38"/>
      <c r="WYN256" s="38"/>
      <c r="WYO256" s="38"/>
      <c r="WYP256" s="38"/>
      <c r="WYQ256" s="38"/>
      <c r="WYR256" s="38"/>
      <c r="WYS256" s="38"/>
      <c r="WYT256" s="38"/>
      <c r="WYU256" s="38"/>
      <c r="WYV256" s="38"/>
      <c r="WYW256" s="38"/>
      <c r="WYX256" s="38"/>
      <c r="WYY256" s="38"/>
      <c r="WYZ256" s="38"/>
      <c r="WZA256" s="38"/>
      <c r="WZB256" s="38"/>
      <c r="WZC256" s="38"/>
      <c r="WZD256" s="38"/>
      <c r="WZE256" s="38"/>
      <c r="WZF256" s="38"/>
      <c r="WZG256" s="38"/>
      <c r="WZH256" s="38"/>
      <c r="WZI256" s="38"/>
      <c r="WZJ256" s="38"/>
      <c r="WZK256" s="38"/>
      <c r="WZL256" s="38"/>
      <c r="WZM256" s="38"/>
      <c r="WZN256" s="38"/>
      <c r="WZO256" s="38"/>
      <c r="WZP256" s="38"/>
      <c r="WZQ256" s="38"/>
      <c r="WZR256" s="38"/>
      <c r="WZS256" s="38"/>
      <c r="WZT256" s="38"/>
      <c r="WZU256" s="38"/>
      <c r="WZV256" s="38"/>
      <c r="WZW256" s="38"/>
      <c r="WZX256" s="38"/>
      <c r="WZY256" s="38"/>
      <c r="WZZ256" s="38"/>
      <c r="XAA256" s="38"/>
      <c r="XAB256" s="38"/>
      <c r="XAC256" s="38"/>
      <c r="XAD256" s="38"/>
      <c r="XAE256" s="38"/>
      <c r="XAF256" s="38"/>
      <c r="XAG256" s="38"/>
      <c r="XAH256" s="38"/>
      <c r="XAI256" s="38"/>
      <c r="XAJ256" s="38"/>
      <c r="XAK256" s="38"/>
      <c r="XAL256" s="38"/>
      <c r="XAM256" s="38"/>
      <c r="XAN256" s="38"/>
      <c r="XAO256" s="38"/>
      <c r="XAP256" s="38"/>
      <c r="XAQ256" s="38"/>
      <c r="XAR256" s="38"/>
      <c r="XAS256" s="38"/>
      <c r="XAT256" s="38"/>
      <c r="XAU256" s="38"/>
      <c r="XAV256" s="38"/>
      <c r="XAW256" s="38"/>
      <c r="XAX256" s="38"/>
      <c r="XAY256" s="38"/>
      <c r="XAZ256" s="38"/>
      <c r="XBA256" s="38"/>
      <c r="XBB256" s="38"/>
      <c r="XBC256" s="38"/>
      <c r="XBD256" s="38"/>
      <c r="XBE256" s="38"/>
      <c r="XBF256" s="38"/>
      <c r="XBG256" s="38"/>
      <c r="XBH256" s="38"/>
      <c r="XBI256" s="38"/>
      <c r="XBJ256" s="38"/>
      <c r="XBK256" s="38"/>
      <c r="XBL256" s="38"/>
      <c r="XBM256" s="38"/>
      <c r="XBN256" s="38"/>
      <c r="XBO256" s="38"/>
      <c r="XBP256" s="38"/>
      <c r="XBQ256" s="38"/>
      <c r="XBR256" s="38"/>
      <c r="XBS256" s="38"/>
      <c r="XBT256" s="38"/>
      <c r="XBU256" s="38"/>
      <c r="XBV256" s="38"/>
      <c r="XBW256" s="38"/>
      <c r="XBX256" s="38"/>
      <c r="XBY256" s="38"/>
      <c r="XBZ256" s="38"/>
      <c r="XCA256" s="38"/>
      <c r="XCB256" s="38"/>
      <c r="XCC256" s="38"/>
      <c r="XCD256" s="38"/>
      <c r="XCE256" s="38"/>
      <c r="XCF256" s="38"/>
      <c r="XCG256" s="38"/>
      <c r="XCH256" s="38"/>
      <c r="XCI256" s="38"/>
      <c r="XCJ256" s="38"/>
      <c r="XCK256" s="38"/>
      <c r="XCL256" s="38"/>
      <c r="XCM256" s="38"/>
      <c r="XCN256" s="38"/>
      <c r="XCO256" s="38"/>
      <c r="XCP256" s="38"/>
      <c r="XCQ256" s="38"/>
      <c r="XCR256" s="38"/>
      <c r="XCS256" s="38"/>
      <c r="XCT256" s="38"/>
      <c r="XCU256" s="38"/>
      <c r="XCV256" s="38"/>
      <c r="XCW256" s="38"/>
      <c r="XCX256" s="38"/>
      <c r="XCY256" s="38"/>
      <c r="XCZ256" s="38"/>
      <c r="XDA256" s="38"/>
      <c r="XDB256" s="38"/>
      <c r="XDC256" s="38"/>
      <c r="XDD256" s="38"/>
      <c r="XDE256" s="38"/>
      <c r="XDF256" s="38"/>
      <c r="XDG256" s="38"/>
      <c r="XDH256" s="38"/>
      <c r="XDI256" s="38"/>
      <c r="XDJ256" s="38"/>
      <c r="XDK256" s="38"/>
      <c r="XDL256" s="38"/>
      <c r="XDM256" s="38"/>
      <c r="XDN256" s="38"/>
      <c r="XDO256" s="38"/>
      <c r="XDP256" s="38"/>
      <c r="XDQ256" s="38"/>
      <c r="XDR256" s="38"/>
      <c r="XDS256" s="38"/>
      <c r="XDT256" s="38"/>
      <c r="XDU256" s="38"/>
      <c r="XDV256" s="38"/>
      <c r="XDW256" s="38"/>
      <c r="XDX256" s="38"/>
      <c r="XDY256" s="38"/>
      <c r="XDZ256" s="38"/>
      <c r="XEA256" s="38"/>
      <c r="XEB256" s="38"/>
      <c r="XEC256" s="38"/>
      <c r="XED256" s="38"/>
      <c r="XEE256" s="38"/>
      <c r="XEF256" s="38"/>
      <c r="XEG256" s="38"/>
      <c r="XEH256" s="38"/>
      <c r="XEI256" s="38"/>
      <c r="XEJ256" s="38"/>
      <c r="XEK256" s="38"/>
      <c r="XEL256" s="38"/>
    </row>
    <row r="257" spans="1:21" x14ac:dyDescent="0.35">
      <c r="A257" s="47" t="s">
        <v>205</v>
      </c>
      <c r="B257" s="43" t="s">
        <v>2283</v>
      </c>
      <c r="C257" s="49" t="s">
        <v>506</v>
      </c>
      <c r="D257" s="43" t="s">
        <v>22</v>
      </c>
      <c r="E257" s="49"/>
      <c r="F257" s="49">
        <v>8</v>
      </c>
      <c r="G257" s="49"/>
      <c r="H257" s="49"/>
      <c r="I257" s="49"/>
      <c r="J257" s="49"/>
      <c r="K257" s="49"/>
      <c r="L257" s="43" t="s">
        <v>2434</v>
      </c>
      <c r="M257" s="43" t="s">
        <v>2237</v>
      </c>
      <c r="N257" s="43">
        <v>2</v>
      </c>
      <c r="O257" s="43"/>
      <c r="P257" s="45">
        <v>7000</v>
      </c>
      <c r="Q257" s="44"/>
      <c r="R257" s="44">
        <v>1</v>
      </c>
      <c r="S257" s="43">
        <v>1</v>
      </c>
      <c r="T257" s="43"/>
      <c r="U257" s="43"/>
    </row>
    <row r="258" spans="1:21" x14ac:dyDescent="0.35">
      <c r="A258" s="47" t="s">
        <v>205</v>
      </c>
      <c r="B258" s="43" t="s">
        <v>2283</v>
      </c>
      <c r="C258" s="43" t="s">
        <v>221</v>
      </c>
      <c r="D258" s="43" t="s">
        <v>22</v>
      </c>
      <c r="E258" s="43">
        <v>569</v>
      </c>
      <c r="F258" s="43">
        <v>20</v>
      </c>
      <c r="G258" s="43">
        <v>11</v>
      </c>
      <c r="H258" s="43" t="s">
        <v>23</v>
      </c>
      <c r="I258" s="43" t="s">
        <v>16</v>
      </c>
      <c r="J258" s="43">
        <v>7000</v>
      </c>
      <c r="K258" s="43" t="s">
        <v>593</v>
      </c>
      <c r="L258" s="43" t="s">
        <v>2226</v>
      </c>
      <c r="M258" s="43" t="s">
        <v>2237</v>
      </c>
      <c r="N258" s="43">
        <v>2</v>
      </c>
      <c r="O258" s="43"/>
      <c r="P258" s="45">
        <v>7000</v>
      </c>
      <c r="Q258" s="44"/>
      <c r="R258" s="44">
        <v>1</v>
      </c>
      <c r="S258" s="43">
        <v>1</v>
      </c>
      <c r="T258" s="43"/>
      <c r="U258" s="43"/>
    </row>
    <row r="259" spans="1:21" x14ac:dyDescent="0.35">
      <c r="A259" s="47" t="s">
        <v>205</v>
      </c>
      <c r="B259" s="43" t="s">
        <v>2283</v>
      </c>
      <c r="C259" s="43" t="s">
        <v>219</v>
      </c>
      <c r="D259" s="43" t="s">
        <v>22</v>
      </c>
      <c r="E259" s="43">
        <v>588</v>
      </c>
      <c r="F259" s="43">
        <v>20</v>
      </c>
      <c r="G259" s="43">
        <v>12</v>
      </c>
      <c r="H259" s="43" t="s">
        <v>23</v>
      </c>
      <c r="I259" s="43" t="s">
        <v>16</v>
      </c>
      <c r="J259" s="43">
        <v>7000</v>
      </c>
      <c r="K259" s="43" t="s">
        <v>593</v>
      </c>
      <c r="L259" s="43" t="s">
        <v>2435</v>
      </c>
      <c r="M259" s="43" t="s">
        <v>2237</v>
      </c>
      <c r="N259" s="43">
        <v>2</v>
      </c>
      <c r="O259" s="43"/>
      <c r="P259" s="45">
        <v>7000</v>
      </c>
      <c r="Q259" s="44"/>
      <c r="R259" s="44">
        <v>1</v>
      </c>
      <c r="S259" s="43">
        <v>1</v>
      </c>
      <c r="T259" s="43"/>
      <c r="U259" s="43"/>
    </row>
    <row r="260" spans="1:21" x14ac:dyDescent="0.35">
      <c r="A260" s="69" t="s">
        <v>205</v>
      </c>
      <c r="B260" s="43" t="s">
        <v>2283</v>
      </c>
      <c r="C260" s="68" t="s">
        <v>508</v>
      </c>
      <c r="D260" s="43" t="s">
        <v>318</v>
      </c>
      <c r="E260" s="68"/>
      <c r="F260" s="68">
        <v>10</v>
      </c>
      <c r="G260" s="68"/>
      <c r="H260" s="43"/>
      <c r="I260" s="43"/>
      <c r="J260" s="43"/>
      <c r="K260" s="43"/>
      <c r="L260" s="43" t="s">
        <v>2436</v>
      </c>
      <c r="M260" s="43" t="s">
        <v>2266</v>
      </c>
      <c r="N260" s="43" t="s">
        <v>613</v>
      </c>
      <c r="O260" s="43"/>
      <c r="P260" s="45">
        <v>1500</v>
      </c>
      <c r="Q260" s="44"/>
      <c r="R260" s="44">
        <v>1</v>
      </c>
      <c r="S260" s="43"/>
      <c r="T260" s="43"/>
      <c r="U260" s="43">
        <v>1</v>
      </c>
    </row>
    <row r="261" spans="1:21" x14ac:dyDescent="0.35">
      <c r="A261" s="69" t="s">
        <v>205</v>
      </c>
      <c r="B261" s="43" t="s">
        <v>2283</v>
      </c>
      <c r="C261" s="68" t="s">
        <v>570</v>
      </c>
      <c r="D261" s="43" t="s">
        <v>22</v>
      </c>
      <c r="E261" s="68"/>
      <c r="F261" s="68">
        <v>10</v>
      </c>
      <c r="G261" s="68"/>
      <c r="H261" s="68"/>
      <c r="I261" s="68"/>
      <c r="J261" s="68"/>
      <c r="K261" s="68"/>
      <c r="L261" s="43" t="s">
        <v>2437</v>
      </c>
      <c r="M261" s="43" t="s">
        <v>2266</v>
      </c>
      <c r="N261" s="43" t="s">
        <v>613</v>
      </c>
      <c r="O261" s="43"/>
      <c r="P261" s="45">
        <v>1500</v>
      </c>
      <c r="Q261" s="44"/>
      <c r="R261" s="44">
        <v>1</v>
      </c>
      <c r="S261" s="43"/>
      <c r="T261" s="43"/>
      <c r="U261" s="43">
        <v>1</v>
      </c>
    </row>
    <row r="262" spans="1:21" x14ac:dyDescent="0.35">
      <c r="A262" s="47" t="s">
        <v>205</v>
      </c>
      <c r="B262" s="43" t="s">
        <v>2283</v>
      </c>
      <c r="C262" s="43" t="s">
        <v>210</v>
      </c>
      <c r="D262" s="43" t="s">
        <v>22</v>
      </c>
      <c r="E262" s="43">
        <v>937</v>
      </c>
      <c r="F262" s="43">
        <v>24</v>
      </c>
      <c r="G262" s="43">
        <v>19</v>
      </c>
      <c r="H262" s="43" t="s">
        <v>23</v>
      </c>
      <c r="I262" s="43" t="s">
        <v>16</v>
      </c>
      <c r="J262" s="48">
        <v>20000</v>
      </c>
      <c r="K262" s="43" t="s">
        <v>593</v>
      </c>
      <c r="L262" s="43" t="s">
        <v>2281</v>
      </c>
      <c r="M262" s="43" t="s">
        <v>2273</v>
      </c>
      <c r="N262" s="43">
        <v>2</v>
      </c>
      <c r="O262" s="43" t="s">
        <v>2252</v>
      </c>
      <c r="P262" s="45">
        <v>9500</v>
      </c>
      <c r="Q262" s="44"/>
      <c r="R262" s="44">
        <v>1</v>
      </c>
      <c r="S262" s="43"/>
      <c r="T262" s="43">
        <v>1</v>
      </c>
      <c r="U262" s="43"/>
    </row>
    <row r="263" spans="1:21" x14ac:dyDescent="0.35">
      <c r="A263" s="47" t="s">
        <v>205</v>
      </c>
      <c r="B263" s="43" t="s">
        <v>2282</v>
      </c>
      <c r="C263" s="43" t="s">
        <v>206</v>
      </c>
      <c r="D263" s="43" t="s">
        <v>22</v>
      </c>
      <c r="E263" s="43">
        <v>1229</v>
      </c>
      <c r="F263" s="43">
        <v>72</v>
      </c>
      <c r="G263" s="43">
        <v>25</v>
      </c>
      <c r="H263" s="43" t="s">
        <v>23</v>
      </c>
      <c r="I263" s="43" t="s">
        <v>16</v>
      </c>
      <c r="J263" s="48">
        <v>7000</v>
      </c>
      <c r="K263" s="43" t="s">
        <v>593</v>
      </c>
      <c r="L263" s="43" t="s">
        <v>2226</v>
      </c>
      <c r="M263" s="43" t="s">
        <v>2237</v>
      </c>
      <c r="N263" s="43">
        <v>2</v>
      </c>
      <c r="O263" s="43"/>
      <c r="P263" s="45">
        <v>7000</v>
      </c>
      <c r="Q263" s="44"/>
      <c r="R263" s="44">
        <v>1</v>
      </c>
      <c r="S263" s="43">
        <v>1</v>
      </c>
      <c r="T263" s="43"/>
      <c r="U263" s="43"/>
    </row>
    <row r="264" spans="1:21" x14ac:dyDescent="0.35">
      <c r="A264" s="47" t="s">
        <v>205</v>
      </c>
      <c r="B264" s="43" t="s">
        <v>2283</v>
      </c>
      <c r="C264" s="49" t="s">
        <v>509</v>
      </c>
      <c r="D264" s="43" t="s">
        <v>22</v>
      </c>
      <c r="E264" s="49"/>
      <c r="F264" s="49"/>
      <c r="G264" s="49"/>
      <c r="H264" s="49"/>
      <c r="I264" s="49"/>
      <c r="J264" s="49"/>
      <c r="K264" s="49"/>
      <c r="L264" s="43" t="s">
        <v>2434</v>
      </c>
      <c r="M264" s="43" t="s">
        <v>2237</v>
      </c>
      <c r="N264" s="43">
        <v>2</v>
      </c>
      <c r="O264" s="43"/>
      <c r="P264" s="45">
        <v>7000</v>
      </c>
      <c r="Q264" s="44"/>
      <c r="R264" s="44">
        <v>1</v>
      </c>
      <c r="S264" s="43">
        <v>1</v>
      </c>
      <c r="T264" s="43"/>
      <c r="U264" s="43"/>
    </row>
    <row r="265" spans="1:21" x14ac:dyDescent="0.35">
      <c r="A265" s="47" t="s">
        <v>205</v>
      </c>
      <c r="B265" s="43" t="s">
        <v>2283</v>
      </c>
      <c r="C265" s="43" t="s">
        <v>208</v>
      </c>
      <c r="D265" s="43" t="s">
        <v>22</v>
      </c>
      <c r="E265" s="43">
        <v>936</v>
      </c>
      <c r="F265" s="43">
        <v>30</v>
      </c>
      <c r="G265" s="43">
        <v>19</v>
      </c>
      <c r="H265" s="43" t="s">
        <v>23</v>
      </c>
      <c r="I265" s="43" t="s">
        <v>16</v>
      </c>
      <c r="J265" s="48">
        <v>7000</v>
      </c>
      <c r="K265" s="43" t="s">
        <v>593</v>
      </c>
      <c r="L265" s="43" t="s">
        <v>2226</v>
      </c>
      <c r="M265" s="43" t="s">
        <v>2237</v>
      </c>
      <c r="N265" s="43">
        <v>2</v>
      </c>
      <c r="O265" s="43"/>
      <c r="P265" s="45">
        <v>7000</v>
      </c>
      <c r="Q265" s="44"/>
      <c r="R265" s="44">
        <v>1</v>
      </c>
      <c r="S265" s="43">
        <v>1</v>
      </c>
      <c r="T265" s="43"/>
      <c r="U265" s="43"/>
    </row>
    <row r="266" spans="1:21" x14ac:dyDescent="0.35">
      <c r="A266" s="47" t="s">
        <v>205</v>
      </c>
      <c r="B266" s="43" t="s">
        <v>2283</v>
      </c>
      <c r="C266" s="43" t="s">
        <v>212</v>
      </c>
      <c r="D266" s="43" t="s">
        <v>22</v>
      </c>
      <c r="E266" s="43">
        <v>917</v>
      </c>
      <c r="F266" s="43">
        <v>24</v>
      </c>
      <c r="G266" s="43">
        <v>18</v>
      </c>
      <c r="H266" s="43" t="s">
        <v>23</v>
      </c>
      <c r="I266" s="43" t="s">
        <v>16</v>
      </c>
      <c r="J266" s="48">
        <v>7000</v>
      </c>
      <c r="K266" s="43" t="s">
        <v>593</v>
      </c>
      <c r="L266" s="43" t="s">
        <v>2226</v>
      </c>
      <c r="M266" s="43" t="s">
        <v>2237</v>
      </c>
      <c r="N266" s="43">
        <v>2</v>
      </c>
      <c r="O266" s="43"/>
      <c r="P266" s="45">
        <v>7000</v>
      </c>
      <c r="Q266" s="44"/>
      <c r="R266" s="44">
        <v>1</v>
      </c>
      <c r="S266" s="43">
        <v>1</v>
      </c>
      <c r="T266" s="43"/>
      <c r="U266" s="43"/>
    </row>
    <row r="267" spans="1:21" x14ac:dyDescent="0.35">
      <c r="A267" s="47" t="s">
        <v>205</v>
      </c>
      <c r="B267" s="43" t="s">
        <v>2283</v>
      </c>
      <c r="C267" s="43" t="s">
        <v>215</v>
      </c>
      <c r="D267" s="43" t="s">
        <v>22</v>
      </c>
      <c r="E267" s="43">
        <v>859</v>
      </c>
      <c r="F267" s="43">
        <v>24</v>
      </c>
      <c r="G267" s="43">
        <v>17</v>
      </c>
      <c r="H267" s="49" t="s">
        <v>23</v>
      </c>
      <c r="I267" s="49" t="s">
        <v>23</v>
      </c>
      <c r="J267" s="49">
        <v>0</v>
      </c>
      <c r="K267" s="43" t="s">
        <v>593</v>
      </c>
      <c r="L267" s="43" t="s">
        <v>2226</v>
      </c>
      <c r="M267" s="43" t="s">
        <v>2228</v>
      </c>
      <c r="N267" s="43">
        <v>2</v>
      </c>
      <c r="O267" s="43"/>
      <c r="P267" s="45">
        <v>0</v>
      </c>
      <c r="Q267" s="44">
        <v>1</v>
      </c>
      <c r="R267" s="44"/>
      <c r="S267" s="43"/>
      <c r="T267" s="43"/>
      <c r="U267" s="43"/>
    </row>
    <row r="268" spans="1:21" x14ac:dyDescent="0.35">
      <c r="A268" s="47" t="s">
        <v>205</v>
      </c>
      <c r="B268" s="43" t="s">
        <v>2283</v>
      </c>
      <c r="C268" s="43" t="s">
        <v>214</v>
      </c>
      <c r="D268" s="43" t="s">
        <v>22</v>
      </c>
      <c r="E268" s="43">
        <v>874</v>
      </c>
      <c r="F268" s="43">
        <v>24</v>
      </c>
      <c r="G268" s="43">
        <v>17</v>
      </c>
      <c r="H268" s="49" t="s">
        <v>23</v>
      </c>
      <c r="I268" s="49" t="s">
        <v>23</v>
      </c>
      <c r="J268" s="49">
        <v>0</v>
      </c>
      <c r="K268" s="43" t="s">
        <v>593</v>
      </c>
      <c r="L268" s="43" t="s">
        <v>2226</v>
      </c>
      <c r="M268" s="43" t="s">
        <v>2228</v>
      </c>
      <c r="N268" s="43">
        <v>2</v>
      </c>
      <c r="O268" s="43"/>
      <c r="P268" s="45">
        <v>0</v>
      </c>
      <c r="Q268" s="44">
        <v>1</v>
      </c>
      <c r="R268" s="44"/>
      <c r="S268" s="43"/>
      <c r="T268" s="43"/>
      <c r="U268" s="43"/>
    </row>
    <row r="269" spans="1:21" x14ac:dyDescent="0.35">
      <c r="A269" s="47" t="s">
        <v>205</v>
      </c>
      <c r="B269" s="43" t="s">
        <v>2283</v>
      </c>
      <c r="C269" s="43" t="s">
        <v>218</v>
      </c>
      <c r="D269" s="43" t="s">
        <v>22</v>
      </c>
      <c r="E269" s="43">
        <v>677</v>
      </c>
      <c r="F269" s="43">
        <v>24</v>
      </c>
      <c r="G269" s="43">
        <v>14</v>
      </c>
      <c r="H269" s="43" t="s">
        <v>23</v>
      </c>
      <c r="I269" s="43" t="s">
        <v>16</v>
      </c>
      <c r="J269" s="48">
        <v>7000</v>
      </c>
      <c r="K269" s="43" t="s">
        <v>593</v>
      </c>
      <c r="L269" s="43" t="s">
        <v>2226</v>
      </c>
      <c r="M269" s="43" t="s">
        <v>2237</v>
      </c>
      <c r="N269" s="43">
        <v>2</v>
      </c>
      <c r="O269" s="43"/>
      <c r="P269" s="45">
        <v>7000</v>
      </c>
      <c r="Q269" s="44"/>
      <c r="R269" s="44">
        <v>1</v>
      </c>
      <c r="S269" s="43">
        <v>1</v>
      </c>
      <c r="T269" s="43"/>
      <c r="U269" s="43"/>
    </row>
    <row r="270" spans="1:21" x14ac:dyDescent="0.35">
      <c r="A270" s="47" t="s">
        <v>224</v>
      </c>
      <c r="B270" s="43" t="s">
        <v>2438</v>
      </c>
      <c r="C270" s="43" t="s">
        <v>225</v>
      </c>
      <c r="D270" s="43" t="s">
        <v>22</v>
      </c>
      <c r="E270" s="43">
        <v>2128</v>
      </c>
      <c r="F270" s="43">
        <v>146</v>
      </c>
      <c r="G270" s="43">
        <v>43</v>
      </c>
      <c r="H270" s="43" t="s">
        <v>23</v>
      </c>
      <c r="I270" s="43" t="s">
        <v>16</v>
      </c>
      <c r="J270" s="48">
        <v>20000</v>
      </c>
      <c r="K270" s="43" t="s">
        <v>593</v>
      </c>
      <c r="L270" s="43" t="s">
        <v>2226</v>
      </c>
      <c r="M270" s="43" t="s">
        <v>2237</v>
      </c>
      <c r="N270" s="43">
        <v>2</v>
      </c>
      <c r="O270" s="43"/>
      <c r="P270" s="45">
        <v>7000</v>
      </c>
      <c r="Q270" s="44"/>
      <c r="R270" s="44">
        <v>1</v>
      </c>
      <c r="S270" s="43">
        <v>1</v>
      </c>
      <c r="T270" s="43"/>
      <c r="U270" s="43"/>
    </row>
    <row r="271" spans="1:21" x14ac:dyDescent="0.35">
      <c r="A271" s="66" t="s">
        <v>224</v>
      </c>
      <c r="B271" s="43" t="s">
        <v>2236</v>
      </c>
      <c r="C271" s="43" t="s">
        <v>228</v>
      </c>
      <c r="D271" s="43" t="s">
        <v>22</v>
      </c>
      <c r="E271" s="43">
        <v>758</v>
      </c>
      <c r="F271" s="43">
        <v>36</v>
      </c>
      <c r="G271" s="43">
        <v>15</v>
      </c>
      <c r="H271" s="49" t="s">
        <v>23</v>
      </c>
      <c r="I271" s="49" t="s">
        <v>23</v>
      </c>
      <c r="J271" s="49">
        <v>0</v>
      </c>
      <c r="K271" s="43" t="s">
        <v>593</v>
      </c>
      <c r="L271" s="43" t="s">
        <v>2439</v>
      </c>
      <c r="M271" s="43" t="s">
        <v>2254</v>
      </c>
      <c r="N271" s="43">
        <v>2</v>
      </c>
      <c r="O271" s="43" t="s">
        <v>2255</v>
      </c>
      <c r="P271" s="45">
        <v>0</v>
      </c>
      <c r="Q271" s="44">
        <v>1</v>
      </c>
      <c r="R271" s="44"/>
      <c r="S271" s="43"/>
      <c r="T271" s="43"/>
      <c r="U271" s="43"/>
    </row>
    <row r="272" spans="1:21" x14ac:dyDescent="0.35">
      <c r="A272" s="47" t="s">
        <v>224</v>
      </c>
      <c r="B272" s="43" t="s">
        <v>2236</v>
      </c>
      <c r="C272" s="43" t="s">
        <v>227</v>
      </c>
      <c r="D272" s="43" t="s">
        <v>22</v>
      </c>
      <c r="E272" s="43">
        <v>877</v>
      </c>
      <c r="F272" s="43">
        <v>40</v>
      </c>
      <c r="G272" s="43">
        <v>18</v>
      </c>
      <c r="H272" s="43" t="s">
        <v>23</v>
      </c>
      <c r="I272" s="43" t="s">
        <v>16</v>
      </c>
      <c r="J272" s="48">
        <v>7000</v>
      </c>
      <c r="K272" s="43" t="s">
        <v>593</v>
      </c>
      <c r="L272" s="43" t="s">
        <v>2226</v>
      </c>
      <c r="M272" s="43" t="s">
        <v>2237</v>
      </c>
      <c r="N272" s="43">
        <v>2</v>
      </c>
      <c r="O272" s="43"/>
      <c r="P272" s="45">
        <v>7000</v>
      </c>
      <c r="Q272" s="44"/>
      <c r="R272" s="44">
        <v>1</v>
      </c>
      <c r="S272" s="43">
        <v>1</v>
      </c>
      <c r="T272" s="43"/>
      <c r="U272" s="43"/>
    </row>
    <row r="273" spans="1:21" x14ac:dyDescent="0.35">
      <c r="A273" s="47" t="s">
        <v>224</v>
      </c>
      <c r="B273" s="43" t="s">
        <v>2236</v>
      </c>
      <c r="C273" s="43" t="s">
        <v>226</v>
      </c>
      <c r="D273" s="50" t="s">
        <v>22</v>
      </c>
      <c r="E273" s="43">
        <v>1045</v>
      </c>
      <c r="F273" s="43">
        <v>30</v>
      </c>
      <c r="G273" s="43">
        <v>21</v>
      </c>
      <c r="H273" s="43" t="s">
        <v>23</v>
      </c>
      <c r="I273" s="43" t="s">
        <v>16</v>
      </c>
      <c r="J273" s="48">
        <v>7000</v>
      </c>
      <c r="K273" s="43" t="s">
        <v>593</v>
      </c>
      <c r="L273" s="43" t="s">
        <v>2440</v>
      </c>
      <c r="M273" s="43" t="s">
        <v>2237</v>
      </c>
      <c r="N273" s="43">
        <v>2</v>
      </c>
      <c r="O273" s="43"/>
      <c r="P273" s="45">
        <v>7000</v>
      </c>
      <c r="Q273" s="44"/>
      <c r="R273" s="44">
        <v>1</v>
      </c>
      <c r="S273" s="43">
        <v>1</v>
      </c>
      <c r="T273" s="43"/>
      <c r="U273" s="43"/>
    </row>
    <row r="274" spans="1:21" x14ac:dyDescent="0.35">
      <c r="A274" s="47" t="s">
        <v>224</v>
      </c>
      <c r="B274" s="43" t="s">
        <v>2236</v>
      </c>
      <c r="C274" s="43" t="s">
        <v>232</v>
      </c>
      <c r="D274" s="43" t="s">
        <v>22</v>
      </c>
      <c r="E274" s="43">
        <v>611</v>
      </c>
      <c r="F274" s="43">
        <v>30</v>
      </c>
      <c r="G274" s="43">
        <v>12</v>
      </c>
      <c r="H274" s="43" t="s">
        <v>23</v>
      </c>
      <c r="I274" s="43" t="s">
        <v>16</v>
      </c>
      <c r="J274" s="48">
        <v>7000</v>
      </c>
      <c r="K274" s="43" t="s">
        <v>593</v>
      </c>
      <c r="L274" s="43" t="s">
        <v>2226</v>
      </c>
      <c r="M274" s="43" t="s">
        <v>2237</v>
      </c>
      <c r="N274" s="43">
        <v>2</v>
      </c>
      <c r="O274" s="43"/>
      <c r="P274" s="45">
        <v>7000</v>
      </c>
      <c r="Q274" s="44"/>
      <c r="R274" s="44">
        <v>1</v>
      </c>
      <c r="S274" s="43">
        <v>1</v>
      </c>
      <c r="T274" s="43"/>
      <c r="U274" s="43"/>
    </row>
    <row r="275" spans="1:21" x14ac:dyDescent="0.35">
      <c r="A275" s="47" t="s">
        <v>224</v>
      </c>
      <c r="B275" s="43" t="s">
        <v>2236</v>
      </c>
      <c r="C275" s="43" t="s">
        <v>231</v>
      </c>
      <c r="D275" s="43" t="s">
        <v>22</v>
      </c>
      <c r="E275" s="43">
        <v>705</v>
      </c>
      <c r="F275" s="43">
        <v>36</v>
      </c>
      <c r="G275" s="43">
        <v>14</v>
      </c>
      <c r="H275" s="43" t="s">
        <v>23</v>
      </c>
      <c r="I275" s="43" t="s">
        <v>16</v>
      </c>
      <c r="J275" s="48">
        <v>7000</v>
      </c>
      <c r="K275" s="43" t="s">
        <v>593</v>
      </c>
      <c r="L275" s="43" t="s">
        <v>2226</v>
      </c>
      <c r="M275" s="43" t="s">
        <v>2237</v>
      </c>
      <c r="N275" s="43">
        <v>2</v>
      </c>
      <c r="O275" s="43"/>
      <c r="P275" s="45">
        <v>7000</v>
      </c>
      <c r="Q275" s="44"/>
      <c r="R275" s="44">
        <v>1</v>
      </c>
      <c r="S275" s="43">
        <v>1</v>
      </c>
      <c r="T275" s="43"/>
      <c r="U275" s="43"/>
    </row>
    <row r="276" spans="1:21" x14ac:dyDescent="0.35">
      <c r="A276" s="47" t="s">
        <v>224</v>
      </c>
      <c r="B276" s="43" t="s">
        <v>2236</v>
      </c>
      <c r="C276" s="43" t="s">
        <v>230</v>
      </c>
      <c r="D276" s="43" t="s">
        <v>22</v>
      </c>
      <c r="E276" s="43">
        <v>687</v>
      </c>
      <c r="F276" s="43">
        <v>36</v>
      </c>
      <c r="G276" s="43">
        <v>14</v>
      </c>
      <c r="H276" s="43" t="s">
        <v>23</v>
      </c>
      <c r="I276" s="43" t="s">
        <v>16</v>
      </c>
      <c r="J276" s="48">
        <v>7000</v>
      </c>
      <c r="K276" s="43" t="s">
        <v>593</v>
      </c>
      <c r="L276" s="43" t="s">
        <v>2226</v>
      </c>
      <c r="M276" s="43" t="s">
        <v>2237</v>
      </c>
      <c r="N276" s="43">
        <v>2</v>
      </c>
      <c r="O276" s="43"/>
      <c r="P276" s="45">
        <v>7000</v>
      </c>
      <c r="Q276" s="44"/>
      <c r="R276" s="44">
        <v>1</v>
      </c>
      <c r="S276" s="43">
        <v>1</v>
      </c>
      <c r="T276" s="43"/>
      <c r="U276" s="43"/>
    </row>
    <row r="277" spans="1:21" x14ac:dyDescent="0.35">
      <c r="A277" s="47" t="s">
        <v>224</v>
      </c>
      <c r="B277" s="43" t="s">
        <v>2236</v>
      </c>
      <c r="C277" s="49" t="s">
        <v>510</v>
      </c>
      <c r="D277" s="43" t="s">
        <v>22</v>
      </c>
      <c r="E277" s="49"/>
      <c r="F277" s="49">
        <v>12</v>
      </c>
      <c r="G277" s="49"/>
      <c r="H277" s="49"/>
      <c r="I277" s="49"/>
      <c r="J277" s="49"/>
      <c r="K277" s="49"/>
      <c r="L277" s="43" t="s">
        <v>2243</v>
      </c>
      <c r="M277" s="43" t="s">
        <v>2225</v>
      </c>
      <c r="N277" s="43">
        <v>2</v>
      </c>
      <c r="O277" s="43"/>
      <c r="P277" s="45">
        <v>0</v>
      </c>
      <c r="Q277" s="44">
        <v>1</v>
      </c>
      <c r="R277" s="44"/>
      <c r="S277" s="43"/>
      <c r="T277" s="43"/>
      <c r="U277" s="43"/>
    </row>
    <row r="278" spans="1:21" x14ac:dyDescent="0.35">
      <c r="A278" s="57" t="s">
        <v>233</v>
      </c>
      <c r="B278" s="57"/>
      <c r="C278" s="46" t="s">
        <v>641</v>
      </c>
      <c r="D278" s="43" t="s">
        <v>22</v>
      </c>
      <c r="E278" s="43">
        <v>1852</v>
      </c>
      <c r="F278" s="53" t="s">
        <v>17</v>
      </c>
      <c r="G278" s="60">
        <f>E278/50</f>
        <v>37.04</v>
      </c>
      <c r="H278" s="43" t="s">
        <v>23</v>
      </c>
      <c r="I278" s="43" t="s">
        <v>16</v>
      </c>
      <c r="J278" s="48">
        <v>7000</v>
      </c>
      <c r="K278" s="46" t="s">
        <v>43</v>
      </c>
      <c r="L278" s="43" t="s">
        <v>2226</v>
      </c>
      <c r="M278" s="43" t="s">
        <v>2237</v>
      </c>
      <c r="N278" s="43">
        <v>2</v>
      </c>
      <c r="O278" s="43"/>
      <c r="P278" s="45">
        <v>7000</v>
      </c>
      <c r="Q278" s="44"/>
      <c r="R278" s="44">
        <v>1</v>
      </c>
      <c r="S278" s="43">
        <v>1</v>
      </c>
      <c r="T278" s="43"/>
      <c r="U278" s="43"/>
    </row>
    <row r="279" spans="1:21" x14ac:dyDescent="0.35">
      <c r="A279" s="57" t="s">
        <v>511</v>
      </c>
      <c r="B279" s="43" t="s">
        <v>2282</v>
      </c>
      <c r="C279" s="43" t="s">
        <v>248</v>
      </c>
      <c r="D279" s="50" t="s">
        <v>22</v>
      </c>
      <c r="E279" s="43">
        <v>806</v>
      </c>
      <c r="F279" s="43">
        <v>24</v>
      </c>
      <c r="G279" s="43">
        <v>16</v>
      </c>
      <c r="H279" s="43" t="s">
        <v>23</v>
      </c>
      <c r="I279" s="43" t="s">
        <v>16</v>
      </c>
      <c r="J279" s="48">
        <v>7000</v>
      </c>
      <c r="K279" s="43" t="s">
        <v>593</v>
      </c>
      <c r="L279" s="43" t="s">
        <v>2440</v>
      </c>
      <c r="M279" s="43" t="s">
        <v>2273</v>
      </c>
      <c r="N279" s="43">
        <v>2</v>
      </c>
      <c r="O279" s="43"/>
      <c r="P279" s="45">
        <v>9500</v>
      </c>
      <c r="Q279" s="44"/>
      <c r="R279" s="44">
        <v>1</v>
      </c>
      <c r="S279" s="43"/>
      <c r="T279" s="43">
        <v>1</v>
      </c>
      <c r="U279" s="43"/>
    </row>
    <row r="280" spans="1:21" x14ac:dyDescent="0.35">
      <c r="A280" s="57" t="s">
        <v>511</v>
      </c>
      <c r="B280" s="43" t="s">
        <v>2282</v>
      </c>
      <c r="C280" s="43" t="s">
        <v>258</v>
      </c>
      <c r="D280" s="43" t="s">
        <v>22</v>
      </c>
      <c r="E280" s="43">
        <v>576</v>
      </c>
      <c r="F280" s="43">
        <v>24</v>
      </c>
      <c r="G280" s="43">
        <v>12</v>
      </c>
      <c r="H280" s="43" t="s">
        <v>23</v>
      </c>
      <c r="I280" s="43" t="s">
        <v>16</v>
      </c>
      <c r="J280" s="48">
        <v>7000</v>
      </c>
      <c r="K280" s="43" t="s">
        <v>593</v>
      </c>
      <c r="L280" s="43" t="s">
        <v>2280</v>
      </c>
      <c r="M280" s="43" t="s">
        <v>2266</v>
      </c>
      <c r="N280" s="43" t="s">
        <v>613</v>
      </c>
      <c r="O280" s="43"/>
      <c r="P280" s="45">
        <v>1500</v>
      </c>
      <c r="Q280" s="44"/>
      <c r="R280" s="44">
        <v>1</v>
      </c>
      <c r="S280" s="43"/>
      <c r="T280" s="43"/>
      <c r="U280" s="43">
        <v>1</v>
      </c>
    </row>
    <row r="281" spans="1:21" x14ac:dyDescent="0.35">
      <c r="A281" s="57" t="s">
        <v>511</v>
      </c>
      <c r="B281" s="43" t="s">
        <v>2441</v>
      </c>
      <c r="C281" s="43" t="s">
        <v>260</v>
      </c>
      <c r="D281" s="43" t="s">
        <v>22</v>
      </c>
      <c r="E281" s="43">
        <v>577</v>
      </c>
      <c r="F281" s="43">
        <v>18</v>
      </c>
      <c r="G281" s="43">
        <v>12</v>
      </c>
      <c r="H281" s="43" t="s">
        <v>23</v>
      </c>
      <c r="I281" s="43" t="s">
        <v>16</v>
      </c>
      <c r="J281" s="48">
        <v>7000</v>
      </c>
      <c r="K281" s="43" t="s">
        <v>593</v>
      </c>
      <c r="L281" s="43" t="s">
        <v>2280</v>
      </c>
      <c r="M281" s="43" t="s">
        <v>2266</v>
      </c>
      <c r="N281" s="43" t="s">
        <v>613</v>
      </c>
      <c r="O281" s="43"/>
      <c r="P281" s="45">
        <v>1500</v>
      </c>
      <c r="Q281" s="44"/>
      <c r="R281" s="44">
        <v>1</v>
      </c>
      <c r="S281" s="43"/>
      <c r="T281" s="43"/>
      <c r="U281" s="43">
        <v>1</v>
      </c>
    </row>
    <row r="282" spans="1:21" x14ac:dyDescent="0.35">
      <c r="A282" s="57" t="s">
        <v>511</v>
      </c>
      <c r="B282" s="43" t="s">
        <v>2282</v>
      </c>
      <c r="C282" s="43" t="s">
        <v>247</v>
      </c>
      <c r="D282" s="43" t="s">
        <v>22</v>
      </c>
      <c r="E282" s="43">
        <v>814</v>
      </c>
      <c r="F282" s="43">
        <v>49</v>
      </c>
      <c r="G282" s="43">
        <v>16</v>
      </c>
      <c r="H282" s="43" t="s">
        <v>23</v>
      </c>
      <c r="I282" s="43" t="s">
        <v>16</v>
      </c>
      <c r="J282" s="48">
        <v>7000</v>
      </c>
      <c r="K282" s="43" t="s">
        <v>593</v>
      </c>
      <c r="L282" s="43" t="s">
        <v>2226</v>
      </c>
      <c r="M282" s="43" t="s">
        <v>2237</v>
      </c>
      <c r="N282" s="43">
        <v>2</v>
      </c>
      <c r="O282" s="43"/>
      <c r="P282" s="45">
        <v>7000</v>
      </c>
      <c r="Q282" s="44"/>
      <c r="R282" s="44">
        <v>1</v>
      </c>
      <c r="S282" s="43">
        <v>1</v>
      </c>
      <c r="T282" s="43"/>
      <c r="U282" s="43"/>
    </row>
    <row r="283" spans="1:21" x14ac:dyDescent="0.35">
      <c r="A283" s="57" t="s">
        <v>511</v>
      </c>
      <c r="B283" s="43" t="s">
        <v>2282</v>
      </c>
      <c r="C283" s="63" t="s">
        <v>2442</v>
      </c>
      <c r="D283" s="43" t="s">
        <v>65</v>
      </c>
      <c r="E283" s="63"/>
      <c r="F283" s="63">
        <v>8</v>
      </c>
      <c r="G283" s="63"/>
      <c r="H283" s="43" t="s">
        <v>23</v>
      </c>
      <c r="I283" s="63" t="s">
        <v>23</v>
      </c>
      <c r="J283" s="63">
        <v>0</v>
      </c>
      <c r="K283" s="43"/>
      <c r="L283" s="43" t="s">
        <v>2222</v>
      </c>
      <c r="M283" s="43" t="s">
        <v>2225</v>
      </c>
      <c r="N283" s="43">
        <v>2</v>
      </c>
      <c r="O283" s="43" t="s">
        <v>2289</v>
      </c>
      <c r="P283" s="45">
        <v>0</v>
      </c>
      <c r="Q283" s="44">
        <v>1</v>
      </c>
      <c r="R283" s="44"/>
      <c r="S283" s="43"/>
      <c r="T283" s="43"/>
      <c r="U283" s="43"/>
    </row>
    <row r="284" spans="1:21" x14ac:dyDescent="0.35">
      <c r="A284" s="57" t="s">
        <v>511</v>
      </c>
      <c r="B284" s="43" t="s">
        <v>2282</v>
      </c>
      <c r="C284" s="43" t="s">
        <v>256</v>
      </c>
      <c r="D284" s="43" t="s">
        <v>22</v>
      </c>
      <c r="E284" s="43">
        <v>579</v>
      </c>
      <c r="F284" s="43">
        <v>28</v>
      </c>
      <c r="G284" s="43">
        <v>12</v>
      </c>
      <c r="H284" s="43" t="s">
        <v>23</v>
      </c>
      <c r="I284" s="43" t="s">
        <v>16</v>
      </c>
      <c r="J284" s="48">
        <v>7000</v>
      </c>
      <c r="K284" s="43" t="s">
        <v>593</v>
      </c>
      <c r="L284" s="43" t="s">
        <v>2226</v>
      </c>
      <c r="M284" s="43" t="s">
        <v>2237</v>
      </c>
      <c r="N284" s="43">
        <v>2</v>
      </c>
      <c r="O284" s="43"/>
      <c r="P284" s="45">
        <v>7000</v>
      </c>
      <c r="Q284" s="44"/>
      <c r="R284" s="44">
        <v>1</v>
      </c>
      <c r="S284" s="43">
        <v>1</v>
      </c>
      <c r="T284" s="43"/>
      <c r="U284" s="43"/>
    </row>
    <row r="285" spans="1:21" x14ac:dyDescent="0.35">
      <c r="A285" s="57" t="s">
        <v>511</v>
      </c>
      <c r="B285" s="43" t="s">
        <v>2282</v>
      </c>
      <c r="C285" s="43" t="s">
        <v>250</v>
      </c>
      <c r="D285" s="43" t="s">
        <v>22</v>
      </c>
      <c r="E285" s="43">
        <v>631</v>
      </c>
      <c r="F285" s="43">
        <v>42</v>
      </c>
      <c r="G285" s="43">
        <v>13</v>
      </c>
      <c r="H285" s="43" t="s">
        <v>23</v>
      </c>
      <c r="I285" s="43" t="s">
        <v>16</v>
      </c>
      <c r="J285" s="48">
        <v>7000</v>
      </c>
      <c r="K285" s="43" t="s">
        <v>593</v>
      </c>
      <c r="L285" s="43" t="s">
        <v>2226</v>
      </c>
      <c r="M285" s="43" t="s">
        <v>2237</v>
      </c>
      <c r="N285" s="43">
        <v>2</v>
      </c>
      <c r="O285" s="43"/>
      <c r="P285" s="45">
        <v>7000</v>
      </c>
      <c r="Q285" s="44"/>
      <c r="R285" s="44">
        <v>1</v>
      </c>
      <c r="S285" s="43">
        <v>1</v>
      </c>
      <c r="T285" s="43"/>
      <c r="U285" s="43"/>
    </row>
    <row r="286" spans="1:21" x14ac:dyDescent="0.35">
      <c r="A286" s="57" t="s">
        <v>511</v>
      </c>
      <c r="B286" s="43" t="s">
        <v>2282</v>
      </c>
      <c r="C286" s="43" t="s">
        <v>251</v>
      </c>
      <c r="D286" s="43" t="s">
        <v>22</v>
      </c>
      <c r="E286" s="43">
        <v>613</v>
      </c>
      <c r="F286" s="43">
        <v>45</v>
      </c>
      <c r="G286" s="43">
        <v>12</v>
      </c>
      <c r="H286" s="43" t="s">
        <v>23</v>
      </c>
      <c r="I286" s="43" t="s">
        <v>16</v>
      </c>
      <c r="J286" s="48">
        <v>7000</v>
      </c>
      <c r="K286" s="43" t="s">
        <v>593</v>
      </c>
      <c r="L286" s="43" t="s">
        <v>2226</v>
      </c>
      <c r="M286" s="43" t="s">
        <v>2237</v>
      </c>
      <c r="N286" s="43">
        <v>2</v>
      </c>
      <c r="O286" s="43"/>
      <c r="P286" s="45">
        <v>7000</v>
      </c>
      <c r="Q286" s="44"/>
      <c r="R286" s="44">
        <v>1</v>
      </c>
      <c r="S286" s="43">
        <v>1</v>
      </c>
      <c r="T286" s="43"/>
      <c r="U286" s="43"/>
    </row>
    <row r="287" spans="1:21" x14ac:dyDescent="0.35">
      <c r="A287" s="57" t="s">
        <v>511</v>
      </c>
      <c r="B287" s="43" t="s">
        <v>2282</v>
      </c>
      <c r="C287" s="43" t="s">
        <v>253</v>
      </c>
      <c r="D287" s="43" t="s">
        <v>22</v>
      </c>
      <c r="E287" s="43">
        <v>604</v>
      </c>
      <c r="F287" s="43">
        <v>40</v>
      </c>
      <c r="G287" s="43">
        <v>12</v>
      </c>
      <c r="H287" s="43" t="s">
        <v>23</v>
      </c>
      <c r="I287" s="43" t="s">
        <v>16</v>
      </c>
      <c r="J287" s="48">
        <v>7000</v>
      </c>
      <c r="K287" s="43" t="s">
        <v>593</v>
      </c>
      <c r="L287" s="43" t="s">
        <v>2226</v>
      </c>
      <c r="M287" s="43" t="s">
        <v>2237</v>
      </c>
      <c r="N287" s="43">
        <v>2</v>
      </c>
      <c r="O287" s="43"/>
      <c r="P287" s="45">
        <v>7000</v>
      </c>
      <c r="Q287" s="44"/>
      <c r="R287" s="44">
        <v>1</v>
      </c>
      <c r="S287" s="43">
        <v>1</v>
      </c>
      <c r="T287" s="43"/>
      <c r="U287" s="43"/>
    </row>
    <row r="288" spans="1:21" x14ac:dyDescent="0.35">
      <c r="A288" s="57" t="s">
        <v>511</v>
      </c>
      <c r="B288" s="43" t="s">
        <v>2282</v>
      </c>
      <c r="C288" s="43" t="s">
        <v>252</v>
      </c>
      <c r="D288" s="43" t="s">
        <v>22</v>
      </c>
      <c r="E288" s="43">
        <v>579</v>
      </c>
      <c r="F288" s="43">
        <v>42</v>
      </c>
      <c r="G288" s="43">
        <v>12</v>
      </c>
      <c r="H288" s="43" t="s">
        <v>23</v>
      </c>
      <c r="I288" s="43" t="s">
        <v>16</v>
      </c>
      <c r="J288" s="48">
        <v>7000</v>
      </c>
      <c r="K288" s="43" t="s">
        <v>593</v>
      </c>
      <c r="L288" s="43" t="s">
        <v>2226</v>
      </c>
      <c r="M288" s="43" t="s">
        <v>2237</v>
      </c>
      <c r="N288" s="43">
        <v>2</v>
      </c>
      <c r="O288" s="43"/>
      <c r="P288" s="45">
        <v>7000</v>
      </c>
      <c r="Q288" s="44"/>
      <c r="R288" s="44">
        <v>1</v>
      </c>
      <c r="S288" s="43">
        <v>1</v>
      </c>
      <c r="T288" s="43"/>
      <c r="U288" s="43"/>
    </row>
    <row r="289" spans="1:21" x14ac:dyDescent="0.35">
      <c r="A289" s="57" t="s">
        <v>511</v>
      </c>
      <c r="B289" s="43" t="s">
        <v>2282</v>
      </c>
      <c r="C289" s="43" t="s">
        <v>257</v>
      </c>
      <c r="D289" s="43" t="s">
        <v>22</v>
      </c>
      <c r="E289" s="43">
        <v>613</v>
      </c>
      <c r="F289" s="43">
        <v>40</v>
      </c>
      <c r="G289" s="43">
        <v>12</v>
      </c>
      <c r="H289" s="43" t="s">
        <v>23</v>
      </c>
      <c r="I289" s="43" t="s">
        <v>16</v>
      </c>
      <c r="J289" s="48">
        <v>7000</v>
      </c>
      <c r="K289" s="43" t="s">
        <v>593</v>
      </c>
      <c r="L289" s="43" t="s">
        <v>2226</v>
      </c>
      <c r="M289" s="43" t="s">
        <v>2237</v>
      </c>
      <c r="N289" s="43">
        <v>2</v>
      </c>
      <c r="O289" s="43"/>
      <c r="P289" s="45">
        <v>7000</v>
      </c>
      <c r="Q289" s="44"/>
      <c r="R289" s="44">
        <v>1</v>
      </c>
      <c r="S289" s="43">
        <v>1</v>
      </c>
      <c r="T289" s="43"/>
      <c r="U289" s="43"/>
    </row>
    <row r="290" spans="1:21" x14ac:dyDescent="0.35">
      <c r="A290" s="57" t="s">
        <v>511</v>
      </c>
      <c r="B290" s="43" t="s">
        <v>2282</v>
      </c>
      <c r="C290" s="43" t="s">
        <v>254</v>
      </c>
      <c r="D290" s="43" t="s">
        <v>22</v>
      </c>
      <c r="E290" s="43">
        <v>597</v>
      </c>
      <c r="F290" s="43">
        <v>42</v>
      </c>
      <c r="G290" s="43">
        <v>12</v>
      </c>
      <c r="H290" s="43" t="s">
        <v>23</v>
      </c>
      <c r="I290" s="43" t="s">
        <v>16</v>
      </c>
      <c r="J290" s="48">
        <v>7000</v>
      </c>
      <c r="K290" s="43" t="s">
        <v>593</v>
      </c>
      <c r="L290" s="43" t="s">
        <v>2226</v>
      </c>
      <c r="M290" s="43" t="s">
        <v>2237</v>
      </c>
      <c r="N290" s="43">
        <v>2</v>
      </c>
      <c r="O290" s="43"/>
      <c r="P290" s="45">
        <v>7000</v>
      </c>
      <c r="Q290" s="44"/>
      <c r="R290" s="44">
        <v>1</v>
      </c>
      <c r="S290" s="43">
        <v>1</v>
      </c>
      <c r="T290" s="43"/>
      <c r="U290" s="43"/>
    </row>
    <row r="291" spans="1:21" x14ac:dyDescent="0.35">
      <c r="A291" s="57" t="s">
        <v>511</v>
      </c>
      <c r="B291" s="43" t="s">
        <v>2282</v>
      </c>
      <c r="C291" s="63" t="s">
        <v>512</v>
      </c>
      <c r="D291" s="50" t="s">
        <v>22</v>
      </c>
      <c r="E291" s="63"/>
      <c r="F291" s="63">
        <v>8</v>
      </c>
      <c r="G291" s="63"/>
      <c r="H291" s="43" t="s">
        <v>23</v>
      </c>
      <c r="I291" s="43" t="s">
        <v>16</v>
      </c>
      <c r="J291" s="63">
        <v>1500</v>
      </c>
      <c r="K291" s="43"/>
      <c r="L291" s="43" t="s">
        <v>2280</v>
      </c>
      <c r="M291" s="43" t="s">
        <v>2266</v>
      </c>
      <c r="N291" s="43" t="s">
        <v>613</v>
      </c>
      <c r="O291" s="43"/>
      <c r="P291" s="45">
        <v>1500</v>
      </c>
      <c r="Q291" s="44"/>
      <c r="R291" s="44">
        <v>1</v>
      </c>
      <c r="S291" s="43"/>
      <c r="T291" s="43"/>
      <c r="U291" s="43">
        <v>1</v>
      </c>
    </row>
    <row r="292" spans="1:21" x14ac:dyDescent="0.35">
      <c r="A292" s="57" t="s">
        <v>511</v>
      </c>
      <c r="B292" s="43" t="s">
        <v>2282</v>
      </c>
      <c r="C292" s="43" t="s">
        <v>255</v>
      </c>
      <c r="D292" s="43" t="s">
        <v>22</v>
      </c>
      <c r="E292" s="43">
        <v>609</v>
      </c>
      <c r="F292" s="43">
        <v>40</v>
      </c>
      <c r="G292" s="43">
        <v>12</v>
      </c>
      <c r="H292" s="43" t="s">
        <v>23</v>
      </c>
      <c r="I292" s="43" t="s">
        <v>16</v>
      </c>
      <c r="J292" s="48">
        <v>7000</v>
      </c>
      <c r="K292" s="43" t="s">
        <v>593</v>
      </c>
      <c r="L292" s="43" t="s">
        <v>2226</v>
      </c>
      <c r="M292" s="43" t="s">
        <v>2237</v>
      </c>
      <c r="N292" s="43">
        <v>2</v>
      </c>
      <c r="O292" s="43"/>
      <c r="P292" s="45">
        <v>7000</v>
      </c>
      <c r="Q292" s="44"/>
      <c r="R292" s="44">
        <v>1</v>
      </c>
      <c r="S292" s="43">
        <v>1</v>
      </c>
      <c r="T292" s="43"/>
      <c r="U292" s="43"/>
    </row>
    <row r="293" spans="1:21" x14ac:dyDescent="0.35">
      <c r="A293" s="50" t="s">
        <v>262</v>
      </c>
      <c r="B293" s="50"/>
      <c r="C293" s="67" t="s">
        <v>279</v>
      </c>
      <c r="D293" s="43" t="s">
        <v>280</v>
      </c>
      <c r="E293" s="43">
        <v>810</v>
      </c>
      <c r="F293" s="43">
        <v>30</v>
      </c>
      <c r="G293" s="52">
        <f>E293/50</f>
        <v>16.2</v>
      </c>
      <c r="H293" s="67"/>
      <c r="I293" s="67"/>
      <c r="J293" s="67"/>
      <c r="K293" s="67" t="s">
        <v>278</v>
      </c>
      <c r="L293" s="43" t="s">
        <v>2443</v>
      </c>
      <c r="M293" s="43" t="s">
        <v>2273</v>
      </c>
      <c r="N293" s="43">
        <v>2</v>
      </c>
      <c r="O293" s="43"/>
      <c r="P293" s="45">
        <v>9500</v>
      </c>
      <c r="Q293" s="44"/>
      <c r="R293" s="44">
        <v>1</v>
      </c>
      <c r="S293" s="43"/>
      <c r="T293" s="43">
        <v>1</v>
      </c>
      <c r="U293" s="43"/>
    </row>
    <row r="294" spans="1:21" x14ac:dyDescent="0.35">
      <c r="A294" s="50" t="s">
        <v>262</v>
      </c>
      <c r="B294" s="50"/>
      <c r="C294" s="67" t="s">
        <v>2444</v>
      </c>
      <c r="D294" s="43" t="s">
        <v>65</v>
      </c>
      <c r="E294" s="67"/>
      <c r="F294" s="67">
        <v>8</v>
      </c>
      <c r="G294" s="67"/>
      <c r="H294" s="67"/>
      <c r="I294" s="67"/>
      <c r="J294" s="67"/>
      <c r="K294" s="67"/>
      <c r="L294" s="43" t="s">
        <v>2445</v>
      </c>
      <c r="M294" s="43" t="s">
        <v>2225</v>
      </c>
      <c r="N294" s="43">
        <v>2</v>
      </c>
      <c r="O294" s="43" t="s">
        <v>2289</v>
      </c>
      <c r="P294" s="45">
        <v>0</v>
      </c>
      <c r="Q294" s="44">
        <v>1</v>
      </c>
      <c r="R294" s="44"/>
      <c r="S294" s="43"/>
      <c r="T294" s="43"/>
      <c r="U294" s="43"/>
    </row>
    <row r="295" spans="1:21" x14ac:dyDescent="0.35">
      <c r="A295" s="50" t="s">
        <v>262</v>
      </c>
      <c r="B295" s="50"/>
      <c r="C295" s="43" t="s">
        <v>268</v>
      </c>
      <c r="D295" s="43" t="s">
        <v>22</v>
      </c>
      <c r="E295" s="43">
        <v>1510</v>
      </c>
      <c r="F295" s="43">
        <v>60</v>
      </c>
      <c r="G295" s="43">
        <v>30</v>
      </c>
      <c r="H295" s="43" t="s">
        <v>23</v>
      </c>
      <c r="I295" s="43" t="s">
        <v>16</v>
      </c>
      <c r="J295" s="48">
        <v>7000</v>
      </c>
      <c r="K295" s="43" t="s">
        <v>593</v>
      </c>
      <c r="L295" s="43" t="s">
        <v>2281</v>
      </c>
      <c r="M295" s="43" t="s">
        <v>2237</v>
      </c>
      <c r="N295" s="43">
        <v>2</v>
      </c>
      <c r="O295" s="43"/>
      <c r="P295" s="45">
        <v>7000</v>
      </c>
      <c r="Q295" s="44"/>
      <c r="R295" s="44">
        <v>1</v>
      </c>
      <c r="S295" s="43">
        <v>1</v>
      </c>
      <c r="T295" s="43"/>
      <c r="U295" s="43"/>
    </row>
    <row r="296" spans="1:21" x14ac:dyDescent="0.35">
      <c r="A296" s="50" t="s">
        <v>262</v>
      </c>
      <c r="B296" s="50"/>
      <c r="C296" s="43" t="s">
        <v>269</v>
      </c>
      <c r="D296" s="43" t="s">
        <v>22</v>
      </c>
      <c r="E296" s="43">
        <v>1523</v>
      </c>
      <c r="F296" s="43">
        <v>60</v>
      </c>
      <c r="G296" s="43">
        <v>30</v>
      </c>
      <c r="H296" s="43" t="s">
        <v>23</v>
      </c>
      <c r="I296" s="43" t="s">
        <v>16</v>
      </c>
      <c r="J296" s="48">
        <v>7000</v>
      </c>
      <c r="K296" s="43" t="s">
        <v>593</v>
      </c>
      <c r="L296" s="43" t="s">
        <v>2281</v>
      </c>
      <c r="M296" s="43" t="s">
        <v>2237</v>
      </c>
      <c r="N296" s="43">
        <v>2</v>
      </c>
      <c r="O296" s="43"/>
      <c r="P296" s="45">
        <v>7000</v>
      </c>
      <c r="Q296" s="44"/>
      <c r="R296" s="44">
        <v>1</v>
      </c>
      <c r="S296" s="43">
        <v>1</v>
      </c>
      <c r="T296" s="43"/>
      <c r="U296" s="43"/>
    </row>
    <row r="297" spans="1:21" x14ac:dyDescent="0.35">
      <c r="A297" s="50" t="s">
        <v>262</v>
      </c>
      <c r="B297" s="50"/>
      <c r="C297" s="43" t="s">
        <v>266</v>
      </c>
      <c r="D297" s="43" t="s">
        <v>22</v>
      </c>
      <c r="E297" s="43">
        <v>1632</v>
      </c>
      <c r="F297" s="43">
        <v>60</v>
      </c>
      <c r="G297" s="43">
        <v>33</v>
      </c>
      <c r="H297" s="43" t="s">
        <v>23</v>
      </c>
      <c r="I297" s="43" t="s">
        <v>16</v>
      </c>
      <c r="J297" s="48">
        <v>7000</v>
      </c>
      <c r="K297" s="43" t="s">
        <v>593</v>
      </c>
      <c r="L297" s="43" t="s">
        <v>2281</v>
      </c>
      <c r="M297" s="43" t="s">
        <v>2237</v>
      </c>
      <c r="N297" s="43">
        <v>2</v>
      </c>
      <c r="O297" s="43"/>
      <c r="P297" s="45">
        <v>7000</v>
      </c>
      <c r="Q297" s="44"/>
      <c r="R297" s="44">
        <v>1</v>
      </c>
      <c r="S297" s="43">
        <v>1</v>
      </c>
      <c r="T297" s="43"/>
      <c r="U297" s="43"/>
    </row>
    <row r="298" spans="1:21" x14ac:dyDescent="0.35">
      <c r="A298" s="50" t="s">
        <v>262</v>
      </c>
      <c r="B298" s="50"/>
      <c r="C298" s="43" t="s">
        <v>265</v>
      </c>
      <c r="D298" s="43" t="s">
        <v>22</v>
      </c>
      <c r="E298" s="43">
        <v>1632</v>
      </c>
      <c r="F298" s="43">
        <v>60</v>
      </c>
      <c r="G298" s="43">
        <v>33</v>
      </c>
      <c r="H298" s="43" t="s">
        <v>23</v>
      </c>
      <c r="I298" s="43" t="s">
        <v>16</v>
      </c>
      <c r="J298" s="48">
        <v>7000</v>
      </c>
      <c r="K298" s="43" t="s">
        <v>593</v>
      </c>
      <c r="L298" s="43" t="s">
        <v>2281</v>
      </c>
      <c r="M298" s="43" t="s">
        <v>2237</v>
      </c>
      <c r="N298" s="43">
        <v>2</v>
      </c>
      <c r="O298" s="43"/>
      <c r="P298" s="45">
        <v>7000</v>
      </c>
      <c r="Q298" s="44"/>
      <c r="R298" s="44">
        <v>1</v>
      </c>
      <c r="S298" s="43">
        <v>1</v>
      </c>
      <c r="T298" s="43"/>
      <c r="U298" s="43"/>
    </row>
    <row r="299" spans="1:21" x14ac:dyDescent="0.35">
      <c r="A299" s="50" t="s">
        <v>262</v>
      </c>
      <c r="B299" s="50"/>
      <c r="C299" s="43" t="s">
        <v>264</v>
      </c>
      <c r="D299" s="43" t="s">
        <v>22</v>
      </c>
      <c r="E299" s="43">
        <v>1639</v>
      </c>
      <c r="F299" s="43">
        <v>60</v>
      </c>
      <c r="G299" s="43">
        <v>33</v>
      </c>
      <c r="H299" s="43" t="s">
        <v>23</v>
      </c>
      <c r="I299" s="43" t="s">
        <v>16</v>
      </c>
      <c r="J299" s="48">
        <v>7000</v>
      </c>
      <c r="K299" s="43" t="s">
        <v>593</v>
      </c>
      <c r="L299" s="43" t="s">
        <v>2281</v>
      </c>
      <c r="M299" s="43" t="s">
        <v>2237</v>
      </c>
      <c r="N299" s="43">
        <v>2</v>
      </c>
      <c r="O299" s="43"/>
      <c r="P299" s="45">
        <v>7000</v>
      </c>
      <c r="Q299" s="44"/>
      <c r="R299" s="44">
        <v>1</v>
      </c>
      <c r="S299" s="43">
        <v>1</v>
      </c>
      <c r="T299" s="43"/>
      <c r="U299" s="43"/>
    </row>
    <row r="300" spans="1:21" x14ac:dyDescent="0.35">
      <c r="A300" s="50" t="s">
        <v>262</v>
      </c>
      <c r="B300" s="50"/>
      <c r="C300" s="43" t="s">
        <v>270</v>
      </c>
      <c r="D300" s="43" t="s">
        <v>22</v>
      </c>
      <c r="E300" s="43">
        <v>1500</v>
      </c>
      <c r="F300" s="43">
        <v>45</v>
      </c>
      <c r="G300" s="43">
        <v>30</v>
      </c>
      <c r="H300" s="43" t="s">
        <v>23</v>
      </c>
      <c r="I300" s="43" t="s">
        <v>16</v>
      </c>
      <c r="J300" s="48">
        <v>7000</v>
      </c>
      <c r="K300" s="43" t="s">
        <v>593</v>
      </c>
      <c r="L300" s="43" t="s">
        <v>2281</v>
      </c>
      <c r="M300" s="43" t="s">
        <v>2237</v>
      </c>
      <c r="N300" s="43">
        <v>2</v>
      </c>
      <c r="O300" s="43"/>
      <c r="P300" s="45">
        <v>7000</v>
      </c>
      <c r="Q300" s="44"/>
      <c r="R300" s="44">
        <v>1</v>
      </c>
      <c r="S300" s="43">
        <v>1</v>
      </c>
      <c r="T300" s="43"/>
      <c r="U300" s="43"/>
    </row>
    <row r="301" spans="1:21" x14ac:dyDescent="0.35">
      <c r="A301" s="50" t="s">
        <v>262</v>
      </c>
      <c r="B301" s="50"/>
      <c r="C301" s="43" t="s">
        <v>267</v>
      </c>
      <c r="D301" s="43" t="s">
        <v>22</v>
      </c>
      <c r="E301" s="43">
        <v>1532</v>
      </c>
      <c r="F301" s="43">
        <v>45</v>
      </c>
      <c r="G301" s="43">
        <v>31</v>
      </c>
      <c r="H301" s="43" t="s">
        <v>23</v>
      </c>
      <c r="I301" s="43" t="s">
        <v>16</v>
      </c>
      <c r="J301" s="48">
        <v>7000</v>
      </c>
      <c r="K301" s="43" t="s">
        <v>593</v>
      </c>
      <c r="L301" s="43" t="s">
        <v>2281</v>
      </c>
      <c r="M301" s="43" t="s">
        <v>2237</v>
      </c>
      <c r="N301" s="43">
        <v>2</v>
      </c>
      <c r="O301" s="43"/>
      <c r="P301" s="45">
        <v>7000</v>
      </c>
      <c r="Q301" s="44"/>
      <c r="R301" s="44">
        <v>1</v>
      </c>
      <c r="S301" s="43">
        <v>1</v>
      </c>
      <c r="T301" s="43"/>
      <c r="U301" s="43"/>
    </row>
    <row r="302" spans="1:21" x14ac:dyDescent="0.35">
      <c r="A302" s="50" t="s">
        <v>262</v>
      </c>
      <c r="B302" s="50"/>
      <c r="C302" s="43" t="s">
        <v>263</v>
      </c>
      <c r="D302" s="43" t="s">
        <v>22</v>
      </c>
      <c r="E302" s="43">
        <v>1629</v>
      </c>
      <c r="F302" s="43">
        <v>60</v>
      </c>
      <c r="G302" s="43">
        <v>33</v>
      </c>
      <c r="H302" s="43" t="s">
        <v>23</v>
      </c>
      <c r="I302" s="43" t="s">
        <v>16</v>
      </c>
      <c r="J302" s="48">
        <v>7000</v>
      </c>
      <c r="K302" s="43" t="s">
        <v>593</v>
      </c>
      <c r="L302" s="43" t="s">
        <v>2281</v>
      </c>
      <c r="M302" s="43" t="s">
        <v>2237</v>
      </c>
      <c r="N302" s="43">
        <v>2</v>
      </c>
      <c r="O302" s="43"/>
      <c r="P302" s="45">
        <v>7000</v>
      </c>
      <c r="Q302" s="44"/>
      <c r="R302" s="44">
        <v>1</v>
      </c>
      <c r="S302" s="43">
        <v>1</v>
      </c>
      <c r="T302" s="43"/>
      <c r="U302" s="43"/>
    </row>
    <row r="303" spans="1:21" x14ac:dyDescent="0.35">
      <c r="A303" s="50" t="s">
        <v>262</v>
      </c>
      <c r="B303" s="50"/>
      <c r="C303" s="67" t="s">
        <v>513</v>
      </c>
      <c r="D303" s="43" t="s">
        <v>22</v>
      </c>
      <c r="E303" s="67"/>
      <c r="F303" s="67">
        <v>30</v>
      </c>
      <c r="G303" s="67"/>
      <c r="H303" s="43" t="s">
        <v>23</v>
      </c>
      <c r="I303" s="43" t="s">
        <v>16</v>
      </c>
      <c r="J303" s="48">
        <v>7000</v>
      </c>
      <c r="K303" s="43"/>
      <c r="L303" s="43" t="s">
        <v>2446</v>
      </c>
      <c r="M303" s="43" t="s">
        <v>2273</v>
      </c>
      <c r="N303" s="43">
        <v>2</v>
      </c>
      <c r="O303" s="43" t="s">
        <v>609</v>
      </c>
      <c r="P303" s="45">
        <v>9500</v>
      </c>
      <c r="Q303" s="44"/>
      <c r="R303" s="44">
        <v>1</v>
      </c>
      <c r="S303" s="43"/>
      <c r="T303" s="43">
        <v>1</v>
      </c>
      <c r="U303" s="43"/>
    </row>
    <row r="304" spans="1:21" x14ac:dyDescent="0.35">
      <c r="A304" s="50" t="s">
        <v>262</v>
      </c>
      <c r="B304" s="50"/>
      <c r="C304" s="67" t="s">
        <v>2447</v>
      </c>
      <c r="D304" s="43" t="s">
        <v>65</v>
      </c>
      <c r="E304" s="67"/>
      <c r="F304" s="67">
        <v>10</v>
      </c>
      <c r="G304" s="67"/>
      <c r="H304" s="43" t="s">
        <v>23</v>
      </c>
      <c r="I304" s="43" t="s">
        <v>23</v>
      </c>
      <c r="J304" s="67">
        <v>0</v>
      </c>
      <c r="K304" s="67"/>
      <c r="L304" s="43" t="s">
        <v>2222</v>
      </c>
      <c r="M304" s="43" t="s">
        <v>2237</v>
      </c>
      <c r="N304" s="43">
        <v>2</v>
      </c>
      <c r="O304" s="43"/>
      <c r="P304" s="45">
        <v>7000</v>
      </c>
      <c r="Q304" s="44"/>
      <c r="R304" s="44">
        <v>1</v>
      </c>
      <c r="S304" s="43">
        <v>1</v>
      </c>
      <c r="T304" s="43"/>
      <c r="U304" s="43"/>
    </row>
    <row r="305" spans="1:21" x14ac:dyDescent="0.35">
      <c r="A305" s="50" t="s">
        <v>262</v>
      </c>
      <c r="B305" s="50"/>
      <c r="C305" s="67" t="s">
        <v>2448</v>
      </c>
      <c r="D305" s="43" t="s">
        <v>65</v>
      </c>
      <c r="E305" s="67"/>
      <c r="F305" s="67">
        <v>15</v>
      </c>
      <c r="G305" s="67"/>
      <c r="H305" s="43" t="s">
        <v>23</v>
      </c>
      <c r="I305" s="43" t="s">
        <v>23</v>
      </c>
      <c r="J305" s="67">
        <v>0</v>
      </c>
      <c r="K305" s="67"/>
      <c r="L305" s="43" t="s">
        <v>2222</v>
      </c>
      <c r="M305" s="43" t="s">
        <v>2237</v>
      </c>
      <c r="N305" s="43">
        <v>2</v>
      </c>
      <c r="O305" s="43"/>
      <c r="P305" s="45">
        <v>7000</v>
      </c>
      <c r="Q305" s="44"/>
      <c r="R305" s="44">
        <v>1</v>
      </c>
      <c r="S305" s="43">
        <v>1</v>
      </c>
      <c r="T305" s="43"/>
      <c r="U305" s="43"/>
    </row>
    <row r="306" spans="1:21" x14ac:dyDescent="0.35">
      <c r="A306" s="50" t="s">
        <v>262</v>
      </c>
      <c r="B306" s="50"/>
      <c r="C306" s="43" t="s">
        <v>271</v>
      </c>
      <c r="D306" s="43" t="s">
        <v>22</v>
      </c>
      <c r="E306" s="43">
        <v>1340</v>
      </c>
      <c r="F306" s="43">
        <v>36</v>
      </c>
      <c r="G306" s="43">
        <v>27</v>
      </c>
      <c r="H306" s="43" t="s">
        <v>23</v>
      </c>
      <c r="I306" s="43" t="s">
        <v>16</v>
      </c>
      <c r="J306" s="48">
        <v>7000</v>
      </c>
      <c r="K306" s="43" t="s">
        <v>593</v>
      </c>
      <c r="L306" s="43" t="s">
        <v>2446</v>
      </c>
      <c r="M306" s="43" t="s">
        <v>2273</v>
      </c>
      <c r="N306" s="43">
        <v>2</v>
      </c>
      <c r="O306" s="43" t="s">
        <v>609</v>
      </c>
      <c r="P306" s="45">
        <v>9500</v>
      </c>
      <c r="Q306" s="44"/>
      <c r="R306" s="44">
        <v>1</v>
      </c>
      <c r="S306" s="43"/>
      <c r="T306" s="43">
        <v>1</v>
      </c>
      <c r="U306" s="43"/>
    </row>
    <row r="307" spans="1:21" x14ac:dyDescent="0.35">
      <c r="A307" s="50" t="s">
        <v>262</v>
      </c>
      <c r="B307" s="50"/>
      <c r="C307" s="67" t="s">
        <v>274</v>
      </c>
      <c r="D307" s="43" t="s">
        <v>22</v>
      </c>
      <c r="E307" s="43">
        <v>711</v>
      </c>
      <c r="F307" s="43">
        <v>24</v>
      </c>
      <c r="G307" s="52">
        <f>E307/50</f>
        <v>14.22</v>
      </c>
      <c r="H307" s="43" t="s">
        <v>23</v>
      </c>
      <c r="I307" s="43" t="s">
        <v>16</v>
      </c>
      <c r="J307" s="48">
        <v>7000</v>
      </c>
      <c r="K307" s="43" t="s">
        <v>595</v>
      </c>
      <c r="L307" s="43" t="s">
        <v>2281</v>
      </c>
      <c r="M307" s="43" t="s">
        <v>2237</v>
      </c>
      <c r="N307" s="43">
        <v>2</v>
      </c>
      <c r="O307" s="43"/>
      <c r="P307" s="45">
        <v>7000</v>
      </c>
      <c r="Q307" s="44"/>
      <c r="R307" s="44">
        <v>1</v>
      </c>
      <c r="S307" s="43">
        <v>1</v>
      </c>
      <c r="T307" s="43"/>
      <c r="U307" s="43"/>
    </row>
    <row r="308" spans="1:21" x14ac:dyDescent="0.35">
      <c r="A308" s="50" t="s">
        <v>262</v>
      </c>
      <c r="B308" s="50"/>
      <c r="C308" s="43" t="s">
        <v>272</v>
      </c>
      <c r="D308" s="43" t="s">
        <v>22</v>
      </c>
      <c r="E308" s="43">
        <v>702</v>
      </c>
      <c r="F308" s="43">
        <v>20</v>
      </c>
      <c r="G308" s="43">
        <v>14</v>
      </c>
      <c r="H308" s="43" t="s">
        <v>23</v>
      </c>
      <c r="I308" s="43" t="s">
        <v>16</v>
      </c>
      <c r="J308" s="48">
        <v>7000</v>
      </c>
      <c r="K308" s="43" t="s">
        <v>593</v>
      </c>
      <c r="L308" s="43" t="s">
        <v>2281</v>
      </c>
      <c r="M308" s="43" t="s">
        <v>2273</v>
      </c>
      <c r="N308" s="43">
        <v>2</v>
      </c>
      <c r="O308" s="43"/>
      <c r="P308" s="45">
        <v>9500</v>
      </c>
      <c r="Q308" s="44"/>
      <c r="R308" s="44">
        <v>1</v>
      </c>
      <c r="S308" s="43"/>
      <c r="T308" s="43">
        <v>1</v>
      </c>
      <c r="U308" s="43"/>
    </row>
    <row r="309" spans="1:21" x14ac:dyDescent="0.35">
      <c r="A309" s="50" t="s">
        <v>262</v>
      </c>
      <c r="B309" s="50"/>
      <c r="C309" s="67" t="s">
        <v>276</v>
      </c>
      <c r="D309" s="43" t="s">
        <v>277</v>
      </c>
      <c r="E309" s="43">
        <v>1033</v>
      </c>
      <c r="F309" s="43">
        <v>28</v>
      </c>
      <c r="G309" s="52">
        <f>E309/50</f>
        <v>20.66</v>
      </c>
      <c r="H309" s="43" t="s">
        <v>23</v>
      </c>
      <c r="I309" s="43" t="s">
        <v>16</v>
      </c>
      <c r="J309" s="48">
        <v>20000</v>
      </c>
      <c r="K309" s="43" t="s">
        <v>278</v>
      </c>
      <c r="L309" s="43" t="s">
        <v>2449</v>
      </c>
      <c r="M309" s="43" t="s">
        <v>2273</v>
      </c>
      <c r="N309" s="43">
        <v>2</v>
      </c>
      <c r="O309" s="43" t="s">
        <v>2422</v>
      </c>
      <c r="P309" s="45">
        <v>20000</v>
      </c>
      <c r="Q309" s="44"/>
      <c r="R309" s="44">
        <v>1</v>
      </c>
      <c r="S309" s="43"/>
      <c r="T309" s="43">
        <v>1</v>
      </c>
      <c r="U309" s="43"/>
    </row>
    <row r="310" spans="1:21" x14ac:dyDescent="0.35">
      <c r="A310" s="57" t="s">
        <v>281</v>
      </c>
      <c r="B310" s="57"/>
      <c r="C310" s="46" t="s">
        <v>515</v>
      </c>
      <c r="D310" s="43" t="s">
        <v>22</v>
      </c>
      <c r="E310" s="46"/>
      <c r="F310" s="46">
        <v>18</v>
      </c>
      <c r="G310" s="46"/>
      <c r="H310" s="43" t="s">
        <v>23</v>
      </c>
      <c r="I310" s="43" t="s">
        <v>16</v>
      </c>
      <c r="J310" s="48">
        <v>7000</v>
      </c>
      <c r="K310" s="46"/>
      <c r="L310" s="43" t="s">
        <v>2450</v>
      </c>
      <c r="M310" s="43" t="s">
        <v>2237</v>
      </c>
      <c r="N310" s="43">
        <v>2</v>
      </c>
      <c r="O310" s="43"/>
      <c r="P310" s="45">
        <v>7000</v>
      </c>
      <c r="Q310" s="44"/>
      <c r="R310" s="44">
        <v>1</v>
      </c>
      <c r="S310" s="43">
        <v>1</v>
      </c>
      <c r="T310" s="43"/>
      <c r="U310" s="43"/>
    </row>
    <row r="311" spans="1:21" x14ac:dyDescent="0.35">
      <c r="A311" s="66" t="s">
        <v>281</v>
      </c>
      <c r="B311" s="66"/>
      <c r="C311" s="49" t="s">
        <v>284</v>
      </c>
      <c r="D311" s="43" t="s">
        <v>22</v>
      </c>
      <c r="E311" s="43">
        <v>629</v>
      </c>
      <c r="F311" s="43">
        <v>42</v>
      </c>
      <c r="G311" s="43">
        <v>13</v>
      </c>
      <c r="H311" s="43" t="s">
        <v>23</v>
      </c>
      <c r="I311" s="43" t="s">
        <v>16</v>
      </c>
      <c r="J311" s="48">
        <v>7000</v>
      </c>
      <c r="K311" s="43" t="s">
        <v>593</v>
      </c>
      <c r="L311" s="43" t="s">
        <v>2226</v>
      </c>
      <c r="M311" s="43" t="s">
        <v>2237</v>
      </c>
      <c r="N311" s="43">
        <v>2</v>
      </c>
      <c r="O311" s="43"/>
      <c r="P311" s="45">
        <v>7000</v>
      </c>
      <c r="Q311" s="44"/>
      <c r="R311" s="44">
        <v>1</v>
      </c>
      <c r="S311" s="43">
        <v>1</v>
      </c>
      <c r="T311" s="43"/>
      <c r="U311" s="43"/>
    </row>
    <row r="312" spans="1:21" x14ac:dyDescent="0.35">
      <c r="A312" s="49" t="s">
        <v>281</v>
      </c>
      <c r="B312" s="49"/>
      <c r="C312" s="49" t="s">
        <v>285</v>
      </c>
      <c r="D312" s="43" t="s">
        <v>22</v>
      </c>
      <c r="E312" s="43">
        <v>629</v>
      </c>
      <c r="F312" s="43">
        <v>42</v>
      </c>
      <c r="G312" s="43">
        <v>13</v>
      </c>
      <c r="H312" s="43" t="s">
        <v>23</v>
      </c>
      <c r="I312" s="43" t="s">
        <v>16</v>
      </c>
      <c r="J312" s="48">
        <v>7000</v>
      </c>
      <c r="K312" s="43" t="s">
        <v>593</v>
      </c>
      <c r="L312" s="43" t="s">
        <v>2226</v>
      </c>
      <c r="M312" s="43" t="s">
        <v>2237</v>
      </c>
      <c r="N312" s="43">
        <v>2</v>
      </c>
      <c r="O312" s="43"/>
      <c r="P312" s="45">
        <v>7000</v>
      </c>
      <c r="Q312" s="44"/>
      <c r="R312" s="44">
        <v>1</v>
      </c>
      <c r="S312" s="43">
        <v>1</v>
      </c>
      <c r="T312" s="43"/>
      <c r="U312" s="43"/>
    </row>
    <row r="313" spans="1:21" x14ac:dyDescent="0.35">
      <c r="A313" s="47" t="s">
        <v>281</v>
      </c>
      <c r="B313" s="47"/>
      <c r="C313" s="49" t="s">
        <v>283</v>
      </c>
      <c r="D313" s="43" t="s">
        <v>22</v>
      </c>
      <c r="E313" s="43">
        <v>890</v>
      </c>
      <c r="F313" s="43">
        <v>39</v>
      </c>
      <c r="G313" s="43">
        <v>18</v>
      </c>
      <c r="H313" s="43" t="s">
        <v>23</v>
      </c>
      <c r="I313" s="43" t="s">
        <v>16</v>
      </c>
      <c r="J313" s="48">
        <v>7000</v>
      </c>
      <c r="K313" s="43" t="s">
        <v>593</v>
      </c>
      <c r="L313" s="43" t="s">
        <v>2226</v>
      </c>
      <c r="M313" s="43" t="s">
        <v>2237</v>
      </c>
      <c r="N313" s="43">
        <v>2</v>
      </c>
      <c r="O313" s="43"/>
      <c r="P313" s="45">
        <v>7000</v>
      </c>
      <c r="Q313" s="44"/>
      <c r="R313" s="44">
        <v>1</v>
      </c>
      <c r="S313" s="43">
        <v>1</v>
      </c>
      <c r="T313" s="43"/>
      <c r="U313" s="43"/>
    </row>
    <row r="314" spans="1:21" x14ac:dyDescent="0.35">
      <c r="A314" s="56" t="s">
        <v>281</v>
      </c>
      <c r="B314" s="56"/>
      <c r="C314" s="46" t="s">
        <v>1352</v>
      </c>
      <c r="D314" s="43" t="s">
        <v>22</v>
      </c>
      <c r="E314" s="46"/>
      <c r="F314" s="46">
        <v>15</v>
      </c>
      <c r="G314" s="46"/>
      <c r="H314" s="46" t="s">
        <v>23</v>
      </c>
      <c r="I314" s="46" t="s">
        <v>23</v>
      </c>
      <c r="J314" s="46">
        <v>0</v>
      </c>
      <c r="K314" s="46"/>
      <c r="L314" s="43" t="s">
        <v>2451</v>
      </c>
      <c r="M314" s="43" t="s">
        <v>2225</v>
      </c>
      <c r="N314" s="43">
        <v>2</v>
      </c>
      <c r="O314" s="43" t="s">
        <v>2289</v>
      </c>
      <c r="P314" s="45">
        <v>0</v>
      </c>
      <c r="Q314" s="44">
        <v>1</v>
      </c>
      <c r="R314" s="44"/>
      <c r="S314" s="43"/>
      <c r="T314" s="43"/>
      <c r="U314" s="43"/>
    </row>
    <row r="315" spans="1:21" x14ac:dyDescent="0.35">
      <c r="A315" s="56" t="s">
        <v>281</v>
      </c>
      <c r="B315" s="56"/>
      <c r="C315" s="46" t="s">
        <v>286</v>
      </c>
      <c r="D315" s="50" t="s">
        <v>22</v>
      </c>
      <c r="E315" s="43">
        <v>876</v>
      </c>
      <c r="F315" s="46">
        <v>30</v>
      </c>
      <c r="G315" s="46"/>
      <c r="H315" s="46" t="s">
        <v>16</v>
      </c>
      <c r="I315" s="46" t="s">
        <v>16</v>
      </c>
      <c r="J315" s="46">
        <v>0</v>
      </c>
      <c r="K315" s="46"/>
      <c r="L315" s="43" t="s">
        <v>2452</v>
      </c>
      <c r="M315" s="43" t="s">
        <v>2237</v>
      </c>
      <c r="N315" s="43">
        <v>2</v>
      </c>
      <c r="O315" s="43"/>
      <c r="P315" s="45">
        <v>7000</v>
      </c>
      <c r="Q315" s="44"/>
      <c r="R315" s="44">
        <v>1</v>
      </c>
      <c r="S315" s="43">
        <v>1</v>
      </c>
      <c r="T315" s="43"/>
      <c r="U315" s="43"/>
    </row>
    <row r="316" spans="1:21" x14ac:dyDescent="0.35">
      <c r="A316" s="43" t="s">
        <v>281</v>
      </c>
      <c r="B316" s="54"/>
      <c r="C316" s="43" t="s">
        <v>288</v>
      </c>
      <c r="D316" s="43" t="s">
        <v>42</v>
      </c>
      <c r="E316" s="43">
        <v>246</v>
      </c>
      <c r="F316" s="53" t="s">
        <v>17</v>
      </c>
      <c r="G316" s="60">
        <f>E316/50</f>
        <v>4.92</v>
      </c>
      <c r="H316" s="46"/>
      <c r="I316" s="46"/>
      <c r="J316" s="46"/>
      <c r="K316" s="46" t="s">
        <v>43</v>
      </c>
      <c r="L316" s="43"/>
      <c r="M316" s="43"/>
      <c r="N316" s="43"/>
      <c r="O316" s="43"/>
      <c r="P316" s="45"/>
      <c r="Q316" s="44"/>
      <c r="R316" s="44"/>
      <c r="S316" s="43"/>
      <c r="T316" s="43"/>
      <c r="U316" s="43"/>
    </row>
    <row r="317" spans="1:21" x14ac:dyDescent="0.35">
      <c r="A317" s="56" t="s">
        <v>281</v>
      </c>
      <c r="B317" s="56"/>
      <c r="C317" s="46" t="s">
        <v>282</v>
      </c>
      <c r="D317" s="43" t="s">
        <v>22</v>
      </c>
      <c r="E317" s="43">
        <v>1276</v>
      </c>
      <c r="F317" s="43">
        <v>52</v>
      </c>
      <c r="G317" s="43">
        <v>26</v>
      </c>
      <c r="H317" s="43" t="s">
        <v>23</v>
      </c>
      <c r="I317" s="43" t="s">
        <v>16</v>
      </c>
      <c r="J317" s="48">
        <v>7000</v>
      </c>
      <c r="K317" s="43" t="s">
        <v>593</v>
      </c>
      <c r="L317" s="43" t="s">
        <v>2226</v>
      </c>
      <c r="M317" s="43" t="s">
        <v>2273</v>
      </c>
      <c r="N317" s="43">
        <v>2</v>
      </c>
      <c r="O317" s="43"/>
      <c r="P317" s="45">
        <v>9500</v>
      </c>
      <c r="Q317" s="44"/>
      <c r="R317" s="44">
        <v>1</v>
      </c>
      <c r="S317" s="43"/>
      <c r="T317" s="43">
        <v>1</v>
      </c>
      <c r="U317" s="43"/>
    </row>
    <row r="318" spans="1:21" x14ac:dyDescent="0.35">
      <c r="A318" s="47" t="s">
        <v>281</v>
      </c>
      <c r="B318" s="47"/>
      <c r="C318" s="46" t="s">
        <v>287</v>
      </c>
      <c r="D318" s="50" t="s">
        <v>22</v>
      </c>
      <c r="E318" s="46"/>
      <c r="F318" s="46">
        <v>40</v>
      </c>
      <c r="G318" s="46"/>
      <c r="H318" s="46"/>
      <c r="I318" s="46"/>
      <c r="J318" s="46"/>
      <c r="K318" s="46"/>
      <c r="L318" s="43" t="s">
        <v>2440</v>
      </c>
      <c r="M318" s="43" t="s">
        <v>2228</v>
      </c>
      <c r="N318" s="43">
        <v>2</v>
      </c>
      <c r="O318" s="43" t="s">
        <v>2453</v>
      </c>
      <c r="P318" s="45">
        <v>0</v>
      </c>
      <c r="Q318" s="44">
        <v>1</v>
      </c>
      <c r="R318" s="44"/>
      <c r="S318" s="43"/>
      <c r="T318" s="43"/>
      <c r="U318" s="43"/>
    </row>
    <row r="319" spans="1:21" x14ac:dyDescent="0.35">
      <c r="A319" s="57" t="s">
        <v>281</v>
      </c>
      <c r="B319" s="57"/>
      <c r="C319" s="49" t="s">
        <v>1364</v>
      </c>
      <c r="D319" s="43" t="s">
        <v>22</v>
      </c>
      <c r="E319" s="49"/>
      <c r="F319" s="49">
        <v>15</v>
      </c>
      <c r="G319" s="49"/>
      <c r="H319" s="49"/>
      <c r="I319" s="49"/>
      <c r="J319" s="49"/>
      <c r="K319" s="49"/>
      <c r="L319" s="43" t="s">
        <v>2226</v>
      </c>
      <c r="M319" s="43" t="s">
        <v>2228</v>
      </c>
      <c r="N319" s="43">
        <v>2</v>
      </c>
      <c r="O319" s="43" t="s">
        <v>2453</v>
      </c>
      <c r="P319" s="45">
        <v>0</v>
      </c>
      <c r="Q319" s="44">
        <v>1</v>
      </c>
      <c r="R319" s="44"/>
      <c r="S319" s="43"/>
      <c r="T319" s="43"/>
      <c r="U319" s="43"/>
    </row>
    <row r="320" spans="1:21" x14ac:dyDescent="0.35">
      <c r="A320" s="57" t="s">
        <v>281</v>
      </c>
      <c r="B320" s="57"/>
      <c r="C320" s="49" t="s">
        <v>1367</v>
      </c>
      <c r="D320" s="43" t="s">
        <v>22</v>
      </c>
      <c r="E320" s="49"/>
      <c r="F320" s="49">
        <v>15</v>
      </c>
      <c r="G320" s="49"/>
      <c r="H320" s="49"/>
      <c r="I320" s="49"/>
      <c r="J320" s="49"/>
      <c r="K320" s="49"/>
      <c r="L320" s="43" t="s">
        <v>2226</v>
      </c>
      <c r="M320" s="43" t="s">
        <v>2228</v>
      </c>
      <c r="N320" s="43">
        <v>2</v>
      </c>
      <c r="O320" s="43" t="s">
        <v>2453</v>
      </c>
      <c r="P320" s="45">
        <v>0</v>
      </c>
      <c r="Q320" s="44">
        <v>1</v>
      </c>
      <c r="R320" s="44"/>
      <c r="S320" s="43"/>
      <c r="T320" s="43"/>
      <c r="U320" s="43"/>
    </row>
    <row r="321" spans="1:16366" x14ac:dyDescent="0.35">
      <c r="A321" s="47" t="s">
        <v>281</v>
      </c>
      <c r="B321" s="47"/>
      <c r="C321" s="49" t="s">
        <v>1370</v>
      </c>
      <c r="D321" s="43" t="s">
        <v>22</v>
      </c>
      <c r="E321" s="49"/>
      <c r="F321" s="49">
        <v>14</v>
      </c>
      <c r="G321" s="49"/>
      <c r="H321" s="49"/>
      <c r="I321" s="49"/>
      <c r="J321" s="49"/>
      <c r="K321" s="49"/>
      <c r="L321" s="43" t="s">
        <v>2226</v>
      </c>
      <c r="M321" s="43" t="s">
        <v>2228</v>
      </c>
      <c r="N321" s="43">
        <v>2</v>
      </c>
      <c r="O321" s="43" t="s">
        <v>2453</v>
      </c>
      <c r="P321" s="45">
        <v>0</v>
      </c>
      <c r="Q321" s="44">
        <v>1</v>
      </c>
      <c r="R321" s="44"/>
      <c r="S321" s="43"/>
      <c r="T321" s="43"/>
      <c r="U321" s="43"/>
    </row>
    <row r="322" spans="1:16366" x14ac:dyDescent="0.35">
      <c r="A322" s="57" t="s">
        <v>281</v>
      </c>
      <c r="B322" s="57"/>
      <c r="C322" s="49" t="s">
        <v>1372</v>
      </c>
      <c r="D322" s="43" t="s">
        <v>22</v>
      </c>
      <c r="E322" s="49"/>
      <c r="F322" s="49">
        <v>14</v>
      </c>
      <c r="G322" s="49"/>
      <c r="H322" s="49"/>
      <c r="I322" s="49"/>
      <c r="J322" s="49"/>
      <c r="K322" s="49"/>
      <c r="L322" s="43" t="s">
        <v>2226</v>
      </c>
      <c r="M322" s="43" t="s">
        <v>2228</v>
      </c>
      <c r="N322" s="43">
        <v>2</v>
      </c>
      <c r="O322" s="43" t="s">
        <v>2453</v>
      </c>
      <c r="P322" s="45">
        <v>0</v>
      </c>
      <c r="Q322" s="44">
        <v>1</v>
      </c>
      <c r="R322" s="44"/>
      <c r="S322" s="43"/>
      <c r="T322" s="43"/>
      <c r="U322" s="43"/>
    </row>
    <row r="323" spans="1:16366" x14ac:dyDescent="0.35">
      <c r="A323" s="47" t="s">
        <v>281</v>
      </c>
      <c r="B323" s="47"/>
      <c r="C323" s="46" t="s">
        <v>1375</v>
      </c>
      <c r="D323" s="43" t="s">
        <v>22</v>
      </c>
      <c r="E323" s="46"/>
      <c r="F323" s="46">
        <v>11</v>
      </c>
      <c r="G323" s="46"/>
      <c r="H323" s="46"/>
      <c r="I323" s="46"/>
      <c r="J323" s="46"/>
      <c r="K323" s="46"/>
      <c r="L323" s="43" t="s">
        <v>2226</v>
      </c>
      <c r="M323" s="43" t="s">
        <v>2225</v>
      </c>
      <c r="N323" s="43">
        <v>2</v>
      </c>
      <c r="O323" s="43"/>
      <c r="P323" s="45">
        <v>0</v>
      </c>
      <c r="Q323" s="44">
        <v>1</v>
      </c>
      <c r="R323" s="44"/>
      <c r="S323" s="43"/>
      <c r="T323" s="43"/>
      <c r="U323" s="43"/>
    </row>
    <row r="324" spans="1:16366" x14ac:dyDescent="0.35">
      <c r="A324" s="57" t="s">
        <v>281</v>
      </c>
      <c r="B324" s="57"/>
      <c r="C324" s="63" t="s">
        <v>517</v>
      </c>
      <c r="D324" s="43" t="s">
        <v>22</v>
      </c>
      <c r="E324" s="63"/>
      <c r="F324" s="63">
        <v>11</v>
      </c>
      <c r="G324" s="63"/>
      <c r="H324" s="63"/>
      <c r="I324" s="63"/>
      <c r="J324" s="63"/>
      <c r="K324" s="63"/>
      <c r="L324" s="43" t="s">
        <v>2454</v>
      </c>
      <c r="M324" s="43" t="s">
        <v>2237</v>
      </c>
      <c r="N324" s="43">
        <v>2</v>
      </c>
      <c r="O324" s="43"/>
      <c r="P324" s="45">
        <v>7000</v>
      </c>
      <c r="Q324" s="44"/>
      <c r="R324" s="44">
        <v>1</v>
      </c>
      <c r="S324" s="43">
        <v>1</v>
      </c>
      <c r="T324" s="43"/>
      <c r="U324" s="43"/>
    </row>
    <row r="325" spans="1:16366" x14ac:dyDescent="0.35">
      <c r="A325" s="57" t="s">
        <v>281</v>
      </c>
      <c r="B325" s="57"/>
      <c r="C325" s="63" t="s">
        <v>519</v>
      </c>
      <c r="D325" s="43" t="s">
        <v>22</v>
      </c>
      <c r="E325" s="63"/>
      <c r="F325" s="63">
        <v>14</v>
      </c>
      <c r="G325" s="63"/>
      <c r="H325" s="63"/>
      <c r="I325" s="63"/>
      <c r="J325" s="63"/>
      <c r="K325" s="63"/>
      <c r="L325" s="43" t="s">
        <v>2455</v>
      </c>
      <c r="M325" s="43" t="s">
        <v>2237</v>
      </c>
      <c r="N325" s="43">
        <v>2</v>
      </c>
      <c r="O325" s="43"/>
      <c r="P325" s="45">
        <v>7000</v>
      </c>
      <c r="Q325" s="44"/>
      <c r="R325" s="44">
        <v>1</v>
      </c>
      <c r="S325" s="43">
        <v>1</v>
      </c>
      <c r="T325" s="43"/>
      <c r="U325" s="43"/>
    </row>
    <row r="326" spans="1:16366" x14ac:dyDescent="0.35">
      <c r="A326" s="61" t="s">
        <v>289</v>
      </c>
      <c r="B326" s="61"/>
      <c r="C326" s="63" t="s">
        <v>312</v>
      </c>
      <c r="D326" s="43" t="s">
        <v>313</v>
      </c>
      <c r="E326" s="43">
        <v>1777</v>
      </c>
      <c r="F326" s="43">
        <v>68</v>
      </c>
      <c r="G326" s="52">
        <f>E326/50</f>
        <v>35.54</v>
      </c>
      <c r="H326" s="46" t="s">
        <v>23</v>
      </c>
      <c r="I326" s="46" t="s">
        <v>23</v>
      </c>
      <c r="J326" s="46">
        <v>1</v>
      </c>
      <c r="K326" s="63" t="s">
        <v>278</v>
      </c>
      <c r="L326" s="43" t="s">
        <v>2456</v>
      </c>
      <c r="M326" s="43" t="s">
        <v>2225</v>
      </c>
      <c r="N326" s="43">
        <v>2</v>
      </c>
      <c r="O326" s="43" t="s">
        <v>2457</v>
      </c>
      <c r="P326" s="45">
        <v>0</v>
      </c>
      <c r="Q326" s="44">
        <v>1</v>
      </c>
      <c r="R326" s="44"/>
      <c r="S326" s="43"/>
      <c r="T326" s="43"/>
      <c r="U326" s="43"/>
    </row>
    <row r="327" spans="1:16366" x14ac:dyDescent="0.35">
      <c r="A327" s="61" t="s">
        <v>289</v>
      </c>
      <c r="B327" s="61"/>
      <c r="C327" s="63" t="s">
        <v>2458</v>
      </c>
      <c r="D327" s="43" t="s">
        <v>65</v>
      </c>
      <c r="E327" s="63"/>
      <c r="F327" s="63">
        <v>12</v>
      </c>
      <c r="G327" s="63"/>
      <c r="H327" s="63"/>
      <c r="I327" s="63"/>
      <c r="J327" s="63"/>
      <c r="K327" s="63"/>
      <c r="L327" s="43" t="s">
        <v>2459</v>
      </c>
      <c r="M327" s="43" t="s">
        <v>2225</v>
      </c>
      <c r="N327" s="43">
        <v>2</v>
      </c>
      <c r="O327" s="43" t="s">
        <v>2289</v>
      </c>
      <c r="P327" s="45">
        <v>0</v>
      </c>
      <c r="Q327" s="44">
        <v>1</v>
      </c>
      <c r="R327" s="44"/>
      <c r="S327" s="43"/>
      <c r="T327" s="43"/>
      <c r="U327" s="43"/>
    </row>
    <row r="328" spans="1:16366" x14ac:dyDescent="0.35">
      <c r="A328" s="61" t="s">
        <v>289</v>
      </c>
      <c r="B328" s="61"/>
      <c r="C328" s="43" t="s">
        <v>296</v>
      </c>
      <c r="D328" s="43" t="s">
        <v>22</v>
      </c>
      <c r="E328" s="43">
        <v>713</v>
      </c>
      <c r="F328" s="43">
        <v>24</v>
      </c>
      <c r="G328" s="43">
        <v>14</v>
      </c>
      <c r="H328" s="43" t="s">
        <v>23</v>
      </c>
      <c r="I328" s="43" t="s">
        <v>16</v>
      </c>
      <c r="J328" s="48">
        <v>7000</v>
      </c>
      <c r="K328" s="43" t="s">
        <v>593</v>
      </c>
      <c r="L328" s="43" t="s">
        <v>2226</v>
      </c>
      <c r="M328" s="43" t="s">
        <v>2273</v>
      </c>
      <c r="N328" s="43">
        <v>2</v>
      </c>
      <c r="O328" s="43"/>
      <c r="P328" s="45">
        <v>9500</v>
      </c>
      <c r="Q328" s="44"/>
      <c r="R328" s="44">
        <v>1</v>
      </c>
      <c r="S328" s="43"/>
      <c r="T328" s="43">
        <v>1</v>
      </c>
      <c r="U328" s="43"/>
    </row>
    <row r="329" spans="1:16366" x14ac:dyDescent="0.35">
      <c r="A329" s="61" t="s">
        <v>289</v>
      </c>
      <c r="B329" s="61"/>
      <c r="C329" s="43" t="s">
        <v>290</v>
      </c>
      <c r="D329" s="43" t="s">
        <v>22</v>
      </c>
      <c r="E329" s="43">
        <v>1385</v>
      </c>
      <c r="F329" s="43">
        <v>64</v>
      </c>
      <c r="G329" s="43">
        <v>28</v>
      </c>
      <c r="H329" s="43" t="s">
        <v>23</v>
      </c>
      <c r="I329" s="43" t="s">
        <v>16</v>
      </c>
      <c r="J329" s="48">
        <v>7000</v>
      </c>
      <c r="K329" s="43" t="s">
        <v>593</v>
      </c>
      <c r="L329" s="43" t="s">
        <v>2226</v>
      </c>
      <c r="M329" s="43" t="s">
        <v>2273</v>
      </c>
      <c r="N329" s="43">
        <v>2</v>
      </c>
      <c r="O329" s="43"/>
      <c r="P329" s="45">
        <v>9500</v>
      </c>
      <c r="Q329" s="44"/>
      <c r="R329" s="44">
        <v>1</v>
      </c>
      <c r="S329" s="43"/>
      <c r="T329" s="43">
        <v>1</v>
      </c>
      <c r="U329" s="43"/>
    </row>
    <row r="330" spans="1:16366" x14ac:dyDescent="0.35">
      <c r="A330" s="61" t="s">
        <v>289</v>
      </c>
      <c r="B330" s="61"/>
      <c r="C330" s="43" t="s">
        <v>291</v>
      </c>
      <c r="D330" s="43" t="s">
        <v>22</v>
      </c>
      <c r="E330" s="43">
        <v>1385</v>
      </c>
      <c r="F330" s="43">
        <v>64</v>
      </c>
      <c r="G330" s="43">
        <v>28</v>
      </c>
      <c r="H330" s="43" t="s">
        <v>23</v>
      </c>
      <c r="I330" s="43" t="s">
        <v>16</v>
      </c>
      <c r="J330" s="48">
        <v>7000</v>
      </c>
      <c r="K330" s="43" t="s">
        <v>593</v>
      </c>
      <c r="L330" s="43" t="s">
        <v>2226</v>
      </c>
      <c r="M330" s="43" t="s">
        <v>2273</v>
      </c>
      <c r="N330" s="43">
        <v>2</v>
      </c>
      <c r="O330" s="43"/>
      <c r="P330" s="45">
        <v>9500</v>
      </c>
      <c r="Q330" s="44"/>
      <c r="R330" s="44">
        <v>1</v>
      </c>
      <c r="S330" s="43"/>
      <c r="T330" s="43">
        <v>1</v>
      </c>
      <c r="U330" s="43"/>
    </row>
    <row r="331" spans="1:16366" x14ac:dyDescent="0.35">
      <c r="A331" s="61" t="s">
        <v>289</v>
      </c>
      <c r="B331" s="61"/>
      <c r="C331" s="43" t="s">
        <v>297</v>
      </c>
      <c r="D331" s="43" t="s">
        <v>22</v>
      </c>
      <c r="E331" s="43">
        <v>715</v>
      </c>
      <c r="F331" s="43">
        <v>24</v>
      </c>
      <c r="G331" s="43">
        <v>14</v>
      </c>
      <c r="H331" s="43" t="s">
        <v>23</v>
      </c>
      <c r="I331" s="43" t="s">
        <v>16</v>
      </c>
      <c r="J331" s="48">
        <v>7000</v>
      </c>
      <c r="K331" s="43" t="s">
        <v>593</v>
      </c>
      <c r="L331" s="43" t="s">
        <v>2226</v>
      </c>
      <c r="M331" s="43" t="s">
        <v>2273</v>
      </c>
      <c r="N331" s="43">
        <v>2</v>
      </c>
      <c r="O331" s="43"/>
      <c r="P331" s="45">
        <v>9500</v>
      </c>
      <c r="Q331" s="44"/>
      <c r="R331" s="44">
        <v>1</v>
      </c>
      <c r="S331" s="43"/>
      <c r="T331" s="43">
        <v>1</v>
      </c>
      <c r="U331" s="43"/>
    </row>
    <row r="332" spans="1:16366" s="42" customFormat="1" x14ac:dyDescent="0.35">
      <c r="A332" s="61" t="s">
        <v>289</v>
      </c>
      <c r="B332" s="61"/>
      <c r="C332" s="63" t="s">
        <v>2460</v>
      </c>
      <c r="D332" s="43" t="s">
        <v>65</v>
      </c>
      <c r="E332" s="63"/>
      <c r="F332" s="63">
        <v>12</v>
      </c>
      <c r="G332" s="63"/>
      <c r="H332" s="43" t="s">
        <v>23</v>
      </c>
      <c r="I332" s="43" t="s">
        <v>16</v>
      </c>
      <c r="J332" s="48">
        <v>0</v>
      </c>
      <c r="K332" s="43" t="s">
        <v>593</v>
      </c>
      <c r="L332" s="43" t="s">
        <v>2461</v>
      </c>
      <c r="M332" s="43" t="s">
        <v>2225</v>
      </c>
      <c r="N332" s="43">
        <v>2</v>
      </c>
      <c r="O332" s="43" t="s">
        <v>2289</v>
      </c>
      <c r="P332" s="45">
        <v>0</v>
      </c>
      <c r="Q332" s="44">
        <v>1</v>
      </c>
      <c r="R332" s="44"/>
      <c r="S332" s="43"/>
      <c r="T332" s="43"/>
      <c r="U332" s="43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  <c r="BZ332" s="38"/>
      <c r="CA332" s="38"/>
      <c r="CB332" s="38"/>
      <c r="CC332" s="38"/>
      <c r="CD332" s="38"/>
      <c r="CE332" s="38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38"/>
      <c r="CT332" s="38"/>
      <c r="CU332" s="38"/>
      <c r="CV332" s="38"/>
      <c r="CW332" s="38"/>
      <c r="CX332" s="38"/>
      <c r="CY332" s="38"/>
      <c r="CZ332" s="38"/>
      <c r="DA332" s="38"/>
      <c r="DB332" s="38"/>
      <c r="DC332" s="38"/>
      <c r="DD332" s="38"/>
      <c r="DE332" s="38"/>
      <c r="DF332" s="38"/>
      <c r="DG332" s="38"/>
      <c r="DH332" s="38"/>
      <c r="DI332" s="38"/>
      <c r="DJ332" s="38"/>
      <c r="DK332" s="38"/>
      <c r="DL332" s="38"/>
      <c r="DM332" s="38"/>
      <c r="DN332" s="38"/>
      <c r="DO332" s="38"/>
      <c r="DP332" s="38"/>
      <c r="DQ332" s="38"/>
      <c r="DR332" s="38"/>
      <c r="DS332" s="38"/>
      <c r="DT332" s="38"/>
      <c r="DU332" s="38"/>
      <c r="DV332" s="38"/>
      <c r="DW332" s="38"/>
      <c r="DX332" s="38"/>
      <c r="DY332" s="38"/>
      <c r="DZ332" s="38"/>
      <c r="EA332" s="38"/>
      <c r="EB332" s="38"/>
      <c r="EC332" s="38"/>
      <c r="ED332" s="38"/>
      <c r="EE332" s="38"/>
      <c r="EF332" s="38"/>
      <c r="EG332" s="38"/>
      <c r="EH332" s="38"/>
      <c r="EI332" s="38"/>
      <c r="EJ332" s="38"/>
      <c r="EK332" s="38"/>
      <c r="EL332" s="38"/>
      <c r="EM332" s="38"/>
      <c r="EN332" s="38"/>
      <c r="EO332" s="38"/>
      <c r="EP332" s="38"/>
      <c r="EQ332" s="38"/>
      <c r="ER332" s="38"/>
      <c r="ES332" s="38"/>
      <c r="ET332" s="38"/>
      <c r="EU332" s="38"/>
      <c r="EV332" s="38"/>
      <c r="EW332" s="38"/>
      <c r="EX332" s="38"/>
      <c r="EY332" s="38"/>
      <c r="EZ332" s="38"/>
      <c r="FA332" s="38"/>
      <c r="FB332" s="38"/>
      <c r="FC332" s="38"/>
      <c r="FD332" s="38"/>
      <c r="FE332" s="38"/>
      <c r="FF332" s="38"/>
      <c r="FG332" s="38"/>
      <c r="FH332" s="38"/>
      <c r="FI332" s="38"/>
      <c r="FJ332" s="38"/>
      <c r="FK332" s="38"/>
      <c r="FL332" s="38"/>
      <c r="FM332" s="38"/>
      <c r="FN332" s="38"/>
      <c r="FO332" s="38"/>
      <c r="FP332" s="38"/>
      <c r="FQ332" s="38"/>
      <c r="FR332" s="38"/>
      <c r="FS332" s="38"/>
      <c r="FT332" s="38"/>
      <c r="FU332" s="38"/>
      <c r="FV332" s="38"/>
      <c r="FW332" s="38"/>
      <c r="FX332" s="38"/>
      <c r="FY332" s="38"/>
      <c r="FZ332" s="38"/>
      <c r="GA332" s="38"/>
      <c r="GB332" s="38"/>
      <c r="GC332" s="38"/>
      <c r="GD332" s="38"/>
      <c r="GE332" s="38"/>
      <c r="GF332" s="38"/>
      <c r="GG332" s="38"/>
      <c r="GH332" s="38"/>
      <c r="GI332" s="38"/>
      <c r="GJ332" s="38"/>
      <c r="GK332" s="38"/>
      <c r="GL332" s="38"/>
      <c r="GM332" s="38"/>
      <c r="GN332" s="38"/>
      <c r="GO332" s="38"/>
      <c r="GP332" s="38"/>
      <c r="GQ332" s="38"/>
      <c r="GR332" s="38"/>
      <c r="GS332" s="38"/>
      <c r="GT332" s="38"/>
      <c r="GU332" s="38"/>
      <c r="GV332" s="38"/>
      <c r="GW332" s="38"/>
      <c r="GX332" s="38"/>
      <c r="GY332" s="38"/>
      <c r="GZ332" s="38"/>
      <c r="HA332" s="38"/>
      <c r="HB332" s="38"/>
      <c r="HC332" s="38"/>
      <c r="HD332" s="38"/>
      <c r="HE332" s="38"/>
      <c r="HF332" s="38"/>
      <c r="HG332" s="38"/>
      <c r="HH332" s="38"/>
      <c r="HI332" s="38"/>
      <c r="HJ332" s="38"/>
      <c r="HK332" s="38"/>
      <c r="HL332" s="38"/>
      <c r="HM332" s="38"/>
      <c r="HN332" s="38"/>
      <c r="HO332" s="38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38"/>
      <c r="IJ332" s="38"/>
      <c r="IK332" s="38"/>
      <c r="IL332" s="38"/>
      <c r="IM332" s="38"/>
      <c r="IN332" s="38"/>
      <c r="IO332" s="38"/>
      <c r="IP332" s="38"/>
      <c r="IQ332" s="38"/>
      <c r="IR332" s="38"/>
      <c r="IS332" s="38"/>
      <c r="IT332" s="38"/>
      <c r="IU332" s="38"/>
      <c r="IV332" s="38"/>
      <c r="IW332" s="38"/>
      <c r="IX332" s="38"/>
      <c r="IY332" s="38"/>
      <c r="IZ332" s="38"/>
      <c r="JA332" s="38"/>
      <c r="JB332" s="38"/>
      <c r="JC332" s="38"/>
      <c r="JD332" s="38"/>
      <c r="JE332" s="38"/>
      <c r="JF332" s="38"/>
      <c r="JG332" s="38"/>
      <c r="JH332" s="38"/>
      <c r="JI332" s="38"/>
      <c r="JJ332" s="38"/>
      <c r="JK332" s="38"/>
      <c r="JL332" s="38"/>
      <c r="JM332" s="38"/>
      <c r="JN332" s="38"/>
      <c r="JO332" s="38"/>
      <c r="JP332" s="38"/>
      <c r="JQ332" s="38"/>
      <c r="JR332" s="38"/>
      <c r="JS332" s="38"/>
      <c r="JT332" s="38"/>
      <c r="JU332" s="38"/>
      <c r="JV332" s="38"/>
      <c r="JW332" s="38"/>
      <c r="JX332" s="38"/>
      <c r="JY332" s="38"/>
      <c r="JZ332" s="38"/>
      <c r="KA332" s="38"/>
      <c r="KB332" s="38"/>
      <c r="KC332" s="38"/>
      <c r="KD332" s="38"/>
      <c r="KE332" s="38"/>
      <c r="KF332" s="38"/>
      <c r="KG332" s="38"/>
      <c r="KH332" s="38"/>
      <c r="KI332" s="38"/>
      <c r="KJ332" s="38"/>
      <c r="KK332" s="38"/>
      <c r="KL332" s="38"/>
      <c r="KM332" s="38"/>
      <c r="KN332" s="38"/>
      <c r="KO332" s="38"/>
      <c r="KP332" s="38"/>
      <c r="KQ332" s="38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8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8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8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38"/>
      <c r="NT332" s="38"/>
      <c r="NU332" s="38"/>
      <c r="NV332" s="38"/>
      <c r="NW332" s="38"/>
      <c r="NX332" s="38"/>
      <c r="NY332" s="38"/>
      <c r="NZ332" s="38"/>
      <c r="OA332" s="38"/>
      <c r="OB332" s="38"/>
      <c r="OC332" s="38"/>
      <c r="OD332" s="38"/>
      <c r="OE332" s="38"/>
      <c r="OF332" s="38"/>
      <c r="OG332" s="38"/>
      <c r="OH332" s="38"/>
      <c r="OI332" s="38"/>
      <c r="OJ332" s="38"/>
      <c r="OK332" s="38"/>
      <c r="OL332" s="38"/>
      <c r="OM332" s="38"/>
      <c r="ON332" s="38"/>
      <c r="OO332" s="38"/>
      <c r="OP332" s="38"/>
      <c r="OQ332" s="38"/>
      <c r="OR332" s="38"/>
      <c r="OS332" s="38"/>
      <c r="OT332" s="38"/>
      <c r="OU332" s="38"/>
      <c r="OV332" s="38"/>
      <c r="OW332" s="38"/>
      <c r="OX332" s="38"/>
      <c r="OY332" s="38"/>
      <c r="OZ332" s="38"/>
      <c r="PA332" s="38"/>
      <c r="PB332" s="38"/>
      <c r="PC332" s="38"/>
      <c r="PD332" s="38"/>
      <c r="PE332" s="38"/>
      <c r="PF332" s="38"/>
      <c r="PG332" s="38"/>
      <c r="PH332" s="38"/>
      <c r="PI332" s="38"/>
      <c r="PJ332" s="38"/>
      <c r="PK332" s="38"/>
      <c r="PL332" s="38"/>
      <c r="PM332" s="38"/>
      <c r="PN332" s="38"/>
      <c r="PO332" s="38"/>
      <c r="PP332" s="38"/>
      <c r="PQ332" s="38"/>
      <c r="PR332" s="38"/>
      <c r="PS332" s="38"/>
      <c r="PT332" s="38"/>
      <c r="PU332" s="38"/>
      <c r="PV332" s="38"/>
      <c r="PW332" s="38"/>
      <c r="PX332" s="38"/>
      <c r="PY332" s="38"/>
      <c r="PZ332" s="38"/>
      <c r="QA332" s="38"/>
      <c r="QB332" s="38"/>
      <c r="QC332" s="38"/>
      <c r="QD332" s="38"/>
      <c r="QE332" s="38"/>
      <c r="QF332" s="38"/>
      <c r="QG332" s="38"/>
      <c r="QH332" s="38"/>
      <c r="QI332" s="38"/>
      <c r="QJ332" s="38"/>
      <c r="QK332" s="38"/>
      <c r="QL332" s="38"/>
      <c r="QM332" s="38"/>
      <c r="QN332" s="38"/>
      <c r="QO332" s="38"/>
      <c r="QP332" s="38"/>
      <c r="QQ332" s="38"/>
      <c r="QR332" s="38"/>
      <c r="QS332" s="38"/>
      <c r="QT332" s="38"/>
      <c r="QU332" s="38"/>
      <c r="QV332" s="38"/>
      <c r="QW332" s="38"/>
      <c r="QX332" s="38"/>
      <c r="QY332" s="38"/>
      <c r="QZ332" s="38"/>
      <c r="RA332" s="38"/>
      <c r="RB332" s="38"/>
      <c r="RC332" s="38"/>
      <c r="RD332" s="38"/>
      <c r="RE332" s="38"/>
      <c r="RF332" s="38"/>
      <c r="RG332" s="38"/>
      <c r="RH332" s="38"/>
      <c r="RI332" s="38"/>
      <c r="RJ332" s="38"/>
      <c r="RK332" s="38"/>
      <c r="RL332" s="38"/>
      <c r="RM332" s="38"/>
      <c r="RN332" s="38"/>
      <c r="RO332" s="38"/>
      <c r="RP332" s="38"/>
      <c r="RQ332" s="38"/>
      <c r="RR332" s="38"/>
      <c r="RS332" s="38"/>
      <c r="RT332" s="38"/>
      <c r="RU332" s="38"/>
      <c r="RV332" s="38"/>
      <c r="RW332" s="38"/>
      <c r="RX332" s="38"/>
      <c r="RY332" s="38"/>
      <c r="RZ332" s="38"/>
      <c r="SA332" s="38"/>
      <c r="SB332" s="38"/>
      <c r="SC332" s="38"/>
      <c r="SD332" s="38"/>
      <c r="SE332" s="38"/>
      <c r="SF332" s="38"/>
      <c r="SG332" s="38"/>
      <c r="SH332" s="38"/>
      <c r="SI332" s="38"/>
      <c r="SJ332" s="38"/>
      <c r="SK332" s="38"/>
      <c r="SL332" s="38"/>
      <c r="SM332" s="38"/>
      <c r="SN332" s="38"/>
      <c r="SO332" s="38"/>
      <c r="SP332" s="38"/>
      <c r="SQ332" s="38"/>
      <c r="SR332" s="38"/>
      <c r="SS332" s="38"/>
      <c r="ST332" s="38"/>
      <c r="SU332" s="38"/>
      <c r="SV332" s="38"/>
      <c r="SW332" s="38"/>
      <c r="SX332" s="38"/>
      <c r="SY332" s="38"/>
      <c r="SZ332" s="38"/>
      <c r="TA332" s="38"/>
      <c r="TB332" s="38"/>
      <c r="TC332" s="38"/>
      <c r="TD332" s="38"/>
      <c r="TE332" s="38"/>
      <c r="TF332" s="38"/>
      <c r="TG332" s="38"/>
      <c r="TH332" s="38"/>
      <c r="TI332" s="38"/>
      <c r="TJ332" s="38"/>
      <c r="TK332" s="38"/>
      <c r="TL332" s="38"/>
      <c r="TM332" s="38"/>
      <c r="TN332" s="38"/>
      <c r="TO332" s="38"/>
      <c r="TP332" s="38"/>
      <c r="TQ332" s="38"/>
      <c r="TR332" s="38"/>
      <c r="TS332" s="38"/>
      <c r="TT332" s="38"/>
      <c r="TU332" s="38"/>
      <c r="TV332" s="38"/>
      <c r="TW332" s="38"/>
      <c r="TX332" s="38"/>
      <c r="TY332" s="38"/>
      <c r="TZ332" s="38"/>
      <c r="UA332" s="38"/>
      <c r="UB332" s="38"/>
      <c r="UC332" s="38"/>
      <c r="UD332" s="38"/>
      <c r="UE332" s="38"/>
      <c r="UF332" s="38"/>
      <c r="UG332" s="38"/>
      <c r="UH332" s="38"/>
      <c r="UI332" s="38"/>
      <c r="UJ332" s="38"/>
      <c r="UK332" s="38"/>
      <c r="UL332" s="38"/>
      <c r="UM332" s="38"/>
      <c r="UN332" s="38"/>
      <c r="UO332" s="38"/>
      <c r="UP332" s="38"/>
      <c r="UQ332" s="38"/>
      <c r="UR332" s="38"/>
      <c r="US332" s="38"/>
      <c r="UT332" s="38"/>
      <c r="UU332" s="38"/>
      <c r="UV332" s="38"/>
      <c r="UW332" s="38"/>
      <c r="UX332" s="38"/>
      <c r="UY332" s="38"/>
      <c r="UZ332" s="38"/>
      <c r="VA332" s="38"/>
      <c r="VB332" s="38"/>
      <c r="VC332" s="38"/>
      <c r="VD332" s="38"/>
      <c r="VE332" s="38"/>
      <c r="VF332" s="38"/>
      <c r="VG332" s="38"/>
      <c r="VH332" s="38"/>
      <c r="VI332" s="38"/>
      <c r="VJ332" s="38"/>
      <c r="VK332" s="38"/>
      <c r="VL332" s="38"/>
      <c r="VM332" s="38"/>
      <c r="VN332" s="38"/>
      <c r="VO332" s="38"/>
      <c r="VP332" s="38"/>
      <c r="VQ332" s="38"/>
      <c r="VR332" s="38"/>
      <c r="VS332" s="38"/>
      <c r="VT332" s="38"/>
      <c r="VU332" s="38"/>
      <c r="VV332" s="38"/>
      <c r="VW332" s="38"/>
      <c r="VX332" s="38"/>
      <c r="VY332" s="38"/>
      <c r="VZ332" s="38"/>
      <c r="WA332" s="38"/>
      <c r="WB332" s="38"/>
      <c r="WC332" s="38"/>
      <c r="WD332" s="38"/>
      <c r="WE332" s="38"/>
      <c r="WF332" s="38"/>
      <c r="WG332" s="38"/>
      <c r="WH332" s="38"/>
      <c r="WI332" s="38"/>
      <c r="WJ332" s="38"/>
      <c r="WK332" s="38"/>
      <c r="WL332" s="38"/>
      <c r="WM332" s="38"/>
      <c r="WN332" s="38"/>
      <c r="WO332" s="38"/>
      <c r="WP332" s="38"/>
      <c r="WQ332" s="38"/>
      <c r="WR332" s="38"/>
      <c r="WS332" s="38"/>
      <c r="WT332" s="38"/>
      <c r="WU332" s="38"/>
      <c r="WV332" s="38"/>
      <c r="WW332" s="38"/>
      <c r="WX332" s="38"/>
      <c r="WY332" s="38"/>
      <c r="WZ332" s="38"/>
      <c r="XA332" s="38"/>
      <c r="XB332" s="38"/>
      <c r="XC332" s="38"/>
      <c r="XD332" s="38"/>
      <c r="XE332" s="38"/>
      <c r="XF332" s="38"/>
      <c r="XG332" s="38"/>
      <c r="XH332" s="38"/>
      <c r="XI332" s="38"/>
      <c r="XJ332" s="38"/>
      <c r="XK332" s="38"/>
      <c r="XL332" s="38"/>
      <c r="XM332" s="38"/>
      <c r="XN332" s="38"/>
      <c r="XO332" s="38"/>
      <c r="XP332" s="38"/>
      <c r="XQ332" s="38"/>
      <c r="XR332" s="38"/>
      <c r="XS332" s="38"/>
      <c r="XT332" s="38"/>
      <c r="XU332" s="38"/>
      <c r="XV332" s="38"/>
      <c r="XW332" s="38"/>
      <c r="XX332" s="38"/>
      <c r="XY332" s="38"/>
      <c r="XZ332" s="38"/>
      <c r="YA332" s="38"/>
      <c r="YB332" s="38"/>
      <c r="YC332" s="38"/>
      <c r="YD332" s="38"/>
      <c r="YE332" s="38"/>
      <c r="YF332" s="38"/>
      <c r="YG332" s="38"/>
      <c r="YH332" s="38"/>
      <c r="YI332" s="38"/>
      <c r="YJ332" s="38"/>
      <c r="YK332" s="38"/>
      <c r="YL332" s="38"/>
      <c r="YM332" s="38"/>
      <c r="YN332" s="38"/>
      <c r="YO332" s="38"/>
      <c r="YP332" s="38"/>
      <c r="YQ332" s="38"/>
      <c r="YR332" s="38"/>
      <c r="YS332" s="38"/>
      <c r="YT332" s="38"/>
      <c r="YU332" s="38"/>
      <c r="YV332" s="38"/>
      <c r="YW332" s="38"/>
      <c r="YX332" s="38"/>
      <c r="YY332" s="38"/>
      <c r="YZ332" s="38"/>
      <c r="ZA332" s="38"/>
      <c r="ZB332" s="38"/>
      <c r="ZC332" s="38"/>
      <c r="ZD332" s="38"/>
      <c r="ZE332" s="38"/>
      <c r="ZF332" s="38"/>
      <c r="ZG332" s="38"/>
      <c r="ZH332" s="38"/>
      <c r="ZI332" s="38"/>
      <c r="ZJ332" s="38"/>
      <c r="ZK332" s="38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8"/>
      <c r="AAB332" s="38"/>
      <c r="AAC332" s="38"/>
      <c r="AAD332" s="38"/>
      <c r="AAE332" s="38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8"/>
      <c r="AAV332" s="38"/>
      <c r="AAW332" s="38"/>
      <c r="AAX332" s="38"/>
      <c r="AAY332" s="38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8"/>
      <c r="ABP332" s="38"/>
      <c r="ABQ332" s="38"/>
      <c r="ABR332" s="38"/>
      <c r="ABS332" s="38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8"/>
      <c r="ACJ332" s="38"/>
      <c r="ACK332" s="38"/>
      <c r="ACL332" s="38"/>
      <c r="ACM332" s="38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8"/>
      <c r="ADD332" s="38"/>
      <c r="ADE332" s="38"/>
      <c r="ADF332" s="38"/>
      <c r="ADG332" s="38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8"/>
      <c r="ADX332" s="38"/>
      <c r="ADY332" s="38"/>
      <c r="ADZ332" s="38"/>
      <c r="AEA332" s="38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8"/>
      <c r="AER332" s="38"/>
      <c r="AES332" s="38"/>
      <c r="AET332" s="38"/>
      <c r="AEU332" s="38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8"/>
      <c r="AFL332" s="38"/>
      <c r="AFM332" s="38"/>
      <c r="AFN332" s="38"/>
      <c r="AFO332" s="38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E332" s="38"/>
      <c r="AGF332" s="38"/>
      <c r="AGG332" s="38"/>
      <c r="AGH332" s="38"/>
      <c r="AGI332" s="38"/>
      <c r="AGJ332" s="38"/>
      <c r="AGK332" s="38"/>
      <c r="AGL332" s="38"/>
      <c r="AGM332" s="38"/>
      <c r="AGN332" s="38"/>
      <c r="AGO332" s="38"/>
      <c r="AGP332" s="38"/>
      <c r="AGQ332" s="38"/>
      <c r="AGR332" s="38"/>
      <c r="AGS332" s="38"/>
      <c r="AGT332" s="38"/>
      <c r="AGU332" s="38"/>
      <c r="AGV332" s="38"/>
      <c r="AGW332" s="38"/>
      <c r="AGX332" s="38"/>
      <c r="AGY332" s="38"/>
      <c r="AGZ332" s="38"/>
      <c r="AHA332" s="38"/>
      <c r="AHB332" s="38"/>
      <c r="AHC332" s="38"/>
      <c r="AHD332" s="38"/>
      <c r="AHE332" s="38"/>
      <c r="AHF332" s="38"/>
      <c r="AHG332" s="38"/>
      <c r="AHH332" s="38"/>
      <c r="AHI332" s="38"/>
      <c r="AHJ332" s="38"/>
      <c r="AHK332" s="38"/>
      <c r="AHL332" s="38"/>
      <c r="AHM332" s="38"/>
      <c r="AHN332" s="38"/>
      <c r="AHO332" s="38"/>
      <c r="AHP332" s="38"/>
      <c r="AHQ332" s="38"/>
      <c r="AHR332" s="38"/>
      <c r="AHS332" s="38"/>
      <c r="AHT332" s="38"/>
      <c r="AHU332" s="38"/>
      <c r="AHV332" s="38"/>
      <c r="AHW332" s="38"/>
      <c r="AHX332" s="38"/>
      <c r="AHY332" s="38"/>
      <c r="AHZ332" s="38"/>
      <c r="AIA332" s="38"/>
      <c r="AIB332" s="38"/>
      <c r="AIC332" s="38"/>
      <c r="AID332" s="38"/>
      <c r="AIE332" s="38"/>
      <c r="AIF332" s="38"/>
      <c r="AIG332" s="38"/>
      <c r="AIH332" s="38"/>
      <c r="AII332" s="38"/>
      <c r="AIJ332" s="38"/>
      <c r="AIK332" s="38"/>
      <c r="AIL332" s="38"/>
      <c r="AIM332" s="38"/>
      <c r="AIN332" s="38"/>
      <c r="AIO332" s="38"/>
      <c r="AIP332" s="38"/>
      <c r="AIQ332" s="38"/>
      <c r="AIR332" s="38"/>
      <c r="AIS332" s="38"/>
      <c r="AIT332" s="38"/>
      <c r="AIU332" s="38"/>
      <c r="AIV332" s="38"/>
      <c r="AIW332" s="38"/>
      <c r="AIX332" s="38"/>
      <c r="AIY332" s="38"/>
      <c r="AIZ332" s="38"/>
      <c r="AJA332" s="38"/>
      <c r="AJB332" s="38"/>
      <c r="AJC332" s="38"/>
      <c r="AJD332" s="38"/>
      <c r="AJE332" s="38"/>
      <c r="AJF332" s="38"/>
      <c r="AJG332" s="38"/>
      <c r="AJH332" s="38"/>
      <c r="AJI332" s="38"/>
      <c r="AJJ332" s="38"/>
      <c r="AJK332" s="38"/>
      <c r="AJL332" s="38"/>
      <c r="AJM332" s="38"/>
      <c r="AJN332" s="38"/>
      <c r="AJO332" s="38"/>
      <c r="AJP332" s="38"/>
      <c r="AJQ332" s="38"/>
      <c r="AJR332" s="38"/>
      <c r="AJS332" s="38"/>
      <c r="AJT332" s="38"/>
      <c r="AJU332" s="38"/>
      <c r="AJV332" s="38"/>
      <c r="AJW332" s="38"/>
      <c r="AJX332" s="38"/>
      <c r="AJY332" s="38"/>
      <c r="AJZ332" s="38"/>
      <c r="AKA332" s="38"/>
      <c r="AKB332" s="38"/>
      <c r="AKC332" s="38"/>
      <c r="AKD332" s="38"/>
      <c r="AKE332" s="38"/>
      <c r="AKF332" s="38"/>
      <c r="AKG332" s="38"/>
      <c r="AKH332" s="38"/>
      <c r="AKI332" s="38"/>
      <c r="AKJ332" s="38"/>
      <c r="AKK332" s="38"/>
      <c r="AKL332" s="38"/>
      <c r="AKM332" s="38"/>
      <c r="AKN332" s="38"/>
      <c r="AKO332" s="38"/>
      <c r="AKP332" s="38"/>
      <c r="AKQ332" s="38"/>
      <c r="AKR332" s="38"/>
      <c r="AKS332" s="38"/>
      <c r="AKT332" s="38"/>
      <c r="AKU332" s="38"/>
      <c r="AKV332" s="38"/>
      <c r="AKW332" s="38"/>
      <c r="AKX332" s="38"/>
      <c r="AKY332" s="38"/>
      <c r="AKZ332" s="38"/>
      <c r="ALA332" s="38"/>
      <c r="ALB332" s="38"/>
      <c r="ALC332" s="38"/>
      <c r="ALD332" s="38"/>
      <c r="ALE332" s="38"/>
      <c r="ALF332" s="38"/>
      <c r="ALG332" s="38"/>
      <c r="ALH332" s="38"/>
      <c r="ALI332" s="38"/>
      <c r="ALJ332" s="38"/>
      <c r="ALK332" s="38"/>
      <c r="ALL332" s="38"/>
      <c r="ALM332" s="38"/>
      <c r="ALN332" s="38"/>
      <c r="ALO332" s="38"/>
      <c r="ALP332" s="38"/>
      <c r="ALQ332" s="38"/>
      <c r="ALR332" s="38"/>
      <c r="ALS332" s="38"/>
      <c r="ALT332" s="38"/>
      <c r="ALU332" s="38"/>
      <c r="ALV332" s="38"/>
      <c r="ALW332" s="38"/>
      <c r="ALX332" s="38"/>
      <c r="ALY332" s="38"/>
      <c r="ALZ332" s="38"/>
      <c r="AMA332" s="38"/>
      <c r="AMB332" s="38"/>
      <c r="AMC332" s="38"/>
      <c r="AMD332" s="38"/>
      <c r="AME332" s="38"/>
      <c r="AMF332" s="38"/>
      <c r="AMG332" s="38"/>
      <c r="AMH332" s="38"/>
      <c r="AMI332" s="38"/>
      <c r="AMJ332" s="38"/>
      <c r="AMK332" s="38"/>
      <c r="AML332" s="38"/>
      <c r="AMM332" s="38"/>
      <c r="AMN332" s="38"/>
      <c r="AMO332" s="38"/>
      <c r="AMP332" s="38"/>
      <c r="AMQ332" s="38"/>
      <c r="AMR332" s="38"/>
      <c r="AMS332" s="38"/>
      <c r="AMT332" s="38"/>
      <c r="AMU332" s="38"/>
      <c r="AMV332" s="38"/>
      <c r="AMW332" s="38"/>
      <c r="AMX332" s="38"/>
      <c r="AMY332" s="38"/>
      <c r="AMZ332" s="38"/>
      <c r="ANA332" s="38"/>
      <c r="ANB332" s="38"/>
      <c r="ANC332" s="38"/>
      <c r="AND332" s="38"/>
      <c r="ANE332" s="38"/>
      <c r="ANF332" s="38"/>
      <c r="ANG332" s="38"/>
      <c r="ANH332" s="38"/>
      <c r="ANI332" s="38"/>
      <c r="ANJ332" s="38"/>
      <c r="ANK332" s="38"/>
      <c r="ANL332" s="38"/>
      <c r="ANM332" s="38"/>
      <c r="ANN332" s="38"/>
      <c r="ANO332" s="38"/>
      <c r="ANP332" s="38"/>
      <c r="ANQ332" s="38"/>
      <c r="ANR332" s="38"/>
      <c r="ANS332" s="38"/>
      <c r="ANT332" s="38"/>
      <c r="ANU332" s="38"/>
      <c r="ANV332" s="38"/>
      <c r="ANW332" s="38"/>
      <c r="ANX332" s="38"/>
      <c r="ANY332" s="38"/>
      <c r="ANZ332" s="38"/>
      <c r="AOA332" s="38"/>
      <c r="AOB332" s="38"/>
      <c r="AOC332" s="38"/>
      <c r="AOD332" s="38"/>
      <c r="AOE332" s="38"/>
      <c r="AOF332" s="38"/>
      <c r="AOG332" s="38"/>
      <c r="AOH332" s="38"/>
      <c r="AOI332" s="38"/>
      <c r="AOJ332" s="38"/>
      <c r="AOK332" s="38"/>
      <c r="AOL332" s="38"/>
      <c r="AOM332" s="38"/>
      <c r="AON332" s="38"/>
      <c r="AOO332" s="38"/>
      <c r="AOP332" s="38"/>
      <c r="AOQ332" s="38"/>
      <c r="AOR332" s="38"/>
      <c r="AOS332" s="38"/>
      <c r="AOT332" s="38"/>
      <c r="AOU332" s="38"/>
      <c r="AOV332" s="38"/>
      <c r="AOW332" s="38"/>
      <c r="AOX332" s="38"/>
      <c r="AOY332" s="38"/>
      <c r="AOZ332" s="38"/>
      <c r="APA332" s="38"/>
      <c r="APB332" s="38"/>
      <c r="APC332" s="38"/>
      <c r="APD332" s="38"/>
      <c r="APE332" s="38"/>
      <c r="APF332" s="38"/>
      <c r="APG332" s="38"/>
      <c r="APH332" s="38"/>
      <c r="API332" s="38"/>
      <c r="APJ332" s="38"/>
      <c r="APK332" s="38"/>
      <c r="APL332" s="38"/>
      <c r="APM332" s="38"/>
      <c r="APN332" s="38"/>
      <c r="APO332" s="38"/>
      <c r="APP332" s="38"/>
      <c r="APQ332" s="38"/>
      <c r="APR332" s="38"/>
      <c r="APS332" s="38"/>
      <c r="APT332" s="38"/>
      <c r="APU332" s="38"/>
      <c r="APV332" s="38"/>
      <c r="APW332" s="38"/>
      <c r="APX332" s="38"/>
      <c r="APY332" s="38"/>
      <c r="APZ332" s="38"/>
      <c r="AQA332" s="38"/>
      <c r="AQB332" s="38"/>
      <c r="AQC332" s="38"/>
      <c r="AQD332" s="38"/>
      <c r="AQE332" s="38"/>
      <c r="AQF332" s="38"/>
      <c r="AQG332" s="38"/>
      <c r="AQH332" s="38"/>
      <c r="AQI332" s="38"/>
      <c r="AQJ332" s="38"/>
      <c r="AQK332" s="38"/>
      <c r="AQL332" s="38"/>
      <c r="AQM332" s="38"/>
      <c r="AQN332" s="38"/>
      <c r="AQO332" s="38"/>
      <c r="AQP332" s="38"/>
      <c r="AQQ332" s="38"/>
      <c r="AQR332" s="38"/>
      <c r="AQS332" s="38"/>
      <c r="AQT332" s="38"/>
      <c r="AQU332" s="38"/>
      <c r="AQV332" s="38"/>
      <c r="AQW332" s="38"/>
      <c r="AQX332" s="38"/>
      <c r="AQY332" s="38"/>
      <c r="AQZ332" s="38"/>
      <c r="ARA332" s="38"/>
      <c r="ARB332" s="38"/>
      <c r="ARC332" s="38"/>
      <c r="ARD332" s="38"/>
      <c r="ARE332" s="38"/>
      <c r="ARF332" s="38"/>
      <c r="ARG332" s="38"/>
      <c r="ARH332" s="38"/>
      <c r="ARI332" s="38"/>
      <c r="ARJ332" s="38"/>
      <c r="ARK332" s="38"/>
      <c r="ARL332" s="38"/>
      <c r="ARM332" s="38"/>
      <c r="ARN332" s="38"/>
      <c r="ARO332" s="38"/>
      <c r="ARP332" s="38"/>
      <c r="ARQ332" s="38"/>
      <c r="ARR332" s="38"/>
      <c r="ARS332" s="38"/>
      <c r="ART332" s="38"/>
      <c r="ARU332" s="38"/>
      <c r="ARV332" s="38"/>
      <c r="ARW332" s="38"/>
      <c r="ARX332" s="38"/>
      <c r="ARY332" s="38"/>
      <c r="ARZ332" s="38"/>
      <c r="ASA332" s="38"/>
      <c r="ASB332" s="38"/>
      <c r="ASC332" s="38"/>
      <c r="ASD332" s="38"/>
      <c r="ASE332" s="38"/>
      <c r="ASF332" s="38"/>
      <c r="ASG332" s="38"/>
      <c r="ASH332" s="38"/>
      <c r="ASI332" s="38"/>
      <c r="ASJ332" s="38"/>
      <c r="ASK332" s="38"/>
      <c r="ASL332" s="38"/>
      <c r="ASM332" s="38"/>
      <c r="ASN332" s="38"/>
      <c r="ASO332" s="38"/>
      <c r="ASP332" s="38"/>
      <c r="ASQ332" s="38"/>
      <c r="ASR332" s="38"/>
      <c r="ASS332" s="38"/>
      <c r="AST332" s="38"/>
      <c r="ASU332" s="38"/>
      <c r="ASV332" s="38"/>
      <c r="ASW332" s="38"/>
      <c r="ASX332" s="38"/>
      <c r="ASY332" s="38"/>
      <c r="ASZ332" s="38"/>
      <c r="ATA332" s="38"/>
      <c r="ATB332" s="38"/>
      <c r="ATC332" s="38"/>
      <c r="ATD332" s="38"/>
      <c r="ATE332" s="38"/>
      <c r="ATF332" s="38"/>
      <c r="ATG332" s="38"/>
      <c r="ATH332" s="38"/>
      <c r="ATI332" s="38"/>
      <c r="ATJ332" s="38"/>
      <c r="ATK332" s="38"/>
      <c r="ATL332" s="38"/>
      <c r="ATM332" s="38"/>
      <c r="ATN332" s="38"/>
      <c r="ATO332" s="38"/>
      <c r="ATP332" s="38"/>
      <c r="ATQ332" s="38"/>
      <c r="ATR332" s="38"/>
      <c r="ATS332" s="38"/>
      <c r="ATT332" s="38"/>
      <c r="ATU332" s="38"/>
      <c r="ATV332" s="38"/>
      <c r="ATW332" s="38"/>
      <c r="ATX332" s="38"/>
      <c r="ATY332" s="38"/>
      <c r="ATZ332" s="38"/>
      <c r="AUA332" s="38"/>
      <c r="AUB332" s="38"/>
      <c r="AUC332" s="38"/>
      <c r="AUD332" s="38"/>
      <c r="AUE332" s="38"/>
      <c r="AUF332" s="38"/>
      <c r="AUG332" s="38"/>
      <c r="AUH332" s="38"/>
      <c r="AUI332" s="38"/>
      <c r="AUJ332" s="38"/>
      <c r="AUK332" s="38"/>
      <c r="AUL332" s="38"/>
      <c r="AUM332" s="38"/>
      <c r="AUN332" s="38"/>
      <c r="AUO332" s="38"/>
      <c r="AUP332" s="38"/>
      <c r="AUQ332" s="38"/>
      <c r="AUR332" s="38"/>
      <c r="AUS332" s="38"/>
      <c r="AUT332" s="38"/>
      <c r="AUU332" s="38"/>
      <c r="AUV332" s="38"/>
      <c r="AUW332" s="38"/>
      <c r="AUX332" s="38"/>
      <c r="AUY332" s="38"/>
      <c r="AUZ332" s="38"/>
      <c r="AVA332" s="38"/>
      <c r="AVB332" s="38"/>
      <c r="AVC332" s="38"/>
      <c r="AVD332" s="38"/>
      <c r="AVE332" s="38"/>
      <c r="AVF332" s="38"/>
      <c r="AVG332" s="38"/>
      <c r="AVH332" s="38"/>
      <c r="AVI332" s="38"/>
      <c r="AVJ332" s="38"/>
      <c r="AVK332" s="38"/>
      <c r="AVL332" s="38"/>
      <c r="AVM332" s="38"/>
      <c r="AVN332" s="38"/>
      <c r="AVO332" s="38"/>
      <c r="AVP332" s="38"/>
      <c r="AVQ332" s="38"/>
      <c r="AVR332" s="38"/>
      <c r="AVS332" s="38"/>
      <c r="AVT332" s="38"/>
      <c r="AVU332" s="38"/>
      <c r="AVV332" s="38"/>
      <c r="AVW332" s="38"/>
      <c r="AVX332" s="38"/>
      <c r="AVY332" s="38"/>
      <c r="AVZ332" s="38"/>
      <c r="AWA332" s="38"/>
      <c r="AWB332" s="38"/>
      <c r="AWC332" s="38"/>
      <c r="AWD332" s="38"/>
      <c r="AWE332" s="38"/>
      <c r="AWF332" s="38"/>
      <c r="AWG332" s="38"/>
      <c r="AWH332" s="38"/>
      <c r="AWI332" s="38"/>
      <c r="AWJ332" s="38"/>
      <c r="AWK332" s="38"/>
      <c r="AWL332" s="38"/>
      <c r="AWM332" s="38"/>
      <c r="AWN332" s="38"/>
      <c r="AWO332" s="38"/>
      <c r="AWP332" s="38"/>
      <c r="AWQ332" s="38"/>
      <c r="AWR332" s="38"/>
      <c r="AWS332" s="38"/>
      <c r="AWT332" s="38"/>
      <c r="AWU332" s="38"/>
      <c r="AWV332" s="38"/>
      <c r="AWW332" s="38"/>
      <c r="AWX332" s="38"/>
      <c r="AWY332" s="38"/>
      <c r="AWZ332" s="38"/>
      <c r="AXA332" s="38"/>
      <c r="AXB332" s="38"/>
      <c r="AXC332" s="38"/>
      <c r="AXD332" s="38"/>
      <c r="AXE332" s="38"/>
      <c r="AXF332" s="38"/>
      <c r="AXG332" s="38"/>
      <c r="AXH332" s="38"/>
      <c r="AXI332" s="38"/>
      <c r="AXJ332" s="38"/>
      <c r="AXK332" s="38"/>
      <c r="AXL332" s="38"/>
      <c r="AXM332" s="38"/>
      <c r="AXN332" s="38"/>
      <c r="AXO332" s="38"/>
      <c r="AXP332" s="38"/>
      <c r="AXQ332" s="38"/>
      <c r="AXR332" s="38"/>
      <c r="AXS332" s="38"/>
      <c r="AXT332" s="38"/>
      <c r="AXU332" s="38"/>
      <c r="AXV332" s="38"/>
      <c r="AXW332" s="38"/>
      <c r="AXX332" s="38"/>
      <c r="AXY332" s="38"/>
      <c r="AXZ332" s="38"/>
      <c r="AYA332" s="38"/>
      <c r="AYB332" s="38"/>
      <c r="AYC332" s="38"/>
      <c r="AYD332" s="38"/>
      <c r="AYE332" s="38"/>
      <c r="AYF332" s="38"/>
      <c r="AYG332" s="38"/>
      <c r="AYH332" s="38"/>
      <c r="AYI332" s="38"/>
      <c r="AYJ332" s="38"/>
      <c r="AYK332" s="38"/>
      <c r="AYL332" s="38"/>
      <c r="AYM332" s="38"/>
      <c r="AYN332" s="38"/>
      <c r="AYO332" s="38"/>
      <c r="AYP332" s="38"/>
      <c r="AYQ332" s="38"/>
      <c r="AYR332" s="38"/>
      <c r="AYS332" s="38"/>
      <c r="AYT332" s="38"/>
      <c r="AYU332" s="38"/>
      <c r="AYV332" s="38"/>
      <c r="AYW332" s="38"/>
      <c r="AYX332" s="38"/>
      <c r="AYY332" s="38"/>
      <c r="AYZ332" s="38"/>
      <c r="AZA332" s="38"/>
      <c r="AZB332" s="38"/>
      <c r="AZC332" s="38"/>
      <c r="AZD332" s="38"/>
      <c r="AZE332" s="38"/>
      <c r="AZF332" s="38"/>
      <c r="AZG332" s="38"/>
      <c r="AZH332" s="38"/>
      <c r="AZI332" s="38"/>
      <c r="AZJ332" s="38"/>
      <c r="AZK332" s="38"/>
      <c r="AZL332" s="38"/>
      <c r="AZM332" s="38"/>
      <c r="AZN332" s="38"/>
      <c r="AZO332" s="38"/>
      <c r="AZP332" s="38"/>
      <c r="AZQ332" s="38"/>
      <c r="AZR332" s="38"/>
      <c r="AZS332" s="38"/>
      <c r="AZT332" s="38"/>
      <c r="AZU332" s="38"/>
      <c r="AZV332" s="38"/>
      <c r="AZW332" s="38"/>
      <c r="AZX332" s="38"/>
      <c r="AZY332" s="38"/>
      <c r="AZZ332" s="38"/>
      <c r="BAA332" s="38"/>
      <c r="BAB332" s="38"/>
      <c r="BAC332" s="38"/>
      <c r="BAD332" s="38"/>
      <c r="BAE332" s="38"/>
      <c r="BAF332" s="38"/>
      <c r="BAG332" s="38"/>
      <c r="BAH332" s="38"/>
      <c r="BAI332" s="38"/>
      <c r="BAJ332" s="38"/>
      <c r="BAK332" s="38"/>
      <c r="BAL332" s="38"/>
      <c r="BAM332" s="38"/>
      <c r="BAN332" s="38"/>
      <c r="BAO332" s="38"/>
      <c r="BAP332" s="38"/>
      <c r="BAQ332" s="38"/>
      <c r="BAR332" s="38"/>
      <c r="BAS332" s="38"/>
      <c r="BAT332" s="38"/>
      <c r="BAU332" s="38"/>
      <c r="BAV332" s="38"/>
      <c r="BAW332" s="38"/>
      <c r="BAX332" s="38"/>
      <c r="BAY332" s="38"/>
      <c r="BAZ332" s="38"/>
      <c r="BBA332" s="38"/>
      <c r="BBB332" s="38"/>
      <c r="BBC332" s="38"/>
      <c r="BBD332" s="38"/>
      <c r="BBE332" s="38"/>
      <c r="BBF332" s="38"/>
      <c r="BBG332" s="38"/>
      <c r="BBH332" s="38"/>
      <c r="BBI332" s="38"/>
      <c r="BBJ332" s="38"/>
      <c r="BBK332" s="38"/>
      <c r="BBL332" s="38"/>
      <c r="BBM332" s="38"/>
      <c r="BBN332" s="38"/>
      <c r="BBO332" s="38"/>
      <c r="BBP332" s="38"/>
      <c r="BBQ332" s="38"/>
      <c r="BBR332" s="38"/>
      <c r="BBS332" s="38"/>
      <c r="BBT332" s="38"/>
      <c r="BBU332" s="38"/>
      <c r="BBV332" s="38"/>
      <c r="BBW332" s="38"/>
      <c r="BBX332" s="38"/>
      <c r="BBY332" s="38"/>
      <c r="BBZ332" s="38"/>
      <c r="BCA332" s="38"/>
      <c r="BCB332" s="38"/>
      <c r="BCC332" s="38"/>
      <c r="BCD332" s="38"/>
      <c r="BCE332" s="38"/>
      <c r="BCF332" s="38"/>
      <c r="BCG332" s="38"/>
      <c r="BCH332" s="38"/>
      <c r="BCI332" s="38"/>
      <c r="BCJ332" s="38"/>
      <c r="BCK332" s="38"/>
      <c r="BCL332" s="38"/>
      <c r="BCM332" s="38"/>
      <c r="BCN332" s="38"/>
      <c r="BCO332" s="38"/>
      <c r="BCP332" s="38"/>
      <c r="BCQ332" s="38"/>
      <c r="BCR332" s="38"/>
      <c r="BCS332" s="38"/>
      <c r="BCT332" s="38"/>
      <c r="BCU332" s="38"/>
      <c r="BCV332" s="38"/>
      <c r="BCW332" s="38"/>
      <c r="BCX332" s="38"/>
      <c r="BCY332" s="38"/>
      <c r="BCZ332" s="38"/>
      <c r="BDA332" s="38"/>
      <c r="BDB332" s="38"/>
      <c r="BDC332" s="38"/>
      <c r="BDD332" s="38"/>
      <c r="BDE332" s="38"/>
      <c r="BDF332" s="38"/>
      <c r="BDG332" s="38"/>
      <c r="BDH332" s="38"/>
      <c r="BDI332" s="38"/>
      <c r="BDJ332" s="38"/>
      <c r="BDK332" s="38"/>
      <c r="BDL332" s="38"/>
      <c r="BDM332" s="38"/>
      <c r="BDN332" s="38"/>
      <c r="BDO332" s="38"/>
      <c r="BDP332" s="38"/>
      <c r="BDQ332" s="38"/>
      <c r="BDR332" s="38"/>
      <c r="BDS332" s="38"/>
      <c r="BDT332" s="38"/>
      <c r="BDU332" s="38"/>
      <c r="BDV332" s="38"/>
      <c r="BDW332" s="38"/>
      <c r="BDX332" s="38"/>
      <c r="BDY332" s="38"/>
      <c r="BDZ332" s="38"/>
      <c r="BEA332" s="38"/>
      <c r="BEB332" s="38"/>
      <c r="BEC332" s="38"/>
      <c r="BED332" s="38"/>
      <c r="BEE332" s="38"/>
      <c r="BEF332" s="38"/>
      <c r="BEG332" s="38"/>
      <c r="BEH332" s="38"/>
      <c r="BEI332" s="38"/>
      <c r="BEJ332" s="38"/>
      <c r="BEK332" s="38"/>
      <c r="BEL332" s="38"/>
      <c r="BEM332" s="38"/>
      <c r="BEN332" s="38"/>
      <c r="BEO332" s="38"/>
      <c r="BEP332" s="38"/>
      <c r="BEQ332" s="38"/>
      <c r="BER332" s="38"/>
      <c r="BES332" s="38"/>
      <c r="BET332" s="38"/>
      <c r="BEU332" s="38"/>
      <c r="BEV332" s="38"/>
      <c r="BEW332" s="38"/>
      <c r="BEX332" s="38"/>
      <c r="BEY332" s="38"/>
      <c r="BEZ332" s="38"/>
      <c r="BFA332" s="38"/>
      <c r="BFB332" s="38"/>
      <c r="BFC332" s="38"/>
      <c r="BFD332" s="38"/>
      <c r="BFE332" s="38"/>
      <c r="BFF332" s="38"/>
      <c r="BFG332" s="38"/>
      <c r="BFH332" s="38"/>
      <c r="BFI332" s="38"/>
      <c r="BFJ332" s="38"/>
      <c r="BFK332" s="38"/>
      <c r="BFL332" s="38"/>
      <c r="BFM332" s="38"/>
      <c r="BFN332" s="38"/>
      <c r="BFO332" s="38"/>
      <c r="BFP332" s="38"/>
      <c r="BFQ332" s="38"/>
      <c r="BFR332" s="38"/>
      <c r="BFS332" s="38"/>
      <c r="BFT332" s="38"/>
      <c r="BFU332" s="38"/>
      <c r="BFV332" s="38"/>
      <c r="BFW332" s="38"/>
      <c r="BFX332" s="38"/>
      <c r="BFY332" s="38"/>
      <c r="BFZ332" s="38"/>
      <c r="BGA332" s="38"/>
      <c r="BGB332" s="38"/>
      <c r="BGC332" s="38"/>
      <c r="BGD332" s="38"/>
      <c r="BGE332" s="38"/>
      <c r="BGF332" s="38"/>
      <c r="BGG332" s="38"/>
      <c r="BGH332" s="38"/>
      <c r="BGI332" s="38"/>
      <c r="BGJ332" s="38"/>
      <c r="BGK332" s="38"/>
      <c r="BGL332" s="38"/>
      <c r="BGM332" s="38"/>
      <c r="BGN332" s="38"/>
      <c r="BGO332" s="38"/>
      <c r="BGP332" s="38"/>
      <c r="BGQ332" s="38"/>
      <c r="BGR332" s="38"/>
      <c r="BGS332" s="38"/>
      <c r="BGT332" s="38"/>
      <c r="BGU332" s="38"/>
      <c r="BGV332" s="38"/>
      <c r="BGW332" s="38"/>
      <c r="BGX332" s="38"/>
      <c r="BGY332" s="38"/>
      <c r="BGZ332" s="38"/>
      <c r="BHA332" s="38"/>
      <c r="BHB332" s="38"/>
      <c r="BHC332" s="38"/>
      <c r="BHD332" s="38"/>
      <c r="BHE332" s="38"/>
      <c r="BHF332" s="38"/>
      <c r="BHG332" s="38"/>
      <c r="BHH332" s="38"/>
      <c r="BHI332" s="38"/>
      <c r="BHJ332" s="38"/>
      <c r="BHK332" s="38"/>
      <c r="BHL332" s="38"/>
      <c r="BHM332" s="38"/>
      <c r="BHN332" s="38"/>
      <c r="BHO332" s="38"/>
      <c r="BHP332" s="38"/>
      <c r="BHQ332" s="38"/>
      <c r="BHR332" s="38"/>
      <c r="BHS332" s="38"/>
      <c r="BHT332" s="38"/>
      <c r="BHU332" s="38"/>
      <c r="BHV332" s="38"/>
      <c r="BHW332" s="38"/>
      <c r="BHX332" s="38"/>
      <c r="BHY332" s="38"/>
      <c r="BHZ332" s="38"/>
      <c r="BIA332" s="38"/>
      <c r="BIB332" s="38"/>
      <c r="BIC332" s="38"/>
      <c r="BID332" s="38"/>
      <c r="BIE332" s="38"/>
      <c r="BIF332" s="38"/>
      <c r="BIG332" s="38"/>
      <c r="BIH332" s="38"/>
      <c r="BII332" s="38"/>
      <c r="BIJ332" s="38"/>
      <c r="BIK332" s="38"/>
      <c r="BIL332" s="38"/>
      <c r="BIM332" s="38"/>
      <c r="BIN332" s="38"/>
      <c r="BIO332" s="38"/>
      <c r="BIP332" s="38"/>
      <c r="BIQ332" s="38"/>
      <c r="BIR332" s="38"/>
      <c r="BIS332" s="38"/>
      <c r="BIT332" s="38"/>
      <c r="BIU332" s="38"/>
      <c r="BIV332" s="38"/>
      <c r="BIW332" s="38"/>
      <c r="BIX332" s="38"/>
      <c r="BIY332" s="38"/>
      <c r="BIZ332" s="38"/>
      <c r="BJA332" s="38"/>
      <c r="BJB332" s="38"/>
      <c r="BJC332" s="38"/>
      <c r="BJD332" s="38"/>
      <c r="BJE332" s="38"/>
      <c r="BJF332" s="38"/>
      <c r="BJG332" s="38"/>
      <c r="BJH332" s="38"/>
      <c r="BJI332" s="38"/>
      <c r="BJJ332" s="38"/>
      <c r="BJK332" s="38"/>
      <c r="BJL332" s="38"/>
      <c r="BJM332" s="38"/>
      <c r="BJN332" s="38"/>
      <c r="BJO332" s="38"/>
      <c r="BJP332" s="38"/>
      <c r="BJQ332" s="38"/>
      <c r="BJR332" s="38"/>
      <c r="BJS332" s="38"/>
      <c r="BJT332" s="38"/>
      <c r="BJU332" s="38"/>
      <c r="BJV332" s="38"/>
      <c r="BJW332" s="38"/>
      <c r="BJX332" s="38"/>
      <c r="BJY332" s="38"/>
      <c r="BJZ332" s="38"/>
      <c r="BKA332" s="38"/>
      <c r="BKB332" s="38"/>
      <c r="BKC332" s="38"/>
      <c r="BKD332" s="38"/>
      <c r="BKE332" s="38"/>
      <c r="BKF332" s="38"/>
      <c r="BKG332" s="38"/>
      <c r="BKH332" s="38"/>
      <c r="BKI332" s="38"/>
      <c r="BKJ332" s="38"/>
      <c r="BKK332" s="38"/>
      <c r="BKL332" s="38"/>
      <c r="BKM332" s="38"/>
      <c r="BKN332" s="38"/>
      <c r="BKO332" s="38"/>
      <c r="BKP332" s="38"/>
      <c r="BKQ332" s="38"/>
      <c r="BKR332" s="38"/>
      <c r="BKS332" s="38"/>
      <c r="BKT332" s="38"/>
      <c r="BKU332" s="38"/>
      <c r="BKV332" s="38"/>
      <c r="BKW332" s="38"/>
      <c r="BKX332" s="38"/>
      <c r="BKY332" s="38"/>
      <c r="BKZ332" s="38"/>
      <c r="BLA332" s="38"/>
      <c r="BLB332" s="38"/>
      <c r="BLC332" s="38"/>
      <c r="BLD332" s="38"/>
      <c r="BLE332" s="38"/>
      <c r="BLF332" s="38"/>
      <c r="BLG332" s="38"/>
      <c r="BLH332" s="38"/>
      <c r="BLI332" s="38"/>
      <c r="BLJ332" s="38"/>
      <c r="BLK332" s="38"/>
      <c r="BLL332" s="38"/>
      <c r="BLM332" s="38"/>
      <c r="BLN332" s="38"/>
      <c r="BLO332" s="38"/>
      <c r="BLP332" s="38"/>
      <c r="BLQ332" s="38"/>
      <c r="BLR332" s="38"/>
      <c r="BLS332" s="38"/>
      <c r="BLT332" s="38"/>
      <c r="BLU332" s="38"/>
      <c r="BLV332" s="38"/>
      <c r="BLW332" s="38"/>
      <c r="BLX332" s="38"/>
      <c r="BLY332" s="38"/>
      <c r="BLZ332" s="38"/>
      <c r="BMA332" s="38"/>
      <c r="BMB332" s="38"/>
      <c r="BMC332" s="38"/>
      <c r="BMD332" s="38"/>
      <c r="BME332" s="38"/>
      <c r="BMF332" s="38"/>
      <c r="BMG332" s="38"/>
      <c r="BMH332" s="38"/>
      <c r="BMI332" s="38"/>
      <c r="BMJ332" s="38"/>
      <c r="BMK332" s="38"/>
      <c r="BML332" s="38"/>
      <c r="BMM332" s="38"/>
      <c r="BMN332" s="38"/>
      <c r="BMO332" s="38"/>
      <c r="BMP332" s="38"/>
      <c r="BMQ332" s="38"/>
      <c r="BMR332" s="38"/>
      <c r="BMS332" s="38"/>
      <c r="BMT332" s="38"/>
      <c r="BMU332" s="38"/>
      <c r="BMV332" s="38"/>
      <c r="BMW332" s="38"/>
      <c r="BMX332" s="38"/>
      <c r="BMY332" s="38"/>
      <c r="BMZ332" s="38"/>
      <c r="BNA332" s="38"/>
      <c r="BNB332" s="38"/>
      <c r="BNC332" s="38"/>
      <c r="BND332" s="38"/>
      <c r="BNE332" s="38"/>
      <c r="BNF332" s="38"/>
      <c r="BNG332" s="38"/>
      <c r="BNH332" s="38"/>
      <c r="BNI332" s="38"/>
      <c r="BNJ332" s="38"/>
      <c r="BNK332" s="38"/>
      <c r="BNL332" s="38"/>
      <c r="BNM332" s="38"/>
      <c r="BNN332" s="38"/>
      <c r="BNO332" s="38"/>
      <c r="BNP332" s="38"/>
      <c r="BNQ332" s="38"/>
      <c r="BNR332" s="38"/>
      <c r="BNS332" s="38"/>
      <c r="BNT332" s="38"/>
      <c r="BNU332" s="38"/>
      <c r="BNV332" s="38"/>
      <c r="BNW332" s="38"/>
      <c r="BNX332" s="38"/>
      <c r="BNY332" s="38"/>
      <c r="BNZ332" s="38"/>
      <c r="BOA332" s="38"/>
      <c r="BOB332" s="38"/>
      <c r="BOC332" s="38"/>
      <c r="BOD332" s="38"/>
      <c r="BOE332" s="38"/>
      <c r="BOF332" s="38"/>
      <c r="BOG332" s="38"/>
      <c r="BOH332" s="38"/>
      <c r="BOI332" s="38"/>
      <c r="BOJ332" s="38"/>
      <c r="BOK332" s="38"/>
      <c r="BOL332" s="38"/>
      <c r="BOM332" s="38"/>
      <c r="BON332" s="38"/>
      <c r="BOO332" s="38"/>
      <c r="BOP332" s="38"/>
      <c r="BOQ332" s="38"/>
      <c r="BOR332" s="38"/>
      <c r="BOS332" s="38"/>
      <c r="BOT332" s="38"/>
      <c r="BOU332" s="38"/>
      <c r="BOV332" s="38"/>
      <c r="BOW332" s="38"/>
      <c r="BOX332" s="38"/>
      <c r="BOY332" s="38"/>
      <c r="BOZ332" s="38"/>
      <c r="BPA332" s="38"/>
      <c r="BPB332" s="38"/>
      <c r="BPC332" s="38"/>
      <c r="BPD332" s="38"/>
      <c r="BPE332" s="38"/>
      <c r="BPF332" s="38"/>
      <c r="BPG332" s="38"/>
      <c r="BPH332" s="38"/>
      <c r="BPI332" s="38"/>
      <c r="BPJ332" s="38"/>
      <c r="BPK332" s="38"/>
      <c r="BPL332" s="38"/>
      <c r="BPM332" s="38"/>
      <c r="BPN332" s="38"/>
      <c r="BPO332" s="38"/>
      <c r="BPP332" s="38"/>
      <c r="BPQ332" s="38"/>
      <c r="BPR332" s="38"/>
      <c r="BPS332" s="38"/>
      <c r="BPT332" s="38"/>
      <c r="BPU332" s="38"/>
      <c r="BPV332" s="38"/>
      <c r="BPW332" s="38"/>
      <c r="BPX332" s="38"/>
      <c r="BPY332" s="38"/>
      <c r="BPZ332" s="38"/>
      <c r="BQA332" s="38"/>
      <c r="BQB332" s="38"/>
      <c r="BQC332" s="38"/>
      <c r="BQD332" s="38"/>
      <c r="BQE332" s="38"/>
      <c r="BQF332" s="38"/>
      <c r="BQG332" s="38"/>
      <c r="BQH332" s="38"/>
      <c r="BQI332" s="38"/>
      <c r="BQJ332" s="38"/>
      <c r="BQK332" s="38"/>
      <c r="BQL332" s="38"/>
      <c r="BQM332" s="38"/>
      <c r="BQN332" s="38"/>
      <c r="BQO332" s="38"/>
      <c r="BQP332" s="38"/>
      <c r="BQQ332" s="38"/>
      <c r="BQR332" s="38"/>
      <c r="BQS332" s="38"/>
      <c r="BQT332" s="38"/>
      <c r="BQU332" s="38"/>
      <c r="BQV332" s="38"/>
      <c r="BQW332" s="38"/>
      <c r="BQX332" s="38"/>
      <c r="BQY332" s="38"/>
      <c r="BQZ332" s="38"/>
      <c r="BRA332" s="38"/>
      <c r="BRB332" s="38"/>
      <c r="BRC332" s="38"/>
      <c r="BRD332" s="38"/>
      <c r="BRE332" s="38"/>
      <c r="BRF332" s="38"/>
      <c r="BRG332" s="38"/>
      <c r="BRH332" s="38"/>
      <c r="BRI332" s="38"/>
      <c r="BRJ332" s="38"/>
      <c r="BRK332" s="38"/>
      <c r="BRL332" s="38"/>
      <c r="BRM332" s="38"/>
      <c r="BRN332" s="38"/>
      <c r="BRO332" s="38"/>
      <c r="BRP332" s="38"/>
      <c r="BRQ332" s="38"/>
      <c r="BRR332" s="38"/>
      <c r="BRS332" s="38"/>
      <c r="BRT332" s="38"/>
      <c r="BRU332" s="38"/>
      <c r="BRV332" s="38"/>
      <c r="BRW332" s="38"/>
      <c r="BRX332" s="38"/>
      <c r="BRY332" s="38"/>
      <c r="BRZ332" s="38"/>
      <c r="BSA332" s="38"/>
      <c r="BSB332" s="38"/>
      <c r="BSC332" s="38"/>
      <c r="BSD332" s="38"/>
      <c r="BSE332" s="38"/>
      <c r="BSF332" s="38"/>
      <c r="BSG332" s="38"/>
      <c r="BSH332" s="38"/>
      <c r="BSI332" s="38"/>
      <c r="BSJ332" s="38"/>
      <c r="BSK332" s="38"/>
      <c r="BSL332" s="38"/>
      <c r="BSM332" s="38"/>
      <c r="BSN332" s="38"/>
      <c r="BSO332" s="38"/>
      <c r="BSP332" s="38"/>
      <c r="BSQ332" s="38"/>
      <c r="BSR332" s="38"/>
      <c r="BSS332" s="38"/>
      <c r="BST332" s="38"/>
      <c r="BSU332" s="38"/>
      <c r="BSV332" s="38"/>
      <c r="BSW332" s="38"/>
      <c r="BSX332" s="38"/>
      <c r="BSY332" s="38"/>
      <c r="BSZ332" s="38"/>
      <c r="BTA332" s="38"/>
      <c r="BTB332" s="38"/>
      <c r="BTC332" s="38"/>
      <c r="BTD332" s="38"/>
      <c r="BTE332" s="38"/>
      <c r="BTF332" s="38"/>
      <c r="BTG332" s="38"/>
      <c r="BTH332" s="38"/>
      <c r="BTI332" s="38"/>
      <c r="BTJ332" s="38"/>
      <c r="BTK332" s="38"/>
      <c r="BTL332" s="38"/>
      <c r="BTM332" s="38"/>
      <c r="BTN332" s="38"/>
      <c r="BTO332" s="38"/>
      <c r="BTP332" s="38"/>
      <c r="BTQ332" s="38"/>
      <c r="BTR332" s="38"/>
      <c r="BTS332" s="38"/>
      <c r="BTT332" s="38"/>
      <c r="BTU332" s="38"/>
      <c r="BTV332" s="38"/>
      <c r="BTW332" s="38"/>
      <c r="BTX332" s="38"/>
      <c r="BTY332" s="38"/>
      <c r="BTZ332" s="38"/>
      <c r="BUA332" s="38"/>
      <c r="BUB332" s="38"/>
      <c r="BUC332" s="38"/>
      <c r="BUD332" s="38"/>
      <c r="BUE332" s="38"/>
      <c r="BUF332" s="38"/>
      <c r="BUG332" s="38"/>
      <c r="BUH332" s="38"/>
      <c r="BUI332" s="38"/>
      <c r="BUJ332" s="38"/>
      <c r="BUK332" s="38"/>
      <c r="BUL332" s="38"/>
      <c r="BUM332" s="38"/>
      <c r="BUN332" s="38"/>
      <c r="BUO332" s="38"/>
      <c r="BUP332" s="38"/>
      <c r="BUQ332" s="38"/>
      <c r="BUR332" s="38"/>
      <c r="BUS332" s="38"/>
      <c r="BUT332" s="38"/>
      <c r="BUU332" s="38"/>
      <c r="BUV332" s="38"/>
      <c r="BUW332" s="38"/>
      <c r="BUX332" s="38"/>
      <c r="BUY332" s="38"/>
      <c r="BUZ332" s="38"/>
      <c r="BVA332" s="38"/>
      <c r="BVB332" s="38"/>
      <c r="BVC332" s="38"/>
      <c r="BVD332" s="38"/>
      <c r="BVE332" s="38"/>
      <c r="BVF332" s="38"/>
      <c r="BVG332" s="38"/>
      <c r="BVH332" s="38"/>
      <c r="BVI332" s="38"/>
      <c r="BVJ332" s="38"/>
      <c r="BVK332" s="38"/>
      <c r="BVL332" s="38"/>
      <c r="BVM332" s="38"/>
      <c r="BVN332" s="38"/>
      <c r="BVO332" s="38"/>
      <c r="BVP332" s="38"/>
      <c r="BVQ332" s="38"/>
      <c r="BVR332" s="38"/>
      <c r="BVS332" s="38"/>
      <c r="BVT332" s="38"/>
      <c r="BVU332" s="38"/>
      <c r="BVV332" s="38"/>
      <c r="BVW332" s="38"/>
      <c r="BVX332" s="38"/>
      <c r="BVY332" s="38"/>
      <c r="BVZ332" s="38"/>
      <c r="BWA332" s="38"/>
      <c r="BWB332" s="38"/>
      <c r="BWC332" s="38"/>
      <c r="BWD332" s="38"/>
      <c r="BWE332" s="38"/>
      <c r="BWF332" s="38"/>
      <c r="BWG332" s="38"/>
      <c r="BWH332" s="38"/>
      <c r="BWI332" s="38"/>
      <c r="BWJ332" s="38"/>
      <c r="BWK332" s="38"/>
      <c r="BWL332" s="38"/>
      <c r="BWM332" s="38"/>
      <c r="BWN332" s="38"/>
      <c r="BWO332" s="38"/>
      <c r="BWP332" s="38"/>
      <c r="BWQ332" s="38"/>
      <c r="BWR332" s="38"/>
      <c r="BWS332" s="38"/>
      <c r="BWT332" s="38"/>
      <c r="BWU332" s="38"/>
      <c r="BWV332" s="38"/>
      <c r="BWW332" s="38"/>
      <c r="BWX332" s="38"/>
      <c r="BWY332" s="38"/>
      <c r="BWZ332" s="38"/>
      <c r="BXA332" s="38"/>
      <c r="BXB332" s="38"/>
      <c r="BXC332" s="38"/>
      <c r="BXD332" s="38"/>
      <c r="BXE332" s="38"/>
      <c r="BXF332" s="38"/>
      <c r="BXG332" s="38"/>
      <c r="BXH332" s="38"/>
      <c r="BXI332" s="38"/>
      <c r="BXJ332" s="38"/>
      <c r="BXK332" s="38"/>
      <c r="BXL332" s="38"/>
      <c r="BXM332" s="38"/>
      <c r="BXN332" s="38"/>
      <c r="BXO332" s="38"/>
      <c r="BXP332" s="38"/>
      <c r="BXQ332" s="38"/>
      <c r="BXR332" s="38"/>
      <c r="BXS332" s="38"/>
      <c r="BXT332" s="38"/>
      <c r="BXU332" s="38"/>
      <c r="BXV332" s="38"/>
      <c r="BXW332" s="38"/>
      <c r="BXX332" s="38"/>
      <c r="BXY332" s="38"/>
      <c r="BXZ332" s="38"/>
      <c r="BYA332" s="38"/>
      <c r="BYB332" s="38"/>
      <c r="BYC332" s="38"/>
      <c r="BYD332" s="38"/>
      <c r="BYE332" s="38"/>
      <c r="BYF332" s="38"/>
      <c r="BYG332" s="38"/>
      <c r="BYH332" s="38"/>
      <c r="BYI332" s="38"/>
      <c r="BYJ332" s="38"/>
      <c r="BYK332" s="38"/>
      <c r="BYL332" s="38"/>
      <c r="BYM332" s="38"/>
      <c r="BYN332" s="38"/>
      <c r="BYO332" s="38"/>
      <c r="BYP332" s="38"/>
      <c r="BYQ332" s="38"/>
      <c r="BYR332" s="38"/>
      <c r="BYS332" s="38"/>
      <c r="BYT332" s="38"/>
      <c r="BYU332" s="38"/>
      <c r="BYV332" s="38"/>
      <c r="BYW332" s="38"/>
      <c r="BYX332" s="38"/>
      <c r="BYY332" s="38"/>
      <c r="BYZ332" s="38"/>
      <c r="BZA332" s="38"/>
      <c r="BZB332" s="38"/>
      <c r="BZC332" s="38"/>
      <c r="BZD332" s="38"/>
      <c r="BZE332" s="38"/>
      <c r="BZF332" s="38"/>
      <c r="BZG332" s="38"/>
      <c r="BZH332" s="38"/>
      <c r="BZI332" s="38"/>
      <c r="BZJ332" s="38"/>
      <c r="BZK332" s="38"/>
      <c r="BZL332" s="38"/>
      <c r="BZM332" s="38"/>
      <c r="BZN332" s="38"/>
      <c r="BZO332" s="38"/>
      <c r="BZP332" s="38"/>
      <c r="BZQ332" s="38"/>
      <c r="BZR332" s="38"/>
      <c r="BZS332" s="38"/>
      <c r="BZT332" s="38"/>
      <c r="BZU332" s="38"/>
      <c r="BZV332" s="38"/>
      <c r="BZW332" s="38"/>
      <c r="BZX332" s="38"/>
      <c r="BZY332" s="38"/>
      <c r="BZZ332" s="38"/>
      <c r="CAA332" s="38"/>
      <c r="CAB332" s="38"/>
      <c r="CAC332" s="38"/>
      <c r="CAD332" s="38"/>
      <c r="CAE332" s="38"/>
      <c r="CAF332" s="38"/>
      <c r="CAG332" s="38"/>
      <c r="CAH332" s="38"/>
      <c r="CAI332" s="38"/>
      <c r="CAJ332" s="38"/>
      <c r="CAK332" s="38"/>
      <c r="CAL332" s="38"/>
      <c r="CAM332" s="38"/>
      <c r="CAN332" s="38"/>
      <c r="CAO332" s="38"/>
      <c r="CAP332" s="38"/>
      <c r="CAQ332" s="38"/>
      <c r="CAR332" s="38"/>
      <c r="CAS332" s="38"/>
      <c r="CAT332" s="38"/>
      <c r="CAU332" s="38"/>
      <c r="CAV332" s="38"/>
      <c r="CAW332" s="38"/>
      <c r="CAX332" s="38"/>
      <c r="CAY332" s="38"/>
      <c r="CAZ332" s="38"/>
      <c r="CBA332" s="38"/>
      <c r="CBB332" s="38"/>
      <c r="CBC332" s="38"/>
      <c r="CBD332" s="38"/>
      <c r="CBE332" s="38"/>
      <c r="CBF332" s="38"/>
      <c r="CBG332" s="38"/>
      <c r="CBH332" s="38"/>
      <c r="CBI332" s="38"/>
      <c r="CBJ332" s="38"/>
      <c r="CBK332" s="38"/>
      <c r="CBL332" s="38"/>
      <c r="CBM332" s="38"/>
      <c r="CBN332" s="38"/>
      <c r="CBO332" s="38"/>
      <c r="CBP332" s="38"/>
      <c r="CBQ332" s="38"/>
      <c r="CBR332" s="38"/>
      <c r="CBS332" s="38"/>
      <c r="CBT332" s="38"/>
      <c r="CBU332" s="38"/>
      <c r="CBV332" s="38"/>
      <c r="CBW332" s="38"/>
      <c r="CBX332" s="38"/>
      <c r="CBY332" s="38"/>
      <c r="CBZ332" s="38"/>
      <c r="CCA332" s="38"/>
      <c r="CCB332" s="38"/>
      <c r="CCC332" s="38"/>
      <c r="CCD332" s="38"/>
      <c r="CCE332" s="38"/>
      <c r="CCF332" s="38"/>
      <c r="CCG332" s="38"/>
      <c r="CCH332" s="38"/>
      <c r="CCI332" s="38"/>
      <c r="CCJ332" s="38"/>
      <c r="CCK332" s="38"/>
      <c r="CCL332" s="38"/>
      <c r="CCM332" s="38"/>
      <c r="CCN332" s="38"/>
      <c r="CCO332" s="38"/>
      <c r="CCP332" s="38"/>
      <c r="CCQ332" s="38"/>
      <c r="CCR332" s="38"/>
      <c r="CCS332" s="38"/>
      <c r="CCT332" s="38"/>
      <c r="CCU332" s="38"/>
      <c r="CCV332" s="38"/>
      <c r="CCW332" s="38"/>
      <c r="CCX332" s="38"/>
      <c r="CCY332" s="38"/>
      <c r="CCZ332" s="38"/>
      <c r="CDA332" s="38"/>
      <c r="CDB332" s="38"/>
      <c r="CDC332" s="38"/>
      <c r="CDD332" s="38"/>
      <c r="CDE332" s="38"/>
      <c r="CDF332" s="38"/>
      <c r="CDG332" s="38"/>
      <c r="CDH332" s="38"/>
      <c r="CDI332" s="38"/>
      <c r="CDJ332" s="38"/>
      <c r="CDK332" s="38"/>
      <c r="CDL332" s="38"/>
      <c r="CDM332" s="38"/>
      <c r="CDN332" s="38"/>
      <c r="CDO332" s="38"/>
      <c r="CDP332" s="38"/>
      <c r="CDQ332" s="38"/>
      <c r="CDR332" s="38"/>
      <c r="CDS332" s="38"/>
      <c r="CDT332" s="38"/>
      <c r="CDU332" s="38"/>
      <c r="CDV332" s="38"/>
      <c r="CDW332" s="38"/>
      <c r="CDX332" s="38"/>
      <c r="CDY332" s="38"/>
      <c r="CDZ332" s="38"/>
      <c r="CEA332" s="38"/>
      <c r="CEB332" s="38"/>
      <c r="CEC332" s="38"/>
      <c r="CED332" s="38"/>
      <c r="CEE332" s="38"/>
      <c r="CEF332" s="38"/>
      <c r="CEG332" s="38"/>
      <c r="CEH332" s="38"/>
      <c r="CEI332" s="38"/>
      <c r="CEJ332" s="38"/>
      <c r="CEK332" s="38"/>
      <c r="CEL332" s="38"/>
      <c r="CEM332" s="38"/>
      <c r="CEN332" s="38"/>
      <c r="CEO332" s="38"/>
      <c r="CEP332" s="38"/>
      <c r="CEQ332" s="38"/>
      <c r="CER332" s="38"/>
      <c r="CES332" s="38"/>
      <c r="CET332" s="38"/>
      <c r="CEU332" s="38"/>
      <c r="CEV332" s="38"/>
      <c r="CEW332" s="38"/>
      <c r="CEX332" s="38"/>
      <c r="CEY332" s="38"/>
      <c r="CEZ332" s="38"/>
      <c r="CFA332" s="38"/>
      <c r="CFB332" s="38"/>
      <c r="CFC332" s="38"/>
      <c r="CFD332" s="38"/>
      <c r="CFE332" s="38"/>
      <c r="CFF332" s="38"/>
      <c r="CFG332" s="38"/>
      <c r="CFH332" s="38"/>
      <c r="CFI332" s="38"/>
      <c r="CFJ332" s="38"/>
      <c r="CFK332" s="38"/>
      <c r="CFL332" s="38"/>
      <c r="CFM332" s="38"/>
      <c r="CFN332" s="38"/>
      <c r="CFO332" s="38"/>
      <c r="CFP332" s="38"/>
      <c r="CFQ332" s="38"/>
      <c r="CFR332" s="38"/>
      <c r="CFS332" s="38"/>
      <c r="CFT332" s="38"/>
      <c r="CFU332" s="38"/>
      <c r="CFV332" s="38"/>
      <c r="CFW332" s="38"/>
      <c r="CFX332" s="38"/>
      <c r="CFY332" s="38"/>
      <c r="CFZ332" s="38"/>
      <c r="CGA332" s="38"/>
      <c r="CGB332" s="38"/>
      <c r="CGC332" s="38"/>
      <c r="CGD332" s="38"/>
      <c r="CGE332" s="38"/>
      <c r="CGF332" s="38"/>
      <c r="CGG332" s="38"/>
      <c r="CGH332" s="38"/>
      <c r="CGI332" s="38"/>
      <c r="CGJ332" s="38"/>
      <c r="CGK332" s="38"/>
      <c r="CGL332" s="38"/>
      <c r="CGM332" s="38"/>
      <c r="CGN332" s="38"/>
      <c r="CGO332" s="38"/>
      <c r="CGP332" s="38"/>
      <c r="CGQ332" s="38"/>
      <c r="CGR332" s="38"/>
      <c r="CGS332" s="38"/>
      <c r="CGT332" s="38"/>
      <c r="CGU332" s="38"/>
      <c r="CGV332" s="38"/>
      <c r="CGW332" s="38"/>
      <c r="CGX332" s="38"/>
      <c r="CGY332" s="38"/>
      <c r="CGZ332" s="38"/>
      <c r="CHA332" s="38"/>
      <c r="CHB332" s="38"/>
      <c r="CHC332" s="38"/>
      <c r="CHD332" s="38"/>
      <c r="CHE332" s="38"/>
      <c r="CHF332" s="38"/>
      <c r="CHG332" s="38"/>
      <c r="CHH332" s="38"/>
      <c r="CHI332" s="38"/>
      <c r="CHJ332" s="38"/>
      <c r="CHK332" s="38"/>
      <c r="CHL332" s="38"/>
      <c r="CHM332" s="38"/>
      <c r="CHN332" s="38"/>
      <c r="CHO332" s="38"/>
      <c r="CHP332" s="38"/>
      <c r="CHQ332" s="38"/>
      <c r="CHR332" s="38"/>
      <c r="CHS332" s="38"/>
      <c r="CHT332" s="38"/>
      <c r="CHU332" s="38"/>
      <c r="CHV332" s="38"/>
      <c r="CHW332" s="38"/>
      <c r="CHX332" s="38"/>
      <c r="CHY332" s="38"/>
      <c r="CHZ332" s="38"/>
      <c r="CIA332" s="38"/>
      <c r="CIB332" s="38"/>
      <c r="CIC332" s="38"/>
      <c r="CID332" s="38"/>
      <c r="CIE332" s="38"/>
      <c r="CIF332" s="38"/>
      <c r="CIG332" s="38"/>
      <c r="CIH332" s="38"/>
      <c r="CII332" s="38"/>
      <c r="CIJ332" s="38"/>
      <c r="CIK332" s="38"/>
      <c r="CIL332" s="38"/>
      <c r="CIM332" s="38"/>
      <c r="CIN332" s="38"/>
      <c r="CIO332" s="38"/>
      <c r="CIP332" s="38"/>
      <c r="CIQ332" s="38"/>
      <c r="CIR332" s="38"/>
      <c r="CIS332" s="38"/>
      <c r="CIT332" s="38"/>
      <c r="CIU332" s="38"/>
      <c r="CIV332" s="38"/>
      <c r="CIW332" s="38"/>
      <c r="CIX332" s="38"/>
      <c r="CIY332" s="38"/>
      <c r="CIZ332" s="38"/>
      <c r="CJA332" s="38"/>
      <c r="CJB332" s="38"/>
      <c r="CJC332" s="38"/>
      <c r="CJD332" s="38"/>
      <c r="CJE332" s="38"/>
      <c r="CJF332" s="38"/>
      <c r="CJG332" s="38"/>
      <c r="CJH332" s="38"/>
      <c r="CJI332" s="38"/>
      <c r="CJJ332" s="38"/>
      <c r="CJK332" s="38"/>
      <c r="CJL332" s="38"/>
      <c r="CJM332" s="38"/>
      <c r="CJN332" s="38"/>
      <c r="CJO332" s="38"/>
      <c r="CJP332" s="38"/>
      <c r="CJQ332" s="38"/>
      <c r="CJR332" s="38"/>
      <c r="CJS332" s="38"/>
      <c r="CJT332" s="38"/>
      <c r="CJU332" s="38"/>
      <c r="CJV332" s="38"/>
      <c r="CJW332" s="38"/>
      <c r="CJX332" s="38"/>
      <c r="CJY332" s="38"/>
      <c r="CJZ332" s="38"/>
      <c r="CKA332" s="38"/>
      <c r="CKB332" s="38"/>
      <c r="CKC332" s="38"/>
      <c r="CKD332" s="38"/>
      <c r="CKE332" s="38"/>
      <c r="CKF332" s="38"/>
      <c r="CKG332" s="38"/>
      <c r="CKH332" s="38"/>
      <c r="CKI332" s="38"/>
      <c r="CKJ332" s="38"/>
      <c r="CKK332" s="38"/>
      <c r="CKL332" s="38"/>
      <c r="CKM332" s="38"/>
      <c r="CKN332" s="38"/>
      <c r="CKO332" s="38"/>
      <c r="CKP332" s="38"/>
      <c r="CKQ332" s="38"/>
      <c r="CKR332" s="38"/>
      <c r="CKS332" s="38"/>
      <c r="CKT332" s="38"/>
      <c r="CKU332" s="38"/>
      <c r="CKV332" s="38"/>
      <c r="CKW332" s="38"/>
      <c r="CKX332" s="38"/>
      <c r="CKY332" s="38"/>
      <c r="CKZ332" s="38"/>
      <c r="CLA332" s="38"/>
      <c r="CLB332" s="38"/>
      <c r="CLC332" s="38"/>
      <c r="CLD332" s="38"/>
      <c r="CLE332" s="38"/>
      <c r="CLF332" s="38"/>
      <c r="CLG332" s="38"/>
      <c r="CLH332" s="38"/>
      <c r="CLI332" s="38"/>
      <c r="CLJ332" s="38"/>
      <c r="CLK332" s="38"/>
      <c r="CLL332" s="38"/>
      <c r="CLM332" s="38"/>
      <c r="CLN332" s="38"/>
      <c r="CLO332" s="38"/>
      <c r="CLP332" s="38"/>
      <c r="CLQ332" s="38"/>
      <c r="CLR332" s="38"/>
      <c r="CLS332" s="38"/>
      <c r="CLT332" s="38"/>
      <c r="CLU332" s="38"/>
      <c r="CLV332" s="38"/>
      <c r="CLW332" s="38"/>
      <c r="CLX332" s="38"/>
      <c r="CLY332" s="38"/>
      <c r="CLZ332" s="38"/>
      <c r="CMA332" s="38"/>
      <c r="CMB332" s="38"/>
      <c r="CMC332" s="38"/>
      <c r="CMD332" s="38"/>
      <c r="CME332" s="38"/>
      <c r="CMF332" s="38"/>
      <c r="CMG332" s="38"/>
      <c r="CMH332" s="38"/>
      <c r="CMI332" s="38"/>
      <c r="CMJ332" s="38"/>
      <c r="CMK332" s="38"/>
      <c r="CML332" s="38"/>
      <c r="CMM332" s="38"/>
      <c r="CMN332" s="38"/>
      <c r="CMO332" s="38"/>
      <c r="CMP332" s="38"/>
      <c r="CMQ332" s="38"/>
      <c r="CMR332" s="38"/>
      <c r="CMS332" s="38"/>
      <c r="CMT332" s="38"/>
      <c r="CMU332" s="38"/>
      <c r="CMV332" s="38"/>
      <c r="CMW332" s="38"/>
      <c r="CMX332" s="38"/>
      <c r="CMY332" s="38"/>
      <c r="CMZ332" s="38"/>
      <c r="CNA332" s="38"/>
      <c r="CNB332" s="38"/>
      <c r="CNC332" s="38"/>
      <c r="CND332" s="38"/>
      <c r="CNE332" s="38"/>
      <c r="CNF332" s="38"/>
      <c r="CNG332" s="38"/>
      <c r="CNH332" s="38"/>
      <c r="CNI332" s="38"/>
      <c r="CNJ332" s="38"/>
      <c r="CNK332" s="38"/>
      <c r="CNL332" s="38"/>
      <c r="CNM332" s="38"/>
      <c r="CNN332" s="38"/>
      <c r="CNO332" s="38"/>
      <c r="CNP332" s="38"/>
      <c r="CNQ332" s="38"/>
      <c r="CNR332" s="38"/>
      <c r="CNS332" s="38"/>
      <c r="CNT332" s="38"/>
      <c r="CNU332" s="38"/>
      <c r="CNV332" s="38"/>
      <c r="CNW332" s="38"/>
      <c r="CNX332" s="38"/>
      <c r="CNY332" s="38"/>
      <c r="CNZ332" s="38"/>
      <c r="COA332" s="38"/>
      <c r="COB332" s="38"/>
      <c r="COC332" s="38"/>
      <c r="COD332" s="38"/>
      <c r="COE332" s="38"/>
      <c r="COF332" s="38"/>
      <c r="COG332" s="38"/>
      <c r="COH332" s="38"/>
      <c r="COI332" s="38"/>
      <c r="COJ332" s="38"/>
      <c r="COK332" s="38"/>
      <c r="COL332" s="38"/>
      <c r="COM332" s="38"/>
      <c r="CON332" s="38"/>
      <c r="COO332" s="38"/>
      <c r="COP332" s="38"/>
      <c r="COQ332" s="38"/>
      <c r="COR332" s="38"/>
      <c r="COS332" s="38"/>
      <c r="COT332" s="38"/>
      <c r="COU332" s="38"/>
      <c r="COV332" s="38"/>
      <c r="COW332" s="38"/>
      <c r="COX332" s="38"/>
      <c r="COY332" s="38"/>
      <c r="COZ332" s="38"/>
      <c r="CPA332" s="38"/>
      <c r="CPB332" s="38"/>
      <c r="CPC332" s="38"/>
      <c r="CPD332" s="38"/>
      <c r="CPE332" s="38"/>
      <c r="CPF332" s="38"/>
      <c r="CPG332" s="38"/>
      <c r="CPH332" s="38"/>
      <c r="CPI332" s="38"/>
      <c r="CPJ332" s="38"/>
      <c r="CPK332" s="38"/>
      <c r="CPL332" s="38"/>
      <c r="CPM332" s="38"/>
      <c r="CPN332" s="38"/>
      <c r="CPO332" s="38"/>
      <c r="CPP332" s="38"/>
      <c r="CPQ332" s="38"/>
      <c r="CPR332" s="38"/>
      <c r="CPS332" s="38"/>
      <c r="CPT332" s="38"/>
      <c r="CPU332" s="38"/>
      <c r="CPV332" s="38"/>
      <c r="CPW332" s="38"/>
      <c r="CPX332" s="38"/>
      <c r="CPY332" s="38"/>
      <c r="CPZ332" s="38"/>
      <c r="CQA332" s="38"/>
      <c r="CQB332" s="38"/>
      <c r="CQC332" s="38"/>
      <c r="CQD332" s="38"/>
      <c r="CQE332" s="38"/>
      <c r="CQF332" s="38"/>
      <c r="CQG332" s="38"/>
      <c r="CQH332" s="38"/>
      <c r="CQI332" s="38"/>
      <c r="CQJ332" s="38"/>
      <c r="CQK332" s="38"/>
      <c r="CQL332" s="38"/>
      <c r="CQM332" s="38"/>
      <c r="CQN332" s="38"/>
      <c r="CQO332" s="38"/>
      <c r="CQP332" s="38"/>
      <c r="CQQ332" s="38"/>
      <c r="CQR332" s="38"/>
      <c r="CQS332" s="38"/>
      <c r="CQT332" s="38"/>
      <c r="CQU332" s="38"/>
      <c r="CQV332" s="38"/>
      <c r="CQW332" s="38"/>
      <c r="CQX332" s="38"/>
      <c r="CQY332" s="38"/>
      <c r="CQZ332" s="38"/>
      <c r="CRA332" s="38"/>
      <c r="CRB332" s="38"/>
      <c r="CRC332" s="38"/>
      <c r="CRD332" s="38"/>
      <c r="CRE332" s="38"/>
      <c r="CRF332" s="38"/>
      <c r="CRG332" s="38"/>
      <c r="CRH332" s="38"/>
      <c r="CRI332" s="38"/>
      <c r="CRJ332" s="38"/>
      <c r="CRK332" s="38"/>
      <c r="CRL332" s="38"/>
      <c r="CRM332" s="38"/>
      <c r="CRN332" s="38"/>
      <c r="CRO332" s="38"/>
      <c r="CRP332" s="38"/>
      <c r="CRQ332" s="38"/>
      <c r="CRR332" s="38"/>
      <c r="CRS332" s="38"/>
      <c r="CRT332" s="38"/>
      <c r="CRU332" s="38"/>
      <c r="CRV332" s="38"/>
      <c r="CRW332" s="38"/>
      <c r="CRX332" s="38"/>
      <c r="CRY332" s="38"/>
      <c r="CRZ332" s="38"/>
      <c r="CSA332" s="38"/>
      <c r="CSB332" s="38"/>
      <c r="CSC332" s="38"/>
      <c r="CSD332" s="38"/>
      <c r="CSE332" s="38"/>
      <c r="CSF332" s="38"/>
      <c r="CSG332" s="38"/>
      <c r="CSH332" s="38"/>
      <c r="CSI332" s="38"/>
      <c r="CSJ332" s="38"/>
      <c r="CSK332" s="38"/>
      <c r="CSL332" s="38"/>
      <c r="CSM332" s="38"/>
      <c r="CSN332" s="38"/>
      <c r="CSO332" s="38"/>
      <c r="CSP332" s="38"/>
      <c r="CSQ332" s="38"/>
      <c r="CSR332" s="38"/>
      <c r="CSS332" s="38"/>
      <c r="CST332" s="38"/>
      <c r="CSU332" s="38"/>
      <c r="CSV332" s="38"/>
      <c r="CSW332" s="38"/>
      <c r="CSX332" s="38"/>
      <c r="CSY332" s="38"/>
      <c r="CSZ332" s="38"/>
      <c r="CTA332" s="38"/>
      <c r="CTB332" s="38"/>
      <c r="CTC332" s="38"/>
      <c r="CTD332" s="38"/>
      <c r="CTE332" s="38"/>
      <c r="CTF332" s="38"/>
      <c r="CTG332" s="38"/>
      <c r="CTH332" s="38"/>
      <c r="CTI332" s="38"/>
      <c r="CTJ332" s="38"/>
      <c r="CTK332" s="38"/>
      <c r="CTL332" s="38"/>
      <c r="CTM332" s="38"/>
      <c r="CTN332" s="38"/>
      <c r="CTO332" s="38"/>
      <c r="CTP332" s="38"/>
      <c r="CTQ332" s="38"/>
      <c r="CTR332" s="38"/>
      <c r="CTS332" s="38"/>
      <c r="CTT332" s="38"/>
      <c r="CTU332" s="38"/>
      <c r="CTV332" s="38"/>
      <c r="CTW332" s="38"/>
      <c r="CTX332" s="38"/>
      <c r="CTY332" s="38"/>
      <c r="CTZ332" s="38"/>
      <c r="CUA332" s="38"/>
      <c r="CUB332" s="38"/>
      <c r="CUC332" s="38"/>
      <c r="CUD332" s="38"/>
      <c r="CUE332" s="38"/>
      <c r="CUF332" s="38"/>
      <c r="CUG332" s="38"/>
      <c r="CUH332" s="38"/>
      <c r="CUI332" s="38"/>
      <c r="CUJ332" s="38"/>
      <c r="CUK332" s="38"/>
      <c r="CUL332" s="38"/>
      <c r="CUM332" s="38"/>
      <c r="CUN332" s="38"/>
      <c r="CUO332" s="38"/>
      <c r="CUP332" s="38"/>
      <c r="CUQ332" s="38"/>
      <c r="CUR332" s="38"/>
      <c r="CUS332" s="38"/>
      <c r="CUT332" s="38"/>
      <c r="CUU332" s="38"/>
      <c r="CUV332" s="38"/>
      <c r="CUW332" s="38"/>
      <c r="CUX332" s="38"/>
      <c r="CUY332" s="38"/>
      <c r="CUZ332" s="38"/>
      <c r="CVA332" s="38"/>
      <c r="CVB332" s="38"/>
      <c r="CVC332" s="38"/>
      <c r="CVD332" s="38"/>
      <c r="CVE332" s="38"/>
      <c r="CVF332" s="38"/>
      <c r="CVG332" s="38"/>
      <c r="CVH332" s="38"/>
      <c r="CVI332" s="38"/>
      <c r="CVJ332" s="38"/>
      <c r="CVK332" s="38"/>
      <c r="CVL332" s="38"/>
      <c r="CVM332" s="38"/>
      <c r="CVN332" s="38"/>
      <c r="CVO332" s="38"/>
      <c r="CVP332" s="38"/>
      <c r="CVQ332" s="38"/>
      <c r="CVR332" s="38"/>
      <c r="CVS332" s="38"/>
      <c r="CVT332" s="38"/>
      <c r="CVU332" s="38"/>
      <c r="CVV332" s="38"/>
      <c r="CVW332" s="38"/>
      <c r="CVX332" s="38"/>
      <c r="CVY332" s="38"/>
      <c r="CVZ332" s="38"/>
      <c r="CWA332" s="38"/>
      <c r="CWB332" s="38"/>
      <c r="CWC332" s="38"/>
      <c r="CWD332" s="38"/>
      <c r="CWE332" s="38"/>
      <c r="CWF332" s="38"/>
      <c r="CWG332" s="38"/>
      <c r="CWH332" s="38"/>
      <c r="CWI332" s="38"/>
      <c r="CWJ332" s="38"/>
      <c r="CWK332" s="38"/>
      <c r="CWL332" s="38"/>
      <c r="CWM332" s="38"/>
      <c r="CWN332" s="38"/>
      <c r="CWO332" s="38"/>
      <c r="CWP332" s="38"/>
      <c r="CWQ332" s="38"/>
      <c r="CWR332" s="38"/>
      <c r="CWS332" s="38"/>
      <c r="CWT332" s="38"/>
      <c r="CWU332" s="38"/>
      <c r="CWV332" s="38"/>
      <c r="CWW332" s="38"/>
      <c r="CWX332" s="38"/>
      <c r="CWY332" s="38"/>
      <c r="CWZ332" s="38"/>
      <c r="CXA332" s="38"/>
      <c r="CXB332" s="38"/>
      <c r="CXC332" s="38"/>
      <c r="CXD332" s="38"/>
      <c r="CXE332" s="38"/>
      <c r="CXF332" s="38"/>
      <c r="CXG332" s="38"/>
      <c r="CXH332" s="38"/>
      <c r="CXI332" s="38"/>
      <c r="CXJ332" s="38"/>
      <c r="CXK332" s="38"/>
      <c r="CXL332" s="38"/>
      <c r="CXM332" s="38"/>
      <c r="CXN332" s="38"/>
      <c r="CXO332" s="38"/>
      <c r="CXP332" s="38"/>
      <c r="CXQ332" s="38"/>
      <c r="CXR332" s="38"/>
      <c r="CXS332" s="38"/>
      <c r="CXT332" s="38"/>
      <c r="CXU332" s="38"/>
      <c r="CXV332" s="38"/>
      <c r="CXW332" s="38"/>
      <c r="CXX332" s="38"/>
      <c r="CXY332" s="38"/>
      <c r="CXZ332" s="38"/>
      <c r="CYA332" s="38"/>
      <c r="CYB332" s="38"/>
      <c r="CYC332" s="38"/>
      <c r="CYD332" s="38"/>
      <c r="CYE332" s="38"/>
      <c r="CYF332" s="38"/>
      <c r="CYG332" s="38"/>
      <c r="CYH332" s="38"/>
      <c r="CYI332" s="38"/>
      <c r="CYJ332" s="38"/>
      <c r="CYK332" s="38"/>
      <c r="CYL332" s="38"/>
      <c r="CYM332" s="38"/>
      <c r="CYN332" s="38"/>
      <c r="CYO332" s="38"/>
      <c r="CYP332" s="38"/>
      <c r="CYQ332" s="38"/>
      <c r="CYR332" s="38"/>
      <c r="CYS332" s="38"/>
      <c r="CYT332" s="38"/>
      <c r="CYU332" s="38"/>
      <c r="CYV332" s="38"/>
      <c r="CYW332" s="38"/>
      <c r="CYX332" s="38"/>
      <c r="CYY332" s="38"/>
      <c r="CYZ332" s="38"/>
      <c r="CZA332" s="38"/>
      <c r="CZB332" s="38"/>
      <c r="CZC332" s="38"/>
      <c r="CZD332" s="38"/>
      <c r="CZE332" s="38"/>
      <c r="CZF332" s="38"/>
      <c r="CZG332" s="38"/>
      <c r="CZH332" s="38"/>
      <c r="CZI332" s="38"/>
      <c r="CZJ332" s="38"/>
      <c r="CZK332" s="38"/>
      <c r="CZL332" s="38"/>
      <c r="CZM332" s="38"/>
      <c r="CZN332" s="38"/>
      <c r="CZO332" s="38"/>
      <c r="CZP332" s="38"/>
      <c r="CZQ332" s="38"/>
      <c r="CZR332" s="38"/>
      <c r="CZS332" s="38"/>
      <c r="CZT332" s="38"/>
      <c r="CZU332" s="38"/>
      <c r="CZV332" s="38"/>
      <c r="CZW332" s="38"/>
      <c r="CZX332" s="38"/>
      <c r="CZY332" s="38"/>
      <c r="CZZ332" s="38"/>
      <c r="DAA332" s="38"/>
      <c r="DAB332" s="38"/>
      <c r="DAC332" s="38"/>
      <c r="DAD332" s="38"/>
      <c r="DAE332" s="38"/>
      <c r="DAF332" s="38"/>
      <c r="DAG332" s="38"/>
      <c r="DAH332" s="38"/>
      <c r="DAI332" s="38"/>
      <c r="DAJ332" s="38"/>
      <c r="DAK332" s="38"/>
      <c r="DAL332" s="38"/>
      <c r="DAM332" s="38"/>
      <c r="DAN332" s="38"/>
      <c r="DAO332" s="38"/>
      <c r="DAP332" s="38"/>
      <c r="DAQ332" s="38"/>
      <c r="DAR332" s="38"/>
      <c r="DAS332" s="38"/>
      <c r="DAT332" s="38"/>
      <c r="DAU332" s="38"/>
      <c r="DAV332" s="38"/>
      <c r="DAW332" s="38"/>
      <c r="DAX332" s="38"/>
      <c r="DAY332" s="38"/>
      <c r="DAZ332" s="38"/>
      <c r="DBA332" s="38"/>
      <c r="DBB332" s="38"/>
      <c r="DBC332" s="38"/>
      <c r="DBD332" s="38"/>
      <c r="DBE332" s="38"/>
      <c r="DBF332" s="38"/>
      <c r="DBG332" s="38"/>
      <c r="DBH332" s="38"/>
      <c r="DBI332" s="38"/>
      <c r="DBJ332" s="38"/>
      <c r="DBK332" s="38"/>
      <c r="DBL332" s="38"/>
      <c r="DBM332" s="38"/>
      <c r="DBN332" s="38"/>
      <c r="DBO332" s="38"/>
      <c r="DBP332" s="38"/>
      <c r="DBQ332" s="38"/>
      <c r="DBR332" s="38"/>
      <c r="DBS332" s="38"/>
      <c r="DBT332" s="38"/>
      <c r="DBU332" s="38"/>
      <c r="DBV332" s="38"/>
      <c r="DBW332" s="38"/>
      <c r="DBX332" s="38"/>
      <c r="DBY332" s="38"/>
      <c r="DBZ332" s="38"/>
      <c r="DCA332" s="38"/>
      <c r="DCB332" s="38"/>
      <c r="DCC332" s="38"/>
      <c r="DCD332" s="38"/>
      <c r="DCE332" s="38"/>
      <c r="DCF332" s="38"/>
      <c r="DCG332" s="38"/>
      <c r="DCH332" s="38"/>
      <c r="DCI332" s="38"/>
      <c r="DCJ332" s="38"/>
      <c r="DCK332" s="38"/>
      <c r="DCL332" s="38"/>
      <c r="DCM332" s="38"/>
      <c r="DCN332" s="38"/>
      <c r="DCO332" s="38"/>
      <c r="DCP332" s="38"/>
      <c r="DCQ332" s="38"/>
      <c r="DCR332" s="38"/>
      <c r="DCS332" s="38"/>
      <c r="DCT332" s="38"/>
      <c r="DCU332" s="38"/>
      <c r="DCV332" s="38"/>
      <c r="DCW332" s="38"/>
      <c r="DCX332" s="38"/>
      <c r="DCY332" s="38"/>
      <c r="DCZ332" s="38"/>
      <c r="DDA332" s="38"/>
      <c r="DDB332" s="38"/>
      <c r="DDC332" s="38"/>
      <c r="DDD332" s="38"/>
      <c r="DDE332" s="38"/>
      <c r="DDF332" s="38"/>
      <c r="DDG332" s="38"/>
      <c r="DDH332" s="38"/>
      <c r="DDI332" s="38"/>
      <c r="DDJ332" s="38"/>
      <c r="DDK332" s="38"/>
      <c r="DDL332" s="38"/>
      <c r="DDM332" s="38"/>
      <c r="DDN332" s="38"/>
      <c r="DDO332" s="38"/>
      <c r="DDP332" s="38"/>
      <c r="DDQ332" s="38"/>
      <c r="DDR332" s="38"/>
      <c r="DDS332" s="38"/>
      <c r="DDT332" s="38"/>
      <c r="DDU332" s="38"/>
      <c r="DDV332" s="38"/>
      <c r="DDW332" s="38"/>
      <c r="DDX332" s="38"/>
      <c r="DDY332" s="38"/>
      <c r="DDZ332" s="38"/>
      <c r="DEA332" s="38"/>
      <c r="DEB332" s="38"/>
      <c r="DEC332" s="38"/>
      <c r="DED332" s="38"/>
      <c r="DEE332" s="38"/>
      <c r="DEF332" s="38"/>
      <c r="DEG332" s="38"/>
      <c r="DEH332" s="38"/>
      <c r="DEI332" s="38"/>
      <c r="DEJ332" s="38"/>
      <c r="DEK332" s="38"/>
      <c r="DEL332" s="38"/>
      <c r="DEM332" s="38"/>
      <c r="DEN332" s="38"/>
      <c r="DEO332" s="38"/>
      <c r="DEP332" s="38"/>
      <c r="DEQ332" s="38"/>
      <c r="DER332" s="38"/>
      <c r="DES332" s="38"/>
      <c r="DET332" s="38"/>
      <c r="DEU332" s="38"/>
      <c r="DEV332" s="38"/>
      <c r="DEW332" s="38"/>
      <c r="DEX332" s="38"/>
      <c r="DEY332" s="38"/>
      <c r="DEZ332" s="38"/>
      <c r="DFA332" s="38"/>
      <c r="DFB332" s="38"/>
      <c r="DFC332" s="38"/>
      <c r="DFD332" s="38"/>
      <c r="DFE332" s="38"/>
      <c r="DFF332" s="38"/>
      <c r="DFG332" s="38"/>
      <c r="DFH332" s="38"/>
      <c r="DFI332" s="38"/>
      <c r="DFJ332" s="38"/>
      <c r="DFK332" s="38"/>
      <c r="DFL332" s="38"/>
      <c r="DFM332" s="38"/>
      <c r="DFN332" s="38"/>
      <c r="DFO332" s="38"/>
      <c r="DFP332" s="38"/>
      <c r="DFQ332" s="38"/>
      <c r="DFR332" s="38"/>
      <c r="DFS332" s="38"/>
      <c r="DFT332" s="38"/>
      <c r="DFU332" s="38"/>
      <c r="DFV332" s="38"/>
      <c r="DFW332" s="38"/>
      <c r="DFX332" s="38"/>
      <c r="DFY332" s="38"/>
      <c r="DFZ332" s="38"/>
      <c r="DGA332" s="38"/>
      <c r="DGB332" s="38"/>
      <c r="DGC332" s="38"/>
      <c r="DGD332" s="38"/>
      <c r="DGE332" s="38"/>
      <c r="DGF332" s="38"/>
      <c r="DGG332" s="38"/>
      <c r="DGH332" s="38"/>
      <c r="DGI332" s="38"/>
      <c r="DGJ332" s="38"/>
      <c r="DGK332" s="38"/>
      <c r="DGL332" s="38"/>
      <c r="DGM332" s="38"/>
      <c r="DGN332" s="38"/>
      <c r="DGO332" s="38"/>
      <c r="DGP332" s="38"/>
      <c r="DGQ332" s="38"/>
      <c r="DGR332" s="38"/>
      <c r="DGS332" s="38"/>
      <c r="DGT332" s="38"/>
      <c r="DGU332" s="38"/>
      <c r="DGV332" s="38"/>
      <c r="DGW332" s="38"/>
      <c r="DGX332" s="38"/>
      <c r="DGY332" s="38"/>
      <c r="DGZ332" s="38"/>
      <c r="DHA332" s="38"/>
      <c r="DHB332" s="38"/>
      <c r="DHC332" s="38"/>
      <c r="DHD332" s="38"/>
      <c r="DHE332" s="38"/>
      <c r="DHF332" s="38"/>
      <c r="DHG332" s="38"/>
      <c r="DHH332" s="38"/>
      <c r="DHI332" s="38"/>
      <c r="DHJ332" s="38"/>
      <c r="DHK332" s="38"/>
      <c r="DHL332" s="38"/>
      <c r="DHM332" s="38"/>
      <c r="DHN332" s="38"/>
      <c r="DHO332" s="38"/>
      <c r="DHP332" s="38"/>
      <c r="DHQ332" s="38"/>
      <c r="DHR332" s="38"/>
      <c r="DHS332" s="38"/>
      <c r="DHT332" s="38"/>
      <c r="DHU332" s="38"/>
      <c r="DHV332" s="38"/>
      <c r="DHW332" s="38"/>
      <c r="DHX332" s="38"/>
      <c r="DHY332" s="38"/>
      <c r="DHZ332" s="38"/>
      <c r="DIA332" s="38"/>
      <c r="DIB332" s="38"/>
      <c r="DIC332" s="38"/>
      <c r="DID332" s="38"/>
      <c r="DIE332" s="38"/>
      <c r="DIF332" s="38"/>
      <c r="DIG332" s="38"/>
      <c r="DIH332" s="38"/>
      <c r="DII332" s="38"/>
      <c r="DIJ332" s="38"/>
      <c r="DIK332" s="38"/>
      <c r="DIL332" s="38"/>
      <c r="DIM332" s="38"/>
      <c r="DIN332" s="38"/>
      <c r="DIO332" s="38"/>
      <c r="DIP332" s="38"/>
      <c r="DIQ332" s="38"/>
      <c r="DIR332" s="38"/>
      <c r="DIS332" s="38"/>
      <c r="DIT332" s="38"/>
      <c r="DIU332" s="38"/>
      <c r="DIV332" s="38"/>
      <c r="DIW332" s="38"/>
      <c r="DIX332" s="38"/>
      <c r="DIY332" s="38"/>
      <c r="DIZ332" s="38"/>
      <c r="DJA332" s="38"/>
      <c r="DJB332" s="38"/>
      <c r="DJC332" s="38"/>
      <c r="DJD332" s="38"/>
      <c r="DJE332" s="38"/>
      <c r="DJF332" s="38"/>
      <c r="DJG332" s="38"/>
      <c r="DJH332" s="38"/>
      <c r="DJI332" s="38"/>
      <c r="DJJ332" s="38"/>
      <c r="DJK332" s="38"/>
      <c r="DJL332" s="38"/>
      <c r="DJM332" s="38"/>
      <c r="DJN332" s="38"/>
      <c r="DJO332" s="38"/>
      <c r="DJP332" s="38"/>
      <c r="DJQ332" s="38"/>
      <c r="DJR332" s="38"/>
      <c r="DJS332" s="38"/>
      <c r="DJT332" s="38"/>
      <c r="DJU332" s="38"/>
      <c r="DJV332" s="38"/>
      <c r="DJW332" s="38"/>
      <c r="DJX332" s="38"/>
      <c r="DJY332" s="38"/>
      <c r="DJZ332" s="38"/>
      <c r="DKA332" s="38"/>
      <c r="DKB332" s="38"/>
      <c r="DKC332" s="38"/>
      <c r="DKD332" s="38"/>
      <c r="DKE332" s="38"/>
      <c r="DKF332" s="38"/>
      <c r="DKG332" s="38"/>
      <c r="DKH332" s="38"/>
      <c r="DKI332" s="38"/>
      <c r="DKJ332" s="38"/>
      <c r="DKK332" s="38"/>
      <c r="DKL332" s="38"/>
      <c r="DKM332" s="38"/>
      <c r="DKN332" s="38"/>
      <c r="DKO332" s="38"/>
      <c r="DKP332" s="38"/>
      <c r="DKQ332" s="38"/>
      <c r="DKR332" s="38"/>
      <c r="DKS332" s="38"/>
      <c r="DKT332" s="38"/>
      <c r="DKU332" s="38"/>
      <c r="DKV332" s="38"/>
      <c r="DKW332" s="38"/>
      <c r="DKX332" s="38"/>
      <c r="DKY332" s="38"/>
      <c r="DKZ332" s="38"/>
      <c r="DLA332" s="38"/>
      <c r="DLB332" s="38"/>
      <c r="DLC332" s="38"/>
      <c r="DLD332" s="38"/>
      <c r="DLE332" s="38"/>
      <c r="DLF332" s="38"/>
      <c r="DLG332" s="38"/>
      <c r="DLH332" s="38"/>
      <c r="DLI332" s="38"/>
      <c r="DLJ332" s="38"/>
      <c r="DLK332" s="38"/>
      <c r="DLL332" s="38"/>
      <c r="DLM332" s="38"/>
      <c r="DLN332" s="38"/>
      <c r="DLO332" s="38"/>
      <c r="DLP332" s="38"/>
      <c r="DLQ332" s="38"/>
      <c r="DLR332" s="38"/>
      <c r="DLS332" s="38"/>
      <c r="DLT332" s="38"/>
      <c r="DLU332" s="38"/>
      <c r="DLV332" s="38"/>
      <c r="DLW332" s="38"/>
      <c r="DLX332" s="38"/>
      <c r="DLY332" s="38"/>
      <c r="DLZ332" s="38"/>
      <c r="DMA332" s="38"/>
      <c r="DMB332" s="38"/>
      <c r="DMC332" s="38"/>
      <c r="DMD332" s="38"/>
      <c r="DME332" s="38"/>
      <c r="DMF332" s="38"/>
      <c r="DMG332" s="38"/>
      <c r="DMH332" s="38"/>
      <c r="DMI332" s="38"/>
      <c r="DMJ332" s="38"/>
      <c r="DMK332" s="38"/>
      <c r="DML332" s="38"/>
      <c r="DMM332" s="38"/>
      <c r="DMN332" s="38"/>
      <c r="DMO332" s="38"/>
      <c r="DMP332" s="38"/>
      <c r="DMQ332" s="38"/>
      <c r="DMR332" s="38"/>
      <c r="DMS332" s="38"/>
      <c r="DMT332" s="38"/>
      <c r="DMU332" s="38"/>
      <c r="DMV332" s="38"/>
      <c r="DMW332" s="38"/>
      <c r="DMX332" s="38"/>
      <c r="DMY332" s="38"/>
      <c r="DMZ332" s="38"/>
      <c r="DNA332" s="38"/>
      <c r="DNB332" s="38"/>
      <c r="DNC332" s="38"/>
      <c r="DND332" s="38"/>
      <c r="DNE332" s="38"/>
      <c r="DNF332" s="38"/>
      <c r="DNG332" s="38"/>
      <c r="DNH332" s="38"/>
      <c r="DNI332" s="38"/>
      <c r="DNJ332" s="38"/>
      <c r="DNK332" s="38"/>
      <c r="DNL332" s="38"/>
      <c r="DNM332" s="38"/>
      <c r="DNN332" s="38"/>
      <c r="DNO332" s="38"/>
      <c r="DNP332" s="38"/>
      <c r="DNQ332" s="38"/>
      <c r="DNR332" s="38"/>
      <c r="DNS332" s="38"/>
      <c r="DNT332" s="38"/>
      <c r="DNU332" s="38"/>
      <c r="DNV332" s="38"/>
      <c r="DNW332" s="38"/>
      <c r="DNX332" s="38"/>
      <c r="DNY332" s="38"/>
      <c r="DNZ332" s="38"/>
      <c r="DOA332" s="38"/>
      <c r="DOB332" s="38"/>
      <c r="DOC332" s="38"/>
      <c r="DOD332" s="38"/>
      <c r="DOE332" s="38"/>
      <c r="DOF332" s="38"/>
      <c r="DOG332" s="38"/>
      <c r="DOH332" s="38"/>
      <c r="DOI332" s="38"/>
      <c r="DOJ332" s="38"/>
      <c r="DOK332" s="38"/>
      <c r="DOL332" s="38"/>
      <c r="DOM332" s="38"/>
      <c r="DON332" s="38"/>
      <c r="DOO332" s="38"/>
      <c r="DOP332" s="38"/>
      <c r="DOQ332" s="38"/>
      <c r="DOR332" s="38"/>
      <c r="DOS332" s="38"/>
      <c r="DOT332" s="38"/>
      <c r="DOU332" s="38"/>
      <c r="DOV332" s="38"/>
      <c r="DOW332" s="38"/>
      <c r="DOX332" s="38"/>
      <c r="DOY332" s="38"/>
      <c r="DOZ332" s="38"/>
      <c r="DPA332" s="38"/>
      <c r="DPB332" s="38"/>
      <c r="DPC332" s="38"/>
      <c r="DPD332" s="38"/>
      <c r="DPE332" s="38"/>
      <c r="DPF332" s="38"/>
      <c r="DPG332" s="38"/>
      <c r="DPH332" s="38"/>
      <c r="DPI332" s="38"/>
      <c r="DPJ332" s="38"/>
      <c r="DPK332" s="38"/>
      <c r="DPL332" s="38"/>
      <c r="DPM332" s="38"/>
      <c r="DPN332" s="38"/>
      <c r="DPO332" s="38"/>
      <c r="DPP332" s="38"/>
      <c r="DPQ332" s="38"/>
      <c r="DPR332" s="38"/>
      <c r="DPS332" s="38"/>
      <c r="DPT332" s="38"/>
      <c r="DPU332" s="38"/>
      <c r="DPV332" s="38"/>
      <c r="DPW332" s="38"/>
      <c r="DPX332" s="38"/>
      <c r="DPY332" s="38"/>
      <c r="DPZ332" s="38"/>
      <c r="DQA332" s="38"/>
      <c r="DQB332" s="38"/>
      <c r="DQC332" s="38"/>
      <c r="DQD332" s="38"/>
      <c r="DQE332" s="38"/>
      <c r="DQF332" s="38"/>
      <c r="DQG332" s="38"/>
      <c r="DQH332" s="38"/>
      <c r="DQI332" s="38"/>
      <c r="DQJ332" s="38"/>
      <c r="DQK332" s="38"/>
      <c r="DQL332" s="38"/>
      <c r="DQM332" s="38"/>
      <c r="DQN332" s="38"/>
      <c r="DQO332" s="38"/>
      <c r="DQP332" s="38"/>
      <c r="DQQ332" s="38"/>
      <c r="DQR332" s="38"/>
      <c r="DQS332" s="38"/>
      <c r="DQT332" s="38"/>
      <c r="DQU332" s="38"/>
      <c r="DQV332" s="38"/>
      <c r="DQW332" s="38"/>
      <c r="DQX332" s="38"/>
      <c r="DQY332" s="38"/>
      <c r="DQZ332" s="38"/>
      <c r="DRA332" s="38"/>
      <c r="DRB332" s="38"/>
      <c r="DRC332" s="38"/>
      <c r="DRD332" s="38"/>
      <c r="DRE332" s="38"/>
      <c r="DRF332" s="38"/>
      <c r="DRG332" s="38"/>
      <c r="DRH332" s="38"/>
      <c r="DRI332" s="38"/>
      <c r="DRJ332" s="38"/>
      <c r="DRK332" s="38"/>
      <c r="DRL332" s="38"/>
      <c r="DRM332" s="38"/>
      <c r="DRN332" s="38"/>
      <c r="DRO332" s="38"/>
      <c r="DRP332" s="38"/>
      <c r="DRQ332" s="38"/>
      <c r="DRR332" s="38"/>
      <c r="DRS332" s="38"/>
      <c r="DRT332" s="38"/>
      <c r="DRU332" s="38"/>
      <c r="DRV332" s="38"/>
      <c r="DRW332" s="38"/>
      <c r="DRX332" s="38"/>
      <c r="DRY332" s="38"/>
      <c r="DRZ332" s="38"/>
      <c r="DSA332" s="38"/>
      <c r="DSB332" s="38"/>
      <c r="DSC332" s="38"/>
      <c r="DSD332" s="38"/>
      <c r="DSE332" s="38"/>
      <c r="DSF332" s="38"/>
      <c r="DSG332" s="38"/>
      <c r="DSH332" s="38"/>
      <c r="DSI332" s="38"/>
      <c r="DSJ332" s="38"/>
      <c r="DSK332" s="38"/>
      <c r="DSL332" s="38"/>
      <c r="DSM332" s="38"/>
      <c r="DSN332" s="38"/>
      <c r="DSO332" s="38"/>
      <c r="DSP332" s="38"/>
      <c r="DSQ332" s="38"/>
      <c r="DSR332" s="38"/>
      <c r="DSS332" s="38"/>
      <c r="DST332" s="38"/>
      <c r="DSU332" s="38"/>
      <c r="DSV332" s="38"/>
      <c r="DSW332" s="38"/>
      <c r="DSX332" s="38"/>
      <c r="DSY332" s="38"/>
      <c r="DSZ332" s="38"/>
      <c r="DTA332" s="38"/>
      <c r="DTB332" s="38"/>
      <c r="DTC332" s="38"/>
      <c r="DTD332" s="38"/>
      <c r="DTE332" s="38"/>
      <c r="DTF332" s="38"/>
      <c r="DTG332" s="38"/>
      <c r="DTH332" s="38"/>
      <c r="DTI332" s="38"/>
      <c r="DTJ332" s="38"/>
      <c r="DTK332" s="38"/>
      <c r="DTL332" s="38"/>
      <c r="DTM332" s="38"/>
      <c r="DTN332" s="38"/>
      <c r="DTO332" s="38"/>
      <c r="DTP332" s="38"/>
      <c r="DTQ332" s="38"/>
      <c r="DTR332" s="38"/>
      <c r="DTS332" s="38"/>
      <c r="DTT332" s="38"/>
      <c r="DTU332" s="38"/>
      <c r="DTV332" s="38"/>
      <c r="DTW332" s="38"/>
      <c r="DTX332" s="38"/>
      <c r="DTY332" s="38"/>
      <c r="DTZ332" s="38"/>
      <c r="DUA332" s="38"/>
      <c r="DUB332" s="38"/>
      <c r="DUC332" s="38"/>
      <c r="DUD332" s="38"/>
      <c r="DUE332" s="38"/>
      <c r="DUF332" s="38"/>
      <c r="DUG332" s="38"/>
      <c r="DUH332" s="38"/>
      <c r="DUI332" s="38"/>
      <c r="DUJ332" s="38"/>
      <c r="DUK332" s="38"/>
      <c r="DUL332" s="38"/>
      <c r="DUM332" s="38"/>
      <c r="DUN332" s="38"/>
      <c r="DUO332" s="38"/>
      <c r="DUP332" s="38"/>
      <c r="DUQ332" s="38"/>
      <c r="DUR332" s="38"/>
      <c r="DUS332" s="38"/>
      <c r="DUT332" s="38"/>
      <c r="DUU332" s="38"/>
      <c r="DUV332" s="38"/>
      <c r="DUW332" s="38"/>
      <c r="DUX332" s="38"/>
      <c r="DUY332" s="38"/>
      <c r="DUZ332" s="38"/>
      <c r="DVA332" s="38"/>
      <c r="DVB332" s="38"/>
      <c r="DVC332" s="38"/>
      <c r="DVD332" s="38"/>
      <c r="DVE332" s="38"/>
      <c r="DVF332" s="38"/>
      <c r="DVG332" s="38"/>
      <c r="DVH332" s="38"/>
      <c r="DVI332" s="38"/>
      <c r="DVJ332" s="38"/>
      <c r="DVK332" s="38"/>
      <c r="DVL332" s="38"/>
      <c r="DVM332" s="38"/>
      <c r="DVN332" s="38"/>
      <c r="DVO332" s="38"/>
      <c r="DVP332" s="38"/>
      <c r="DVQ332" s="38"/>
      <c r="DVR332" s="38"/>
      <c r="DVS332" s="38"/>
      <c r="DVT332" s="38"/>
      <c r="DVU332" s="38"/>
      <c r="DVV332" s="38"/>
      <c r="DVW332" s="38"/>
      <c r="DVX332" s="38"/>
      <c r="DVY332" s="38"/>
      <c r="DVZ332" s="38"/>
      <c r="DWA332" s="38"/>
      <c r="DWB332" s="38"/>
      <c r="DWC332" s="38"/>
      <c r="DWD332" s="38"/>
      <c r="DWE332" s="38"/>
      <c r="DWF332" s="38"/>
      <c r="DWG332" s="38"/>
      <c r="DWH332" s="38"/>
      <c r="DWI332" s="38"/>
      <c r="DWJ332" s="38"/>
      <c r="DWK332" s="38"/>
      <c r="DWL332" s="38"/>
      <c r="DWM332" s="38"/>
      <c r="DWN332" s="38"/>
      <c r="DWO332" s="38"/>
      <c r="DWP332" s="38"/>
      <c r="DWQ332" s="38"/>
      <c r="DWR332" s="38"/>
      <c r="DWS332" s="38"/>
      <c r="DWT332" s="38"/>
      <c r="DWU332" s="38"/>
      <c r="DWV332" s="38"/>
      <c r="DWW332" s="38"/>
      <c r="DWX332" s="38"/>
      <c r="DWY332" s="38"/>
      <c r="DWZ332" s="38"/>
      <c r="DXA332" s="38"/>
      <c r="DXB332" s="38"/>
      <c r="DXC332" s="38"/>
      <c r="DXD332" s="38"/>
      <c r="DXE332" s="38"/>
      <c r="DXF332" s="38"/>
      <c r="DXG332" s="38"/>
      <c r="DXH332" s="38"/>
      <c r="DXI332" s="38"/>
      <c r="DXJ332" s="38"/>
      <c r="DXK332" s="38"/>
      <c r="DXL332" s="38"/>
      <c r="DXM332" s="38"/>
      <c r="DXN332" s="38"/>
      <c r="DXO332" s="38"/>
      <c r="DXP332" s="38"/>
      <c r="DXQ332" s="38"/>
      <c r="DXR332" s="38"/>
      <c r="DXS332" s="38"/>
      <c r="DXT332" s="38"/>
      <c r="DXU332" s="38"/>
      <c r="DXV332" s="38"/>
      <c r="DXW332" s="38"/>
      <c r="DXX332" s="38"/>
      <c r="DXY332" s="38"/>
      <c r="DXZ332" s="38"/>
      <c r="DYA332" s="38"/>
      <c r="DYB332" s="38"/>
      <c r="DYC332" s="38"/>
      <c r="DYD332" s="38"/>
      <c r="DYE332" s="38"/>
      <c r="DYF332" s="38"/>
      <c r="DYG332" s="38"/>
      <c r="DYH332" s="38"/>
      <c r="DYI332" s="38"/>
      <c r="DYJ332" s="38"/>
      <c r="DYK332" s="38"/>
      <c r="DYL332" s="38"/>
      <c r="DYM332" s="38"/>
      <c r="DYN332" s="38"/>
      <c r="DYO332" s="38"/>
      <c r="DYP332" s="38"/>
      <c r="DYQ332" s="38"/>
      <c r="DYR332" s="38"/>
      <c r="DYS332" s="38"/>
      <c r="DYT332" s="38"/>
      <c r="DYU332" s="38"/>
      <c r="DYV332" s="38"/>
      <c r="DYW332" s="38"/>
      <c r="DYX332" s="38"/>
      <c r="DYY332" s="38"/>
      <c r="DYZ332" s="38"/>
      <c r="DZA332" s="38"/>
      <c r="DZB332" s="38"/>
      <c r="DZC332" s="38"/>
      <c r="DZD332" s="38"/>
      <c r="DZE332" s="38"/>
      <c r="DZF332" s="38"/>
      <c r="DZG332" s="38"/>
      <c r="DZH332" s="38"/>
      <c r="DZI332" s="38"/>
      <c r="DZJ332" s="38"/>
      <c r="DZK332" s="38"/>
      <c r="DZL332" s="38"/>
      <c r="DZM332" s="38"/>
      <c r="DZN332" s="38"/>
      <c r="DZO332" s="38"/>
      <c r="DZP332" s="38"/>
      <c r="DZQ332" s="38"/>
      <c r="DZR332" s="38"/>
      <c r="DZS332" s="38"/>
      <c r="DZT332" s="38"/>
      <c r="DZU332" s="38"/>
      <c r="DZV332" s="38"/>
      <c r="DZW332" s="38"/>
      <c r="DZX332" s="38"/>
      <c r="DZY332" s="38"/>
      <c r="DZZ332" s="38"/>
      <c r="EAA332" s="38"/>
      <c r="EAB332" s="38"/>
      <c r="EAC332" s="38"/>
      <c r="EAD332" s="38"/>
      <c r="EAE332" s="38"/>
      <c r="EAF332" s="38"/>
      <c r="EAG332" s="38"/>
      <c r="EAH332" s="38"/>
      <c r="EAI332" s="38"/>
      <c r="EAJ332" s="38"/>
      <c r="EAK332" s="38"/>
      <c r="EAL332" s="38"/>
      <c r="EAM332" s="38"/>
      <c r="EAN332" s="38"/>
      <c r="EAO332" s="38"/>
      <c r="EAP332" s="38"/>
      <c r="EAQ332" s="38"/>
      <c r="EAR332" s="38"/>
      <c r="EAS332" s="38"/>
      <c r="EAT332" s="38"/>
      <c r="EAU332" s="38"/>
      <c r="EAV332" s="38"/>
      <c r="EAW332" s="38"/>
      <c r="EAX332" s="38"/>
      <c r="EAY332" s="38"/>
      <c r="EAZ332" s="38"/>
      <c r="EBA332" s="38"/>
      <c r="EBB332" s="38"/>
      <c r="EBC332" s="38"/>
      <c r="EBD332" s="38"/>
      <c r="EBE332" s="38"/>
      <c r="EBF332" s="38"/>
      <c r="EBG332" s="38"/>
      <c r="EBH332" s="38"/>
      <c r="EBI332" s="38"/>
      <c r="EBJ332" s="38"/>
      <c r="EBK332" s="38"/>
      <c r="EBL332" s="38"/>
      <c r="EBM332" s="38"/>
      <c r="EBN332" s="38"/>
      <c r="EBO332" s="38"/>
      <c r="EBP332" s="38"/>
      <c r="EBQ332" s="38"/>
      <c r="EBR332" s="38"/>
      <c r="EBS332" s="38"/>
      <c r="EBT332" s="38"/>
      <c r="EBU332" s="38"/>
      <c r="EBV332" s="38"/>
      <c r="EBW332" s="38"/>
      <c r="EBX332" s="38"/>
      <c r="EBY332" s="38"/>
      <c r="EBZ332" s="38"/>
      <c r="ECA332" s="38"/>
      <c r="ECB332" s="38"/>
      <c r="ECC332" s="38"/>
      <c r="ECD332" s="38"/>
      <c r="ECE332" s="38"/>
      <c r="ECF332" s="38"/>
      <c r="ECG332" s="38"/>
      <c r="ECH332" s="38"/>
      <c r="ECI332" s="38"/>
      <c r="ECJ332" s="38"/>
      <c r="ECK332" s="38"/>
      <c r="ECL332" s="38"/>
      <c r="ECM332" s="38"/>
      <c r="ECN332" s="38"/>
      <c r="ECO332" s="38"/>
      <c r="ECP332" s="38"/>
      <c r="ECQ332" s="38"/>
      <c r="ECR332" s="38"/>
      <c r="ECS332" s="38"/>
      <c r="ECT332" s="38"/>
      <c r="ECU332" s="38"/>
      <c r="ECV332" s="38"/>
      <c r="ECW332" s="38"/>
      <c r="ECX332" s="38"/>
      <c r="ECY332" s="38"/>
      <c r="ECZ332" s="38"/>
      <c r="EDA332" s="38"/>
      <c r="EDB332" s="38"/>
      <c r="EDC332" s="38"/>
      <c r="EDD332" s="38"/>
      <c r="EDE332" s="38"/>
      <c r="EDF332" s="38"/>
      <c r="EDG332" s="38"/>
      <c r="EDH332" s="38"/>
      <c r="EDI332" s="38"/>
      <c r="EDJ332" s="38"/>
      <c r="EDK332" s="38"/>
      <c r="EDL332" s="38"/>
      <c r="EDM332" s="38"/>
      <c r="EDN332" s="38"/>
      <c r="EDO332" s="38"/>
      <c r="EDP332" s="38"/>
      <c r="EDQ332" s="38"/>
      <c r="EDR332" s="38"/>
      <c r="EDS332" s="38"/>
      <c r="EDT332" s="38"/>
      <c r="EDU332" s="38"/>
      <c r="EDV332" s="38"/>
      <c r="EDW332" s="38"/>
      <c r="EDX332" s="38"/>
      <c r="EDY332" s="38"/>
      <c r="EDZ332" s="38"/>
      <c r="EEA332" s="38"/>
      <c r="EEB332" s="38"/>
      <c r="EEC332" s="38"/>
      <c r="EED332" s="38"/>
      <c r="EEE332" s="38"/>
      <c r="EEF332" s="38"/>
      <c r="EEG332" s="38"/>
      <c r="EEH332" s="38"/>
      <c r="EEI332" s="38"/>
      <c r="EEJ332" s="38"/>
      <c r="EEK332" s="38"/>
      <c r="EEL332" s="38"/>
      <c r="EEM332" s="38"/>
      <c r="EEN332" s="38"/>
      <c r="EEO332" s="38"/>
      <c r="EEP332" s="38"/>
      <c r="EEQ332" s="38"/>
      <c r="EER332" s="38"/>
      <c r="EES332" s="38"/>
      <c r="EET332" s="38"/>
      <c r="EEU332" s="38"/>
      <c r="EEV332" s="38"/>
      <c r="EEW332" s="38"/>
      <c r="EEX332" s="38"/>
      <c r="EEY332" s="38"/>
      <c r="EEZ332" s="38"/>
      <c r="EFA332" s="38"/>
      <c r="EFB332" s="38"/>
      <c r="EFC332" s="38"/>
      <c r="EFD332" s="38"/>
      <c r="EFE332" s="38"/>
      <c r="EFF332" s="38"/>
      <c r="EFG332" s="38"/>
      <c r="EFH332" s="38"/>
      <c r="EFI332" s="38"/>
      <c r="EFJ332" s="38"/>
      <c r="EFK332" s="38"/>
      <c r="EFL332" s="38"/>
      <c r="EFM332" s="38"/>
      <c r="EFN332" s="38"/>
      <c r="EFO332" s="38"/>
      <c r="EFP332" s="38"/>
      <c r="EFQ332" s="38"/>
      <c r="EFR332" s="38"/>
      <c r="EFS332" s="38"/>
      <c r="EFT332" s="38"/>
      <c r="EFU332" s="38"/>
      <c r="EFV332" s="38"/>
      <c r="EFW332" s="38"/>
      <c r="EFX332" s="38"/>
      <c r="EFY332" s="38"/>
      <c r="EFZ332" s="38"/>
      <c r="EGA332" s="38"/>
      <c r="EGB332" s="38"/>
      <c r="EGC332" s="38"/>
      <c r="EGD332" s="38"/>
      <c r="EGE332" s="38"/>
      <c r="EGF332" s="38"/>
      <c r="EGG332" s="38"/>
      <c r="EGH332" s="38"/>
      <c r="EGI332" s="38"/>
      <c r="EGJ332" s="38"/>
      <c r="EGK332" s="38"/>
      <c r="EGL332" s="38"/>
      <c r="EGM332" s="38"/>
      <c r="EGN332" s="38"/>
      <c r="EGO332" s="38"/>
      <c r="EGP332" s="38"/>
      <c r="EGQ332" s="38"/>
      <c r="EGR332" s="38"/>
      <c r="EGS332" s="38"/>
      <c r="EGT332" s="38"/>
      <c r="EGU332" s="38"/>
      <c r="EGV332" s="38"/>
      <c r="EGW332" s="38"/>
      <c r="EGX332" s="38"/>
      <c r="EGY332" s="38"/>
      <c r="EGZ332" s="38"/>
      <c r="EHA332" s="38"/>
      <c r="EHB332" s="38"/>
      <c r="EHC332" s="38"/>
      <c r="EHD332" s="38"/>
      <c r="EHE332" s="38"/>
      <c r="EHF332" s="38"/>
      <c r="EHG332" s="38"/>
      <c r="EHH332" s="38"/>
      <c r="EHI332" s="38"/>
      <c r="EHJ332" s="38"/>
      <c r="EHK332" s="38"/>
      <c r="EHL332" s="38"/>
      <c r="EHM332" s="38"/>
      <c r="EHN332" s="38"/>
      <c r="EHO332" s="38"/>
      <c r="EHP332" s="38"/>
      <c r="EHQ332" s="38"/>
      <c r="EHR332" s="38"/>
      <c r="EHS332" s="38"/>
      <c r="EHT332" s="38"/>
      <c r="EHU332" s="38"/>
      <c r="EHV332" s="38"/>
      <c r="EHW332" s="38"/>
      <c r="EHX332" s="38"/>
      <c r="EHY332" s="38"/>
      <c r="EHZ332" s="38"/>
      <c r="EIA332" s="38"/>
      <c r="EIB332" s="38"/>
      <c r="EIC332" s="38"/>
      <c r="EID332" s="38"/>
      <c r="EIE332" s="38"/>
      <c r="EIF332" s="38"/>
      <c r="EIG332" s="38"/>
      <c r="EIH332" s="38"/>
      <c r="EII332" s="38"/>
      <c r="EIJ332" s="38"/>
      <c r="EIK332" s="38"/>
      <c r="EIL332" s="38"/>
      <c r="EIM332" s="38"/>
      <c r="EIN332" s="38"/>
      <c r="EIO332" s="38"/>
      <c r="EIP332" s="38"/>
      <c r="EIQ332" s="38"/>
      <c r="EIR332" s="38"/>
      <c r="EIS332" s="38"/>
      <c r="EIT332" s="38"/>
      <c r="EIU332" s="38"/>
      <c r="EIV332" s="38"/>
      <c r="EIW332" s="38"/>
      <c r="EIX332" s="38"/>
      <c r="EIY332" s="38"/>
      <c r="EIZ332" s="38"/>
      <c r="EJA332" s="38"/>
      <c r="EJB332" s="38"/>
      <c r="EJC332" s="38"/>
      <c r="EJD332" s="38"/>
      <c r="EJE332" s="38"/>
      <c r="EJF332" s="38"/>
      <c r="EJG332" s="38"/>
      <c r="EJH332" s="38"/>
      <c r="EJI332" s="38"/>
      <c r="EJJ332" s="38"/>
      <c r="EJK332" s="38"/>
      <c r="EJL332" s="38"/>
      <c r="EJM332" s="38"/>
      <c r="EJN332" s="38"/>
      <c r="EJO332" s="38"/>
      <c r="EJP332" s="38"/>
      <c r="EJQ332" s="38"/>
      <c r="EJR332" s="38"/>
      <c r="EJS332" s="38"/>
      <c r="EJT332" s="38"/>
      <c r="EJU332" s="38"/>
      <c r="EJV332" s="38"/>
      <c r="EJW332" s="38"/>
      <c r="EJX332" s="38"/>
      <c r="EJY332" s="38"/>
      <c r="EJZ332" s="38"/>
      <c r="EKA332" s="38"/>
      <c r="EKB332" s="38"/>
      <c r="EKC332" s="38"/>
      <c r="EKD332" s="38"/>
      <c r="EKE332" s="38"/>
      <c r="EKF332" s="38"/>
      <c r="EKG332" s="38"/>
      <c r="EKH332" s="38"/>
      <c r="EKI332" s="38"/>
      <c r="EKJ332" s="38"/>
      <c r="EKK332" s="38"/>
      <c r="EKL332" s="38"/>
      <c r="EKM332" s="38"/>
      <c r="EKN332" s="38"/>
      <c r="EKO332" s="38"/>
      <c r="EKP332" s="38"/>
      <c r="EKQ332" s="38"/>
      <c r="EKR332" s="38"/>
      <c r="EKS332" s="38"/>
      <c r="EKT332" s="38"/>
      <c r="EKU332" s="38"/>
      <c r="EKV332" s="38"/>
      <c r="EKW332" s="38"/>
      <c r="EKX332" s="38"/>
      <c r="EKY332" s="38"/>
      <c r="EKZ332" s="38"/>
      <c r="ELA332" s="38"/>
      <c r="ELB332" s="38"/>
      <c r="ELC332" s="38"/>
      <c r="ELD332" s="38"/>
      <c r="ELE332" s="38"/>
      <c r="ELF332" s="38"/>
      <c r="ELG332" s="38"/>
      <c r="ELH332" s="38"/>
      <c r="ELI332" s="38"/>
      <c r="ELJ332" s="38"/>
      <c r="ELK332" s="38"/>
      <c r="ELL332" s="38"/>
      <c r="ELM332" s="38"/>
      <c r="ELN332" s="38"/>
      <c r="ELO332" s="38"/>
      <c r="ELP332" s="38"/>
      <c r="ELQ332" s="38"/>
      <c r="ELR332" s="38"/>
      <c r="ELS332" s="38"/>
      <c r="ELT332" s="38"/>
      <c r="ELU332" s="38"/>
      <c r="ELV332" s="38"/>
      <c r="ELW332" s="38"/>
      <c r="ELX332" s="38"/>
      <c r="ELY332" s="38"/>
      <c r="ELZ332" s="38"/>
      <c r="EMA332" s="38"/>
      <c r="EMB332" s="38"/>
      <c r="EMC332" s="38"/>
      <c r="EMD332" s="38"/>
      <c r="EME332" s="38"/>
      <c r="EMF332" s="38"/>
      <c r="EMG332" s="38"/>
      <c r="EMH332" s="38"/>
      <c r="EMI332" s="38"/>
      <c r="EMJ332" s="38"/>
      <c r="EMK332" s="38"/>
      <c r="EML332" s="38"/>
      <c r="EMM332" s="38"/>
      <c r="EMN332" s="38"/>
      <c r="EMO332" s="38"/>
      <c r="EMP332" s="38"/>
      <c r="EMQ332" s="38"/>
      <c r="EMR332" s="38"/>
      <c r="EMS332" s="38"/>
      <c r="EMT332" s="38"/>
      <c r="EMU332" s="38"/>
      <c r="EMV332" s="38"/>
      <c r="EMW332" s="38"/>
      <c r="EMX332" s="38"/>
      <c r="EMY332" s="38"/>
      <c r="EMZ332" s="38"/>
      <c r="ENA332" s="38"/>
      <c r="ENB332" s="38"/>
      <c r="ENC332" s="38"/>
      <c r="END332" s="38"/>
      <c r="ENE332" s="38"/>
      <c r="ENF332" s="38"/>
      <c r="ENG332" s="38"/>
      <c r="ENH332" s="38"/>
      <c r="ENI332" s="38"/>
      <c r="ENJ332" s="38"/>
      <c r="ENK332" s="38"/>
      <c r="ENL332" s="38"/>
      <c r="ENM332" s="38"/>
      <c r="ENN332" s="38"/>
      <c r="ENO332" s="38"/>
      <c r="ENP332" s="38"/>
      <c r="ENQ332" s="38"/>
      <c r="ENR332" s="38"/>
      <c r="ENS332" s="38"/>
      <c r="ENT332" s="38"/>
      <c r="ENU332" s="38"/>
      <c r="ENV332" s="38"/>
      <c r="ENW332" s="38"/>
      <c r="ENX332" s="38"/>
      <c r="ENY332" s="38"/>
      <c r="ENZ332" s="38"/>
      <c r="EOA332" s="38"/>
      <c r="EOB332" s="38"/>
      <c r="EOC332" s="38"/>
      <c r="EOD332" s="38"/>
      <c r="EOE332" s="38"/>
      <c r="EOF332" s="38"/>
      <c r="EOG332" s="38"/>
      <c r="EOH332" s="38"/>
      <c r="EOI332" s="38"/>
      <c r="EOJ332" s="38"/>
      <c r="EOK332" s="38"/>
      <c r="EOL332" s="38"/>
      <c r="EOM332" s="38"/>
      <c r="EON332" s="38"/>
      <c r="EOO332" s="38"/>
      <c r="EOP332" s="38"/>
      <c r="EOQ332" s="38"/>
      <c r="EOR332" s="38"/>
      <c r="EOS332" s="38"/>
      <c r="EOT332" s="38"/>
      <c r="EOU332" s="38"/>
      <c r="EOV332" s="38"/>
      <c r="EOW332" s="38"/>
      <c r="EOX332" s="38"/>
      <c r="EOY332" s="38"/>
      <c r="EOZ332" s="38"/>
      <c r="EPA332" s="38"/>
      <c r="EPB332" s="38"/>
      <c r="EPC332" s="38"/>
      <c r="EPD332" s="38"/>
      <c r="EPE332" s="38"/>
      <c r="EPF332" s="38"/>
      <c r="EPG332" s="38"/>
      <c r="EPH332" s="38"/>
      <c r="EPI332" s="38"/>
      <c r="EPJ332" s="38"/>
      <c r="EPK332" s="38"/>
      <c r="EPL332" s="38"/>
      <c r="EPM332" s="38"/>
      <c r="EPN332" s="38"/>
      <c r="EPO332" s="38"/>
      <c r="EPP332" s="38"/>
      <c r="EPQ332" s="38"/>
      <c r="EPR332" s="38"/>
      <c r="EPS332" s="38"/>
      <c r="EPT332" s="38"/>
      <c r="EPU332" s="38"/>
      <c r="EPV332" s="38"/>
      <c r="EPW332" s="38"/>
      <c r="EPX332" s="38"/>
      <c r="EPY332" s="38"/>
      <c r="EPZ332" s="38"/>
      <c r="EQA332" s="38"/>
      <c r="EQB332" s="38"/>
      <c r="EQC332" s="38"/>
      <c r="EQD332" s="38"/>
      <c r="EQE332" s="38"/>
      <c r="EQF332" s="38"/>
      <c r="EQG332" s="38"/>
      <c r="EQH332" s="38"/>
      <c r="EQI332" s="38"/>
      <c r="EQJ332" s="38"/>
      <c r="EQK332" s="38"/>
      <c r="EQL332" s="38"/>
      <c r="EQM332" s="38"/>
      <c r="EQN332" s="38"/>
      <c r="EQO332" s="38"/>
      <c r="EQP332" s="38"/>
      <c r="EQQ332" s="38"/>
      <c r="EQR332" s="38"/>
      <c r="EQS332" s="38"/>
      <c r="EQT332" s="38"/>
      <c r="EQU332" s="38"/>
      <c r="EQV332" s="38"/>
      <c r="EQW332" s="38"/>
      <c r="EQX332" s="38"/>
      <c r="EQY332" s="38"/>
      <c r="EQZ332" s="38"/>
      <c r="ERA332" s="38"/>
      <c r="ERB332" s="38"/>
      <c r="ERC332" s="38"/>
      <c r="ERD332" s="38"/>
      <c r="ERE332" s="38"/>
      <c r="ERF332" s="38"/>
      <c r="ERG332" s="38"/>
      <c r="ERH332" s="38"/>
      <c r="ERI332" s="38"/>
      <c r="ERJ332" s="38"/>
      <c r="ERK332" s="38"/>
      <c r="ERL332" s="38"/>
      <c r="ERM332" s="38"/>
      <c r="ERN332" s="38"/>
      <c r="ERO332" s="38"/>
      <c r="ERP332" s="38"/>
      <c r="ERQ332" s="38"/>
      <c r="ERR332" s="38"/>
      <c r="ERS332" s="38"/>
      <c r="ERT332" s="38"/>
      <c r="ERU332" s="38"/>
      <c r="ERV332" s="38"/>
      <c r="ERW332" s="38"/>
      <c r="ERX332" s="38"/>
      <c r="ERY332" s="38"/>
      <c r="ERZ332" s="38"/>
      <c r="ESA332" s="38"/>
      <c r="ESB332" s="38"/>
      <c r="ESC332" s="38"/>
      <c r="ESD332" s="38"/>
      <c r="ESE332" s="38"/>
      <c r="ESF332" s="38"/>
      <c r="ESG332" s="38"/>
      <c r="ESH332" s="38"/>
      <c r="ESI332" s="38"/>
      <c r="ESJ332" s="38"/>
      <c r="ESK332" s="38"/>
      <c r="ESL332" s="38"/>
      <c r="ESM332" s="38"/>
      <c r="ESN332" s="38"/>
      <c r="ESO332" s="38"/>
      <c r="ESP332" s="38"/>
      <c r="ESQ332" s="38"/>
      <c r="ESR332" s="38"/>
      <c r="ESS332" s="38"/>
      <c r="EST332" s="38"/>
      <c r="ESU332" s="38"/>
      <c r="ESV332" s="38"/>
      <c r="ESW332" s="38"/>
      <c r="ESX332" s="38"/>
      <c r="ESY332" s="38"/>
      <c r="ESZ332" s="38"/>
      <c r="ETA332" s="38"/>
      <c r="ETB332" s="38"/>
      <c r="ETC332" s="38"/>
      <c r="ETD332" s="38"/>
      <c r="ETE332" s="38"/>
      <c r="ETF332" s="38"/>
      <c r="ETG332" s="38"/>
      <c r="ETH332" s="38"/>
      <c r="ETI332" s="38"/>
      <c r="ETJ332" s="38"/>
      <c r="ETK332" s="38"/>
      <c r="ETL332" s="38"/>
      <c r="ETM332" s="38"/>
      <c r="ETN332" s="38"/>
      <c r="ETO332" s="38"/>
      <c r="ETP332" s="38"/>
      <c r="ETQ332" s="38"/>
      <c r="ETR332" s="38"/>
      <c r="ETS332" s="38"/>
      <c r="ETT332" s="38"/>
      <c r="ETU332" s="38"/>
      <c r="ETV332" s="38"/>
      <c r="ETW332" s="38"/>
      <c r="ETX332" s="38"/>
      <c r="ETY332" s="38"/>
      <c r="ETZ332" s="38"/>
      <c r="EUA332" s="38"/>
      <c r="EUB332" s="38"/>
      <c r="EUC332" s="38"/>
      <c r="EUD332" s="38"/>
      <c r="EUE332" s="38"/>
      <c r="EUF332" s="38"/>
      <c r="EUG332" s="38"/>
      <c r="EUH332" s="38"/>
      <c r="EUI332" s="38"/>
      <c r="EUJ332" s="38"/>
      <c r="EUK332" s="38"/>
      <c r="EUL332" s="38"/>
      <c r="EUM332" s="38"/>
      <c r="EUN332" s="38"/>
      <c r="EUO332" s="38"/>
      <c r="EUP332" s="38"/>
      <c r="EUQ332" s="38"/>
      <c r="EUR332" s="38"/>
      <c r="EUS332" s="38"/>
      <c r="EUT332" s="38"/>
      <c r="EUU332" s="38"/>
      <c r="EUV332" s="38"/>
      <c r="EUW332" s="38"/>
      <c r="EUX332" s="38"/>
      <c r="EUY332" s="38"/>
      <c r="EUZ332" s="38"/>
      <c r="EVA332" s="38"/>
      <c r="EVB332" s="38"/>
      <c r="EVC332" s="38"/>
      <c r="EVD332" s="38"/>
      <c r="EVE332" s="38"/>
      <c r="EVF332" s="38"/>
      <c r="EVG332" s="38"/>
      <c r="EVH332" s="38"/>
      <c r="EVI332" s="38"/>
      <c r="EVJ332" s="38"/>
      <c r="EVK332" s="38"/>
      <c r="EVL332" s="38"/>
      <c r="EVM332" s="38"/>
      <c r="EVN332" s="38"/>
      <c r="EVO332" s="38"/>
      <c r="EVP332" s="38"/>
      <c r="EVQ332" s="38"/>
      <c r="EVR332" s="38"/>
      <c r="EVS332" s="38"/>
      <c r="EVT332" s="38"/>
      <c r="EVU332" s="38"/>
      <c r="EVV332" s="38"/>
      <c r="EVW332" s="38"/>
      <c r="EVX332" s="38"/>
      <c r="EVY332" s="38"/>
      <c r="EVZ332" s="38"/>
      <c r="EWA332" s="38"/>
      <c r="EWB332" s="38"/>
      <c r="EWC332" s="38"/>
      <c r="EWD332" s="38"/>
      <c r="EWE332" s="38"/>
      <c r="EWF332" s="38"/>
      <c r="EWG332" s="38"/>
      <c r="EWH332" s="38"/>
      <c r="EWI332" s="38"/>
      <c r="EWJ332" s="38"/>
      <c r="EWK332" s="38"/>
      <c r="EWL332" s="38"/>
      <c r="EWM332" s="38"/>
      <c r="EWN332" s="38"/>
      <c r="EWO332" s="38"/>
      <c r="EWP332" s="38"/>
      <c r="EWQ332" s="38"/>
      <c r="EWR332" s="38"/>
      <c r="EWS332" s="38"/>
      <c r="EWT332" s="38"/>
      <c r="EWU332" s="38"/>
      <c r="EWV332" s="38"/>
      <c r="EWW332" s="38"/>
      <c r="EWX332" s="38"/>
      <c r="EWY332" s="38"/>
      <c r="EWZ332" s="38"/>
      <c r="EXA332" s="38"/>
      <c r="EXB332" s="38"/>
      <c r="EXC332" s="38"/>
      <c r="EXD332" s="38"/>
      <c r="EXE332" s="38"/>
      <c r="EXF332" s="38"/>
      <c r="EXG332" s="38"/>
      <c r="EXH332" s="38"/>
      <c r="EXI332" s="38"/>
      <c r="EXJ332" s="38"/>
      <c r="EXK332" s="38"/>
      <c r="EXL332" s="38"/>
      <c r="EXM332" s="38"/>
      <c r="EXN332" s="38"/>
      <c r="EXO332" s="38"/>
      <c r="EXP332" s="38"/>
      <c r="EXQ332" s="38"/>
      <c r="EXR332" s="38"/>
      <c r="EXS332" s="38"/>
      <c r="EXT332" s="38"/>
      <c r="EXU332" s="38"/>
      <c r="EXV332" s="38"/>
      <c r="EXW332" s="38"/>
      <c r="EXX332" s="38"/>
      <c r="EXY332" s="38"/>
      <c r="EXZ332" s="38"/>
      <c r="EYA332" s="38"/>
      <c r="EYB332" s="38"/>
      <c r="EYC332" s="38"/>
      <c r="EYD332" s="38"/>
      <c r="EYE332" s="38"/>
      <c r="EYF332" s="38"/>
      <c r="EYG332" s="38"/>
      <c r="EYH332" s="38"/>
      <c r="EYI332" s="38"/>
      <c r="EYJ332" s="38"/>
      <c r="EYK332" s="38"/>
      <c r="EYL332" s="38"/>
      <c r="EYM332" s="38"/>
      <c r="EYN332" s="38"/>
      <c r="EYO332" s="38"/>
      <c r="EYP332" s="38"/>
      <c r="EYQ332" s="38"/>
      <c r="EYR332" s="38"/>
      <c r="EYS332" s="38"/>
      <c r="EYT332" s="38"/>
      <c r="EYU332" s="38"/>
      <c r="EYV332" s="38"/>
      <c r="EYW332" s="38"/>
      <c r="EYX332" s="38"/>
      <c r="EYY332" s="38"/>
      <c r="EYZ332" s="38"/>
      <c r="EZA332" s="38"/>
      <c r="EZB332" s="38"/>
      <c r="EZC332" s="38"/>
      <c r="EZD332" s="38"/>
      <c r="EZE332" s="38"/>
      <c r="EZF332" s="38"/>
      <c r="EZG332" s="38"/>
      <c r="EZH332" s="38"/>
      <c r="EZI332" s="38"/>
      <c r="EZJ332" s="38"/>
      <c r="EZK332" s="38"/>
      <c r="EZL332" s="38"/>
      <c r="EZM332" s="38"/>
      <c r="EZN332" s="38"/>
      <c r="EZO332" s="38"/>
      <c r="EZP332" s="38"/>
      <c r="EZQ332" s="38"/>
      <c r="EZR332" s="38"/>
      <c r="EZS332" s="38"/>
      <c r="EZT332" s="38"/>
      <c r="EZU332" s="38"/>
      <c r="EZV332" s="38"/>
      <c r="EZW332" s="38"/>
      <c r="EZX332" s="38"/>
      <c r="EZY332" s="38"/>
      <c r="EZZ332" s="38"/>
      <c r="FAA332" s="38"/>
      <c r="FAB332" s="38"/>
      <c r="FAC332" s="38"/>
      <c r="FAD332" s="38"/>
      <c r="FAE332" s="38"/>
      <c r="FAF332" s="38"/>
      <c r="FAG332" s="38"/>
      <c r="FAH332" s="38"/>
      <c r="FAI332" s="38"/>
      <c r="FAJ332" s="38"/>
      <c r="FAK332" s="38"/>
      <c r="FAL332" s="38"/>
      <c r="FAM332" s="38"/>
      <c r="FAN332" s="38"/>
      <c r="FAO332" s="38"/>
      <c r="FAP332" s="38"/>
      <c r="FAQ332" s="38"/>
      <c r="FAR332" s="38"/>
      <c r="FAS332" s="38"/>
      <c r="FAT332" s="38"/>
      <c r="FAU332" s="38"/>
      <c r="FAV332" s="38"/>
      <c r="FAW332" s="38"/>
      <c r="FAX332" s="38"/>
      <c r="FAY332" s="38"/>
      <c r="FAZ332" s="38"/>
      <c r="FBA332" s="38"/>
      <c r="FBB332" s="38"/>
      <c r="FBC332" s="38"/>
      <c r="FBD332" s="38"/>
      <c r="FBE332" s="38"/>
      <c r="FBF332" s="38"/>
      <c r="FBG332" s="38"/>
      <c r="FBH332" s="38"/>
      <c r="FBI332" s="38"/>
      <c r="FBJ332" s="38"/>
      <c r="FBK332" s="38"/>
      <c r="FBL332" s="38"/>
      <c r="FBM332" s="38"/>
      <c r="FBN332" s="38"/>
      <c r="FBO332" s="38"/>
      <c r="FBP332" s="38"/>
      <c r="FBQ332" s="38"/>
      <c r="FBR332" s="38"/>
      <c r="FBS332" s="38"/>
      <c r="FBT332" s="38"/>
      <c r="FBU332" s="38"/>
      <c r="FBV332" s="38"/>
      <c r="FBW332" s="38"/>
      <c r="FBX332" s="38"/>
      <c r="FBY332" s="38"/>
      <c r="FBZ332" s="38"/>
      <c r="FCA332" s="38"/>
      <c r="FCB332" s="38"/>
      <c r="FCC332" s="38"/>
      <c r="FCD332" s="38"/>
      <c r="FCE332" s="38"/>
      <c r="FCF332" s="38"/>
      <c r="FCG332" s="38"/>
      <c r="FCH332" s="38"/>
      <c r="FCI332" s="38"/>
      <c r="FCJ332" s="38"/>
      <c r="FCK332" s="38"/>
      <c r="FCL332" s="38"/>
      <c r="FCM332" s="38"/>
      <c r="FCN332" s="38"/>
      <c r="FCO332" s="38"/>
      <c r="FCP332" s="38"/>
      <c r="FCQ332" s="38"/>
      <c r="FCR332" s="38"/>
      <c r="FCS332" s="38"/>
      <c r="FCT332" s="38"/>
      <c r="FCU332" s="38"/>
      <c r="FCV332" s="38"/>
      <c r="FCW332" s="38"/>
      <c r="FCX332" s="38"/>
      <c r="FCY332" s="38"/>
      <c r="FCZ332" s="38"/>
      <c r="FDA332" s="38"/>
      <c r="FDB332" s="38"/>
      <c r="FDC332" s="38"/>
      <c r="FDD332" s="38"/>
      <c r="FDE332" s="38"/>
      <c r="FDF332" s="38"/>
      <c r="FDG332" s="38"/>
      <c r="FDH332" s="38"/>
      <c r="FDI332" s="38"/>
      <c r="FDJ332" s="38"/>
      <c r="FDK332" s="38"/>
      <c r="FDL332" s="38"/>
      <c r="FDM332" s="38"/>
      <c r="FDN332" s="38"/>
      <c r="FDO332" s="38"/>
      <c r="FDP332" s="38"/>
      <c r="FDQ332" s="38"/>
      <c r="FDR332" s="38"/>
      <c r="FDS332" s="38"/>
      <c r="FDT332" s="38"/>
      <c r="FDU332" s="38"/>
      <c r="FDV332" s="38"/>
      <c r="FDW332" s="38"/>
      <c r="FDX332" s="38"/>
      <c r="FDY332" s="38"/>
      <c r="FDZ332" s="38"/>
      <c r="FEA332" s="38"/>
      <c r="FEB332" s="38"/>
      <c r="FEC332" s="38"/>
      <c r="FED332" s="38"/>
      <c r="FEE332" s="38"/>
      <c r="FEF332" s="38"/>
      <c r="FEG332" s="38"/>
      <c r="FEH332" s="38"/>
      <c r="FEI332" s="38"/>
      <c r="FEJ332" s="38"/>
      <c r="FEK332" s="38"/>
      <c r="FEL332" s="38"/>
      <c r="FEM332" s="38"/>
      <c r="FEN332" s="38"/>
      <c r="FEO332" s="38"/>
      <c r="FEP332" s="38"/>
      <c r="FEQ332" s="38"/>
      <c r="FER332" s="38"/>
      <c r="FES332" s="38"/>
      <c r="FET332" s="38"/>
      <c r="FEU332" s="38"/>
      <c r="FEV332" s="38"/>
      <c r="FEW332" s="38"/>
      <c r="FEX332" s="38"/>
      <c r="FEY332" s="38"/>
      <c r="FEZ332" s="38"/>
      <c r="FFA332" s="38"/>
      <c r="FFB332" s="38"/>
      <c r="FFC332" s="38"/>
      <c r="FFD332" s="38"/>
      <c r="FFE332" s="38"/>
      <c r="FFF332" s="38"/>
      <c r="FFG332" s="38"/>
      <c r="FFH332" s="38"/>
      <c r="FFI332" s="38"/>
      <c r="FFJ332" s="38"/>
      <c r="FFK332" s="38"/>
      <c r="FFL332" s="38"/>
      <c r="FFM332" s="38"/>
      <c r="FFN332" s="38"/>
      <c r="FFO332" s="38"/>
      <c r="FFP332" s="38"/>
      <c r="FFQ332" s="38"/>
      <c r="FFR332" s="38"/>
      <c r="FFS332" s="38"/>
      <c r="FFT332" s="38"/>
      <c r="FFU332" s="38"/>
      <c r="FFV332" s="38"/>
      <c r="FFW332" s="38"/>
      <c r="FFX332" s="38"/>
      <c r="FFY332" s="38"/>
      <c r="FFZ332" s="38"/>
      <c r="FGA332" s="38"/>
      <c r="FGB332" s="38"/>
      <c r="FGC332" s="38"/>
      <c r="FGD332" s="38"/>
      <c r="FGE332" s="38"/>
      <c r="FGF332" s="38"/>
      <c r="FGG332" s="38"/>
      <c r="FGH332" s="38"/>
      <c r="FGI332" s="38"/>
      <c r="FGJ332" s="38"/>
      <c r="FGK332" s="38"/>
      <c r="FGL332" s="38"/>
      <c r="FGM332" s="38"/>
      <c r="FGN332" s="38"/>
      <c r="FGO332" s="38"/>
      <c r="FGP332" s="38"/>
      <c r="FGQ332" s="38"/>
      <c r="FGR332" s="38"/>
      <c r="FGS332" s="38"/>
      <c r="FGT332" s="38"/>
      <c r="FGU332" s="38"/>
      <c r="FGV332" s="38"/>
      <c r="FGW332" s="38"/>
      <c r="FGX332" s="38"/>
      <c r="FGY332" s="38"/>
      <c r="FGZ332" s="38"/>
      <c r="FHA332" s="38"/>
      <c r="FHB332" s="38"/>
      <c r="FHC332" s="38"/>
      <c r="FHD332" s="38"/>
      <c r="FHE332" s="38"/>
      <c r="FHF332" s="38"/>
      <c r="FHG332" s="38"/>
      <c r="FHH332" s="38"/>
      <c r="FHI332" s="38"/>
      <c r="FHJ332" s="38"/>
      <c r="FHK332" s="38"/>
      <c r="FHL332" s="38"/>
      <c r="FHM332" s="38"/>
      <c r="FHN332" s="38"/>
      <c r="FHO332" s="38"/>
      <c r="FHP332" s="38"/>
      <c r="FHQ332" s="38"/>
      <c r="FHR332" s="38"/>
      <c r="FHS332" s="38"/>
      <c r="FHT332" s="38"/>
      <c r="FHU332" s="38"/>
      <c r="FHV332" s="38"/>
      <c r="FHW332" s="38"/>
      <c r="FHX332" s="38"/>
      <c r="FHY332" s="38"/>
      <c r="FHZ332" s="38"/>
      <c r="FIA332" s="38"/>
      <c r="FIB332" s="38"/>
      <c r="FIC332" s="38"/>
      <c r="FID332" s="38"/>
      <c r="FIE332" s="38"/>
      <c r="FIF332" s="38"/>
      <c r="FIG332" s="38"/>
      <c r="FIH332" s="38"/>
      <c r="FII332" s="38"/>
      <c r="FIJ332" s="38"/>
      <c r="FIK332" s="38"/>
      <c r="FIL332" s="38"/>
      <c r="FIM332" s="38"/>
      <c r="FIN332" s="38"/>
      <c r="FIO332" s="38"/>
      <c r="FIP332" s="38"/>
      <c r="FIQ332" s="38"/>
      <c r="FIR332" s="38"/>
      <c r="FIS332" s="38"/>
      <c r="FIT332" s="38"/>
      <c r="FIU332" s="38"/>
      <c r="FIV332" s="38"/>
      <c r="FIW332" s="38"/>
      <c r="FIX332" s="38"/>
      <c r="FIY332" s="38"/>
      <c r="FIZ332" s="38"/>
      <c r="FJA332" s="38"/>
      <c r="FJB332" s="38"/>
      <c r="FJC332" s="38"/>
      <c r="FJD332" s="38"/>
      <c r="FJE332" s="38"/>
      <c r="FJF332" s="38"/>
      <c r="FJG332" s="38"/>
      <c r="FJH332" s="38"/>
      <c r="FJI332" s="38"/>
      <c r="FJJ332" s="38"/>
      <c r="FJK332" s="38"/>
      <c r="FJL332" s="38"/>
      <c r="FJM332" s="38"/>
      <c r="FJN332" s="38"/>
      <c r="FJO332" s="38"/>
      <c r="FJP332" s="38"/>
      <c r="FJQ332" s="38"/>
      <c r="FJR332" s="38"/>
      <c r="FJS332" s="38"/>
      <c r="FJT332" s="38"/>
      <c r="FJU332" s="38"/>
      <c r="FJV332" s="38"/>
      <c r="FJW332" s="38"/>
      <c r="FJX332" s="38"/>
      <c r="FJY332" s="38"/>
      <c r="FJZ332" s="38"/>
      <c r="FKA332" s="38"/>
      <c r="FKB332" s="38"/>
      <c r="FKC332" s="38"/>
      <c r="FKD332" s="38"/>
      <c r="FKE332" s="38"/>
      <c r="FKF332" s="38"/>
      <c r="FKG332" s="38"/>
      <c r="FKH332" s="38"/>
      <c r="FKI332" s="38"/>
      <c r="FKJ332" s="38"/>
      <c r="FKK332" s="38"/>
      <c r="FKL332" s="38"/>
      <c r="FKM332" s="38"/>
      <c r="FKN332" s="38"/>
      <c r="FKO332" s="38"/>
      <c r="FKP332" s="38"/>
      <c r="FKQ332" s="38"/>
      <c r="FKR332" s="38"/>
      <c r="FKS332" s="38"/>
      <c r="FKT332" s="38"/>
      <c r="FKU332" s="38"/>
      <c r="FKV332" s="38"/>
      <c r="FKW332" s="38"/>
      <c r="FKX332" s="38"/>
      <c r="FKY332" s="38"/>
      <c r="FKZ332" s="38"/>
      <c r="FLA332" s="38"/>
      <c r="FLB332" s="38"/>
      <c r="FLC332" s="38"/>
      <c r="FLD332" s="38"/>
      <c r="FLE332" s="38"/>
      <c r="FLF332" s="38"/>
      <c r="FLG332" s="38"/>
      <c r="FLH332" s="38"/>
      <c r="FLI332" s="38"/>
      <c r="FLJ332" s="38"/>
      <c r="FLK332" s="38"/>
      <c r="FLL332" s="38"/>
      <c r="FLM332" s="38"/>
      <c r="FLN332" s="38"/>
      <c r="FLO332" s="38"/>
      <c r="FLP332" s="38"/>
      <c r="FLQ332" s="38"/>
      <c r="FLR332" s="38"/>
      <c r="FLS332" s="38"/>
      <c r="FLT332" s="38"/>
      <c r="FLU332" s="38"/>
      <c r="FLV332" s="38"/>
      <c r="FLW332" s="38"/>
      <c r="FLX332" s="38"/>
      <c r="FLY332" s="38"/>
      <c r="FLZ332" s="38"/>
      <c r="FMA332" s="38"/>
      <c r="FMB332" s="38"/>
      <c r="FMC332" s="38"/>
      <c r="FMD332" s="38"/>
      <c r="FME332" s="38"/>
      <c r="FMF332" s="38"/>
      <c r="FMG332" s="38"/>
      <c r="FMH332" s="38"/>
      <c r="FMI332" s="38"/>
      <c r="FMJ332" s="38"/>
      <c r="FMK332" s="38"/>
      <c r="FML332" s="38"/>
      <c r="FMM332" s="38"/>
      <c r="FMN332" s="38"/>
      <c r="FMO332" s="38"/>
      <c r="FMP332" s="38"/>
      <c r="FMQ332" s="38"/>
      <c r="FMR332" s="38"/>
      <c r="FMS332" s="38"/>
      <c r="FMT332" s="38"/>
      <c r="FMU332" s="38"/>
      <c r="FMV332" s="38"/>
      <c r="FMW332" s="38"/>
      <c r="FMX332" s="38"/>
      <c r="FMY332" s="38"/>
      <c r="FMZ332" s="38"/>
      <c r="FNA332" s="38"/>
      <c r="FNB332" s="38"/>
      <c r="FNC332" s="38"/>
      <c r="FND332" s="38"/>
      <c r="FNE332" s="38"/>
      <c r="FNF332" s="38"/>
      <c r="FNG332" s="38"/>
      <c r="FNH332" s="38"/>
      <c r="FNI332" s="38"/>
      <c r="FNJ332" s="38"/>
      <c r="FNK332" s="38"/>
      <c r="FNL332" s="38"/>
      <c r="FNM332" s="38"/>
      <c r="FNN332" s="38"/>
      <c r="FNO332" s="38"/>
      <c r="FNP332" s="38"/>
      <c r="FNQ332" s="38"/>
      <c r="FNR332" s="38"/>
      <c r="FNS332" s="38"/>
      <c r="FNT332" s="38"/>
      <c r="FNU332" s="38"/>
      <c r="FNV332" s="38"/>
      <c r="FNW332" s="38"/>
      <c r="FNX332" s="38"/>
      <c r="FNY332" s="38"/>
      <c r="FNZ332" s="38"/>
      <c r="FOA332" s="38"/>
      <c r="FOB332" s="38"/>
      <c r="FOC332" s="38"/>
      <c r="FOD332" s="38"/>
      <c r="FOE332" s="38"/>
      <c r="FOF332" s="38"/>
      <c r="FOG332" s="38"/>
      <c r="FOH332" s="38"/>
      <c r="FOI332" s="38"/>
      <c r="FOJ332" s="38"/>
      <c r="FOK332" s="38"/>
      <c r="FOL332" s="38"/>
      <c r="FOM332" s="38"/>
      <c r="FON332" s="38"/>
      <c r="FOO332" s="38"/>
      <c r="FOP332" s="38"/>
      <c r="FOQ332" s="38"/>
      <c r="FOR332" s="38"/>
      <c r="FOS332" s="38"/>
      <c r="FOT332" s="38"/>
      <c r="FOU332" s="38"/>
      <c r="FOV332" s="38"/>
      <c r="FOW332" s="38"/>
      <c r="FOX332" s="38"/>
      <c r="FOY332" s="38"/>
      <c r="FOZ332" s="38"/>
      <c r="FPA332" s="38"/>
      <c r="FPB332" s="38"/>
      <c r="FPC332" s="38"/>
      <c r="FPD332" s="38"/>
      <c r="FPE332" s="38"/>
      <c r="FPF332" s="38"/>
      <c r="FPG332" s="38"/>
      <c r="FPH332" s="38"/>
      <c r="FPI332" s="38"/>
      <c r="FPJ332" s="38"/>
      <c r="FPK332" s="38"/>
      <c r="FPL332" s="38"/>
      <c r="FPM332" s="38"/>
      <c r="FPN332" s="38"/>
      <c r="FPO332" s="38"/>
      <c r="FPP332" s="38"/>
      <c r="FPQ332" s="38"/>
      <c r="FPR332" s="38"/>
      <c r="FPS332" s="38"/>
      <c r="FPT332" s="38"/>
      <c r="FPU332" s="38"/>
      <c r="FPV332" s="38"/>
      <c r="FPW332" s="38"/>
      <c r="FPX332" s="38"/>
      <c r="FPY332" s="38"/>
      <c r="FPZ332" s="38"/>
      <c r="FQA332" s="38"/>
      <c r="FQB332" s="38"/>
      <c r="FQC332" s="38"/>
      <c r="FQD332" s="38"/>
      <c r="FQE332" s="38"/>
      <c r="FQF332" s="38"/>
      <c r="FQG332" s="38"/>
      <c r="FQH332" s="38"/>
      <c r="FQI332" s="38"/>
      <c r="FQJ332" s="38"/>
      <c r="FQK332" s="38"/>
      <c r="FQL332" s="38"/>
      <c r="FQM332" s="38"/>
      <c r="FQN332" s="38"/>
      <c r="FQO332" s="38"/>
      <c r="FQP332" s="38"/>
      <c r="FQQ332" s="38"/>
      <c r="FQR332" s="38"/>
      <c r="FQS332" s="38"/>
      <c r="FQT332" s="38"/>
      <c r="FQU332" s="38"/>
      <c r="FQV332" s="38"/>
      <c r="FQW332" s="38"/>
      <c r="FQX332" s="38"/>
      <c r="FQY332" s="38"/>
      <c r="FQZ332" s="38"/>
      <c r="FRA332" s="38"/>
      <c r="FRB332" s="38"/>
      <c r="FRC332" s="38"/>
      <c r="FRD332" s="38"/>
      <c r="FRE332" s="38"/>
      <c r="FRF332" s="38"/>
      <c r="FRG332" s="38"/>
      <c r="FRH332" s="38"/>
      <c r="FRI332" s="38"/>
      <c r="FRJ332" s="38"/>
      <c r="FRK332" s="38"/>
      <c r="FRL332" s="38"/>
      <c r="FRM332" s="38"/>
      <c r="FRN332" s="38"/>
      <c r="FRO332" s="38"/>
      <c r="FRP332" s="38"/>
      <c r="FRQ332" s="38"/>
      <c r="FRR332" s="38"/>
      <c r="FRS332" s="38"/>
      <c r="FRT332" s="38"/>
      <c r="FRU332" s="38"/>
      <c r="FRV332" s="38"/>
      <c r="FRW332" s="38"/>
      <c r="FRX332" s="38"/>
      <c r="FRY332" s="38"/>
      <c r="FRZ332" s="38"/>
      <c r="FSA332" s="38"/>
      <c r="FSB332" s="38"/>
      <c r="FSC332" s="38"/>
      <c r="FSD332" s="38"/>
      <c r="FSE332" s="38"/>
      <c r="FSF332" s="38"/>
      <c r="FSG332" s="38"/>
      <c r="FSH332" s="38"/>
      <c r="FSI332" s="38"/>
      <c r="FSJ332" s="38"/>
      <c r="FSK332" s="38"/>
      <c r="FSL332" s="38"/>
      <c r="FSM332" s="38"/>
      <c r="FSN332" s="38"/>
      <c r="FSO332" s="38"/>
      <c r="FSP332" s="38"/>
      <c r="FSQ332" s="38"/>
      <c r="FSR332" s="38"/>
      <c r="FSS332" s="38"/>
      <c r="FST332" s="38"/>
      <c r="FSU332" s="38"/>
      <c r="FSV332" s="38"/>
      <c r="FSW332" s="38"/>
      <c r="FSX332" s="38"/>
      <c r="FSY332" s="38"/>
      <c r="FSZ332" s="38"/>
      <c r="FTA332" s="38"/>
      <c r="FTB332" s="38"/>
      <c r="FTC332" s="38"/>
      <c r="FTD332" s="38"/>
      <c r="FTE332" s="38"/>
      <c r="FTF332" s="38"/>
      <c r="FTG332" s="38"/>
      <c r="FTH332" s="38"/>
      <c r="FTI332" s="38"/>
      <c r="FTJ332" s="38"/>
      <c r="FTK332" s="38"/>
      <c r="FTL332" s="38"/>
      <c r="FTM332" s="38"/>
      <c r="FTN332" s="38"/>
      <c r="FTO332" s="38"/>
      <c r="FTP332" s="38"/>
      <c r="FTQ332" s="38"/>
      <c r="FTR332" s="38"/>
      <c r="FTS332" s="38"/>
      <c r="FTT332" s="38"/>
      <c r="FTU332" s="38"/>
      <c r="FTV332" s="38"/>
      <c r="FTW332" s="38"/>
      <c r="FTX332" s="38"/>
      <c r="FTY332" s="38"/>
      <c r="FTZ332" s="38"/>
      <c r="FUA332" s="38"/>
      <c r="FUB332" s="38"/>
      <c r="FUC332" s="38"/>
      <c r="FUD332" s="38"/>
      <c r="FUE332" s="38"/>
      <c r="FUF332" s="38"/>
      <c r="FUG332" s="38"/>
      <c r="FUH332" s="38"/>
      <c r="FUI332" s="38"/>
      <c r="FUJ332" s="38"/>
      <c r="FUK332" s="38"/>
      <c r="FUL332" s="38"/>
      <c r="FUM332" s="38"/>
      <c r="FUN332" s="38"/>
      <c r="FUO332" s="38"/>
      <c r="FUP332" s="38"/>
      <c r="FUQ332" s="38"/>
      <c r="FUR332" s="38"/>
      <c r="FUS332" s="38"/>
      <c r="FUT332" s="38"/>
      <c r="FUU332" s="38"/>
      <c r="FUV332" s="38"/>
      <c r="FUW332" s="38"/>
      <c r="FUX332" s="38"/>
      <c r="FUY332" s="38"/>
      <c r="FUZ332" s="38"/>
      <c r="FVA332" s="38"/>
      <c r="FVB332" s="38"/>
      <c r="FVC332" s="38"/>
      <c r="FVD332" s="38"/>
      <c r="FVE332" s="38"/>
      <c r="FVF332" s="38"/>
      <c r="FVG332" s="38"/>
      <c r="FVH332" s="38"/>
      <c r="FVI332" s="38"/>
      <c r="FVJ332" s="38"/>
      <c r="FVK332" s="38"/>
      <c r="FVL332" s="38"/>
      <c r="FVM332" s="38"/>
      <c r="FVN332" s="38"/>
      <c r="FVO332" s="38"/>
      <c r="FVP332" s="38"/>
      <c r="FVQ332" s="38"/>
      <c r="FVR332" s="38"/>
      <c r="FVS332" s="38"/>
      <c r="FVT332" s="38"/>
      <c r="FVU332" s="38"/>
      <c r="FVV332" s="38"/>
      <c r="FVW332" s="38"/>
      <c r="FVX332" s="38"/>
      <c r="FVY332" s="38"/>
      <c r="FVZ332" s="38"/>
      <c r="FWA332" s="38"/>
      <c r="FWB332" s="38"/>
      <c r="FWC332" s="38"/>
      <c r="FWD332" s="38"/>
      <c r="FWE332" s="38"/>
      <c r="FWF332" s="38"/>
      <c r="FWG332" s="38"/>
      <c r="FWH332" s="38"/>
      <c r="FWI332" s="38"/>
      <c r="FWJ332" s="38"/>
      <c r="FWK332" s="38"/>
      <c r="FWL332" s="38"/>
      <c r="FWM332" s="38"/>
      <c r="FWN332" s="38"/>
      <c r="FWO332" s="38"/>
      <c r="FWP332" s="38"/>
      <c r="FWQ332" s="38"/>
      <c r="FWR332" s="38"/>
      <c r="FWS332" s="38"/>
      <c r="FWT332" s="38"/>
      <c r="FWU332" s="38"/>
      <c r="FWV332" s="38"/>
      <c r="FWW332" s="38"/>
      <c r="FWX332" s="38"/>
      <c r="FWY332" s="38"/>
      <c r="FWZ332" s="38"/>
      <c r="FXA332" s="38"/>
      <c r="FXB332" s="38"/>
      <c r="FXC332" s="38"/>
      <c r="FXD332" s="38"/>
      <c r="FXE332" s="38"/>
      <c r="FXF332" s="38"/>
      <c r="FXG332" s="38"/>
      <c r="FXH332" s="38"/>
      <c r="FXI332" s="38"/>
      <c r="FXJ332" s="38"/>
      <c r="FXK332" s="38"/>
      <c r="FXL332" s="38"/>
      <c r="FXM332" s="38"/>
      <c r="FXN332" s="38"/>
      <c r="FXO332" s="38"/>
      <c r="FXP332" s="38"/>
      <c r="FXQ332" s="38"/>
      <c r="FXR332" s="38"/>
      <c r="FXS332" s="38"/>
      <c r="FXT332" s="38"/>
      <c r="FXU332" s="38"/>
      <c r="FXV332" s="38"/>
      <c r="FXW332" s="38"/>
      <c r="FXX332" s="38"/>
      <c r="FXY332" s="38"/>
      <c r="FXZ332" s="38"/>
      <c r="FYA332" s="38"/>
      <c r="FYB332" s="38"/>
      <c r="FYC332" s="38"/>
      <c r="FYD332" s="38"/>
      <c r="FYE332" s="38"/>
      <c r="FYF332" s="38"/>
      <c r="FYG332" s="38"/>
      <c r="FYH332" s="38"/>
      <c r="FYI332" s="38"/>
      <c r="FYJ332" s="38"/>
      <c r="FYK332" s="38"/>
      <c r="FYL332" s="38"/>
      <c r="FYM332" s="38"/>
      <c r="FYN332" s="38"/>
      <c r="FYO332" s="38"/>
      <c r="FYP332" s="38"/>
      <c r="FYQ332" s="38"/>
      <c r="FYR332" s="38"/>
      <c r="FYS332" s="38"/>
      <c r="FYT332" s="38"/>
      <c r="FYU332" s="38"/>
      <c r="FYV332" s="38"/>
      <c r="FYW332" s="38"/>
      <c r="FYX332" s="38"/>
      <c r="FYY332" s="38"/>
      <c r="FYZ332" s="38"/>
      <c r="FZA332" s="38"/>
      <c r="FZB332" s="38"/>
      <c r="FZC332" s="38"/>
      <c r="FZD332" s="38"/>
      <c r="FZE332" s="38"/>
      <c r="FZF332" s="38"/>
      <c r="FZG332" s="38"/>
      <c r="FZH332" s="38"/>
      <c r="FZI332" s="38"/>
      <c r="FZJ332" s="38"/>
      <c r="FZK332" s="38"/>
      <c r="FZL332" s="38"/>
      <c r="FZM332" s="38"/>
      <c r="FZN332" s="38"/>
      <c r="FZO332" s="38"/>
      <c r="FZP332" s="38"/>
      <c r="FZQ332" s="38"/>
      <c r="FZR332" s="38"/>
      <c r="FZS332" s="38"/>
      <c r="FZT332" s="38"/>
      <c r="FZU332" s="38"/>
      <c r="FZV332" s="38"/>
      <c r="FZW332" s="38"/>
      <c r="FZX332" s="38"/>
      <c r="FZY332" s="38"/>
      <c r="FZZ332" s="38"/>
      <c r="GAA332" s="38"/>
      <c r="GAB332" s="38"/>
      <c r="GAC332" s="38"/>
      <c r="GAD332" s="38"/>
      <c r="GAE332" s="38"/>
      <c r="GAF332" s="38"/>
      <c r="GAG332" s="38"/>
      <c r="GAH332" s="38"/>
      <c r="GAI332" s="38"/>
      <c r="GAJ332" s="38"/>
      <c r="GAK332" s="38"/>
      <c r="GAL332" s="38"/>
      <c r="GAM332" s="38"/>
      <c r="GAN332" s="38"/>
      <c r="GAO332" s="38"/>
      <c r="GAP332" s="38"/>
      <c r="GAQ332" s="38"/>
      <c r="GAR332" s="38"/>
      <c r="GAS332" s="38"/>
      <c r="GAT332" s="38"/>
      <c r="GAU332" s="38"/>
      <c r="GAV332" s="38"/>
      <c r="GAW332" s="38"/>
      <c r="GAX332" s="38"/>
      <c r="GAY332" s="38"/>
      <c r="GAZ332" s="38"/>
      <c r="GBA332" s="38"/>
      <c r="GBB332" s="38"/>
      <c r="GBC332" s="38"/>
      <c r="GBD332" s="38"/>
      <c r="GBE332" s="38"/>
      <c r="GBF332" s="38"/>
      <c r="GBG332" s="38"/>
      <c r="GBH332" s="38"/>
      <c r="GBI332" s="38"/>
      <c r="GBJ332" s="38"/>
      <c r="GBK332" s="38"/>
      <c r="GBL332" s="38"/>
      <c r="GBM332" s="38"/>
      <c r="GBN332" s="38"/>
      <c r="GBO332" s="38"/>
      <c r="GBP332" s="38"/>
      <c r="GBQ332" s="38"/>
      <c r="GBR332" s="38"/>
      <c r="GBS332" s="38"/>
      <c r="GBT332" s="38"/>
      <c r="GBU332" s="38"/>
      <c r="GBV332" s="38"/>
      <c r="GBW332" s="38"/>
      <c r="GBX332" s="38"/>
      <c r="GBY332" s="38"/>
      <c r="GBZ332" s="38"/>
      <c r="GCA332" s="38"/>
      <c r="GCB332" s="38"/>
      <c r="GCC332" s="38"/>
      <c r="GCD332" s="38"/>
      <c r="GCE332" s="38"/>
      <c r="GCF332" s="38"/>
      <c r="GCG332" s="38"/>
      <c r="GCH332" s="38"/>
      <c r="GCI332" s="38"/>
      <c r="GCJ332" s="38"/>
      <c r="GCK332" s="38"/>
      <c r="GCL332" s="38"/>
      <c r="GCM332" s="38"/>
      <c r="GCN332" s="38"/>
      <c r="GCO332" s="38"/>
      <c r="GCP332" s="38"/>
      <c r="GCQ332" s="38"/>
      <c r="GCR332" s="38"/>
      <c r="GCS332" s="38"/>
      <c r="GCT332" s="38"/>
      <c r="GCU332" s="38"/>
      <c r="GCV332" s="38"/>
      <c r="GCW332" s="38"/>
      <c r="GCX332" s="38"/>
      <c r="GCY332" s="38"/>
      <c r="GCZ332" s="38"/>
      <c r="GDA332" s="38"/>
      <c r="GDB332" s="38"/>
      <c r="GDC332" s="38"/>
      <c r="GDD332" s="38"/>
      <c r="GDE332" s="38"/>
      <c r="GDF332" s="38"/>
      <c r="GDG332" s="38"/>
      <c r="GDH332" s="38"/>
      <c r="GDI332" s="38"/>
      <c r="GDJ332" s="38"/>
      <c r="GDK332" s="38"/>
      <c r="GDL332" s="38"/>
      <c r="GDM332" s="38"/>
      <c r="GDN332" s="38"/>
      <c r="GDO332" s="38"/>
      <c r="GDP332" s="38"/>
      <c r="GDQ332" s="38"/>
      <c r="GDR332" s="38"/>
      <c r="GDS332" s="38"/>
      <c r="GDT332" s="38"/>
      <c r="GDU332" s="38"/>
      <c r="GDV332" s="38"/>
      <c r="GDW332" s="38"/>
      <c r="GDX332" s="38"/>
      <c r="GDY332" s="38"/>
      <c r="GDZ332" s="38"/>
      <c r="GEA332" s="38"/>
      <c r="GEB332" s="38"/>
      <c r="GEC332" s="38"/>
      <c r="GED332" s="38"/>
      <c r="GEE332" s="38"/>
      <c r="GEF332" s="38"/>
      <c r="GEG332" s="38"/>
      <c r="GEH332" s="38"/>
      <c r="GEI332" s="38"/>
      <c r="GEJ332" s="38"/>
      <c r="GEK332" s="38"/>
      <c r="GEL332" s="38"/>
      <c r="GEM332" s="38"/>
      <c r="GEN332" s="38"/>
      <c r="GEO332" s="38"/>
      <c r="GEP332" s="38"/>
      <c r="GEQ332" s="38"/>
      <c r="GER332" s="38"/>
      <c r="GES332" s="38"/>
      <c r="GET332" s="38"/>
      <c r="GEU332" s="38"/>
      <c r="GEV332" s="38"/>
      <c r="GEW332" s="38"/>
      <c r="GEX332" s="38"/>
      <c r="GEY332" s="38"/>
      <c r="GEZ332" s="38"/>
      <c r="GFA332" s="38"/>
      <c r="GFB332" s="38"/>
      <c r="GFC332" s="38"/>
      <c r="GFD332" s="38"/>
      <c r="GFE332" s="38"/>
      <c r="GFF332" s="38"/>
      <c r="GFG332" s="38"/>
      <c r="GFH332" s="38"/>
      <c r="GFI332" s="38"/>
      <c r="GFJ332" s="38"/>
      <c r="GFK332" s="38"/>
      <c r="GFL332" s="38"/>
      <c r="GFM332" s="38"/>
      <c r="GFN332" s="38"/>
      <c r="GFO332" s="38"/>
      <c r="GFP332" s="38"/>
      <c r="GFQ332" s="38"/>
      <c r="GFR332" s="38"/>
      <c r="GFS332" s="38"/>
      <c r="GFT332" s="38"/>
      <c r="GFU332" s="38"/>
      <c r="GFV332" s="38"/>
      <c r="GFW332" s="38"/>
      <c r="GFX332" s="38"/>
      <c r="GFY332" s="38"/>
      <c r="GFZ332" s="38"/>
      <c r="GGA332" s="38"/>
      <c r="GGB332" s="38"/>
      <c r="GGC332" s="38"/>
      <c r="GGD332" s="38"/>
      <c r="GGE332" s="38"/>
      <c r="GGF332" s="38"/>
      <c r="GGG332" s="38"/>
      <c r="GGH332" s="38"/>
      <c r="GGI332" s="38"/>
      <c r="GGJ332" s="38"/>
      <c r="GGK332" s="38"/>
      <c r="GGL332" s="38"/>
      <c r="GGM332" s="38"/>
      <c r="GGN332" s="38"/>
      <c r="GGO332" s="38"/>
      <c r="GGP332" s="38"/>
      <c r="GGQ332" s="38"/>
      <c r="GGR332" s="38"/>
      <c r="GGS332" s="38"/>
      <c r="GGT332" s="38"/>
      <c r="GGU332" s="38"/>
      <c r="GGV332" s="38"/>
      <c r="GGW332" s="38"/>
      <c r="GGX332" s="38"/>
      <c r="GGY332" s="38"/>
      <c r="GGZ332" s="38"/>
      <c r="GHA332" s="38"/>
      <c r="GHB332" s="38"/>
      <c r="GHC332" s="38"/>
      <c r="GHD332" s="38"/>
      <c r="GHE332" s="38"/>
      <c r="GHF332" s="38"/>
      <c r="GHG332" s="38"/>
      <c r="GHH332" s="38"/>
      <c r="GHI332" s="38"/>
      <c r="GHJ332" s="38"/>
      <c r="GHK332" s="38"/>
      <c r="GHL332" s="38"/>
      <c r="GHM332" s="38"/>
      <c r="GHN332" s="38"/>
      <c r="GHO332" s="38"/>
      <c r="GHP332" s="38"/>
      <c r="GHQ332" s="38"/>
      <c r="GHR332" s="38"/>
      <c r="GHS332" s="38"/>
      <c r="GHT332" s="38"/>
      <c r="GHU332" s="38"/>
      <c r="GHV332" s="38"/>
      <c r="GHW332" s="38"/>
      <c r="GHX332" s="38"/>
      <c r="GHY332" s="38"/>
      <c r="GHZ332" s="38"/>
      <c r="GIA332" s="38"/>
      <c r="GIB332" s="38"/>
      <c r="GIC332" s="38"/>
      <c r="GID332" s="38"/>
      <c r="GIE332" s="38"/>
      <c r="GIF332" s="38"/>
      <c r="GIG332" s="38"/>
      <c r="GIH332" s="38"/>
      <c r="GII332" s="38"/>
      <c r="GIJ332" s="38"/>
      <c r="GIK332" s="38"/>
      <c r="GIL332" s="38"/>
      <c r="GIM332" s="38"/>
      <c r="GIN332" s="38"/>
      <c r="GIO332" s="38"/>
      <c r="GIP332" s="38"/>
      <c r="GIQ332" s="38"/>
      <c r="GIR332" s="38"/>
      <c r="GIS332" s="38"/>
      <c r="GIT332" s="38"/>
      <c r="GIU332" s="38"/>
      <c r="GIV332" s="38"/>
      <c r="GIW332" s="38"/>
      <c r="GIX332" s="38"/>
      <c r="GIY332" s="38"/>
      <c r="GIZ332" s="38"/>
      <c r="GJA332" s="38"/>
      <c r="GJB332" s="38"/>
      <c r="GJC332" s="38"/>
      <c r="GJD332" s="38"/>
      <c r="GJE332" s="38"/>
      <c r="GJF332" s="38"/>
      <c r="GJG332" s="38"/>
      <c r="GJH332" s="38"/>
      <c r="GJI332" s="38"/>
      <c r="GJJ332" s="38"/>
      <c r="GJK332" s="38"/>
      <c r="GJL332" s="38"/>
      <c r="GJM332" s="38"/>
      <c r="GJN332" s="38"/>
      <c r="GJO332" s="38"/>
      <c r="GJP332" s="38"/>
      <c r="GJQ332" s="38"/>
      <c r="GJR332" s="38"/>
      <c r="GJS332" s="38"/>
      <c r="GJT332" s="38"/>
      <c r="GJU332" s="38"/>
      <c r="GJV332" s="38"/>
      <c r="GJW332" s="38"/>
      <c r="GJX332" s="38"/>
      <c r="GJY332" s="38"/>
      <c r="GJZ332" s="38"/>
      <c r="GKA332" s="38"/>
      <c r="GKB332" s="38"/>
      <c r="GKC332" s="38"/>
      <c r="GKD332" s="38"/>
      <c r="GKE332" s="38"/>
      <c r="GKF332" s="38"/>
      <c r="GKG332" s="38"/>
      <c r="GKH332" s="38"/>
      <c r="GKI332" s="38"/>
      <c r="GKJ332" s="38"/>
      <c r="GKK332" s="38"/>
      <c r="GKL332" s="38"/>
      <c r="GKM332" s="38"/>
      <c r="GKN332" s="38"/>
      <c r="GKO332" s="38"/>
      <c r="GKP332" s="38"/>
      <c r="GKQ332" s="38"/>
      <c r="GKR332" s="38"/>
      <c r="GKS332" s="38"/>
      <c r="GKT332" s="38"/>
      <c r="GKU332" s="38"/>
      <c r="GKV332" s="38"/>
      <c r="GKW332" s="38"/>
      <c r="GKX332" s="38"/>
      <c r="GKY332" s="38"/>
      <c r="GKZ332" s="38"/>
      <c r="GLA332" s="38"/>
      <c r="GLB332" s="38"/>
      <c r="GLC332" s="38"/>
      <c r="GLD332" s="38"/>
      <c r="GLE332" s="38"/>
      <c r="GLF332" s="38"/>
      <c r="GLG332" s="38"/>
      <c r="GLH332" s="38"/>
      <c r="GLI332" s="38"/>
      <c r="GLJ332" s="38"/>
      <c r="GLK332" s="38"/>
      <c r="GLL332" s="38"/>
      <c r="GLM332" s="38"/>
      <c r="GLN332" s="38"/>
      <c r="GLO332" s="38"/>
      <c r="GLP332" s="38"/>
      <c r="GLQ332" s="38"/>
      <c r="GLR332" s="38"/>
      <c r="GLS332" s="38"/>
      <c r="GLT332" s="38"/>
      <c r="GLU332" s="38"/>
      <c r="GLV332" s="38"/>
      <c r="GLW332" s="38"/>
      <c r="GLX332" s="38"/>
      <c r="GLY332" s="38"/>
      <c r="GLZ332" s="38"/>
      <c r="GMA332" s="38"/>
      <c r="GMB332" s="38"/>
      <c r="GMC332" s="38"/>
      <c r="GMD332" s="38"/>
      <c r="GME332" s="38"/>
      <c r="GMF332" s="38"/>
      <c r="GMG332" s="38"/>
      <c r="GMH332" s="38"/>
      <c r="GMI332" s="38"/>
      <c r="GMJ332" s="38"/>
      <c r="GMK332" s="38"/>
      <c r="GML332" s="38"/>
      <c r="GMM332" s="38"/>
      <c r="GMN332" s="38"/>
      <c r="GMO332" s="38"/>
      <c r="GMP332" s="38"/>
      <c r="GMQ332" s="38"/>
      <c r="GMR332" s="38"/>
      <c r="GMS332" s="38"/>
      <c r="GMT332" s="38"/>
      <c r="GMU332" s="38"/>
      <c r="GMV332" s="38"/>
      <c r="GMW332" s="38"/>
      <c r="GMX332" s="38"/>
      <c r="GMY332" s="38"/>
      <c r="GMZ332" s="38"/>
      <c r="GNA332" s="38"/>
      <c r="GNB332" s="38"/>
      <c r="GNC332" s="38"/>
      <c r="GND332" s="38"/>
      <c r="GNE332" s="38"/>
      <c r="GNF332" s="38"/>
      <c r="GNG332" s="38"/>
      <c r="GNH332" s="38"/>
      <c r="GNI332" s="38"/>
      <c r="GNJ332" s="38"/>
      <c r="GNK332" s="38"/>
      <c r="GNL332" s="38"/>
      <c r="GNM332" s="38"/>
      <c r="GNN332" s="38"/>
      <c r="GNO332" s="38"/>
      <c r="GNP332" s="38"/>
      <c r="GNQ332" s="38"/>
      <c r="GNR332" s="38"/>
      <c r="GNS332" s="38"/>
      <c r="GNT332" s="38"/>
      <c r="GNU332" s="38"/>
      <c r="GNV332" s="38"/>
      <c r="GNW332" s="38"/>
      <c r="GNX332" s="38"/>
      <c r="GNY332" s="38"/>
      <c r="GNZ332" s="38"/>
      <c r="GOA332" s="38"/>
      <c r="GOB332" s="38"/>
      <c r="GOC332" s="38"/>
      <c r="GOD332" s="38"/>
      <c r="GOE332" s="38"/>
      <c r="GOF332" s="38"/>
      <c r="GOG332" s="38"/>
      <c r="GOH332" s="38"/>
      <c r="GOI332" s="38"/>
      <c r="GOJ332" s="38"/>
      <c r="GOK332" s="38"/>
      <c r="GOL332" s="38"/>
      <c r="GOM332" s="38"/>
      <c r="GON332" s="38"/>
      <c r="GOO332" s="38"/>
      <c r="GOP332" s="38"/>
      <c r="GOQ332" s="38"/>
      <c r="GOR332" s="38"/>
      <c r="GOS332" s="38"/>
      <c r="GOT332" s="38"/>
      <c r="GOU332" s="38"/>
      <c r="GOV332" s="38"/>
      <c r="GOW332" s="38"/>
      <c r="GOX332" s="38"/>
      <c r="GOY332" s="38"/>
      <c r="GOZ332" s="38"/>
      <c r="GPA332" s="38"/>
      <c r="GPB332" s="38"/>
      <c r="GPC332" s="38"/>
      <c r="GPD332" s="38"/>
      <c r="GPE332" s="38"/>
      <c r="GPF332" s="38"/>
      <c r="GPG332" s="38"/>
      <c r="GPH332" s="38"/>
      <c r="GPI332" s="38"/>
      <c r="GPJ332" s="38"/>
      <c r="GPK332" s="38"/>
      <c r="GPL332" s="38"/>
      <c r="GPM332" s="38"/>
      <c r="GPN332" s="38"/>
      <c r="GPO332" s="38"/>
      <c r="GPP332" s="38"/>
      <c r="GPQ332" s="38"/>
      <c r="GPR332" s="38"/>
      <c r="GPS332" s="38"/>
      <c r="GPT332" s="38"/>
      <c r="GPU332" s="38"/>
      <c r="GPV332" s="38"/>
      <c r="GPW332" s="38"/>
      <c r="GPX332" s="38"/>
      <c r="GPY332" s="38"/>
      <c r="GPZ332" s="38"/>
      <c r="GQA332" s="38"/>
      <c r="GQB332" s="38"/>
      <c r="GQC332" s="38"/>
      <c r="GQD332" s="38"/>
      <c r="GQE332" s="38"/>
      <c r="GQF332" s="38"/>
      <c r="GQG332" s="38"/>
      <c r="GQH332" s="38"/>
      <c r="GQI332" s="38"/>
      <c r="GQJ332" s="38"/>
      <c r="GQK332" s="38"/>
      <c r="GQL332" s="38"/>
      <c r="GQM332" s="38"/>
      <c r="GQN332" s="38"/>
      <c r="GQO332" s="38"/>
      <c r="GQP332" s="38"/>
      <c r="GQQ332" s="38"/>
      <c r="GQR332" s="38"/>
      <c r="GQS332" s="38"/>
      <c r="GQT332" s="38"/>
      <c r="GQU332" s="38"/>
      <c r="GQV332" s="38"/>
      <c r="GQW332" s="38"/>
      <c r="GQX332" s="38"/>
      <c r="GQY332" s="38"/>
      <c r="GQZ332" s="38"/>
      <c r="GRA332" s="38"/>
      <c r="GRB332" s="38"/>
      <c r="GRC332" s="38"/>
      <c r="GRD332" s="38"/>
      <c r="GRE332" s="38"/>
      <c r="GRF332" s="38"/>
      <c r="GRG332" s="38"/>
      <c r="GRH332" s="38"/>
      <c r="GRI332" s="38"/>
      <c r="GRJ332" s="38"/>
      <c r="GRK332" s="38"/>
      <c r="GRL332" s="38"/>
      <c r="GRM332" s="38"/>
      <c r="GRN332" s="38"/>
      <c r="GRO332" s="38"/>
      <c r="GRP332" s="38"/>
      <c r="GRQ332" s="38"/>
      <c r="GRR332" s="38"/>
      <c r="GRS332" s="38"/>
      <c r="GRT332" s="38"/>
      <c r="GRU332" s="38"/>
      <c r="GRV332" s="38"/>
      <c r="GRW332" s="38"/>
      <c r="GRX332" s="38"/>
      <c r="GRY332" s="38"/>
      <c r="GRZ332" s="38"/>
      <c r="GSA332" s="38"/>
      <c r="GSB332" s="38"/>
      <c r="GSC332" s="38"/>
      <c r="GSD332" s="38"/>
      <c r="GSE332" s="38"/>
      <c r="GSF332" s="38"/>
      <c r="GSG332" s="38"/>
      <c r="GSH332" s="38"/>
      <c r="GSI332" s="38"/>
      <c r="GSJ332" s="38"/>
      <c r="GSK332" s="38"/>
      <c r="GSL332" s="38"/>
      <c r="GSM332" s="38"/>
      <c r="GSN332" s="38"/>
      <c r="GSO332" s="38"/>
      <c r="GSP332" s="38"/>
      <c r="GSQ332" s="38"/>
      <c r="GSR332" s="38"/>
      <c r="GSS332" s="38"/>
      <c r="GST332" s="38"/>
      <c r="GSU332" s="38"/>
      <c r="GSV332" s="38"/>
      <c r="GSW332" s="38"/>
      <c r="GSX332" s="38"/>
      <c r="GSY332" s="38"/>
      <c r="GSZ332" s="38"/>
      <c r="GTA332" s="38"/>
      <c r="GTB332" s="38"/>
      <c r="GTC332" s="38"/>
      <c r="GTD332" s="38"/>
      <c r="GTE332" s="38"/>
      <c r="GTF332" s="38"/>
      <c r="GTG332" s="38"/>
      <c r="GTH332" s="38"/>
      <c r="GTI332" s="38"/>
      <c r="GTJ332" s="38"/>
      <c r="GTK332" s="38"/>
      <c r="GTL332" s="38"/>
      <c r="GTM332" s="38"/>
      <c r="GTN332" s="38"/>
      <c r="GTO332" s="38"/>
      <c r="GTP332" s="38"/>
      <c r="GTQ332" s="38"/>
      <c r="GTR332" s="38"/>
      <c r="GTS332" s="38"/>
      <c r="GTT332" s="38"/>
      <c r="GTU332" s="38"/>
      <c r="GTV332" s="38"/>
      <c r="GTW332" s="38"/>
      <c r="GTX332" s="38"/>
      <c r="GTY332" s="38"/>
      <c r="GTZ332" s="38"/>
      <c r="GUA332" s="38"/>
      <c r="GUB332" s="38"/>
      <c r="GUC332" s="38"/>
      <c r="GUD332" s="38"/>
      <c r="GUE332" s="38"/>
      <c r="GUF332" s="38"/>
      <c r="GUG332" s="38"/>
      <c r="GUH332" s="38"/>
      <c r="GUI332" s="38"/>
      <c r="GUJ332" s="38"/>
      <c r="GUK332" s="38"/>
      <c r="GUL332" s="38"/>
      <c r="GUM332" s="38"/>
      <c r="GUN332" s="38"/>
      <c r="GUO332" s="38"/>
      <c r="GUP332" s="38"/>
      <c r="GUQ332" s="38"/>
      <c r="GUR332" s="38"/>
      <c r="GUS332" s="38"/>
      <c r="GUT332" s="38"/>
      <c r="GUU332" s="38"/>
      <c r="GUV332" s="38"/>
      <c r="GUW332" s="38"/>
      <c r="GUX332" s="38"/>
      <c r="GUY332" s="38"/>
      <c r="GUZ332" s="38"/>
      <c r="GVA332" s="38"/>
      <c r="GVB332" s="38"/>
      <c r="GVC332" s="38"/>
      <c r="GVD332" s="38"/>
      <c r="GVE332" s="38"/>
      <c r="GVF332" s="38"/>
      <c r="GVG332" s="38"/>
      <c r="GVH332" s="38"/>
      <c r="GVI332" s="38"/>
      <c r="GVJ332" s="38"/>
      <c r="GVK332" s="38"/>
      <c r="GVL332" s="38"/>
      <c r="GVM332" s="38"/>
      <c r="GVN332" s="38"/>
      <c r="GVO332" s="38"/>
      <c r="GVP332" s="38"/>
      <c r="GVQ332" s="38"/>
      <c r="GVR332" s="38"/>
      <c r="GVS332" s="38"/>
      <c r="GVT332" s="38"/>
      <c r="GVU332" s="38"/>
      <c r="GVV332" s="38"/>
      <c r="GVW332" s="38"/>
      <c r="GVX332" s="38"/>
      <c r="GVY332" s="38"/>
      <c r="GVZ332" s="38"/>
      <c r="GWA332" s="38"/>
      <c r="GWB332" s="38"/>
      <c r="GWC332" s="38"/>
      <c r="GWD332" s="38"/>
      <c r="GWE332" s="38"/>
      <c r="GWF332" s="38"/>
      <c r="GWG332" s="38"/>
      <c r="GWH332" s="38"/>
      <c r="GWI332" s="38"/>
      <c r="GWJ332" s="38"/>
      <c r="GWK332" s="38"/>
      <c r="GWL332" s="38"/>
      <c r="GWM332" s="38"/>
      <c r="GWN332" s="38"/>
      <c r="GWO332" s="38"/>
      <c r="GWP332" s="38"/>
      <c r="GWQ332" s="38"/>
      <c r="GWR332" s="38"/>
      <c r="GWS332" s="38"/>
      <c r="GWT332" s="38"/>
      <c r="GWU332" s="38"/>
      <c r="GWV332" s="38"/>
      <c r="GWW332" s="38"/>
      <c r="GWX332" s="38"/>
      <c r="GWY332" s="38"/>
      <c r="GWZ332" s="38"/>
      <c r="GXA332" s="38"/>
      <c r="GXB332" s="38"/>
      <c r="GXC332" s="38"/>
      <c r="GXD332" s="38"/>
      <c r="GXE332" s="38"/>
      <c r="GXF332" s="38"/>
      <c r="GXG332" s="38"/>
      <c r="GXH332" s="38"/>
      <c r="GXI332" s="38"/>
      <c r="GXJ332" s="38"/>
      <c r="GXK332" s="38"/>
      <c r="GXL332" s="38"/>
      <c r="GXM332" s="38"/>
      <c r="GXN332" s="38"/>
      <c r="GXO332" s="38"/>
      <c r="GXP332" s="38"/>
      <c r="GXQ332" s="38"/>
      <c r="GXR332" s="38"/>
      <c r="GXS332" s="38"/>
      <c r="GXT332" s="38"/>
      <c r="GXU332" s="38"/>
      <c r="GXV332" s="38"/>
      <c r="GXW332" s="38"/>
      <c r="GXX332" s="38"/>
      <c r="GXY332" s="38"/>
      <c r="GXZ332" s="38"/>
      <c r="GYA332" s="38"/>
      <c r="GYB332" s="38"/>
      <c r="GYC332" s="38"/>
      <c r="GYD332" s="38"/>
      <c r="GYE332" s="38"/>
      <c r="GYF332" s="38"/>
      <c r="GYG332" s="38"/>
      <c r="GYH332" s="38"/>
      <c r="GYI332" s="38"/>
      <c r="GYJ332" s="38"/>
      <c r="GYK332" s="38"/>
      <c r="GYL332" s="38"/>
      <c r="GYM332" s="38"/>
      <c r="GYN332" s="38"/>
      <c r="GYO332" s="38"/>
      <c r="GYP332" s="38"/>
      <c r="GYQ332" s="38"/>
      <c r="GYR332" s="38"/>
      <c r="GYS332" s="38"/>
      <c r="GYT332" s="38"/>
      <c r="GYU332" s="38"/>
      <c r="GYV332" s="38"/>
      <c r="GYW332" s="38"/>
      <c r="GYX332" s="38"/>
      <c r="GYY332" s="38"/>
      <c r="GYZ332" s="38"/>
      <c r="GZA332" s="38"/>
      <c r="GZB332" s="38"/>
      <c r="GZC332" s="38"/>
      <c r="GZD332" s="38"/>
      <c r="GZE332" s="38"/>
      <c r="GZF332" s="38"/>
      <c r="GZG332" s="38"/>
      <c r="GZH332" s="38"/>
      <c r="GZI332" s="38"/>
      <c r="GZJ332" s="38"/>
      <c r="GZK332" s="38"/>
      <c r="GZL332" s="38"/>
      <c r="GZM332" s="38"/>
      <c r="GZN332" s="38"/>
      <c r="GZO332" s="38"/>
      <c r="GZP332" s="38"/>
      <c r="GZQ332" s="38"/>
      <c r="GZR332" s="38"/>
      <c r="GZS332" s="38"/>
      <c r="GZT332" s="38"/>
      <c r="GZU332" s="38"/>
      <c r="GZV332" s="38"/>
      <c r="GZW332" s="38"/>
      <c r="GZX332" s="38"/>
      <c r="GZY332" s="38"/>
      <c r="GZZ332" s="38"/>
      <c r="HAA332" s="38"/>
      <c r="HAB332" s="38"/>
      <c r="HAC332" s="38"/>
      <c r="HAD332" s="38"/>
      <c r="HAE332" s="38"/>
      <c r="HAF332" s="38"/>
      <c r="HAG332" s="38"/>
      <c r="HAH332" s="38"/>
      <c r="HAI332" s="38"/>
      <c r="HAJ332" s="38"/>
      <c r="HAK332" s="38"/>
      <c r="HAL332" s="38"/>
      <c r="HAM332" s="38"/>
      <c r="HAN332" s="38"/>
      <c r="HAO332" s="38"/>
      <c r="HAP332" s="38"/>
      <c r="HAQ332" s="38"/>
      <c r="HAR332" s="38"/>
      <c r="HAS332" s="38"/>
      <c r="HAT332" s="38"/>
      <c r="HAU332" s="38"/>
      <c r="HAV332" s="38"/>
      <c r="HAW332" s="38"/>
      <c r="HAX332" s="38"/>
      <c r="HAY332" s="38"/>
      <c r="HAZ332" s="38"/>
      <c r="HBA332" s="38"/>
      <c r="HBB332" s="38"/>
      <c r="HBC332" s="38"/>
      <c r="HBD332" s="38"/>
      <c r="HBE332" s="38"/>
      <c r="HBF332" s="38"/>
      <c r="HBG332" s="38"/>
      <c r="HBH332" s="38"/>
      <c r="HBI332" s="38"/>
      <c r="HBJ332" s="38"/>
      <c r="HBK332" s="38"/>
      <c r="HBL332" s="38"/>
      <c r="HBM332" s="38"/>
      <c r="HBN332" s="38"/>
      <c r="HBO332" s="38"/>
      <c r="HBP332" s="38"/>
      <c r="HBQ332" s="38"/>
      <c r="HBR332" s="38"/>
      <c r="HBS332" s="38"/>
      <c r="HBT332" s="38"/>
      <c r="HBU332" s="38"/>
      <c r="HBV332" s="38"/>
      <c r="HBW332" s="38"/>
      <c r="HBX332" s="38"/>
      <c r="HBY332" s="38"/>
      <c r="HBZ332" s="38"/>
      <c r="HCA332" s="38"/>
      <c r="HCB332" s="38"/>
      <c r="HCC332" s="38"/>
      <c r="HCD332" s="38"/>
      <c r="HCE332" s="38"/>
      <c r="HCF332" s="38"/>
      <c r="HCG332" s="38"/>
      <c r="HCH332" s="38"/>
      <c r="HCI332" s="38"/>
      <c r="HCJ332" s="38"/>
      <c r="HCK332" s="38"/>
      <c r="HCL332" s="38"/>
      <c r="HCM332" s="38"/>
      <c r="HCN332" s="38"/>
      <c r="HCO332" s="38"/>
      <c r="HCP332" s="38"/>
      <c r="HCQ332" s="38"/>
      <c r="HCR332" s="38"/>
      <c r="HCS332" s="38"/>
      <c r="HCT332" s="38"/>
      <c r="HCU332" s="38"/>
      <c r="HCV332" s="38"/>
      <c r="HCW332" s="38"/>
      <c r="HCX332" s="38"/>
      <c r="HCY332" s="38"/>
      <c r="HCZ332" s="38"/>
      <c r="HDA332" s="38"/>
      <c r="HDB332" s="38"/>
      <c r="HDC332" s="38"/>
      <c r="HDD332" s="38"/>
      <c r="HDE332" s="38"/>
      <c r="HDF332" s="38"/>
      <c r="HDG332" s="38"/>
      <c r="HDH332" s="38"/>
      <c r="HDI332" s="38"/>
      <c r="HDJ332" s="38"/>
      <c r="HDK332" s="38"/>
      <c r="HDL332" s="38"/>
      <c r="HDM332" s="38"/>
      <c r="HDN332" s="38"/>
      <c r="HDO332" s="38"/>
      <c r="HDP332" s="38"/>
      <c r="HDQ332" s="38"/>
      <c r="HDR332" s="38"/>
      <c r="HDS332" s="38"/>
      <c r="HDT332" s="38"/>
      <c r="HDU332" s="38"/>
      <c r="HDV332" s="38"/>
      <c r="HDW332" s="38"/>
      <c r="HDX332" s="38"/>
      <c r="HDY332" s="38"/>
      <c r="HDZ332" s="38"/>
      <c r="HEA332" s="38"/>
      <c r="HEB332" s="38"/>
      <c r="HEC332" s="38"/>
      <c r="HED332" s="38"/>
      <c r="HEE332" s="38"/>
      <c r="HEF332" s="38"/>
      <c r="HEG332" s="38"/>
      <c r="HEH332" s="38"/>
      <c r="HEI332" s="38"/>
      <c r="HEJ332" s="38"/>
      <c r="HEK332" s="38"/>
      <c r="HEL332" s="38"/>
      <c r="HEM332" s="38"/>
      <c r="HEN332" s="38"/>
      <c r="HEO332" s="38"/>
      <c r="HEP332" s="38"/>
      <c r="HEQ332" s="38"/>
      <c r="HER332" s="38"/>
      <c r="HES332" s="38"/>
      <c r="HET332" s="38"/>
      <c r="HEU332" s="38"/>
      <c r="HEV332" s="38"/>
      <c r="HEW332" s="38"/>
      <c r="HEX332" s="38"/>
      <c r="HEY332" s="38"/>
      <c r="HEZ332" s="38"/>
      <c r="HFA332" s="38"/>
      <c r="HFB332" s="38"/>
      <c r="HFC332" s="38"/>
      <c r="HFD332" s="38"/>
      <c r="HFE332" s="38"/>
      <c r="HFF332" s="38"/>
      <c r="HFG332" s="38"/>
      <c r="HFH332" s="38"/>
      <c r="HFI332" s="38"/>
      <c r="HFJ332" s="38"/>
      <c r="HFK332" s="38"/>
      <c r="HFL332" s="38"/>
      <c r="HFM332" s="38"/>
      <c r="HFN332" s="38"/>
      <c r="HFO332" s="38"/>
      <c r="HFP332" s="38"/>
      <c r="HFQ332" s="38"/>
      <c r="HFR332" s="38"/>
      <c r="HFS332" s="38"/>
      <c r="HFT332" s="38"/>
      <c r="HFU332" s="38"/>
      <c r="HFV332" s="38"/>
      <c r="HFW332" s="38"/>
      <c r="HFX332" s="38"/>
      <c r="HFY332" s="38"/>
      <c r="HFZ332" s="38"/>
      <c r="HGA332" s="38"/>
      <c r="HGB332" s="38"/>
      <c r="HGC332" s="38"/>
      <c r="HGD332" s="38"/>
      <c r="HGE332" s="38"/>
      <c r="HGF332" s="38"/>
      <c r="HGG332" s="38"/>
      <c r="HGH332" s="38"/>
      <c r="HGI332" s="38"/>
      <c r="HGJ332" s="38"/>
      <c r="HGK332" s="38"/>
      <c r="HGL332" s="38"/>
      <c r="HGM332" s="38"/>
      <c r="HGN332" s="38"/>
      <c r="HGO332" s="38"/>
      <c r="HGP332" s="38"/>
      <c r="HGQ332" s="38"/>
      <c r="HGR332" s="38"/>
      <c r="HGS332" s="38"/>
      <c r="HGT332" s="38"/>
      <c r="HGU332" s="38"/>
      <c r="HGV332" s="38"/>
      <c r="HGW332" s="38"/>
      <c r="HGX332" s="38"/>
      <c r="HGY332" s="38"/>
      <c r="HGZ332" s="38"/>
      <c r="HHA332" s="38"/>
      <c r="HHB332" s="38"/>
      <c r="HHC332" s="38"/>
      <c r="HHD332" s="38"/>
      <c r="HHE332" s="38"/>
      <c r="HHF332" s="38"/>
      <c r="HHG332" s="38"/>
      <c r="HHH332" s="38"/>
      <c r="HHI332" s="38"/>
      <c r="HHJ332" s="38"/>
      <c r="HHK332" s="38"/>
      <c r="HHL332" s="38"/>
      <c r="HHM332" s="38"/>
      <c r="HHN332" s="38"/>
      <c r="HHO332" s="38"/>
      <c r="HHP332" s="38"/>
      <c r="HHQ332" s="38"/>
      <c r="HHR332" s="38"/>
      <c r="HHS332" s="38"/>
      <c r="HHT332" s="38"/>
      <c r="HHU332" s="38"/>
      <c r="HHV332" s="38"/>
      <c r="HHW332" s="38"/>
      <c r="HHX332" s="38"/>
      <c r="HHY332" s="38"/>
      <c r="HHZ332" s="38"/>
      <c r="HIA332" s="38"/>
      <c r="HIB332" s="38"/>
      <c r="HIC332" s="38"/>
      <c r="HID332" s="38"/>
      <c r="HIE332" s="38"/>
      <c r="HIF332" s="38"/>
      <c r="HIG332" s="38"/>
      <c r="HIH332" s="38"/>
      <c r="HII332" s="38"/>
      <c r="HIJ332" s="38"/>
      <c r="HIK332" s="38"/>
      <c r="HIL332" s="38"/>
      <c r="HIM332" s="38"/>
      <c r="HIN332" s="38"/>
      <c r="HIO332" s="38"/>
      <c r="HIP332" s="38"/>
      <c r="HIQ332" s="38"/>
      <c r="HIR332" s="38"/>
      <c r="HIS332" s="38"/>
      <c r="HIT332" s="38"/>
      <c r="HIU332" s="38"/>
      <c r="HIV332" s="38"/>
      <c r="HIW332" s="38"/>
      <c r="HIX332" s="38"/>
      <c r="HIY332" s="38"/>
      <c r="HIZ332" s="38"/>
      <c r="HJA332" s="38"/>
      <c r="HJB332" s="38"/>
      <c r="HJC332" s="38"/>
      <c r="HJD332" s="38"/>
      <c r="HJE332" s="38"/>
      <c r="HJF332" s="38"/>
      <c r="HJG332" s="38"/>
      <c r="HJH332" s="38"/>
      <c r="HJI332" s="38"/>
      <c r="HJJ332" s="38"/>
      <c r="HJK332" s="38"/>
      <c r="HJL332" s="38"/>
      <c r="HJM332" s="38"/>
      <c r="HJN332" s="38"/>
      <c r="HJO332" s="38"/>
      <c r="HJP332" s="38"/>
      <c r="HJQ332" s="38"/>
      <c r="HJR332" s="38"/>
      <c r="HJS332" s="38"/>
      <c r="HJT332" s="38"/>
      <c r="HJU332" s="38"/>
      <c r="HJV332" s="38"/>
      <c r="HJW332" s="38"/>
      <c r="HJX332" s="38"/>
      <c r="HJY332" s="38"/>
      <c r="HJZ332" s="38"/>
      <c r="HKA332" s="38"/>
      <c r="HKB332" s="38"/>
      <c r="HKC332" s="38"/>
      <c r="HKD332" s="38"/>
      <c r="HKE332" s="38"/>
      <c r="HKF332" s="38"/>
      <c r="HKG332" s="38"/>
      <c r="HKH332" s="38"/>
      <c r="HKI332" s="38"/>
      <c r="HKJ332" s="38"/>
      <c r="HKK332" s="38"/>
      <c r="HKL332" s="38"/>
      <c r="HKM332" s="38"/>
      <c r="HKN332" s="38"/>
      <c r="HKO332" s="38"/>
      <c r="HKP332" s="38"/>
      <c r="HKQ332" s="38"/>
      <c r="HKR332" s="38"/>
      <c r="HKS332" s="38"/>
      <c r="HKT332" s="38"/>
      <c r="HKU332" s="38"/>
      <c r="HKV332" s="38"/>
      <c r="HKW332" s="38"/>
      <c r="HKX332" s="38"/>
      <c r="HKY332" s="38"/>
      <c r="HKZ332" s="38"/>
      <c r="HLA332" s="38"/>
      <c r="HLB332" s="38"/>
      <c r="HLC332" s="38"/>
      <c r="HLD332" s="38"/>
      <c r="HLE332" s="38"/>
      <c r="HLF332" s="38"/>
      <c r="HLG332" s="38"/>
      <c r="HLH332" s="38"/>
      <c r="HLI332" s="38"/>
      <c r="HLJ332" s="38"/>
      <c r="HLK332" s="38"/>
      <c r="HLL332" s="38"/>
      <c r="HLM332" s="38"/>
      <c r="HLN332" s="38"/>
      <c r="HLO332" s="38"/>
      <c r="HLP332" s="38"/>
      <c r="HLQ332" s="38"/>
      <c r="HLR332" s="38"/>
      <c r="HLS332" s="38"/>
      <c r="HLT332" s="38"/>
      <c r="HLU332" s="38"/>
      <c r="HLV332" s="38"/>
      <c r="HLW332" s="38"/>
      <c r="HLX332" s="38"/>
      <c r="HLY332" s="38"/>
      <c r="HLZ332" s="38"/>
      <c r="HMA332" s="38"/>
      <c r="HMB332" s="38"/>
      <c r="HMC332" s="38"/>
      <c r="HMD332" s="38"/>
      <c r="HME332" s="38"/>
      <c r="HMF332" s="38"/>
      <c r="HMG332" s="38"/>
      <c r="HMH332" s="38"/>
      <c r="HMI332" s="38"/>
      <c r="HMJ332" s="38"/>
      <c r="HMK332" s="38"/>
      <c r="HML332" s="38"/>
      <c r="HMM332" s="38"/>
      <c r="HMN332" s="38"/>
      <c r="HMO332" s="38"/>
      <c r="HMP332" s="38"/>
      <c r="HMQ332" s="38"/>
      <c r="HMR332" s="38"/>
      <c r="HMS332" s="38"/>
      <c r="HMT332" s="38"/>
      <c r="HMU332" s="38"/>
      <c r="HMV332" s="38"/>
      <c r="HMW332" s="38"/>
      <c r="HMX332" s="38"/>
      <c r="HMY332" s="38"/>
      <c r="HMZ332" s="38"/>
      <c r="HNA332" s="38"/>
      <c r="HNB332" s="38"/>
      <c r="HNC332" s="38"/>
      <c r="HND332" s="38"/>
      <c r="HNE332" s="38"/>
      <c r="HNF332" s="38"/>
      <c r="HNG332" s="38"/>
      <c r="HNH332" s="38"/>
      <c r="HNI332" s="38"/>
      <c r="HNJ332" s="38"/>
      <c r="HNK332" s="38"/>
      <c r="HNL332" s="38"/>
      <c r="HNM332" s="38"/>
      <c r="HNN332" s="38"/>
      <c r="HNO332" s="38"/>
      <c r="HNP332" s="38"/>
      <c r="HNQ332" s="38"/>
      <c r="HNR332" s="38"/>
      <c r="HNS332" s="38"/>
      <c r="HNT332" s="38"/>
      <c r="HNU332" s="38"/>
      <c r="HNV332" s="38"/>
      <c r="HNW332" s="38"/>
      <c r="HNX332" s="38"/>
      <c r="HNY332" s="38"/>
      <c r="HNZ332" s="38"/>
      <c r="HOA332" s="38"/>
      <c r="HOB332" s="38"/>
      <c r="HOC332" s="38"/>
      <c r="HOD332" s="38"/>
      <c r="HOE332" s="38"/>
      <c r="HOF332" s="38"/>
      <c r="HOG332" s="38"/>
      <c r="HOH332" s="38"/>
      <c r="HOI332" s="38"/>
      <c r="HOJ332" s="38"/>
      <c r="HOK332" s="38"/>
      <c r="HOL332" s="38"/>
      <c r="HOM332" s="38"/>
      <c r="HON332" s="38"/>
      <c r="HOO332" s="38"/>
      <c r="HOP332" s="38"/>
      <c r="HOQ332" s="38"/>
      <c r="HOR332" s="38"/>
      <c r="HOS332" s="38"/>
      <c r="HOT332" s="38"/>
      <c r="HOU332" s="38"/>
      <c r="HOV332" s="38"/>
      <c r="HOW332" s="38"/>
      <c r="HOX332" s="38"/>
      <c r="HOY332" s="38"/>
      <c r="HOZ332" s="38"/>
      <c r="HPA332" s="38"/>
      <c r="HPB332" s="38"/>
      <c r="HPC332" s="38"/>
      <c r="HPD332" s="38"/>
      <c r="HPE332" s="38"/>
      <c r="HPF332" s="38"/>
      <c r="HPG332" s="38"/>
      <c r="HPH332" s="38"/>
      <c r="HPI332" s="38"/>
      <c r="HPJ332" s="38"/>
      <c r="HPK332" s="38"/>
      <c r="HPL332" s="38"/>
      <c r="HPM332" s="38"/>
      <c r="HPN332" s="38"/>
      <c r="HPO332" s="38"/>
      <c r="HPP332" s="38"/>
      <c r="HPQ332" s="38"/>
      <c r="HPR332" s="38"/>
      <c r="HPS332" s="38"/>
      <c r="HPT332" s="38"/>
      <c r="HPU332" s="38"/>
      <c r="HPV332" s="38"/>
      <c r="HPW332" s="38"/>
      <c r="HPX332" s="38"/>
      <c r="HPY332" s="38"/>
      <c r="HPZ332" s="38"/>
      <c r="HQA332" s="38"/>
      <c r="HQB332" s="38"/>
      <c r="HQC332" s="38"/>
      <c r="HQD332" s="38"/>
      <c r="HQE332" s="38"/>
      <c r="HQF332" s="38"/>
      <c r="HQG332" s="38"/>
      <c r="HQH332" s="38"/>
      <c r="HQI332" s="38"/>
      <c r="HQJ332" s="38"/>
      <c r="HQK332" s="38"/>
      <c r="HQL332" s="38"/>
      <c r="HQM332" s="38"/>
      <c r="HQN332" s="38"/>
      <c r="HQO332" s="38"/>
      <c r="HQP332" s="38"/>
      <c r="HQQ332" s="38"/>
      <c r="HQR332" s="38"/>
      <c r="HQS332" s="38"/>
      <c r="HQT332" s="38"/>
      <c r="HQU332" s="38"/>
      <c r="HQV332" s="38"/>
      <c r="HQW332" s="38"/>
      <c r="HQX332" s="38"/>
      <c r="HQY332" s="38"/>
      <c r="HQZ332" s="38"/>
      <c r="HRA332" s="38"/>
      <c r="HRB332" s="38"/>
      <c r="HRC332" s="38"/>
      <c r="HRD332" s="38"/>
      <c r="HRE332" s="38"/>
      <c r="HRF332" s="38"/>
      <c r="HRG332" s="38"/>
      <c r="HRH332" s="38"/>
      <c r="HRI332" s="38"/>
      <c r="HRJ332" s="38"/>
      <c r="HRK332" s="38"/>
      <c r="HRL332" s="38"/>
      <c r="HRM332" s="38"/>
      <c r="HRN332" s="38"/>
      <c r="HRO332" s="38"/>
      <c r="HRP332" s="38"/>
      <c r="HRQ332" s="38"/>
      <c r="HRR332" s="38"/>
      <c r="HRS332" s="38"/>
      <c r="HRT332" s="38"/>
      <c r="HRU332" s="38"/>
      <c r="HRV332" s="38"/>
      <c r="HRW332" s="38"/>
      <c r="HRX332" s="38"/>
      <c r="HRY332" s="38"/>
      <c r="HRZ332" s="38"/>
      <c r="HSA332" s="38"/>
      <c r="HSB332" s="38"/>
      <c r="HSC332" s="38"/>
      <c r="HSD332" s="38"/>
      <c r="HSE332" s="38"/>
      <c r="HSF332" s="38"/>
      <c r="HSG332" s="38"/>
      <c r="HSH332" s="38"/>
      <c r="HSI332" s="38"/>
      <c r="HSJ332" s="38"/>
      <c r="HSK332" s="38"/>
      <c r="HSL332" s="38"/>
      <c r="HSM332" s="38"/>
      <c r="HSN332" s="38"/>
      <c r="HSO332" s="38"/>
      <c r="HSP332" s="38"/>
      <c r="HSQ332" s="38"/>
      <c r="HSR332" s="38"/>
      <c r="HSS332" s="38"/>
      <c r="HST332" s="38"/>
      <c r="HSU332" s="38"/>
      <c r="HSV332" s="38"/>
      <c r="HSW332" s="38"/>
      <c r="HSX332" s="38"/>
      <c r="HSY332" s="38"/>
      <c r="HSZ332" s="38"/>
      <c r="HTA332" s="38"/>
      <c r="HTB332" s="38"/>
      <c r="HTC332" s="38"/>
      <c r="HTD332" s="38"/>
      <c r="HTE332" s="38"/>
      <c r="HTF332" s="38"/>
      <c r="HTG332" s="38"/>
      <c r="HTH332" s="38"/>
      <c r="HTI332" s="38"/>
      <c r="HTJ332" s="38"/>
      <c r="HTK332" s="38"/>
      <c r="HTL332" s="38"/>
      <c r="HTM332" s="38"/>
      <c r="HTN332" s="38"/>
      <c r="HTO332" s="38"/>
      <c r="HTP332" s="38"/>
      <c r="HTQ332" s="38"/>
      <c r="HTR332" s="38"/>
      <c r="HTS332" s="38"/>
      <c r="HTT332" s="38"/>
      <c r="HTU332" s="38"/>
      <c r="HTV332" s="38"/>
      <c r="HTW332" s="38"/>
      <c r="HTX332" s="38"/>
      <c r="HTY332" s="38"/>
      <c r="HTZ332" s="38"/>
      <c r="HUA332" s="38"/>
      <c r="HUB332" s="38"/>
      <c r="HUC332" s="38"/>
      <c r="HUD332" s="38"/>
      <c r="HUE332" s="38"/>
      <c r="HUF332" s="38"/>
      <c r="HUG332" s="38"/>
      <c r="HUH332" s="38"/>
      <c r="HUI332" s="38"/>
      <c r="HUJ332" s="38"/>
      <c r="HUK332" s="38"/>
      <c r="HUL332" s="38"/>
      <c r="HUM332" s="38"/>
      <c r="HUN332" s="38"/>
      <c r="HUO332" s="38"/>
      <c r="HUP332" s="38"/>
      <c r="HUQ332" s="38"/>
      <c r="HUR332" s="38"/>
      <c r="HUS332" s="38"/>
      <c r="HUT332" s="38"/>
      <c r="HUU332" s="38"/>
      <c r="HUV332" s="38"/>
      <c r="HUW332" s="38"/>
      <c r="HUX332" s="38"/>
      <c r="HUY332" s="38"/>
      <c r="HUZ332" s="38"/>
      <c r="HVA332" s="38"/>
      <c r="HVB332" s="38"/>
      <c r="HVC332" s="38"/>
      <c r="HVD332" s="38"/>
      <c r="HVE332" s="38"/>
      <c r="HVF332" s="38"/>
      <c r="HVG332" s="38"/>
      <c r="HVH332" s="38"/>
      <c r="HVI332" s="38"/>
      <c r="HVJ332" s="38"/>
      <c r="HVK332" s="38"/>
      <c r="HVL332" s="38"/>
      <c r="HVM332" s="38"/>
      <c r="HVN332" s="38"/>
      <c r="HVO332" s="38"/>
      <c r="HVP332" s="38"/>
      <c r="HVQ332" s="38"/>
      <c r="HVR332" s="38"/>
      <c r="HVS332" s="38"/>
      <c r="HVT332" s="38"/>
      <c r="HVU332" s="38"/>
      <c r="HVV332" s="38"/>
      <c r="HVW332" s="38"/>
      <c r="HVX332" s="38"/>
      <c r="HVY332" s="38"/>
      <c r="HVZ332" s="38"/>
      <c r="HWA332" s="38"/>
      <c r="HWB332" s="38"/>
      <c r="HWC332" s="38"/>
      <c r="HWD332" s="38"/>
      <c r="HWE332" s="38"/>
      <c r="HWF332" s="38"/>
      <c r="HWG332" s="38"/>
      <c r="HWH332" s="38"/>
      <c r="HWI332" s="38"/>
      <c r="HWJ332" s="38"/>
      <c r="HWK332" s="38"/>
      <c r="HWL332" s="38"/>
      <c r="HWM332" s="38"/>
      <c r="HWN332" s="38"/>
      <c r="HWO332" s="38"/>
      <c r="HWP332" s="38"/>
      <c r="HWQ332" s="38"/>
      <c r="HWR332" s="38"/>
      <c r="HWS332" s="38"/>
      <c r="HWT332" s="38"/>
      <c r="HWU332" s="38"/>
      <c r="HWV332" s="38"/>
      <c r="HWW332" s="38"/>
      <c r="HWX332" s="38"/>
      <c r="HWY332" s="38"/>
      <c r="HWZ332" s="38"/>
      <c r="HXA332" s="38"/>
      <c r="HXB332" s="38"/>
      <c r="HXC332" s="38"/>
      <c r="HXD332" s="38"/>
      <c r="HXE332" s="38"/>
      <c r="HXF332" s="38"/>
      <c r="HXG332" s="38"/>
      <c r="HXH332" s="38"/>
      <c r="HXI332" s="38"/>
      <c r="HXJ332" s="38"/>
      <c r="HXK332" s="38"/>
      <c r="HXL332" s="38"/>
      <c r="HXM332" s="38"/>
      <c r="HXN332" s="38"/>
      <c r="HXO332" s="38"/>
      <c r="HXP332" s="38"/>
      <c r="HXQ332" s="38"/>
      <c r="HXR332" s="38"/>
      <c r="HXS332" s="38"/>
      <c r="HXT332" s="38"/>
      <c r="HXU332" s="38"/>
      <c r="HXV332" s="38"/>
      <c r="HXW332" s="38"/>
      <c r="HXX332" s="38"/>
      <c r="HXY332" s="38"/>
      <c r="HXZ332" s="38"/>
      <c r="HYA332" s="38"/>
      <c r="HYB332" s="38"/>
      <c r="HYC332" s="38"/>
      <c r="HYD332" s="38"/>
      <c r="HYE332" s="38"/>
      <c r="HYF332" s="38"/>
      <c r="HYG332" s="38"/>
      <c r="HYH332" s="38"/>
      <c r="HYI332" s="38"/>
      <c r="HYJ332" s="38"/>
      <c r="HYK332" s="38"/>
      <c r="HYL332" s="38"/>
      <c r="HYM332" s="38"/>
      <c r="HYN332" s="38"/>
      <c r="HYO332" s="38"/>
      <c r="HYP332" s="38"/>
      <c r="HYQ332" s="38"/>
      <c r="HYR332" s="38"/>
      <c r="HYS332" s="38"/>
      <c r="HYT332" s="38"/>
      <c r="HYU332" s="38"/>
      <c r="HYV332" s="38"/>
      <c r="HYW332" s="38"/>
      <c r="HYX332" s="38"/>
      <c r="HYY332" s="38"/>
      <c r="HYZ332" s="38"/>
      <c r="HZA332" s="38"/>
      <c r="HZB332" s="38"/>
      <c r="HZC332" s="38"/>
      <c r="HZD332" s="38"/>
      <c r="HZE332" s="38"/>
      <c r="HZF332" s="38"/>
      <c r="HZG332" s="38"/>
      <c r="HZH332" s="38"/>
      <c r="HZI332" s="38"/>
      <c r="HZJ332" s="38"/>
      <c r="HZK332" s="38"/>
      <c r="HZL332" s="38"/>
      <c r="HZM332" s="38"/>
      <c r="HZN332" s="38"/>
      <c r="HZO332" s="38"/>
      <c r="HZP332" s="38"/>
      <c r="HZQ332" s="38"/>
      <c r="HZR332" s="38"/>
      <c r="HZS332" s="38"/>
      <c r="HZT332" s="38"/>
      <c r="HZU332" s="38"/>
      <c r="HZV332" s="38"/>
      <c r="HZW332" s="38"/>
      <c r="HZX332" s="38"/>
      <c r="HZY332" s="38"/>
      <c r="HZZ332" s="38"/>
      <c r="IAA332" s="38"/>
      <c r="IAB332" s="38"/>
      <c r="IAC332" s="38"/>
      <c r="IAD332" s="38"/>
      <c r="IAE332" s="38"/>
      <c r="IAF332" s="38"/>
      <c r="IAG332" s="38"/>
      <c r="IAH332" s="38"/>
      <c r="IAI332" s="38"/>
      <c r="IAJ332" s="38"/>
      <c r="IAK332" s="38"/>
      <c r="IAL332" s="38"/>
      <c r="IAM332" s="38"/>
      <c r="IAN332" s="38"/>
      <c r="IAO332" s="38"/>
      <c r="IAP332" s="38"/>
      <c r="IAQ332" s="38"/>
      <c r="IAR332" s="38"/>
      <c r="IAS332" s="38"/>
      <c r="IAT332" s="38"/>
      <c r="IAU332" s="38"/>
      <c r="IAV332" s="38"/>
      <c r="IAW332" s="38"/>
      <c r="IAX332" s="38"/>
      <c r="IAY332" s="38"/>
      <c r="IAZ332" s="38"/>
      <c r="IBA332" s="38"/>
      <c r="IBB332" s="38"/>
      <c r="IBC332" s="38"/>
      <c r="IBD332" s="38"/>
      <c r="IBE332" s="38"/>
      <c r="IBF332" s="38"/>
      <c r="IBG332" s="38"/>
      <c r="IBH332" s="38"/>
      <c r="IBI332" s="38"/>
      <c r="IBJ332" s="38"/>
      <c r="IBK332" s="38"/>
      <c r="IBL332" s="38"/>
      <c r="IBM332" s="38"/>
      <c r="IBN332" s="38"/>
      <c r="IBO332" s="38"/>
      <c r="IBP332" s="38"/>
      <c r="IBQ332" s="38"/>
      <c r="IBR332" s="38"/>
      <c r="IBS332" s="38"/>
      <c r="IBT332" s="38"/>
      <c r="IBU332" s="38"/>
      <c r="IBV332" s="38"/>
      <c r="IBW332" s="38"/>
      <c r="IBX332" s="38"/>
      <c r="IBY332" s="38"/>
      <c r="IBZ332" s="38"/>
      <c r="ICA332" s="38"/>
      <c r="ICB332" s="38"/>
      <c r="ICC332" s="38"/>
      <c r="ICD332" s="38"/>
      <c r="ICE332" s="38"/>
      <c r="ICF332" s="38"/>
      <c r="ICG332" s="38"/>
      <c r="ICH332" s="38"/>
      <c r="ICI332" s="38"/>
      <c r="ICJ332" s="38"/>
      <c r="ICK332" s="38"/>
      <c r="ICL332" s="38"/>
      <c r="ICM332" s="38"/>
      <c r="ICN332" s="38"/>
      <c r="ICO332" s="38"/>
      <c r="ICP332" s="38"/>
      <c r="ICQ332" s="38"/>
      <c r="ICR332" s="38"/>
      <c r="ICS332" s="38"/>
      <c r="ICT332" s="38"/>
      <c r="ICU332" s="38"/>
      <c r="ICV332" s="38"/>
      <c r="ICW332" s="38"/>
      <c r="ICX332" s="38"/>
      <c r="ICY332" s="38"/>
      <c r="ICZ332" s="38"/>
      <c r="IDA332" s="38"/>
      <c r="IDB332" s="38"/>
      <c r="IDC332" s="38"/>
      <c r="IDD332" s="38"/>
      <c r="IDE332" s="38"/>
      <c r="IDF332" s="38"/>
      <c r="IDG332" s="38"/>
      <c r="IDH332" s="38"/>
      <c r="IDI332" s="38"/>
      <c r="IDJ332" s="38"/>
      <c r="IDK332" s="38"/>
      <c r="IDL332" s="38"/>
      <c r="IDM332" s="38"/>
      <c r="IDN332" s="38"/>
      <c r="IDO332" s="38"/>
      <c r="IDP332" s="38"/>
      <c r="IDQ332" s="38"/>
      <c r="IDR332" s="38"/>
      <c r="IDS332" s="38"/>
      <c r="IDT332" s="38"/>
      <c r="IDU332" s="38"/>
      <c r="IDV332" s="38"/>
      <c r="IDW332" s="38"/>
      <c r="IDX332" s="38"/>
      <c r="IDY332" s="38"/>
      <c r="IDZ332" s="38"/>
      <c r="IEA332" s="38"/>
      <c r="IEB332" s="38"/>
      <c r="IEC332" s="38"/>
      <c r="IED332" s="38"/>
      <c r="IEE332" s="38"/>
      <c r="IEF332" s="38"/>
      <c r="IEG332" s="38"/>
      <c r="IEH332" s="38"/>
      <c r="IEI332" s="38"/>
      <c r="IEJ332" s="38"/>
      <c r="IEK332" s="38"/>
      <c r="IEL332" s="38"/>
      <c r="IEM332" s="38"/>
      <c r="IEN332" s="38"/>
      <c r="IEO332" s="38"/>
      <c r="IEP332" s="38"/>
      <c r="IEQ332" s="38"/>
      <c r="IER332" s="38"/>
      <c r="IES332" s="38"/>
      <c r="IET332" s="38"/>
      <c r="IEU332" s="38"/>
      <c r="IEV332" s="38"/>
      <c r="IEW332" s="38"/>
      <c r="IEX332" s="38"/>
      <c r="IEY332" s="38"/>
      <c r="IEZ332" s="38"/>
      <c r="IFA332" s="38"/>
      <c r="IFB332" s="38"/>
      <c r="IFC332" s="38"/>
      <c r="IFD332" s="38"/>
      <c r="IFE332" s="38"/>
      <c r="IFF332" s="38"/>
      <c r="IFG332" s="38"/>
      <c r="IFH332" s="38"/>
      <c r="IFI332" s="38"/>
      <c r="IFJ332" s="38"/>
      <c r="IFK332" s="38"/>
      <c r="IFL332" s="38"/>
      <c r="IFM332" s="38"/>
      <c r="IFN332" s="38"/>
      <c r="IFO332" s="38"/>
      <c r="IFP332" s="38"/>
      <c r="IFQ332" s="38"/>
      <c r="IFR332" s="38"/>
      <c r="IFS332" s="38"/>
      <c r="IFT332" s="38"/>
      <c r="IFU332" s="38"/>
      <c r="IFV332" s="38"/>
      <c r="IFW332" s="38"/>
      <c r="IFX332" s="38"/>
      <c r="IFY332" s="38"/>
      <c r="IFZ332" s="38"/>
      <c r="IGA332" s="38"/>
      <c r="IGB332" s="38"/>
      <c r="IGC332" s="38"/>
      <c r="IGD332" s="38"/>
      <c r="IGE332" s="38"/>
      <c r="IGF332" s="38"/>
      <c r="IGG332" s="38"/>
      <c r="IGH332" s="38"/>
      <c r="IGI332" s="38"/>
      <c r="IGJ332" s="38"/>
      <c r="IGK332" s="38"/>
      <c r="IGL332" s="38"/>
      <c r="IGM332" s="38"/>
      <c r="IGN332" s="38"/>
      <c r="IGO332" s="38"/>
      <c r="IGP332" s="38"/>
      <c r="IGQ332" s="38"/>
      <c r="IGR332" s="38"/>
      <c r="IGS332" s="38"/>
      <c r="IGT332" s="38"/>
      <c r="IGU332" s="38"/>
      <c r="IGV332" s="38"/>
      <c r="IGW332" s="38"/>
      <c r="IGX332" s="38"/>
      <c r="IGY332" s="38"/>
      <c r="IGZ332" s="38"/>
      <c r="IHA332" s="38"/>
      <c r="IHB332" s="38"/>
      <c r="IHC332" s="38"/>
      <c r="IHD332" s="38"/>
      <c r="IHE332" s="38"/>
      <c r="IHF332" s="38"/>
      <c r="IHG332" s="38"/>
      <c r="IHH332" s="38"/>
      <c r="IHI332" s="38"/>
      <c r="IHJ332" s="38"/>
      <c r="IHK332" s="38"/>
      <c r="IHL332" s="38"/>
      <c r="IHM332" s="38"/>
      <c r="IHN332" s="38"/>
      <c r="IHO332" s="38"/>
      <c r="IHP332" s="38"/>
      <c r="IHQ332" s="38"/>
      <c r="IHR332" s="38"/>
      <c r="IHS332" s="38"/>
      <c r="IHT332" s="38"/>
      <c r="IHU332" s="38"/>
      <c r="IHV332" s="38"/>
      <c r="IHW332" s="38"/>
      <c r="IHX332" s="38"/>
      <c r="IHY332" s="38"/>
      <c r="IHZ332" s="38"/>
      <c r="IIA332" s="38"/>
      <c r="IIB332" s="38"/>
      <c r="IIC332" s="38"/>
      <c r="IID332" s="38"/>
      <c r="IIE332" s="38"/>
      <c r="IIF332" s="38"/>
      <c r="IIG332" s="38"/>
      <c r="IIH332" s="38"/>
      <c r="III332" s="38"/>
      <c r="IIJ332" s="38"/>
      <c r="IIK332" s="38"/>
      <c r="IIL332" s="38"/>
      <c r="IIM332" s="38"/>
      <c r="IIN332" s="38"/>
      <c r="IIO332" s="38"/>
      <c r="IIP332" s="38"/>
      <c r="IIQ332" s="38"/>
      <c r="IIR332" s="38"/>
      <c r="IIS332" s="38"/>
      <c r="IIT332" s="38"/>
      <c r="IIU332" s="38"/>
      <c r="IIV332" s="38"/>
      <c r="IIW332" s="38"/>
      <c r="IIX332" s="38"/>
      <c r="IIY332" s="38"/>
      <c r="IIZ332" s="38"/>
      <c r="IJA332" s="38"/>
      <c r="IJB332" s="38"/>
      <c r="IJC332" s="38"/>
      <c r="IJD332" s="38"/>
      <c r="IJE332" s="38"/>
      <c r="IJF332" s="38"/>
      <c r="IJG332" s="38"/>
      <c r="IJH332" s="38"/>
      <c r="IJI332" s="38"/>
      <c r="IJJ332" s="38"/>
      <c r="IJK332" s="38"/>
      <c r="IJL332" s="38"/>
      <c r="IJM332" s="38"/>
      <c r="IJN332" s="38"/>
      <c r="IJO332" s="38"/>
      <c r="IJP332" s="38"/>
      <c r="IJQ332" s="38"/>
      <c r="IJR332" s="38"/>
      <c r="IJS332" s="38"/>
      <c r="IJT332" s="38"/>
      <c r="IJU332" s="38"/>
      <c r="IJV332" s="38"/>
      <c r="IJW332" s="38"/>
      <c r="IJX332" s="38"/>
      <c r="IJY332" s="38"/>
      <c r="IJZ332" s="38"/>
      <c r="IKA332" s="38"/>
      <c r="IKB332" s="38"/>
      <c r="IKC332" s="38"/>
      <c r="IKD332" s="38"/>
      <c r="IKE332" s="38"/>
      <c r="IKF332" s="38"/>
      <c r="IKG332" s="38"/>
      <c r="IKH332" s="38"/>
      <c r="IKI332" s="38"/>
      <c r="IKJ332" s="38"/>
      <c r="IKK332" s="38"/>
      <c r="IKL332" s="38"/>
      <c r="IKM332" s="38"/>
      <c r="IKN332" s="38"/>
      <c r="IKO332" s="38"/>
      <c r="IKP332" s="38"/>
      <c r="IKQ332" s="38"/>
      <c r="IKR332" s="38"/>
      <c r="IKS332" s="38"/>
      <c r="IKT332" s="38"/>
      <c r="IKU332" s="38"/>
      <c r="IKV332" s="38"/>
      <c r="IKW332" s="38"/>
      <c r="IKX332" s="38"/>
      <c r="IKY332" s="38"/>
      <c r="IKZ332" s="38"/>
      <c r="ILA332" s="38"/>
      <c r="ILB332" s="38"/>
      <c r="ILC332" s="38"/>
      <c r="ILD332" s="38"/>
      <c r="ILE332" s="38"/>
      <c r="ILF332" s="38"/>
      <c r="ILG332" s="38"/>
      <c r="ILH332" s="38"/>
      <c r="ILI332" s="38"/>
      <c r="ILJ332" s="38"/>
      <c r="ILK332" s="38"/>
      <c r="ILL332" s="38"/>
      <c r="ILM332" s="38"/>
      <c r="ILN332" s="38"/>
      <c r="ILO332" s="38"/>
      <c r="ILP332" s="38"/>
      <c r="ILQ332" s="38"/>
      <c r="ILR332" s="38"/>
      <c r="ILS332" s="38"/>
      <c r="ILT332" s="38"/>
      <c r="ILU332" s="38"/>
      <c r="ILV332" s="38"/>
      <c r="ILW332" s="38"/>
      <c r="ILX332" s="38"/>
      <c r="ILY332" s="38"/>
      <c r="ILZ332" s="38"/>
      <c r="IMA332" s="38"/>
      <c r="IMB332" s="38"/>
      <c r="IMC332" s="38"/>
      <c r="IMD332" s="38"/>
      <c r="IME332" s="38"/>
      <c r="IMF332" s="38"/>
      <c r="IMG332" s="38"/>
      <c r="IMH332" s="38"/>
      <c r="IMI332" s="38"/>
      <c r="IMJ332" s="38"/>
      <c r="IMK332" s="38"/>
      <c r="IML332" s="38"/>
      <c r="IMM332" s="38"/>
      <c r="IMN332" s="38"/>
      <c r="IMO332" s="38"/>
      <c r="IMP332" s="38"/>
      <c r="IMQ332" s="38"/>
      <c r="IMR332" s="38"/>
      <c r="IMS332" s="38"/>
      <c r="IMT332" s="38"/>
      <c r="IMU332" s="38"/>
      <c r="IMV332" s="38"/>
      <c r="IMW332" s="38"/>
      <c r="IMX332" s="38"/>
      <c r="IMY332" s="38"/>
      <c r="IMZ332" s="38"/>
      <c r="INA332" s="38"/>
      <c r="INB332" s="38"/>
      <c r="INC332" s="38"/>
      <c r="IND332" s="38"/>
      <c r="INE332" s="38"/>
      <c r="INF332" s="38"/>
      <c r="ING332" s="38"/>
      <c r="INH332" s="38"/>
      <c r="INI332" s="38"/>
      <c r="INJ332" s="38"/>
      <c r="INK332" s="38"/>
      <c r="INL332" s="38"/>
      <c r="INM332" s="38"/>
      <c r="INN332" s="38"/>
      <c r="INO332" s="38"/>
      <c r="INP332" s="38"/>
      <c r="INQ332" s="38"/>
      <c r="INR332" s="38"/>
      <c r="INS332" s="38"/>
      <c r="INT332" s="38"/>
      <c r="INU332" s="38"/>
      <c r="INV332" s="38"/>
      <c r="INW332" s="38"/>
      <c r="INX332" s="38"/>
      <c r="INY332" s="38"/>
      <c r="INZ332" s="38"/>
      <c r="IOA332" s="38"/>
      <c r="IOB332" s="38"/>
      <c r="IOC332" s="38"/>
      <c r="IOD332" s="38"/>
      <c r="IOE332" s="38"/>
      <c r="IOF332" s="38"/>
      <c r="IOG332" s="38"/>
      <c r="IOH332" s="38"/>
      <c r="IOI332" s="38"/>
      <c r="IOJ332" s="38"/>
      <c r="IOK332" s="38"/>
      <c r="IOL332" s="38"/>
      <c r="IOM332" s="38"/>
      <c r="ION332" s="38"/>
      <c r="IOO332" s="38"/>
      <c r="IOP332" s="38"/>
      <c r="IOQ332" s="38"/>
      <c r="IOR332" s="38"/>
      <c r="IOS332" s="38"/>
      <c r="IOT332" s="38"/>
      <c r="IOU332" s="38"/>
      <c r="IOV332" s="38"/>
      <c r="IOW332" s="38"/>
      <c r="IOX332" s="38"/>
      <c r="IOY332" s="38"/>
      <c r="IOZ332" s="38"/>
      <c r="IPA332" s="38"/>
      <c r="IPB332" s="38"/>
      <c r="IPC332" s="38"/>
      <c r="IPD332" s="38"/>
      <c r="IPE332" s="38"/>
      <c r="IPF332" s="38"/>
      <c r="IPG332" s="38"/>
      <c r="IPH332" s="38"/>
      <c r="IPI332" s="38"/>
      <c r="IPJ332" s="38"/>
      <c r="IPK332" s="38"/>
      <c r="IPL332" s="38"/>
      <c r="IPM332" s="38"/>
      <c r="IPN332" s="38"/>
      <c r="IPO332" s="38"/>
      <c r="IPP332" s="38"/>
      <c r="IPQ332" s="38"/>
      <c r="IPR332" s="38"/>
      <c r="IPS332" s="38"/>
      <c r="IPT332" s="38"/>
      <c r="IPU332" s="38"/>
      <c r="IPV332" s="38"/>
      <c r="IPW332" s="38"/>
      <c r="IPX332" s="38"/>
      <c r="IPY332" s="38"/>
      <c r="IPZ332" s="38"/>
      <c r="IQA332" s="38"/>
      <c r="IQB332" s="38"/>
      <c r="IQC332" s="38"/>
      <c r="IQD332" s="38"/>
      <c r="IQE332" s="38"/>
      <c r="IQF332" s="38"/>
      <c r="IQG332" s="38"/>
      <c r="IQH332" s="38"/>
      <c r="IQI332" s="38"/>
      <c r="IQJ332" s="38"/>
      <c r="IQK332" s="38"/>
      <c r="IQL332" s="38"/>
      <c r="IQM332" s="38"/>
      <c r="IQN332" s="38"/>
      <c r="IQO332" s="38"/>
      <c r="IQP332" s="38"/>
      <c r="IQQ332" s="38"/>
      <c r="IQR332" s="38"/>
      <c r="IQS332" s="38"/>
      <c r="IQT332" s="38"/>
      <c r="IQU332" s="38"/>
      <c r="IQV332" s="38"/>
      <c r="IQW332" s="38"/>
      <c r="IQX332" s="38"/>
      <c r="IQY332" s="38"/>
      <c r="IQZ332" s="38"/>
      <c r="IRA332" s="38"/>
      <c r="IRB332" s="38"/>
      <c r="IRC332" s="38"/>
      <c r="IRD332" s="38"/>
      <c r="IRE332" s="38"/>
      <c r="IRF332" s="38"/>
      <c r="IRG332" s="38"/>
      <c r="IRH332" s="38"/>
      <c r="IRI332" s="38"/>
      <c r="IRJ332" s="38"/>
      <c r="IRK332" s="38"/>
      <c r="IRL332" s="38"/>
      <c r="IRM332" s="38"/>
      <c r="IRN332" s="38"/>
      <c r="IRO332" s="38"/>
      <c r="IRP332" s="38"/>
      <c r="IRQ332" s="38"/>
      <c r="IRR332" s="38"/>
      <c r="IRS332" s="38"/>
      <c r="IRT332" s="38"/>
      <c r="IRU332" s="38"/>
      <c r="IRV332" s="38"/>
      <c r="IRW332" s="38"/>
      <c r="IRX332" s="38"/>
      <c r="IRY332" s="38"/>
      <c r="IRZ332" s="38"/>
      <c r="ISA332" s="38"/>
      <c r="ISB332" s="38"/>
      <c r="ISC332" s="38"/>
      <c r="ISD332" s="38"/>
      <c r="ISE332" s="38"/>
      <c r="ISF332" s="38"/>
      <c r="ISG332" s="38"/>
      <c r="ISH332" s="38"/>
      <c r="ISI332" s="38"/>
      <c r="ISJ332" s="38"/>
      <c r="ISK332" s="38"/>
      <c r="ISL332" s="38"/>
      <c r="ISM332" s="38"/>
      <c r="ISN332" s="38"/>
      <c r="ISO332" s="38"/>
      <c r="ISP332" s="38"/>
      <c r="ISQ332" s="38"/>
      <c r="ISR332" s="38"/>
      <c r="ISS332" s="38"/>
      <c r="IST332" s="38"/>
      <c r="ISU332" s="38"/>
      <c r="ISV332" s="38"/>
      <c r="ISW332" s="38"/>
      <c r="ISX332" s="38"/>
      <c r="ISY332" s="38"/>
      <c r="ISZ332" s="38"/>
      <c r="ITA332" s="38"/>
      <c r="ITB332" s="38"/>
      <c r="ITC332" s="38"/>
      <c r="ITD332" s="38"/>
      <c r="ITE332" s="38"/>
      <c r="ITF332" s="38"/>
      <c r="ITG332" s="38"/>
      <c r="ITH332" s="38"/>
      <c r="ITI332" s="38"/>
      <c r="ITJ332" s="38"/>
      <c r="ITK332" s="38"/>
      <c r="ITL332" s="38"/>
      <c r="ITM332" s="38"/>
      <c r="ITN332" s="38"/>
      <c r="ITO332" s="38"/>
      <c r="ITP332" s="38"/>
      <c r="ITQ332" s="38"/>
      <c r="ITR332" s="38"/>
      <c r="ITS332" s="38"/>
      <c r="ITT332" s="38"/>
      <c r="ITU332" s="38"/>
      <c r="ITV332" s="38"/>
      <c r="ITW332" s="38"/>
      <c r="ITX332" s="38"/>
      <c r="ITY332" s="38"/>
      <c r="ITZ332" s="38"/>
      <c r="IUA332" s="38"/>
      <c r="IUB332" s="38"/>
      <c r="IUC332" s="38"/>
      <c r="IUD332" s="38"/>
      <c r="IUE332" s="38"/>
      <c r="IUF332" s="38"/>
      <c r="IUG332" s="38"/>
      <c r="IUH332" s="38"/>
      <c r="IUI332" s="38"/>
      <c r="IUJ332" s="38"/>
      <c r="IUK332" s="38"/>
      <c r="IUL332" s="38"/>
      <c r="IUM332" s="38"/>
      <c r="IUN332" s="38"/>
      <c r="IUO332" s="38"/>
      <c r="IUP332" s="38"/>
      <c r="IUQ332" s="38"/>
      <c r="IUR332" s="38"/>
      <c r="IUS332" s="38"/>
      <c r="IUT332" s="38"/>
      <c r="IUU332" s="38"/>
      <c r="IUV332" s="38"/>
      <c r="IUW332" s="38"/>
      <c r="IUX332" s="38"/>
      <c r="IUY332" s="38"/>
      <c r="IUZ332" s="38"/>
      <c r="IVA332" s="38"/>
      <c r="IVB332" s="38"/>
      <c r="IVC332" s="38"/>
      <c r="IVD332" s="38"/>
      <c r="IVE332" s="38"/>
      <c r="IVF332" s="38"/>
      <c r="IVG332" s="38"/>
      <c r="IVH332" s="38"/>
      <c r="IVI332" s="38"/>
      <c r="IVJ332" s="38"/>
      <c r="IVK332" s="38"/>
      <c r="IVL332" s="38"/>
      <c r="IVM332" s="38"/>
      <c r="IVN332" s="38"/>
      <c r="IVO332" s="38"/>
      <c r="IVP332" s="38"/>
      <c r="IVQ332" s="38"/>
      <c r="IVR332" s="38"/>
      <c r="IVS332" s="38"/>
      <c r="IVT332" s="38"/>
      <c r="IVU332" s="38"/>
      <c r="IVV332" s="38"/>
      <c r="IVW332" s="38"/>
      <c r="IVX332" s="38"/>
      <c r="IVY332" s="38"/>
      <c r="IVZ332" s="38"/>
      <c r="IWA332" s="38"/>
      <c r="IWB332" s="38"/>
      <c r="IWC332" s="38"/>
      <c r="IWD332" s="38"/>
      <c r="IWE332" s="38"/>
      <c r="IWF332" s="38"/>
      <c r="IWG332" s="38"/>
      <c r="IWH332" s="38"/>
      <c r="IWI332" s="38"/>
      <c r="IWJ332" s="38"/>
      <c r="IWK332" s="38"/>
      <c r="IWL332" s="38"/>
      <c r="IWM332" s="38"/>
      <c r="IWN332" s="38"/>
      <c r="IWO332" s="38"/>
      <c r="IWP332" s="38"/>
      <c r="IWQ332" s="38"/>
      <c r="IWR332" s="38"/>
      <c r="IWS332" s="38"/>
      <c r="IWT332" s="38"/>
      <c r="IWU332" s="38"/>
      <c r="IWV332" s="38"/>
      <c r="IWW332" s="38"/>
      <c r="IWX332" s="38"/>
      <c r="IWY332" s="38"/>
      <c r="IWZ332" s="38"/>
      <c r="IXA332" s="38"/>
      <c r="IXB332" s="38"/>
      <c r="IXC332" s="38"/>
      <c r="IXD332" s="38"/>
      <c r="IXE332" s="38"/>
      <c r="IXF332" s="38"/>
      <c r="IXG332" s="38"/>
      <c r="IXH332" s="38"/>
      <c r="IXI332" s="38"/>
      <c r="IXJ332" s="38"/>
      <c r="IXK332" s="38"/>
      <c r="IXL332" s="38"/>
      <c r="IXM332" s="38"/>
      <c r="IXN332" s="38"/>
      <c r="IXO332" s="38"/>
      <c r="IXP332" s="38"/>
      <c r="IXQ332" s="38"/>
      <c r="IXR332" s="38"/>
      <c r="IXS332" s="38"/>
      <c r="IXT332" s="38"/>
      <c r="IXU332" s="38"/>
      <c r="IXV332" s="38"/>
      <c r="IXW332" s="38"/>
      <c r="IXX332" s="38"/>
      <c r="IXY332" s="38"/>
      <c r="IXZ332" s="38"/>
      <c r="IYA332" s="38"/>
      <c r="IYB332" s="38"/>
      <c r="IYC332" s="38"/>
      <c r="IYD332" s="38"/>
      <c r="IYE332" s="38"/>
      <c r="IYF332" s="38"/>
      <c r="IYG332" s="38"/>
      <c r="IYH332" s="38"/>
      <c r="IYI332" s="38"/>
      <c r="IYJ332" s="38"/>
      <c r="IYK332" s="38"/>
      <c r="IYL332" s="38"/>
      <c r="IYM332" s="38"/>
      <c r="IYN332" s="38"/>
      <c r="IYO332" s="38"/>
      <c r="IYP332" s="38"/>
      <c r="IYQ332" s="38"/>
      <c r="IYR332" s="38"/>
      <c r="IYS332" s="38"/>
      <c r="IYT332" s="38"/>
      <c r="IYU332" s="38"/>
      <c r="IYV332" s="38"/>
      <c r="IYW332" s="38"/>
      <c r="IYX332" s="38"/>
      <c r="IYY332" s="38"/>
      <c r="IYZ332" s="38"/>
      <c r="IZA332" s="38"/>
      <c r="IZB332" s="38"/>
      <c r="IZC332" s="38"/>
      <c r="IZD332" s="38"/>
      <c r="IZE332" s="38"/>
      <c r="IZF332" s="38"/>
      <c r="IZG332" s="38"/>
      <c r="IZH332" s="38"/>
      <c r="IZI332" s="38"/>
      <c r="IZJ332" s="38"/>
      <c r="IZK332" s="38"/>
      <c r="IZL332" s="38"/>
      <c r="IZM332" s="38"/>
      <c r="IZN332" s="38"/>
      <c r="IZO332" s="38"/>
      <c r="IZP332" s="38"/>
      <c r="IZQ332" s="38"/>
      <c r="IZR332" s="38"/>
      <c r="IZS332" s="38"/>
      <c r="IZT332" s="38"/>
      <c r="IZU332" s="38"/>
      <c r="IZV332" s="38"/>
      <c r="IZW332" s="38"/>
      <c r="IZX332" s="38"/>
      <c r="IZY332" s="38"/>
      <c r="IZZ332" s="38"/>
      <c r="JAA332" s="38"/>
      <c r="JAB332" s="38"/>
      <c r="JAC332" s="38"/>
      <c r="JAD332" s="38"/>
      <c r="JAE332" s="38"/>
      <c r="JAF332" s="38"/>
      <c r="JAG332" s="38"/>
      <c r="JAH332" s="38"/>
      <c r="JAI332" s="38"/>
      <c r="JAJ332" s="38"/>
      <c r="JAK332" s="38"/>
      <c r="JAL332" s="38"/>
      <c r="JAM332" s="38"/>
      <c r="JAN332" s="38"/>
      <c r="JAO332" s="38"/>
      <c r="JAP332" s="38"/>
      <c r="JAQ332" s="38"/>
      <c r="JAR332" s="38"/>
      <c r="JAS332" s="38"/>
      <c r="JAT332" s="38"/>
      <c r="JAU332" s="38"/>
      <c r="JAV332" s="38"/>
      <c r="JAW332" s="38"/>
      <c r="JAX332" s="38"/>
      <c r="JAY332" s="38"/>
      <c r="JAZ332" s="38"/>
      <c r="JBA332" s="38"/>
      <c r="JBB332" s="38"/>
      <c r="JBC332" s="38"/>
      <c r="JBD332" s="38"/>
      <c r="JBE332" s="38"/>
      <c r="JBF332" s="38"/>
      <c r="JBG332" s="38"/>
      <c r="JBH332" s="38"/>
      <c r="JBI332" s="38"/>
      <c r="JBJ332" s="38"/>
      <c r="JBK332" s="38"/>
      <c r="JBL332" s="38"/>
      <c r="JBM332" s="38"/>
      <c r="JBN332" s="38"/>
      <c r="JBO332" s="38"/>
      <c r="JBP332" s="38"/>
      <c r="JBQ332" s="38"/>
      <c r="JBR332" s="38"/>
      <c r="JBS332" s="38"/>
      <c r="JBT332" s="38"/>
      <c r="JBU332" s="38"/>
      <c r="JBV332" s="38"/>
      <c r="JBW332" s="38"/>
      <c r="JBX332" s="38"/>
      <c r="JBY332" s="38"/>
      <c r="JBZ332" s="38"/>
      <c r="JCA332" s="38"/>
      <c r="JCB332" s="38"/>
      <c r="JCC332" s="38"/>
      <c r="JCD332" s="38"/>
      <c r="JCE332" s="38"/>
      <c r="JCF332" s="38"/>
      <c r="JCG332" s="38"/>
      <c r="JCH332" s="38"/>
      <c r="JCI332" s="38"/>
      <c r="JCJ332" s="38"/>
      <c r="JCK332" s="38"/>
      <c r="JCL332" s="38"/>
      <c r="JCM332" s="38"/>
      <c r="JCN332" s="38"/>
      <c r="JCO332" s="38"/>
      <c r="JCP332" s="38"/>
      <c r="JCQ332" s="38"/>
      <c r="JCR332" s="38"/>
      <c r="JCS332" s="38"/>
      <c r="JCT332" s="38"/>
      <c r="JCU332" s="38"/>
      <c r="JCV332" s="38"/>
      <c r="JCW332" s="38"/>
      <c r="JCX332" s="38"/>
      <c r="JCY332" s="38"/>
      <c r="JCZ332" s="38"/>
      <c r="JDA332" s="38"/>
      <c r="JDB332" s="38"/>
      <c r="JDC332" s="38"/>
      <c r="JDD332" s="38"/>
      <c r="JDE332" s="38"/>
      <c r="JDF332" s="38"/>
      <c r="JDG332" s="38"/>
      <c r="JDH332" s="38"/>
      <c r="JDI332" s="38"/>
      <c r="JDJ332" s="38"/>
      <c r="JDK332" s="38"/>
      <c r="JDL332" s="38"/>
      <c r="JDM332" s="38"/>
      <c r="JDN332" s="38"/>
      <c r="JDO332" s="38"/>
      <c r="JDP332" s="38"/>
      <c r="JDQ332" s="38"/>
      <c r="JDR332" s="38"/>
      <c r="JDS332" s="38"/>
      <c r="JDT332" s="38"/>
      <c r="JDU332" s="38"/>
      <c r="JDV332" s="38"/>
      <c r="JDW332" s="38"/>
      <c r="JDX332" s="38"/>
      <c r="JDY332" s="38"/>
      <c r="JDZ332" s="38"/>
      <c r="JEA332" s="38"/>
      <c r="JEB332" s="38"/>
      <c r="JEC332" s="38"/>
      <c r="JED332" s="38"/>
      <c r="JEE332" s="38"/>
      <c r="JEF332" s="38"/>
      <c r="JEG332" s="38"/>
      <c r="JEH332" s="38"/>
      <c r="JEI332" s="38"/>
      <c r="JEJ332" s="38"/>
      <c r="JEK332" s="38"/>
      <c r="JEL332" s="38"/>
      <c r="JEM332" s="38"/>
      <c r="JEN332" s="38"/>
      <c r="JEO332" s="38"/>
      <c r="JEP332" s="38"/>
      <c r="JEQ332" s="38"/>
      <c r="JER332" s="38"/>
      <c r="JES332" s="38"/>
      <c r="JET332" s="38"/>
      <c r="JEU332" s="38"/>
      <c r="JEV332" s="38"/>
      <c r="JEW332" s="38"/>
      <c r="JEX332" s="38"/>
      <c r="JEY332" s="38"/>
      <c r="JEZ332" s="38"/>
      <c r="JFA332" s="38"/>
      <c r="JFB332" s="38"/>
      <c r="JFC332" s="38"/>
      <c r="JFD332" s="38"/>
      <c r="JFE332" s="38"/>
      <c r="JFF332" s="38"/>
      <c r="JFG332" s="38"/>
      <c r="JFH332" s="38"/>
      <c r="JFI332" s="38"/>
      <c r="JFJ332" s="38"/>
      <c r="JFK332" s="38"/>
      <c r="JFL332" s="38"/>
      <c r="JFM332" s="38"/>
      <c r="JFN332" s="38"/>
      <c r="JFO332" s="38"/>
      <c r="JFP332" s="38"/>
      <c r="JFQ332" s="38"/>
      <c r="JFR332" s="38"/>
      <c r="JFS332" s="38"/>
      <c r="JFT332" s="38"/>
      <c r="JFU332" s="38"/>
      <c r="JFV332" s="38"/>
      <c r="JFW332" s="38"/>
      <c r="JFX332" s="38"/>
      <c r="JFY332" s="38"/>
      <c r="JFZ332" s="38"/>
      <c r="JGA332" s="38"/>
      <c r="JGB332" s="38"/>
      <c r="JGC332" s="38"/>
      <c r="JGD332" s="38"/>
      <c r="JGE332" s="38"/>
      <c r="JGF332" s="38"/>
      <c r="JGG332" s="38"/>
      <c r="JGH332" s="38"/>
      <c r="JGI332" s="38"/>
      <c r="JGJ332" s="38"/>
      <c r="JGK332" s="38"/>
      <c r="JGL332" s="38"/>
      <c r="JGM332" s="38"/>
      <c r="JGN332" s="38"/>
      <c r="JGO332" s="38"/>
      <c r="JGP332" s="38"/>
      <c r="JGQ332" s="38"/>
      <c r="JGR332" s="38"/>
      <c r="JGS332" s="38"/>
      <c r="JGT332" s="38"/>
      <c r="JGU332" s="38"/>
      <c r="JGV332" s="38"/>
      <c r="JGW332" s="38"/>
      <c r="JGX332" s="38"/>
      <c r="JGY332" s="38"/>
      <c r="JGZ332" s="38"/>
      <c r="JHA332" s="38"/>
      <c r="JHB332" s="38"/>
      <c r="JHC332" s="38"/>
      <c r="JHD332" s="38"/>
      <c r="JHE332" s="38"/>
      <c r="JHF332" s="38"/>
      <c r="JHG332" s="38"/>
      <c r="JHH332" s="38"/>
      <c r="JHI332" s="38"/>
      <c r="JHJ332" s="38"/>
      <c r="JHK332" s="38"/>
      <c r="JHL332" s="38"/>
      <c r="JHM332" s="38"/>
      <c r="JHN332" s="38"/>
      <c r="JHO332" s="38"/>
      <c r="JHP332" s="38"/>
      <c r="JHQ332" s="38"/>
      <c r="JHR332" s="38"/>
      <c r="JHS332" s="38"/>
      <c r="JHT332" s="38"/>
      <c r="JHU332" s="38"/>
      <c r="JHV332" s="38"/>
      <c r="JHW332" s="38"/>
      <c r="JHX332" s="38"/>
      <c r="JHY332" s="38"/>
      <c r="JHZ332" s="38"/>
      <c r="JIA332" s="38"/>
      <c r="JIB332" s="38"/>
      <c r="JIC332" s="38"/>
      <c r="JID332" s="38"/>
      <c r="JIE332" s="38"/>
      <c r="JIF332" s="38"/>
      <c r="JIG332" s="38"/>
      <c r="JIH332" s="38"/>
      <c r="JII332" s="38"/>
      <c r="JIJ332" s="38"/>
      <c r="JIK332" s="38"/>
      <c r="JIL332" s="38"/>
      <c r="JIM332" s="38"/>
      <c r="JIN332" s="38"/>
      <c r="JIO332" s="38"/>
      <c r="JIP332" s="38"/>
      <c r="JIQ332" s="38"/>
      <c r="JIR332" s="38"/>
      <c r="JIS332" s="38"/>
      <c r="JIT332" s="38"/>
      <c r="JIU332" s="38"/>
      <c r="JIV332" s="38"/>
      <c r="JIW332" s="38"/>
      <c r="JIX332" s="38"/>
      <c r="JIY332" s="38"/>
      <c r="JIZ332" s="38"/>
      <c r="JJA332" s="38"/>
      <c r="JJB332" s="38"/>
      <c r="JJC332" s="38"/>
      <c r="JJD332" s="38"/>
      <c r="JJE332" s="38"/>
      <c r="JJF332" s="38"/>
      <c r="JJG332" s="38"/>
      <c r="JJH332" s="38"/>
      <c r="JJI332" s="38"/>
      <c r="JJJ332" s="38"/>
      <c r="JJK332" s="38"/>
      <c r="JJL332" s="38"/>
      <c r="JJM332" s="38"/>
      <c r="JJN332" s="38"/>
      <c r="JJO332" s="38"/>
      <c r="JJP332" s="38"/>
      <c r="JJQ332" s="38"/>
      <c r="JJR332" s="38"/>
      <c r="JJS332" s="38"/>
      <c r="JJT332" s="38"/>
      <c r="JJU332" s="38"/>
      <c r="JJV332" s="38"/>
      <c r="JJW332" s="38"/>
      <c r="JJX332" s="38"/>
      <c r="JJY332" s="38"/>
      <c r="JJZ332" s="38"/>
      <c r="JKA332" s="38"/>
      <c r="JKB332" s="38"/>
      <c r="JKC332" s="38"/>
      <c r="JKD332" s="38"/>
      <c r="JKE332" s="38"/>
      <c r="JKF332" s="38"/>
      <c r="JKG332" s="38"/>
      <c r="JKH332" s="38"/>
      <c r="JKI332" s="38"/>
      <c r="JKJ332" s="38"/>
      <c r="JKK332" s="38"/>
      <c r="JKL332" s="38"/>
      <c r="JKM332" s="38"/>
      <c r="JKN332" s="38"/>
      <c r="JKO332" s="38"/>
      <c r="JKP332" s="38"/>
      <c r="JKQ332" s="38"/>
      <c r="JKR332" s="38"/>
      <c r="JKS332" s="38"/>
      <c r="JKT332" s="38"/>
      <c r="JKU332" s="38"/>
      <c r="JKV332" s="38"/>
      <c r="JKW332" s="38"/>
      <c r="JKX332" s="38"/>
      <c r="JKY332" s="38"/>
      <c r="JKZ332" s="38"/>
      <c r="JLA332" s="38"/>
      <c r="JLB332" s="38"/>
      <c r="JLC332" s="38"/>
      <c r="JLD332" s="38"/>
      <c r="JLE332" s="38"/>
      <c r="JLF332" s="38"/>
      <c r="JLG332" s="38"/>
      <c r="JLH332" s="38"/>
      <c r="JLI332" s="38"/>
      <c r="JLJ332" s="38"/>
      <c r="JLK332" s="38"/>
      <c r="JLL332" s="38"/>
      <c r="JLM332" s="38"/>
      <c r="JLN332" s="38"/>
      <c r="JLO332" s="38"/>
      <c r="JLP332" s="38"/>
      <c r="JLQ332" s="38"/>
      <c r="JLR332" s="38"/>
      <c r="JLS332" s="38"/>
      <c r="JLT332" s="38"/>
      <c r="JLU332" s="38"/>
      <c r="JLV332" s="38"/>
      <c r="JLW332" s="38"/>
      <c r="JLX332" s="38"/>
      <c r="JLY332" s="38"/>
      <c r="JLZ332" s="38"/>
      <c r="JMA332" s="38"/>
      <c r="JMB332" s="38"/>
      <c r="JMC332" s="38"/>
      <c r="JMD332" s="38"/>
      <c r="JME332" s="38"/>
      <c r="JMF332" s="38"/>
      <c r="JMG332" s="38"/>
      <c r="JMH332" s="38"/>
      <c r="JMI332" s="38"/>
      <c r="JMJ332" s="38"/>
      <c r="JMK332" s="38"/>
      <c r="JML332" s="38"/>
      <c r="JMM332" s="38"/>
      <c r="JMN332" s="38"/>
      <c r="JMO332" s="38"/>
      <c r="JMP332" s="38"/>
      <c r="JMQ332" s="38"/>
      <c r="JMR332" s="38"/>
      <c r="JMS332" s="38"/>
      <c r="JMT332" s="38"/>
      <c r="JMU332" s="38"/>
      <c r="JMV332" s="38"/>
      <c r="JMW332" s="38"/>
      <c r="JMX332" s="38"/>
      <c r="JMY332" s="38"/>
      <c r="JMZ332" s="38"/>
      <c r="JNA332" s="38"/>
      <c r="JNB332" s="38"/>
      <c r="JNC332" s="38"/>
      <c r="JND332" s="38"/>
      <c r="JNE332" s="38"/>
      <c r="JNF332" s="38"/>
      <c r="JNG332" s="38"/>
      <c r="JNH332" s="38"/>
      <c r="JNI332" s="38"/>
      <c r="JNJ332" s="38"/>
      <c r="JNK332" s="38"/>
      <c r="JNL332" s="38"/>
      <c r="JNM332" s="38"/>
      <c r="JNN332" s="38"/>
      <c r="JNO332" s="38"/>
      <c r="JNP332" s="38"/>
      <c r="JNQ332" s="38"/>
      <c r="JNR332" s="38"/>
      <c r="JNS332" s="38"/>
      <c r="JNT332" s="38"/>
      <c r="JNU332" s="38"/>
      <c r="JNV332" s="38"/>
      <c r="JNW332" s="38"/>
      <c r="JNX332" s="38"/>
      <c r="JNY332" s="38"/>
      <c r="JNZ332" s="38"/>
      <c r="JOA332" s="38"/>
      <c r="JOB332" s="38"/>
      <c r="JOC332" s="38"/>
      <c r="JOD332" s="38"/>
      <c r="JOE332" s="38"/>
      <c r="JOF332" s="38"/>
      <c r="JOG332" s="38"/>
      <c r="JOH332" s="38"/>
      <c r="JOI332" s="38"/>
      <c r="JOJ332" s="38"/>
      <c r="JOK332" s="38"/>
      <c r="JOL332" s="38"/>
      <c r="JOM332" s="38"/>
      <c r="JON332" s="38"/>
      <c r="JOO332" s="38"/>
      <c r="JOP332" s="38"/>
      <c r="JOQ332" s="38"/>
      <c r="JOR332" s="38"/>
      <c r="JOS332" s="38"/>
      <c r="JOT332" s="38"/>
      <c r="JOU332" s="38"/>
      <c r="JOV332" s="38"/>
      <c r="JOW332" s="38"/>
      <c r="JOX332" s="38"/>
      <c r="JOY332" s="38"/>
      <c r="JOZ332" s="38"/>
      <c r="JPA332" s="38"/>
      <c r="JPB332" s="38"/>
      <c r="JPC332" s="38"/>
      <c r="JPD332" s="38"/>
      <c r="JPE332" s="38"/>
      <c r="JPF332" s="38"/>
      <c r="JPG332" s="38"/>
      <c r="JPH332" s="38"/>
      <c r="JPI332" s="38"/>
      <c r="JPJ332" s="38"/>
      <c r="JPK332" s="38"/>
      <c r="JPL332" s="38"/>
      <c r="JPM332" s="38"/>
      <c r="JPN332" s="38"/>
      <c r="JPO332" s="38"/>
      <c r="JPP332" s="38"/>
      <c r="JPQ332" s="38"/>
      <c r="JPR332" s="38"/>
      <c r="JPS332" s="38"/>
      <c r="JPT332" s="38"/>
      <c r="JPU332" s="38"/>
      <c r="JPV332" s="38"/>
      <c r="JPW332" s="38"/>
      <c r="JPX332" s="38"/>
      <c r="JPY332" s="38"/>
      <c r="JPZ332" s="38"/>
      <c r="JQA332" s="38"/>
      <c r="JQB332" s="38"/>
      <c r="JQC332" s="38"/>
      <c r="JQD332" s="38"/>
      <c r="JQE332" s="38"/>
      <c r="JQF332" s="38"/>
      <c r="JQG332" s="38"/>
      <c r="JQH332" s="38"/>
      <c r="JQI332" s="38"/>
      <c r="JQJ332" s="38"/>
      <c r="JQK332" s="38"/>
      <c r="JQL332" s="38"/>
      <c r="JQM332" s="38"/>
      <c r="JQN332" s="38"/>
      <c r="JQO332" s="38"/>
      <c r="JQP332" s="38"/>
      <c r="JQQ332" s="38"/>
      <c r="JQR332" s="38"/>
      <c r="JQS332" s="38"/>
      <c r="JQT332" s="38"/>
      <c r="JQU332" s="38"/>
      <c r="JQV332" s="38"/>
      <c r="JQW332" s="38"/>
      <c r="JQX332" s="38"/>
      <c r="JQY332" s="38"/>
      <c r="JQZ332" s="38"/>
      <c r="JRA332" s="38"/>
      <c r="JRB332" s="38"/>
      <c r="JRC332" s="38"/>
      <c r="JRD332" s="38"/>
      <c r="JRE332" s="38"/>
      <c r="JRF332" s="38"/>
      <c r="JRG332" s="38"/>
      <c r="JRH332" s="38"/>
      <c r="JRI332" s="38"/>
      <c r="JRJ332" s="38"/>
      <c r="JRK332" s="38"/>
      <c r="JRL332" s="38"/>
      <c r="JRM332" s="38"/>
      <c r="JRN332" s="38"/>
      <c r="JRO332" s="38"/>
      <c r="JRP332" s="38"/>
      <c r="JRQ332" s="38"/>
      <c r="JRR332" s="38"/>
      <c r="JRS332" s="38"/>
      <c r="JRT332" s="38"/>
      <c r="JRU332" s="38"/>
      <c r="JRV332" s="38"/>
      <c r="JRW332" s="38"/>
      <c r="JRX332" s="38"/>
      <c r="JRY332" s="38"/>
      <c r="JRZ332" s="38"/>
      <c r="JSA332" s="38"/>
      <c r="JSB332" s="38"/>
      <c r="JSC332" s="38"/>
      <c r="JSD332" s="38"/>
      <c r="JSE332" s="38"/>
      <c r="JSF332" s="38"/>
      <c r="JSG332" s="38"/>
      <c r="JSH332" s="38"/>
      <c r="JSI332" s="38"/>
      <c r="JSJ332" s="38"/>
      <c r="JSK332" s="38"/>
      <c r="JSL332" s="38"/>
      <c r="JSM332" s="38"/>
      <c r="JSN332" s="38"/>
      <c r="JSO332" s="38"/>
      <c r="JSP332" s="38"/>
      <c r="JSQ332" s="38"/>
      <c r="JSR332" s="38"/>
      <c r="JSS332" s="38"/>
      <c r="JST332" s="38"/>
      <c r="JSU332" s="38"/>
      <c r="JSV332" s="38"/>
      <c r="JSW332" s="38"/>
      <c r="JSX332" s="38"/>
      <c r="JSY332" s="38"/>
      <c r="JSZ332" s="38"/>
      <c r="JTA332" s="38"/>
      <c r="JTB332" s="38"/>
      <c r="JTC332" s="38"/>
      <c r="JTD332" s="38"/>
      <c r="JTE332" s="38"/>
      <c r="JTF332" s="38"/>
      <c r="JTG332" s="38"/>
      <c r="JTH332" s="38"/>
      <c r="JTI332" s="38"/>
      <c r="JTJ332" s="38"/>
      <c r="JTK332" s="38"/>
      <c r="JTL332" s="38"/>
      <c r="JTM332" s="38"/>
      <c r="JTN332" s="38"/>
      <c r="JTO332" s="38"/>
      <c r="JTP332" s="38"/>
      <c r="JTQ332" s="38"/>
      <c r="JTR332" s="38"/>
      <c r="JTS332" s="38"/>
      <c r="JTT332" s="38"/>
      <c r="JTU332" s="38"/>
      <c r="JTV332" s="38"/>
      <c r="JTW332" s="38"/>
      <c r="JTX332" s="38"/>
      <c r="JTY332" s="38"/>
      <c r="JTZ332" s="38"/>
      <c r="JUA332" s="38"/>
      <c r="JUB332" s="38"/>
      <c r="JUC332" s="38"/>
      <c r="JUD332" s="38"/>
      <c r="JUE332" s="38"/>
      <c r="JUF332" s="38"/>
      <c r="JUG332" s="38"/>
      <c r="JUH332" s="38"/>
      <c r="JUI332" s="38"/>
      <c r="JUJ332" s="38"/>
      <c r="JUK332" s="38"/>
      <c r="JUL332" s="38"/>
      <c r="JUM332" s="38"/>
      <c r="JUN332" s="38"/>
      <c r="JUO332" s="38"/>
      <c r="JUP332" s="38"/>
      <c r="JUQ332" s="38"/>
      <c r="JUR332" s="38"/>
      <c r="JUS332" s="38"/>
      <c r="JUT332" s="38"/>
      <c r="JUU332" s="38"/>
      <c r="JUV332" s="38"/>
      <c r="JUW332" s="38"/>
      <c r="JUX332" s="38"/>
      <c r="JUY332" s="38"/>
      <c r="JUZ332" s="38"/>
      <c r="JVA332" s="38"/>
      <c r="JVB332" s="38"/>
      <c r="JVC332" s="38"/>
      <c r="JVD332" s="38"/>
      <c r="JVE332" s="38"/>
      <c r="JVF332" s="38"/>
      <c r="JVG332" s="38"/>
      <c r="JVH332" s="38"/>
      <c r="JVI332" s="38"/>
      <c r="JVJ332" s="38"/>
      <c r="JVK332" s="38"/>
      <c r="JVL332" s="38"/>
      <c r="JVM332" s="38"/>
      <c r="JVN332" s="38"/>
      <c r="JVO332" s="38"/>
      <c r="JVP332" s="38"/>
      <c r="JVQ332" s="38"/>
      <c r="JVR332" s="38"/>
      <c r="JVS332" s="38"/>
      <c r="JVT332" s="38"/>
      <c r="JVU332" s="38"/>
      <c r="JVV332" s="38"/>
      <c r="JVW332" s="38"/>
      <c r="JVX332" s="38"/>
      <c r="JVY332" s="38"/>
      <c r="JVZ332" s="38"/>
      <c r="JWA332" s="38"/>
      <c r="JWB332" s="38"/>
      <c r="JWC332" s="38"/>
      <c r="JWD332" s="38"/>
      <c r="JWE332" s="38"/>
      <c r="JWF332" s="38"/>
      <c r="JWG332" s="38"/>
      <c r="JWH332" s="38"/>
      <c r="JWI332" s="38"/>
      <c r="JWJ332" s="38"/>
      <c r="JWK332" s="38"/>
      <c r="JWL332" s="38"/>
      <c r="JWM332" s="38"/>
      <c r="JWN332" s="38"/>
      <c r="JWO332" s="38"/>
      <c r="JWP332" s="38"/>
      <c r="JWQ332" s="38"/>
      <c r="JWR332" s="38"/>
      <c r="JWS332" s="38"/>
      <c r="JWT332" s="38"/>
      <c r="JWU332" s="38"/>
      <c r="JWV332" s="38"/>
      <c r="JWW332" s="38"/>
      <c r="JWX332" s="38"/>
      <c r="JWY332" s="38"/>
      <c r="JWZ332" s="38"/>
      <c r="JXA332" s="38"/>
      <c r="JXB332" s="38"/>
      <c r="JXC332" s="38"/>
      <c r="JXD332" s="38"/>
      <c r="JXE332" s="38"/>
      <c r="JXF332" s="38"/>
      <c r="JXG332" s="38"/>
      <c r="JXH332" s="38"/>
      <c r="JXI332" s="38"/>
      <c r="JXJ332" s="38"/>
      <c r="JXK332" s="38"/>
      <c r="JXL332" s="38"/>
      <c r="JXM332" s="38"/>
      <c r="JXN332" s="38"/>
      <c r="JXO332" s="38"/>
      <c r="JXP332" s="38"/>
      <c r="JXQ332" s="38"/>
      <c r="JXR332" s="38"/>
      <c r="JXS332" s="38"/>
      <c r="JXT332" s="38"/>
      <c r="JXU332" s="38"/>
      <c r="JXV332" s="38"/>
      <c r="JXW332" s="38"/>
      <c r="JXX332" s="38"/>
      <c r="JXY332" s="38"/>
      <c r="JXZ332" s="38"/>
      <c r="JYA332" s="38"/>
      <c r="JYB332" s="38"/>
      <c r="JYC332" s="38"/>
      <c r="JYD332" s="38"/>
      <c r="JYE332" s="38"/>
      <c r="JYF332" s="38"/>
      <c r="JYG332" s="38"/>
      <c r="JYH332" s="38"/>
      <c r="JYI332" s="38"/>
      <c r="JYJ332" s="38"/>
      <c r="JYK332" s="38"/>
      <c r="JYL332" s="38"/>
      <c r="JYM332" s="38"/>
      <c r="JYN332" s="38"/>
      <c r="JYO332" s="38"/>
      <c r="JYP332" s="38"/>
      <c r="JYQ332" s="38"/>
      <c r="JYR332" s="38"/>
      <c r="JYS332" s="38"/>
      <c r="JYT332" s="38"/>
      <c r="JYU332" s="38"/>
      <c r="JYV332" s="38"/>
      <c r="JYW332" s="38"/>
      <c r="JYX332" s="38"/>
      <c r="JYY332" s="38"/>
      <c r="JYZ332" s="38"/>
      <c r="JZA332" s="38"/>
      <c r="JZB332" s="38"/>
      <c r="JZC332" s="38"/>
      <c r="JZD332" s="38"/>
      <c r="JZE332" s="38"/>
      <c r="JZF332" s="38"/>
      <c r="JZG332" s="38"/>
      <c r="JZH332" s="38"/>
      <c r="JZI332" s="38"/>
      <c r="JZJ332" s="38"/>
      <c r="JZK332" s="38"/>
      <c r="JZL332" s="38"/>
      <c r="JZM332" s="38"/>
      <c r="JZN332" s="38"/>
      <c r="JZO332" s="38"/>
      <c r="JZP332" s="38"/>
      <c r="JZQ332" s="38"/>
      <c r="JZR332" s="38"/>
      <c r="JZS332" s="38"/>
      <c r="JZT332" s="38"/>
      <c r="JZU332" s="38"/>
      <c r="JZV332" s="38"/>
      <c r="JZW332" s="38"/>
      <c r="JZX332" s="38"/>
      <c r="JZY332" s="38"/>
      <c r="JZZ332" s="38"/>
      <c r="KAA332" s="38"/>
      <c r="KAB332" s="38"/>
      <c r="KAC332" s="38"/>
      <c r="KAD332" s="38"/>
      <c r="KAE332" s="38"/>
      <c r="KAF332" s="38"/>
      <c r="KAG332" s="38"/>
      <c r="KAH332" s="38"/>
      <c r="KAI332" s="38"/>
      <c r="KAJ332" s="38"/>
      <c r="KAK332" s="38"/>
      <c r="KAL332" s="38"/>
      <c r="KAM332" s="38"/>
      <c r="KAN332" s="38"/>
      <c r="KAO332" s="38"/>
      <c r="KAP332" s="38"/>
      <c r="KAQ332" s="38"/>
      <c r="KAR332" s="38"/>
      <c r="KAS332" s="38"/>
      <c r="KAT332" s="38"/>
      <c r="KAU332" s="38"/>
      <c r="KAV332" s="38"/>
      <c r="KAW332" s="38"/>
      <c r="KAX332" s="38"/>
      <c r="KAY332" s="38"/>
      <c r="KAZ332" s="38"/>
      <c r="KBA332" s="38"/>
      <c r="KBB332" s="38"/>
      <c r="KBC332" s="38"/>
      <c r="KBD332" s="38"/>
      <c r="KBE332" s="38"/>
      <c r="KBF332" s="38"/>
      <c r="KBG332" s="38"/>
      <c r="KBH332" s="38"/>
      <c r="KBI332" s="38"/>
      <c r="KBJ332" s="38"/>
      <c r="KBK332" s="38"/>
      <c r="KBL332" s="38"/>
      <c r="KBM332" s="38"/>
      <c r="KBN332" s="38"/>
      <c r="KBO332" s="38"/>
      <c r="KBP332" s="38"/>
      <c r="KBQ332" s="38"/>
      <c r="KBR332" s="38"/>
      <c r="KBS332" s="38"/>
      <c r="KBT332" s="38"/>
      <c r="KBU332" s="38"/>
      <c r="KBV332" s="38"/>
      <c r="KBW332" s="38"/>
      <c r="KBX332" s="38"/>
      <c r="KBY332" s="38"/>
      <c r="KBZ332" s="38"/>
      <c r="KCA332" s="38"/>
      <c r="KCB332" s="38"/>
      <c r="KCC332" s="38"/>
      <c r="KCD332" s="38"/>
      <c r="KCE332" s="38"/>
      <c r="KCF332" s="38"/>
      <c r="KCG332" s="38"/>
      <c r="KCH332" s="38"/>
      <c r="KCI332" s="38"/>
      <c r="KCJ332" s="38"/>
      <c r="KCK332" s="38"/>
      <c r="KCL332" s="38"/>
      <c r="KCM332" s="38"/>
      <c r="KCN332" s="38"/>
      <c r="KCO332" s="38"/>
      <c r="KCP332" s="38"/>
      <c r="KCQ332" s="38"/>
      <c r="KCR332" s="38"/>
      <c r="KCS332" s="38"/>
      <c r="KCT332" s="38"/>
      <c r="KCU332" s="38"/>
      <c r="KCV332" s="38"/>
      <c r="KCW332" s="38"/>
      <c r="KCX332" s="38"/>
      <c r="KCY332" s="38"/>
      <c r="KCZ332" s="38"/>
      <c r="KDA332" s="38"/>
      <c r="KDB332" s="38"/>
      <c r="KDC332" s="38"/>
      <c r="KDD332" s="38"/>
      <c r="KDE332" s="38"/>
      <c r="KDF332" s="38"/>
      <c r="KDG332" s="38"/>
      <c r="KDH332" s="38"/>
      <c r="KDI332" s="38"/>
      <c r="KDJ332" s="38"/>
      <c r="KDK332" s="38"/>
      <c r="KDL332" s="38"/>
      <c r="KDM332" s="38"/>
      <c r="KDN332" s="38"/>
      <c r="KDO332" s="38"/>
      <c r="KDP332" s="38"/>
      <c r="KDQ332" s="38"/>
      <c r="KDR332" s="38"/>
      <c r="KDS332" s="38"/>
      <c r="KDT332" s="38"/>
      <c r="KDU332" s="38"/>
      <c r="KDV332" s="38"/>
      <c r="KDW332" s="38"/>
      <c r="KDX332" s="38"/>
      <c r="KDY332" s="38"/>
      <c r="KDZ332" s="38"/>
      <c r="KEA332" s="38"/>
      <c r="KEB332" s="38"/>
      <c r="KEC332" s="38"/>
      <c r="KED332" s="38"/>
      <c r="KEE332" s="38"/>
      <c r="KEF332" s="38"/>
      <c r="KEG332" s="38"/>
      <c r="KEH332" s="38"/>
      <c r="KEI332" s="38"/>
      <c r="KEJ332" s="38"/>
      <c r="KEK332" s="38"/>
      <c r="KEL332" s="38"/>
      <c r="KEM332" s="38"/>
      <c r="KEN332" s="38"/>
      <c r="KEO332" s="38"/>
      <c r="KEP332" s="38"/>
      <c r="KEQ332" s="38"/>
      <c r="KER332" s="38"/>
      <c r="KES332" s="38"/>
      <c r="KET332" s="38"/>
      <c r="KEU332" s="38"/>
      <c r="KEV332" s="38"/>
      <c r="KEW332" s="38"/>
      <c r="KEX332" s="38"/>
      <c r="KEY332" s="38"/>
      <c r="KEZ332" s="38"/>
      <c r="KFA332" s="38"/>
      <c r="KFB332" s="38"/>
      <c r="KFC332" s="38"/>
      <c r="KFD332" s="38"/>
      <c r="KFE332" s="38"/>
      <c r="KFF332" s="38"/>
      <c r="KFG332" s="38"/>
      <c r="KFH332" s="38"/>
      <c r="KFI332" s="38"/>
      <c r="KFJ332" s="38"/>
      <c r="KFK332" s="38"/>
      <c r="KFL332" s="38"/>
      <c r="KFM332" s="38"/>
      <c r="KFN332" s="38"/>
      <c r="KFO332" s="38"/>
      <c r="KFP332" s="38"/>
      <c r="KFQ332" s="38"/>
      <c r="KFR332" s="38"/>
      <c r="KFS332" s="38"/>
      <c r="KFT332" s="38"/>
      <c r="KFU332" s="38"/>
      <c r="KFV332" s="38"/>
      <c r="KFW332" s="38"/>
      <c r="KFX332" s="38"/>
      <c r="KFY332" s="38"/>
      <c r="KFZ332" s="38"/>
      <c r="KGA332" s="38"/>
      <c r="KGB332" s="38"/>
      <c r="KGC332" s="38"/>
      <c r="KGD332" s="38"/>
      <c r="KGE332" s="38"/>
      <c r="KGF332" s="38"/>
      <c r="KGG332" s="38"/>
      <c r="KGH332" s="38"/>
      <c r="KGI332" s="38"/>
      <c r="KGJ332" s="38"/>
      <c r="KGK332" s="38"/>
      <c r="KGL332" s="38"/>
      <c r="KGM332" s="38"/>
      <c r="KGN332" s="38"/>
      <c r="KGO332" s="38"/>
      <c r="KGP332" s="38"/>
      <c r="KGQ332" s="38"/>
      <c r="KGR332" s="38"/>
      <c r="KGS332" s="38"/>
      <c r="KGT332" s="38"/>
      <c r="KGU332" s="38"/>
      <c r="KGV332" s="38"/>
      <c r="KGW332" s="38"/>
      <c r="KGX332" s="38"/>
      <c r="KGY332" s="38"/>
      <c r="KGZ332" s="38"/>
      <c r="KHA332" s="38"/>
      <c r="KHB332" s="38"/>
      <c r="KHC332" s="38"/>
      <c r="KHD332" s="38"/>
      <c r="KHE332" s="38"/>
      <c r="KHF332" s="38"/>
      <c r="KHG332" s="38"/>
      <c r="KHH332" s="38"/>
      <c r="KHI332" s="38"/>
      <c r="KHJ332" s="38"/>
      <c r="KHK332" s="38"/>
      <c r="KHL332" s="38"/>
      <c r="KHM332" s="38"/>
      <c r="KHN332" s="38"/>
      <c r="KHO332" s="38"/>
      <c r="KHP332" s="38"/>
      <c r="KHQ332" s="38"/>
      <c r="KHR332" s="38"/>
      <c r="KHS332" s="38"/>
      <c r="KHT332" s="38"/>
      <c r="KHU332" s="38"/>
      <c r="KHV332" s="38"/>
      <c r="KHW332" s="38"/>
      <c r="KHX332" s="38"/>
      <c r="KHY332" s="38"/>
      <c r="KHZ332" s="38"/>
      <c r="KIA332" s="38"/>
      <c r="KIB332" s="38"/>
      <c r="KIC332" s="38"/>
      <c r="KID332" s="38"/>
      <c r="KIE332" s="38"/>
      <c r="KIF332" s="38"/>
      <c r="KIG332" s="38"/>
      <c r="KIH332" s="38"/>
      <c r="KII332" s="38"/>
      <c r="KIJ332" s="38"/>
      <c r="KIK332" s="38"/>
      <c r="KIL332" s="38"/>
      <c r="KIM332" s="38"/>
      <c r="KIN332" s="38"/>
      <c r="KIO332" s="38"/>
      <c r="KIP332" s="38"/>
      <c r="KIQ332" s="38"/>
      <c r="KIR332" s="38"/>
      <c r="KIS332" s="38"/>
      <c r="KIT332" s="38"/>
      <c r="KIU332" s="38"/>
      <c r="KIV332" s="38"/>
      <c r="KIW332" s="38"/>
      <c r="KIX332" s="38"/>
      <c r="KIY332" s="38"/>
      <c r="KIZ332" s="38"/>
      <c r="KJA332" s="38"/>
      <c r="KJB332" s="38"/>
      <c r="KJC332" s="38"/>
      <c r="KJD332" s="38"/>
      <c r="KJE332" s="38"/>
      <c r="KJF332" s="38"/>
      <c r="KJG332" s="38"/>
      <c r="KJH332" s="38"/>
      <c r="KJI332" s="38"/>
      <c r="KJJ332" s="38"/>
      <c r="KJK332" s="38"/>
      <c r="KJL332" s="38"/>
      <c r="KJM332" s="38"/>
      <c r="KJN332" s="38"/>
      <c r="KJO332" s="38"/>
      <c r="KJP332" s="38"/>
      <c r="KJQ332" s="38"/>
      <c r="KJR332" s="38"/>
      <c r="KJS332" s="38"/>
      <c r="KJT332" s="38"/>
      <c r="KJU332" s="38"/>
      <c r="KJV332" s="38"/>
      <c r="KJW332" s="38"/>
      <c r="KJX332" s="38"/>
      <c r="KJY332" s="38"/>
      <c r="KJZ332" s="38"/>
      <c r="KKA332" s="38"/>
      <c r="KKB332" s="38"/>
      <c r="KKC332" s="38"/>
      <c r="KKD332" s="38"/>
      <c r="KKE332" s="38"/>
      <c r="KKF332" s="38"/>
      <c r="KKG332" s="38"/>
      <c r="KKH332" s="38"/>
      <c r="KKI332" s="38"/>
      <c r="KKJ332" s="38"/>
      <c r="KKK332" s="38"/>
      <c r="KKL332" s="38"/>
      <c r="KKM332" s="38"/>
      <c r="KKN332" s="38"/>
      <c r="KKO332" s="38"/>
      <c r="KKP332" s="38"/>
      <c r="KKQ332" s="38"/>
      <c r="KKR332" s="38"/>
      <c r="KKS332" s="38"/>
      <c r="KKT332" s="38"/>
      <c r="KKU332" s="38"/>
      <c r="KKV332" s="38"/>
      <c r="KKW332" s="38"/>
      <c r="KKX332" s="38"/>
      <c r="KKY332" s="38"/>
      <c r="KKZ332" s="38"/>
      <c r="KLA332" s="38"/>
      <c r="KLB332" s="38"/>
      <c r="KLC332" s="38"/>
      <c r="KLD332" s="38"/>
      <c r="KLE332" s="38"/>
      <c r="KLF332" s="38"/>
      <c r="KLG332" s="38"/>
      <c r="KLH332" s="38"/>
      <c r="KLI332" s="38"/>
      <c r="KLJ332" s="38"/>
      <c r="KLK332" s="38"/>
      <c r="KLL332" s="38"/>
      <c r="KLM332" s="38"/>
      <c r="KLN332" s="38"/>
      <c r="KLO332" s="38"/>
      <c r="KLP332" s="38"/>
      <c r="KLQ332" s="38"/>
      <c r="KLR332" s="38"/>
      <c r="KLS332" s="38"/>
      <c r="KLT332" s="38"/>
      <c r="KLU332" s="38"/>
      <c r="KLV332" s="38"/>
      <c r="KLW332" s="38"/>
      <c r="KLX332" s="38"/>
      <c r="KLY332" s="38"/>
      <c r="KLZ332" s="38"/>
      <c r="KMA332" s="38"/>
      <c r="KMB332" s="38"/>
      <c r="KMC332" s="38"/>
      <c r="KMD332" s="38"/>
      <c r="KME332" s="38"/>
      <c r="KMF332" s="38"/>
      <c r="KMG332" s="38"/>
      <c r="KMH332" s="38"/>
      <c r="KMI332" s="38"/>
      <c r="KMJ332" s="38"/>
      <c r="KMK332" s="38"/>
      <c r="KML332" s="38"/>
      <c r="KMM332" s="38"/>
      <c r="KMN332" s="38"/>
      <c r="KMO332" s="38"/>
      <c r="KMP332" s="38"/>
      <c r="KMQ332" s="38"/>
      <c r="KMR332" s="38"/>
      <c r="KMS332" s="38"/>
      <c r="KMT332" s="38"/>
      <c r="KMU332" s="38"/>
      <c r="KMV332" s="38"/>
      <c r="KMW332" s="38"/>
      <c r="KMX332" s="38"/>
      <c r="KMY332" s="38"/>
      <c r="KMZ332" s="38"/>
      <c r="KNA332" s="38"/>
      <c r="KNB332" s="38"/>
      <c r="KNC332" s="38"/>
      <c r="KND332" s="38"/>
      <c r="KNE332" s="38"/>
      <c r="KNF332" s="38"/>
      <c r="KNG332" s="38"/>
      <c r="KNH332" s="38"/>
      <c r="KNI332" s="38"/>
      <c r="KNJ332" s="38"/>
      <c r="KNK332" s="38"/>
      <c r="KNL332" s="38"/>
      <c r="KNM332" s="38"/>
      <c r="KNN332" s="38"/>
      <c r="KNO332" s="38"/>
      <c r="KNP332" s="38"/>
      <c r="KNQ332" s="38"/>
      <c r="KNR332" s="38"/>
      <c r="KNS332" s="38"/>
      <c r="KNT332" s="38"/>
      <c r="KNU332" s="38"/>
      <c r="KNV332" s="38"/>
      <c r="KNW332" s="38"/>
      <c r="KNX332" s="38"/>
      <c r="KNY332" s="38"/>
      <c r="KNZ332" s="38"/>
      <c r="KOA332" s="38"/>
      <c r="KOB332" s="38"/>
      <c r="KOC332" s="38"/>
      <c r="KOD332" s="38"/>
      <c r="KOE332" s="38"/>
      <c r="KOF332" s="38"/>
      <c r="KOG332" s="38"/>
      <c r="KOH332" s="38"/>
      <c r="KOI332" s="38"/>
      <c r="KOJ332" s="38"/>
      <c r="KOK332" s="38"/>
      <c r="KOL332" s="38"/>
      <c r="KOM332" s="38"/>
      <c r="KON332" s="38"/>
      <c r="KOO332" s="38"/>
      <c r="KOP332" s="38"/>
      <c r="KOQ332" s="38"/>
      <c r="KOR332" s="38"/>
      <c r="KOS332" s="38"/>
      <c r="KOT332" s="38"/>
      <c r="KOU332" s="38"/>
      <c r="KOV332" s="38"/>
      <c r="KOW332" s="38"/>
      <c r="KOX332" s="38"/>
      <c r="KOY332" s="38"/>
      <c r="KOZ332" s="38"/>
      <c r="KPA332" s="38"/>
      <c r="KPB332" s="38"/>
      <c r="KPC332" s="38"/>
      <c r="KPD332" s="38"/>
      <c r="KPE332" s="38"/>
      <c r="KPF332" s="38"/>
      <c r="KPG332" s="38"/>
      <c r="KPH332" s="38"/>
      <c r="KPI332" s="38"/>
      <c r="KPJ332" s="38"/>
      <c r="KPK332" s="38"/>
      <c r="KPL332" s="38"/>
      <c r="KPM332" s="38"/>
      <c r="KPN332" s="38"/>
      <c r="KPO332" s="38"/>
      <c r="KPP332" s="38"/>
      <c r="KPQ332" s="38"/>
      <c r="KPR332" s="38"/>
      <c r="KPS332" s="38"/>
      <c r="KPT332" s="38"/>
      <c r="KPU332" s="38"/>
      <c r="KPV332" s="38"/>
      <c r="KPW332" s="38"/>
      <c r="KPX332" s="38"/>
      <c r="KPY332" s="38"/>
      <c r="KPZ332" s="38"/>
      <c r="KQA332" s="38"/>
      <c r="KQB332" s="38"/>
      <c r="KQC332" s="38"/>
      <c r="KQD332" s="38"/>
      <c r="KQE332" s="38"/>
      <c r="KQF332" s="38"/>
      <c r="KQG332" s="38"/>
      <c r="KQH332" s="38"/>
      <c r="KQI332" s="38"/>
      <c r="KQJ332" s="38"/>
      <c r="KQK332" s="38"/>
      <c r="KQL332" s="38"/>
      <c r="KQM332" s="38"/>
      <c r="KQN332" s="38"/>
      <c r="KQO332" s="38"/>
      <c r="KQP332" s="38"/>
      <c r="KQQ332" s="38"/>
      <c r="KQR332" s="38"/>
      <c r="KQS332" s="38"/>
      <c r="KQT332" s="38"/>
      <c r="KQU332" s="38"/>
      <c r="KQV332" s="38"/>
      <c r="KQW332" s="38"/>
      <c r="KQX332" s="38"/>
      <c r="KQY332" s="38"/>
      <c r="KQZ332" s="38"/>
      <c r="KRA332" s="38"/>
      <c r="KRB332" s="38"/>
      <c r="KRC332" s="38"/>
      <c r="KRD332" s="38"/>
      <c r="KRE332" s="38"/>
      <c r="KRF332" s="38"/>
      <c r="KRG332" s="38"/>
      <c r="KRH332" s="38"/>
      <c r="KRI332" s="38"/>
      <c r="KRJ332" s="38"/>
      <c r="KRK332" s="38"/>
      <c r="KRL332" s="38"/>
      <c r="KRM332" s="38"/>
      <c r="KRN332" s="38"/>
      <c r="KRO332" s="38"/>
      <c r="KRP332" s="38"/>
      <c r="KRQ332" s="38"/>
      <c r="KRR332" s="38"/>
      <c r="KRS332" s="38"/>
      <c r="KRT332" s="38"/>
      <c r="KRU332" s="38"/>
      <c r="KRV332" s="38"/>
      <c r="KRW332" s="38"/>
      <c r="KRX332" s="38"/>
      <c r="KRY332" s="38"/>
      <c r="KRZ332" s="38"/>
      <c r="KSA332" s="38"/>
      <c r="KSB332" s="38"/>
      <c r="KSC332" s="38"/>
      <c r="KSD332" s="38"/>
      <c r="KSE332" s="38"/>
      <c r="KSF332" s="38"/>
      <c r="KSG332" s="38"/>
      <c r="KSH332" s="38"/>
      <c r="KSI332" s="38"/>
      <c r="KSJ332" s="38"/>
      <c r="KSK332" s="38"/>
      <c r="KSL332" s="38"/>
      <c r="KSM332" s="38"/>
      <c r="KSN332" s="38"/>
      <c r="KSO332" s="38"/>
      <c r="KSP332" s="38"/>
      <c r="KSQ332" s="38"/>
      <c r="KSR332" s="38"/>
      <c r="KSS332" s="38"/>
      <c r="KST332" s="38"/>
      <c r="KSU332" s="38"/>
      <c r="KSV332" s="38"/>
      <c r="KSW332" s="38"/>
      <c r="KSX332" s="38"/>
      <c r="KSY332" s="38"/>
      <c r="KSZ332" s="38"/>
      <c r="KTA332" s="38"/>
      <c r="KTB332" s="38"/>
      <c r="KTC332" s="38"/>
      <c r="KTD332" s="38"/>
      <c r="KTE332" s="38"/>
      <c r="KTF332" s="38"/>
      <c r="KTG332" s="38"/>
      <c r="KTH332" s="38"/>
      <c r="KTI332" s="38"/>
      <c r="KTJ332" s="38"/>
      <c r="KTK332" s="38"/>
      <c r="KTL332" s="38"/>
      <c r="KTM332" s="38"/>
      <c r="KTN332" s="38"/>
      <c r="KTO332" s="38"/>
      <c r="KTP332" s="38"/>
      <c r="KTQ332" s="38"/>
      <c r="KTR332" s="38"/>
      <c r="KTS332" s="38"/>
      <c r="KTT332" s="38"/>
      <c r="KTU332" s="38"/>
      <c r="KTV332" s="38"/>
      <c r="KTW332" s="38"/>
      <c r="KTX332" s="38"/>
      <c r="KTY332" s="38"/>
      <c r="KTZ332" s="38"/>
      <c r="KUA332" s="38"/>
      <c r="KUB332" s="38"/>
      <c r="KUC332" s="38"/>
      <c r="KUD332" s="38"/>
      <c r="KUE332" s="38"/>
      <c r="KUF332" s="38"/>
      <c r="KUG332" s="38"/>
      <c r="KUH332" s="38"/>
      <c r="KUI332" s="38"/>
      <c r="KUJ332" s="38"/>
      <c r="KUK332" s="38"/>
      <c r="KUL332" s="38"/>
      <c r="KUM332" s="38"/>
      <c r="KUN332" s="38"/>
      <c r="KUO332" s="38"/>
      <c r="KUP332" s="38"/>
      <c r="KUQ332" s="38"/>
      <c r="KUR332" s="38"/>
      <c r="KUS332" s="38"/>
      <c r="KUT332" s="38"/>
      <c r="KUU332" s="38"/>
      <c r="KUV332" s="38"/>
      <c r="KUW332" s="38"/>
      <c r="KUX332" s="38"/>
      <c r="KUY332" s="38"/>
      <c r="KUZ332" s="38"/>
      <c r="KVA332" s="38"/>
      <c r="KVB332" s="38"/>
      <c r="KVC332" s="38"/>
      <c r="KVD332" s="38"/>
      <c r="KVE332" s="38"/>
      <c r="KVF332" s="38"/>
      <c r="KVG332" s="38"/>
      <c r="KVH332" s="38"/>
      <c r="KVI332" s="38"/>
      <c r="KVJ332" s="38"/>
      <c r="KVK332" s="38"/>
      <c r="KVL332" s="38"/>
      <c r="KVM332" s="38"/>
      <c r="KVN332" s="38"/>
      <c r="KVO332" s="38"/>
      <c r="KVP332" s="38"/>
      <c r="KVQ332" s="38"/>
      <c r="KVR332" s="38"/>
      <c r="KVS332" s="38"/>
      <c r="KVT332" s="38"/>
      <c r="KVU332" s="38"/>
      <c r="KVV332" s="38"/>
      <c r="KVW332" s="38"/>
      <c r="KVX332" s="38"/>
      <c r="KVY332" s="38"/>
      <c r="KVZ332" s="38"/>
      <c r="KWA332" s="38"/>
      <c r="KWB332" s="38"/>
      <c r="KWC332" s="38"/>
      <c r="KWD332" s="38"/>
      <c r="KWE332" s="38"/>
      <c r="KWF332" s="38"/>
      <c r="KWG332" s="38"/>
      <c r="KWH332" s="38"/>
      <c r="KWI332" s="38"/>
      <c r="KWJ332" s="38"/>
      <c r="KWK332" s="38"/>
      <c r="KWL332" s="38"/>
      <c r="KWM332" s="38"/>
      <c r="KWN332" s="38"/>
      <c r="KWO332" s="38"/>
      <c r="KWP332" s="38"/>
      <c r="KWQ332" s="38"/>
      <c r="KWR332" s="38"/>
      <c r="KWS332" s="38"/>
      <c r="KWT332" s="38"/>
      <c r="KWU332" s="38"/>
      <c r="KWV332" s="38"/>
      <c r="KWW332" s="38"/>
      <c r="KWX332" s="38"/>
      <c r="KWY332" s="38"/>
      <c r="KWZ332" s="38"/>
      <c r="KXA332" s="38"/>
      <c r="KXB332" s="38"/>
      <c r="KXC332" s="38"/>
      <c r="KXD332" s="38"/>
      <c r="KXE332" s="38"/>
      <c r="KXF332" s="38"/>
      <c r="KXG332" s="38"/>
      <c r="KXH332" s="38"/>
      <c r="KXI332" s="38"/>
      <c r="KXJ332" s="38"/>
      <c r="KXK332" s="38"/>
      <c r="KXL332" s="38"/>
      <c r="KXM332" s="38"/>
      <c r="KXN332" s="38"/>
      <c r="KXO332" s="38"/>
      <c r="KXP332" s="38"/>
      <c r="KXQ332" s="38"/>
      <c r="KXR332" s="38"/>
      <c r="KXS332" s="38"/>
      <c r="KXT332" s="38"/>
      <c r="KXU332" s="38"/>
      <c r="KXV332" s="38"/>
      <c r="KXW332" s="38"/>
      <c r="KXX332" s="38"/>
      <c r="KXY332" s="38"/>
      <c r="KXZ332" s="38"/>
      <c r="KYA332" s="38"/>
      <c r="KYB332" s="38"/>
      <c r="KYC332" s="38"/>
      <c r="KYD332" s="38"/>
      <c r="KYE332" s="38"/>
      <c r="KYF332" s="38"/>
      <c r="KYG332" s="38"/>
      <c r="KYH332" s="38"/>
      <c r="KYI332" s="38"/>
      <c r="KYJ332" s="38"/>
      <c r="KYK332" s="38"/>
      <c r="KYL332" s="38"/>
      <c r="KYM332" s="38"/>
      <c r="KYN332" s="38"/>
      <c r="KYO332" s="38"/>
      <c r="KYP332" s="38"/>
      <c r="KYQ332" s="38"/>
      <c r="KYR332" s="38"/>
      <c r="KYS332" s="38"/>
      <c r="KYT332" s="38"/>
      <c r="KYU332" s="38"/>
      <c r="KYV332" s="38"/>
      <c r="KYW332" s="38"/>
      <c r="KYX332" s="38"/>
      <c r="KYY332" s="38"/>
      <c r="KYZ332" s="38"/>
      <c r="KZA332" s="38"/>
      <c r="KZB332" s="38"/>
      <c r="KZC332" s="38"/>
      <c r="KZD332" s="38"/>
      <c r="KZE332" s="38"/>
      <c r="KZF332" s="38"/>
      <c r="KZG332" s="38"/>
      <c r="KZH332" s="38"/>
      <c r="KZI332" s="38"/>
      <c r="KZJ332" s="38"/>
      <c r="KZK332" s="38"/>
      <c r="KZL332" s="38"/>
      <c r="KZM332" s="38"/>
      <c r="KZN332" s="38"/>
      <c r="KZO332" s="38"/>
      <c r="KZP332" s="38"/>
      <c r="KZQ332" s="38"/>
      <c r="KZR332" s="38"/>
      <c r="KZS332" s="38"/>
      <c r="KZT332" s="38"/>
      <c r="KZU332" s="38"/>
      <c r="KZV332" s="38"/>
      <c r="KZW332" s="38"/>
      <c r="KZX332" s="38"/>
      <c r="KZY332" s="38"/>
      <c r="KZZ332" s="38"/>
      <c r="LAA332" s="38"/>
      <c r="LAB332" s="38"/>
      <c r="LAC332" s="38"/>
      <c r="LAD332" s="38"/>
      <c r="LAE332" s="38"/>
      <c r="LAF332" s="38"/>
      <c r="LAG332" s="38"/>
      <c r="LAH332" s="38"/>
      <c r="LAI332" s="38"/>
      <c r="LAJ332" s="38"/>
      <c r="LAK332" s="38"/>
      <c r="LAL332" s="38"/>
      <c r="LAM332" s="38"/>
      <c r="LAN332" s="38"/>
      <c r="LAO332" s="38"/>
      <c r="LAP332" s="38"/>
      <c r="LAQ332" s="38"/>
      <c r="LAR332" s="38"/>
      <c r="LAS332" s="38"/>
      <c r="LAT332" s="38"/>
      <c r="LAU332" s="38"/>
      <c r="LAV332" s="38"/>
      <c r="LAW332" s="38"/>
      <c r="LAX332" s="38"/>
      <c r="LAY332" s="38"/>
      <c r="LAZ332" s="38"/>
      <c r="LBA332" s="38"/>
      <c r="LBB332" s="38"/>
      <c r="LBC332" s="38"/>
      <c r="LBD332" s="38"/>
      <c r="LBE332" s="38"/>
      <c r="LBF332" s="38"/>
      <c r="LBG332" s="38"/>
      <c r="LBH332" s="38"/>
      <c r="LBI332" s="38"/>
      <c r="LBJ332" s="38"/>
      <c r="LBK332" s="38"/>
      <c r="LBL332" s="38"/>
      <c r="LBM332" s="38"/>
      <c r="LBN332" s="38"/>
      <c r="LBO332" s="38"/>
      <c r="LBP332" s="38"/>
      <c r="LBQ332" s="38"/>
      <c r="LBR332" s="38"/>
      <c r="LBS332" s="38"/>
      <c r="LBT332" s="38"/>
      <c r="LBU332" s="38"/>
      <c r="LBV332" s="38"/>
      <c r="LBW332" s="38"/>
      <c r="LBX332" s="38"/>
      <c r="LBY332" s="38"/>
      <c r="LBZ332" s="38"/>
      <c r="LCA332" s="38"/>
      <c r="LCB332" s="38"/>
      <c r="LCC332" s="38"/>
      <c r="LCD332" s="38"/>
      <c r="LCE332" s="38"/>
      <c r="LCF332" s="38"/>
      <c r="LCG332" s="38"/>
      <c r="LCH332" s="38"/>
      <c r="LCI332" s="38"/>
      <c r="LCJ332" s="38"/>
      <c r="LCK332" s="38"/>
      <c r="LCL332" s="38"/>
      <c r="LCM332" s="38"/>
      <c r="LCN332" s="38"/>
      <c r="LCO332" s="38"/>
      <c r="LCP332" s="38"/>
      <c r="LCQ332" s="38"/>
      <c r="LCR332" s="38"/>
      <c r="LCS332" s="38"/>
      <c r="LCT332" s="38"/>
      <c r="LCU332" s="38"/>
      <c r="LCV332" s="38"/>
      <c r="LCW332" s="38"/>
      <c r="LCX332" s="38"/>
      <c r="LCY332" s="38"/>
      <c r="LCZ332" s="38"/>
      <c r="LDA332" s="38"/>
      <c r="LDB332" s="38"/>
      <c r="LDC332" s="38"/>
      <c r="LDD332" s="38"/>
      <c r="LDE332" s="38"/>
      <c r="LDF332" s="38"/>
      <c r="LDG332" s="38"/>
      <c r="LDH332" s="38"/>
      <c r="LDI332" s="38"/>
      <c r="LDJ332" s="38"/>
      <c r="LDK332" s="38"/>
      <c r="LDL332" s="38"/>
      <c r="LDM332" s="38"/>
      <c r="LDN332" s="38"/>
      <c r="LDO332" s="38"/>
      <c r="LDP332" s="38"/>
      <c r="LDQ332" s="38"/>
      <c r="LDR332" s="38"/>
      <c r="LDS332" s="38"/>
      <c r="LDT332" s="38"/>
      <c r="LDU332" s="38"/>
      <c r="LDV332" s="38"/>
      <c r="LDW332" s="38"/>
      <c r="LDX332" s="38"/>
      <c r="LDY332" s="38"/>
      <c r="LDZ332" s="38"/>
      <c r="LEA332" s="38"/>
      <c r="LEB332" s="38"/>
      <c r="LEC332" s="38"/>
      <c r="LED332" s="38"/>
      <c r="LEE332" s="38"/>
      <c r="LEF332" s="38"/>
      <c r="LEG332" s="38"/>
      <c r="LEH332" s="38"/>
      <c r="LEI332" s="38"/>
      <c r="LEJ332" s="38"/>
      <c r="LEK332" s="38"/>
      <c r="LEL332" s="38"/>
      <c r="LEM332" s="38"/>
      <c r="LEN332" s="38"/>
      <c r="LEO332" s="38"/>
      <c r="LEP332" s="38"/>
      <c r="LEQ332" s="38"/>
      <c r="LER332" s="38"/>
      <c r="LES332" s="38"/>
      <c r="LET332" s="38"/>
      <c r="LEU332" s="38"/>
      <c r="LEV332" s="38"/>
      <c r="LEW332" s="38"/>
      <c r="LEX332" s="38"/>
      <c r="LEY332" s="38"/>
      <c r="LEZ332" s="38"/>
      <c r="LFA332" s="38"/>
      <c r="LFB332" s="38"/>
      <c r="LFC332" s="38"/>
      <c r="LFD332" s="38"/>
      <c r="LFE332" s="38"/>
      <c r="LFF332" s="38"/>
      <c r="LFG332" s="38"/>
      <c r="LFH332" s="38"/>
      <c r="LFI332" s="38"/>
      <c r="LFJ332" s="38"/>
      <c r="LFK332" s="38"/>
      <c r="LFL332" s="38"/>
      <c r="LFM332" s="38"/>
      <c r="LFN332" s="38"/>
      <c r="LFO332" s="38"/>
      <c r="LFP332" s="38"/>
      <c r="LFQ332" s="38"/>
      <c r="LFR332" s="38"/>
      <c r="LFS332" s="38"/>
      <c r="LFT332" s="38"/>
      <c r="LFU332" s="38"/>
      <c r="LFV332" s="38"/>
      <c r="LFW332" s="38"/>
      <c r="LFX332" s="38"/>
      <c r="LFY332" s="38"/>
      <c r="LFZ332" s="38"/>
      <c r="LGA332" s="38"/>
      <c r="LGB332" s="38"/>
      <c r="LGC332" s="38"/>
      <c r="LGD332" s="38"/>
      <c r="LGE332" s="38"/>
      <c r="LGF332" s="38"/>
      <c r="LGG332" s="38"/>
      <c r="LGH332" s="38"/>
      <c r="LGI332" s="38"/>
      <c r="LGJ332" s="38"/>
      <c r="LGK332" s="38"/>
      <c r="LGL332" s="38"/>
      <c r="LGM332" s="38"/>
      <c r="LGN332" s="38"/>
      <c r="LGO332" s="38"/>
      <c r="LGP332" s="38"/>
      <c r="LGQ332" s="38"/>
      <c r="LGR332" s="38"/>
      <c r="LGS332" s="38"/>
      <c r="LGT332" s="38"/>
      <c r="LGU332" s="38"/>
      <c r="LGV332" s="38"/>
      <c r="LGW332" s="38"/>
      <c r="LGX332" s="38"/>
      <c r="LGY332" s="38"/>
      <c r="LGZ332" s="38"/>
      <c r="LHA332" s="38"/>
      <c r="LHB332" s="38"/>
      <c r="LHC332" s="38"/>
      <c r="LHD332" s="38"/>
      <c r="LHE332" s="38"/>
      <c r="LHF332" s="38"/>
      <c r="LHG332" s="38"/>
      <c r="LHH332" s="38"/>
      <c r="LHI332" s="38"/>
      <c r="LHJ332" s="38"/>
      <c r="LHK332" s="38"/>
      <c r="LHL332" s="38"/>
      <c r="LHM332" s="38"/>
      <c r="LHN332" s="38"/>
      <c r="LHO332" s="38"/>
      <c r="LHP332" s="38"/>
      <c r="LHQ332" s="38"/>
      <c r="LHR332" s="38"/>
      <c r="LHS332" s="38"/>
      <c r="LHT332" s="38"/>
      <c r="LHU332" s="38"/>
      <c r="LHV332" s="38"/>
      <c r="LHW332" s="38"/>
      <c r="LHX332" s="38"/>
      <c r="LHY332" s="38"/>
      <c r="LHZ332" s="38"/>
      <c r="LIA332" s="38"/>
      <c r="LIB332" s="38"/>
      <c r="LIC332" s="38"/>
      <c r="LID332" s="38"/>
      <c r="LIE332" s="38"/>
      <c r="LIF332" s="38"/>
      <c r="LIG332" s="38"/>
      <c r="LIH332" s="38"/>
      <c r="LII332" s="38"/>
      <c r="LIJ332" s="38"/>
      <c r="LIK332" s="38"/>
      <c r="LIL332" s="38"/>
      <c r="LIM332" s="38"/>
      <c r="LIN332" s="38"/>
      <c r="LIO332" s="38"/>
      <c r="LIP332" s="38"/>
      <c r="LIQ332" s="38"/>
      <c r="LIR332" s="38"/>
      <c r="LIS332" s="38"/>
      <c r="LIT332" s="38"/>
      <c r="LIU332" s="38"/>
      <c r="LIV332" s="38"/>
      <c r="LIW332" s="38"/>
      <c r="LIX332" s="38"/>
      <c r="LIY332" s="38"/>
      <c r="LIZ332" s="38"/>
      <c r="LJA332" s="38"/>
      <c r="LJB332" s="38"/>
      <c r="LJC332" s="38"/>
      <c r="LJD332" s="38"/>
      <c r="LJE332" s="38"/>
      <c r="LJF332" s="38"/>
      <c r="LJG332" s="38"/>
      <c r="LJH332" s="38"/>
      <c r="LJI332" s="38"/>
      <c r="LJJ332" s="38"/>
      <c r="LJK332" s="38"/>
      <c r="LJL332" s="38"/>
      <c r="LJM332" s="38"/>
      <c r="LJN332" s="38"/>
      <c r="LJO332" s="38"/>
      <c r="LJP332" s="38"/>
      <c r="LJQ332" s="38"/>
      <c r="LJR332" s="38"/>
      <c r="LJS332" s="38"/>
      <c r="LJT332" s="38"/>
      <c r="LJU332" s="38"/>
      <c r="LJV332" s="38"/>
      <c r="LJW332" s="38"/>
      <c r="LJX332" s="38"/>
      <c r="LJY332" s="38"/>
      <c r="LJZ332" s="38"/>
      <c r="LKA332" s="38"/>
      <c r="LKB332" s="38"/>
      <c r="LKC332" s="38"/>
      <c r="LKD332" s="38"/>
      <c r="LKE332" s="38"/>
      <c r="LKF332" s="38"/>
      <c r="LKG332" s="38"/>
      <c r="LKH332" s="38"/>
      <c r="LKI332" s="38"/>
      <c r="LKJ332" s="38"/>
      <c r="LKK332" s="38"/>
      <c r="LKL332" s="38"/>
      <c r="LKM332" s="38"/>
      <c r="LKN332" s="38"/>
      <c r="LKO332" s="38"/>
      <c r="LKP332" s="38"/>
      <c r="LKQ332" s="38"/>
      <c r="LKR332" s="38"/>
      <c r="LKS332" s="38"/>
      <c r="LKT332" s="38"/>
      <c r="LKU332" s="38"/>
      <c r="LKV332" s="38"/>
      <c r="LKW332" s="38"/>
      <c r="LKX332" s="38"/>
      <c r="LKY332" s="38"/>
      <c r="LKZ332" s="38"/>
      <c r="LLA332" s="38"/>
      <c r="LLB332" s="38"/>
      <c r="LLC332" s="38"/>
      <c r="LLD332" s="38"/>
      <c r="LLE332" s="38"/>
      <c r="LLF332" s="38"/>
      <c r="LLG332" s="38"/>
      <c r="LLH332" s="38"/>
      <c r="LLI332" s="38"/>
      <c r="LLJ332" s="38"/>
      <c r="LLK332" s="38"/>
      <c r="LLL332" s="38"/>
      <c r="LLM332" s="38"/>
      <c r="LLN332" s="38"/>
      <c r="LLO332" s="38"/>
      <c r="LLP332" s="38"/>
      <c r="LLQ332" s="38"/>
      <c r="LLR332" s="38"/>
      <c r="LLS332" s="38"/>
      <c r="LLT332" s="38"/>
      <c r="LLU332" s="38"/>
      <c r="LLV332" s="38"/>
      <c r="LLW332" s="38"/>
      <c r="LLX332" s="38"/>
      <c r="LLY332" s="38"/>
      <c r="LLZ332" s="38"/>
      <c r="LMA332" s="38"/>
      <c r="LMB332" s="38"/>
      <c r="LMC332" s="38"/>
      <c r="LMD332" s="38"/>
      <c r="LME332" s="38"/>
      <c r="LMF332" s="38"/>
      <c r="LMG332" s="38"/>
      <c r="LMH332" s="38"/>
      <c r="LMI332" s="38"/>
      <c r="LMJ332" s="38"/>
      <c r="LMK332" s="38"/>
      <c r="LML332" s="38"/>
      <c r="LMM332" s="38"/>
      <c r="LMN332" s="38"/>
      <c r="LMO332" s="38"/>
      <c r="LMP332" s="38"/>
      <c r="LMQ332" s="38"/>
      <c r="LMR332" s="38"/>
      <c r="LMS332" s="38"/>
      <c r="LMT332" s="38"/>
      <c r="LMU332" s="38"/>
      <c r="LMV332" s="38"/>
      <c r="LMW332" s="38"/>
      <c r="LMX332" s="38"/>
      <c r="LMY332" s="38"/>
      <c r="LMZ332" s="38"/>
      <c r="LNA332" s="38"/>
      <c r="LNB332" s="38"/>
      <c r="LNC332" s="38"/>
      <c r="LND332" s="38"/>
      <c r="LNE332" s="38"/>
      <c r="LNF332" s="38"/>
      <c r="LNG332" s="38"/>
      <c r="LNH332" s="38"/>
      <c r="LNI332" s="38"/>
      <c r="LNJ332" s="38"/>
      <c r="LNK332" s="38"/>
      <c r="LNL332" s="38"/>
      <c r="LNM332" s="38"/>
      <c r="LNN332" s="38"/>
      <c r="LNO332" s="38"/>
      <c r="LNP332" s="38"/>
      <c r="LNQ332" s="38"/>
      <c r="LNR332" s="38"/>
      <c r="LNS332" s="38"/>
      <c r="LNT332" s="38"/>
      <c r="LNU332" s="38"/>
      <c r="LNV332" s="38"/>
      <c r="LNW332" s="38"/>
      <c r="LNX332" s="38"/>
      <c r="LNY332" s="38"/>
      <c r="LNZ332" s="38"/>
      <c r="LOA332" s="38"/>
      <c r="LOB332" s="38"/>
      <c r="LOC332" s="38"/>
      <c r="LOD332" s="38"/>
      <c r="LOE332" s="38"/>
      <c r="LOF332" s="38"/>
      <c r="LOG332" s="38"/>
      <c r="LOH332" s="38"/>
      <c r="LOI332" s="38"/>
      <c r="LOJ332" s="38"/>
      <c r="LOK332" s="38"/>
      <c r="LOL332" s="38"/>
      <c r="LOM332" s="38"/>
      <c r="LON332" s="38"/>
      <c r="LOO332" s="38"/>
      <c r="LOP332" s="38"/>
      <c r="LOQ332" s="38"/>
      <c r="LOR332" s="38"/>
      <c r="LOS332" s="38"/>
      <c r="LOT332" s="38"/>
      <c r="LOU332" s="38"/>
      <c r="LOV332" s="38"/>
      <c r="LOW332" s="38"/>
      <c r="LOX332" s="38"/>
      <c r="LOY332" s="38"/>
      <c r="LOZ332" s="38"/>
      <c r="LPA332" s="38"/>
      <c r="LPB332" s="38"/>
      <c r="LPC332" s="38"/>
      <c r="LPD332" s="38"/>
      <c r="LPE332" s="38"/>
      <c r="LPF332" s="38"/>
      <c r="LPG332" s="38"/>
      <c r="LPH332" s="38"/>
      <c r="LPI332" s="38"/>
      <c r="LPJ332" s="38"/>
      <c r="LPK332" s="38"/>
      <c r="LPL332" s="38"/>
      <c r="LPM332" s="38"/>
      <c r="LPN332" s="38"/>
      <c r="LPO332" s="38"/>
      <c r="LPP332" s="38"/>
      <c r="LPQ332" s="38"/>
      <c r="LPR332" s="38"/>
      <c r="LPS332" s="38"/>
      <c r="LPT332" s="38"/>
      <c r="LPU332" s="38"/>
      <c r="LPV332" s="38"/>
      <c r="LPW332" s="38"/>
      <c r="LPX332" s="38"/>
      <c r="LPY332" s="38"/>
      <c r="LPZ332" s="38"/>
      <c r="LQA332" s="38"/>
      <c r="LQB332" s="38"/>
      <c r="LQC332" s="38"/>
      <c r="LQD332" s="38"/>
      <c r="LQE332" s="38"/>
      <c r="LQF332" s="38"/>
      <c r="LQG332" s="38"/>
      <c r="LQH332" s="38"/>
      <c r="LQI332" s="38"/>
      <c r="LQJ332" s="38"/>
      <c r="LQK332" s="38"/>
      <c r="LQL332" s="38"/>
      <c r="LQM332" s="38"/>
      <c r="LQN332" s="38"/>
      <c r="LQO332" s="38"/>
      <c r="LQP332" s="38"/>
      <c r="LQQ332" s="38"/>
      <c r="LQR332" s="38"/>
      <c r="LQS332" s="38"/>
      <c r="LQT332" s="38"/>
      <c r="LQU332" s="38"/>
      <c r="LQV332" s="38"/>
      <c r="LQW332" s="38"/>
      <c r="LQX332" s="38"/>
      <c r="LQY332" s="38"/>
      <c r="LQZ332" s="38"/>
      <c r="LRA332" s="38"/>
      <c r="LRB332" s="38"/>
      <c r="LRC332" s="38"/>
      <c r="LRD332" s="38"/>
      <c r="LRE332" s="38"/>
      <c r="LRF332" s="38"/>
      <c r="LRG332" s="38"/>
      <c r="LRH332" s="38"/>
      <c r="LRI332" s="38"/>
      <c r="LRJ332" s="38"/>
      <c r="LRK332" s="38"/>
      <c r="LRL332" s="38"/>
      <c r="LRM332" s="38"/>
      <c r="LRN332" s="38"/>
      <c r="LRO332" s="38"/>
      <c r="LRP332" s="38"/>
      <c r="LRQ332" s="38"/>
      <c r="LRR332" s="38"/>
      <c r="LRS332" s="38"/>
      <c r="LRT332" s="38"/>
      <c r="LRU332" s="38"/>
      <c r="LRV332" s="38"/>
      <c r="LRW332" s="38"/>
      <c r="LRX332" s="38"/>
      <c r="LRY332" s="38"/>
      <c r="LRZ332" s="38"/>
      <c r="LSA332" s="38"/>
      <c r="LSB332" s="38"/>
      <c r="LSC332" s="38"/>
      <c r="LSD332" s="38"/>
      <c r="LSE332" s="38"/>
      <c r="LSF332" s="38"/>
      <c r="LSG332" s="38"/>
      <c r="LSH332" s="38"/>
      <c r="LSI332" s="38"/>
      <c r="LSJ332" s="38"/>
      <c r="LSK332" s="38"/>
      <c r="LSL332" s="38"/>
      <c r="LSM332" s="38"/>
      <c r="LSN332" s="38"/>
      <c r="LSO332" s="38"/>
      <c r="LSP332" s="38"/>
      <c r="LSQ332" s="38"/>
      <c r="LSR332" s="38"/>
      <c r="LSS332" s="38"/>
      <c r="LST332" s="38"/>
      <c r="LSU332" s="38"/>
      <c r="LSV332" s="38"/>
      <c r="LSW332" s="38"/>
      <c r="LSX332" s="38"/>
      <c r="LSY332" s="38"/>
      <c r="LSZ332" s="38"/>
      <c r="LTA332" s="38"/>
      <c r="LTB332" s="38"/>
      <c r="LTC332" s="38"/>
      <c r="LTD332" s="38"/>
      <c r="LTE332" s="38"/>
      <c r="LTF332" s="38"/>
      <c r="LTG332" s="38"/>
      <c r="LTH332" s="38"/>
      <c r="LTI332" s="38"/>
      <c r="LTJ332" s="38"/>
      <c r="LTK332" s="38"/>
      <c r="LTL332" s="38"/>
      <c r="LTM332" s="38"/>
      <c r="LTN332" s="38"/>
      <c r="LTO332" s="38"/>
      <c r="LTP332" s="38"/>
      <c r="LTQ332" s="38"/>
      <c r="LTR332" s="38"/>
      <c r="LTS332" s="38"/>
      <c r="LTT332" s="38"/>
      <c r="LTU332" s="38"/>
      <c r="LTV332" s="38"/>
      <c r="LTW332" s="38"/>
      <c r="LTX332" s="38"/>
      <c r="LTY332" s="38"/>
      <c r="LTZ332" s="38"/>
      <c r="LUA332" s="38"/>
      <c r="LUB332" s="38"/>
      <c r="LUC332" s="38"/>
      <c r="LUD332" s="38"/>
      <c r="LUE332" s="38"/>
      <c r="LUF332" s="38"/>
      <c r="LUG332" s="38"/>
      <c r="LUH332" s="38"/>
      <c r="LUI332" s="38"/>
      <c r="LUJ332" s="38"/>
      <c r="LUK332" s="38"/>
      <c r="LUL332" s="38"/>
      <c r="LUM332" s="38"/>
      <c r="LUN332" s="38"/>
      <c r="LUO332" s="38"/>
      <c r="LUP332" s="38"/>
      <c r="LUQ332" s="38"/>
      <c r="LUR332" s="38"/>
      <c r="LUS332" s="38"/>
      <c r="LUT332" s="38"/>
      <c r="LUU332" s="38"/>
      <c r="LUV332" s="38"/>
      <c r="LUW332" s="38"/>
      <c r="LUX332" s="38"/>
      <c r="LUY332" s="38"/>
      <c r="LUZ332" s="38"/>
      <c r="LVA332" s="38"/>
      <c r="LVB332" s="38"/>
      <c r="LVC332" s="38"/>
      <c r="LVD332" s="38"/>
      <c r="LVE332" s="38"/>
      <c r="LVF332" s="38"/>
      <c r="LVG332" s="38"/>
      <c r="LVH332" s="38"/>
      <c r="LVI332" s="38"/>
      <c r="LVJ332" s="38"/>
      <c r="LVK332" s="38"/>
      <c r="LVL332" s="38"/>
      <c r="LVM332" s="38"/>
      <c r="LVN332" s="38"/>
      <c r="LVO332" s="38"/>
      <c r="LVP332" s="38"/>
      <c r="LVQ332" s="38"/>
      <c r="LVR332" s="38"/>
      <c r="LVS332" s="38"/>
      <c r="LVT332" s="38"/>
      <c r="LVU332" s="38"/>
      <c r="LVV332" s="38"/>
      <c r="LVW332" s="38"/>
      <c r="LVX332" s="38"/>
      <c r="LVY332" s="38"/>
      <c r="LVZ332" s="38"/>
      <c r="LWA332" s="38"/>
      <c r="LWB332" s="38"/>
      <c r="LWC332" s="38"/>
      <c r="LWD332" s="38"/>
      <c r="LWE332" s="38"/>
      <c r="LWF332" s="38"/>
      <c r="LWG332" s="38"/>
      <c r="LWH332" s="38"/>
      <c r="LWI332" s="38"/>
      <c r="LWJ332" s="38"/>
      <c r="LWK332" s="38"/>
      <c r="LWL332" s="38"/>
      <c r="LWM332" s="38"/>
      <c r="LWN332" s="38"/>
      <c r="LWO332" s="38"/>
      <c r="LWP332" s="38"/>
      <c r="LWQ332" s="38"/>
      <c r="LWR332" s="38"/>
      <c r="LWS332" s="38"/>
      <c r="LWT332" s="38"/>
      <c r="LWU332" s="38"/>
      <c r="LWV332" s="38"/>
      <c r="LWW332" s="38"/>
      <c r="LWX332" s="38"/>
      <c r="LWY332" s="38"/>
      <c r="LWZ332" s="38"/>
      <c r="LXA332" s="38"/>
      <c r="LXB332" s="38"/>
      <c r="LXC332" s="38"/>
      <c r="LXD332" s="38"/>
      <c r="LXE332" s="38"/>
      <c r="LXF332" s="38"/>
      <c r="LXG332" s="38"/>
      <c r="LXH332" s="38"/>
      <c r="LXI332" s="38"/>
      <c r="LXJ332" s="38"/>
      <c r="LXK332" s="38"/>
      <c r="LXL332" s="38"/>
      <c r="LXM332" s="38"/>
      <c r="LXN332" s="38"/>
      <c r="LXO332" s="38"/>
      <c r="LXP332" s="38"/>
      <c r="LXQ332" s="38"/>
      <c r="LXR332" s="38"/>
      <c r="LXS332" s="38"/>
      <c r="LXT332" s="38"/>
      <c r="LXU332" s="38"/>
      <c r="LXV332" s="38"/>
      <c r="LXW332" s="38"/>
      <c r="LXX332" s="38"/>
      <c r="LXY332" s="38"/>
      <c r="LXZ332" s="38"/>
      <c r="LYA332" s="38"/>
      <c r="LYB332" s="38"/>
      <c r="LYC332" s="38"/>
      <c r="LYD332" s="38"/>
      <c r="LYE332" s="38"/>
      <c r="LYF332" s="38"/>
      <c r="LYG332" s="38"/>
      <c r="LYH332" s="38"/>
      <c r="LYI332" s="38"/>
      <c r="LYJ332" s="38"/>
      <c r="LYK332" s="38"/>
      <c r="LYL332" s="38"/>
      <c r="LYM332" s="38"/>
      <c r="LYN332" s="38"/>
      <c r="LYO332" s="38"/>
      <c r="LYP332" s="38"/>
      <c r="LYQ332" s="38"/>
      <c r="LYR332" s="38"/>
      <c r="LYS332" s="38"/>
      <c r="LYT332" s="38"/>
      <c r="LYU332" s="38"/>
      <c r="LYV332" s="38"/>
      <c r="LYW332" s="38"/>
      <c r="LYX332" s="38"/>
      <c r="LYY332" s="38"/>
      <c r="LYZ332" s="38"/>
      <c r="LZA332" s="38"/>
      <c r="LZB332" s="38"/>
      <c r="LZC332" s="38"/>
      <c r="LZD332" s="38"/>
      <c r="LZE332" s="38"/>
      <c r="LZF332" s="38"/>
      <c r="LZG332" s="38"/>
      <c r="LZH332" s="38"/>
      <c r="LZI332" s="38"/>
      <c r="LZJ332" s="38"/>
      <c r="LZK332" s="38"/>
      <c r="LZL332" s="38"/>
      <c r="LZM332" s="38"/>
      <c r="LZN332" s="38"/>
      <c r="LZO332" s="38"/>
      <c r="LZP332" s="38"/>
      <c r="LZQ332" s="38"/>
      <c r="LZR332" s="38"/>
      <c r="LZS332" s="38"/>
      <c r="LZT332" s="38"/>
      <c r="LZU332" s="38"/>
      <c r="LZV332" s="38"/>
      <c r="LZW332" s="38"/>
      <c r="LZX332" s="38"/>
      <c r="LZY332" s="38"/>
      <c r="LZZ332" s="38"/>
      <c r="MAA332" s="38"/>
      <c r="MAB332" s="38"/>
      <c r="MAC332" s="38"/>
      <c r="MAD332" s="38"/>
      <c r="MAE332" s="38"/>
      <c r="MAF332" s="38"/>
      <c r="MAG332" s="38"/>
      <c r="MAH332" s="38"/>
      <c r="MAI332" s="38"/>
      <c r="MAJ332" s="38"/>
      <c r="MAK332" s="38"/>
      <c r="MAL332" s="38"/>
      <c r="MAM332" s="38"/>
      <c r="MAN332" s="38"/>
      <c r="MAO332" s="38"/>
      <c r="MAP332" s="38"/>
      <c r="MAQ332" s="38"/>
      <c r="MAR332" s="38"/>
      <c r="MAS332" s="38"/>
      <c r="MAT332" s="38"/>
      <c r="MAU332" s="38"/>
      <c r="MAV332" s="38"/>
      <c r="MAW332" s="38"/>
      <c r="MAX332" s="38"/>
      <c r="MAY332" s="38"/>
      <c r="MAZ332" s="38"/>
      <c r="MBA332" s="38"/>
      <c r="MBB332" s="38"/>
      <c r="MBC332" s="38"/>
      <c r="MBD332" s="38"/>
      <c r="MBE332" s="38"/>
      <c r="MBF332" s="38"/>
      <c r="MBG332" s="38"/>
      <c r="MBH332" s="38"/>
      <c r="MBI332" s="38"/>
      <c r="MBJ332" s="38"/>
      <c r="MBK332" s="38"/>
      <c r="MBL332" s="38"/>
      <c r="MBM332" s="38"/>
      <c r="MBN332" s="38"/>
      <c r="MBO332" s="38"/>
      <c r="MBP332" s="38"/>
      <c r="MBQ332" s="38"/>
      <c r="MBR332" s="38"/>
      <c r="MBS332" s="38"/>
      <c r="MBT332" s="38"/>
      <c r="MBU332" s="38"/>
      <c r="MBV332" s="38"/>
      <c r="MBW332" s="38"/>
      <c r="MBX332" s="38"/>
      <c r="MBY332" s="38"/>
      <c r="MBZ332" s="38"/>
      <c r="MCA332" s="38"/>
      <c r="MCB332" s="38"/>
      <c r="MCC332" s="38"/>
      <c r="MCD332" s="38"/>
      <c r="MCE332" s="38"/>
      <c r="MCF332" s="38"/>
      <c r="MCG332" s="38"/>
      <c r="MCH332" s="38"/>
      <c r="MCI332" s="38"/>
      <c r="MCJ332" s="38"/>
      <c r="MCK332" s="38"/>
      <c r="MCL332" s="38"/>
      <c r="MCM332" s="38"/>
      <c r="MCN332" s="38"/>
      <c r="MCO332" s="38"/>
      <c r="MCP332" s="38"/>
      <c r="MCQ332" s="38"/>
      <c r="MCR332" s="38"/>
      <c r="MCS332" s="38"/>
      <c r="MCT332" s="38"/>
      <c r="MCU332" s="38"/>
      <c r="MCV332" s="38"/>
      <c r="MCW332" s="38"/>
      <c r="MCX332" s="38"/>
      <c r="MCY332" s="38"/>
      <c r="MCZ332" s="38"/>
      <c r="MDA332" s="38"/>
      <c r="MDB332" s="38"/>
      <c r="MDC332" s="38"/>
      <c r="MDD332" s="38"/>
      <c r="MDE332" s="38"/>
      <c r="MDF332" s="38"/>
      <c r="MDG332" s="38"/>
      <c r="MDH332" s="38"/>
      <c r="MDI332" s="38"/>
      <c r="MDJ332" s="38"/>
      <c r="MDK332" s="38"/>
      <c r="MDL332" s="38"/>
      <c r="MDM332" s="38"/>
      <c r="MDN332" s="38"/>
      <c r="MDO332" s="38"/>
      <c r="MDP332" s="38"/>
      <c r="MDQ332" s="38"/>
      <c r="MDR332" s="38"/>
      <c r="MDS332" s="38"/>
      <c r="MDT332" s="38"/>
      <c r="MDU332" s="38"/>
      <c r="MDV332" s="38"/>
      <c r="MDW332" s="38"/>
      <c r="MDX332" s="38"/>
      <c r="MDY332" s="38"/>
      <c r="MDZ332" s="38"/>
      <c r="MEA332" s="38"/>
      <c r="MEB332" s="38"/>
      <c r="MEC332" s="38"/>
      <c r="MED332" s="38"/>
      <c r="MEE332" s="38"/>
      <c r="MEF332" s="38"/>
      <c r="MEG332" s="38"/>
      <c r="MEH332" s="38"/>
      <c r="MEI332" s="38"/>
      <c r="MEJ332" s="38"/>
      <c r="MEK332" s="38"/>
      <c r="MEL332" s="38"/>
      <c r="MEM332" s="38"/>
      <c r="MEN332" s="38"/>
      <c r="MEO332" s="38"/>
      <c r="MEP332" s="38"/>
      <c r="MEQ332" s="38"/>
      <c r="MER332" s="38"/>
      <c r="MES332" s="38"/>
      <c r="MET332" s="38"/>
      <c r="MEU332" s="38"/>
      <c r="MEV332" s="38"/>
      <c r="MEW332" s="38"/>
      <c r="MEX332" s="38"/>
      <c r="MEY332" s="38"/>
      <c r="MEZ332" s="38"/>
      <c r="MFA332" s="38"/>
      <c r="MFB332" s="38"/>
      <c r="MFC332" s="38"/>
      <c r="MFD332" s="38"/>
      <c r="MFE332" s="38"/>
      <c r="MFF332" s="38"/>
      <c r="MFG332" s="38"/>
      <c r="MFH332" s="38"/>
      <c r="MFI332" s="38"/>
      <c r="MFJ332" s="38"/>
      <c r="MFK332" s="38"/>
      <c r="MFL332" s="38"/>
      <c r="MFM332" s="38"/>
      <c r="MFN332" s="38"/>
      <c r="MFO332" s="38"/>
      <c r="MFP332" s="38"/>
      <c r="MFQ332" s="38"/>
      <c r="MFR332" s="38"/>
      <c r="MFS332" s="38"/>
      <c r="MFT332" s="38"/>
      <c r="MFU332" s="38"/>
      <c r="MFV332" s="38"/>
      <c r="MFW332" s="38"/>
      <c r="MFX332" s="38"/>
      <c r="MFY332" s="38"/>
      <c r="MFZ332" s="38"/>
      <c r="MGA332" s="38"/>
      <c r="MGB332" s="38"/>
      <c r="MGC332" s="38"/>
      <c r="MGD332" s="38"/>
      <c r="MGE332" s="38"/>
      <c r="MGF332" s="38"/>
      <c r="MGG332" s="38"/>
      <c r="MGH332" s="38"/>
      <c r="MGI332" s="38"/>
      <c r="MGJ332" s="38"/>
      <c r="MGK332" s="38"/>
      <c r="MGL332" s="38"/>
      <c r="MGM332" s="38"/>
      <c r="MGN332" s="38"/>
      <c r="MGO332" s="38"/>
      <c r="MGP332" s="38"/>
      <c r="MGQ332" s="38"/>
      <c r="MGR332" s="38"/>
      <c r="MGS332" s="38"/>
      <c r="MGT332" s="38"/>
      <c r="MGU332" s="38"/>
      <c r="MGV332" s="38"/>
      <c r="MGW332" s="38"/>
      <c r="MGX332" s="38"/>
      <c r="MGY332" s="38"/>
      <c r="MGZ332" s="38"/>
      <c r="MHA332" s="38"/>
      <c r="MHB332" s="38"/>
      <c r="MHC332" s="38"/>
      <c r="MHD332" s="38"/>
      <c r="MHE332" s="38"/>
      <c r="MHF332" s="38"/>
      <c r="MHG332" s="38"/>
      <c r="MHH332" s="38"/>
      <c r="MHI332" s="38"/>
      <c r="MHJ332" s="38"/>
      <c r="MHK332" s="38"/>
      <c r="MHL332" s="38"/>
      <c r="MHM332" s="38"/>
      <c r="MHN332" s="38"/>
      <c r="MHO332" s="38"/>
      <c r="MHP332" s="38"/>
      <c r="MHQ332" s="38"/>
      <c r="MHR332" s="38"/>
      <c r="MHS332" s="38"/>
      <c r="MHT332" s="38"/>
      <c r="MHU332" s="38"/>
      <c r="MHV332" s="38"/>
      <c r="MHW332" s="38"/>
      <c r="MHX332" s="38"/>
      <c r="MHY332" s="38"/>
      <c r="MHZ332" s="38"/>
      <c r="MIA332" s="38"/>
      <c r="MIB332" s="38"/>
      <c r="MIC332" s="38"/>
      <c r="MID332" s="38"/>
      <c r="MIE332" s="38"/>
      <c r="MIF332" s="38"/>
      <c r="MIG332" s="38"/>
      <c r="MIH332" s="38"/>
      <c r="MII332" s="38"/>
      <c r="MIJ332" s="38"/>
      <c r="MIK332" s="38"/>
      <c r="MIL332" s="38"/>
      <c r="MIM332" s="38"/>
      <c r="MIN332" s="38"/>
      <c r="MIO332" s="38"/>
      <c r="MIP332" s="38"/>
      <c r="MIQ332" s="38"/>
      <c r="MIR332" s="38"/>
      <c r="MIS332" s="38"/>
      <c r="MIT332" s="38"/>
      <c r="MIU332" s="38"/>
      <c r="MIV332" s="38"/>
      <c r="MIW332" s="38"/>
      <c r="MIX332" s="38"/>
      <c r="MIY332" s="38"/>
      <c r="MIZ332" s="38"/>
      <c r="MJA332" s="38"/>
      <c r="MJB332" s="38"/>
      <c r="MJC332" s="38"/>
      <c r="MJD332" s="38"/>
      <c r="MJE332" s="38"/>
      <c r="MJF332" s="38"/>
      <c r="MJG332" s="38"/>
      <c r="MJH332" s="38"/>
      <c r="MJI332" s="38"/>
      <c r="MJJ332" s="38"/>
      <c r="MJK332" s="38"/>
      <c r="MJL332" s="38"/>
      <c r="MJM332" s="38"/>
      <c r="MJN332" s="38"/>
      <c r="MJO332" s="38"/>
      <c r="MJP332" s="38"/>
      <c r="MJQ332" s="38"/>
      <c r="MJR332" s="38"/>
      <c r="MJS332" s="38"/>
      <c r="MJT332" s="38"/>
      <c r="MJU332" s="38"/>
      <c r="MJV332" s="38"/>
      <c r="MJW332" s="38"/>
      <c r="MJX332" s="38"/>
      <c r="MJY332" s="38"/>
      <c r="MJZ332" s="38"/>
      <c r="MKA332" s="38"/>
      <c r="MKB332" s="38"/>
      <c r="MKC332" s="38"/>
      <c r="MKD332" s="38"/>
      <c r="MKE332" s="38"/>
      <c r="MKF332" s="38"/>
      <c r="MKG332" s="38"/>
      <c r="MKH332" s="38"/>
      <c r="MKI332" s="38"/>
      <c r="MKJ332" s="38"/>
      <c r="MKK332" s="38"/>
      <c r="MKL332" s="38"/>
      <c r="MKM332" s="38"/>
      <c r="MKN332" s="38"/>
      <c r="MKO332" s="38"/>
      <c r="MKP332" s="38"/>
      <c r="MKQ332" s="38"/>
      <c r="MKR332" s="38"/>
      <c r="MKS332" s="38"/>
      <c r="MKT332" s="38"/>
      <c r="MKU332" s="38"/>
      <c r="MKV332" s="38"/>
      <c r="MKW332" s="38"/>
      <c r="MKX332" s="38"/>
      <c r="MKY332" s="38"/>
      <c r="MKZ332" s="38"/>
      <c r="MLA332" s="38"/>
      <c r="MLB332" s="38"/>
      <c r="MLC332" s="38"/>
      <c r="MLD332" s="38"/>
      <c r="MLE332" s="38"/>
      <c r="MLF332" s="38"/>
      <c r="MLG332" s="38"/>
      <c r="MLH332" s="38"/>
      <c r="MLI332" s="38"/>
      <c r="MLJ332" s="38"/>
      <c r="MLK332" s="38"/>
      <c r="MLL332" s="38"/>
      <c r="MLM332" s="38"/>
      <c r="MLN332" s="38"/>
      <c r="MLO332" s="38"/>
      <c r="MLP332" s="38"/>
      <c r="MLQ332" s="38"/>
      <c r="MLR332" s="38"/>
      <c r="MLS332" s="38"/>
      <c r="MLT332" s="38"/>
      <c r="MLU332" s="38"/>
      <c r="MLV332" s="38"/>
      <c r="MLW332" s="38"/>
      <c r="MLX332" s="38"/>
      <c r="MLY332" s="38"/>
      <c r="MLZ332" s="38"/>
      <c r="MMA332" s="38"/>
      <c r="MMB332" s="38"/>
      <c r="MMC332" s="38"/>
      <c r="MMD332" s="38"/>
      <c r="MME332" s="38"/>
      <c r="MMF332" s="38"/>
      <c r="MMG332" s="38"/>
      <c r="MMH332" s="38"/>
      <c r="MMI332" s="38"/>
      <c r="MMJ332" s="38"/>
      <c r="MMK332" s="38"/>
      <c r="MML332" s="38"/>
      <c r="MMM332" s="38"/>
      <c r="MMN332" s="38"/>
      <c r="MMO332" s="38"/>
      <c r="MMP332" s="38"/>
      <c r="MMQ332" s="38"/>
      <c r="MMR332" s="38"/>
      <c r="MMS332" s="38"/>
      <c r="MMT332" s="38"/>
      <c r="MMU332" s="38"/>
      <c r="MMV332" s="38"/>
      <c r="MMW332" s="38"/>
      <c r="MMX332" s="38"/>
      <c r="MMY332" s="38"/>
      <c r="MMZ332" s="38"/>
      <c r="MNA332" s="38"/>
      <c r="MNB332" s="38"/>
      <c r="MNC332" s="38"/>
      <c r="MND332" s="38"/>
      <c r="MNE332" s="38"/>
      <c r="MNF332" s="38"/>
      <c r="MNG332" s="38"/>
      <c r="MNH332" s="38"/>
      <c r="MNI332" s="38"/>
      <c r="MNJ332" s="38"/>
      <c r="MNK332" s="38"/>
      <c r="MNL332" s="38"/>
      <c r="MNM332" s="38"/>
      <c r="MNN332" s="38"/>
      <c r="MNO332" s="38"/>
      <c r="MNP332" s="38"/>
      <c r="MNQ332" s="38"/>
      <c r="MNR332" s="38"/>
      <c r="MNS332" s="38"/>
      <c r="MNT332" s="38"/>
      <c r="MNU332" s="38"/>
      <c r="MNV332" s="38"/>
      <c r="MNW332" s="38"/>
      <c r="MNX332" s="38"/>
      <c r="MNY332" s="38"/>
      <c r="MNZ332" s="38"/>
      <c r="MOA332" s="38"/>
      <c r="MOB332" s="38"/>
      <c r="MOC332" s="38"/>
      <c r="MOD332" s="38"/>
      <c r="MOE332" s="38"/>
      <c r="MOF332" s="38"/>
      <c r="MOG332" s="38"/>
      <c r="MOH332" s="38"/>
      <c r="MOI332" s="38"/>
      <c r="MOJ332" s="38"/>
      <c r="MOK332" s="38"/>
      <c r="MOL332" s="38"/>
      <c r="MOM332" s="38"/>
      <c r="MON332" s="38"/>
      <c r="MOO332" s="38"/>
      <c r="MOP332" s="38"/>
      <c r="MOQ332" s="38"/>
      <c r="MOR332" s="38"/>
      <c r="MOS332" s="38"/>
      <c r="MOT332" s="38"/>
      <c r="MOU332" s="38"/>
      <c r="MOV332" s="38"/>
      <c r="MOW332" s="38"/>
      <c r="MOX332" s="38"/>
      <c r="MOY332" s="38"/>
      <c r="MOZ332" s="38"/>
      <c r="MPA332" s="38"/>
      <c r="MPB332" s="38"/>
      <c r="MPC332" s="38"/>
      <c r="MPD332" s="38"/>
      <c r="MPE332" s="38"/>
      <c r="MPF332" s="38"/>
      <c r="MPG332" s="38"/>
      <c r="MPH332" s="38"/>
      <c r="MPI332" s="38"/>
      <c r="MPJ332" s="38"/>
      <c r="MPK332" s="38"/>
      <c r="MPL332" s="38"/>
      <c r="MPM332" s="38"/>
      <c r="MPN332" s="38"/>
      <c r="MPO332" s="38"/>
      <c r="MPP332" s="38"/>
      <c r="MPQ332" s="38"/>
      <c r="MPR332" s="38"/>
      <c r="MPS332" s="38"/>
      <c r="MPT332" s="38"/>
      <c r="MPU332" s="38"/>
      <c r="MPV332" s="38"/>
      <c r="MPW332" s="38"/>
      <c r="MPX332" s="38"/>
      <c r="MPY332" s="38"/>
      <c r="MPZ332" s="38"/>
      <c r="MQA332" s="38"/>
      <c r="MQB332" s="38"/>
      <c r="MQC332" s="38"/>
      <c r="MQD332" s="38"/>
      <c r="MQE332" s="38"/>
      <c r="MQF332" s="38"/>
      <c r="MQG332" s="38"/>
      <c r="MQH332" s="38"/>
      <c r="MQI332" s="38"/>
      <c r="MQJ332" s="38"/>
      <c r="MQK332" s="38"/>
      <c r="MQL332" s="38"/>
      <c r="MQM332" s="38"/>
      <c r="MQN332" s="38"/>
      <c r="MQO332" s="38"/>
      <c r="MQP332" s="38"/>
      <c r="MQQ332" s="38"/>
      <c r="MQR332" s="38"/>
      <c r="MQS332" s="38"/>
      <c r="MQT332" s="38"/>
      <c r="MQU332" s="38"/>
      <c r="MQV332" s="38"/>
      <c r="MQW332" s="38"/>
      <c r="MQX332" s="38"/>
      <c r="MQY332" s="38"/>
      <c r="MQZ332" s="38"/>
      <c r="MRA332" s="38"/>
      <c r="MRB332" s="38"/>
      <c r="MRC332" s="38"/>
      <c r="MRD332" s="38"/>
      <c r="MRE332" s="38"/>
      <c r="MRF332" s="38"/>
      <c r="MRG332" s="38"/>
      <c r="MRH332" s="38"/>
      <c r="MRI332" s="38"/>
      <c r="MRJ332" s="38"/>
      <c r="MRK332" s="38"/>
      <c r="MRL332" s="38"/>
      <c r="MRM332" s="38"/>
      <c r="MRN332" s="38"/>
      <c r="MRO332" s="38"/>
      <c r="MRP332" s="38"/>
      <c r="MRQ332" s="38"/>
      <c r="MRR332" s="38"/>
      <c r="MRS332" s="38"/>
      <c r="MRT332" s="38"/>
      <c r="MRU332" s="38"/>
      <c r="MRV332" s="38"/>
      <c r="MRW332" s="38"/>
      <c r="MRX332" s="38"/>
      <c r="MRY332" s="38"/>
      <c r="MRZ332" s="38"/>
      <c r="MSA332" s="38"/>
      <c r="MSB332" s="38"/>
      <c r="MSC332" s="38"/>
      <c r="MSD332" s="38"/>
      <c r="MSE332" s="38"/>
      <c r="MSF332" s="38"/>
      <c r="MSG332" s="38"/>
      <c r="MSH332" s="38"/>
      <c r="MSI332" s="38"/>
      <c r="MSJ332" s="38"/>
      <c r="MSK332" s="38"/>
      <c r="MSL332" s="38"/>
      <c r="MSM332" s="38"/>
      <c r="MSN332" s="38"/>
      <c r="MSO332" s="38"/>
      <c r="MSP332" s="38"/>
      <c r="MSQ332" s="38"/>
      <c r="MSR332" s="38"/>
      <c r="MSS332" s="38"/>
      <c r="MST332" s="38"/>
      <c r="MSU332" s="38"/>
      <c r="MSV332" s="38"/>
      <c r="MSW332" s="38"/>
      <c r="MSX332" s="38"/>
      <c r="MSY332" s="38"/>
      <c r="MSZ332" s="38"/>
      <c r="MTA332" s="38"/>
      <c r="MTB332" s="38"/>
      <c r="MTC332" s="38"/>
      <c r="MTD332" s="38"/>
      <c r="MTE332" s="38"/>
      <c r="MTF332" s="38"/>
      <c r="MTG332" s="38"/>
      <c r="MTH332" s="38"/>
      <c r="MTI332" s="38"/>
      <c r="MTJ332" s="38"/>
      <c r="MTK332" s="38"/>
      <c r="MTL332" s="38"/>
      <c r="MTM332" s="38"/>
      <c r="MTN332" s="38"/>
      <c r="MTO332" s="38"/>
      <c r="MTP332" s="38"/>
      <c r="MTQ332" s="38"/>
      <c r="MTR332" s="38"/>
      <c r="MTS332" s="38"/>
      <c r="MTT332" s="38"/>
      <c r="MTU332" s="38"/>
      <c r="MTV332" s="38"/>
      <c r="MTW332" s="38"/>
      <c r="MTX332" s="38"/>
      <c r="MTY332" s="38"/>
      <c r="MTZ332" s="38"/>
      <c r="MUA332" s="38"/>
      <c r="MUB332" s="38"/>
      <c r="MUC332" s="38"/>
      <c r="MUD332" s="38"/>
      <c r="MUE332" s="38"/>
      <c r="MUF332" s="38"/>
      <c r="MUG332" s="38"/>
      <c r="MUH332" s="38"/>
      <c r="MUI332" s="38"/>
      <c r="MUJ332" s="38"/>
      <c r="MUK332" s="38"/>
      <c r="MUL332" s="38"/>
      <c r="MUM332" s="38"/>
      <c r="MUN332" s="38"/>
      <c r="MUO332" s="38"/>
      <c r="MUP332" s="38"/>
      <c r="MUQ332" s="38"/>
      <c r="MUR332" s="38"/>
      <c r="MUS332" s="38"/>
      <c r="MUT332" s="38"/>
      <c r="MUU332" s="38"/>
      <c r="MUV332" s="38"/>
      <c r="MUW332" s="38"/>
      <c r="MUX332" s="38"/>
      <c r="MUY332" s="38"/>
      <c r="MUZ332" s="38"/>
      <c r="MVA332" s="38"/>
      <c r="MVB332" s="38"/>
      <c r="MVC332" s="38"/>
      <c r="MVD332" s="38"/>
      <c r="MVE332" s="38"/>
      <c r="MVF332" s="38"/>
      <c r="MVG332" s="38"/>
      <c r="MVH332" s="38"/>
      <c r="MVI332" s="38"/>
      <c r="MVJ332" s="38"/>
      <c r="MVK332" s="38"/>
      <c r="MVL332" s="38"/>
      <c r="MVM332" s="38"/>
      <c r="MVN332" s="38"/>
      <c r="MVO332" s="38"/>
      <c r="MVP332" s="38"/>
      <c r="MVQ332" s="38"/>
      <c r="MVR332" s="38"/>
      <c r="MVS332" s="38"/>
      <c r="MVT332" s="38"/>
      <c r="MVU332" s="38"/>
      <c r="MVV332" s="38"/>
      <c r="MVW332" s="38"/>
      <c r="MVX332" s="38"/>
      <c r="MVY332" s="38"/>
      <c r="MVZ332" s="38"/>
      <c r="MWA332" s="38"/>
      <c r="MWB332" s="38"/>
      <c r="MWC332" s="38"/>
      <c r="MWD332" s="38"/>
      <c r="MWE332" s="38"/>
      <c r="MWF332" s="38"/>
      <c r="MWG332" s="38"/>
      <c r="MWH332" s="38"/>
      <c r="MWI332" s="38"/>
      <c r="MWJ332" s="38"/>
      <c r="MWK332" s="38"/>
      <c r="MWL332" s="38"/>
      <c r="MWM332" s="38"/>
      <c r="MWN332" s="38"/>
      <c r="MWO332" s="38"/>
      <c r="MWP332" s="38"/>
      <c r="MWQ332" s="38"/>
      <c r="MWR332" s="38"/>
      <c r="MWS332" s="38"/>
      <c r="MWT332" s="38"/>
      <c r="MWU332" s="38"/>
      <c r="MWV332" s="38"/>
      <c r="MWW332" s="38"/>
      <c r="MWX332" s="38"/>
      <c r="MWY332" s="38"/>
      <c r="MWZ332" s="38"/>
      <c r="MXA332" s="38"/>
      <c r="MXB332" s="38"/>
      <c r="MXC332" s="38"/>
      <c r="MXD332" s="38"/>
      <c r="MXE332" s="38"/>
      <c r="MXF332" s="38"/>
      <c r="MXG332" s="38"/>
      <c r="MXH332" s="38"/>
      <c r="MXI332" s="38"/>
      <c r="MXJ332" s="38"/>
      <c r="MXK332" s="38"/>
      <c r="MXL332" s="38"/>
      <c r="MXM332" s="38"/>
      <c r="MXN332" s="38"/>
      <c r="MXO332" s="38"/>
      <c r="MXP332" s="38"/>
      <c r="MXQ332" s="38"/>
      <c r="MXR332" s="38"/>
      <c r="MXS332" s="38"/>
      <c r="MXT332" s="38"/>
      <c r="MXU332" s="38"/>
      <c r="MXV332" s="38"/>
      <c r="MXW332" s="38"/>
      <c r="MXX332" s="38"/>
      <c r="MXY332" s="38"/>
      <c r="MXZ332" s="38"/>
      <c r="MYA332" s="38"/>
      <c r="MYB332" s="38"/>
      <c r="MYC332" s="38"/>
      <c r="MYD332" s="38"/>
      <c r="MYE332" s="38"/>
      <c r="MYF332" s="38"/>
      <c r="MYG332" s="38"/>
      <c r="MYH332" s="38"/>
      <c r="MYI332" s="38"/>
      <c r="MYJ332" s="38"/>
      <c r="MYK332" s="38"/>
      <c r="MYL332" s="38"/>
      <c r="MYM332" s="38"/>
      <c r="MYN332" s="38"/>
      <c r="MYO332" s="38"/>
      <c r="MYP332" s="38"/>
      <c r="MYQ332" s="38"/>
      <c r="MYR332" s="38"/>
      <c r="MYS332" s="38"/>
      <c r="MYT332" s="38"/>
      <c r="MYU332" s="38"/>
      <c r="MYV332" s="38"/>
      <c r="MYW332" s="38"/>
      <c r="MYX332" s="38"/>
      <c r="MYY332" s="38"/>
      <c r="MYZ332" s="38"/>
      <c r="MZA332" s="38"/>
      <c r="MZB332" s="38"/>
      <c r="MZC332" s="38"/>
      <c r="MZD332" s="38"/>
      <c r="MZE332" s="38"/>
      <c r="MZF332" s="38"/>
      <c r="MZG332" s="38"/>
      <c r="MZH332" s="38"/>
      <c r="MZI332" s="38"/>
      <c r="MZJ332" s="38"/>
      <c r="MZK332" s="38"/>
      <c r="MZL332" s="38"/>
      <c r="MZM332" s="38"/>
      <c r="MZN332" s="38"/>
      <c r="MZO332" s="38"/>
      <c r="MZP332" s="38"/>
      <c r="MZQ332" s="38"/>
      <c r="MZR332" s="38"/>
      <c r="MZS332" s="38"/>
      <c r="MZT332" s="38"/>
      <c r="MZU332" s="38"/>
      <c r="MZV332" s="38"/>
      <c r="MZW332" s="38"/>
      <c r="MZX332" s="38"/>
      <c r="MZY332" s="38"/>
      <c r="MZZ332" s="38"/>
      <c r="NAA332" s="38"/>
      <c r="NAB332" s="38"/>
      <c r="NAC332" s="38"/>
      <c r="NAD332" s="38"/>
      <c r="NAE332" s="38"/>
      <c r="NAF332" s="38"/>
      <c r="NAG332" s="38"/>
      <c r="NAH332" s="38"/>
      <c r="NAI332" s="38"/>
      <c r="NAJ332" s="38"/>
      <c r="NAK332" s="38"/>
      <c r="NAL332" s="38"/>
      <c r="NAM332" s="38"/>
      <c r="NAN332" s="38"/>
      <c r="NAO332" s="38"/>
      <c r="NAP332" s="38"/>
      <c r="NAQ332" s="38"/>
      <c r="NAR332" s="38"/>
      <c r="NAS332" s="38"/>
      <c r="NAT332" s="38"/>
      <c r="NAU332" s="38"/>
      <c r="NAV332" s="38"/>
      <c r="NAW332" s="38"/>
      <c r="NAX332" s="38"/>
      <c r="NAY332" s="38"/>
      <c r="NAZ332" s="38"/>
      <c r="NBA332" s="38"/>
      <c r="NBB332" s="38"/>
      <c r="NBC332" s="38"/>
      <c r="NBD332" s="38"/>
      <c r="NBE332" s="38"/>
      <c r="NBF332" s="38"/>
      <c r="NBG332" s="38"/>
      <c r="NBH332" s="38"/>
      <c r="NBI332" s="38"/>
      <c r="NBJ332" s="38"/>
      <c r="NBK332" s="38"/>
      <c r="NBL332" s="38"/>
      <c r="NBM332" s="38"/>
      <c r="NBN332" s="38"/>
      <c r="NBO332" s="38"/>
      <c r="NBP332" s="38"/>
      <c r="NBQ332" s="38"/>
      <c r="NBR332" s="38"/>
      <c r="NBS332" s="38"/>
      <c r="NBT332" s="38"/>
      <c r="NBU332" s="38"/>
      <c r="NBV332" s="38"/>
      <c r="NBW332" s="38"/>
      <c r="NBX332" s="38"/>
      <c r="NBY332" s="38"/>
      <c r="NBZ332" s="38"/>
      <c r="NCA332" s="38"/>
      <c r="NCB332" s="38"/>
      <c r="NCC332" s="38"/>
      <c r="NCD332" s="38"/>
      <c r="NCE332" s="38"/>
      <c r="NCF332" s="38"/>
      <c r="NCG332" s="38"/>
      <c r="NCH332" s="38"/>
      <c r="NCI332" s="38"/>
      <c r="NCJ332" s="38"/>
      <c r="NCK332" s="38"/>
      <c r="NCL332" s="38"/>
      <c r="NCM332" s="38"/>
      <c r="NCN332" s="38"/>
      <c r="NCO332" s="38"/>
      <c r="NCP332" s="38"/>
      <c r="NCQ332" s="38"/>
      <c r="NCR332" s="38"/>
      <c r="NCS332" s="38"/>
      <c r="NCT332" s="38"/>
      <c r="NCU332" s="38"/>
      <c r="NCV332" s="38"/>
      <c r="NCW332" s="38"/>
      <c r="NCX332" s="38"/>
      <c r="NCY332" s="38"/>
      <c r="NCZ332" s="38"/>
      <c r="NDA332" s="38"/>
      <c r="NDB332" s="38"/>
      <c r="NDC332" s="38"/>
      <c r="NDD332" s="38"/>
      <c r="NDE332" s="38"/>
      <c r="NDF332" s="38"/>
      <c r="NDG332" s="38"/>
      <c r="NDH332" s="38"/>
      <c r="NDI332" s="38"/>
      <c r="NDJ332" s="38"/>
      <c r="NDK332" s="38"/>
      <c r="NDL332" s="38"/>
      <c r="NDM332" s="38"/>
      <c r="NDN332" s="38"/>
      <c r="NDO332" s="38"/>
      <c r="NDP332" s="38"/>
      <c r="NDQ332" s="38"/>
      <c r="NDR332" s="38"/>
      <c r="NDS332" s="38"/>
      <c r="NDT332" s="38"/>
      <c r="NDU332" s="38"/>
      <c r="NDV332" s="38"/>
      <c r="NDW332" s="38"/>
      <c r="NDX332" s="38"/>
      <c r="NDY332" s="38"/>
      <c r="NDZ332" s="38"/>
      <c r="NEA332" s="38"/>
      <c r="NEB332" s="38"/>
      <c r="NEC332" s="38"/>
      <c r="NED332" s="38"/>
      <c r="NEE332" s="38"/>
      <c r="NEF332" s="38"/>
      <c r="NEG332" s="38"/>
      <c r="NEH332" s="38"/>
      <c r="NEI332" s="38"/>
      <c r="NEJ332" s="38"/>
      <c r="NEK332" s="38"/>
      <c r="NEL332" s="38"/>
      <c r="NEM332" s="38"/>
      <c r="NEN332" s="38"/>
      <c r="NEO332" s="38"/>
      <c r="NEP332" s="38"/>
      <c r="NEQ332" s="38"/>
      <c r="NER332" s="38"/>
      <c r="NES332" s="38"/>
      <c r="NET332" s="38"/>
      <c r="NEU332" s="38"/>
      <c r="NEV332" s="38"/>
      <c r="NEW332" s="38"/>
      <c r="NEX332" s="38"/>
      <c r="NEY332" s="38"/>
      <c r="NEZ332" s="38"/>
      <c r="NFA332" s="38"/>
      <c r="NFB332" s="38"/>
      <c r="NFC332" s="38"/>
      <c r="NFD332" s="38"/>
      <c r="NFE332" s="38"/>
      <c r="NFF332" s="38"/>
      <c r="NFG332" s="38"/>
      <c r="NFH332" s="38"/>
      <c r="NFI332" s="38"/>
      <c r="NFJ332" s="38"/>
      <c r="NFK332" s="38"/>
      <c r="NFL332" s="38"/>
      <c r="NFM332" s="38"/>
      <c r="NFN332" s="38"/>
      <c r="NFO332" s="38"/>
      <c r="NFP332" s="38"/>
      <c r="NFQ332" s="38"/>
      <c r="NFR332" s="38"/>
      <c r="NFS332" s="38"/>
      <c r="NFT332" s="38"/>
      <c r="NFU332" s="38"/>
      <c r="NFV332" s="38"/>
      <c r="NFW332" s="38"/>
      <c r="NFX332" s="38"/>
      <c r="NFY332" s="38"/>
      <c r="NFZ332" s="38"/>
      <c r="NGA332" s="38"/>
      <c r="NGB332" s="38"/>
      <c r="NGC332" s="38"/>
      <c r="NGD332" s="38"/>
      <c r="NGE332" s="38"/>
      <c r="NGF332" s="38"/>
      <c r="NGG332" s="38"/>
      <c r="NGH332" s="38"/>
      <c r="NGI332" s="38"/>
      <c r="NGJ332" s="38"/>
      <c r="NGK332" s="38"/>
      <c r="NGL332" s="38"/>
      <c r="NGM332" s="38"/>
      <c r="NGN332" s="38"/>
      <c r="NGO332" s="38"/>
      <c r="NGP332" s="38"/>
      <c r="NGQ332" s="38"/>
      <c r="NGR332" s="38"/>
      <c r="NGS332" s="38"/>
      <c r="NGT332" s="38"/>
      <c r="NGU332" s="38"/>
      <c r="NGV332" s="38"/>
      <c r="NGW332" s="38"/>
      <c r="NGX332" s="38"/>
      <c r="NGY332" s="38"/>
      <c r="NGZ332" s="38"/>
      <c r="NHA332" s="38"/>
      <c r="NHB332" s="38"/>
      <c r="NHC332" s="38"/>
      <c r="NHD332" s="38"/>
      <c r="NHE332" s="38"/>
      <c r="NHF332" s="38"/>
      <c r="NHG332" s="38"/>
      <c r="NHH332" s="38"/>
      <c r="NHI332" s="38"/>
      <c r="NHJ332" s="38"/>
      <c r="NHK332" s="38"/>
      <c r="NHL332" s="38"/>
      <c r="NHM332" s="38"/>
      <c r="NHN332" s="38"/>
      <c r="NHO332" s="38"/>
      <c r="NHP332" s="38"/>
      <c r="NHQ332" s="38"/>
      <c r="NHR332" s="38"/>
      <c r="NHS332" s="38"/>
      <c r="NHT332" s="38"/>
      <c r="NHU332" s="38"/>
      <c r="NHV332" s="38"/>
      <c r="NHW332" s="38"/>
      <c r="NHX332" s="38"/>
      <c r="NHY332" s="38"/>
      <c r="NHZ332" s="38"/>
      <c r="NIA332" s="38"/>
      <c r="NIB332" s="38"/>
      <c r="NIC332" s="38"/>
      <c r="NID332" s="38"/>
      <c r="NIE332" s="38"/>
      <c r="NIF332" s="38"/>
      <c r="NIG332" s="38"/>
      <c r="NIH332" s="38"/>
      <c r="NII332" s="38"/>
      <c r="NIJ332" s="38"/>
      <c r="NIK332" s="38"/>
      <c r="NIL332" s="38"/>
      <c r="NIM332" s="38"/>
      <c r="NIN332" s="38"/>
      <c r="NIO332" s="38"/>
      <c r="NIP332" s="38"/>
      <c r="NIQ332" s="38"/>
      <c r="NIR332" s="38"/>
      <c r="NIS332" s="38"/>
      <c r="NIT332" s="38"/>
      <c r="NIU332" s="38"/>
      <c r="NIV332" s="38"/>
      <c r="NIW332" s="38"/>
      <c r="NIX332" s="38"/>
      <c r="NIY332" s="38"/>
      <c r="NIZ332" s="38"/>
      <c r="NJA332" s="38"/>
      <c r="NJB332" s="38"/>
      <c r="NJC332" s="38"/>
      <c r="NJD332" s="38"/>
      <c r="NJE332" s="38"/>
      <c r="NJF332" s="38"/>
      <c r="NJG332" s="38"/>
      <c r="NJH332" s="38"/>
      <c r="NJI332" s="38"/>
      <c r="NJJ332" s="38"/>
      <c r="NJK332" s="38"/>
      <c r="NJL332" s="38"/>
      <c r="NJM332" s="38"/>
      <c r="NJN332" s="38"/>
      <c r="NJO332" s="38"/>
      <c r="NJP332" s="38"/>
      <c r="NJQ332" s="38"/>
      <c r="NJR332" s="38"/>
      <c r="NJS332" s="38"/>
      <c r="NJT332" s="38"/>
      <c r="NJU332" s="38"/>
      <c r="NJV332" s="38"/>
      <c r="NJW332" s="38"/>
      <c r="NJX332" s="38"/>
      <c r="NJY332" s="38"/>
      <c r="NJZ332" s="38"/>
      <c r="NKA332" s="38"/>
      <c r="NKB332" s="38"/>
      <c r="NKC332" s="38"/>
      <c r="NKD332" s="38"/>
      <c r="NKE332" s="38"/>
      <c r="NKF332" s="38"/>
      <c r="NKG332" s="38"/>
      <c r="NKH332" s="38"/>
      <c r="NKI332" s="38"/>
      <c r="NKJ332" s="38"/>
      <c r="NKK332" s="38"/>
      <c r="NKL332" s="38"/>
      <c r="NKM332" s="38"/>
      <c r="NKN332" s="38"/>
      <c r="NKO332" s="38"/>
      <c r="NKP332" s="38"/>
      <c r="NKQ332" s="38"/>
      <c r="NKR332" s="38"/>
      <c r="NKS332" s="38"/>
      <c r="NKT332" s="38"/>
      <c r="NKU332" s="38"/>
      <c r="NKV332" s="38"/>
      <c r="NKW332" s="38"/>
      <c r="NKX332" s="38"/>
      <c r="NKY332" s="38"/>
      <c r="NKZ332" s="38"/>
      <c r="NLA332" s="38"/>
      <c r="NLB332" s="38"/>
      <c r="NLC332" s="38"/>
      <c r="NLD332" s="38"/>
      <c r="NLE332" s="38"/>
      <c r="NLF332" s="38"/>
      <c r="NLG332" s="38"/>
      <c r="NLH332" s="38"/>
      <c r="NLI332" s="38"/>
      <c r="NLJ332" s="38"/>
      <c r="NLK332" s="38"/>
      <c r="NLL332" s="38"/>
      <c r="NLM332" s="38"/>
      <c r="NLN332" s="38"/>
      <c r="NLO332" s="38"/>
      <c r="NLP332" s="38"/>
      <c r="NLQ332" s="38"/>
      <c r="NLR332" s="38"/>
      <c r="NLS332" s="38"/>
      <c r="NLT332" s="38"/>
      <c r="NLU332" s="38"/>
      <c r="NLV332" s="38"/>
      <c r="NLW332" s="38"/>
      <c r="NLX332" s="38"/>
      <c r="NLY332" s="38"/>
      <c r="NLZ332" s="38"/>
      <c r="NMA332" s="38"/>
      <c r="NMB332" s="38"/>
      <c r="NMC332" s="38"/>
      <c r="NMD332" s="38"/>
      <c r="NME332" s="38"/>
      <c r="NMF332" s="38"/>
      <c r="NMG332" s="38"/>
      <c r="NMH332" s="38"/>
      <c r="NMI332" s="38"/>
      <c r="NMJ332" s="38"/>
      <c r="NMK332" s="38"/>
      <c r="NML332" s="38"/>
      <c r="NMM332" s="38"/>
      <c r="NMN332" s="38"/>
      <c r="NMO332" s="38"/>
      <c r="NMP332" s="38"/>
      <c r="NMQ332" s="38"/>
      <c r="NMR332" s="38"/>
      <c r="NMS332" s="38"/>
      <c r="NMT332" s="38"/>
      <c r="NMU332" s="38"/>
      <c r="NMV332" s="38"/>
      <c r="NMW332" s="38"/>
      <c r="NMX332" s="38"/>
      <c r="NMY332" s="38"/>
      <c r="NMZ332" s="38"/>
      <c r="NNA332" s="38"/>
      <c r="NNB332" s="38"/>
      <c r="NNC332" s="38"/>
      <c r="NND332" s="38"/>
      <c r="NNE332" s="38"/>
      <c r="NNF332" s="38"/>
      <c r="NNG332" s="38"/>
      <c r="NNH332" s="38"/>
      <c r="NNI332" s="38"/>
      <c r="NNJ332" s="38"/>
      <c r="NNK332" s="38"/>
      <c r="NNL332" s="38"/>
      <c r="NNM332" s="38"/>
      <c r="NNN332" s="38"/>
      <c r="NNO332" s="38"/>
      <c r="NNP332" s="38"/>
      <c r="NNQ332" s="38"/>
      <c r="NNR332" s="38"/>
      <c r="NNS332" s="38"/>
      <c r="NNT332" s="38"/>
      <c r="NNU332" s="38"/>
      <c r="NNV332" s="38"/>
      <c r="NNW332" s="38"/>
      <c r="NNX332" s="38"/>
      <c r="NNY332" s="38"/>
      <c r="NNZ332" s="38"/>
      <c r="NOA332" s="38"/>
      <c r="NOB332" s="38"/>
      <c r="NOC332" s="38"/>
      <c r="NOD332" s="38"/>
      <c r="NOE332" s="38"/>
      <c r="NOF332" s="38"/>
      <c r="NOG332" s="38"/>
      <c r="NOH332" s="38"/>
      <c r="NOI332" s="38"/>
      <c r="NOJ332" s="38"/>
      <c r="NOK332" s="38"/>
      <c r="NOL332" s="38"/>
      <c r="NOM332" s="38"/>
      <c r="NON332" s="38"/>
      <c r="NOO332" s="38"/>
      <c r="NOP332" s="38"/>
      <c r="NOQ332" s="38"/>
      <c r="NOR332" s="38"/>
      <c r="NOS332" s="38"/>
      <c r="NOT332" s="38"/>
      <c r="NOU332" s="38"/>
      <c r="NOV332" s="38"/>
      <c r="NOW332" s="38"/>
      <c r="NOX332" s="38"/>
      <c r="NOY332" s="38"/>
      <c r="NOZ332" s="38"/>
      <c r="NPA332" s="38"/>
      <c r="NPB332" s="38"/>
      <c r="NPC332" s="38"/>
      <c r="NPD332" s="38"/>
      <c r="NPE332" s="38"/>
      <c r="NPF332" s="38"/>
      <c r="NPG332" s="38"/>
      <c r="NPH332" s="38"/>
      <c r="NPI332" s="38"/>
      <c r="NPJ332" s="38"/>
      <c r="NPK332" s="38"/>
      <c r="NPL332" s="38"/>
      <c r="NPM332" s="38"/>
      <c r="NPN332" s="38"/>
      <c r="NPO332" s="38"/>
      <c r="NPP332" s="38"/>
      <c r="NPQ332" s="38"/>
      <c r="NPR332" s="38"/>
      <c r="NPS332" s="38"/>
      <c r="NPT332" s="38"/>
      <c r="NPU332" s="38"/>
      <c r="NPV332" s="38"/>
      <c r="NPW332" s="38"/>
      <c r="NPX332" s="38"/>
      <c r="NPY332" s="38"/>
      <c r="NPZ332" s="38"/>
      <c r="NQA332" s="38"/>
      <c r="NQB332" s="38"/>
      <c r="NQC332" s="38"/>
      <c r="NQD332" s="38"/>
      <c r="NQE332" s="38"/>
      <c r="NQF332" s="38"/>
      <c r="NQG332" s="38"/>
      <c r="NQH332" s="38"/>
      <c r="NQI332" s="38"/>
      <c r="NQJ332" s="38"/>
      <c r="NQK332" s="38"/>
      <c r="NQL332" s="38"/>
      <c r="NQM332" s="38"/>
      <c r="NQN332" s="38"/>
      <c r="NQO332" s="38"/>
      <c r="NQP332" s="38"/>
      <c r="NQQ332" s="38"/>
      <c r="NQR332" s="38"/>
      <c r="NQS332" s="38"/>
      <c r="NQT332" s="38"/>
      <c r="NQU332" s="38"/>
      <c r="NQV332" s="38"/>
      <c r="NQW332" s="38"/>
      <c r="NQX332" s="38"/>
      <c r="NQY332" s="38"/>
      <c r="NQZ332" s="38"/>
      <c r="NRA332" s="38"/>
      <c r="NRB332" s="38"/>
      <c r="NRC332" s="38"/>
      <c r="NRD332" s="38"/>
      <c r="NRE332" s="38"/>
      <c r="NRF332" s="38"/>
      <c r="NRG332" s="38"/>
      <c r="NRH332" s="38"/>
      <c r="NRI332" s="38"/>
      <c r="NRJ332" s="38"/>
      <c r="NRK332" s="38"/>
      <c r="NRL332" s="38"/>
      <c r="NRM332" s="38"/>
      <c r="NRN332" s="38"/>
      <c r="NRO332" s="38"/>
      <c r="NRP332" s="38"/>
      <c r="NRQ332" s="38"/>
      <c r="NRR332" s="38"/>
      <c r="NRS332" s="38"/>
      <c r="NRT332" s="38"/>
      <c r="NRU332" s="38"/>
      <c r="NRV332" s="38"/>
      <c r="NRW332" s="38"/>
      <c r="NRX332" s="38"/>
      <c r="NRY332" s="38"/>
      <c r="NRZ332" s="38"/>
      <c r="NSA332" s="38"/>
      <c r="NSB332" s="38"/>
      <c r="NSC332" s="38"/>
      <c r="NSD332" s="38"/>
      <c r="NSE332" s="38"/>
      <c r="NSF332" s="38"/>
      <c r="NSG332" s="38"/>
      <c r="NSH332" s="38"/>
      <c r="NSI332" s="38"/>
      <c r="NSJ332" s="38"/>
      <c r="NSK332" s="38"/>
      <c r="NSL332" s="38"/>
      <c r="NSM332" s="38"/>
      <c r="NSN332" s="38"/>
      <c r="NSO332" s="38"/>
      <c r="NSP332" s="38"/>
      <c r="NSQ332" s="38"/>
      <c r="NSR332" s="38"/>
      <c r="NSS332" s="38"/>
      <c r="NST332" s="38"/>
      <c r="NSU332" s="38"/>
      <c r="NSV332" s="38"/>
      <c r="NSW332" s="38"/>
      <c r="NSX332" s="38"/>
      <c r="NSY332" s="38"/>
      <c r="NSZ332" s="38"/>
      <c r="NTA332" s="38"/>
      <c r="NTB332" s="38"/>
      <c r="NTC332" s="38"/>
      <c r="NTD332" s="38"/>
      <c r="NTE332" s="38"/>
      <c r="NTF332" s="38"/>
      <c r="NTG332" s="38"/>
      <c r="NTH332" s="38"/>
      <c r="NTI332" s="38"/>
      <c r="NTJ332" s="38"/>
      <c r="NTK332" s="38"/>
      <c r="NTL332" s="38"/>
      <c r="NTM332" s="38"/>
      <c r="NTN332" s="38"/>
      <c r="NTO332" s="38"/>
      <c r="NTP332" s="38"/>
      <c r="NTQ332" s="38"/>
      <c r="NTR332" s="38"/>
      <c r="NTS332" s="38"/>
      <c r="NTT332" s="38"/>
      <c r="NTU332" s="38"/>
      <c r="NTV332" s="38"/>
      <c r="NTW332" s="38"/>
      <c r="NTX332" s="38"/>
      <c r="NTY332" s="38"/>
      <c r="NTZ332" s="38"/>
      <c r="NUA332" s="38"/>
      <c r="NUB332" s="38"/>
      <c r="NUC332" s="38"/>
      <c r="NUD332" s="38"/>
      <c r="NUE332" s="38"/>
      <c r="NUF332" s="38"/>
      <c r="NUG332" s="38"/>
      <c r="NUH332" s="38"/>
      <c r="NUI332" s="38"/>
      <c r="NUJ332" s="38"/>
      <c r="NUK332" s="38"/>
      <c r="NUL332" s="38"/>
      <c r="NUM332" s="38"/>
      <c r="NUN332" s="38"/>
      <c r="NUO332" s="38"/>
      <c r="NUP332" s="38"/>
      <c r="NUQ332" s="38"/>
      <c r="NUR332" s="38"/>
      <c r="NUS332" s="38"/>
      <c r="NUT332" s="38"/>
      <c r="NUU332" s="38"/>
      <c r="NUV332" s="38"/>
      <c r="NUW332" s="38"/>
      <c r="NUX332" s="38"/>
      <c r="NUY332" s="38"/>
      <c r="NUZ332" s="38"/>
      <c r="NVA332" s="38"/>
      <c r="NVB332" s="38"/>
      <c r="NVC332" s="38"/>
      <c r="NVD332" s="38"/>
      <c r="NVE332" s="38"/>
      <c r="NVF332" s="38"/>
      <c r="NVG332" s="38"/>
      <c r="NVH332" s="38"/>
      <c r="NVI332" s="38"/>
      <c r="NVJ332" s="38"/>
      <c r="NVK332" s="38"/>
      <c r="NVL332" s="38"/>
      <c r="NVM332" s="38"/>
      <c r="NVN332" s="38"/>
      <c r="NVO332" s="38"/>
      <c r="NVP332" s="38"/>
      <c r="NVQ332" s="38"/>
      <c r="NVR332" s="38"/>
      <c r="NVS332" s="38"/>
      <c r="NVT332" s="38"/>
      <c r="NVU332" s="38"/>
      <c r="NVV332" s="38"/>
      <c r="NVW332" s="38"/>
      <c r="NVX332" s="38"/>
      <c r="NVY332" s="38"/>
      <c r="NVZ332" s="38"/>
      <c r="NWA332" s="38"/>
      <c r="NWB332" s="38"/>
      <c r="NWC332" s="38"/>
      <c r="NWD332" s="38"/>
      <c r="NWE332" s="38"/>
      <c r="NWF332" s="38"/>
      <c r="NWG332" s="38"/>
      <c r="NWH332" s="38"/>
      <c r="NWI332" s="38"/>
      <c r="NWJ332" s="38"/>
      <c r="NWK332" s="38"/>
      <c r="NWL332" s="38"/>
      <c r="NWM332" s="38"/>
      <c r="NWN332" s="38"/>
      <c r="NWO332" s="38"/>
      <c r="NWP332" s="38"/>
      <c r="NWQ332" s="38"/>
      <c r="NWR332" s="38"/>
      <c r="NWS332" s="38"/>
      <c r="NWT332" s="38"/>
      <c r="NWU332" s="38"/>
      <c r="NWV332" s="38"/>
      <c r="NWW332" s="38"/>
      <c r="NWX332" s="38"/>
      <c r="NWY332" s="38"/>
      <c r="NWZ332" s="38"/>
      <c r="NXA332" s="38"/>
      <c r="NXB332" s="38"/>
      <c r="NXC332" s="38"/>
      <c r="NXD332" s="38"/>
      <c r="NXE332" s="38"/>
      <c r="NXF332" s="38"/>
      <c r="NXG332" s="38"/>
      <c r="NXH332" s="38"/>
      <c r="NXI332" s="38"/>
      <c r="NXJ332" s="38"/>
      <c r="NXK332" s="38"/>
      <c r="NXL332" s="38"/>
      <c r="NXM332" s="38"/>
      <c r="NXN332" s="38"/>
      <c r="NXO332" s="38"/>
      <c r="NXP332" s="38"/>
      <c r="NXQ332" s="38"/>
      <c r="NXR332" s="38"/>
      <c r="NXS332" s="38"/>
      <c r="NXT332" s="38"/>
      <c r="NXU332" s="38"/>
      <c r="NXV332" s="38"/>
      <c r="NXW332" s="38"/>
      <c r="NXX332" s="38"/>
      <c r="NXY332" s="38"/>
      <c r="NXZ332" s="38"/>
      <c r="NYA332" s="38"/>
      <c r="NYB332" s="38"/>
      <c r="NYC332" s="38"/>
      <c r="NYD332" s="38"/>
      <c r="NYE332" s="38"/>
      <c r="NYF332" s="38"/>
      <c r="NYG332" s="38"/>
      <c r="NYH332" s="38"/>
      <c r="NYI332" s="38"/>
      <c r="NYJ332" s="38"/>
      <c r="NYK332" s="38"/>
      <c r="NYL332" s="38"/>
      <c r="NYM332" s="38"/>
      <c r="NYN332" s="38"/>
      <c r="NYO332" s="38"/>
      <c r="NYP332" s="38"/>
      <c r="NYQ332" s="38"/>
      <c r="NYR332" s="38"/>
      <c r="NYS332" s="38"/>
      <c r="NYT332" s="38"/>
      <c r="NYU332" s="38"/>
      <c r="NYV332" s="38"/>
      <c r="NYW332" s="38"/>
      <c r="NYX332" s="38"/>
      <c r="NYY332" s="38"/>
      <c r="NYZ332" s="38"/>
      <c r="NZA332" s="38"/>
      <c r="NZB332" s="38"/>
      <c r="NZC332" s="38"/>
      <c r="NZD332" s="38"/>
      <c r="NZE332" s="38"/>
      <c r="NZF332" s="38"/>
      <c r="NZG332" s="38"/>
      <c r="NZH332" s="38"/>
      <c r="NZI332" s="38"/>
      <c r="NZJ332" s="38"/>
      <c r="NZK332" s="38"/>
      <c r="NZL332" s="38"/>
      <c r="NZM332" s="38"/>
      <c r="NZN332" s="38"/>
      <c r="NZO332" s="38"/>
      <c r="NZP332" s="38"/>
      <c r="NZQ332" s="38"/>
      <c r="NZR332" s="38"/>
      <c r="NZS332" s="38"/>
      <c r="NZT332" s="38"/>
      <c r="NZU332" s="38"/>
      <c r="NZV332" s="38"/>
      <c r="NZW332" s="38"/>
      <c r="NZX332" s="38"/>
      <c r="NZY332" s="38"/>
      <c r="NZZ332" s="38"/>
      <c r="OAA332" s="38"/>
      <c r="OAB332" s="38"/>
      <c r="OAC332" s="38"/>
      <c r="OAD332" s="38"/>
      <c r="OAE332" s="38"/>
      <c r="OAF332" s="38"/>
      <c r="OAG332" s="38"/>
      <c r="OAH332" s="38"/>
      <c r="OAI332" s="38"/>
      <c r="OAJ332" s="38"/>
      <c r="OAK332" s="38"/>
      <c r="OAL332" s="38"/>
      <c r="OAM332" s="38"/>
      <c r="OAN332" s="38"/>
      <c r="OAO332" s="38"/>
      <c r="OAP332" s="38"/>
      <c r="OAQ332" s="38"/>
      <c r="OAR332" s="38"/>
      <c r="OAS332" s="38"/>
      <c r="OAT332" s="38"/>
      <c r="OAU332" s="38"/>
      <c r="OAV332" s="38"/>
      <c r="OAW332" s="38"/>
      <c r="OAX332" s="38"/>
      <c r="OAY332" s="38"/>
      <c r="OAZ332" s="38"/>
      <c r="OBA332" s="38"/>
      <c r="OBB332" s="38"/>
      <c r="OBC332" s="38"/>
      <c r="OBD332" s="38"/>
      <c r="OBE332" s="38"/>
      <c r="OBF332" s="38"/>
      <c r="OBG332" s="38"/>
      <c r="OBH332" s="38"/>
      <c r="OBI332" s="38"/>
      <c r="OBJ332" s="38"/>
      <c r="OBK332" s="38"/>
      <c r="OBL332" s="38"/>
      <c r="OBM332" s="38"/>
      <c r="OBN332" s="38"/>
      <c r="OBO332" s="38"/>
      <c r="OBP332" s="38"/>
      <c r="OBQ332" s="38"/>
      <c r="OBR332" s="38"/>
      <c r="OBS332" s="38"/>
      <c r="OBT332" s="38"/>
      <c r="OBU332" s="38"/>
      <c r="OBV332" s="38"/>
      <c r="OBW332" s="38"/>
      <c r="OBX332" s="38"/>
      <c r="OBY332" s="38"/>
      <c r="OBZ332" s="38"/>
      <c r="OCA332" s="38"/>
      <c r="OCB332" s="38"/>
      <c r="OCC332" s="38"/>
      <c r="OCD332" s="38"/>
      <c r="OCE332" s="38"/>
      <c r="OCF332" s="38"/>
      <c r="OCG332" s="38"/>
      <c r="OCH332" s="38"/>
      <c r="OCI332" s="38"/>
      <c r="OCJ332" s="38"/>
      <c r="OCK332" s="38"/>
      <c r="OCL332" s="38"/>
      <c r="OCM332" s="38"/>
      <c r="OCN332" s="38"/>
      <c r="OCO332" s="38"/>
      <c r="OCP332" s="38"/>
      <c r="OCQ332" s="38"/>
      <c r="OCR332" s="38"/>
      <c r="OCS332" s="38"/>
      <c r="OCT332" s="38"/>
      <c r="OCU332" s="38"/>
      <c r="OCV332" s="38"/>
      <c r="OCW332" s="38"/>
      <c r="OCX332" s="38"/>
      <c r="OCY332" s="38"/>
      <c r="OCZ332" s="38"/>
      <c r="ODA332" s="38"/>
      <c r="ODB332" s="38"/>
      <c r="ODC332" s="38"/>
      <c r="ODD332" s="38"/>
      <c r="ODE332" s="38"/>
      <c r="ODF332" s="38"/>
      <c r="ODG332" s="38"/>
      <c r="ODH332" s="38"/>
      <c r="ODI332" s="38"/>
      <c r="ODJ332" s="38"/>
      <c r="ODK332" s="38"/>
      <c r="ODL332" s="38"/>
      <c r="ODM332" s="38"/>
      <c r="ODN332" s="38"/>
      <c r="ODO332" s="38"/>
      <c r="ODP332" s="38"/>
      <c r="ODQ332" s="38"/>
      <c r="ODR332" s="38"/>
      <c r="ODS332" s="38"/>
      <c r="ODT332" s="38"/>
      <c r="ODU332" s="38"/>
      <c r="ODV332" s="38"/>
      <c r="ODW332" s="38"/>
      <c r="ODX332" s="38"/>
      <c r="ODY332" s="38"/>
      <c r="ODZ332" s="38"/>
      <c r="OEA332" s="38"/>
      <c r="OEB332" s="38"/>
      <c r="OEC332" s="38"/>
      <c r="OED332" s="38"/>
      <c r="OEE332" s="38"/>
      <c r="OEF332" s="38"/>
      <c r="OEG332" s="38"/>
      <c r="OEH332" s="38"/>
      <c r="OEI332" s="38"/>
      <c r="OEJ332" s="38"/>
      <c r="OEK332" s="38"/>
      <c r="OEL332" s="38"/>
      <c r="OEM332" s="38"/>
      <c r="OEN332" s="38"/>
      <c r="OEO332" s="38"/>
      <c r="OEP332" s="38"/>
      <c r="OEQ332" s="38"/>
      <c r="OER332" s="38"/>
      <c r="OES332" s="38"/>
      <c r="OET332" s="38"/>
      <c r="OEU332" s="38"/>
      <c r="OEV332" s="38"/>
      <c r="OEW332" s="38"/>
      <c r="OEX332" s="38"/>
      <c r="OEY332" s="38"/>
      <c r="OEZ332" s="38"/>
      <c r="OFA332" s="38"/>
      <c r="OFB332" s="38"/>
      <c r="OFC332" s="38"/>
      <c r="OFD332" s="38"/>
      <c r="OFE332" s="38"/>
      <c r="OFF332" s="38"/>
      <c r="OFG332" s="38"/>
      <c r="OFH332" s="38"/>
      <c r="OFI332" s="38"/>
      <c r="OFJ332" s="38"/>
      <c r="OFK332" s="38"/>
      <c r="OFL332" s="38"/>
      <c r="OFM332" s="38"/>
      <c r="OFN332" s="38"/>
      <c r="OFO332" s="38"/>
      <c r="OFP332" s="38"/>
      <c r="OFQ332" s="38"/>
      <c r="OFR332" s="38"/>
      <c r="OFS332" s="38"/>
      <c r="OFT332" s="38"/>
      <c r="OFU332" s="38"/>
      <c r="OFV332" s="38"/>
      <c r="OFW332" s="38"/>
      <c r="OFX332" s="38"/>
      <c r="OFY332" s="38"/>
      <c r="OFZ332" s="38"/>
      <c r="OGA332" s="38"/>
      <c r="OGB332" s="38"/>
      <c r="OGC332" s="38"/>
      <c r="OGD332" s="38"/>
      <c r="OGE332" s="38"/>
      <c r="OGF332" s="38"/>
      <c r="OGG332" s="38"/>
      <c r="OGH332" s="38"/>
      <c r="OGI332" s="38"/>
      <c r="OGJ332" s="38"/>
      <c r="OGK332" s="38"/>
      <c r="OGL332" s="38"/>
      <c r="OGM332" s="38"/>
      <c r="OGN332" s="38"/>
      <c r="OGO332" s="38"/>
      <c r="OGP332" s="38"/>
      <c r="OGQ332" s="38"/>
      <c r="OGR332" s="38"/>
      <c r="OGS332" s="38"/>
      <c r="OGT332" s="38"/>
      <c r="OGU332" s="38"/>
      <c r="OGV332" s="38"/>
      <c r="OGW332" s="38"/>
      <c r="OGX332" s="38"/>
      <c r="OGY332" s="38"/>
      <c r="OGZ332" s="38"/>
      <c r="OHA332" s="38"/>
      <c r="OHB332" s="38"/>
      <c r="OHC332" s="38"/>
      <c r="OHD332" s="38"/>
      <c r="OHE332" s="38"/>
      <c r="OHF332" s="38"/>
      <c r="OHG332" s="38"/>
      <c r="OHH332" s="38"/>
      <c r="OHI332" s="38"/>
      <c r="OHJ332" s="38"/>
      <c r="OHK332" s="38"/>
      <c r="OHL332" s="38"/>
      <c r="OHM332" s="38"/>
      <c r="OHN332" s="38"/>
      <c r="OHO332" s="38"/>
      <c r="OHP332" s="38"/>
      <c r="OHQ332" s="38"/>
      <c r="OHR332" s="38"/>
      <c r="OHS332" s="38"/>
      <c r="OHT332" s="38"/>
      <c r="OHU332" s="38"/>
      <c r="OHV332" s="38"/>
      <c r="OHW332" s="38"/>
      <c r="OHX332" s="38"/>
      <c r="OHY332" s="38"/>
      <c r="OHZ332" s="38"/>
      <c r="OIA332" s="38"/>
      <c r="OIB332" s="38"/>
      <c r="OIC332" s="38"/>
      <c r="OID332" s="38"/>
      <c r="OIE332" s="38"/>
      <c r="OIF332" s="38"/>
      <c r="OIG332" s="38"/>
      <c r="OIH332" s="38"/>
      <c r="OII332" s="38"/>
      <c r="OIJ332" s="38"/>
      <c r="OIK332" s="38"/>
      <c r="OIL332" s="38"/>
      <c r="OIM332" s="38"/>
      <c r="OIN332" s="38"/>
      <c r="OIO332" s="38"/>
      <c r="OIP332" s="38"/>
      <c r="OIQ332" s="38"/>
      <c r="OIR332" s="38"/>
      <c r="OIS332" s="38"/>
      <c r="OIT332" s="38"/>
      <c r="OIU332" s="38"/>
      <c r="OIV332" s="38"/>
      <c r="OIW332" s="38"/>
      <c r="OIX332" s="38"/>
      <c r="OIY332" s="38"/>
      <c r="OIZ332" s="38"/>
      <c r="OJA332" s="38"/>
      <c r="OJB332" s="38"/>
      <c r="OJC332" s="38"/>
      <c r="OJD332" s="38"/>
      <c r="OJE332" s="38"/>
      <c r="OJF332" s="38"/>
      <c r="OJG332" s="38"/>
      <c r="OJH332" s="38"/>
      <c r="OJI332" s="38"/>
      <c r="OJJ332" s="38"/>
      <c r="OJK332" s="38"/>
      <c r="OJL332" s="38"/>
      <c r="OJM332" s="38"/>
      <c r="OJN332" s="38"/>
      <c r="OJO332" s="38"/>
      <c r="OJP332" s="38"/>
      <c r="OJQ332" s="38"/>
      <c r="OJR332" s="38"/>
      <c r="OJS332" s="38"/>
      <c r="OJT332" s="38"/>
      <c r="OJU332" s="38"/>
      <c r="OJV332" s="38"/>
      <c r="OJW332" s="38"/>
      <c r="OJX332" s="38"/>
      <c r="OJY332" s="38"/>
      <c r="OJZ332" s="38"/>
      <c r="OKA332" s="38"/>
      <c r="OKB332" s="38"/>
      <c r="OKC332" s="38"/>
      <c r="OKD332" s="38"/>
      <c r="OKE332" s="38"/>
      <c r="OKF332" s="38"/>
      <c r="OKG332" s="38"/>
      <c r="OKH332" s="38"/>
      <c r="OKI332" s="38"/>
      <c r="OKJ332" s="38"/>
      <c r="OKK332" s="38"/>
      <c r="OKL332" s="38"/>
      <c r="OKM332" s="38"/>
      <c r="OKN332" s="38"/>
      <c r="OKO332" s="38"/>
      <c r="OKP332" s="38"/>
      <c r="OKQ332" s="38"/>
      <c r="OKR332" s="38"/>
      <c r="OKS332" s="38"/>
      <c r="OKT332" s="38"/>
      <c r="OKU332" s="38"/>
      <c r="OKV332" s="38"/>
      <c r="OKW332" s="38"/>
      <c r="OKX332" s="38"/>
      <c r="OKY332" s="38"/>
      <c r="OKZ332" s="38"/>
      <c r="OLA332" s="38"/>
      <c r="OLB332" s="38"/>
      <c r="OLC332" s="38"/>
      <c r="OLD332" s="38"/>
      <c r="OLE332" s="38"/>
      <c r="OLF332" s="38"/>
      <c r="OLG332" s="38"/>
      <c r="OLH332" s="38"/>
      <c r="OLI332" s="38"/>
      <c r="OLJ332" s="38"/>
      <c r="OLK332" s="38"/>
      <c r="OLL332" s="38"/>
      <c r="OLM332" s="38"/>
      <c r="OLN332" s="38"/>
      <c r="OLO332" s="38"/>
      <c r="OLP332" s="38"/>
      <c r="OLQ332" s="38"/>
      <c r="OLR332" s="38"/>
      <c r="OLS332" s="38"/>
      <c r="OLT332" s="38"/>
      <c r="OLU332" s="38"/>
      <c r="OLV332" s="38"/>
      <c r="OLW332" s="38"/>
      <c r="OLX332" s="38"/>
      <c r="OLY332" s="38"/>
      <c r="OLZ332" s="38"/>
      <c r="OMA332" s="38"/>
      <c r="OMB332" s="38"/>
      <c r="OMC332" s="38"/>
      <c r="OMD332" s="38"/>
      <c r="OME332" s="38"/>
      <c r="OMF332" s="38"/>
      <c r="OMG332" s="38"/>
      <c r="OMH332" s="38"/>
      <c r="OMI332" s="38"/>
      <c r="OMJ332" s="38"/>
      <c r="OMK332" s="38"/>
      <c r="OML332" s="38"/>
      <c r="OMM332" s="38"/>
      <c r="OMN332" s="38"/>
      <c r="OMO332" s="38"/>
      <c r="OMP332" s="38"/>
      <c r="OMQ332" s="38"/>
      <c r="OMR332" s="38"/>
      <c r="OMS332" s="38"/>
      <c r="OMT332" s="38"/>
      <c r="OMU332" s="38"/>
      <c r="OMV332" s="38"/>
      <c r="OMW332" s="38"/>
      <c r="OMX332" s="38"/>
      <c r="OMY332" s="38"/>
      <c r="OMZ332" s="38"/>
      <c r="ONA332" s="38"/>
      <c r="ONB332" s="38"/>
      <c r="ONC332" s="38"/>
      <c r="OND332" s="38"/>
      <c r="ONE332" s="38"/>
      <c r="ONF332" s="38"/>
      <c r="ONG332" s="38"/>
      <c r="ONH332" s="38"/>
      <c r="ONI332" s="38"/>
      <c r="ONJ332" s="38"/>
      <c r="ONK332" s="38"/>
      <c r="ONL332" s="38"/>
      <c r="ONM332" s="38"/>
      <c r="ONN332" s="38"/>
      <c r="ONO332" s="38"/>
      <c r="ONP332" s="38"/>
      <c r="ONQ332" s="38"/>
      <c r="ONR332" s="38"/>
      <c r="ONS332" s="38"/>
      <c r="ONT332" s="38"/>
      <c r="ONU332" s="38"/>
      <c r="ONV332" s="38"/>
      <c r="ONW332" s="38"/>
      <c r="ONX332" s="38"/>
      <c r="ONY332" s="38"/>
      <c r="ONZ332" s="38"/>
      <c r="OOA332" s="38"/>
      <c r="OOB332" s="38"/>
      <c r="OOC332" s="38"/>
      <c r="OOD332" s="38"/>
      <c r="OOE332" s="38"/>
      <c r="OOF332" s="38"/>
      <c r="OOG332" s="38"/>
      <c r="OOH332" s="38"/>
      <c r="OOI332" s="38"/>
      <c r="OOJ332" s="38"/>
      <c r="OOK332" s="38"/>
      <c r="OOL332" s="38"/>
      <c r="OOM332" s="38"/>
      <c r="OON332" s="38"/>
      <c r="OOO332" s="38"/>
      <c r="OOP332" s="38"/>
      <c r="OOQ332" s="38"/>
      <c r="OOR332" s="38"/>
      <c r="OOS332" s="38"/>
      <c r="OOT332" s="38"/>
      <c r="OOU332" s="38"/>
      <c r="OOV332" s="38"/>
      <c r="OOW332" s="38"/>
      <c r="OOX332" s="38"/>
      <c r="OOY332" s="38"/>
      <c r="OOZ332" s="38"/>
      <c r="OPA332" s="38"/>
      <c r="OPB332" s="38"/>
      <c r="OPC332" s="38"/>
      <c r="OPD332" s="38"/>
      <c r="OPE332" s="38"/>
      <c r="OPF332" s="38"/>
      <c r="OPG332" s="38"/>
      <c r="OPH332" s="38"/>
      <c r="OPI332" s="38"/>
      <c r="OPJ332" s="38"/>
      <c r="OPK332" s="38"/>
      <c r="OPL332" s="38"/>
      <c r="OPM332" s="38"/>
      <c r="OPN332" s="38"/>
      <c r="OPO332" s="38"/>
      <c r="OPP332" s="38"/>
      <c r="OPQ332" s="38"/>
      <c r="OPR332" s="38"/>
      <c r="OPS332" s="38"/>
      <c r="OPT332" s="38"/>
      <c r="OPU332" s="38"/>
      <c r="OPV332" s="38"/>
      <c r="OPW332" s="38"/>
      <c r="OPX332" s="38"/>
      <c r="OPY332" s="38"/>
      <c r="OPZ332" s="38"/>
      <c r="OQA332" s="38"/>
      <c r="OQB332" s="38"/>
      <c r="OQC332" s="38"/>
      <c r="OQD332" s="38"/>
      <c r="OQE332" s="38"/>
      <c r="OQF332" s="38"/>
      <c r="OQG332" s="38"/>
      <c r="OQH332" s="38"/>
      <c r="OQI332" s="38"/>
      <c r="OQJ332" s="38"/>
      <c r="OQK332" s="38"/>
      <c r="OQL332" s="38"/>
      <c r="OQM332" s="38"/>
      <c r="OQN332" s="38"/>
      <c r="OQO332" s="38"/>
      <c r="OQP332" s="38"/>
      <c r="OQQ332" s="38"/>
      <c r="OQR332" s="38"/>
      <c r="OQS332" s="38"/>
      <c r="OQT332" s="38"/>
      <c r="OQU332" s="38"/>
      <c r="OQV332" s="38"/>
      <c r="OQW332" s="38"/>
      <c r="OQX332" s="38"/>
      <c r="OQY332" s="38"/>
      <c r="OQZ332" s="38"/>
      <c r="ORA332" s="38"/>
      <c r="ORB332" s="38"/>
      <c r="ORC332" s="38"/>
      <c r="ORD332" s="38"/>
      <c r="ORE332" s="38"/>
      <c r="ORF332" s="38"/>
      <c r="ORG332" s="38"/>
      <c r="ORH332" s="38"/>
      <c r="ORI332" s="38"/>
      <c r="ORJ332" s="38"/>
      <c r="ORK332" s="38"/>
      <c r="ORL332" s="38"/>
      <c r="ORM332" s="38"/>
      <c r="ORN332" s="38"/>
      <c r="ORO332" s="38"/>
      <c r="ORP332" s="38"/>
      <c r="ORQ332" s="38"/>
      <c r="ORR332" s="38"/>
      <c r="ORS332" s="38"/>
      <c r="ORT332" s="38"/>
      <c r="ORU332" s="38"/>
      <c r="ORV332" s="38"/>
      <c r="ORW332" s="38"/>
      <c r="ORX332" s="38"/>
      <c r="ORY332" s="38"/>
      <c r="ORZ332" s="38"/>
      <c r="OSA332" s="38"/>
      <c r="OSB332" s="38"/>
      <c r="OSC332" s="38"/>
      <c r="OSD332" s="38"/>
      <c r="OSE332" s="38"/>
      <c r="OSF332" s="38"/>
      <c r="OSG332" s="38"/>
      <c r="OSH332" s="38"/>
      <c r="OSI332" s="38"/>
      <c r="OSJ332" s="38"/>
      <c r="OSK332" s="38"/>
      <c r="OSL332" s="38"/>
      <c r="OSM332" s="38"/>
      <c r="OSN332" s="38"/>
      <c r="OSO332" s="38"/>
      <c r="OSP332" s="38"/>
      <c r="OSQ332" s="38"/>
      <c r="OSR332" s="38"/>
      <c r="OSS332" s="38"/>
      <c r="OST332" s="38"/>
      <c r="OSU332" s="38"/>
      <c r="OSV332" s="38"/>
      <c r="OSW332" s="38"/>
      <c r="OSX332" s="38"/>
      <c r="OSY332" s="38"/>
      <c r="OSZ332" s="38"/>
      <c r="OTA332" s="38"/>
      <c r="OTB332" s="38"/>
      <c r="OTC332" s="38"/>
      <c r="OTD332" s="38"/>
      <c r="OTE332" s="38"/>
      <c r="OTF332" s="38"/>
      <c r="OTG332" s="38"/>
      <c r="OTH332" s="38"/>
      <c r="OTI332" s="38"/>
      <c r="OTJ332" s="38"/>
      <c r="OTK332" s="38"/>
      <c r="OTL332" s="38"/>
      <c r="OTM332" s="38"/>
      <c r="OTN332" s="38"/>
      <c r="OTO332" s="38"/>
      <c r="OTP332" s="38"/>
      <c r="OTQ332" s="38"/>
      <c r="OTR332" s="38"/>
      <c r="OTS332" s="38"/>
      <c r="OTT332" s="38"/>
      <c r="OTU332" s="38"/>
      <c r="OTV332" s="38"/>
      <c r="OTW332" s="38"/>
      <c r="OTX332" s="38"/>
      <c r="OTY332" s="38"/>
      <c r="OTZ332" s="38"/>
      <c r="OUA332" s="38"/>
      <c r="OUB332" s="38"/>
      <c r="OUC332" s="38"/>
      <c r="OUD332" s="38"/>
      <c r="OUE332" s="38"/>
      <c r="OUF332" s="38"/>
      <c r="OUG332" s="38"/>
      <c r="OUH332" s="38"/>
      <c r="OUI332" s="38"/>
      <c r="OUJ332" s="38"/>
      <c r="OUK332" s="38"/>
      <c r="OUL332" s="38"/>
      <c r="OUM332" s="38"/>
      <c r="OUN332" s="38"/>
      <c r="OUO332" s="38"/>
      <c r="OUP332" s="38"/>
      <c r="OUQ332" s="38"/>
      <c r="OUR332" s="38"/>
      <c r="OUS332" s="38"/>
      <c r="OUT332" s="38"/>
      <c r="OUU332" s="38"/>
      <c r="OUV332" s="38"/>
      <c r="OUW332" s="38"/>
      <c r="OUX332" s="38"/>
      <c r="OUY332" s="38"/>
      <c r="OUZ332" s="38"/>
      <c r="OVA332" s="38"/>
      <c r="OVB332" s="38"/>
      <c r="OVC332" s="38"/>
      <c r="OVD332" s="38"/>
      <c r="OVE332" s="38"/>
      <c r="OVF332" s="38"/>
      <c r="OVG332" s="38"/>
      <c r="OVH332" s="38"/>
      <c r="OVI332" s="38"/>
      <c r="OVJ332" s="38"/>
      <c r="OVK332" s="38"/>
      <c r="OVL332" s="38"/>
      <c r="OVM332" s="38"/>
      <c r="OVN332" s="38"/>
      <c r="OVO332" s="38"/>
      <c r="OVP332" s="38"/>
      <c r="OVQ332" s="38"/>
      <c r="OVR332" s="38"/>
      <c r="OVS332" s="38"/>
      <c r="OVT332" s="38"/>
      <c r="OVU332" s="38"/>
      <c r="OVV332" s="38"/>
      <c r="OVW332" s="38"/>
      <c r="OVX332" s="38"/>
      <c r="OVY332" s="38"/>
      <c r="OVZ332" s="38"/>
      <c r="OWA332" s="38"/>
      <c r="OWB332" s="38"/>
      <c r="OWC332" s="38"/>
      <c r="OWD332" s="38"/>
      <c r="OWE332" s="38"/>
      <c r="OWF332" s="38"/>
      <c r="OWG332" s="38"/>
      <c r="OWH332" s="38"/>
      <c r="OWI332" s="38"/>
      <c r="OWJ332" s="38"/>
      <c r="OWK332" s="38"/>
      <c r="OWL332" s="38"/>
      <c r="OWM332" s="38"/>
      <c r="OWN332" s="38"/>
      <c r="OWO332" s="38"/>
      <c r="OWP332" s="38"/>
      <c r="OWQ332" s="38"/>
      <c r="OWR332" s="38"/>
      <c r="OWS332" s="38"/>
      <c r="OWT332" s="38"/>
      <c r="OWU332" s="38"/>
      <c r="OWV332" s="38"/>
      <c r="OWW332" s="38"/>
      <c r="OWX332" s="38"/>
      <c r="OWY332" s="38"/>
      <c r="OWZ332" s="38"/>
      <c r="OXA332" s="38"/>
      <c r="OXB332" s="38"/>
      <c r="OXC332" s="38"/>
      <c r="OXD332" s="38"/>
      <c r="OXE332" s="38"/>
      <c r="OXF332" s="38"/>
      <c r="OXG332" s="38"/>
      <c r="OXH332" s="38"/>
      <c r="OXI332" s="38"/>
      <c r="OXJ332" s="38"/>
      <c r="OXK332" s="38"/>
      <c r="OXL332" s="38"/>
      <c r="OXM332" s="38"/>
      <c r="OXN332" s="38"/>
      <c r="OXO332" s="38"/>
      <c r="OXP332" s="38"/>
      <c r="OXQ332" s="38"/>
      <c r="OXR332" s="38"/>
      <c r="OXS332" s="38"/>
      <c r="OXT332" s="38"/>
      <c r="OXU332" s="38"/>
      <c r="OXV332" s="38"/>
      <c r="OXW332" s="38"/>
      <c r="OXX332" s="38"/>
      <c r="OXY332" s="38"/>
      <c r="OXZ332" s="38"/>
      <c r="OYA332" s="38"/>
      <c r="OYB332" s="38"/>
      <c r="OYC332" s="38"/>
      <c r="OYD332" s="38"/>
      <c r="OYE332" s="38"/>
      <c r="OYF332" s="38"/>
      <c r="OYG332" s="38"/>
      <c r="OYH332" s="38"/>
      <c r="OYI332" s="38"/>
      <c r="OYJ332" s="38"/>
      <c r="OYK332" s="38"/>
      <c r="OYL332" s="38"/>
      <c r="OYM332" s="38"/>
      <c r="OYN332" s="38"/>
      <c r="OYO332" s="38"/>
      <c r="OYP332" s="38"/>
      <c r="OYQ332" s="38"/>
      <c r="OYR332" s="38"/>
      <c r="OYS332" s="38"/>
      <c r="OYT332" s="38"/>
      <c r="OYU332" s="38"/>
      <c r="OYV332" s="38"/>
      <c r="OYW332" s="38"/>
      <c r="OYX332" s="38"/>
      <c r="OYY332" s="38"/>
      <c r="OYZ332" s="38"/>
      <c r="OZA332" s="38"/>
      <c r="OZB332" s="38"/>
      <c r="OZC332" s="38"/>
      <c r="OZD332" s="38"/>
      <c r="OZE332" s="38"/>
      <c r="OZF332" s="38"/>
      <c r="OZG332" s="38"/>
      <c r="OZH332" s="38"/>
      <c r="OZI332" s="38"/>
      <c r="OZJ332" s="38"/>
      <c r="OZK332" s="38"/>
      <c r="OZL332" s="38"/>
      <c r="OZM332" s="38"/>
      <c r="OZN332" s="38"/>
      <c r="OZO332" s="38"/>
      <c r="OZP332" s="38"/>
      <c r="OZQ332" s="38"/>
      <c r="OZR332" s="38"/>
      <c r="OZS332" s="38"/>
      <c r="OZT332" s="38"/>
      <c r="OZU332" s="38"/>
      <c r="OZV332" s="38"/>
      <c r="OZW332" s="38"/>
      <c r="OZX332" s="38"/>
      <c r="OZY332" s="38"/>
      <c r="OZZ332" s="38"/>
      <c r="PAA332" s="38"/>
      <c r="PAB332" s="38"/>
      <c r="PAC332" s="38"/>
      <c r="PAD332" s="38"/>
      <c r="PAE332" s="38"/>
      <c r="PAF332" s="38"/>
      <c r="PAG332" s="38"/>
      <c r="PAH332" s="38"/>
      <c r="PAI332" s="38"/>
      <c r="PAJ332" s="38"/>
      <c r="PAK332" s="38"/>
      <c r="PAL332" s="38"/>
      <c r="PAM332" s="38"/>
      <c r="PAN332" s="38"/>
      <c r="PAO332" s="38"/>
      <c r="PAP332" s="38"/>
      <c r="PAQ332" s="38"/>
      <c r="PAR332" s="38"/>
      <c r="PAS332" s="38"/>
      <c r="PAT332" s="38"/>
      <c r="PAU332" s="38"/>
      <c r="PAV332" s="38"/>
      <c r="PAW332" s="38"/>
      <c r="PAX332" s="38"/>
      <c r="PAY332" s="38"/>
      <c r="PAZ332" s="38"/>
      <c r="PBA332" s="38"/>
      <c r="PBB332" s="38"/>
      <c r="PBC332" s="38"/>
      <c r="PBD332" s="38"/>
      <c r="PBE332" s="38"/>
      <c r="PBF332" s="38"/>
      <c r="PBG332" s="38"/>
      <c r="PBH332" s="38"/>
      <c r="PBI332" s="38"/>
      <c r="PBJ332" s="38"/>
      <c r="PBK332" s="38"/>
      <c r="PBL332" s="38"/>
      <c r="PBM332" s="38"/>
      <c r="PBN332" s="38"/>
      <c r="PBO332" s="38"/>
      <c r="PBP332" s="38"/>
      <c r="PBQ332" s="38"/>
      <c r="PBR332" s="38"/>
      <c r="PBS332" s="38"/>
      <c r="PBT332" s="38"/>
      <c r="PBU332" s="38"/>
      <c r="PBV332" s="38"/>
      <c r="PBW332" s="38"/>
      <c r="PBX332" s="38"/>
      <c r="PBY332" s="38"/>
      <c r="PBZ332" s="38"/>
      <c r="PCA332" s="38"/>
      <c r="PCB332" s="38"/>
      <c r="PCC332" s="38"/>
      <c r="PCD332" s="38"/>
      <c r="PCE332" s="38"/>
      <c r="PCF332" s="38"/>
      <c r="PCG332" s="38"/>
      <c r="PCH332" s="38"/>
      <c r="PCI332" s="38"/>
      <c r="PCJ332" s="38"/>
      <c r="PCK332" s="38"/>
      <c r="PCL332" s="38"/>
      <c r="PCM332" s="38"/>
      <c r="PCN332" s="38"/>
      <c r="PCO332" s="38"/>
      <c r="PCP332" s="38"/>
      <c r="PCQ332" s="38"/>
      <c r="PCR332" s="38"/>
      <c r="PCS332" s="38"/>
      <c r="PCT332" s="38"/>
      <c r="PCU332" s="38"/>
      <c r="PCV332" s="38"/>
      <c r="PCW332" s="38"/>
      <c r="PCX332" s="38"/>
      <c r="PCY332" s="38"/>
      <c r="PCZ332" s="38"/>
      <c r="PDA332" s="38"/>
      <c r="PDB332" s="38"/>
      <c r="PDC332" s="38"/>
      <c r="PDD332" s="38"/>
      <c r="PDE332" s="38"/>
      <c r="PDF332" s="38"/>
      <c r="PDG332" s="38"/>
      <c r="PDH332" s="38"/>
      <c r="PDI332" s="38"/>
      <c r="PDJ332" s="38"/>
      <c r="PDK332" s="38"/>
      <c r="PDL332" s="38"/>
      <c r="PDM332" s="38"/>
      <c r="PDN332" s="38"/>
      <c r="PDO332" s="38"/>
      <c r="PDP332" s="38"/>
      <c r="PDQ332" s="38"/>
      <c r="PDR332" s="38"/>
      <c r="PDS332" s="38"/>
      <c r="PDT332" s="38"/>
      <c r="PDU332" s="38"/>
      <c r="PDV332" s="38"/>
      <c r="PDW332" s="38"/>
      <c r="PDX332" s="38"/>
      <c r="PDY332" s="38"/>
      <c r="PDZ332" s="38"/>
      <c r="PEA332" s="38"/>
      <c r="PEB332" s="38"/>
      <c r="PEC332" s="38"/>
      <c r="PED332" s="38"/>
      <c r="PEE332" s="38"/>
      <c r="PEF332" s="38"/>
      <c r="PEG332" s="38"/>
      <c r="PEH332" s="38"/>
      <c r="PEI332" s="38"/>
      <c r="PEJ332" s="38"/>
      <c r="PEK332" s="38"/>
      <c r="PEL332" s="38"/>
      <c r="PEM332" s="38"/>
      <c r="PEN332" s="38"/>
      <c r="PEO332" s="38"/>
      <c r="PEP332" s="38"/>
      <c r="PEQ332" s="38"/>
      <c r="PER332" s="38"/>
      <c r="PES332" s="38"/>
      <c r="PET332" s="38"/>
      <c r="PEU332" s="38"/>
      <c r="PEV332" s="38"/>
      <c r="PEW332" s="38"/>
      <c r="PEX332" s="38"/>
      <c r="PEY332" s="38"/>
      <c r="PEZ332" s="38"/>
      <c r="PFA332" s="38"/>
      <c r="PFB332" s="38"/>
      <c r="PFC332" s="38"/>
      <c r="PFD332" s="38"/>
      <c r="PFE332" s="38"/>
      <c r="PFF332" s="38"/>
      <c r="PFG332" s="38"/>
      <c r="PFH332" s="38"/>
      <c r="PFI332" s="38"/>
      <c r="PFJ332" s="38"/>
      <c r="PFK332" s="38"/>
      <c r="PFL332" s="38"/>
      <c r="PFM332" s="38"/>
      <c r="PFN332" s="38"/>
      <c r="PFO332" s="38"/>
      <c r="PFP332" s="38"/>
      <c r="PFQ332" s="38"/>
      <c r="PFR332" s="38"/>
      <c r="PFS332" s="38"/>
      <c r="PFT332" s="38"/>
      <c r="PFU332" s="38"/>
      <c r="PFV332" s="38"/>
      <c r="PFW332" s="38"/>
      <c r="PFX332" s="38"/>
      <c r="PFY332" s="38"/>
      <c r="PFZ332" s="38"/>
      <c r="PGA332" s="38"/>
      <c r="PGB332" s="38"/>
      <c r="PGC332" s="38"/>
      <c r="PGD332" s="38"/>
      <c r="PGE332" s="38"/>
      <c r="PGF332" s="38"/>
      <c r="PGG332" s="38"/>
      <c r="PGH332" s="38"/>
      <c r="PGI332" s="38"/>
      <c r="PGJ332" s="38"/>
      <c r="PGK332" s="38"/>
      <c r="PGL332" s="38"/>
      <c r="PGM332" s="38"/>
      <c r="PGN332" s="38"/>
      <c r="PGO332" s="38"/>
      <c r="PGP332" s="38"/>
      <c r="PGQ332" s="38"/>
      <c r="PGR332" s="38"/>
      <c r="PGS332" s="38"/>
      <c r="PGT332" s="38"/>
      <c r="PGU332" s="38"/>
      <c r="PGV332" s="38"/>
      <c r="PGW332" s="38"/>
      <c r="PGX332" s="38"/>
      <c r="PGY332" s="38"/>
      <c r="PGZ332" s="38"/>
      <c r="PHA332" s="38"/>
      <c r="PHB332" s="38"/>
      <c r="PHC332" s="38"/>
      <c r="PHD332" s="38"/>
      <c r="PHE332" s="38"/>
      <c r="PHF332" s="38"/>
      <c r="PHG332" s="38"/>
      <c r="PHH332" s="38"/>
      <c r="PHI332" s="38"/>
      <c r="PHJ332" s="38"/>
      <c r="PHK332" s="38"/>
      <c r="PHL332" s="38"/>
      <c r="PHM332" s="38"/>
      <c r="PHN332" s="38"/>
      <c r="PHO332" s="38"/>
      <c r="PHP332" s="38"/>
      <c r="PHQ332" s="38"/>
      <c r="PHR332" s="38"/>
      <c r="PHS332" s="38"/>
      <c r="PHT332" s="38"/>
      <c r="PHU332" s="38"/>
      <c r="PHV332" s="38"/>
      <c r="PHW332" s="38"/>
      <c r="PHX332" s="38"/>
      <c r="PHY332" s="38"/>
      <c r="PHZ332" s="38"/>
      <c r="PIA332" s="38"/>
      <c r="PIB332" s="38"/>
      <c r="PIC332" s="38"/>
      <c r="PID332" s="38"/>
      <c r="PIE332" s="38"/>
      <c r="PIF332" s="38"/>
      <c r="PIG332" s="38"/>
      <c r="PIH332" s="38"/>
      <c r="PII332" s="38"/>
      <c r="PIJ332" s="38"/>
      <c r="PIK332" s="38"/>
      <c r="PIL332" s="38"/>
      <c r="PIM332" s="38"/>
      <c r="PIN332" s="38"/>
      <c r="PIO332" s="38"/>
      <c r="PIP332" s="38"/>
      <c r="PIQ332" s="38"/>
      <c r="PIR332" s="38"/>
      <c r="PIS332" s="38"/>
      <c r="PIT332" s="38"/>
      <c r="PIU332" s="38"/>
      <c r="PIV332" s="38"/>
      <c r="PIW332" s="38"/>
      <c r="PIX332" s="38"/>
      <c r="PIY332" s="38"/>
      <c r="PIZ332" s="38"/>
      <c r="PJA332" s="38"/>
      <c r="PJB332" s="38"/>
      <c r="PJC332" s="38"/>
      <c r="PJD332" s="38"/>
      <c r="PJE332" s="38"/>
      <c r="PJF332" s="38"/>
      <c r="PJG332" s="38"/>
      <c r="PJH332" s="38"/>
      <c r="PJI332" s="38"/>
      <c r="PJJ332" s="38"/>
      <c r="PJK332" s="38"/>
      <c r="PJL332" s="38"/>
      <c r="PJM332" s="38"/>
      <c r="PJN332" s="38"/>
      <c r="PJO332" s="38"/>
      <c r="PJP332" s="38"/>
      <c r="PJQ332" s="38"/>
      <c r="PJR332" s="38"/>
      <c r="PJS332" s="38"/>
      <c r="PJT332" s="38"/>
      <c r="PJU332" s="38"/>
      <c r="PJV332" s="38"/>
      <c r="PJW332" s="38"/>
      <c r="PJX332" s="38"/>
      <c r="PJY332" s="38"/>
      <c r="PJZ332" s="38"/>
      <c r="PKA332" s="38"/>
      <c r="PKB332" s="38"/>
      <c r="PKC332" s="38"/>
      <c r="PKD332" s="38"/>
      <c r="PKE332" s="38"/>
      <c r="PKF332" s="38"/>
      <c r="PKG332" s="38"/>
      <c r="PKH332" s="38"/>
      <c r="PKI332" s="38"/>
      <c r="PKJ332" s="38"/>
      <c r="PKK332" s="38"/>
      <c r="PKL332" s="38"/>
      <c r="PKM332" s="38"/>
      <c r="PKN332" s="38"/>
      <c r="PKO332" s="38"/>
      <c r="PKP332" s="38"/>
      <c r="PKQ332" s="38"/>
      <c r="PKR332" s="38"/>
      <c r="PKS332" s="38"/>
      <c r="PKT332" s="38"/>
      <c r="PKU332" s="38"/>
      <c r="PKV332" s="38"/>
      <c r="PKW332" s="38"/>
      <c r="PKX332" s="38"/>
      <c r="PKY332" s="38"/>
      <c r="PKZ332" s="38"/>
      <c r="PLA332" s="38"/>
      <c r="PLB332" s="38"/>
      <c r="PLC332" s="38"/>
      <c r="PLD332" s="38"/>
      <c r="PLE332" s="38"/>
      <c r="PLF332" s="38"/>
      <c r="PLG332" s="38"/>
      <c r="PLH332" s="38"/>
      <c r="PLI332" s="38"/>
      <c r="PLJ332" s="38"/>
      <c r="PLK332" s="38"/>
      <c r="PLL332" s="38"/>
      <c r="PLM332" s="38"/>
      <c r="PLN332" s="38"/>
      <c r="PLO332" s="38"/>
      <c r="PLP332" s="38"/>
      <c r="PLQ332" s="38"/>
      <c r="PLR332" s="38"/>
      <c r="PLS332" s="38"/>
      <c r="PLT332" s="38"/>
      <c r="PLU332" s="38"/>
      <c r="PLV332" s="38"/>
      <c r="PLW332" s="38"/>
      <c r="PLX332" s="38"/>
      <c r="PLY332" s="38"/>
      <c r="PLZ332" s="38"/>
      <c r="PMA332" s="38"/>
      <c r="PMB332" s="38"/>
      <c r="PMC332" s="38"/>
      <c r="PMD332" s="38"/>
      <c r="PME332" s="38"/>
      <c r="PMF332" s="38"/>
      <c r="PMG332" s="38"/>
      <c r="PMH332" s="38"/>
      <c r="PMI332" s="38"/>
      <c r="PMJ332" s="38"/>
      <c r="PMK332" s="38"/>
      <c r="PML332" s="38"/>
      <c r="PMM332" s="38"/>
      <c r="PMN332" s="38"/>
      <c r="PMO332" s="38"/>
      <c r="PMP332" s="38"/>
      <c r="PMQ332" s="38"/>
      <c r="PMR332" s="38"/>
      <c r="PMS332" s="38"/>
      <c r="PMT332" s="38"/>
      <c r="PMU332" s="38"/>
      <c r="PMV332" s="38"/>
      <c r="PMW332" s="38"/>
      <c r="PMX332" s="38"/>
      <c r="PMY332" s="38"/>
      <c r="PMZ332" s="38"/>
      <c r="PNA332" s="38"/>
      <c r="PNB332" s="38"/>
      <c r="PNC332" s="38"/>
      <c r="PND332" s="38"/>
      <c r="PNE332" s="38"/>
      <c r="PNF332" s="38"/>
      <c r="PNG332" s="38"/>
      <c r="PNH332" s="38"/>
      <c r="PNI332" s="38"/>
      <c r="PNJ332" s="38"/>
      <c r="PNK332" s="38"/>
      <c r="PNL332" s="38"/>
      <c r="PNM332" s="38"/>
      <c r="PNN332" s="38"/>
      <c r="PNO332" s="38"/>
      <c r="PNP332" s="38"/>
      <c r="PNQ332" s="38"/>
      <c r="PNR332" s="38"/>
      <c r="PNS332" s="38"/>
      <c r="PNT332" s="38"/>
      <c r="PNU332" s="38"/>
      <c r="PNV332" s="38"/>
      <c r="PNW332" s="38"/>
      <c r="PNX332" s="38"/>
      <c r="PNY332" s="38"/>
      <c r="PNZ332" s="38"/>
      <c r="POA332" s="38"/>
      <c r="POB332" s="38"/>
      <c r="POC332" s="38"/>
      <c r="POD332" s="38"/>
      <c r="POE332" s="38"/>
      <c r="POF332" s="38"/>
      <c r="POG332" s="38"/>
      <c r="POH332" s="38"/>
      <c r="POI332" s="38"/>
      <c r="POJ332" s="38"/>
      <c r="POK332" s="38"/>
      <c r="POL332" s="38"/>
      <c r="POM332" s="38"/>
      <c r="PON332" s="38"/>
      <c r="POO332" s="38"/>
      <c r="POP332" s="38"/>
      <c r="POQ332" s="38"/>
      <c r="POR332" s="38"/>
      <c r="POS332" s="38"/>
      <c r="POT332" s="38"/>
      <c r="POU332" s="38"/>
      <c r="POV332" s="38"/>
      <c r="POW332" s="38"/>
      <c r="POX332" s="38"/>
      <c r="POY332" s="38"/>
      <c r="POZ332" s="38"/>
      <c r="PPA332" s="38"/>
      <c r="PPB332" s="38"/>
      <c r="PPC332" s="38"/>
      <c r="PPD332" s="38"/>
      <c r="PPE332" s="38"/>
      <c r="PPF332" s="38"/>
      <c r="PPG332" s="38"/>
      <c r="PPH332" s="38"/>
      <c r="PPI332" s="38"/>
      <c r="PPJ332" s="38"/>
      <c r="PPK332" s="38"/>
      <c r="PPL332" s="38"/>
      <c r="PPM332" s="38"/>
      <c r="PPN332" s="38"/>
      <c r="PPO332" s="38"/>
      <c r="PPP332" s="38"/>
      <c r="PPQ332" s="38"/>
      <c r="PPR332" s="38"/>
      <c r="PPS332" s="38"/>
      <c r="PPT332" s="38"/>
      <c r="PPU332" s="38"/>
      <c r="PPV332" s="38"/>
      <c r="PPW332" s="38"/>
      <c r="PPX332" s="38"/>
      <c r="PPY332" s="38"/>
      <c r="PPZ332" s="38"/>
      <c r="PQA332" s="38"/>
      <c r="PQB332" s="38"/>
      <c r="PQC332" s="38"/>
      <c r="PQD332" s="38"/>
      <c r="PQE332" s="38"/>
      <c r="PQF332" s="38"/>
      <c r="PQG332" s="38"/>
      <c r="PQH332" s="38"/>
      <c r="PQI332" s="38"/>
      <c r="PQJ332" s="38"/>
      <c r="PQK332" s="38"/>
      <c r="PQL332" s="38"/>
      <c r="PQM332" s="38"/>
      <c r="PQN332" s="38"/>
      <c r="PQO332" s="38"/>
      <c r="PQP332" s="38"/>
      <c r="PQQ332" s="38"/>
      <c r="PQR332" s="38"/>
      <c r="PQS332" s="38"/>
      <c r="PQT332" s="38"/>
      <c r="PQU332" s="38"/>
      <c r="PQV332" s="38"/>
      <c r="PQW332" s="38"/>
      <c r="PQX332" s="38"/>
      <c r="PQY332" s="38"/>
      <c r="PQZ332" s="38"/>
      <c r="PRA332" s="38"/>
      <c r="PRB332" s="38"/>
      <c r="PRC332" s="38"/>
      <c r="PRD332" s="38"/>
      <c r="PRE332" s="38"/>
      <c r="PRF332" s="38"/>
      <c r="PRG332" s="38"/>
      <c r="PRH332" s="38"/>
      <c r="PRI332" s="38"/>
      <c r="PRJ332" s="38"/>
      <c r="PRK332" s="38"/>
      <c r="PRL332" s="38"/>
      <c r="PRM332" s="38"/>
      <c r="PRN332" s="38"/>
      <c r="PRO332" s="38"/>
      <c r="PRP332" s="38"/>
      <c r="PRQ332" s="38"/>
      <c r="PRR332" s="38"/>
      <c r="PRS332" s="38"/>
      <c r="PRT332" s="38"/>
      <c r="PRU332" s="38"/>
      <c r="PRV332" s="38"/>
      <c r="PRW332" s="38"/>
      <c r="PRX332" s="38"/>
      <c r="PRY332" s="38"/>
      <c r="PRZ332" s="38"/>
      <c r="PSA332" s="38"/>
      <c r="PSB332" s="38"/>
      <c r="PSC332" s="38"/>
      <c r="PSD332" s="38"/>
      <c r="PSE332" s="38"/>
      <c r="PSF332" s="38"/>
      <c r="PSG332" s="38"/>
      <c r="PSH332" s="38"/>
      <c r="PSI332" s="38"/>
      <c r="PSJ332" s="38"/>
      <c r="PSK332" s="38"/>
      <c r="PSL332" s="38"/>
      <c r="PSM332" s="38"/>
      <c r="PSN332" s="38"/>
      <c r="PSO332" s="38"/>
      <c r="PSP332" s="38"/>
      <c r="PSQ332" s="38"/>
      <c r="PSR332" s="38"/>
      <c r="PSS332" s="38"/>
      <c r="PST332" s="38"/>
      <c r="PSU332" s="38"/>
      <c r="PSV332" s="38"/>
      <c r="PSW332" s="38"/>
      <c r="PSX332" s="38"/>
      <c r="PSY332" s="38"/>
      <c r="PSZ332" s="38"/>
      <c r="PTA332" s="38"/>
      <c r="PTB332" s="38"/>
      <c r="PTC332" s="38"/>
      <c r="PTD332" s="38"/>
      <c r="PTE332" s="38"/>
      <c r="PTF332" s="38"/>
      <c r="PTG332" s="38"/>
      <c r="PTH332" s="38"/>
      <c r="PTI332" s="38"/>
      <c r="PTJ332" s="38"/>
      <c r="PTK332" s="38"/>
      <c r="PTL332" s="38"/>
      <c r="PTM332" s="38"/>
      <c r="PTN332" s="38"/>
      <c r="PTO332" s="38"/>
      <c r="PTP332" s="38"/>
      <c r="PTQ332" s="38"/>
      <c r="PTR332" s="38"/>
      <c r="PTS332" s="38"/>
      <c r="PTT332" s="38"/>
      <c r="PTU332" s="38"/>
      <c r="PTV332" s="38"/>
      <c r="PTW332" s="38"/>
      <c r="PTX332" s="38"/>
      <c r="PTY332" s="38"/>
      <c r="PTZ332" s="38"/>
      <c r="PUA332" s="38"/>
      <c r="PUB332" s="38"/>
      <c r="PUC332" s="38"/>
      <c r="PUD332" s="38"/>
      <c r="PUE332" s="38"/>
      <c r="PUF332" s="38"/>
      <c r="PUG332" s="38"/>
      <c r="PUH332" s="38"/>
      <c r="PUI332" s="38"/>
      <c r="PUJ332" s="38"/>
      <c r="PUK332" s="38"/>
      <c r="PUL332" s="38"/>
      <c r="PUM332" s="38"/>
      <c r="PUN332" s="38"/>
      <c r="PUO332" s="38"/>
      <c r="PUP332" s="38"/>
      <c r="PUQ332" s="38"/>
      <c r="PUR332" s="38"/>
      <c r="PUS332" s="38"/>
      <c r="PUT332" s="38"/>
      <c r="PUU332" s="38"/>
      <c r="PUV332" s="38"/>
      <c r="PUW332" s="38"/>
      <c r="PUX332" s="38"/>
      <c r="PUY332" s="38"/>
      <c r="PUZ332" s="38"/>
      <c r="PVA332" s="38"/>
      <c r="PVB332" s="38"/>
      <c r="PVC332" s="38"/>
      <c r="PVD332" s="38"/>
      <c r="PVE332" s="38"/>
      <c r="PVF332" s="38"/>
      <c r="PVG332" s="38"/>
      <c r="PVH332" s="38"/>
      <c r="PVI332" s="38"/>
      <c r="PVJ332" s="38"/>
      <c r="PVK332" s="38"/>
      <c r="PVL332" s="38"/>
      <c r="PVM332" s="38"/>
      <c r="PVN332" s="38"/>
      <c r="PVO332" s="38"/>
      <c r="PVP332" s="38"/>
      <c r="PVQ332" s="38"/>
      <c r="PVR332" s="38"/>
      <c r="PVS332" s="38"/>
      <c r="PVT332" s="38"/>
      <c r="PVU332" s="38"/>
      <c r="PVV332" s="38"/>
      <c r="PVW332" s="38"/>
      <c r="PVX332" s="38"/>
      <c r="PVY332" s="38"/>
      <c r="PVZ332" s="38"/>
      <c r="PWA332" s="38"/>
      <c r="PWB332" s="38"/>
      <c r="PWC332" s="38"/>
      <c r="PWD332" s="38"/>
      <c r="PWE332" s="38"/>
      <c r="PWF332" s="38"/>
      <c r="PWG332" s="38"/>
      <c r="PWH332" s="38"/>
      <c r="PWI332" s="38"/>
      <c r="PWJ332" s="38"/>
      <c r="PWK332" s="38"/>
      <c r="PWL332" s="38"/>
      <c r="PWM332" s="38"/>
      <c r="PWN332" s="38"/>
      <c r="PWO332" s="38"/>
      <c r="PWP332" s="38"/>
      <c r="PWQ332" s="38"/>
      <c r="PWR332" s="38"/>
      <c r="PWS332" s="38"/>
      <c r="PWT332" s="38"/>
      <c r="PWU332" s="38"/>
      <c r="PWV332" s="38"/>
      <c r="PWW332" s="38"/>
      <c r="PWX332" s="38"/>
      <c r="PWY332" s="38"/>
      <c r="PWZ332" s="38"/>
      <c r="PXA332" s="38"/>
      <c r="PXB332" s="38"/>
      <c r="PXC332" s="38"/>
      <c r="PXD332" s="38"/>
      <c r="PXE332" s="38"/>
      <c r="PXF332" s="38"/>
      <c r="PXG332" s="38"/>
      <c r="PXH332" s="38"/>
      <c r="PXI332" s="38"/>
      <c r="PXJ332" s="38"/>
      <c r="PXK332" s="38"/>
      <c r="PXL332" s="38"/>
      <c r="PXM332" s="38"/>
      <c r="PXN332" s="38"/>
      <c r="PXO332" s="38"/>
      <c r="PXP332" s="38"/>
      <c r="PXQ332" s="38"/>
      <c r="PXR332" s="38"/>
      <c r="PXS332" s="38"/>
      <c r="PXT332" s="38"/>
      <c r="PXU332" s="38"/>
      <c r="PXV332" s="38"/>
      <c r="PXW332" s="38"/>
      <c r="PXX332" s="38"/>
      <c r="PXY332" s="38"/>
      <c r="PXZ332" s="38"/>
      <c r="PYA332" s="38"/>
      <c r="PYB332" s="38"/>
      <c r="PYC332" s="38"/>
      <c r="PYD332" s="38"/>
      <c r="PYE332" s="38"/>
      <c r="PYF332" s="38"/>
      <c r="PYG332" s="38"/>
      <c r="PYH332" s="38"/>
      <c r="PYI332" s="38"/>
      <c r="PYJ332" s="38"/>
      <c r="PYK332" s="38"/>
      <c r="PYL332" s="38"/>
      <c r="PYM332" s="38"/>
      <c r="PYN332" s="38"/>
      <c r="PYO332" s="38"/>
      <c r="PYP332" s="38"/>
      <c r="PYQ332" s="38"/>
      <c r="PYR332" s="38"/>
      <c r="PYS332" s="38"/>
      <c r="PYT332" s="38"/>
      <c r="PYU332" s="38"/>
      <c r="PYV332" s="38"/>
      <c r="PYW332" s="38"/>
      <c r="PYX332" s="38"/>
      <c r="PYY332" s="38"/>
      <c r="PYZ332" s="38"/>
      <c r="PZA332" s="38"/>
      <c r="PZB332" s="38"/>
      <c r="PZC332" s="38"/>
      <c r="PZD332" s="38"/>
      <c r="PZE332" s="38"/>
      <c r="PZF332" s="38"/>
      <c r="PZG332" s="38"/>
      <c r="PZH332" s="38"/>
      <c r="PZI332" s="38"/>
      <c r="PZJ332" s="38"/>
      <c r="PZK332" s="38"/>
      <c r="PZL332" s="38"/>
      <c r="PZM332" s="38"/>
      <c r="PZN332" s="38"/>
      <c r="PZO332" s="38"/>
      <c r="PZP332" s="38"/>
      <c r="PZQ332" s="38"/>
      <c r="PZR332" s="38"/>
      <c r="PZS332" s="38"/>
      <c r="PZT332" s="38"/>
      <c r="PZU332" s="38"/>
      <c r="PZV332" s="38"/>
      <c r="PZW332" s="38"/>
      <c r="PZX332" s="38"/>
      <c r="PZY332" s="38"/>
      <c r="PZZ332" s="38"/>
      <c r="QAA332" s="38"/>
      <c r="QAB332" s="38"/>
      <c r="QAC332" s="38"/>
      <c r="QAD332" s="38"/>
      <c r="QAE332" s="38"/>
      <c r="QAF332" s="38"/>
      <c r="QAG332" s="38"/>
      <c r="QAH332" s="38"/>
      <c r="QAI332" s="38"/>
      <c r="QAJ332" s="38"/>
      <c r="QAK332" s="38"/>
      <c r="QAL332" s="38"/>
      <c r="QAM332" s="38"/>
      <c r="QAN332" s="38"/>
      <c r="QAO332" s="38"/>
      <c r="QAP332" s="38"/>
      <c r="QAQ332" s="38"/>
      <c r="QAR332" s="38"/>
      <c r="QAS332" s="38"/>
      <c r="QAT332" s="38"/>
      <c r="QAU332" s="38"/>
      <c r="QAV332" s="38"/>
      <c r="QAW332" s="38"/>
      <c r="QAX332" s="38"/>
      <c r="QAY332" s="38"/>
      <c r="QAZ332" s="38"/>
      <c r="QBA332" s="38"/>
      <c r="QBB332" s="38"/>
      <c r="QBC332" s="38"/>
      <c r="QBD332" s="38"/>
      <c r="QBE332" s="38"/>
      <c r="QBF332" s="38"/>
      <c r="QBG332" s="38"/>
      <c r="QBH332" s="38"/>
      <c r="QBI332" s="38"/>
      <c r="QBJ332" s="38"/>
      <c r="QBK332" s="38"/>
      <c r="QBL332" s="38"/>
      <c r="QBM332" s="38"/>
      <c r="QBN332" s="38"/>
      <c r="QBO332" s="38"/>
      <c r="QBP332" s="38"/>
      <c r="QBQ332" s="38"/>
      <c r="QBR332" s="38"/>
      <c r="QBS332" s="38"/>
      <c r="QBT332" s="38"/>
      <c r="QBU332" s="38"/>
      <c r="QBV332" s="38"/>
      <c r="QBW332" s="38"/>
      <c r="QBX332" s="38"/>
      <c r="QBY332" s="38"/>
      <c r="QBZ332" s="38"/>
      <c r="QCA332" s="38"/>
      <c r="QCB332" s="38"/>
      <c r="QCC332" s="38"/>
      <c r="QCD332" s="38"/>
      <c r="QCE332" s="38"/>
      <c r="QCF332" s="38"/>
      <c r="QCG332" s="38"/>
      <c r="QCH332" s="38"/>
      <c r="QCI332" s="38"/>
      <c r="QCJ332" s="38"/>
      <c r="QCK332" s="38"/>
      <c r="QCL332" s="38"/>
      <c r="QCM332" s="38"/>
      <c r="QCN332" s="38"/>
      <c r="QCO332" s="38"/>
      <c r="QCP332" s="38"/>
      <c r="QCQ332" s="38"/>
      <c r="QCR332" s="38"/>
      <c r="QCS332" s="38"/>
      <c r="QCT332" s="38"/>
      <c r="QCU332" s="38"/>
      <c r="QCV332" s="38"/>
      <c r="QCW332" s="38"/>
      <c r="QCX332" s="38"/>
      <c r="QCY332" s="38"/>
      <c r="QCZ332" s="38"/>
      <c r="QDA332" s="38"/>
      <c r="QDB332" s="38"/>
      <c r="QDC332" s="38"/>
      <c r="QDD332" s="38"/>
      <c r="QDE332" s="38"/>
      <c r="QDF332" s="38"/>
      <c r="QDG332" s="38"/>
      <c r="QDH332" s="38"/>
      <c r="QDI332" s="38"/>
      <c r="QDJ332" s="38"/>
      <c r="QDK332" s="38"/>
      <c r="QDL332" s="38"/>
      <c r="QDM332" s="38"/>
      <c r="QDN332" s="38"/>
      <c r="QDO332" s="38"/>
      <c r="QDP332" s="38"/>
      <c r="QDQ332" s="38"/>
      <c r="QDR332" s="38"/>
      <c r="QDS332" s="38"/>
      <c r="QDT332" s="38"/>
      <c r="QDU332" s="38"/>
      <c r="QDV332" s="38"/>
      <c r="QDW332" s="38"/>
      <c r="QDX332" s="38"/>
      <c r="QDY332" s="38"/>
      <c r="QDZ332" s="38"/>
      <c r="QEA332" s="38"/>
      <c r="QEB332" s="38"/>
      <c r="QEC332" s="38"/>
      <c r="QED332" s="38"/>
      <c r="QEE332" s="38"/>
      <c r="QEF332" s="38"/>
      <c r="QEG332" s="38"/>
      <c r="QEH332" s="38"/>
      <c r="QEI332" s="38"/>
      <c r="QEJ332" s="38"/>
      <c r="QEK332" s="38"/>
      <c r="QEL332" s="38"/>
      <c r="QEM332" s="38"/>
      <c r="QEN332" s="38"/>
      <c r="QEO332" s="38"/>
      <c r="QEP332" s="38"/>
      <c r="QEQ332" s="38"/>
      <c r="QER332" s="38"/>
      <c r="QES332" s="38"/>
      <c r="QET332" s="38"/>
      <c r="QEU332" s="38"/>
      <c r="QEV332" s="38"/>
      <c r="QEW332" s="38"/>
      <c r="QEX332" s="38"/>
      <c r="QEY332" s="38"/>
      <c r="QEZ332" s="38"/>
      <c r="QFA332" s="38"/>
      <c r="QFB332" s="38"/>
      <c r="QFC332" s="38"/>
      <c r="QFD332" s="38"/>
      <c r="QFE332" s="38"/>
      <c r="QFF332" s="38"/>
      <c r="QFG332" s="38"/>
      <c r="QFH332" s="38"/>
      <c r="QFI332" s="38"/>
      <c r="QFJ332" s="38"/>
      <c r="QFK332" s="38"/>
      <c r="QFL332" s="38"/>
      <c r="QFM332" s="38"/>
      <c r="QFN332" s="38"/>
      <c r="QFO332" s="38"/>
      <c r="QFP332" s="38"/>
      <c r="QFQ332" s="38"/>
      <c r="QFR332" s="38"/>
      <c r="QFS332" s="38"/>
      <c r="QFT332" s="38"/>
      <c r="QFU332" s="38"/>
      <c r="QFV332" s="38"/>
      <c r="QFW332" s="38"/>
      <c r="QFX332" s="38"/>
      <c r="QFY332" s="38"/>
      <c r="QFZ332" s="38"/>
      <c r="QGA332" s="38"/>
      <c r="QGB332" s="38"/>
      <c r="QGC332" s="38"/>
      <c r="QGD332" s="38"/>
      <c r="QGE332" s="38"/>
      <c r="QGF332" s="38"/>
      <c r="QGG332" s="38"/>
      <c r="QGH332" s="38"/>
      <c r="QGI332" s="38"/>
      <c r="QGJ332" s="38"/>
      <c r="QGK332" s="38"/>
      <c r="QGL332" s="38"/>
      <c r="QGM332" s="38"/>
      <c r="QGN332" s="38"/>
      <c r="QGO332" s="38"/>
      <c r="QGP332" s="38"/>
      <c r="QGQ332" s="38"/>
      <c r="QGR332" s="38"/>
      <c r="QGS332" s="38"/>
      <c r="QGT332" s="38"/>
      <c r="QGU332" s="38"/>
      <c r="QGV332" s="38"/>
      <c r="QGW332" s="38"/>
      <c r="QGX332" s="38"/>
      <c r="QGY332" s="38"/>
      <c r="QGZ332" s="38"/>
      <c r="QHA332" s="38"/>
      <c r="QHB332" s="38"/>
      <c r="QHC332" s="38"/>
      <c r="QHD332" s="38"/>
      <c r="QHE332" s="38"/>
      <c r="QHF332" s="38"/>
      <c r="QHG332" s="38"/>
      <c r="QHH332" s="38"/>
      <c r="QHI332" s="38"/>
      <c r="QHJ332" s="38"/>
      <c r="QHK332" s="38"/>
      <c r="QHL332" s="38"/>
      <c r="QHM332" s="38"/>
      <c r="QHN332" s="38"/>
      <c r="QHO332" s="38"/>
      <c r="QHP332" s="38"/>
      <c r="QHQ332" s="38"/>
      <c r="QHR332" s="38"/>
      <c r="QHS332" s="38"/>
      <c r="QHT332" s="38"/>
      <c r="QHU332" s="38"/>
      <c r="QHV332" s="38"/>
      <c r="QHW332" s="38"/>
      <c r="QHX332" s="38"/>
      <c r="QHY332" s="38"/>
      <c r="QHZ332" s="38"/>
      <c r="QIA332" s="38"/>
      <c r="QIB332" s="38"/>
      <c r="QIC332" s="38"/>
      <c r="QID332" s="38"/>
      <c r="QIE332" s="38"/>
      <c r="QIF332" s="38"/>
      <c r="QIG332" s="38"/>
      <c r="QIH332" s="38"/>
      <c r="QII332" s="38"/>
      <c r="QIJ332" s="38"/>
      <c r="QIK332" s="38"/>
      <c r="QIL332" s="38"/>
      <c r="QIM332" s="38"/>
      <c r="QIN332" s="38"/>
      <c r="QIO332" s="38"/>
      <c r="QIP332" s="38"/>
      <c r="QIQ332" s="38"/>
      <c r="QIR332" s="38"/>
      <c r="QIS332" s="38"/>
      <c r="QIT332" s="38"/>
      <c r="QIU332" s="38"/>
      <c r="QIV332" s="38"/>
      <c r="QIW332" s="38"/>
      <c r="QIX332" s="38"/>
      <c r="QIY332" s="38"/>
      <c r="QIZ332" s="38"/>
      <c r="QJA332" s="38"/>
      <c r="QJB332" s="38"/>
      <c r="QJC332" s="38"/>
      <c r="QJD332" s="38"/>
      <c r="QJE332" s="38"/>
      <c r="QJF332" s="38"/>
      <c r="QJG332" s="38"/>
      <c r="QJH332" s="38"/>
      <c r="QJI332" s="38"/>
      <c r="QJJ332" s="38"/>
      <c r="QJK332" s="38"/>
      <c r="QJL332" s="38"/>
      <c r="QJM332" s="38"/>
      <c r="QJN332" s="38"/>
      <c r="QJO332" s="38"/>
      <c r="QJP332" s="38"/>
      <c r="QJQ332" s="38"/>
      <c r="QJR332" s="38"/>
      <c r="QJS332" s="38"/>
      <c r="QJT332" s="38"/>
      <c r="QJU332" s="38"/>
      <c r="QJV332" s="38"/>
      <c r="QJW332" s="38"/>
      <c r="QJX332" s="38"/>
      <c r="QJY332" s="38"/>
      <c r="QJZ332" s="38"/>
      <c r="QKA332" s="38"/>
      <c r="QKB332" s="38"/>
      <c r="QKC332" s="38"/>
      <c r="QKD332" s="38"/>
      <c r="QKE332" s="38"/>
      <c r="QKF332" s="38"/>
      <c r="QKG332" s="38"/>
      <c r="QKH332" s="38"/>
      <c r="QKI332" s="38"/>
      <c r="QKJ332" s="38"/>
      <c r="QKK332" s="38"/>
      <c r="QKL332" s="38"/>
      <c r="QKM332" s="38"/>
      <c r="QKN332" s="38"/>
      <c r="QKO332" s="38"/>
      <c r="QKP332" s="38"/>
      <c r="QKQ332" s="38"/>
      <c r="QKR332" s="38"/>
      <c r="QKS332" s="38"/>
      <c r="QKT332" s="38"/>
      <c r="QKU332" s="38"/>
      <c r="QKV332" s="38"/>
      <c r="QKW332" s="38"/>
      <c r="QKX332" s="38"/>
      <c r="QKY332" s="38"/>
      <c r="QKZ332" s="38"/>
      <c r="QLA332" s="38"/>
      <c r="QLB332" s="38"/>
      <c r="QLC332" s="38"/>
      <c r="QLD332" s="38"/>
      <c r="QLE332" s="38"/>
      <c r="QLF332" s="38"/>
      <c r="QLG332" s="38"/>
      <c r="QLH332" s="38"/>
      <c r="QLI332" s="38"/>
      <c r="QLJ332" s="38"/>
      <c r="QLK332" s="38"/>
      <c r="QLL332" s="38"/>
      <c r="QLM332" s="38"/>
      <c r="QLN332" s="38"/>
      <c r="QLO332" s="38"/>
      <c r="QLP332" s="38"/>
      <c r="QLQ332" s="38"/>
      <c r="QLR332" s="38"/>
      <c r="QLS332" s="38"/>
      <c r="QLT332" s="38"/>
      <c r="QLU332" s="38"/>
      <c r="QLV332" s="38"/>
      <c r="QLW332" s="38"/>
      <c r="QLX332" s="38"/>
      <c r="QLY332" s="38"/>
      <c r="QLZ332" s="38"/>
      <c r="QMA332" s="38"/>
      <c r="QMB332" s="38"/>
      <c r="QMC332" s="38"/>
      <c r="QMD332" s="38"/>
      <c r="QME332" s="38"/>
      <c r="QMF332" s="38"/>
      <c r="QMG332" s="38"/>
      <c r="QMH332" s="38"/>
      <c r="QMI332" s="38"/>
      <c r="QMJ332" s="38"/>
      <c r="QMK332" s="38"/>
      <c r="QML332" s="38"/>
      <c r="QMM332" s="38"/>
      <c r="QMN332" s="38"/>
      <c r="QMO332" s="38"/>
      <c r="QMP332" s="38"/>
      <c r="QMQ332" s="38"/>
      <c r="QMR332" s="38"/>
      <c r="QMS332" s="38"/>
      <c r="QMT332" s="38"/>
      <c r="QMU332" s="38"/>
      <c r="QMV332" s="38"/>
      <c r="QMW332" s="38"/>
      <c r="QMX332" s="38"/>
      <c r="QMY332" s="38"/>
      <c r="QMZ332" s="38"/>
      <c r="QNA332" s="38"/>
      <c r="QNB332" s="38"/>
      <c r="QNC332" s="38"/>
      <c r="QND332" s="38"/>
      <c r="QNE332" s="38"/>
      <c r="QNF332" s="38"/>
      <c r="QNG332" s="38"/>
      <c r="QNH332" s="38"/>
      <c r="QNI332" s="38"/>
      <c r="QNJ332" s="38"/>
      <c r="QNK332" s="38"/>
      <c r="QNL332" s="38"/>
      <c r="QNM332" s="38"/>
      <c r="QNN332" s="38"/>
      <c r="QNO332" s="38"/>
      <c r="QNP332" s="38"/>
      <c r="QNQ332" s="38"/>
      <c r="QNR332" s="38"/>
      <c r="QNS332" s="38"/>
      <c r="QNT332" s="38"/>
      <c r="QNU332" s="38"/>
      <c r="QNV332" s="38"/>
      <c r="QNW332" s="38"/>
      <c r="QNX332" s="38"/>
      <c r="QNY332" s="38"/>
      <c r="QNZ332" s="38"/>
      <c r="QOA332" s="38"/>
      <c r="QOB332" s="38"/>
      <c r="QOC332" s="38"/>
      <c r="QOD332" s="38"/>
      <c r="QOE332" s="38"/>
      <c r="QOF332" s="38"/>
      <c r="QOG332" s="38"/>
      <c r="QOH332" s="38"/>
      <c r="QOI332" s="38"/>
      <c r="QOJ332" s="38"/>
      <c r="QOK332" s="38"/>
      <c r="QOL332" s="38"/>
      <c r="QOM332" s="38"/>
      <c r="QON332" s="38"/>
      <c r="QOO332" s="38"/>
      <c r="QOP332" s="38"/>
      <c r="QOQ332" s="38"/>
      <c r="QOR332" s="38"/>
      <c r="QOS332" s="38"/>
      <c r="QOT332" s="38"/>
      <c r="QOU332" s="38"/>
      <c r="QOV332" s="38"/>
      <c r="QOW332" s="38"/>
      <c r="QOX332" s="38"/>
      <c r="QOY332" s="38"/>
      <c r="QOZ332" s="38"/>
      <c r="QPA332" s="38"/>
      <c r="QPB332" s="38"/>
      <c r="QPC332" s="38"/>
      <c r="QPD332" s="38"/>
      <c r="QPE332" s="38"/>
      <c r="QPF332" s="38"/>
      <c r="QPG332" s="38"/>
      <c r="QPH332" s="38"/>
      <c r="QPI332" s="38"/>
      <c r="QPJ332" s="38"/>
      <c r="QPK332" s="38"/>
      <c r="QPL332" s="38"/>
      <c r="QPM332" s="38"/>
      <c r="QPN332" s="38"/>
      <c r="QPO332" s="38"/>
      <c r="QPP332" s="38"/>
      <c r="QPQ332" s="38"/>
      <c r="QPR332" s="38"/>
      <c r="QPS332" s="38"/>
      <c r="QPT332" s="38"/>
      <c r="QPU332" s="38"/>
      <c r="QPV332" s="38"/>
      <c r="QPW332" s="38"/>
      <c r="QPX332" s="38"/>
      <c r="QPY332" s="38"/>
      <c r="QPZ332" s="38"/>
      <c r="QQA332" s="38"/>
      <c r="QQB332" s="38"/>
      <c r="QQC332" s="38"/>
      <c r="QQD332" s="38"/>
      <c r="QQE332" s="38"/>
      <c r="QQF332" s="38"/>
      <c r="QQG332" s="38"/>
      <c r="QQH332" s="38"/>
      <c r="QQI332" s="38"/>
      <c r="QQJ332" s="38"/>
      <c r="QQK332" s="38"/>
      <c r="QQL332" s="38"/>
      <c r="QQM332" s="38"/>
      <c r="QQN332" s="38"/>
      <c r="QQO332" s="38"/>
      <c r="QQP332" s="38"/>
      <c r="QQQ332" s="38"/>
      <c r="QQR332" s="38"/>
      <c r="QQS332" s="38"/>
      <c r="QQT332" s="38"/>
      <c r="QQU332" s="38"/>
      <c r="QQV332" s="38"/>
      <c r="QQW332" s="38"/>
      <c r="QQX332" s="38"/>
      <c r="QQY332" s="38"/>
      <c r="QQZ332" s="38"/>
      <c r="QRA332" s="38"/>
      <c r="QRB332" s="38"/>
      <c r="QRC332" s="38"/>
      <c r="QRD332" s="38"/>
      <c r="QRE332" s="38"/>
      <c r="QRF332" s="38"/>
      <c r="QRG332" s="38"/>
      <c r="QRH332" s="38"/>
      <c r="QRI332" s="38"/>
      <c r="QRJ332" s="38"/>
      <c r="QRK332" s="38"/>
      <c r="QRL332" s="38"/>
      <c r="QRM332" s="38"/>
      <c r="QRN332" s="38"/>
      <c r="QRO332" s="38"/>
      <c r="QRP332" s="38"/>
      <c r="QRQ332" s="38"/>
      <c r="QRR332" s="38"/>
      <c r="QRS332" s="38"/>
      <c r="QRT332" s="38"/>
      <c r="QRU332" s="38"/>
      <c r="QRV332" s="38"/>
      <c r="QRW332" s="38"/>
      <c r="QRX332" s="38"/>
      <c r="QRY332" s="38"/>
      <c r="QRZ332" s="38"/>
      <c r="QSA332" s="38"/>
      <c r="QSB332" s="38"/>
      <c r="QSC332" s="38"/>
      <c r="QSD332" s="38"/>
      <c r="QSE332" s="38"/>
      <c r="QSF332" s="38"/>
      <c r="QSG332" s="38"/>
      <c r="QSH332" s="38"/>
      <c r="QSI332" s="38"/>
      <c r="QSJ332" s="38"/>
      <c r="QSK332" s="38"/>
      <c r="QSL332" s="38"/>
      <c r="QSM332" s="38"/>
      <c r="QSN332" s="38"/>
      <c r="QSO332" s="38"/>
      <c r="QSP332" s="38"/>
      <c r="QSQ332" s="38"/>
      <c r="QSR332" s="38"/>
      <c r="QSS332" s="38"/>
      <c r="QST332" s="38"/>
      <c r="QSU332" s="38"/>
      <c r="QSV332" s="38"/>
      <c r="QSW332" s="38"/>
      <c r="QSX332" s="38"/>
      <c r="QSY332" s="38"/>
      <c r="QSZ332" s="38"/>
      <c r="QTA332" s="38"/>
      <c r="QTB332" s="38"/>
      <c r="QTC332" s="38"/>
      <c r="QTD332" s="38"/>
      <c r="QTE332" s="38"/>
      <c r="QTF332" s="38"/>
      <c r="QTG332" s="38"/>
      <c r="QTH332" s="38"/>
      <c r="QTI332" s="38"/>
      <c r="QTJ332" s="38"/>
      <c r="QTK332" s="38"/>
      <c r="QTL332" s="38"/>
      <c r="QTM332" s="38"/>
      <c r="QTN332" s="38"/>
      <c r="QTO332" s="38"/>
      <c r="QTP332" s="38"/>
      <c r="QTQ332" s="38"/>
      <c r="QTR332" s="38"/>
      <c r="QTS332" s="38"/>
      <c r="QTT332" s="38"/>
      <c r="QTU332" s="38"/>
      <c r="QTV332" s="38"/>
      <c r="QTW332" s="38"/>
      <c r="QTX332" s="38"/>
      <c r="QTY332" s="38"/>
      <c r="QTZ332" s="38"/>
      <c r="QUA332" s="38"/>
      <c r="QUB332" s="38"/>
      <c r="QUC332" s="38"/>
      <c r="QUD332" s="38"/>
      <c r="QUE332" s="38"/>
      <c r="QUF332" s="38"/>
      <c r="QUG332" s="38"/>
      <c r="QUH332" s="38"/>
      <c r="QUI332" s="38"/>
      <c r="QUJ332" s="38"/>
      <c r="QUK332" s="38"/>
      <c r="QUL332" s="38"/>
      <c r="QUM332" s="38"/>
      <c r="QUN332" s="38"/>
      <c r="QUO332" s="38"/>
      <c r="QUP332" s="38"/>
      <c r="QUQ332" s="38"/>
      <c r="QUR332" s="38"/>
      <c r="QUS332" s="38"/>
      <c r="QUT332" s="38"/>
      <c r="QUU332" s="38"/>
      <c r="QUV332" s="38"/>
      <c r="QUW332" s="38"/>
      <c r="QUX332" s="38"/>
      <c r="QUY332" s="38"/>
      <c r="QUZ332" s="38"/>
      <c r="QVA332" s="38"/>
      <c r="QVB332" s="38"/>
      <c r="QVC332" s="38"/>
      <c r="QVD332" s="38"/>
      <c r="QVE332" s="38"/>
      <c r="QVF332" s="38"/>
      <c r="QVG332" s="38"/>
      <c r="QVH332" s="38"/>
      <c r="QVI332" s="38"/>
      <c r="QVJ332" s="38"/>
      <c r="QVK332" s="38"/>
      <c r="QVL332" s="38"/>
      <c r="QVM332" s="38"/>
      <c r="QVN332" s="38"/>
      <c r="QVO332" s="38"/>
      <c r="QVP332" s="38"/>
      <c r="QVQ332" s="38"/>
      <c r="QVR332" s="38"/>
      <c r="QVS332" s="38"/>
      <c r="QVT332" s="38"/>
      <c r="QVU332" s="38"/>
      <c r="QVV332" s="38"/>
      <c r="QVW332" s="38"/>
      <c r="QVX332" s="38"/>
      <c r="QVY332" s="38"/>
      <c r="QVZ332" s="38"/>
      <c r="QWA332" s="38"/>
      <c r="QWB332" s="38"/>
      <c r="QWC332" s="38"/>
      <c r="QWD332" s="38"/>
      <c r="QWE332" s="38"/>
      <c r="QWF332" s="38"/>
      <c r="QWG332" s="38"/>
      <c r="QWH332" s="38"/>
      <c r="QWI332" s="38"/>
      <c r="QWJ332" s="38"/>
      <c r="QWK332" s="38"/>
      <c r="QWL332" s="38"/>
      <c r="QWM332" s="38"/>
      <c r="QWN332" s="38"/>
      <c r="QWO332" s="38"/>
      <c r="QWP332" s="38"/>
      <c r="QWQ332" s="38"/>
      <c r="QWR332" s="38"/>
      <c r="QWS332" s="38"/>
      <c r="QWT332" s="38"/>
      <c r="QWU332" s="38"/>
      <c r="QWV332" s="38"/>
      <c r="QWW332" s="38"/>
      <c r="QWX332" s="38"/>
      <c r="QWY332" s="38"/>
      <c r="QWZ332" s="38"/>
      <c r="QXA332" s="38"/>
      <c r="QXB332" s="38"/>
      <c r="QXC332" s="38"/>
      <c r="QXD332" s="38"/>
      <c r="QXE332" s="38"/>
      <c r="QXF332" s="38"/>
      <c r="QXG332" s="38"/>
      <c r="QXH332" s="38"/>
      <c r="QXI332" s="38"/>
      <c r="QXJ332" s="38"/>
      <c r="QXK332" s="38"/>
      <c r="QXL332" s="38"/>
      <c r="QXM332" s="38"/>
      <c r="QXN332" s="38"/>
      <c r="QXO332" s="38"/>
      <c r="QXP332" s="38"/>
      <c r="QXQ332" s="38"/>
      <c r="QXR332" s="38"/>
      <c r="QXS332" s="38"/>
      <c r="QXT332" s="38"/>
      <c r="QXU332" s="38"/>
      <c r="QXV332" s="38"/>
      <c r="QXW332" s="38"/>
      <c r="QXX332" s="38"/>
      <c r="QXY332" s="38"/>
      <c r="QXZ332" s="38"/>
      <c r="QYA332" s="38"/>
      <c r="QYB332" s="38"/>
      <c r="QYC332" s="38"/>
      <c r="QYD332" s="38"/>
      <c r="QYE332" s="38"/>
      <c r="QYF332" s="38"/>
      <c r="QYG332" s="38"/>
      <c r="QYH332" s="38"/>
      <c r="QYI332" s="38"/>
      <c r="QYJ332" s="38"/>
      <c r="QYK332" s="38"/>
      <c r="QYL332" s="38"/>
      <c r="QYM332" s="38"/>
      <c r="QYN332" s="38"/>
      <c r="QYO332" s="38"/>
      <c r="QYP332" s="38"/>
      <c r="QYQ332" s="38"/>
      <c r="QYR332" s="38"/>
      <c r="QYS332" s="38"/>
      <c r="QYT332" s="38"/>
      <c r="QYU332" s="38"/>
      <c r="QYV332" s="38"/>
      <c r="QYW332" s="38"/>
      <c r="QYX332" s="38"/>
      <c r="QYY332" s="38"/>
      <c r="QYZ332" s="38"/>
      <c r="QZA332" s="38"/>
      <c r="QZB332" s="38"/>
      <c r="QZC332" s="38"/>
      <c r="QZD332" s="38"/>
      <c r="QZE332" s="38"/>
      <c r="QZF332" s="38"/>
      <c r="QZG332" s="38"/>
      <c r="QZH332" s="38"/>
      <c r="QZI332" s="38"/>
      <c r="QZJ332" s="38"/>
      <c r="QZK332" s="38"/>
      <c r="QZL332" s="38"/>
      <c r="QZM332" s="38"/>
      <c r="QZN332" s="38"/>
      <c r="QZO332" s="38"/>
      <c r="QZP332" s="38"/>
      <c r="QZQ332" s="38"/>
      <c r="QZR332" s="38"/>
      <c r="QZS332" s="38"/>
      <c r="QZT332" s="38"/>
      <c r="QZU332" s="38"/>
      <c r="QZV332" s="38"/>
      <c r="QZW332" s="38"/>
      <c r="QZX332" s="38"/>
      <c r="QZY332" s="38"/>
      <c r="QZZ332" s="38"/>
      <c r="RAA332" s="38"/>
      <c r="RAB332" s="38"/>
      <c r="RAC332" s="38"/>
      <c r="RAD332" s="38"/>
      <c r="RAE332" s="38"/>
      <c r="RAF332" s="38"/>
      <c r="RAG332" s="38"/>
      <c r="RAH332" s="38"/>
      <c r="RAI332" s="38"/>
      <c r="RAJ332" s="38"/>
      <c r="RAK332" s="38"/>
      <c r="RAL332" s="38"/>
      <c r="RAM332" s="38"/>
      <c r="RAN332" s="38"/>
      <c r="RAO332" s="38"/>
      <c r="RAP332" s="38"/>
      <c r="RAQ332" s="38"/>
      <c r="RAR332" s="38"/>
      <c r="RAS332" s="38"/>
      <c r="RAT332" s="38"/>
      <c r="RAU332" s="38"/>
      <c r="RAV332" s="38"/>
      <c r="RAW332" s="38"/>
      <c r="RAX332" s="38"/>
      <c r="RAY332" s="38"/>
      <c r="RAZ332" s="38"/>
      <c r="RBA332" s="38"/>
      <c r="RBB332" s="38"/>
      <c r="RBC332" s="38"/>
      <c r="RBD332" s="38"/>
      <c r="RBE332" s="38"/>
      <c r="RBF332" s="38"/>
      <c r="RBG332" s="38"/>
      <c r="RBH332" s="38"/>
      <c r="RBI332" s="38"/>
      <c r="RBJ332" s="38"/>
      <c r="RBK332" s="38"/>
      <c r="RBL332" s="38"/>
      <c r="RBM332" s="38"/>
      <c r="RBN332" s="38"/>
      <c r="RBO332" s="38"/>
      <c r="RBP332" s="38"/>
      <c r="RBQ332" s="38"/>
      <c r="RBR332" s="38"/>
      <c r="RBS332" s="38"/>
      <c r="RBT332" s="38"/>
      <c r="RBU332" s="38"/>
      <c r="RBV332" s="38"/>
      <c r="RBW332" s="38"/>
      <c r="RBX332" s="38"/>
      <c r="RBY332" s="38"/>
      <c r="RBZ332" s="38"/>
      <c r="RCA332" s="38"/>
      <c r="RCB332" s="38"/>
      <c r="RCC332" s="38"/>
      <c r="RCD332" s="38"/>
      <c r="RCE332" s="38"/>
      <c r="RCF332" s="38"/>
      <c r="RCG332" s="38"/>
      <c r="RCH332" s="38"/>
      <c r="RCI332" s="38"/>
      <c r="RCJ332" s="38"/>
      <c r="RCK332" s="38"/>
      <c r="RCL332" s="38"/>
      <c r="RCM332" s="38"/>
      <c r="RCN332" s="38"/>
      <c r="RCO332" s="38"/>
      <c r="RCP332" s="38"/>
      <c r="RCQ332" s="38"/>
      <c r="RCR332" s="38"/>
      <c r="RCS332" s="38"/>
      <c r="RCT332" s="38"/>
      <c r="RCU332" s="38"/>
      <c r="RCV332" s="38"/>
      <c r="RCW332" s="38"/>
      <c r="RCX332" s="38"/>
      <c r="RCY332" s="38"/>
      <c r="RCZ332" s="38"/>
      <c r="RDA332" s="38"/>
      <c r="RDB332" s="38"/>
      <c r="RDC332" s="38"/>
      <c r="RDD332" s="38"/>
      <c r="RDE332" s="38"/>
      <c r="RDF332" s="38"/>
      <c r="RDG332" s="38"/>
      <c r="RDH332" s="38"/>
      <c r="RDI332" s="38"/>
      <c r="RDJ332" s="38"/>
      <c r="RDK332" s="38"/>
      <c r="RDL332" s="38"/>
      <c r="RDM332" s="38"/>
      <c r="RDN332" s="38"/>
      <c r="RDO332" s="38"/>
      <c r="RDP332" s="38"/>
      <c r="RDQ332" s="38"/>
      <c r="RDR332" s="38"/>
      <c r="RDS332" s="38"/>
      <c r="RDT332" s="38"/>
      <c r="RDU332" s="38"/>
      <c r="RDV332" s="38"/>
      <c r="RDW332" s="38"/>
      <c r="RDX332" s="38"/>
      <c r="RDY332" s="38"/>
      <c r="RDZ332" s="38"/>
      <c r="REA332" s="38"/>
      <c r="REB332" s="38"/>
      <c r="REC332" s="38"/>
      <c r="RED332" s="38"/>
      <c r="REE332" s="38"/>
      <c r="REF332" s="38"/>
      <c r="REG332" s="38"/>
      <c r="REH332" s="38"/>
      <c r="REI332" s="38"/>
      <c r="REJ332" s="38"/>
      <c r="REK332" s="38"/>
      <c r="REL332" s="38"/>
      <c r="REM332" s="38"/>
      <c r="REN332" s="38"/>
      <c r="REO332" s="38"/>
      <c r="REP332" s="38"/>
      <c r="REQ332" s="38"/>
      <c r="RER332" s="38"/>
      <c r="RES332" s="38"/>
      <c r="RET332" s="38"/>
      <c r="REU332" s="38"/>
      <c r="REV332" s="38"/>
      <c r="REW332" s="38"/>
      <c r="REX332" s="38"/>
      <c r="REY332" s="38"/>
      <c r="REZ332" s="38"/>
      <c r="RFA332" s="38"/>
      <c r="RFB332" s="38"/>
      <c r="RFC332" s="38"/>
      <c r="RFD332" s="38"/>
      <c r="RFE332" s="38"/>
      <c r="RFF332" s="38"/>
      <c r="RFG332" s="38"/>
      <c r="RFH332" s="38"/>
      <c r="RFI332" s="38"/>
      <c r="RFJ332" s="38"/>
      <c r="RFK332" s="38"/>
      <c r="RFL332" s="38"/>
      <c r="RFM332" s="38"/>
      <c r="RFN332" s="38"/>
      <c r="RFO332" s="38"/>
      <c r="RFP332" s="38"/>
      <c r="RFQ332" s="38"/>
      <c r="RFR332" s="38"/>
      <c r="RFS332" s="38"/>
      <c r="RFT332" s="38"/>
      <c r="RFU332" s="38"/>
      <c r="RFV332" s="38"/>
      <c r="RFW332" s="38"/>
      <c r="RFX332" s="38"/>
      <c r="RFY332" s="38"/>
      <c r="RFZ332" s="38"/>
      <c r="RGA332" s="38"/>
      <c r="RGB332" s="38"/>
      <c r="RGC332" s="38"/>
      <c r="RGD332" s="38"/>
      <c r="RGE332" s="38"/>
      <c r="RGF332" s="38"/>
      <c r="RGG332" s="38"/>
      <c r="RGH332" s="38"/>
      <c r="RGI332" s="38"/>
      <c r="RGJ332" s="38"/>
      <c r="RGK332" s="38"/>
      <c r="RGL332" s="38"/>
      <c r="RGM332" s="38"/>
      <c r="RGN332" s="38"/>
      <c r="RGO332" s="38"/>
      <c r="RGP332" s="38"/>
      <c r="RGQ332" s="38"/>
      <c r="RGR332" s="38"/>
      <c r="RGS332" s="38"/>
      <c r="RGT332" s="38"/>
      <c r="RGU332" s="38"/>
      <c r="RGV332" s="38"/>
      <c r="RGW332" s="38"/>
      <c r="RGX332" s="38"/>
      <c r="RGY332" s="38"/>
      <c r="RGZ332" s="38"/>
      <c r="RHA332" s="38"/>
      <c r="RHB332" s="38"/>
      <c r="RHC332" s="38"/>
      <c r="RHD332" s="38"/>
      <c r="RHE332" s="38"/>
      <c r="RHF332" s="38"/>
      <c r="RHG332" s="38"/>
      <c r="RHH332" s="38"/>
      <c r="RHI332" s="38"/>
      <c r="RHJ332" s="38"/>
      <c r="RHK332" s="38"/>
      <c r="RHL332" s="38"/>
      <c r="RHM332" s="38"/>
      <c r="RHN332" s="38"/>
      <c r="RHO332" s="38"/>
      <c r="RHP332" s="38"/>
      <c r="RHQ332" s="38"/>
      <c r="RHR332" s="38"/>
      <c r="RHS332" s="38"/>
      <c r="RHT332" s="38"/>
      <c r="RHU332" s="38"/>
      <c r="RHV332" s="38"/>
      <c r="RHW332" s="38"/>
      <c r="RHX332" s="38"/>
      <c r="RHY332" s="38"/>
      <c r="RHZ332" s="38"/>
      <c r="RIA332" s="38"/>
      <c r="RIB332" s="38"/>
      <c r="RIC332" s="38"/>
      <c r="RID332" s="38"/>
      <c r="RIE332" s="38"/>
      <c r="RIF332" s="38"/>
      <c r="RIG332" s="38"/>
      <c r="RIH332" s="38"/>
      <c r="RII332" s="38"/>
      <c r="RIJ332" s="38"/>
      <c r="RIK332" s="38"/>
      <c r="RIL332" s="38"/>
      <c r="RIM332" s="38"/>
      <c r="RIN332" s="38"/>
      <c r="RIO332" s="38"/>
      <c r="RIP332" s="38"/>
      <c r="RIQ332" s="38"/>
      <c r="RIR332" s="38"/>
      <c r="RIS332" s="38"/>
      <c r="RIT332" s="38"/>
      <c r="RIU332" s="38"/>
      <c r="RIV332" s="38"/>
      <c r="RIW332" s="38"/>
      <c r="RIX332" s="38"/>
      <c r="RIY332" s="38"/>
      <c r="RIZ332" s="38"/>
      <c r="RJA332" s="38"/>
      <c r="RJB332" s="38"/>
      <c r="RJC332" s="38"/>
      <c r="RJD332" s="38"/>
      <c r="RJE332" s="38"/>
      <c r="RJF332" s="38"/>
      <c r="RJG332" s="38"/>
      <c r="RJH332" s="38"/>
      <c r="RJI332" s="38"/>
      <c r="RJJ332" s="38"/>
      <c r="RJK332" s="38"/>
      <c r="RJL332" s="38"/>
      <c r="RJM332" s="38"/>
      <c r="RJN332" s="38"/>
      <c r="RJO332" s="38"/>
      <c r="RJP332" s="38"/>
      <c r="RJQ332" s="38"/>
      <c r="RJR332" s="38"/>
      <c r="RJS332" s="38"/>
      <c r="RJT332" s="38"/>
      <c r="RJU332" s="38"/>
      <c r="RJV332" s="38"/>
      <c r="RJW332" s="38"/>
      <c r="RJX332" s="38"/>
      <c r="RJY332" s="38"/>
      <c r="RJZ332" s="38"/>
      <c r="RKA332" s="38"/>
      <c r="RKB332" s="38"/>
      <c r="RKC332" s="38"/>
      <c r="RKD332" s="38"/>
      <c r="RKE332" s="38"/>
      <c r="RKF332" s="38"/>
      <c r="RKG332" s="38"/>
      <c r="RKH332" s="38"/>
      <c r="RKI332" s="38"/>
      <c r="RKJ332" s="38"/>
      <c r="RKK332" s="38"/>
      <c r="RKL332" s="38"/>
      <c r="RKM332" s="38"/>
      <c r="RKN332" s="38"/>
      <c r="RKO332" s="38"/>
      <c r="RKP332" s="38"/>
      <c r="RKQ332" s="38"/>
      <c r="RKR332" s="38"/>
      <c r="RKS332" s="38"/>
      <c r="RKT332" s="38"/>
      <c r="RKU332" s="38"/>
      <c r="RKV332" s="38"/>
      <c r="RKW332" s="38"/>
      <c r="RKX332" s="38"/>
      <c r="RKY332" s="38"/>
      <c r="RKZ332" s="38"/>
      <c r="RLA332" s="38"/>
      <c r="RLB332" s="38"/>
      <c r="RLC332" s="38"/>
      <c r="RLD332" s="38"/>
      <c r="RLE332" s="38"/>
      <c r="RLF332" s="38"/>
      <c r="RLG332" s="38"/>
      <c r="RLH332" s="38"/>
      <c r="RLI332" s="38"/>
      <c r="RLJ332" s="38"/>
      <c r="RLK332" s="38"/>
      <c r="RLL332" s="38"/>
      <c r="RLM332" s="38"/>
      <c r="RLN332" s="38"/>
      <c r="RLO332" s="38"/>
      <c r="RLP332" s="38"/>
      <c r="RLQ332" s="38"/>
      <c r="RLR332" s="38"/>
      <c r="RLS332" s="38"/>
      <c r="RLT332" s="38"/>
      <c r="RLU332" s="38"/>
      <c r="RLV332" s="38"/>
      <c r="RLW332" s="38"/>
      <c r="RLX332" s="38"/>
      <c r="RLY332" s="38"/>
      <c r="RLZ332" s="38"/>
      <c r="RMA332" s="38"/>
      <c r="RMB332" s="38"/>
      <c r="RMC332" s="38"/>
      <c r="RMD332" s="38"/>
      <c r="RME332" s="38"/>
      <c r="RMF332" s="38"/>
      <c r="RMG332" s="38"/>
      <c r="RMH332" s="38"/>
      <c r="RMI332" s="38"/>
      <c r="RMJ332" s="38"/>
      <c r="RMK332" s="38"/>
      <c r="RML332" s="38"/>
      <c r="RMM332" s="38"/>
      <c r="RMN332" s="38"/>
      <c r="RMO332" s="38"/>
      <c r="RMP332" s="38"/>
      <c r="RMQ332" s="38"/>
      <c r="RMR332" s="38"/>
      <c r="RMS332" s="38"/>
      <c r="RMT332" s="38"/>
      <c r="RMU332" s="38"/>
      <c r="RMV332" s="38"/>
      <c r="RMW332" s="38"/>
      <c r="RMX332" s="38"/>
      <c r="RMY332" s="38"/>
      <c r="RMZ332" s="38"/>
      <c r="RNA332" s="38"/>
      <c r="RNB332" s="38"/>
      <c r="RNC332" s="38"/>
      <c r="RND332" s="38"/>
      <c r="RNE332" s="38"/>
      <c r="RNF332" s="38"/>
      <c r="RNG332" s="38"/>
      <c r="RNH332" s="38"/>
      <c r="RNI332" s="38"/>
      <c r="RNJ332" s="38"/>
      <c r="RNK332" s="38"/>
      <c r="RNL332" s="38"/>
      <c r="RNM332" s="38"/>
      <c r="RNN332" s="38"/>
      <c r="RNO332" s="38"/>
      <c r="RNP332" s="38"/>
      <c r="RNQ332" s="38"/>
      <c r="RNR332" s="38"/>
      <c r="RNS332" s="38"/>
      <c r="RNT332" s="38"/>
      <c r="RNU332" s="38"/>
      <c r="RNV332" s="38"/>
      <c r="RNW332" s="38"/>
      <c r="RNX332" s="38"/>
      <c r="RNY332" s="38"/>
      <c r="RNZ332" s="38"/>
      <c r="ROA332" s="38"/>
      <c r="ROB332" s="38"/>
      <c r="ROC332" s="38"/>
      <c r="ROD332" s="38"/>
      <c r="ROE332" s="38"/>
      <c r="ROF332" s="38"/>
      <c r="ROG332" s="38"/>
      <c r="ROH332" s="38"/>
      <c r="ROI332" s="38"/>
      <c r="ROJ332" s="38"/>
      <c r="ROK332" s="38"/>
      <c r="ROL332" s="38"/>
      <c r="ROM332" s="38"/>
      <c r="RON332" s="38"/>
      <c r="ROO332" s="38"/>
      <c r="ROP332" s="38"/>
      <c r="ROQ332" s="38"/>
      <c r="ROR332" s="38"/>
      <c r="ROS332" s="38"/>
      <c r="ROT332" s="38"/>
      <c r="ROU332" s="38"/>
      <c r="ROV332" s="38"/>
      <c r="ROW332" s="38"/>
      <c r="ROX332" s="38"/>
      <c r="ROY332" s="38"/>
      <c r="ROZ332" s="38"/>
      <c r="RPA332" s="38"/>
      <c r="RPB332" s="38"/>
      <c r="RPC332" s="38"/>
      <c r="RPD332" s="38"/>
      <c r="RPE332" s="38"/>
      <c r="RPF332" s="38"/>
      <c r="RPG332" s="38"/>
      <c r="RPH332" s="38"/>
      <c r="RPI332" s="38"/>
      <c r="RPJ332" s="38"/>
      <c r="RPK332" s="38"/>
      <c r="RPL332" s="38"/>
      <c r="RPM332" s="38"/>
      <c r="RPN332" s="38"/>
      <c r="RPO332" s="38"/>
      <c r="RPP332" s="38"/>
      <c r="RPQ332" s="38"/>
      <c r="RPR332" s="38"/>
      <c r="RPS332" s="38"/>
      <c r="RPT332" s="38"/>
      <c r="RPU332" s="38"/>
      <c r="RPV332" s="38"/>
      <c r="RPW332" s="38"/>
      <c r="RPX332" s="38"/>
      <c r="RPY332" s="38"/>
      <c r="RPZ332" s="38"/>
      <c r="RQA332" s="38"/>
      <c r="RQB332" s="38"/>
      <c r="RQC332" s="38"/>
      <c r="RQD332" s="38"/>
      <c r="RQE332" s="38"/>
      <c r="RQF332" s="38"/>
      <c r="RQG332" s="38"/>
      <c r="RQH332" s="38"/>
      <c r="RQI332" s="38"/>
      <c r="RQJ332" s="38"/>
      <c r="RQK332" s="38"/>
      <c r="RQL332" s="38"/>
      <c r="RQM332" s="38"/>
      <c r="RQN332" s="38"/>
      <c r="RQO332" s="38"/>
      <c r="RQP332" s="38"/>
      <c r="RQQ332" s="38"/>
      <c r="RQR332" s="38"/>
      <c r="RQS332" s="38"/>
      <c r="RQT332" s="38"/>
      <c r="RQU332" s="38"/>
      <c r="RQV332" s="38"/>
      <c r="RQW332" s="38"/>
      <c r="RQX332" s="38"/>
      <c r="RQY332" s="38"/>
      <c r="RQZ332" s="38"/>
      <c r="RRA332" s="38"/>
      <c r="RRB332" s="38"/>
      <c r="RRC332" s="38"/>
      <c r="RRD332" s="38"/>
      <c r="RRE332" s="38"/>
      <c r="RRF332" s="38"/>
      <c r="RRG332" s="38"/>
      <c r="RRH332" s="38"/>
      <c r="RRI332" s="38"/>
      <c r="RRJ332" s="38"/>
      <c r="RRK332" s="38"/>
      <c r="RRL332" s="38"/>
      <c r="RRM332" s="38"/>
      <c r="RRN332" s="38"/>
      <c r="RRO332" s="38"/>
      <c r="RRP332" s="38"/>
      <c r="RRQ332" s="38"/>
      <c r="RRR332" s="38"/>
      <c r="RRS332" s="38"/>
      <c r="RRT332" s="38"/>
      <c r="RRU332" s="38"/>
      <c r="RRV332" s="38"/>
      <c r="RRW332" s="38"/>
      <c r="RRX332" s="38"/>
      <c r="RRY332" s="38"/>
      <c r="RRZ332" s="38"/>
      <c r="RSA332" s="38"/>
      <c r="RSB332" s="38"/>
      <c r="RSC332" s="38"/>
      <c r="RSD332" s="38"/>
      <c r="RSE332" s="38"/>
      <c r="RSF332" s="38"/>
      <c r="RSG332" s="38"/>
      <c r="RSH332" s="38"/>
      <c r="RSI332" s="38"/>
      <c r="RSJ332" s="38"/>
      <c r="RSK332" s="38"/>
      <c r="RSL332" s="38"/>
      <c r="RSM332" s="38"/>
      <c r="RSN332" s="38"/>
      <c r="RSO332" s="38"/>
      <c r="RSP332" s="38"/>
      <c r="RSQ332" s="38"/>
      <c r="RSR332" s="38"/>
      <c r="RSS332" s="38"/>
      <c r="RST332" s="38"/>
      <c r="RSU332" s="38"/>
      <c r="RSV332" s="38"/>
      <c r="RSW332" s="38"/>
      <c r="RSX332" s="38"/>
      <c r="RSY332" s="38"/>
      <c r="RSZ332" s="38"/>
      <c r="RTA332" s="38"/>
      <c r="RTB332" s="38"/>
      <c r="RTC332" s="38"/>
      <c r="RTD332" s="38"/>
      <c r="RTE332" s="38"/>
      <c r="RTF332" s="38"/>
      <c r="RTG332" s="38"/>
      <c r="RTH332" s="38"/>
      <c r="RTI332" s="38"/>
      <c r="RTJ332" s="38"/>
      <c r="RTK332" s="38"/>
      <c r="RTL332" s="38"/>
      <c r="RTM332" s="38"/>
      <c r="RTN332" s="38"/>
      <c r="RTO332" s="38"/>
      <c r="RTP332" s="38"/>
      <c r="RTQ332" s="38"/>
      <c r="RTR332" s="38"/>
      <c r="RTS332" s="38"/>
      <c r="RTT332" s="38"/>
      <c r="RTU332" s="38"/>
      <c r="RTV332" s="38"/>
      <c r="RTW332" s="38"/>
      <c r="RTX332" s="38"/>
      <c r="RTY332" s="38"/>
      <c r="RTZ332" s="38"/>
      <c r="RUA332" s="38"/>
      <c r="RUB332" s="38"/>
      <c r="RUC332" s="38"/>
      <c r="RUD332" s="38"/>
      <c r="RUE332" s="38"/>
      <c r="RUF332" s="38"/>
      <c r="RUG332" s="38"/>
      <c r="RUH332" s="38"/>
      <c r="RUI332" s="38"/>
      <c r="RUJ332" s="38"/>
      <c r="RUK332" s="38"/>
      <c r="RUL332" s="38"/>
      <c r="RUM332" s="38"/>
      <c r="RUN332" s="38"/>
      <c r="RUO332" s="38"/>
      <c r="RUP332" s="38"/>
      <c r="RUQ332" s="38"/>
      <c r="RUR332" s="38"/>
      <c r="RUS332" s="38"/>
      <c r="RUT332" s="38"/>
      <c r="RUU332" s="38"/>
      <c r="RUV332" s="38"/>
      <c r="RUW332" s="38"/>
      <c r="RUX332" s="38"/>
      <c r="RUY332" s="38"/>
      <c r="RUZ332" s="38"/>
      <c r="RVA332" s="38"/>
      <c r="RVB332" s="38"/>
      <c r="RVC332" s="38"/>
      <c r="RVD332" s="38"/>
      <c r="RVE332" s="38"/>
      <c r="RVF332" s="38"/>
      <c r="RVG332" s="38"/>
      <c r="RVH332" s="38"/>
      <c r="RVI332" s="38"/>
      <c r="RVJ332" s="38"/>
      <c r="RVK332" s="38"/>
      <c r="RVL332" s="38"/>
      <c r="RVM332" s="38"/>
      <c r="RVN332" s="38"/>
      <c r="RVO332" s="38"/>
      <c r="RVP332" s="38"/>
      <c r="RVQ332" s="38"/>
      <c r="RVR332" s="38"/>
      <c r="RVS332" s="38"/>
      <c r="RVT332" s="38"/>
      <c r="RVU332" s="38"/>
      <c r="RVV332" s="38"/>
      <c r="RVW332" s="38"/>
      <c r="RVX332" s="38"/>
      <c r="RVY332" s="38"/>
      <c r="RVZ332" s="38"/>
      <c r="RWA332" s="38"/>
      <c r="RWB332" s="38"/>
      <c r="RWC332" s="38"/>
      <c r="RWD332" s="38"/>
      <c r="RWE332" s="38"/>
      <c r="RWF332" s="38"/>
      <c r="RWG332" s="38"/>
      <c r="RWH332" s="38"/>
      <c r="RWI332" s="38"/>
      <c r="RWJ332" s="38"/>
      <c r="RWK332" s="38"/>
      <c r="RWL332" s="38"/>
      <c r="RWM332" s="38"/>
      <c r="RWN332" s="38"/>
      <c r="RWO332" s="38"/>
      <c r="RWP332" s="38"/>
      <c r="RWQ332" s="38"/>
      <c r="RWR332" s="38"/>
      <c r="RWS332" s="38"/>
      <c r="RWT332" s="38"/>
      <c r="RWU332" s="38"/>
      <c r="RWV332" s="38"/>
      <c r="RWW332" s="38"/>
      <c r="RWX332" s="38"/>
      <c r="RWY332" s="38"/>
      <c r="RWZ332" s="38"/>
      <c r="RXA332" s="38"/>
      <c r="RXB332" s="38"/>
      <c r="RXC332" s="38"/>
      <c r="RXD332" s="38"/>
      <c r="RXE332" s="38"/>
      <c r="RXF332" s="38"/>
      <c r="RXG332" s="38"/>
      <c r="RXH332" s="38"/>
      <c r="RXI332" s="38"/>
      <c r="RXJ332" s="38"/>
      <c r="RXK332" s="38"/>
      <c r="RXL332" s="38"/>
      <c r="RXM332" s="38"/>
      <c r="RXN332" s="38"/>
      <c r="RXO332" s="38"/>
      <c r="RXP332" s="38"/>
      <c r="RXQ332" s="38"/>
      <c r="RXR332" s="38"/>
      <c r="RXS332" s="38"/>
      <c r="RXT332" s="38"/>
      <c r="RXU332" s="38"/>
      <c r="RXV332" s="38"/>
      <c r="RXW332" s="38"/>
      <c r="RXX332" s="38"/>
      <c r="RXY332" s="38"/>
      <c r="RXZ332" s="38"/>
      <c r="RYA332" s="38"/>
      <c r="RYB332" s="38"/>
      <c r="RYC332" s="38"/>
      <c r="RYD332" s="38"/>
      <c r="RYE332" s="38"/>
      <c r="RYF332" s="38"/>
      <c r="RYG332" s="38"/>
      <c r="RYH332" s="38"/>
      <c r="RYI332" s="38"/>
      <c r="RYJ332" s="38"/>
      <c r="RYK332" s="38"/>
      <c r="RYL332" s="38"/>
      <c r="RYM332" s="38"/>
      <c r="RYN332" s="38"/>
      <c r="RYO332" s="38"/>
      <c r="RYP332" s="38"/>
      <c r="RYQ332" s="38"/>
      <c r="RYR332" s="38"/>
      <c r="RYS332" s="38"/>
      <c r="RYT332" s="38"/>
      <c r="RYU332" s="38"/>
      <c r="RYV332" s="38"/>
      <c r="RYW332" s="38"/>
      <c r="RYX332" s="38"/>
      <c r="RYY332" s="38"/>
      <c r="RYZ332" s="38"/>
      <c r="RZA332" s="38"/>
      <c r="RZB332" s="38"/>
      <c r="RZC332" s="38"/>
      <c r="RZD332" s="38"/>
      <c r="RZE332" s="38"/>
      <c r="RZF332" s="38"/>
      <c r="RZG332" s="38"/>
      <c r="RZH332" s="38"/>
      <c r="RZI332" s="38"/>
      <c r="RZJ332" s="38"/>
      <c r="RZK332" s="38"/>
      <c r="RZL332" s="38"/>
      <c r="RZM332" s="38"/>
      <c r="RZN332" s="38"/>
      <c r="RZO332" s="38"/>
      <c r="RZP332" s="38"/>
      <c r="RZQ332" s="38"/>
      <c r="RZR332" s="38"/>
      <c r="RZS332" s="38"/>
      <c r="RZT332" s="38"/>
      <c r="RZU332" s="38"/>
      <c r="RZV332" s="38"/>
      <c r="RZW332" s="38"/>
      <c r="RZX332" s="38"/>
      <c r="RZY332" s="38"/>
      <c r="RZZ332" s="38"/>
      <c r="SAA332" s="38"/>
      <c r="SAB332" s="38"/>
      <c r="SAC332" s="38"/>
      <c r="SAD332" s="38"/>
      <c r="SAE332" s="38"/>
      <c r="SAF332" s="38"/>
      <c r="SAG332" s="38"/>
      <c r="SAH332" s="38"/>
      <c r="SAI332" s="38"/>
      <c r="SAJ332" s="38"/>
      <c r="SAK332" s="38"/>
      <c r="SAL332" s="38"/>
      <c r="SAM332" s="38"/>
      <c r="SAN332" s="38"/>
      <c r="SAO332" s="38"/>
      <c r="SAP332" s="38"/>
      <c r="SAQ332" s="38"/>
      <c r="SAR332" s="38"/>
      <c r="SAS332" s="38"/>
      <c r="SAT332" s="38"/>
      <c r="SAU332" s="38"/>
      <c r="SAV332" s="38"/>
      <c r="SAW332" s="38"/>
      <c r="SAX332" s="38"/>
      <c r="SAY332" s="38"/>
      <c r="SAZ332" s="38"/>
      <c r="SBA332" s="38"/>
      <c r="SBB332" s="38"/>
      <c r="SBC332" s="38"/>
      <c r="SBD332" s="38"/>
      <c r="SBE332" s="38"/>
      <c r="SBF332" s="38"/>
      <c r="SBG332" s="38"/>
      <c r="SBH332" s="38"/>
      <c r="SBI332" s="38"/>
      <c r="SBJ332" s="38"/>
      <c r="SBK332" s="38"/>
      <c r="SBL332" s="38"/>
      <c r="SBM332" s="38"/>
      <c r="SBN332" s="38"/>
      <c r="SBO332" s="38"/>
      <c r="SBP332" s="38"/>
      <c r="SBQ332" s="38"/>
      <c r="SBR332" s="38"/>
      <c r="SBS332" s="38"/>
      <c r="SBT332" s="38"/>
      <c r="SBU332" s="38"/>
      <c r="SBV332" s="38"/>
      <c r="SBW332" s="38"/>
      <c r="SBX332" s="38"/>
      <c r="SBY332" s="38"/>
      <c r="SBZ332" s="38"/>
      <c r="SCA332" s="38"/>
      <c r="SCB332" s="38"/>
      <c r="SCC332" s="38"/>
      <c r="SCD332" s="38"/>
      <c r="SCE332" s="38"/>
      <c r="SCF332" s="38"/>
      <c r="SCG332" s="38"/>
      <c r="SCH332" s="38"/>
      <c r="SCI332" s="38"/>
      <c r="SCJ332" s="38"/>
      <c r="SCK332" s="38"/>
      <c r="SCL332" s="38"/>
      <c r="SCM332" s="38"/>
      <c r="SCN332" s="38"/>
      <c r="SCO332" s="38"/>
      <c r="SCP332" s="38"/>
      <c r="SCQ332" s="38"/>
      <c r="SCR332" s="38"/>
      <c r="SCS332" s="38"/>
      <c r="SCT332" s="38"/>
      <c r="SCU332" s="38"/>
      <c r="SCV332" s="38"/>
      <c r="SCW332" s="38"/>
      <c r="SCX332" s="38"/>
      <c r="SCY332" s="38"/>
      <c r="SCZ332" s="38"/>
      <c r="SDA332" s="38"/>
      <c r="SDB332" s="38"/>
      <c r="SDC332" s="38"/>
      <c r="SDD332" s="38"/>
      <c r="SDE332" s="38"/>
      <c r="SDF332" s="38"/>
      <c r="SDG332" s="38"/>
      <c r="SDH332" s="38"/>
      <c r="SDI332" s="38"/>
      <c r="SDJ332" s="38"/>
      <c r="SDK332" s="38"/>
      <c r="SDL332" s="38"/>
      <c r="SDM332" s="38"/>
      <c r="SDN332" s="38"/>
      <c r="SDO332" s="38"/>
      <c r="SDP332" s="38"/>
      <c r="SDQ332" s="38"/>
      <c r="SDR332" s="38"/>
      <c r="SDS332" s="38"/>
      <c r="SDT332" s="38"/>
      <c r="SDU332" s="38"/>
      <c r="SDV332" s="38"/>
      <c r="SDW332" s="38"/>
      <c r="SDX332" s="38"/>
      <c r="SDY332" s="38"/>
      <c r="SDZ332" s="38"/>
      <c r="SEA332" s="38"/>
      <c r="SEB332" s="38"/>
      <c r="SEC332" s="38"/>
      <c r="SED332" s="38"/>
      <c r="SEE332" s="38"/>
      <c r="SEF332" s="38"/>
      <c r="SEG332" s="38"/>
      <c r="SEH332" s="38"/>
      <c r="SEI332" s="38"/>
      <c r="SEJ332" s="38"/>
      <c r="SEK332" s="38"/>
      <c r="SEL332" s="38"/>
      <c r="SEM332" s="38"/>
      <c r="SEN332" s="38"/>
      <c r="SEO332" s="38"/>
      <c r="SEP332" s="38"/>
      <c r="SEQ332" s="38"/>
      <c r="SER332" s="38"/>
      <c r="SES332" s="38"/>
      <c r="SET332" s="38"/>
      <c r="SEU332" s="38"/>
      <c r="SEV332" s="38"/>
      <c r="SEW332" s="38"/>
      <c r="SEX332" s="38"/>
      <c r="SEY332" s="38"/>
      <c r="SEZ332" s="38"/>
      <c r="SFA332" s="38"/>
      <c r="SFB332" s="38"/>
      <c r="SFC332" s="38"/>
      <c r="SFD332" s="38"/>
      <c r="SFE332" s="38"/>
      <c r="SFF332" s="38"/>
      <c r="SFG332" s="38"/>
      <c r="SFH332" s="38"/>
      <c r="SFI332" s="38"/>
      <c r="SFJ332" s="38"/>
      <c r="SFK332" s="38"/>
      <c r="SFL332" s="38"/>
      <c r="SFM332" s="38"/>
      <c r="SFN332" s="38"/>
      <c r="SFO332" s="38"/>
      <c r="SFP332" s="38"/>
      <c r="SFQ332" s="38"/>
      <c r="SFR332" s="38"/>
      <c r="SFS332" s="38"/>
      <c r="SFT332" s="38"/>
      <c r="SFU332" s="38"/>
      <c r="SFV332" s="38"/>
      <c r="SFW332" s="38"/>
      <c r="SFX332" s="38"/>
      <c r="SFY332" s="38"/>
      <c r="SFZ332" s="38"/>
      <c r="SGA332" s="38"/>
      <c r="SGB332" s="38"/>
      <c r="SGC332" s="38"/>
      <c r="SGD332" s="38"/>
      <c r="SGE332" s="38"/>
      <c r="SGF332" s="38"/>
      <c r="SGG332" s="38"/>
      <c r="SGH332" s="38"/>
      <c r="SGI332" s="38"/>
      <c r="SGJ332" s="38"/>
      <c r="SGK332" s="38"/>
      <c r="SGL332" s="38"/>
      <c r="SGM332" s="38"/>
      <c r="SGN332" s="38"/>
      <c r="SGO332" s="38"/>
      <c r="SGP332" s="38"/>
      <c r="SGQ332" s="38"/>
      <c r="SGR332" s="38"/>
      <c r="SGS332" s="38"/>
      <c r="SGT332" s="38"/>
      <c r="SGU332" s="38"/>
      <c r="SGV332" s="38"/>
      <c r="SGW332" s="38"/>
      <c r="SGX332" s="38"/>
      <c r="SGY332" s="38"/>
      <c r="SGZ332" s="38"/>
      <c r="SHA332" s="38"/>
      <c r="SHB332" s="38"/>
      <c r="SHC332" s="38"/>
      <c r="SHD332" s="38"/>
      <c r="SHE332" s="38"/>
      <c r="SHF332" s="38"/>
      <c r="SHG332" s="38"/>
      <c r="SHH332" s="38"/>
      <c r="SHI332" s="38"/>
      <c r="SHJ332" s="38"/>
      <c r="SHK332" s="38"/>
      <c r="SHL332" s="38"/>
      <c r="SHM332" s="38"/>
      <c r="SHN332" s="38"/>
      <c r="SHO332" s="38"/>
      <c r="SHP332" s="38"/>
      <c r="SHQ332" s="38"/>
      <c r="SHR332" s="38"/>
      <c r="SHS332" s="38"/>
      <c r="SHT332" s="38"/>
      <c r="SHU332" s="38"/>
      <c r="SHV332" s="38"/>
      <c r="SHW332" s="38"/>
      <c r="SHX332" s="38"/>
      <c r="SHY332" s="38"/>
      <c r="SHZ332" s="38"/>
      <c r="SIA332" s="38"/>
      <c r="SIB332" s="38"/>
      <c r="SIC332" s="38"/>
      <c r="SID332" s="38"/>
      <c r="SIE332" s="38"/>
      <c r="SIF332" s="38"/>
      <c r="SIG332" s="38"/>
      <c r="SIH332" s="38"/>
      <c r="SII332" s="38"/>
      <c r="SIJ332" s="38"/>
      <c r="SIK332" s="38"/>
      <c r="SIL332" s="38"/>
      <c r="SIM332" s="38"/>
      <c r="SIN332" s="38"/>
      <c r="SIO332" s="38"/>
      <c r="SIP332" s="38"/>
      <c r="SIQ332" s="38"/>
      <c r="SIR332" s="38"/>
      <c r="SIS332" s="38"/>
      <c r="SIT332" s="38"/>
      <c r="SIU332" s="38"/>
      <c r="SIV332" s="38"/>
      <c r="SIW332" s="38"/>
      <c r="SIX332" s="38"/>
      <c r="SIY332" s="38"/>
      <c r="SIZ332" s="38"/>
      <c r="SJA332" s="38"/>
      <c r="SJB332" s="38"/>
      <c r="SJC332" s="38"/>
      <c r="SJD332" s="38"/>
      <c r="SJE332" s="38"/>
      <c r="SJF332" s="38"/>
      <c r="SJG332" s="38"/>
      <c r="SJH332" s="38"/>
      <c r="SJI332" s="38"/>
      <c r="SJJ332" s="38"/>
      <c r="SJK332" s="38"/>
      <c r="SJL332" s="38"/>
      <c r="SJM332" s="38"/>
      <c r="SJN332" s="38"/>
      <c r="SJO332" s="38"/>
      <c r="SJP332" s="38"/>
      <c r="SJQ332" s="38"/>
      <c r="SJR332" s="38"/>
      <c r="SJS332" s="38"/>
      <c r="SJT332" s="38"/>
      <c r="SJU332" s="38"/>
      <c r="SJV332" s="38"/>
      <c r="SJW332" s="38"/>
      <c r="SJX332" s="38"/>
      <c r="SJY332" s="38"/>
      <c r="SJZ332" s="38"/>
      <c r="SKA332" s="38"/>
      <c r="SKB332" s="38"/>
      <c r="SKC332" s="38"/>
      <c r="SKD332" s="38"/>
      <c r="SKE332" s="38"/>
      <c r="SKF332" s="38"/>
      <c r="SKG332" s="38"/>
      <c r="SKH332" s="38"/>
      <c r="SKI332" s="38"/>
      <c r="SKJ332" s="38"/>
      <c r="SKK332" s="38"/>
      <c r="SKL332" s="38"/>
      <c r="SKM332" s="38"/>
      <c r="SKN332" s="38"/>
      <c r="SKO332" s="38"/>
      <c r="SKP332" s="38"/>
      <c r="SKQ332" s="38"/>
      <c r="SKR332" s="38"/>
      <c r="SKS332" s="38"/>
      <c r="SKT332" s="38"/>
      <c r="SKU332" s="38"/>
      <c r="SKV332" s="38"/>
      <c r="SKW332" s="38"/>
      <c r="SKX332" s="38"/>
      <c r="SKY332" s="38"/>
      <c r="SKZ332" s="38"/>
      <c r="SLA332" s="38"/>
      <c r="SLB332" s="38"/>
      <c r="SLC332" s="38"/>
      <c r="SLD332" s="38"/>
      <c r="SLE332" s="38"/>
      <c r="SLF332" s="38"/>
      <c r="SLG332" s="38"/>
      <c r="SLH332" s="38"/>
      <c r="SLI332" s="38"/>
      <c r="SLJ332" s="38"/>
      <c r="SLK332" s="38"/>
      <c r="SLL332" s="38"/>
      <c r="SLM332" s="38"/>
      <c r="SLN332" s="38"/>
      <c r="SLO332" s="38"/>
      <c r="SLP332" s="38"/>
      <c r="SLQ332" s="38"/>
      <c r="SLR332" s="38"/>
      <c r="SLS332" s="38"/>
      <c r="SLT332" s="38"/>
      <c r="SLU332" s="38"/>
      <c r="SLV332" s="38"/>
      <c r="SLW332" s="38"/>
      <c r="SLX332" s="38"/>
      <c r="SLY332" s="38"/>
      <c r="SLZ332" s="38"/>
      <c r="SMA332" s="38"/>
      <c r="SMB332" s="38"/>
      <c r="SMC332" s="38"/>
      <c r="SMD332" s="38"/>
      <c r="SME332" s="38"/>
      <c r="SMF332" s="38"/>
      <c r="SMG332" s="38"/>
      <c r="SMH332" s="38"/>
      <c r="SMI332" s="38"/>
      <c r="SMJ332" s="38"/>
      <c r="SMK332" s="38"/>
      <c r="SML332" s="38"/>
      <c r="SMM332" s="38"/>
      <c r="SMN332" s="38"/>
      <c r="SMO332" s="38"/>
      <c r="SMP332" s="38"/>
      <c r="SMQ332" s="38"/>
      <c r="SMR332" s="38"/>
      <c r="SMS332" s="38"/>
      <c r="SMT332" s="38"/>
      <c r="SMU332" s="38"/>
      <c r="SMV332" s="38"/>
      <c r="SMW332" s="38"/>
      <c r="SMX332" s="38"/>
      <c r="SMY332" s="38"/>
      <c r="SMZ332" s="38"/>
      <c r="SNA332" s="38"/>
      <c r="SNB332" s="38"/>
      <c r="SNC332" s="38"/>
      <c r="SND332" s="38"/>
      <c r="SNE332" s="38"/>
      <c r="SNF332" s="38"/>
      <c r="SNG332" s="38"/>
      <c r="SNH332" s="38"/>
      <c r="SNI332" s="38"/>
      <c r="SNJ332" s="38"/>
      <c r="SNK332" s="38"/>
      <c r="SNL332" s="38"/>
      <c r="SNM332" s="38"/>
      <c r="SNN332" s="38"/>
      <c r="SNO332" s="38"/>
      <c r="SNP332" s="38"/>
      <c r="SNQ332" s="38"/>
      <c r="SNR332" s="38"/>
      <c r="SNS332" s="38"/>
      <c r="SNT332" s="38"/>
      <c r="SNU332" s="38"/>
      <c r="SNV332" s="38"/>
      <c r="SNW332" s="38"/>
      <c r="SNX332" s="38"/>
      <c r="SNY332" s="38"/>
      <c r="SNZ332" s="38"/>
      <c r="SOA332" s="38"/>
      <c r="SOB332" s="38"/>
      <c r="SOC332" s="38"/>
      <c r="SOD332" s="38"/>
      <c r="SOE332" s="38"/>
      <c r="SOF332" s="38"/>
      <c r="SOG332" s="38"/>
      <c r="SOH332" s="38"/>
      <c r="SOI332" s="38"/>
      <c r="SOJ332" s="38"/>
      <c r="SOK332" s="38"/>
      <c r="SOL332" s="38"/>
      <c r="SOM332" s="38"/>
      <c r="SON332" s="38"/>
      <c r="SOO332" s="38"/>
      <c r="SOP332" s="38"/>
      <c r="SOQ332" s="38"/>
      <c r="SOR332" s="38"/>
      <c r="SOS332" s="38"/>
      <c r="SOT332" s="38"/>
      <c r="SOU332" s="38"/>
      <c r="SOV332" s="38"/>
      <c r="SOW332" s="38"/>
      <c r="SOX332" s="38"/>
      <c r="SOY332" s="38"/>
      <c r="SOZ332" s="38"/>
      <c r="SPA332" s="38"/>
      <c r="SPB332" s="38"/>
      <c r="SPC332" s="38"/>
      <c r="SPD332" s="38"/>
      <c r="SPE332" s="38"/>
      <c r="SPF332" s="38"/>
      <c r="SPG332" s="38"/>
      <c r="SPH332" s="38"/>
      <c r="SPI332" s="38"/>
      <c r="SPJ332" s="38"/>
      <c r="SPK332" s="38"/>
      <c r="SPL332" s="38"/>
      <c r="SPM332" s="38"/>
      <c r="SPN332" s="38"/>
      <c r="SPO332" s="38"/>
      <c r="SPP332" s="38"/>
      <c r="SPQ332" s="38"/>
      <c r="SPR332" s="38"/>
      <c r="SPS332" s="38"/>
      <c r="SPT332" s="38"/>
      <c r="SPU332" s="38"/>
      <c r="SPV332" s="38"/>
      <c r="SPW332" s="38"/>
      <c r="SPX332" s="38"/>
      <c r="SPY332" s="38"/>
      <c r="SPZ332" s="38"/>
      <c r="SQA332" s="38"/>
      <c r="SQB332" s="38"/>
      <c r="SQC332" s="38"/>
      <c r="SQD332" s="38"/>
      <c r="SQE332" s="38"/>
      <c r="SQF332" s="38"/>
      <c r="SQG332" s="38"/>
      <c r="SQH332" s="38"/>
      <c r="SQI332" s="38"/>
      <c r="SQJ332" s="38"/>
      <c r="SQK332" s="38"/>
      <c r="SQL332" s="38"/>
      <c r="SQM332" s="38"/>
      <c r="SQN332" s="38"/>
      <c r="SQO332" s="38"/>
      <c r="SQP332" s="38"/>
      <c r="SQQ332" s="38"/>
      <c r="SQR332" s="38"/>
      <c r="SQS332" s="38"/>
      <c r="SQT332" s="38"/>
      <c r="SQU332" s="38"/>
      <c r="SQV332" s="38"/>
      <c r="SQW332" s="38"/>
      <c r="SQX332" s="38"/>
      <c r="SQY332" s="38"/>
      <c r="SQZ332" s="38"/>
      <c r="SRA332" s="38"/>
      <c r="SRB332" s="38"/>
      <c r="SRC332" s="38"/>
      <c r="SRD332" s="38"/>
      <c r="SRE332" s="38"/>
      <c r="SRF332" s="38"/>
      <c r="SRG332" s="38"/>
      <c r="SRH332" s="38"/>
      <c r="SRI332" s="38"/>
      <c r="SRJ332" s="38"/>
      <c r="SRK332" s="38"/>
      <c r="SRL332" s="38"/>
      <c r="SRM332" s="38"/>
      <c r="SRN332" s="38"/>
      <c r="SRO332" s="38"/>
      <c r="SRP332" s="38"/>
      <c r="SRQ332" s="38"/>
      <c r="SRR332" s="38"/>
      <c r="SRS332" s="38"/>
      <c r="SRT332" s="38"/>
      <c r="SRU332" s="38"/>
      <c r="SRV332" s="38"/>
      <c r="SRW332" s="38"/>
      <c r="SRX332" s="38"/>
      <c r="SRY332" s="38"/>
      <c r="SRZ332" s="38"/>
      <c r="SSA332" s="38"/>
      <c r="SSB332" s="38"/>
      <c r="SSC332" s="38"/>
      <c r="SSD332" s="38"/>
      <c r="SSE332" s="38"/>
      <c r="SSF332" s="38"/>
      <c r="SSG332" s="38"/>
      <c r="SSH332" s="38"/>
      <c r="SSI332" s="38"/>
      <c r="SSJ332" s="38"/>
      <c r="SSK332" s="38"/>
      <c r="SSL332" s="38"/>
      <c r="SSM332" s="38"/>
      <c r="SSN332" s="38"/>
      <c r="SSO332" s="38"/>
      <c r="SSP332" s="38"/>
      <c r="SSQ332" s="38"/>
      <c r="SSR332" s="38"/>
      <c r="SSS332" s="38"/>
      <c r="SST332" s="38"/>
      <c r="SSU332" s="38"/>
      <c r="SSV332" s="38"/>
      <c r="SSW332" s="38"/>
      <c r="SSX332" s="38"/>
      <c r="SSY332" s="38"/>
      <c r="SSZ332" s="38"/>
      <c r="STA332" s="38"/>
      <c r="STB332" s="38"/>
      <c r="STC332" s="38"/>
      <c r="STD332" s="38"/>
      <c r="STE332" s="38"/>
      <c r="STF332" s="38"/>
      <c r="STG332" s="38"/>
      <c r="STH332" s="38"/>
      <c r="STI332" s="38"/>
      <c r="STJ332" s="38"/>
      <c r="STK332" s="38"/>
      <c r="STL332" s="38"/>
      <c r="STM332" s="38"/>
      <c r="STN332" s="38"/>
      <c r="STO332" s="38"/>
      <c r="STP332" s="38"/>
      <c r="STQ332" s="38"/>
      <c r="STR332" s="38"/>
      <c r="STS332" s="38"/>
      <c r="STT332" s="38"/>
      <c r="STU332" s="38"/>
      <c r="STV332" s="38"/>
      <c r="STW332" s="38"/>
      <c r="STX332" s="38"/>
      <c r="STY332" s="38"/>
      <c r="STZ332" s="38"/>
      <c r="SUA332" s="38"/>
      <c r="SUB332" s="38"/>
      <c r="SUC332" s="38"/>
      <c r="SUD332" s="38"/>
      <c r="SUE332" s="38"/>
      <c r="SUF332" s="38"/>
      <c r="SUG332" s="38"/>
      <c r="SUH332" s="38"/>
      <c r="SUI332" s="38"/>
      <c r="SUJ332" s="38"/>
      <c r="SUK332" s="38"/>
      <c r="SUL332" s="38"/>
      <c r="SUM332" s="38"/>
      <c r="SUN332" s="38"/>
      <c r="SUO332" s="38"/>
      <c r="SUP332" s="38"/>
      <c r="SUQ332" s="38"/>
      <c r="SUR332" s="38"/>
      <c r="SUS332" s="38"/>
      <c r="SUT332" s="38"/>
      <c r="SUU332" s="38"/>
      <c r="SUV332" s="38"/>
      <c r="SUW332" s="38"/>
      <c r="SUX332" s="38"/>
      <c r="SUY332" s="38"/>
      <c r="SUZ332" s="38"/>
      <c r="SVA332" s="38"/>
      <c r="SVB332" s="38"/>
      <c r="SVC332" s="38"/>
      <c r="SVD332" s="38"/>
      <c r="SVE332" s="38"/>
      <c r="SVF332" s="38"/>
      <c r="SVG332" s="38"/>
      <c r="SVH332" s="38"/>
      <c r="SVI332" s="38"/>
      <c r="SVJ332" s="38"/>
      <c r="SVK332" s="38"/>
      <c r="SVL332" s="38"/>
      <c r="SVM332" s="38"/>
      <c r="SVN332" s="38"/>
      <c r="SVO332" s="38"/>
      <c r="SVP332" s="38"/>
      <c r="SVQ332" s="38"/>
      <c r="SVR332" s="38"/>
      <c r="SVS332" s="38"/>
      <c r="SVT332" s="38"/>
      <c r="SVU332" s="38"/>
      <c r="SVV332" s="38"/>
      <c r="SVW332" s="38"/>
      <c r="SVX332" s="38"/>
      <c r="SVY332" s="38"/>
      <c r="SVZ332" s="38"/>
      <c r="SWA332" s="38"/>
      <c r="SWB332" s="38"/>
      <c r="SWC332" s="38"/>
      <c r="SWD332" s="38"/>
      <c r="SWE332" s="38"/>
      <c r="SWF332" s="38"/>
      <c r="SWG332" s="38"/>
      <c r="SWH332" s="38"/>
      <c r="SWI332" s="38"/>
      <c r="SWJ332" s="38"/>
      <c r="SWK332" s="38"/>
      <c r="SWL332" s="38"/>
      <c r="SWM332" s="38"/>
      <c r="SWN332" s="38"/>
      <c r="SWO332" s="38"/>
      <c r="SWP332" s="38"/>
      <c r="SWQ332" s="38"/>
      <c r="SWR332" s="38"/>
      <c r="SWS332" s="38"/>
      <c r="SWT332" s="38"/>
      <c r="SWU332" s="38"/>
      <c r="SWV332" s="38"/>
      <c r="SWW332" s="38"/>
      <c r="SWX332" s="38"/>
      <c r="SWY332" s="38"/>
      <c r="SWZ332" s="38"/>
      <c r="SXA332" s="38"/>
      <c r="SXB332" s="38"/>
      <c r="SXC332" s="38"/>
      <c r="SXD332" s="38"/>
      <c r="SXE332" s="38"/>
      <c r="SXF332" s="38"/>
      <c r="SXG332" s="38"/>
      <c r="SXH332" s="38"/>
      <c r="SXI332" s="38"/>
      <c r="SXJ332" s="38"/>
      <c r="SXK332" s="38"/>
      <c r="SXL332" s="38"/>
      <c r="SXM332" s="38"/>
      <c r="SXN332" s="38"/>
      <c r="SXO332" s="38"/>
      <c r="SXP332" s="38"/>
      <c r="SXQ332" s="38"/>
      <c r="SXR332" s="38"/>
      <c r="SXS332" s="38"/>
      <c r="SXT332" s="38"/>
      <c r="SXU332" s="38"/>
      <c r="SXV332" s="38"/>
      <c r="SXW332" s="38"/>
      <c r="SXX332" s="38"/>
      <c r="SXY332" s="38"/>
      <c r="SXZ332" s="38"/>
      <c r="SYA332" s="38"/>
      <c r="SYB332" s="38"/>
      <c r="SYC332" s="38"/>
      <c r="SYD332" s="38"/>
      <c r="SYE332" s="38"/>
      <c r="SYF332" s="38"/>
      <c r="SYG332" s="38"/>
      <c r="SYH332" s="38"/>
      <c r="SYI332" s="38"/>
      <c r="SYJ332" s="38"/>
      <c r="SYK332" s="38"/>
      <c r="SYL332" s="38"/>
      <c r="SYM332" s="38"/>
      <c r="SYN332" s="38"/>
      <c r="SYO332" s="38"/>
      <c r="SYP332" s="38"/>
      <c r="SYQ332" s="38"/>
      <c r="SYR332" s="38"/>
      <c r="SYS332" s="38"/>
      <c r="SYT332" s="38"/>
      <c r="SYU332" s="38"/>
      <c r="SYV332" s="38"/>
      <c r="SYW332" s="38"/>
      <c r="SYX332" s="38"/>
      <c r="SYY332" s="38"/>
      <c r="SYZ332" s="38"/>
      <c r="SZA332" s="38"/>
      <c r="SZB332" s="38"/>
      <c r="SZC332" s="38"/>
      <c r="SZD332" s="38"/>
      <c r="SZE332" s="38"/>
      <c r="SZF332" s="38"/>
      <c r="SZG332" s="38"/>
      <c r="SZH332" s="38"/>
      <c r="SZI332" s="38"/>
      <c r="SZJ332" s="38"/>
      <c r="SZK332" s="38"/>
      <c r="SZL332" s="38"/>
      <c r="SZM332" s="38"/>
      <c r="SZN332" s="38"/>
      <c r="SZO332" s="38"/>
      <c r="SZP332" s="38"/>
      <c r="SZQ332" s="38"/>
      <c r="SZR332" s="38"/>
      <c r="SZS332" s="38"/>
      <c r="SZT332" s="38"/>
      <c r="SZU332" s="38"/>
      <c r="SZV332" s="38"/>
      <c r="SZW332" s="38"/>
      <c r="SZX332" s="38"/>
      <c r="SZY332" s="38"/>
      <c r="SZZ332" s="38"/>
      <c r="TAA332" s="38"/>
      <c r="TAB332" s="38"/>
      <c r="TAC332" s="38"/>
      <c r="TAD332" s="38"/>
      <c r="TAE332" s="38"/>
      <c r="TAF332" s="38"/>
      <c r="TAG332" s="38"/>
      <c r="TAH332" s="38"/>
      <c r="TAI332" s="38"/>
      <c r="TAJ332" s="38"/>
      <c r="TAK332" s="38"/>
      <c r="TAL332" s="38"/>
      <c r="TAM332" s="38"/>
      <c r="TAN332" s="38"/>
      <c r="TAO332" s="38"/>
      <c r="TAP332" s="38"/>
      <c r="TAQ332" s="38"/>
      <c r="TAR332" s="38"/>
      <c r="TAS332" s="38"/>
      <c r="TAT332" s="38"/>
      <c r="TAU332" s="38"/>
      <c r="TAV332" s="38"/>
      <c r="TAW332" s="38"/>
      <c r="TAX332" s="38"/>
      <c r="TAY332" s="38"/>
      <c r="TAZ332" s="38"/>
      <c r="TBA332" s="38"/>
      <c r="TBB332" s="38"/>
      <c r="TBC332" s="38"/>
      <c r="TBD332" s="38"/>
      <c r="TBE332" s="38"/>
      <c r="TBF332" s="38"/>
      <c r="TBG332" s="38"/>
      <c r="TBH332" s="38"/>
      <c r="TBI332" s="38"/>
      <c r="TBJ332" s="38"/>
      <c r="TBK332" s="38"/>
      <c r="TBL332" s="38"/>
      <c r="TBM332" s="38"/>
      <c r="TBN332" s="38"/>
      <c r="TBO332" s="38"/>
      <c r="TBP332" s="38"/>
      <c r="TBQ332" s="38"/>
      <c r="TBR332" s="38"/>
      <c r="TBS332" s="38"/>
      <c r="TBT332" s="38"/>
      <c r="TBU332" s="38"/>
      <c r="TBV332" s="38"/>
      <c r="TBW332" s="38"/>
      <c r="TBX332" s="38"/>
      <c r="TBY332" s="38"/>
      <c r="TBZ332" s="38"/>
      <c r="TCA332" s="38"/>
      <c r="TCB332" s="38"/>
      <c r="TCC332" s="38"/>
      <c r="TCD332" s="38"/>
      <c r="TCE332" s="38"/>
      <c r="TCF332" s="38"/>
      <c r="TCG332" s="38"/>
      <c r="TCH332" s="38"/>
      <c r="TCI332" s="38"/>
      <c r="TCJ332" s="38"/>
      <c r="TCK332" s="38"/>
      <c r="TCL332" s="38"/>
      <c r="TCM332" s="38"/>
      <c r="TCN332" s="38"/>
      <c r="TCO332" s="38"/>
      <c r="TCP332" s="38"/>
      <c r="TCQ332" s="38"/>
      <c r="TCR332" s="38"/>
      <c r="TCS332" s="38"/>
      <c r="TCT332" s="38"/>
      <c r="TCU332" s="38"/>
      <c r="TCV332" s="38"/>
      <c r="TCW332" s="38"/>
      <c r="TCX332" s="38"/>
      <c r="TCY332" s="38"/>
      <c r="TCZ332" s="38"/>
      <c r="TDA332" s="38"/>
      <c r="TDB332" s="38"/>
      <c r="TDC332" s="38"/>
      <c r="TDD332" s="38"/>
      <c r="TDE332" s="38"/>
      <c r="TDF332" s="38"/>
      <c r="TDG332" s="38"/>
      <c r="TDH332" s="38"/>
      <c r="TDI332" s="38"/>
      <c r="TDJ332" s="38"/>
      <c r="TDK332" s="38"/>
      <c r="TDL332" s="38"/>
      <c r="TDM332" s="38"/>
      <c r="TDN332" s="38"/>
      <c r="TDO332" s="38"/>
      <c r="TDP332" s="38"/>
      <c r="TDQ332" s="38"/>
      <c r="TDR332" s="38"/>
      <c r="TDS332" s="38"/>
      <c r="TDT332" s="38"/>
      <c r="TDU332" s="38"/>
      <c r="TDV332" s="38"/>
      <c r="TDW332" s="38"/>
      <c r="TDX332" s="38"/>
      <c r="TDY332" s="38"/>
      <c r="TDZ332" s="38"/>
      <c r="TEA332" s="38"/>
      <c r="TEB332" s="38"/>
      <c r="TEC332" s="38"/>
      <c r="TED332" s="38"/>
      <c r="TEE332" s="38"/>
      <c r="TEF332" s="38"/>
      <c r="TEG332" s="38"/>
      <c r="TEH332" s="38"/>
      <c r="TEI332" s="38"/>
      <c r="TEJ332" s="38"/>
      <c r="TEK332" s="38"/>
      <c r="TEL332" s="38"/>
      <c r="TEM332" s="38"/>
      <c r="TEN332" s="38"/>
      <c r="TEO332" s="38"/>
      <c r="TEP332" s="38"/>
      <c r="TEQ332" s="38"/>
      <c r="TER332" s="38"/>
      <c r="TES332" s="38"/>
      <c r="TET332" s="38"/>
      <c r="TEU332" s="38"/>
      <c r="TEV332" s="38"/>
      <c r="TEW332" s="38"/>
      <c r="TEX332" s="38"/>
      <c r="TEY332" s="38"/>
      <c r="TEZ332" s="38"/>
      <c r="TFA332" s="38"/>
      <c r="TFB332" s="38"/>
      <c r="TFC332" s="38"/>
      <c r="TFD332" s="38"/>
      <c r="TFE332" s="38"/>
      <c r="TFF332" s="38"/>
      <c r="TFG332" s="38"/>
      <c r="TFH332" s="38"/>
      <c r="TFI332" s="38"/>
      <c r="TFJ332" s="38"/>
      <c r="TFK332" s="38"/>
      <c r="TFL332" s="38"/>
      <c r="TFM332" s="38"/>
      <c r="TFN332" s="38"/>
      <c r="TFO332" s="38"/>
      <c r="TFP332" s="38"/>
      <c r="TFQ332" s="38"/>
      <c r="TFR332" s="38"/>
      <c r="TFS332" s="38"/>
      <c r="TFT332" s="38"/>
      <c r="TFU332" s="38"/>
      <c r="TFV332" s="38"/>
      <c r="TFW332" s="38"/>
      <c r="TFX332" s="38"/>
      <c r="TFY332" s="38"/>
      <c r="TFZ332" s="38"/>
      <c r="TGA332" s="38"/>
      <c r="TGB332" s="38"/>
      <c r="TGC332" s="38"/>
      <c r="TGD332" s="38"/>
      <c r="TGE332" s="38"/>
      <c r="TGF332" s="38"/>
      <c r="TGG332" s="38"/>
      <c r="TGH332" s="38"/>
      <c r="TGI332" s="38"/>
      <c r="TGJ332" s="38"/>
      <c r="TGK332" s="38"/>
      <c r="TGL332" s="38"/>
      <c r="TGM332" s="38"/>
      <c r="TGN332" s="38"/>
      <c r="TGO332" s="38"/>
      <c r="TGP332" s="38"/>
      <c r="TGQ332" s="38"/>
      <c r="TGR332" s="38"/>
      <c r="TGS332" s="38"/>
      <c r="TGT332" s="38"/>
      <c r="TGU332" s="38"/>
      <c r="TGV332" s="38"/>
      <c r="TGW332" s="38"/>
      <c r="TGX332" s="38"/>
      <c r="TGY332" s="38"/>
      <c r="TGZ332" s="38"/>
      <c r="THA332" s="38"/>
      <c r="THB332" s="38"/>
      <c r="THC332" s="38"/>
      <c r="THD332" s="38"/>
      <c r="THE332" s="38"/>
      <c r="THF332" s="38"/>
      <c r="THG332" s="38"/>
      <c r="THH332" s="38"/>
      <c r="THI332" s="38"/>
      <c r="THJ332" s="38"/>
      <c r="THK332" s="38"/>
      <c r="THL332" s="38"/>
      <c r="THM332" s="38"/>
      <c r="THN332" s="38"/>
      <c r="THO332" s="38"/>
      <c r="THP332" s="38"/>
      <c r="THQ332" s="38"/>
      <c r="THR332" s="38"/>
      <c r="THS332" s="38"/>
      <c r="THT332" s="38"/>
      <c r="THU332" s="38"/>
      <c r="THV332" s="38"/>
      <c r="THW332" s="38"/>
      <c r="THX332" s="38"/>
      <c r="THY332" s="38"/>
      <c r="THZ332" s="38"/>
      <c r="TIA332" s="38"/>
      <c r="TIB332" s="38"/>
      <c r="TIC332" s="38"/>
      <c r="TID332" s="38"/>
      <c r="TIE332" s="38"/>
      <c r="TIF332" s="38"/>
      <c r="TIG332" s="38"/>
      <c r="TIH332" s="38"/>
      <c r="TII332" s="38"/>
      <c r="TIJ332" s="38"/>
      <c r="TIK332" s="38"/>
      <c r="TIL332" s="38"/>
      <c r="TIM332" s="38"/>
      <c r="TIN332" s="38"/>
      <c r="TIO332" s="38"/>
      <c r="TIP332" s="38"/>
      <c r="TIQ332" s="38"/>
      <c r="TIR332" s="38"/>
      <c r="TIS332" s="38"/>
      <c r="TIT332" s="38"/>
      <c r="TIU332" s="38"/>
      <c r="TIV332" s="38"/>
      <c r="TIW332" s="38"/>
      <c r="TIX332" s="38"/>
      <c r="TIY332" s="38"/>
      <c r="TIZ332" s="38"/>
      <c r="TJA332" s="38"/>
      <c r="TJB332" s="38"/>
      <c r="TJC332" s="38"/>
      <c r="TJD332" s="38"/>
      <c r="TJE332" s="38"/>
      <c r="TJF332" s="38"/>
      <c r="TJG332" s="38"/>
      <c r="TJH332" s="38"/>
      <c r="TJI332" s="38"/>
      <c r="TJJ332" s="38"/>
      <c r="TJK332" s="38"/>
      <c r="TJL332" s="38"/>
      <c r="TJM332" s="38"/>
      <c r="TJN332" s="38"/>
      <c r="TJO332" s="38"/>
      <c r="TJP332" s="38"/>
      <c r="TJQ332" s="38"/>
      <c r="TJR332" s="38"/>
      <c r="TJS332" s="38"/>
      <c r="TJT332" s="38"/>
      <c r="TJU332" s="38"/>
      <c r="TJV332" s="38"/>
      <c r="TJW332" s="38"/>
      <c r="TJX332" s="38"/>
      <c r="TJY332" s="38"/>
      <c r="TJZ332" s="38"/>
      <c r="TKA332" s="38"/>
      <c r="TKB332" s="38"/>
      <c r="TKC332" s="38"/>
      <c r="TKD332" s="38"/>
      <c r="TKE332" s="38"/>
      <c r="TKF332" s="38"/>
      <c r="TKG332" s="38"/>
      <c r="TKH332" s="38"/>
      <c r="TKI332" s="38"/>
      <c r="TKJ332" s="38"/>
      <c r="TKK332" s="38"/>
      <c r="TKL332" s="38"/>
      <c r="TKM332" s="38"/>
      <c r="TKN332" s="38"/>
      <c r="TKO332" s="38"/>
      <c r="TKP332" s="38"/>
      <c r="TKQ332" s="38"/>
      <c r="TKR332" s="38"/>
      <c r="TKS332" s="38"/>
      <c r="TKT332" s="38"/>
      <c r="TKU332" s="38"/>
      <c r="TKV332" s="38"/>
      <c r="TKW332" s="38"/>
      <c r="TKX332" s="38"/>
      <c r="TKY332" s="38"/>
      <c r="TKZ332" s="38"/>
      <c r="TLA332" s="38"/>
      <c r="TLB332" s="38"/>
      <c r="TLC332" s="38"/>
      <c r="TLD332" s="38"/>
      <c r="TLE332" s="38"/>
      <c r="TLF332" s="38"/>
      <c r="TLG332" s="38"/>
      <c r="TLH332" s="38"/>
      <c r="TLI332" s="38"/>
      <c r="TLJ332" s="38"/>
      <c r="TLK332" s="38"/>
      <c r="TLL332" s="38"/>
      <c r="TLM332" s="38"/>
      <c r="TLN332" s="38"/>
      <c r="TLO332" s="38"/>
      <c r="TLP332" s="38"/>
      <c r="TLQ332" s="38"/>
      <c r="TLR332" s="38"/>
      <c r="TLS332" s="38"/>
      <c r="TLT332" s="38"/>
      <c r="TLU332" s="38"/>
      <c r="TLV332" s="38"/>
      <c r="TLW332" s="38"/>
      <c r="TLX332" s="38"/>
      <c r="TLY332" s="38"/>
      <c r="TLZ332" s="38"/>
      <c r="TMA332" s="38"/>
      <c r="TMB332" s="38"/>
      <c r="TMC332" s="38"/>
      <c r="TMD332" s="38"/>
      <c r="TME332" s="38"/>
      <c r="TMF332" s="38"/>
      <c r="TMG332" s="38"/>
      <c r="TMH332" s="38"/>
      <c r="TMI332" s="38"/>
      <c r="TMJ332" s="38"/>
      <c r="TMK332" s="38"/>
      <c r="TML332" s="38"/>
      <c r="TMM332" s="38"/>
      <c r="TMN332" s="38"/>
      <c r="TMO332" s="38"/>
      <c r="TMP332" s="38"/>
      <c r="TMQ332" s="38"/>
      <c r="TMR332" s="38"/>
      <c r="TMS332" s="38"/>
      <c r="TMT332" s="38"/>
      <c r="TMU332" s="38"/>
      <c r="TMV332" s="38"/>
      <c r="TMW332" s="38"/>
      <c r="TMX332" s="38"/>
      <c r="TMY332" s="38"/>
      <c r="TMZ332" s="38"/>
      <c r="TNA332" s="38"/>
      <c r="TNB332" s="38"/>
      <c r="TNC332" s="38"/>
      <c r="TND332" s="38"/>
      <c r="TNE332" s="38"/>
      <c r="TNF332" s="38"/>
      <c r="TNG332" s="38"/>
      <c r="TNH332" s="38"/>
      <c r="TNI332" s="38"/>
      <c r="TNJ332" s="38"/>
      <c r="TNK332" s="38"/>
      <c r="TNL332" s="38"/>
      <c r="TNM332" s="38"/>
      <c r="TNN332" s="38"/>
      <c r="TNO332" s="38"/>
      <c r="TNP332" s="38"/>
      <c r="TNQ332" s="38"/>
      <c r="TNR332" s="38"/>
      <c r="TNS332" s="38"/>
      <c r="TNT332" s="38"/>
      <c r="TNU332" s="38"/>
      <c r="TNV332" s="38"/>
      <c r="TNW332" s="38"/>
      <c r="TNX332" s="38"/>
      <c r="TNY332" s="38"/>
      <c r="TNZ332" s="38"/>
      <c r="TOA332" s="38"/>
      <c r="TOB332" s="38"/>
      <c r="TOC332" s="38"/>
      <c r="TOD332" s="38"/>
      <c r="TOE332" s="38"/>
      <c r="TOF332" s="38"/>
      <c r="TOG332" s="38"/>
      <c r="TOH332" s="38"/>
      <c r="TOI332" s="38"/>
      <c r="TOJ332" s="38"/>
      <c r="TOK332" s="38"/>
      <c r="TOL332" s="38"/>
      <c r="TOM332" s="38"/>
      <c r="TON332" s="38"/>
      <c r="TOO332" s="38"/>
      <c r="TOP332" s="38"/>
      <c r="TOQ332" s="38"/>
      <c r="TOR332" s="38"/>
      <c r="TOS332" s="38"/>
      <c r="TOT332" s="38"/>
      <c r="TOU332" s="38"/>
      <c r="TOV332" s="38"/>
      <c r="TOW332" s="38"/>
      <c r="TOX332" s="38"/>
      <c r="TOY332" s="38"/>
      <c r="TOZ332" s="38"/>
      <c r="TPA332" s="38"/>
      <c r="TPB332" s="38"/>
      <c r="TPC332" s="38"/>
      <c r="TPD332" s="38"/>
      <c r="TPE332" s="38"/>
      <c r="TPF332" s="38"/>
      <c r="TPG332" s="38"/>
      <c r="TPH332" s="38"/>
      <c r="TPI332" s="38"/>
      <c r="TPJ332" s="38"/>
      <c r="TPK332" s="38"/>
      <c r="TPL332" s="38"/>
      <c r="TPM332" s="38"/>
      <c r="TPN332" s="38"/>
      <c r="TPO332" s="38"/>
      <c r="TPP332" s="38"/>
      <c r="TPQ332" s="38"/>
      <c r="TPR332" s="38"/>
      <c r="TPS332" s="38"/>
      <c r="TPT332" s="38"/>
      <c r="TPU332" s="38"/>
      <c r="TPV332" s="38"/>
      <c r="TPW332" s="38"/>
      <c r="TPX332" s="38"/>
      <c r="TPY332" s="38"/>
      <c r="TPZ332" s="38"/>
      <c r="TQA332" s="38"/>
      <c r="TQB332" s="38"/>
      <c r="TQC332" s="38"/>
      <c r="TQD332" s="38"/>
      <c r="TQE332" s="38"/>
      <c r="TQF332" s="38"/>
      <c r="TQG332" s="38"/>
      <c r="TQH332" s="38"/>
      <c r="TQI332" s="38"/>
      <c r="TQJ332" s="38"/>
      <c r="TQK332" s="38"/>
      <c r="TQL332" s="38"/>
      <c r="TQM332" s="38"/>
      <c r="TQN332" s="38"/>
      <c r="TQO332" s="38"/>
      <c r="TQP332" s="38"/>
      <c r="TQQ332" s="38"/>
      <c r="TQR332" s="38"/>
      <c r="TQS332" s="38"/>
      <c r="TQT332" s="38"/>
      <c r="TQU332" s="38"/>
      <c r="TQV332" s="38"/>
      <c r="TQW332" s="38"/>
      <c r="TQX332" s="38"/>
      <c r="TQY332" s="38"/>
      <c r="TQZ332" s="38"/>
      <c r="TRA332" s="38"/>
      <c r="TRB332" s="38"/>
      <c r="TRC332" s="38"/>
      <c r="TRD332" s="38"/>
      <c r="TRE332" s="38"/>
      <c r="TRF332" s="38"/>
      <c r="TRG332" s="38"/>
      <c r="TRH332" s="38"/>
      <c r="TRI332" s="38"/>
      <c r="TRJ332" s="38"/>
      <c r="TRK332" s="38"/>
      <c r="TRL332" s="38"/>
      <c r="TRM332" s="38"/>
      <c r="TRN332" s="38"/>
      <c r="TRO332" s="38"/>
      <c r="TRP332" s="38"/>
      <c r="TRQ332" s="38"/>
      <c r="TRR332" s="38"/>
      <c r="TRS332" s="38"/>
      <c r="TRT332" s="38"/>
      <c r="TRU332" s="38"/>
      <c r="TRV332" s="38"/>
      <c r="TRW332" s="38"/>
      <c r="TRX332" s="38"/>
      <c r="TRY332" s="38"/>
      <c r="TRZ332" s="38"/>
      <c r="TSA332" s="38"/>
      <c r="TSB332" s="38"/>
      <c r="TSC332" s="38"/>
      <c r="TSD332" s="38"/>
      <c r="TSE332" s="38"/>
      <c r="TSF332" s="38"/>
      <c r="TSG332" s="38"/>
      <c r="TSH332" s="38"/>
      <c r="TSI332" s="38"/>
      <c r="TSJ332" s="38"/>
      <c r="TSK332" s="38"/>
      <c r="TSL332" s="38"/>
      <c r="TSM332" s="38"/>
      <c r="TSN332" s="38"/>
      <c r="TSO332" s="38"/>
      <c r="TSP332" s="38"/>
      <c r="TSQ332" s="38"/>
      <c r="TSR332" s="38"/>
      <c r="TSS332" s="38"/>
      <c r="TST332" s="38"/>
      <c r="TSU332" s="38"/>
      <c r="TSV332" s="38"/>
      <c r="TSW332" s="38"/>
      <c r="TSX332" s="38"/>
      <c r="TSY332" s="38"/>
      <c r="TSZ332" s="38"/>
      <c r="TTA332" s="38"/>
      <c r="TTB332" s="38"/>
      <c r="TTC332" s="38"/>
      <c r="TTD332" s="38"/>
      <c r="TTE332" s="38"/>
      <c r="TTF332" s="38"/>
      <c r="TTG332" s="38"/>
      <c r="TTH332" s="38"/>
      <c r="TTI332" s="38"/>
      <c r="TTJ332" s="38"/>
      <c r="TTK332" s="38"/>
      <c r="TTL332" s="38"/>
      <c r="TTM332" s="38"/>
      <c r="TTN332" s="38"/>
      <c r="TTO332" s="38"/>
      <c r="TTP332" s="38"/>
      <c r="TTQ332" s="38"/>
      <c r="TTR332" s="38"/>
      <c r="TTS332" s="38"/>
      <c r="TTT332" s="38"/>
      <c r="TTU332" s="38"/>
      <c r="TTV332" s="38"/>
      <c r="TTW332" s="38"/>
      <c r="TTX332" s="38"/>
      <c r="TTY332" s="38"/>
      <c r="TTZ332" s="38"/>
      <c r="TUA332" s="38"/>
      <c r="TUB332" s="38"/>
      <c r="TUC332" s="38"/>
      <c r="TUD332" s="38"/>
      <c r="TUE332" s="38"/>
      <c r="TUF332" s="38"/>
      <c r="TUG332" s="38"/>
      <c r="TUH332" s="38"/>
      <c r="TUI332" s="38"/>
      <c r="TUJ332" s="38"/>
      <c r="TUK332" s="38"/>
      <c r="TUL332" s="38"/>
      <c r="TUM332" s="38"/>
      <c r="TUN332" s="38"/>
      <c r="TUO332" s="38"/>
      <c r="TUP332" s="38"/>
      <c r="TUQ332" s="38"/>
      <c r="TUR332" s="38"/>
      <c r="TUS332" s="38"/>
      <c r="TUT332" s="38"/>
      <c r="TUU332" s="38"/>
      <c r="TUV332" s="38"/>
      <c r="TUW332" s="38"/>
      <c r="TUX332" s="38"/>
      <c r="TUY332" s="38"/>
      <c r="TUZ332" s="38"/>
      <c r="TVA332" s="38"/>
      <c r="TVB332" s="38"/>
      <c r="TVC332" s="38"/>
      <c r="TVD332" s="38"/>
      <c r="TVE332" s="38"/>
      <c r="TVF332" s="38"/>
      <c r="TVG332" s="38"/>
      <c r="TVH332" s="38"/>
      <c r="TVI332" s="38"/>
      <c r="TVJ332" s="38"/>
      <c r="TVK332" s="38"/>
      <c r="TVL332" s="38"/>
      <c r="TVM332" s="38"/>
      <c r="TVN332" s="38"/>
      <c r="TVO332" s="38"/>
      <c r="TVP332" s="38"/>
      <c r="TVQ332" s="38"/>
      <c r="TVR332" s="38"/>
      <c r="TVS332" s="38"/>
      <c r="TVT332" s="38"/>
      <c r="TVU332" s="38"/>
      <c r="TVV332" s="38"/>
      <c r="TVW332" s="38"/>
      <c r="TVX332" s="38"/>
      <c r="TVY332" s="38"/>
      <c r="TVZ332" s="38"/>
      <c r="TWA332" s="38"/>
      <c r="TWB332" s="38"/>
      <c r="TWC332" s="38"/>
      <c r="TWD332" s="38"/>
      <c r="TWE332" s="38"/>
      <c r="TWF332" s="38"/>
      <c r="TWG332" s="38"/>
      <c r="TWH332" s="38"/>
      <c r="TWI332" s="38"/>
      <c r="TWJ332" s="38"/>
      <c r="TWK332" s="38"/>
      <c r="TWL332" s="38"/>
      <c r="TWM332" s="38"/>
      <c r="TWN332" s="38"/>
      <c r="TWO332" s="38"/>
      <c r="TWP332" s="38"/>
      <c r="TWQ332" s="38"/>
      <c r="TWR332" s="38"/>
      <c r="TWS332" s="38"/>
      <c r="TWT332" s="38"/>
      <c r="TWU332" s="38"/>
      <c r="TWV332" s="38"/>
      <c r="TWW332" s="38"/>
      <c r="TWX332" s="38"/>
      <c r="TWY332" s="38"/>
      <c r="TWZ332" s="38"/>
      <c r="TXA332" s="38"/>
      <c r="TXB332" s="38"/>
      <c r="TXC332" s="38"/>
      <c r="TXD332" s="38"/>
      <c r="TXE332" s="38"/>
      <c r="TXF332" s="38"/>
      <c r="TXG332" s="38"/>
      <c r="TXH332" s="38"/>
      <c r="TXI332" s="38"/>
      <c r="TXJ332" s="38"/>
      <c r="TXK332" s="38"/>
      <c r="TXL332" s="38"/>
      <c r="TXM332" s="38"/>
      <c r="TXN332" s="38"/>
      <c r="TXO332" s="38"/>
      <c r="TXP332" s="38"/>
      <c r="TXQ332" s="38"/>
      <c r="TXR332" s="38"/>
      <c r="TXS332" s="38"/>
      <c r="TXT332" s="38"/>
      <c r="TXU332" s="38"/>
      <c r="TXV332" s="38"/>
      <c r="TXW332" s="38"/>
      <c r="TXX332" s="38"/>
      <c r="TXY332" s="38"/>
      <c r="TXZ332" s="38"/>
      <c r="TYA332" s="38"/>
      <c r="TYB332" s="38"/>
      <c r="TYC332" s="38"/>
      <c r="TYD332" s="38"/>
      <c r="TYE332" s="38"/>
      <c r="TYF332" s="38"/>
      <c r="TYG332" s="38"/>
      <c r="TYH332" s="38"/>
      <c r="TYI332" s="38"/>
      <c r="TYJ332" s="38"/>
      <c r="TYK332" s="38"/>
      <c r="TYL332" s="38"/>
      <c r="TYM332" s="38"/>
      <c r="TYN332" s="38"/>
      <c r="TYO332" s="38"/>
      <c r="TYP332" s="38"/>
      <c r="TYQ332" s="38"/>
      <c r="TYR332" s="38"/>
      <c r="TYS332" s="38"/>
      <c r="TYT332" s="38"/>
      <c r="TYU332" s="38"/>
      <c r="TYV332" s="38"/>
      <c r="TYW332" s="38"/>
      <c r="TYX332" s="38"/>
      <c r="TYY332" s="38"/>
      <c r="TYZ332" s="38"/>
      <c r="TZA332" s="38"/>
      <c r="TZB332" s="38"/>
      <c r="TZC332" s="38"/>
      <c r="TZD332" s="38"/>
      <c r="TZE332" s="38"/>
      <c r="TZF332" s="38"/>
      <c r="TZG332" s="38"/>
      <c r="TZH332" s="38"/>
      <c r="TZI332" s="38"/>
      <c r="TZJ332" s="38"/>
      <c r="TZK332" s="38"/>
      <c r="TZL332" s="38"/>
      <c r="TZM332" s="38"/>
      <c r="TZN332" s="38"/>
      <c r="TZO332" s="38"/>
      <c r="TZP332" s="38"/>
      <c r="TZQ332" s="38"/>
      <c r="TZR332" s="38"/>
      <c r="TZS332" s="38"/>
      <c r="TZT332" s="38"/>
      <c r="TZU332" s="38"/>
      <c r="TZV332" s="38"/>
      <c r="TZW332" s="38"/>
      <c r="TZX332" s="38"/>
      <c r="TZY332" s="38"/>
      <c r="TZZ332" s="38"/>
      <c r="UAA332" s="38"/>
      <c r="UAB332" s="38"/>
      <c r="UAC332" s="38"/>
      <c r="UAD332" s="38"/>
      <c r="UAE332" s="38"/>
      <c r="UAF332" s="38"/>
      <c r="UAG332" s="38"/>
      <c r="UAH332" s="38"/>
      <c r="UAI332" s="38"/>
      <c r="UAJ332" s="38"/>
      <c r="UAK332" s="38"/>
      <c r="UAL332" s="38"/>
      <c r="UAM332" s="38"/>
      <c r="UAN332" s="38"/>
      <c r="UAO332" s="38"/>
      <c r="UAP332" s="38"/>
      <c r="UAQ332" s="38"/>
      <c r="UAR332" s="38"/>
      <c r="UAS332" s="38"/>
      <c r="UAT332" s="38"/>
      <c r="UAU332" s="38"/>
      <c r="UAV332" s="38"/>
      <c r="UAW332" s="38"/>
      <c r="UAX332" s="38"/>
      <c r="UAY332" s="38"/>
      <c r="UAZ332" s="38"/>
      <c r="UBA332" s="38"/>
      <c r="UBB332" s="38"/>
      <c r="UBC332" s="38"/>
      <c r="UBD332" s="38"/>
      <c r="UBE332" s="38"/>
      <c r="UBF332" s="38"/>
      <c r="UBG332" s="38"/>
      <c r="UBH332" s="38"/>
      <c r="UBI332" s="38"/>
      <c r="UBJ332" s="38"/>
      <c r="UBK332" s="38"/>
      <c r="UBL332" s="38"/>
      <c r="UBM332" s="38"/>
      <c r="UBN332" s="38"/>
      <c r="UBO332" s="38"/>
      <c r="UBP332" s="38"/>
      <c r="UBQ332" s="38"/>
      <c r="UBR332" s="38"/>
      <c r="UBS332" s="38"/>
      <c r="UBT332" s="38"/>
      <c r="UBU332" s="38"/>
      <c r="UBV332" s="38"/>
      <c r="UBW332" s="38"/>
      <c r="UBX332" s="38"/>
      <c r="UBY332" s="38"/>
      <c r="UBZ332" s="38"/>
      <c r="UCA332" s="38"/>
      <c r="UCB332" s="38"/>
      <c r="UCC332" s="38"/>
      <c r="UCD332" s="38"/>
      <c r="UCE332" s="38"/>
      <c r="UCF332" s="38"/>
      <c r="UCG332" s="38"/>
      <c r="UCH332" s="38"/>
      <c r="UCI332" s="38"/>
      <c r="UCJ332" s="38"/>
      <c r="UCK332" s="38"/>
      <c r="UCL332" s="38"/>
      <c r="UCM332" s="38"/>
      <c r="UCN332" s="38"/>
      <c r="UCO332" s="38"/>
      <c r="UCP332" s="38"/>
      <c r="UCQ332" s="38"/>
      <c r="UCR332" s="38"/>
      <c r="UCS332" s="38"/>
      <c r="UCT332" s="38"/>
      <c r="UCU332" s="38"/>
      <c r="UCV332" s="38"/>
      <c r="UCW332" s="38"/>
      <c r="UCX332" s="38"/>
      <c r="UCY332" s="38"/>
      <c r="UCZ332" s="38"/>
      <c r="UDA332" s="38"/>
      <c r="UDB332" s="38"/>
      <c r="UDC332" s="38"/>
      <c r="UDD332" s="38"/>
      <c r="UDE332" s="38"/>
      <c r="UDF332" s="38"/>
      <c r="UDG332" s="38"/>
      <c r="UDH332" s="38"/>
      <c r="UDI332" s="38"/>
      <c r="UDJ332" s="38"/>
      <c r="UDK332" s="38"/>
      <c r="UDL332" s="38"/>
      <c r="UDM332" s="38"/>
      <c r="UDN332" s="38"/>
      <c r="UDO332" s="38"/>
      <c r="UDP332" s="38"/>
      <c r="UDQ332" s="38"/>
      <c r="UDR332" s="38"/>
      <c r="UDS332" s="38"/>
      <c r="UDT332" s="38"/>
      <c r="UDU332" s="38"/>
      <c r="UDV332" s="38"/>
      <c r="UDW332" s="38"/>
      <c r="UDX332" s="38"/>
      <c r="UDY332" s="38"/>
      <c r="UDZ332" s="38"/>
      <c r="UEA332" s="38"/>
      <c r="UEB332" s="38"/>
      <c r="UEC332" s="38"/>
      <c r="UED332" s="38"/>
      <c r="UEE332" s="38"/>
      <c r="UEF332" s="38"/>
      <c r="UEG332" s="38"/>
      <c r="UEH332" s="38"/>
      <c r="UEI332" s="38"/>
      <c r="UEJ332" s="38"/>
      <c r="UEK332" s="38"/>
      <c r="UEL332" s="38"/>
      <c r="UEM332" s="38"/>
      <c r="UEN332" s="38"/>
      <c r="UEO332" s="38"/>
      <c r="UEP332" s="38"/>
      <c r="UEQ332" s="38"/>
      <c r="UER332" s="38"/>
      <c r="UES332" s="38"/>
      <c r="UET332" s="38"/>
      <c r="UEU332" s="38"/>
      <c r="UEV332" s="38"/>
      <c r="UEW332" s="38"/>
      <c r="UEX332" s="38"/>
      <c r="UEY332" s="38"/>
      <c r="UEZ332" s="38"/>
      <c r="UFA332" s="38"/>
      <c r="UFB332" s="38"/>
      <c r="UFC332" s="38"/>
      <c r="UFD332" s="38"/>
      <c r="UFE332" s="38"/>
      <c r="UFF332" s="38"/>
      <c r="UFG332" s="38"/>
      <c r="UFH332" s="38"/>
      <c r="UFI332" s="38"/>
      <c r="UFJ332" s="38"/>
      <c r="UFK332" s="38"/>
      <c r="UFL332" s="38"/>
      <c r="UFM332" s="38"/>
      <c r="UFN332" s="38"/>
      <c r="UFO332" s="38"/>
      <c r="UFP332" s="38"/>
      <c r="UFQ332" s="38"/>
      <c r="UFR332" s="38"/>
      <c r="UFS332" s="38"/>
      <c r="UFT332" s="38"/>
      <c r="UFU332" s="38"/>
      <c r="UFV332" s="38"/>
      <c r="UFW332" s="38"/>
      <c r="UFX332" s="38"/>
      <c r="UFY332" s="38"/>
      <c r="UFZ332" s="38"/>
      <c r="UGA332" s="38"/>
      <c r="UGB332" s="38"/>
      <c r="UGC332" s="38"/>
      <c r="UGD332" s="38"/>
      <c r="UGE332" s="38"/>
      <c r="UGF332" s="38"/>
      <c r="UGG332" s="38"/>
      <c r="UGH332" s="38"/>
      <c r="UGI332" s="38"/>
      <c r="UGJ332" s="38"/>
      <c r="UGK332" s="38"/>
      <c r="UGL332" s="38"/>
      <c r="UGM332" s="38"/>
      <c r="UGN332" s="38"/>
      <c r="UGO332" s="38"/>
      <c r="UGP332" s="38"/>
      <c r="UGQ332" s="38"/>
      <c r="UGR332" s="38"/>
      <c r="UGS332" s="38"/>
      <c r="UGT332" s="38"/>
      <c r="UGU332" s="38"/>
      <c r="UGV332" s="38"/>
      <c r="UGW332" s="38"/>
      <c r="UGX332" s="38"/>
      <c r="UGY332" s="38"/>
      <c r="UGZ332" s="38"/>
      <c r="UHA332" s="38"/>
      <c r="UHB332" s="38"/>
      <c r="UHC332" s="38"/>
      <c r="UHD332" s="38"/>
      <c r="UHE332" s="38"/>
      <c r="UHF332" s="38"/>
      <c r="UHG332" s="38"/>
      <c r="UHH332" s="38"/>
      <c r="UHI332" s="38"/>
      <c r="UHJ332" s="38"/>
      <c r="UHK332" s="38"/>
      <c r="UHL332" s="38"/>
      <c r="UHM332" s="38"/>
      <c r="UHN332" s="38"/>
      <c r="UHO332" s="38"/>
      <c r="UHP332" s="38"/>
      <c r="UHQ332" s="38"/>
      <c r="UHR332" s="38"/>
      <c r="UHS332" s="38"/>
      <c r="UHT332" s="38"/>
      <c r="UHU332" s="38"/>
      <c r="UHV332" s="38"/>
      <c r="UHW332" s="38"/>
      <c r="UHX332" s="38"/>
      <c r="UHY332" s="38"/>
      <c r="UHZ332" s="38"/>
      <c r="UIA332" s="38"/>
      <c r="UIB332" s="38"/>
      <c r="UIC332" s="38"/>
      <c r="UID332" s="38"/>
      <c r="UIE332" s="38"/>
      <c r="UIF332" s="38"/>
      <c r="UIG332" s="38"/>
      <c r="UIH332" s="38"/>
      <c r="UII332" s="38"/>
      <c r="UIJ332" s="38"/>
      <c r="UIK332" s="38"/>
      <c r="UIL332" s="38"/>
      <c r="UIM332" s="38"/>
      <c r="UIN332" s="38"/>
      <c r="UIO332" s="38"/>
      <c r="UIP332" s="38"/>
      <c r="UIQ332" s="38"/>
      <c r="UIR332" s="38"/>
      <c r="UIS332" s="38"/>
      <c r="UIT332" s="38"/>
      <c r="UIU332" s="38"/>
      <c r="UIV332" s="38"/>
      <c r="UIW332" s="38"/>
      <c r="UIX332" s="38"/>
      <c r="UIY332" s="38"/>
      <c r="UIZ332" s="38"/>
      <c r="UJA332" s="38"/>
      <c r="UJB332" s="38"/>
      <c r="UJC332" s="38"/>
      <c r="UJD332" s="38"/>
      <c r="UJE332" s="38"/>
      <c r="UJF332" s="38"/>
      <c r="UJG332" s="38"/>
      <c r="UJH332" s="38"/>
      <c r="UJI332" s="38"/>
      <c r="UJJ332" s="38"/>
      <c r="UJK332" s="38"/>
      <c r="UJL332" s="38"/>
      <c r="UJM332" s="38"/>
      <c r="UJN332" s="38"/>
      <c r="UJO332" s="38"/>
      <c r="UJP332" s="38"/>
      <c r="UJQ332" s="38"/>
      <c r="UJR332" s="38"/>
      <c r="UJS332" s="38"/>
      <c r="UJT332" s="38"/>
      <c r="UJU332" s="38"/>
      <c r="UJV332" s="38"/>
      <c r="UJW332" s="38"/>
      <c r="UJX332" s="38"/>
      <c r="UJY332" s="38"/>
      <c r="UJZ332" s="38"/>
      <c r="UKA332" s="38"/>
      <c r="UKB332" s="38"/>
      <c r="UKC332" s="38"/>
      <c r="UKD332" s="38"/>
      <c r="UKE332" s="38"/>
      <c r="UKF332" s="38"/>
      <c r="UKG332" s="38"/>
      <c r="UKH332" s="38"/>
      <c r="UKI332" s="38"/>
      <c r="UKJ332" s="38"/>
      <c r="UKK332" s="38"/>
      <c r="UKL332" s="38"/>
      <c r="UKM332" s="38"/>
      <c r="UKN332" s="38"/>
      <c r="UKO332" s="38"/>
      <c r="UKP332" s="38"/>
      <c r="UKQ332" s="38"/>
      <c r="UKR332" s="38"/>
      <c r="UKS332" s="38"/>
      <c r="UKT332" s="38"/>
      <c r="UKU332" s="38"/>
      <c r="UKV332" s="38"/>
      <c r="UKW332" s="38"/>
      <c r="UKX332" s="38"/>
      <c r="UKY332" s="38"/>
      <c r="UKZ332" s="38"/>
      <c r="ULA332" s="38"/>
      <c r="ULB332" s="38"/>
      <c r="ULC332" s="38"/>
      <c r="ULD332" s="38"/>
      <c r="ULE332" s="38"/>
      <c r="ULF332" s="38"/>
      <c r="ULG332" s="38"/>
      <c r="ULH332" s="38"/>
      <c r="ULI332" s="38"/>
      <c r="ULJ332" s="38"/>
      <c r="ULK332" s="38"/>
      <c r="ULL332" s="38"/>
      <c r="ULM332" s="38"/>
      <c r="ULN332" s="38"/>
      <c r="ULO332" s="38"/>
      <c r="ULP332" s="38"/>
      <c r="ULQ332" s="38"/>
      <c r="ULR332" s="38"/>
      <c r="ULS332" s="38"/>
      <c r="ULT332" s="38"/>
      <c r="ULU332" s="38"/>
      <c r="ULV332" s="38"/>
      <c r="ULW332" s="38"/>
      <c r="ULX332" s="38"/>
      <c r="ULY332" s="38"/>
      <c r="ULZ332" s="38"/>
      <c r="UMA332" s="38"/>
      <c r="UMB332" s="38"/>
      <c r="UMC332" s="38"/>
      <c r="UMD332" s="38"/>
      <c r="UME332" s="38"/>
      <c r="UMF332" s="38"/>
      <c r="UMG332" s="38"/>
      <c r="UMH332" s="38"/>
      <c r="UMI332" s="38"/>
      <c r="UMJ332" s="38"/>
      <c r="UMK332" s="38"/>
      <c r="UML332" s="38"/>
      <c r="UMM332" s="38"/>
      <c r="UMN332" s="38"/>
      <c r="UMO332" s="38"/>
      <c r="UMP332" s="38"/>
      <c r="UMQ332" s="38"/>
      <c r="UMR332" s="38"/>
      <c r="UMS332" s="38"/>
      <c r="UMT332" s="38"/>
      <c r="UMU332" s="38"/>
      <c r="UMV332" s="38"/>
      <c r="UMW332" s="38"/>
      <c r="UMX332" s="38"/>
      <c r="UMY332" s="38"/>
      <c r="UMZ332" s="38"/>
      <c r="UNA332" s="38"/>
      <c r="UNB332" s="38"/>
      <c r="UNC332" s="38"/>
      <c r="UND332" s="38"/>
      <c r="UNE332" s="38"/>
      <c r="UNF332" s="38"/>
      <c r="UNG332" s="38"/>
      <c r="UNH332" s="38"/>
      <c r="UNI332" s="38"/>
      <c r="UNJ332" s="38"/>
      <c r="UNK332" s="38"/>
      <c r="UNL332" s="38"/>
      <c r="UNM332" s="38"/>
      <c r="UNN332" s="38"/>
      <c r="UNO332" s="38"/>
      <c r="UNP332" s="38"/>
      <c r="UNQ332" s="38"/>
      <c r="UNR332" s="38"/>
      <c r="UNS332" s="38"/>
      <c r="UNT332" s="38"/>
      <c r="UNU332" s="38"/>
      <c r="UNV332" s="38"/>
      <c r="UNW332" s="38"/>
      <c r="UNX332" s="38"/>
      <c r="UNY332" s="38"/>
      <c r="UNZ332" s="38"/>
      <c r="UOA332" s="38"/>
      <c r="UOB332" s="38"/>
      <c r="UOC332" s="38"/>
      <c r="UOD332" s="38"/>
      <c r="UOE332" s="38"/>
      <c r="UOF332" s="38"/>
      <c r="UOG332" s="38"/>
      <c r="UOH332" s="38"/>
      <c r="UOI332" s="38"/>
      <c r="UOJ332" s="38"/>
      <c r="UOK332" s="38"/>
      <c r="UOL332" s="38"/>
      <c r="UOM332" s="38"/>
      <c r="UON332" s="38"/>
      <c r="UOO332" s="38"/>
      <c r="UOP332" s="38"/>
      <c r="UOQ332" s="38"/>
      <c r="UOR332" s="38"/>
      <c r="UOS332" s="38"/>
      <c r="UOT332" s="38"/>
      <c r="UOU332" s="38"/>
      <c r="UOV332" s="38"/>
      <c r="UOW332" s="38"/>
      <c r="UOX332" s="38"/>
      <c r="UOY332" s="38"/>
      <c r="UOZ332" s="38"/>
      <c r="UPA332" s="38"/>
      <c r="UPB332" s="38"/>
      <c r="UPC332" s="38"/>
      <c r="UPD332" s="38"/>
      <c r="UPE332" s="38"/>
      <c r="UPF332" s="38"/>
      <c r="UPG332" s="38"/>
      <c r="UPH332" s="38"/>
      <c r="UPI332" s="38"/>
      <c r="UPJ332" s="38"/>
      <c r="UPK332" s="38"/>
      <c r="UPL332" s="38"/>
      <c r="UPM332" s="38"/>
      <c r="UPN332" s="38"/>
      <c r="UPO332" s="38"/>
      <c r="UPP332" s="38"/>
      <c r="UPQ332" s="38"/>
      <c r="UPR332" s="38"/>
      <c r="UPS332" s="38"/>
      <c r="UPT332" s="38"/>
      <c r="UPU332" s="38"/>
      <c r="UPV332" s="38"/>
      <c r="UPW332" s="38"/>
      <c r="UPX332" s="38"/>
      <c r="UPY332" s="38"/>
      <c r="UPZ332" s="38"/>
      <c r="UQA332" s="38"/>
      <c r="UQB332" s="38"/>
      <c r="UQC332" s="38"/>
      <c r="UQD332" s="38"/>
      <c r="UQE332" s="38"/>
      <c r="UQF332" s="38"/>
      <c r="UQG332" s="38"/>
      <c r="UQH332" s="38"/>
      <c r="UQI332" s="38"/>
      <c r="UQJ332" s="38"/>
      <c r="UQK332" s="38"/>
      <c r="UQL332" s="38"/>
      <c r="UQM332" s="38"/>
      <c r="UQN332" s="38"/>
      <c r="UQO332" s="38"/>
      <c r="UQP332" s="38"/>
      <c r="UQQ332" s="38"/>
      <c r="UQR332" s="38"/>
      <c r="UQS332" s="38"/>
      <c r="UQT332" s="38"/>
      <c r="UQU332" s="38"/>
      <c r="UQV332" s="38"/>
      <c r="UQW332" s="38"/>
      <c r="UQX332" s="38"/>
      <c r="UQY332" s="38"/>
      <c r="UQZ332" s="38"/>
      <c r="URA332" s="38"/>
      <c r="URB332" s="38"/>
      <c r="URC332" s="38"/>
      <c r="URD332" s="38"/>
      <c r="URE332" s="38"/>
      <c r="URF332" s="38"/>
      <c r="URG332" s="38"/>
      <c r="URH332" s="38"/>
      <c r="URI332" s="38"/>
      <c r="URJ332" s="38"/>
      <c r="URK332" s="38"/>
      <c r="URL332" s="38"/>
      <c r="URM332" s="38"/>
      <c r="URN332" s="38"/>
      <c r="URO332" s="38"/>
      <c r="URP332" s="38"/>
      <c r="URQ332" s="38"/>
      <c r="URR332" s="38"/>
      <c r="URS332" s="38"/>
      <c r="URT332" s="38"/>
      <c r="URU332" s="38"/>
      <c r="URV332" s="38"/>
      <c r="URW332" s="38"/>
      <c r="URX332" s="38"/>
      <c r="URY332" s="38"/>
      <c r="URZ332" s="38"/>
      <c r="USA332" s="38"/>
      <c r="USB332" s="38"/>
      <c r="USC332" s="38"/>
      <c r="USD332" s="38"/>
      <c r="USE332" s="38"/>
      <c r="USF332" s="38"/>
      <c r="USG332" s="38"/>
      <c r="USH332" s="38"/>
      <c r="USI332" s="38"/>
      <c r="USJ332" s="38"/>
      <c r="USK332" s="38"/>
      <c r="USL332" s="38"/>
      <c r="USM332" s="38"/>
      <c r="USN332" s="38"/>
      <c r="USO332" s="38"/>
      <c r="USP332" s="38"/>
      <c r="USQ332" s="38"/>
      <c r="USR332" s="38"/>
      <c r="USS332" s="38"/>
      <c r="UST332" s="38"/>
      <c r="USU332" s="38"/>
      <c r="USV332" s="38"/>
      <c r="USW332" s="38"/>
      <c r="USX332" s="38"/>
      <c r="USY332" s="38"/>
      <c r="USZ332" s="38"/>
      <c r="UTA332" s="38"/>
      <c r="UTB332" s="38"/>
      <c r="UTC332" s="38"/>
      <c r="UTD332" s="38"/>
      <c r="UTE332" s="38"/>
      <c r="UTF332" s="38"/>
      <c r="UTG332" s="38"/>
      <c r="UTH332" s="38"/>
      <c r="UTI332" s="38"/>
      <c r="UTJ332" s="38"/>
      <c r="UTK332" s="38"/>
      <c r="UTL332" s="38"/>
      <c r="UTM332" s="38"/>
      <c r="UTN332" s="38"/>
      <c r="UTO332" s="38"/>
      <c r="UTP332" s="38"/>
      <c r="UTQ332" s="38"/>
      <c r="UTR332" s="38"/>
      <c r="UTS332" s="38"/>
      <c r="UTT332" s="38"/>
      <c r="UTU332" s="38"/>
      <c r="UTV332" s="38"/>
      <c r="UTW332" s="38"/>
      <c r="UTX332" s="38"/>
      <c r="UTY332" s="38"/>
      <c r="UTZ332" s="38"/>
      <c r="UUA332" s="38"/>
      <c r="UUB332" s="38"/>
      <c r="UUC332" s="38"/>
      <c r="UUD332" s="38"/>
      <c r="UUE332" s="38"/>
      <c r="UUF332" s="38"/>
      <c r="UUG332" s="38"/>
      <c r="UUH332" s="38"/>
      <c r="UUI332" s="38"/>
      <c r="UUJ332" s="38"/>
      <c r="UUK332" s="38"/>
      <c r="UUL332" s="38"/>
      <c r="UUM332" s="38"/>
      <c r="UUN332" s="38"/>
      <c r="UUO332" s="38"/>
      <c r="UUP332" s="38"/>
      <c r="UUQ332" s="38"/>
      <c r="UUR332" s="38"/>
      <c r="UUS332" s="38"/>
      <c r="UUT332" s="38"/>
      <c r="UUU332" s="38"/>
      <c r="UUV332" s="38"/>
      <c r="UUW332" s="38"/>
      <c r="UUX332" s="38"/>
      <c r="UUY332" s="38"/>
      <c r="UUZ332" s="38"/>
      <c r="UVA332" s="38"/>
      <c r="UVB332" s="38"/>
      <c r="UVC332" s="38"/>
      <c r="UVD332" s="38"/>
      <c r="UVE332" s="38"/>
      <c r="UVF332" s="38"/>
      <c r="UVG332" s="38"/>
      <c r="UVH332" s="38"/>
      <c r="UVI332" s="38"/>
      <c r="UVJ332" s="38"/>
      <c r="UVK332" s="38"/>
      <c r="UVL332" s="38"/>
      <c r="UVM332" s="38"/>
      <c r="UVN332" s="38"/>
      <c r="UVO332" s="38"/>
      <c r="UVP332" s="38"/>
      <c r="UVQ332" s="38"/>
      <c r="UVR332" s="38"/>
      <c r="UVS332" s="38"/>
      <c r="UVT332" s="38"/>
      <c r="UVU332" s="38"/>
      <c r="UVV332" s="38"/>
      <c r="UVW332" s="38"/>
      <c r="UVX332" s="38"/>
      <c r="UVY332" s="38"/>
      <c r="UVZ332" s="38"/>
      <c r="UWA332" s="38"/>
      <c r="UWB332" s="38"/>
      <c r="UWC332" s="38"/>
      <c r="UWD332" s="38"/>
      <c r="UWE332" s="38"/>
      <c r="UWF332" s="38"/>
      <c r="UWG332" s="38"/>
      <c r="UWH332" s="38"/>
      <c r="UWI332" s="38"/>
      <c r="UWJ332" s="38"/>
      <c r="UWK332" s="38"/>
      <c r="UWL332" s="38"/>
      <c r="UWM332" s="38"/>
      <c r="UWN332" s="38"/>
      <c r="UWO332" s="38"/>
      <c r="UWP332" s="38"/>
      <c r="UWQ332" s="38"/>
      <c r="UWR332" s="38"/>
      <c r="UWS332" s="38"/>
      <c r="UWT332" s="38"/>
      <c r="UWU332" s="38"/>
      <c r="UWV332" s="38"/>
      <c r="UWW332" s="38"/>
      <c r="UWX332" s="38"/>
      <c r="UWY332" s="38"/>
      <c r="UWZ332" s="38"/>
      <c r="UXA332" s="38"/>
      <c r="UXB332" s="38"/>
      <c r="UXC332" s="38"/>
      <c r="UXD332" s="38"/>
      <c r="UXE332" s="38"/>
      <c r="UXF332" s="38"/>
      <c r="UXG332" s="38"/>
      <c r="UXH332" s="38"/>
      <c r="UXI332" s="38"/>
      <c r="UXJ332" s="38"/>
      <c r="UXK332" s="38"/>
      <c r="UXL332" s="38"/>
      <c r="UXM332" s="38"/>
      <c r="UXN332" s="38"/>
      <c r="UXO332" s="38"/>
      <c r="UXP332" s="38"/>
      <c r="UXQ332" s="38"/>
      <c r="UXR332" s="38"/>
      <c r="UXS332" s="38"/>
      <c r="UXT332" s="38"/>
      <c r="UXU332" s="38"/>
      <c r="UXV332" s="38"/>
      <c r="UXW332" s="38"/>
      <c r="UXX332" s="38"/>
      <c r="UXY332" s="38"/>
      <c r="UXZ332" s="38"/>
      <c r="UYA332" s="38"/>
      <c r="UYB332" s="38"/>
      <c r="UYC332" s="38"/>
      <c r="UYD332" s="38"/>
      <c r="UYE332" s="38"/>
      <c r="UYF332" s="38"/>
      <c r="UYG332" s="38"/>
      <c r="UYH332" s="38"/>
      <c r="UYI332" s="38"/>
      <c r="UYJ332" s="38"/>
      <c r="UYK332" s="38"/>
      <c r="UYL332" s="38"/>
      <c r="UYM332" s="38"/>
      <c r="UYN332" s="38"/>
      <c r="UYO332" s="38"/>
      <c r="UYP332" s="38"/>
      <c r="UYQ332" s="38"/>
      <c r="UYR332" s="38"/>
      <c r="UYS332" s="38"/>
      <c r="UYT332" s="38"/>
      <c r="UYU332" s="38"/>
      <c r="UYV332" s="38"/>
      <c r="UYW332" s="38"/>
      <c r="UYX332" s="38"/>
      <c r="UYY332" s="38"/>
      <c r="UYZ332" s="38"/>
      <c r="UZA332" s="38"/>
      <c r="UZB332" s="38"/>
      <c r="UZC332" s="38"/>
      <c r="UZD332" s="38"/>
      <c r="UZE332" s="38"/>
      <c r="UZF332" s="38"/>
      <c r="UZG332" s="38"/>
      <c r="UZH332" s="38"/>
      <c r="UZI332" s="38"/>
      <c r="UZJ332" s="38"/>
      <c r="UZK332" s="38"/>
      <c r="UZL332" s="38"/>
      <c r="UZM332" s="38"/>
      <c r="UZN332" s="38"/>
      <c r="UZO332" s="38"/>
      <c r="UZP332" s="38"/>
      <c r="UZQ332" s="38"/>
      <c r="UZR332" s="38"/>
      <c r="UZS332" s="38"/>
      <c r="UZT332" s="38"/>
      <c r="UZU332" s="38"/>
      <c r="UZV332" s="38"/>
      <c r="UZW332" s="38"/>
      <c r="UZX332" s="38"/>
      <c r="UZY332" s="38"/>
      <c r="UZZ332" s="38"/>
      <c r="VAA332" s="38"/>
      <c r="VAB332" s="38"/>
      <c r="VAC332" s="38"/>
      <c r="VAD332" s="38"/>
      <c r="VAE332" s="38"/>
      <c r="VAF332" s="38"/>
      <c r="VAG332" s="38"/>
      <c r="VAH332" s="38"/>
      <c r="VAI332" s="38"/>
      <c r="VAJ332" s="38"/>
      <c r="VAK332" s="38"/>
      <c r="VAL332" s="38"/>
      <c r="VAM332" s="38"/>
      <c r="VAN332" s="38"/>
      <c r="VAO332" s="38"/>
      <c r="VAP332" s="38"/>
      <c r="VAQ332" s="38"/>
      <c r="VAR332" s="38"/>
      <c r="VAS332" s="38"/>
      <c r="VAT332" s="38"/>
      <c r="VAU332" s="38"/>
      <c r="VAV332" s="38"/>
      <c r="VAW332" s="38"/>
      <c r="VAX332" s="38"/>
      <c r="VAY332" s="38"/>
      <c r="VAZ332" s="38"/>
      <c r="VBA332" s="38"/>
      <c r="VBB332" s="38"/>
      <c r="VBC332" s="38"/>
      <c r="VBD332" s="38"/>
      <c r="VBE332" s="38"/>
      <c r="VBF332" s="38"/>
      <c r="VBG332" s="38"/>
      <c r="VBH332" s="38"/>
      <c r="VBI332" s="38"/>
      <c r="VBJ332" s="38"/>
      <c r="VBK332" s="38"/>
      <c r="VBL332" s="38"/>
      <c r="VBM332" s="38"/>
      <c r="VBN332" s="38"/>
      <c r="VBO332" s="38"/>
      <c r="VBP332" s="38"/>
      <c r="VBQ332" s="38"/>
      <c r="VBR332" s="38"/>
      <c r="VBS332" s="38"/>
      <c r="VBT332" s="38"/>
      <c r="VBU332" s="38"/>
      <c r="VBV332" s="38"/>
      <c r="VBW332" s="38"/>
      <c r="VBX332" s="38"/>
      <c r="VBY332" s="38"/>
      <c r="VBZ332" s="38"/>
      <c r="VCA332" s="38"/>
      <c r="VCB332" s="38"/>
      <c r="VCC332" s="38"/>
      <c r="VCD332" s="38"/>
      <c r="VCE332" s="38"/>
      <c r="VCF332" s="38"/>
      <c r="VCG332" s="38"/>
      <c r="VCH332" s="38"/>
      <c r="VCI332" s="38"/>
      <c r="VCJ332" s="38"/>
      <c r="VCK332" s="38"/>
      <c r="VCL332" s="38"/>
      <c r="VCM332" s="38"/>
      <c r="VCN332" s="38"/>
      <c r="VCO332" s="38"/>
      <c r="VCP332" s="38"/>
      <c r="VCQ332" s="38"/>
      <c r="VCR332" s="38"/>
      <c r="VCS332" s="38"/>
      <c r="VCT332" s="38"/>
      <c r="VCU332" s="38"/>
      <c r="VCV332" s="38"/>
      <c r="VCW332" s="38"/>
      <c r="VCX332" s="38"/>
      <c r="VCY332" s="38"/>
      <c r="VCZ332" s="38"/>
      <c r="VDA332" s="38"/>
      <c r="VDB332" s="38"/>
      <c r="VDC332" s="38"/>
      <c r="VDD332" s="38"/>
      <c r="VDE332" s="38"/>
      <c r="VDF332" s="38"/>
      <c r="VDG332" s="38"/>
      <c r="VDH332" s="38"/>
      <c r="VDI332" s="38"/>
      <c r="VDJ332" s="38"/>
      <c r="VDK332" s="38"/>
      <c r="VDL332" s="38"/>
      <c r="VDM332" s="38"/>
      <c r="VDN332" s="38"/>
      <c r="VDO332" s="38"/>
      <c r="VDP332" s="38"/>
      <c r="VDQ332" s="38"/>
      <c r="VDR332" s="38"/>
      <c r="VDS332" s="38"/>
      <c r="VDT332" s="38"/>
      <c r="VDU332" s="38"/>
      <c r="VDV332" s="38"/>
      <c r="VDW332" s="38"/>
      <c r="VDX332" s="38"/>
      <c r="VDY332" s="38"/>
      <c r="VDZ332" s="38"/>
      <c r="VEA332" s="38"/>
      <c r="VEB332" s="38"/>
      <c r="VEC332" s="38"/>
      <c r="VED332" s="38"/>
      <c r="VEE332" s="38"/>
      <c r="VEF332" s="38"/>
      <c r="VEG332" s="38"/>
      <c r="VEH332" s="38"/>
      <c r="VEI332" s="38"/>
      <c r="VEJ332" s="38"/>
      <c r="VEK332" s="38"/>
      <c r="VEL332" s="38"/>
      <c r="VEM332" s="38"/>
      <c r="VEN332" s="38"/>
      <c r="VEO332" s="38"/>
      <c r="VEP332" s="38"/>
      <c r="VEQ332" s="38"/>
      <c r="VER332" s="38"/>
      <c r="VES332" s="38"/>
      <c r="VET332" s="38"/>
      <c r="VEU332" s="38"/>
      <c r="VEV332" s="38"/>
      <c r="VEW332" s="38"/>
      <c r="VEX332" s="38"/>
      <c r="VEY332" s="38"/>
      <c r="VEZ332" s="38"/>
      <c r="VFA332" s="38"/>
      <c r="VFB332" s="38"/>
      <c r="VFC332" s="38"/>
      <c r="VFD332" s="38"/>
      <c r="VFE332" s="38"/>
      <c r="VFF332" s="38"/>
      <c r="VFG332" s="38"/>
      <c r="VFH332" s="38"/>
      <c r="VFI332" s="38"/>
      <c r="VFJ332" s="38"/>
      <c r="VFK332" s="38"/>
      <c r="VFL332" s="38"/>
      <c r="VFM332" s="38"/>
      <c r="VFN332" s="38"/>
      <c r="VFO332" s="38"/>
      <c r="VFP332" s="38"/>
      <c r="VFQ332" s="38"/>
      <c r="VFR332" s="38"/>
      <c r="VFS332" s="38"/>
      <c r="VFT332" s="38"/>
      <c r="VFU332" s="38"/>
      <c r="VFV332" s="38"/>
      <c r="VFW332" s="38"/>
      <c r="VFX332" s="38"/>
      <c r="VFY332" s="38"/>
      <c r="VFZ332" s="38"/>
      <c r="VGA332" s="38"/>
      <c r="VGB332" s="38"/>
      <c r="VGC332" s="38"/>
      <c r="VGD332" s="38"/>
      <c r="VGE332" s="38"/>
      <c r="VGF332" s="38"/>
      <c r="VGG332" s="38"/>
      <c r="VGH332" s="38"/>
      <c r="VGI332" s="38"/>
      <c r="VGJ332" s="38"/>
      <c r="VGK332" s="38"/>
      <c r="VGL332" s="38"/>
      <c r="VGM332" s="38"/>
      <c r="VGN332" s="38"/>
      <c r="VGO332" s="38"/>
      <c r="VGP332" s="38"/>
      <c r="VGQ332" s="38"/>
      <c r="VGR332" s="38"/>
      <c r="VGS332" s="38"/>
      <c r="VGT332" s="38"/>
      <c r="VGU332" s="38"/>
      <c r="VGV332" s="38"/>
      <c r="VGW332" s="38"/>
      <c r="VGX332" s="38"/>
      <c r="VGY332" s="38"/>
      <c r="VGZ332" s="38"/>
      <c r="VHA332" s="38"/>
      <c r="VHB332" s="38"/>
      <c r="VHC332" s="38"/>
      <c r="VHD332" s="38"/>
      <c r="VHE332" s="38"/>
      <c r="VHF332" s="38"/>
      <c r="VHG332" s="38"/>
      <c r="VHH332" s="38"/>
      <c r="VHI332" s="38"/>
      <c r="VHJ332" s="38"/>
      <c r="VHK332" s="38"/>
      <c r="VHL332" s="38"/>
      <c r="VHM332" s="38"/>
      <c r="VHN332" s="38"/>
      <c r="VHO332" s="38"/>
      <c r="VHP332" s="38"/>
      <c r="VHQ332" s="38"/>
      <c r="VHR332" s="38"/>
      <c r="VHS332" s="38"/>
      <c r="VHT332" s="38"/>
      <c r="VHU332" s="38"/>
      <c r="VHV332" s="38"/>
      <c r="VHW332" s="38"/>
      <c r="VHX332" s="38"/>
      <c r="VHY332" s="38"/>
      <c r="VHZ332" s="38"/>
      <c r="VIA332" s="38"/>
      <c r="VIB332" s="38"/>
      <c r="VIC332" s="38"/>
      <c r="VID332" s="38"/>
      <c r="VIE332" s="38"/>
      <c r="VIF332" s="38"/>
      <c r="VIG332" s="38"/>
      <c r="VIH332" s="38"/>
      <c r="VII332" s="38"/>
      <c r="VIJ332" s="38"/>
      <c r="VIK332" s="38"/>
      <c r="VIL332" s="38"/>
      <c r="VIM332" s="38"/>
      <c r="VIN332" s="38"/>
      <c r="VIO332" s="38"/>
      <c r="VIP332" s="38"/>
      <c r="VIQ332" s="38"/>
      <c r="VIR332" s="38"/>
      <c r="VIS332" s="38"/>
      <c r="VIT332" s="38"/>
      <c r="VIU332" s="38"/>
      <c r="VIV332" s="38"/>
      <c r="VIW332" s="38"/>
      <c r="VIX332" s="38"/>
      <c r="VIY332" s="38"/>
      <c r="VIZ332" s="38"/>
      <c r="VJA332" s="38"/>
      <c r="VJB332" s="38"/>
      <c r="VJC332" s="38"/>
      <c r="VJD332" s="38"/>
      <c r="VJE332" s="38"/>
      <c r="VJF332" s="38"/>
      <c r="VJG332" s="38"/>
      <c r="VJH332" s="38"/>
      <c r="VJI332" s="38"/>
      <c r="VJJ332" s="38"/>
      <c r="VJK332" s="38"/>
      <c r="VJL332" s="38"/>
      <c r="VJM332" s="38"/>
      <c r="VJN332" s="38"/>
      <c r="VJO332" s="38"/>
      <c r="VJP332" s="38"/>
      <c r="VJQ332" s="38"/>
      <c r="VJR332" s="38"/>
      <c r="VJS332" s="38"/>
      <c r="VJT332" s="38"/>
      <c r="VJU332" s="38"/>
      <c r="VJV332" s="38"/>
      <c r="VJW332" s="38"/>
      <c r="VJX332" s="38"/>
      <c r="VJY332" s="38"/>
      <c r="VJZ332" s="38"/>
      <c r="VKA332" s="38"/>
      <c r="VKB332" s="38"/>
      <c r="VKC332" s="38"/>
      <c r="VKD332" s="38"/>
      <c r="VKE332" s="38"/>
      <c r="VKF332" s="38"/>
      <c r="VKG332" s="38"/>
      <c r="VKH332" s="38"/>
      <c r="VKI332" s="38"/>
      <c r="VKJ332" s="38"/>
      <c r="VKK332" s="38"/>
      <c r="VKL332" s="38"/>
      <c r="VKM332" s="38"/>
      <c r="VKN332" s="38"/>
      <c r="VKO332" s="38"/>
      <c r="VKP332" s="38"/>
      <c r="VKQ332" s="38"/>
      <c r="VKR332" s="38"/>
      <c r="VKS332" s="38"/>
      <c r="VKT332" s="38"/>
      <c r="VKU332" s="38"/>
      <c r="VKV332" s="38"/>
      <c r="VKW332" s="38"/>
      <c r="VKX332" s="38"/>
      <c r="VKY332" s="38"/>
      <c r="VKZ332" s="38"/>
      <c r="VLA332" s="38"/>
      <c r="VLB332" s="38"/>
      <c r="VLC332" s="38"/>
      <c r="VLD332" s="38"/>
      <c r="VLE332" s="38"/>
      <c r="VLF332" s="38"/>
      <c r="VLG332" s="38"/>
      <c r="VLH332" s="38"/>
      <c r="VLI332" s="38"/>
      <c r="VLJ332" s="38"/>
      <c r="VLK332" s="38"/>
      <c r="VLL332" s="38"/>
      <c r="VLM332" s="38"/>
      <c r="VLN332" s="38"/>
      <c r="VLO332" s="38"/>
      <c r="VLP332" s="38"/>
      <c r="VLQ332" s="38"/>
      <c r="VLR332" s="38"/>
      <c r="VLS332" s="38"/>
      <c r="VLT332" s="38"/>
      <c r="VLU332" s="38"/>
      <c r="VLV332" s="38"/>
      <c r="VLW332" s="38"/>
      <c r="VLX332" s="38"/>
      <c r="VLY332" s="38"/>
      <c r="VLZ332" s="38"/>
      <c r="VMA332" s="38"/>
      <c r="VMB332" s="38"/>
      <c r="VMC332" s="38"/>
      <c r="VMD332" s="38"/>
      <c r="VME332" s="38"/>
      <c r="VMF332" s="38"/>
      <c r="VMG332" s="38"/>
      <c r="VMH332" s="38"/>
      <c r="VMI332" s="38"/>
      <c r="VMJ332" s="38"/>
      <c r="VMK332" s="38"/>
      <c r="VML332" s="38"/>
      <c r="VMM332" s="38"/>
      <c r="VMN332" s="38"/>
      <c r="VMO332" s="38"/>
      <c r="VMP332" s="38"/>
      <c r="VMQ332" s="38"/>
      <c r="VMR332" s="38"/>
      <c r="VMS332" s="38"/>
      <c r="VMT332" s="38"/>
      <c r="VMU332" s="38"/>
      <c r="VMV332" s="38"/>
      <c r="VMW332" s="38"/>
      <c r="VMX332" s="38"/>
      <c r="VMY332" s="38"/>
      <c r="VMZ332" s="38"/>
      <c r="VNA332" s="38"/>
      <c r="VNB332" s="38"/>
      <c r="VNC332" s="38"/>
      <c r="VND332" s="38"/>
      <c r="VNE332" s="38"/>
      <c r="VNF332" s="38"/>
      <c r="VNG332" s="38"/>
      <c r="VNH332" s="38"/>
      <c r="VNI332" s="38"/>
      <c r="VNJ332" s="38"/>
      <c r="VNK332" s="38"/>
      <c r="VNL332" s="38"/>
      <c r="VNM332" s="38"/>
      <c r="VNN332" s="38"/>
      <c r="VNO332" s="38"/>
      <c r="VNP332" s="38"/>
      <c r="VNQ332" s="38"/>
      <c r="VNR332" s="38"/>
      <c r="VNS332" s="38"/>
      <c r="VNT332" s="38"/>
      <c r="VNU332" s="38"/>
      <c r="VNV332" s="38"/>
      <c r="VNW332" s="38"/>
      <c r="VNX332" s="38"/>
      <c r="VNY332" s="38"/>
      <c r="VNZ332" s="38"/>
      <c r="VOA332" s="38"/>
      <c r="VOB332" s="38"/>
      <c r="VOC332" s="38"/>
      <c r="VOD332" s="38"/>
      <c r="VOE332" s="38"/>
      <c r="VOF332" s="38"/>
      <c r="VOG332" s="38"/>
      <c r="VOH332" s="38"/>
      <c r="VOI332" s="38"/>
      <c r="VOJ332" s="38"/>
      <c r="VOK332" s="38"/>
      <c r="VOL332" s="38"/>
      <c r="VOM332" s="38"/>
      <c r="VON332" s="38"/>
      <c r="VOO332" s="38"/>
      <c r="VOP332" s="38"/>
      <c r="VOQ332" s="38"/>
      <c r="VOR332" s="38"/>
      <c r="VOS332" s="38"/>
      <c r="VOT332" s="38"/>
      <c r="VOU332" s="38"/>
      <c r="VOV332" s="38"/>
      <c r="VOW332" s="38"/>
      <c r="VOX332" s="38"/>
      <c r="VOY332" s="38"/>
      <c r="VOZ332" s="38"/>
      <c r="VPA332" s="38"/>
      <c r="VPB332" s="38"/>
      <c r="VPC332" s="38"/>
      <c r="VPD332" s="38"/>
      <c r="VPE332" s="38"/>
      <c r="VPF332" s="38"/>
      <c r="VPG332" s="38"/>
      <c r="VPH332" s="38"/>
      <c r="VPI332" s="38"/>
      <c r="VPJ332" s="38"/>
      <c r="VPK332" s="38"/>
      <c r="VPL332" s="38"/>
      <c r="VPM332" s="38"/>
      <c r="VPN332" s="38"/>
      <c r="VPO332" s="38"/>
      <c r="VPP332" s="38"/>
      <c r="VPQ332" s="38"/>
      <c r="VPR332" s="38"/>
      <c r="VPS332" s="38"/>
      <c r="VPT332" s="38"/>
      <c r="VPU332" s="38"/>
      <c r="VPV332" s="38"/>
      <c r="VPW332" s="38"/>
      <c r="VPX332" s="38"/>
      <c r="VPY332" s="38"/>
      <c r="VPZ332" s="38"/>
      <c r="VQA332" s="38"/>
      <c r="VQB332" s="38"/>
      <c r="VQC332" s="38"/>
      <c r="VQD332" s="38"/>
      <c r="VQE332" s="38"/>
      <c r="VQF332" s="38"/>
      <c r="VQG332" s="38"/>
      <c r="VQH332" s="38"/>
      <c r="VQI332" s="38"/>
      <c r="VQJ332" s="38"/>
      <c r="VQK332" s="38"/>
      <c r="VQL332" s="38"/>
      <c r="VQM332" s="38"/>
      <c r="VQN332" s="38"/>
      <c r="VQO332" s="38"/>
      <c r="VQP332" s="38"/>
      <c r="VQQ332" s="38"/>
      <c r="VQR332" s="38"/>
      <c r="VQS332" s="38"/>
      <c r="VQT332" s="38"/>
      <c r="VQU332" s="38"/>
      <c r="VQV332" s="38"/>
      <c r="VQW332" s="38"/>
      <c r="VQX332" s="38"/>
      <c r="VQY332" s="38"/>
      <c r="VQZ332" s="38"/>
      <c r="VRA332" s="38"/>
      <c r="VRB332" s="38"/>
      <c r="VRC332" s="38"/>
      <c r="VRD332" s="38"/>
      <c r="VRE332" s="38"/>
      <c r="VRF332" s="38"/>
      <c r="VRG332" s="38"/>
      <c r="VRH332" s="38"/>
      <c r="VRI332" s="38"/>
      <c r="VRJ332" s="38"/>
      <c r="VRK332" s="38"/>
      <c r="VRL332" s="38"/>
      <c r="VRM332" s="38"/>
      <c r="VRN332" s="38"/>
      <c r="VRO332" s="38"/>
      <c r="VRP332" s="38"/>
      <c r="VRQ332" s="38"/>
      <c r="VRR332" s="38"/>
      <c r="VRS332" s="38"/>
      <c r="VRT332" s="38"/>
      <c r="VRU332" s="38"/>
      <c r="VRV332" s="38"/>
      <c r="VRW332" s="38"/>
      <c r="VRX332" s="38"/>
      <c r="VRY332" s="38"/>
      <c r="VRZ332" s="38"/>
      <c r="VSA332" s="38"/>
      <c r="VSB332" s="38"/>
      <c r="VSC332" s="38"/>
      <c r="VSD332" s="38"/>
      <c r="VSE332" s="38"/>
      <c r="VSF332" s="38"/>
      <c r="VSG332" s="38"/>
      <c r="VSH332" s="38"/>
      <c r="VSI332" s="38"/>
      <c r="VSJ332" s="38"/>
      <c r="VSK332" s="38"/>
      <c r="VSL332" s="38"/>
      <c r="VSM332" s="38"/>
      <c r="VSN332" s="38"/>
      <c r="VSO332" s="38"/>
      <c r="VSP332" s="38"/>
      <c r="VSQ332" s="38"/>
      <c r="VSR332" s="38"/>
      <c r="VSS332" s="38"/>
      <c r="VST332" s="38"/>
      <c r="VSU332" s="38"/>
      <c r="VSV332" s="38"/>
      <c r="VSW332" s="38"/>
      <c r="VSX332" s="38"/>
      <c r="VSY332" s="38"/>
      <c r="VSZ332" s="38"/>
      <c r="VTA332" s="38"/>
      <c r="VTB332" s="38"/>
      <c r="VTC332" s="38"/>
      <c r="VTD332" s="38"/>
      <c r="VTE332" s="38"/>
      <c r="VTF332" s="38"/>
      <c r="VTG332" s="38"/>
      <c r="VTH332" s="38"/>
      <c r="VTI332" s="38"/>
      <c r="VTJ332" s="38"/>
      <c r="VTK332" s="38"/>
      <c r="VTL332" s="38"/>
      <c r="VTM332" s="38"/>
      <c r="VTN332" s="38"/>
      <c r="VTO332" s="38"/>
      <c r="VTP332" s="38"/>
      <c r="VTQ332" s="38"/>
      <c r="VTR332" s="38"/>
      <c r="VTS332" s="38"/>
      <c r="VTT332" s="38"/>
      <c r="VTU332" s="38"/>
      <c r="VTV332" s="38"/>
      <c r="VTW332" s="38"/>
      <c r="VTX332" s="38"/>
      <c r="VTY332" s="38"/>
      <c r="VTZ332" s="38"/>
      <c r="VUA332" s="38"/>
      <c r="VUB332" s="38"/>
      <c r="VUC332" s="38"/>
      <c r="VUD332" s="38"/>
      <c r="VUE332" s="38"/>
      <c r="VUF332" s="38"/>
      <c r="VUG332" s="38"/>
      <c r="VUH332" s="38"/>
      <c r="VUI332" s="38"/>
      <c r="VUJ332" s="38"/>
      <c r="VUK332" s="38"/>
      <c r="VUL332" s="38"/>
      <c r="VUM332" s="38"/>
      <c r="VUN332" s="38"/>
      <c r="VUO332" s="38"/>
      <c r="VUP332" s="38"/>
      <c r="VUQ332" s="38"/>
      <c r="VUR332" s="38"/>
      <c r="VUS332" s="38"/>
      <c r="VUT332" s="38"/>
      <c r="VUU332" s="38"/>
      <c r="VUV332" s="38"/>
      <c r="VUW332" s="38"/>
      <c r="VUX332" s="38"/>
      <c r="VUY332" s="38"/>
      <c r="VUZ332" s="38"/>
      <c r="VVA332" s="38"/>
      <c r="VVB332" s="38"/>
      <c r="VVC332" s="38"/>
      <c r="VVD332" s="38"/>
      <c r="VVE332" s="38"/>
      <c r="VVF332" s="38"/>
      <c r="VVG332" s="38"/>
      <c r="VVH332" s="38"/>
      <c r="VVI332" s="38"/>
      <c r="VVJ332" s="38"/>
      <c r="VVK332" s="38"/>
      <c r="VVL332" s="38"/>
      <c r="VVM332" s="38"/>
      <c r="VVN332" s="38"/>
      <c r="VVO332" s="38"/>
      <c r="VVP332" s="38"/>
      <c r="VVQ332" s="38"/>
      <c r="VVR332" s="38"/>
      <c r="VVS332" s="38"/>
      <c r="VVT332" s="38"/>
      <c r="VVU332" s="38"/>
      <c r="VVV332" s="38"/>
      <c r="VVW332" s="38"/>
      <c r="VVX332" s="38"/>
      <c r="VVY332" s="38"/>
      <c r="VVZ332" s="38"/>
      <c r="VWA332" s="38"/>
      <c r="VWB332" s="38"/>
      <c r="VWC332" s="38"/>
      <c r="VWD332" s="38"/>
      <c r="VWE332" s="38"/>
      <c r="VWF332" s="38"/>
      <c r="VWG332" s="38"/>
      <c r="VWH332" s="38"/>
      <c r="VWI332" s="38"/>
      <c r="VWJ332" s="38"/>
      <c r="VWK332" s="38"/>
      <c r="VWL332" s="38"/>
      <c r="VWM332" s="38"/>
      <c r="VWN332" s="38"/>
      <c r="VWO332" s="38"/>
      <c r="VWP332" s="38"/>
      <c r="VWQ332" s="38"/>
      <c r="VWR332" s="38"/>
      <c r="VWS332" s="38"/>
      <c r="VWT332" s="38"/>
      <c r="VWU332" s="38"/>
      <c r="VWV332" s="38"/>
      <c r="VWW332" s="38"/>
      <c r="VWX332" s="38"/>
      <c r="VWY332" s="38"/>
      <c r="VWZ332" s="38"/>
      <c r="VXA332" s="38"/>
      <c r="VXB332" s="38"/>
      <c r="VXC332" s="38"/>
      <c r="VXD332" s="38"/>
      <c r="VXE332" s="38"/>
      <c r="VXF332" s="38"/>
      <c r="VXG332" s="38"/>
      <c r="VXH332" s="38"/>
      <c r="VXI332" s="38"/>
      <c r="VXJ332" s="38"/>
      <c r="VXK332" s="38"/>
      <c r="VXL332" s="38"/>
      <c r="VXM332" s="38"/>
      <c r="VXN332" s="38"/>
      <c r="VXO332" s="38"/>
      <c r="VXP332" s="38"/>
      <c r="VXQ332" s="38"/>
      <c r="VXR332" s="38"/>
      <c r="VXS332" s="38"/>
      <c r="VXT332" s="38"/>
      <c r="VXU332" s="38"/>
      <c r="VXV332" s="38"/>
      <c r="VXW332" s="38"/>
      <c r="VXX332" s="38"/>
      <c r="VXY332" s="38"/>
      <c r="VXZ332" s="38"/>
      <c r="VYA332" s="38"/>
      <c r="VYB332" s="38"/>
      <c r="VYC332" s="38"/>
      <c r="VYD332" s="38"/>
      <c r="VYE332" s="38"/>
      <c r="VYF332" s="38"/>
      <c r="VYG332" s="38"/>
      <c r="VYH332" s="38"/>
      <c r="VYI332" s="38"/>
      <c r="VYJ332" s="38"/>
      <c r="VYK332" s="38"/>
      <c r="VYL332" s="38"/>
      <c r="VYM332" s="38"/>
      <c r="VYN332" s="38"/>
      <c r="VYO332" s="38"/>
      <c r="VYP332" s="38"/>
      <c r="VYQ332" s="38"/>
      <c r="VYR332" s="38"/>
      <c r="VYS332" s="38"/>
      <c r="VYT332" s="38"/>
      <c r="VYU332" s="38"/>
      <c r="VYV332" s="38"/>
      <c r="VYW332" s="38"/>
      <c r="VYX332" s="38"/>
      <c r="VYY332" s="38"/>
      <c r="VYZ332" s="38"/>
      <c r="VZA332" s="38"/>
      <c r="VZB332" s="38"/>
      <c r="VZC332" s="38"/>
      <c r="VZD332" s="38"/>
      <c r="VZE332" s="38"/>
      <c r="VZF332" s="38"/>
      <c r="VZG332" s="38"/>
      <c r="VZH332" s="38"/>
      <c r="VZI332" s="38"/>
      <c r="VZJ332" s="38"/>
      <c r="VZK332" s="38"/>
      <c r="VZL332" s="38"/>
      <c r="VZM332" s="38"/>
      <c r="VZN332" s="38"/>
      <c r="VZO332" s="38"/>
      <c r="VZP332" s="38"/>
      <c r="VZQ332" s="38"/>
      <c r="VZR332" s="38"/>
      <c r="VZS332" s="38"/>
      <c r="VZT332" s="38"/>
      <c r="VZU332" s="38"/>
      <c r="VZV332" s="38"/>
      <c r="VZW332" s="38"/>
      <c r="VZX332" s="38"/>
      <c r="VZY332" s="38"/>
      <c r="VZZ332" s="38"/>
      <c r="WAA332" s="38"/>
      <c r="WAB332" s="38"/>
      <c r="WAC332" s="38"/>
      <c r="WAD332" s="38"/>
      <c r="WAE332" s="38"/>
      <c r="WAF332" s="38"/>
      <c r="WAG332" s="38"/>
      <c r="WAH332" s="38"/>
      <c r="WAI332" s="38"/>
      <c r="WAJ332" s="38"/>
      <c r="WAK332" s="38"/>
      <c r="WAL332" s="38"/>
      <c r="WAM332" s="38"/>
      <c r="WAN332" s="38"/>
      <c r="WAO332" s="38"/>
      <c r="WAP332" s="38"/>
      <c r="WAQ332" s="38"/>
      <c r="WAR332" s="38"/>
      <c r="WAS332" s="38"/>
      <c r="WAT332" s="38"/>
      <c r="WAU332" s="38"/>
      <c r="WAV332" s="38"/>
      <c r="WAW332" s="38"/>
      <c r="WAX332" s="38"/>
      <c r="WAY332" s="38"/>
      <c r="WAZ332" s="38"/>
      <c r="WBA332" s="38"/>
      <c r="WBB332" s="38"/>
      <c r="WBC332" s="38"/>
      <c r="WBD332" s="38"/>
      <c r="WBE332" s="38"/>
      <c r="WBF332" s="38"/>
      <c r="WBG332" s="38"/>
      <c r="WBH332" s="38"/>
      <c r="WBI332" s="38"/>
      <c r="WBJ332" s="38"/>
      <c r="WBK332" s="38"/>
      <c r="WBL332" s="38"/>
      <c r="WBM332" s="38"/>
      <c r="WBN332" s="38"/>
      <c r="WBO332" s="38"/>
      <c r="WBP332" s="38"/>
      <c r="WBQ332" s="38"/>
      <c r="WBR332" s="38"/>
      <c r="WBS332" s="38"/>
      <c r="WBT332" s="38"/>
      <c r="WBU332" s="38"/>
      <c r="WBV332" s="38"/>
      <c r="WBW332" s="38"/>
      <c r="WBX332" s="38"/>
      <c r="WBY332" s="38"/>
      <c r="WBZ332" s="38"/>
      <c r="WCA332" s="38"/>
      <c r="WCB332" s="38"/>
      <c r="WCC332" s="38"/>
      <c r="WCD332" s="38"/>
      <c r="WCE332" s="38"/>
      <c r="WCF332" s="38"/>
      <c r="WCG332" s="38"/>
      <c r="WCH332" s="38"/>
      <c r="WCI332" s="38"/>
      <c r="WCJ332" s="38"/>
      <c r="WCK332" s="38"/>
      <c r="WCL332" s="38"/>
      <c r="WCM332" s="38"/>
      <c r="WCN332" s="38"/>
      <c r="WCO332" s="38"/>
      <c r="WCP332" s="38"/>
      <c r="WCQ332" s="38"/>
      <c r="WCR332" s="38"/>
      <c r="WCS332" s="38"/>
      <c r="WCT332" s="38"/>
      <c r="WCU332" s="38"/>
      <c r="WCV332" s="38"/>
      <c r="WCW332" s="38"/>
      <c r="WCX332" s="38"/>
      <c r="WCY332" s="38"/>
      <c r="WCZ332" s="38"/>
      <c r="WDA332" s="38"/>
      <c r="WDB332" s="38"/>
      <c r="WDC332" s="38"/>
      <c r="WDD332" s="38"/>
      <c r="WDE332" s="38"/>
      <c r="WDF332" s="38"/>
      <c r="WDG332" s="38"/>
      <c r="WDH332" s="38"/>
      <c r="WDI332" s="38"/>
      <c r="WDJ332" s="38"/>
      <c r="WDK332" s="38"/>
      <c r="WDL332" s="38"/>
      <c r="WDM332" s="38"/>
      <c r="WDN332" s="38"/>
      <c r="WDO332" s="38"/>
      <c r="WDP332" s="38"/>
      <c r="WDQ332" s="38"/>
      <c r="WDR332" s="38"/>
      <c r="WDS332" s="38"/>
      <c r="WDT332" s="38"/>
      <c r="WDU332" s="38"/>
      <c r="WDV332" s="38"/>
      <c r="WDW332" s="38"/>
      <c r="WDX332" s="38"/>
      <c r="WDY332" s="38"/>
      <c r="WDZ332" s="38"/>
      <c r="WEA332" s="38"/>
      <c r="WEB332" s="38"/>
      <c r="WEC332" s="38"/>
      <c r="WED332" s="38"/>
      <c r="WEE332" s="38"/>
      <c r="WEF332" s="38"/>
      <c r="WEG332" s="38"/>
      <c r="WEH332" s="38"/>
      <c r="WEI332" s="38"/>
      <c r="WEJ332" s="38"/>
      <c r="WEK332" s="38"/>
      <c r="WEL332" s="38"/>
      <c r="WEM332" s="38"/>
      <c r="WEN332" s="38"/>
      <c r="WEO332" s="38"/>
      <c r="WEP332" s="38"/>
      <c r="WEQ332" s="38"/>
      <c r="WER332" s="38"/>
      <c r="WES332" s="38"/>
      <c r="WET332" s="38"/>
      <c r="WEU332" s="38"/>
      <c r="WEV332" s="38"/>
      <c r="WEW332" s="38"/>
      <c r="WEX332" s="38"/>
      <c r="WEY332" s="38"/>
      <c r="WEZ332" s="38"/>
      <c r="WFA332" s="38"/>
      <c r="WFB332" s="38"/>
      <c r="WFC332" s="38"/>
      <c r="WFD332" s="38"/>
      <c r="WFE332" s="38"/>
      <c r="WFF332" s="38"/>
      <c r="WFG332" s="38"/>
      <c r="WFH332" s="38"/>
      <c r="WFI332" s="38"/>
      <c r="WFJ332" s="38"/>
      <c r="WFK332" s="38"/>
      <c r="WFL332" s="38"/>
      <c r="WFM332" s="38"/>
      <c r="WFN332" s="38"/>
      <c r="WFO332" s="38"/>
      <c r="WFP332" s="38"/>
      <c r="WFQ332" s="38"/>
      <c r="WFR332" s="38"/>
      <c r="WFS332" s="38"/>
      <c r="WFT332" s="38"/>
      <c r="WFU332" s="38"/>
      <c r="WFV332" s="38"/>
      <c r="WFW332" s="38"/>
      <c r="WFX332" s="38"/>
      <c r="WFY332" s="38"/>
      <c r="WFZ332" s="38"/>
      <c r="WGA332" s="38"/>
      <c r="WGB332" s="38"/>
      <c r="WGC332" s="38"/>
      <c r="WGD332" s="38"/>
      <c r="WGE332" s="38"/>
      <c r="WGF332" s="38"/>
      <c r="WGG332" s="38"/>
      <c r="WGH332" s="38"/>
      <c r="WGI332" s="38"/>
      <c r="WGJ332" s="38"/>
      <c r="WGK332" s="38"/>
      <c r="WGL332" s="38"/>
      <c r="WGM332" s="38"/>
      <c r="WGN332" s="38"/>
      <c r="WGO332" s="38"/>
      <c r="WGP332" s="38"/>
      <c r="WGQ332" s="38"/>
      <c r="WGR332" s="38"/>
      <c r="WGS332" s="38"/>
      <c r="WGT332" s="38"/>
      <c r="WGU332" s="38"/>
      <c r="WGV332" s="38"/>
      <c r="WGW332" s="38"/>
      <c r="WGX332" s="38"/>
      <c r="WGY332" s="38"/>
      <c r="WGZ332" s="38"/>
      <c r="WHA332" s="38"/>
      <c r="WHB332" s="38"/>
      <c r="WHC332" s="38"/>
      <c r="WHD332" s="38"/>
      <c r="WHE332" s="38"/>
      <c r="WHF332" s="38"/>
      <c r="WHG332" s="38"/>
      <c r="WHH332" s="38"/>
      <c r="WHI332" s="38"/>
      <c r="WHJ332" s="38"/>
      <c r="WHK332" s="38"/>
      <c r="WHL332" s="38"/>
      <c r="WHM332" s="38"/>
      <c r="WHN332" s="38"/>
      <c r="WHO332" s="38"/>
      <c r="WHP332" s="38"/>
      <c r="WHQ332" s="38"/>
      <c r="WHR332" s="38"/>
      <c r="WHS332" s="38"/>
      <c r="WHT332" s="38"/>
      <c r="WHU332" s="38"/>
      <c r="WHV332" s="38"/>
      <c r="WHW332" s="38"/>
      <c r="WHX332" s="38"/>
      <c r="WHY332" s="38"/>
      <c r="WHZ332" s="38"/>
      <c r="WIA332" s="38"/>
      <c r="WIB332" s="38"/>
      <c r="WIC332" s="38"/>
      <c r="WID332" s="38"/>
      <c r="WIE332" s="38"/>
      <c r="WIF332" s="38"/>
      <c r="WIG332" s="38"/>
      <c r="WIH332" s="38"/>
      <c r="WII332" s="38"/>
      <c r="WIJ332" s="38"/>
      <c r="WIK332" s="38"/>
      <c r="WIL332" s="38"/>
      <c r="WIM332" s="38"/>
      <c r="WIN332" s="38"/>
      <c r="WIO332" s="38"/>
      <c r="WIP332" s="38"/>
      <c r="WIQ332" s="38"/>
      <c r="WIR332" s="38"/>
      <c r="WIS332" s="38"/>
      <c r="WIT332" s="38"/>
      <c r="WIU332" s="38"/>
      <c r="WIV332" s="38"/>
      <c r="WIW332" s="38"/>
      <c r="WIX332" s="38"/>
      <c r="WIY332" s="38"/>
      <c r="WIZ332" s="38"/>
      <c r="WJA332" s="38"/>
      <c r="WJB332" s="38"/>
      <c r="WJC332" s="38"/>
      <c r="WJD332" s="38"/>
      <c r="WJE332" s="38"/>
      <c r="WJF332" s="38"/>
      <c r="WJG332" s="38"/>
      <c r="WJH332" s="38"/>
      <c r="WJI332" s="38"/>
      <c r="WJJ332" s="38"/>
      <c r="WJK332" s="38"/>
      <c r="WJL332" s="38"/>
      <c r="WJM332" s="38"/>
      <c r="WJN332" s="38"/>
      <c r="WJO332" s="38"/>
      <c r="WJP332" s="38"/>
      <c r="WJQ332" s="38"/>
      <c r="WJR332" s="38"/>
      <c r="WJS332" s="38"/>
      <c r="WJT332" s="38"/>
      <c r="WJU332" s="38"/>
      <c r="WJV332" s="38"/>
      <c r="WJW332" s="38"/>
      <c r="WJX332" s="38"/>
      <c r="WJY332" s="38"/>
      <c r="WJZ332" s="38"/>
      <c r="WKA332" s="38"/>
      <c r="WKB332" s="38"/>
      <c r="WKC332" s="38"/>
      <c r="WKD332" s="38"/>
      <c r="WKE332" s="38"/>
      <c r="WKF332" s="38"/>
      <c r="WKG332" s="38"/>
      <c r="WKH332" s="38"/>
      <c r="WKI332" s="38"/>
      <c r="WKJ332" s="38"/>
      <c r="WKK332" s="38"/>
      <c r="WKL332" s="38"/>
      <c r="WKM332" s="38"/>
      <c r="WKN332" s="38"/>
      <c r="WKO332" s="38"/>
      <c r="WKP332" s="38"/>
      <c r="WKQ332" s="38"/>
      <c r="WKR332" s="38"/>
      <c r="WKS332" s="38"/>
      <c r="WKT332" s="38"/>
      <c r="WKU332" s="38"/>
      <c r="WKV332" s="38"/>
      <c r="WKW332" s="38"/>
      <c r="WKX332" s="38"/>
      <c r="WKY332" s="38"/>
      <c r="WKZ332" s="38"/>
      <c r="WLA332" s="38"/>
      <c r="WLB332" s="38"/>
      <c r="WLC332" s="38"/>
      <c r="WLD332" s="38"/>
      <c r="WLE332" s="38"/>
      <c r="WLF332" s="38"/>
      <c r="WLG332" s="38"/>
      <c r="WLH332" s="38"/>
      <c r="WLI332" s="38"/>
      <c r="WLJ332" s="38"/>
      <c r="WLK332" s="38"/>
      <c r="WLL332" s="38"/>
      <c r="WLM332" s="38"/>
      <c r="WLN332" s="38"/>
      <c r="WLO332" s="38"/>
      <c r="WLP332" s="38"/>
      <c r="WLQ332" s="38"/>
      <c r="WLR332" s="38"/>
      <c r="WLS332" s="38"/>
      <c r="WLT332" s="38"/>
      <c r="WLU332" s="38"/>
      <c r="WLV332" s="38"/>
      <c r="WLW332" s="38"/>
      <c r="WLX332" s="38"/>
      <c r="WLY332" s="38"/>
      <c r="WLZ332" s="38"/>
      <c r="WMA332" s="38"/>
      <c r="WMB332" s="38"/>
      <c r="WMC332" s="38"/>
      <c r="WMD332" s="38"/>
      <c r="WME332" s="38"/>
      <c r="WMF332" s="38"/>
      <c r="WMG332" s="38"/>
      <c r="WMH332" s="38"/>
      <c r="WMI332" s="38"/>
      <c r="WMJ332" s="38"/>
      <c r="WMK332" s="38"/>
      <c r="WML332" s="38"/>
      <c r="WMM332" s="38"/>
      <c r="WMN332" s="38"/>
      <c r="WMO332" s="38"/>
      <c r="WMP332" s="38"/>
      <c r="WMQ332" s="38"/>
      <c r="WMR332" s="38"/>
      <c r="WMS332" s="38"/>
      <c r="WMT332" s="38"/>
      <c r="WMU332" s="38"/>
      <c r="WMV332" s="38"/>
      <c r="WMW332" s="38"/>
      <c r="WMX332" s="38"/>
      <c r="WMY332" s="38"/>
      <c r="WMZ332" s="38"/>
      <c r="WNA332" s="38"/>
      <c r="WNB332" s="38"/>
      <c r="WNC332" s="38"/>
      <c r="WND332" s="38"/>
      <c r="WNE332" s="38"/>
      <c r="WNF332" s="38"/>
      <c r="WNG332" s="38"/>
      <c r="WNH332" s="38"/>
      <c r="WNI332" s="38"/>
      <c r="WNJ332" s="38"/>
      <c r="WNK332" s="38"/>
      <c r="WNL332" s="38"/>
      <c r="WNM332" s="38"/>
      <c r="WNN332" s="38"/>
      <c r="WNO332" s="38"/>
      <c r="WNP332" s="38"/>
      <c r="WNQ332" s="38"/>
      <c r="WNR332" s="38"/>
      <c r="WNS332" s="38"/>
      <c r="WNT332" s="38"/>
      <c r="WNU332" s="38"/>
      <c r="WNV332" s="38"/>
      <c r="WNW332" s="38"/>
      <c r="WNX332" s="38"/>
      <c r="WNY332" s="38"/>
      <c r="WNZ332" s="38"/>
      <c r="WOA332" s="38"/>
      <c r="WOB332" s="38"/>
      <c r="WOC332" s="38"/>
      <c r="WOD332" s="38"/>
      <c r="WOE332" s="38"/>
      <c r="WOF332" s="38"/>
      <c r="WOG332" s="38"/>
      <c r="WOH332" s="38"/>
      <c r="WOI332" s="38"/>
      <c r="WOJ332" s="38"/>
      <c r="WOK332" s="38"/>
      <c r="WOL332" s="38"/>
      <c r="WOM332" s="38"/>
      <c r="WON332" s="38"/>
      <c r="WOO332" s="38"/>
      <c r="WOP332" s="38"/>
      <c r="WOQ332" s="38"/>
      <c r="WOR332" s="38"/>
      <c r="WOS332" s="38"/>
      <c r="WOT332" s="38"/>
      <c r="WOU332" s="38"/>
      <c r="WOV332" s="38"/>
      <c r="WOW332" s="38"/>
      <c r="WOX332" s="38"/>
      <c r="WOY332" s="38"/>
      <c r="WOZ332" s="38"/>
      <c r="WPA332" s="38"/>
      <c r="WPB332" s="38"/>
      <c r="WPC332" s="38"/>
      <c r="WPD332" s="38"/>
      <c r="WPE332" s="38"/>
      <c r="WPF332" s="38"/>
      <c r="WPG332" s="38"/>
      <c r="WPH332" s="38"/>
      <c r="WPI332" s="38"/>
      <c r="WPJ332" s="38"/>
      <c r="WPK332" s="38"/>
      <c r="WPL332" s="38"/>
      <c r="WPM332" s="38"/>
      <c r="WPN332" s="38"/>
      <c r="WPO332" s="38"/>
      <c r="WPP332" s="38"/>
      <c r="WPQ332" s="38"/>
      <c r="WPR332" s="38"/>
      <c r="WPS332" s="38"/>
      <c r="WPT332" s="38"/>
      <c r="WPU332" s="38"/>
      <c r="WPV332" s="38"/>
      <c r="WPW332" s="38"/>
      <c r="WPX332" s="38"/>
      <c r="WPY332" s="38"/>
      <c r="WPZ332" s="38"/>
      <c r="WQA332" s="38"/>
      <c r="WQB332" s="38"/>
      <c r="WQC332" s="38"/>
      <c r="WQD332" s="38"/>
      <c r="WQE332" s="38"/>
      <c r="WQF332" s="38"/>
      <c r="WQG332" s="38"/>
      <c r="WQH332" s="38"/>
      <c r="WQI332" s="38"/>
      <c r="WQJ332" s="38"/>
      <c r="WQK332" s="38"/>
      <c r="WQL332" s="38"/>
      <c r="WQM332" s="38"/>
      <c r="WQN332" s="38"/>
      <c r="WQO332" s="38"/>
      <c r="WQP332" s="38"/>
      <c r="WQQ332" s="38"/>
      <c r="WQR332" s="38"/>
      <c r="WQS332" s="38"/>
      <c r="WQT332" s="38"/>
      <c r="WQU332" s="38"/>
      <c r="WQV332" s="38"/>
      <c r="WQW332" s="38"/>
      <c r="WQX332" s="38"/>
      <c r="WQY332" s="38"/>
      <c r="WQZ332" s="38"/>
      <c r="WRA332" s="38"/>
      <c r="WRB332" s="38"/>
      <c r="WRC332" s="38"/>
      <c r="WRD332" s="38"/>
      <c r="WRE332" s="38"/>
      <c r="WRF332" s="38"/>
      <c r="WRG332" s="38"/>
      <c r="WRH332" s="38"/>
      <c r="WRI332" s="38"/>
      <c r="WRJ332" s="38"/>
      <c r="WRK332" s="38"/>
      <c r="WRL332" s="38"/>
      <c r="WRM332" s="38"/>
      <c r="WRN332" s="38"/>
      <c r="WRO332" s="38"/>
      <c r="WRP332" s="38"/>
      <c r="WRQ332" s="38"/>
      <c r="WRR332" s="38"/>
      <c r="WRS332" s="38"/>
      <c r="WRT332" s="38"/>
      <c r="WRU332" s="38"/>
      <c r="WRV332" s="38"/>
      <c r="WRW332" s="38"/>
      <c r="WRX332" s="38"/>
      <c r="WRY332" s="38"/>
      <c r="WRZ332" s="38"/>
      <c r="WSA332" s="38"/>
      <c r="WSB332" s="38"/>
      <c r="WSC332" s="38"/>
      <c r="WSD332" s="38"/>
      <c r="WSE332" s="38"/>
      <c r="WSF332" s="38"/>
      <c r="WSG332" s="38"/>
      <c r="WSH332" s="38"/>
      <c r="WSI332" s="38"/>
      <c r="WSJ332" s="38"/>
      <c r="WSK332" s="38"/>
      <c r="WSL332" s="38"/>
      <c r="WSM332" s="38"/>
      <c r="WSN332" s="38"/>
      <c r="WSO332" s="38"/>
      <c r="WSP332" s="38"/>
      <c r="WSQ332" s="38"/>
      <c r="WSR332" s="38"/>
      <c r="WSS332" s="38"/>
      <c r="WST332" s="38"/>
      <c r="WSU332" s="38"/>
      <c r="WSV332" s="38"/>
      <c r="WSW332" s="38"/>
      <c r="WSX332" s="38"/>
      <c r="WSY332" s="38"/>
      <c r="WSZ332" s="38"/>
      <c r="WTA332" s="38"/>
      <c r="WTB332" s="38"/>
      <c r="WTC332" s="38"/>
      <c r="WTD332" s="38"/>
      <c r="WTE332" s="38"/>
      <c r="WTF332" s="38"/>
      <c r="WTG332" s="38"/>
      <c r="WTH332" s="38"/>
      <c r="WTI332" s="38"/>
      <c r="WTJ332" s="38"/>
      <c r="WTK332" s="38"/>
      <c r="WTL332" s="38"/>
      <c r="WTM332" s="38"/>
      <c r="WTN332" s="38"/>
      <c r="WTO332" s="38"/>
      <c r="WTP332" s="38"/>
      <c r="WTQ332" s="38"/>
      <c r="WTR332" s="38"/>
      <c r="WTS332" s="38"/>
      <c r="WTT332" s="38"/>
      <c r="WTU332" s="38"/>
      <c r="WTV332" s="38"/>
      <c r="WTW332" s="38"/>
      <c r="WTX332" s="38"/>
      <c r="WTY332" s="38"/>
      <c r="WTZ332" s="38"/>
      <c r="WUA332" s="38"/>
      <c r="WUB332" s="38"/>
      <c r="WUC332" s="38"/>
      <c r="WUD332" s="38"/>
      <c r="WUE332" s="38"/>
      <c r="WUF332" s="38"/>
      <c r="WUG332" s="38"/>
      <c r="WUH332" s="38"/>
      <c r="WUI332" s="38"/>
      <c r="WUJ332" s="38"/>
      <c r="WUK332" s="38"/>
      <c r="WUL332" s="38"/>
      <c r="WUM332" s="38"/>
      <c r="WUN332" s="38"/>
      <c r="WUO332" s="38"/>
      <c r="WUP332" s="38"/>
      <c r="WUQ332" s="38"/>
      <c r="WUR332" s="38"/>
      <c r="WUS332" s="38"/>
      <c r="WUT332" s="38"/>
      <c r="WUU332" s="38"/>
      <c r="WUV332" s="38"/>
      <c r="WUW332" s="38"/>
      <c r="WUX332" s="38"/>
      <c r="WUY332" s="38"/>
      <c r="WUZ332" s="38"/>
      <c r="WVA332" s="38"/>
      <c r="WVB332" s="38"/>
      <c r="WVC332" s="38"/>
      <c r="WVD332" s="38"/>
      <c r="WVE332" s="38"/>
      <c r="WVF332" s="38"/>
      <c r="WVG332" s="38"/>
      <c r="WVH332" s="38"/>
      <c r="WVI332" s="38"/>
      <c r="WVJ332" s="38"/>
      <c r="WVK332" s="38"/>
      <c r="WVL332" s="38"/>
      <c r="WVM332" s="38"/>
      <c r="WVN332" s="38"/>
      <c r="WVO332" s="38"/>
      <c r="WVP332" s="38"/>
      <c r="WVQ332" s="38"/>
      <c r="WVR332" s="38"/>
      <c r="WVS332" s="38"/>
      <c r="WVT332" s="38"/>
      <c r="WVU332" s="38"/>
      <c r="WVV332" s="38"/>
      <c r="WVW332" s="38"/>
      <c r="WVX332" s="38"/>
      <c r="WVY332" s="38"/>
      <c r="WVZ332" s="38"/>
      <c r="WWA332" s="38"/>
      <c r="WWB332" s="38"/>
      <c r="WWC332" s="38"/>
      <c r="WWD332" s="38"/>
      <c r="WWE332" s="38"/>
      <c r="WWF332" s="38"/>
      <c r="WWG332" s="38"/>
      <c r="WWH332" s="38"/>
      <c r="WWI332" s="38"/>
      <c r="WWJ332" s="38"/>
      <c r="WWK332" s="38"/>
      <c r="WWL332" s="38"/>
      <c r="WWM332" s="38"/>
      <c r="WWN332" s="38"/>
      <c r="WWO332" s="38"/>
      <c r="WWP332" s="38"/>
      <c r="WWQ332" s="38"/>
      <c r="WWR332" s="38"/>
      <c r="WWS332" s="38"/>
      <c r="WWT332" s="38"/>
      <c r="WWU332" s="38"/>
      <c r="WWV332" s="38"/>
      <c r="WWW332" s="38"/>
      <c r="WWX332" s="38"/>
      <c r="WWY332" s="38"/>
      <c r="WWZ332" s="38"/>
      <c r="WXA332" s="38"/>
      <c r="WXB332" s="38"/>
      <c r="WXC332" s="38"/>
      <c r="WXD332" s="38"/>
      <c r="WXE332" s="38"/>
      <c r="WXF332" s="38"/>
      <c r="WXG332" s="38"/>
      <c r="WXH332" s="38"/>
      <c r="WXI332" s="38"/>
      <c r="WXJ332" s="38"/>
      <c r="WXK332" s="38"/>
      <c r="WXL332" s="38"/>
      <c r="WXM332" s="38"/>
      <c r="WXN332" s="38"/>
      <c r="WXO332" s="38"/>
      <c r="WXP332" s="38"/>
      <c r="WXQ332" s="38"/>
      <c r="WXR332" s="38"/>
      <c r="WXS332" s="38"/>
      <c r="WXT332" s="38"/>
      <c r="WXU332" s="38"/>
      <c r="WXV332" s="38"/>
      <c r="WXW332" s="38"/>
      <c r="WXX332" s="38"/>
      <c r="WXY332" s="38"/>
      <c r="WXZ332" s="38"/>
      <c r="WYA332" s="38"/>
      <c r="WYB332" s="38"/>
      <c r="WYC332" s="38"/>
      <c r="WYD332" s="38"/>
      <c r="WYE332" s="38"/>
      <c r="WYF332" s="38"/>
      <c r="WYG332" s="38"/>
      <c r="WYH332" s="38"/>
      <c r="WYI332" s="38"/>
      <c r="WYJ332" s="38"/>
      <c r="WYK332" s="38"/>
      <c r="WYL332" s="38"/>
      <c r="WYM332" s="38"/>
      <c r="WYN332" s="38"/>
      <c r="WYO332" s="38"/>
      <c r="WYP332" s="38"/>
      <c r="WYQ332" s="38"/>
      <c r="WYR332" s="38"/>
      <c r="WYS332" s="38"/>
      <c r="WYT332" s="38"/>
      <c r="WYU332" s="38"/>
      <c r="WYV332" s="38"/>
      <c r="WYW332" s="38"/>
      <c r="WYX332" s="38"/>
      <c r="WYY332" s="38"/>
      <c r="WYZ332" s="38"/>
      <c r="WZA332" s="38"/>
      <c r="WZB332" s="38"/>
      <c r="WZC332" s="38"/>
      <c r="WZD332" s="38"/>
      <c r="WZE332" s="38"/>
      <c r="WZF332" s="38"/>
      <c r="WZG332" s="38"/>
      <c r="WZH332" s="38"/>
      <c r="WZI332" s="38"/>
      <c r="WZJ332" s="38"/>
      <c r="WZK332" s="38"/>
      <c r="WZL332" s="38"/>
      <c r="WZM332" s="38"/>
      <c r="WZN332" s="38"/>
      <c r="WZO332" s="38"/>
      <c r="WZP332" s="38"/>
      <c r="WZQ332" s="38"/>
      <c r="WZR332" s="38"/>
      <c r="WZS332" s="38"/>
      <c r="WZT332" s="38"/>
      <c r="WZU332" s="38"/>
      <c r="WZV332" s="38"/>
      <c r="WZW332" s="38"/>
      <c r="WZX332" s="38"/>
      <c r="WZY332" s="38"/>
      <c r="WZZ332" s="38"/>
      <c r="XAA332" s="38"/>
      <c r="XAB332" s="38"/>
      <c r="XAC332" s="38"/>
      <c r="XAD332" s="38"/>
      <c r="XAE332" s="38"/>
      <c r="XAF332" s="38"/>
      <c r="XAG332" s="38"/>
      <c r="XAH332" s="38"/>
      <c r="XAI332" s="38"/>
      <c r="XAJ332" s="38"/>
      <c r="XAK332" s="38"/>
      <c r="XAL332" s="38"/>
      <c r="XAM332" s="38"/>
      <c r="XAN332" s="38"/>
      <c r="XAO332" s="38"/>
      <c r="XAP332" s="38"/>
      <c r="XAQ332" s="38"/>
      <c r="XAR332" s="38"/>
      <c r="XAS332" s="38"/>
      <c r="XAT332" s="38"/>
      <c r="XAU332" s="38"/>
      <c r="XAV332" s="38"/>
      <c r="XAW332" s="38"/>
      <c r="XAX332" s="38"/>
      <c r="XAY332" s="38"/>
      <c r="XAZ332" s="38"/>
      <c r="XBA332" s="38"/>
      <c r="XBB332" s="38"/>
      <c r="XBC332" s="38"/>
      <c r="XBD332" s="38"/>
      <c r="XBE332" s="38"/>
      <c r="XBF332" s="38"/>
      <c r="XBG332" s="38"/>
      <c r="XBH332" s="38"/>
      <c r="XBI332" s="38"/>
      <c r="XBJ332" s="38"/>
      <c r="XBK332" s="38"/>
      <c r="XBL332" s="38"/>
      <c r="XBM332" s="38"/>
      <c r="XBN332" s="38"/>
      <c r="XBO332" s="38"/>
      <c r="XBP332" s="38"/>
      <c r="XBQ332" s="38"/>
      <c r="XBR332" s="38"/>
      <c r="XBS332" s="38"/>
      <c r="XBT332" s="38"/>
      <c r="XBU332" s="38"/>
      <c r="XBV332" s="38"/>
      <c r="XBW332" s="38"/>
      <c r="XBX332" s="38"/>
      <c r="XBY332" s="38"/>
      <c r="XBZ332" s="38"/>
      <c r="XCA332" s="38"/>
      <c r="XCB332" s="38"/>
      <c r="XCC332" s="38"/>
      <c r="XCD332" s="38"/>
      <c r="XCE332" s="38"/>
      <c r="XCF332" s="38"/>
      <c r="XCG332" s="38"/>
      <c r="XCH332" s="38"/>
      <c r="XCI332" s="38"/>
      <c r="XCJ332" s="38"/>
      <c r="XCK332" s="38"/>
      <c r="XCL332" s="38"/>
      <c r="XCM332" s="38"/>
      <c r="XCN332" s="38"/>
      <c r="XCO332" s="38"/>
      <c r="XCP332" s="38"/>
      <c r="XCQ332" s="38"/>
      <c r="XCR332" s="38"/>
      <c r="XCS332" s="38"/>
      <c r="XCT332" s="38"/>
      <c r="XCU332" s="38"/>
      <c r="XCV332" s="38"/>
      <c r="XCW332" s="38"/>
      <c r="XCX332" s="38"/>
      <c r="XCY332" s="38"/>
      <c r="XCZ332" s="38"/>
      <c r="XDA332" s="38"/>
      <c r="XDB332" s="38"/>
      <c r="XDC332" s="38"/>
      <c r="XDD332" s="38"/>
      <c r="XDE332" s="38"/>
      <c r="XDF332" s="38"/>
      <c r="XDG332" s="38"/>
      <c r="XDH332" s="38"/>
      <c r="XDI332" s="38"/>
      <c r="XDJ332" s="38"/>
      <c r="XDK332" s="38"/>
      <c r="XDL332" s="38"/>
      <c r="XDM332" s="38"/>
      <c r="XDN332" s="38"/>
      <c r="XDO332" s="38"/>
      <c r="XDP332" s="38"/>
      <c r="XDQ332" s="38"/>
      <c r="XDR332" s="38"/>
      <c r="XDS332" s="38"/>
      <c r="XDT332" s="38"/>
      <c r="XDU332" s="38"/>
      <c r="XDV332" s="38"/>
      <c r="XDW332" s="38"/>
      <c r="XDX332" s="38"/>
      <c r="XDY332" s="38"/>
      <c r="XDZ332" s="38"/>
      <c r="XEA332" s="38"/>
      <c r="XEB332" s="38"/>
      <c r="XEC332" s="38"/>
      <c r="XED332" s="38"/>
      <c r="XEE332" s="38"/>
      <c r="XEF332" s="38"/>
      <c r="XEG332" s="38"/>
      <c r="XEH332" s="38"/>
      <c r="XEI332" s="38"/>
      <c r="XEJ332" s="38"/>
      <c r="XEK332" s="38"/>
      <c r="XEL332" s="38"/>
    </row>
    <row r="333" spans="1:16366" s="42" customFormat="1" x14ac:dyDescent="0.35">
      <c r="A333" s="61" t="s">
        <v>289</v>
      </c>
      <c r="B333" s="61"/>
      <c r="C333" s="43" t="s">
        <v>298</v>
      </c>
      <c r="D333" s="43" t="s">
        <v>22</v>
      </c>
      <c r="E333" s="43">
        <v>642</v>
      </c>
      <c r="F333" s="43">
        <v>24</v>
      </c>
      <c r="G333" s="43">
        <v>13</v>
      </c>
      <c r="H333" s="43" t="s">
        <v>23</v>
      </c>
      <c r="I333" s="43" t="s">
        <v>23</v>
      </c>
      <c r="J333" s="48">
        <v>0</v>
      </c>
      <c r="K333" s="43" t="s">
        <v>593</v>
      </c>
      <c r="L333" s="43" t="s">
        <v>2462</v>
      </c>
      <c r="M333" s="43" t="s">
        <v>2225</v>
      </c>
      <c r="N333" s="43">
        <v>2</v>
      </c>
      <c r="O333" s="43"/>
      <c r="P333" s="45">
        <v>0</v>
      </c>
      <c r="Q333" s="44">
        <v>1</v>
      </c>
      <c r="R333" s="44"/>
      <c r="S333" s="43"/>
      <c r="T333" s="43"/>
      <c r="U333" s="43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8"/>
      <c r="BZ333" s="38"/>
      <c r="CA333" s="38"/>
      <c r="CB333" s="38"/>
      <c r="CC333" s="38"/>
      <c r="CD333" s="38"/>
      <c r="CE333" s="38"/>
      <c r="CF333" s="38"/>
      <c r="CG333" s="38"/>
      <c r="CH333" s="38"/>
      <c r="CI333" s="38"/>
      <c r="CJ333" s="38"/>
      <c r="CK333" s="38"/>
      <c r="CL333" s="38"/>
      <c r="CM333" s="38"/>
      <c r="CN333" s="38"/>
      <c r="CO333" s="38"/>
      <c r="CP333" s="38"/>
      <c r="CQ333" s="38"/>
      <c r="CR333" s="38"/>
      <c r="CS333" s="38"/>
      <c r="CT333" s="38"/>
      <c r="CU333" s="38"/>
      <c r="CV333" s="38"/>
      <c r="CW333" s="38"/>
      <c r="CX333" s="38"/>
      <c r="CY333" s="38"/>
      <c r="CZ333" s="38"/>
      <c r="DA333" s="38"/>
      <c r="DB333" s="38"/>
      <c r="DC333" s="38"/>
      <c r="DD333" s="38"/>
      <c r="DE333" s="38"/>
      <c r="DF333" s="38"/>
      <c r="DG333" s="38"/>
      <c r="DH333" s="38"/>
      <c r="DI333" s="38"/>
      <c r="DJ333" s="38"/>
      <c r="DK333" s="38"/>
      <c r="DL333" s="38"/>
      <c r="DM333" s="38"/>
      <c r="DN333" s="38"/>
      <c r="DO333" s="38"/>
      <c r="DP333" s="38"/>
      <c r="DQ333" s="38"/>
      <c r="DR333" s="38"/>
      <c r="DS333" s="38"/>
      <c r="DT333" s="38"/>
      <c r="DU333" s="38"/>
      <c r="DV333" s="38"/>
      <c r="DW333" s="38"/>
      <c r="DX333" s="38"/>
      <c r="DY333" s="38"/>
      <c r="DZ333" s="38"/>
      <c r="EA333" s="38"/>
      <c r="EB333" s="38"/>
      <c r="EC333" s="38"/>
      <c r="ED333" s="38"/>
      <c r="EE333" s="38"/>
      <c r="EF333" s="38"/>
      <c r="EG333" s="38"/>
      <c r="EH333" s="38"/>
      <c r="EI333" s="38"/>
      <c r="EJ333" s="38"/>
      <c r="EK333" s="38"/>
      <c r="EL333" s="38"/>
      <c r="EM333" s="38"/>
      <c r="EN333" s="38"/>
      <c r="EO333" s="38"/>
      <c r="EP333" s="38"/>
      <c r="EQ333" s="38"/>
      <c r="ER333" s="38"/>
      <c r="ES333" s="38"/>
      <c r="ET333" s="38"/>
      <c r="EU333" s="38"/>
      <c r="EV333" s="38"/>
      <c r="EW333" s="38"/>
      <c r="EX333" s="38"/>
      <c r="EY333" s="38"/>
      <c r="EZ333" s="38"/>
      <c r="FA333" s="38"/>
      <c r="FB333" s="38"/>
      <c r="FC333" s="38"/>
      <c r="FD333" s="38"/>
      <c r="FE333" s="38"/>
      <c r="FF333" s="38"/>
      <c r="FG333" s="38"/>
      <c r="FH333" s="38"/>
      <c r="FI333" s="38"/>
      <c r="FJ333" s="38"/>
      <c r="FK333" s="38"/>
      <c r="FL333" s="38"/>
      <c r="FM333" s="38"/>
      <c r="FN333" s="38"/>
      <c r="FO333" s="38"/>
      <c r="FP333" s="38"/>
      <c r="FQ333" s="38"/>
      <c r="FR333" s="38"/>
      <c r="FS333" s="38"/>
      <c r="FT333" s="38"/>
      <c r="FU333" s="38"/>
      <c r="FV333" s="38"/>
      <c r="FW333" s="38"/>
      <c r="FX333" s="38"/>
      <c r="FY333" s="38"/>
      <c r="FZ333" s="38"/>
      <c r="GA333" s="38"/>
      <c r="GB333" s="38"/>
      <c r="GC333" s="38"/>
      <c r="GD333" s="38"/>
      <c r="GE333" s="38"/>
      <c r="GF333" s="38"/>
      <c r="GG333" s="38"/>
      <c r="GH333" s="38"/>
      <c r="GI333" s="38"/>
      <c r="GJ333" s="38"/>
      <c r="GK333" s="38"/>
      <c r="GL333" s="38"/>
      <c r="GM333" s="38"/>
      <c r="GN333" s="38"/>
      <c r="GO333" s="38"/>
      <c r="GP333" s="38"/>
      <c r="GQ333" s="38"/>
      <c r="GR333" s="38"/>
      <c r="GS333" s="38"/>
      <c r="GT333" s="38"/>
      <c r="GU333" s="38"/>
      <c r="GV333" s="38"/>
      <c r="GW333" s="38"/>
      <c r="GX333" s="38"/>
      <c r="GY333" s="38"/>
      <c r="GZ333" s="38"/>
      <c r="HA333" s="38"/>
      <c r="HB333" s="38"/>
      <c r="HC333" s="38"/>
      <c r="HD333" s="38"/>
      <c r="HE333" s="38"/>
      <c r="HF333" s="38"/>
      <c r="HG333" s="38"/>
      <c r="HH333" s="38"/>
      <c r="HI333" s="38"/>
      <c r="HJ333" s="38"/>
      <c r="HK333" s="38"/>
      <c r="HL333" s="38"/>
      <c r="HM333" s="38"/>
      <c r="HN333" s="38"/>
      <c r="HO333" s="38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38"/>
      <c r="IJ333" s="38"/>
      <c r="IK333" s="38"/>
      <c r="IL333" s="38"/>
      <c r="IM333" s="38"/>
      <c r="IN333" s="38"/>
      <c r="IO333" s="38"/>
      <c r="IP333" s="38"/>
      <c r="IQ333" s="38"/>
      <c r="IR333" s="38"/>
      <c r="IS333" s="38"/>
      <c r="IT333" s="38"/>
      <c r="IU333" s="38"/>
      <c r="IV333" s="38"/>
      <c r="IW333" s="38"/>
      <c r="IX333" s="38"/>
      <c r="IY333" s="38"/>
      <c r="IZ333" s="38"/>
      <c r="JA333" s="38"/>
      <c r="JB333" s="38"/>
      <c r="JC333" s="38"/>
      <c r="JD333" s="38"/>
      <c r="JE333" s="38"/>
      <c r="JF333" s="38"/>
      <c r="JG333" s="38"/>
      <c r="JH333" s="38"/>
      <c r="JI333" s="38"/>
      <c r="JJ333" s="38"/>
      <c r="JK333" s="38"/>
      <c r="JL333" s="38"/>
      <c r="JM333" s="38"/>
      <c r="JN333" s="38"/>
      <c r="JO333" s="38"/>
      <c r="JP333" s="38"/>
      <c r="JQ333" s="38"/>
      <c r="JR333" s="38"/>
      <c r="JS333" s="38"/>
      <c r="JT333" s="38"/>
      <c r="JU333" s="38"/>
      <c r="JV333" s="38"/>
      <c r="JW333" s="38"/>
      <c r="JX333" s="38"/>
      <c r="JY333" s="38"/>
      <c r="JZ333" s="38"/>
      <c r="KA333" s="38"/>
      <c r="KB333" s="38"/>
      <c r="KC333" s="38"/>
      <c r="KD333" s="38"/>
      <c r="KE333" s="38"/>
      <c r="KF333" s="38"/>
      <c r="KG333" s="38"/>
      <c r="KH333" s="38"/>
      <c r="KI333" s="38"/>
      <c r="KJ333" s="38"/>
      <c r="KK333" s="38"/>
      <c r="KL333" s="38"/>
      <c r="KM333" s="38"/>
      <c r="KN333" s="38"/>
      <c r="KO333" s="38"/>
      <c r="KP333" s="38"/>
      <c r="KQ333" s="38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8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8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8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38"/>
      <c r="NT333" s="38"/>
      <c r="NU333" s="38"/>
      <c r="NV333" s="38"/>
      <c r="NW333" s="38"/>
      <c r="NX333" s="38"/>
      <c r="NY333" s="38"/>
      <c r="NZ333" s="38"/>
      <c r="OA333" s="38"/>
      <c r="OB333" s="38"/>
      <c r="OC333" s="38"/>
      <c r="OD333" s="38"/>
      <c r="OE333" s="38"/>
      <c r="OF333" s="38"/>
      <c r="OG333" s="38"/>
      <c r="OH333" s="38"/>
      <c r="OI333" s="38"/>
      <c r="OJ333" s="38"/>
      <c r="OK333" s="38"/>
      <c r="OL333" s="38"/>
      <c r="OM333" s="38"/>
      <c r="ON333" s="38"/>
      <c r="OO333" s="38"/>
      <c r="OP333" s="38"/>
      <c r="OQ333" s="38"/>
      <c r="OR333" s="38"/>
      <c r="OS333" s="38"/>
      <c r="OT333" s="38"/>
      <c r="OU333" s="38"/>
      <c r="OV333" s="38"/>
      <c r="OW333" s="38"/>
      <c r="OX333" s="38"/>
      <c r="OY333" s="38"/>
      <c r="OZ333" s="38"/>
      <c r="PA333" s="38"/>
      <c r="PB333" s="38"/>
      <c r="PC333" s="38"/>
      <c r="PD333" s="38"/>
      <c r="PE333" s="38"/>
      <c r="PF333" s="38"/>
      <c r="PG333" s="38"/>
      <c r="PH333" s="38"/>
      <c r="PI333" s="38"/>
      <c r="PJ333" s="38"/>
      <c r="PK333" s="38"/>
      <c r="PL333" s="38"/>
      <c r="PM333" s="38"/>
      <c r="PN333" s="38"/>
      <c r="PO333" s="38"/>
      <c r="PP333" s="38"/>
      <c r="PQ333" s="38"/>
      <c r="PR333" s="38"/>
      <c r="PS333" s="38"/>
      <c r="PT333" s="38"/>
      <c r="PU333" s="38"/>
      <c r="PV333" s="38"/>
      <c r="PW333" s="38"/>
      <c r="PX333" s="38"/>
      <c r="PY333" s="38"/>
      <c r="PZ333" s="38"/>
      <c r="QA333" s="38"/>
      <c r="QB333" s="38"/>
      <c r="QC333" s="38"/>
      <c r="QD333" s="38"/>
      <c r="QE333" s="38"/>
      <c r="QF333" s="38"/>
      <c r="QG333" s="38"/>
      <c r="QH333" s="38"/>
      <c r="QI333" s="38"/>
      <c r="QJ333" s="38"/>
      <c r="QK333" s="38"/>
      <c r="QL333" s="38"/>
      <c r="QM333" s="38"/>
      <c r="QN333" s="38"/>
      <c r="QO333" s="38"/>
      <c r="QP333" s="38"/>
      <c r="QQ333" s="38"/>
      <c r="QR333" s="38"/>
      <c r="QS333" s="38"/>
      <c r="QT333" s="38"/>
      <c r="QU333" s="38"/>
      <c r="QV333" s="38"/>
      <c r="QW333" s="38"/>
      <c r="QX333" s="38"/>
      <c r="QY333" s="38"/>
      <c r="QZ333" s="38"/>
      <c r="RA333" s="38"/>
      <c r="RB333" s="38"/>
      <c r="RC333" s="38"/>
      <c r="RD333" s="38"/>
      <c r="RE333" s="38"/>
      <c r="RF333" s="38"/>
      <c r="RG333" s="38"/>
      <c r="RH333" s="38"/>
      <c r="RI333" s="38"/>
      <c r="RJ333" s="38"/>
      <c r="RK333" s="38"/>
      <c r="RL333" s="38"/>
      <c r="RM333" s="38"/>
      <c r="RN333" s="38"/>
      <c r="RO333" s="38"/>
      <c r="RP333" s="38"/>
      <c r="RQ333" s="38"/>
      <c r="RR333" s="38"/>
      <c r="RS333" s="38"/>
      <c r="RT333" s="38"/>
      <c r="RU333" s="38"/>
      <c r="RV333" s="38"/>
      <c r="RW333" s="38"/>
      <c r="RX333" s="38"/>
      <c r="RY333" s="38"/>
      <c r="RZ333" s="38"/>
      <c r="SA333" s="38"/>
      <c r="SB333" s="38"/>
      <c r="SC333" s="38"/>
      <c r="SD333" s="38"/>
      <c r="SE333" s="38"/>
      <c r="SF333" s="38"/>
      <c r="SG333" s="38"/>
      <c r="SH333" s="38"/>
      <c r="SI333" s="38"/>
      <c r="SJ333" s="38"/>
      <c r="SK333" s="38"/>
      <c r="SL333" s="38"/>
      <c r="SM333" s="38"/>
      <c r="SN333" s="38"/>
      <c r="SO333" s="38"/>
      <c r="SP333" s="38"/>
      <c r="SQ333" s="38"/>
      <c r="SR333" s="38"/>
      <c r="SS333" s="38"/>
      <c r="ST333" s="38"/>
      <c r="SU333" s="38"/>
      <c r="SV333" s="38"/>
      <c r="SW333" s="38"/>
      <c r="SX333" s="38"/>
      <c r="SY333" s="38"/>
      <c r="SZ333" s="38"/>
      <c r="TA333" s="38"/>
      <c r="TB333" s="38"/>
      <c r="TC333" s="38"/>
      <c r="TD333" s="38"/>
      <c r="TE333" s="38"/>
      <c r="TF333" s="38"/>
      <c r="TG333" s="38"/>
      <c r="TH333" s="38"/>
      <c r="TI333" s="38"/>
      <c r="TJ333" s="38"/>
      <c r="TK333" s="38"/>
      <c r="TL333" s="38"/>
      <c r="TM333" s="38"/>
      <c r="TN333" s="38"/>
      <c r="TO333" s="38"/>
      <c r="TP333" s="38"/>
      <c r="TQ333" s="38"/>
      <c r="TR333" s="38"/>
      <c r="TS333" s="38"/>
      <c r="TT333" s="38"/>
      <c r="TU333" s="38"/>
      <c r="TV333" s="38"/>
      <c r="TW333" s="38"/>
      <c r="TX333" s="38"/>
      <c r="TY333" s="38"/>
      <c r="TZ333" s="38"/>
      <c r="UA333" s="38"/>
      <c r="UB333" s="38"/>
      <c r="UC333" s="38"/>
      <c r="UD333" s="38"/>
      <c r="UE333" s="38"/>
      <c r="UF333" s="38"/>
      <c r="UG333" s="38"/>
      <c r="UH333" s="38"/>
      <c r="UI333" s="38"/>
      <c r="UJ333" s="38"/>
      <c r="UK333" s="38"/>
      <c r="UL333" s="38"/>
      <c r="UM333" s="38"/>
      <c r="UN333" s="38"/>
      <c r="UO333" s="38"/>
      <c r="UP333" s="38"/>
      <c r="UQ333" s="38"/>
      <c r="UR333" s="38"/>
      <c r="US333" s="38"/>
      <c r="UT333" s="38"/>
      <c r="UU333" s="38"/>
      <c r="UV333" s="38"/>
      <c r="UW333" s="38"/>
      <c r="UX333" s="38"/>
      <c r="UY333" s="38"/>
      <c r="UZ333" s="38"/>
      <c r="VA333" s="38"/>
      <c r="VB333" s="38"/>
      <c r="VC333" s="38"/>
      <c r="VD333" s="38"/>
      <c r="VE333" s="38"/>
      <c r="VF333" s="38"/>
      <c r="VG333" s="38"/>
      <c r="VH333" s="38"/>
      <c r="VI333" s="38"/>
      <c r="VJ333" s="38"/>
      <c r="VK333" s="38"/>
      <c r="VL333" s="38"/>
      <c r="VM333" s="38"/>
      <c r="VN333" s="38"/>
      <c r="VO333" s="38"/>
      <c r="VP333" s="38"/>
      <c r="VQ333" s="38"/>
      <c r="VR333" s="38"/>
      <c r="VS333" s="38"/>
      <c r="VT333" s="38"/>
      <c r="VU333" s="38"/>
      <c r="VV333" s="38"/>
      <c r="VW333" s="38"/>
      <c r="VX333" s="38"/>
      <c r="VY333" s="38"/>
      <c r="VZ333" s="38"/>
      <c r="WA333" s="38"/>
      <c r="WB333" s="38"/>
      <c r="WC333" s="38"/>
      <c r="WD333" s="38"/>
      <c r="WE333" s="38"/>
      <c r="WF333" s="38"/>
      <c r="WG333" s="38"/>
      <c r="WH333" s="38"/>
      <c r="WI333" s="38"/>
      <c r="WJ333" s="38"/>
      <c r="WK333" s="38"/>
      <c r="WL333" s="38"/>
      <c r="WM333" s="38"/>
      <c r="WN333" s="38"/>
      <c r="WO333" s="38"/>
      <c r="WP333" s="38"/>
      <c r="WQ333" s="38"/>
      <c r="WR333" s="38"/>
      <c r="WS333" s="38"/>
      <c r="WT333" s="38"/>
      <c r="WU333" s="38"/>
      <c r="WV333" s="38"/>
      <c r="WW333" s="38"/>
      <c r="WX333" s="38"/>
      <c r="WY333" s="38"/>
      <c r="WZ333" s="38"/>
      <c r="XA333" s="38"/>
      <c r="XB333" s="38"/>
      <c r="XC333" s="38"/>
      <c r="XD333" s="38"/>
      <c r="XE333" s="38"/>
      <c r="XF333" s="38"/>
      <c r="XG333" s="38"/>
      <c r="XH333" s="38"/>
      <c r="XI333" s="38"/>
      <c r="XJ333" s="38"/>
      <c r="XK333" s="38"/>
      <c r="XL333" s="38"/>
      <c r="XM333" s="38"/>
      <c r="XN333" s="38"/>
      <c r="XO333" s="38"/>
      <c r="XP333" s="38"/>
      <c r="XQ333" s="38"/>
      <c r="XR333" s="38"/>
      <c r="XS333" s="38"/>
      <c r="XT333" s="38"/>
      <c r="XU333" s="38"/>
      <c r="XV333" s="38"/>
      <c r="XW333" s="38"/>
      <c r="XX333" s="38"/>
      <c r="XY333" s="38"/>
      <c r="XZ333" s="38"/>
      <c r="YA333" s="38"/>
      <c r="YB333" s="38"/>
      <c r="YC333" s="38"/>
      <c r="YD333" s="38"/>
      <c r="YE333" s="38"/>
      <c r="YF333" s="38"/>
      <c r="YG333" s="38"/>
      <c r="YH333" s="38"/>
      <c r="YI333" s="38"/>
      <c r="YJ333" s="38"/>
      <c r="YK333" s="38"/>
      <c r="YL333" s="38"/>
      <c r="YM333" s="38"/>
      <c r="YN333" s="38"/>
      <c r="YO333" s="38"/>
      <c r="YP333" s="38"/>
      <c r="YQ333" s="38"/>
      <c r="YR333" s="38"/>
      <c r="YS333" s="38"/>
      <c r="YT333" s="38"/>
      <c r="YU333" s="38"/>
      <c r="YV333" s="38"/>
      <c r="YW333" s="38"/>
      <c r="YX333" s="38"/>
      <c r="YY333" s="38"/>
      <c r="YZ333" s="38"/>
      <c r="ZA333" s="38"/>
      <c r="ZB333" s="38"/>
      <c r="ZC333" s="38"/>
      <c r="ZD333" s="38"/>
      <c r="ZE333" s="38"/>
      <c r="ZF333" s="38"/>
      <c r="ZG333" s="38"/>
      <c r="ZH333" s="38"/>
      <c r="ZI333" s="38"/>
      <c r="ZJ333" s="38"/>
      <c r="ZK333" s="38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8"/>
      <c r="AAB333" s="38"/>
      <c r="AAC333" s="38"/>
      <c r="AAD333" s="38"/>
      <c r="AAE333" s="38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8"/>
      <c r="AAV333" s="38"/>
      <c r="AAW333" s="38"/>
      <c r="AAX333" s="38"/>
      <c r="AAY333" s="38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8"/>
      <c r="ABP333" s="38"/>
      <c r="ABQ333" s="38"/>
      <c r="ABR333" s="38"/>
      <c r="ABS333" s="38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8"/>
      <c r="ACJ333" s="38"/>
      <c r="ACK333" s="38"/>
      <c r="ACL333" s="38"/>
      <c r="ACM333" s="38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8"/>
      <c r="ADD333" s="38"/>
      <c r="ADE333" s="38"/>
      <c r="ADF333" s="38"/>
      <c r="ADG333" s="38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8"/>
      <c r="ADX333" s="38"/>
      <c r="ADY333" s="38"/>
      <c r="ADZ333" s="38"/>
      <c r="AEA333" s="38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8"/>
      <c r="AER333" s="38"/>
      <c r="AES333" s="38"/>
      <c r="AET333" s="38"/>
      <c r="AEU333" s="38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8"/>
      <c r="AFL333" s="38"/>
      <c r="AFM333" s="38"/>
      <c r="AFN333" s="38"/>
      <c r="AFO333" s="38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E333" s="38"/>
      <c r="AGF333" s="38"/>
      <c r="AGG333" s="38"/>
      <c r="AGH333" s="38"/>
      <c r="AGI333" s="38"/>
      <c r="AGJ333" s="38"/>
      <c r="AGK333" s="38"/>
      <c r="AGL333" s="38"/>
      <c r="AGM333" s="38"/>
      <c r="AGN333" s="38"/>
      <c r="AGO333" s="38"/>
      <c r="AGP333" s="38"/>
      <c r="AGQ333" s="38"/>
      <c r="AGR333" s="38"/>
      <c r="AGS333" s="38"/>
      <c r="AGT333" s="38"/>
      <c r="AGU333" s="38"/>
      <c r="AGV333" s="38"/>
      <c r="AGW333" s="38"/>
      <c r="AGX333" s="38"/>
      <c r="AGY333" s="38"/>
      <c r="AGZ333" s="38"/>
      <c r="AHA333" s="38"/>
      <c r="AHB333" s="38"/>
      <c r="AHC333" s="38"/>
      <c r="AHD333" s="38"/>
      <c r="AHE333" s="38"/>
      <c r="AHF333" s="38"/>
      <c r="AHG333" s="38"/>
      <c r="AHH333" s="38"/>
      <c r="AHI333" s="38"/>
      <c r="AHJ333" s="38"/>
      <c r="AHK333" s="38"/>
      <c r="AHL333" s="38"/>
      <c r="AHM333" s="38"/>
      <c r="AHN333" s="38"/>
      <c r="AHO333" s="38"/>
      <c r="AHP333" s="38"/>
      <c r="AHQ333" s="38"/>
      <c r="AHR333" s="38"/>
      <c r="AHS333" s="38"/>
      <c r="AHT333" s="38"/>
      <c r="AHU333" s="38"/>
      <c r="AHV333" s="38"/>
      <c r="AHW333" s="38"/>
      <c r="AHX333" s="38"/>
      <c r="AHY333" s="38"/>
      <c r="AHZ333" s="38"/>
      <c r="AIA333" s="38"/>
      <c r="AIB333" s="38"/>
      <c r="AIC333" s="38"/>
      <c r="AID333" s="38"/>
      <c r="AIE333" s="38"/>
      <c r="AIF333" s="38"/>
      <c r="AIG333" s="38"/>
      <c r="AIH333" s="38"/>
      <c r="AII333" s="38"/>
      <c r="AIJ333" s="38"/>
      <c r="AIK333" s="38"/>
      <c r="AIL333" s="38"/>
      <c r="AIM333" s="38"/>
      <c r="AIN333" s="38"/>
      <c r="AIO333" s="38"/>
      <c r="AIP333" s="38"/>
      <c r="AIQ333" s="38"/>
      <c r="AIR333" s="38"/>
      <c r="AIS333" s="38"/>
      <c r="AIT333" s="38"/>
      <c r="AIU333" s="38"/>
      <c r="AIV333" s="38"/>
      <c r="AIW333" s="38"/>
      <c r="AIX333" s="38"/>
      <c r="AIY333" s="38"/>
      <c r="AIZ333" s="38"/>
      <c r="AJA333" s="38"/>
      <c r="AJB333" s="38"/>
      <c r="AJC333" s="38"/>
      <c r="AJD333" s="38"/>
      <c r="AJE333" s="38"/>
      <c r="AJF333" s="38"/>
      <c r="AJG333" s="38"/>
      <c r="AJH333" s="38"/>
      <c r="AJI333" s="38"/>
      <c r="AJJ333" s="38"/>
      <c r="AJK333" s="38"/>
      <c r="AJL333" s="38"/>
      <c r="AJM333" s="38"/>
      <c r="AJN333" s="38"/>
      <c r="AJO333" s="38"/>
      <c r="AJP333" s="38"/>
      <c r="AJQ333" s="38"/>
      <c r="AJR333" s="38"/>
      <c r="AJS333" s="38"/>
      <c r="AJT333" s="38"/>
      <c r="AJU333" s="38"/>
      <c r="AJV333" s="38"/>
      <c r="AJW333" s="38"/>
      <c r="AJX333" s="38"/>
      <c r="AJY333" s="38"/>
      <c r="AJZ333" s="38"/>
      <c r="AKA333" s="38"/>
      <c r="AKB333" s="38"/>
      <c r="AKC333" s="38"/>
      <c r="AKD333" s="38"/>
      <c r="AKE333" s="38"/>
      <c r="AKF333" s="38"/>
      <c r="AKG333" s="38"/>
      <c r="AKH333" s="38"/>
      <c r="AKI333" s="38"/>
      <c r="AKJ333" s="38"/>
      <c r="AKK333" s="38"/>
      <c r="AKL333" s="38"/>
      <c r="AKM333" s="38"/>
      <c r="AKN333" s="38"/>
      <c r="AKO333" s="38"/>
      <c r="AKP333" s="38"/>
      <c r="AKQ333" s="38"/>
      <c r="AKR333" s="38"/>
      <c r="AKS333" s="38"/>
      <c r="AKT333" s="38"/>
      <c r="AKU333" s="38"/>
      <c r="AKV333" s="38"/>
      <c r="AKW333" s="38"/>
      <c r="AKX333" s="38"/>
      <c r="AKY333" s="38"/>
      <c r="AKZ333" s="38"/>
      <c r="ALA333" s="38"/>
      <c r="ALB333" s="38"/>
      <c r="ALC333" s="38"/>
      <c r="ALD333" s="38"/>
      <c r="ALE333" s="38"/>
      <c r="ALF333" s="38"/>
      <c r="ALG333" s="38"/>
      <c r="ALH333" s="38"/>
      <c r="ALI333" s="38"/>
      <c r="ALJ333" s="38"/>
      <c r="ALK333" s="38"/>
      <c r="ALL333" s="38"/>
      <c r="ALM333" s="38"/>
      <c r="ALN333" s="38"/>
      <c r="ALO333" s="38"/>
      <c r="ALP333" s="38"/>
      <c r="ALQ333" s="38"/>
      <c r="ALR333" s="38"/>
      <c r="ALS333" s="38"/>
      <c r="ALT333" s="38"/>
      <c r="ALU333" s="38"/>
      <c r="ALV333" s="38"/>
      <c r="ALW333" s="38"/>
      <c r="ALX333" s="38"/>
      <c r="ALY333" s="38"/>
      <c r="ALZ333" s="38"/>
      <c r="AMA333" s="38"/>
      <c r="AMB333" s="38"/>
      <c r="AMC333" s="38"/>
      <c r="AMD333" s="38"/>
      <c r="AME333" s="38"/>
      <c r="AMF333" s="38"/>
      <c r="AMG333" s="38"/>
      <c r="AMH333" s="38"/>
      <c r="AMI333" s="38"/>
      <c r="AMJ333" s="38"/>
      <c r="AMK333" s="38"/>
      <c r="AML333" s="38"/>
      <c r="AMM333" s="38"/>
      <c r="AMN333" s="38"/>
      <c r="AMO333" s="38"/>
      <c r="AMP333" s="38"/>
      <c r="AMQ333" s="38"/>
      <c r="AMR333" s="38"/>
      <c r="AMS333" s="38"/>
      <c r="AMT333" s="38"/>
      <c r="AMU333" s="38"/>
      <c r="AMV333" s="38"/>
      <c r="AMW333" s="38"/>
      <c r="AMX333" s="38"/>
      <c r="AMY333" s="38"/>
      <c r="AMZ333" s="38"/>
      <c r="ANA333" s="38"/>
      <c r="ANB333" s="38"/>
      <c r="ANC333" s="38"/>
      <c r="AND333" s="38"/>
      <c r="ANE333" s="38"/>
      <c r="ANF333" s="38"/>
      <c r="ANG333" s="38"/>
      <c r="ANH333" s="38"/>
      <c r="ANI333" s="38"/>
      <c r="ANJ333" s="38"/>
      <c r="ANK333" s="38"/>
      <c r="ANL333" s="38"/>
      <c r="ANM333" s="38"/>
      <c r="ANN333" s="38"/>
      <c r="ANO333" s="38"/>
      <c r="ANP333" s="38"/>
      <c r="ANQ333" s="38"/>
      <c r="ANR333" s="38"/>
      <c r="ANS333" s="38"/>
      <c r="ANT333" s="38"/>
      <c r="ANU333" s="38"/>
      <c r="ANV333" s="38"/>
      <c r="ANW333" s="38"/>
      <c r="ANX333" s="38"/>
      <c r="ANY333" s="38"/>
      <c r="ANZ333" s="38"/>
      <c r="AOA333" s="38"/>
      <c r="AOB333" s="38"/>
      <c r="AOC333" s="38"/>
      <c r="AOD333" s="38"/>
      <c r="AOE333" s="38"/>
      <c r="AOF333" s="38"/>
      <c r="AOG333" s="38"/>
      <c r="AOH333" s="38"/>
      <c r="AOI333" s="38"/>
      <c r="AOJ333" s="38"/>
      <c r="AOK333" s="38"/>
      <c r="AOL333" s="38"/>
      <c r="AOM333" s="38"/>
      <c r="AON333" s="38"/>
      <c r="AOO333" s="38"/>
      <c r="AOP333" s="38"/>
      <c r="AOQ333" s="38"/>
      <c r="AOR333" s="38"/>
      <c r="AOS333" s="38"/>
      <c r="AOT333" s="38"/>
      <c r="AOU333" s="38"/>
      <c r="AOV333" s="38"/>
      <c r="AOW333" s="38"/>
      <c r="AOX333" s="38"/>
      <c r="AOY333" s="38"/>
      <c r="AOZ333" s="38"/>
      <c r="APA333" s="38"/>
      <c r="APB333" s="38"/>
      <c r="APC333" s="38"/>
      <c r="APD333" s="38"/>
      <c r="APE333" s="38"/>
      <c r="APF333" s="38"/>
      <c r="APG333" s="38"/>
      <c r="APH333" s="38"/>
      <c r="API333" s="38"/>
      <c r="APJ333" s="38"/>
      <c r="APK333" s="38"/>
      <c r="APL333" s="38"/>
      <c r="APM333" s="38"/>
      <c r="APN333" s="38"/>
      <c r="APO333" s="38"/>
      <c r="APP333" s="38"/>
      <c r="APQ333" s="38"/>
      <c r="APR333" s="38"/>
      <c r="APS333" s="38"/>
      <c r="APT333" s="38"/>
      <c r="APU333" s="38"/>
      <c r="APV333" s="38"/>
      <c r="APW333" s="38"/>
      <c r="APX333" s="38"/>
      <c r="APY333" s="38"/>
      <c r="APZ333" s="38"/>
      <c r="AQA333" s="38"/>
      <c r="AQB333" s="38"/>
      <c r="AQC333" s="38"/>
      <c r="AQD333" s="38"/>
      <c r="AQE333" s="38"/>
      <c r="AQF333" s="38"/>
      <c r="AQG333" s="38"/>
      <c r="AQH333" s="38"/>
      <c r="AQI333" s="38"/>
      <c r="AQJ333" s="38"/>
      <c r="AQK333" s="38"/>
      <c r="AQL333" s="38"/>
      <c r="AQM333" s="38"/>
      <c r="AQN333" s="38"/>
      <c r="AQO333" s="38"/>
      <c r="AQP333" s="38"/>
      <c r="AQQ333" s="38"/>
      <c r="AQR333" s="38"/>
      <c r="AQS333" s="38"/>
      <c r="AQT333" s="38"/>
      <c r="AQU333" s="38"/>
      <c r="AQV333" s="38"/>
      <c r="AQW333" s="38"/>
      <c r="AQX333" s="38"/>
      <c r="AQY333" s="38"/>
      <c r="AQZ333" s="38"/>
      <c r="ARA333" s="38"/>
      <c r="ARB333" s="38"/>
      <c r="ARC333" s="38"/>
      <c r="ARD333" s="38"/>
      <c r="ARE333" s="38"/>
      <c r="ARF333" s="38"/>
      <c r="ARG333" s="38"/>
      <c r="ARH333" s="38"/>
      <c r="ARI333" s="38"/>
      <c r="ARJ333" s="38"/>
      <c r="ARK333" s="38"/>
      <c r="ARL333" s="38"/>
      <c r="ARM333" s="38"/>
      <c r="ARN333" s="38"/>
      <c r="ARO333" s="38"/>
      <c r="ARP333" s="38"/>
      <c r="ARQ333" s="38"/>
      <c r="ARR333" s="38"/>
      <c r="ARS333" s="38"/>
      <c r="ART333" s="38"/>
      <c r="ARU333" s="38"/>
      <c r="ARV333" s="38"/>
      <c r="ARW333" s="38"/>
      <c r="ARX333" s="38"/>
      <c r="ARY333" s="38"/>
      <c r="ARZ333" s="38"/>
      <c r="ASA333" s="38"/>
      <c r="ASB333" s="38"/>
      <c r="ASC333" s="38"/>
      <c r="ASD333" s="38"/>
      <c r="ASE333" s="38"/>
      <c r="ASF333" s="38"/>
      <c r="ASG333" s="38"/>
      <c r="ASH333" s="38"/>
      <c r="ASI333" s="38"/>
      <c r="ASJ333" s="38"/>
      <c r="ASK333" s="38"/>
      <c r="ASL333" s="38"/>
      <c r="ASM333" s="38"/>
      <c r="ASN333" s="38"/>
      <c r="ASO333" s="38"/>
      <c r="ASP333" s="38"/>
      <c r="ASQ333" s="38"/>
      <c r="ASR333" s="38"/>
      <c r="ASS333" s="38"/>
      <c r="AST333" s="38"/>
      <c r="ASU333" s="38"/>
      <c r="ASV333" s="38"/>
      <c r="ASW333" s="38"/>
      <c r="ASX333" s="38"/>
      <c r="ASY333" s="38"/>
      <c r="ASZ333" s="38"/>
      <c r="ATA333" s="38"/>
      <c r="ATB333" s="38"/>
      <c r="ATC333" s="38"/>
      <c r="ATD333" s="38"/>
      <c r="ATE333" s="38"/>
      <c r="ATF333" s="38"/>
      <c r="ATG333" s="38"/>
      <c r="ATH333" s="38"/>
      <c r="ATI333" s="38"/>
      <c r="ATJ333" s="38"/>
      <c r="ATK333" s="38"/>
      <c r="ATL333" s="38"/>
      <c r="ATM333" s="38"/>
      <c r="ATN333" s="38"/>
      <c r="ATO333" s="38"/>
      <c r="ATP333" s="38"/>
      <c r="ATQ333" s="38"/>
      <c r="ATR333" s="38"/>
      <c r="ATS333" s="38"/>
      <c r="ATT333" s="38"/>
      <c r="ATU333" s="38"/>
      <c r="ATV333" s="38"/>
      <c r="ATW333" s="38"/>
      <c r="ATX333" s="38"/>
      <c r="ATY333" s="38"/>
      <c r="ATZ333" s="38"/>
      <c r="AUA333" s="38"/>
      <c r="AUB333" s="38"/>
      <c r="AUC333" s="38"/>
      <c r="AUD333" s="38"/>
      <c r="AUE333" s="38"/>
      <c r="AUF333" s="38"/>
      <c r="AUG333" s="38"/>
      <c r="AUH333" s="38"/>
      <c r="AUI333" s="38"/>
      <c r="AUJ333" s="38"/>
      <c r="AUK333" s="38"/>
      <c r="AUL333" s="38"/>
      <c r="AUM333" s="38"/>
      <c r="AUN333" s="38"/>
      <c r="AUO333" s="38"/>
      <c r="AUP333" s="38"/>
      <c r="AUQ333" s="38"/>
      <c r="AUR333" s="38"/>
      <c r="AUS333" s="38"/>
      <c r="AUT333" s="38"/>
      <c r="AUU333" s="38"/>
      <c r="AUV333" s="38"/>
      <c r="AUW333" s="38"/>
      <c r="AUX333" s="38"/>
      <c r="AUY333" s="38"/>
      <c r="AUZ333" s="38"/>
      <c r="AVA333" s="38"/>
      <c r="AVB333" s="38"/>
      <c r="AVC333" s="38"/>
      <c r="AVD333" s="38"/>
      <c r="AVE333" s="38"/>
      <c r="AVF333" s="38"/>
      <c r="AVG333" s="38"/>
      <c r="AVH333" s="38"/>
      <c r="AVI333" s="38"/>
      <c r="AVJ333" s="38"/>
      <c r="AVK333" s="38"/>
      <c r="AVL333" s="38"/>
      <c r="AVM333" s="38"/>
      <c r="AVN333" s="38"/>
      <c r="AVO333" s="38"/>
      <c r="AVP333" s="38"/>
      <c r="AVQ333" s="38"/>
      <c r="AVR333" s="38"/>
      <c r="AVS333" s="38"/>
      <c r="AVT333" s="38"/>
      <c r="AVU333" s="38"/>
      <c r="AVV333" s="38"/>
      <c r="AVW333" s="38"/>
      <c r="AVX333" s="38"/>
      <c r="AVY333" s="38"/>
      <c r="AVZ333" s="38"/>
      <c r="AWA333" s="38"/>
      <c r="AWB333" s="38"/>
      <c r="AWC333" s="38"/>
      <c r="AWD333" s="38"/>
      <c r="AWE333" s="38"/>
      <c r="AWF333" s="38"/>
      <c r="AWG333" s="38"/>
      <c r="AWH333" s="38"/>
      <c r="AWI333" s="38"/>
      <c r="AWJ333" s="38"/>
      <c r="AWK333" s="38"/>
      <c r="AWL333" s="38"/>
      <c r="AWM333" s="38"/>
      <c r="AWN333" s="38"/>
      <c r="AWO333" s="38"/>
      <c r="AWP333" s="38"/>
      <c r="AWQ333" s="38"/>
      <c r="AWR333" s="38"/>
      <c r="AWS333" s="38"/>
      <c r="AWT333" s="38"/>
      <c r="AWU333" s="38"/>
      <c r="AWV333" s="38"/>
      <c r="AWW333" s="38"/>
      <c r="AWX333" s="38"/>
      <c r="AWY333" s="38"/>
      <c r="AWZ333" s="38"/>
      <c r="AXA333" s="38"/>
      <c r="AXB333" s="38"/>
      <c r="AXC333" s="38"/>
      <c r="AXD333" s="38"/>
      <c r="AXE333" s="38"/>
      <c r="AXF333" s="38"/>
      <c r="AXG333" s="38"/>
      <c r="AXH333" s="38"/>
      <c r="AXI333" s="38"/>
      <c r="AXJ333" s="38"/>
      <c r="AXK333" s="38"/>
      <c r="AXL333" s="38"/>
      <c r="AXM333" s="38"/>
      <c r="AXN333" s="38"/>
      <c r="AXO333" s="38"/>
      <c r="AXP333" s="38"/>
      <c r="AXQ333" s="38"/>
      <c r="AXR333" s="38"/>
      <c r="AXS333" s="38"/>
      <c r="AXT333" s="38"/>
      <c r="AXU333" s="38"/>
      <c r="AXV333" s="38"/>
      <c r="AXW333" s="38"/>
      <c r="AXX333" s="38"/>
      <c r="AXY333" s="38"/>
      <c r="AXZ333" s="38"/>
      <c r="AYA333" s="38"/>
      <c r="AYB333" s="38"/>
      <c r="AYC333" s="38"/>
      <c r="AYD333" s="38"/>
      <c r="AYE333" s="38"/>
      <c r="AYF333" s="38"/>
      <c r="AYG333" s="38"/>
      <c r="AYH333" s="38"/>
      <c r="AYI333" s="38"/>
      <c r="AYJ333" s="38"/>
      <c r="AYK333" s="38"/>
      <c r="AYL333" s="38"/>
      <c r="AYM333" s="38"/>
      <c r="AYN333" s="38"/>
      <c r="AYO333" s="38"/>
      <c r="AYP333" s="38"/>
      <c r="AYQ333" s="38"/>
      <c r="AYR333" s="38"/>
      <c r="AYS333" s="38"/>
      <c r="AYT333" s="38"/>
      <c r="AYU333" s="38"/>
      <c r="AYV333" s="38"/>
      <c r="AYW333" s="38"/>
      <c r="AYX333" s="38"/>
      <c r="AYY333" s="38"/>
      <c r="AYZ333" s="38"/>
      <c r="AZA333" s="38"/>
      <c r="AZB333" s="38"/>
      <c r="AZC333" s="38"/>
      <c r="AZD333" s="38"/>
      <c r="AZE333" s="38"/>
      <c r="AZF333" s="38"/>
      <c r="AZG333" s="38"/>
      <c r="AZH333" s="38"/>
      <c r="AZI333" s="38"/>
      <c r="AZJ333" s="38"/>
      <c r="AZK333" s="38"/>
      <c r="AZL333" s="38"/>
      <c r="AZM333" s="38"/>
      <c r="AZN333" s="38"/>
      <c r="AZO333" s="38"/>
      <c r="AZP333" s="38"/>
      <c r="AZQ333" s="38"/>
      <c r="AZR333" s="38"/>
      <c r="AZS333" s="38"/>
      <c r="AZT333" s="38"/>
      <c r="AZU333" s="38"/>
      <c r="AZV333" s="38"/>
      <c r="AZW333" s="38"/>
      <c r="AZX333" s="38"/>
      <c r="AZY333" s="38"/>
      <c r="AZZ333" s="38"/>
      <c r="BAA333" s="38"/>
      <c r="BAB333" s="38"/>
      <c r="BAC333" s="38"/>
      <c r="BAD333" s="38"/>
      <c r="BAE333" s="38"/>
      <c r="BAF333" s="38"/>
      <c r="BAG333" s="38"/>
      <c r="BAH333" s="38"/>
      <c r="BAI333" s="38"/>
      <c r="BAJ333" s="38"/>
      <c r="BAK333" s="38"/>
      <c r="BAL333" s="38"/>
      <c r="BAM333" s="38"/>
      <c r="BAN333" s="38"/>
      <c r="BAO333" s="38"/>
      <c r="BAP333" s="38"/>
      <c r="BAQ333" s="38"/>
      <c r="BAR333" s="38"/>
      <c r="BAS333" s="38"/>
      <c r="BAT333" s="38"/>
      <c r="BAU333" s="38"/>
      <c r="BAV333" s="38"/>
      <c r="BAW333" s="38"/>
      <c r="BAX333" s="38"/>
      <c r="BAY333" s="38"/>
      <c r="BAZ333" s="38"/>
      <c r="BBA333" s="38"/>
      <c r="BBB333" s="38"/>
      <c r="BBC333" s="38"/>
      <c r="BBD333" s="38"/>
      <c r="BBE333" s="38"/>
      <c r="BBF333" s="38"/>
      <c r="BBG333" s="38"/>
      <c r="BBH333" s="38"/>
      <c r="BBI333" s="38"/>
      <c r="BBJ333" s="38"/>
      <c r="BBK333" s="38"/>
      <c r="BBL333" s="38"/>
      <c r="BBM333" s="38"/>
      <c r="BBN333" s="38"/>
      <c r="BBO333" s="38"/>
      <c r="BBP333" s="38"/>
      <c r="BBQ333" s="38"/>
      <c r="BBR333" s="38"/>
      <c r="BBS333" s="38"/>
      <c r="BBT333" s="38"/>
      <c r="BBU333" s="38"/>
      <c r="BBV333" s="38"/>
      <c r="BBW333" s="38"/>
      <c r="BBX333" s="38"/>
      <c r="BBY333" s="38"/>
      <c r="BBZ333" s="38"/>
      <c r="BCA333" s="38"/>
      <c r="BCB333" s="38"/>
      <c r="BCC333" s="38"/>
      <c r="BCD333" s="38"/>
      <c r="BCE333" s="38"/>
      <c r="BCF333" s="38"/>
      <c r="BCG333" s="38"/>
      <c r="BCH333" s="38"/>
      <c r="BCI333" s="38"/>
      <c r="BCJ333" s="38"/>
      <c r="BCK333" s="38"/>
      <c r="BCL333" s="38"/>
      <c r="BCM333" s="38"/>
      <c r="BCN333" s="38"/>
      <c r="BCO333" s="38"/>
      <c r="BCP333" s="38"/>
      <c r="BCQ333" s="38"/>
      <c r="BCR333" s="38"/>
      <c r="BCS333" s="38"/>
      <c r="BCT333" s="38"/>
      <c r="BCU333" s="38"/>
      <c r="BCV333" s="38"/>
      <c r="BCW333" s="38"/>
      <c r="BCX333" s="38"/>
      <c r="BCY333" s="38"/>
      <c r="BCZ333" s="38"/>
      <c r="BDA333" s="38"/>
      <c r="BDB333" s="38"/>
      <c r="BDC333" s="38"/>
      <c r="BDD333" s="38"/>
      <c r="BDE333" s="38"/>
      <c r="BDF333" s="38"/>
      <c r="BDG333" s="38"/>
      <c r="BDH333" s="38"/>
      <c r="BDI333" s="38"/>
      <c r="BDJ333" s="38"/>
      <c r="BDK333" s="38"/>
      <c r="BDL333" s="38"/>
      <c r="BDM333" s="38"/>
      <c r="BDN333" s="38"/>
      <c r="BDO333" s="38"/>
      <c r="BDP333" s="38"/>
      <c r="BDQ333" s="38"/>
      <c r="BDR333" s="38"/>
      <c r="BDS333" s="38"/>
      <c r="BDT333" s="38"/>
      <c r="BDU333" s="38"/>
      <c r="BDV333" s="38"/>
      <c r="BDW333" s="38"/>
      <c r="BDX333" s="38"/>
      <c r="BDY333" s="38"/>
      <c r="BDZ333" s="38"/>
      <c r="BEA333" s="38"/>
      <c r="BEB333" s="38"/>
      <c r="BEC333" s="38"/>
      <c r="BED333" s="38"/>
      <c r="BEE333" s="38"/>
      <c r="BEF333" s="38"/>
      <c r="BEG333" s="38"/>
      <c r="BEH333" s="38"/>
      <c r="BEI333" s="38"/>
      <c r="BEJ333" s="38"/>
      <c r="BEK333" s="38"/>
      <c r="BEL333" s="38"/>
      <c r="BEM333" s="38"/>
      <c r="BEN333" s="38"/>
      <c r="BEO333" s="38"/>
      <c r="BEP333" s="38"/>
      <c r="BEQ333" s="38"/>
      <c r="BER333" s="38"/>
      <c r="BES333" s="38"/>
      <c r="BET333" s="38"/>
      <c r="BEU333" s="38"/>
      <c r="BEV333" s="38"/>
      <c r="BEW333" s="38"/>
      <c r="BEX333" s="38"/>
      <c r="BEY333" s="38"/>
      <c r="BEZ333" s="38"/>
      <c r="BFA333" s="38"/>
      <c r="BFB333" s="38"/>
      <c r="BFC333" s="38"/>
      <c r="BFD333" s="38"/>
      <c r="BFE333" s="38"/>
      <c r="BFF333" s="38"/>
      <c r="BFG333" s="38"/>
      <c r="BFH333" s="38"/>
      <c r="BFI333" s="38"/>
      <c r="BFJ333" s="38"/>
      <c r="BFK333" s="38"/>
      <c r="BFL333" s="38"/>
      <c r="BFM333" s="38"/>
      <c r="BFN333" s="38"/>
      <c r="BFO333" s="38"/>
      <c r="BFP333" s="38"/>
      <c r="BFQ333" s="38"/>
      <c r="BFR333" s="38"/>
      <c r="BFS333" s="38"/>
      <c r="BFT333" s="38"/>
      <c r="BFU333" s="38"/>
      <c r="BFV333" s="38"/>
      <c r="BFW333" s="38"/>
      <c r="BFX333" s="38"/>
      <c r="BFY333" s="38"/>
      <c r="BFZ333" s="38"/>
      <c r="BGA333" s="38"/>
      <c r="BGB333" s="38"/>
      <c r="BGC333" s="38"/>
      <c r="BGD333" s="38"/>
      <c r="BGE333" s="38"/>
      <c r="BGF333" s="38"/>
      <c r="BGG333" s="38"/>
      <c r="BGH333" s="38"/>
      <c r="BGI333" s="38"/>
      <c r="BGJ333" s="38"/>
      <c r="BGK333" s="38"/>
      <c r="BGL333" s="38"/>
      <c r="BGM333" s="38"/>
      <c r="BGN333" s="38"/>
      <c r="BGO333" s="38"/>
      <c r="BGP333" s="38"/>
      <c r="BGQ333" s="38"/>
      <c r="BGR333" s="38"/>
      <c r="BGS333" s="38"/>
      <c r="BGT333" s="38"/>
      <c r="BGU333" s="38"/>
      <c r="BGV333" s="38"/>
      <c r="BGW333" s="38"/>
      <c r="BGX333" s="38"/>
      <c r="BGY333" s="38"/>
      <c r="BGZ333" s="38"/>
      <c r="BHA333" s="38"/>
      <c r="BHB333" s="38"/>
      <c r="BHC333" s="38"/>
      <c r="BHD333" s="38"/>
      <c r="BHE333" s="38"/>
      <c r="BHF333" s="38"/>
      <c r="BHG333" s="38"/>
      <c r="BHH333" s="38"/>
      <c r="BHI333" s="38"/>
      <c r="BHJ333" s="38"/>
      <c r="BHK333" s="38"/>
      <c r="BHL333" s="38"/>
      <c r="BHM333" s="38"/>
      <c r="BHN333" s="38"/>
      <c r="BHO333" s="38"/>
      <c r="BHP333" s="38"/>
      <c r="BHQ333" s="38"/>
      <c r="BHR333" s="38"/>
      <c r="BHS333" s="38"/>
      <c r="BHT333" s="38"/>
      <c r="BHU333" s="38"/>
      <c r="BHV333" s="38"/>
      <c r="BHW333" s="38"/>
      <c r="BHX333" s="38"/>
      <c r="BHY333" s="38"/>
      <c r="BHZ333" s="38"/>
      <c r="BIA333" s="38"/>
      <c r="BIB333" s="38"/>
      <c r="BIC333" s="38"/>
      <c r="BID333" s="38"/>
      <c r="BIE333" s="38"/>
      <c r="BIF333" s="38"/>
      <c r="BIG333" s="38"/>
      <c r="BIH333" s="38"/>
      <c r="BII333" s="38"/>
      <c r="BIJ333" s="38"/>
      <c r="BIK333" s="38"/>
      <c r="BIL333" s="38"/>
      <c r="BIM333" s="38"/>
      <c r="BIN333" s="38"/>
      <c r="BIO333" s="38"/>
      <c r="BIP333" s="38"/>
      <c r="BIQ333" s="38"/>
      <c r="BIR333" s="38"/>
      <c r="BIS333" s="38"/>
      <c r="BIT333" s="38"/>
      <c r="BIU333" s="38"/>
      <c r="BIV333" s="38"/>
      <c r="BIW333" s="38"/>
      <c r="BIX333" s="38"/>
      <c r="BIY333" s="38"/>
      <c r="BIZ333" s="38"/>
      <c r="BJA333" s="38"/>
      <c r="BJB333" s="38"/>
      <c r="BJC333" s="38"/>
      <c r="BJD333" s="38"/>
      <c r="BJE333" s="38"/>
      <c r="BJF333" s="38"/>
      <c r="BJG333" s="38"/>
      <c r="BJH333" s="38"/>
      <c r="BJI333" s="38"/>
      <c r="BJJ333" s="38"/>
      <c r="BJK333" s="38"/>
      <c r="BJL333" s="38"/>
      <c r="BJM333" s="38"/>
      <c r="BJN333" s="38"/>
      <c r="BJO333" s="38"/>
      <c r="BJP333" s="38"/>
      <c r="BJQ333" s="38"/>
      <c r="BJR333" s="38"/>
      <c r="BJS333" s="38"/>
      <c r="BJT333" s="38"/>
      <c r="BJU333" s="38"/>
      <c r="BJV333" s="38"/>
      <c r="BJW333" s="38"/>
      <c r="BJX333" s="38"/>
      <c r="BJY333" s="38"/>
      <c r="BJZ333" s="38"/>
      <c r="BKA333" s="38"/>
      <c r="BKB333" s="38"/>
      <c r="BKC333" s="38"/>
      <c r="BKD333" s="38"/>
      <c r="BKE333" s="38"/>
      <c r="BKF333" s="38"/>
      <c r="BKG333" s="38"/>
      <c r="BKH333" s="38"/>
      <c r="BKI333" s="38"/>
      <c r="BKJ333" s="38"/>
      <c r="BKK333" s="38"/>
      <c r="BKL333" s="38"/>
      <c r="BKM333" s="38"/>
      <c r="BKN333" s="38"/>
      <c r="BKO333" s="38"/>
      <c r="BKP333" s="38"/>
      <c r="BKQ333" s="38"/>
      <c r="BKR333" s="38"/>
      <c r="BKS333" s="38"/>
      <c r="BKT333" s="38"/>
      <c r="BKU333" s="38"/>
      <c r="BKV333" s="38"/>
      <c r="BKW333" s="38"/>
      <c r="BKX333" s="38"/>
      <c r="BKY333" s="38"/>
      <c r="BKZ333" s="38"/>
      <c r="BLA333" s="38"/>
      <c r="BLB333" s="38"/>
      <c r="BLC333" s="38"/>
      <c r="BLD333" s="38"/>
      <c r="BLE333" s="38"/>
      <c r="BLF333" s="38"/>
      <c r="BLG333" s="38"/>
      <c r="BLH333" s="38"/>
      <c r="BLI333" s="38"/>
      <c r="BLJ333" s="38"/>
      <c r="BLK333" s="38"/>
      <c r="BLL333" s="38"/>
      <c r="BLM333" s="38"/>
      <c r="BLN333" s="38"/>
      <c r="BLO333" s="38"/>
      <c r="BLP333" s="38"/>
      <c r="BLQ333" s="38"/>
      <c r="BLR333" s="38"/>
      <c r="BLS333" s="38"/>
      <c r="BLT333" s="38"/>
      <c r="BLU333" s="38"/>
      <c r="BLV333" s="38"/>
      <c r="BLW333" s="38"/>
      <c r="BLX333" s="38"/>
      <c r="BLY333" s="38"/>
      <c r="BLZ333" s="38"/>
      <c r="BMA333" s="38"/>
      <c r="BMB333" s="38"/>
      <c r="BMC333" s="38"/>
      <c r="BMD333" s="38"/>
      <c r="BME333" s="38"/>
      <c r="BMF333" s="38"/>
      <c r="BMG333" s="38"/>
      <c r="BMH333" s="38"/>
      <c r="BMI333" s="38"/>
      <c r="BMJ333" s="38"/>
      <c r="BMK333" s="38"/>
      <c r="BML333" s="38"/>
      <c r="BMM333" s="38"/>
      <c r="BMN333" s="38"/>
      <c r="BMO333" s="38"/>
      <c r="BMP333" s="38"/>
      <c r="BMQ333" s="38"/>
      <c r="BMR333" s="38"/>
      <c r="BMS333" s="38"/>
      <c r="BMT333" s="38"/>
      <c r="BMU333" s="38"/>
      <c r="BMV333" s="38"/>
      <c r="BMW333" s="38"/>
      <c r="BMX333" s="38"/>
      <c r="BMY333" s="38"/>
      <c r="BMZ333" s="38"/>
      <c r="BNA333" s="38"/>
      <c r="BNB333" s="38"/>
      <c r="BNC333" s="38"/>
      <c r="BND333" s="38"/>
      <c r="BNE333" s="38"/>
      <c r="BNF333" s="38"/>
      <c r="BNG333" s="38"/>
      <c r="BNH333" s="38"/>
      <c r="BNI333" s="38"/>
      <c r="BNJ333" s="38"/>
      <c r="BNK333" s="38"/>
      <c r="BNL333" s="38"/>
      <c r="BNM333" s="38"/>
      <c r="BNN333" s="38"/>
      <c r="BNO333" s="38"/>
      <c r="BNP333" s="38"/>
      <c r="BNQ333" s="38"/>
      <c r="BNR333" s="38"/>
      <c r="BNS333" s="38"/>
      <c r="BNT333" s="38"/>
      <c r="BNU333" s="38"/>
      <c r="BNV333" s="38"/>
      <c r="BNW333" s="38"/>
      <c r="BNX333" s="38"/>
      <c r="BNY333" s="38"/>
      <c r="BNZ333" s="38"/>
      <c r="BOA333" s="38"/>
      <c r="BOB333" s="38"/>
      <c r="BOC333" s="38"/>
      <c r="BOD333" s="38"/>
      <c r="BOE333" s="38"/>
      <c r="BOF333" s="38"/>
      <c r="BOG333" s="38"/>
      <c r="BOH333" s="38"/>
      <c r="BOI333" s="38"/>
      <c r="BOJ333" s="38"/>
      <c r="BOK333" s="38"/>
      <c r="BOL333" s="38"/>
      <c r="BOM333" s="38"/>
      <c r="BON333" s="38"/>
      <c r="BOO333" s="38"/>
      <c r="BOP333" s="38"/>
      <c r="BOQ333" s="38"/>
      <c r="BOR333" s="38"/>
      <c r="BOS333" s="38"/>
      <c r="BOT333" s="38"/>
      <c r="BOU333" s="38"/>
      <c r="BOV333" s="38"/>
      <c r="BOW333" s="38"/>
      <c r="BOX333" s="38"/>
      <c r="BOY333" s="38"/>
      <c r="BOZ333" s="38"/>
      <c r="BPA333" s="38"/>
      <c r="BPB333" s="38"/>
      <c r="BPC333" s="38"/>
      <c r="BPD333" s="38"/>
      <c r="BPE333" s="38"/>
      <c r="BPF333" s="38"/>
      <c r="BPG333" s="38"/>
      <c r="BPH333" s="38"/>
      <c r="BPI333" s="38"/>
      <c r="BPJ333" s="38"/>
      <c r="BPK333" s="38"/>
      <c r="BPL333" s="38"/>
      <c r="BPM333" s="38"/>
      <c r="BPN333" s="38"/>
      <c r="BPO333" s="38"/>
      <c r="BPP333" s="38"/>
      <c r="BPQ333" s="38"/>
      <c r="BPR333" s="38"/>
      <c r="BPS333" s="38"/>
      <c r="BPT333" s="38"/>
      <c r="BPU333" s="38"/>
      <c r="BPV333" s="38"/>
      <c r="BPW333" s="38"/>
      <c r="BPX333" s="38"/>
      <c r="BPY333" s="38"/>
      <c r="BPZ333" s="38"/>
      <c r="BQA333" s="38"/>
      <c r="BQB333" s="38"/>
      <c r="BQC333" s="38"/>
      <c r="BQD333" s="38"/>
      <c r="BQE333" s="38"/>
      <c r="BQF333" s="38"/>
      <c r="BQG333" s="38"/>
      <c r="BQH333" s="38"/>
      <c r="BQI333" s="38"/>
      <c r="BQJ333" s="38"/>
      <c r="BQK333" s="38"/>
      <c r="BQL333" s="38"/>
      <c r="BQM333" s="38"/>
      <c r="BQN333" s="38"/>
      <c r="BQO333" s="38"/>
      <c r="BQP333" s="38"/>
      <c r="BQQ333" s="38"/>
      <c r="BQR333" s="38"/>
      <c r="BQS333" s="38"/>
      <c r="BQT333" s="38"/>
      <c r="BQU333" s="38"/>
      <c r="BQV333" s="38"/>
      <c r="BQW333" s="38"/>
      <c r="BQX333" s="38"/>
      <c r="BQY333" s="38"/>
      <c r="BQZ333" s="38"/>
      <c r="BRA333" s="38"/>
      <c r="BRB333" s="38"/>
      <c r="BRC333" s="38"/>
      <c r="BRD333" s="38"/>
      <c r="BRE333" s="38"/>
      <c r="BRF333" s="38"/>
      <c r="BRG333" s="38"/>
      <c r="BRH333" s="38"/>
      <c r="BRI333" s="38"/>
      <c r="BRJ333" s="38"/>
      <c r="BRK333" s="38"/>
      <c r="BRL333" s="38"/>
      <c r="BRM333" s="38"/>
      <c r="BRN333" s="38"/>
      <c r="BRO333" s="38"/>
      <c r="BRP333" s="38"/>
      <c r="BRQ333" s="38"/>
      <c r="BRR333" s="38"/>
      <c r="BRS333" s="38"/>
      <c r="BRT333" s="38"/>
      <c r="BRU333" s="38"/>
      <c r="BRV333" s="38"/>
      <c r="BRW333" s="38"/>
      <c r="BRX333" s="38"/>
      <c r="BRY333" s="38"/>
      <c r="BRZ333" s="38"/>
      <c r="BSA333" s="38"/>
      <c r="BSB333" s="38"/>
      <c r="BSC333" s="38"/>
      <c r="BSD333" s="38"/>
      <c r="BSE333" s="38"/>
      <c r="BSF333" s="38"/>
      <c r="BSG333" s="38"/>
      <c r="BSH333" s="38"/>
      <c r="BSI333" s="38"/>
      <c r="BSJ333" s="38"/>
      <c r="BSK333" s="38"/>
      <c r="BSL333" s="38"/>
      <c r="BSM333" s="38"/>
      <c r="BSN333" s="38"/>
      <c r="BSO333" s="38"/>
      <c r="BSP333" s="38"/>
      <c r="BSQ333" s="38"/>
      <c r="BSR333" s="38"/>
      <c r="BSS333" s="38"/>
      <c r="BST333" s="38"/>
      <c r="BSU333" s="38"/>
      <c r="BSV333" s="38"/>
      <c r="BSW333" s="38"/>
      <c r="BSX333" s="38"/>
      <c r="BSY333" s="38"/>
      <c r="BSZ333" s="38"/>
      <c r="BTA333" s="38"/>
      <c r="BTB333" s="38"/>
      <c r="BTC333" s="38"/>
      <c r="BTD333" s="38"/>
      <c r="BTE333" s="38"/>
      <c r="BTF333" s="38"/>
      <c r="BTG333" s="38"/>
      <c r="BTH333" s="38"/>
      <c r="BTI333" s="38"/>
      <c r="BTJ333" s="38"/>
      <c r="BTK333" s="38"/>
      <c r="BTL333" s="38"/>
      <c r="BTM333" s="38"/>
      <c r="BTN333" s="38"/>
      <c r="BTO333" s="38"/>
      <c r="BTP333" s="38"/>
      <c r="BTQ333" s="38"/>
      <c r="BTR333" s="38"/>
      <c r="BTS333" s="38"/>
      <c r="BTT333" s="38"/>
      <c r="BTU333" s="38"/>
      <c r="BTV333" s="38"/>
      <c r="BTW333" s="38"/>
      <c r="BTX333" s="38"/>
      <c r="BTY333" s="38"/>
      <c r="BTZ333" s="38"/>
      <c r="BUA333" s="38"/>
      <c r="BUB333" s="38"/>
      <c r="BUC333" s="38"/>
      <c r="BUD333" s="38"/>
      <c r="BUE333" s="38"/>
      <c r="BUF333" s="38"/>
      <c r="BUG333" s="38"/>
      <c r="BUH333" s="38"/>
      <c r="BUI333" s="38"/>
      <c r="BUJ333" s="38"/>
      <c r="BUK333" s="38"/>
      <c r="BUL333" s="38"/>
      <c r="BUM333" s="38"/>
      <c r="BUN333" s="38"/>
      <c r="BUO333" s="38"/>
      <c r="BUP333" s="38"/>
      <c r="BUQ333" s="38"/>
      <c r="BUR333" s="38"/>
      <c r="BUS333" s="38"/>
      <c r="BUT333" s="38"/>
      <c r="BUU333" s="38"/>
      <c r="BUV333" s="38"/>
      <c r="BUW333" s="38"/>
      <c r="BUX333" s="38"/>
      <c r="BUY333" s="38"/>
      <c r="BUZ333" s="38"/>
      <c r="BVA333" s="38"/>
      <c r="BVB333" s="38"/>
      <c r="BVC333" s="38"/>
      <c r="BVD333" s="38"/>
      <c r="BVE333" s="38"/>
      <c r="BVF333" s="38"/>
      <c r="BVG333" s="38"/>
      <c r="BVH333" s="38"/>
      <c r="BVI333" s="38"/>
      <c r="BVJ333" s="38"/>
      <c r="BVK333" s="38"/>
      <c r="BVL333" s="38"/>
      <c r="BVM333" s="38"/>
      <c r="BVN333" s="38"/>
      <c r="BVO333" s="38"/>
      <c r="BVP333" s="38"/>
      <c r="BVQ333" s="38"/>
      <c r="BVR333" s="38"/>
      <c r="BVS333" s="38"/>
      <c r="BVT333" s="38"/>
      <c r="BVU333" s="38"/>
      <c r="BVV333" s="38"/>
      <c r="BVW333" s="38"/>
      <c r="BVX333" s="38"/>
      <c r="BVY333" s="38"/>
      <c r="BVZ333" s="38"/>
      <c r="BWA333" s="38"/>
      <c r="BWB333" s="38"/>
      <c r="BWC333" s="38"/>
      <c r="BWD333" s="38"/>
      <c r="BWE333" s="38"/>
      <c r="BWF333" s="38"/>
      <c r="BWG333" s="38"/>
      <c r="BWH333" s="38"/>
      <c r="BWI333" s="38"/>
      <c r="BWJ333" s="38"/>
      <c r="BWK333" s="38"/>
      <c r="BWL333" s="38"/>
      <c r="BWM333" s="38"/>
      <c r="BWN333" s="38"/>
      <c r="BWO333" s="38"/>
      <c r="BWP333" s="38"/>
      <c r="BWQ333" s="38"/>
      <c r="BWR333" s="38"/>
      <c r="BWS333" s="38"/>
      <c r="BWT333" s="38"/>
      <c r="BWU333" s="38"/>
      <c r="BWV333" s="38"/>
      <c r="BWW333" s="38"/>
      <c r="BWX333" s="38"/>
      <c r="BWY333" s="38"/>
      <c r="BWZ333" s="38"/>
      <c r="BXA333" s="38"/>
      <c r="BXB333" s="38"/>
      <c r="BXC333" s="38"/>
      <c r="BXD333" s="38"/>
      <c r="BXE333" s="38"/>
      <c r="BXF333" s="38"/>
      <c r="BXG333" s="38"/>
      <c r="BXH333" s="38"/>
      <c r="BXI333" s="38"/>
      <c r="BXJ333" s="38"/>
      <c r="BXK333" s="38"/>
      <c r="BXL333" s="38"/>
      <c r="BXM333" s="38"/>
      <c r="BXN333" s="38"/>
      <c r="BXO333" s="38"/>
      <c r="BXP333" s="38"/>
      <c r="BXQ333" s="38"/>
      <c r="BXR333" s="38"/>
      <c r="BXS333" s="38"/>
      <c r="BXT333" s="38"/>
      <c r="BXU333" s="38"/>
      <c r="BXV333" s="38"/>
      <c r="BXW333" s="38"/>
      <c r="BXX333" s="38"/>
      <c r="BXY333" s="38"/>
      <c r="BXZ333" s="38"/>
      <c r="BYA333" s="38"/>
      <c r="BYB333" s="38"/>
      <c r="BYC333" s="38"/>
      <c r="BYD333" s="38"/>
      <c r="BYE333" s="38"/>
      <c r="BYF333" s="38"/>
      <c r="BYG333" s="38"/>
      <c r="BYH333" s="38"/>
      <c r="BYI333" s="38"/>
      <c r="BYJ333" s="38"/>
      <c r="BYK333" s="38"/>
      <c r="BYL333" s="38"/>
      <c r="BYM333" s="38"/>
      <c r="BYN333" s="38"/>
      <c r="BYO333" s="38"/>
      <c r="BYP333" s="38"/>
      <c r="BYQ333" s="38"/>
      <c r="BYR333" s="38"/>
      <c r="BYS333" s="38"/>
      <c r="BYT333" s="38"/>
      <c r="BYU333" s="38"/>
      <c r="BYV333" s="38"/>
      <c r="BYW333" s="38"/>
      <c r="BYX333" s="38"/>
      <c r="BYY333" s="38"/>
      <c r="BYZ333" s="38"/>
      <c r="BZA333" s="38"/>
      <c r="BZB333" s="38"/>
      <c r="BZC333" s="38"/>
      <c r="BZD333" s="38"/>
      <c r="BZE333" s="38"/>
      <c r="BZF333" s="38"/>
      <c r="BZG333" s="38"/>
      <c r="BZH333" s="38"/>
      <c r="BZI333" s="38"/>
      <c r="BZJ333" s="38"/>
      <c r="BZK333" s="38"/>
      <c r="BZL333" s="38"/>
      <c r="BZM333" s="38"/>
      <c r="BZN333" s="38"/>
      <c r="BZO333" s="38"/>
      <c r="BZP333" s="38"/>
      <c r="BZQ333" s="38"/>
      <c r="BZR333" s="38"/>
      <c r="BZS333" s="38"/>
      <c r="BZT333" s="38"/>
      <c r="BZU333" s="38"/>
      <c r="BZV333" s="38"/>
      <c r="BZW333" s="38"/>
      <c r="BZX333" s="38"/>
      <c r="BZY333" s="38"/>
      <c r="BZZ333" s="38"/>
      <c r="CAA333" s="38"/>
      <c r="CAB333" s="38"/>
      <c r="CAC333" s="38"/>
      <c r="CAD333" s="38"/>
      <c r="CAE333" s="38"/>
      <c r="CAF333" s="38"/>
      <c r="CAG333" s="38"/>
      <c r="CAH333" s="38"/>
      <c r="CAI333" s="38"/>
      <c r="CAJ333" s="38"/>
      <c r="CAK333" s="38"/>
      <c r="CAL333" s="38"/>
      <c r="CAM333" s="38"/>
      <c r="CAN333" s="38"/>
      <c r="CAO333" s="38"/>
      <c r="CAP333" s="38"/>
      <c r="CAQ333" s="38"/>
      <c r="CAR333" s="38"/>
      <c r="CAS333" s="38"/>
      <c r="CAT333" s="38"/>
      <c r="CAU333" s="38"/>
      <c r="CAV333" s="38"/>
      <c r="CAW333" s="38"/>
      <c r="CAX333" s="38"/>
      <c r="CAY333" s="38"/>
      <c r="CAZ333" s="38"/>
      <c r="CBA333" s="38"/>
      <c r="CBB333" s="38"/>
      <c r="CBC333" s="38"/>
      <c r="CBD333" s="38"/>
      <c r="CBE333" s="38"/>
      <c r="CBF333" s="38"/>
      <c r="CBG333" s="38"/>
      <c r="CBH333" s="38"/>
      <c r="CBI333" s="38"/>
      <c r="CBJ333" s="38"/>
      <c r="CBK333" s="38"/>
      <c r="CBL333" s="38"/>
      <c r="CBM333" s="38"/>
      <c r="CBN333" s="38"/>
      <c r="CBO333" s="38"/>
      <c r="CBP333" s="38"/>
      <c r="CBQ333" s="38"/>
      <c r="CBR333" s="38"/>
      <c r="CBS333" s="38"/>
      <c r="CBT333" s="38"/>
      <c r="CBU333" s="38"/>
      <c r="CBV333" s="38"/>
      <c r="CBW333" s="38"/>
      <c r="CBX333" s="38"/>
      <c r="CBY333" s="38"/>
      <c r="CBZ333" s="38"/>
      <c r="CCA333" s="38"/>
      <c r="CCB333" s="38"/>
      <c r="CCC333" s="38"/>
      <c r="CCD333" s="38"/>
      <c r="CCE333" s="38"/>
      <c r="CCF333" s="38"/>
      <c r="CCG333" s="38"/>
      <c r="CCH333" s="38"/>
      <c r="CCI333" s="38"/>
      <c r="CCJ333" s="38"/>
      <c r="CCK333" s="38"/>
      <c r="CCL333" s="38"/>
      <c r="CCM333" s="38"/>
      <c r="CCN333" s="38"/>
      <c r="CCO333" s="38"/>
      <c r="CCP333" s="38"/>
      <c r="CCQ333" s="38"/>
      <c r="CCR333" s="38"/>
      <c r="CCS333" s="38"/>
      <c r="CCT333" s="38"/>
      <c r="CCU333" s="38"/>
      <c r="CCV333" s="38"/>
      <c r="CCW333" s="38"/>
      <c r="CCX333" s="38"/>
      <c r="CCY333" s="38"/>
      <c r="CCZ333" s="38"/>
      <c r="CDA333" s="38"/>
      <c r="CDB333" s="38"/>
      <c r="CDC333" s="38"/>
      <c r="CDD333" s="38"/>
      <c r="CDE333" s="38"/>
      <c r="CDF333" s="38"/>
      <c r="CDG333" s="38"/>
      <c r="CDH333" s="38"/>
      <c r="CDI333" s="38"/>
      <c r="CDJ333" s="38"/>
      <c r="CDK333" s="38"/>
      <c r="CDL333" s="38"/>
      <c r="CDM333" s="38"/>
      <c r="CDN333" s="38"/>
      <c r="CDO333" s="38"/>
      <c r="CDP333" s="38"/>
      <c r="CDQ333" s="38"/>
      <c r="CDR333" s="38"/>
      <c r="CDS333" s="38"/>
      <c r="CDT333" s="38"/>
      <c r="CDU333" s="38"/>
      <c r="CDV333" s="38"/>
      <c r="CDW333" s="38"/>
      <c r="CDX333" s="38"/>
      <c r="CDY333" s="38"/>
      <c r="CDZ333" s="38"/>
      <c r="CEA333" s="38"/>
      <c r="CEB333" s="38"/>
      <c r="CEC333" s="38"/>
      <c r="CED333" s="38"/>
      <c r="CEE333" s="38"/>
      <c r="CEF333" s="38"/>
      <c r="CEG333" s="38"/>
      <c r="CEH333" s="38"/>
      <c r="CEI333" s="38"/>
      <c r="CEJ333" s="38"/>
      <c r="CEK333" s="38"/>
      <c r="CEL333" s="38"/>
      <c r="CEM333" s="38"/>
      <c r="CEN333" s="38"/>
      <c r="CEO333" s="38"/>
      <c r="CEP333" s="38"/>
      <c r="CEQ333" s="38"/>
      <c r="CER333" s="38"/>
      <c r="CES333" s="38"/>
      <c r="CET333" s="38"/>
      <c r="CEU333" s="38"/>
      <c r="CEV333" s="38"/>
      <c r="CEW333" s="38"/>
      <c r="CEX333" s="38"/>
      <c r="CEY333" s="38"/>
      <c r="CEZ333" s="38"/>
      <c r="CFA333" s="38"/>
      <c r="CFB333" s="38"/>
      <c r="CFC333" s="38"/>
      <c r="CFD333" s="38"/>
      <c r="CFE333" s="38"/>
      <c r="CFF333" s="38"/>
      <c r="CFG333" s="38"/>
      <c r="CFH333" s="38"/>
      <c r="CFI333" s="38"/>
      <c r="CFJ333" s="38"/>
      <c r="CFK333" s="38"/>
      <c r="CFL333" s="38"/>
      <c r="CFM333" s="38"/>
      <c r="CFN333" s="38"/>
      <c r="CFO333" s="38"/>
      <c r="CFP333" s="38"/>
      <c r="CFQ333" s="38"/>
      <c r="CFR333" s="38"/>
      <c r="CFS333" s="38"/>
      <c r="CFT333" s="38"/>
      <c r="CFU333" s="38"/>
      <c r="CFV333" s="38"/>
      <c r="CFW333" s="38"/>
      <c r="CFX333" s="38"/>
      <c r="CFY333" s="38"/>
      <c r="CFZ333" s="38"/>
      <c r="CGA333" s="38"/>
      <c r="CGB333" s="38"/>
      <c r="CGC333" s="38"/>
      <c r="CGD333" s="38"/>
      <c r="CGE333" s="38"/>
      <c r="CGF333" s="38"/>
      <c r="CGG333" s="38"/>
      <c r="CGH333" s="38"/>
      <c r="CGI333" s="38"/>
      <c r="CGJ333" s="38"/>
      <c r="CGK333" s="38"/>
      <c r="CGL333" s="38"/>
      <c r="CGM333" s="38"/>
      <c r="CGN333" s="38"/>
      <c r="CGO333" s="38"/>
      <c r="CGP333" s="38"/>
      <c r="CGQ333" s="38"/>
      <c r="CGR333" s="38"/>
      <c r="CGS333" s="38"/>
      <c r="CGT333" s="38"/>
      <c r="CGU333" s="38"/>
      <c r="CGV333" s="38"/>
      <c r="CGW333" s="38"/>
      <c r="CGX333" s="38"/>
      <c r="CGY333" s="38"/>
      <c r="CGZ333" s="38"/>
      <c r="CHA333" s="38"/>
      <c r="CHB333" s="38"/>
      <c r="CHC333" s="38"/>
      <c r="CHD333" s="38"/>
      <c r="CHE333" s="38"/>
      <c r="CHF333" s="38"/>
      <c r="CHG333" s="38"/>
      <c r="CHH333" s="38"/>
      <c r="CHI333" s="38"/>
      <c r="CHJ333" s="38"/>
      <c r="CHK333" s="38"/>
      <c r="CHL333" s="38"/>
      <c r="CHM333" s="38"/>
      <c r="CHN333" s="38"/>
      <c r="CHO333" s="38"/>
      <c r="CHP333" s="38"/>
      <c r="CHQ333" s="38"/>
      <c r="CHR333" s="38"/>
      <c r="CHS333" s="38"/>
      <c r="CHT333" s="38"/>
      <c r="CHU333" s="38"/>
      <c r="CHV333" s="38"/>
      <c r="CHW333" s="38"/>
      <c r="CHX333" s="38"/>
      <c r="CHY333" s="38"/>
      <c r="CHZ333" s="38"/>
      <c r="CIA333" s="38"/>
      <c r="CIB333" s="38"/>
      <c r="CIC333" s="38"/>
      <c r="CID333" s="38"/>
      <c r="CIE333" s="38"/>
      <c r="CIF333" s="38"/>
      <c r="CIG333" s="38"/>
      <c r="CIH333" s="38"/>
      <c r="CII333" s="38"/>
      <c r="CIJ333" s="38"/>
      <c r="CIK333" s="38"/>
      <c r="CIL333" s="38"/>
      <c r="CIM333" s="38"/>
      <c r="CIN333" s="38"/>
      <c r="CIO333" s="38"/>
      <c r="CIP333" s="38"/>
      <c r="CIQ333" s="38"/>
      <c r="CIR333" s="38"/>
      <c r="CIS333" s="38"/>
      <c r="CIT333" s="38"/>
      <c r="CIU333" s="38"/>
      <c r="CIV333" s="38"/>
      <c r="CIW333" s="38"/>
      <c r="CIX333" s="38"/>
      <c r="CIY333" s="38"/>
      <c r="CIZ333" s="38"/>
      <c r="CJA333" s="38"/>
      <c r="CJB333" s="38"/>
      <c r="CJC333" s="38"/>
      <c r="CJD333" s="38"/>
      <c r="CJE333" s="38"/>
      <c r="CJF333" s="38"/>
      <c r="CJG333" s="38"/>
      <c r="CJH333" s="38"/>
      <c r="CJI333" s="38"/>
      <c r="CJJ333" s="38"/>
      <c r="CJK333" s="38"/>
      <c r="CJL333" s="38"/>
      <c r="CJM333" s="38"/>
      <c r="CJN333" s="38"/>
      <c r="CJO333" s="38"/>
      <c r="CJP333" s="38"/>
      <c r="CJQ333" s="38"/>
      <c r="CJR333" s="38"/>
      <c r="CJS333" s="38"/>
      <c r="CJT333" s="38"/>
      <c r="CJU333" s="38"/>
      <c r="CJV333" s="38"/>
      <c r="CJW333" s="38"/>
      <c r="CJX333" s="38"/>
      <c r="CJY333" s="38"/>
      <c r="CJZ333" s="38"/>
      <c r="CKA333" s="38"/>
      <c r="CKB333" s="38"/>
      <c r="CKC333" s="38"/>
      <c r="CKD333" s="38"/>
      <c r="CKE333" s="38"/>
      <c r="CKF333" s="38"/>
      <c r="CKG333" s="38"/>
      <c r="CKH333" s="38"/>
      <c r="CKI333" s="38"/>
      <c r="CKJ333" s="38"/>
      <c r="CKK333" s="38"/>
      <c r="CKL333" s="38"/>
      <c r="CKM333" s="38"/>
      <c r="CKN333" s="38"/>
      <c r="CKO333" s="38"/>
      <c r="CKP333" s="38"/>
      <c r="CKQ333" s="38"/>
      <c r="CKR333" s="38"/>
      <c r="CKS333" s="38"/>
      <c r="CKT333" s="38"/>
      <c r="CKU333" s="38"/>
      <c r="CKV333" s="38"/>
      <c r="CKW333" s="38"/>
      <c r="CKX333" s="38"/>
      <c r="CKY333" s="38"/>
      <c r="CKZ333" s="38"/>
      <c r="CLA333" s="38"/>
      <c r="CLB333" s="38"/>
      <c r="CLC333" s="38"/>
      <c r="CLD333" s="38"/>
      <c r="CLE333" s="38"/>
      <c r="CLF333" s="38"/>
      <c r="CLG333" s="38"/>
      <c r="CLH333" s="38"/>
      <c r="CLI333" s="38"/>
      <c r="CLJ333" s="38"/>
      <c r="CLK333" s="38"/>
      <c r="CLL333" s="38"/>
      <c r="CLM333" s="38"/>
      <c r="CLN333" s="38"/>
      <c r="CLO333" s="38"/>
      <c r="CLP333" s="38"/>
      <c r="CLQ333" s="38"/>
      <c r="CLR333" s="38"/>
      <c r="CLS333" s="38"/>
      <c r="CLT333" s="38"/>
      <c r="CLU333" s="38"/>
      <c r="CLV333" s="38"/>
      <c r="CLW333" s="38"/>
      <c r="CLX333" s="38"/>
      <c r="CLY333" s="38"/>
      <c r="CLZ333" s="38"/>
      <c r="CMA333" s="38"/>
      <c r="CMB333" s="38"/>
      <c r="CMC333" s="38"/>
      <c r="CMD333" s="38"/>
      <c r="CME333" s="38"/>
      <c r="CMF333" s="38"/>
      <c r="CMG333" s="38"/>
      <c r="CMH333" s="38"/>
      <c r="CMI333" s="38"/>
      <c r="CMJ333" s="38"/>
      <c r="CMK333" s="38"/>
      <c r="CML333" s="38"/>
      <c r="CMM333" s="38"/>
      <c r="CMN333" s="38"/>
      <c r="CMO333" s="38"/>
      <c r="CMP333" s="38"/>
      <c r="CMQ333" s="38"/>
      <c r="CMR333" s="38"/>
      <c r="CMS333" s="38"/>
      <c r="CMT333" s="38"/>
      <c r="CMU333" s="38"/>
      <c r="CMV333" s="38"/>
      <c r="CMW333" s="38"/>
      <c r="CMX333" s="38"/>
      <c r="CMY333" s="38"/>
      <c r="CMZ333" s="38"/>
      <c r="CNA333" s="38"/>
      <c r="CNB333" s="38"/>
      <c r="CNC333" s="38"/>
      <c r="CND333" s="38"/>
      <c r="CNE333" s="38"/>
      <c r="CNF333" s="38"/>
      <c r="CNG333" s="38"/>
      <c r="CNH333" s="38"/>
      <c r="CNI333" s="38"/>
      <c r="CNJ333" s="38"/>
      <c r="CNK333" s="38"/>
      <c r="CNL333" s="38"/>
      <c r="CNM333" s="38"/>
      <c r="CNN333" s="38"/>
      <c r="CNO333" s="38"/>
      <c r="CNP333" s="38"/>
      <c r="CNQ333" s="38"/>
      <c r="CNR333" s="38"/>
      <c r="CNS333" s="38"/>
      <c r="CNT333" s="38"/>
      <c r="CNU333" s="38"/>
      <c r="CNV333" s="38"/>
      <c r="CNW333" s="38"/>
      <c r="CNX333" s="38"/>
      <c r="CNY333" s="38"/>
      <c r="CNZ333" s="38"/>
      <c r="COA333" s="38"/>
      <c r="COB333" s="38"/>
      <c r="COC333" s="38"/>
      <c r="COD333" s="38"/>
      <c r="COE333" s="38"/>
      <c r="COF333" s="38"/>
      <c r="COG333" s="38"/>
      <c r="COH333" s="38"/>
      <c r="COI333" s="38"/>
      <c r="COJ333" s="38"/>
      <c r="COK333" s="38"/>
      <c r="COL333" s="38"/>
      <c r="COM333" s="38"/>
      <c r="CON333" s="38"/>
      <c r="COO333" s="38"/>
      <c r="COP333" s="38"/>
      <c r="COQ333" s="38"/>
      <c r="COR333" s="38"/>
      <c r="COS333" s="38"/>
      <c r="COT333" s="38"/>
      <c r="COU333" s="38"/>
      <c r="COV333" s="38"/>
      <c r="COW333" s="38"/>
      <c r="COX333" s="38"/>
      <c r="COY333" s="38"/>
      <c r="COZ333" s="38"/>
      <c r="CPA333" s="38"/>
      <c r="CPB333" s="38"/>
      <c r="CPC333" s="38"/>
      <c r="CPD333" s="38"/>
      <c r="CPE333" s="38"/>
      <c r="CPF333" s="38"/>
      <c r="CPG333" s="38"/>
      <c r="CPH333" s="38"/>
      <c r="CPI333" s="38"/>
      <c r="CPJ333" s="38"/>
      <c r="CPK333" s="38"/>
      <c r="CPL333" s="38"/>
      <c r="CPM333" s="38"/>
      <c r="CPN333" s="38"/>
      <c r="CPO333" s="38"/>
      <c r="CPP333" s="38"/>
      <c r="CPQ333" s="38"/>
      <c r="CPR333" s="38"/>
      <c r="CPS333" s="38"/>
      <c r="CPT333" s="38"/>
      <c r="CPU333" s="38"/>
      <c r="CPV333" s="38"/>
      <c r="CPW333" s="38"/>
      <c r="CPX333" s="38"/>
      <c r="CPY333" s="38"/>
      <c r="CPZ333" s="38"/>
      <c r="CQA333" s="38"/>
      <c r="CQB333" s="38"/>
      <c r="CQC333" s="38"/>
      <c r="CQD333" s="38"/>
      <c r="CQE333" s="38"/>
      <c r="CQF333" s="38"/>
      <c r="CQG333" s="38"/>
      <c r="CQH333" s="38"/>
      <c r="CQI333" s="38"/>
      <c r="CQJ333" s="38"/>
      <c r="CQK333" s="38"/>
      <c r="CQL333" s="38"/>
      <c r="CQM333" s="38"/>
      <c r="CQN333" s="38"/>
      <c r="CQO333" s="38"/>
      <c r="CQP333" s="38"/>
      <c r="CQQ333" s="38"/>
      <c r="CQR333" s="38"/>
      <c r="CQS333" s="38"/>
      <c r="CQT333" s="38"/>
      <c r="CQU333" s="38"/>
      <c r="CQV333" s="38"/>
      <c r="CQW333" s="38"/>
      <c r="CQX333" s="38"/>
      <c r="CQY333" s="38"/>
      <c r="CQZ333" s="38"/>
      <c r="CRA333" s="38"/>
      <c r="CRB333" s="38"/>
      <c r="CRC333" s="38"/>
      <c r="CRD333" s="38"/>
      <c r="CRE333" s="38"/>
      <c r="CRF333" s="38"/>
      <c r="CRG333" s="38"/>
      <c r="CRH333" s="38"/>
      <c r="CRI333" s="38"/>
      <c r="CRJ333" s="38"/>
      <c r="CRK333" s="38"/>
      <c r="CRL333" s="38"/>
      <c r="CRM333" s="38"/>
      <c r="CRN333" s="38"/>
      <c r="CRO333" s="38"/>
      <c r="CRP333" s="38"/>
      <c r="CRQ333" s="38"/>
      <c r="CRR333" s="38"/>
      <c r="CRS333" s="38"/>
      <c r="CRT333" s="38"/>
      <c r="CRU333" s="38"/>
      <c r="CRV333" s="38"/>
      <c r="CRW333" s="38"/>
      <c r="CRX333" s="38"/>
      <c r="CRY333" s="38"/>
      <c r="CRZ333" s="38"/>
      <c r="CSA333" s="38"/>
      <c r="CSB333" s="38"/>
      <c r="CSC333" s="38"/>
      <c r="CSD333" s="38"/>
      <c r="CSE333" s="38"/>
      <c r="CSF333" s="38"/>
      <c r="CSG333" s="38"/>
      <c r="CSH333" s="38"/>
      <c r="CSI333" s="38"/>
      <c r="CSJ333" s="38"/>
      <c r="CSK333" s="38"/>
      <c r="CSL333" s="38"/>
      <c r="CSM333" s="38"/>
      <c r="CSN333" s="38"/>
      <c r="CSO333" s="38"/>
      <c r="CSP333" s="38"/>
      <c r="CSQ333" s="38"/>
      <c r="CSR333" s="38"/>
      <c r="CSS333" s="38"/>
      <c r="CST333" s="38"/>
      <c r="CSU333" s="38"/>
      <c r="CSV333" s="38"/>
      <c r="CSW333" s="38"/>
      <c r="CSX333" s="38"/>
      <c r="CSY333" s="38"/>
      <c r="CSZ333" s="38"/>
      <c r="CTA333" s="38"/>
      <c r="CTB333" s="38"/>
      <c r="CTC333" s="38"/>
      <c r="CTD333" s="38"/>
      <c r="CTE333" s="38"/>
      <c r="CTF333" s="38"/>
      <c r="CTG333" s="38"/>
      <c r="CTH333" s="38"/>
      <c r="CTI333" s="38"/>
      <c r="CTJ333" s="38"/>
      <c r="CTK333" s="38"/>
      <c r="CTL333" s="38"/>
      <c r="CTM333" s="38"/>
      <c r="CTN333" s="38"/>
      <c r="CTO333" s="38"/>
      <c r="CTP333" s="38"/>
      <c r="CTQ333" s="38"/>
      <c r="CTR333" s="38"/>
      <c r="CTS333" s="38"/>
      <c r="CTT333" s="38"/>
      <c r="CTU333" s="38"/>
      <c r="CTV333" s="38"/>
      <c r="CTW333" s="38"/>
      <c r="CTX333" s="38"/>
      <c r="CTY333" s="38"/>
      <c r="CTZ333" s="38"/>
      <c r="CUA333" s="38"/>
      <c r="CUB333" s="38"/>
      <c r="CUC333" s="38"/>
      <c r="CUD333" s="38"/>
      <c r="CUE333" s="38"/>
      <c r="CUF333" s="38"/>
      <c r="CUG333" s="38"/>
      <c r="CUH333" s="38"/>
      <c r="CUI333" s="38"/>
      <c r="CUJ333" s="38"/>
      <c r="CUK333" s="38"/>
      <c r="CUL333" s="38"/>
      <c r="CUM333" s="38"/>
      <c r="CUN333" s="38"/>
      <c r="CUO333" s="38"/>
      <c r="CUP333" s="38"/>
      <c r="CUQ333" s="38"/>
      <c r="CUR333" s="38"/>
      <c r="CUS333" s="38"/>
      <c r="CUT333" s="38"/>
      <c r="CUU333" s="38"/>
      <c r="CUV333" s="38"/>
      <c r="CUW333" s="38"/>
      <c r="CUX333" s="38"/>
      <c r="CUY333" s="38"/>
      <c r="CUZ333" s="38"/>
      <c r="CVA333" s="38"/>
      <c r="CVB333" s="38"/>
      <c r="CVC333" s="38"/>
      <c r="CVD333" s="38"/>
      <c r="CVE333" s="38"/>
      <c r="CVF333" s="38"/>
      <c r="CVG333" s="38"/>
      <c r="CVH333" s="38"/>
      <c r="CVI333" s="38"/>
      <c r="CVJ333" s="38"/>
      <c r="CVK333" s="38"/>
      <c r="CVL333" s="38"/>
      <c r="CVM333" s="38"/>
      <c r="CVN333" s="38"/>
      <c r="CVO333" s="38"/>
      <c r="CVP333" s="38"/>
      <c r="CVQ333" s="38"/>
      <c r="CVR333" s="38"/>
      <c r="CVS333" s="38"/>
      <c r="CVT333" s="38"/>
      <c r="CVU333" s="38"/>
      <c r="CVV333" s="38"/>
      <c r="CVW333" s="38"/>
      <c r="CVX333" s="38"/>
      <c r="CVY333" s="38"/>
      <c r="CVZ333" s="38"/>
      <c r="CWA333" s="38"/>
      <c r="CWB333" s="38"/>
      <c r="CWC333" s="38"/>
      <c r="CWD333" s="38"/>
      <c r="CWE333" s="38"/>
      <c r="CWF333" s="38"/>
      <c r="CWG333" s="38"/>
      <c r="CWH333" s="38"/>
      <c r="CWI333" s="38"/>
      <c r="CWJ333" s="38"/>
      <c r="CWK333" s="38"/>
      <c r="CWL333" s="38"/>
      <c r="CWM333" s="38"/>
      <c r="CWN333" s="38"/>
      <c r="CWO333" s="38"/>
      <c r="CWP333" s="38"/>
      <c r="CWQ333" s="38"/>
      <c r="CWR333" s="38"/>
      <c r="CWS333" s="38"/>
      <c r="CWT333" s="38"/>
      <c r="CWU333" s="38"/>
      <c r="CWV333" s="38"/>
      <c r="CWW333" s="38"/>
      <c r="CWX333" s="38"/>
      <c r="CWY333" s="38"/>
      <c r="CWZ333" s="38"/>
      <c r="CXA333" s="38"/>
      <c r="CXB333" s="38"/>
      <c r="CXC333" s="38"/>
      <c r="CXD333" s="38"/>
      <c r="CXE333" s="38"/>
      <c r="CXF333" s="38"/>
      <c r="CXG333" s="38"/>
      <c r="CXH333" s="38"/>
      <c r="CXI333" s="38"/>
      <c r="CXJ333" s="38"/>
      <c r="CXK333" s="38"/>
      <c r="CXL333" s="38"/>
      <c r="CXM333" s="38"/>
      <c r="CXN333" s="38"/>
      <c r="CXO333" s="38"/>
      <c r="CXP333" s="38"/>
      <c r="CXQ333" s="38"/>
      <c r="CXR333" s="38"/>
      <c r="CXS333" s="38"/>
      <c r="CXT333" s="38"/>
      <c r="CXU333" s="38"/>
      <c r="CXV333" s="38"/>
      <c r="CXW333" s="38"/>
      <c r="CXX333" s="38"/>
      <c r="CXY333" s="38"/>
      <c r="CXZ333" s="38"/>
      <c r="CYA333" s="38"/>
      <c r="CYB333" s="38"/>
      <c r="CYC333" s="38"/>
      <c r="CYD333" s="38"/>
      <c r="CYE333" s="38"/>
      <c r="CYF333" s="38"/>
      <c r="CYG333" s="38"/>
      <c r="CYH333" s="38"/>
      <c r="CYI333" s="38"/>
      <c r="CYJ333" s="38"/>
      <c r="CYK333" s="38"/>
      <c r="CYL333" s="38"/>
      <c r="CYM333" s="38"/>
      <c r="CYN333" s="38"/>
      <c r="CYO333" s="38"/>
      <c r="CYP333" s="38"/>
      <c r="CYQ333" s="38"/>
      <c r="CYR333" s="38"/>
      <c r="CYS333" s="38"/>
      <c r="CYT333" s="38"/>
      <c r="CYU333" s="38"/>
      <c r="CYV333" s="38"/>
      <c r="CYW333" s="38"/>
      <c r="CYX333" s="38"/>
      <c r="CYY333" s="38"/>
      <c r="CYZ333" s="38"/>
      <c r="CZA333" s="38"/>
      <c r="CZB333" s="38"/>
      <c r="CZC333" s="38"/>
      <c r="CZD333" s="38"/>
      <c r="CZE333" s="38"/>
      <c r="CZF333" s="38"/>
      <c r="CZG333" s="38"/>
      <c r="CZH333" s="38"/>
      <c r="CZI333" s="38"/>
      <c r="CZJ333" s="38"/>
      <c r="CZK333" s="38"/>
      <c r="CZL333" s="38"/>
      <c r="CZM333" s="38"/>
      <c r="CZN333" s="38"/>
      <c r="CZO333" s="38"/>
      <c r="CZP333" s="38"/>
      <c r="CZQ333" s="38"/>
      <c r="CZR333" s="38"/>
      <c r="CZS333" s="38"/>
      <c r="CZT333" s="38"/>
      <c r="CZU333" s="38"/>
      <c r="CZV333" s="38"/>
      <c r="CZW333" s="38"/>
      <c r="CZX333" s="38"/>
      <c r="CZY333" s="38"/>
      <c r="CZZ333" s="38"/>
      <c r="DAA333" s="38"/>
      <c r="DAB333" s="38"/>
      <c r="DAC333" s="38"/>
      <c r="DAD333" s="38"/>
      <c r="DAE333" s="38"/>
      <c r="DAF333" s="38"/>
      <c r="DAG333" s="38"/>
      <c r="DAH333" s="38"/>
      <c r="DAI333" s="38"/>
      <c r="DAJ333" s="38"/>
      <c r="DAK333" s="38"/>
      <c r="DAL333" s="38"/>
      <c r="DAM333" s="38"/>
      <c r="DAN333" s="38"/>
      <c r="DAO333" s="38"/>
      <c r="DAP333" s="38"/>
      <c r="DAQ333" s="38"/>
      <c r="DAR333" s="38"/>
      <c r="DAS333" s="38"/>
      <c r="DAT333" s="38"/>
      <c r="DAU333" s="38"/>
      <c r="DAV333" s="38"/>
      <c r="DAW333" s="38"/>
      <c r="DAX333" s="38"/>
      <c r="DAY333" s="38"/>
      <c r="DAZ333" s="38"/>
      <c r="DBA333" s="38"/>
      <c r="DBB333" s="38"/>
      <c r="DBC333" s="38"/>
      <c r="DBD333" s="38"/>
      <c r="DBE333" s="38"/>
      <c r="DBF333" s="38"/>
      <c r="DBG333" s="38"/>
      <c r="DBH333" s="38"/>
      <c r="DBI333" s="38"/>
      <c r="DBJ333" s="38"/>
      <c r="DBK333" s="38"/>
      <c r="DBL333" s="38"/>
      <c r="DBM333" s="38"/>
      <c r="DBN333" s="38"/>
      <c r="DBO333" s="38"/>
      <c r="DBP333" s="38"/>
      <c r="DBQ333" s="38"/>
      <c r="DBR333" s="38"/>
      <c r="DBS333" s="38"/>
      <c r="DBT333" s="38"/>
      <c r="DBU333" s="38"/>
      <c r="DBV333" s="38"/>
      <c r="DBW333" s="38"/>
      <c r="DBX333" s="38"/>
      <c r="DBY333" s="38"/>
      <c r="DBZ333" s="38"/>
      <c r="DCA333" s="38"/>
      <c r="DCB333" s="38"/>
      <c r="DCC333" s="38"/>
      <c r="DCD333" s="38"/>
      <c r="DCE333" s="38"/>
      <c r="DCF333" s="38"/>
      <c r="DCG333" s="38"/>
      <c r="DCH333" s="38"/>
      <c r="DCI333" s="38"/>
      <c r="DCJ333" s="38"/>
      <c r="DCK333" s="38"/>
      <c r="DCL333" s="38"/>
      <c r="DCM333" s="38"/>
      <c r="DCN333" s="38"/>
      <c r="DCO333" s="38"/>
      <c r="DCP333" s="38"/>
      <c r="DCQ333" s="38"/>
      <c r="DCR333" s="38"/>
      <c r="DCS333" s="38"/>
      <c r="DCT333" s="38"/>
      <c r="DCU333" s="38"/>
      <c r="DCV333" s="38"/>
      <c r="DCW333" s="38"/>
      <c r="DCX333" s="38"/>
      <c r="DCY333" s="38"/>
      <c r="DCZ333" s="38"/>
      <c r="DDA333" s="38"/>
      <c r="DDB333" s="38"/>
      <c r="DDC333" s="38"/>
      <c r="DDD333" s="38"/>
      <c r="DDE333" s="38"/>
      <c r="DDF333" s="38"/>
      <c r="DDG333" s="38"/>
      <c r="DDH333" s="38"/>
      <c r="DDI333" s="38"/>
      <c r="DDJ333" s="38"/>
      <c r="DDK333" s="38"/>
      <c r="DDL333" s="38"/>
      <c r="DDM333" s="38"/>
      <c r="DDN333" s="38"/>
      <c r="DDO333" s="38"/>
      <c r="DDP333" s="38"/>
      <c r="DDQ333" s="38"/>
      <c r="DDR333" s="38"/>
      <c r="DDS333" s="38"/>
      <c r="DDT333" s="38"/>
      <c r="DDU333" s="38"/>
      <c r="DDV333" s="38"/>
      <c r="DDW333" s="38"/>
      <c r="DDX333" s="38"/>
      <c r="DDY333" s="38"/>
      <c r="DDZ333" s="38"/>
      <c r="DEA333" s="38"/>
      <c r="DEB333" s="38"/>
      <c r="DEC333" s="38"/>
      <c r="DED333" s="38"/>
      <c r="DEE333" s="38"/>
      <c r="DEF333" s="38"/>
      <c r="DEG333" s="38"/>
      <c r="DEH333" s="38"/>
      <c r="DEI333" s="38"/>
      <c r="DEJ333" s="38"/>
      <c r="DEK333" s="38"/>
      <c r="DEL333" s="38"/>
      <c r="DEM333" s="38"/>
      <c r="DEN333" s="38"/>
      <c r="DEO333" s="38"/>
      <c r="DEP333" s="38"/>
      <c r="DEQ333" s="38"/>
      <c r="DER333" s="38"/>
      <c r="DES333" s="38"/>
      <c r="DET333" s="38"/>
      <c r="DEU333" s="38"/>
      <c r="DEV333" s="38"/>
      <c r="DEW333" s="38"/>
      <c r="DEX333" s="38"/>
      <c r="DEY333" s="38"/>
      <c r="DEZ333" s="38"/>
      <c r="DFA333" s="38"/>
      <c r="DFB333" s="38"/>
      <c r="DFC333" s="38"/>
      <c r="DFD333" s="38"/>
      <c r="DFE333" s="38"/>
      <c r="DFF333" s="38"/>
      <c r="DFG333" s="38"/>
      <c r="DFH333" s="38"/>
      <c r="DFI333" s="38"/>
      <c r="DFJ333" s="38"/>
      <c r="DFK333" s="38"/>
      <c r="DFL333" s="38"/>
      <c r="DFM333" s="38"/>
      <c r="DFN333" s="38"/>
      <c r="DFO333" s="38"/>
      <c r="DFP333" s="38"/>
      <c r="DFQ333" s="38"/>
      <c r="DFR333" s="38"/>
      <c r="DFS333" s="38"/>
      <c r="DFT333" s="38"/>
      <c r="DFU333" s="38"/>
      <c r="DFV333" s="38"/>
      <c r="DFW333" s="38"/>
      <c r="DFX333" s="38"/>
      <c r="DFY333" s="38"/>
      <c r="DFZ333" s="38"/>
      <c r="DGA333" s="38"/>
      <c r="DGB333" s="38"/>
      <c r="DGC333" s="38"/>
      <c r="DGD333" s="38"/>
      <c r="DGE333" s="38"/>
      <c r="DGF333" s="38"/>
      <c r="DGG333" s="38"/>
      <c r="DGH333" s="38"/>
      <c r="DGI333" s="38"/>
      <c r="DGJ333" s="38"/>
      <c r="DGK333" s="38"/>
      <c r="DGL333" s="38"/>
      <c r="DGM333" s="38"/>
      <c r="DGN333" s="38"/>
      <c r="DGO333" s="38"/>
      <c r="DGP333" s="38"/>
      <c r="DGQ333" s="38"/>
      <c r="DGR333" s="38"/>
      <c r="DGS333" s="38"/>
      <c r="DGT333" s="38"/>
      <c r="DGU333" s="38"/>
      <c r="DGV333" s="38"/>
      <c r="DGW333" s="38"/>
      <c r="DGX333" s="38"/>
      <c r="DGY333" s="38"/>
      <c r="DGZ333" s="38"/>
      <c r="DHA333" s="38"/>
      <c r="DHB333" s="38"/>
      <c r="DHC333" s="38"/>
      <c r="DHD333" s="38"/>
      <c r="DHE333" s="38"/>
      <c r="DHF333" s="38"/>
      <c r="DHG333" s="38"/>
      <c r="DHH333" s="38"/>
      <c r="DHI333" s="38"/>
      <c r="DHJ333" s="38"/>
      <c r="DHK333" s="38"/>
      <c r="DHL333" s="38"/>
      <c r="DHM333" s="38"/>
      <c r="DHN333" s="38"/>
      <c r="DHO333" s="38"/>
      <c r="DHP333" s="38"/>
      <c r="DHQ333" s="38"/>
      <c r="DHR333" s="38"/>
      <c r="DHS333" s="38"/>
      <c r="DHT333" s="38"/>
      <c r="DHU333" s="38"/>
      <c r="DHV333" s="38"/>
      <c r="DHW333" s="38"/>
      <c r="DHX333" s="38"/>
      <c r="DHY333" s="38"/>
      <c r="DHZ333" s="38"/>
      <c r="DIA333" s="38"/>
      <c r="DIB333" s="38"/>
      <c r="DIC333" s="38"/>
      <c r="DID333" s="38"/>
      <c r="DIE333" s="38"/>
      <c r="DIF333" s="38"/>
      <c r="DIG333" s="38"/>
      <c r="DIH333" s="38"/>
      <c r="DII333" s="38"/>
      <c r="DIJ333" s="38"/>
      <c r="DIK333" s="38"/>
      <c r="DIL333" s="38"/>
      <c r="DIM333" s="38"/>
      <c r="DIN333" s="38"/>
      <c r="DIO333" s="38"/>
      <c r="DIP333" s="38"/>
      <c r="DIQ333" s="38"/>
      <c r="DIR333" s="38"/>
      <c r="DIS333" s="38"/>
      <c r="DIT333" s="38"/>
      <c r="DIU333" s="38"/>
      <c r="DIV333" s="38"/>
      <c r="DIW333" s="38"/>
      <c r="DIX333" s="38"/>
      <c r="DIY333" s="38"/>
      <c r="DIZ333" s="38"/>
      <c r="DJA333" s="38"/>
      <c r="DJB333" s="38"/>
      <c r="DJC333" s="38"/>
      <c r="DJD333" s="38"/>
      <c r="DJE333" s="38"/>
      <c r="DJF333" s="38"/>
      <c r="DJG333" s="38"/>
      <c r="DJH333" s="38"/>
      <c r="DJI333" s="38"/>
      <c r="DJJ333" s="38"/>
      <c r="DJK333" s="38"/>
      <c r="DJL333" s="38"/>
      <c r="DJM333" s="38"/>
      <c r="DJN333" s="38"/>
      <c r="DJO333" s="38"/>
      <c r="DJP333" s="38"/>
      <c r="DJQ333" s="38"/>
      <c r="DJR333" s="38"/>
      <c r="DJS333" s="38"/>
      <c r="DJT333" s="38"/>
      <c r="DJU333" s="38"/>
      <c r="DJV333" s="38"/>
      <c r="DJW333" s="38"/>
      <c r="DJX333" s="38"/>
      <c r="DJY333" s="38"/>
      <c r="DJZ333" s="38"/>
      <c r="DKA333" s="38"/>
      <c r="DKB333" s="38"/>
      <c r="DKC333" s="38"/>
      <c r="DKD333" s="38"/>
      <c r="DKE333" s="38"/>
      <c r="DKF333" s="38"/>
      <c r="DKG333" s="38"/>
      <c r="DKH333" s="38"/>
      <c r="DKI333" s="38"/>
      <c r="DKJ333" s="38"/>
      <c r="DKK333" s="38"/>
      <c r="DKL333" s="38"/>
      <c r="DKM333" s="38"/>
      <c r="DKN333" s="38"/>
      <c r="DKO333" s="38"/>
      <c r="DKP333" s="38"/>
      <c r="DKQ333" s="38"/>
      <c r="DKR333" s="38"/>
      <c r="DKS333" s="38"/>
      <c r="DKT333" s="38"/>
      <c r="DKU333" s="38"/>
      <c r="DKV333" s="38"/>
      <c r="DKW333" s="38"/>
      <c r="DKX333" s="38"/>
      <c r="DKY333" s="38"/>
      <c r="DKZ333" s="38"/>
      <c r="DLA333" s="38"/>
      <c r="DLB333" s="38"/>
      <c r="DLC333" s="38"/>
      <c r="DLD333" s="38"/>
      <c r="DLE333" s="38"/>
      <c r="DLF333" s="38"/>
      <c r="DLG333" s="38"/>
      <c r="DLH333" s="38"/>
      <c r="DLI333" s="38"/>
      <c r="DLJ333" s="38"/>
      <c r="DLK333" s="38"/>
      <c r="DLL333" s="38"/>
      <c r="DLM333" s="38"/>
      <c r="DLN333" s="38"/>
      <c r="DLO333" s="38"/>
      <c r="DLP333" s="38"/>
      <c r="DLQ333" s="38"/>
      <c r="DLR333" s="38"/>
      <c r="DLS333" s="38"/>
      <c r="DLT333" s="38"/>
      <c r="DLU333" s="38"/>
      <c r="DLV333" s="38"/>
      <c r="DLW333" s="38"/>
      <c r="DLX333" s="38"/>
      <c r="DLY333" s="38"/>
      <c r="DLZ333" s="38"/>
      <c r="DMA333" s="38"/>
      <c r="DMB333" s="38"/>
      <c r="DMC333" s="38"/>
      <c r="DMD333" s="38"/>
      <c r="DME333" s="38"/>
      <c r="DMF333" s="38"/>
      <c r="DMG333" s="38"/>
      <c r="DMH333" s="38"/>
      <c r="DMI333" s="38"/>
      <c r="DMJ333" s="38"/>
      <c r="DMK333" s="38"/>
      <c r="DML333" s="38"/>
      <c r="DMM333" s="38"/>
      <c r="DMN333" s="38"/>
      <c r="DMO333" s="38"/>
      <c r="DMP333" s="38"/>
      <c r="DMQ333" s="38"/>
      <c r="DMR333" s="38"/>
      <c r="DMS333" s="38"/>
      <c r="DMT333" s="38"/>
      <c r="DMU333" s="38"/>
      <c r="DMV333" s="38"/>
      <c r="DMW333" s="38"/>
      <c r="DMX333" s="38"/>
      <c r="DMY333" s="38"/>
      <c r="DMZ333" s="38"/>
      <c r="DNA333" s="38"/>
      <c r="DNB333" s="38"/>
      <c r="DNC333" s="38"/>
      <c r="DND333" s="38"/>
      <c r="DNE333" s="38"/>
      <c r="DNF333" s="38"/>
      <c r="DNG333" s="38"/>
      <c r="DNH333" s="38"/>
      <c r="DNI333" s="38"/>
      <c r="DNJ333" s="38"/>
      <c r="DNK333" s="38"/>
      <c r="DNL333" s="38"/>
      <c r="DNM333" s="38"/>
      <c r="DNN333" s="38"/>
      <c r="DNO333" s="38"/>
      <c r="DNP333" s="38"/>
      <c r="DNQ333" s="38"/>
      <c r="DNR333" s="38"/>
      <c r="DNS333" s="38"/>
      <c r="DNT333" s="38"/>
      <c r="DNU333" s="38"/>
      <c r="DNV333" s="38"/>
      <c r="DNW333" s="38"/>
      <c r="DNX333" s="38"/>
      <c r="DNY333" s="38"/>
      <c r="DNZ333" s="38"/>
      <c r="DOA333" s="38"/>
      <c r="DOB333" s="38"/>
      <c r="DOC333" s="38"/>
      <c r="DOD333" s="38"/>
      <c r="DOE333" s="38"/>
      <c r="DOF333" s="38"/>
      <c r="DOG333" s="38"/>
      <c r="DOH333" s="38"/>
      <c r="DOI333" s="38"/>
      <c r="DOJ333" s="38"/>
      <c r="DOK333" s="38"/>
      <c r="DOL333" s="38"/>
      <c r="DOM333" s="38"/>
      <c r="DON333" s="38"/>
      <c r="DOO333" s="38"/>
      <c r="DOP333" s="38"/>
      <c r="DOQ333" s="38"/>
      <c r="DOR333" s="38"/>
      <c r="DOS333" s="38"/>
      <c r="DOT333" s="38"/>
      <c r="DOU333" s="38"/>
      <c r="DOV333" s="38"/>
      <c r="DOW333" s="38"/>
      <c r="DOX333" s="38"/>
      <c r="DOY333" s="38"/>
      <c r="DOZ333" s="38"/>
      <c r="DPA333" s="38"/>
      <c r="DPB333" s="38"/>
      <c r="DPC333" s="38"/>
      <c r="DPD333" s="38"/>
      <c r="DPE333" s="38"/>
      <c r="DPF333" s="38"/>
      <c r="DPG333" s="38"/>
      <c r="DPH333" s="38"/>
      <c r="DPI333" s="38"/>
      <c r="DPJ333" s="38"/>
      <c r="DPK333" s="38"/>
      <c r="DPL333" s="38"/>
      <c r="DPM333" s="38"/>
      <c r="DPN333" s="38"/>
      <c r="DPO333" s="38"/>
      <c r="DPP333" s="38"/>
      <c r="DPQ333" s="38"/>
      <c r="DPR333" s="38"/>
      <c r="DPS333" s="38"/>
      <c r="DPT333" s="38"/>
      <c r="DPU333" s="38"/>
      <c r="DPV333" s="38"/>
      <c r="DPW333" s="38"/>
      <c r="DPX333" s="38"/>
      <c r="DPY333" s="38"/>
      <c r="DPZ333" s="38"/>
      <c r="DQA333" s="38"/>
      <c r="DQB333" s="38"/>
      <c r="DQC333" s="38"/>
      <c r="DQD333" s="38"/>
      <c r="DQE333" s="38"/>
      <c r="DQF333" s="38"/>
      <c r="DQG333" s="38"/>
      <c r="DQH333" s="38"/>
      <c r="DQI333" s="38"/>
      <c r="DQJ333" s="38"/>
      <c r="DQK333" s="38"/>
      <c r="DQL333" s="38"/>
      <c r="DQM333" s="38"/>
      <c r="DQN333" s="38"/>
      <c r="DQO333" s="38"/>
      <c r="DQP333" s="38"/>
      <c r="DQQ333" s="38"/>
      <c r="DQR333" s="38"/>
      <c r="DQS333" s="38"/>
      <c r="DQT333" s="38"/>
      <c r="DQU333" s="38"/>
      <c r="DQV333" s="38"/>
      <c r="DQW333" s="38"/>
      <c r="DQX333" s="38"/>
      <c r="DQY333" s="38"/>
      <c r="DQZ333" s="38"/>
      <c r="DRA333" s="38"/>
      <c r="DRB333" s="38"/>
      <c r="DRC333" s="38"/>
      <c r="DRD333" s="38"/>
      <c r="DRE333" s="38"/>
      <c r="DRF333" s="38"/>
      <c r="DRG333" s="38"/>
      <c r="DRH333" s="38"/>
      <c r="DRI333" s="38"/>
      <c r="DRJ333" s="38"/>
      <c r="DRK333" s="38"/>
      <c r="DRL333" s="38"/>
      <c r="DRM333" s="38"/>
      <c r="DRN333" s="38"/>
      <c r="DRO333" s="38"/>
      <c r="DRP333" s="38"/>
      <c r="DRQ333" s="38"/>
      <c r="DRR333" s="38"/>
      <c r="DRS333" s="38"/>
      <c r="DRT333" s="38"/>
      <c r="DRU333" s="38"/>
      <c r="DRV333" s="38"/>
      <c r="DRW333" s="38"/>
      <c r="DRX333" s="38"/>
      <c r="DRY333" s="38"/>
      <c r="DRZ333" s="38"/>
      <c r="DSA333" s="38"/>
      <c r="DSB333" s="38"/>
      <c r="DSC333" s="38"/>
      <c r="DSD333" s="38"/>
      <c r="DSE333" s="38"/>
      <c r="DSF333" s="38"/>
      <c r="DSG333" s="38"/>
      <c r="DSH333" s="38"/>
      <c r="DSI333" s="38"/>
      <c r="DSJ333" s="38"/>
      <c r="DSK333" s="38"/>
      <c r="DSL333" s="38"/>
      <c r="DSM333" s="38"/>
      <c r="DSN333" s="38"/>
      <c r="DSO333" s="38"/>
      <c r="DSP333" s="38"/>
      <c r="DSQ333" s="38"/>
      <c r="DSR333" s="38"/>
      <c r="DSS333" s="38"/>
      <c r="DST333" s="38"/>
      <c r="DSU333" s="38"/>
      <c r="DSV333" s="38"/>
      <c r="DSW333" s="38"/>
      <c r="DSX333" s="38"/>
      <c r="DSY333" s="38"/>
      <c r="DSZ333" s="38"/>
      <c r="DTA333" s="38"/>
      <c r="DTB333" s="38"/>
      <c r="DTC333" s="38"/>
      <c r="DTD333" s="38"/>
      <c r="DTE333" s="38"/>
      <c r="DTF333" s="38"/>
      <c r="DTG333" s="38"/>
      <c r="DTH333" s="38"/>
      <c r="DTI333" s="38"/>
      <c r="DTJ333" s="38"/>
      <c r="DTK333" s="38"/>
      <c r="DTL333" s="38"/>
      <c r="DTM333" s="38"/>
      <c r="DTN333" s="38"/>
      <c r="DTO333" s="38"/>
      <c r="DTP333" s="38"/>
      <c r="DTQ333" s="38"/>
      <c r="DTR333" s="38"/>
      <c r="DTS333" s="38"/>
      <c r="DTT333" s="38"/>
      <c r="DTU333" s="38"/>
      <c r="DTV333" s="38"/>
      <c r="DTW333" s="38"/>
      <c r="DTX333" s="38"/>
      <c r="DTY333" s="38"/>
      <c r="DTZ333" s="38"/>
      <c r="DUA333" s="38"/>
      <c r="DUB333" s="38"/>
      <c r="DUC333" s="38"/>
      <c r="DUD333" s="38"/>
      <c r="DUE333" s="38"/>
      <c r="DUF333" s="38"/>
      <c r="DUG333" s="38"/>
      <c r="DUH333" s="38"/>
      <c r="DUI333" s="38"/>
      <c r="DUJ333" s="38"/>
      <c r="DUK333" s="38"/>
      <c r="DUL333" s="38"/>
      <c r="DUM333" s="38"/>
      <c r="DUN333" s="38"/>
      <c r="DUO333" s="38"/>
      <c r="DUP333" s="38"/>
      <c r="DUQ333" s="38"/>
      <c r="DUR333" s="38"/>
      <c r="DUS333" s="38"/>
      <c r="DUT333" s="38"/>
      <c r="DUU333" s="38"/>
      <c r="DUV333" s="38"/>
      <c r="DUW333" s="38"/>
      <c r="DUX333" s="38"/>
      <c r="DUY333" s="38"/>
      <c r="DUZ333" s="38"/>
      <c r="DVA333" s="38"/>
      <c r="DVB333" s="38"/>
      <c r="DVC333" s="38"/>
      <c r="DVD333" s="38"/>
      <c r="DVE333" s="38"/>
      <c r="DVF333" s="38"/>
      <c r="DVG333" s="38"/>
      <c r="DVH333" s="38"/>
      <c r="DVI333" s="38"/>
      <c r="DVJ333" s="38"/>
      <c r="DVK333" s="38"/>
      <c r="DVL333" s="38"/>
      <c r="DVM333" s="38"/>
      <c r="DVN333" s="38"/>
      <c r="DVO333" s="38"/>
      <c r="DVP333" s="38"/>
      <c r="DVQ333" s="38"/>
      <c r="DVR333" s="38"/>
      <c r="DVS333" s="38"/>
      <c r="DVT333" s="38"/>
      <c r="DVU333" s="38"/>
      <c r="DVV333" s="38"/>
      <c r="DVW333" s="38"/>
      <c r="DVX333" s="38"/>
      <c r="DVY333" s="38"/>
      <c r="DVZ333" s="38"/>
      <c r="DWA333" s="38"/>
      <c r="DWB333" s="38"/>
      <c r="DWC333" s="38"/>
      <c r="DWD333" s="38"/>
      <c r="DWE333" s="38"/>
      <c r="DWF333" s="38"/>
      <c r="DWG333" s="38"/>
      <c r="DWH333" s="38"/>
      <c r="DWI333" s="38"/>
      <c r="DWJ333" s="38"/>
      <c r="DWK333" s="38"/>
      <c r="DWL333" s="38"/>
      <c r="DWM333" s="38"/>
      <c r="DWN333" s="38"/>
      <c r="DWO333" s="38"/>
      <c r="DWP333" s="38"/>
      <c r="DWQ333" s="38"/>
      <c r="DWR333" s="38"/>
      <c r="DWS333" s="38"/>
      <c r="DWT333" s="38"/>
      <c r="DWU333" s="38"/>
      <c r="DWV333" s="38"/>
      <c r="DWW333" s="38"/>
      <c r="DWX333" s="38"/>
      <c r="DWY333" s="38"/>
      <c r="DWZ333" s="38"/>
      <c r="DXA333" s="38"/>
      <c r="DXB333" s="38"/>
      <c r="DXC333" s="38"/>
      <c r="DXD333" s="38"/>
      <c r="DXE333" s="38"/>
      <c r="DXF333" s="38"/>
      <c r="DXG333" s="38"/>
      <c r="DXH333" s="38"/>
      <c r="DXI333" s="38"/>
      <c r="DXJ333" s="38"/>
      <c r="DXK333" s="38"/>
      <c r="DXL333" s="38"/>
      <c r="DXM333" s="38"/>
      <c r="DXN333" s="38"/>
      <c r="DXO333" s="38"/>
      <c r="DXP333" s="38"/>
      <c r="DXQ333" s="38"/>
      <c r="DXR333" s="38"/>
      <c r="DXS333" s="38"/>
      <c r="DXT333" s="38"/>
      <c r="DXU333" s="38"/>
      <c r="DXV333" s="38"/>
      <c r="DXW333" s="38"/>
      <c r="DXX333" s="38"/>
      <c r="DXY333" s="38"/>
      <c r="DXZ333" s="38"/>
      <c r="DYA333" s="38"/>
      <c r="DYB333" s="38"/>
      <c r="DYC333" s="38"/>
      <c r="DYD333" s="38"/>
      <c r="DYE333" s="38"/>
      <c r="DYF333" s="38"/>
      <c r="DYG333" s="38"/>
      <c r="DYH333" s="38"/>
      <c r="DYI333" s="38"/>
      <c r="DYJ333" s="38"/>
      <c r="DYK333" s="38"/>
      <c r="DYL333" s="38"/>
      <c r="DYM333" s="38"/>
      <c r="DYN333" s="38"/>
      <c r="DYO333" s="38"/>
      <c r="DYP333" s="38"/>
      <c r="DYQ333" s="38"/>
      <c r="DYR333" s="38"/>
      <c r="DYS333" s="38"/>
      <c r="DYT333" s="38"/>
      <c r="DYU333" s="38"/>
      <c r="DYV333" s="38"/>
      <c r="DYW333" s="38"/>
      <c r="DYX333" s="38"/>
      <c r="DYY333" s="38"/>
      <c r="DYZ333" s="38"/>
      <c r="DZA333" s="38"/>
      <c r="DZB333" s="38"/>
      <c r="DZC333" s="38"/>
      <c r="DZD333" s="38"/>
      <c r="DZE333" s="38"/>
      <c r="DZF333" s="38"/>
      <c r="DZG333" s="38"/>
      <c r="DZH333" s="38"/>
      <c r="DZI333" s="38"/>
      <c r="DZJ333" s="38"/>
      <c r="DZK333" s="38"/>
      <c r="DZL333" s="38"/>
      <c r="DZM333" s="38"/>
      <c r="DZN333" s="38"/>
      <c r="DZO333" s="38"/>
      <c r="DZP333" s="38"/>
      <c r="DZQ333" s="38"/>
      <c r="DZR333" s="38"/>
      <c r="DZS333" s="38"/>
      <c r="DZT333" s="38"/>
      <c r="DZU333" s="38"/>
      <c r="DZV333" s="38"/>
      <c r="DZW333" s="38"/>
      <c r="DZX333" s="38"/>
      <c r="DZY333" s="38"/>
      <c r="DZZ333" s="38"/>
      <c r="EAA333" s="38"/>
      <c r="EAB333" s="38"/>
      <c r="EAC333" s="38"/>
      <c r="EAD333" s="38"/>
      <c r="EAE333" s="38"/>
      <c r="EAF333" s="38"/>
      <c r="EAG333" s="38"/>
      <c r="EAH333" s="38"/>
      <c r="EAI333" s="38"/>
      <c r="EAJ333" s="38"/>
      <c r="EAK333" s="38"/>
      <c r="EAL333" s="38"/>
      <c r="EAM333" s="38"/>
      <c r="EAN333" s="38"/>
      <c r="EAO333" s="38"/>
      <c r="EAP333" s="38"/>
      <c r="EAQ333" s="38"/>
      <c r="EAR333" s="38"/>
      <c r="EAS333" s="38"/>
      <c r="EAT333" s="38"/>
      <c r="EAU333" s="38"/>
      <c r="EAV333" s="38"/>
      <c r="EAW333" s="38"/>
      <c r="EAX333" s="38"/>
      <c r="EAY333" s="38"/>
      <c r="EAZ333" s="38"/>
      <c r="EBA333" s="38"/>
      <c r="EBB333" s="38"/>
      <c r="EBC333" s="38"/>
      <c r="EBD333" s="38"/>
      <c r="EBE333" s="38"/>
      <c r="EBF333" s="38"/>
      <c r="EBG333" s="38"/>
      <c r="EBH333" s="38"/>
      <c r="EBI333" s="38"/>
      <c r="EBJ333" s="38"/>
      <c r="EBK333" s="38"/>
      <c r="EBL333" s="38"/>
      <c r="EBM333" s="38"/>
      <c r="EBN333" s="38"/>
      <c r="EBO333" s="38"/>
      <c r="EBP333" s="38"/>
      <c r="EBQ333" s="38"/>
      <c r="EBR333" s="38"/>
      <c r="EBS333" s="38"/>
      <c r="EBT333" s="38"/>
      <c r="EBU333" s="38"/>
      <c r="EBV333" s="38"/>
      <c r="EBW333" s="38"/>
      <c r="EBX333" s="38"/>
      <c r="EBY333" s="38"/>
      <c r="EBZ333" s="38"/>
      <c r="ECA333" s="38"/>
      <c r="ECB333" s="38"/>
      <c r="ECC333" s="38"/>
      <c r="ECD333" s="38"/>
      <c r="ECE333" s="38"/>
      <c r="ECF333" s="38"/>
      <c r="ECG333" s="38"/>
      <c r="ECH333" s="38"/>
      <c r="ECI333" s="38"/>
      <c r="ECJ333" s="38"/>
      <c r="ECK333" s="38"/>
      <c r="ECL333" s="38"/>
      <c r="ECM333" s="38"/>
      <c r="ECN333" s="38"/>
      <c r="ECO333" s="38"/>
      <c r="ECP333" s="38"/>
      <c r="ECQ333" s="38"/>
      <c r="ECR333" s="38"/>
      <c r="ECS333" s="38"/>
      <c r="ECT333" s="38"/>
      <c r="ECU333" s="38"/>
      <c r="ECV333" s="38"/>
      <c r="ECW333" s="38"/>
      <c r="ECX333" s="38"/>
      <c r="ECY333" s="38"/>
      <c r="ECZ333" s="38"/>
      <c r="EDA333" s="38"/>
      <c r="EDB333" s="38"/>
      <c r="EDC333" s="38"/>
      <c r="EDD333" s="38"/>
      <c r="EDE333" s="38"/>
      <c r="EDF333" s="38"/>
      <c r="EDG333" s="38"/>
      <c r="EDH333" s="38"/>
      <c r="EDI333" s="38"/>
      <c r="EDJ333" s="38"/>
      <c r="EDK333" s="38"/>
      <c r="EDL333" s="38"/>
      <c r="EDM333" s="38"/>
      <c r="EDN333" s="38"/>
      <c r="EDO333" s="38"/>
      <c r="EDP333" s="38"/>
      <c r="EDQ333" s="38"/>
      <c r="EDR333" s="38"/>
      <c r="EDS333" s="38"/>
      <c r="EDT333" s="38"/>
      <c r="EDU333" s="38"/>
      <c r="EDV333" s="38"/>
      <c r="EDW333" s="38"/>
      <c r="EDX333" s="38"/>
      <c r="EDY333" s="38"/>
      <c r="EDZ333" s="38"/>
      <c r="EEA333" s="38"/>
      <c r="EEB333" s="38"/>
      <c r="EEC333" s="38"/>
      <c r="EED333" s="38"/>
      <c r="EEE333" s="38"/>
      <c r="EEF333" s="38"/>
      <c r="EEG333" s="38"/>
      <c r="EEH333" s="38"/>
      <c r="EEI333" s="38"/>
      <c r="EEJ333" s="38"/>
      <c r="EEK333" s="38"/>
      <c r="EEL333" s="38"/>
      <c r="EEM333" s="38"/>
      <c r="EEN333" s="38"/>
      <c r="EEO333" s="38"/>
      <c r="EEP333" s="38"/>
      <c r="EEQ333" s="38"/>
      <c r="EER333" s="38"/>
      <c r="EES333" s="38"/>
      <c r="EET333" s="38"/>
      <c r="EEU333" s="38"/>
      <c r="EEV333" s="38"/>
      <c r="EEW333" s="38"/>
      <c r="EEX333" s="38"/>
      <c r="EEY333" s="38"/>
      <c r="EEZ333" s="38"/>
      <c r="EFA333" s="38"/>
      <c r="EFB333" s="38"/>
      <c r="EFC333" s="38"/>
      <c r="EFD333" s="38"/>
      <c r="EFE333" s="38"/>
      <c r="EFF333" s="38"/>
      <c r="EFG333" s="38"/>
      <c r="EFH333" s="38"/>
      <c r="EFI333" s="38"/>
      <c r="EFJ333" s="38"/>
      <c r="EFK333" s="38"/>
      <c r="EFL333" s="38"/>
      <c r="EFM333" s="38"/>
      <c r="EFN333" s="38"/>
      <c r="EFO333" s="38"/>
      <c r="EFP333" s="38"/>
      <c r="EFQ333" s="38"/>
      <c r="EFR333" s="38"/>
      <c r="EFS333" s="38"/>
      <c r="EFT333" s="38"/>
      <c r="EFU333" s="38"/>
      <c r="EFV333" s="38"/>
      <c r="EFW333" s="38"/>
      <c r="EFX333" s="38"/>
      <c r="EFY333" s="38"/>
      <c r="EFZ333" s="38"/>
      <c r="EGA333" s="38"/>
      <c r="EGB333" s="38"/>
      <c r="EGC333" s="38"/>
      <c r="EGD333" s="38"/>
      <c r="EGE333" s="38"/>
      <c r="EGF333" s="38"/>
      <c r="EGG333" s="38"/>
      <c r="EGH333" s="38"/>
      <c r="EGI333" s="38"/>
      <c r="EGJ333" s="38"/>
      <c r="EGK333" s="38"/>
      <c r="EGL333" s="38"/>
      <c r="EGM333" s="38"/>
      <c r="EGN333" s="38"/>
      <c r="EGO333" s="38"/>
      <c r="EGP333" s="38"/>
      <c r="EGQ333" s="38"/>
      <c r="EGR333" s="38"/>
      <c r="EGS333" s="38"/>
      <c r="EGT333" s="38"/>
      <c r="EGU333" s="38"/>
      <c r="EGV333" s="38"/>
      <c r="EGW333" s="38"/>
      <c r="EGX333" s="38"/>
      <c r="EGY333" s="38"/>
      <c r="EGZ333" s="38"/>
      <c r="EHA333" s="38"/>
      <c r="EHB333" s="38"/>
      <c r="EHC333" s="38"/>
      <c r="EHD333" s="38"/>
      <c r="EHE333" s="38"/>
      <c r="EHF333" s="38"/>
      <c r="EHG333" s="38"/>
      <c r="EHH333" s="38"/>
      <c r="EHI333" s="38"/>
      <c r="EHJ333" s="38"/>
      <c r="EHK333" s="38"/>
      <c r="EHL333" s="38"/>
      <c r="EHM333" s="38"/>
      <c r="EHN333" s="38"/>
      <c r="EHO333" s="38"/>
      <c r="EHP333" s="38"/>
      <c r="EHQ333" s="38"/>
      <c r="EHR333" s="38"/>
      <c r="EHS333" s="38"/>
      <c r="EHT333" s="38"/>
      <c r="EHU333" s="38"/>
      <c r="EHV333" s="38"/>
      <c r="EHW333" s="38"/>
      <c r="EHX333" s="38"/>
      <c r="EHY333" s="38"/>
      <c r="EHZ333" s="38"/>
      <c r="EIA333" s="38"/>
      <c r="EIB333" s="38"/>
      <c r="EIC333" s="38"/>
      <c r="EID333" s="38"/>
      <c r="EIE333" s="38"/>
      <c r="EIF333" s="38"/>
      <c r="EIG333" s="38"/>
      <c r="EIH333" s="38"/>
      <c r="EII333" s="38"/>
      <c r="EIJ333" s="38"/>
      <c r="EIK333" s="38"/>
      <c r="EIL333" s="38"/>
      <c r="EIM333" s="38"/>
      <c r="EIN333" s="38"/>
      <c r="EIO333" s="38"/>
      <c r="EIP333" s="38"/>
      <c r="EIQ333" s="38"/>
      <c r="EIR333" s="38"/>
      <c r="EIS333" s="38"/>
      <c r="EIT333" s="38"/>
      <c r="EIU333" s="38"/>
      <c r="EIV333" s="38"/>
      <c r="EIW333" s="38"/>
      <c r="EIX333" s="38"/>
      <c r="EIY333" s="38"/>
      <c r="EIZ333" s="38"/>
      <c r="EJA333" s="38"/>
      <c r="EJB333" s="38"/>
      <c r="EJC333" s="38"/>
      <c r="EJD333" s="38"/>
      <c r="EJE333" s="38"/>
      <c r="EJF333" s="38"/>
      <c r="EJG333" s="38"/>
      <c r="EJH333" s="38"/>
      <c r="EJI333" s="38"/>
      <c r="EJJ333" s="38"/>
      <c r="EJK333" s="38"/>
      <c r="EJL333" s="38"/>
      <c r="EJM333" s="38"/>
      <c r="EJN333" s="38"/>
      <c r="EJO333" s="38"/>
      <c r="EJP333" s="38"/>
      <c r="EJQ333" s="38"/>
      <c r="EJR333" s="38"/>
      <c r="EJS333" s="38"/>
      <c r="EJT333" s="38"/>
      <c r="EJU333" s="38"/>
      <c r="EJV333" s="38"/>
      <c r="EJW333" s="38"/>
      <c r="EJX333" s="38"/>
      <c r="EJY333" s="38"/>
      <c r="EJZ333" s="38"/>
      <c r="EKA333" s="38"/>
      <c r="EKB333" s="38"/>
      <c r="EKC333" s="38"/>
      <c r="EKD333" s="38"/>
      <c r="EKE333" s="38"/>
      <c r="EKF333" s="38"/>
      <c r="EKG333" s="38"/>
      <c r="EKH333" s="38"/>
      <c r="EKI333" s="38"/>
      <c r="EKJ333" s="38"/>
      <c r="EKK333" s="38"/>
      <c r="EKL333" s="38"/>
      <c r="EKM333" s="38"/>
      <c r="EKN333" s="38"/>
      <c r="EKO333" s="38"/>
      <c r="EKP333" s="38"/>
      <c r="EKQ333" s="38"/>
      <c r="EKR333" s="38"/>
      <c r="EKS333" s="38"/>
      <c r="EKT333" s="38"/>
      <c r="EKU333" s="38"/>
      <c r="EKV333" s="38"/>
      <c r="EKW333" s="38"/>
      <c r="EKX333" s="38"/>
      <c r="EKY333" s="38"/>
      <c r="EKZ333" s="38"/>
      <c r="ELA333" s="38"/>
      <c r="ELB333" s="38"/>
      <c r="ELC333" s="38"/>
      <c r="ELD333" s="38"/>
      <c r="ELE333" s="38"/>
      <c r="ELF333" s="38"/>
      <c r="ELG333" s="38"/>
      <c r="ELH333" s="38"/>
      <c r="ELI333" s="38"/>
      <c r="ELJ333" s="38"/>
      <c r="ELK333" s="38"/>
      <c r="ELL333" s="38"/>
      <c r="ELM333" s="38"/>
      <c r="ELN333" s="38"/>
      <c r="ELO333" s="38"/>
      <c r="ELP333" s="38"/>
      <c r="ELQ333" s="38"/>
      <c r="ELR333" s="38"/>
      <c r="ELS333" s="38"/>
      <c r="ELT333" s="38"/>
      <c r="ELU333" s="38"/>
      <c r="ELV333" s="38"/>
      <c r="ELW333" s="38"/>
      <c r="ELX333" s="38"/>
      <c r="ELY333" s="38"/>
      <c r="ELZ333" s="38"/>
      <c r="EMA333" s="38"/>
      <c r="EMB333" s="38"/>
      <c r="EMC333" s="38"/>
      <c r="EMD333" s="38"/>
      <c r="EME333" s="38"/>
      <c r="EMF333" s="38"/>
      <c r="EMG333" s="38"/>
      <c r="EMH333" s="38"/>
      <c r="EMI333" s="38"/>
      <c r="EMJ333" s="38"/>
      <c r="EMK333" s="38"/>
      <c r="EML333" s="38"/>
      <c r="EMM333" s="38"/>
      <c r="EMN333" s="38"/>
      <c r="EMO333" s="38"/>
      <c r="EMP333" s="38"/>
      <c r="EMQ333" s="38"/>
      <c r="EMR333" s="38"/>
      <c r="EMS333" s="38"/>
      <c r="EMT333" s="38"/>
      <c r="EMU333" s="38"/>
      <c r="EMV333" s="38"/>
      <c r="EMW333" s="38"/>
      <c r="EMX333" s="38"/>
      <c r="EMY333" s="38"/>
      <c r="EMZ333" s="38"/>
      <c r="ENA333" s="38"/>
      <c r="ENB333" s="38"/>
      <c r="ENC333" s="38"/>
      <c r="END333" s="38"/>
      <c r="ENE333" s="38"/>
      <c r="ENF333" s="38"/>
      <c r="ENG333" s="38"/>
      <c r="ENH333" s="38"/>
      <c r="ENI333" s="38"/>
      <c r="ENJ333" s="38"/>
      <c r="ENK333" s="38"/>
      <c r="ENL333" s="38"/>
      <c r="ENM333" s="38"/>
      <c r="ENN333" s="38"/>
      <c r="ENO333" s="38"/>
      <c r="ENP333" s="38"/>
      <c r="ENQ333" s="38"/>
      <c r="ENR333" s="38"/>
      <c r="ENS333" s="38"/>
      <c r="ENT333" s="38"/>
      <c r="ENU333" s="38"/>
      <c r="ENV333" s="38"/>
      <c r="ENW333" s="38"/>
      <c r="ENX333" s="38"/>
      <c r="ENY333" s="38"/>
      <c r="ENZ333" s="38"/>
      <c r="EOA333" s="38"/>
      <c r="EOB333" s="38"/>
      <c r="EOC333" s="38"/>
      <c r="EOD333" s="38"/>
      <c r="EOE333" s="38"/>
      <c r="EOF333" s="38"/>
      <c r="EOG333" s="38"/>
      <c r="EOH333" s="38"/>
      <c r="EOI333" s="38"/>
      <c r="EOJ333" s="38"/>
      <c r="EOK333" s="38"/>
      <c r="EOL333" s="38"/>
      <c r="EOM333" s="38"/>
      <c r="EON333" s="38"/>
      <c r="EOO333" s="38"/>
      <c r="EOP333" s="38"/>
      <c r="EOQ333" s="38"/>
      <c r="EOR333" s="38"/>
      <c r="EOS333" s="38"/>
      <c r="EOT333" s="38"/>
      <c r="EOU333" s="38"/>
      <c r="EOV333" s="38"/>
      <c r="EOW333" s="38"/>
      <c r="EOX333" s="38"/>
      <c r="EOY333" s="38"/>
      <c r="EOZ333" s="38"/>
      <c r="EPA333" s="38"/>
      <c r="EPB333" s="38"/>
      <c r="EPC333" s="38"/>
      <c r="EPD333" s="38"/>
      <c r="EPE333" s="38"/>
      <c r="EPF333" s="38"/>
      <c r="EPG333" s="38"/>
      <c r="EPH333" s="38"/>
      <c r="EPI333" s="38"/>
      <c r="EPJ333" s="38"/>
      <c r="EPK333" s="38"/>
      <c r="EPL333" s="38"/>
      <c r="EPM333" s="38"/>
      <c r="EPN333" s="38"/>
      <c r="EPO333" s="38"/>
      <c r="EPP333" s="38"/>
      <c r="EPQ333" s="38"/>
      <c r="EPR333" s="38"/>
      <c r="EPS333" s="38"/>
      <c r="EPT333" s="38"/>
      <c r="EPU333" s="38"/>
      <c r="EPV333" s="38"/>
      <c r="EPW333" s="38"/>
      <c r="EPX333" s="38"/>
      <c r="EPY333" s="38"/>
      <c r="EPZ333" s="38"/>
      <c r="EQA333" s="38"/>
      <c r="EQB333" s="38"/>
      <c r="EQC333" s="38"/>
      <c r="EQD333" s="38"/>
      <c r="EQE333" s="38"/>
      <c r="EQF333" s="38"/>
      <c r="EQG333" s="38"/>
      <c r="EQH333" s="38"/>
      <c r="EQI333" s="38"/>
      <c r="EQJ333" s="38"/>
      <c r="EQK333" s="38"/>
      <c r="EQL333" s="38"/>
      <c r="EQM333" s="38"/>
      <c r="EQN333" s="38"/>
      <c r="EQO333" s="38"/>
      <c r="EQP333" s="38"/>
      <c r="EQQ333" s="38"/>
      <c r="EQR333" s="38"/>
      <c r="EQS333" s="38"/>
      <c r="EQT333" s="38"/>
      <c r="EQU333" s="38"/>
      <c r="EQV333" s="38"/>
      <c r="EQW333" s="38"/>
      <c r="EQX333" s="38"/>
      <c r="EQY333" s="38"/>
      <c r="EQZ333" s="38"/>
      <c r="ERA333" s="38"/>
      <c r="ERB333" s="38"/>
      <c r="ERC333" s="38"/>
      <c r="ERD333" s="38"/>
      <c r="ERE333" s="38"/>
      <c r="ERF333" s="38"/>
      <c r="ERG333" s="38"/>
      <c r="ERH333" s="38"/>
      <c r="ERI333" s="38"/>
      <c r="ERJ333" s="38"/>
      <c r="ERK333" s="38"/>
      <c r="ERL333" s="38"/>
      <c r="ERM333" s="38"/>
      <c r="ERN333" s="38"/>
      <c r="ERO333" s="38"/>
      <c r="ERP333" s="38"/>
      <c r="ERQ333" s="38"/>
      <c r="ERR333" s="38"/>
      <c r="ERS333" s="38"/>
      <c r="ERT333" s="38"/>
      <c r="ERU333" s="38"/>
      <c r="ERV333" s="38"/>
      <c r="ERW333" s="38"/>
      <c r="ERX333" s="38"/>
      <c r="ERY333" s="38"/>
      <c r="ERZ333" s="38"/>
      <c r="ESA333" s="38"/>
      <c r="ESB333" s="38"/>
      <c r="ESC333" s="38"/>
      <c r="ESD333" s="38"/>
      <c r="ESE333" s="38"/>
      <c r="ESF333" s="38"/>
      <c r="ESG333" s="38"/>
      <c r="ESH333" s="38"/>
      <c r="ESI333" s="38"/>
      <c r="ESJ333" s="38"/>
      <c r="ESK333" s="38"/>
      <c r="ESL333" s="38"/>
      <c r="ESM333" s="38"/>
      <c r="ESN333" s="38"/>
      <c r="ESO333" s="38"/>
      <c r="ESP333" s="38"/>
      <c r="ESQ333" s="38"/>
      <c r="ESR333" s="38"/>
      <c r="ESS333" s="38"/>
      <c r="EST333" s="38"/>
      <c r="ESU333" s="38"/>
      <c r="ESV333" s="38"/>
      <c r="ESW333" s="38"/>
      <c r="ESX333" s="38"/>
      <c r="ESY333" s="38"/>
      <c r="ESZ333" s="38"/>
      <c r="ETA333" s="38"/>
      <c r="ETB333" s="38"/>
      <c r="ETC333" s="38"/>
      <c r="ETD333" s="38"/>
      <c r="ETE333" s="38"/>
      <c r="ETF333" s="38"/>
      <c r="ETG333" s="38"/>
      <c r="ETH333" s="38"/>
      <c r="ETI333" s="38"/>
      <c r="ETJ333" s="38"/>
      <c r="ETK333" s="38"/>
      <c r="ETL333" s="38"/>
      <c r="ETM333" s="38"/>
      <c r="ETN333" s="38"/>
      <c r="ETO333" s="38"/>
      <c r="ETP333" s="38"/>
      <c r="ETQ333" s="38"/>
      <c r="ETR333" s="38"/>
      <c r="ETS333" s="38"/>
      <c r="ETT333" s="38"/>
      <c r="ETU333" s="38"/>
      <c r="ETV333" s="38"/>
      <c r="ETW333" s="38"/>
      <c r="ETX333" s="38"/>
      <c r="ETY333" s="38"/>
      <c r="ETZ333" s="38"/>
      <c r="EUA333" s="38"/>
      <c r="EUB333" s="38"/>
      <c r="EUC333" s="38"/>
      <c r="EUD333" s="38"/>
      <c r="EUE333" s="38"/>
      <c r="EUF333" s="38"/>
      <c r="EUG333" s="38"/>
      <c r="EUH333" s="38"/>
      <c r="EUI333" s="38"/>
      <c r="EUJ333" s="38"/>
      <c r="EUK333" s="38"/>
      <c r="EUL333" s="38"/>
      <c r="EUM333" s="38"/>
      <c r="EUN333" s="38"/>
      <c r="EUO333" s="38"/>
      <c r="EUP333" s="38"/>
      <c r="EUQ333" s="38"/>
      <c r="EUR333" s="38"/>
      <c r="EUS333" s="38"/>
      <c r="EUT333" s="38"/>
      <c r="EUU333" s="38"/>
      <c r="EUV333" s="38"/>
      <c r="EUW333" s="38"/>
      <c r="EUX333" s="38"/>
      <c r="EUY333" s="38"/>
      <c r="EUZ333" s="38"/>
      <c r="EVA333" s="38"/>
      <c r="EVB333" s="38"/>
      <c r="EVC333" s="38"/>
      <c r="EVD333" s="38"/>
      <c r="EVE333" s="38"/>
      <c r="EVF333" s="38"/>
      <c r="EVG333" s="38"/>
      <c r="EVH333" s="38"/>
      <c r="EVI333" s="38"/>
      <c r="EVJ333" s="38"/>
      <c r="EVK333" s="38"/>
      <c r="EVL333" s="38"/>
      <c r="EVM333" s="38"/>
      <c r="EVN333" s="38"/>
      <c r="EVO333" s="38"/>
      <c r="EVP333" s="38"/>
      <c r="EVQ333" s="38"/>
      <c r="EVR333" s="38"/>
      <c r="EVS333" s="38"/>
      <c r="EVT333" s="38"/>
      <c r="EVU333" s="38"/>
      <c r="EVV333" s="38"/>
      <c r="EVW333" s="38"/>
      <c r="EVX333" s="38"/>
      <c r="EVY333" s="38"/>
      <c r="EVZ333" s="38"/>
      <c r="EWA333" s="38"/>
      <c r="EWB333" s="38"/>
      <c r="EWC333" s="38"/>
      <c r="EWD333" s="38"/>
      <c r="EWE333" s="38"/>
      <c r="EWF333" s="38"/>
      <c r="EWG333" s="38"/>
      <c r="EWH333" s="38"/>
      <c r="EWI333" s="38"/>
      <c r="EWJ333" s="38"/>
      <c r="EWK333" s="38"/>
      <c r="EWL333" s="38"/>
      <c r="EWM333" s="38"/>
      <c r="EWN333" s="38"/>
      <c r="EWO333" s="38"/>
      <c r="EWP333" s="38"/>
      <c r="EWQ333" s="38"/>
      <c r="EWR333" s="38"/>
      <c r="EWS333" s="38"/>
      <c r="EWT333" s="38"/>
      <c r="EWU333" s="38"/>
      <c r="EWV333" s="38"/>
      <c r="EWW333" s="38"/>
      <c r="EWX333" s="38"/>
      <c r="EWY333" s="38"/>
      <c r="EWZ333" s="38"/>
      <c r="EXA333" s="38"/>
      <c r="EXB333" s="38"/>
      <c r="EXC333" s="38"/>
      <c r="EXD333" s="38"/>
      <c r="EXE333" s="38"/>
      <c r="EXF333" s="38"/>
      <c r="EXG333" s="38"/>
      <c r="EXH333" s="38"/>
      <c r="EXI333" s="38"/>
      <c r="EXJ333" s="38"/>
      <c r="EXK333" s="38"/>
      <c r="EXL333" s="38"/>
      <c r="EXM333" s="38"/>
      <c r="EXN333" s="38"/>
      <c r="EXO333" s="38"/>
      <c r="EXP333" s="38"/>
      <c r="EXQ333" s="38"/>
      <c r="EXR333" s="38"/>
      <c r="EXS333" s="38"/>
      <c r="EXT333" s="38"/>
      <c r="EXU333" s="38"/>
      <c r="EXV333" s="38"/>
      <c r="EXW333" s="38"/>
      <c r="EXX333" s="38"/>
      <c r="EXY333" s="38"/>
      <c r="EXZ333" s="38"/>
      <c r="EYA333" s="38"/>
      <c r="EYB333" s="38"/>
      <c r="EYC333" s="38"/>
      <c r="EYD333" s="38"/>
      <c r="EYE333" s="38"/>
      <c r="EYF333" s="38"/>
      <c r="EYG333" s="38"/>
      <c r="EYH333" s="38"/>
      <c r="EYI333" s="38"/>
      <c r="EYJ333" s="38"/>
      <c r="EYK333" s="38"/>
      <c r="EYL333" s="38"/>
      <c r="EYM333" s="38"/>
      <c r="EYN333" s="38"/>
      <c r="EYO333" s="38"/>
      <c r="EYP333" s="38"/>
      <c r="EYQ333" s="38"/>
      <c r="EYR333" s="38"/>
      <c r="EYS333" s="38"/>
      <c r="EYT333" s="38"/>
      <c r="EYU333" s="38"/>
      <c r="EYV333" s="38"/>
      <c r="EYW333" s="38"/>
      <c r="EYX333" s="38"/>
      <c r="EYY333" s="38"/>
      <c r="EYZ333" s="38"/>
      <c r="EZA333" s="38"/>
      <c r="EZB333" s="38"/>
      <c r="EZC333" s="38"/>
      <c r="EZD333" s="38"/>
      <c r="EZE333" s="38"/>
      <c r="EZF333" s="38"/>
      <c r="EZG333" s="38"/>
      <c r="EZH333" s="38"/>
      <c r="EZI333" s="38"/>
      <c r="EZJ333" s="38"/>
      <c r="EZK333" s="38"/>
      <c r="EZL333" s="38"/>
      <c r="EZM333" s="38"/>
      <c r="EZN333" s="38"/>
      <c r="EZO333" s="38"/>
      <c r="EZP333" s="38"/>
      <c r="EZQ333" s="38"/>
      <c r="EZR333" s="38"/>
      <c r="EZS333" s="38"/>
      <c r="EZT333" s="38"/>
      <c r="EZU333" s="38"/>
      <c r="EZV333" s="38"/>
      <c r="EZW333" s="38"/>
      <c r="EZX333" s="38"/>
      <c r="EZY333" s="38"/>
      <c r="EZZ333" s="38"/>
      <c r="FAA333" s="38"/>
      <c r="FAB333" s="38"/>
      <c r="FAC333" s="38"/>
      <c r="FAD333" s="38"/>
      <c r="FAE333" s="38"/>
      <c r="FAF333" s="38"/>
      <c r="FAG333" s="38"/>
      <c r="FAH333" s="38"/>
      <c r="FAI333" s="38"/>
      <c r="FAJ333" s="38"/>
      <c r="FAK333" s="38"/>
      <c r="FAL333" s="38"/>
      <c r="FAM333" s="38"/>
      <c r="FAN333" s="38"/>
      <c r="FAO333" s="38"/>
      <c r="FAP333" s="38"/>
      <c r="FAQ333" s="38"/>
      <c r="FAR333" s="38"/>
      <c r="FAS333" s="38"/>
      <c r="FAT333" s="38"/>
      <c r="FAU333" s="38"/>
      <c r="FAV333" s="38"/>
      <c r="FAW333" s="38"/>
      <c r="FAX333" s="38"/>
      <c r="FAY333" s="38"/>
      <c r="FAZ333" s="38"/>
      <c r="FBA333" s="38"/>
      <c r="FBB333" s="38"/>
      <c r="FBC333" s="38"/>
      <c r="FBD333" s="38"/>
      <c r="FBE333" s="38"/>
      <c r="FBF333" s="38"/>
      <c r="FBG333" s="38"/>
      <c r="FBH333" s="38"/>
      <c r="FBI333" s="38"/>
      <c r="FBJ333" s="38"/>
      <c r="FBK333" s="38"/>
      <c r="FBL333" s="38"/>
      <c r="FBM333" s="38"/>
      <c r="FBN333" s="38"/>
      <c r="FBO333" s="38"/>
      <c r="FBP333" s="38"/>
      <c r="FBQ333" s="38"/>
      <c r="FBR333" s="38"/>
      <c r="FBS333" s="38"/>
      <c r="FBT333" s="38"/>
      <c r="FBU333" s="38"/>
      <c r="FBV333" s="38"/>
      <c r="FBW333" s="38"/>
      <c r="FBX333" s="38"/>
      <c r="FBY333" s="38"/>
      <c r="FBZ333" s="38"/>
      <c r="FCA333" s="38"/>
      <c r="FCB333" s="38"/>
      <c r="FCC333" s="38"/>
      <c r="FCD333" s="38"/>
      <c r="FCE333" s="38"/>
      <c r="FCF333" s="38"/>
      <c r="FCG333" s="38"/>
      <c r="FCH333" s="38"/>
      <c r="FCI333" s="38"/>
      <c r="FCJ333" s="38"/>
      <c r="FCK333" s="38"/>
      <c r="FCL333" s="38"/>
      <c r="FCM333" s="38"/>
      <c r="FCN333" s="38"/>
      <c r="FCO333" s="38"/>
      <c r="FCP333" s="38"/>
      <c r="FCQ333" s="38"/>
      <c r="FCR333" s="38"/>
      <c r="FCS333" s="38"/>
      <c r="FCT333" s="38"/>
      <c r="FCU333" s="38"/>
      <c r="FCV333" s="38"/>
      <c r="FCW333" s="38"/>
      <c r="FCX333" s="38"/>
      <c r="FCY333" s="38"/>
      <c r="FCZ333" s="38"/>
      <c r="FDA333" s="38"/>
      <c r="FDB333" s="38"/>
      <c r="FDC333" s="38"/>
      <c r="FDD333" s="38"/>
      <c r="FDE333" s="38"/>
      <c r="FDF333" s="38"/>
      <c r="FDG333" s="38"/>
      <c r="FDH333" s="38"/>
      <c r="FDI333" s="38"/>
      <c r="FDJ333" s="38"/>
      <c r="FDK333" s="38"/>
      <c r="FDL333" s="38"/>
      <c r="FDM333" s="38"/>
      <c r="FDN333" s="38"/>
      <c r="FDO333" s="38"/>
      <c r="FDP333" s="38"/>
      <c r="FDQ333" s="38"/>
      <c r="FDR333" s="38"/>
      <c r="FDS333" s="38"/>
      <c r="FDT333" s="38"/>
      <c r="FDU333" s="38"/>
      <c r="FDV333" s="38"/>
      <c r="FDW333" s="38"/>
      <c r="FDX333" s="38"/>
      <c r="FDY333" s="38"/>
      <c r="FDZ333" s="38"/>
      <c r="FEA333" s="38"/>
      <c r="FEB333" s="38"/>
      <c r="FEC333" s="38"/>
      <c r="FED333" s="38"/>
      <c r="FEE333" s="38"/>
      <c r="FEF333" s="38"/>
      <c r="FEG333" s="38"/>
      <c r="FEH333" s="38"/>
      <c r="FEI333" s="38"/>
      <c r="FEJ333" s="38"/>
      <c r="FEK333" s="38"/>
      <c r="FEL333" s="38"/>
      <c r="FEM333" s="38"/>
      <c r="FEN333" s="38"/>
      <c r="FEO333" s="38"/>
      <c r="FEP333" s="38"/>
      <c r="FEQ333" s="38"/>
      <c r="FER333" s="38"/>
      <c r="FES333" s="38"/>
      <c r="FET333" s="38"/>
      <c r="FEU333" s="38"/>
      <c r="FEV333" s="38"/>
      <c r="FEW333" s="38"/>
      <c r="FEX333" s="38"/>
      <c r="FEY333" s="38"/>
      <c r="FEZ333" s="38"/>
      <c r="FFA333" s="38"/>
      <c r="FFB333" s="38"/>
      <c r="FFC333" s="38"/>
      <c r="FFD333" s="38"/>
      <c r="FFE333" s="38"/>
      <c r="FFF333" s="38"/>
      <c r="FFG333" s="38"/>
      <c r="FFH333" s="38"/>
      <c r="FFI333" s="38"/>
      <c r="FFJ333" s="38"/>
      <c r="FFK333" s="38"/>
      <c r="FFL333" s="38"/>
      <c r="FFM333" s="38"/>
      <c r="FFN333" s="38"/>
      <c r="FFO333" s="38"/>
      <c r="FFP333" s="38"/>
      <c r="FFQ333" s="38"/>
      <c r="FFR333" s="38"/>
      <c r="FFS333" s="38"/>
      <c r="FFT333" s="38"/>
      <c r="FFU333" s="38"/>
      <c r="FFV333" s="38"/>
      <c r="FFW333" s="38"/>
      <c r="FFX333" s="38"/>
      <c r="FFY333" s="38"/>
      <c r="FFZ333" s="38"/>
      <c r="FGA333" s="38"/>
      <c r="FGB333" s="38"/>
      <c r="FGC333" s="38"/>
      <c r="FGD333" s="38"/>
      <c r="FGE333" s="38"/>
      <c r="FGF333" s="38"/>
      <c r="FGG333" s="38"/>
      <c r="FGH333" s="38"/>
      <c r="FGI333" s="38"/>
      <c r="FGJ333" s="38"/>
      <c r="FGK333" s="38"/>
      <c r="FGL333" s="38"/>
      <c r="FGM333" s="38"/>
      <c r="FGN333" s="38"/>
      <c r="FGO333" s="38"/>
      <c r="FGP333" s="38"/>
      <c r="FGQ333" s="38"/>
      <c r="FGR333" s="38"/>
      <c r="FGS333" s="38"/>
      <c r="FGT333" s="38"/>
      <c r="FGU333" s="38"/>
      <c r="FGV333" s="38"/>
      <c r="FGW333" s="38"/>
      <c r="FGX333" s="38"/>
      <c r="FGY333" s="38"/>
      <c r="FGZ333" s="38"/>
      <c r="FHA333" s="38"/>
      <c r="FHB333" s="38"/>
      <c r="FHC333" s="38"/>
      <c r="FHD333" s="38"/>
      <c r="FHE333" s="38"/>
      <c r="FHF333" s="38"/>
      <c r="FHG333" s="38"/>
      <c r="FHH333" s="38"/>
      <c r="FHI333" s="38"/>
      <c r="FHJ333" s="38"/>
      <c r="FHK333" s="38"/>
      <c r="FHL333" s="38"/>
      <c r="FHM333" s="38"/>
      <c r="FHN333" s="38"/>
      <c r="FHO333" s="38"/>
      <c r="FHP333" s="38"/>
      <c r="FHQ333" s="38"/>
      <c r="FHR333" s="38"/>
      <c r="FHS333" s="38"/>
      <c r="FHT333" s="38"/>
      <c r="FHU333" s="38"/>
      <c r="FHV333" s="38"/>
      <c r="FHW333" s="38"/>
      <c r="FHX333" s="38"/>
      <c r="FHY333" s="38"/>
      <c r="FHZ333" s="38"/>
      <c r="FIA333" s="38"/>
      <c r="FIB333" s="38"/>
      <c r="FIC333" s="38"/>
      <c r="FID333" s="38"/>
      <c r="FIE333" s="38"/>
      <c r="FIF333" s="38"/>
      <c r="FIG333" s="38"/>
      <c r="FIH333" s="38"/>
      <c r="FII333" s="38"/>
      <c r="FIJ333" s="38"/>
      <c r="FIK333" s="38"/>
      <c r="FIL333" s="38"/>
      <c r="FIM333" s="38"/>
      <c r="FIN333" s="38"/>
      <c r="FIO333" s="38"/>
      <c r="FIP333" s="38"/>
      <c r="FIQ333" s="38"/>
      <c r="FIR333" s="38"/>
      <c r="FIS333" s="38"/>
      <c r="FIT333" s="38"/>
      <c r="FIU333" s="38"/>
      <c r="FIV333" s="38"/>
      <c r="FIW333" s="38"/>
      <c r="FIX333" s="38"/>
      <c r="FIY333" s="38"/>
      <c r="FIZ333" s="38"/>
      <c r="FJA333" s="38"/>
      <c r="FJB333" s="38"/>
      <c r="FJC333" s="38"/>
      <c r="FJD333" s="38"/>
      <c r="FJE333" s="38"/>
      <c r="FJF333" s="38"/>
      <c r="FJG333" s="38"/>
      <c r="FJH333" s="38"/>
      <c r="FJI333" s="38"/>
      <c r="FJJ333" s="38"/>
      <c r="FJK333" s="38"/>
      <c r="FJL333" s="38"/>
      <c r="FJM333" s="38"/>
      <c r="FJN333" s="38"/>
      <c r="FJO333" s="38"/>
      <c r="FJP333" s="38"/>
      <c r="FJQ333" s="38"/>
      <c r="FJR333" s="38"/>
      <c r="FJS333" s="38"/>
      <c r="FJT333" s="38"/>
      <c r="FJU333" s="38"/>
      <c r="FJV333" s="38"/>
      <c r="FJW333" s="38"/>
      <c r="FJX333" s="38"/>
      <c r="FJY333" s="38"/>
      <c r="FJZ333" s="38"/>
      <c r="FKA333" s="38"/>
      <c r="FKB333" s="38"/>
      <c r="FKC333" s="38"/>
      <c r="FKD333" s="38"/>
      <c r="FKE333" s="38"/>
      <c r="FKF333" s="38"/>
      <c r="FKG333" s="38"/>
      <c r="FKH333" s="38"/>
      <c r="FKI333" s="38"/>
      <c r="FKJ333" s="38"/>
      <c r="FKK333" s="38"/>
      <c r="FKL333" s="38"/>
      <c r="FKM333" s="38"/>
      <c r="FKN333" s="38"/>
      <c r="FKO333" s="38"/>
      <c r="FKP333" s="38"/>
      <c r="FKQ333" s="38"/>
      <c r="FKR333" s="38"/>
      <c r="FKS333" s="38"/>
      <c r="FKT333" s="38"/>
      <c r="FKU333" s="38"/>
      <c r="FKV333" s="38"/>
      <c r="FKW333" s="38"/>
      <c r="FKX333" s="38"/>
      <c r="FKY333" s="38"/>
      <c r="FKZ333" s="38"/>
      <c r="FLA333" s="38"/>
      <c r="FLB333" s="38"/>
      <c r="FLC333" s="38"/>
      <c r="FLD333" s="38"/>
      <c r="FLE333" s="38"/>
      <c r="FLF333" s="38"/>
      <c r="FLG333" s="38"/>
      <c r="FLH333" s="38"/>
      <c r="FLI333" s="38"/>
      <c r="FLJ333" s="38"/>
      <c r="FLK333" s="38"/>
      <c r="FLL333" s="38"/>
      <c r="FLM333" s="38"/>
      <c r="FLN333" s="38"/>
      <c r="FLO333" s="38"/>
      <c r="FLP333" s="38"/>
      <c r="FLQ333" s="38"/>
      <c r="FLR333" s="38"/>
      <c r="FLS333" s="38"/>
      <c r="FLT333" s="38"/>
      <c r="FLU333" s="38"/>
      <c r="FLV333" s="38"/>
      <c r="FLW333" s="38"/>
      <c r="FLX333" s="38"/>
      <c r="FLY333" s="38"/>
      <c r="FLZ333" s="38"/>
      <c r="FMA333" s="38"/>
      <c r="FMB333" s="38"/>
      <c r="FMC333" s="38"/>
      <c r="FMD333" s="38"/>
      <c r="FME333" s="38"/>
      <c r="FMF333" s="38"/>
      <c r="FMG333" s="38"/>
      <c r="FMH333" s="38"/>
      <c r="FMI333" s="38"/>
      <c r="FMJ333" s="38"/>
      <c r="FMK333" s="38"/>
      <c r="FML333" s="38"/>
      <c r="FMM333" s="38"/>
      <c r="FMN333" s="38"/>
      <c r="FMO333" s="38"/>
      <c r="FMP333" s="38"/>
      <c r="FMQ333" s="38"/>
      <c r="FMR333" s="38"/>
      <c r="FMS333" s="38"/>
      <c r="FMT333" s="38"/>
      <c r="FMU333" s="38"/>
      <c r="FMV333" s="38"/>
      <c r="FMW333" s="38"/>
      <c r="FMX333" s="38"/>
      <c r="FMY333" s="38"/>
      <c r="FMZ333" s="38"/>
      <c r="FNA333" s="38"/>
      <c r="FNB333" s="38"/>
      <c r="FNC333" s="38"/>
      <c r="FND333" s="38"/>
      <c r="FNE333" s="38"/>
      <c r="FNF333" s="38"/>
      <c r="FNG333" s="38"/>
      <c r="FNH333" s="38"/>
      <c r="FNI333" s="38"/>
      <c r="FNJ333" s="38"/>
      <c r="FNK333" s="38"/>
      <c r="FNL333" s="38"/>
      <c r="FNM333" s="38"/>
      <c r="FNN333" s="38"/>
      <c r="FNO333" s="38"/>
      <c r="FNP333" s="38"/>
      <c r="FNQ333" s="38"/>
      <c r="FNR333" s="38"/>
      <c r="FNS333" s="38"/>
      <c r="FNT333" s="38"/>
      <c r="FNU333" s="38"/>
      <c r="FNV333" s="38"/>
      <c r="FNW333" s="38"/>
      <c r="FNX333" s="38"/>
      <c r="FNY333" s="38"/>
      <c r="FNZ333" s="38"/>
      <c r="FOA333" s="38"/>
      <c r="FOB333" s="38"/>
      <c r="FOC333" s="38"/>
      <c r="FOD333" s="38"/>
      <c r="FOE333" s="38"/>
      <c r="FOF333" s="38"/>
      <c r="FOG333" s="38"/>
      <c r="FOH333" s="38"/>
      <c r="FOI333" s="38"/>
      <c r="FOJ333" s="38"/>
      <c r="FOK333" s="38"/>
      <c r="FOL333" s="38"/>
      <c r="FOM333" s="38"/>
      <c r="FON333" s="38"/>
      <c r="FOO333" s="38"/>
      <c r="FOP333" s="38"/>
      <c r="FOQ333" s="38"/>
      <c r="FOR333" s="38"/>
      <c r="FOS333" s="38"/>
      <c r="FOT333" s="38"/>
      <c r="FOU333" s="38"/>
      <c r="FOV333" s="38"/>
      <c r="FOW333" s="38"/>
      <c r="FOX333" s="38"/>
      <c r="FOY333" s="38"/>
      <c r="FOZ333" s="38"/>
      <c r="FPA333" s="38"/>
      <c r="FPB333" s="38"/>
      <c r="FPC333" s="38"/>
      <c r="FPD333" s="38"/>
      <c r="FPE333" s="38"/>
      <c r="FPF333" s="38"/>
      <c r="FPG333" s="38"/>
      <c r="FPH333" s="38"/>
      <c r="FPI333" s="38"/>
      <c r="FPJ333" s="38"/>
      <c r="FPK333" s="38"/>
      <c r="FPL333" s="38"/>
      <c r="FPM333" s="38"/>
      <c r="FPN333" s="38"/>
      <c r="FPO333" s="38"/>
      <c r="FPP333" s="38"/>
      <c r="FPQ333" s="38"/>
      <c r="FPR333" s="38"/>
      <c r="FPS333" s="38"/>
      <c r="FPT333" s="38"/>
      <c r="FPU333" s="38"/>
      <c r="FPV333" s="38"/>
      <c r="FPW333" s="38"/>
      <c r="FPX333" s="38"/>
      <c r="FPY333" s="38"/>
      <c r="FPZ333" s="38"/>
      <c r="FQA333" s="38"/>
      <c r="FQB333" s="38"/>
      <c r="FQC333" s="38"/>
      <c r="FQD333" s="38"/>
      <c r="FQE333" s="38"/>
      <c r="FQF333" s="38"/>
      <c r="FQG333" s="38"/>
      <c r="FQH333" s="38"/>
      <c r="FQI333" s="38"/>
      <c r="FQJ333" s="38"/>
      <c r="FQK333" s="38"/>
      <c r="FQL333" s="38"/>
      <c r="FQM333" s="38"/>
      <c r="FQN333" s="38"/>
      <c r="FQO333" s="38"/>
      <c r="FQP333" s="38"/>
      <c r="FQQ333" s="38"/>
      <c r="FQR333" s="38"/>
      <c r="FQS333" s="38"/>
      <c r="FQT333" s="38"/>
      <c r="FQU333" s="38"/>
      <c r="FQV333" s="38"/>
      <c r="FQW333" s="38"/>
      <c r="FQX333" s="38"/>
      <c r="FQY333" s="38"/>
      <c r="FQZ333" s="38"/>
      <c r="FRA333" s="38"/>
      <c r="FRB333" s="38"/>
      <c r="FRC333" s="38"/>
      <c r="FRD333" s="38"/>
      <c r="FRE333" s="38"/>
      <c r="FRF333" s="38"/>
      <c r="FRG333" s="38"/>
      <c r="FRH333" s="38"/>
      <c r="FRI333" s="38"/>
      <c r="FRJ333" s="38"/>
      <c r="FRK333" s="38"/>
      <c r="FRL333" s="38"/>
      <c r="FRM333" s="38"/>
      <c r="FRN333" s="38"/>
      <c r="FRO333" s="38"/>
      <c r="FRP333" s="38"/>
      <c r="FRQ333" s="38"/>
      <c r="FRR333" s="38"/>
      <c r="FRS333" s="38"/>
      <c r="FRT333" s="38"/>
      <c r="FRU333" s="38"/>
      <c r="FRV333" s="38"/>
      <c r="FRW333" s="38"/>
      <c r="FRX333" s="38"/>
      <c r="FRY333" s="38"/>
      <c r="FRZ333" s="38"/>
      <c r="FSA333" s="38"/>
      <c r="FSB333" s="38"/>
      <c r="FSC333" s="38"/>
      <c r="FSD333" s="38"/>
      <c r="FSE333" s="38"/>
      <c r="FSF333" s="38"/>
      <c r="FSG333" s="38"/>
      <c r="FSH333" s="38"/>
      <c r="FSI333" s="38"/>
      <c r="FSJ333" s="38"/>
      <c r="FSK333" s="38"/>
      <c r="FSL333" s="38"/>
      <c r="FSM333" s="38"/>
      <c r="FSN333" s="38"/>
      <c r="FSO333" s="38"/>
      <c r="FSP333" s="38"/>
      <c r="FSQ333" s="38"/>
      <c r="FSR333" s="38"/>
      <c r="FSS333" s="38"/>
      <c r="FST333" s="38"/>
      <c r="FSU333" s="38"/>
      <c r="FSV333" s="38"/>
      <c r="FSW333" s="38"/>
      <c r="FSX333" s="38"/>
      <c r="FSY333" s="38"/>
      <c r="FSZ333" s="38"/>
      <c r="FTA333" s="38"/>
      <c r="FTB333" s="38"/>
      <c r="FTC333" s="38"/>
      <c r="FTD333" s="38"/>
      <c r="FTE333" s="38"/>
      <c r="FTF333" s="38"/>
      <c r="FTG333" s="38"/>
      <c r="FTH333" s="38"/>
      <c r="FTI333" s="38"/>
      <c r="FTJ333" s="38"/>
      <c r="FTK333" s="38"/>
      <c r="FTL333" s="38"/>
      <c r="FTM333" s="38"/>
      <c r="FTN333" s="38"/>
      <c r="FTO333" s="38"/>
      <c r="FTP333" s="38"/>
      <c r="FTQ333" s="38"/>
      <c r="FTR333" s="38"/>
      <c r="FTS333" s="38"/>
      <c r="FTT333" s="38"/>
      <c r="FTU333" s="38"/>
      <c r="FTV333" s="38"/>
      <c r="FTW333" s="38"/>
      <c r="FTX333" s="38"/>
      <c r="FTY333" s="38"/>
      <c r="FTZ333" s="38"/>
      <c r="FUA333" s="38"/>
      <c r="FUB333" s="38"/>
      <c r="FUC333" s="38"/>
      <c r="FUD333" s="38"/>
      <c r="FUE333" s="38"/>
      <c r="FUF333" s="38"/>
      <c r="FUG333" s="38"/>
      <c r="FUH333" s="38"/>
      <c r="FUI333" s="38"/>
      <c r="FUJ333" s="38"/>
      <c r="FUK333" s="38"/>
      <c r="FUL333" s="38"/>
      <c r="FUM333" s="38"/>
      <c r="FUN333" s="38"/>
      <c r="FUO333" s="38"/>
      <c r="FUP333" s="38"/>
      <c r="FUQ333" s="38"/>
      <c r="FUR333" s="38"/>
      <c r="FUS333" s="38"/>
      <c r="FUT333" s="38"/>
      <c r="FUU333" s="38"/>
      <c r="FUV333" s="38"/>
      <c r="FUW333" s="38"/>
      <c r="FUX333" s="38"/>
      <c r="FUY333" s="38"/>
      <c r="FUZ333" s="38"/>
      <c r="FVA333" s="38"/>
      <c r="FVB333" s="38"/>
      <c r="FVC333" s="38"/>
      <c r="FVD333" s="38"/>
      <c r="FVE333" s="38"/>
      <c r="FVF333" s="38"/>
      <c r="FVG333" s="38"/>
      <c r="FVH333" s="38"/>
      <c r="FVI333" s="38"/>
      <c r="FVJ333" s="38"/>
      <c r="FVK333" s="38"/>
      <c r="FVL333" s="38"/>
      <c r="FVM333" s="38"/>
      <c r="FVN333" s="38"/>
      <c r="FVO333" s="38"/>
      <c r="FVP333" s="38"/>
      <c r="FVQ333" s="38"/>
      <c r="FVR333" s="38"/>
      <c r="FVS333" s="38"/>
      <c r="FVT333" s="38"/>
      <c r="FVU333" s="38"/>
      <c r="FVV333" s="38"/>
      <c r="FVW333" s="38"/>
      <c r="FVX333" s="38"/>
      <c r="FVY333" s="38"/>
      <c r="FVZ333" s="38"/>
      <c r="FWA333" s="38"/>
      <c r="FWB333" s="38"/>
      <c r="FWC333" s="38"/>
      <c r="FWD333" s="38"/>
      <c r="FWE333" s="38"/>
      <c r="FWF333" s="38"/>
      <c r="FWG333" s="38"/>
      <c r="FWH333" s="38"/>
      <c r="FWI333" s="38"/>
      <c r="FWJ333" s="38"/>
      <c r="FWK333" s="38"/>
      <c r="FWL333" s="38"/>
      <c r="FWM333" s="38"/>
      <c r="FWN333" s="38"/>
      <c r="FWO333" s="38"/>
      <c r="FWP333" s="38"/>
      <c r="FWQ333" s="38"/>
      <c r="FWR333" s="38"/>
      <c r="FWS333" s="38"/>
      <c r="FWT333" s="38"/>
      <c r="FWU333" s="38"/>
      <c r="FWV333" s="38"/>
      <c r="FWW333" s="38"/>
      <c r="FWX333" s="38"/>
      <c r="FWY333" s="38"/>
      <c r="FWZ333" s="38"/>
      <c r="FXA333" s="38"/>
      <c r="FXB333" s="38"/>
      <c r="FXC333" s="38"/>
      <c r="FXD333" s="38"/>
      <c r="FXE333" s="38"/>
      <c r="FXF333" s="38"/>
      <c r="FXG333" s="38"/>
      <c r="FXH333" s="38"/>
      <c r="FXI333" s="38"/>
      <c r="FXJ333" s="38"/>
      <c r="FXK333" s="38"/>
      <c r="FXL333" s="38"/>
      <c r="FXM333" s="38"/>
      <c r="FXN333" s="38"/>
      <c r="FXO333" s="38"/>
      <c r="FXP333" s="38"/>
      <c r="FXQ333" s="38"/>
      <c r="FXR333" s="38"/>
      <c r="FXS333" s="38"/>
      <c r="FXT333" s="38"/>
      <c r="FXU333" s="38"/>
      <c r="FXV333" s="38"/>
      <c r="FXW333" s="38"/>
      <c r="FXX333" s="38"/>
      <c r="FXY333" s="38"/>
      <c r="FXZ333" s="38"/>
      <c r="FYA333" s="38"/>
      <c r="FYB333" s="38"/>
      <c r="FYC333" s="38"/>
      <c r="FYD333" s="38"/>
      <c r="FYE333" s="38"/>
      <c r="FYF333" s="38"/>
      <c r="FYG333" s="38"/>
      <c r="FYH333" s="38"/>
      <c r="FYI333" s="38"/>
      <c r="FYJ333" s="38"/>
      <c r="FYK333" s="38"/>
      <c r="FYL333" s="38"/>
      <c r="FYM333" s="38"/>
      <c r="FYN333" s="38"/>
      <c r="FYO333" s="38"/>
      <c r="FYP333" s="38"/>
      <c r="FYQ333" s="38"/>
      <c r="FYR333" s="38"/>
      <c r="FYS333" s="38"/>
      <c r="FYT333" s="38"/>
      <c r="FYU333" s="38"/>
      <c r="FYV333" s="38"/>
      <c r="FYW333" s="38"/>
      <c r="FYX333" s="38"/>
      <c r="FYY333" s="38"/>
      <c r="FYZ333" s="38"/>
      <c r="FZA333" s="38"/>
      <c r="FZB333" s="38"/>
      <c r="FZC333" s="38"/>
      <c r="FZD333" s="38"/>
      <c r="FZE333" s="38"/>
      <c r="FZF333" s="38"/>
      <c r="FZG333" s="38"/>
      <c r="FZH333" s="38"/>
      <c r="FZI333" s="38"/>
      <c r="FZJ333" s="38"/>
      <c r="FZK333" s="38"/>
      <c r="FZL333" s="38"/>
      <c r="FZM333" s="38"/>
      <c r="FZN333" s="38"/>
      <c r="FZO333" s="38"/>
      <c r="FZP333" s="38"/>
      <c r="FZQ333" s="38"/>
      <c r="FZR333" s="38"/>
      <c r="FZS333" s="38"/>
      <c r="FZT333" s="38"/>
      <c r="FZU333" s="38"/>
      <c r="FZV333" s="38"/>
      <c r="FZW333" s="38"/>
      <c r="FZX333" s="38"/>
      <c r="FZY333" s="38"/>
      <c r="FZZ333" s="38"/>
      <c r="GAA333" s="38"/>
      <c r="GAB333" s="38"/>
      <c r="GAC333" s="38"/>
      <c r="GAD333" s="38"/>
      <c r="GAE333" s="38"/>
      <c r="GAF333" s="38"/>
      <c r="GAG333" s="38"/>
      <c r="GAH333" s="38"/>
      <c r="GAI333" s="38"/>
      <c r="GAJ333" s="38"/>
      <c r="GAK333" s="38"/>
      <c r="GAL333" s="38"/>
      <c r="GAM333" s="38"/>
      <c r="GAN333" s="38"/>
      <c r="GAO333" s="38"/>
      <c r="GAP333" s="38"/>
      <c r="GAQ333" s="38"/>
      <c r="GAR333" s="38"/>
      <c r="GAS333" s="38"/>
      <c r="GAT333" s="38"/>
      <c r="GAU333" s="38"/>
      <c r="GAV333" s="38"/>
      <c r="GAW333" s="38"/>
      <c r="GAX333" s="38"/>
      <c r="GAY333" s="38"/>
      <c r="GAZ333" s="38"/>
      <c r="GBA333" s="38"/>
      <c r="GBB333" s="38"/>
      <c r="GBC333" s="38"/>
      <c r="GBD333" s="38"/>
      <c r="GBE333" s="38"/>
      <c r="GBF333" s="38"/>
      <c r="GBG333" s="38"/>
      <c r="GBH333" s="38"/>
      <c r="GBI333" s="38"/>
      <c r="GBJ333" s="38"/>
      <c r="GBK333" s="38"/>
      <c r="GBL333" s="38"/>
      <c r="GBM333" s="38"/>
      <c r="GBN333" s="38"/>
      <c r="GBO333" s="38"/>
      <c r="GBP333" s="38"/>
      <c r="GBQ333" s="38"/>
      <c r="GBR333" s="38"/>
      <c r="GBS333" s="38"/>
      <c r="GBT333" s="38"/>
      <c r="GBU333" s="38"/>
      <c r="GBV333" s="38"/>
      <c r="GBW333" s="38"/>
      <c r="GBX333" s="38"/>
      <c r="GBY333" s="38"/>
      <c r="GBZ333" s="38"/>
      <c r="GCA333" s="38"/>
      <c r="GCB333" s="38"/>
      <c r="GCC333" s="38"/>
      <c r="GCD333" s="38"/>
      <c r="GCE333" s="38"/>
      <c r="GCF333" s="38"/>
      <c r="GCG333" s="38"/>
      <c r="GCH333" s="38"/>
      <c r="GCI333" s="38"/>
      <c r="GCJ333" s="38"/>
      <c r="GCK333" s="38"/>
      <c r="GCL333" s="38"/>
      <c r="GCM333" s="38"/>
      <c r="GCN333" s="38"/>
      <c r="GCO333" s="38"/>
      <c r="GCP333" s="38"/>
      <c r="GCQ333" s="38"/>
      <c r="GCR333" s="38"/>
      <c r="GCS333" s="38"/>
      <c r="GCT333" s="38"/>
      <c r="GCU333" s="38"/>
      <c r="GCV333" s="38"/>
      <c r="GCW333" s="38"/>
      <c r="GCX333" s="38"/>
      <c r="GCY333" s="38"/>
      <c r="GCZ333" s="38"/>
      <c r="GDA333" s="38"/>
      <c r="GDB333" s="38"/>
      <c r="GDC333" s="38"/>
      <c r="GDD333" s="38"/>
      <c r="GDE333" s="38"/>
      <c r="GDF333" s="38"/>
      <c r="GDG333" s="38"/>
      <c r="GDH333" s="38"/>
      <c r="GDI333" s="38"/>
      <c r="GDJ333" s="38"/>
      <c r="GDK333" s="38"/>
      <c r="GDL333" s="38"/>
      <c r="GDM333" s="38"/>
      <c r="GDN333" s="38"/>
      <c r="GDO333" s="38"/>
      <c r="GDP333" s="38"/>
      <c r="GDQ333" s="38"/>
      <c r="GDR333" s="38"/>
      <c r="GDS333" s="38"/>
      <c r="GDT333" s="38"/>
      <c r="GDU333" s="38"/>
      <c r="GDV333" s="38"/>
      <c r="GDW333" s="38"/>
      <c r="GDX333" s="38"/>
      <c r="GDY333" s="38"/>
      <c r="GDZ333" s="38"/>
      <c r="GEA333" s="38"/>
      <c r="GEB333" s="38"/>
      <c r="GEC333" s="38"/>
      <c r="GED333" s="38"/>
      <c r="GEE333" s="38"/>
      <c r="GEF333" s="38"/>
      <c r="GEG333" s="38"/>
      <c r="GEH333" s="38"/>
      <c r="GEI333" s="38"/>
      <c r="GEJ333" s="38"/>
      <c r="GEK333" s="38"/>
      <c r="GEL333" s="38"/>
      <c r="GEM333" s="38"/>
      <c r="GEN333" s="38"/>
      <c r="GEO333" s="38"/>
      <c r="GEP333" s="38"/>
      <c r="GEQ333" s="38"/>
      <c r="GER333" s="38"/>
      <c r="GES333" s="38"/>
      <c r="GET333" s="38"/>
      <c r="GEU333" s="38"/>
      <c r="GEV333" s="38"/>
      <c r="GEW333" s="38"/>
      <c r="GEX333" s="38"/>
      <c r="GEY333" s="38"/>
      <c r="GEZ333" s="38"/>
      <c r="GFA333" s="38"/>
      <c r="GFB333" s="38"/>
      <c r="GFC333" s="38"/>
      <c r="GFD333" s="38"/>
      <c r="GFE333" s="38"/>
      <c r="GFF333" s="38"/>
      <c r="GFG333" s="38"/>
      <c r="GFH333" s="38"/>
      <c r="GFI333" s="38"/>
      <c r="GFJ333" s="38"/>
      <c r="GFK333" s="38"/>
      <c r="GFL333" s="38"/>
      <c r="GFM333" s="38"/>
      <c r="GFN333" s="38"/>
      <c r="GFO333" s="38"/>
      <c r="GFP333" s="38"/>
      <c r="GFQ333" s="38"/>
      <c r="GFR333" s="38"/>
      <c r="GFS333" s="38"/>
      <c r="GFT333" s="38"/>
      <c r="GFU333" s="38"/>
      <c r="GFV333" s="38"/>
      <c r="GFW333" s="38"/>
      <c r="GFX333" s="38"/>
      <c r="GFY333" s="38"/>
      <c r="GFZ333" s="38"/>
      <c r="GGA333" s="38"/>
      <c r="GGB333" s="38"/>
      <c r="GGC333" s="38"/>
      <c r="GGD333" s="38"/>
      <c r="GGE333" s="38"/>
      <c r="GGF333" s="38"/>
      <c r="GGG333" s="38"/>
      <c r="GGH333" s="38"/>
      <c r="GGI333" s="38"/>
      <c r="GGJ333" s="38"/>
      <c r="GGK333" s="38"/>
      <c r="GGL333" s="38"/>
      <c r="GGM333" s="38"/>
      <c r="GGN333" s="38"/>
      <c r="GGO333" s="38"/>
      <c r="GGP333" s="38"/>
      <c r="GGQ333" s="38"/>
      <c r="GGR333" s="38"/>
      <c r="GGS333" s="38"/>
      <c r="GGT333" s="38"/>
      <c r="GGU333" s="38"/>
      <c r="GGV333" s="38"/>
      <c r="GGW333" s="38"/>
      <c r="GGX333" s="38"/>
      <c r="GGY333" s="38"/>
      <c r="GGZ333" s="38"/>
      <c r="GHA333" s="38"/>
      <c r="GHB333" s="38"/>
      <c r="GHC333" s="38"/>
      <c r="GHD333" s="38"/>
      <c r="GHE333" s="38"/>
      <c r="GHF333" s="38"/>
      <c r="GHG333" s="38"/>
      <c r="GHH333" s="38"/>
      <c r="GHI333" s="38"/>
      <c r="GHJ333" s="38"/>
      <c r="GHK333" s="38"/>
      <c r="GHL333" s="38"/>
      <c r="GHM333" s="38"/>
      <c r="GHN333" s="38"/>
      <c r="GHO333" s="38"/>
      <c r="GHP333" s="38"/>
      <c r="GHQ333" s="38"/>
      <c r="GHR333" s="38"/>
      <c r="GHS333" s="38"/>
      <c r="GHT333" s="38"/>
      <c r="GHU333" s="38"/>
      <c r="GHV333" s="38"/>
      <c r="GHW333" s="38"/>
      <c r="GHX333" s="38"/>
      <c r="GHY333" s="38"/>
      <c r="GHZ333" s="38"/>
      <c r="GIA333" s="38"/>
      <c r="GIB333" s="38"/>
      <c r="GIC333" s="38"/>
      <c r="GID333" s="38"/>
      <c r="GIE333" s="38"/>
      <c r="GIF333" s="38"/>
      <c r="GIG333" s="38"/>
      <c r="GIH333" s="38"/>
      <c r="GII333" s="38"/>
      <c r="GIJ333" s="38"/>
      <c r="GIK333" s="38"/>
      <c r="GIL333" s="38"/>
      <c r="GIM333" s="38"/>
      <c r="GIN333" s="38"/>
      <c r="GIO333" s="38"/>
      <c r="GIP333" s="38"/>
      <c r="GIQ333" s="38"/>
      <c r="GIR333" s="38"/>
      <c r="GIS333" s="38"/>
      <c r="GIT333" s="38"/>
      <c r="GIU333" s="38"/>
      <c r="GIV333" s="38"/>
      <c r="GIW333" s="38"/>
      <c r="GIX333" s="38"/>
      <c r="GIY333" s="38"/>
      <c r="GIZ333" s="38"/>
      <c r="GJA333" s="38"/>
      <c r="GJB333" s="38"/>
      <c r="GJC333" s="38"/>
      <c r="GJD333" s="38"/>
      <c r="GJE333" s="38"/>
      <c r="GJF333" s="38"/>
      <c r="GJG333" s="38"/>
      <c r="GJH333" s="38"/>
      <c r="GJI333" s="38"/>
      <c r="GJJ333" s="38"/>
      <c r="GJK333" s="38"/>
      <c r="GJL333" s="38"/>
      <c r="GJM333" s="38"/>
      <c r="GJN333" s="38"/>
      <c r="GJO333" s="38"/>
      <c r="GJP333" s="38"/>
      <c r="GJQ333" s="38"/>
      <c r="GJR333" s="38"/>
      <c r="GJS333" s="38"/>
      <c r="GJT333" s="38"/>
      <c r="GJU333" s="38"/>
      <c r="GJV333" s="38"/>
      <c r="GJW333" s="38"/>
      <c r="GJX333" s="38"/>
      <c r="GJY333" s="38"/>
      <c r="GJZ333" s="38"/>
      <c r="GKA333" s="38"/>
      <c r="GKB333" s="38"/>
      <c r="GKC333" s="38"/>
      <c r="GKD333" s="38"/>
      <c r="GKE333" s="38"/>
      <c r="GKF333" s="38"/>
      <c r="GKG333" s="38"/>
      <c r="GKH333" s="38"/>
      <c r="GKI333" s="38"/>
      <c r="GKJ333" s="38"/>
      <c r="GKK333" s="38"/>
      <c r="GKL333" s="38"/>
      <c r="GKM333" s="38"/>
      <c r="GKN333" s="38"/>
      <c r="GKO333" s="38"/>
      <c r="GKP333" s="38"/>
      <c r="GKQ333" s="38"/>
      <c r="GKR333" s="38"/>
      <c r="GKS333" s="38"/>
      <c r="GKT333" s="38"/>
      <c r="GKU333" s="38"/>
      <c r="GKV333" s="38"/>
      <c r="GKW333" s="38"/>
      <c r="GKX333" s="38"/>
      <c r="GKY333" s="38"/>
      <c r="GKZ333" s="38"/>
      <c r="GLA333" s="38"/>
      <c r="GLB333" s="38"/>
      <c r="GLC333" s="38"/>
      <c r="GLD333" s="38"/>
      <c r="GLE333" s="38"/>
      <c r="GLF333" s="38"/>
      <c r="GLG333" s="38"/>
      <c r="GLH333" s="38"/>
      <c r="GLI333" s="38"/>
      <c r="GLJ333" s="38"/>
      <c r="GLK333" s="38"/>
      <c r="GLL333" s="38"/>
      <c r="GLM333" s="38"/>
      <c r="GLN333" s="38"/>
      <c r="GLO333" s="38"/>
      <c r="GLP333" s="38"/>
      <c r="GLQ333" s="38"/>
      <c r="GLR333" s="38"/>
      <c r="GLS333" s="38"/>
      <c r="GLT333" s="38"/>
      <c r="GLU333" s="38"/>
      <c r="GLV333" s="38"/>
      <c r="GLW333" s="38"/>
      <c r="GLX333" s="38"/>
      <c r="GLY333" s="38"/>
      <c r="GLZ333" s="38"/>
      <c r="GMA333" s="38"/>
      <c r="GMB333" s="38"/>
      <c r="GMC333" s="38"/>
      <c r="GMD333" s="38"/>
      <c r="GME333" s="38"/>
      <c r="GMF333" s="38"/>
      <c r="GMG333" s="38"/>
      <c r="GMH333" s="38"/>
      <c r="GMI333" s="38"/>
      <c r="GMJ333" s="38"/>
      <c r="GMK333" s="38"/>
      <c r="GML333" s="38"/>
      <c r="GMM333" s="38"/>
      <c r="GMN333" s="38"/>
      <c r="GMO333" s="38"/>
      <c r="GMP333" s="38"/>
      <c r="GMQ333" s="38"/>
      <c r="GMR333" s="38"/>
      <c r="GMS333" s="38"/>
      <c r="GMT333" s="38"/>
      <c r="GMU333" s="38"/>
      <c r="GMV333" s="38"/>
      <c r="GMW333" s="38"/>
      <c r="GMX333" s="38"/>
      <c r="GMY333" s="38"/>
      <c r="GMZ333" s="38"/>
      <c r="GNA333" s="38"/>
      <c r="GNB333" s="38"/>
      <c r="GNC333" s="38"/>
      <c r="GND333" s="38"/>
      <c r="GNE333" s="38"/>
      <c r="GNF333" s="38"/>
      <c r="GNG333" s="38"/>
      <c r="GNH333" s="38"/>
      <c r="GNI333" s="38"/>
      <c r="GNJ333" s="38"/>
      <c r="GNK333" s="38"/>
      <c r="GNL333" s="38"/>
      <c r="GNM333" s="38"/>
      <c r="GNN333" s="38"/>
      <c r="GNO333" s="38"/>
      <c r="GNP333" s="38"/>
      <c r="GNQ333" s="38"/>
      <c r="GNR333" s="38"/>
      <c r="GNS333" s="38"/>
      <c r="GNT333" s="38"/>
      <c r="GNU333" s="38"/>
      <c r="GNV333" s="38"/>
      <c r="GNW333" s="38"/>
      <c r="GNX333" s="38"/>
      <c r="GNY333" s="38"/>
      <c r="GNZ333" s="38"/>
      <c r="GOA333" s="38"/>
      <c r="GOB333" s="38"/>
      <c r="GOC333" s="38"/>
      <c r="GOD333" s="38"/>
      <c r="GOE333" s="38"/>
      <c r="GOF333" s="38"/>
      <c r="GOG333" s="38"/>
      <c r="GOH333" s="38"/>
      <c r="GOI333" s="38"/>
      <c r="GOJ333" s="38"/>
      <c r="GOK333" s="38"/>
      <c r="GOL333" s="38"/>
      <c r="GOM333" s="38"/>
      <c r="GON333" s="38"/>
      <c r="GOO333" s="38"/>
      <c r="GOP333" s="38"/>
      <c r="GOQ333" s="38"/>
      <c r="GOR333" s="38"/>
      <c r="GOS333" s="38"/>
      <c r="GOT333" s="38"/>
      <c r="GOU333" s="38"/>
      <c r="GOV333" s="38"/>
      <c r="GOW333" s="38"/>
      <c r="GOX333" s="38"/>
      <c r="GOY333" s="38"/>
      <c r="GOZ333" s="38"/>
      <c r="GPA333" s="38"/>
      <c r="GPB333" s="38"/>
      <c r="GPC333" s="38"/>
      <c r="GPD333" s="38"/>
      <c r="GPE333" s="38"/>
      <c r="GPF333" s="38"/>
      <c r="GPG333" s="38"/>
      <c r="GPH333" s="38"/>
      <c r="GPI333" s="38"/>
      <c r="GPJ333" s="38"/>
      <c r="GPK333" s="38"/>
      <c r="GPL333" s="38"/>
      <c r="GPM333" s="38"/>
      <c r="GPN333" s="38"/>
      <c r="GPO333" s="38"/>
      <c r="GPP333" s="38"/>
      <c r="GPQ333" s="38"/>
      <c r="GPR333" s="38"/>
      <c r="GPS333" s="38"/>
      <c r="GPT333" s="38"/>
      <c r="GPU333" s="38"/>
      <c r="GPV333" s="38"/>
      <c r="GPW333" s="38"/>
      <c r="GPX333" s="38"/>
      <c r="GPY333" s="38"/>
      <c r="GPZ333" s="38"/>
      <c r="GQA333" s="38"/>
      <c r="GQB333" s="38"/>
      <c r="GQC333" s="38"/>
      <c r="GQD333" s="38"/>
      <c r="GQE333" s="38"/>
      <c r="GQF333" s="38"/>
      <c r="GQG333" s="38"/>
      <c r="GQH333" s="38"/>
      <c r="GQI333" s="38"/>
      <c r="GQJ333" s="38"/>
      <c r="GQK333" s="38"/>
      <c r="GQL333" s="38"/>
      <c r="GQM333" s="38"/>
      <c r="GQN333" s="38"/>
      <c r="GQO333" s="38"/>
      <c r="GQP333" s="38"/>
      <c r="GQQ333" s="38"/>
      <c r="GQR333" s="38"/>
      <c r="GQS333" s="38"/>
      <c r="GQT333" s="38"/>
      <c r="GQU333" s="38"/>
      <c r="GQV333" s="38"/>
      <c r="GQW333" s="38"/>
      <c r="GQX333" s="38"/>
      <c r="GQY333" s="38"/>
      <c r="GQZ333" s="38"/>
      <c r="GRA333" s="38"/>
      <c r="GRB333" s="38"/>
      <c r="GRC333" s="38"/>
      <c r="GRD333" s="38"/>
      <c r="GRE333" s="38"/>
      <c r="GRF333" s="38"/>
      <c r="GRG333" s="38"/>
      <c r="GRH333" s="38"/>
      <c r="GRI333" s="38"/>
      <c r="GRJ333" s="38"/>
      <c r="GRK333" s="38"/>
      <c r="GRL333" s="38"/>
      <c r="GRM333" s="38"/>
      <c r="GRN333" s="38"/>
      <c r="GRO333" s="38"/>
      <c r="GRP333" s="38"/>
      <c r="GRQ333" s="38"/>
      <c r="GRR333" s="38"/>
      <c r="GRS333" s="38"/>
      <c r="GRT333" s="38"/>
      <c r="GRU333" s="38"/>
      <c r="GRV333" s="38"/>
      <c r="GRW333" s="38"/>
      <c r="GRX333" s="38"/>
      <c r="GRY333" s="38"/>
      <c r="GRZ333" s="38"/>
      <c r="GSA333" s="38"/>
      <c r="GSB333" s="38"/>
      <c r="GSC333" s="38"/>
      <c r="GSD333" s="38"/>
      <c r="GSE333" s="38"/>
      <c r="GSF333" s="38"/>
      <c r="GSG333" s="38"/>
      <c r="GSH333" s="38"/>
      <c r="GSI333" s="38"/>
      <c r="GSJ333" s="38"/>
      <c r="GSK333" s="38"/>
      <c r="GSL333" s="38"/>
      <c r="GSM333" s="38"/>
      <c r="GSN333" s="38"/>
      <c r="GSO333" s="38"/>
      <c r="GSP333" s="38"/>
      <c r="GSQ333" s="38"/>
      <c r="GSR333" s="38"/>
      <c r="GSS333" s="38"/>
      <c r="GST333" s="38"/>
      <c r="GSU333" s="38"/>
      <c r="GSV333" s="38"/>
      <c r="GSW333" s="38"/>
      <c r="GSX333" s="38"/>
      <c r="GSY333" s="38"/>
      <c r="GSZ333" s="38"/>
      <c r="GTA333" s="38"/>
      <c r="GTB333" s="38"/>
      <c r="GTC333" s="38"/>
      <c r="GTD333" s="38"/>
      <c r="GTE333" s="38"/>
      <c r="GTF333" s="38"/>
      <c r="GTG333" s="38"/>
      <c r="GTH333" s="38"/>
      <c r="GTI333" s="38"/>
      <c r="GTJ333" s="38"/>
      <c r="GTK333" s="38"/>
      <c r="GTL333" s="38"/>
      <c r="GTM333" s="38"/>
      <c r="GTN333" s="38"/>
      <c r="GTO333" s="38"/>
      <c r="GTP333" s="38"/>
      <c r="GTQ333" s="38"/>
      <c r="GTR333" s="38"/>
      <c r="GTS333" s="38"/>
      <c r="GTT333" s="38"/>
      <c r="GTU333" s="38"/>
      <c r="GTV333" s="38"/>
      <c r="GTW333" s="38"/>
      <c r="GTX333" s="38"/>
      <c r="GTY333" s="38"/>
      <c r="GTZ333" s="38"/>
      <c r="GUA333" s="38"/>
      <c r="GUB333" s="38"/>
      <c r="GUC333" s="38"/>
      <c r="GUD333" s="38"/>
      <c r="GUE333" s="38"/>
      <c r="GUF333" s="38"/>
      <c r="GUG333" s="38"/>
      <c r="GUH333" s="38"/>
      <c r="GUI333" s="38"/>
      <c r="GUJ333" s="38"/>
      <c r="GUK333" s="38"/>
      <c r="GUL333" s="38"/>
      <c r="GUM333" s="38"/>
      <c r="GUN333" s="38"/>
      <c r="GUO333" s="38"/>
      <c r="GUP333" s="38"/>
      <c r="GUQ333" s="38"/>
      <c r="GUR333" s="38"/>
      <c r="GUS333" s="38"/>
      <c r="GUT333" s="38"/>
      <c r="GUU333" s="38"/>
      <c r="GUV333" s="38"/>
      <c r="GUW333" s="38"/>
      <c r="GUX333" s="38"/>
      <c r="GUY333" s="38"/>
      <c r="GUZ333" s="38"/>
      <c r="GVA333" s="38"/>
      <c r="GVB333" s="38"/>
      <c r="GVC333" s="38"/>
      <c r="GVD333" s="38"/>
      <c r="GVE333" s="38"/>
      <c r="GVF333" s="38"/>
      <c r="GVG333" s="38"/>
      <c r="GVH333" s="38"/>
      <c r="GVI333" s="38"/>
      <c r="GVJ333" s="38"/>
      <c r="GVK333" s="38"/>
      <c r="GVL333" s="38"/>
      <c r="GVM333" s="38"/>
      <c r="GVN333" s="38"/>
      <c r="GVO333" s="38"/>
      <c r="GVP333" s="38"/>
      <c r="GVQ333" s="38"/>
      <c r="GVR333" s="38"/>
      <c r="GVS333" s="38"/>
      <c r="GVT333" s="38"/>
      <c r="GVU333" s="38"/>
      <c r="GVV333" s="38"/>
      <c r="GVW333" s="38"/>
      <c r="GVX333" s="38"/>
      <c r="GVY333" s="38"/>
      <c r="GVZ333" s="38"/>
      <c r="GWA333" s="38"/>
      <c r="GWB333" s="38"/>
      <c r="GWC333" s="38"/>
      <c r="GWD333" s="38"/>
      <c r="GWE333" s="38"/>
      <c r="GWF333" s="38"/>
      <c r="GWG333" s="38"/>
      <c r="GWH333" s="38"/>
      <c r="GWI333" s="38"/>
      <c r="GWJ333" s="38"/>
      <c r="GWK333" s="38"/>
      <c r="GWL333" s="38"/>
      <c r="GWM333" s="38"/>
      <c r="GWN333" s="38"/>
      <c r="GWO333" s="38"/>
      <c r="GWP333" s="38"/>
      <c r="GWQ333" s="38"/>
      <c r="GWR333" s="38"/>
      <c r="GWS333" s="38"/>
      <c r="GWT333" s="38"/>
      <c r="GWU333" s="38"/>
      <c r="GWV333" s="38"/>
      <c r="GWW333" s="38"/>
      <c r="GWX333" s="38"/>
      <c r="GWY333" s="38"/>
      <c r="GWZ333" s="38"/>
      <c r="GXA333" s="38"/>
      <c r="GXB333" s="38"/>
      <c r="GXC333" s="38"/>
      <c r="GXD333" s="38"/>
      <c r="GXE333" s="38"/>
      <c r="GXF333" s="38"/>
      <c r="GXG333" s="38"/>
      <c r="GXH333" s="38"/>
      <c r="GXI333" s="38"/>
      <c r="GXJ333" s="38"/>
      <c r="GXK333" s="38"/>
      <c r="GXL333" s="38"/>
      <c r="GXM333" s="38"/>
      <c r="GXN333" s="38"/>
      <c r="GXO333" s="38"/>
      <c r="GXP333" s="38"/>
      <c r="GXQ333" s="38"/>
      <c r="GXR333" s="38"/>
      <c r="GXS333" s="38"/>
      <c r="GXT333" s="38"/>
      <c r="GXU333" s="38"/>
      <c r="GXV333" s="38"/>
      <c r="GXW333" s="38"/>
      <c r="GXX333" s="38"/>
      <c r="GXY333" s="38"/>
      <c r="GXZ333" s="38"/>
      <c r="GYA333" s="38"/>
      <c r="GYB333" s="38"/>
      <c r="GYC333" s="38"/>
      <c r="GYD333" s="38"/>
      <c r="GYE333" s="38"/>
      <c r="GYF333" s="38"/>
      <c r="GYG333" s="38"/>
      <c r="GYH333" s="38"/>
      <c r="GYI333" s="38"/>
      <c r="GYJ333" s="38"/>
      <c r="GYK333" s="38"/>
      <c r="GYL333" s="38"/>
      <c r="GYM333" s="38"/>
      <c r="GYN333" s="38"/>
      <c r="GYO333" s="38"/>
      <c r="GYP333" s="38"/>
      <c r="GYQ333" s="38"/>
      <c r="GYR333" s="38"/>
      <c r="GYS333" s="38"/>
      <c r="GYT333" s="38"/>
      <c r="GYU333" s="38"/>
      <c r="GYV333" s="38"/>
      <c r="GYW333" s="38"/>
      <c r="GYX333" s="38"/>
      <c r="GYY333" s="38"/>
      <c r="GYZ333" s="38"/>
      <c r="GZA333" s="38"/>
      <c r="GZB333" s="38"/>
      <c r="GZC333" s="38"/>
      <c r="GZD333" s="38"/>
      <c r="GZE333" s="38"/>
      <c r="GZF333" s="38"/>
      <c r="GZG333" s="38"/>
      <c r="GZH333" s="38"/>
      <c r="GZI333" s="38"/>
      <c r="GZJ333" s="38"/>
      <c r="GZK333" s="38"/>
      <c r="GZL333" s="38"/>
      <c r="GZM333" s="38"/>
      <c r="GZN333" s="38"/>
      <c r="GZO333" s="38"/>
      <c r="GZP333" s="38"/>
      <c r="GZQ333" s="38"/>
      <c r="GZR333" s="38"/>
      <c r="GZS333" s="38"/>
      <c r="GZT333" s="38"/>
      <c r="GZU333" s="38"/>
      <c r="GZV333" s="38"/>
      <c r="GZW333" s="38"/>
      <c r="GZX333" s="38"/>
      <c r="GZY333" s="38"/>
      <c r="GZZ333" s="38"/>
      <c r="HAA333" s="38"/>
      <c r="HAB333" s="38"/>
      <c r="HAC333" s="38"/>
      <c r="HAD333" s="38"/>
      <c r="HAE333" s="38"/>
      <c r="HAF333" s="38"/>
      <c r="HAG333" s="38"/>
      <c r="HAH333" s="38"/>
      <c r="HAI333" s="38"/>
      <c r="HAJ333" s="38"/>
      <c r="HAK333" s="38"/>
      <c r="HAL333" s="38"/>
      <c r="HAM333" s="38"/>
      <c r="HAN333" s="38"/>
      <c r="HAO333" s="38"/>
      <c r="HAP333" s="38"/>
      <c r="HAQ333" s="38"/>
      <c r="HAR333" s="38"/>
      <c r="HAS333" s="38"/>
      <c r="HAT333" s="38"/>
      <c r="HAU333" s="38"/>
      <c r="HAV333" s="38"/>
      <c r="HAW333" s="38"/>
      <c r="HAX333" s="38"/>
      <c r="HAY333" s="38"/>
      <c r="HAZ333" s="38"/>
      <c r="HBA333" s="38"/>
      <c r="HBB333" s="38"/>
      <c r="HBC333" s="38"/>
      <c r="HBD333" s="38"/>
      <c r="HBE333" s="38"/>
      <c r="HBF333" s="38"/>
      <c r="HBG333" s="38"/>
      <c r="HBH333" s="38"/>
      <c r="HBI333" s="38"/>
      <c r="HBJ333" s="38"/>
      <c r="HBK333" s="38"/>
      <c r="HBL333" s="38"/>
      <c r="HBM333" s="38"/>
      <c r="HBN333" s="38"/>
      <c r="HBO333" s="38"/>
      <c r="HBP333" s="38"/>
      <c r="HBQ333" s="38"/>
      <c r="HBR333" s="38"/>
      <c r="HBS333" s="38"/>
      <c r="HBT333" s="38"/>
      <c r="HBU333" s="38"/>
      <c r="HBV333" s="38"/>
      <c r="HBW333" s="38"/>
      <c r="HBX333" s="38"/>
      <c r="HBY333" s="38"/>
      <c r="HBZ333" s="38"/>
      <c r="HCA333" s="38"/>
      <c r="HCB333" s="38"/>
      <c r="HCC333" s="38"/>
      <c r="HCD333" s="38"/>
      <c r="HCE333" s="38"/>
      <c r="HCF333" s="38"/>
      <c r="HCG333" s="38"/>
      <c r="HCH333" s="38"/>
      <c r="HCI333" s="38"/>
      <c r="HCJ333" s="38"/>
      <c r="HCK333" s="38"/>
      <c r="HCL333" s="38"/>
      <c r="HCM333" s="38"/>
      <c r="HCN333" s="38"/>
      <c r="HCO333" s="38"/>
      <c r="HCP333" s="38"/>
      <c r="HCQ333" s="38"/>
      <c r="HCR333" s="38"/>
      <c r="HCS333" s="38"/>
      <c r="HCT333" s="38"/>
      <c r="HCU333" s="38"/>
      <c r="HCV333" s="38"/>
      <c r="HCW333" s="38"/>
      <c r="HCX333" s="38"/>
      <c r="HCY333" s="38"/>
      <c r="HCZ333" s="38"/>
      <c r="HDA333" s="38"/>
      <c r="HDB333" s="38"/>
      <c r="HDC333" s="38"/>
      <c r="HDD333" s="38"/>
      <c r="HDE333" s="38"/>
      <c r="HDF333" s="38"/>
      <c r="HDG333" s="38"/>
      <c r="HDH333" s="38"/>
      <c r="HDI333" s="38"/>
      <c r="HDJ333" s="38"/>
      <c r="HDK333" s="38"/>
      <c r="HDL333" s="38"/>
      <c r="HDM333" s="38"/>
      <c r="HDN333" s="38"/>
      <c r="HDO333" s="38"/>
      <c r="HDP333" s="38"/>
      <c r="HDQ333" s="38"/>
      <c r="HDR333" s="38"/>
      <c r="HDS333" s="38"/>
      <c r="HDT333" s="38"/>
      <c r="HDU333" s="38"/>
      <c r="HDV333" s="38"/>
      <c r="HDW333" s="38"/>
      <c r="HDX333" s="38"/>
      <c r="HDY333" s="38"/>
      <c r="HDZ333" s="38"/>
      <c r="HEA333" s="38"/>
      <c r="HEB333" s="38"/>
      <c r="HEC333" s="38"/>
      <c r="HED333" s="38"/>
      <c r="HEE333" s="38"/>
      <c r="HEF333" s="38"/>
      <c r="HEG333" s="38"/>
      <c r="HEH333" s="38"/>
      <c r="HEI333" s="38"/>
      <c r="HEJ333" s="38"/>
      <c r="HEK333" s="38"/>
      <c r="HEL333" s="38"/>
      <c r="HEM333" s="38"/>
      <c r="HEN333" s="38"/>
      <c r="HEO333" s="38"/>
      <c r="HEP333" s="38"/>
      <c r="HEQ333" s="38"/>
      <c r="HER333" s="38"/>
      <c r="HES333" s="38"/>
      <c r="HET333" s="38"/>
      <c r="HEU333" s="38"/>
      <c r="HEV333" s="38"/>
      <c r="HEW333" s="38"/>
      <c r="HEX333" s="38"/>
      <c r="HEY333" s="38"/>
      <c r="HEZ333" s="38"/>
      <c r="HFA333" s="38"/>
      <c r="HFB333" s="38"/>
      <c r="HFC333" s="38"/>
      <c r="HFD333" s="38"/>
      <c r="HFE333" s="38"/>
      <c r="HFF333" s="38"/>
      <c r="HFG333" s="38"/>
      <c r="HFH333" s="38"/>
      <c r="HFI333" s="38"/>
      <c r="HFJ333" s="38"/>
      <c r="HFK333" s="38"/>
      <c r="HFL333" s="38"/>
      <c r="HFM333" s="38"/>
      <c r="HFN333" s="38"/>
      <c r="HFO333" s="38"/>
      <c r="HFP333" s="38"/>
      <c r="HFQ333" s="38"/>
      <c r="HFR333" s="38"/>
      <c r="HFS333" s="38"/>
      <c r="HFT333" s="38"/>
      <c r="HFU333" s="38"/>
      <c r="HFV333" s="38"/>
      <c r="HFW333" s="38"/>
      <c r="HFX333" s="38"/>
      <c r="HFY333" s="38"/>
      <c r="HFZ333" s="38"/>
      <c r="HGA333" s="38"/>
      <c r="HGB333" s="38"/>
      <c r="HGC333" s="38"/>
      <c r="HGD333" s="38"/>
      <c r="HGE333" s="38"/>
      <c r="HGF333" s="38"/>
      <c r="HGG333" s="38"/>
      <c r="HGH333" s="38"/>
      <c r="HGI333" s="38"/>
      <c r="HGJ333" s="38"/>
      <c r="HGK333" s="38"/>
      <c r="HGL333" s="38"/>
      <c r="HGM333" s="38"/>
      <c r="HGN333" s="38"/>
      <c r="HGO333" s="38"/>
      <c r="HGP333" s="38"/>
      <c r="HGQ333" s="38"/>
      <c r="HGR333" s="38"/>
      <c r="HGS333" s="38"/>
      <c r="HGT333" s="38"/>
      <c r="HGU333" s="38"/>
      <c r="HGV333" s="38"/>
      <c r="HGW333" s="38"/>
      <c r="HGX333" s="38"/>
      <c r="HGY333" s="38"/>
      <c r="HGZ333" s="38"/>
      <c r="HHA333" s="38"/>
      <c r="HHB333" s="38"/>
      <c r="HHC333" s="38"/>
      <c r="HHD333" s="38"/>
      <c r="HHE333" s="38"/>
      <c r="HHF333" s="38"/>
      <c r="HHG333" s="38"/>
      <c r="HHH333" s="38"/>
      <c r="HHI333" s="38"/>
      <c r="HHJ333" s="38"/>
      <c r="HHK333" s="38"/>
      <c r="HHL333" s="38"/>
      <c r="HHM333" s="38"/>
      <c r="HHN333" s="38"/>
      <c r="HHO333" s="38"/>
      <c r="HHP333" s="38"/>
      <c r="HHQ333" s="38"/>
      <c r="HHR333" s="38"/>
      <c r="HHS333" s="38"/>
      <c r="HHT333" s="38"/>
      <c r="HHU333" s="38"/>
      <c r="HHV333" s="38"/>
      <c r="HHW333" s="38"/>
      <c r="HHX333" s="38"/>
      <c r="HHY333" s="38"/>
      <c r="HHZ333" s="38"/>
      <c r="HIA333" s="38"/>
      <c r="HIB333" s="38"/>
      <c r="HIC333" s="38"/>
      <c r="HID333" s="38"/>
      <c r="HIE333" s="38"/>
      <c r="HIF333" s="38"/>
      <c r="HIG333" s="38"/>
      <c r="HIH333" s="38"/>
      <c r="HII333" s="38"/>
      <c r="HIJ333" s="38"/>
      <c r="HIK333" s="38"/>
      <c r="HIL333" s="38"/>
      <c r="HIM333" s="38"/>
      <c r="HIN333" s="38"/>
      <c r="HIO333" s="38"/>
      <c r="HIP333" s="38"/>
      <c r="HIQ333" s="38"/>
      <c r="HIR333" s="38"/>
      <c r="HIS333" s="38"/>
      <c r="HIT333" s="38"/>
      <c r="HIU333" s="38"/>
      <c r="HIV333" s="38"/>
      <c r="HIW333" s="38"/>
      <c r="HIX333" s="38"/>
      <c r="HIY333" s="38"/>
      <c r="HIZ333" s="38"/>
      <c r="HJA333" s="38"/>
      <c r="HJB333" s="38"/>
      <c r="HJC333" s="38"/>
      <c r="HJD333" s="38"/>
      <c r="HJE333" s="38"/>
      <c r="HJF333" s="38"/>
      <c r="HJG333" s="38"/>
      <c r="HJH333" s="38"/>
      <c r="HJI333" s="38"/>
      <c r="HJJ333" s="38"/>
      <c r="HJK333" s="38"/>
      <c r="HJL333" s="38"/>
      <c r="HJM333" s="38"/>
      <c r="HJN333" s="38"/>
      <c r="HJO333" s="38"/>
      <c r="HJP333" s="38"/>
      <c r="HJQ333" s="38"/>
      <c r="HJR333" s="38"/>
      <c r="HJS333" s="38"/>
      <c r="HJT333" s="38"/>
      <c r="HJU333" s="38"/>
      <c r="HJV333" s="38"/>
      <c r="HJW333" s="38"/>
      <c r="HJX333" s="38"/>
      <c r="HJY333" s="38"/>
      <c r="HJZ333" s="38"/>
      <c r="HKA333" s="38"/>
      <c r="HKB333" s="38"/>
      <c r="HKC333" s="38"/>
      <c r="HKD333" s="38"/>
      <c r="HKE333" s="38"/>
      <c r="HKF333" s="38"/>
      <c r="HKG333" s="38"/>
      <c r="HKH333" s="38"/>
      <c r="HKI333" s="38"/>
      <c r="HKJ333" s="38"/>
      <c r="HKK333" s="38"/>
      <c r="HKL333" s="38"/>
      <c r="HKM333" s="38"/>
      <c r="HKN333" s="38"/>
      <c r="HKO333" s="38"/>
      <c r="HKP333" s="38"/>
      <c r="HKQ333" s="38"/>
      <c r="HKR333" s="38"/>
      <c r="HKS333" s="38"/>
      <c r="HKT333" s="38"/>
      <c r="HKU333" s="38"/>
      <c r="HKV333" s="38"/>
      <c r="HKW333" s="38"/>
      <c r="HKX333" s="38"/>
      <c r="HKY333" s="38"/>
      <c r="HKZ333" s="38"/>
      <c r="HLA333" s="38"/>
      <c r="HLB333" s="38"/>
      <c r="HLC333" s="38"/>
      <c r="HLD333" s="38"/>
      <c r="HLE333" s="38"/>
      <c r="HLF333" s="38"/>
      <c r="HLG333" s="38"/>
      <c r="HLH333" s="38"/>
      <c r="HLI333" s="38"/>
      <c r="HLJ333" s="38"/>
      <c r="HLK333" s="38"/>
      <c r="HLL333" s="38"/>
      <c r="HLM333" s="38"/>
      <c r="HLN333" s="38"/>
      <c r="HLO333" s="38"/>
      <c r="HLP333" s="38"/>
      <c r="HLQ333" s="38"/>
      <c r="HLR333" s="38"/>
      <c r="HLS333" s="38"/>
      <c r="HLT333" s="38"/>
      <c r="HLU333" s="38"/>
      <c r="HLV333" s="38"/>
      <c r="HLW333" s="38"/>
      <c r="HLX333" s="38"/>
      <c r="HLY333" s="38"/>
      <c r="HLZ333" s="38"/>
      <c r="HMA333" s="38"/>
      <c r="HMB333" s="38"/>
      <c r="HMC333" s="38"/>
      <c r="HMD333" s="38"/>
      <c r="HME333" s="38"/>
      <c r="HMF333" s="38"/>
      <c r="HMG333" s="38"/>
      <c r="HMH333" s="38"/>
      <c r="HMI333" s="38"/>
      <c r="HMJ333" s="38"/>
      <c r="HMK333" s="38"/>
      <c r="HML333" s="38"/>
      <c r="HMM333" s="38"/>
      <c r="HMN333" s="38"/>
      <c r="HMO333" s="38"/>
      <c r="HMP333" s="38"/>
      <c r="HMQ333" s="38"/>
      <c r="HMR333" s="38"/>
      <c r="HMS333" s="38"/>
      <c r="HMT333" s="38"/>
      <c r="HMU333" s="38"/>
      <c r="HMV333" s="38"/>
      <c r="HMW333" s="38"/>
      <c r="HMX333" s="38"/>
      <c r="HMY333" s="38"/>
      <c r="HMZ333" s="38"/>
      <c r="HNA333" s="38"/>
      <c r="HNB333" s="38"/>
      <c r="HNC333" s="38"/>
      <c r="HND333" s="38"/>
      <c r="HNE333" s="38"/>
      <c r="HNF333" s="38"/>
      <c r="HNG333" s="38"/>
      <c r="HNH333" s="38"/>
      <c r="HNI333" s="38"/>
      <c r="HNJ333" s="38"/>
      <c r="HNK333" s="38"/>
      <c r="HNL333" s="38"/>
      <c r="HNM333" s="38"/>
      <c r="HNN333" s="38"/>
      <c r="HNO333" s="38"/>
      <c r="HNP333" s="38"/>
      <c r="HNQ333" s="38"/>
      <c r="HNR333" s="38"/>
      <c r="HNS333" s="38"/>
      <c r="HNT333" s="38"/>
      <c r="HNU333" s="38"/>
      <c r="HNV333" s="38"/>
      <c r="HNW333" s="38"/>
      <c r="HNX333" s="38"/>
      <c r="HNY333" s="38"/>
      <c r="HNZ333" s="38"/>
      <c r="HOA333" s="38"/>
      <c r="HOB333" s="38"/>
      <c r="HOC333" s="38"/>
      <c r="HOD333" s="38"/>
      <c r="HOE333" s="38"/>
      <c r="HOF333" s="38"/>
      <c r="HOG333" s="38"/>
      <c r="HOH333" s="38"/>
      <c r="HOI333" s="38"/>
      <c r="HOJ333" s="38"/>
      <c r="HOK333" s="38"/>
      <c r="HOL333" s="38"/>
      <c r="HOM333" s="38"/>
      <c r="HON333" s="38"/>
      <c r="HOO333" s="38"/>
      <c r="HOP333" s="38"/>
      <c r="HOQ333" s="38"/>
      <c r="HOR333" s="38"/>
      <c r="HOS333" s="38"/>
      <c r="HOT333" s="38"/>
      <c r="HOU333" s="38"/>
      <c r="HOV333" s="38"/>
      <c r="HOW333" s="38"/>
      <c r="HOX333" s="38"/>
      <c r="HOY333" s="38"/>
      <c r="HOZ333" s="38"/>
      <c r="HPA333" s="38"/>
      <c r="HPB333" s="38"/>
      <c r="HPC333" s="38"/>
      <c r="HPD333" s="38"/>
      <c r="HPE333" s="38"/>
      <c r="HPF333" s="38"/>
      <c r="HPG333" s="38"/>
      <c r="HPH333" s="38"/>
      <c r="HPI333" s="38"/>
      <c r="HPJ333" s="38"/>
      <c r="HPK333" s="38"/>
      <c r="HPL333" s="38"/>
      <c r="HPM333" s="38"/>
      <c r="HPN333" s="38"/>
      <c r="HPO333" s="38"/>
      <c r="HPP333" s="38"/>
      <c r="HPQ333" s="38"/>
      <c r="HPR333" s="38"/>
      <c r="HPS333" s="38"/>
      <c r="HPT333" s="38"/>
      <c r="HPU333" s="38"/>
      <c r="HPV333" s="38"/>
      <c r="HPW333" s="38"/>
      <c r="HPX333" s="38"/>
      <c r="HPY333" s="38"/>
      <c r="HPZ333" s="38"/>
      <c r="HQA333" s="38"/>
      <c r="HQB333" s="38"/>
      <c r="HQC333" s="38"/>
      <c r="HQD333" s="38"/>
      <c r="HQE333" s="38"/>
      <c r="HQF333" s="38"/>
      <c r="HQG333" s="38"/>
      <c r="HQH333" s="38"/>
      <c r="HQI333" s="38"/>
      <c r="HQJ333" s="38"/>
      <c r="HQK333" s="38"/>
      <c r="HQL333" s="38"/>
      <c r="HQM333" s="38"/>
      <c r="HQN333" s="38"/>
      <c r="HQO333" s="38"/>
      <c r="HQP333" s="38"/>
      <c r="HQQ333" s="38"/>
      <c r="HQR333" s="38"/>
      <c r="HQS333" s="38"/>
      <c r="HQT333" s="38"/>
      <c r="HQU333" s="38"/>
      <c r="HQV333" s="38"/>
      <c r="HQW333" s="38"/>
      <c r="HQX333" s="38"/>
      <c r="HQY333" s="38"/>
      <c r="HQZ333" s="38"/>
      <c r="HRA333" s="38"/>
      <c r="HRB333" s="38"/>
      <c r="HRC333" s="38"/>
      <c r="HRD333" s="38"/>
      <c r="HRE333" s="38"/>
      <c r="HRF333" s="38"/>
      <c r="HRG333" s="38"/>
      <c r="HRH333" s="38"/>
      <c r="HRI333" s="38"/>
      <c r="HRJ333" s="38"/>
      <c r="HRK333" s="38"/>
      <c r="HRL333" s="38"/>
      <c r="HRM333" s="38"/>
      <c r="HRN333" s="38"/>
      <c r="HRO333" s="38"/>
      <c r="HRP333" s="38"/>
      <c r="HRQ333" s="38"/>
      <c r="HRR333" s="38"/>
      <c r="HRS333" s="38"/>
      <c r="HRT333" s="38"/>
      <c r="HRU333" s="38"/>
      <c r="HRV333" s="38"/>
      <c r="HRW333" s="38"/>
      <c r="HRX333" s="38"/>
      <c r="HRY333" s="38"/>
      <c r="HRZ333" s="38"/>
      <c r="HSA333" s="38"/>
      <c r="HSB333" s="38"/>
      <c r="HSC333" s="38"/>
      <c r="HSD333" s="38"/>
      <c r="HSE333" s="38"/>
      <c r="HSF333" s="38"/>
      <c r="HSG333" s="38"/>
      <c r="HSH333" s="38"/>
      <c r="HSI333" s="38"/>
      <c r="HSJ333" s="38"/>
      <c r="HSK333" s="38"/>
      <c r="HSL333" s="38"/>
      <c r="HSM333" s="38"/>
      <c r="HSN333" s="38"/>
      <c r="HSO333" s="38"/>
      <c r="HSP333" s="38"/>
      <c r="HSQ333" s="38"/>
      <c r="HSR333" s="38"/>
      <c r="HSS333" s="38"/>
      <c r="HST333" s="38"/>
      <c r="HSU333" s="38"/>
      <c r="HSV333" s="38"/>
      <c r="HSW333" s="38"/>
      <c r="HSX333" s="38"/>
      <c r="HSY333" s="38"/>
      <c r="HSZ333" s="38"/>
      <c r="HTA333" s="38"/>
      <c r="HTB333" s="38"/>
      <c r="HTC333" s="38"/>
      <c r="HTD333" s="38"/>
      <c r="HTE333" s="38"/>
      <c r="HTF333" s="38"/>
      <c r="HTG333" s="38"/>
      <c r="HTH333" s="38"/>
      <c r="HTI333" s="38"/>
      <c r="HTJ333" s="38"/>
      <c r="HTK333" s="38"/>
      <c r="HTL333" s="38"/>
      <c r="HTM333" s="38"/>
      <c r="HTN333" s="38"/>
      <c r="HTO333" s="38"/>
      <c r="HTP333" s="38"/>
      <c r="HTQ333" s="38"/>
      <c r="HTR333" s="38"/>
      <c r="HTS333" s="38"/>
      <c r="HTT333" s="38"/>
      <c r="HTU333" s="38"/>
      <c r="HTV333" s="38"/>
      <c r="HTW333" s="38"/>
      <c r="HTX333" s="38"/>
      <c r="HTY333" s="38"/>
      <c r="HTZ333" s="38"/>
      <c r="HUA333" s="38"/>
      <c r="HUB333" s="38"/>
      <c r="HUC333" s="38"/>
      <c r="HUD333" s="38"/>
      <c r="HUE333" s="38"/>
      <c r="HUF333" s="38"/>
      <c r="HUG333" s="38"/>
      <c r="HUH333" s="38"/>
      <c r="HUI333" s="38"/>
      <c r="HUJ333" s="38"/>
      <c r="HUK333" s="38"/>
      <c r="HUL333" s="38"/>
      <c r="HUM333" s="38"/>
      <c r="HUN333" s="38"/>
      <c r="HUO333" s="38"/>
      <c r="HUP333" s="38"/>
      <c r="HUQ333" s="38"/>
      <c r="HUR333" s="38"/>
      <c r="HUS333" s="38"/>
      <c r="HUT333" s="38"/>
      <c r="HUU333" s="38"/>
      <c r="HUV333" s="38"/>
      <c r="HUW333" s="38"/>
      <c r="HUX333" s="38"/>
      <c r="HUY333" s="38"/>
      <c r="HUZ333" s="38"/>
      <c r="HVA333" s="38"/>
      <c r="HVB333" s="38"/>
      <c r="HVC333" s="38"/>
      <c r="HVD333" s="38"/>
      <c r="HVE333" s="38"/>
      <c r="HVF333" s="38"/>
      <c r="HVG333" s="38"/>
      <c r="HVH333" s="38"/>
      <c r="HVI333" s="38"/>
      <c r="HVJ333" s="38"/>
      <c r="HVK333" s="38"/>
      <c r="HVL333" s="38"/>
      <c r="HVM333" s="38"/>
      <c r="HVN333" s="38"/>
      <c r="HVO333" s="38"/>
      <c r="HVP333" s="38"/>
      <c r="HVQ333" s="38"/>
      <c r="HVR333" s="38"/>
      <c r="HVS333" s="38"/>
      <c r="HVT333" s="38"/>
      <c r="HVU333" s="38"/>
      <c r="HVV333" s="38"/>
      <c r="HVW333" s="38"/>
      <c r="HVX333" s="38"/>
      <c r="HVY333" s="38"/>
      <c r="HVZ333" s="38"/>
      <c r="HWA333" s="38"/>
      <c r="HWB333" s="38"/>
      <c r="HWC333" s="38"/>
      <c r="HWD333" s="38"/>
      <c r="HWE333" s="38"/>
      <c r="HWF333" s="38"/>
      <c r="HWG333" s="38"/>
      <c r="HWH333" s="38"/>
      <c r="HWI333" s="38"/>
      <c r="HWJ333" s="38"/>
      <c r="HWK333" s="38"/>
      <c r="HWL333" s="38"/>
      <c r="HWM333" s="38"/>
      <c r="HWN333" s="38"/>
      <c r="HWO333" s="38"/>
      <c r="HWP333" s="38"/>
      <c r="HWQ333" s="38"/>
      <c r="HWR333" s="38"/>
      <c r="HWS333" s="38"/>
      <c r="HWT333" s="38"/>
      <c r="HWU333" s="38"/>
      <c r="HWV333" s="38"/>
      <c r="HWW333" s="38"/>
      <c r="HWX333" s="38"/>
      <c r="HWY333" s="38"/>
      <c r="HWZ333" s="38"/>
      <c r="HXA333" s="38"/>
      <c r="HXB333" s="38"/>
      <c r="HXC333" s="38"/>
      <c r="HXD333" s="38"/>
      <c r="HXE333" s="38"/>
      <c r="HXF333" s="38"/>
      <c r="HXG333" s="38"/>
      <c r="HXH333" s="38"/>
      <c r="HXI333" s="38"/>
      <c r="HXJ333" s="38"/>
      <c r="HXK333" s="38"/>
      <c r="HXL333" s="38"/>
      <c r="HXM333" s="38"/>
      <c r="HXN333" s="38"/>
      <c r="HXO333" s="38"/>
      <c r="HXP333" s="38"/>
      <c r="HXQ333" s="38"/>
      <c r="HXR333" s="38"/>
      <c r="HXS333" s="38"/>
      <c r="HXT333" s="38"/>
      <c r="HXU333" s="38"/>
      <c r="HXV333" s="38"/>
      <c r="HXW333" s="38"/>
      <c r="HXX333" s="38"/>
      <c r="HXY333" s="38"/>
      <c r="HXZ333" s="38"/>
      <c r="HYA333" s="38"/>
      <c r="HYB333" s="38"/>
      <c r="HYC333" s="38"/>
      <c r="HYD333" s="38"/>
      <c r="HYE333" s="38"/>
      <c r="HYF333" s="38"/>
      <c r="HYG333" s="38"/>
      <c r="HYH333" s="38"/>
      <c r="HYI333" s="38"/>
      <c r="HYJ333" s="38"/>
      <c r="HYK333" s="38"/>
      <c r="HYL333" s="38"/>
      <c r="HYM333" s="38"/>
      <c r="HYN333" s="38"/>
      <c r="HYO333" s="38"/>
      <c r="HYP333" s="38"/>
      <c r="HYQ333" s="38"/>
      <c r="HYR333" s="38"/>
      <c r="HYS333" s="38"/>
      <c r="HYT333" s="38"/>
      <c r="HYU333" s="38"/>
      <c r="HYV333" s="38"/>
      <c r="HYW333" s="38"/>
      <c r="HYX333" s="38"/>
      <c r="HYY333" s="38"/>
      <c r="HYZ333" s="38"/>
      <c r="HZA333" s="38"/>
      <c r="HZB333" s="38"/>
      <c r="HZC333" s="38"/>
      <c r="HZD333" s="38"/>
      <c r="HZE333" s="38"/>
      <c r="HZF333" s="38"/>
      <c r="HZG333" s="38"/>
      <c r="HZH333" s="38"/>
      <c r="HZI333" s="38"/>
      <c r="HZJ333" s="38"/>
      <c r="HZK333" s="38"/>
      <c r="HZL333" s="38"/>
      <c r="HZM333" s="38"/>
      <c r="HZN333" s="38"/>
      <c r="HZO333" s="38"/>
      <c r="HZP333" s="38"/>
      <c r="HZQ333" s="38"/>
      <c r="HZR333" s="38"/>
      <c r="HZS333" s="38"/>
      <c r="HZT333" s="38"/>
      <c r="HZU333" s="38"/>
      <c r="HZV333" s="38"/>
      <c r="HZW333" s="38"/>
      <c r="HZX333" s="38"/>
      <c r="HZY333" s="38"/>
      <c r="HZZ333" s="38"/>
      <c r="IAA333" s="38"/>
      <c r="IAB333" s="38"/>
      <c r="IAC333" s="38"/>
      <c r="IAD333" s="38"/>
      <c r="IAE333" s="38"/>
      <c r="IAF333" s="38"/>
      <c r="IAG333" s="38"/>
      <c r="IAH333" s="38"/>
      <c r="IAI333" s="38"/>
      <c r="IAJ333" s="38"/>
      <c r="IAK333" s="38"/>
      <c r="IAL333" s="38"/>
      <c r="IAM333" s="38"/>
      <c r="IAN333" s="38"/>
      <c r="IAO333" s="38"/>
      <c r="IAP333" s="38"/>
      <c r="IAQ333" s="38"/>
      <c r="IAR333" s="38"/>
      <c r="IAS333" s="38"/>
      <c r="IAT333" s="38"/>
      <c r="IAU333" s="38"/>
      <c r="IAV333" s="38"/>
      <c r="IAW333" s="38"/>
      <c r="IAX333" s="38"/>
      <c r="IAY333" s="38"/>
      <c r="IAZ333" s="38"/>
      <c r="IBA333" s="38"/>
      <c r="IBB333" s="38"/>
      <c r="IBC333" s="38"/>
      <c r="IBD333" s="38"/>
      <c r="IBE333" s="38"/>
      <c r="IBF333" s="38"/>
      <c r="IBG333" s="38"/>
      <c r="IBH333" s="38"/>
      <c r="IBI333" s="38"/>
      <c r="IBJ333" s="38"/>
      <c r="IBK333" s="38"/>
      <c r="IBL333" s="38"/>
      <c r="IBM333" s="38"/>
      <c r="IBN333" s="38"/>
      <c r="IBO333" s="38"/>
      <c r="IBP333" s="38"/>
      <c r="IBQ333" s="38"/>
      <c r="IBR333" s="38"/>
      <c r="IBS333" s="38"/>
      <c r="IBT333" s="38"/>
      <c r="IBU333" s="38"/>
      <c r="IBV333" s="38"/>
      <c r="IBW333" s="38"/>
      <c r="IBX333" s="38"/>
      <c r="IBY333" s="38"/>
      <c r="IBZ333" s="38"/>
      <c r="ICA333" s="38"/>
      <c r="ICB333" s="38"/>
      <c r="ICC333" s="38"/>
      <c r="ICD333" s="38"/>
      <c r="ICE333" s="38"/>
      <c r="ICF333" s="38"/>
      <c r="ICG333" s="38"/>
      <c r="ICH333" s="38"/>
      <c r="ICI333" s="38"/>
      <c r="ICJ333" s="38"/>
      <c r="ICK333" s="38"/>
      <c r="ICL333" s="38"/>
      <c r="ICM333" s="38"/>
      <c r="ICN333" s="38"/>
      <c r="ICO333" s="38"/>
      <c r="ICP333" s="38"/>
      <c r="ICQ333" s="38"/>
      <c r="ICR333" s="38"/>
      <c r="ICS333" s="38"/>
      <c r="ICT333" s="38"/>
      <c r="ICU333" s="38"/>
      <c r="ICV333" s="38"/>
      <c r="ICW333" s="38"/>
      <c r="ICX333" s="38"/>
      <c r="ICY333" s="38"/>
      <c r="ICZ333" s="38"/>
      <c r="IDA333" s="38"/>
      <c r="IDB333" s="38"/>
      <c r="IDC333" s="38"/>
      <c r="IDD333" s="38"/>
      <c r="IDE333" s="38"/>
      <c r="IDF333" s="38"/>
      <c r="IDG333" s="38"/>
      <c r="IDH333" s="38"/>
      <c r="IDI333" s="38"/>
      <c r="IDJ333" s="38"/>
      <c r="IDK333" s="38"/>
      <c r="IDL333" s="38"/>
      <c r="IDM333" s="38"/>
      <c r="IDN333" s="38"/>
      <c r="IDO333" s="38"/>
      <c r="IDP333" s="38"/>
      <c r="IDQ333" s="38"/>
      <c r="IDR333" s="38"/>
      <c r="IDS333" s="38"/>
      <c r="IDT333" s="38"/>
      <c r="IDU333" s="38"/>
      <c r="IDV333" s="38"/>
      <c r="IDW333" s="38"/>
      <c r="IDX333" s="38"/>
      <c r="IDY333" s="38"/>
      <c r="IDZ333" s="38"/>
      <c r="IEA333" s="38"/>
      <c r="IEB333" s="38"/>
      <c r="IEC333" s="38"/>
      <c r="IED333" s="38"/>
      <c r="IEE333" s="38"/>
      <c r="IEF333" s="38"/>
      <c r="IEG333" s="38"/>
      <c r="IEH333" s="38"/>
      <c r="IEI333" s="38"/>
      <c r="IEJ333" s="38"/>
      <c r="IEK333" s="38"/>
      <c r="IEL333" s="38"/>
      <c r="IEM333" s="38"/>
      <c r="IEN333" s="38"/>
      <c r="IEO333" s="38"/>
      <c r="IEP333" s="38"/>
      <c r="IEQ333" s="38"/>
      <c r="IER333" s="38"/>
      <c r="IES333" s="38"/>
      <c r="IET333" s="38"/>
      <c r="IEU333" s="38"/>
      <c r="IEV333" s="38"/>
      <c r="IEW333" s="38"/>
      <c r="IEX333" s="38"/>
      <c r="IEY333" s="38"/>
      <c r="IEZ333" s="38"/>
      <c r="IFA333" s="38"/>
      <c r="IFB333" s="38"/>
      <c r="IFC333" s="38"/>
      <c r="IFD333" s="38"/>
      <c r="IFE333" s="38"/>
      <c r="IFF333" s="38"/>
      <c r="IFG333" s="38"/>
      <c r="IFH333" s="38"/>
      <c r="IFI333" s="38"/>
      <c r="IFJ333" s="38"/>
      <c r="IFK333" s="38"/>
      <c r="IFL333" s="38"/>
      <c r="IFM333" s="38"/>
      <c r="IFN333" s="38"/>
      <c r="IFO333" s="38"/>
      <c r="IFP333" s="38"/>
      <c r="IFQ333" s="38"/>
      <c r="IFR333" s="38"/>
      <c r="IFS333" s="38"/>
      <c r="IFT333" s="38"/>
      <c r="IFU333" s="38"/>
      <c r="IFV333" s="38"/>
      <c r="IFW333" s="38"/>
      <c r="IFX333" s="38"/>
      <c r="IFY333" s="38"/>
      <c r="IFZ333" s="38"/>
      <c r="IGA333" s="38"/>
      <c r="IGB333" s="38"/>
      <c r="IGC333" s="38"/>
      <c r="IGD333" s="38"/>
      <c r="IGE333" s="38"/>
      <c r="IGF333" s="38"/>
      <c r="IGG333" s="38"/>
      <c r="IGH333" s="38"/>
      <c r="IGI333" s="38"/>
      <c r="IGJ333" s="38"/>
      <c r="IGK333" s="38"/>
      <c r="IGL333" s="38"/>
      <c r="IGM333" s="38"/>
      <c r="IGN333" s="38"/>
      <c r="IGO333" s="38"/>
      <c r="IGP333" s="38"/>
      <c r="IGQ333" s="38"/>
      <c r="IGR333" s="38"/>
      <c r="IGS333" s="38"/>
      <c r="IGT333" s="38"/>
      <c r="IGU333" s="38"/>
      <c r="IGV333" s="38"/>
      <c r="IGW333" s="38"/>
      <c r="IGX333" s="38"/>
      <c r="IGY333" s="38"/>
      <c r="IGZ333" s="38"/>
      <c r="IHA333" s="38"/>
      <c r="IHB333" s="38"/>
      <c r="IHC333" s="38"/>
      <c r="IHD333" s="38"/>
      <c r="IHE333" s="38"/>
      <c r="IHF333" s="38"/>
      <c r="IHG333" s="38"/>
      <c r="IHH333" s="38"/>
      <c r="IHI333" s="38"/>
      <c r="IHJ333" s="38"/>
      <c r="IHK333" s="38"/>
      <c r="IHL333" s="38"/>
      <c r="IHM333" s="38"/>
      <c r="IHN333" s="38"/>
      <c r="IHO333" s="38"/>
      <c r="IHP333" s="38"/>
      <c r="IHQ333" s="38"/>
      <c r="IHR333" s="38"/>
      <c r="IHS333" s="38"/>
      <c r="IHT333" s="38"/>
      <c r="IHU333" s="38"/>
      <c r="IHV333" s="38"/>
      <c r="IHW333" s="38"/>
      <c r="IHX333" s="38"/>
      <c r="IHY333" s="38"/>
      <c r="IHZ333" s="38"/>
      <c r="IIA333" s="38"/>
      <c r="IIB333" s="38"/>
      <c r="IIC333" s="38"/>
      <c r="IID333" s="38"/>
      <c r="IIE333" s="38"/>
      <c r="IIF333" s="38"/>
      <c r="IIG333" s="38"/>
      <c r="IIH333" s="38"/>
      <c r="III333" s="38"/>
      <c r="IIJ333" s="38"/>
      <c r="IIK333" s="38"/>
      <c r="IIL333" s="38"/>
      <c r="IIM333" s="38"/>
      <c r="IIN333" s="38"/>
      <c r="IIO333" s="38"/>
      <c r="IIP333" s="38"/>
      <c r="IIQ333" s="38"/>
      <c r="IIR333" s="38"/>
      <c r="IIS333" s="38"/>
      <c r="IIT333" s="38"/>
      <c r="IIU333" s="38"/>
      <c r="IIV333" s="38"/>
      <c r="IIW333" s="38"/>
      <c r="IIX333" s="38"/>
      <c r="IIY333" s="38"/>
      <c r="IIZ333" s="38"/>
      <c r="IJA333" s="38"/>
      <c r="IJB333" s="38"/>
      <c r="IJC333" s="38"/>
      <c r="IJD333" s="38"/>
      <c r="IJE333" s="38"/>
      <c r="IJF333" s="38"/>
      <c r="IJG333" s="38"/>
      <c r="IJH333" s="38"/>
      <c r="IJI333" s="38"/>
      <c r="IJJ333" s="38"/>
      <c r="IJK333" s="38"/>
      <c r="IJL333" s="38"/>
      <c r="IJM333" s="38"/>
      <c r="IJN333" s="38"/>
      <c r="IJO333" s="38"/>
      <c r="IJP333" s="38"/>
      <c r="IJQ333" s="38"/>
      <c r="IJR333" s="38"/>
      <c r="IJS333" s="38"/>
      <c r="IJT333" s="38"/>
      <c r="IJU333" s="38"/>
      <c r="IJV333" s="38"/>
      <c r="IJW333" s="38"/>
      <c r="IJX333" s="38"/>
      <c r="IJY333" s="38"/>
      <c r="IJZ333" s="38"/>
      <c r="IKA333" s="38"/>
      <c r="IKB333" s="38"/>
      <c r="IKC333" s="38"/>
      <c r="IKD333" s="38"/>
      <c r="IKE333" s="38"/>
      <c r="IKF333" s="38"/>
      <c r="IKG333" s="38"/>
      <c r="IKH333" s="38"/>
      <c r="IKI333" s="38"/>
      <c r="IKJ333" s="38"/>
      <c r="IKK333" s="38"/>
      <c r="IKL333" s="38"/>
      <c r="IKM333" s="38"/>
      <c r="IKN333" s="38"/>
      <c r="IKO333" s="38"/>
      <c r="IKP333" s="38"/>
      <c r="IKQ333" s="38"/>
      <c r="IKR333" s="38"/>
      <c r="IKS333" s="38"/>
      <c r="IKT333" s="38"/>
      <c r="IKU333" s="38"/>
      <c r="IKV333" s="38"/>
      <c r="IKW333" s="38"/>
      <c r="IKX333" s="38"/>
      <c r="IKY333" s="38"/>
      <c r="IKZ333" s="38"/>
      <c r="ILA333" s="38"/>
      <c r="ILB333" s="38"/>
      <c r="ILC333" s="38"/>
      <c r="ILD333" s="38"/>
      <c r="ILE333" s="38"/>
      <c r="ILF333" s="38"/>
      <c r="ILG333" s="38"/>
      <c r="ILH333" s="38"/>
      <c r="ILI333" s="38"/>
      <c r="ILJ333" s="38"/>
      <c r="ILK333" s="38"/>
      <c r="ILL333" s="38"/>
      <c r="ILM333" s="38"/>
      <c r="ILN333" s="38"/>
      <c r="ILO333" s="38"/>
      <c r="ILP333" s="38"/>
      <c r="ILQ333" s="38"/>
      <c r="ILR333" s="38"/>
      <c r="ILS333" s="38"/>
      <c r="ILT333" s="38"/>
      <c r="ILU333" s="38"/>
      <c r="ILV333" s="38"/>
      <c r="ILW333" s="38"/>
      <c r="ILX333" s="38"/>
      <c r="ILY333" s="38"/>
      <c r="ILZ333" s="38"/>
      <c r="IMA333" s="38"/>
      <c r="IMB333" s="38"/>
      <c r="IMC333" s="38"/>
      <c r="IMD333" s="38"/>
      <c r="IME333" s="38"/>
      <c r="IMF333" s="38"/>
      <c r="IMG333" s="38"/>
      <c r="IMH333" s="38"/>
      <c r="IMI333" s="38"/>
      <c r="IMJ333" s="38"/>
      <c r="IMK333" s="38"/>
      <c r="IML333" s="38"/>
      <c r="IMM333" s="38"/>
      <c r="IMN333" s="38"/>
      <c r="IMO333" s="38"/>
      <c r="IMP333" s="38"/>
      <c r="IMQ333" s="38"/>
      <c r="IMR333" s="38"/>
      <c r="IMS333" s="38"/>
      <c r="IMT333" s="38"/>
      <c r="IMU333" s="38"/>
      <c r="IMV333" s="38"/>
      <c r="IMW333" s="38"/>
      <c r="IMX333" s="38"/>
      <c r="IMY333" s="38"/>
      <c r="IMZ333" s="38"/>
      <c r="INA333" s="38"/>
      <c r="INB333" s="38"/>
      <c r="INC333" s="38"/>
      <c r="IND333" s="38"/>
      <c r="INE333" s="38"/>
      <c r="INF333" s="38"/>
      <c r="ING333" s="38"/>
      <c r="INH333" s="38"/>
      <c r="INI333" s="38"/>
      <c r="INJ333" s="38"/>
      <c r="INK333" s="38"/>
      <c r="INL333" s="38"/>
      <c r="INM333" s="38"/>
      <c r="INN333" s="38"/>
      <c r="INO333" s="38"/>
      <c r="INP333" s="38"/>
      <c r="INQ333" s="38"/>
      <c r="INR333" s="38"/>
      <c r="INS333" s="38"/>
      <c r="INT333" s="38"/>
      <c r="INU333" s="38"/>
      <c r="INV333" s="38"/>
      <c r="INW333" s="38"/>
      <c r="INX333" s="38"/>
      <c r="INY333" s="38"/>
      <c r="INZ333" s="38"/>
      <c r="IOA333" s="38"/>
      <c r="IOB333" s="38"/>
      <c r="IOC333" s="38"/>
      <c r="IOD333" s="38"/>
      <c r="IOE333" s="38"/>
      <c r="IOF333" s="38"/>
      <c r="IOG333" s="38"/>
      <c r="IOH333" s="38"/>
      <c r="IOI333" s="38"/>
      <c r="IOJ333" s="38"/>
      <c r="IOK333" s="38"/>
      <c r="IOL333" s="38"/>
      <c r="IOM333" s="38"/>
      <c r="ION333" s="38"/>
      <c r="IOO333" s="38"/>
      <c r="IOP333" s="38"/>
      <c r="IOQ333" s="38"/>
      <c r="IOR333" s="38"/>
      <c r="IOS333" s="38"/>
      <c r="IOT333" s="38"/>
      <c r="IOU333" s="38"/>
      <c r="IOV333" s="38"/>
      <c r="IOW333" s="38"/>
      <c r="IOX333" s="38"/>
      <c r="IOY333" s="38"/>
      <c r="IOZ333" s="38"/>
      <c r="IPA333" s="38"/>
      <c r="IPB333" s="38"/>
      <c r="IPC333" s="38"/>
      <c r="IPD333" s="38"/>
      <c r="IPE333" s="38"/>
      <c r="IPF333" s="38"/>
      <c r="IPG333" s="38"/>
      <c r="IPH333" s="38"/>
      <c r="IPI333" s="38"/>
      <c r="IPJ333" s="38"/>
      <c r="IPK333" s="38"/>
      <c r="IPL333" s="38"/>
      <c r="IPM333" s="38"/>
      <c r="IPN333" s="38"/>
      <c r="IPO333" s="38"/>
      <c r="IPP333" s="38"/>
      <c r="IPQ333" s="38"/>
      <c r="IPR333" s="38"/>
      <c r="IPS333" s="38"/>
      <c r="IPT333" s="38"/>
      <c r="IPU333" s="38"/>
      <c r="IPV333" s="38"/>
      <c r="IPW333" s="38"/>
      <c r="IPX333" s="38"/>
      <c r="IPY333" s="38"/>
      <c r="IPZ333" s="38"/>
      <c r="IQA333" s="38"/>
      <c r="IQB333" s="38"/>
      <c r="IQC333" s="38"/>
      <c r="IQD333" s="38"/>
      <c r="IQE333" s="38"/>
      <c r="IQF333" s="38"/>
      <c r="IQG333" s="38"/>
      <c r="IQH333" s="38"/>
      <c r="IQI333" s="38"/>
      <c r="IQJ333" s="38"/>
      <c r="IQK333" s="38"/>
      <c r="IQL333" s="38"/>
      <c r="IQM333" s="38"/>
      <c r="IQN333" s="38"/>
      <c r="IQO333" s="38"/>
      <c r="IQP333" s="38"/>
      <c r="IQQ333" s="38"/>
      <c r="IQR333" s="38"/>
      <c r="IQS333" s="38"/>
      <c r="IQT333" s="38"/>
      <c r="IQU333" s="38"/>
      <c r="IQV333" s="38"/>
      <c r="IQW333" s="38"/>
      <c r="IQX333" s="38"/>
      <c r="IQY333" s="38"/>
      <c r="IQZ333" s="38"/>
      <c r="IRA333" s="38"/>
      <c r="IRB333" s="38"/>
      <c r="IRC333" s="38"/>
      <c r="IRD333" s="38"/>
      <c r="IRE333" s="38"/>
      <c r="IRF333" s="38"/>
      <c r="IRG333" s="38"/>
      <c r="IRH333" s="38"/>
      <c r="IRI333" s="38"/>
      <c r="IRJ333" s="38"/>
      <c r="IRK333" s="38"/>
      <c r="IRL333" s="38"/>
      <c r="IRM333" s="38"/>
      <c r="IRN333" s="38"/>
      <c r="IRO333" s="38"/>
      <c r="IRP333" s="38"/>
      <c r="IRQ333" s="38"/>
      <c r="IRR333" s="38"/>
      <c r="IRS333" s="38"/>
      <c r="IRT333" s="38"/>
      <c r="IRU333" s="38"/>
      <c r="IRV333" s="38"/>
      <c r="IRW333" s="38"/>
      <c r="IRX333" s="38"/>
      <c r="IRY333" s="38"/>
      <c r="IRZ333" s="38"/>
      <c r="ISA333" s="38"/>
      <c r="ISB333" s="38"/>
      <c r="ISC333" s="38"/>
      <c r="ISD333" s="38"/>
      <c r="ISE333" s="38"/>
      <c r="ISF333" s="38"/>
      <c r="ISG333" s="38"/>
      <c r="ISH333" s="38"/>
      <c r="ISI333" s="38"/>
      <c r="ISJ333" s="38"/>
      <c r="ISK333" s="38"/>
      <c r="ISL333" s="38"/>
      <c r="ISM333" s="38"/>
      <c r="ISN333" s="38"/>
      <c r="ISO333" s="38"/>
      <c r="ISP333" s="38"/>
      <c r="ISQ333" s="38"/>
      <c r="ISR333" s="38"/>
      <c r="ISS333" s="38"/>
      <c r="IST333" s="38"/>
      <c r="ISU333" s="38"/>
      <c r="ISV333" s="38"/>
      <c r="ISW333" s="38"/>
      <c r="ISX333" s="38"/>
      <c r="ISY333" s="38"/>
      <c r="ISZ333" s="38"/>
      <c r="ITA333" s="38"/>
      <c r="ITB333" s="38"/>
      <c r="ITC333" s="38"/>
      <c r="ITD333" s="38"/>
      <c r="ITE333" s="38"/>
      <c r="ITF333" s="38"/>
      <c r="ITG333" s="38"/>
      <c r="ITH333" s="38"/>
      <c r="ITI333" s="38"/>
      <c r="ITJ333" s="38"/>
      <c r="ITK333" s="38"/>
      <c r="ITL333" s="38"/>
      <c r="ITM333" s="38"/>
      <c r="ITN333" s="38"/>
      <c r="ITO333" s="38"/>
      <c r="ITP333" s="38"/>
      <c r="ITQ333" s="38"/>
      <c r="ITR333" s="38"/>
      <c r="ITS333" s="38"/>
      <c r="ITT333" s="38"/>
      <c r="ITU333" s="38"/>
      <c r="ITV333" s="38"/>
      <c r="ITW333" s="38"/>
      <c r="ITX333" s="38"/>
      <c r="ITY333" s="38"/>
      <c r="ITZ333" s="38"/>
      <c r="IUA333" s="38"/>
      <c r="IUB333" s="38"/>
      <c r="IUC333" s="38"/>
      <c r="IUD333" s="38"/>
      <c r="IUE333" s="38"/>
      <c r="IUF333" s="38"/>
      <c r="IUG333" s="38"/>
      <c r="IUH333" s="38"/>
      <c r="IUI333" s="38"/>
      <c r="IUJ333" s="38"/>
      <c r="IUK333" s="38"/>
      <c r="IUL333" s="38"/>
      <c r="IUM333" s="38"/>
      <c r="IUN333" s="38"/>
      <c r="IUO333" s="38"/>
      <c r="IUP333" s="38"/>
      <c r="IUQ333" s="38"/>
      <c r="IUR333" s="38"/>
      <c r="IUS333" s="38"/>
      <c r="IUT333" s="38"/>
      <c r="IUU333" s="38"/>
      <c r="IUV333" s="38"/>
      <c r="IUW333" s="38"/>
      <c r="IUX333" s="38"/>
      <c r="IUY333" s="38"/>
      <c r="IUZ333" s="38"/>
      <c r="IVA333" s="38"/>
      <c r="IVB333" s="38"/>
      <c r="IVC333" s="38"/>
      <c r="IVD333" s="38"/>
      <c r="IVE333" s="38"/>
      <c r="IVF333" s="38"/>
      <c r="IVG333" s="38"/>
      <c r="IVH333" s="38"/>
      <c r="IVI333" s="38"/>
      <c r="IVJ333" s="38"/>
      <c r="IVK333" s="38"/>
      <c r="IVL333" s="38"/>
      <c r="IVM333" s="38"/>
      <c r="IVN333" s="38"/>
      <c r="IVO333" s="38"/>
      <c r="IVP333" s="38"/>
      <c r="IVQ333" s="38"/>
      <c r="IVR333" s="38"/>
      <c r="IVS333" s="38"/>
      <c r="IVT333" s="38"/>
      <c r="IVU333" s="38"/>
      <c r="IVV333" s="38"/>
      <c r="IVW333" s="38"/>
      <c r="IVX333" s="38"/>
      <c r="IVY333" s="38"/>
      <c r="IVZ333" s="38"/>
      <c r="IWA333" s="38"/>
      <c r="IWB333" s="38"/>
      <c r="IWC333" s="38"/>
      <c r="IWD333" s="38"/>
      <c r="IWE333" s="38"/>
      <c r="IWF333" s="38"/>
      <c r="IWG333" s="38"/>
      <c r="IWH333" s="38"/>
      <c r="IWI333" s="38"/>
      <c r="IWJ333" s="38"/>
      <c r="IWK333" s="38"/>
      <c r="IWL333" s="38"/>
      <c r="IWM333" s="38"/>
      <c r="IWN333" s="38"/>
      <c r="IWO333" s="38"/>
      <c r="IWP333" s="38"/>
      <c r="IWQ333" s="38"/>
      <c r="IWR333" s="38"/>
      <c r="IWS333" s="38"/>
      <c r="IWT333" s="38"/>
      <c r="IWU333" s="38"/>
      <c r="IWV333" s="38"/>
      <c r="IWW333" s="38"/>
      <c r="IWX333" s="38"/>
      <c r="IWY333" s="38"/>
      <c r="IWZ333" s="38"/>
      <c r="IXA333" s="38"/>
      <c r="IXB333" s="38"/>
      <c r="IXC333" s="38"/>
      <c r="IXD333" s="38"/>
      <c r="IXE333" s="38"/>
      <c r="IXF333" s="38"/>
      <c r="IXG333" s="38"/>
      <c r="IXH333" s="38"/>
      <c r="IXI333" s="38"/>
      <c r="IXJ333" s="38"/>
      <c r="IXK333" s="38"/>
      <c r="IXL333" s="38"/>
      <c r="IXM333" s="38"/>
      <c r="IXN333" s="38"/>
      <c r="IXO333" s="38"/>
      <c r="IXP333" s="38"/>
      <c r="IXQ333" s="38"/>
      <c r="IXR333" s="38"/>
      <c r="IXS333" s="38"/>
      <c r="IXT333" s="38"/>
      <c r="IXU333" s="38"/>
      <c r="IXV333" s="38"/>
      <c r="IXW333" s="38"/>
      <c r="IXX333" s="38"/>
      <c r="IXY333" s="38"/>
      <c r="IXZ333" s="38"/>
      <c r="IYA333" s="38"/>
      <c r="IYB333" s="38"/>
      <c r="IYC333" s="38"/>
      <c r="IYD333" s="38"/>
      <c r="IYE333" s="38"/>
      <c r="IYF333" s="38"/>
      <c r="IYG333" s="38"/>
      <c r="IYH333" s="38"/>
      <c r="IYI333" s="38"/>
      <c r="IYJ333" s="38"/>
      <c r="IYK333" s="38"/>
      <c r="IYL333" s="38"/>
      <c r="IYM333" s="38"/>
      <c r="IYN333" s="38"/>
      <c r="IYO333" s="38"/>
      <c r="IYP333" s="38"/>
      <c r="IYQ333" s="38"/>
      <c r="IYR333" s="38"/>
      <c r="IYS333" s="38"/>
      <c r="IYT333" s="38"/>
      <c r="IYU333" s="38"/>
      <c r="IYV333" s="38"/>
      <c r="IYW333" s="38"/>
      <c r="IYX333" s="38"/>
      <c r="IYY333" s="38"/>
      <c r="IYZ333" s="38"/>
      <c r="IZA333" s="38"/>
      <c r="IZB333" s="38"/>
      <c r="IZC333" s="38"/>
      <c r="IZD333" s="38"/>
      <c r="IZE333" s="38"/>
      <c r="IZF333" s="38"/>
      <c r="IZG333" s="38"/>
      <c r="IZH333" s="38"/>
      <c r="IZI333" s="38"/>
      <c r="IZJ333" s="38"/>
      <c r="IZK333" s="38"/>
      <c r="IZL333" s="38"/>
      <c r="IZM333" s="38"/>
      <c r="IZN333" s="38"/>
      <c r="IZO333" s="38"/>
      <c r="IZP333" s="38"/>
      <c r="IZQ333" s="38"/>
      <c r="IZR333" s="38"/>
      <c r="IZS333" s="38"/>
      <c r="IZT333" s="38"/>
      <c r="IZU333" s="38"/>
      <c r="IZV333" s="38"/>
      <c r="IZW333" s="38"/>
      <c r="IZX333" s="38"/>
      <c r="IZY333" s="38"/>
      <c r="IZZ333" s="38"/>
      <c r="JAA333" s="38"/>
      <c r="JAB333" s="38"/>
      <c r="JAC333" s="38"/>
      <c r="JAD333" s="38"/>
      <c r="JAE333" s="38"/>
      <c r="JAF333" s="38"/>
      <c r="JAG333" s="38"/>
      <c r="JAH333" s="38"/>
      <c r="JAI333" s="38"/>
      <c r="JAJ333" s="38"/>
      <c r="JAK333" s="38"/>
      <c r="JAL333" s="38"/>
      <c r="JAM333" s="38"/>
      <c r="JAN333" s="38"/>
      <c r="JAO333" s="38"/>
      <c r="JAP333" s="38"/>
      <c r="JAQ333" s="38"/>
      <c r="JAR333" s="38"/>
      <c r="JAS333" s="38"/>
      <c r="JAT333" s="38"/>
      <c r="JAU333" s="38"/>
      <c r="JAV333" s="38"/>
      <c r="JAW333" s="38"/>
      <c r="JAX333" s="38"/>
      <c r="JAY333" s="38"/>
      <c r="JAZ333" s="38"/>
      <c r="JBA333" s="38"/>
      <c r="JBB333" s="38"/>
      <c r="JBC333" s="38"/>
      <c r="JBD333" s="38"/>
      <c r="JBE333" s="38"/>
      <c r="JBF333" s="38"/>
      <c r="JBG333" s="38"/>
      <c r="JBH333" s="38"/>
      <c r="JBI333" s="38"/>
      <c r="JBJ333" s="38"/>
      <c r="JBK333" s="38"/>
      <c r="JBL333" s="38"/>
      <c r="JBM333" s="38"/>
      <c r="JBN333" s="38"/>
      <c r="JBO333" s="38"/>
      <c r="JBP333" s="38"/>
      <c r="JBQ333" s="38"/>
      <c r="JBR333" s="38"/>
      <c r="JBS333" s="38"/>
      <c r="JBT333" s="38"/>
      <c r="JBU333" s="38"/>
      <c r="JBV333" s="38"/>
      <c r="JBW333" s="38"/>
      <c r="JBX333" s="38"/>
      <c r="JBY333" s="38"/>
      <c r="JBZ333" s="38"/>
      <c r="JCA333" s="38"/>
      <c r="JCB333" s="38"/>
      <c r="JCC333" s="38"/>
      <c r="JCD333" s="38"/>
      <c r="JCE333" s="38"/>
      <c r="JCF333" s="38"/>
      <c r="JCG333" s="38"/>
      <c r="JCH333" s="38"/>
      <c r="JCI333" s="38"/>
      <c r="JCJ333" s="38"/>
      <c r="JCK333" s="38"/>
      <c r="JCL333" s="38"/>
      <c r="JCM333" s="38"/>
      <c r="JCN333" s="38"/>
      <c r="JCO333" s="38"/>
      <c r="JCP333" s="38"/>
      <c r="JCQ333" s="38"/>
      <c r="JCR333" s="38"/>
      <c r="JCS333" s="38"/>
      <c r="JCT333" s="38"/>
      <c r="JCU333" s="38"/>
      <c r="JCV333" s="38"/>
      <c r="JCW333" s="38"/>
      <c r="JCX333" s="38"/>
      <c r="JCY333" s="38"/>
      <c r="JCZ333" s="38"/>
      <c r="JDA333" s="38"/>
      <c r="JDB333" s="38"/>
      <c r="JDC333" s="38"/>
      <c r="JDD333" s="38"/>
      <c r="JDE333" s="38"/>
      <c r="JDF333" s="38"/>
      <c r="JDG333" s="38"/>
      <c r="JDH333" s="38"/>
      <c r="JDI333" s="38"/>
      <c r="JDJ333" s="38"/>
      <c r="JDK333" s="38"/>
      <c r="JDL333" s="38"/>
      <c r="JDM333" s="38"/>
      <c r="JDN333" s="38"/>
      <c r="JDO333" s="38"/>
      <c r="JDP333" s="38"/>
      <c r="JDQ333" s="38"/>
      <c r="JDR333" s="38"/>
      <c r="JDS333" s="38"/>
      <c r="JDT333" s="38"/>
      <c r="JDU333" s="38"/>
      <c r="JDV333" s="38"/>
      <c r="JDW333" s="38"/>
      <c r="JDX333" s="38"/>
      <c r="JDY333" s="38"/>
      <c r="JDZ333" s="38"/>
      <c r="JEA333" s="38"/>
      <c r="JEB333" s="38"/>
      <c r="JEC333" s="38"/>
      <c r="JED333" s="38"/>
      <c r="JEE333" s="38"/>
      <c r="JEF333" s="38"/>
      <c r="JEG333" s="38"/>
      <c r="JEH333" s="38"/>
      <c r="JEI333" s="38"/>
      <c r="JEJ333" s="38"/>
      <c r="JEK333" s="38"/>
      <c r="JEL333" s="38"/>
      <c r="JEM333" s="38"/>
      <c r="JEN333" s="38"/>
      <c r="JEO333" s="38"/>
      <c r="JEP333" s="38"/>
      <c r="JEQ333" s="38"/>
      <c r="JER333" s="38"/>
      <c r="JES333" s="38"/>
      <c r="JET333" s="38"/>
      <c r="JEU333" s="38"/>
      <c r="JEV333" s="38"/>
      <c r="JEW333" s="38"/>
      <c r="JEX333" s="38"/>
      <c r="JEY333" s="38"/>
      <c r="JEZ333" s="38"/>
      <c r="JFA333" s="38"/>
      <c r="JFB333" s="38"/>
      <c r="JFC333" s="38"/>
      <c r="JFD333" s="38"/>
      <c r="JFE333" s="38"/>
      <c r="JFF333" s="38"/>
      <c r="JFG333" s="38"/>
      <c r="JFH333" s="38"/>
      <c r="JFI333" s="38"/>
      <c r="JFJ333" s="38"/>
      <c r="JFK333" s="38"/>
      <c r="JFL333" s="38"/>
      <c r="JFM333" s="38"/>
      <c r="JFN333" s="38"/>
      <c r="JFO333" s="38"/>
      <c r="JFP333" s="38"/>
      <c r="JFQ333" s="38"/>
      <c r="JFR333" s="38"/>
      <c r="JFS333" s="38"/>
      <c r="JFT333" s="38"/>
      <c r="JFU333" s="38"/>
      <c r="JFV333" s="38"/>
      <c r="JFW333" s="38"/>
      <c r="JFX333" s="38"/>
      <c r="JFY333" s="38"/>
      <c r="JFZ333" s="38"/>
      <c r="JGA333" s="38"/>
      <c r="JGB333" s="38"/>
      <c r="JGC333" s="38"/>
      <c r="JGD333" s="38"/>
      <c r="JGE333" s="38"/>
      <c r="JGF333" s="38"/>
      <c r="JGG333" s="38"/>
      <c r="JGH333" s="38"/>
      <c r="JGI333" s="38"/>
      <c r="JGJ333" s="38"/>
      <c r="JGK333" s="38"/>
      <c r="JGL333" s="38"/>
      <c r="JGM333" s="38"/>
      <c r="JGN333" s="38"/>
      <c r="JGO333" s="38"/>
      <c r="JGP333" s="38"/>
      <c r="JGQ333" s="38"/>
      <c r="JGR333" s="38"/>
      <c r="JGS333" s="38"/>
      <c r="JGT333" s="38"/>
      <c r="JGU333" s="38"/>
      <c r="JGV333" s="38"/>
      <c r="JGW333" s="38"/>
      <c r="JGX333" s="38"/>
      <c r="JGY333" s="38"/>
      <c r="JGZ333" s="38"/>
      <c r="JHA333" s="38"/>
      <c r="JHB333" s="38"/>
      <c r="JHC333" s="38"/>
      <c r="JHD333" s="38"/>
      <c r="JHE333" s="38"/>
      <c r="JHF333" s="38"/>
      <c r="JHG333" s="38"/>
      <c r="JHH333" s="38"/>
      <c r="JHI333" s="38"/>
      <c r="JHJ333" s="38"/>
      <c r="JHK333" s="38"/>
      <c r="JHL333" s="38"/>
      <c r="JHM333" s="38"/>
      <c r="JHN333" s="38"/>
      <c r="JHO333" s="38"/>
      <c r="JHP333" s="38"/>
      <c r="JHQ333" s="38"/>
      <c r="JHR333" s="38"/>
      <c r="JHS333" s="38"/>
      <c r="JHT333" s="38"/>
      <c r="JHU333" s="38"/>
      <c r="JHV333" s="38"/>
      <c r="JHW333" s="38"/>
      <c r="JHX333" s="38"/>
      <c r="JHY333" s="38"/>
      <c r="JHZ333" s="38"/>
      <c r="JIA333" s="38"/>
      <c r="JIB333" s="38"/>
      <c r="JIC333" s="38"/>
      <c r="JID333" s="38"/>
      <c r="JIE333" s="38"/>
      <c r="JIF333" s="38"/>
      <c r="JIG333" s="38"/>
      <c r="JIH333" s="38"/>
      <c r="JII333" s="38"/>
      <c r="JIJ333" s="38"/>
      <c r="JIK333" s="38"/>
      <c r="JIL333" s="38"/>
      <c r="JIM333" s="38"/>
      <c r="JIN333" s="38"/>
      <c r="JIO333" s="38"/>
      <c r="JIP333" s="38"/>
      <c r="JIQ333" s="38"/>
      <c r="JIR333" s="38"/>
      <c r="JIS333" s="38"/>
      <c r="JIT333" s="38"/>
      <c r="JIU333" s="38"/>
      <c r="JIV333" s="38"/>
      <c r="JIW333" s="38"/>
      <c r="JIX333" s="38"/>
      <c r="JIY333" s="38"/>
      <c r="JIZ333" s="38"/>
      <c r="JJA333" s="38"/>
      <c r="JJB333" s="38"/>
      <c r="JJC333" s="38"/>
      <c r="JJD333" s="38"/>
      <c r="JJE333" s="38"/>
      <c r="JJF333" s="38"/>
      <c r="JJG333" s="38"/>
      <c r="JJH333" s="38"/>
      <c r="JJI333" s="38"/>
      <c r="JJJ333" s="38"/>
      <c r="JJK333" s="38"/>
      <c r="JJL333" s="38"/>
      <c r="JJM333" s="38"/>
      <c r="JJN333" s="38"/>
      <c r="JJO333" s="38"/>
      <c r="JJP333" s="38"/>
      <c r="JJQ333" s="38"/>
      <c r="JJR333" s="38"/>
      <c r="JJS333" s="38"/>
      <c r="JJT333" s="38"/>
      <c r="JJU333" s="38"/>
      <c r="JJV333" s="38"/>
      <c r="JJW333" s="38"/>
      <c r="JJX333" s="38"/>
      <c r="JJY333" s="38"/>
      <c r="JJZ333" s="38"/>
      <c r="JKA333" s="38"/>
      <c r="JKB333" s="38"/>
      <c r="JKC333" s="38"/>
      <c r="JKD333" s="38"/>
      <c r="JKE333" s="38"/>
      <c r="JKF333" s="38"/>
      <c r="JKG333" s="38"/>
      <c r="JKH333" s="38"/>
      <c r="JKI333" s="38"/>
      <c r="JKJ333" s="38"/>
      <c r="JKK333" s="38"/>
      <c r="JKL333" s="38"/>
      <c r="JKM333" s="38"/>
      <c r="JKN333" s="38"/>
      <c r="JKO333" s="38"/>
      <c r="JKP333" s="38"/>
      <c r="JKQ333" s="38"/>
      <c r="JKR333" s="38"/>
      <c r="JKS333" s="38"/>
      <c r="JKT333" s="38"/>
      <c r="JKU333" s="38"/>
      <c r="JKV333" s="38"/>
      <c r="JKW333" s="38"/>
      <c r="JKX333" s="38"/>
      <c r="JKY333" s="38"/>
      <c r="JKZ333" s="38"/>
      <c r="JLA333" s="38"/>
      <c r="JLB333" s="38"/>
      <c r="JLC333" s="38"/>
      <c r="JLD333" s="38"/>
      <c r="JLE333" s="38"/>
      <c r="JLF333" s="38"/>
      <c r="JLG333" s="38"/>
      <c r="JLH333" s="38"/>
      <c r="JLI333" s="38"/>
      <c r="JLJ333" s="38"/>
      <c r="JLK333" s="38"/>
      <c r="JLL333" s="38"/>
      <c r="JLM333" s="38"/>
      <c r="JLN333" s="38"/>
      <c r="JLO333" s="38"/>
      <c r="JLP333" s="38"/>
      <c r="JLQ333" s="38"/>
      <c r="JLR333" s="38"/>
      <c r="JLS333" s="38"/>
      <c r="JLT333" s="38"/>
      <c r="JLU333" s="38"/>
      <c r="JLV333" s="38"/>
      <c r="JLW333" s="38"/>
      <c r="JLX333" s="38"/>
      <c r="JLY333" s="38"/>
      <c r="JLZ333" s="38"/>
      <c r="JMA333" s="38"/>
      <c r="JMB333" s="38"/>
      <c r="JMC333" s="38"/>
      <c r="JMD333" s="38"/>
      <c r="JME333" s="38"/>
      <c r="JMF333" s="38"/>
      <c r="JMG333" s="38"/>
      <c r="JMH333" s="38"/>
      <c r="JMI333" s="38"/>
      <c r="JMJ333" s="38"/>
      <c r="JMK333" s="38"/>
      <c r="JML333" s="38"/>
      <c r="JMM333" s="38"/>
      <c r="JMN333" s="38"/>
      <c r="JMO333" s="38"/>
      <c r="JMP333" s="38"/>
      <c r="JMQ333" s="38"/>
      <c r="JMR333" s="38"/>
      <c r="JMS333" s="38"/>
      <c r="JMT333" s="38"/>
      <c r="JMU333" s="38"/>
      <c r="JMV333" s="38"/>
      <c r="JMW333" s="38"/>
      <c r="JMX333" s="38"/>
      <c r="JMY333" s="38"/>
      <c r="JMZ333" s="38"/>
      <c r="JNA333" s="38"/>
      <c r="JNB333" s="38"/>
      <c r="JNC333" s="38"/>
      <c r="JND333" s="38"/>
      <c r="JNE333" s="38"/>
      <c r="JNF333" s="38"/>
      <c r="JNG333" s="38"/>
      <c r="JNH333" s="38"/>
      <c r="JNI333" s="38"/>
      <c r="JNJ333" s="38"/>
      <c r="JNK333" s="38"/>
      <c r="JNL333" s="38"/>
      <c r="JNM333" s="38"/>
      <c r="JNN333" s="38"/>
      <c r="JNO333" s="38"/>
      <c r="JNP333" s="38"/>
      <c r="JNQ333" s="38"/>
      <c r="JNR333" s="38"/>
      <c r="JNS333" s="38"/>
      <c r="JNT333" s="38"/>
      <c r="JNU333" s="38"/>
      <c r="JNV333" s="38"/>
      <c r="JNW333" s="38"/>
      <c r="JNX333" s="38"/>
      <c r="JNY333" s="38"/>
      <c r="JNZ333" s="38"/>
      <c r="JOA333" s="38"/>
      <c r="JOB333" s="38"/>
      <c r="JOC333" s="38"/>
      <c r="JOD333" s="38"/>
      <c r="JOE333" s="38"/>
      <c r="JOF333" s="38"/>
      <c r="JOG333" s="38"/>
      <c r="JOH333" s="38"/>
      <c r="JOI333" s="38"/>
      <c r="JOJ333" s="38"/>
      <c r="JOK333" s="38"/>
      <c r="JOL333" s="38"/>
      <c r="JOM333" s="38"/>
      <c r="JON333" s="38"/>
      <c r="JOO333" s="38"/>
      <c r="JOP333" s="38"/>
      <c r="JOQ333" s="38"/>
      <c r="JOR333" s="38"/>
      <c r="JOS333" s="38"/>
      <c r="JOT333" s="38"/>
      <c r="JOU333" s="38"/>
      <c r="JOV333" s="38"/>
      <c r="JOW333" s="38"/>
      <c r="JOX333" s="38"/>
      <c r="JOY333" s="38"/>
      <c r="JOZ333" s="38"/>
      <c r="JPA333" s="38"/>
      <c r="JPB333" s="38"/>
      <c r="JPC333" s="38"/>
      <c r="JPD333" s="38"/>
      <c r="JPE333" s="38"/>
      <c r="JPF333" s="38"/>
      <c r="JPG333" s="38"/>
      <c r="JPH333" s="38"/>
      <c r="JPI333" s="38"/>
      <c r="JPJ333" s="38"/>
      <c r="JPK333" s="38"/>
      <c r="JPL333" s="38"/>
      <c r="JPM333" s="38"/>
      <c r="JPN333" s="38"/>
      <c r="JPO333" s="38"/>
      <c r="JPP333" s="38"/>
      <c r="JPQ333" s="38"/>
      <c r="JPR333" s="38"/>
      <c r="JPS333" s="38"/>
      <c r="JPT333" s="38"/>
      <c r="JPU333" s="38"/>
      <c r="JPV333" s="38"/>
      <c r="JPW333" s="38"/>
      <c r="JPX333" s="38"/>
      <c r="JPY333" s="38"/>
      <c r="JPZ333" s="38"/>
      <c r="JQA333" s="38"/>
      <c r="JQB333" s="38"/>
      <c r="JQC333" s="38"/>
      <c r="JQD333" s="38"/>
      <c r="JQE333" s="38"/>
      <c r="JQF333" s="38"/>
      <c r="JQG333" s="38"/>
      <c r="JQH333" s="38"/>
      <c r="JQI333" s="38"/>
      <c r="JQJ333" s="38"/>
      <c r="JQK333" s="38"/>
      <c r="JQL333" s="38"/>
      <c r="JQM333" s="38"/>
      <c r="JQN333" s="38"/>
      <c r="JQO333" s="38"/>
      <c r="JQP333" s="38"/>
      <c r="JQQ333" s="38"/>
      <c r="JQR333" s="38"/>
      <c r="JQS333" s="38"/>
      <c r="JQT333" s="38"/>
      <c r="JQU333" s="38"/>
      <c r="JQV333" s="38"/>
      <c r="JQW333" s="38"/>
      <c r="JQX333" s="38"/>
      <c r="JQY333" s="38"/>
      <c r="JQZ333" s="38"/>
      <c r="JRA333" s="38"/>
      <c r="JRB333" s="38"/>
      <c r="JRC333" s="38"/>
      <c r="JRD333" s="38"/>
      <c r="JRE333" s="38"/>
      <c r="JRF333" s="38"/>
      <c r="JRG333" s="38"/>
      <c r="JRH333" s="38"/>
      <c r="JRI333" s="38"/>
      <c r="JRJ333" s="38"/>
      <c r="JRK333" s="38"/>
      <c r="JRL333" s="38"/>
      <c r="JRM333" s="38"/>
      <c r="JRN333" s="38"/>
      <c r="JRO333" s="38"/>
      <c r="JRP333" s="38"/>
      <c r="JRQ333" s="38"/>
      <c r="JRR333" s="38"/>
      <c r="JRS333" s="38"/>
      <c r="JRT333" s="38"/>
      <c r="JRU333" s="38"/>
      <c r="JRV333" s="38"/>
      <c r="JRW333" s="38"/>
      <c r="JRX333" s="38"/>
      <c r="JRY333" s="38"/>
      <c r="JRZ333" s="38"/>
      <c r="JSA333" s="38"/>
      <c r="JSB333" s="38"/>
      <c r="JSC333" s="38"/>
      <c r="JSD333" s="38"/>
      <c r="JSE333" s="38"/>
      <c r="JSF333" s="38"/>
      <c r="JSG333" s="38"/>
      <c r="JSH333" s="38"/>
      <c r="JSI333" s="38"/>
      <c r="JSJ333" s="38"/>
      <c r="JSK333" s="38"/>
      <c r="JSL333" s="38"/>
      <c r="JSM333" s="38"/>
      <c r="JSN333" s="38"/>
      <c r="JSO333" s="38"/>
      <c r="JSP333" s="38"/>
      <c r="JSQ333" s="38"/>
      <c r="JSR333" s="38"/>
      <c r="JSS333" s="38"/>
      <c r="JST333" s="38"/>
      <c r="JSU333" s="38"/>
      <c r="JSV333" s="38"/>
      <c r="JSW333" s="38"/>
      <c r="JSX333" s="38"/>
      <c r="JSY333" s="38"/>
      <c r="JSZ333" s="38"/>
      <c r="JTA333" s="38"/>
      <c r="JTB333" s="38"/>
      <c r="JTC333" s="38"/>
      <c r="JTD333" s="38"/>
      <c r="JTE333" s="38"/>
      <c r="JTF333" s="38"/>
      <c r="JTG333" s="38"/>
      <c r="JTH333" s="38"/>
      <c r="JTI333" s="38"/>
      <c r="JTJ333" s="38"/>
      <c r="JTK333" s="38"/>
      <c r="JTL333" s="38"/>
      <c r="JTM333" s="38"/>
      <c r="JTN333" s="38"/>
      <c r="JTO333" s="38"/>
      <c r="JTP333" s="38"/>
      <c r="JTQ333" s="38"/>
      <c r="JTR333" s="38"/>
      <c r="JTS333" s="38"/>
      <c r="JTT333" s="38"/>
      <c r="JTU333" s="38"/>
      <c r="JTV333" s="38"/>
      <c r="JTW333" s="38"/>
      <c r="JTX333" s="38"/>
      <c r="JTY333" s="38"/>
      <c r="JTZ333" s="38"/>
      <c r="JUA333" s="38"/>
      <c r="JUB333" s="38"/>
      <c r="JUC333" s="38"/>
      <c r="JUD333" s="38"/>
      <c r="JUE333" s="38"/>
      <c r="JUF333" s="38"/>
      <c r="JUG333" s="38"/>
      <c r="JUH333" s="38"/>
      <c r="JUI333" s="38"/>
      <c r="JUJ333" s="38"/>
      <c r="JUK333" s="38"/>
      <c r="JUL333" s="38"/>
      <c r="JUM333" s="38"/>
      <c r="JUN333" s="38"/>
      <c r="JUO333" s="38"/>
      <c r="JUP333" s="38"/>
      <c r="JUQ333" s="38"/>
      <c r="JUR333" s="38"/>
      <c r="JUS333" s="38"/>
      <c r="JUT333" s="38"/>
      <c r="JUU333" s="38"/>
      <c r="JUV333" s="38"/>
      <c r="JUW333" s="38"/>
      <c r="JUX333" s="38"/>
      <c r="JUY333" s="38"/>
      <c r="JUZ333" s="38"/>
      <c r="JVA333" s="38"/>
      <c r="JVB333" s="38"/>
      <c r="JVC333" s="38"/>
      <c r="JVD333" s="38"/>
      <c r="JVE333" s="38"/>
      <c r="JVF333" s="38"/>
      <c r="JVG333" s="38"/>
      <c r="JVH333" s="38"/>
      <c r="JVI333" s="38"/>
      <c r="JVJ333" s="38"/>
      <c r="JVK333" s="38"/>
      <c r="JVL333" s="38"/>
      <c r="JVM333" s="38"/>
      <c r="JVN333" s="38"/>
      <c r="JVO333" s="38"/>
      <c r="JVP333" s="38"/>
      <c r="JVQ333" s="38"/>
      <c r="JVR333" s="38"/>
      <c r="JVS333" s="38"/>
      <c r="JVT333" s="38"/>
      <c r="JVU333" s="38"/>
      <c r="JVV333" s="38"/>
      <c r="JVW333" s="38"/>
      <c r="JVX333" s="38"/>
      <c r="JVY333" s="38"/>
      <c r="JVZ333" s="38"/>
      <c r="JWA333" s="38"/>
      <c r="JWB333" s="38"/>
      <c r="JWC333" s="38"/>
      <c r="JWD333" s="38"/>
      <c r="JWE333" s="38"/>
      <c r="JWF333" s="38"/>
      <c r="JWG333" s="38"/>
      <c r="JWH333" s="38"/>
      <c r="JWI333" s="38"/>
      <c r="JWJ333" s="38"/>
      <c r="JWK333" s="38"/>
      <c r="JWL333" s="38"/>
      <c r="JWM333" s="38"/>
      <c r="JWN333" s="38"/>
      <c r="JWO333" s="38"/>
      <c r="JWP333" s="38"/>
      <c r="JWQ333" s="38"/>
      <c r="JWR333" s="38"/>
      <c r="JWS333" s="38"/>
      <c r="JWT333" s="38"/>
      <c r="JWU333" s="38"/>
      <c r="JWV333" s="38"/>
      <c r="JWW333" s="38"/>
      <c r="JWX333" s="38"/>
      <c r="JWY333" s="38"/>
      <c r="JWZ333" s="38"/>
      <c r="JXA333" s="38"/>
      <c r="JXB333" s="38"/>
      <c r="JXC333" s="38"/>
      <c r="JXD333" s="38"/>
      <c r="JXE333" s="38"/>
      <c r="JXF333" s="38"/>
      <c r="JXG333" s="38"/>
      <c r="JXH333" s="38"/>
      <c r="JXI333" s="38"/>
      <c r="JXJ333" s="38"/>
      <c r="JXK333" s="38"/>
      <c r="JXL333" s="38"/>
      <c r="JXM333" s="38"/>
      <c r="JXN333" s="38"/>
      <c r="JXO333" s="38"/>
      <c r="JXP333" s="38"/>
      <c r="JXQ333" s="38"/>
      <c r="JXR333" s="38"/>
      <c r="JXS333" s="38"/>
      <c r="JXT333" s="38"/>
      <c r="JXU333" s="38"/>
      <c r="JXV333" s="38"/>
      <c r="JXW333" s="38"/>
      <c r="JXX333" s="38"/>
      <c r="JXY333" s="38"/>
      <c r="JXZ333" s="38"/>
      <c r="JYA333" s="38"/>
      <c r="JYB333" s="38"/>
      <c r="JYC333" s="38"/>
      <c r="JYD333" s="38"/>
      <c r="JYE333" s="38"/>
      <c r="JYF333" s="38"/>
      <c r="JYG333" s="38"/>
      <c r="JYH333" s="38"/>
      <c r="JYI333" s="38"/>
      <c r="JYJ333" s="38"/>
      <c r="JYK333" s="38"/>
      <c r="JYL333" s="38"/>
      <c r="JYM333" s="38"/>
      <c r="JYN333" s="38"/>
      <c r="JYO333" s="38"/>
      <c r="JYP333" s="38"/>
      <c r="JYQ333" s="38"/>
      <c r="JYR333" s="38"/>
      <c r="JYS333" s="38"/>
      <c r="JYT333" s="38"/>
      <c r="JYU333" s="38"/>
      <c r="JYV333" s="38"/>
      <c r="JYW333" s="38"/>
      <c r="JYX333" s="38"/>
      <c r="JYY333" s="38"/>
      <c r="JYZ333" s="38"/>
      <c r="JZA333" s="38"/>
      <c r="JZB333" s="38"/>
      <c r="JZC333" s="38"/>
      <c r="JZD333" s="38"/>
      <c r="JZE333" s="38"/>
      <c r="JZF333" s="38"/>
      <c r="JZG333" s="38"/>
      <c r="JZH333" s="38"/>
      <c r="JZI333" s="38"/>
      <c r="JZJ333" s="38"/>
      <c r="JZK333" s="38"/>
      <c r="JZL333" s="38"/>
      <c r="JZM333" s="38"/>
      <c r="JZN333" s="38"/>
      <c r="JZO333" s="38"/>
      <c r="JZP333" s="38"/>
      <c r="JZQ333" s="38"/>
      <c r="JZR333" s="38"/>
      <c r="JZS333" s="38"/>
      <c r="JZT333" s="38"/>
      <c r="JZU333" s="38"/>
      <c r="JZV333" s="38"/>
      <c r="JZW333" s="38"/>
      <c r="JZX333" s="38"/>
      <c r="JZY333" s="38"/>
      <c r="JZZ333" s="38"/>
      <c r="KAA333" s="38"/>
      <c r="KAB333" s="38"/>
      <c r="KAC333" s="38"/>
      <c r="KAD333" s="38"/>
      <c r="KAE333" s="38"/>
      <c r="KAF333" s="38"/>
      <c r="KAG333" s="38"/>
      <c r="KAH333" s="38"/>
      <c r="KAI333" s="38"/>
      <c r="KAJ333" s="38"/>
      <c r="KAK333" s="38"/>
      <c r="KAL333" s="38"/>
      <c r="KAM333" s="38"/>
      <c r="KAN333" s="38"/>
      <c r="KAO333" s="38"/>
      <c r="KAP333" s="38"/>
      <c r="KAQ333" s="38"/>
      <c r="KAR333" s="38"/>
      <c r="KAS333" s="38"/>
      <c r="KAT333" s="38"/>
      <c r="KAU333" s="38"/>
      <c r="KAV333" s="38"/>
      <c r="KAW333" s="38"/>
      <c r="KAX333" s="38"/>
      <c r="KAY333" s="38"/>
      <c r="KAZ333" s="38"/>
      <c r="KBA333" s="38"/>
      <c r="KBB333" s="38"/>
      <c r="KBC333" s="38"/>
      <c r="KBD333" s="38"/>
      <c r="KBE333" s="38"/>
      <c r="KBF333" s="38"/>
      <c r="KBG333" s="38"/>
      <c r="KBH333" s="38"/>
      <c r="KBI333" s="38"/>
      <c r="KBJ333" s="38"/>
      <c r="KBK333" s="38"/>
      <c r="KBL333" s="38"/>
      <c r="KBM333" s="38"/>
      <c r="KBN333" s="38"/>
      <c r="KBO333" s="38"/>
      <c r="KBP333" s="38"/>
      <c r="KBQ333" s="38"/>
      <c r="KBR333" s="38"/>
      <c r="KBS333" s="38"/>
      <c r="KBT333" s="38"/>
      <c r="KBU333" s="38"/>
      <c r="KBV333" s="38"/>
      <c r="KBW333" s="38"/>
      <c r="KBX333" s="38"/>
      <c r="KBY333" s="38"/>
      <c r="KBZ333" s="38"/>
      <c r="KCA333" s="38"/>
      <c r="KCB333" s="38"/>
      <c r="KCC333" s="38"/>
      <c r="KCD333" s="38"/>
      <c r="KCE333" s="38"/>
      <c r="KCF333" s="38"/>
      <c r="KCG333" s="38"/>
      <c r="KCH333" s="38"/>
      <c r="KCI333" s="38"/>
      <c r="KCJ333" s="38"/>
      <c r="KCK333" s="38"/>
      <c r="KCL333" s="38"/>
      <c r="KCM333" s="38"/>
      <c r="KCN333" s="38"/>
      <c r="KCO333" s="38"/>
      <c r="KCP333" s="38"/>
      <c r="KCQ333" s="38"/>
      <c r="KCR333" s="38"/>
      <c r="KCS333" s="38"/>
      <c r="KCT333" s="38"/>
      <c r="KCU333" s="38"/>
      <c r="KCV333" s="38"/>
      <c r="KCW333" s="38"/>
      <c r="KCX333" s="38"/>
      <c r="KCY333" s="38"/>
      <c r="KCZ333" s="38"/>
      <c r="KDA333" s="38"/>
      <c r="KDB333" s="38"/>
      <c r="KDC333" s="38"/>
      <c r="KDD333" s="38"/>
      <c r="KDE333" s="38"/>
      <c r="KDF333" s="38"/>
      <c r="KDG333" s="38"/>
      <c r="KDH333" s="38"/>
      <c r="KDI333" s="38"/>
      <c r="KDJ333" s="38"/>
      <c r="KDK333" s="38"/>
      <c r="KDL333" s="38"/>
      <c r="KDM333" s="38"/>
      <c r="KDN333" s="38"/>
      <c r="KDO333" s="38"/>
      <c r="KDP333" s="38"/>
      <c r="KDQ333" s="38"/>
      <c r="KDR333" s="38"/>
      <c r="KDS333" s="38"/>
      <c r="KDT333" s="38"/>
      <c r="KDU333" s="38"/>
      <c r="KDV333" s="38"/>
      <c r="KDW333" s="38"/>
      <c r="KDX333" s="38"/>
      <c r="KDY333" s="38"/>
      <c r="KDZ333" s="38"/>
      <c r="KEA333" s="38"/>
      <c r="KEB333" s="38"/>
      <c r="KEC333" s="38"/>
      <c r="KED333" s="38"/>
      <c r="KEE333" s="38"/>
      <c r="KEF333" s="38"/>
      <c r="KEG333" s="38"/>
      <c r="KEH333" s="38"/>
      <c r="KEI333" s="38"/>
      <c r="KEJ333" s="38"/>
      <c r="KEK333" s="38"/>
      <c r="KEL333" s="38"/>
      <c r="KEM333" s="38"/>
      <c r="KEN333" s="38"/>
      <c r="KEO333" s="38"/>
      <c r="KEP333" s="38"/>
      <c r="KEQ333" s="38"/>
      <c r="KER333" s="38"/>
      <c r="KES333" s="38"/>
      <c r="KET333" s="38"/>
      <c r="KEU333" s="38"/>
      <c r="KEV333" s="38"/>
      <c r="KEW333" s="38"/>
      <c r="KEX333" s="38"/>
      <c r="KEY333" s="38"/>
      <c r="KEZ333" s="38"/>
      <c r="KFA333" s="38"/>
      <c r="KFB333" s="38"/>
      <c r="KFC333" s="38"/>
      <c r="KFD333" s="38"/>
      <c r="KFE333" s="38"/>
      <c r="KFF333" s="38"/>
      <c r="KFG333" s="38"/>
      <c r="KFH333" s="38"/>
      <c r="KFI333" s="38"/>
      <c r="KFJ333" s="38"/>
      <c r="KFK333" s="38"/>
      <c r="KFL333" s="38"/>
      <c r="KFM333" s="38"/>
      <c r="KFN333" s="38"/>
      <c r="KFO333" s="38"/>
      <c r="KFP333" s="38"/>
      <c r="KFQ333" s="38"/>
      <c r="KFR333" s="38"/>
      <c r="KFS333" s="38"/>
      <c r="KFT333" s="38"/>
      <c r="KFU333" s="38"/>
      <c r="KFV333" s="38"/>
      <c r="KFW333" s="38"/>
      <c r="KFX333" s="38"/>
      <c r="KFY333" s="38"/>
      <c r="KFZ333" s="38"/>
      <c r="KGA333" s="38"/>
      <c r="KGB333" s="38"/>
      <c r="KGC333" s="38"/>
      <c r="KGD333" s="38"/>
      <c r="KGE333" s="38"/>
      <c r="KGF333" s="38"/>
      <c r="KGG333" s="38"/>
      <c r="KGH333" s="38"/>
      <c r="KGI333" s="38"/>
      <c r="KGJ333" s="38"/>
      <c r="KGK333" s="38"/>
      <c r="KGL333" s="38"/>
      <c r="KGM333" s="38"/>
      <c r="KGN333" s="38"/>
      <c r="KGO333" s="38"/>
      <c r="KGP333" s="38"/>
      <c r="KGQ333" s="38"/>
      <c r="KGR333" s="38"/>
      <c r="KGS333" s="38"/>
      <c r="KGT333" s="38"/>
      <c r="KGU333" s="38"/>
      <c r="KGV333" s="38"/>
      <c r="KGW333" s="38"/>
      <c r="KGX333" s="38"/>
      <c r="KGY333" s="38"/>
      <c r="KGZ333" s="38"/>
      <c r="KHA333" s="38"/>
      <c r="KHB333" s="38"/>
      <c r="KHC333" s="38"/>
      <c r="KHD333" s="38"/>
      <c r="KHE333" s="38"/>
      <c r="KHF333" s="38"/>
      <c r="KHG333" s="38"/>
      <c r="KHH333" s="38"/>
      <c r="KHI333" s="38"/>
      <c r="KHJ333" s="38"/>
      <c r="KHK333" s="38"/>
      <c r="KHL333" s="38"/>
      <c r="KHM333" s="38"/>
      <c r="KHN333" s="38"/>
      <c r="KHO333" s="38"/>
      <c r="KHP333" s="38"/>
      <c r="KHQ333" s="38"/>
      <c r="KHR333" s="38"/>
      <c r="KHS333" s="38"/>
      <c r="KHT333" s="38"/>
      <c r="KHU333" s="38"/>
      <c r="KHV333" s="38"/>
      <c r="KHW333" s="38"/>
      <c r="KHX333" s="38"/>
      <c r="KHY333" s="38"/>
      <c r="KHZ333" s="38"/>
      <c r="KIA333" s="38"/>
      <c r="KIB333" s="38"/>
      <c r="KIC333" s="38"/>
      <c r="KID333" s="38"/>
      <c r="KIE333" s="38"/>
      <c r="KIF333" s="38"/>
      <c r="KIG333" s="38"/>
      <c r="KIH333" s="38"/>
      <c r="KII333" s="38"/>
      <c r="KIJ333" s="38"/>
      <c r="KIK333" s="38"/>
      <c r="KIL333" s="38"/>
      <c r="KIM333" s="38"/>
      <c r="KIN333" s="38"/>
      <c r="KIO333" s="38"/>
      <c r="KIP333" s="38"/>
      <c r="KIQ333" s="38"/>
      <c r="KIR333" s="38"/>
      <c r="KIS333" s="38"/>
      <c r="KIT333" s="38"/>
      <c r="KIU333" s="38"/>
      <c r="KIV333" s="38"/>
      <c r="KIW333" s="38"/>
      <c r="KIX333" s="38"/>
      <c r="KIY333" s="38"/>
      <c r="KIZ333" s="38"/>
      <c r="KJA333" s="38"/>
      <c r="KJB333" s="38"/>
      <c r="KJC333" s="38"/>
      <c r="KJD333" s="38"/>
      <c r="KJE333" s="38"/>
      <c r="KJF333" s="38"/>
      <c r="KJG333" s="38"/>
      <c r="KJH333" s="38"/>
      <c r="KJI333" s="38"/>
      <c r="KJJ333" s="38"/>
      <c r="KJK333" s="38"/>
      <c r="KJL333" s="38"/>
      <c r="KJM333" s="38"/>
      <c r="KJN333" s="38"/>
      <c r="KJO333" s="38"/>
      <c r="KJP333" s="38"/>
      <c r="KJQ333" s="38"/>
      <c r="KJR333" s="38"/>
      <c r="KJS333" s="38"/>
      <c r="KJT333" s="38"/>
      <c r="KJU333" s="38"/>
      <c r="KJV333" s="38"/>
      <c r="KJW333" s="38"/>
      <c r="KJX333" s="38"/>
      <c r="KJY333" s="38"/>
      <c r="KJZ333" s="38"/>
      <c r="KKA333" s="38"/>
      <c r="KKB333" s="38"/>
      <c r="KKC333" s="38"/>
      <c r="KKD333" s="38"/>
      <c r="KKE333" s="38"/>
      <c r="KKF333" s="38"/>
      <c r="KKG333" s="38"/>
      <c r="KKH333" s="38"/>
      <c r="KKI333" s="38"/>
      <c r="KKJ333" s="38"/>
      <c r="KKK333" s="38"/>
      <c r="KKL333" s="38"/>
      <c r="KKM333" s="38"/>
      <c r="KKN333" s="38"/>
      <c r="KKO333" s="38"/>
      <c r="KKP333" s="38"/>
      <c r="KKQ333" s="38"/>
      <c r="KKR333" s="38"/>
      <c r="KKS333" s="38"/>
      <c r="KKT333" s="38"/>
      <c r="KKU333" s="38"/>
      <c r="KKV333" s="38"/>
      <c r="KKW333" s="38"/>
      <c r="KKX333" s="38"/>
      <c r="KKY333" s="38"/>
      <c r="KKZ333" s="38"/>
      <c r="KLA333" s="38"/>
      <c r="KLB333" s="38"/>
      <c r="KLC333" s="38"/>
      <c r="KLD333" s="38"/>
      <c r="KLE333" s="38"/>
      <c r="KLF333" s="38"/>
      <c r="KLG333" s="38"/>
      <c r="KLH333" s="38"/>
      <c r="KLI333" s="38"/>
      <c r="KLJ333" s="38"/>
      <c r="KLK333" s="38"/>
      <c r="KLL333" s="38"/>
      <c r="KLM333" s="38"/>
      <c r="KLN333" s="38"/>
      <c r="KLO333" s="38"/>
      <c r="KLP333" s="38"/>
      <c r="KLQ333" s="38"/>
      <c r="KLR333" s="38"/>
      <c r="KLS333" s="38"/>
      <c r="KLT333" s="38"/>
      <c r="KLU333" s="38"/>
      <c r="KLV333" s="38"/>
      <c r="KLW333" s="38"/>
      <c r="KLX333" s="38"/>
      <c r="KLY333" s="38"/>
      <c r="KLZ333" s="38"/>
      <c r="KMA333" s="38"/>
      <c r="KMB333" s="38"/>
      <c r="KMC333" s="38"/>
      <c r="KMD333" s="38"/>
      <c r="KME333" s="38"/>
      <c r="KMF333" s="38"/>
      <c r="KMG333" s="38"/>
      <c r="KMH333" s="38"/>
      <c r="KMI333" s="38"/>
      <c r="KMJ333" s="38"/>
      <c r="KMK333" s="38"/>
      <c r="KML333" s="38"/>
      <c r="KMM333" s="38"/>
      <c r="KMN333" s="38"/>
      <c r="KMO333" s="38"/>
      <c r="KMP333" s="38"/>
      <c r="KMQ333" s="38"/>
      <c r="KMR333" s="38"/>
      <c r="KMS333" s="38"/>
      <c r="KMT333" s="38"/>
      <c r="KMU333" s="38"/>
      <c r="KMV333" s="38"/>
      <c r="KMW333" s="38"/>
      <c r="KMX333" s="38"/>
      <c r="KMY333" s="38"/>
      <c r="KMZ333" s="38"/>
      <c r="KNA333" s="38"/>
      <c r="KNB333" s="38"/>
      <c r="KNC333" s="38"/>
      <c r="KND333" s="38"/>
      <c r="KNE333" s="38"/>
      <c r="KNF333" s="38"/>
      <c r="KNG333" s="38"/>
      <c r="KNH333" s="38"/>
      <c r="KNI333" s="38"/>
      <c r="KNJ333" s="38"/>
      <c r="KNK333" s="38"/>
      <c r="KNL333" s="38"/>
      <c r="KNM333" s="38"/>
      <c r="KNN333" s="38"/>
      <c r="KNO333" s="38"/>
      <c r="KNP333" s="38"/>
      <c r="KNQ333" s="38"/>
      <c r="KNR333" s="38"/>
      <c r="KNS333" s="38"/>
      <c r="KNT333" s="38"/>
      <c r="KNU333" s="38"/>
      <c r="KNV333" s="38"/>
      <c r="KNW333" s="38"/>
      <c r="KNX333" s="38"/>
      <c r="KNY333" s="38"/>
      <c r="KNZ333" s="38"/>
      <c r="KOA333" s="38"/>
      <c r="KOB333" s="38"/>
      <c r="KOC333" s="38"/>
      <c r="KOD333" s="38"/>
      <c r="KOE333" s="38"/>
      <c r="KOF333" s="38"/>
      <c r="KOG333" s="38"/>
      <c r="KOH333" s="38"/>
      <c r="KOI333" s="38"/>
      <c r="KOJ333" s="38"/>
      <c r="KOK333" s="38"/>
      <c r="KOL333" s="38"/>
      <c r="KOM333" s="38"/>
      <c r="KON333" s="38"/>
      <c r="KOO333" s="38"/>
      <c r="KOP333" s="38"/>
      <c r="KOQ333" s="38"/>
      <c r="KOR333" s="38"/>
      <c r="KOS333" s="38"/>
      <c r="KOT333" s="38"/>
      <c r="KOU333" s="38"/>
      <c r="KOV333" s="38"/>
      <c r="KOW333" s="38"/>
      <c r="KOX333" s="38"/>
      <c r="KOY333" s="38"/>
      <c r="KOZ333" s="38"/>
      <c r="KPA333" s="38"/>
      <c r="KPB333" s="38"/>
      <c r="KPC333" s="38"/>
      <c r="KPD333" s="38"/>
      <c r="KPE333" s="38"/>
      <c r="KPF333" s="38"/>
      <c r="KPG333" s="38"/>
      <c r="KPH333" s="38"/>
      <c r="KPI333" s="38"/>
      <c r="KPJ333" s="38"/>
      <c r="KPK333" s="38"/>
      <c r="KPL333" s="38"/>
      <c r="KPM333" s="38"/>
      <c r="KPN333" s="38"/>
      <c r="KPO333" s="38"/>
      <c r="KPP333" s="38"/>
      <c r="KPQ333" s="38"/>
      <c r="KPR333" s="38"/>
      <c r="KPS333" s="38"/>
      <c r="KPT333" s="38"/>
      <c r="KPU333" s="38"/>
      <c r="KPV333" s="38"/>
      <c r="KPW333" s="38"/>
      <c r="KPX333" s="38"/>
      <c r="KPY333" s="38"/>
      <c r="KPZ333" s="38"/>
      <c r="KQA333" s="38"/>
      <c r="KQB333" s="38"/>
      <c r="KQC333" s="38"/>
      <c r="KQD333" s="38"/>
      <c r="KQE333" s="38"/>
      <c r="KQF333" s="38"/>
      <c r="KQG333" s="38"/>
      <c r="KQH333" s="38"/>
      <c r="KQI333" s="38"/>
      <c r="KQJ333" s="38"/>
      <c r="KQK333" s="38"/>
      <c r="KQL333" s="38"/>
      <c r="KQM333" s="38"/>
      <c r="KQN333" s="38"/>
      <c r="KQO333" s="38"/>
      <c r="KQP333" s="38"/>
      <c r="KQQ333" s="38"/>
      <c r="KQR333" s="38"/>
      <c r="KQS333" s="38"/>
      <c r="KQT333" s="38"/>
      <c r="KQU333" s="38"/>
      <c r="KQV333" s="38"/>
      <c r="KQW333" s="38"/>
      <c r="KQX333" s="38"/>
      <c r="KQY333" s="38"/>
      <c r="KQZ333" s="38"/>
      <c r="KRA333" s="38"/>
      <c r="KRB333" s="38"/>
      <c r="KRC333" s="38"/>
      <c r="KRD333" s="38"/>
      <c r="KRE333" s="38"/>
      <c r="KRF333" s="38"/>
      <c r="KRG333" s="38"/>
      <c r="KRH333" s="38"/>
      <c r="KRI333" s="38"/>
      <c r="KRJ333" s="38"/>
      <c r="KRK333" s="38"/>
      <c r="KRL333" s="38"/>
      <c r="KRM333" s="38"/>
      <c r="KRN333" s="38"/>
      <c r="KRO333" s="38"/>
      <c r="KRP333" s="38"/>
      <c r="KRQ333" s="38"/>
      <c r="KRR333" s="38"/>
      <c r="KRS333" s="38"/>
      <c r="KRT333" s="38"/>
      <c r="KRU333" s="38"/>
      <c r="KRV333" s="38"/>
      <c r="KRW333" s="38"/>
      <c r="KRX333" s="38"/>
      <c r="KRY333" s="38"/>
      <c r="KRZ333" s="38"/>
      <c r="KSA333" s="38"/>
      <c r="KSB333" s="38"/>
      <c r="KSC333" s="38"/>
      <c r="KSD333" s="38"/>
      <c r="KSE333" s="38"/>
      <c r="KSF333" s="38"/>
      <c r="KSG333" s="38"/>
      <c r="KSH333" s="38"/>
      <c r="KSI333" s="38"/>
      <c r="KSJ333" s="38"/>
      <c r="KSK333" s="38"/>
      <c r="KSL333" s="38"/>
      <c r="KSM333" s="38"/>
      <c r="KSN333" s="38"/>
      <c r="KSO333" s="38"/>
      <c r="KSP333" s="38"/>
      <c r="KSQ333" s="38"/>
      <c r="KSR333" s="38"/>
      <c r="KSS333" s="38"/>
      <c r="KST333" s="38"/>
      <c r="KSU333" s="38"/>
      <c r="KSV333" s="38"/>
      <c r="KSW333" s="38"/>
      <c r="KSX333" s="38"/>
      <c r="KSY333" s="38"/>
      <c r="KSZ333" s="38"/>
      <c r="KTA333" s="38"/>
      <c r="KTB333" s="38"/>
      <c r="KTC333" s="38"/>
      <c r="KTD333" s="38"/>
      <c r="KTE333" s="38"/>
      <c r="KTF333" s="38"/>
      <c r="KTG333" s="38"/>
      <c r="KTH333" s="38"/>
      <c r="KTI333" s="38"/>
      <c r="KTJ333" s="38"/>
      <c r="KTK333" s="38"/>
      <c r="KTL333" s="38"/>
      <c r="KTM333" s="38"/>
      <c r="KTN333" s="38"/>
      <c r="KTO333" s="38"/>
      <c r="KTP333" s="38"/>
      <c r="KTQ333" s="38"/>
      <c r="KTR333" s="38"/>
      <c r="KTS333" s="38"/>
      <c r="KTT333" s="38"/>
      <c r="KTU333" s="38"/>
      <c r="KTV333" s="38"/>
      <c r="KTW333" s="38"/>
      <c r="KTX333" s="38"/>
      <c r="KTY333" s="38"/>
      <c r="KTZ333" s="38"/>
      <c r="KUA333" s="38"/>
      <c r="KUB333" s="38"/>
      <c r="KUC333" s="38"/>
      <c r="KUD333" s="38"/>
      <c r="KUE333" s="38"/>
      <c r="KUF333" s="38"/>
      <c r="KUG333" s="38"/>
      <c r="KUH333" s="38"/>
      <c r="KUI333" s="38"/>
      <c r="KUJ333" s="38"/>
      <c r="KUK333" s="38"/>
      <c r="KUL333" s="38"/>
      <c r="KUM333" s="38"/>
      <c r="KUN333" s="38"/>
      <c r="KUO333" s="38"/>
      <c r="KUP333" s="38"/>
      <c r="KUQ333" s="38"/>
      <c r="KUR333" s="38"/>
      <c r="KUS333" s="38"/>
      <c r="KUT333" s="38"/>
      <c r="KUU333" s="38"/>
      <c r="KUV333" s="38"/>
      <c r="KUW333" s="38"/>
      <c r="KUX333" s="38"/>
      <c r="KUY333" s="38"/>
      <c r="KUZ333" s="38"/>
      <c r="KVA333" s="38"/>
      <c r="KVB333" s="38"/>
      <c r="KVC333" s="38"/>
      <c r="KVD333" s="38"/>
      <c r="KVE333" s="38"/>
      <c r="KVF333" s="38"/>
      <c r="KVG333" s="38"/>
      <c r="KVH333" s="38"/>
      <c r="KVI333" s="38"/>
      <c r="KVJ333" s="38"/>
      <c r="KVK333" s="38"/>
      <c r="KVL333" s="38"/>
      <c r="KVM333" s="38"/>
      <c r="KVN333" s="38"/>
      <c r="KVO333" s="38"/>
      <c r="KVP333" s="38"/>
      <c r="KVQ333" s="38"/>
      <c r="KVR333" s="38"/>
      <c r="KVS333" s="38"/>
      <c r="KVT333" s="38"/>
      <c r="KVU333" s="38"/>
      <c r="KVV333" s="38"/>
      <c r="KVW333" s="38"/>
      <c r="KVX333" s="38"/>
      <c r="KVY333" s="38"/>
      <c r="KVZ333" s="38"/>
      <c r="KWA333" s="38"/>
      <c r="KWB333" s="38"/>
      <c r="KWC333" s="38"/>
      <c r="KWD333" s="38"/>
      <c r="KWE333" s="38"/>
      <c r="KWF333" s="38"/>
      <c r="KWG333" s="38"/>
      <c r="KWH333" s="38"/>
      <c r="KWI333" s="38"/>
      <c r="KWJ333" s="38"/>
      <c r="KWK333" s="38"/>
      <c r="KWL333" s="38"/>
      <c r="KWM333" s="38"/>
      <c r="KWN333" s="38"/>
      <c r="KWO333" s="38"/>
      <c r="KWP333" s="38"/>
      <c r="KWQ333" s="38"/>
      <c r="KWR333" s="38"/>
      <c r="KWS333" s="38"/>
      <c r="KWT333" s="38"/>
      <c r="KWU333" s="38"/>
      <c r="KWV333" s="38"/>
      <c r="KWW333" s="38"/>
      <c r="KWX333" s="38"/>
      <c r="KWY333" s="38"/>
      <c r="KWZ333" s="38"/>
      <c r="KXA333" s="38"/>
      <c r="KXB333" s="38"/>
      <c r="KXC333" s="38"/>
      <c r="KXD333" s="38"/>
      <c r="KXE333" s="38"/>
      <c r="KXF333" s="38"/>
      <c r="KXG333" s="38"/>
      <c r="KXH333" s="38"/>
      <c r="KXI333" s="38"/>
      <c r="KXJ333" s="38"/>
      <c r="KXK333" s="38"/>
      <c r="KXL333" s="38"/>
      <c r="KXM333" s="38"/>
      <c r="KXN333" s="38"/>
      <c r="KXO333" s="38"/>
      <c r="KXP333" s="38"/>
      <c r="KXQ333" s="38"/>
      <c r="KXR333" s="38"/>
      <c r="KXS333" s="38"/>
      <c r="KXT333" s="38"/>
      <c r="KXU333" s="38"/>
      <c r="KXV333" s="38"/>
      <c r="KXW333" s="38"/>
      <c r="KXX333" s="38"/>
      <c r="KXY333" s="38"/>
      <c r="KXZ333" s="38"/>
      <c r="KYA333" s="38"/>
      <c r="KYB333" s="38"/>
      <c r="KYC333" s="38"/>
      <c r="KYD333" s="38"/>
      <c r="KYE333" s="38"/>
      <c r="KYF333" s="38"/>
      <c r="KYG333" s="38"/>
      <c r="KYH333" s="38"/>
      <c r="KYI333" s="38"/>
      <c r="KYJ333" s="38"/>
      <c r="KYK333" s="38"/>
      <c r="KYL333" s="38"/>
      <c r="KYM333" s="38"/>
      <c r="KYN333" s="38"/>
      <c r="KYO333" s="38"/>
      <c r="KYP333" s="38"/>
      <c r="KYQ333" s="38"/>
      <c r="KYR333" s="38"/>
      <c r="KYS333" s="38"/>
      <c r="KYT333" s="38"/>
      <c r="KYU333" s="38"/>
      <c r="KYV333" s="38"/>
      <c r="KYW333" s="38"/>
      <c r="KYX333" s="38"/>
      <c r="KYY333" s="38"/>
      <c r="KYZ333" s="38"/>
      <c r="KZA333" s="38"/>
      <c r="KZB333" s="38"/>
      <c r="KZC333" s="38"/>
      <c r="KZD333" s="38"/>
      <c r="KZE333" s="38"/>
      <c r="KZF333" s="38"/>
      <c r="KZG333" s="38"/>
      <c r="KZH333" s="38"/>
      <c r="KZI333" s="38"/>
      <c r="KZJ333" s="38"/>
      <c r="KZK333" s="38"/>
      <c r="KZL333" s="38"/>
      <c r="KZM333" s="38"/>
      <c r="KZN333" s="38"/>
      <c r="KZO333" s="38"/>
      <c r="KZP333" s="38"/>
      <c r="KZQ333" s="38"/>
      <c r="KZR333" s="38"/>
      <c r="KZS333" s="38"/>
      <c r="KZT333" s="38"/>
      <c r="KZU333" s="38"/>
      <c r="KZV333" s="38"/>
      <c r="KZW333" s="38"/>
      <c r="KZX333" s="38"/>
      <c r="KZY333" s="38"/>
      <c r="KZZ333" s="38"/>
      <c r="LAA333" s="38"/>
      <c r="LAB333" s="38"/>
      <c r="LAC333" s="38"/>
      <c r="LAD333" s="38"/>
      <c r="LAE333" s="38"/>
      <c r="LAF333" s="38"/>
      <c r="LAG333" s="38"/>
      <c r="LAH333" s="38"/>
      <c r="LAI333" s="38"/>
      <c r="LAJ333" s="38"/>
      <c r="LAK333" s="38"/>
      <c r="LAL333" s="38"/>
      <c r="LAM333" s="38"/>
      <c r="LAN333" s="38"/>
      <c r="LAO333" s="38"/>
      <c r="LAP333" s="38"/>
      <c r="LAQ333" s="38"/>
      <c r="LAR333" s="38"/>
      <c r="LAS333" s="38"/>
      <c r="LAT333" s="38"/>
      <c r="LAU333" s="38"/>
      <c r="LAV333" s="38"/>
      <c r="LAW333" s="38"/>
      <c r="LAX333" s="38"/>
      <c r="LAY333" s="38"/>
      <c r="LAZ333" s="38"/>
      <c r="LBA333" s="38"/>
      <c r="LBB333" s="38"/>
      <c r="LBC333" s="38"/>
      <c r="LBD333" s="38"/>
      <c r="LBE333" s="38"/>
      <c r="LBF333" s="38"/>
      <c r="LBG333" s="38"/>
      <c r="LBH333" s="38"/>
      <c r="LBI333" s="38"/>
      <c r="LBJ333" s="38"/>
      <c r="LBK333" s="38"/>
      <c r="LBL333" s="38"/>
      <c r="LBM333" s="38"/>
      <c r="LBN333" s="38"/>
      <c r="LBO333" s="38"/>
      <c r="LBP333" s="38"/>
      <c r="LBQ333" s="38"/>
      <c r="LBR333" s="38"/>
      <c r="LBS333" s="38"/>
      <c r="LBT333" s="38"/>
      <c r="LBU333" s="38"/>
      <c r="LBV333" s="38"/>
      <c r="LBW333" s="38"/>
      <c r="LBX333" s="38"/>
      <c r="LBY333" s="38"/>
      <c r="LBZ333" s="38"/>
      <c r="LCA333" s="38"/>
      <c r="LCB333" s="38"/>
      <c r="LCC333" s="38"/>
      <c r="LCD333" s="38"/>
      <c r="LCE333" s="38"/>
      <c r="LCF333" s="38"/>
      <c r="LCG333" s="38"/>
      <c r="LCH333" s="38"/>
      <c r="LCI333" s="38"/>
      <c r="LCJ333" s="38"/>
      <c r="LCK333" s="38"/>
      <c r="LCL333" s="38"/>
      <c r="LCM333" s="38"/>
      <c r="LCN333" s="38"/>
      <c r="LCO333" s="38"/>
      <c r="LCP333" s="38"/>
      <c r="LCQ333" s="38"/>
      <c r="LCR333" s="38"/>
      <c r="LCS333" s="38"/>
      <c r="LCT333" s="38"/>
      <c r="LCU333" s="38"/>
      <c r="LCV333" s="38"/>
      <c r="LCW333" s="38"/>
      <c r="LCX333" s="38"/>
      <c r="LCY333" s="38"/>
      <c r="LCZ333" s="38"/>
      <c r="LDA333" s="38"/>
      <c r="LDB333" s="38"/>
      <c r="LDC333" s="38"/>
      <c r="LDD333" s="38"/>
      <c r="LDE333" s="38"/>
      <c r="LDF333" s="38"/>
      <c r="LDG333" s="38"/>
      <c r="LDH333" s="38"/>
      <c r="LDI333" s="38"/>
      <c r="LDJ333" s="38"/>
      <c r="LDK333" s="38"/>
      <c r="LDL333" s="38"/>
      <c r="LDM333" s="38"/>
      <c r="LDN333" s="38"/>
      <c r="LDO333" s="38"/>
      <c r="LDP333" s="38"/>
      <c r="LDQ333" s="38"/>
      <c r="LDR333" s="38"/>
      <c r="LDS333" s="38"/>
      <c r="LDT333" s="38"/>
      <c r="LDU333" s="38"/>
      <c r="LDV333" s="38"/>
      <c r="LDW333" s="38"/>
      <c r="LDX333" s="38"/>
      <c r="LDY333" s="38"/>
      <c r="LDZ333" s="38"/>
      <c r="LEA333" s="38"/>
      <c r="LEB333" s="38"/>
      <c r="LEC333" s="38"/>
      <c r="LED333" s="38"/>
      <c r="LEE333" s="38"/>
      <c r="LEF333" s="38"/>
      <c r="LEG333" s="38"/>
      <c r="LEH333" s="38"/>
      <c r="LEI333" s="38"/>
      <c r="LEJ333" s="38"/>
      <c r="LEK333" s="38"/>
      <c r="LEL333" s="38"/>
      <c r="LEM333" s="38"/>
      <c r="LEN333" s="38"/>
      <c r="LEO333" s="38"/>
      <c r="LEP333" s="38"/>
      <c r="LEQ333" s="38"/>
      <c r="LER333" s="38"/>
      <c r="LES333" s="38"/>
      <c r="LET333" s="38"/>
      <c r="LEU333" s="38"/>
      <c r="LEV333" s="38"/>
      <c r="LEW333" s="38"/>
      <c r="LEX333" s="38"/>
      <c r="LEY333" s="38"/>
      <c r="LEZ333" s="38"/>
      <c r="LFA333" s="38"/>
      <c r="LFB333" s="38"/>
      <c r="LFC333" s="38"/>
      <c r="LFD333" s="38"/>
      <c r="LFE333" s="38"/>
      <c r="LFF333" s="38"/>
      <c r="LFG333" s="38"/>
      <c r="LFH333" s="38"/>
      <c r="LFI333" s="38"/>
      <c r="LFJ333" s="38"/>
      <c r="LFK333" s="38"/>
      <c r="LFL333" s="38"/>
      <c r="LFM333" s="38"/>
      <c r="LFN333" s="38"/>
      <c r="LFO333" s="38"/>
      <c r="LFP333" s="38"/>
      <c r="LFQ333" s="38"/>
      <c r="LFR333" s="38"/>
      <c r="LFS333" s="38"/>
      <c r="LFT333" s="38"/>
      <c r="LFU333" s="38"/>
      <c r="LFV333" s="38"/>
      <c r="LFW333" s="38"/>
      <c r="LFX333" s="38"/>
      <c r="LFY333" s="38"/>
      <c r="LFZ333" s="38"/>
      <c r="LGA333" s="38"/>
      <c r="LGB333" s="38"/>
      <c r="LGC333" s="38"/>
      <c r="LGD333" s="38"/>
      <c r="LGE333" s="38"/>
      <c r="LGF333" s="38"/>
      <c r="LGG333" s="38"/>
      <c r="LGH333" s="38"/>
      <c r="LGI333" s="38"/>
      <c r="LGJ333" s="38"/>
      <c r="LGK333" s="38"/>
      <c r="LGL333" s="38"/>
      <c r="LGM333" s="38"/>
      <c r="LGN333" s="38"/>
      <c r="LGO333" s="38"/>
      <c r="LGP333" s="38"/>
      <c r="LGQ333" s="38"/>
      <c r="LGR333" s="38"/>
      <c r="LGS333" s="38"/>
      <c r="LGT333" s="38"/>
      <c r="LGU333" s="38"/>
      <c r="LGV333" s="38"/>
      <c r="LGW333" s="38"/>
      <c r="LGX333" s="38"/>
      <c r="LGY333" s="38"/>
      <c r="LGZ333" s="38"/>
      <c r="LHA333" s="38"/>
      <c r="LHB333" s="38"/>
      <c r="LHC333" s="38"/>
      <c r="LHD333" s="38"/>
      <c r="LHE333" s="38"/>
      <c r="LHF333" s="38"/>
      <c r="LHG333" s="38"/>
      <c r="LHH333" s="38"/>
      <c r="LHI333" s="38"/>
      <c r="LHJ333" s="38"/>
      <c r="LHK333" s="38"/>
      <c r="LHL333" s="38"/>
      <c r="LHM333" s="38"/>
      <c r="LHN333" s="38"/>
      <c r="LHO333" s="38"/>
      <c r="LHP333" s="38"/>
      <c r="LHQ333" s="38"/>
      <c r="LHR333" s="38"/>
      <c r="LHS333" s="38"/>
      <c r="LHT333" s="38"/>
      <c r="LHU333" s="38"/>
      <c r="LHV333" s="38"/>
      <c r="LHW333" s="38"/>
      <c r="LHX333" s="38"/>
      <c r="LHY333" s="38"/>
      <c r="LHZ333" s="38"/>
      <c r="LIA333" s="38"/>
      <c r="LIB333" s="38"/>
      <c r="LIC333" s="38"/>
      <c r="LID333" s="38"/>
      <c r="LIE333" s="38"/>
      <c r="LIF333" s="38"/>
      <c r="LIG333" s="38"/>
      <c r="LIH333" s="38"/>
      <c r="LII333" s="38"/>
      <c r="LIJ333" s="38"/>
      <c r="LIK333" s="38"/>
      <c r="LIL333" s="38"/>
      <c r="LIM333" s="38"/>
      <c r="LIN333" s="38"/>
      <c r="LIO333" s="38"/>
      <c r="LIP333" s="38"/>
      <c r="LIQ333" s="38"/>
      <c r="LIR333" s="38"/>
      <c r="LIS333" s="38"/>
      <c r="LIT333" s="38"/>
      <c r="LIU333" s="38"/>
      <c r="LIV333" s="38"/>
      <c r="LIW333" s="38"/>
      <c r="LIX333" s="38"/>
      <c r="LIY333" s="38"/>
      <c r="LIZ333" s="38"/>
      <c r="LJA333" s="38"/>
      <c r="LJB333" s="38"/>
      <c r="LJC333" s="38"/>
      <c r="LJD333" s="38"/>
      <c r="LJE333" s="38"/>
      <c r="LJF333" s="38"/>
      <c r="LJG333" s="38"/>
      <c r="LJH333" s="38"/>
      <c r="LJI333" s="38"/>
      <c r="LJJ333" s="38"/>
      <c r="LJK333" s="38"/>
      <c r="LJL333" s="38"/>
      <c r="LJM333" s="38"/>
      <c r="LJN333" s="38"/>
      <c r="LJO333" s="38"/>
      <c r="LJP333" s="38"/>
      <c r="LJQ333" s="38"/>
      <c r="LJR333" s="38"/>
      <c r="LJS333" s="38"/>
      <c r="LJT333" s="38"/>
      <c r="LJU333" s="38"/>
      <c r="LJV333" s="38"/>
      <c r="LJW333" s="38"/>
      <c r="LJX333" s="38"/>
      <c r="LJY333" s="38"/>
      <c r="LJZ333" s="38"/>
      <c r="LKA333" s="38"/>
      <c r="LKB333" s="38"/>
      <c r="LKC333" s="38"/>
      <c r="LKD333" s="38"/>
      <c r="LKE333" s="38"/>
      <c r="LKF333" s="38"/>
      <c r="LKG333" s="38"/>
      <c r="LKH333" s="38"/>
      <c r="LKI333" s="38"/>
      <c r="LKJ333" s="38"/>
      <c r="LKK333" s="38"/>
      <c r="LKL333" s="38"/>
      <c r="LKM333" s="38"/>
      <c r="LKN333" s="38"/>
      <c r="LKO333" s="38"/>
      <c r="LKP333" s="38"/>
      <c r="LKQ333" s="38"/>
      <c r="LKR333" s="38"/>
      <c r="LKS333" s="38"/>
      <c r="LKT333" s="38"/>
      <c r="LKU333" s="38"/>
      <c r="LKV333" s="38"/>
      <c r="LKW333" s="38"/>
      <c r="LKX333" s="38"/>
      <c r="LKY333" s="38"/>
      <c r="LKZ333" s="38"/>
      <c r="LLA333" s="38"/>
      <c r="LLB333" s="38"/>
      <c r="LLC333" s="38"/>
      <c r="LLD333" s="38"/>
      <c r="LLE333" s="38"/>
      <c r="LLF333" s="38"/>
      <c r="LLG333" s="38"/>
      <c r="LLH333" s="38"/>
      <c r="LLI333" s="38"/>
      <c r="LLJ333" s="38"/>
      <c r="LLK333" s="38"/>
      <c r="LLL333" s="38"/>
      <c r="LLM333" s="38"/>
      <c r="LLN333" s="38"/>
      <c r="LLO333" s="38"/>
      <c r="LLP333" s="38"/>
      <c r="LLQ333" s="38"/>
      <c r="LLR333" s="38"/>
      <c r="LLS333" s="38"/>
      <c r="LLT333" s="38"/>
      <c r="LLU333" s="38"/>
      <c r="LLV333" s="38"/>
      <c r="LLW333" s="38"/>
      <c r="LLX333" s="38"/>
      <c r="LLY333" s="38"/>
      <c r="LLZ333" s="38"/>
      <c r="LMA333" s="38"/>
      <c r="LMB333" s="38"/>
      <c r="LMC333" s="38"/>
      <c r="LMD333" s="38"/>
      <c r="LME333" s="38"/>
      <c r="LMF333" s="38"/>
      <c r="LMG333" s="38"/>
      <c r="LMH333" s="38"/>
      <c r="LMI333" s="38"/>
      <c r="LMJ333" s="38"/>
      <c r="LMK333" s="38"/>
      <c r="LML333" s="38"/>
      <c r="LMM333" s="38"/>
      <c r="LMN333" s="38"/>
      <c r="LMO333" s="38"/>
      <c r="LMP333" s="38"/>
      <c r="LMQ333" s="38"/>
      <c r="LMR333" s="38"/>
      <c r="LMS333" s="38"/>
      <c r="LMT333" s="38"/>
      <c r="LMU333" s="38"/>
      <c r="LMV333" s="38"/>
      <c r="LMW333" s="38"/>
      <c r="LMX333" s="38"/>
      <c r="LMY333" s="38"/>
      <c r="LMZ333" s="38"/>
      <c r="LNA333" s="38"/>
      <c r="LNB333" s="38"/>
      <c r="LNC333" s="38"/>
      <c r="LND333" s="38"/>
      <c r="LNE333" s="38"/>
      <c r="LNF333" s="38"/>
      <c r="LNG333" s="38"/>
      <c r="LNH333" s="38"/>
      <c r="LNI333" s="38"/>
      <c r="LNJ333" s="38"/>
      <c r="LNK333" s="38"/>
      <c r="LNL333" s="38"/>
      <c r="LNM333" s="38"/>
      <c r="LNN333" s="38"/>
      <c r="LNO333" s="38"/>
      <c r="LNP333" s="38"/>
      <c r="LNQ333" s="38"/>
      <c r="LNR333" s="38"/>
      <c r="LNS333" s="38"/>
      <c r="LNT333" s="38"/>
      <c r="LNU333" s="38"/>
      <c r="LNV333" s="38"/>
      <c r="LNW333" s="38"/>
      <c r="LNX333" s="38"/>
      <c r="LNY333" s="38"/>
      <c r="LNZ333" s="38"/>
      <c r="LOA333" s="38"/>
      <c r="LOB333" s="38"/>
      <c r="LOC333" s="38"/>
      <c r="LOD333" s="38"/>
      <c r="LOE333" s="38"/>
      <c r="LOF333" s="38"/>
      <c r="LOG333" s="38"/>
      <c r="LOH333" s="38"/>
      <c r="LOI333" s="38"/>
      <c r="LOJ333" s="38"/>
      <c r="LOK333" s="38"/>
      <c r="LOL333" s="38"/>
      <c r="LOM333" s="38"/>
      <c r="LON333" s="38"/>
      <c r="LOO333" s="38"/>
      <c r="LOP333" s="38"/>
      <c r="LOQ333" s="38"/>
      <c r="LOR333" s="38"/>
      <c r="LOS333" s="38"/>
      <c r="LOT333" s="38"/>
      <c r="LOU333" s="38"/>
      <c r="LOV333" s="38"/>
      <c r="LOW333" s="38"/>
      <c r="LOX333" s="38"/>
      <c r="LOY333" s="38"/>
      <c r="LOZ333" s="38"/>
      <c r="LPA333" s="38"/>
      <c r="LPB333" s="38"/>
      <c r="LPC333" s="38"/>
      <c r="LPD333" s="38"/>
      <c r="LPE333" s="38"/>
      <c r="LPF333" s="38"/>
      <c r="LPG333" s="38"/>
      <c r="LPH333" s="38"/>
      <c r="LPI333" s="38"/>
      <c r="LPJ333" s="38"/>
      <c r="LPK333" s="38"/>
      <c r="LPL333" s="38"/>
      <c r="LPM333" s="38"/>
      <c r="LPN333" s="38"/>
      <c r="LPO333" s="38"/>
      <c r="LPP333" s="38"/>
      <c r="LPQ333" s="38"/>
      <c r="LPR333" s="38"/>
      <c r="LPS333" s="38"/>
      <c r="LPT333" s="38"/>
      <c r="LPU333" s="38"/>
      <c r="LPV333" s="38"/>
      <c r="LPW333" s="38"/>
      <c r="LPX333" s="38"/>
      <c r="LPY333" s="38"/>
      <c r="LPZ333" s="38"/>
      <c r="LQA333" s="38"/>
      <c r="LQB333" s="38"/>
      <c r="LQC333" s="38"/>
      <c r="LQD333" s="38"/>
      <c r="LQE333" s="38"/>
      <c r="LQF333" s="38"/>
      <c r="LQG333" s="38"/>
      <c r="LQH333" s="38"/>
      <c r="LQI333" s="38"/>
      <c r="LQJ333" s="38"/>
      <c r="LQK333" s="38"/>
      <c r="LQL333" s="38"/>
      <c r="LQM333" s="38"/>
      <c r="LQN333" s="38"/>
      <c r="LQO333" s="38"/>
      <c r="LQP333" s="38"/>
      <c r="LQQ333" s="38"/>
      <c r="LQR333" s="38"/>
      <c r="LQS333" s="38"/>
      <c r="LQT333" s="38"/>
      <c r="LQU333" s="38"/>
      <c r="LQV333" s="38"/>
      <c r="LQW333" s="38"/>
      <c r="LQX333" s="38"/>
      <c r="LQY333" s="38"/>
      <c r="LQZ333" s="38"/>
      <c r="LRA333" s="38"/>
      <c r="LRB333" s="38"/>
      <c r="LRC333" s="38"/>
      <c r="LRD333" s="38"/>
      <c r="LRE333" s="38"/>
      <c r="LRF333" s="38"/>
      <c r="LRG333" s="38"/>
      <c r="LRH333" s="38"/>
      <c r="LRI333" s="38"/>
      <c r="LRJ333" s="38"/>
      <c r="LRK333" s="38"/>
      <c r="LRL333" s="38"/>
      <c r="LRM333" s="38"/>
      <c r="LRN333" s="38"/>
      <c r="LRO333" s="38"/>
      <c r="LRP333" s="38"/>
      <c r="LRQ333" s="38"/>
      <c r="LRR333" s="38"/>
      <c r="LRS333" s="38"/>
      <c r="LRT333" s="38"/>
      <c r="LRU333" s="38"/>
      <c r="LRV333" s="38"/>
      <c r="LRW333" s="38"/>
      <c r="LRX333" s="38"/>
      <c r="LRY333" s="38"/>
      <c r="LRZ333" s="38"/>
      <c r="LSA333" s="38"/>
      <c r="LSB333" s="38"/>
      <c r="LSC333" s="38"/>
      <c r="LSD333" s="38"/>
      <c r="LSE333" s="38"/>
      <c r="LSF333" s="38"/>
      <c r="LSG333" s="38"/>
      <c r="LSH333" s="38"/>
      <c r="LSI333" s="38"/>
      <c r="LSJ333" s="38"/>
      <c r="LSK333" s="38"/>
      <c r="LSL333" s="38"/>
      <c r="LSM333" s="38"/>
      <c r="LSN333" s="38"/>
      <c r="LSO333" s="38"/>
      <c r="LSP333" s="38"/>
      <c r="LSQ333" s="38"/>
      <c r="LSR333" s="38"/>
      <c r="LSS333" s="38"/>
      <c r="LST333" s="38"/>
      <c r="LSU333" s="38"/>
      <c r="LSV333" s="38"/>
      <c r="LSW333" s="38"/>
      <c r="LSX333" s="38"/>
      <c r="LSY333" s="38"/>
      <c r="LSZ333" s="38"/>
      <c r="LTA333" s="38"/>
      <c r="LTB333" s="38"/>
      <c r="LTC333" s="38"/>
      <c r="LTD333" s="38"/>
      <c r="LTE333" s="38"/>
      <c r="LTF333" s="38"/>
      <c r="LTG333" s="38"/>
      <c r="LTH333" s="38"/>
      <c r="LTI333" s="38"/>
      <c r="LTJ333" s="38"/>
      <c r="LTK333" s="38"/>
      <c r="LTL333" s="38"/>
      <c r="LTM333" s="38"/>
      <c r="LTN333" s="38"/>
      <c r="LTO333" s="38"/>
      <c r="LTP333" s="38"/>
      <c r="LTQ333" s="38"/>
      <c r="LTR333" s="38"/>
      <c r="LTS333" s="38"/>
      <c r="LTT333" s="38"/>
      <c r="LTU333" s="38"/>
      <c r="LTV333" s="38"/>
      <c r="LTW333" s="38"/>
      <c r="LTX333" s="38"/>
      <c r="LTY333" s="38"/>
      <c r="LTZ333" s="38"/>
      <c r="LUA333" s="38"/>
      <c r="LUB333" s="38"/>
      <c r="LUC333" s="38"/>
      <c r="LUD333" s="38"/>
      <c r="LUE333" s="38"/>
      <c r="LUF333" s="38"/>
      <c r="LUG333" s="38"/>
      <c r="LUH333" s="38"/>
      <c r="LUI333" s="38"/>
      <c r="LUJ333" s="38"/>
      <c r="LUK333" s="38"/>
      <c r="LUL333" s="38"/>
      <c r="LUM333" s="38"/>
      <c r="LUN333" s="38"/>
      <c r="LUO333" s="38"/>
      <c r="LUP333" s="38"/>
      <c r="LUQ333" s="38"/>
      <c r="LUR333" s="38"/>
      <c r="LUS333" s="38"/>
      <c r="LUT333" s="38"/>
      <c r="LUU333" s="38"/>
      <c r="LUV333" s="38"/>
      <c r="LUW333" s="38"/>
      <c r="LUX333" s="38"/>
      <c r="LUY333" s="38"/>
      <c r="LUZ333" s="38"/>
      <c r="LVA333" s="38"/>
      <c r="LVB333" s="38"/>
      <c r="LVC333" s="38"/>
      <c r="LVD333" s="38"/>
      <c r="LVE333" s="38"/>
      <c r="LVF333" s="38"/>
      <c r="LVG333" s="38"/>
      <c r="LVH333" s="38"/>
      <c r="LVI333" s="38"/>
      <c r="LVJ333" s="38"/>
      <c r="LVK333" s="38"/>
      <c r="LVL333" s="38"/>
      <c r="LVM333" s="38"/>
      <c r="LVN333" s="38"/>
      <c r="LVO333" s="38"/>
      <c r="LVP333" s="38"/>
      <c r="LVQ333" s="38"/>
      <c r="LVR333" s="38"/>
      <c r="LVS333" s="38"/>
      <c r="LVT333" s="38"/>
      <c r="LVU333" s="38"/>
      <c r="LVV333" s="38"/>
      <c r="LVW333" s="38"/>
      <c r="LVX333" s="38"/>
      <c r="LVY333" s="38"/>
      <c r="LVZ333" s="38"/>
      <c r="LWA333" s="38"/>
      <c r="LWB333" s="38"/>
      <c r="LWC333" s="38"/>
      <c r="LWD333" s="38"/>
      <c r="LWE333" s="38"/>
      <c r="LWF333" s="38"/>
      <c r="LWG333" s="38"/>
      <c r="LWH333" s="38"/>
      <c r="LWI333" s="38"/>
      <c r="LWJ333" s="38"/>
      <c r="LWK333" s="38"/>
      <c r="LWL333" s="38"/>
      <c r="LWM333" s="38"/>
      <c r="LWN333" s="38"/>
      <c r="LWO333" s="38"/>
      <c r="LWP333" s="38"/>
      <c r="LWQ333" s="38"/>
      <c r="LWR333" s="38"/>
      <c r="LWS333" s="38"/>
      <c r="LWT333" s="38"/>
      <c r="LWU333" s="38"/>
      <c r="LWV333" s="38"/>
      <c r="LWW333" s="38"/>
      <c r="LWX333" s="38"/>
      <c r="LWY333" s="38"/>
      <c r="LWZ333" s="38"/>
      <c r="LXA333" s="38"/>
      <c r="LXB333" s="38"/>
      <c r="LXC333" s="38"/>
      <c r="LXD333" s="38"/>
      <c r="LXE333" s="38"/>
      <c r="LXF333" s="38"/>
      <c r="LXG333" s="38"/>
      <c r="LXH333" s="38"/>
      <c r="LXI333" s="38"/>
      <c r="LXJ333" s="38"/>
      <c r="LXK333" s="38"/>
      <c r="LXL333" s="38"/>
      <c r="LXM333" s="38"/>
      <c r="LXN333" s="38"/>
      <c r="LXO333" s="38"/>
      <c r="LXP333" s="38"/>
      <c r="LXQ333" s="38"/>
      <c r="LXR333" s="38"/>
      <c r="LXS333" s="38"/>
      <c r="LXT333" s="38"/>
      <c r="LXU333" s="38"/>
      <c r="LXV333" s="38"/>
      <c r="LXW333" s="38"/>
      <c r="LXX333" s="38"/>
      <c r="LXY333" s="38"/>
      <c r="LXZ333" s="38"/>
      <c r="LYA333" s="38"/>
      <c r="LYB333" s="38"/>
      <c r="LYC333" s="38"/>
      <c r="LYD333" s="38"/>
      <c r="LYE333" s="38"/>
      <c r="LYF333" s="38"/>
      <c r="LYG333" s="38"/>
      <c r="LYH333" s="38"/>
      <c r="LYI333" s="38"/>
      <c r="LYJ333" s="38"/>
      <c r="LYK333" s="38"/>
      <c r="LYL333" s="38"/>
      <c r="LYM333" s="38"/>
      <c r="LYN333" s="38"/>
      <c r="LYO333" s="38"/>
      <c r="LYP333" s="38"/>
      <c r="LYQ333" s="38"/>
      <c r="LYR333" s="38"/>
      <c r="LYS333" s="38"/>
      <c r="LYT333" s="38"/>
      <c r="LYU333" s="38"/>
      <c r="LYV333" s="38"/>
      <c r="LYW333" s="38"/>
      <c r="LYX333" s="38"/>
      <c r="LYY333" s="38"/>
      <c r="LYZ333" s="38"/>
      <c r="LZA333" s="38"/>
      <c r="LZB333" s="38"/>
      <c r="LZC333" s="38"/>
      <c r="LZD333" s="38"/>
      <c r="LZE333" s="38"/>
      <c r="LZF333" s="38"/>
      <c r="LZG333" s="38"/>
      <c r="LZH333" s="38"/>
      <c r="LZI333" s="38"/>
      <c r="LZJ333" s="38"/>
      <c r="LZK333" s="38"/>
      <c r="LZL333" s="38"/>
      <c r="LZM333" s="38"/>
      <c r="LZN333" s="38"/>
      <c r="LZO333" s="38"/>
      <c r="LZP333" s="38"/>
      <c r="LZQ333" s="38"/>
      <c r="LZR333" s="38"/>
      <c r="LZS333" s="38"/>
      <c r="LZT333" s="38"/>
      <c r="LZU333" s="38"/>
      <c r="LZV333" s="38"/>
      <c r="LZW333" s="38"/>
      <c r="LZX333" s="38"/>
      <c r="LZY333" s="38"/>
      <c r="LZZ333" s="38"/>
      <c r="MAA333" s="38"/>
      <c r="MAB333" s="38"/>
      <c r="MAC333" s="38"/>
      <c r="MAD333" s="38"/>
      <c r="MAE333" s="38"/>
      <c r="MAF333" s="38"/>
      <c r="MAG333" s="38"/>
      <c r="MAH333" s="38"/>
      <c r="MAI333" s="38"/>
      <c r="MAJ333" s="38"/>
      <c r="MAK333" s="38"/>
      <c r="MAL333" s="38"/>
      <c r="MAM333" s="38"/>
      <c r="MAN333" s="38"/>
      <c r="MAO333" s="38"/>
      <c r="MAP333" s="38"/>
      <c r="MAQ333" s="38"/>
      <c r="MAR333" s="38"/>
      <c r="MAS333" s="38"/>
      <c r="MAT333" s="38"/>
      <c r="MAU333" s="38"/>
      <c r="MAV333" s="38"/>
      <c r="MAW333" s="38"/>
      <c r="MAX333" s="38"/>
      <c r="MAY333" s="38"/>
      <c r="MAZ333" s="38"/>
      <c r="MBA333" s="38"/>
      <c r="MBB333" s="38"/>
      <c r="MBC333" s="38"/>
      <c r="MBD333" s="38"/>
      <c r="MBE333" s="38"/>
      <c r="MBF333" s="38"/>
      <c r="MBG333" s="38"/>
      <c r="MBH333" s="38"/>
      <c r="MBI333" s="38"/>
      <c r="MBJ333" s="38"/>
      <c r="MBK333" s="38"/>
      <c r="MBL333" s="38"/>
      <c r="MBM333" s="38"/>
      <c r="MBN333" s="38"/>
      <c r="MBO333" s="38"/>
      <c r="MBP333" s="38"/>
      <c r="MBQ333" s="38"/>
      <c r="MBR333" s="38"/>
      <c r="MBS333" s="38"/>
      <c r="MBT333" s="38"/>
      <c r="MBU333" s="38"/>
      <c r="MBV333" s="38"/>
      <c r="MBW333" s="38"/>
      <c r="MBX333" s="38"/>
      <c r="MBY333" s="38"/>
      <c r="MBZ333" s="38"/>
      <c r="MCA333" s="38"/>
      <c r="MCB333" s="38"/>
      <c r="MCC333" s="38"/>
      <c r="MCD333" s="38"/>
      <c r="MCE333" s="38"/>
      <c r="MCF333" s="38"/>
      <c r="MCG333" s="38"/>
      <c r="MCH333" s="38"/>
      <c r="MCI333" s="38"/>
      <c r="MCJ333" s="38"/>
      <c r="MCK333" s="38"/>
      <c r="MCL333" s="38"/>
      <c r="MCM333" s="38"/>
      <c r="MCN333" s="38"/>
      <c r="MCO333" s="38"/>
      <c r="MCP333" s="38"/>
      <c r="MCQ333" s="38"/>
      <c r="MCR333" s="38"/>
      <c r="MCS333" s="38"/>
      <c r="MCT333" s="38"/>
      <c r="MCU333" s="38"/>
      <c r="MCV333" s="38"/>
      <c r="MCW333" s="38"/>
      <c r="MCX333" s="38"/>
      <c r="MCY333" s="38"/>
      <c r="MCZ333" s="38"/>
      <c r="MDA333" s="38"/>
      <c r="MDB333" s="38"/>
      <c r="MDC333" s="38"/>
      <c r="MDD333" s="38"/>
      <c r="MDE333" s="38"/>
      <c r="MDF333" s="38"/>
      <c r="MDG333" s="38"/>
      <c r="MDH333" s="38"/>
      <c r="MDI333" s="38"/>
      <c r="MDJ333" s="38"/>
      <c r="MDK333" s="38"/>
      <c r="MDL333" s="38"/>
      <c r="MDM333" s="38"/>
      <c r="MDN333" s="38"/>
      <c r="MDO333" s="38"/>
      <c r="MDP333" s="38"/>
      <c r="MDQ333" s="38"/>
      <c r="MDR333" s="38"/>
      <c r="MDS333" s="38"/>
      <c r="MDT333" s="38"/>
      <c r="MDU333" s="38"/>
      <c r="MDV333" s="38"/>
      <c r="MDW333" s="38"/>
      <c r="MDX333" s="38"/>
      <c r="MDY333" s="38"/>
      <c r="MDZ333" s="38"/>
      <c r="MEA333" s="38"/>
      <c r="MEB333" s="38"/>
      <c r="MEC333" s="38"/>
      <c r="MED333" s="38"/>
      <c r="MEE333" s="38"/>
      <c r="MEF333" s="38"/>
      <c r="MEG333" s="38"/>
      <c r="MEH333" s="38"/>
      <c r="MEI333" s="38"/>
      <c r="MEJ333" s="38"/>
      <c r="MEK333" s="38"/>
      <c r="MEL333" s="38"/>
      <c r="MEM333" s="38"/>
      <c r="MEN333" s="38"/>
      <c r="MEO333" s="38"/>
      <c r="MEP333" s="38"/>
      <c r="MEQ333" s="38"/>
      <c r="MER333" s="38"/>
      <c r="MES333" s="38"/>
      <c r="MET333" s="38"/>
      <c r="MEU333" s="38"/>
      <c r="MEV333" s="38"/>
      <c r="MEW333" s="38"/>
      <c r="MEX333" s="38"/>
      <c r="MEY333" s="38"/>
      <c r="MEZ333" s="38"/>
      <c r="MFA333" s="38"/>
      <c r="MFB333" s="38"/>
      <c r="MFC333" s="38"/>
      <c r="MFD333" s="38"/>
      <c r="MFE333" s="38"/>
      <c r="MFF333" s="38"/>
      <c r="MFG333" s="38"/>
      <c r="MFH333" s="38"/>
      <c r="MFI333" s="38"/>
      <c r="MFJ333" s="38"/>
      <c r="MFK333" s="38"/>
      <c r="MFL333" s="38"/>
      <c r="MFM333" s="38"/>
      <c r="MFN333" s="38"/>
      <c r="MFO333" s="38"/>
      <c r="MFP333" s="38"/>
      <c r="MFQ333" s="38"/>
      <c r="MFR333" s="38"/>
      <c r="MFS333" s="38"/>
      <c r="MFT333" s="38"/>
      <c r="MFU333" s="38"/>
      <c r="MFV333" s="38"/>
      <c r="MFW333" s="38"/>
      <c r="MFX333" s="38"/>
      <c r="MFY333" s="38"/>
      <c r="MFZ333" s="38"/>
      <c r="MGA333" s="38"/>
      <c r="MGB333" s="38"/>
      <c r="MGC333" s="38"/>
      <c r="MGD333" s="38"/>
      <c r="MGE333" s="38"/>
      <c r="MGF333" s="38"/>
      <c r="MGG333" s="38"/>
      <c r="MGH333" s="38"/>
      <c r="MGI333" s="38"/>
      <c r="MGJ333" s="38"/>
      <c r="MGK333" s="38"/>
      <c r="MGL333" s="38"/>
      <c r="MGM333" s="38"/>
      <c r="MGN333" s="38"/>
      <c r="MGO333" s="38"/>
      <c r="MGP333" s="38"/>
      <c r="MGQ333" s="38"/>
      <c r="MGR333" s="38"/>
      <c r="MGS333" s="38"/>
      <c r="MGT333" s="38"/>
      <c r="MGU333" s="38"/>
      <c r="MGV333" s="38"/>
      <c r="MGW333" s="38"/>
      <c r="MGX333" s="38"/>
      <c r="MGY333" s="38"/>
      <c r="MGZ333" s="38"/>
      <c r="MHA333" s="38"/>
      <c r="MHB333" s="38"/>
      <c r="MHC333" s="38"/>
      <c r="MHD333" s="38"/>
      <c r="MHE333" s="38"/>
      <c r="MHF333" s="38"/>
      <c r="MHG333" s="38"/>
      <c r="MHH333" s="38"/>
      <c r="MHI333" s="38"/>
      <c r="MHJ333" s="38"/>
      <c r="MHK333" s="38"/>
      <c r="MHL333" s="38"/>
      <c r="MHM333" s="38"/>
      <c r="MHN333" s="38"/>
      <c r="MHO333" s="38"/>
      <c r="MHP333" s="38"/>
      <c r="MHQ333" s="38"/>
      <c r="MHR333" s="38"/>
      <c r="MHS333" s="38"/>
      <c r="MHT333" s="38"/>
      <c r="MHU333" s="38"/>
      <c r="MHV333" s="38"/>
      <c r="MHW333" s="38"/>
      <c r="MHX333" s="38"/>
      <c r="MHY333" s="38"/>
      <c r="MHZ333" s="38"/>
      <c r="MIA333" s="38"/>
      <c r="MIB333" s="38"/>
      <c r="MIC333" s="38"/>
      <c r="MID333" s="38"/>
      <c r="MIE333" s="38"/>
      <c r="MIF333" s="38"/>
      <c r="MIG333" s="38"/>
      <c r="MIH333" s="38"/>
      <c r="MII333" s="38"/>
      <c r="MIJ333" s="38"/>
      <c r="MIK333" s="38"/>
      <c r="MIL333" s="38"/>
      <c r="MIM333" s="38"/>
      <c r="MIN333" s="38"/>
      <c r="MIO333" s="38"/>
      <c r="MIP333" s="38"/>
      <c r="MIQ333" s="38"/>
      <c r="MIR333" s="38"/>
      <c r="MIS333" s="38"/>
      <c r="MIT333" s="38"/>
      <c r="MIU333" s="38"/>
      <c r="MIV333" s="38"/>
      <c r="MIW333" s="38"/>
      <c r="MIX333" s="38"/>
      <c r="MIY333" s="38"/>
      <c r="MIZ333" s="38"/>
      <c r="MJA333" s="38"/>
      <c r="MJB333" s="38"/>
      <c r="MJC333" s="38"/>
      <c r="MJD333" s="38"/>
      <c r="MJE333" s="38"/>
      <c r="MJF333" s="38"/>
      <c r="MJG333" s="38"/>
      <c r="MJH333" s="38"/>
      <c r="MJI333" s="38"/>
      <c r="MJJ333" s="38"/>
      <c r="MJK333" s="38"/>
      <c r="MJL333" s="38"/>
      <c r="MJM333" s="38"/>
      <c r="MJN333" s="38"/>
      <c r="MJO333" s="38"/>
      <c r="MJP333" s="38"/>
      <c r="MJQ333" s="38"/>
      <c r="MJR333" s="38"/>
      <c r="MJS333" s="38"/>
      <c r="MJT333" s="38"/>
      <c r="MJU333" s="38"/>
      <c r="MJV333" s="38"/>
      <c r="MJW333" s="38"/>
      <c r="MJX333" s="38"/>
      <c r="MJY333" s="38"/>
      <c r="MJZ333" s="38"/>
      <c r="MKA333" s="38"/>
      <c r="MKB333" s="38"/>
      <c r="MKC333" s="38"/>
      <c r="MKD333" s="38"/>
      <c r="MKE333" s="38"/>
      <c r="MKF333" s="38"/>
      <c r="MKG333" s="38"/>
      <c r="MKH333" s="38"/>
      <c r="MKI333" s="38"/>
      <c r="MKJ333" s="38"/>
      <c r="MKK333" s="38"/>
      <c r="MKL333" s="38"/>
      <c r="MKM333" s="38"/>
      <c r="MKN333" s="38"/>
      <c r="MKO333" s="38"/>
      <c r="MKP333" s="38"/>
      <c r="MKQ333" s="38"/>
      <c r="MKR333" s="38"/>
      <c r="MKS333" s="38"/>
      <c r="MKT333" s="38"/>
      <c r="MKU333" s="38"/>
      <c r="MKV333" s="38"/>
      <c r="MKW333" s="38"/>
      <c r="MKX333" s="38"/>
      <c r="MKY333" s="38"/>
      <c r="MKZ333" s="38"/>
      <c r="MLA333" s="38"/>
      <c r="MLB333" s="38"/>
      <c r="MLC333" s="38"/>
      <c r="MLD333" s="38"/>
      <c r="MLE333" s="38"/>
      <c r="MLF333" s="38"/>
      <c r="MLG333" s="38"/>
      <c r="MLH333" s="38"/>
      <c r="MLI333" s="38"/>
      <c r="MLJ333" s="38"/>
      <c r="MLK333" s="38"/>
      <c r="MLL333" s="38"/>
      <c r="MLM333" s="38"/>
      <c r="MLN333" s="38"/>
      <c r="MLO333" s="38"/>
      <c r="MLP333" s="38"/>
      <c r="MLQ333" s="38"/>
      <c r="MLR333" s="38"/>
      <c r="MLS333" s="38"/>
      <c r="MLT333" s="38"/>
      <c r="MLU333" s="38"/>
      <c r="MLV333" s="38"/>
      <c r="MLW333" s="38"/>
      <c r="MLX333" s="38"/>
      <c r="MLY333" s="38"/>
      <c r="MLZ333" s="38"/>
      <c r="MMA333" s="38"/>
      <c r="MMB333" s="38"/>
      <c r="MMC333" s="38"/>
      <c r="MMD333" s="38"/>
      <c r="MME333" s="38"/>
      <c r="MMF333" s="38"/>
      <c r="MMG333" s="38"/>
      <c r="MMH333" s="38"/>
      <c r="MMI333" s="38"/>
      <c r="MMJ333" s="38"/>
      <c r="MMK333" s="38"/>
      <c r="MML333" s="38"/>
      <c r="MMM333" s="38"/>
      <c r="MMN333" s="38"/>
      <c r="MMO333" s="38"/>
      <c r="MMP333" s="38"/>
      <c r="MMQ333" s="38"/>
      <c r="MMR333" s="38"/>
      <c r="MMS333" s="38"/>
      <c r="MMT333" s="38"/>
      <c r="MMU333" s="38"/>
      <c r="MMV333" s="38"/>
      <c r="MMW333" s="38"/>
      <c r="MMX333" s="38"/>
      <c r="MMY333" s="38"/>
      <c r="MMZ333" s="38"/>
      <c r="MNA333" s="38"/>
      <c r="MNB333" s="38"/>
      <c r="MNC333" s="38"/>
      <c r="MND333" s="38"/>
      <c r="MNE333" s="38"/>
      <c r="MNF333" s="38"/>
      <c r="MNG333" s="38"/>
      <c r="MNH333" s="38"/>
      <c r="MNI333" s="38"/>
      <c r="MNJ333" s="38"/>
      <c r="MNK333" s="38"/>
      <c r="MNL333" s="38"/>
      <c r="MNM333" s="38"/>
      <c r="MNN333" s="38"/>
      <c r="MNO333" s="38"/>
      <c r="MNP333" s="38"/>
      <c r="MNQ333" s="38"/>
      <c r="MNR333" s="38"/>
      <c r="MNS333" s="38"/>
      <c r="MNT333" s="38"/>
      <c r="MNU333" s="38"/>
      <c r="MNV333" s="38"/>
      <c r="MNW333" s="38"/>
      <c r="MNX333" s="38"/>
      <c r="MNY333" s="38"/>
      <c r="MNZ333" s="38"/>
      <c r="MOA333" s="38"/>
      <c r="MOB333" s="38"/>
      <c r="MOC333" s="38"/>
      <c r="MOD333" s="38"/>
      <c r="MOE333" s="38"/>
      <c r="MOF333" s="38"/>
      <c r="MOG333" s="38"/>
      <c r="MOH333" s="38"/>
      <c r="MOI333" s="38"/>
      <c r="MOJ333" s="38"/>
      <c r="MOK333" s="38"/>
      <c r="MOL333" s="38"/>
      <c r="MOM333" s="38"/>
      <c r="MON333" s="38"/>
      <c r="MOO333" s="38"/>
      <c r="MOP333" s="38"/>
      <c r="MOQ333" s="38"/>
      <c r="MOR333" s="38"/>
      <c r="MOS333" s="38"/>
      <c r="MOT333" s="38"/>
      <c r="MOU333" s="38"/>
      <c r="MOV333" s="38"/>
      <c r="MOW333" s="38"/>
      <c r="MOX333" s="38"/>
      <c r="MOY333" s="38"/>
      <c r="MOZ333" s="38"/>
      <c r="MPA333" s="38"/>
      <c r="MPB333" s="38"/>
      <c r="MPC333" s="38"/>
      <c r="MPD333" s="38"/>
      <c r="MPE333" s="38"/>
      <c r="MPF333" s="38"/>
      <c r="MPG333" s="38"/>
      <c r="MPH333" s="38"/>
      <c r="MPI333" s="38"/>
      <c r="MPJ333" s="38"/>
      <c r="MPK333" s="38"/>
      <c r="MPL333" s="38"/>
      <c r="MPM333" s="38"/>
      <c r="MPN333" s="38"/>
      <c r="MPO333" s="38"/>
      <c r="MPP333" s="38"/>
      <c r="MPQ333" s="38"/>
      <c r="MPR333" s="38"/>
      <c r="MPS333" s="38"/>
      <c r="MPT333" s="38"/>
      <c r="MPU333" s="38"/>
      <c r="MPV333" s="38"/>
      <c r="MPW333" s="38"/>
      <c r="MPX333" s="38"/>
      <c r="MPY333" s="38"/>
      <c r="MPZ333" s="38"/>
      <c r="MQA333" s="38"/>
      <c r="MQB333" s="38"/>
      <c r="MQC333" s="38"/>
      <c r="MQD333" s="38"/>
      <c r="MQE333" s="38"/>
      <c r="MQF333" s="38"/>
      <c r="MQG333" s="38"/>
      <c r="MQH333" s="38"/>
      <c r="MQI333" s="38"/>
      <c r="MQJ333" s="38"/>
      <c r="MQK333" s="38"/>
      <c r="MQL333" s="38"/>
      <c r="MQM333" s="38"/>
      <c r="MQN333" s="38"/>
      <c r="MQO333" s="38"/>
      <c r="MQP333" s="38"/>
      <c r="MQQ333" s="38"/>
      <c r="MQR333" s="38"/>
      <c r="MQS333" s="38"/>
      <c r="MQT333" s="38"/>
      <c r="MQU333" s="38"/>
      <c r="MQV333" s="38"/>
      <c r="MQW333" s="38"/>
      <c r="MQX333" s="38"/>
      <c r="MQY333" s="38"/>
      <c r="MQZ333" s="38"/>
      <c r="MRA333" s="38"/>
      <c r="MRB333" s="38"/>
      <c r="MRC333" s="38"/>
      <c r="MRD333" s="38"/>
      <c r="MRE333" s="38"/>
      <c r="MRF333" s="38"/>
      <c r="MRG333" s="38"/>
      <c r="MRH333" s="38"/>
      <c r="MRI333" s="38"/>
      <c r="MRJ333" s="38"/>
      <c r="MRK333" s="38"/>
      <c r="MRL333" s="38"/>
      <c r="MRM333" s="38"/>
      <c r="MRN333" s="38"/>
      <c r="MRO333" s="38"/>
      <c r="MRP333" s="38"/>
      <c r="MRQ333" s="38"/>
      <c r="MRR333" s="38"/>
      <c r="MRS333" s="38"/>
      <c r="MRT333" s="38"/>
      <c r="MRU333" s="38"/>
      <c r="MRV333" s="38"/>
      <c r="MRW333" s="38"/>
      <c r="MRX333" s="38"/>
      <c r="MRY333" s="38"/>
      <c r="MRZ333" s="38"/>
      <c r="MSA333" s="38"/>
      <c r="MSB333" s="38"/>
      <c r="MSC333" s="38"/>
      <c r="MSD333" s="38"/>
      <c r="MSE333" s="38"/>
      <c r="MSF333" s="38"/>
      <c r="MSG333" s="38"/>
      <c r="MSH333" s="38"/>
      <c r="MSI333" s="38"/>
      <c r="MSJ333" s="38"/>
      <c r="MSK333" s="38"/>
      <c r="MSL333" s="38"/>
      <c r="MSM333" s="38"/>
      <c r="MSN333" s="38"/>
      <c r="MSO333" s="38"/>
      <c r="MSP333" s="38"/>
      <c r="MSQ333" s="38"/>
      <c r="MSR333" s="38"/>
      <c r="MSS333" s="38"/>
      <c r="MST333" s="38"/>
      <c r="MSU333" s="38"/>
      <c r="MSV333" s="38"/>
      <c r="MSW333" s="38"/>
      <c r="MSX333" s="38"/>
      <c r="MSY333" s="38"/>
      <c r="MSZ333" s="38"/>
      <c r="MTA333" s="38"/>
      <c r="MTB333" s="38"/>
      <c r="MTC333" s="38"/>
      <c r="MTD333" s="38"/>
      <c r="MTE333" s="38"/>
      <c r="MTF333" s="38"/>
      <c r="MTG333" s="38"/>
      <c r="MTH333" s="38"/>
      <c r="MTI333" s="38"/>
      <c r="MTJ333" s="38"/>
      <c r="MTK333" s="38"/>
      <c r="MTL333" s="38"/>
      <c r="MTM333" s="38"/>
      <c r="MTN333" s="38"/>
      <c r="MTO333" s="38"/>
      <c r="MTP333" s="38"/>
      <c r="MTQ333" s="38"/>
      <c r="MTR333" s="38"/>
      <c r="MTS333" s="38"/>
      <c r="MTT333" s="38"/>
      <c r="MTU333" s="38"/>
      <c r="MTV333" s="38"/>
      <c r="MTW333" s="38"/>
      <c r="MTX333" s="38"/>
      <c r="MTY333" s="38"/>
      <c r="MTZ333" s="38"/>
      <c r="MUA333" s="38"/>
      <c r="MUB333" s="38"/>
      <c r="MUC333" s="38"/>
      <c r="MUD333" s="38"/>
      <c r="MUE333" s="38"/>
      <c r="MUF333" s="38"/>
      <c r="MUG333" s="38"/>
      <c r="MUH333" s="38"/>
      <c r="MUI333" s="38"/>
      <c r="MUJ333" s="38"/>
      <c r="MUK333" s="38"/>
      <c r="MUL333" s="38"/>
      <c r="MUM333" s="38"/>
      <c r="MUN333" s="38"/>
      <c r="MUO333" s="38"/>
      <c r="MUP333" s="38"/>
      <c r="MUQ333" s="38"/>
      <c r="MUR333" s="38"/>
      <c r="MUS333" s="38"/>
      <c r="MUT333" s="38"/>
      <c r="MUU333" s="38"/>
      <c r="MUV333" s="38"/>
      <c r="MUW333" s="38"/>
      <c r="MUX333" s="38"/>
      <c r="MUY333" s="38"/>
      <c r="MUZ333" s="38"/>
      <c r="MVA333" s="38"/>
      <c r="MVB333" s="38"/>
      <c r="MVC333" s="38"/>
      <c r="MVD333" s="38"/>
      <c r="MVE333" s="38"/>
      <c r="MVF333" s="38"/>
      <c r="MVG333" s="38"/>
      <c r="MVH333" s="38"/>
      <c r="MVI333" s="38"/>
      <c r="MVJ333" s="38"/>
      <c r="MVK333" s="38"/>
      <c r="MVL333" s="38"/>
      <c r="MVM333" s="38"/>
      <c r="MVN333" s="38"/>
      <c r="MVO333" s="38"/>
      <c r="MVP333" s="38"/>
      <c r="MVQ333" s="38"/>
      <c r="MVR333" s="38"/>
      <c r="MVS333" s="38"/>
      <c r="MVT333" s="38"/>
      <c r="MVU333" s="38"/>
      <c r="MVV333" s="38"/>
      <c r="MVW333" s="38"/>
      <c r="MVX333" s="38"/>
      <c r="MVY333" s="38"/>
      <c r="MVZ333" s="38"/>
      <c r="MWA333" s="38"/>
      <c r="MWB333" s="38"/>
      <c r="MWC333" s="38"/>
      <c r="MWD333" s="38"/>
      <c r="MWE333" s="38"/>
      <c r="MWF333" s="38"/>
      <c r="MWG333" s="38"/>
      <c r="MWH333" s="38"/>
      <c r="MWI333" s="38"/>
      <c r="MWJ333" s="38"/>
      <c r="MWK333" s="38"/>
      <c r="MWL333" s="38"/>
      <c r="MWM333" s="38"/>
      <c r="MWN333" s="38"/>
      <c r="MWO333" s="38"/>
      <c r="MWP333" s="38"/>
      <c r="MWQ333" s="38"/>
      <c r="MWR333" s="38"/>
      <c r="MWS333" s="38"/>
      <c r="MWT333" s="38"/>
      <c r="MWU333" s="38"/>
      <c r="MWV333" s="38"/>
      <c r="MWW333" s="38"/>
      <c r="MWX333" s="38"/>
      <c r="MWY333" s="38"/>
      <c r="MWZ333" s="38"/>
      <c r="MXA333" s="38"/>
      <c r="MXB333" s="38"/>
      <c r="MXC333" s="38"/>
      <c r="MXD333" s="38"/>
      <c r="MXE333" s="38"/>
      <c r="MXF333" s="38"/>
      <c r="MXG333" s="38"/>
      <c r="MXH333" s="38"/>
      <c r="MXI333" s="38"/>
      <c r="MXJ333" s="38"/>
      <c r="MXK333" s="38"/>
      <c r="MXL333" s="38"/>
      <c r="MXM333" s="38"/>
      <c r="MXN333" s="38"/>
      <c r="MXO333" s="38"/>
      <c r="MXP333" s="38"/>
      <c r="MXQ333" s="38"/>
      <c r="MXR333" s="38"/>
      <c r="MXS333" s="38"/>
      <c r="MXT333" s="38"/>
      <c r="MXU333" s="38"/>
      <c r="MXV333" s="38"/>
      <c r="MXW333" s="38"/>
      <c r="MXX333" s="38"/>
      <c r="MXY333" s="38"/>
      <c r="MXZ333" s="38"/>
      <c r="MYA333" s="38"/>
      <c r="MYB333" s="38"/>
      <c r="MYC333" s="38"/>
      <c r="MYD333" s="38"/>
      <c r="MYE333" s="38"/>
      <c r="MYF333" s="38"/>
      <c r="MYG333" s="38"/>
      <c r="MYH333" s="38"/>
      <c r="MYI333" s="38"/>
      <c r="MYJ333" s="38"/>
      <c r="MYK333" s="38"/>
      <c r="MYL333" s="38"/>
      <c r="MYM333" s="38"/>
      <c r="MYN333" s="38"/>
      <c r="MYO333" s="38"/>
      <c r="MYP333" s="38"/>
      <c r="MYQ333" s="38"/>
      <c r="MYR333" s="38"/>
      <c r="MYS333" s="38"/>
      <c r="MYT333" s="38"/>
      <c r="MYU333" s="38"/>
      <c r="MYV333" s="38"/>
      <c r="MYW333" s="38"/>
      <c r="MYX333" s="38"/>
      <c r="MYY333" s="38"/>
      <c r="MYZ333" s="38"/>
      <c r="MZA333" s="38"/>
      <c r="MZB333" s="38"/>
      <c r="MZC333" s="38"/>
      <c r="MZD333" s="38"/>
      <c r="MZE333" s="38"/>
      <c r="MZF333" s="38"/>
      <c r="MZG333" s="38"/>
      <c r="MZH333" s="38"/>
      <c r="MZI333" s="38"/>
      <c r="MZJ333" s="38"/>
      <c r="MZK333" s="38"/>
      <c r="MZL333" s="38"/>
      <c r="MZM333" s="38"/>
      <c r="MZN333" s="38"/>
      <c r="MZO333" s="38"/>
      <c r="MZP333" s="38"/>
      <c r="MZQ333" s="38"/>
      <c r="MZR333" s="38"/>
      <c r="MZS333" s="38"/>
      <c r="MZT333" s="38"/>
      <c r="MZU333" s="38"/>
      <c r="MZV333" s="38"/>
      <c r="MZW333" s="38"/>
      <c r="MZX333" s="38"/>
      <c r="MZY333" s="38"/>
      <c r="MZZ333" s="38"/>
      <c r="NAA333" s="38"/>
      <c r="NAB333" s="38"/>
      <c r="NAC333" s="38"/>
      <c r="NAD333" s="38"/>
      <c r="NAE333" s="38"/>
      <c r="NAF333" s="38"/>
      <c r="NAG333" s="38"/>
      <c r="NAH333" s="38"/>
      <c r="NAI333" s="38"/>
      <c r="NAJ333" s="38"/>
      <c r="NAK333" s="38"/>
      <c r="NAL333" s="38"/>
      <c r="NAM333" s="38"/>
      <c r="NAN333" s="38"/>
      <c r="NAO333" s="38"/>
      <c r="NAP333" s="38"/>
      <c r="NAQ333" s="38"/>
      <c r="NAR333" s="38"/>
      <c r="NAS333" s="38"/>
      <c r="NAT333" s="38"/>
      <c r="NAU333" s="38"/>
      <c r="NAV333" s="38"/>
      <c r="NAW333" s="38"/>
      <c r="NAX333" s="38"/>
      <c r="NAY333" s="38"/>
      <c r="NAZ333" s="38"/>
      <c r="NBA333" s="38"/>
      <c r="NBB333" s="38"/>
      <c r="NBC333" s="38"/>
      <c r="NBD333" s="38"/>
      <c r="NBE333" s="38"/>
      <c r="NBF333" s="38"/>
      <c r="NBG333" s="38"/>
      <c r="NBH333" s="38"/>
      <c r="NBI333" s="38"/>
      <c r="NBJ333" s="38"/>
      <c r="NBK333" s="38"/>
      <c r="NBL333" s="38"/>
      <c r="NBM333" s="38"/>
      <c r="NBN333" s="38"/>
      <c r="NBO333" s="38"/>
      <c r="NBP333" s="38"/>
      <c r="NBQ333" s="38"/>
      <c r="NBR333" s="38"/>
      <c r="NBS333" s="38"/>
      <c r="NBT333" s="38"/>
      <c r="NBU333" s="38"/>
      <c r="NBV333" s="38"/>
      <c r="NBW333" s="38"/>
      <c r="NBX333" s="38"/>
      <c r="NBY333" s="38"/>
      <c r="NBZ333" s="38"/>
      <c r="NCA333" s="38"/>
      <c r="NCB333" s="38"/>
      <c r="NCC333" s="38"/>
      <c r="NCD333" s="38"/>
      <c r="NCE333" s="38"/>
      <c r="NCF333" s="38"/>
      <c r="NCG333" s="38"/>
      <c r="NCH333" s="38"/>
      <c r="NCI333" s="38"/>
      <c r="NCJ333" s="38"/>
      <c r="NCK333" s="38"/>
      <c r="NCL333" s="38"/>
      <c r="NCM333" s="38"/>
      <c r="NCN333" s="38"/>
      <c r="NCO333" s="38"/>
      <c r="NCP333" s="38"/>
      <c r="NCQ333" s="38"/>
      <c r="NCR333" s="38"/>
      <c r="NCS333" s="38"/>
      <c r="NCT333" s="38"/>
      <c r="NCU333" s="38"/>
      <c r="NCV333" s="38"/>
      <c r="NCW333" s="38"/>
      <c r="NCX333" s="38"/>
      <c r="NCY333" s="38"/>
      <c r="NCZ333" s="38"/>
      <c r="NDA333" s="38"/>
      <c r="NDB333" s="38"/>
      <c r="NDC333" s="38"/>
      <c r="NDD333" s="38"/>
      <c r="NDE333" s="38"/>
      <c r="NDF333" s="38"/>
      <c r="NDG333" s="38"/>
      <c r="NDH333" s="38"/>
      <c r="NDI333" s="38"/>
      <c r="NDJ333" s="38"/>
      <c r="NDK333" s="38"/>
      <c r="NDL333" s="38"/>
      <c r="NDM333" s="38"/>
      <c r="NDN333" s="38"/>
      <c r="NDO333" s="38"/>
      <c r="NDP333" s="38"/>
      <c r="NDQ333" s="38"/>
      <c r="NDR333" s="38"/>
      <c r="NDS333" s="38"/>
      <c r="NDT333" s="38"/>
      <c r="NDU333" s="38"/>
      <c r="NDV333" s="38"/>
      <c r="NDW333" s="38"/>
      <c r="NDX333" s="38"/>
      <c r="NDY333" s="38"/>
      <c r="NDZ333" s="38"/>
      <c r="NEA333" s="38"/>
      <c r="NEB333" s="38"/>
      <c r="NEC333" s="38"/>
      <c r="NED333" s="38"/>
      <c r="NEE333" s="38"/>
      <c r="NEF333" s="38"/>
      <c r="NEG333" s="38"/>
      <c r="NEH333" s="38"/>
      <c r="NEI333" s="38"/>
      <c r="NEJ333" s="38"/>
      <c r="NEK333" s="38"/>
      <c r="NEL333" s="38"/>
      <c r="NEM333" s="38"/>
      <c r="NEN333" s="38"/>
      <c r="NEO333" s="38"/>
      <c r="NEP333" s="38"/>
      <c r="NEQ333" s="38"/>
      <c r="NER333" s="38"/>
      <c r="NES333" s="38"/>
      <c r="NET333" s="38"/>
      <c r="NEU333" s="38"/>
      <c r="NEV333" s="38"/>
      <c r="NEW333" s="38"/>
      <c r="NEX333" s="38"/>
      <c r="NEY333" s="38"/>
      <c r="NEZ333" s="38"/>
      <c r="NFA333" s="38"/>
      <c r="NFB333" s="38"/>
      <c r="NFC333" s="38"/>
      <c r="NFD333" s="38"/>
      <c r="NFE333" s="38"/>
      <c r="NFF333" s="38"/>
      <c r="NFG333" s="38"/>
      <c r="NFH333" s="38"/>
      <c r="NFI333" s="38"/>
      <c r="NFJ333" s="38"/>
      <c r="NFK333" s="38"/>
      <c r="NFL333" s="38"/>
      <c r="NFM333" s="38"/>
      <c r="NFN333" s="38"/>
      <c r="NFO333" s="38"/>
      <c r="NFP333" s="38"/>
      <c r="NFQ333" s="38"/>
      <c r="NFR333" s="38"/>
      <c r="NFS333" s="38"/>
      <c r="NFT333" s="38"/>
      <c r="NFU333" s="38"/>
      <c r="NFV333" s="38"/>
      <c r="NFW333" s="38"/>
      <c r="NFX333" s="38"/>
      <c r="NFY333" s="38"/>
      <c r="NFZ333" s="38"/>
      <c r="NGA333" s="38"/>
      <c r="NGB333" s="38"/>
      <c r="NGC333" s="38"/>
      <c r="NGD333" s="38"/>
      <c r="NGE333" s="38"/>
      <c r="NGF333" s="38"/>
      <c r="NGG333" s="38"/>
      <c r="NGH333" s="38"/>
      <c r="NGI333" s="38"/>
      <c r="NGJ333" s="38"/>
      <c r="NGK333" s="38"/>
      <c r="NGL333" s="38"/>
      <c r="NGM333" s="38"/>
      <c r="NGN333" s="38"/>
      <c r="NGO333" s="38"/>
      <c r="NGP333" s="38"/>
      <c r="NGQ333" s="38"/>
      <c r="NGR333" s="38"/>
      <c r="NGS333" s="38"/>
      <c r="NGT333" s="38"/>
      <c r="NGU333" s="38"/>
      <c r="NGV333" s="38"/>
      <c r="NGW333" s="38"/>
      <c r="NGX333" s="38"/>
      <c r="NGY333" s="38"/>
      <c r="NGZ333" s="38"/>
      <c r="NHA333" s="38"/>
      <c r="NHB333" s="38"/>
      <c r="NHC333" s="38"/>
      <c r="NHD333" s="38"/>
      <c r="NHE333" s="38"/>
      <c r="NHF333" s="38"/>
      <c r="NHG333" s="38"/>
      <c r="NHH333" s="38"/>
      <c r="NHI333" s="38"/>
      <c r="NHJ333" s="38"/>
      <c r="NHK333" s="38"/>
      <c r="NHL333" s="38"/>
      <c r="NHM333" s="38"/>
      <c r="NHN333" s="38"/>
      <c r="NHO333" s="38"/>
      <c r="NHP333" s="38"/>
      <c r="NHQ333" s="38"/>
      <c r="NHR333" s="38"/>
      <c r="NHS333" s="38"/>
      <c r="NHT333" s="38"/>
      <c r="NHU333" s="38"/>
      <c r="NHV333" s="38"/>
      <c r="NHW333" s="38"/>
      <c r="NHX333" s="38"/>
      <c r="NHY333" s="38"/>
      <c r="NHZ333" s="38"/>
      <c r="NIA333" s="38"/>
      <c r="NIB333" s="38"/>
      <c r="NIC333" s="38"/>
      <c r="NID333" s="38"/>
      <c r="NIE333" s="38"/>
      <c r="NIF333" s="38"/>
      <c r="NIG333" s="38"/>
      <c r="NIH333" s="38"/>
      <c r="NII333" s="38"/>
      <c r="NIJ333" s="38"/>
      <c r="NIK333" s="38"/>
      <c r="NIL333" s="38"/>
      <c r="NIM333" s="38"/>
      <c r="NIN333" s="38"/>
      <c r="NIO333" s="38"/>
      <c r="NIP333" s="38"/>
      <c r="NIQ333" s="38"/>
      <c r="NIR333" s="38"/>
      <c r="NIS333" s="38"/>
      <c r="NIT333" s="38"/>
      <c r="NIU333" s="38"/>
      <c r="NIV333" s="38"/>
      <c r="NIW333" s="38"/>
      <c r="NIX333" s="38"/>
      <c r="NIY333" s="38"/>
      <c r="NIZ333" s="38"/>
      <c r="NJA333" s="38"/>
      <c r="NJB333" s="38"/>
      <c r="NJC333" s="38"/>
      <c r="NJD333" s="38"/>
      <c r="NJE333" s="38"/>
      <c r="NJF333" s="38"/>
      <c r="NJG333" s="38"/>
      <c r="NJH333" s="38"/>
      <c r="NJI333" s="38"/>
      <c r="NJJ333" s="38"/>
      <c r="NJK333" s="38"/>
      <c r="NJL333" s="38"/>
      <c r="NJM333" s="38"/>
      <c r="NJN333" s="38"/>
      <c r="NJO333" s="38"/>
      <c r="NJP333" s="38"/>
      <c r="NJQ333" s="38"/>
      <c r="NJR333" s="38"/>
      <c r="NJS333" s="38"/>
      <c r="NJT333" s="38"/>
      <c r="NJU333" s="38"/>
      <c r="NJV333" s="38"/>
      <c r="NJW333" s="38"/>
      <c r="NJX333" s="38"/>
      <c r="NJY333" s="38"/>
      <c r="NJZ333" s="38"/>
      <c r="NKA333" s="38"/>
      <c r="NKB333" s="38"/>
      <c r="NKC333" s="38"/>
      <c r="NKD333" s="38"/>
      <c r="NKE333" s="38"/>
      <c r="NKF333" s="38"/>
      <c r="NKG333" s="38"/>
      <c r="NKH333" s="38"/>
      <c r="NKI333" s="38"/>
      <c r="NKJ333" s="38"/>
      <c r="NKK333" s="38"/>
      <c r="NKL333" s="38"/>
      <c r="NKM333" s="38"/>
      <c r="NKN333" s="38"/>
      <c r="NKO333" s="38"/>
      <c r="NKP333" s="38"/>
      <c r="NKQ333" s="38"/>
      <c r="NKR333" s="38"/>
      <c r="NKS333" s="38"/>
      <c r="NKT333" s="38"/>
      <c r="NKU333" s="38"/>
      <c r="NKV333" s="38"/>
      <c r="NKW333" s="38"/>
      <c r="NKX333" s="38"/>
      <c r="NKY333" s="38"/>
      <c r="NKZ333" s="38"/>
      <c r="NLA333" s="38"/>
      <c r="NLB333" s="38"/>
      <c r="NLC333" s="38"/>
      <c r="NLD333" s="38"/>
      <c r="NLE333" s="38"/>
      <c r="NLF333" s="38"/>
      <c r="NLG333" s="38"/>
      <c r="NLH333" s="38"/>
      <c r="NLI333" s="38"/>
      <c r="NLJ333" s="38"/>
      <c r="NLK333" s="38"/>
      <c r="NLL333" s="38"/>
      <c r="NLM333" s="38"/>
      <c r="NLN333" s="38"/>
      <c r="NLO333" s="38"/>
      <c r="NLP333" s="38"/>
      <c r="NLQ333" s="38"/>
      <c r="NLR333" s="38"/>
      <c r="NLS333" s="38"/>
      <c r="NLT333" s="38"/>
      <c r="NLU333" s="38"/>
      <c r="NLV333" s="38"/>
      <c r="NLW333" s="38"/>
      <c r="NLX333" s="38"/>
      <c r="NLY333" s="38"/>
      <c r="NLZ333" s="38"/>
      <c r="NMA333" s="38"/>
      <c r="NMB333" s="38"/>
      <c r="NMC333" s="38"/>
      <c r="NMD333" s="38"/>
      <c r="NME333" s="38"/>
      <c r="NMF333" s="38"/>
      <c r="NMG333" s="38"/>
      <c r="NMH333" s="38"/>
      <c r="NMI333" s="38"/>
      <c r="NMJ333" s="38"/>
      <c r="NMK333" s="38"/>
      <c r="NML333" s="38"/>
      <c r="NMM333" s="38"/>
      <c r="NMN333" s="38"/>
      <c r="NMO333" s="38"/>
      <c r="NMP333" s="38"/>
      <c r="NMQ333" s="38"/>
      <c r="NMR333" s="38"/>
      <c r="NMS333" s="38"/>
      <c r="NMT333" s="38"/>
      <c r="NMU333" s="38"/>
      <c r="NMV333" s="38"/>
      <c r="NMW333" s="38"/>
      <c r="NMX333" s="38"/>
      <c r="NMY333" s="38"/>
      <c r="NMZ333" s="38"/>
      <c r="NNA333" s="38"/>
      <c r="NNB333" s="38"/>
      <c r="NNC333" s="38"/>
      <c r="NND333" s="38"/>
      <c r="NNE333" s="38"/>
      <c r="NNF333" s="38"/>
      <c r="NNG333" s="38"/>
      <c r="NNH333" s="38"/>
      <c r="NNI333" s="38"/>
      <c r="NNJ333" s="38"/>
      <c r="NNK333" s="38"/>
      <c r="NNL333" s="38"/>
      <c r="NNM333" s="38"/>
      <c r="NNN333" s="38"/>
      <c r="NNO333" s="38"/>
      <c r="NNP333" s="38"/>
      <c r="NNQ333" s="38"/>
      <c r="NNR333" s="38"/>
      <c r="NNS333" s="38"/>
      <c r="NNT333" s="38"/>
      <c r="NNU333" s="38"/>
      <c r="NNV333" s="38"/>
      <c r="NNW333" s="38"/>
      <c r="NNX333" s="38"/>
      <c r="NNY333" s="38"/>
      <c r="NNZ333" s="38"/>
      <c r="NOA333" s="38"/>
      <c r="NOB333" s="38"/>
      <c r="NOC333" s="38"/>
      <c r="NOD333" s="38"/>
      <c r="NOE333" s="38"/>
      <c r="NOF333" s="38"/>
      <c r="NOG333" s="38"/>
      <c r="NOH333" s="38"/>
      <c r="NOI333" s="38"/>
      <c r="NOJ333" s="38"/>
      <c r="NOK333" s="38"/>
      <c r="NOL333" s="38"/>
      <c r="NOM333" s="38"/>
      <c r="NON333" s="38"/>
      <c r="NOO333" s="38"/>
      <c r="NOP333" s="38"/>
      <c r="NOQ333" s="38"/>
      <c r="NOR333" s="38"/>
      <c r="NOS333" s="38"/>
      <c r="NOT333" s="38"/>
      <c r="NOU333" s="38"/>
      <c r="NOV333" s="38"/>
      <c r="NOW333" s="38"/>
      <c r="NOX333" s="38"/>
      <c r="NOY333" s="38"/>
      <c r="NOZ333" s="38"/>
      <c r="NPA333" s="38"/>
      <c r="NPB333" s="38"/>
      <c r="NPC333" s="38"/>
      <c r="NPD333" s="38"/>
      <c r="NPE333" s="38"/>
      <c r="NPF333" s="38"/>
      <c r="NPG333" s="38"/>
      <c r="NPH333" s="38"/>
      <c r="NPI333" s="38"/>
      <c r="NPJ333" s="38"/>
      <c r="NPK333" s="38"/>
      <c r="NPL333" s="38"/>
      <c r="NPM333" s="38"/>
      <c r="NPN333" s="38"/>
      <c r="NPO333" s="38"/>
      <c r="NPP333" s="38"/>
      <c r="NPQ333" s="38"/>
      <c r="NPR333" s="38"/>
      <c r="NPS333" s="38"/>
      <c r="NPT333" s="38"/>
      <c r="NPU333" s="38"/>
      <c r="NPV333" s="38"/>
      <c r="NPW333" s="38"/>
      <c r="NPX333" s="38"/>
      <c r="NPY333" s="38"/>
      <c r="NPZ333" s="38"/>
      <c r="NQA333" s="38"/>
      <c r="NQB333" s="38"/>
      <c r="NQC333" s="38"/>
      <c r="NQD333" s="38"/>
      <c r="NQE333" s="38"/>
      <c r="NQF333" s="38"/>
      <c r="NQG333" s="38"/>
      <c r="NQH333" s="38"/>
      <c r="NQI333" s="38"/>
      <c r="NQJ333" s="38"/>
      <c r="NQK333" s="38"/>
      <c r="NQL333" s="38"/>
      <c r="NQM333" s="38"/>
      <c r="NQN333" s="38"/>
      <c r="NQO333" s="38"/>
      <c r="NQP333" s="38"/>
      <c r="NQQ333" s="38"/>
      <c r="NQR333" s="38"/>
      <c r="NQS333" s="38"/>
      <c r="NQT333" s="38"/>
      <c r="NQU333" s="38"/>
      <c r="NQV333" s="38"/>
      <c r="NQW333" s="38"/>
      <c r="NQX333" s="38"/>
      <c r="NQY333" s="38"/>
      <c r="NQZ333" s="38"/>
      <c r="NRA333" s="38"/>
      <c r="NRB333" s="38"/>
      <c r="NRC333" s="38"/>
      <c r="NRD333" s="38"/>
      <c r="NRE333" s="38"/>
      <c r="NRF333" s="38"/>
      <c r="NRG333" s="38"/>
      <c r="NRH333" s="38"/>
      <c r="NRI333" s="38"/>
      <c r="NRJ333" s="38"/>
      <c r="NRK333" s="38"/>
      <c r="NRL333" s="38"/>
      <c r="NRM333" s="38"/>
      <c r="NRN333" s="38"/>
      <c r="NRO333" s="38"/>
      <c r="NRP333" s="38"/>
      <c r="NRQ333" s="38"/>
      <c r="NRR333" s="38"/>
      <c r="NRS333" s="38"/>
      <c r="NRT333" s="38"/>
      <c r="NRU333" s="38"/>
      <c r="NRV333" s="38"/>
      <c r="NRW333" s="38"/>
      <c r="NRX333" s="38"/>
      <c r="NRY333" s="38"/>
      <c r="NRZ333" s="38"/>
      <c r="NSA333" s="38"/>
      <c r="NSB333" s="38"/>
      <c r="NSC333" s="38"/>
      <c r="NSD333" s="38"/>
      <c r="NSE333" s="38"/>
      <c r="NSF333" s="38"/>
      <c r="NSG333" s="38"/>
      <c r="NSH333" s="38"/>
      <c r="NSI333" s="38"/>
      <c r="NSJ333" s="38"/>
      <c r="NSK333" s="38"/>
      <c r="NSL333" s="38"/>
      <c r="NSM333" s="38"/>
      <c r="NSN333" s="38"/>
      <c r="NSO333" s="38"/>
      <c r="NSP333" s="38"/>
      <c r="NSQ333" s="38"/>
      <c r="NSR333" s="38"/>
      <c r="NSS333" s="38"/>
      <c r="NST333" s="38"/>
      <c r="NSU333" s="38"/>
      <c r="NSV333" s="38"/>
      <c r="NSW333" s="38"/>
      <c r="NSX333" s="38"/>
      <c r="NSY333" s="38"/>
      <c r="NSZ333" s="38"/>
      <c r="NTA333" s="38"/>
      <c r="NTB333" s="38"/>
      <c r="NTC333" s="38"/>
      <c r="NTD333" s="38"/>
      <c r="NTE333" s="38"/>
      <c r="NTF333" s="38"/>
      <c r="NTG333" s="38"/>
      <c r="NTH333" s="38"/>
      <c r="NTI333" s="38"/>
      <c r="NTJ333" s="38"/>
      <c r="NTK333" s="38"/>
      <c r="NTL333" s="38"/>
      <c r="NTM333" s="38"/>
      <c r="NTN333" s="38"/>
      <c r="NTO333" s="38"/>
      <c r="NTP333" s="38"/>
      <c r="NTQ333" s="38"/>
      <c r="NTR333" s="38"/>
      <c r="NTS333" s="38"/>
      <c r="NTT333" s="38"/>
      <c r="NTU333" s="38"/>
      <c r="NTV333" s="38"/>
      <c r="NTW333" s="38"/>
      <c r="NTX333" s="38"/>
      <c r="NTY333" s="38"/>
      <c r="NTZ333" s="38"/>
      <c r="NUA333" s="38"/>
      <c r="NUB333" s="38"/>
      <c r="NUC333" s="38"/>
      <c r="NUD333" s="38"/>
      <c r="NUE333" s="38"/>
      <c r="NUF333" s="38"/>
      <c r="NUG333" s="38"/>
      <c r="NUH333" s="38"/>
      <c r="NUI333" s="38"/>
      <c r="NUJ333" s="38"/>
      <c r="NUK333" s="38"/>
      <c r="NUL333" s="38"/>
      <c r="NUM333" s="38"/>
      <c r="NUN333" s="38"/>
      <c r="NUO333" s="38"/>
      <c r="NUP333" s="38"/>
      <c r="NUQ333" s="38"/>
      <c r="NUR333" s="38"/>
      <c r="NUS333" s="38"/>
      <c r="NUT333" s="38"/>
      <c r="NUU333" s="38"/>
      <c r="NUV333" s="38"/>
      <c r="NUW333" s="38"/>
      <c r="NUX333" s="38"/>
      <c r="NUY333" s="38"/>
      <c r="NUZ333" s="38"/>
      <c r="NVA333" s="38"/>
      <c r="NVB333" s="38"/>
      <c r="NVC333" s="38"/>
      <c r="NVD333" s="38"/>
      <c r="NVE333" s="38"/>
      <c r="NVF333" s="38"/>
      <c r="NVG333" s="38"/>
      <c r="NVH333" s="38"/>
      <c r="NVI333" s="38"/>
      <c r="NVJ333" s="38"/>
      <c r="NVK333" s="38"/>
      <c r="NVL333" s="38"/>
      <c r="NVM333" s="38"/>
      <c r="NVN333" s="38"/>
      <c r="NVO333" s="38"/>
      <c r="NVP333" s="38"/>
      <c r="NVQ333" s="38"/>
      <c r="NVR333" s="38"/>
      <c r="NVS333" s="38"/>
      <c r="NVT333" s="38"/>
      <c r="NVU333" s="38"/>
      <c r="NVV333" s="38"/>
      <c r="NVW333" s="38"/>
      <c r="NVX333" s="38"/>
      <c r="NVY333" s="38"/>
      <c r="NVZ333" s="38"/>
      <c r="NWA333" s="38"/>
      <c r="NWB333" s="38"/>
      <c r="NWC333" s="38"/>
      <c r="NWD333" s="38"/>
      <c r="NWE333" s="38"/>
      <c r="NWF333" s="38"/>
      <c r="NWG333" s="38"/>
      <c r="NWH333" s="38"/>
      <c r="NWI333" s="38"/>
      <c r="NWJ333" s="38"/>
      <c r="NWK333" s="38"/>
      <c r="NWL333" s="38"/>
      <c r="NWM333" s="38"/>
      <c r="NWN333" s="38"/>
      <c r="NWO333" s="38"/>
      <c r="NWP333" s="38"/>
      <c r="NWQ333" s="38"/>
      <c r="NWR333" s="38"/>
      <c r="NWS333" s="38"/>
      <c r="NWT333" s="38"/>
      <c r="NWU333" s="38"/>
      <c r="NWV333" s="38"/>
      <c r="NWW333" s="38"/>
      <c r="NWX333" s="38"/>
      <c r="NWY333" s="38"/>
      <c r="NWZ333" s="38"/>
      <c r="NXA333" s="38"/>
      <c r="NXB333" s="38"/>
      <c r="NXC333" s="38"/>
      <c r="NXD333" s="38"/>
      <c r="NXE333" s="38"/>
      <c r="NXF333" s="38"/>
      <c r="NXG333" s="38"/>
      <c r="NXH333" s="38"/>
      <c r="NXI333" s="38"/>
      <c r="NXJ333" s="38"/>
      <c r="NXK333" s="38"/>
      <c r="NXL333" s="38"/>
      <c r="NXM333" s="38"/>
      <c r="NXN333" s="38"/>
      <c r="NXO333" s="38"/>
      <c r="NXP333" s="38"/>
      <c r="NXQ333" s="38"/>
      <c r="NXR333" s="38"/>
      <c r="NXS333" s="38"/>
      <c r="NXT333" s="38"/>
      <c r="NXU333" s="38"/>
      <c r="NXV333" s="38"/>
      <c r="NXW333" s="38"/>
      <c r="NXX333" s="38"/>
      <c r="NXY333" s="38"/>
      <c r="NXZ333" s="38"/>
      <c r="NYA333" s="38"/>
      <c r="NYB333" s="38"/>
      <c r="NYC333" s="38"/>
      <c r="NYD333" s="38"/>
      <c r="NYE333" s="38"/>
      <c r="NYF333" s="38"/>
      <c r="NYG333" s="38"/>
      <c r="NYH333" s="38"/>
      <c r="NYI333" s="38"/>
      <c r="NYJ333" s="38"/>
      <c r="NYK333" s="38"/>
      <c r="NYL333" s="38"/>
      <c r="NYM333" s="38"/>
      <c r="NYN333" s="38"/>
      <c r="NYO333" s="38"/>
      <c r="NYP333" s="38"/>
      <c r="NYQ333" s="38"/>
      <c r="NYR333" s="38"/>
      <c r="NYS333" s="38"/>
      <c r="NYT333" s="38"/>
      <c r="NYU333" s="38"/>
      <c r="NYV333" s="38"/>
      <c r="NYW333" s="38"/>
      <c r="NYX333" s="38"/>
      <c r="NYY333" s="38"/>
      <c r="NYZ333" s="38"/>
      <c r="NZA333" s="38"/>
      <c r="NZB333" s="38"/>
      <c r="NZC333" s="38"/>
      <c r="NZD333" s="38"/>
      <c r="NZE333" s="38"/>
      <c r="NZF333" s="38"/>
      <c r="NZG333" s="38"/>
      <c r="NZH333" s="38"/>
      <c r="NZI333" s="38"/>
      <c r="NZJ333" s="38"/>
      <c r="NZK333" s="38"/>
      <c r="NZL333" s="38"/>
      <c r="NZM333" s="38"/>
      <c r="NZN333" s="38"/>
      <c r="NZO333" s="38"/>
      <c r="NZP333" s="38"/>
      <c r="NZQ333" s="38"/>
      <c r="NZR333" s="38"/>
      <c r="NZS333" s="38"/>
      <c r="NZT333" s="38"/>
      <c r="NZU333" s="38"/>
      <c r="NZV333" s="38"/>
      <c r="NZW333" s="38"/>
      <c r="NZX333" s="38"/>
      <c r="NZY333" s="38"/>
      <c r="NZZ333" s="38"/>
      <c r="OAA333" s="38"/>
      <c r="OAB333" s="38"/>
      <c r="OAC333" s="38"/>
      <c r="OAD333" s="38"/>
      <c r="OAE333" s="38"/>
      <c r="OAF333" s="38"/>
      <c r="OAG333" s="38"/>
      <c r="OAH333" s="38"/>
      <c r="OAI333" s="38"/>
      <c r="OAJ333" s="38"/>
      <c r="OAK333" s="38"/>
      <c r="OAL333" s="38"/>
      <c r="OAM333" s="38"/>
      <c r="OAN333" s="38"/>
      <c r="OAO333" s="38"/>
      <c r="OAP333" s="38"/>
      <c r="OAQ333" s="38"/>
      <c r="OAR333" s="38"/>
      <c r="OAS333" s="38"/>
      <c r="OAT333" s="38"/>
      <c r="OAU333" s="38"/>
      <c r="OAV333" s="38"/>
      <c r="OAW333" s="38"/>
      <c r="OAX333" s="38"/>
      <c r="OAY333" s="38"/>
      <c r="OAZ333" s="38"/>
      <c r="OBA333" s="38"/>
      <c r="OBB333" s="38"/>
      <c r="OBC333" s="38"/>
      <c r="OBD333" s="38"/>
      <c r="OBE333" s="38"/>
      <c r="OBF333" s="38"/>
      <c r="OBG333" s="38"/>
      <c r="OBH333" s="38"/>
      <c r="OBI333" s="38"/>
      <c r="OBJ333" s="38"/>
      <c r="OBK333" s="38"/>
      <c r="OBL333" s="38"/>
      <c r="OBM333" s="38"/>
      <c r="OBN333" s="38"/>
      <c r="OBO333" s="38"/>
      <c r="OBP333" s="38"/>
      <c r="OBQ333" s="38"/>
      <c r="OBR333" s="38"/>
      <c r="OBS333" s="38"/>
      <c r="OBT333" s="38"/>
      <c r="OBU333" s="38"/>
      <c r="OBV333" s="38"/>
      <c r="OBW333" s="38"/>
      <c r="OBX333" s="38"/>
      <c r="OBY333" s="38"/>
      <c r="OBZ333" s="38"/>
      <c r="OCA333" s="38"/>
      <c r="OCB333" s="38"/>
      <c r="OCC333" s="38"/>
      <c r="OCD333" s="38"/>
      <c r="OCE333" s="38"/>
      <c r="OCF333" s="38"/>
      <c r="OCG333" s="38"/>
      <c r="OCH333" s="38"/>
      <c r="OCI333" s="38"/>
      <c r="OCJ333" s="38"/>
      <c r="OCK333" s="38"/>
      <c r="OCL333" s="38"/>
      <c r="OCM333" s="38"/>
      <c r="OCN333" s="38"/>
      <c r="OCO333" s="38"/>
      <c r="OCP333" s="38"/>
      <c r="OCQ333" s="38"/>
      <c r="OCR333" s="38"/>
      <c r="OCS333" s="38"/>
      <c r="OCT333" s="38"/>
      <c r="OCU333" s="38"/>
      <c r="OCV333" s="38"/>
      <c r="OCW333" s="38"/>
      <c r="OCX333" s="38"/>
      <c r="OCY333" s="38"/>
      <c r="OCZ333" s="38"/>
      <c r="ODA333" s="38"/>
      <c r="ODB333" s="38"/>
      <c r="ODC333" s="38"/>
      <c r="ODD333" s="38"/>
      <c r="ODE333" s="38"/>
      <c r="ODF333" s="38"/>
      <c r="ODG333" s="38"/>
      <c r="ODH333" s="38"/>
      <c r="ODI333" s="38"/>
      <c r="ODJ333" s="38"/>
      <c r="ODK333" s="38"/>
      <c r="ODL333" s="38"/>
      <c r="ODM333" s="38"/>
      <c r="ODN333" s="38"/>
      <c r="ODO333" s="38"/>
      <c r="ODP333" s="38"/>
      <c r="ODQ333" s="38"/>
      <c r="ODR333" s="38"/>
      <c r="ODS333" s="38"/>
      <c r="ODT333" s="38"/>
      <c r="ODU333" s="38"/>
      <c r="ODV333" s="38"/>
      <c r="ODW333" s="38"/>
      <c r="ODX333" s="38"/>
      <c r="ODY333" s="38"/>
      <c r="ODZ333" s="38"/>
      <c r="OEA333" s="38"/>
      <c r="OEB333" s="38"/>
      <c r="OEC333" s="38"/>
      <c r="OED333" s="38"/>
      <c r="OEE333" s="38"/>
      <c r="OEF333" s="38"/>
      <c r="OEG333" s="38"/>
      <c r="OEH333" s="38"/>
      <c r="OEI333" s="38"/>
      <c r="OEJ333" s="38"/>
      <c r="OEK333" s="38"/>
      <c r="OEL333" s="38"/>
      <c r="OEM333" s="38"/>
      <c r="OEN333" s="38"/>
      <c r="OEO333" s="38"/>
      <c r="OEP333" s="38"/>
      <c r="OEQ333" s="38"/>
      <c r="OER333" s="38"/>
      <c r="OES333" s="38"/>
      <c r="OET333" s="38"/>
      <c r="OEU333" s="38"/>
      <c r="OEV333" s="38"/>
      <c r="OEW333" s="38"/>
      <c r="OEX333" s="38"/>
      <c r="OEY333" s="38"/>
      <c r="OEZ333" s="38"/>
      <c r="OFA333" s="38"/>
      <c r="OFB333" s="38"/>
      <c r="OFC333" s="38"/>
      <c r="OFD333" s="38"/>
      <c r="OFE333" s="38"/>
      <c r="OFF333" s="38"/>
      <c r="OFG333" s="38"/>
      <c r="OFH333" s="38"/>
      <c r="OFI333" s="38"/>
      <c r="OFJ333" s="38"/>
      <c r="OFK333" s="38"/>
      <c r="OFL333" s="38"/>
      <c r="OFM333" s="38"/>
      <c r="OFN333" s="38"/>
      <c r="OFO333" s="38"/>
      <c r="OFP333" s="38"/>
      <c r="OFQ333" s="38"/>
      <c r="OFR333" s="38"/>
      <c r="OFS333" s="38"/>
      <c r="OFT333" s="38"/>
      <c r="OFU333" s="38"/>
      <c r="OFV333" s="38"/>
      <c r="OFW333" s="38"/>
      <c r="OFX333" s="38"/>
      <c r="OFY333" s="38"/>
      <c r="OFZ333" s="38"/>
      <c r="OGA333" s="38"/>
      <c r="OGB333" s="38"/>
      <c r="OGC333" s="38"/>
      <c r="OGD333" s="38"/>
      <c r="OGE333" s="38"/>
      <c r="OGF333" s="38"/>
      <c r="OGG333" s="38"/>
      <c r="OGH333" s="38"/>
      <c r="OGI333" s="38"/>
      <c r="OGJ333" s="38"/>
      <c r="OGK333" s="38"/>
      <c r="OGL333" s="38"/>
      <c r="OGM333" s="38"/>
      <c r="OGN333" s="38"/>
      <c r="OGO333" s="38"/>
      <c r="OGP333" s="38"/>
      <c r="OGQ333" s="38"/>
      <c r="OGR333" s="38"/>
      <c r="OGS333" s="38"/>
      <c r="OGT333" s="38"/>
      <c r="OGU333" s="38"/>
      <c r="OGV333" s="38"/>
      <c r="OGW333" s="38"/>
      <c r="OGX333" s="38"/>
      <c r="OGY333" s="38"/>
      <c r="OGZ333" s="38"/>
      <c r="OHA333" s="38"/>
      <c r="OHB333" s="38"/>
      <c r="OHC333" s="38"/>
      <c r="OHD333" s="38"/>
      <c r="OHE333" s="38"/>
      <c r="OHF333" s="38"/>
      <c r="OHG333" s="38"/>
      <c r="OHH333" s="38"/>
      <c r="OHI333" s="38"/>
      <c r="OHJ333" s="38"/>
      <c r="OHK333" s="38"/>
      <c r="OHL333" s="38"/>
      <c r="OHM333" s="38"/>
      <c r="OHN333" s="38"/>
      <c r="OHO333" s="38"/>
      <c r="OHP333" s="38"/>
      <c r="OHQ333" s="38"/>
      <c r="OHR333" s="38"/>
      <c r="OHS333" s="38"/>
      <c r="OHT333" s="38"/>
      <c r="OHU333" s="38"/>
      <c r="OHV333" s="38"/>
      <c r="OHW333" s="38"/>
      <c r="OHX333" s="38"/>
      <c r="OHY333" s="38"/>
      <c r="OHZ333" s="38"/>
      <c r="OIA333" s="38"/>
      <c r="OIB333" s="38"/>
      <c r="OIC333" s="38"/>
      <c r="OID333" s="38"/>
      <c r="OIE333" s="38"/>
      <c r="OIF333" s="38"/>
      <c r="OIG333" s="38"/>
      <c r="OIH333" s="38"/>
      <c r="OII333" s="38"/>
      <c r="OIJ333" s="38"/>
      <c r="OIK333" s="38"/>
      <c r="OIL333" s="38"/>
      <c r="OIM333" s="38"/>
      <c r="OIN333" s="38"/>
      <c r="OIO333" s="38"/>
      <c r="OIP333" s="38"/>
      <c r="OIQ333" s="38"/>
      <c r="OIR333" s="38"/>
      <c r="OIS333" s="38"/>
      <c r="OIT333" s="38"/>
      <c r="OIU333" s="38"/>
      <c r="OIV333" s="38"/>
      <c r="OIW333" s="38"/>
      <c r="OIX333" s="38"/>
      <c r="OIY333" s="38"/>
      <c r="OIZ333" s="38"/>
      <c r="OJA333" s="38"/>
      <c r="OJB333" s="38"/>
      <c r="OJC333" s="38"/>
      <c r="OJD333" s="38"/>
      <c r="OJE333" s="38"/>
      <c r="OJF333" s="38"/>
      <c r="OJG333" s="38"/>
      <c r="OJH333" s="38"/>
      <c r="OJI333" s="38"/>
      <c r="OJJ333" s="38"/>
      <c r="OJK333" s="38"/>
      <c r="OJL333" s="38"/>
      <c r="OJM333" s="38"/>
      <c r="OJN333" s="38"/>
      <c r="OJO333" s="38"/>
      <c r="OJP333" s="38"/>
      <c r="OJQ333" s="38"/>
      <c r="OJR333" s="38"/>
      <c r="OJS333" s="38"/>
      <c r="OJT333" s="38"/>
      <c r="OJU333" s="38"/>
      <c r="OJV333" s="38"/>
      <c r="OJW333" s="38"/>
      <c r="OJX333" s="38"/>
      <c r="OJY333" s="38"/>
      <c r="OJZ333" s="38"/>
      <c r="OKA333" s="38"/>
      <c r="OKB333" s="38"/>
      <c r="OKC333" s="38"/>
      <c r="OKD333" s="38"/>
      <c r="OKE333" s="38"/>
      <c r="OKF333" s="38"/>
      <c r="OKG333" s="38"/>
      <c r="OKH333" s="38"/>
      <c r="OKI333" s="38"/>
      <c r="OKJ333" s="38"/>
      <c r="OKK333" s="38"/>
      <c r="OKL333" s="38"/>
      <c r="OKM333" s="38"/>
      <c r="OKN333" s="38"/>
      <c r="OKO333" s="38"/>
      <c r="OKP333" s="38"/>
      <c r="OKQ333" s="38"/>
      <c r="OKR333" s="38"/>
      <c r="OKS333" s="38"/>
      <c r="OKT333" s="38"/>
      <c r="OKU333" s="38"/>
      <c r="OKV333" s="38"/>
      <c r="OKW333" s="38"/>
      <c r="OKX333" s="38"/>
      <c r="OKY333" s="38"/>
      <c r="OKZ333" s="38"/>
      <c r="OLA333" s="38"/>
      <c r="OLB333" s="38"/>
      <c r="OLC333" s="38"/>
      <c r="OLD333" s="38"/>
      <c r="OLE333" s="38"/>
      <c r="OLF333" s="38"/>
      <c r="OLG333" s="38"/>
      <c r="OLH333" s="38"/>
      <c r="OLI333" s="38"/>
      <c r="OLJ333" s="38"/>
      <c r="OLK333" s="38"/>
      <c r="OLL333" s="38"/>
      <c r="OLM333" s="38"/>
      <c r="OLN333" s="38"/>
      <c r="OLO333" s="38"/>
      <c r="OLP333" s="38"/>
      <c r="OLQ333" s="38"/>
      <c r="OLR333" s="38"/>
      <c r="OLS333" s="38"/>
      <c r="OLT333" s="38"/>
      <c r="OLU333" s="38"/>
      <c r="OLV333" s="38"/>
      <c r="OLW333" s="38"/>
      <c r="OLX333" s="38"/>
      <c r="OLY333" s="38"/>
      <c r="OLZ333" s="38"/>
      <c r="OMA333" s="38"/>
      <c r="OMB333" s="38"/>
      <c r="OMC333" s="38"/>
      <c r="OMD333" s="38"/>
      <c r="OME333" s="38"/>
      <c r="OMF333" s="38"/>
      <c r="OMG333" s="38"/>
      <c r="OMH333" s="38"/>
      <c r="OMI333" s="38"/>
      <c r="OMJ333" s="38"/>
      <c r="OMK333" s="38"/>
      <c r="OML333" s="38"/>
      <c r="OMM333" s="38"/>
      <c r="OMN333" s="38"/>
      <c r="OMO333" s="38"/>
      <c r="OMP333" s="38"/>
      <c r="OMQ333" s="38"/>
      <c r="OMR333" s="38"/>
      <c r="OMS333" s="38"/>
      <c r="OMT333" s="38"/>
      <c r="OMU333" s="38"/>
      <c r="OMV333" s="38"/>
      <c r="OMW333" s="38"/>
      <c r="OMX333" s="38"/>
      <c r="OMY333" s="38"/>
      <c r="OMZ333" s="38"/>
      <c r="ONA333" s="38"/>
      <c r="ONB333" s="38"/>
      <c r="ONC333" s="38"/>
      <c r="OND333" s="38"/>
      <c r="ONE333" s="38"/>
      <c r="ONF333" s="38"/>
      <c r="ONG333" s="38"/>
      <c r="ONH333" s="38"/>
      <c r="ONI333" s="38"/>
      <c r="ONJ333" s="38"/>
      <c r="ONK333" s="38"/>
      <c r="ONL333" s="38"/>
      <c r="ONM333" s="38"/>
      <c r="ONN333" s="38"/>
      <c r="ONO333" s="38"/>
      <c r="ONP333" s="38"/>
      <c r="ONQ333" s="38"/>
      <c r="ONR333" s="38"/>
      <c r="ONS333" s="38"/>
      <c r="ONT333" s="38"/>
      <c r="ONU333" s="38"/>
      <c r="ONV333" s="38"/>
      <c r="ONW333" s="38"/>
      <c r="ONX333" s="38"/>
      <c r="ONY333" s="38"/>
      <c r="ONZ333" s="38"/>
      <c r="OOA333" s="38"/>
      <c r="OOB333" s="38"/>
      <c r="OOC333" s="38"/>
      <c r="OOD333" s="38"/>
      <c r="OOE333" s="38"/>
      <c r="OOF333" s="38"/>
      <c r="OOG333" s="38"/>
      <c r="OOH333" s="38"/>
      <c r="OOI333" s="38"/>
      <c r="OOJ333" s="38"/>
      <c r="OOK333" s="38"/>
      <c r="OOL333" s="38"/>
      <c r="OOM333" s="38"/>
      <c r="OON333" s="38"/>
      <c r="OOO333" s="38"/>
      <c r="OOP333" s="38"/>
      <c r="OOQ333" s="38"/>
      <c r="OOR333" s="38"/>
      <c r="OOS333" s="38"/>
      <c r="OOT333" s="38"/>
      <c r="OOU333" s="38"/>
      <c r="OOV333" s="38"/>
      <c r="OOW333" s="38"/>
      <c r="OOX333" s="38"/>
      <c r="OOY333" s="38"/>
      <c r="OOZ333" s="38"/>
      <c r="OPA333" s="38"/>
      <c r="OPB333" s="38"/>
      <c r="OPC333" s="38"/>
      <c r="OPD333" s="38"/>
      <c r="OPE333" s="38"/>
      <c r="OPF333" s="38"/>
      <c r="OPG333" s="38"/>
      <c r="OPH333" s="38"/>
      <c r="OPI333" s="38"/>
      <c r="OPJ333" s="38"/>
      <c r="OPK333" s="38"/>
      <c r="OPL333" s="38"/>
      <c r="OPM333" s="38"/>
      <c r="OPN333" s="38"/>
      <c r="OPO333" s="38"/>
      <c r="OPP333" s="38"/>
      <c r="OPQ333" s="38"/>
      <c r="OPR333" s="38"/>
      <c r="OPS333" s="38"/>
      <c r="OPT333" s="38"/>
      <c r="OPU333" s="38"/>
      <c r="OPV333" s="38"/>
      <c r="OPW333" s="38"/>
      <c r="OPX333" s="38"/>
      <c r="OPY333" s="38"/>
      <c r="OPZ333" s="38"/>
      <c r="OQA333" s="38"/>
      <c r="OQB333" s="38"/>
      <c r="OQC333" s="38"/>
      <c r="OQD333" s="38"/>
      <c r="OQE333" s="38"/>
      <c r="OQF333" s="38"/>
      <c r="OQG333" s="38"/>
      <c r="OQH333" s="38"/>
      <c r="OQI333" s="38"/>
      <c r="OQJ333" s="38"/>
      <c r="OQK333" s="38"/>
      <c r="OQL333" s="38"/>
      <c r="OQM333" s="38"/>
      <c r="OQN333" s="38"/>
      <c r="OQO333" s="38"/>
      <c r="OQP333" s="38"/>
      <c r="OQQ333" s="38"/>
      <c r="OQR333" s="38"/>
      <c r="OQS333" s="38"/>
      <c r="OQT333" s="38"/>
      <c r="OQU333" s="38"/>
      <c r="OQV333" s="38"/>
      <c r="OQW333" s="38"/>
      <c r="OQX333" s="38"/>
      <c r="OQY333" s="38"/>
      <c r="OQZ333" s="38"/>
      <c r="ORA333" s="38"/>
      <c r="ORB333" s="38"/>
      <c r="ORC333" s="38"/>
      <c r="ORD333" s="38"/>
      <c r="ORE333" s="38"/>
      <c r="ORF333" s="38"/>
      <c r="ORG333" s="38"/>
      <c r="ORH333" s="38"/>
      <c r="ORI333" s="38"/>
      <c r="ORJ333" s="38"/>
      <c r="ORK333" s="38"/>
      <c r="ORL333" s="38"/>
      <c r="ORM333" s="38"/>
      <c r="ORN333" s="38"/>
      <c r="ORO333" s="38"/>
      <c r="ORP333" s="38"/>
      <c r="ORQ333" s="38"/>
      <c r="ORR333" s="38"/>
      <c r="ORS333" s="38"/>
      <c r="ORT333" s="38"/>
      <c r="ORU333" s="38"/>
      <c r="ORV333" s="38"/>
      <c r="ORW333" s="38"/>
      <c r="ORX333" s="38"/>
      <c r="ORY333" s="38"/>
      <c r="ORZ333" s="38"/>
      <c r="OSA333" s="38"/>
      <c r="OSB333" s="38"/>
      <c r="OSC333" s="38"/>
      <c r="OSD333" s="38"/>
      <c r="OSE333" s="38"/>
      <c r="OSF333" s="38"/>
      <c r="OSG333" s="38"/>
      <c r="OSH333" s="38"/>
      <c r="OSI333" s="38"/>
      <c r="OSJ333" s="38"/>
      <c r="OSK333" s="38"/>
      <c r="OSL333" s="38"/>
      <c r="OSM333" s="38"/>
      <c r="OSN333" s="38"/>
      <c r="OSO333" s="38"/>
      <c r="OSP333" s="38"/>
      <c r="OSQ333" s="38"/>
      <c r="OSR333" s="38"/>
      <c r="OSS333" s="38"/>
      <c r="OST333" s="38"/>
      <c r="OSU333" s="38"/>
      <c r="OSV333" s="38"/>
      <c r="OSW333" s="38"/>
      <c r="OSX333" s="38"/>
      <c r="OSY333" s="38"/>
      <c r="OSZ333" s="38"/>
      <c r="OTA333" s="38"/>
      <c r="OTB333" s="38"/>
      <c r="OTC333" s="38"/>
      <c r="OTD333" s="38"/>
      <c r="OTE333" s="38"/>
      <c r="OTF333" s="38"/>
      <c r="OTG333" s="38"/>
      <c r="OTH333" s="38"/>
      <c r="OTI333" s="38"/>
      <c r="OTJ333" s="38"/>
      <c r="OTK333" s="38"/>
      <c r="OTL333" s="38"/>
      <c r="OTM333" s="38"/>
      <c r="OTN333" s="38"/>
      <c r="OTO333" s="38"/>
      <c r="OTP333" s="38"/>
      <c r="OTQ333" s="38"/>
      <c r="OTR333" s="38"/>
      <c r="OTS333" s="38"/>
      <c r="OTT333" s="38"/>
      <c r="OTU333" s="38"/>
      <c r="OTV333" s="38"/>
      <c r="OTW333" s="38"/>
      <c r="OTX333" s="38"/>
      <c r="OTY333" s="38"/>
      <c r="OTZ333" s="38"/>
      <c r="OUA333" s="38"/>
      <c r="OUB333" s="38"/>
      <c r="OUC333" s="38"/>
      <c r="OUD333" s="38"/>
      <c r="OUE333" s="38"/>
      <c r="OUF333" s="38"/>
      <c r="OUG333" s="38"/>
      <c r="OUH333" s="38"/>
      <c r="OUI333" s="38"/>
      <c r="OUJ333" s="38"/>
      <c r="OUK333" s="38"/>
      <c r="OUL333" s="38"/>
      <c r="OUM333" s="38"/>
      <c r="OUN333" s="38"/>
      <c r="OUO333" s="38"/>
      <c r="OUP333" s="38"/>
      <c r="OUQ333" s="38"/>
      <c r="OUR333" s="38"/>
      <c r="OUS333" s="38"/>
      <c r="OUT333" s="38"/>
      <c r="OUU333" s="38"/>
      <c r="OUV333" s="38"/>
      <c r="OUW333" s="38"/>
      <c r="OUX333" s="38"/>
      <c r="OUY333" s="38"/>
      <c r="OUZ333" s="38"/>
      <c r="OVA333" s="38"/>
      <c r="OVB333" s="38"/>
      <c r="OVC333" s="38"/>
      <c r="OVD333" s="38"/>
      <c r="OVE333" s="38"/>
      <c r="OVF333" s="38"/>
      <c r="OVG333" s="38"/>
      <c r="OVH333" s="38"/>
      <c r="OVI333" s="38"/>
      <c r="OVJ333" s="38"/>
      <c r="OVK333" s="38"/>
      <c r="OVL333" s="38"/>
      <c r="OVM333" s="38"/>
      <c r="OVN333" s="38"/>
      <c r="OVO333" s="38"/>
      <c r="OVP333" s="38"/>
      <c r="OVQ333" s="38"/>
      <c r="OVR333" s="38"/>
      <c r="OVS333" s="38"/>
      <c r="OVT333" s="38"/>
      <c r="OVU333" s="38"/>
      <c r="OVV333" s="38"/>
      <c r="OVW333" s="38"/>
      <c r="OVX333" s="38"/>
      <c r="OVY333" s="38"/>
      <c r="OVZ333" s="38"/>
      <c r="OWA333" s="38"/>
      <c r="OWB333" s="38"/>
      <c r="OWC333" s="38"/>
      <c r="OWD333" s="38"/>
      <c r="OWE333" s="38"/>
      <c r="OWF333" s="38"/>
      <c r="OWG333" s="38"/>
      <c r="OWH333" s="38"/>
      <c r="OWI333" s="38"/>
      <c r="OWJ333" s="38"/>
      <c r="OWK333" s="38"/>
      <c r="OWL333" s="38"/>
      <c r="OWM333" s="38"/>
      <c r="OWN333" s="38"/>
      <c r="OWO333" s="38"/>
      <c r="OWP333" s="38"/>
      <c r="OWQ333" s="38"/>
      <c r="OWR333" s="38"/>
      <c r="OWS333" s="38"/>
      <c r="OWT333" s="38"/>
      <c r="OWU333" s="38"/>
      <c r="OWV333" s="38"/>
      <c r="OWW333" s="38"/>
      <c r="OWX333" s="38"/>
      <c r="OWY333" s="38"/>
      <c r="OWZ333" s="38"/>
      <c r="OXA333" s="38"/>
      <c r="OXB333" s="38"/>
      <c r="OXC333" s="38"/>
      <c r="OXD333" s="38"/>
      <c r="OXE333" s="38"/>
      <c r="OXF333" s="38"/>
      <c r="OXG333" s="38"/>
      <c r="OXH333" s="38"/>
      <c r="OXI333" s="38"/>
      <c r="OXJ333" s="38"/>
      <c r="OXK333" s="38"/>
      <c r="OXL333" s="38"/>
      <c r="OXM333" s="38"/>
      <c r="OXN333" s="38"/>
      <c r="OXO333" s="38"/>
      <c r="OXP333" s="38"/>
      <c r="OXQ333" s="38"/>
      <c r="OXR333" s="38"/>
      <c r="OXS333" s="38"/>
      <c r="OXT333" s="38"/>
      <c r="OXU333" s="38"/>
      <c r="OXV333" s="38"/>
      <c r="OXW333" s="38"/>
      <c r="OXX333" s="38"/>
      <c r="OXY333" s="38"/>
      <c r="OXZ333" s="38"/>
      <c r="OYA333" s="38"/>
      <c r="OYB333" s="38"/>
      <c r="OYC333" s="38"/>
      <c r="OYD333" s="38"/>
      <c r="OYE333" s="38"/>
      <c r="OYF333" s="38"/>
      <c r="OYG333" s="38"/>
      <c r="OYH333" s="38"/>
      <c r="OYI333" s="38"/>
      <c r="OYJ333" s="38"/>
      <c r="OYK333" s="38"/>
      <c r="OYL333" s="38"/>
      <c r="OYM333" s="38"/>
      <c r="OYN333" s="38"/>
      <c r="OYO333" s="38"/>
      <c r="OYP333" s="38"/>
      <c r="OYQ333" s="38"/>
      <c r="OYR333" s="38"/>
      <c r="OYS333" s="38"/>
      <c r="OYT333" s="38"/>
      <c r="OYU333" s="38"/>
      <c r="OYV333" s="38"/>
      <c r="OYW333" s="38"/>
      <c r="OYX333" s="38"/>
      <c r="OYY333" s="38"/>
      <c r="OYZ333" s="38"/>
      <c r="OZA333" s="38"/>
      <c r="OZB333" s="38"/>
      <c r="OZC333" s="38"/>
      <c r="OZD333" s="38"/>
      <c r="OZE333" s="38"/>
      <c r="OZF333" s="38"/>
      <c r="OZG333" s="38"/>
      <c r="OZH333" s="38"/>
      <c r="OZI333" s="38"/>
      <c r="OZJ333" s="38"/>
      <c r="OZK333" s="38"/>
      <c r="OZL333" s="38"/>
      <c r="OZM333" s="38"/>
      <c r="OZN333" s="38"/>
      <c r="OZO333" s="38"/>
      <c r="OZP333" s="38"/>
      <c r="OZQ333" s="38"/>
      <c r="OZR333" s="38"/>
      <c r="OZS333" s="38"/>
      <c r="OZT333" s="38"/>
      <c r="OZU333" s="38"/>
      <c r="OZV333" s="38"/>
      <c r="OZW333" s="38"/>
      <c r="OZX333" s="38"/>
      <c r="OZY333" s="38"/>
      <c r="OZZ333" s="38"/>
      <c r="PAA333" s="38"/>
      <c r="PAB333" s="38"/>
      <c r="PAC333" s="38"/>
      <c r="PAD333" s="38"/>
      <c r="PAE333" s="38"/>
      <c r="PAF333" s="38"/>
      <c r="PAG333" s="38"/>
      <c r="PAH333" s="38"/>
      <c r="PAI333" s="38"/>
      <c r="PAJ333" s="38"/>
      <c r="PAK333" s="38"/>
      <c r="PAL333" s="38"/>
      <c r="PAM333" s="38"/>
      <c r="PAN333" s="38"/>
      <c r="PAO333" s="38"/>
      <c r="PAP333" s="38"/>
      <c r="PAQ333" s="38"/>
      <c r="PAR333" s="38"/>
      <c r="PAS333" s="38"/>
      <c r="PAT333" s="38"/>
      <c r="PAU333" s="38"/>
      <c r="PAV333" s="38"/>
      <c r="PAW333" s="38"/>
      <c r="PAX333" s="38"/>
      <c r="PAY333" s="38"/>
      <c r="PAZ333" s="38"/>
      <c r="PBA333" s="38"/>
      <c r="PBB333" s="38"/>
      <c r="PBC333" s="38"/>
      <c r="PBD333" s="38"/>
      <c r="PBE333" s="38"/>
      <c r="PBF333" s="38"/>
      <c r="PBG333" s="38"/>
      <c r="PBH333" s="38"/>
      <c r="PBI333" s="38"/>
      <c r="PBJ333" s="38"/>
      <c r="PBK333" s="38"/>
      <c r="PBL333" s="38"/>
      <c r="PBM333" s="38"/>
      <c r="PBN333" s="38"/>
      <c r="PBO333" s="38"/>
      <c r="PBP333" s="38"/>
      <c r="PBQ333" s="38"/>
      <c r="PBR333" s="38"/>
      <c r="PBS333" s="38"/>
      <c r="PBT333" s="38"/>
      <c r="PBU333" s="38"/>
      <c r="PBV333" s="38"/>
      <c r="PBW333" s="38"/>
      <c r="PBX333" s="38"/>
      <c r="PBY333" s="38"/>
      <c r="PBZ333" s="38"/>
      <c r="PCA333" s="38"/>
      <c r="PCB333" s="38"/>
      <c r="PCC333" s="38"/>
      <c r="PCD333" s="38"/>
      <c r="PCE333" s="38"/>
      <c r="PCF333" s="38"/>
      <c r="PCG333" s="38"/>
      <c r="PCH333" s="38"/>
      <c r="PCI333" s="38"/>
      <c r="PCJ333" s="38"/>
      <c r="PCK333" s="38"/>
      <c r="PCL333" s="38"/>
      <c r="PCM333" s="38"/>
      <c r="PCN333" s="38"/>
      <c r="PCO333" s="38"/>
      <c r="PCP333" s="38"/>
      <c r="PCQ333" s="38"/>
      <c r="PCR333" s="38"/>
      <c r="PCS333" s="38"/>
      <c r="PCT333" s="38"/>
      <c r="PCU333" s="38"/>
      <c r="PCV333" s="38"/>
      <c r="PCW333" s="38"/>
      <c r="PCX333" s="38"/>
      <c r="PCY333" s="38"/>
      <c r="PCZ333" s="38"/>
      <c r="PDA333" s="38"/>
      <c r="PDB333" s="38"/>
      <c r="PDC333" s="38"/>
      <c r="PDD333" s="38"/>
      <c r="PDE333" s="38"/>
      <c r="PDF333" s="38"/>
      <c r="PDG333" s="38"/>
      <c r="PDH333" s="38"/>
      <c r="PDI333" s="38"/>
      <c r="PDJ333" s="38"/>
      <c r="PDK333" s="38"/>
      <c r="PDL333" s="38"/>
      <c r="PDM333" s="38"/>
      <c r="PDN333" s="38"/>
      <c r="PDO333" s="38"/>
      <c r="PDP333" s="38"/>
      <c r="PDQ333" s="38"/>
      <c r="PDR333" s="38"/>
      <c r="PDS333" s="38"/>
      <c r="PDT333" s="38"/>
      <c r="PDU333" s="38"/>
      <c r="PDV333" s="38"/>
      <c r="PDW333" s="38"/>
      <c r="PDX333" s="38"/>
      <c r="PDY333" s="38"/>
      <c r="PDZ333" s="38"/>
      <c r="PEA333" s="38"/>
      <c r="PEB333" s="38"/>
      <c r="PEC333" s="38"/>
      <c r="PED333" s="38"/>
      <c r="PEE333" s="38"/>
      <c r="PEF333" s="38"/>
      <c r="PEG333" s="38"/>
      <c r="PEH333" s="38"/>
      <c r="PEI333" s="38"/>
      <c r="PEJ333" s="38"/>
      <c r="PEK333" s="38"/>
      <c r="PEL333" s="38"/>
      <c r="PEM333" s="38"/>
      <c r="PEN333" s="38"/>
      <c r="PEO333" s="38"/>
      <c r="PEP333" s="38"/>
      <c r="PEQ333" s="38"/>
      <c r="PER333" s="38"/>
      <c r="PES333" s="38"/>
      <c r="PET333" s="38"/>
      <c r="PEU333" s="38"/>
      <c r="PEV333" s="38"/>
      <c r="PEW333" s="38"/>
      <c r="PEX333" s="38"/>
      <c r="PEY333" s="38"/>
      <c r="PEZ333" s="38"/>
      <c r="PFA333" s="38"/>
      <c r="PFB333" s="38"/>
      <c r="PFC333" s="38"/>
      <c r="PFD333" s="38"/>
      <c r="PFE333" s="38"/>
      <c r="PFF333" s="38"/>
      <c r="PFG333" s="38"/>
      <c r="PFH333" s="38"/>
      <c r="PFI333" s="38"/>
      <c r="PFJ333" s="38"/>
      <c r="PFK333" s="38"/>
      <c r="PFL333" s="38"/>
      <c r="PFM333" s="38"/>
      <c r="PFN333" s="38"/>
      <c r="PFO333" s="38"/>
      <c r="PFP333" s="38"/>
      <c r="PFQ333" s="38"/>
      <c r="PFR333" s="38"/>
      <c r="PFS333" s="38"/>
      <c r="PFT333" s="38"/>
      <c r="PFU333" s="38"/>
      <c r="PFV333" s="38"/>
      <c r="PFW333" s="38"/>
      <c r="PFX333" s="38"/>
      <c r="PFY333" s="38"/>
      <c r="PFZ333" s="38"/>
      <c r="PGA333" s="38"/>
      <c r="PGB333" s="38"/>
      <c r="PGC333" s="38"/>
      <c r="PGD333" s="38"/>
      <c r="PGE333" s="38"/>
      <c r="PGF333" s="38"/>
      <c r="PGG333" s="38"/>
      <c r="PGH333" s="38"/>
      <c r="PGI333" s="38"/>
      <c r="PGJ333" s="38"/>
      <c r="PGK333" s="38"/>
      <c r="PGL333" s="38"/>
      <c r="PGM333" s="38"/>
      <c r="PGN333" s="38"/>
      <c r="PGO333" s="38"/>
      <c r="PGP333" s="38"/>
      <c r="PGQ333" s="38"/>
      <c r="PGR333" s="38"/>
      <c r="PGS333" s="38"/>
      <c r="PGT333" s="38"/>
      <c r="PGU333" s="38"/>
      <c r="PGV333" s="38"/>
      <c r="PGW333" s="38"/>
      <c r="PGX333" s="38"/>
      <c r="PGY333" s="38"/>
      <c r="PGZ333" s="38"/>
      <c r="PHA333" s="38"/>
      <c r="PHB333" s="38"/>
      <c r="PHC333" s="38"/>
      <c r="PHD333" s="38"/>
      <c r="PHE333" s="38"/>
      <c r="PHF333" s="38"/>
      <c r="PHG333" s="38"/>
      <c r="PHH333" s="38"/>
      <c r="PHI333" s="38"/>
      <c r="PHJ333" s="38"/>
      <c r="PHK333" s="38"/>
      <c r="PHL333" s="38"/>
      <c r="PHM333" s="38"/>
      <c r="PHN333" s="38"/>
      <c r="PHO333" s="38"/>
      <c r="PHP333" s="38"/>
      <c r="PHQ333" s="38"/>
      <c r="PHR333" s="38"/>
      <c r="PHS333" s="38"/>
      <c r="PHT333" s="38"/>
      <c r="PHU333" s="38"/>
      <c r="PHV333" s="38"/>
      <c r="PHW333" s="38"/>
      <c r="PHX333" s="38"/>
      <c r="PHY333" s="38"/>
      <c r="PHZ333" s="38"/>
      <c r="PIA333" s="38"/>
      <c r="PIB333" s="38"/>
      <c r="PIC333" s="38"/>
      <c r="PID333" s="38"/>
      <c r="PIE333" s="38"/>
      <c r="PIF333" s="38"/>
      <c r="PIG333" s="38"/>
      <c r="PIH333" s="38"/>
      <c r="PII333" s="38"/>
      <c r="PIJ333" s="38"/>
      <c r="PIK333" s="38"/>
      <c r="PIL333" s="38"/>
      <c r="PIM333" s="38"/>
      <c r="PIN333" s="38"/>
      <c r="PIO333" s="38"/>
      <c r="PIP333" s="38"/>
      <c r="PIQ333" s="38"/>
      <c r="PIR333" s="38"/>
      <c r="PIS333" s="38"/>
      <c r="PIT333" s="38"/>
      <c r="PIU333" s="38"/>
      <c r="PIV333" s="38"/>
      <c r="PIW333" s="38"/>
      <c r="PIX333" s="38"/>
      <c r="PIY333" s="38"/>
      <c r="PIZ333" s="38"/>
      <c r="PJA333" s="38"/>
      <c r="PJB333" s="38"/>
      <c r="PJC333" s="38"/>
      <c r="PJD333" s="38"/>
      <c r="PJE333" s="38"/>
      <c r="PJF333" s="38"/>
      <c r="PJG333" s="38"/>
      <c r="PJH333" s="38"/>
      <c r="PJI333" s="38"/>
      <c r="PJJ333" s="38"/>
      <c r="PJK333" s="38"/>
      <c r="PJL333" s="38"/>
      <c r="PJM333" s="38"/>
      <c r="PJN333" s="38"/>
      <c r="PJO333" s="38"/>
      <c r="PJP333" s="38"/>
      <c r="PJQ333" s="38"/>
      <c r="PJR333" s="38"/>
      <c r="PJS333" s="38"/>
      <c r="PJT333" s="38"/>
      <c r="PJU333" s="38"/>
      <c r="PJV333" s="38"/>
      <c r="PJW333" s="38"/>
      <c r="PJX333" s="38"/>
      <c r="PJY333" s="38"/>
      <c r="PJZ333" s="38"/>
      <c r="PKA333" s="38"/>
      <c r="PKB333" s="38"/>
      <c r="PKC333" s="38"/>
      <c r="PKD333" s="38"/>
      <c r="PKE333" s="38"/>
      <c r="PKF333" s="38"/>
      <c r="PKG333" s="38"/>
      <c r="PKH333" s="38"/>
      <c r="PKI333" s="38"/>
      <c r="PKJ333" s="38"/>
      <c r="PKK333" s="38"/>
      <c r="PKL333" s="38"/>
      <c r="PKM333" s="38"/>
      <c r="PKN333" s="38"/>
      <c r="PKO333" s="38"/>
      <c r="PKP333" s="38"/>
      <c r="PKQ333" s="38"/>
      <c r="PKR333" s="38"/>
      <c r="PKS333" s="38"/>
      <c r="PKT333" s="38"/>
      <c r="PKU333" s="38"/>
      <c r="PKV333" s="38"/>
      <c r="PKW333" s="38"/>
      <c r="PKX333" s="38"/>
      <c r="PKY333" s="38"/>
      <c r="PKZ333" s="38"/>
      <c r="PLA333" s="38"/>
      <c r="PLB333" s="38"/>
      <c r="PLC333" s="38"/>
      <c r="PLD333" s="38"/>
      <c r="PLE333" s="38"/>
      <c r="PLF333" s="38"/>
      <c r="PLG333" s="38"/>
      <c r="PLH333" s="38"/>
      <c r="PLI333" s="38"/>
      <c r="PLJ333" s="38"/>
      <c r="PLK333" s="38"/>
      <c r="PLL333" s="38"/>
      <c r="PLM333" s="38"/>
      <c r="PLN333" s="38"/>
      <c r="PLO333" s="38"/>
      <c r="PLP333" s="38"/>
      <c r="PLQ333" s="38"/>
      <c r="PLR333" s="38"/>
      <c r="PLS333" s="38"/>
      <c r="PLT333" s="38"/>
      <c r="PLU333" s="38"/>
      <c r="PLV333" s="38"/>
      <c r="PLW333" s="38"/>
      <c r="PLX333" s="38"/>
      <c r="PLY333" s="38"/>
      <c r="PLZ333" s="38"/>
      <c r="PMA333" s="38"/>
      <c r="PMB333" s="38"/>
      <c r="PMC333" s="38"/>
      <c r="PMD333" s="38"/>
      <c r="PME333" s="38"/>
      <c r="PMF333" s="38"/>
      <c r="PMG333" s="38"/>
      <c r="PMH333" s="38"/>
      <c r="PMI333" s="38"/>
      <c r="PMJ333" s="38"/>
      <c r="PMK333" s="38"/>
      <c r="PML333" s="38"/>
      <c r="PMM333" s="38"/>
      <c r="PMN333" s="38"/>
      <c r="PMO333" s="38"/>
      <c r="PMP333" s="38"/>
      <c r="PMQ333" s="38"/>
      <c r="PMR333" s="38"/>
      <c r="PMS333" s="38"/>
      <c r="PMT333" s="38"/>
      <c r="PMU333" s="38"/>
      <c r="PMV333" s="38"/>
      <c r="PMW333" s="38"/>
      <c r="PMX333" s="38"/>
      <c r="PMY333" s="38"/>
      <c r="PMZ333" s="38"/>
      <c r="PNA333" s="38"/>
      <c r="PNB333" s="38"/>
      <c r="PNC333" s="38"/>
      <c r="PND333" s="38"/>
      <c r="PNE333" s="38"/>
      <c r="PNF333" s="38"/>
      <c r="PNG333" s="38"/>
      <c r="PNH333" s="38"/>
      <c r="PNI333" s="38"/>
      <c r="PNJ333" s="38"/>
      <c r="PNK333" s="38"/>
      <c r="PNL333" s="38"/>
      <c r="PNM333" s="38"/>
      <c r="PNN333" s="38"/>
      <c r="PNO333" s="38"/>
      <c r="PNP333" s="38"/>
      <c r="PNQ333" s="38"/>
      <c r="PNR333" s="38"/>
      <c r="PNS333" s="38"/>
      <c r="PNT333" s="38"/>
      <c r="PNU333" s="38"/>
      <c r="PNV333" s="38"/>
      <c r="PNW333" s="38"/>
      <c r="PNX333" s="38"/>
      <c r="PNY333" s="38"/>
      <c r="PNZ333" s="38"/>
      <c r="POA333" s="38"/>
      <c r="POB333" s="38"/>
      <c r="POC333" s="38"/>
      <c r="POD333" s="38"/>
      <c r="POE333" s="38"/>
      <c r="POF333" s="38"/>
      <c r="POG333" s="38"/>
      <c r="POH333" s="38"/>
      <c r="POI333" s="38"/>
      <c r="POJ333" s="38"/>
      <c r="POK333" s="38"/>
      <c r="POL333" s="38"/>
      <c r="POM333" s="38"/>
      <c r="PON333" s="38"/>
      <c r="POO333" s="38"/>
      <c r="POP333" s="38"/>
      <c r="POQ333" s="38"/>
      <c r="POR333" s="38"/>
      <c r="POS333" s="38"/>
      <c r="POT333" s="38"/>
      <c r="POU333" s="38"/>
      <c r="POV333" s="38"/>
      <c r="POW333" s="38"/>
      <c r="POX333" s="38"/>
      <c r="POY333" s="38"/>
      <c r="POZ333" s="38"/>
      <c r="PPA333" s="38"/>
      <c r="PPB333" s="38"/>
      <c r="PPC333" s="38"/>
      <c r="PPD333" s="38"/>
      <c r="PPE333" s="38"/>
      <c r="PPF333" s="38"/>
      <c r="PPG333" s="38"/>
      <c r="PPH333" s="38"/>
      <c r="PPI333" s="38"/>
      <c r="PPJ333" s="38"/>
      <c r="PPK333" s="38"/>
      <c r="PPL333" s="38"/>
      <c r="PPM333" s="38"/>
      <c r="PPN333" s="38"/>
      <c r="PPO333" s="38"/>
      <c r="PPP333" s="38"/>
      <c r="PPQ333" s="38"/>
      <c r="PPR333" s="38"/>
      <c r="PPS333" s="38"/>
      <c r="PPT333" s="38"/>
      <c r="PPU333" s="38"/>
      <c r="PPV333" s="38"/>
      <c r="PPW333" s="38"/>
      <c r="PPX333" s="38"/>
      <c r="PPY333" s="38"/>
      <c r="PPZ333" s="38"/>
      <c r="PQA333" s="38"/>
      <c r="PQB333" s="38"/>
      <c r="PQC333" s="38"/>
      <c r="PQD333" s="38"/>
      <c r="PQE333" s="38"/>
      <c r="PQF333" s="38"/>
      <c r="PQG333" s="38"/>
      <c r="PQH333" s="38"/>
      <c r="PQI333" s="38"/>
      <c r="PQJ333" s="38"/>
      <c r="PQK333" s="38"/>
      <c r="PQL333" s="38"/>
      <c r="PQM333" s="38"/>
      <c r="PQN333" s="38"/>
      <c r="PQO333" s="38"/>
      <c r="PQP333" s="38"/>
      <c r="PQQ333" s="38"/>
      <c r="PQR333" s="38"/>
      <c r="PQS333" s="38"/>
      <c r="PQT333" s="38"/>
      <c r="PQU333" s="38"/>
      <c r="PQV333" s="38"/>
      <c r="PQW333" s="38"/>
      <c r="PQX333" s="38"/>
      <c r="PQY333" s="38"/>
      <c r="PQZ333" s="38"/>
      <c r="PRA333" s="38"/>
      <c r="PRB333" s="38"/>
      <c r="PRC333" s="38"/>
      <c r="PRD333" s="38"/>
      <c r="PRE333" s="38"/>
      <c r="PRF333" s="38"/>
      <c r="PRG333" s="38"/>
      <c r="PRH333" s="38"/>
      <c r="PRI333" s="38"/>
      <c r="PRJ333" s="38"/>
      <c r="PRK333" s="38"/>
      <c r="PRL333" s="38"/>
      <c r="PRM333" s="38"/>
      <c r="PRN333" s="38"/>
      <c r="PRO333" s="38"/>
      <c r="PRP333" s="38"/>
      <c r="PRQ333" s="38"/>
      <c r="PRR333" s="38"/>
      <c r="PRS333" s="38"/>
      <c r="PRT333" s="38"/>
      <c r="PRU333" s="38"/>
      <c r="PRV333" s="38"/>
      <c r="PRW333" s="38"/>
      <c r="PRX333" s="38"/>
      <c r="PRY333" s="38"/>
      <c r="PRZ333" s="38"/>
      <c r="PSA333" s="38"/>
      <c r="PSB333" s="38"/>
      <c r="PSC333" s="38"/>
      <c r="PSD333" s="38"/>
      <c r="PSE333" s="38"/>
      <c r="PSF333" s="38"/>
      <c r="PSG333" s="38"/>
      <c r="PSH333" s="38"/>
      <c r="PSI333" s="38"/>
      <c r="PSJ333" s="38"/>
      <c r="PSK333" s="38"/>
      <c r="PSL333" s="38"/>
      <c r="PSM333" s="38"/>
      <c r="PSN333" s="38"/>
      <c r="PSO333" s="38"/>
      <c r="PSP333" s="38"/>
      <c r="PSQ333" s="38"/>
      <c r="PSR333" s="38"/>
      <c r="PSS333" s="38"/>
      <c r="PST333" s="38"/>
      <c r="PSU333" s="38"/>
      <c r="PSV333" s="38"/>
      <c r="PSW333" s="38"/>
      <c r="PSX333" s="38"/>
      <c r="PSY333" s="38"/>
      <c r="PSZ333" s="38"/>
      <c r="PTA333" s="38"/>
      <c r="PTB333" s="38"/>
      <c r="PTC333" s="38"/>
      <c r="PTD333" s="38"/>
      <c r="PTE333" s="38"/>
      <c r="PTF333" s="38"/>
      <c r="PTG333" s="38"/>
      <c r="PTH333" s="38"/>
      <c r="PTI333" s="38"/>
      <c r="PTJ333" s="38"/>
      <c r="PTK333" s="38"/>
      <c r="PTL333" s="38"/>
      <c r="PTM333" s="38"/>
      <c r="PTN333" s="38"/>
      <c r="PTO333" s="38"/>
      <c r="PTP333" s="38"/>
      <c r="PTQ333" s="38"/>
      <c r="PTR333" s="38"/>
      <c r="PTS333" s="38"/>
      <c r="PTT333" s="38"/>
      <c r="PTU333" s="38"/>
      <c r="PTV333" s="38"/>
      <c r="PTW333" s="38"/>
      <c r="PTX333" s="38"/>
      <c r="PTY333" s="38"/>
      <c r="PTZ333" s="38"/>
      <c r="PUA333" s="38"/>
      <c r="PUB333" s="38"/>
      <c r="PUC333" s="38"/>
      <c r="PUD333" s="38"/>
      <c r="PUE333" s="38"/>
      <c r="PUF333" s="38"/>
      <c r="PUG333" s="38"/>
      <c r="PUH333" s="38"/>
      <c r="PUI333" s="38"/>
      <c r="PUJ333" s="38"/>
      <c r="PUK333" s="38"/>
      <c r="PUL333" s="38"/>
      <c r="PUM333" s="38"/>
      <c r="PUN333" s="38"/>
      <c r="PUO333" s="38"/>
      <c r="PUP333" s="38"/>
      <c r="PUQ333" s="38"/>
      <c r="PUR333" s="38"/>
      <c r="PUS333" s="38"/>
      <c r="PUT333" s="38"/>
      <c r="PUU333" s="38"/>
      <c r="PUV333" s="38"/>
      <c r="PUW333" s="38"/>
      <c r="PUX333" s="38"/>
      <c r="PUY333" s="38"/>
      <c r="PUZ333" s="38"/>
      <c r="PVA333" s="38"/>
      <c r="PVB333" s="38"/>
      <c r="PVC333" s="38"/>
      <c r="PVD333" s="38"/>
      <c r="PVE333" s="38"/>
      <c r="PVF333" s="38"/>
      <c r="PVG333" s="38"/>
      <c r="PVH333" s="38"/>
      <c r="PVI333" s="38"/>
      <c r="PVJ333" s="38"/>
      <c r="PVK333" s="38"/>
      <c r="PVL333" s="38"/>
      <c r="PVM333" s="38"/>
      <c r="PVN333" s="38"/>
      <c r="PVO333" s="38"/>
      <c r="PVP333" s="38"/>
      <c r="PVQ333" s="38"/>
      <c r="PVR333" s="38"/>
      <c r="PVS333" s="38"/>
      <c r="PVT333" s="38"/>
      <c r="PVU333" s="38"/>
      <c r="PVV333" s="38"/>
      <c r="PVW333" s="38"/>
      <c r="PVX333" s="38"/>
      <c r="PVY333" s="38"/>
      <c r="PVZ333" s="38"/>
      <c r="PWA333" s="38"/>
      <c r="PWB333" s="38"/>
      <c r="PWC333" s="38"/>
      <c r="PWD333" s="38"/>
      <c r="PWE333" s="38"/>
      <c r="PWF333" s="38"/>
      <c r="PWG333" s="38"/>
      <c r="PWH333" s="38"/>
      <c r="PWI333" s="38"/>
      <c r="PWJ333" s="38"/>
      <c r="PWK333" s="38"/>
      <c r="PWL333" s="38"/>
      <c r="PWM333" s="38"/>
      <c r="PWN333" s="38"/>
      <c r="PWO333" s="38"/>
      <c r="PWP333" s="38"/>
      <c r="PWQ333" s="38"/>
      <c r="PWR333" s="38"/>
      <c r="PWS333" s="38"/>
      <c r="PWT333" s="38"/>
      <c r="PWU333" s="38"/>
      <c r="PWV333" s="38"/>
      <c r="PWW333" s="38"/>
      <c r="PWX333" s="38"/>
      <c r="PWY333" s="38"/>
      <c r="PWZ333" s="38"/>
      <c r="PXA333" s="38"/>
      <c r="PXB333" s="38"/>
      <c r="PXC333" s="38"/>
      <c r="PXD333" s="38"/>
      <c r="PXE333" s="38"/>
      <c r="PXF333" s="38"/>
      <c r="PXG333" s="38"/>
      <c r="PXH333" s="38"/>
      <c r="PXI333" s="38"/>
      <c r="PXJ333" s="38"/>
      <c r="PXK333" s="38"/>
      <c r="PXL333" s="38"/>
      <c r="PXM333" s="38"/>
      <c r="PXN333" s="38"/>
      <c r="PXO333" s="38"/>
      <c r="PXP333" s="38"/>
      <c r="PXQ333" s="38"/>
      <c r="PXR333" s="38"/>
      <c r="PXS333" s="38"/>
      <c r="PXT333" s="38"/>
      <c r="PXU333" s="38"/>
      <c r="PXV333" s="38"/>
      <c r="PXW333" s="38"/>
      <c r="PXX333" s="38"/>
      <c r="PXY333" s="38"/>
      <c r="PXZ333" s="38"/>
      <c r="PYA333" s="38"/>
      <c r="PYB333" s="38"/>
      <c r="PYC333" s="38"/>
      <c r="PYD333" s="38"/>
      <c r="PYE333" s="38"/>
      <c r="PYF333" s="38"/>
      <c r="PYG333" s="38"/>
      <c r="PYH333" s="38"/>
      <c r="PYI333" s="38"/>
      <c r="PYJ333" s="38"/>
      <c r="PYK333" s="38"/>
      <c r="PYL333" s="38"/>
      <c r="PYM333" s="38"/>
      <c r="PYN333" s="38"/>
      <c r="PYO333" s="38"/>
      <c r="PYP333" s="38"/>
      <c r="PYQ333" s="38"/>
      <c r="PYR333" s="38"/>
      <c r="PYS333" s="38"/>
      <c r="PYT333" s="38"/>
      <c r="PYU333" s="38"/>
      <c r="PYV333" s="38"/>
      <c r="PYW333" s="38"/>
      <c r="PYX333" s="38"/>
      <c r="PYY333" s="38"/>
      <c r="PYZ333" s="38"/>
      <c r="PZA333" s="38"/>
      <c r="PZB333" s="38"/>
      <c r="PZC333" s="38"/>
      <c r="PZD333" s="38"/>
      <c r="PZE333" s="38"/>
      <c r="PZF333" s="38"/>
      <c r="PZG333" s="38"/>
      <c r="PZH333" s="38"/>
      <c r="PZI333" s="38"/>
      <c r="PZJ333" s="38"/>
      <c r="PZK333" s="38"/>
      <c r="PZL333" s="38"/>
      <c r="PZM333" s="38"/>
      <c r="PZN333" s="38"/>
      <c r="PZO333" s="38"/>
      <c r="PZP333" s="38"/>
      <c r="PZQ333" s="38"/>
      <c r="PZR333" s="38"/>
      <c r="PZS333" s="38"/>
      <c r="PZT333" s="38"/>
      <c r="PZU333" s="38"/>
      <c r="PZV333" s="38"/>
      <c r="PZW333" s="38"/>
      <c r="PZX333" s="38"/>
      <c r="PZY333" s="38"/>
      <c r="PZZ333" s="38"/>
      <c r="QAA333" s="38"/>
      <c r="QAB333" s="38"/>
      <c r="QAC333" s="38"/>
      <c r="QAD333" s="38"/>
      <c r="QAE333" s="38"/>
      <c r="QAF333" s="38"/>
      <c r="QAG333" s="38"/>
      <c r="QAH333" s="38"/>
      <c r="QAI333" s="38"/>
      <c r="QAJ333" s="38"/>
      <c r="QAK333" s="38"/>
      <c r="QAL333" s="38"/>
      <c r="QAM333" s="38"/>
      <c r="QAN333" s="38"/>
      <c r="QAO333" s="38"/>
      <c r="QAP333" s="38"/>
      <c r="QAQ333" s="38"/>
      <c r="QAR333" s="38"/>
      <c r="QAS333" s="38"/>
      <c r="QAT333" s="38"/>
      <c r="QAU333" s="38"/>
      <c r="QAV333" s="38"/>
      <c r="QAW333" s="38"/>
      <c r="QAX333" s="38"/>
      <c r="QAY333" s="38"/>
      <c r="QAZ333" s="38"/>
      <c r="QBA333" s="38"/>
      <c r="QBB333" s="38"/>
      <c r="QBC333" s="38"/>
      <c r="QBD333" s="38"/>
      <c r="QBE333" s="38"/>
      <c r="QBF333" s="38"/>
      <c r="QBG333" s="38"/>
      <c r="QBH333" s="38"/>
      <c r="QBI333" s="38"/>
      <c r="QBJ333" s="38"/>
      <c r="QBK333" s="38"/>
      <c r="QBL333" s="38"/>
      <c r="QBM333" s="38"/>
      <c r="QBN333" s="38"/>
      <c r="QBO333" s="38"/>
      <c r="QBP333" s="38"/>
      <c r="QBQ333" s="38"/>
      <c r="QBR333" s="38"/>
      <c r="QBS333" s="38"/>
      <c r="QBT333" s="38"/>
      <c r="QBU333" s="38"/>
      <c r="QBV333" s="38"/>
      <c r="QBW333" s="38"/>
      <c r="QBX333" s="38"/>
      <c r="QBY333" s="38"/>
      <c r="QBZ333" s="38"/>
      <c r="QCA333" s="38"/>
      <c r="QCB333" s="38"/>
      <c r="QCC333" s="38"/>
      <c r="QCD333" s="38"/>
      <c r="QCE333" s="38"/>
      <c r="QCF333" s="38"/>
      <c r="QCG333" s="38"/>
      <c r="QCH333" s="38"/>
      <c r="QCI333" s="38"/>
      <c r="QCJ333" s="38"/>
      <c r="QCK333" s="38"/>
      <c r="QCL333" s="38"/>
      <c r="QCM333" s="38"/>
      <c r="QCN333" s="38"/>
      <c r="QCO333" s="38"/>
      <c r="QCP333" s="38"/>
      <c r="QCQ333" s="38"/>
      <c r="QCR333" s="38"/>
      <c r="QCS333" s="38"/>
      <c r="QCT333" s="38"/>
      <c r="QCU333" s="38"/>
      <c r="QCV333" s="38"/>
      <c r="QCW333" s="38"/>
      <c r="QCX333" s="38"/>
      <c r="QCY333" s="38"/>
      <c r="QCZ333" s="38"/>
      <c r="QDA333" s="38"/>
      <c r="QDB333" s="38"/>
      <c r="QDC333" s="38"/>
      <c r="QDD333" s="38"/>
      <c r="QDE333" s="38"/>
      <c r="QDF333" s="38"/>
      <c r="QDG333" s="38"/>
      <c r="QDH333" s="38"/>
      <c r="QDI333" s="38"/>
      <c r="QDJ333" s="38"/>
      <c r="QDK333" s="38"/>
      <c r="QDL333" s="38"/>
      <c r="QDM333" s="38"/>
      <c r="QDN333" s="38"/>
      <c r="QDO333" s="38"/>
      <c r="QDP333" s="38"/>
      <c r="QDQ333" s="38"/>
      <c r="QDR333" s="38"/>
      <c r="QDS333" s="38"/>
      <c r="QDT333" s="38"/>
      <c r="QDU333" s="38"/>
      <c r="QDV333" s="38"/>
      <c r="QDW333" s="38"/>
      <c r="QDX333" s="38"/>
      <c r="QDY333" s="38"/>
      <c r="QDZ333" s="38"/>
      <c r="QEA333" s="38"/>
      <c r="QEB333" s="38"/>
      <c r="QEC333" s="38"/>
      <c r="QED333" s="38"/>
      <c r="QEE333" s="38"/>
      <c r="QEF333" s="38"/>
      <c r="QEG333" s="38"/>
      <c r="QEH333" s="38"/>
      <c r="QEI333" s="38"/>
      <c r="QEJ333" s="38"/>
      <c r="QEK333" s="38"/>
      <c r="QEL333" s="38"/>
      <c r="QEM333" s="38"/>
      <c r="QEN333" s="38"/>
      <c r="QEO333" s="38"/>
      <c r="QEP333" s="38"/>
      <c r="QEQ333" s="38"/>
      <c r="QER333" s="38"/>
      <c r="QES333" s="38"/>
      <c r="QET333" s="38"/>
      <c r="QEU333" s="38"/>
      <c r="QEV333" s="38"/>
      <c r="QEW333" s="38"/>
      <c r="QEX333" s="38"/>
      <c r="QEY333" s="38"/>
      <c r="QEZ333" s="38"/>
      <c r="QFA333" s="38"/>
      <c r="QFB333" s="38"/>
      <c r="QFC333" s="38"/>
      <c r="QFD333" s="38"/>
      <c r="QFE333" s="38"/>
      <c r="QFF333" s="38"/>
      <c r="QFG333" s="38"/>
      <c r="QFH333" s="38"/>
      <c r="QFI333" s="38"/>
      <c r="QFJ333" s="38"/>
      <c r="QFK333" s="38"/>
      <c r="QFL333" s="38"/>
      <c r="QFM333" s="38"/>
      <c r="QFN333" s="38"/>
      <c r="QFO333" s="38"/>
      <c r="QFP333" s="38"/>
      <c r="QFQ333" s="38"/>
      <c r="QFR333" s="38"/>
      <c r="QFS333" s="38"/>
      <c r="QFT333" s="38"/>
      <c r="QFU333" s="38"/>
      <c r="QFV333" s="38"/>
      <c r="QFW333" s="38"/>
      <c r="QFX333" s="38"/>
      <c r="QFY333" s="38"/>
      <c r="QFZ333" s="38"/>
      <c r="QGA333" s="38"/>
      <c r="QGB333" s="38"/>
      <c r="QGC333" s="38"/>
      <c r="QGD333" s="38"/>
      <c r="QGE333" s="38"/>
      <c r="QGF333" s="38"/>
      <c r="QGG333" s="38"/>
      <c r="QGH333" s="38"/>
      <c r="QGI333" s="38"/>
      <c r="QGJ333" s="38"/>
      <c r="QGK333" s="38"/>
      <c r="QGL333" s="38"/>
      <c r="QGM333" s="38"/>
      <c r="QGN333" s="38"/>
      <c r="QGO333" s="38"/>
      <c r="QGP333" s="38"/>
      <c r="QGQ333" s="38"/>
      <c r="QGR333" s="38"/>
      <c r="QGS333" s="38"/>
      <c r="QGT333" s="38"/>
      <c r="QGU333" s="38"/>
      <c r="QGV333" s="38"/>
      <c r="QGW333" s="38"/>
      <c r="QGX333" s="38"/>
      <c r="QGY333" s="38"/>
      <c r="QGZ333" s="38"/>
      <c r="QHA333" s="38"/>
      <c r="QHB333" s="38"/>
      <c r="QHC333" s="38"/>
      <c r="QHD333" s="38"/>
      <c r="QHE333" s="38"/>
      <c r="QHF333" s="38"/>
      <c r="QHG333" s="38"/>
      <c r="QHH333" s="38"/>
      <c r="QHI333" s="38"/>
      <c r="QHJ333" s="38"/>
      <c r="QHK333" s="38"/>
      <c r="QHL333" s="38"/>
      <c r="QHM333" s="38"/>
      <c r="QHN333" s="38"/>
      <c r="QHO333" s="38"/>
      <c r="QHP333" s="38"/>
      <c r="QHQ333" s="38"/>
      <c r="QHR333" s="38"/>
      <c r="QHS333" s="38"/>
      <c r="QHT333" s="38"/>
      <c r="QHU333" s="38"/>
      <c r="QHV333" s="38"/>
      <c r="QHW333" s="38"/>
      <c r="QHX333" s="38"/>
      <c r="QHY333" s="38"/>
      <c r="QHZ333" s="38"/>
      <c r="QIA333" s="38"/>
      <c r="QIB333" s="38"/>
      <c r="QIC333" s="38"/>
      <c r="QID333" s="38"/>
      <c r="QIE333" s="38"/>
      <c r="QIF333" s="38"/>
      <c r="QIG333" s="38"/>
      <c r="QIH333" s="38"/>
      <c r="QII333" s="38"/>
      <c r="QIJ333" s="38"/>
      <c r="QIK333" s="38"/>
      <c r="QIL333" s="38"/>
      <c r="QIM333" s="38"/>
      <c r="QIN333" s="38"/>
      <c r="QIO333" s="38"/>
      <c r="QIP333" s="38"/>
      <c r="QIQ333" s="38"/>
      <c r="QIR333" s="38"/>
      <c r="QIS333" s="38"/>
      <c r="QIT333" s="38"/>
      <c r="QIU333" s="38"/>
      <c r="QIV333" s="38"/>
      <c r="QIW333" s="38"/>
      <c r="QIX333" s="38"/>
      <c r="QIY333" s="38"/>
      <c r="QIZ333" s="38"/>
      <c r="QJA333" s="38"/>
      <c r="QJB333" s="38"/>
      <c r="QJC333" s="38"/>
      <c r="QJD333" s="38"/>
      <c r="QJE333" s="38"/>
      <c r="QJF333" s="38"/>
      <c r="QJG333" s="38"/>
      <c r="QJH333" s="38"/>
      <c r="QJI333" s="38"/>
      <c r="QJJ333" s="38"/>
      <c r="QJK333" s="38"/>
      <c r="QJL333" s="38"/>
      <c r="QJM333" s="38"/>
      <c r="QJN333" s="38"/>
      <c r="QJO333" s="38"/>
      <c r="QJP333" s="38"/>
      <c r="QJQ333" s="38"/>
      <c r="QJR333" s="38"/>
      <c r="QJS333" s="38"/>
      <c r="QJT333" s="38"/>
      <c r="QJU333" s="38"/>
      <c r="QJV333" s="38"/>
      <c r="QJW333" s="38"/>
      <c r="QJX333" s="38"/>
      <c r="QJY333" s="38"/>
      <c r="QJZ333" s="38"/>
      <c r="QKA333" s="38"/>
      <c r="QKB333" s="38"/>
      <c r="QKC333" s="38"/>
      <c r="QKD333" s="38"/>
      <c r="QKE333" s="38"/>
      <c r="QKF333" s="38"/>
      <c r="QKG333" s="38"/>
      <c r="QKH333" s="38"/>
      <c r="QKI333" s="38"/>
      <c r="QKJ333" s="38"/>
      <c r="QKK333" s="38"/>
      <c r="QKL333" s="38"/>
      <c r="QKM333" s="38"/>
      <c r="QKN333" s="38"/>
      <c r="QKO333" s="38"/>
      <c r="QKP333" s="38"/>
      <c r="QKQ333" s="38"/>
      <c r="QKR333" s="38"/>
      <c r="QKS333" s="38"/>
      <c r="QKT333" s="38"/>
      <c r="QKU333" s="38"/>
      <c r="QKV333" s="38"/>
      <c r="QKW333" s="38"/>
      <c r="QKX333" s="38"/>
      <c r="QKY333" s="38"/>
      <c r="QKZ333" s="38"/>
      <c r="QLA333" s="38"/>
      <c r="QLB333" s="38"/>
      <c r="QLC333" s="38"/>
      <c r="QLD333" s="38"/>
      <c r="QLE333" s="38"/>
      <c r="QLF333" s="38"/>
      <c r="QLG333" s="38"/>
      <c r="QLH333" s="38"/>
      <c r="QLI333" s="38"/>
      <c r="QLJ333" s="38"/>
      <c r="QLK333" s="38"/>
      <c r="QLL333" s="38"/>
      <c r="QLM333" s="38"/>
      <c r="QLN333" s="38"/>
      <c r="QLO333" s="38"/>
      <c r="QLP333" s="38"/>
      <c r="QLQ333" s="38"/>
      <c r="QLR333" s="38"/>
      <c r="QLS333" s="38"/>
      <c r="QLT333" s="38"/>
      <c r="QLU333" s="38"/>
      <c r="QLV333" s="38"/>
      <c r="QLW333" s="38"/>
      <c r="QLX333" s="38"/>
      <c r="QLY333" s="38"/>
      <c r="QLZ333" s="38"/>
      <c r="QMA333" s="38"/>
      <c r="QMB333" s="38"/>
      <c r="QMC333" s="38"/>
      <c r="QMD333" s="38"/>
      <c r="QME333" s="38"/>
      <c r="QMF333" s="38"/>
      <c r="QMG333" s="38"/>
      <c r="QMH333" s="38"/>
      <c r="QMI333" s="38"/>
      <c r="QMJ333" s="38"/>
      <c r="QMK333" s="38"/>
      <c r="QML333" s="38"/>
      <c r="QMM333" s="38"/>
      <c r="QMN333" s="38"/>
      <c r="QMO333" s="38"/>
      <c r="QMP333" s="38"/>
      <c r="QMQ333" s="38"/>
      <c r="QMR333" s="38"/>
      <c r="QMS333" s="38"/>
      <c r="QMT333" s="38"/>
      <c r="QMU333" s="38"/>
      <c r="QMV333" s="38"/>
      <c r="QMW333" s="38"/>
      <c r="QMX333" s="38"/>
      <c r="QMY333" s="38"/>
      <c r="QMZ333" s="38"/>
      <c r="QNA333" s="38"/>
      <c r="QNB333" s="38"/>
      <c r="QNC333" s="38"/>
      <c r="QND333" s="38"/>
      <c r="QNE333" s="38"/>
      <c r="QNF333" s="38"/>
      <c r="QNG333" s="38"/>
      <c r="QNH333" s="38"/>
      <c r="QNI333" s="38"/>
      <c r="QNJ333" s="38"/>
      <c r="QNK333" s="38"/>
      <c r="QNL333" s="38"/>
      <c r="QNM333" s="38"/>
      <c r="QNN333" s="38"/>
      <c r="QNO333" s="38"/>
      <c r="QNP333" s="38"/>
      <c r="QNQ333" s="38"/>
      <c r="QNR333" s="38"/>
      <c r="QNS333" s="38"/>
      <c r="QNT333" s="38"/>
      <c r="QNU333" s="38"/>
      <c r="QNV333" s="38"/>
      <c r="QNW333" s="38"/>
      <c r="QNX333" s="38"/>
      <c r="QNY333" s="38"/>
      <c r="QNZ333" s="38"/>
      <c r="QOA333" s="38"/>
      <c r="QOB333" s="38"/>
      <c r="QOC333" s="38"/>
      <c r="QOD333" s="38"/>
      <c r="QOE333" s="38"/>
      <c r="QOF333" s="38"/>
      <c r="QOG333" s="38"/>
      <c r="QOH333" s="38"/>
      <c r="QOI333" s="38"/>
      <c r="QOJ333" s="38"/>
      <c r="QOK333" s="38"/>
      <c r="QOL333" s="38"/>
      <c r="QOM333" s="38"/>
      <c r="QON333" s="38"/>
      <c r="QOO333" s="38"/>
      <c r="QOP333" s="38"/>
      <c r="QOQ333" s="38"/>
      <c r="QOR333" s="38"/>
      <c r="QOS333" s="38"/>
      <c r="QOT333" s="38"/>
      <c r="QOU333" s="38"/>
      <c r="QOV333" s="38"/>
      <c r="QOW333" s="38"/>
      <c r="QOX333" s="38"/>
      <c r="QOY333" s="38"/>
      <c r="QOZ333" s="38"/>
      <c r="QPA333" s="38"/>
      <c r="QPB333" s="38"/>
      <c r="QPC333" s="38"/>
      <c r="QPD333" s="38"/>
      <c r="QPE333" s="38"/>
      <c r="QPF333" s="38"/>
      <c r="QPG333" s="38"/>
      <c r="QPH333" s="38"/>
      <c r="QPI333" s="38"/>
      <c r="QPJ333" s="38"/>
      <c r="QPK333" s="38"/>
      <c r="QPL333" s="38"/>
      <c r="QPM333" s="38"/>
      <c r="QPN333" s="38"/>
      <c r="QPO333" s="38"/>
      <c r="QPP333" s="38"/>
      <c r="QPQ333" s="38"/>
      <c r="QPR333" s="38"/>
      <c r="QPS333" s="38"/>
      <c r="QPT333" s="38"/>
      <c r="QPU333" s="38"/>
      <c r="QPV333" s="38"/>
      <c r="QPW333" s="38"/>
      <c r="QPX333" s="38"/>
      <c r="QPY333" s="38"/>
      <c r="QPZ333" s="38"/>
      <c r="QQA333" s="38"/>
      <c r="QQB333" s="38"/>
      <c r="QQC333" s="38"/>
      <c r="QQD333" s="38"/>
      <c r="QQE333" s="38"/>
      <c r="QQF333" s="38"/>
      <c r="QQG333" s="38"/>
      <c r="QQH333" s="38"/>
      <c r="QQI333" s="38"/>
      <c r="QQJ333" s="38"/>
      <c r="QQK333" s="38"/>
      <c r="QQL333" s="38"/>
      <c r="QQM333" s="38"/>
      <c r="QQN333" s="38"/>
      <c r="QQO333" s="38"/>
      <c r="QQP333" s="38"/>
      <c r="QQQ333" s="38"/>
      <c r="QQR333" s="38"/>
      <c r="QQS333" s="38"/>
      <c r="QQT333" s="38"/>
      <c r="QQU333" s="38"/>
      <c r="QQV333" s="38"/>
      <c r="QQW333" s="38"/>
      <c r="QQX333" s="38"/>
      <c r="QQY333" s="38"/>
      <c r="QQZ333" s="38"/>
      <c r="QRA333" s="38"/>
      <c r="QRB333" s="38"/>
      <c r="QRC333" s="38"/>
      <c r="QRD333" s="38"/>
      <c r="QRE333" s="38"/>
      <c r="QRF333" s="38"/>
      <c r="QRG333" s="38"/>
      <c r="QRH333" s="38"/>
      <c r="QRI333" s="38"/>
      <c r="QRJ333" s="38"/>
      <c r="QRK333" s="38"/>
      <c r="QRL333" s="38"/>
      <c r="QRM333" s="38"/>
      <c r="QRN333" s="38"/>
      <c r="QRO333" s="38"/>
      <c r="QRP333" s="38"/>
      <c r="QRQ333" s="38"/>
      <c r="QRR333" s="38"/>
      <c r="QRS333" s="38"/>
      <c r="QRT333" s="38"/>
      <c r="QRU333" s="38"/>
      <c r="QRV333" s="38"/>
      <c r="QRW333" s="38"/>
      <c r="QRX333" s="38"/>
      <c r="QRY333" s="38"/>
      <c r="QRZ333" s="38"/>
      <c r="QSA333" s="38"/>
      <c r="QSB333" s="38"/>
      <c r="QSC333" s="38"/>
      <c r="QSD333" s="38"/>
      <c r="QSE333" s="38"/>
      <c r="QSF333" s="38"/>
      <c r="QSG333" s="38"/>
      <c r="QSH333" s="38"/>
      <c r="QSI333" s="38"/>
      <c r="QSJ333" s="38"/>
      <c r="QSK333" s="38"/>
      <c r="QSL333" s="38"/>
      <c r="QSM333" s="38"/>
      <c r="QSN333" s="38"/>
      <c r="QSO333" s="38"/>
      <c r="QSP333" s="38"/>
      <c r="QSQ333" s="38"/>
      <c r="QSR333" s="38"/>
      <c r="QSS333" s="38"/>
      <c r="QST333" s="38"/>
      <c r="QSU333" s="38"/>
      <c r="QSV333" s="38"/>
      <c r="QSW333" s="38"/>
      <c r="QSX333" s="38"/>
      <c r="QSY333" s="38"/>
      <c r="QSZ333" s="38"/>
      <c r="QTA333" s="38"/>
      <c r="QTB333" s="38"/>
      <c r="QTC333" s="38"/>
      <c r="QTD333" s="38"/>
      <c r="QTE333" s="38"/>
      <c r="QTF333" s="38"/>
      <c r="QTG333" s="38"/>
      <c r="QTH333" s="38"/>
      <c r="QTI333" s="38"/>
      <c r="QTJ333" s="38"/>
      <c r="QTK333" s="38"/>
      <c r="QTL333" s="38"/>
      <c r="QTM333" s="38"/>
      <c r="QTN333" s="38"/>
      <c r="QTO333" s="38"/>
      <c r="QTP333" s="38"/>
      <c r="QTQ333" s="38"/>
      <c r="QTR333" s="38"/>
      <c r="QTS333" s="38"/>
      <c r="QTT333" s="38"/>
      <c r="QTU333" s="38"/>
      <c r="QTV333" s="38"/>
      <c r="QTW333" s="38"/>
      <c r="QTX333" s="38"/>
      <c r="QTY333" s="38"/>
      <c r="QTZ333" s="38"/>
      <c r="QUA333" s="38"/>
      <c r="QUB333" s="38"/>
      <c r="QUC333" s="38"/>
      <c r="QUD333" s="38"/>
      <c r="QUE333" s="38"/>
      <c r="QUF333" s="38"/>
      <c r="QUG333" s="38"/>
      <c r="QUH333" s="38"/>
      <c r="QUI333" s="38"/>
      <c r="QUJ333" s="38"/>
      <c r="QUK333" s="38"/>
      <c r="QUL333" s="38"/>
      <c r="QUM333" s="38"/>
      <c r="QUN333" s="38"/>
      <c r="QUO333" s="38"/>
      <c r="QUP333" s="38"/>
      <c r="QUQ333" s="38"/>
      <c r="QUR333" s="38"/>
      <c r="QUS333" s="38"/>
      <c r="QUT333" s="38"/>
      <c r="QUU333" s="38"/>
      <c r="QUV333" s="38"/>
      <c r="QUW333" s="38"/>
      <c r="QUX333" s="38"/>
      <c r="QUY333" s="38"/>
      <c r="QUZ333" s="38"/>
      <c r="QVA333" s="38"/>
      <c r="QVB333" s="38"/>
      <c r="QVC333" s="38"/>
      <c r="QVD333" s="38"/>
      <c r="QVE333" s="38"/>
      <c r="QVF333" s="38"/>
      <c r="QVG333" s="38"/>
      <c r="QVH333" s="38"/>
      <c r="QVI333" s="38"/>
      <c r="QVJ333" s="38"/>
      <c r="QVK333" s="38"/>
      <c r="QVL333" s="38"/>
      <c r="QVM333" s="38"/>
      <c r="QVN333" s="38"/>
      <c r="QVO333" s="38"/>
      <c r="QVP333" s="38"/>
      <c r="QVQ333" s="38"/>
      <c r="QVR333" s="38"/>
      <c r="QVS333" s="38"/>
      <c r="QVT333" s="38"/>
      <c r="QVU333" s="38"/>
      <c r="QVV333" s="38"/>
      <c r="QVW333" s="38"/>
      <c r="QVX333" s="38"/>
      <c r="QVY333" s="38"/>
      <c r="QVZ333" s="38"/>
      <c r="QWA333" s="38"/>
      <c r="QWB333" s="38"/>
      <c r="QWC333" s="38"/>
      <c r="QWD333" s="38"/>
      <c r="QWE333" s="38"/>
      <c r="QWF333" s="38"/>
      <c r="QWG333" s="38"/>
      <c r="QWH333" s="38"/>
      <c r="QWI333" s="38"/>
      <c r="QWJ333" s="38"/>
      <c r="QWK333" s="38"/>
      <c r="QWL333" s="38"/>
      <c r="QWM333" s="38"/>
      <c r="QWN333" s="38"/>
      <c r="QWO333" s="38"/>
      <c r="QWP333" s="38"/>
      <c r="QWQ333" s="38"/>
      <c r="QWR333" s="38"/>
      <c r="QWS333" s="38"/>
      <c r="QWT333" s="38"/>
      <c r="QWU333" s="38"/>
      <c r="QWV333" s="38"/>
      <c r="QWW333" s="38"/>
      <c r="QWX333" s="38"/>
      <c r="QWY333" s="38"/>
      <c r="QWZ333" s="38"/>
      <c r="QXA333" s="38"/>
      <c r="QXB333" s="38"/>
      <c r="QXC333" s="38"/>
      <c r="QXD333" s="38"/>
      <c r="QXE333" s="38"/>
      <c r="QXF333" s="38"/>
      <c r="QXG333" s="38"/>
      <c r="QXH333" s="38"/>
      <c r="QXI333" s="38"/>
      <c r="QXJ333" s="38"/>
      <c r="QXK333" s="38"/>
      <c r="QXL333" s="38"/>
      <c r="QXM333" s="38"/>
      <c r="QXN333" s="38"/>
      <c r="QXO333" s="38"/>
      <c r="QXP333" s="38"/>
      <c r="QXQ333" s="38"/>
      <c r="QXR333" s="38"/>
      <c r="QXS333" s="38"/>
      <c r="QXT333" s="38"/>
      <c r="QXU333" s="38"/>
      <c r="QXV333" s="38"/>
      <c r="QXW333" s="38"/>
      <c r="QXX333" s="38"/>
      <c r="QXY333" s="38"/>
      <c r="QXZ333" s="38"/>
      <c r="QYA333" s="38"/>
      <c r="QYB333" s="38"/>
      <c r="QYC333" s="38"/>
      <c r="QYD333" s="38"/>
      <c r="QYE333" s="38"/>
      <c r="QYF333" s="38"/>
      <c r="QYG333" s="38"/>
      <c r="QYH333" s="38"/>
      <c r="QYI333" s="38"/>
      <c r="QYJ333" s="38"/>
      <c r="QYK333" s="38"/>
      <c r="QYL333" s="38"/>
      <c r="QYM333" s="38"/>
      <c r="QYN333" s="38"/>
      <c r="QYO333" s="38"/>
      <c r="QYP333" s="38"/>
      <c r="QYQ333" s="38"/>
      <c r="QYR333" s="38"/>
      <c r="QYS333" s="38"/>
      <c r="QYT333" s="38"/>
      <c r="QYU333" s="38"/>
      <c r="QYV333" s="38"/>
      <c r="QYW333" s="38"/>
      <c r="QYX333" s="38"/>
      <c r="QYY333" s="38"/>
      <c r="QYZ333" s="38"/>
      <c r="QZA333" s="38"/>
      <c r="QZB333" s="38"/>
      <c r="QZC333" s="38"/>
      <c r="QZD333" s="38"/>
      <c r="QZE333" s="38"/>
      <c r="QZF333" s="38"/>
      <c r="QZG333" s="38"/>
      <c r="QZH333" s="38"/>
      <c r="QZI333" s="38"/>
      <c r="QZJ333" s="38"/>
      <c r="QZK333" s="38"/>
      <c r="QZL333" s="38"/>
      <c r="QZM333" s="38"/>
      <c r="QZN333" s="38"/>
      <c r="QZO333" s="38"/>
      <c r="QZP333" s="38"/>
      <c r="QZQ333" s="38"/>
      <c r="QZR333" s="38"/>
      <c r="QZS333" s="38"/>
      <c r="QZT333" s="38"/>
      <c r="QZU333" s="38"/>
      <c r="QZV333" s="38"/>
      <c r="QZW333" s="38"/>
      <c r="QZX333" s="38"/>
      <c r="QZY333" s="38"/>
      <c r="QZZ333" s="38"/>
      <c r="RAA333" s="38"/>
      <c r="RAB333" s="38"/>
      <c r="RAC333" s="38"/>
      <c r="RAD333" s="38"/>
      <c r="RAE333" s="38"/>
      <c r="RAF333" s="38"/>
      <c r="RAG333" s="38"/>
      <c r="RAH333" s="38"/>
      <c r="RAI333" s="38"/>
      <c r="RAJ333" s="38"/>
      <c r="RAK333" s="38"/>
      <c r="RAL333" s="38"/>
      <c r="RAM333" s="38"/>
      <c r="RAN333" s="38"/>
      <c r="RAO333" s="38"/>
      <c r="RAP333" s="38"/>
      <c r="RAQ333" s="38"/>
      <c r="RAR333" s="38"/>
      <c r="RAS333" s="38"/>
      <c r="RAT333" s="38"/>
      <c r="RAU333" s="38"/>
      <c r="RAV333" s="38"/>
      <c r="RAW333" s="38"/>
      <c r="RAX333" s="38"/>
      <c r="RAY333" s="38"/>
      <c r="RAZ333" s="38"/>
      <c r="RBA333" s="38"/>
      <c r="RBB333" s="38"/>
      <c r="RBC333" s="38"/>
      <c r="RBD333" s="38"/>
      <c r="RBE333" s="38"/>
      <c r="RBF333" s="38"/>
      <c r="RBG333" s="38"/>
      <c r="RBH333" s="38"/>
      <c r="RBI333" s="38"/>
      <c r="RBJ333" s="38"/>
      <c r="RBK333" s="38"/>
      <c r="RBL333" s="38"/>
      <c r="RBM333" s="38"/>
      <c r="RBN333" s="38"/>
      <c r="RBO333" s="38"/>
      <c r="RBP333" s="38"/>
      <c r="RBQ333" s="38"/>
      <c r="RBR333" s="38"/>
      <c r="RBS333" s="38"/>
      <c r="RBT333" s="38"/>
      <c r="RBU333" s="38"/>
      <c r="RBV333" s="38"/>
      <c r="RBW333" s="38"/>
      <c r="RBX333" s="38"/>
      <c r="RBY333" s="38"/>
      <c r="RBZ333" s="38"/>
      <c r="RCA333" s="38"/>
      <c r="RCB333" s="38"/>
      <c r="RCC333" s="38"/>
      <c r="RCD333" s="38"/>
      <c r="RCE333" s="38"/>
      <c r="RCF333" s="38"/>
      <c r="RCG333" s="38"/>
      <c r="RCH333" s="38"/>
      <c r="RCI333" s="38"/>
      <c r="RCJ333" s="38"/>
      <c r="RCK333" s="38"/>
      <c r="RCL333" s="38"/>
      <c r="RCM333" s="38"/>
      <c r="RCN333" s="38"/>
      <c r="RCO333" s="38"/>
      <c r="RCP333" s="38"/>
      <c r="RCQ333" s="38"/>
      <c r="RCR333" s="38"/>
      <c r="RCS333" s="38"/>
      <c r="RCT333" s="38"/>
      <c r="RCU333" s="38"/>
      <c r="RCV333" s="38"/>
      <c r="RCW333" s="38"/>
      <c r="RCX333" s="38"/>
      <c r="RCY333" s="38"/>
      <c r="RCZ333" s="38"/>
      <c r="RDA333" s="38"/>
      <c r="RDB333" s="38"/>
      <c r="RDC333" s="38"/>
      <c r="RDD333" s="38"/>
      <c r="RDE333" s="38"/>
      <c r="RDF333" s="38"/>
      <c r="RDG333" s="38"/>
      <c r="RDH333" s="38"/>
      <c r="RDI333" s="38"/>
      <c r="RDJ333" s="38"/>
      <c r="RDK333" s="38"/>
      <c r="RDL333" s="38"/>
      <c r="RDM333" s="38"/>
      <c r="RDN333" s="38"/>
      <c r="RDO333" s="38"/>
      <c r="RDP333" s="38"/>
      <c r="RDQ333" s="38"/>
      <c r="RDR333" s="38"/>
      <c r="RDS333" s="38"/>
      <c r="RDT333" s="38"/>
      <c r="RDU333" s="38"/>
      <c r="RDV333" s="38"/>
      <c r="RDW333" s="38"/>
      <c r="RDX333" s="38"/>
      <c r="RDY333" s="38"/>
      <c r="RDZ333" s="38"/>
      <c r="REA333" s="38"/>
      <c r="REB333" s="38"/>
      <c r="REC333" s="38"/>
      <c r="RED333" s="38"/>
      <c r="REE333" s="38"/>
      <c r="REF333" s="38"/>
      <c r="REG333" s="38"/>
      <c r="REH333" s="38"/>
      <c r="REI333" s="38"/>
      <c r="REJ333" s="38"/>
      <c r="REK333" s="38"/>
      <c r="REL333" s="38"/>
      <c r="REM333" s="38"/>
      <c r="REN333" s="38"/>
      <c r="REO333" s="38"/>
      <c r="REP333" s="38"/>
      <c r="REQ333" s="38"/>
      <c r="RER333" s="38"/>
      <c r="RES333" s="38"/>
      <c r="RET333" s="38"/>
      <c r="REU333" s="38"/>
      <c r="REV333" s="38"/>
      <c r="REW333" s="38"/>
      <c r="REX333" s="38"/>
      <c r="REY333" s="38"/>
      <c r="REZ333" s="38"/>
      <c r="RFA333" s="38"/>
      <c r="RFB333" s="38"/>
      <c r="RFC333" s="38"/>
      <c r="RFD333" s="38"/>
      <c r="RFE333" s="38"/>
      <c r="RFF333" s="38"/>
      <c r="RFG333" s="38"/>
      <c r="RFH333" s="38"/>
      <c r="RFI333" s="38"/>
      <c r="RFJ333" s="38"/>
      <c r="RFK333" s="38"/>
      <c r="RFL333" s="38"/>
      <c r="RFM333" s="38"/>
      <c r="RFN333" s="38"/>
      <c r="RFO333" s="38"/>
      <c r="RFP333" s="38"/>
      <c r="RFQ333" s="38"/>
      <c r="RFR333" s="38"/>
      <c r="RFS333" s="38"/>
      <c r="RFT333" s="38"/>
      <c r="RFU333" s="38"/>
      <c r="RFV333" s="38"/>
      <c r="RFW333" s="38"/>
      <c r="RFX333" s="38"/>
      <c r="RFY333" s="38"/>
      <c r="RFZ333" s="38"/>
      <c r="RGA333" s="38"/>
      <c r="RGB333" s="38"/>
      <c r="RGC333" s="38"/>
      <c r="RGD333" s="38"/>
      <c r="RGE333" s="38"/>
      <c r="RGF333" s="38"/>
      <c r="RGG333" s="38"/>
      <c r="RGH333" s="38"/>
      <c r="RGI333" s="38"/>
      <c r="RGJ333" s="38"/>
      <c r="RGK333" s="38"/>
      <c r="RGL333" s="38"/>
      <c r="RGM333" s="38"/>
      <c r="RGN333" s="38"/>
      <c r="RGO333" s="38"/>
      <c r="RGP333" s="38"/>
      <c r="RGQ333" s="38"/>
      <c r="RGR333" s="38"/>
      <c r="RGS333" s="38"/>
      <c r="RGT333" s="38"/>
      <c r="RGU333" s="38"/>
      <c r="RGV333" s="38"/>
      <c r="RGW333" s="38"/>
      <c r="RGX333" s="38"/>
      <c r="RGY333" s="38"/>
      <c r="RGZ333" s="38"/>
      <c r="RHA333" s="38"/>
      <c r="RHB333" s="38"/>
      <c r="RHC333" s="38"/>
      <c r="RHD333" s="38"/>
      <c r="RHE333" s="38"/>
      <c r="RHF333" s="38"/>
      <c r="RHG333" s="38"/>
      <c r="RHH333" s="38"/>
      <c r="RHI333" s="38"/>
      <c r="RHJ333" s="38"/>
      <c r="RHK333" s="38"/>
      <c r="RHL333" s="38"/>
      <c r="RHM333" s="38"/>
      <c r="RHN333" s="38"/>
      <c r="RHO333" s="38"/>
      <c r="RHP333" s="38"/>
      <c r="RHQ333" s="38"/>
      <c r="RHR333" s="38"/>
      <c r="RHS333" s="38"/>
      <c r="RHT333" s="38"/>
      <c r="RHU333" s="38"/>
      <c r="RHV333" s="38"/>
      <c r="RHW333" s="38"/>
      <c r="RHX333" s="38"/>
      <c r="RHY333" s="38"/>
      <c r="RHZ333" s="38"/>
      <c r="RIA333" s="38"/>
      <c r="RIB333" s="38"/>
      <c r="RIC333" s="38"/>
      <c r="RID333" s="38"/>
      <c r="RIE333" s="38"/>
      <c r="RIF333" s="38"/>
      <c r="RIG333" s="38"/>
      <c r="RIH333" s="38"/>
      <c r="RII333" s="38"/>
      <c r="RIJ333" s="38"/>
      <c r="RIK333" s="38"/>
      <c r="RIL333" s="38"/>
      <c r="RIM333" s="38"/>
      <c r="RIN333" s="38"/>
      <c r="RIO333" s="38"/>
      <c r="RIP333" s="38"/>
      <c r="RIQ333" s="38"/>
      <c r="RIR333" s="38"/>
      <c r="RIS333" s="38"/>
      <c r="RIT333" s="38"/>
      <c r="RIU333" s="38"/>
      <c r="RIV333" s="38"/>
      <c r="RIW333" s="38"/>
      <c r="RIX333" s="38"/>
      <c r="RIY333" s="38"/>
      <c r="RIZ333" s="38"/>
      <c r="RJA333" s="38"/>
      <c r="RJB333" s="38"/>
      <c r="RJC333" s="38"/>
      <c r="RJD333" s="38"/>
      <c r="RJE333" s="38"/>
      <c r="RJF333" s="38"/>
      <c r="RJG333" s="38"/>
      <c r="RJH333" s="38"/>
      <c r="RJI333" s="38"/>
      <c r="RJJ333" s="38"/>
      <c r="RJK333" s="38"/>
      <c r="RJL333" s="38"/>
      <c r="RJM333" s="38"/>
      <c r="RJN333" s="38"/>
      <c r="RJO333" s="38"/>
      <c r="RJP333" s="38"/>
      <c r="RJQ333" s="38"/>
      <c r="RJR333" s="38"/>
      <c r="RJS333" s="38"/>
      <c r="RJT333" s="38"/>
      <c r="RJU333" s="38"/>
      <c r="RJV333" s="38"/>
      <c r="RJW333" s="38"/>
      <c r="RJX333" s="38"/>
      <c r="RJY333" s="38"/>
      <c r="RJZ333" s="38"/>
      <c r="RKA333" s="38"/>
      <c r="RKB333" s="38"/>
      <c r="RKC333" s="38"/>
      <c r="RKD333" s="38"/>
      <c r="RKE333" s="38"/>
      <c r="RKF333" s="38"/>
      <c r="RKG333" s="38"/>
      <c r="RKH333" s="38"/>
      <c r="RKI333" s="38"/>
      <c r="RKJ333" s="38"/>
      <c r="RKK333" s="38"/>
      <c r="RKL333" s="38"/>
      <c r="RKM333" s="38"/>
      <c r="RKN333" s="38"/>
      <c r="RKO333" s="38"/>
      <c r="RKP333" s="38"/>
      <c r="RKQ333" s="38"/>
      <c r="RKR333" s="38"/>
      <c r="RKS333" s="38"/>
      <c r="RKT333" s="38"/>
      <c r="RKU333" s="38"/>
      <c r="RKV333" s="38"/>
      <c r="RKW333" s="38"/>
      <c r="RKX333" s="38"/>
      <c r="RKY333" s="38"/>
      <c r="RKZ333" s="38"/>
      <c r="RLA333" s="38"/>
      <c r="RLB333" s="38"/>
      <c r="RLC333" s="38"/>
      <c r="RLD333" s="38"/>
      <c r="RLE333" s="38"/>
      <c r="RLF333" s="38"/>
      <c r="RLG333" s="38"/>
      <c r="RLH333" s="38"/>
      <c r="RLI333" s="38"/>
      <c r="RLJ333" s="38"/>
      <c r="RLK333" s="38"/>
      <c r="RLL333" s="38"/>
      <c r="RLM333" s="38"/>
      <c r="RLN333" s="38"/>
      <c r="RLO333" s="38"/>
      <c r="RLP333" s="38"/>
      <c r="RLQ333" s="38"/>
      <c r="RLR333" s="38"/>
      <c r="RLS333" s="38"/>
      <c r="RLT333" s="38"/>
      <c r="RLU333" s="38"/>
      <c r="RLV333" s="38"/>
      <c r="RLW333" s="38"/>
      <c r="RLX333" s="38"/>
      <c r="RLY333" s="38"/>
      <c r="RLZ333" s="38"/>
      <c r="RMA333" s="38"/>
      <c r="RMB333" s="38"/>
      <c r="RMC333" s="38"/>
      <c r="RMD333" s="38"/>
      <c r="RME333" s="38"/>
      <c r="RMF333" s="38"/>
      <c r="RMG333" s="38"/>
      <c r="RMH333" s="38"/>
      <c r="RMI333" s="38"/>
      <c r="RMJ333" s="38"/>
      <c r="RMK333" s="38"/>
      <c r="RML333" s="38"/>
      <c r="RMM333" s="38"/>
      <c r="RMN333" s="38"/>
      <c r="RMO333" s="38"/>
      <c r="RMP333" s="38"/>
      <c r="RMQ333" s="38"/>
      <c r="RMR333" s="38"/>
      <c r="RMS333" s="38"/>
      <c r="RMT333" s="38"/>
      <c r="RMU333" s="38"/>
      <c r="RMV333" s="38"/>
      <c r="RMW333" s="38"/>
      <c r="RMX333" s="38"/>
      <c r="RMY333" s="38"/>
      <c r="RMZ333" s="38"/>
      <c r="RNA333" s="38"/>
      <c r="RNB333" s="38"/>
      <c r="RNC333" s="38"/>
      <c r="RND333" s="38"/>
      <c r="RNE333" s="38"/>
      <c r="RNF333" s="38"/>
      <c r="RNG333" s="38"/>
      <c r="RNH333" s="38"/>
      <c r="RNI333" s="38"/>
      <c r="RNJ333" s="38"/>
      <c r="RNK333" s="38"/>
      <c r="RNL333" s="38"/>
      <c r="RNM333" s="38"/>
      <c r="RNN333" s="38"/>
      <c r="RNO333" s="38"/>
      <c r="RNP333" s="38"/>
      <c r="RNQ333" s="38"/>
      <c r="RNR333" s="38"/>
      <c r="RNS333" s="38"/>
      <c r="RNT333" s="38"/>
      <c r="RNU333" s="38"/>
      <c r="RNV333" s="38"/>
      <c r="RNW333" s="38"/>
      <c r="RNX333" s="38"/>
      <c r="RNY333" s="38"/>
      <c r="RNZ333" s="38"/>
      <c r="ROA333" s="38"/>
      <c r="ROB333" s="38"/>
      <c r="ROC333" s="38"/>
      <c r="ROD333" s="38"/>
      <c r="ROE333" s="38"/>
      <c r="ROF333" s="38"/>
      <c r="ROG333" s="38"/>
      <c r="ROH333" s="38"/>
      <c r="ROI333" s="38"/>
      <c r="ROJ333" s="38"/>
      <c r="ROK333" s="38"/>
      <c r="ROL333" s="38"/>
      <c r="ROM333" s="38"/>
      <c r="RON333" s="38"/>
      <c r="ROO333" s="38"/>
      <c r="ROP333" s="38"/>
      <c r="ROQ333" s="38"/>
      <c r="ROR333" s="38"/>
      <c r="ROS333" s="38"/>
      <c r="ROT333" s="38"/>
      <c r="ROU333" s="38"/>
      <c r="ROV333" s="38"/>
      <c r="ROW333" s="38"/>
      <c r="ROX333" s="38"/>
      <c r="ROY333" s="38"/>
      <c r="ROZ333" s="38"/>
      <c r="RPA333" s="38"/>
      <c r="RPB333" s="38"/>
      <c r="RPC333" s="38"/>
      <c r="RPD333" s="38"/>
      <c r="RPE333" s="38"/>
      <c r="RPF333" s="38"/>
      <c r="RPG333" s="38"/>
      <c r="RPH333" s="38"/>
      <c r="RPI333" s="38"/>
      <c r="RPJ333" s="38"/>
      <c r="RPK333" s="38"/>
      <c r="RPL333" s="38"/>
      <c r="RPM333" s="38"/>
      <c r="RPN333" s="38"/>
      <c r="RPO333" s="38"/>
      <c r="RPP333" s="38"/>
      <c r="RPQ333" s="38"/>
      <c r="RPR333" s="38"/>
      <c r="RPS333" s="38"/>
      <c r="RPT333" s="38"/>
      <c r="RPU333" s="38"/>
      <c r="RPV333" s="38"/>
      <c r="RPW333" s="38"/>
      <c r="RPX333" s="38"/>
      <c r="RPY333" s="38"/>
      <c r="RPZ333" s="38"/>
      <c r="RQA333" s="38"/>
      <c r="RQB333" s="38"/>
      <c r="RQC333" s="38"/>
      <c r="RQD333" s="38"/>
      <c r="RQE333" s="38"/>
      <c r="RQF333" s="38"/>
      <c r="RQG333" s="38"/>
      <c r="RQH333" s="38"/>
      <c r="RQI333" s="38"/>
      <c r="RQJ333" s="38"/>
      <c r="RQK333" s="38"/>
      <c r="RQL333" s="38"/>
      <c r="RQM333" s="38"/>
      <c r="RQN333" s="38"/>
      <c r="RQO333" s="38"/>
      <c r="RQP333" s="38"/>
      <c r="RQQ333" s="38"/>
      <c r="RQR333" s="38"/>
      <c r="RQS333" s="38"/>
      <c r="RQT333" s="38"/>
      <c r="RQU333" s="38"/>
      <c r="RQV333" s="38"/>
      <c r="RQW333" s="38"/>
      <c r="RQX333" s="38"/>
      <c r="RQY333" s="38"/>
      <c r="RQZ333" s="38"/>
      <c r="RRA333" s="38"/>
      <c r="RRB333" s="38"/>
      <c r="RRC333" s="38"/>
      <c r="RRD333" s="38"/>
      <c r="RRE333" s="38"/>
      <c r="RRF333" s="38"/>
      <c r="RRG333" s="38"/>
      <c r="RRH333" s="38"/>
      <c r="RRI333" s="38"/>
      <c r="RRJ333" s="38"/>
      <c r="RRK333" s="38"/>
      <c r="RRL333" s="38"/>
      <c r="RRM333" s="38"/>
      <c r="RRN333" s="38"/>
      <c r="RRO333" s="38"/>
      <c r="RRP333" s="38"/>
      <c r="RRQ333" s="38"/>
      <c r="RRR333" s="38"/>
      <c r="RRS333" s="38"/>
      <c r="RRT333" s="38"/>
      <c r="RRU333" s="38"/>
      <c r="RRV333" s="38"/>
      <c r="RRW333" s="38"/>
      <c r="RRX333" s="38"/>
      <c r="RRY333" s="38"/>
      <c r="RRZ333" s="38"/>
      <c r="RSA333" s="38"/>
      <c r="RSB333" s="38"/>
      <c r="RSC333" s="38"/>
      <c r="RSD333" s="38"/>
      <c r="RSE333" s="38"/>
      <c r="RSF333" s="38"/>
      <c r="RSG333" s="38"/>
      <c r="RSH333" s="38"/>
      <c r="RSI333" s="38"/>
      <c r="RSJ333" s="38"/>
      <c r="RSK333" s="38"/>
      <c r="RSL333" s="38"/>
      <c r="RSM333" s="38"/>
      <c r="RSN333" s="38"/>
      <c r="RSO333" s="38"/>
      <c r="RSP333" s="38"/>
      <c r="RSQ333" s="38"/>
      <c r="RSR333" s="38"/>
      <c r="RSS333" s="38"/>
      <c r="RST333" s="38"/>
      <c r="RSU333" s="38"/>
      <c r="RSV333" s="38"/>
      <c r="RSW333" s="38"/>
      <c r="RSX333" s="38"/>
      <c r="RSY333" s="38"/>
      <c r="RSZ333" s="38"/>
      <c r="RTA333" s="38"/>
      <c r="RTB333" s="38"/>
      <c r="RTC333" s="38"/>
      <c r="RTD333" s="38"/>
      <c r="RTE333" s="38"/>
      <c r="RTF333" s="38"/>
      <c r="RTG333" s="38"/>
      <c r="RTH333" s="38"/>
      <c r="RTI333" s="38"/>
      <c r="RTJ333" s="38"/>
      <c r="RTK333" s="38"/>
      <c r="RTL333" s="38"/>
      <c r="RTM333" s="38"/>
      <c r="RTN333" s="38"/>
      <c r="RTO333" s="38"/>
      <c r="RTP333" s="38"/>
      <c r="RTQ333" s="38"/>
      <c r="RTR333" s="38"/>
      <c r="RTS333" s="38"/>
      <c r="RTT333" s="38"/>
      <c r="RTU333" s="38"/>
      <c r="RTV333" s="38"/>
      <c r="RTW333" s="38"/>
      <c r="RTX333" s="38"/>
      <c r="RTY333" s="38"/>
      <c r="RTZ333" s="38"/>
      <c r="RUA333" s="38"/>
      <c r="RUB333" s="38"/>
      <c r="RUC333" s="38"/>
      <c r="RUD333" s="38"/>
      <c r="RUE333" s="38"/>
      <c r="RUF333" s="38"/>
      <c r="RUG333" s="38"/>
      <c r="RUH333" s="38"/>
      <c r="RUI333" s="38"/>
      <c r="RUJ333" s="38"/>
      <c r="RUK333" s="38"/>
      <c r="RUL333" s="38"/>
      <c r="RUM333" s="38"/>
      <c r="RUN333" s="38"/>
      <c r="RUO333" s="38"/>
      <c r="RUP333" s="38"/>
      <c r="RUQ333" s="38"/>
      <c r="RUR333" s="38"/>
      <c r="RUS333" s="38"/>
      <c r="RUT333" s="38"/>
      <c r="RUU333" s="38"/>
      <c r="RUV333" s="38"/>
      <c r="RUW333" s="38"/>
      <c r="RUX333" s="38"/>
      <c r="RUY333" s="38"/>
      <c r="RUZ333" s="38"/>
      <c r="RVA333" s="38"/>
      <c r="RVB333" s="38"/>
      <c r="RVC333" s="38"/>
      <c r="RVD333" s="38"/>
      <c r="RVE333" s="38"/>
      <c r="RVF333" s="38"/>
      <c r="RVG333" s="38"/>
      <c r="RVH333" s="38"/>
      <c r="RVI333" s="38"/>
      <c r="RVJ333" s="38"/>
      <c r="RVK333" s="38"/>
      <c r="RVL333" s="38"/>
      <c r="RVM333" s="38"/>
      <c r="RVN333" s="38"/>
      <c r="RVO333" s="38"/>
      <c r="RVP333" s="38"/>
      <c r="RVQ333" s="38"/>
      <c r="RVR333" s="38"/>
      <c r="RVS333" s="38"/>
      <c r="RVT333" s="38"/>
      <c r="RVU333" s="38"/>
      <c r="RVV333" s="38"/>
      <c r="RVW333" s="38"/>
      <c r="RVX333" s="38"/>
      <c r="RVY333" s="38"/>
      <c r="RVZ333" s="38"/>
      <c r="RWA333" s="38"/>
      <c r="RWB333" s="38"/>
      <c r="RWC333" s="38"/>
      <c r="RWD333" s="38"/>
      <c r="RWE333" s="38"/>
      <c r="RWF333" s="38"/>
      <c r="RWG333" s="38"/>
      <c r="RWH333" s="38"/>
      <c r="RWI333" s="38"/>
      <c r="RWJ333" s="38"/>
      <c r="RWK333" s="38"/>
      <c r="RWL333" s="38"/>
      <c r="RWM333" s="38"/>
      <c r="RWN333" s="38"/>
      <c r="RWO333" s="38"/>
      <c r="RWP333" s="38"/>
      <c r="RWQ333" s="38"/>
      <c r="RWR333" s="38"/>
      <c r="RWS333" s="38"/>
      <c r="RWT333" s="38"/>
      <c r="RWU333" s="38"/>
      <c r="RWV333" s="38"/>
      <c r="RWW333" s="38"/>
      <c r="RWX333" s="38"/>
      <c r="RWY333" s="38"/>
      <c r="RWZ333" s="38"/>
      <c r="RXA333" s="38"/>
      <c r="RXB333" s="38"/>
      <c r="RXC333" s="38"/>
      <c r="RXD333" s="38"/>
      <c r="RXE333" s="38"/>
      <c r="RXF333" s="38"/>
      <c r="RXG333" s="38"/>
      <c r="RXH333" s="38"/>
      <c r="RXI333" s="38"/>
      <c r="RXJ333" s="38"/>
      <c r="RXK333" s="38"/>
      <c r="RXL333" s="38"/>
      <c r="RXM333" s="38"/>
      <c r="RXN333" s="38"/>
      <c r="RXO333" s="38"/>
      <c r="RXP333" s="38"/>
      <c r="RXQ333" s="38"/>
      <c r="RXR333" s="38"/>
      <c r="RXS333" s="38"/>
      <c r="RXT333" s="38"/>
      <c r="RXU333" s="38"/>
      <c r="RXV333" s="38"/>
      <c r="RXW333" s="38"/>
      <c r="RXX333" s="38"/>
      <c r="RXY333" s="38"/>
      <c r="RXZ333" s="38"/>
      <c r="RYA333" s="38"/>
      <c r="RYB333" s="38"/>
      <c r="RYC333" s="38"/>
      <c r="RYD333" s="38"/>
      <c r="RYE333" s="38"/>
      <c r="RYF333" s="38"/>
      <c r="RYG333" s="38"/>
      <c r="RYH333" s="38"/>
      <c r="RYI333" s="38"/>
      <c r="RYJ333" s="38"/>
      <c r="RYK333" s="38"/>
      <c r="RYL333" s="38"/>
      <c r="RYM333" s="38"/>
      <c r="RYN333" s="38"/>
      <c r="RYO333" s="38"/>
      <c r="RYP333" s="38"/>
      <c r="RYQ333" s="38"/>
      <c r="RYR333" s="38"/>
      <c r="RYS333" s="38"/>
      <c r="RYT333" s="38"/>
      <c r="RYU333" s="38"/>
      <c r="RYV333" s="38"/>
      <c r="RYW333" s="38"/>
      <c r="RYX333" s="38"/>
      <c r="RYY333" s="38"/>
      <c r="RYZ333" s="38"/>
      <c r="RZA333" s="38"/>
      <c r="RZB333" s="38"/>
      <c r="RZC333" s="38"/>
      <c r="RZD333" s="38"/>
      <c r="RZE333" s="38"/>
      <c r="RZF333" s="38"/>
      <c r="RZG333" s="38"/>
      <c r="RZH333" s="38"/>
      <c r="RZI333" s="38"/>
      <c r="RZJ333" s="38"/>
      <c r="RZK333" s="38"/>
      <c r="RZL333" s="38"/>
      <c r="RZM333" s="38"/>
      <c r="RZN333" s="38"/>
      <c r="RZO333" s="38"/>
      <c r="RZP333" s="38"/>
      <c r="RZQ333" s="38"/>
      <c r="RZR333" s="38"/>
      <c r="RZS333" s="38"/>
      <c r="RZT333" s="38"/>
      <c r="RZU333" s="38"/>
      <c r="RZV333" s="38"/>
      <c r="RZW333" s="38"/>
      <c r="RZX333" s="38"/>
      <c r="RZY333" s="38"/>
      <c r="RZZ333" s="38"/>
      <c r="SAA333" s="38"/>
      <c r="SAB333" s="38"/>
      <c r="SAC333" s="38"/>
      <c r="SAD333" s="38"/>
      <c r="SAE333" s="38"/>
      <c r="SAF333" s="38"/>
      <c r="SAG333" s="38"/>
      <c r="SAH333" s="38"/>
      <c r="SAI333" s="38"/>
      <c r="SAJ333" s="38"/>
      <c r="SAK333" s="38"/>
      <c r="SAL333" s="38"/>
      <c r="SAM333" s="38"/>
      <c r="SAN333" s="38"/>
      <c r="SAO333" s="38"/>
      <c r="SAP333" s="38"/>
      <c r="SAQ333" s="38"/>
      <c r="SAR333" s="38"/>
      <c r="SAS333" s="38"/>
      <c r="SAT333" s="38"/>
      <c r="SAU333" s="38"/>
      <c r="SAV333" s="38"/>
      <c r="SAW333" s="38"/>
      <c r="SAX333" s="38"/>
      <c r="SAY333" s="38"/>
      <c r="SAZ333" s="38"/>
      <c r="SBA333" s="38"/>
      <c r="SBB333" s="38"/>
      <c r="SBC333" s="38"/>
      <c r="SBD333" s="38"/>
      <c r="SBE333" s="38"/>
      <c r="SBF333" s="38"/>
      <c r="SBG333" s="38"/>
      <c r="SBH333" s="38"/>
      <c r="SBI333" s="38"/>
      <c r="SBJ333" s="38"/>
      <c r="SBK333" s="38"/>
      <c r="SBL333" s="38"/>
      <c r="SBM333" s="38"/>
      <c r="SBN333" s="38"/>
      <c r="SBO333" s="38"/>
      <c r="SBP333" s="38"/>
      <c r="SBQ333" s="38"/>
      <c r="SBR333" s="38"/>
      <c r="SBS333" s="38"/>
      <c r="SBT333" s="38"/>
      <c r="SBU333" s="38"/>
      <c r="SBV333" s="38"/>
      <c r="SBW333" s="38"/>
      <c r="SBX333" s="38"/>
      <c r="SBY333" s="38"/>
      <c r="SBZ333" s="38"/>
      <c r="SCA333" s="38"/>
      <c r="SCB333" s="38"/>
      <c r="SCC333" s="38"/>
      <c r="SCD333" s="38"/>
      <c r="SCE333" s="38"/>
      <c r="SCF333" s="38"/>
      <c r="SCG333" s="38"/>
      <c r="SCH333" s="38"/>
      <c r="SCI333" s="38"/>
      <c r="SCJ333" s="38"/>
      <c r="SCK333" s="38"/>
      <c r="SCL333" s="38"/>
      <c r="SCM333" s="38"/>
      <c r="SCN333" s="38"/>
      <c r="SCO333" s="38"/>
      <c r="SCP333" s="38"/>
      <c r="SCQ333" s="38"/>
      <c r="SCR333" s="38"/>
      <c r="SCS333" s="38"/>
      <c r="SCT333" s="38"/>
      <c r="SCU333" s="38"/>
      <c r="SCV333" s="38"/>
      <c r="SCW333" s="38"/>
      <c r="SCX333" s="38"/>
      <c r="SCY333" s="38"/>
      <c r="SCZ333" s="38"/>
      <c r="SDA333" s="38"/>
      <c r="SDB333" s="38"/>
      <c r="SDC333" s="38"/>
      <c r="SDD333" s="38"/>
      <c r="SDE333" s="38"/>
      <c r="SDF333" s="38"/>
      <c r="SDG333" s="38"/>
      <c r="SDH333" s="38"/>
      <c r="SDI333" s="38"/>
      <c r="SDJ333" s="38"/>
      <c r="SDK333" s="38"/>
      <c r="SDL333" s="38"/>
      <c r="SDM333" s="38"/>
      <c r="SDN333" s="38"/>
      <c r="SDO333" s="38"/>
      <c r="SDP333" s="38"/>
      <c r="SDQ333" s="38"/>
      <c r="SDR333" s="38"/>
      <c r="SDS333" s="38"/>
      <c r="SDT333" s="38"/>
      <c r="SDU333" s="38"/>
      <c r="SDV333" s="38"/>
      <c r="SDW333" s="38"/>
      <c r="SDX333" s="38"/>
      <c r="SDY333" s="38"/>
      <c r="SDZ333" s="38"/>
      <c r="SEA333" s="38"/>
      <c r="SEB333" s="38"/>
      <c r="SEC333" s="38"/>
      <c r="SED333" s="38"/>
      <c r="SEE333" s="38"/>
      <c r="SEF333" s="38"/>
      <c r="SEG333" s="38"/>
      <c r="SEH333" s="38"/>
      <c r="SEI333" s="38"/>
      <c r="SEJ333" s="38"/>
      <c r="SEK333" s="38"/>
      <c r="SEL333" s="38"/>
      <c r="SEM333" s="38"/>
      <c r="SEN333" s="38"/>
      <c r="SEO333" s="38"/>
      <c r="SEP333" s="38"/>
      <c r="SEQ333" s="38"/>
      <c r="SER333" s="38"/>
      <c r="SES333" s="38"/>
      <c r="SET333" s="38"/>
      <c r="SEU333" s="38"/>
      <c r="SEV333" s="38"/>
      <c r="SEW333" s="38"/>
      <c r="SEX333" s="38"/>
      <c r="SEY333" s="38"/>
      <c r="SEZ333" s="38"/>
      <c r="SFA333" s="38"/>
      <c r="SFB333" s="38"/>
      <c r="SFC333" s="38"/>
      <c r="SFD333" s="38"/>
      <c r="SFE333" s="38"/>
      <c r="SFF333" s="38"/>
      <c r="SFG333" s="38"/>
      <c r="SFH333" s="38"/>
      <c r="SFI333" s="38"/>
      <c r="SFJ333" s="38"/>
      <c r="SFK333" s="38"/>
      <c r="SFL333" s="38"/>
      <c r="SFM333" s="38"/>
      <c r="SFN333" s="38"/>
      <c r="SFO333" s="38"/>
      <c r="SFP333" s="38"/>
      <c r="SFQ333" s="38"/>
      <c r="SFR333" s="38"/>
      <c r="SFS333" s="38"/>
      <c r="SFT333" s="38"/>
      <c r="SFU333" s="38"/>
      <c r="SFV333" s="38"/>
      <c r="SFW333" s="38"/>
      <c r="SFX333" s="38"/>
      <c r="SFY333" s="38"/>
      <c r="SFZ333" s="38"/>
      <c r="SGA333" s="38"/>
      <c r="SGB333" s="38"/>
      <c r="SGC333" s="38"/>
      <c r="SGD333" s="38"/>
      <c r="SGE333" s="38"/>
      <c r="SGF333" s="38"/>
      <c r="SGG333" s="38"/>
      <c r="SGH333" s="38"/>
      <c r="SGI333" s="38"/>
      <c r="SGJ333" s="38"/>
      <c r="SGK333" s="38"/>
      <c r="SGL333" s="38"/>
      <c r="SGM333" s="38"/>
      <c r="SGN333" s="38"/>
      <c r="SGO333" s="38"/>
      <c r="SGP333" s="38"/>
      <c r="SGQ333" s="38"/>
      <c r="SGR333" s="38"/>
      <c r="SGS333" s="38"/>
      <c r="SGT333" s="38"/>
      <c r="SGU333" s="38"/>
      <c r="SGV333" s="38"/>
      <c r="SGW333" s="38"/>
      <c r="SGX333" s="38"/>
      <c r="SGY333" s="38"/>
      <c r="SGZ333" s="38"/>
      <c r="SHA333" s="38"/>
      <c r="SHB333" s="38"/>
      <c r="SHC333" s="38"/>
      <c r="SHD333" s="38"/>
      <c r="SHE333" s="38"/>
      <c r="SHF333" s="38"/>
      <c r="SHG333" s="38"/>
      <c r="SHH333" s="38"/>
      <c r="SHI333" s="38"/>
      <c r="SHJ333" s="38"/>
      <c r="SHK333" s="38"/>
      <c r="SHL333" s="38"/>
      <c r="SHM333" s="38"/>
      <c r="SHN333" s="38"/>
      <c r="SHO333" s="38"/>
      <c r="SHP333" s="38"/>
      <c r="SHQ333" s="38"/>
      <c r="SHR333" s="38"/>
      <c r="SHS333" s="38"/>
      <c r="SHT333" s="38"/>
      <c r="SHU333" s="38"/>
      <c r="SHV333" s="38"/>
      <c r="SHW333" s="38"/>
      <c r="SHX333" s="38"/>
      <c r="SHY333" s="38"/>
      <c r="SHZ333" s="38"/>
      <c r="SIA333" s="38"/>
      <c r="SIB333" s="38"/>
      <c r="SIC333" s="38"/>
      <c r="SID333" s="38"/>
      <c r="SIE333" s="38"/>
      <c r="SIF333" s="38"/>
      <c r="SIG333" s="38"/>
      <c r="SIH333" s="38"/>
      <c r="SII333" s="38"/>
      <c r="SIJ333" s="38"/>
      <c r="SIK333" s="38"/>
      <c r="SIL333" s="38"/>
      <c r="SIM333" s="38"/>
      <c r="SIN333" s="38"/>
      <c r="SIO333" s="38"/>
      <c r="SIP333" s="38"/>
      <c r="SIQ333" s="38"/>
      <c r="SIR333" s="38"/>
      <c r="SIS333" s="38"/>
      <c r="SIT333" s="38"/>
      <c r="SIU333" s="38"/>
      <c r="SIV333" s="38"/>
      <c r="SIW333" s="38"/>
      <c r="SIX333" s="38"/>
      <c r="SIY333" s="38"/>
      <c r="SIZ333" s="38"/>
      <c r="SJA333" s="38"/>
      <c r="SJB333" s="38"/>
      <c r="SJC333" s="38"/>
      <c r="SJD333" s="38"/>
      <c r="SJE333" s="38"/>
      <c r="SJF333" s="38"/>
      <c r="SJG333" s="38"/>
      <c r="SJH333" s="38"/>
      <c r="SJI333" s="38"/>
      <c r="SJJ333" s="38"/>
      <c r="SJK333" s="38"/>
      <c r="SJL333" s="38"/>
      <c r="SJM333" s="38"/>
      <c r="SJN333" s="38"/>
      <c r="SJO333" s="38"/>
      <c r="SJP333" s="38"/>
      <c r="SJQ333" s="38"/>
      <c r="SJR333" s="38"/>
      <c r="SJS333" s="38"/>
      <c r="SJT333" s="38"/>
      <c r="SJU333" s="38"/>
      <c r="SJV333" s="38"/>
      <c r="SJW333" s="38"/>
      <c r="SJX333" s="38"/>
      <c r="SJY333" s="38"/>
      <c r="SJZ333" s="38"/>
      <c r="SKA333" s="38"/>
      <c r="SKB333" s="38"/>
      <c r="SKC333" s="38"/>
      <c r="SKD333" s="38"/>
      <c r="SKE333" s="38"/>
      <c r="SKF333" s="38"/>
      <c r="SKG333" s="38"/>
      <c r="SKH333" s="38"/>
      <c r="SKI333" s="38"/>
      <c r="SKJ333" s="38"/>
      <c r="SKK333" s="38"/>
      <c r="SKL333" s="38"/>
      <c r="SKM333" s="38"/>
      <c r="SKN333" s="38"/>
      <c r="SKO333" s="38"/>
      <c r="SKP333" s="38"/>
      <c r="SKQ333" s="38"/>
      <c r="SKR333" s="38"/>
      <c r="SKS333" s="38"/>
      <c r="SKT333" s="38"/>
      <c r="SKU333" s="38"/>
      <c r="SKV333" s="38"/>
      <c r="SKW333" s="38"/>
      <c r="SKX333" s="38"/>
      <c r="SKY333" s="38"/>
      <c r="SKZ333" s="38"/>
      <c r="SLA333" s="38"/>
      <c r="SLB333" s="38"/>
      <c r="SLC333" s="38"/>
      <c r="SLD333" s="38"/>
      <c r="SLE333" s="38"/>
      <c r="SLF333" s="38"/>
      <c r="SLG333" s="38"/>
      <c r="SLH333" s="38"/>
      <c r="SLI333" s="38"/>
      <c r="SLJ333" s="38"/>
      <c r="SLK333" s="38"/>
      <c r="SLL333" s="38"/>
      <c r="SLM333" s="38"/>
      <c r="SLN333" s="38"/>
      <c r="SLO333" s="38"/>
      <c r="SLP333" s="38"/>
      <c r="SLQ333" s="38"/>
      <c r="SLR333" s="38"/>
      <c r="SLS333" s="38"/>
      <c r="SLT333" s="38"/>
      <c r="SLU333" s="38"/>
      <c r="SLV333" s="38"/>
      <c r="SLW333" s="38"/>
      <c r="SLX333" s="38"/>
      <c r="SLY333" s="38"/>
      <c r="SLZ333" s="38"/>
      <c r="SMA333" s="38"/>
      <c r="SMB333" s="38"/>
      <c r="SMC333" s="38"/>
      <c r="SMD333" s="38"/>
      <c r="SME333" s="38"/>
      <c r="SMF333" s="38"/>
      <c r="SMG333" s="38"/>
      <c r="SMH333" s="38"/>
      <c r="SMI333" s="38"/>
      <c r="SMJ333" s="38"/>
      <c r="SMK333" s="38"/>
      <c r="SML333" s="38"/>
      <c r="SMM333" s="38"/>
      <c r="SMN333" s="38"/>
      <c r="SMO333" s="38"/>
      <c r="SMP333" s="38"/>
      <c r="SMQ333" s="38"/>
      <c r="SMR333" s="38"/>
      <c r="SMS333" s="38"/>
      <c r="SMT333" s="38"/>
      <c r="SMU333" s="38"/>
      <c r="SMV333" s="38"/>
      <c r="SMW333" s="38"/>
      <c r="SMX333" s="38"/>
      <c r="SMY333" s="38"/>
      <c r="SMZ333" s="38"/>
      <c r="SNA333" s="38"/>
      <c r="SNB333" s="38"/>
      <c r="SNC333" s="38"/>
      <c r="SND333" s="38"/>
      <c r="SNE333" s="38"/>
      <c r="SNF333" s="38"/>
      <c r="SNG333" s="38"/>
      <c r="SNH333" s="38"/>
      <c r="SNI333" s="38"/>
      <c r="SNJ333" s="38"/>
      <c r="SNK333" s="38"/>
      <c r="SNL333" s="38"/>
      <c r="SNM333" s="38"/>
      <c r="SNN333" s="38"/>
      <c r="SNO333" s="38"/>
      <c r="SNP333" s="38"/>
      <c r="SNQ333" s="38"/>
      <c r="SNR333" s="38"/>
      <c r="SNS333" s="38"/>
      <c r="SNT333" s="38"/>
      <c r="SNU333" s="38"/>
      <c r="SNV333" s="38"/>
      <c r="SNW333" s="38"/>
      <c r="SNX333" s="38"/>
      <c r="SNY333" s="38"/>
      <c r="SNZ333" s="38"/>
      <c r="SOA333" s="38"/>
      <c r="SOB333" s="38"/>
      <c r="SOC333" s="38"/>
      <c r="SOD333" s="38"/>
      <c r="SOE333" s="38"/>
      <c r="SOF333" s="38"/>
      <c r="SOG333" s="38"/>
      <c r="SOH333" s="38"/>
      <c r="SOI333" s="38"/>
      <c r="SOJ333" s="38"/>
      <c r="SOK333" s="38"/>
      <c r="SOL333" s="38"/>
      <c r="SOM333" s="38"/>
      <c r="SON333" s="38"/>
      <c r="SOO333" s="38"/>
      <c r="SOP333" s="38"/>
      <c r="SOQ333" s="38"/>
      <c r="SOR333" s="38"/>
      <c r="SOS333" s="38"/>
      <c r="SOT333" s="38"/>
      <c r="SOU333" s="38"/>
      <c r="SOV333" s="38"/>
      <c r="SOW333" s="38"/>
      <c r="SOX333" s="38"/>
      <c r="SOY333" s="38"/>
      <c r="SOZ333" s="38"/>
      <c r="SPA333" s="38"/>
      <c r="SPB333" s="38"/>
      <c r="SPC333" s="38"/>
      <c r="SPD333" s="38"/>
      <c r="SPE333" s="38"/>
      <c r="SPF333" s="38"/>
      <c r="SPG333" s="38"/>
      <c r="SPH333" s="38"/>
      <c r="SPI333" s="38"/>
      <c r="SPJ333" s="38"/>
      <c r="SPK333" s="38"/>
      <c r="SPL333" s="38"/>
      <c r="SPM333" s="38"/>
      <c r="SPN333" s="38"/>
      <c r="SPO333" s="38"/>
      <c r="SPP333" s="38"/>
      <c r="SPQ333" s="38"/>
      <c r="SPR333" s="38"/>
      <c r="SPS333" s="38"/>
      <c r="SPT333" s="38"/>
      <c r="SPU333" s="38"/>
      <c r="SPV333" s="38"/>
      <c r="SPW333" s="38"/>
      <c r="SPX333" s="38"/>
      <c r="SPY333" s="38"/>
      <c r="SPZ333" s="38"/>
      <c r="SQA333" s="38"/>
      <c r="SQB333" s="38"/>
      <c r="SQC333" s="38"/>
      <c r="SQD333" s="38"/>
      <c r="SQE333" s="38"/>
      <c r="SQF333" s="38"/>
      <c r="SQG333" s="38"/>
      <c r="SQH333" s="38"/>
      <c r="SQI333" s="38"/>
      <c r="SQJ333" s="38"/>
      <c r="SQK333" s="38"/>
      <c r="SQL333" s="38"/>
      <c r="SQM333" s="38"/>
      <c r="SQN333" s="38"/>
      <c r="SQO333" s="38"/>
      <c r="SQP333" s="38"/>
      <c r="SQQ333" s="38"/>
      <c r="SQR333" s="38"/>
      <c r="SQS333" s="38"/>
      <c r="SQT333" s="38"/>
      <c r="SQU333" s="38"/>
      <c r="SQV333" s="38"/>
      <c r="SQW333" s="38"/>
      <c r="SQX333" s="38"/>
      <c r="SQY333" s="38"/>
      <c r="SQZ333" s="38"/>
      <c r="SRA333" s="38"/>
      <c r="SRB333" s="38"/>
      <c r="SRC333" s="38"/>
      <c r="SRD333" s="38"/>
      <c r="SRE333" s="38"/>
      <c r="SRF333" s="38"/>
      <c r="SRG333" s="38"/>
      <c r="SRH333" s="38"/>
      <c r="SRI333" s="38"/>
      <c r="SRJ333" s="38"/>
      <c r="SRK333" s="38"/>
      <c r="SRL333" s="38"/>
      <c r="SRM333" s="38"/>
      <c r="SRN333" s="38"/>
      <c r="SRO333" s="38"/>
      <c r="SRP333" s="38"/>
      <c r="SRQ333" s="38"/>
      <c r="SRR333" s="38"/>
      <c r="SRS333" s="38"/>
      <c r="SRT333" s="38"/>
      <c r="SRU333" s="38"/>
      <c r="SRV333" s="38"/>
      <c r="SRW333" s="38"/>
      <c r="SRX333" s="38"/>
      <c r="SRY333" s="38"/>
      <c r="SRZ333" s="38"/>
      <c r="SSA333" s="38"/>
      <c r="SSB333" s="38"/>
      <c r="SSC333" s="38"/>
      <c r="SSD333" s="38"/>
      <c r="SSE333" s="38"/>
      <c r="SSF333" s="38"/>
      <c r="SSG333" s="38"/>
      <c r="SSH333" s="38"/>
      <c r="SSI333" s="38"/>
      <c r="SSJ333" s="38"/>
      <c r="SSK333" s="38"/>
      <c r="SSL333" s="38"/>
      <c r="SSM333" s="38"/>
      <c r="SSN333" s="38"/>
      <c r="SSO333" s="38"/>
      <c r="SSP333" s="38"/>
      <c r="SSQ333" s="38"/>
      <c r="SSR333" s="38"/>
      <c r="SSS333" s="38"/>
      <c r="SST333" s="38"/>
      <c r="SSU333" s="38"/>
      <c r="SSV333" s="38"/>
      <c r="SSW333" s="38"/>
      <c r="SSX333" s="38"/>
      <c r="SSY333" s="38"/>
      <c r="SSZ333" s="38"/>
      <c r="STA333" s="38"/>
      <c r="STB333" s="38"/>
      <c r="STC333" s="38"/>
      <c r="STD333" s="38"/>
      <c r="STE333" s="38"/>
      <c r="STF333" s="38"/>
      <c r="STG333" s="38"/>
      <c r="STH333" s="38"/>
      <c r="STI333" s="38"/>
      <c r="STJ333" s="38"/>
      <c r="STK333" s="38"/>
      <c r="STL333" s="38"/>
      <c r="STM333" s="38"/>
      <c r="STN333" s="38"/>
      <c r="STO333" s="38"/>
      <c r="STP333" s="38"/>
      <c r="STQ333" s="38"/>
      <c r="STR333" s="38"/>
      <c r="STS333" s="38"/>
      <c r="STT333" s="38"/>
      <c r="STU333" s="38"/>
      <c r="STV333" s="38"/>
      <c r="STW333" s="38"/>
      <c r="STX333" s="38"/>
      <c r="STY333" s="38"/>
      <c r="STZ333" s="38"/>
      <c r="SUA333" s="38"/>
      <c r="SUB333" s="38"/>
      <c r="SUC333" s="38"/>
      <c r="SUD333" s="38"/>
      <c r="SUE333" s="38"/>
      <c r="SUF333" s="38"/>
      <c r="SUG333" s="38"/>
      <c r="SUH333" s="38"/>
      <c r="SUI333" s="38"/>
      <c r="SUJ333" s="38"/>
      <c r="SUK333" s="38"/>
      <c r="SUL333" s="38"/>
      <c r="SUM333" s="38"/>
      <c r="SUN333" s="38"/>
      <c r="SUO333" s="38"/>
      <c r="SUP333" s="38"/>
      <c r="SUQ333" s="38"/>
      <c r="SUR333" s="38"/>
      <c r="SUS333" s="38"/>
      <c r="SUT333" s="38"/>
      <c r="SUU333" s="38"/>
      <c r="SUV333" s="38"/>
      <c r="SUW333" s="38"/>
      <c r="SUX333" s="38"/>
      <c r="SUY333" s="38"/>
      <c r="SUZ333" s="38"/>
      <c r="SVA333" s="38"/>
      <c r="SVB333" s="38"/>
      <c r="SVC333" s="38"/>
      <c r="SVD333" s="38"/>
      <c r="SVE333" s="38"/>
      <c r="SVF333" s="38"/>
      <c r="SVG333" s="38"/>
      <c r="SVH333" s="38"/>
      <c r="SVI333" s="38"/>
      <c r="SVJ333" s="38"/>
      <c r="SVK333" s="38"/>
      <c r="SVL333" s="38"/>
      <c r="SVM333" s="38"/>
      <c r="SVN333" s="38"/>
      <c r="SVO333" s="38"/>
      <c r="SVP333" s="38"/>
      <c r="SVQ333" s="38"/>
      <c r="SVR333" s="38"/>
      <c r="SVS333" s="38"/>
      <c r="SVT333" s="38"/>
      <c r="SVU333" s="38"/>
      <c r="SVV333" s="38"/>
      <c r="SVW333" s="38"/>
      <c r="SVX333" s="38"/>
      <c r="SVY333" s="38"/>
      <c r="SVZ333" s="38"/>
      <c r="SWA333" s="38"/>
      <c r="SWB333" s="38"/>
      <c r="SWC333" s="38"/>
      <c r="SWD333" s="38"/>
      <c r="SWE333" s="38"/>
      <c r="SWF333" s="38"/>
      <c r="SWG333" s="38"/>
      <c r="SWH333" s="38"/>
      <c r="SWI333" s="38"/>
      <c r="SWJ333" s="38"/>
      <c r="SWK333" s="38"/>
      <c r="SWL333" s="38"/>
      <c r="SWM333" s="38"/>
      <c r="SWN333" s="38"/>
      <c r="SWO333" s="38"/>
      <c r="SWP333" s="38"/>
      <c r="SWQ333" s="38"/>
      <c r="SWR333" s="38"/>
      <c r="SWS333" s="38"/>
      <c r="SWT333" s="38"/>
      <c r="SWU333" s="38"/>
      <c r="SWV333" s="38"/>
      <c r="SWW333" s="38"/>
      <c r="SWX333" s="38"/>
      <c r="SWY333" s="38"/>
      <c r="SWZ333" s="38"/>
      <c r="SXA333" s="38"/>
      <c r="SXB333" s="38"/>
      <c r="SXC333" s="38"/>
      <c r="SXD333" s="38"/>
      <c r="SXE333" s="38"/>
      <c r="SXF333" s="38"/>
      <c r="SXG333" s="38"/>
      <c r="SXH333" s="38"/>
      <c r="SXI333" s="38"/>
      <c r="SXJ333" s="38"/>
      <c r="SXK333" s="38"/>
      <c r="SXL333" s="38"/>
      <c r="SXM333" s="38"/>
      <c r="SXN333" s="38"/>
      <c r="SXO333" s="38"/>
      <c r="SXP333" s="38"/>
      <c r="SXQ333" s="38"/>
      <c r="SXR333" s="38"/>
      <c r="SXS333" s="38"/>
      <c r="SXT333" s="38"/>
      <c r="SXU333" s="38"/>
      <c r="SXV333" s="38"/>
      <c r="SXW333" s="38"/>
      <c r="SXX333" s="38"/>
      <c r="SXY333" s="38"/>
      <c r="SXZ333" s="38"/>
      <c r="SYA333" s="38"/>
      <c r="SYB333" s="38"/>
      <c r="SYC333" s="38"/>
      <c r="SYD333" s="38"/>
      <c r="SYE333" s="38"/>
      <c r="SYF333" s="38"/>
      <c r="SYG333" s="38"/>
      <c r="SYH333" s="38"/>
      <c r="SYI333" s="38"/>
      <c r="SYJ333" s="38"/>
      <c r="SYK333" s="38"/>
      <c r="SYL333" s="38"/>
      <c r="SYM333" s="38"/>
      <c r="SYN333" s="38"/>
      <c r="SYO333" s="38"/>
      <c r="SYP333" s="38"/>
      <c r="SYQ333" s="38"/>
      <c r="SYR333" s="38"/>
      <c r="SYS333" s="38"/>
      <c r="SYT333" s="38"/>
      <c r="SYU333" s="38"/>
      <c r="SYV333" s="38"/>
      <c r="SYW333" s="38"/>
      <c r="SYX333" s="38"/>
      <c r="SYY333" s="38"/>
      <c r="SYZ333" s="38"/>
      <c r="SZA333" s="38"/>
      <c r="SZB333" s="38"/>
      <c r="SZC333" s="38"/>
      <c r="SZD333" s="38"/>
      <c r="SZE333" s="38"/>
      <c r="SZF333" s="38"/>
      <c r="SZG333" s="38"/>
      <c r="SZH333" s="38"/>
      <c r="SZI333" s="38"/>
      <c r="SZJ333" s="38"/>
      <c r="SZK333" s="38"/>
      <c r="SZL333" s="38"/>
      <c r="SZM333" s="38"/>
      <c r="SZN333" s="38"/>
      <c r="SZO333" s="38"/>
      <c r="SZP333" s="38"/>
      <c r="SZQ333" s="38"/>
      <c r="SZR333" s="38"/>
      <c r="SZS333" s="38"/>
      <c r="SZT333" s="38"/>
      <c r="SZU333" s="38"/>
      <c r="SZV333" s="38"/>
      <c r="SZW333" s="38"/>
      <c r="SZX333" s="38"/>
      <c r="SZY333" s="38"/>
      <c r="SZZ333" s="38"/>
      <c r="TAA333" s="38"/>
      <c r="TAB333" s="38"/>
      <c r="TAC333" s="38"/>
      <c r="TAD333" s="38"/>
      <c r="TAE333" s="38"/>
      <c r="TAF333" s="38"/>
      <c r="TAG333" s="38"/>
      <c r="TAH333" s="38"/>
      <c r="TAI333" s="38"/>
      <c r="TAJ333" s="38"/>
      <c r="TAK333" s="38"/>
      <c r="TAL333" s="38"/>
      <c r="TAM333" s="38"/>
      <c r="TAN333" s="38"/>
      <c r="TAO333" s="38"/>
      <c r="TAP333" s="38"/>
      <c r="TAQ333" s="38"/>
      <c r="TAR333" s="38"/>
      <c r="TAS333" s="38"/>
      <c r="TAT333" s="38"/>
      <c r="TAU333" s="38"/>
      <c r="TAV333" s="38"/>
      <c r="TAW333" s="38"/>
      <c r="TAX333" s="38"/>
      <c r="TAY333" s="38"/>
      <c r="TAZ333" s="38"/>
      <c r="TBA333" s="38"/>
      <c r="TBB333" s="38"/>
      <c r="TBC333" s="38"/>
      <c r="TBD333" s="38"/>
      <c r="TBE333" s="38"/>
      <c r="TBF333" s="38"/>
      <c r="TBG333" s="38"/>
      <c r="TBH333" s="38"/>
      <c r="TBI333" s="38"/>
      <c r="TBJ333" s="38"/>
      <c r="TBK333" s="38"/>
      <c r="TBL333" s="38"/>
      <c r="TBM333" s="38"/>
      <c r="TBN333" s="38"/>
      <c r="TBO333" s="38"/>
      <c r="TBP333" s="38"/>
      <c r="TBQ333" s="38"/>
      <c r="TBR333" s="38"/>
      <c r="TBS333" s="38"/>
      <c r="TBT333" s="38"/>
      <c r="TBU333" s="38"/>
      <c r="TBV333" s="38"/>
      <c r="TBW333" s="38"/>
      <c r="TBX333" s="38"/>
      <c r="TBY333" s="38"/>
      <c r="TBZ333" s="38"/>
      <c r="TCA333" s="38"/>
      <c r="TCB333" s="38"/>
      <c r="TCC333" s="38"/>
      <c r="TCD333" s="38"/>
      <c r="TCE333" s="38"/>
      <c r="TCF333" s="38"/>
      <c r="TCG333" s="38"/>
      <c r="TCH333" s="38"/>
      <c r="TCI333" s="38"/>
      <c r="TCJ333" s="38"/>
      <c r="TCK333" s="38"/>
      <c r="TCL333" s="38"/>
      <c r="TCM333" s="38"/>
      <c r="TCN333" s="38"/>
      <c r="TCO333" s="38"/>
      <c r="TCP333" s="38"/>
      <c r="TCQ333" s="38"/>
      <c r="TCR333" s="38"/>
      <c r="TCS333" s="38"/>
      <c r="TCT333" s="38"/>
      <c r="TCU333" s="38"/>
      <c r="TCV333" s="38"/>
      <c r="TCW333" s="38"/>
      <c r="TCX333" s="38"/>
      <c r="TCY333" s="38"/>
      <c r="TCZ333" s="38"/>
      <c r="TDA333" s="38"/>
      <c r="TDB333" s="38"/>
      <c r="TDC333" s="38"/>
      <c r="TDD333" s="38"/>
      <c r="TDE333" s="38"/>
      <c r="TDF333" s="38"/>
      <c r="TDG333" s="38"/>
      <c r="TDH333" s="38"/>
      <c r="TDI333" s="38"/>
      <c r="TDJ333" s="38"/>
      <c r="TDK333" s="38"/>
      <c r="TDL333" s="38"/>
      <c r="TDM333" s="38"/>
      <c r="TDN333" s="38"/>
      <c r="TDO333" s="38"/>
      <c r="TDP333" s="38"/>
      <c r="TDQ333" s="38"/>
      <c r="TDR333" s="38"/>
      <c r="TDS333" s="38"/>
      <c r="TDT333" s="38"/>
      <c r="TDU333" s="38"/>
      <c r="TDV333" s="38"/>
      <c r="TDW333" s="38"/>
      <c r="TDX333" s="38"/>
      <c r="TDY333" s="38"/>
      <c r="TDZ333" s="38"/>
      <c r="TEA333" s="38"/>
      <c r="TEB333" s="38"/>
      <c r="TEC333" s="38"/>
      <c r="TED333" s="38"/>
      <c r="TEE333" s="38"/>
      <c r="TEF333" s="38"/>
      <c r="TEG333" s="38"/>
      <c r="TEH333" s="38"/>
      <c r="TEI333" s="38"/>
      <c r="TEJ333" s="38"/>
      <c r="TEK333" s="38"/>
      <c r="TEL333" s="38"/>
      <c r="TEM333" s="38"/>
      <c r="TEN333" s="38"/>
      <c r="TEO333" s="38"/>
      <c r="TEP333" s="38"/>
      <c r="TEQ333" s="38"/>
      <c r="TER333" s="38"/>
      <c r="TES333" s="38"/>
      <c r="TET333" s="38"/>
      <c r="TEU333" s="38"/>
      <c r="TEV333" s="38"/>
      <c r="TEW333" s="38"/>
      <c r="TEX333" s="38"/>
      <c r="TEY333" s="38"/>
      <c r="TEZ333" s="38"/>
      <c r="TFA333" s="38"/>
      <c r="TFB333" s="38"/>
      <c r="TFC333" s="38"/>
      <c r="TFD333" s="38"/>
      <c r="TFE333" s="38"/>
      <c r="TFF333" s="38"/>
      <c r="TFG333" s="38"/>
      <c r="TFH333" s="38"/>
      <c r="TFI333" s="38"/>
      <c r="TFJ333" s="38"/>
      <c r="TFK333" s="38"/>
      <c r="TFL333" s="38"/>
      <c r="TFM333" s="38"/>
      <c r="TFN333" s="38"/>
      <c r="TFO333" s="38"/>
      <c r="TFP333" s="38"/>
      <c r="TFQ333" s="38"/>
      <c r="TFR333" s="38"/>
      <c r="TFS333" s="38"/>
      <c r="TFT333" s="38"/>
      <c r="TFU333" s="38"/>
      <c r="TFV333" s="38"/>
      <c r="TFW333" s="38"/>
      <c r="TFX333" s="38"/>
      <c r="TFY333" s="38"/>
      <c r="TFZ333" s="38"/>
      <c r="TGA333" s="38"/>
      <c r="TGB333" s="38"/>
      <c r="TGC333" s="38"/>
      <c r="TGD333" s="38"/>
      <c r="TGE333" s="38"/>
      <c r="TGF333" s="38"/>
      <c r="TGG333" s="38"/>
      <c r="TGH333" s="38"/>
      <c r="TGI333" s="38"/>
      <c r="TGJ333" s="38"/>
      <c r="TGK333" s="38"/>
      <c r="TGL333" s="38"/>
      <c r="TGM333" s="38"/>
      <c r="TGN333" s="38"/>
      <c r="TGO333" s="38"/>
      <c r="TGP333" s="38"/>
      <c r="TGQ333" s="38"/>
      <c r="TGR333" s="38"/>
      <c r="TGS333" s="38"/>
      <c r="TGT333" s="38"/>
      <c r="TGU333" s="38"/>
      <c r="TGV333" s="38"/>
      <c r="TGW333" s="38"/>
      <c r="TGX333" s="38"/>
      <c r="TGY333" s="38"/>
      <c r="TGZ333" s="38"/>
      <c r="THA333" s="38"/>
      <c r="THB333" s="38"/>
      <c r="THC333" s="38"/>
      <c r="THD333" s="38"/>
      <c r="THE333" s="38"/>
      <c r="THF333" s="38"/>
      <c r="THG333" s="38"/>
      <c r="THH333" s="38"/>
      <c r="THI333" s="38"/>
      <c r="THJ333" s="38"/>
      <c r="THK333" s="38"/>
      <c r="THL333" s="38"/>
      <c r="THM333" s="38"/>
      <c r="THN333" s="38"/>
      <c r="THO333" s="38"/>
      <c r="THP333" s="38"/>
      <c r="THQ333" s="38"/>
      <c r="THR333" s="38"/>
      <c r="THS333" s="38"/>
      <c r="THT333" s="38"/>
      <c r="THU333" s="38"/>
      <c r="THV333" s="38"/>
      <c r="THW333" s="38"/>
      <c r="THX333" s="38"/>
      <c r="THY333" s="38"/>
      <c r="THZ333" s="38"/>
      <c r="TIA333" s="38"/>
      <c r="TIB333" s="38"/>
      <c r="TIC333" s="38"/>
      <c r="TID333" s="38"/>
      <c r="TIE333" s="38"/>
      <c r="TIF333" s="38"/>
      <c r="TIG333" s="38"/>
      <c r="TIH333" s="38"/>
      <c r="TII333" s="38"/>
      <c r="TIJ333" s="38"/>
      <c r="TIK333" s="38"/>
      <c r="TIL333" s="38"/>
      <c r="TIM333" s="38"/>
      <c r="TIN333" s="38"/>
      <c r="TIO333" s="38"/>
      <c r="TIP333" s="38"/>
      <c r="TIQ333" s="38"/>
      <c r="TIR333" s="38"/>
      <c r="TIS333" s="38"/>
      <c r="TIT333" s="38"/>
      <c r="TIU333" s="38"/>
      <c r="TIV333" s="38"/>
      <c r="TIW333" s="38"/>
      <c r="TIX333" s="38"/>
      <c r="TIY333" s="38"/>
      <c r="TIZ333" s="38"/>
      <c r="TJA333" s="38"/>
      <c r="TJB333" s="38"/>
      <c r="TJC333" s="38"/>
      <c r="TJD333" s="38"/>
      <c r="TJE333" s="38"/>
      <c r="TJF333" s="38"/>
      <c r="TJG333" s="38"/>
      <c r="TJH333" s="38"/>
      <c r="TJI333" s="38"/>
      <c r="TJJ333" s="38"/>
      <c r="TJK333" s="38"/>
      <c r="TJL333" s="38"/>
      <c r="TJM333" s="38"/>
      <c r="TJN333" s="38"/>
      <c r="TJO333" s="38"/>
      <c r="TJP333" s="38"/>
      <c r="TJQ333" s="38"/>
      <c r="TJR333" s="38"/>
      <c r="TJS333" s="38"/>
      <c r="TJT333" s="38"/>
      <c r="TJU333" s="38"/>
      <c r="TJV333" s="38"/>
      <c r="TJW333" s="38"/>
      <c r="TJX333" s="38"/>
      <c r="TJY333" s="38"/>
      <c r="TJZ333" s="38"/>
      <c r="TKA333" s="38"/>
      <c r="TKB333" s="38"/>
      <c r="TKC333" s="38"/>
      <c r="TKD333" s="38"/>
      <c r="TKE333" s="38"/>
      <c r="TKF333" s="38"/>
      <c r="TKG333" s="38"/>
      <c r="TKH333" s="38"/>
      <c r="TKI333" s="38"/>
      <c r="TKJ333" s="38"/>
      <c r="TKK333" s="38"/>
      <c r="TKL333" s="38"/>
      <c r="TKM333" s="38"/>
      <c r="TKN333" s="38"/>
      <c r="TKO333" s="38"/>
      <c r="TKP333" s="38"/>
      <c r="TKQ333" s="38"/>
      <c r="TKR333" s="38"/>
      <c r="TKS333" s="38"/>
      <c r="TKT333" s="38"/>
      <c r="TKU333" s="38"/>
      <c r="TKV333" s="38"/>
      <c r="TKW333" s="38"/>
      <c r="TKX333" s="38"/>
      <c r="TKY333" s="38"/>
      <c r="TKZ333" s="38"/>
      <c r="TLA333" s="38"/>
      <c r="TLB333" s="38"/>
      <c r="TLC333" s="38"/>
      <c r="TLD333" s="38"/>
      <c r="TLE333" s="38"/>
      <c r="TLF333" s="38"/>
      <c r="TLG333" s="38"/>
      <c r="TLH333" s="38"/>
      <c r="TLI333" s="38"/>
      <c r="TLJ333" s="38"/>
      <c r="TLK333" s="38"/>
      <c r="TLL333" s="38"/>
      <c r="TLM333" s="38"/>
      <c r="TLN333" s="38"/>
      <c r="TLO333" s="38"/>
      <c r="TLP333" s="38"/>
      <c r="TLQ333" s="38"/>
      <c r="TLR333" s="38"/>
      <c r="TLS333" s="38"/>
      <c r="TLT333" s="38"/>
      <c r="TLU333" s="38"/>
      <c r="TLV333" s="38"/>
      <c r="TLW333" s="38"/>
      <c r="TLX333" s="38"/>
      <c r="TLY333" s="38"/>
      <c r="TLZ333" s="38"/>
      <c r="TMA333" s="38"/>
      <c r="TMB333" s="38"/>
      <c r="TMC333" s="38"/>
      <c r="TMD333" s="38"/>
      <c r="TME333" s="38"/>
      <c r="TMF333" s="38"/>
      <c r="TMG333" s="38"/>
      <c r="TMH333" s="38"/>
      <c r="TMI333" s="38"/>
      <c r="TMJ333" s="38"/>
      <c r="TMK333" s="38"/>
      <c r="TML333" s="38"/>
      <c r="TMM333" s="38"/>
      <c r="TMN333" s="38"/>
      <c r="TMO333" s="38"/>
      <c r="TMP333" s="38"/>
      <c r="TMQ333" s="38"/>
      <c r="TMR333" s="38"/>
      <c r="TMS333" s="38"/>
      <c r="TMT333" s="38"/>
      <c r="TMU333" s="38"/>
      <c r="TMV333" s="38"/>
      <c r="TMW333" s="38"/>
      <c r="TMX333" s="38"/>
      <c r="TMY333" s="38"/>
      <c r="TMZ333" s="38"/>
      <c r="TNA333" s="38"/>
      <c r="TNB333" s="38"/>
      <c r="TNC333" s="38"/>
      <c r="TND333" s="38"/>
      <c r="TNE333" s="38"/>
      <c r="TNF333" s="38"/>
      <c r="TNG333" s="38"/>
      <c r="TNH333" s="38"/>
      <c r="TNI333" s="38"/>
      <c r="TNJ333" s="38"/>
      <c r="TNK333" s="38"/>
      <c r="TNL333" s="38"/>
      <c r="TNM333" s="38"/>
      <c r="TNN333" s="38"/>
      <c r="TNO333" s="38"/>
      <c r="TNP333" s="38"/>
      <c r="TNQ333" s="38"/>
      <c r="TNR333" s="38"/>
      <c r="TNS333" s="38"/>
      <c r="TNT333" s="38"/>
      <c r="TNU333" s="38"/>
      <c r="TNV333" s="38"/>
      <c r="TNW333" s="38"/>
      <c r="TNX333" s="38"/>
      <c r="TNY333" s="38"/>
      <c r="TNZ333" s="38"/>
      <c r="TOA333" s="38"/>
      <c r="TOB333" s="38"/>
      <c r="TOC333" s="38"/>
      <c r="TOD333" s="38"/>
      <c r="TOE333" s="38"/>
      <c r="TOF333" s="38"/>
      <c r="TOG333" s="38"/>
      <c r="TOH333" s="38"/>
      <c r="TOI333" s="38"/>
      <c r="TOJ333" s="38"/>
      <c r="TOK333" s="38"/>
      <c r="TOL333" s="38"/>
      <c r="TOM333" s="38"/>
      <c r="TON333" s="38"/>
      <c r="TOO333" s="38"/>
      <c r="TOP333" s="38"/>
      <c r="TOQ333" s="38"/>
      <c r="TOR333" s="38"/>
      <c r="TOS333" s="38"/>
      <c r="TOT333" s="38"/>
      <c r="TOU333" s="38"/>
      <c r="TOV333" s="38"/>
      <c r="TOW333" s="38"/>
      <c r="TOX333" s="38"/>
      <c r="TOY333" s="38"/>
      <c r="TOZ333" s="38"/>
      <c r="TPA333" s="38"/>
      <c r="TPB333" s="38"/>
      <c r="TPC333" s="38"/>
      <c r="TPD333" s="38"/>
      <c r="TPE333" s="38"/>
      <c r="TPF333" s="38"/>
      <c r="TPG333" s="38"/>
      <c r="TPH333" s="38"/>
      <c r="TPI333" s="38"/>
      <c r="TPJ333" s="38"/>
      <c r="TPK333" s="38"/>
      <c r="TPL333" s="38"/>
      <c r="TPM333" s="38"/>
      <c r="TPN333" s="38"/>
      <c r="TPO333" s="38"/>
      <c r="TPP333" s="38"/>
      <c r="TPQ333" s="38"/>
      <c r="TPR333" s="38"/>
      <c r="TPS333" s="38"/>
      <c r="TPT333" s="38"/>
      <c r="TPU333" s="38"/>
      <c r="TPV333" s="38"/>
      <c r="TPW333" s="38"/>
      <c r="TPX333" s="38"/>
      <c r="TPY333" s="38"/>
      <c r="TPZ333" s="38"/>
      <c r="TQA333" s="38"/>
      <c r="TQB333" s="38"/>
      <c r="TQC333" s="38"/>
      <c r="TQD333" s="38"/>
      <c r="TQE333" s="38"/>
      <c r="TQF333" s="38"/>
      <c r="TQG333" s="38"/>
      <c r="TQH333" s="38"/>
      <c r="TQI333" s="38"/>
      <c r="TQJ333" s="38"/>
      <c r="TQK333" s="38"/>
      <c r="TQL333" s="38"/>
      <c r="TQM333" s="38"/>
      <c r="TQN333" s="38"/>
      <c r="TQO333" s="38"/>
      <c r="TQP333" s="38"/>
      <c r="TQQ333" s="38"/>
      <c r="TQR333" s="38"/>
      <c r="TQS333" s="38"/>
      <c r="TQT333" s="38"/>
      <c r="TQU333" s="38"/>
      <c r="TQV333" s="38"/>
      <c r="TQW333" s="38"/>
      <c r="TQX333" s="38"/>
      <c r="TQY333" s="38"/>
      <c r="TQZ333" s="38"/>
      <c r="TRA333" s="38"/>
      <c r="TRB333" s="38"/>
      <c r="TRC333" s="38"/>
      <c r="TRD333" s="38"/>
      <c r="TRE333" s="38"/>
      <c r="TRF333" s="38"/>
      <c r="TRG333" s="38"/>
      <c r="TRH333" s="38"/>
      <c r="TRI333" s="38"/>
      <c r="TRJ333" s="38"/>
      <c r="TRK333" s="38"/>
      <c r="TRL333" s="38"/>
      <c r="TRM333" s="38"/>
      <c r="TRN333" s="38"/>
      <c r="TRO333" s="38"/>
      <c r="TRP333" s="38"/>
      <c r="TRQ333" s="38"/>
      <c r="TRR333" s="38"/>
      <c r="TRS333" s="38"/>
      <c r="TRT333" s="38"/>
      <c r="TRU333" s="38"/>
      <c r="TRV333" s="38"/>
      <c r="TRW333" s="38"/>
      <c r="TRX333" s="38"/>
      <c r="TRY333" s="38"/>
      <c r="TRZ333" s="38"/>
      <c r="TSA333" s="38"/>
      <c r="TSB333" s="38"/>
      <c r="TSC333" s="38"/>
      <c r="TSD333" s="38"/>
      <c r="TSE333" s="38"/>
      <c r="TSF333" s="38"/>
      <c r="TSG333" s="38"/>
      <c r="TSH333" s="38"/>
      <c r="TSI333" s="38"/>
      <c r="TSJ333" s="38"/>
      <c r="TSK333" s="38"/>
      <c r="TSL333" s="38"/>
      <c r="TSM333" s="38"/>
      <c r="TSN333" s="38"/>
      <c r="TSO333" s="38"/>
      <c r="TSP333" s="38"/>
      <c r="TSQ333" s="38"/>
      <c r="TSR333" s="38"/>
      <c r="TSS333" s="38"/>
      <c r="TST333" s="38"/>
      <c r="TSU333" s="38"/>
      <c r="TSV333" s="38"/>
      <c r="TSW333" s="38"/>
      <c r="TSX333" s="38"/>
      <c r="TSY333" s="38"/>
      <c r="TSZ333" s="38"/>
      <c r="TTA333" s="38"/>
      <c r="TTB333" s="38"/>
      <c r="TTC333" s="38"/>
      <c r="TTD333" s="38"/>
      <c r="TTE333" s="38"/>
      <c r="TTF333" s="38"/>
      <c r="TTG333" s="38"/>
      <c r="TTH333" s="38"/>
      <c r="TTI333" s="38"/>
      <c r="TTJ333" s="38"/>
      <c r="TTK333" s="38"/>
      <c r="TTL333" s="38"/>
      <c r="TTM333" s="38"/>
      <c r="TTN333" s="38"/>
      <c r="TTO333" s="38"/>
      <c r="TTP333" s="38"/>
      <c r="TTQ333" s="38"/>
      <c r="TTR333" s="38"/>
      <c r="TTS333" s="38"/>
      <c r="TTT333" s="38"/>
      <c r="TTU333" s="38"/>
      <c r="TTV333" s="38"/>
      <c r="TTW333" s="38"/>
      <c r="TTX333" s="38"/>
      <c r="TTY333" s="38"/>
      <c r="TTZ333" s="38"/>
      <c r="TUA333" s="38"/>
      <c r="TUB333" s="38"/>
      <c r="TUC333" s="38"/>
      <c r="TUD333" s="38"/>
      <c r="TUE333" s="38"/>
      <c r="TUF333" s="38"/>
      <c r="TUG333" s="38"/>
      <c r="TUH333" s="38"/>
      <c r="TUI333" s="38"/>
      <c r="TUJ333" s="38"/>
      <c r="TUK333" s="38"/>
      <c r="TUL333" s="38"/>
      <c r="TUM333" s="38"/>
      <c r="TUN333" s="38"/>
      <c r="TUO333" s="38"/>
      <c r="TUP333" s="38"/>
      <c r="TUQ333" s="38"/>
      <c r="TUR333" s="38"/>
      <c r="TUS333" s="38"/>
      <c r="TUT333" s="38"/>
      <c r="TUU333" s="38"/>
      <c r="TUV333" s="38"/>
      <c r="TUW333" s="38"/>
      <c r="TUX333" s="38"/>
      <c r="TUY333" s="38"/>
      <c r="TUZ333" s="38"/>
      <c r="TVA333" s="38"/>
      <c r="TVB333" s="38"/>
      <c r="TVC333" s="38"/>
      <c r="TVD333" s="38"/>
      <c r="TVE333" s="38"/>
      <c r="TVF333" s="38"/>
      <c r="TVG333" s="38"/>
      <c r="TVH333" s="38"/>
      <c r="TVI333" s="38"/>
      <c r="TVJ333" s="38"/>
      <c r="TVK333" s="38"/>
      <c r="TVL333" s="38"/>
      <c r="TVM333" s="38"/>
      <c r="TVN333" s="38"/>
      <c r="TVO333" s="38"/>
      <c r="TVP333" s="38"/>
      <c r="TVQ333" s="38"/>
      <c r="TVR333" s="38"/>
      <c r="TVS333" s="38"/>
      <c r="TVT333" s="38"/>
      <c r="TVU333" s="38"/>
      <c r="TVV333" s="38"/>
      <c r="TVW333" s="38"/>
      <c r="TVX333" s="38"/>
      <c r="TVY333" s="38"/>
      <c r="TVZ333" s="38"/>
      <c r="TWA333" s="38"/>
      <c r="TWB333" s="38"/>
      <c r="TWC333" s="38"/>
      <c r="TWD333" s="38"/>
      <c r="TWE333" s="38"/>
      <c r="TWF333" s="38"/>
      <c r="TWG333" s="38"/>
      <c r="TWH333" s="38"/>
      <c r="TWI333" s="38"/>
      <c r="TWJ333" s="38"/>
      <c r="TWK333" s="38"/>
      <c r="TWL333" s="38"/>
      <c r="TWM333" s="38"/>
      <c r="TWN333" s="38"/>
      <c r="TWO333" s="38"/>
      <c r="TWP333" s="38"/>
      <c r="TWQ333" s="38"/>
      <c r="TWR333" s="38"/>
      <c r="TWS333" s="38"/>
      <c r="TWT333" s="38"/>
      <c r="TWU333" s="38"/>
      <c r="TWV333" s="38"/>
      <c r="TWW333" s="38"/>
      <c r="TWX333" s="38"/>
      <c r="TWY333" s="38"/>
      <c r="TWZ333" s="38"/>
      <c r="TXA333" s="38"/>
      <c r="TXB333" s="38"/>
      <c r="TXC333" s="38"/>
      <c r="TXD333" s="38"/>
      <c r="TXE333" s="38"/>
      <c r="TXF333" s="38"/>
      <c r="TXG333" s="38"/>
      <c r="TXH333" s="38"/>
      <c r="TXI333" s="38"/>
      <c r="TXJ333" s="38"/>
      <c r="TXK333" s="38"/>
      <c r="TXL333" s="38"/>
      <c r="TXM333" s="38"/>
      <c r="TXN333" s="38"/>
      <c r="TXO333" s="38"/>
      <c r="TXP333" s="38"/>
      <c r="TXQ333" s="38"/>
      <c r="TXR333" s="38"/>
      <c r="TXS333" s="38"/>
      <c r="TXT333" s="38"/>
      <c r="TXU333" s="38"/>
      <c r="TXV333" s="38"/>
      <c r="TXW333" s="38"/>
      <c r="TXX333" s="38"/>
      <c r="TXY333" s="38"/>
      <c r="TXZ333" s="38"/>
      <c r="TYA333" s="38"/>
      <c r="TYB333" s="38"/>
      <c r="TYC333" s="38"/>
      <c r="TYD333" s="38"/>
      <c r="TYE333" s="38"/>
      <c r="TYF333" s="38"/>
      <c r="TYG333" s="38"/>
      <c r="TYH333" s="38"/>
      <c r="TYI333" s="38"/>
      <c r="TYJ333" s="38"/>
      <c r="TYK333" s="38"/>
      <c r="TYL333" s="38"/>
      <c r="TYM333" s="38"/>
      <c r="TYN333" s="38"/>
      <c r="TYO333" s="38"/>
      <c r="TYP333" s="38"/>
      <c r="TYQ333" s="38"/>
      <c r="TYR333" s="38"/>
      <c r="TYS333" s="38"/>
      <c r="TYT333" s="38"/>
      <c r="TYU333" s="38"/>
      <c r="TYV333" s="38"/>
      <c r="TYW333" s="38"/>
      <c r="TYX333" s="38"/>
      <c r="TYY333" s="38"/>
      <c r="TYZ333" s="38"/>
      <c r="TZA333" s="38"/>
      <c r="TZB333" s="38"/>
      <c r="TZC333" s="38"/>
      <c r="TZD333" s="38"/>
      <c r="TZE333" s="38"/>
      <c r="TZF333" s="38"/>
      <c r="TZG333" s="38"/>
      <c r="TZH333" s="38"/>
      <c r="TZI333" s="38"/>
      <c r="TZJ333" s="38"/>
      <c r="TZK333" s="38"/>
      <c r="TZL333" s="38"/>
      <c r="TZM333" s="38"/>
      <c r="TZN333" s="38"/>
      <c r="TZO333" s="38"/>
      <c r="TZP333" s="38"/>
      <c r="TZQ333" s="38"/>
      <c r="TZR333" s="38"/>
      <c r="TZS333" s="38"/>
      <c r="TZT333" s="38"/>
      <c r="TZU333" s="38"/>
      <c r="TZV333" s="38"/>
      <c r="TZW333" s="38"/>
      <c r="TZX333" s="38"/>
      <c r="TZY333" s="38"/>
      <c r="TZZ333" s="38"/>
      <c r="UAA333" s="38"/>
      <c r="UAB333" s="38"/>
      <c r="UAC333" s="38"/>
      <c r="UAD333" s="38"/>
      <c r="UAE333" s="38"/>
      <c r="UAF333" s="38"/>
      <c r="UAG333" s="38"/>
      <c r="UAH333" s="38"/>
      <c r="UAI333" s="38"/>
      <c r="UAJ333" s="38"/>
      <c r="UAK333" s="38"/>
      <c r="UAL333" s="38"/>
      <c r="UAM333" s="38"/>
      <c r="UAN333" s="38"/>
      <c r="UAO333" s="38"/>
      <c r="UAP333" s="38"/>
      <c r="UAQ333" s="38"/>
      <c r="UAR333" s="38"/>
      <c r="UAS333" s="38"/>
      <c r="UAT333" s="38"/>
      <c r="UAU333" s="38"/>
      <c r="UAV333" s="38"/>
      <c r="UAW333" s="38"/>
      <c r="UAX333" s="38"/>
      <c r="UAY333" s="38"/>
      <c r="UAZ333" s="38"/>
      <c r="UBA333" s="38"/>
      <c r="UBB333" s="38"/>
      <c r="UBC333" s="38"/>
      <c r="UBD333" s="38"/>
      <c r="UBE333" s="38"/>
      <c r="UBF333" s="38"/>
      <c r="UBG333" s="38"/>
      <c r="UBH333" s="38"/>
      <c r="UBI333" s="38"/>
      <c r="UBJ333" s="38"/>
      <c r="UBK333" s="38"/>
      <c r="UBL333" s="38"/>
      <c r="UBM333" s="38"/>
      <c r="UBN333" s="38"/>
      <c r="UBO333" s="38"/>
      <c r="UBP333" s="38"/>
      <c r="UBQ333" s="38"/>
      <c r="UBR333" s="38"/>
      <c r="UBS333" s="38"/>
      <c r="UBT333" s="38"/>
      <c r="UBU333" s="38"/>
      <c r="UBV333" s="38"/>
      <c r="UBW333" s="38"/>
      <c r="UBX333" s="38"/>
      <c r="UBY333" s="38"/>
      <c r="UBZ333" s="38"/>
      <c r="UCA333" s="38"/>
      <c r="UCB333" s="38"/>
      <c r="UCC333" s="38"/>
      <c r="UCD333" s="38"/>
      <c r="UCE333" s="38"/>
      <c r="UCF333" s="38"/>
      <c r="UCG333" s="38"/>
      <c r="UCH333" s="38"/>
      <c r="UCI333" s="38"/>
      <c r="UCJ333" s="38"/>
      <c r="UCK333" s="38"/>
      <c r="UCL333" s="38"/>
      <c r="UCM333" s="38"/>
      <c r="UCN333" s="38"/>
      <c r="UCO333" s="38"/>
      <c r="UCP333" s="38"/>
      <c r="UCQ333" s="38"/>
      <c r="UCR333" s="38"/>
      <c r="UCS333" s="38"/>
      <c r="UCT333" s="38"/>
      <c r="UCU333" s="38"/>
      <c r="UCV333" s="38"/>
      <c r="UCW333" s="38"/>
      <c r="UCX333" s="38"/>
      <c r="UCY333" s="38"/>
      <c r="UCZ333" s="38"/>
      <c r="UDA333" s="38"/>
      <c r="UDB333" s="38"/>
      <c r="UDC333" s="38"/>
      <c r="UDD333" s="38"/>
      <c r="UDE333" s="38"/>
      <c r="UDF333" s="38"/>
      <c r="UDG333" s="38"/>
      <c r="UDH333" s="38"/>
      <c r="UDI333" s="38"/>
      <c r="UDJ333" s="38"/>
      <c r="UDK333" s="38"/>
      <c r="UDL333" s="38"/>
      <c r="UDM333" s="38"/>
      <c r="UDN333" s="38"/>
      <c r="UDO333" s="38"/>
      <c r="UDP333" s="38"/>
      <c r="UDQ333" s="38"/>
      <c r="UDR333" s="38"/>
      <c r="UDS333" s="38"/>
      <c r="UDT333" s="38"/>
      <c r="UDU333" s="38"/>
      <c r="UDV333" s="38"/>
      <c r="UDW333" s="38"/>
      <c r="UDX333" s="38"/>
      <c r="UDY333" s="38"/>
      <c r="UDZ333" s="38"/>
      <c r="UEA333" s="38"/>
      <c r="UEB333" s="38"/>
      <c r="UEC333" s="38"/>
      <c r="UED333" s="38"/>
      <c r="UEE333" s="38"/>
      <c r="UEF333" s="38"/>
      <c r="UEG333" s="38"/>
      <c r="UEH333" s="38"/>
      <c r="UEI333" s="38"/>
      <c r="UEJ333" s="38"/>
      <c r="UEK333" s="38"/>
      <c r="UEL333" s="38"/>
      <c r="UEM333" s="38"/>
      <c r="UEN333" s="38"/>
      <c r="UEO333" s="38"/>
      <c r="UEP333" s="38"/>
      <c r="UEQ333" s="38"/>
      <c r="UER333" s="38"/>
      <c r="UES333" s="38"/>
      <c r="UET333" s="38"/>
      <c r="UEU333" s="38"/>
      <c r="UEV333" s="38"/>
      <c r="UEW333" s="38"/>
      <c r="UEX333" s="38"/>
      <c r="UEY333" s="38"/>
      <c r="UEZ333" s="38"/>
      <c r="UFA333" s="38"/>
      <c r="UFB333" s="38"/>
      <c r="UFC333" s="38"/>
      <c r="UFD333" s="38"/>
      <c r="UFE333" s="38"/>
      <c r="UFF333" s="38"/>
      <c r="UFG333" s="38"/>
      <c r="UFH333" s="38"/>
      <c r="UFI333" s="38"/>
      <c r="UFJ333" s="38"/>
      <c r="UFK333" s="38"/>
      <c r="UFL333" s="38"/>
      <c r="UFM333" s="38"/>
      <c r="UFN333" s="38"/>
      <c r="UFO333" s="38"/>
      <c r="UFP333" s="38"/>
      <c r="UFQ333" s="38"/>
      <c r="UFR333" s="38"/>
      <c r="UFS333" s="38"/>
      <c r="UFT333" s="38"/>
      <c r="UFU333" s="38"/>
      <c r="UFV333" s="38"/>
      <c r="UFW333" s="38"/>
      <c r="UFX333" s="38"/>
      <c r="UFY333" s="38"/>
      <c r="UFZ333" s="38"/>
      <c r="UGA333" s="38"/>
      <c r="UGB333" s="38"/>
      <c r="UGC333" s="38"/>
      <c r="UGD333" s="38"/>
      <c r="UGE333" s="38"/>
      <c r="UGF333" s="38"/>
      <c r="UGG333" s="38"/>
      <c r="UGH333" s="38"/>
      <c r="UGI333" s="38"/>
      <c r="UGJ333" s="38"/>
      <c r="UGK333" s="38"/>
      <c r="UGL333" s="38"/>
      <c r="UGM333" s="38"/>
      <c r="UGN333" s="38"/>
      <c r="UGO333" s="38"/>
      <c r="UGP333" s="38"/>
      <c r="UGQ333" s="38"/>
      <c r="UGR333" s="38"/>
      <c r="UGS333" s="38"/>
      <c r="UGT333" s="38"/>
      <c r="UGU333" s="38"/>
      <c r="UGV333" s="38"/>
      <c r="UGW333" s="38"/>
      <c r="UGX333" s="38"/>
      <c r="UGY333" s="38"/>
      <c r="UGZ333" s="38"/>
      <c r="UHA333" s="38"/>
      <c r="UHB333" s="38"/>
      <c r="UHC333" s="38"/>
      <c r="UHD333" s="38"/>
      <c r="UHE333" s="38"/>
      <c r="UHF333" s="38"/>
      <c r="UHG333" s="38"/>
      <c r="UHH333" s="38"/>
      <c r="UHI333" s="38"/>
      <c r="UHJ333" s="38"/>
      <c r="UHK333" s="38"/>
      <c r="UHL333" s="38"/>
      <c r="UHM333" s="38"/>
      <c r="UHN333" s="38"/>
      <c r="UHO333" s="38"/>
      <c r="UHP333" s="38"/>
      <c r="UHQ333" s="38"/>
      <c r="UHR333" s="38"/>
      <c r="UHS333" s="38"/>
      <c r="UHT333" s="38"/>
      <c r="UHU333" s="38"/>
      <c r="UHV333" s="38"/>
      <c r="UHW333" s="38"/>
      <c r="UHX333" s="38"/>
      <c r="UHY333" s="38"/>
      <c r="UHZ333" s="38"/>
      <c r="UIA333" s="38"/>
      <c r="UIB333" s="38"/>
      <c r="UIC333" s="38"/>
      <c r="UID333" s="38"/>
      <c r="UIE333" s="38"/>
      <c r="UIF333" s="38"/>
      <c r="UIG333" s="38"/>
      <c r="UIH333" s="38"/>
      <c r="UII333" s="38"/>
      <c r="UIJ333" s="38"/>
      <c r="UIK333" s="38"/>
      <c r="UIL333" s="38"/>
      <c r="UIM333" s="38"/>
      <c r="UIN333" s="38"/>
      <c r="UIO333" s="38"/>
      <c r="UIP333" s="38"/>
      <c r="UIQ333" s="38"/>
      <c r="UIR333" s="38"/>
      <c r="UIS333" s="38"/>
      <c r="UIT333" s="38"/>
      <c r="UIU333" s="38"/>
      <c r="UIV333" s="38"/>
      <c r="UIW333" s="38"/>
      <c r="UIX333" s="38"/>
      <c r="UIY333" s="38"/>
      <c r="UIZ333" s="38"/>
      <c r="UJA333" s="38"/>
      <c r="UJB333" s="38"/>
      <c r="UJC333" s="38"/>
      <c r="UJD333" s="38"/>
      <c r="UJE333" s="38"/>
      <c r="UJF333" s="38"/>
      <c r="UJG333" s="38"/>
      <c r="UJH333" s="38"/>
      <c r="UJI333" s="38"/>
      <c r="UJJ333" s="38"/>
      <c r="UJK333" s="38"/>
      <c r="UJL333" s="38"/>
      <c r="UJM333" s="38"/>
      <c r="UJN333" s="38"/>
      <c r="UJO333" s="38"/>
      <c r="UJP333" s="38"/>
      <c r="UJQ333" s="38"/>
      <c r="UJR333" s="38"/>
      <c r="UJS333" s="38"/>
      <c r="UJT333" s="38"/>
      <c r="UJU333" s="38"/>
      <c r="UJV333" s="38"/>
      <c r="UJW333" s="38"/>
      <c r="UJX333" s="38"/>
      <c r="UJY333" s="38"/>
      <c r="UJZ333" s="38"/>
      <c r="UKA333" s="38"/>
      <c r="UKB333" s="38"/>
      <c r="UKC333" s="38"/>
      <c r="UKD333" s="38"/>
      <c r="UKE333" s="38"/>
      <c r="UKF333" s="38"/>
      <c r="UKG333" s="38"/>
      <c r="UKH333" s="38"/>
      <c r="UKI333" s="38"/>
      <c r="UKJ333" s="38"/>
      <c r="UKK333" s="38"/>
      <c r="UKL333" s="38"/>
      <c r="UKM333" s="38"/>
      <c r="UKN333" s="38"/>
      <c r="UKO333" s="38"/>
      <c r="UKP333" s="38"/>
      <c r="UKQ333" s="38"/>
      <c r="UKR333" s="38"/>
      <c r="UKS333" s="38"/>
      <c r="UKT333" s="38"/>
      <c r="UKU333" s="38"/>
      <c r="UKV333" s="38"/>
      <c r="UKW333" s="38"/>
      <c r="UKX333" s="38"/>
      <c r="UKY333" s="38"/>
      <c r="UKZ333" s="38"/>
      <c r="ULA333" s="38"/>
      <c r="ULB333" s="38"/>
      <c r="ULC333" s="38"/>
      <c r="ULD333" s="38"/>
      <c r="ULE333" s="38"/>
      <c r="ULF333" s="38"/>
      <c r="ULG333" s="38"/>
      <c r="ULH333" s="38"/>
      <c r="ULI333" s="38"/>
      <c r="ULJ333" s="38"/>
      <c r="ULK333" s="38"/>
      <c r="ULL333" s="38"/>
      <c r="ULM333" s="38"/>
      <c r="ULN333" s="38"/>
      <c r="ULO333" s="38"/>
      <c r="ULP333" s="38"/>
      <c r="ULQ333" s="38"/>
      <c r="ULR333" s="38"/>
      <c r="ULS333" s="38"/>
      <c r="ULT333" s="38"/>
      <c r="ULU333" s="38"/>
      <c r="ULV333" s="38"/>
      <c r="ULW333" s="38"/>
      <c r="ULX333" s="38"/>
      <c r="ULY333" s="38"/>
      <c r="ULZ333" s="38"/>
      <c r="UMA333" s="38"/>
      <c r="UMB333" s="38"/>
      <c r="UMC333" s="38"/>
      <c r="UMD333" s="38"/>
      <c r="UME333" s="38"/>
      <c r="UMF333" s="38"/>
      <c r="UMG333" s="38"/>
      <c r="UMH333" s="38"/>
      <c r="UMI333" s="38"/>
      <c r="UMJ333" s="38"/>
      <c r="UMK333" s="38"/>
      <c r="UML333" s="38"/>
      <c r="UMM333" s="38"/>
      <c r="UMN333" s="38"/>
      <c r="UMO333" s="38"/>
      <c r="UMP333" s="38"/>
      <c r="UMQ333" s="38"/>
      <c r="UMR333" s="38"/>
      <c r="UMS333" s="38"/>
      <c r="UMT333" s="38"/>
      <c r="UMU333" s="38"/>
      <c r="UMV333" s="38"/>
      <c r="UMW333" s="38"/>
      <c r="UMX333" s="38"/>
      <c r="UMY333" s="38"/>
      <c r="UMZ333" s="38"/>
      <c r="UNA333" s="38"/>
      <c r="UNB333" s="38"/>
      <c r="UNC333" s="38"/>
      <c r="UND333" s="38"/>
      <c r="UNE333" s="38"/>
      <c r="UNF333" s="38"/>
      <c r="UNG333" s="38"/>
      <c r="UNH333" s="38"/>
      <c r="UNI333" s="38"/>
      <c r="UNJ333" s="38"/>
      <c r="UNK333" s="38"/>
      <c r="UNL333" s="38"/>
      <c r="UNM333" s="38"/>
      <c r="UNN333" s="38"/>
      <c r="UNO333" s="38"/>
      <c r="UNP333" s="38"/>
      <c r="UNQ333" s="38"/>
      <c r="UNR333" s="38"/>
      <c r="UNS333" s="38"/>
      <c r="UNT333" s="38"/>
      <c r="UNU333" s="38"/>
      <c r="UNV333" s="38"/>
      <c r="UNW333" s="38"/>
      <c r="UNX333" s="38"/>
      <c r="UNY333" s="38"/>
      <c r="UNZ333" s="38"/>
      <c r="UOA333" s="38"/>
      <c r="UOB333" s="38"/>
      <c r="UOC333" s="38"/>
      <c r="UOD333" s="38"/>
      <c r="UOE333" s="38"/>
      <c r="UOF333" s="38"/>
      <c r="UOG333" s="38"/>
      <c r="UOH333" s="38"/>
      <c r="UOI333" s="38"/>
      <c r="UOJ333" s="38"/>
      <c r="UOK333" s="38"/>
      <c r="UOL333" s="38"/>
      <c r="UOM333" s="38"/>
      <c r="UON333" s="38"/>
      <c r="UOO333" s="38"/>
      <c r="UOP333" s="38"/>
      <c r="UOQ333" s="38"/>
      <c r="UOR333" s="38"/>
      <c r="UOS333" s="38"/>
      <c r="UOT333" s="38"/>
      <c r="UOU333" s="38"/>
      <c r="UOV333" s="38"/>
      <c r="UOW333" s="38"/>
      <c r="UOX333" s="38"/>
      <c r="UOY333" s="38"/>
      <c r="UOZ333" s="38"/>
      <c r="UPA333" s="38"/>
      <c r="UPB333" s="38"/>
      <c r="UPC333" s="38"/>
      <c r="UPD333" s="38"/>
      <c r="UPE333" s="38"/>
      <c r="UPF333" s="38"/>
      <c r="UPG333" s="38"/>
      <c r="UPH333" s="38"/>
      <c r="UPI333" s="38"/>
      <c r="UPJ333" s="38"/>
      <c r="UPK333" s="38"/>
      <c r="UPL333" s="38"/>
      <c r="UPM333" s="38"/>
      <c r="UPN333" s="38"/>
      <c r="UPO333" s="38"/>
      <c r="UPP333" s="38"/>
      <c r="UPQ333" s="38"/>
      <c r="UPR333" s="38"/>
      <c r="UPS333" s="38"/>
      <c r="UPT333" s="38"/>
      <c r="UPU333" s="38"/>
      <c r="UPV333" s="38"/>
      <c r="UPW333" s="38"/>
      <c r="UPX333" s="38"/>
      <c r="UPY333" s="38"/>
      <c r="UPZ333" s="38"/>
      <c r="UQA333" s="38"/>
      <c r="UQB333" s="38"/>
      <c r="UQC333" s="38"/>
      <c r="UQD333" s="38"/>
      <c r="UQE333" s="38"/>
      <c r="UQF333" s="38"/>
      <c r="UQG333" s="38"/>
      <c r="UQH333" s="38"/>
      <c r="UQI333" s="38"/>
      <c r="UQJ333" s="38"/>
      <c r="UQK333" s="38"/>
      <c r="UQL333" s="38"/>
      <c r="UQM333" s="38"/>
      <c r="UQN333" s="38"/>
      <c r="UQO333" s="38"/>
      <c r="UQP333" s="38"/>
      <c r="UQQ333" s="38"/>
      <c r="UQR333" s="38"/>
      <c r="UQS333" s="38"/>
      <c r="UQT333" s="38"/>
      <c r="UQU333" s="38"/>
      <c r="UQV333" s="38"/>
      <c r="UQW333" s="38"/>
      <c r="UQX333" s="38"/>
      <c r="UQY333" s="38"/>
      <c r="UQZ333" s="38"/>
      <c r="URA333" s="38"/>
      <c r="URB333" s="38"/>
      <c r="URC333" s="38"/>
      <c r="URD333" s="38"/>
      <c r="URE333" s="38"/>
      <c r="URF333" s="38"/>
      <c r="URG333" s="38"/>
      <c r="URH333" s="38"/>
      <c r="URI333" s="38"/>
      <c r="URJ333" s="38"/>
      <c r="URK333" s="38"/>
      <c r="URL333" s="38"/>
      <c r="URM333" s="38"/>
      <c r="URN333" s="38"/>
      <c r="URO333" s="38"/>
      <c r="URP333" s="38"/>
      <c r="URQ333" s="38"/>
      <c r="URR333" s="38"/>
      <c r="URS333" s="38"/>
      <c r="URT333" s="38"/>
      <c r="URU333" s="38"/>
      <c r="URV333" s="38"/>
      <c r="URW333" s="38"/>
      <c r="URX333" s="38"/>
      <c r="URY333" s="38"/>
      <c r="URZ333" s="38"/>
      <c r="USA333" s="38"/>
      <c r="USB333" s="38"/>
      <c r="USC333" s="38"/>
      <c r="USD333" s="38"/>
      <c r="USE333" s="38"/>
      <c r="USF333" s="38"/>
      <c r="USG333" s="38"/>
      <c r="USH333" s="38"/>
      <c r="USI333" s="38"/>
      <c r="USJ333" s="38"/>
      <c r="USK333" s="38"/>
      <c r="USL333" s="38"/>
      <c r="USM333" s="38"/>
      <c r="USN333" s="38"/>
      <c r="USO333" s="38"/>
      <c r="USP333" s="38"/>
      <c r="USQ333" s="38"/>
      <c r="USR333" s="38"/>
      <c r="USS333" s="38"/>
      <c r="UST333" s="38"/>
      <c r="USU333" s="38"/>
      <c r="USV333" s="38"/>
      <c r="USW333" s="38"/>
      <c r="USX333" s="38"/>
      <c r="USY333" s="38"/>
      <c r="USZ333" s="38"/>
      <c r="UTA333" s="38"/>
      <c r="UTB333" s="38"/>
      <c r="UTC333" s="38"/>
      <c r="UTD333" s="38"/>
      <c r="UTE333" s="38"/>
      <c r="UTF333" s="38"/>
      <c r="UTG333" s="38"/>
      <c r="UTH333" s="38"/>
      <c r="UTI333" s="38"/>
      <c r="UTJ333" s="38"/>
      <c r="UTK333" s="38"/>
      <c r="UTL333" s="38"/>
      <c r="UTM333" s="38"/>
      <c r="UTN333" s="38"/>
      <c r="UTO333" s="38"/>
      <c r="UTP333" s="38"/>
      <c r="UTQ333" s="38"/>
      <c r="UTR333" s="38"/>
      <c r="UTS333" s="38"/>
      <c r="UTT333" s="38"/>
      <c r="UTU333" s="38"/>
      <c r="UTV333" s="38"/>
      <c r="UTW333" s="38"/>
      <c r="UTX333" s="38"/>
      <c r="UTY333" s="38"/>
      <c r="UTZ333" s="38"/>
      <c r="UUA333" s="38"/>
      <c r="UUB333" s="38"/>
      <c r="UUC333" s="38"/>
      <c r="UUD333" s="38"/>
      <c r="UUE333" s="38"/>
      <c r="UUF333" s="38"/>
      <c r="UUG333" s="38"/>
      <c r="UUH333" s="38"/>
      <c r="UUI333" s="38"/>
      <c r="UUJ333" s="38"/>
      <c r="UUK333" s="38"/>
      <c r="UUL333" s="38"/>
      <c r="UUM333" s="38"/>
      <c r="UUN333" s="38"/>
      <c r="UUO333" s="38"/>
      <c r="UUP333" s="38"/>
      <c r="UUQ333" s="38"/>
      <c r="UUR333" s="38"/>
      <c r="UUS333" s="38"/>
      <c r="UUT333" s="38"/>
      <c r="UUU333" s="38"/>
      <c r="UUV333" s="38"/>
      <c r="UUW333" s="38"/>
      <c r="UUX333" s="38"/>
      <c r="UUY333" s="38"/>
      <c r="UUZ333" s="38"/>
      <c r="UVA333" s="38"/>
      <c r="UVB333" s="38"/>
      <c r="UVC333" s="38"/>
      <c r="UVD333" s="38"/>
      <c r="UVE333" s="38"/>
      <c r="UVF333" s="38"/>
      <c r="UVG333" s="38"/>
      <c r="UVH333" s="38"/>
      <c r="UVI333" s="38"/>
      <c r="UVJ333" s="38"/>
      <c r="UVK333" s="38"/>
      <c r="UVL333" s="38"/>
      <c r="UVM333" s="38"/>
      <c r="UVN333" s="38"/>
      <c r="UVO333" s="38"/>
      <c r="UVP333" s="38"/>
      <c r="UVQ333" s="38"/>
      <c r="UVR333" s="38"/>
      <c r="UVS333" s="38"/>
      <c r="UVT333" s="38"/>
      <c r="UVU333" s="38"/>
      <c r="UVV333" s="38"/>
      <c r="UVW333" s="38"/>
      <c r="UVX333" s="38"/>
      <c r="UVY333" s="38"/>
      <c r="UVZ333" s="38"/>
      <c r="UWA333" s="38"/>
      <c r="UWB333" s="38"/>
      <c r="UWC333" s="38"/>
      <c r="UWD333" s="38"/>
      <c r="UWE333" s="38"/>
      <c r="UWF333" s="38"/>
      <c r="UWG333" s="38"/>
      <c r="UWH333" s="38"/>
      <c r="UWI333" s="38"/>
      <c r="UWJ333" s="38"/>
      <c r="UWK333" s="38"/>
      <c r="UWL333" s="38"/>
      <c r="UWM333" s="38"/>
      <c r="UWN333" s="38"/>
      <c r="UWO333" s="38"/>
      <c r="UWP333" s="38"/>
      <c r="UWQ333" s="38"/>
      <c r="UWR333" s="38"/>
      <c r="UWS333" s="38"/>
      <c r="UWT333" s="38"/>
      <c r="UWU333" s="38"/>
      <c r="UWV333" s="38"/>
      <c r="UWW333" s="38"/>
      <c r="UWX333" s="38"/>
      <c r="UWY333" s="38"/>
      <c r="UWZ333" s="38"/>
      <c r="UXA333" s="38"/>
      <c r="UXB333" s="38"/>
      <c r="UXC333" s="38"/>
      <c r="UXD333" s="38"/>
      <c r="UXE333" s="38"/>
      <c r="UXF333" s="38"/>
      <c r="UXG333" s="38"/>
      <c r="UXH333" s="38"/>
      <c r="UXI333" s="38"/>
      <c r="UXJ333" s="38"/>
      <c r="UXK333" s="38"/>
      <c r="UXL333" s="38"/>
      <c r="UXM333" s="38"/>
      <c r="UXN333" s="38"/>
      <c r="UXO333" s="38"/>
      <c r="UXP333" s="38"/>
      <c r="UXQ333" s="38"/>
      <c r="UXR333" s="38"/>
      <c r="UXS333" s="38"/>
      <c r="UXT333" s="38"/>
      <c r="UXU333" s="38"/>
      <c r="UXV333" s="38"/>
      <c r="UXW333" s="38"/>
      <c r="UXX333" s="38"/>
      <c r="UXY333" s="38"/>
      <c r="UXZ333" s="38"/>
      <c r="UYA333" s="38"/>
      <c r="UYB333" s="38"/>
      <c r="UYC333" s="38"/>
      <c r="UYD333" s="38"/>
      <c r="UYE333" s="38"/>
      <c r="UYF333" s="38"/>
      <c r="UYG333" s="38"/>
      <c r="UYH333" s="38"/>
      <c r="UYI333" s="38"/>
      <c r="UYJ333" s="38"/>
      <c r="UYK333" s="38"/>
      <c r="UYL333" s="38"/>
      <c r="UYM333" s="38"/>
      <c r="UYN333" s="38"/>
      <c r="UYO333" s="38"/>
      <c r="UYP333" s="38"/>
      <c r="UYQ333" s="38"/>
      <c r="UYR333" s="38"/>
      <c r="UYS333" s="38"/>
      <c r="UYT333" s="38"/>
      <c r="UYU333" s="38"/>
      <c r="UYV333" s="38"/>
      <c r="UYW333" s="38"/>
      <c r="UYX333" s="38"/>
      <c r="UYY333" s="38"/>
      <c r="UYZ333" s="38"/>
      <c r="UZA333" s="38"/>
      <c r="UZB333" s="38"/>
      <c r="UZC333" s="38"/>
      <c r="UZD333" s="38"/>
      <c r="UZE333" s="38"/>
      <c r="UZF333" s="38"/>
      <c r="UZG333" s="38"/>
      <c r="UZH333" s="38"/>
      <c r="UZI333" s="38"/>
      <c r="UZJ333" s="38"/>
      <c r="UZK333" s="38"/>
      <c r="UZL333" s="38"/>
      <c r="UZM333" s="38"/>
      <c r="UZN333" s="38"/>
      <c r="UZO333" s="38"/>
      <c r="UZP333" s="38"/>
      <c r="UZQ333" s="38"/>
      <c r="UZR333" s="38"/>
      <c r="UZS333" s="38"/>
      <c r="UZT333" s="38"/>
      <c r="UZU333" s="38"/>
      <c r="UZV333" s="38"/>
      <c r="UZW333" s="38"/>
      <c r="UZX333" s="38"/>
      <c r="UZY333" s="38"/>
      <c r="UZZ333" s="38"/>
      <c r="VAA333" s="38"/>
      <c r="VAB333" s="38"/>
      <c r="VAC333" s="38"/>
      <c r="VAD333" s="38"/>
      <c r="VAE333" s="38"/>
      <c r="VAF333" s="38"/>
      <c r="VAG333" s="38"/>
      <c r="VAH333" s="38"/>
      <c r="VAI333" s="38"/>
      <c r="VAJ333" s="38"/>
      <c r="VAK333" s="38"/>
      <c r="VAL333" s="38"/>
      <c r="VAM333" s="38"/>
      <c r="VAN333" s="38"/>
      <c r="VAO333" s="38"/>
      <c r="VAP333" s="38"/>
      <c r="VAQ333" s="38"/>
      <c r="VAR333" s="38"/>
      <c r="VAS333" s="38"/>
      <c r="VAT333" s="38"/>
      <c r="VAU333" s="38"/>
      <c r="VAV333" s="38"/>
      <c r="VAW333" s="38"/>
      <c r="VAX333" s="38"/>
      <c r="VAY333" s="38"/>
      <c r="VAZ333" s="38"/>
      <c r="VBA333" s="38"/>
      <c r="VBB333" s="38"/>
      <c r="VBC333" s="38"/>
      <c r="VBD333" s="38"/>
      <c r="VBE333" s="38"/>
      <c r="VBF333" s="38"/>
      <c r="VBG333" s="38"/>
      <c r="VBH333" s="38"/>
      <c r="VBI333" s="38"/>
      <c r="VBJ333" s="38"/>
      <c r="VBK333" s="38"/>
      <c r="VBL333" s="38"/>
      <c r="VBM333" s="38"/>
      <c r="VBN333" s="38"/>
      <c r="VBO333" s="38"/>
      <c r="VBP333" s="38"/>
      <c r="VBQ333" s="38"/>
      <c r="VBR333" s="38"/>
      <c r="VBS333" s="38"/>
      <c r="VBT333" s="38"/>
      <c r="VBU333" s="38"/>
      <c r="VBV333" s="38"/>
      <c r="VBW333" s="38"/>
      <c r="VBX333" s="38"/>
      <c r="VBY333" s="38"/>
      <c r="VBZ333" s="38"/>
      <c r="VCA333" s="38"/>
      <c r="VCB333" s="38"/>
      <c r="VCC333" s="38"/>
      <c r="VCD333" s="38"/>
      <c r="VCE333" s="38"/>
      <c r="VCF333" s="38"/>
      <c r="VCG333" s="38"/>
      <c r="VCH333" s="38"/>
      <c r="VCI333" s="38"/>
      <c r="VCJ333" s="38"/>
      <c r="VCK333" s="38"/>
      <c r="VCL333" s="38"/>
      <c r="VCM333" s="38"/>
      <c r="VCN333" s="38"/>
      <c r="VCO333" s="38"/>
      <c r="VCP333" s="38"/>
      <c r="VCQ333" s="38"/>
      <c r="VCR333" s="38"/>
      <c r="VCS333" s="38"/>
      <c r="VCT333" s="38"/>
      <c r="VCU333" s="38"/>
      <c r="VCV333" s="38"/>
      <c r="VCW333" s="38"/>
      <c r="VCX333" s="38"/>
      <c r="VCY333" s="38"/>
      <c r="VCZ333" s="38"/>
      <c r="VDA333" s="38"/>
      <c r="VDB333" s="38"/>
      <c r="VDC333" s="38"/>
      <c r="VDD333" s="38"/>
      <c r="VDE333" s="38"/>
      <c r="VDF333" s="38"/>
      <c r="VDG333" s="38"/>
      <c r="VDH333" s="38"/>
      <c r="VDI333" s="38"/>
      <c r="VDJ333" s="38"/>
      <c r="VDK333" s="38"/>
      <c r="VDL333" s="38"/>
      <c r="VDM333" s="38"/>
      <c r="VDN333" s="38"/>
      <c r="VDO333" s="38"/>
      <c r="VDP333" s="38"/>
      <c r="VDQ333" s="38"/>
      <c r="VDR333" s="38"/>
      <c r="VDS333" s="38"/>
      <c r="VDT333" s="38"/>
      <c r="VDU333" s="38"/>
      <c r="VDV333" s="38"/>
      <c r="VDW333" s="38"/>
      <c r="VDX333" s="38"/>
      <c r="VDY333" s="38"/>
      <c r="VDZ333" s="38"/>
      <c r="VEA333" s="38"/>
      <c r="VEB333" s="38"/>
      <c r="VEC333" s="38"/>
      <c r="VED333" s="38"/>
      <c r="VEE333" s="38"/>
      <c r="VEF333" s="38"/>
      <c r="VEG333" s="38"/>
      <c r="VEH333" s="38"/>
      <c r="VEI333" s="38"/>
      <c r="VEJ333" s="38"/>
      <c r="VEK333" s="38"/>
      <c r="VEL333" s="38"/>
      <c r="VEM333" s="38"/>
      <c r="VEN333" s="38"/>
      <c r="VEO333" s="38"/>
      <c r="VEP333" s="38"/>
      <c r="VEQ333" s="38"/>
      <c r="VER333" s="38"/>
      <c r="VES333" s="38"/>
      <c r="VET333" s="38"/>
      <c r="VEU333" s="38"/>
      <c r="VEV333" s="38"/>
      <c r="VEW333" s="38"/>
      <c r="VEX333" s="38"/>
      <c r="VEY333" s="38"/>
      <c r="VEZ333" s="38"/>
      <c r="VFA333" s="38"/>
      <c r="VFB333" s="38"/>
      <c r="VFC333" s="38"/>
      <c r="VFD333" s="38"/>
      <c r="VFE333" s="38"/>
      <c r="VFF333" s="38"/>
      <c r="VFG333" s="38"/>
      <c r="VFH333" s="38"/>
      <c r="VFI333" s="38"/>
      <c r="VFJ333" s="38"/>
      <c r="VFK333" s="38"/>
      <c r="VFL333" s="38"/>
      <c r="VFM333" s="38"/>
      <c r="VFN333" s="38"/>
      <c r="VFO333" s="38"/>
      <c r="VFP333" s="38"/>
      <c r="VFQ333" s="38"/>
      <c r="VFR333" s="38"/>
      <c r="VFS333" s="38"/>
      <c r="VFT333" s="38"/>
      <c r="VFU333" s="38"/>
      <c r="VFV333" s="38"/>
      <c r="VFW333" s="38"/>
      <c r="VFX333" s="38"/>
      <c r="VFY333" s="38"/>
      <c r="VFZ333" s="38"/>
      <c r="VGA333" s="38"/>
      <c r="VGB333" s="38"/>
      <c r="VGC333" s="38"/>
      <c r="VGD333" s="38"/>
      <c r="VGE333" s="38"/>
      <c r="VGF333" s="38"/>
      <c r="VGG333" s="38"/>
      <c r="VGH333" s="38"/>
      <c r="VGI333" s="38"/>
      <c r="VGJ333" s="38"/>
      <c r="VGK333" s="38"/>
      <c r="VGL333" s="38"/>
      <c r="VGM333" s="38"/>
      <c r="VGN333" s="38"/>
      <c r="VGO333" s="38"/>
      <c r="VGP333" s="38"/>
      <c r="VGQ333" s="38"/>
      <c r="VGR333" s="38"/>
      <c r="VGS333" s="38"/>
      <c r="VGT333" s="38"/>
      <c r="VGU333" s="38"/>
      <c r="VGV333" s="38"/>
      <c r="VGW333" s="38"/>
      <c r="VGX333" s="38"/>
      <c r="VGY333" s="38"/>
      <c r="VGZ333" s="38"/>
      <c r="VHA333" s="38"/>
      <c r="VHB333" s="38"/>
      <c r="VHC333" s="38"/>
      <c r="VHD333" s="38"/>
      <c r="VHE333" s="38"/>
      <c r="VHF333" s="38"/>
      <c r="VHG333" s="38"/>
      <c r="VHH333" s="38"/>
      <c r="VHI333" s="38"/>
      <c r="VHJ333" s="38"/>
      <c r="VHK333" s="38"/>
      <c r="VHL333" s="38"/>
      <c r="VHM333" s="38"/>
      <c r="VHN333" s="38"/>
      <c r="VHO333" s="38"/>
      <c r="VHP333" s="38"/>
      <c r="VHQ333" s="38"/>
      <c r="VHR333" s="38"/>
      <c r="VHS333" s="38"/>
      <c r="VHT333" s="38"/>
      <c r="VHU333" s="38"/>
      <c r="VHV333" s="38"/>
      <c r="VHW333" s="38"/>
      <c r="VHX333" s="38"/>
      <c r="VHY333" s="38"/>
      <c r="VHZ333" s="38"/>
      <c r="VIA333" s="38"/>
      <c r="VIB333" s="38"/>
      <c r="VIC333" s="38"/>
      <c r="VID333" s="38"/>
      <c r="VIE333" s="38"/>
      <c r="VIF333" s="38"/>
      <c r="VIG333" s="38"/>
      <c r="VIH333" s="38"/>
      <c r="VII333" s="38"/>
      <c r="VIJ333" s="38"/>
      <c r="VIK333" s="38"/>
      <c r="VIL333" s="38"/>
      <c r="VIM333" s="38"/>
      <c r="VIN333" s="38"/>
      <c r="VIO333" s="38"/>
      <c r="VIP333" s="38"/>
      <c r="VIQ333" s="38"/>
      <c r="VIR333" s="38"/>
      <c r="VIS333" s="38"/>
      <c r="VIT333" s="38"/>
      <c r="VIU333" s="38"/>
      <c r="VIV333" s="38"/>
      <c r="VIW333" s="38"/>
      <c r="VIX333" s="38"/>
      <c r="VIY333" s="38"/>
      <c r="VIZ333" s="38"/>
      <c r="VJA333" s="38"/>
      <c r="VJB333" s="38"/>
      <c r="VJC333" s="38"/>
      <c r="VJD333" s="38"/>
      <c r="VJE333" s="38"/>
      <c r="VJF333" s="38"/>
      <c r="VJG333" s="38"/>
      <c r="VJH333" s="38"/>
      <c r="VJI333" s="38"/>
      <c r="VJJ333" s="38"/>
      <c r="VJK333" s="38"/>
      <c r="VJL333" s="38"/>
      <c r="VJM333" s="38"/>
      <c r="VJN333" s="38"/>
      <c r="VJO333" s="38"/>
      <c r="VJP333" s="38"/>
      <c r="VJQ333" s="38"/>
      <c r="VJR333" s="38"/>
      <c r="VJS333" s="38"/>
      <c r="VJT333" s="38"/>
      <c r="VJU333" s="38"/>
      <c r="VJV333" s="38"/>
      <c r="VJW333" s="38"/>
      <c r="VJX333" s="38"/>
      <c r="VJY333" s="38"/>
      <c r="VJZ333" s="38"/>
      <c r="VKA333" s="38"/>
      <c r="VKB333" s="38"/>
      <c r="VKC333" s="38"/>
      <c r="VKD333" s="38"/>
      <c r="VKE333" s="38"/>
      <c r="VKF333" s="38"/>
      <c r="VKG333" s="38"/>
      <c r="VKH333" s="38"/>
      <c r="VKI333" s="38"/>
      <c r="VKJ333" s="38"/>
      <c r="VKK333" s="38"/>
      <c r="VKL333" s="38"/>
      <c r="VKM333" s="38"/>
      <c r="VKN333" s="38"/>
      <c r="VKO333" s="38"/>
      <c r="VKP333" s="38"/>
      <c r="VKQ333" s="38"/>
      <c r="VKR333" s="38"/>
      <c r="VKS333" s="38"/>
      <c r="VKT333" s="38"/>
      <c r="VKU333" s="38"/>
      <c r="VKV333" s="38"/>
      <c r="VKW333" s="38"/>
      <c r="VKX333" s="38"/>
      <c r="VKY333" s="38"/>
      <c r="VKZ333" s="38"/>
      <c r="VLA333" s="38"/>
      <c r="VLB333" s="38"/>
      <c r="VLC333" s="38"/>
      <c r="VLD333" s="38"/>
      <c r="VLE333" s="38"/>
      <c r="VLF333" s="38"/>
      <c r="VLG333" s="38"/>
      <c r="VLH333" s="38"/>
      <c r="VLI333" s="38"/>
      <c r="VLJ333" s="38"/>
      <c r="VLK333" s="38"/>
      <c r="VLL333" s="38"/>
      <c r="VLM333" s="38"/>
      <c r="VLN333" s="38"/>
      <c r="VLO333" s="38"/>
      <c r="VLP333" s="38"/>
      <c r="VLQ333" s="38"/>
      <c r="VLR333" s="38"/>
      <c r="VLS333" s="38"/>
      <c r="VLT333" s="38"/>
      <c r="VLU333" s="38"/>
      <c r="VLV333" s="38"/>
      <c r="VLW333" s="38"/>
      <c r="VLX333" s="38"/>
      <c r="VLY333" s="38"/>
      <c r="VLZ333" s="38"/>
      <c r="VMA333" s="38"/>
      <c r="VMB333" s="38"/>
      <c r="VMC333" s="38"/>
      <c r="VMD333" s="38"/>
      <c r="VME333" s="38"/>
      <c r="VMF333" s="38"/>
      <c r="VMG333" s="38"/>
      <c r="VMH333" s="38"/>
      <c r="VMI333" s="38"/>
      <c r="VMJ333" s="38"/>
      <c r="VMK333" s="38"/>
      <c r="VML333" s="38"/>
      <c r="VMM333" s="38"/>
      <c r="VMN333" s="38"/>
      <c r="VMO333" s="38"/>
      <c r="VMP333" s="38"/>
      <c r="VMQ333" s="38"/>
      <c r="VMR333" s="38"/>
      <c r="VMS333" s="38"/>
      <c r="VMT333" s="38"/>
      <c r="VMU333" s="38"/>
      <c r="VMV333" s="38"/>
      <c r="VMW333" s="38"/>
      <c r="VMX333" s="38"/>
      <c r="VMY333" s="38"/>
      <c r="VMZ333" s="38"/>
      <c r="VNA333" s="38"/>
      <c r="VNB333" s="38"/>
      <c r="VNC333" s="38"/>
      <c r="VND333" s="38"/>
      <c r="VNE333" s="38"/>
      <c r="VNF333" s="38"/>
      <c r="VNG333" s="38"/>
      <c r="VNH333" s="38"/>
      <c r="VNI333" s="38"/>
      <c r="VNJ333" s="38"/>
      <c r="VNK333" s="38"/>
      <c r="VNL333" s="38"/>
      <c r="VNM333" s="38"/>
      <c r="VNN333" s="38"/>
      <c r="VNO333" s="38"/>
      <c r="VNP333" s="38"/>
      <c r="VNQ333" s="38"/>
      <c r="VNR333" s="38"/>
      <c r="VNS333" s="38"/>
      <c r="VNT333" s="38"/>
      <c r="VNU333" s="38"/>
      <c r="VNV333" s="38"/>
      <c r="VNW333" s="38"/>
      <c r="VNX333" s="38"/>
      <c r="VNY333" s="38"/>
      <c r="VNZ333" s="38"/>
      <c r="VOA333" s="38"/>
      <c r="VOB333" s="38"/>
      <c r="VOC333" s="38"/>
      <c r="VOD333" s="38"/>
      <c r="VOE333" s="38"/>
      <c r="VOF333" s="38"/>
      <c r="VOG333" s="38"/>
      <c r="VOH333" s="38"/>
      <c r="VOI333" s="38"/>
      <c r="VOJ333" s="38"/>
      <c r="VOK333" s="38"/>
      <c r="VOL333" s="38"/>
      <c r="VOM333" s="38"/>
      <c r="VON333" s="38"/>
      <c r="VOO333" s="38"/>
      <c r="VOP333" s="38"/>
      <c r="VOQ333" s="38"/>
      <c r="VOR333" s="38"/>
      <c r="VOS333" s="38"/>
      <c r="VOT333" s="38"/>
      <c r="VOU333" s="38"/>
      <c r="VOV333" s="38"/>
      <c r="VOW333" s="38"/>
      <c r="VOX333" s="38"/>
      <c r="VOY333" s="38"/>
      <c r="VOZ333" s="38"/>
      <c r="VPA333" s="38"/>
      <c r="VPB333" s="38"/>
      <c r="VPC333" s="38"/>
      <c r="VPD333" s="38"/>
      <c r="VPE333" s="38"/>
      <c r="VPF333" s="38"/>
      <c r="VPG333" s="38"/>
      <c r="VPH333" s="38"/>
      <c r="VPI333" s="38"/>
      <c r="VPJ333" s="38"/>
      <c r="VPK333" s="38"/>
      <c r="VPL333" s="38"/>
      <c r="VPM333" s="38"/>
      <c r="VPN333" s="38"/>
      <c r="VPO333" s="38"/>
      <c r="VPP333" s="38"/>
      <c r="VPQ333" s="38"/>
      <c r="VPR333" s="38"/>
      <c r="VPS333" s="38"/>
      <c r="VPT333" s="38"/>
      <c r="VPU333" s="38"/>
      <c r="VPV333" s="38"/>
      <c r="VPW333" s="38"/>
      <c r="VPX333" s="38"/>
      <c r="VPY333" s="38"/>
      <c r="VPZ333" s="38"/>
      <c r="VQA333" s="38"/>
      <c r="VQB333" s="38"/>
      <c r="VQC333" s="38"/>
      <c r="VQD333" s="38"/>
      <c r="VQE333" s="38"/>
      <c r="VQF333" s="38"/>
      <c r="VQG333" s="38"/>
      <c r="VQH333" s="38"/>
      <c r="VQI333" s="38"/>
      <c r="VQJ333" s="38"/>
      <c r="VQK333" s="38"/>
      <c r="VQL333" s="38"/>
      <c r="VQM333" s="38"/>
      <c r="VQN333" s="38"/>
      <c r="VQO333" s="38"/>
      <c r="VQP333" s="38"/>
      <c r="VQQ333" s="38"/>
      <c r="VQR333" s="38"/>
      <c r="VQS333" s="38"/>
      <c r="VQT333" s="38"/>
      <c r="VQU333" s="38"/>
      <c r="VQV333" s="38"/>
      <c r="VQW333" s="38"/>
      <c r="VQX333" s="38"/>
      <c r="VQY333" s="38"/>
      <c r="VQZ333" s="38"/>
      <c r="VRA333" s="38"/>
      <c r="VRB333" s="38"/>
      <c r="VRC333" s="38"/>
      <c r="VRD333" s="38"/>
      <c r="VRE333" s="38"/>
      <c r="VRF333" s="38"/>
      <c r="VRG333" s="38"/>
      <c r="VRH333" s="38"/>
      <c r="VRI333" s="38"/>
      <c r="VRJ333" s="38"/>
      <c r="VRK333" s="38"/>
      <c r="VRL333" s="38"/>
      <c r="VRM333" s="38"/>
      <c r="VRN333" s="38"/>
      <c r="VRO333" s="38"/>
      <c r="VRP333" s="38"/>
      <c r="VRQ333" s="38"/>
      <c r="VRR333" s="38"/>
      <c r="VRS333" s="38"/>
      <c r="VRT333" s="38"/>
      <c r="VRU333" s="38"/>
      <c r="VRV333" s="38"/>
      <c r="VRW333" s="38"/>
      <c r="VRX333" s="38"/>
      <c r="VRY333" s="38"/>
      <c r="VRZ333" s="38"/>
      <c r="VSA333" s="38"/>
      <c r="VSB333" s="38"/>
      <c r="VSC333" s="38"/>
      <c r="VSD333" s="38"/>
      <c r="VSE333" s="38"/>
      <c r="VSF333" s="38"/>
      <c r="VSG333" s="38"/>
      <c r="VSH333" s="38"/>
      <c r="VSI333" s="38"/>
      <c r="VSJ333" s="38"/>
      <c r="VSK333" s="38"/>
      <c r="VSL333" s="38"/>
      <c r="VSM333" s="38"/>
      <c r="VSN333" s="38"/>
      <c r="VSO333" s="38"/>
      <c r="VSP333" s="38"/>
      <c r="VSQ333" s="38"/>
      <c r="VSR333" s="38"/>
      <c r="VSS333" s="38"/>
      <c r="VST333" s="38"/>
      <c r="VSU333" s="38"/>
      <c r="VSV333" s="38"/>
      <c r="VSW333" s="38"/>
      <c r="VSX333" s="38"/>
      <c r="VSY333" s="38"/>
      <c r="VSZ333" s="38"/>
      <c r="VTA333" s="38"/>
      <c r="VTB333" s="38"/>
      <c r="VTC333" s="38"/>
      <c r="VTD333" s="38"/>
      <c r="VTE333" s="38"/>
      <c r="VTF333" s="38"/>
      <c r="VTG333" s="38"/>
      <c r="VTH333" s="38"/>
      <c r="VTI333" s="38"/>
      <c r="VTJ333" s="38"/>
      <c r="VTK333" s="38"/>
      <c r="VTL333" s="38"/>
      <c r="VTM333" s="38"/>
      <c r="VTN333" s="38"/>
      <c r="VTO333" s="38"/>
      <c r="VTP333" s="38"/>
      <c r="VTQ333" s="38"/>
      <c r="VTR333" s="38"/>
      <c r="VTS333" s="38"/>
      <c r="VTT333" s="38"/>
      <c r="VTU333" s="38"/>
      <c r="VTV333" s="38"/>
      <c r="VTW333" s="38"/>
      <c r="VTX333" s="38"/>
      <c r="VTY333" s="38"/>
      <c r="VTZ333" s="38"/>
      <c r="VUA333" s="38"/>
      <c r="VUB333" s="38"/>
      <c r="VUC333" s="38"/>
      <c r="VUD333" s="38"/>
      <c r="VUE333" s="38"/>
      <c r="VUF333" s="38"/>
      <c r="VUG333" s="38"/>
      <c r="VUH333" s="38"/>
      <c r="VUI333" s="38"/>
      <c r="VUJ333" s="38"/>
      <c r="VUK333" s="38"/>
      <c r="VUL333" s="38"/>
      <c r="VUM333" s="38"/>
      <c r="VUN333" s="38"/>
      <c r="VUO333" s="38"/>
      <c r="VUP333" s="38"/>
      <c r="VUQ333" s="38"/>
      <c r="VUR333" s="38"/>
      <c r="VUS333" s="38"/>
      <c r="VUT333" s="38"/>
      <c r="VUU333" s="38"/>
      <c r="VUV333" s="38"/>
      <c r="VUW333" s="38"/>
      <c r="VUX333" s="38"/>
      <c r="VUY333" s="38"/>
      <c r="VUZ333" s="38"/>
      <c r="VVA333" s="38"/>
      <c r="VVB333" s="38"/>
      <c r="VVC333" s="38"/>
      <c r="VVD333" s="38"/>
      <c r="VVE333" s="38"/>
      <c r="VVF333" s="38"/>
      <c r="VVG333" s="38"/>
      <c r="VVH333" s="38"/>
      <c r="VVI333" s="38"/>
      <c r="VVJ333" s="38"/>
      <c r="VVK333" s="38"/>
      <c r="VVL333" s="38"/>
      <c r="VVM333" s="38"/>
      <c r="VVN333" s="38"/>
      <c r="VVO333" s="38"/>
      <c r="VVP333" s="38"/>
      <c r="VVQ333" s="38"/>
      <c r="VVR333" s="38"/>
      <c r="VVS333" s="38"/>
      <c r="VVT333" s="38"/>
      <c r="VVU333" s="38"/>
      <c r="VVV333" s="38"/>
      <c r="VVW333" s="38"/>
      <c r="VVX333" s="38"/>
      <c r="VVY333" s="38"/>
      <c r="VVZ333" s="38"/>
      <c r="VWA333" s="38"/>
      <c r="VWB333" s="38"/>
      <c r="VWC333" s="38"/>
      <c r="VWD333" s="38"/>
      <c r="VWE333" s="38"/>
      <c r="VWF333" s="38"/>
      <c r="VWG333" s="38"/>
      <c r="VWH333" s="38"/>
      <c r="VWI333" s="38"/>
      <c r="VWJ333" s="38"/>
      <c r="VWK333" s="38"/>
      <c r="VWL333" s="38"/>
      <c r="VWM333" s="38"/>
      <c r="VWN333" s="38"/>
      <c r="VWO333" s="38"/>
      <c r="VWP333" s="38"/>
      <c r="VWQ333" s="38"/>
      <c r="VWR333" s="38"/>
      <c r="VWS333" s="38"/>
      <c r="VWT333" s="38"/>
      <c r="VWU333" s="38"/>
      <c r="VWV333" s="38"/>
      <c r="VWW333" s="38"/>
      <c r="VWX333" s="38"/>
      <c r="VWY333" s="38"/>
      <c r="VWZ333" s="38"/>
      <c r="VXA333" s="38"/>
      <c r="VXB333" s="38"/>
      <c r="VXC333" s="38"/>
      <c r="VXD333" s="38"/>
      <c r="VXE333" s="38"/>
      <c r="VXF333" s="38"/>
      <c r="VXG333" s="38"/>
      <c r="VXH333" s="38"/>
      <c r="VXI333" s="38"/>
      <c r="VXJ333" s="38"/>
      <c r="VXK333" s="38"/>
      <c r="VXL333" s="38"/>
      <c r="VXM333" s="38"/>
      <c r="VXN333" s="38"/>
      <c r="VXO333" s="38"/>
      <c r="VXP333" s="38"/>
      <c r="VXQ333" s="38"/>
      <c r="VXR333" s="38"/>
      <c r="VXS333" s="38"/>
      <c r="VXT333" s="38"/>
      <c r="VXU333" s="38"/>
      <c r="VXV333" s="38"/>
      <c r="VXW333" s="38"/>
      <c r="VXX333" s="38"/>
      <c r="VXY333" s="38"/>
      <c r="VXZ333" s="38"/>
      <c r="VYA333" s="38"/>
      <c r="VYB333" s="38"/>
      <c r="VYC333" s="38"/>
      <c r="VYD333" s="38"/>
      <c r="VYE333" s="38"/>
      <c r="VYF333" s="38"/>
      <c r="VYG333" s="38"/>
      <c r="VYH333" s="38"/>
      <c r="VYI333" s="38"/>
      <c r="VYJ333" s="38"/>
      <c r="VYK333" s="38"/>
      <c r="VYL333" s="38"/>
      <c r="VYM333" s="38"/>
      <c r="VYN333" s="38"/>
      <c r="VYO333" s="38"/>
      <c r="VYP333" s="38"/>
      <c r="VYQ333" s="38"/>
      <c r="VYR333" s="38"/>
      <c r="VYS333" s="38"/>
      <c r="VYT333" s="38"/>
      <c r="VYU333" s="38"/>
      <c r="VYV333" s="38"/>
      <c r="VYW333" s="38"/>
      <c r="VYX333" s="38"/>
      <c r="VYY333" s="38"/>
      <c r="VYZ333" s="38"/>
      <c r="VZA333" s="38"/>
      <c r="VZB333" s="38"/>
      <c r="VZC333" s="38"/>
      <c r="VZD333" s="38"/>
      <c r="VZE333" s="38"/>
      <c r="VZF333" s="38"/>
      <c r="VZG333" s="38"/>
      <c r="VZH333" s="38"/>
      <c r="VZI333" s="38"/>
      <c r="VZJ333" s="38"/>
      <c r="VZK333" s="38"/>
      <c r="VZL333" s="38"/>
      <c r="VZM333" s="38"/>
      <c r="VZN333" s="38"/>
      <c r="VZO333" s="38"/>
      <c r="VZP333" s="38"/>
      <c r="VZQ333" s="38"/>
      <c r="VZR333" s="38"/>
      <c r="VZS333" s="38"/>
      <c r="VZT333" s="38"/>
      <c r="VZU333" s="38"/>
      <c r="VZV333" s="38"/>
      <c r="VZW333" s="38"/>
      <c r="VZX333" s="38"/>
      <c r="VZY333" s="38"/>
      <c r="VZZ333" s="38"/>
      <c r="WAA333" s="38"/>
      <c r="WAB333" s="38"/>
      <c r="WAC333" s="38"/>
      <c r="WAD333" s="38"/>
      <c r="WAE333" s="38"/>
      <c r="WAF333" s="38"/>
      <c r="WAG333" s="38"/>
      <c r="WAH333" s="38"/>
      <c r="WAI333" s="38"/>
      <c r="WAJ333" s="38"/>
      <c r="WAK333" s="38"/>
      <c r="WAL333" s="38"/>
      <c r="WAM333" s="38"/>
      <c r="WAN333" s="38"/>
      <c r="WAO333" s="38"/>
      <c r="WAP333" s="38"/>
      <c r="WAQ333" s="38"/>
      <c r="WAR333" s="38"/>
      <c r="WAS333" s="38"/>
      <c r="WAT333" s="38"/>
      <c r="WAU333" s="38"/>
      <c r="WAV333" s="38"/>
      <c r="WAW333" s="38"/>
      <c r="WAX333" s="38"/>
      <c r="WAY333" s="38"/>
      <c r="WAZ333" s="38"/>
      <c r="WBA333" s="38"/>
      <c r="WBB333" s="38"/>
      <c r="WBC333" s="38"/>
      <c r="WBD333" s="38"/>
      <c r="WBE333" s="38"/>
      <c r="WBF333" s="38"/>
      <c r="WBG333" s="38"/>
      <c r="WBH333" s="38"/>
      <c r="WBI333" s="38"/>
      <c r="WBJ333" s="38"/>
      <c r="WBK333" s="38"/>
      <c r="WBL333" s="38"/>
      <c r="WBM333" s="38"/>
      <c r="WBN333" s="38"/>
      <c r="WBO333" s="38"/>
      <c r="WBP333" s="38"/>
      <c r="WBQ333" s="38"/>
      <c r="WBR333" s="38"/>
      <c r="WBS333" s="38"/>
      <c r="WBT333" s="38"/>
      <c r="WBU333" s="38"/>
      <c r="WBV333" s="38"/>
      <c r="WBW333" s="38"/>
      <c r="WBX333" s="38"/>
      <c r="WBY333" s="38"/>
      <c r="WBZ333" s="38"/>
      <c r="WCA333" s="38"/>
      <c r="WCB333" s="38"/>
      <c r="WCC333" s="38"/>
      <c r="WCD333" s="38"/>
      <c r="WCE333" s="38"/>
      <c r="WCF333" s="38"/>
      <c r="WCG333" s="38"/>
      <c r="WCH333" s="38"/>
      <c r="WCI333" s="38"/>
      <c r="WCJ333" s="38"/>
      <c r="WCK333" s="38"/>
      <c r="WCL333" s="38"/>
      <c r="WCM333" s="38"/>
      <c r="WCN333" s="38"/>
      <c r="WCO333" s="38"/>
      <c r="WCP333" s="38"/>
      <c r="WCQ333" s="38"/>
      <c r="WCR333" s="38"/>
      <c r="WCS333" s="38"/>
      <c r="WCT333" s="38"/>
      <c r="WCU333" s="38"/>
      <c r="WCV333" s="38"/>
      <c r="WCW333" s="38"/>
      <c r="WCX333" s="38"/>
      <c r="WCY333" s="38"/>
      <c r="WCZ333" s="38"/>
      <c r="WDA333" s="38"/>
      <c r="WDB333" s="38"/>
      <c r="WDC333" s="38"/>
      <c r="WDD333" s="38"/>
      <c r="WDE333" s="38"/>
      <c r="WDF333" s="38"/>
      <c r="WDG333" s="38"/>
      <c r="WDH333" s="38"/>
      <c r="WDI333" s="38"/>
      <c r="WDJ333" s="38"/>
      <c r="WDK333" s="38"/>
      <c r="WDL333" s="38"/>
      <c r="WDM333" s="38"/>
      <c r="WDN333" s="38"/>
      <c r="WDO333" s="38"/>
      <c r="WDP333" s="38"/>
      <c r="WDQ333" s="38"/>
      <c r="WDR333" s="38"/>
      <c r="WDS333" s="38"/>
      <c r="WDT333" s="38"/>
      <c r="WDU333" s="38"/>
      <c r="WDV333" s="38"/>
      <c r="WDW333" s="38"/>
      <c r="WDX333" s="38"/>
      <c r="WDY333" s="38"/>
      <c r="WDZ333" s="38"/>
      <c r="WEA333" s="38"/>
      <c r="WEB333" s="38"/>
      <c r="WEC333" s="38"/>
      <c r="WED333" s="38"/>
      <c r="WEE333" s="38"/>
      <c r="WEF333" s="38"/>
      <c r="WEG333" s="38"/>
      <c r="WEH333" s="38"/>
      <c r="WEI333" s="38"/>
      <c r="WEJ333" s="38"/>
      <c r="WEK333" s="38"/>
      <c r="WEL333" s="38"/>
      <c r="WEM333" s="38"/>
      <c r="WEN333" s="38"/>
      <c r="WEO333" s="38"/>
      <c r="WEP333" s="38"/>
      <c r="WEQ333" s="38"/>
      <c r="WER333" s="38"/>
      <c r="WES333" s="38"/>
      <c r="WET333" s="38"/>
      <c r="WEU333" s="38"/>
      <c r="WEV333" s="38"/>
      <c r="WEW333" s="38"/>
      <c r="WEX333" s="38"/>
      <c r="WEY333" s="38"/>
      <c r="WEZ333" s="38"/>
      <c r="WFA333" s="38"/>
      <c r="WFB333" s="38"/>
      <c r="WFC333" s="38"/>
      <c r="WFD333" s="38"/>
      <c r="WFE333" s="38"/>
      <c r="WFF333" s="38"/>
      <c r="WFG333" s="38"/>
      <c r="WFH333" s="38"/>
      <c r="WFI333" s="38"/>
      <c r="WFJ333" s="38"/>
      <c r="WFK333" s="38"/>
      <c r="WFL333" s="38"/>
      <c r="WFM333" s="38"/>
      <c r="WFN333" s="38"/>
      <c r="WFO333" s="38"/>
      <c r="WFP333" s="38"/>
      <c r="WFQ333" s="38"/>
      <c r="WFR333" s="38"/>
      <c r="WFS333" s="38"/>
      <c r="WFT333" s="38"/>
      <c r="WFU333" s="38"/>
      <c r="WFV333" s="38"/>
      <c r="WFW333" s="38"/>
      <c r="WFX333" s="38"/>
      <c r="WFY333" s="38"/>
      <c r="WFZ333" s="38"/>
      <c r="WGA333" s="38"/>
      <c r="WGB333" s="38"/>
      <c r="WGC333" s="38"/>
      <c r="WGD333" s="38"/>
      <c r="WGE333" s="38"/>
      <c r="WGF333" s="38"/>
      <c r="WGG333" s="38"/>
      <c r="WGH333" s="38"/>
      <c r="WGI333" s="38"/>
      <c r="WGJ333" s="38"/>
      <c r="WGK333" s="38"/>
      <c r="WGL333" s="38"/>
      <c r="WGM333" s="38"/>
      <c r="WGN333" s="38"/>
      <c r="WGO333" s="38"/>
      <c r="WGP333" s="38"/>
      <c r="WGQ333" s="38"/>
      <c r="WGR333" s="38"/>
      <c r="WGS333" s="38"/>
      <c r="WGT333" s="38"/>
      <c r="WGU333" s="38"/>
      <c r="WGV333" s="38"/>
      <c r="WGW333" s="38"/>
      <c r="WGX333" s="38"/>
      <c r="WGY333" s="38"/>
      <c r="WGZ333" s="38"/>
      <c r="WHA333" s="38"/>
      <c r="WHB333" s="38"/>
      <c r="WHC333" s="38"/>
      <c r="WHD333" s="38"/>
      <c r="WHE333" s="38"/>
      <c r="WHF333" s="38"/>
      <c r="WHG333" s="38"/>
      <c r="WHH333" s="38"/>
      <c r="WHI333" s="38"/>
      <c r="WHJ333" s="38"/>
      <c r="WHK333" s="38"/>
      <c r="WHL333" s="38"/>
      <c r="WHM333" s="38"/>
      <c r="WHN333" s="38"/>
      <c r="WHO333" s="38"/>
      <c r="WHP333" s="38"/>
      <c r="WHQ333" s="38"/>
      <c r="WHR333" s="38"/>
      <c r="WHS333" s="38"/>
      <c r="WHT333" s="38"/>
      <c r="WHU333" s="38"/>
      <c r="WHV333" s="38"/>
      <c r="WHW333" s="38"/>
      <c r="WHX333" s="38"/>
      <c r="WHY333" s="38"/>
      <c r="WHZ333" s="38"/>
      <c r="WIA333" s="38"/>
      <c r="WIB333" s="38"/>
      <c r="WIC333" s="38"/>
      <c r="WID333" s="38"/>
      <c r="WIE333" s="38"/>
      <c r="WIF333" s="38"/>
      <c r="WIG333" s="38"/>
      <c r="WIH333" s="38"/>
      <c r="WII333" s="38"/>
      <c r="WIJ333" s="38"/>
      <c r="WIK333" s="38"/>
      <c r="WIL333" s="38"/>
      <c r="WIM333" s="38"/>
      <c r="WIN333" s="38"/>
      <c r="WIO333" s="38"/>
      <c r="WIP333" s="38"/>
      <c r="WIQ333" s="38"/>
      <c r="WIR333" s="38"/>
      <c r="WIS333" s="38"/>
      <c r="WIT333" s="38"/>
      <c r="WIU333" s="38"/>
      <c r="WIV333" s="38"/>
      <c r="WIW333" s="38"/>
      <c r="WIX333" s="38"/>
      <c r="WIY333" s="38"/>
      <c r="WIZ333" s="38"/>
      <c r="WJA333" s="38"/>
      <c r="WJB333" s="38"/>
      <c r="WJC333" s="38"/>
      <c r="WJD333" s="38"/>
      <c r="WJE333" s="38"/>
      <c r="WJF333" s="38"/>
      <c r="WJG333" s="38"/>
      <c r="WJH333" s="38"/>
      <c r="WJI333" s="38"/>
      <c r="WJJ333" s="38"/>
      <c r="WJK333" s="38"/>
      <c r="WJL333" s="38"/>
      <c r="WJM333" s="38"/>
      <c r="WJN333" s="38"/>
      <c r="WJO333" s="38"/>
      <c r="WJP333" s="38"/>
      <c r="WJQ333" s="38"/>
      <c r="WJR333" s="38"/>
      <c r="WJS333" s="38"/>
      <c r="WJT333" s="38"/>
      <c r="WJU333" s="38"/>
      <c r="WJV333" s="38"/>
      <c r="WJW333" s="38"/>
      <c r="WJX333" s="38"/>
      <c r="WJY333" s="38"/>
      <c r="WJZ333" s="38"/>
      <c r="WKA333" s="38"/>
      <c r="WKB333" s="38"/>
      <c r="WKC333" s="38"/>
      <c r="WKD333" s="38"/>
      <c r="WKE333" s="38"/>
      <c r="WKF333" s="38"/>
      <c r="WKG333" s="38"/>
      <c r="WKH333" s="38"/>
      <c r="WKI333" s="38"/>
      <c r="WKJ333" s="38"/>
      <c r="WKK333" s="38"/>
      <c r="WKL333" s="38"/>
      <c r="WKM333" s="38"/>
      <c r="WKN333" s="38"/>
      <c r="WKO333" s="38"/>
      <c r="WKP333" s="38"/>
      <c r="WKQ333" s="38"/>
      <c r="WKR333" s="38"/>
      <c r="WKS333" s="38"/>
      <c r="WKT333" s="38"/>
      <c r="WKU333" s="38"/>
      <c r="WKV333" s="38"/>
      <c r="WKW333" s="38"/>
      <c r="WKX333" s="38"/>
      <c r="WKY333" s="38"/>
      <c r="WKZ333" s="38"/>
      <c r="WLA333" s="38"/>
      <c r="WLB333" s="38"/>
      <c r="WLC333" s="38"/>
      <c r="WLD333" s="38"/>
      <c r="WLE333" s="38"/>
      <c r="WLF333" s="38"/>
      <c r="WLG333" s="38"/>
      <c r="WLH333" s="38"/>
      <c r="WLI333" s="38"/>
      <c r="WLJ333" s="38"/>
      <c r="WLK333" s="38"/>
      <c r="WLL333" s="38"/>
      <c r="WLM333" s="38"/>
      <c r="WLN333" s="38"/>
      <c r="WLO333" s="38"/>
      <c r="WLP333" s="38"/>
      <c r="WLQ333" s="38"/>
      <c r="WLR333" s="38"/>
      <c r="WLS333" s="38"/>
      <c r="WLT333" s="38"/>
      <c r="WLU333" s="38"/>
      <c r="WLV333" s="38"/>
      <c r="WLW333" s="38"/>
      <c r="WLX333" s="38"/>
      <c r="WLY333" s="38"/>
      <c r="WLZ333" s="38"/>
      <c r="WMA333" s="38"/>
      <c r="WMB333" s="38"/>
      <c r="WMC333" s="38"/>
      <c r="WMD333" s="38"/>
      <c r="WME333" s="38"/>
      <c r="WMF333" s="38"/>
      <c r="WMG333" s="38"/>
      <c r="WMH333" s="38"/>
      <c r="WMI333" s="38"/>
      <c r="WMJ333" s="38"/>
      <c r="WMK333" s="38"/>
      <c r="WML333" s="38"/>
      <c r="WMM333" s="38"/>
      <c r="WMN333" s="38"/>
      <c r="WMO333" s="38"/>
      <c r="WMP333" s="38"/>
      <c r="WMQ333" s="38"/>
      <c r="WMR333" s="38"/>
      <c r="WMS333" s="38"/>
      <c r="WMT333" s="38"/>
      <c r="WMU333" s="38"/>
      <c r="WMV333" s="38"/>
      <c r="WMW333" s="38"/>
      <c r="WMX333" s="38"/>
      <c r="WMY333" s="38"/>
      <c r="WMZ333" s="38"/>
      <c r="WNA333" s="38"/>
      <c r="WNB333" s="38"/>
      <c r="WNC333" s="38"/>
      <c r="WND333" s="38"/>
      <c r="WNE333" s="38"/>
      <c r="WNF333" s="38"/>
      <c r="WNG333" s="38"/>
      <c r="WNH333" s="38"/>
      <c r="WNI333" s="38"/>
      <c r="WNJ333" s="38"/>
      <c r="WNK333" s="38"/>
      <c r="WNL333" s="38"/>
      <c r="WNM333" s="38"/>
      <c r="WNN333" s="38"/>
      <c r="WNO333" s="38"/>
      <c r="WNP333" s="38"/>
      <c r="WNQ333" s="38"/>
      <c r="WNR333" s="38"/>
      <c r="WNS333" s="38"/>
      <c r="WNT333" s="38"/>
      <c r="WNU333" s="38"/>
      <c r="WNV333" s="38"/>
      <c r="WNW333" s="38"/>
      <c r="WNX333" s="38"/>
      <c r="WNY333" s="38"/>
      <c r="WNZ333" s="38"/>
      <c r="WOA333" s="38"/>
      <c r="WOB333" s="38"/>
      <c r="WOC333" s="38"/>
      <c r="WOD333" s="38"/>
      <c r="WOE333" s="38"/>
      <c r="WOF333" s="38"/>
      <c r="WOG333" s="38"/>
      <c r="WOH333" s="38"/>
      <c r="WOI333" s="38"/>
      <c r="WOJ333" s="38"/>
      <c r="WOK333" s="38"/>
      <c r="WOL333" s="38"/>
      <c r="WOM333" s="38"/>
      <c r="WON333" s="38"/>
      <c r="WOO333" s="38"/>
      <c r="WOP333" s="38"/>
      <c r="WOQ333" s="38"/>
      <c r="WOR333" s="38"/>
      <c r="WOS333" s="38"/>
      <c r="WOT333" s="38"/>
      <c r="WOU333" s="38"/>
      <c r="WOV333" s="38"/>
      <c r="WOW333" s="38"/>
      <c r="WOX333" s="38"/>
      <c r="WOY333" s="38"/>
      <c r="WOZ333" s="38"/>
      <c r="WPA333" s="38"/>
      <c r="WPB333" s="38"/>
      <c r="WPC333" s="38"/>
      <c r="WPD333" s="38"/>
      <c r="WPE333" s="38"/>
      <c r="WPF333" s="38"/>
      <c r="WPG333" s="38"/>
      <c r="WPH333" s="38"/>
      <c r="WPI333" s="38"/>
      <c r="WPJ333" s="38"/>
      <c r="WPK333" s="38"/>
      <c r="WPL333" s="38"/>
      <c r="WPM333" s="38"/>
      <c r="WPN333" s="38"/>
      <c r="WPO333" s="38"/>
      <c r="WPP333" s="38"/>
      <c r="WPQ333" s="38"/>
      <c r="WPR333" s="38"/>
      <c r="WPS333" s="38"/>
      <c r="WPT333" s="38"/>
      <c r="WPU333" s="38"/>
      <c r="WPV333" s="38"/>
      <c r="WPW333" s="38"/>
      <c r="WPX333" s="38"/>
      <c r="WPY333" s="38"/>
      <c r="WPZ333" s="38"/>
      <c r="WQA333" s="38"/>
      <c r="WQB333" s="38"/>
      <c r="WQC333" s="38"/>
      <c r="WQD333" s="38"/>
      <c r="WQE333" s="38"/>
      <c r="WQF333" s="38"/>
      <c r="WQG333" s="38"/>
      <c r="WQH333" s="38"/>
      <c r="WQI333" s="38"/>
      <c r="WQJ333" s="38"/>
      <c r="WQK333" s="38"/>
      <c r="WQL333" s="38"/>
      <c r="WQM333" s="38"/>
      <c r="WQN333" s="38"/>
      <c r="WQO333" s="38"/>
      <c r="WQP333" s="38"/>
      <c r="WQQ333" s="38"/>
      <c r="WQR333" s="38"/>
      <c r="WQS333" s="38"/>
      <c r="WQT333" s="38"/>
      <c r="WQU333" s="38"/>
      <c r="WQV333" s="38"/>
      <c r="WQW333" s="38"/>
      <c r="WQX333" s="38"/>
      <c r="WQY333" s="38"/>
      <c r="WQZ333" s="38"/>
      <c r="WRA333" s="38"/>
      <c r="WRB333" s="38"/>
      <c r="WRC333" s="38"/>
      <c r="WRD333" s="38"/>
      <c r="WRE333" s="38"/>
      <c r="WRF333" s="38"/>
      <c r="WRG333" s="38"/>
      <c r="WRH333" s="38"/>
      <c r="WRI333" s="38"/>
      <c r="WRJ333" s="38"/>
      <c r="WRK333" s="38"/>
      <c r="WRL333" s="38"/>
      <c r="WRM333" s="38"/>
      <c r="WRN333" s="38"/>
      <c r="WRO333" s="38"/>
      <c r="WRP333" s="38"/>
      <c r="WRQ333" s="38"/>
      <c r="WRR333" s="38"/>
      <c r="WRS333" s="38"/>
      <c r="WRT333" s="38"/>
      <c r="WRU333" s="38"/>
      <c r="WRV333" s="38"/>
      <c r="WRW333" s="38"/>
      <c r="WRX333" s="38"/>
      <c r="WRY333" s="38"/>
      <c r="WRZ333" s="38"/>
      <c r="WSA333" s="38"/>
      <c r="WSB333" s="38"/>
      <c r="WSC333" s="38"/>
      <c r="WSD333" s="38"/>
      <c r="WSE333" s="38"/>
      <c r="WSF333" s="38"/>
      <c r="WSG333" s="38"/>
      <c r="WSH333" s="38"/>
      <c r="WSI333" s="38"/>
      <c r="WSJ333" s="38"/>
      <c r="WSK333" s="38"/>
      <c r="WSL333" s="38"/>
      <c r="WSM333" s="38"/>
      <c r="WSN333" s="38"/>
      <c r="WSO333" s="38"/>
      <c r="WSP333" s="38"/>
      <c r="WSQ333" s="38"/>
      <c r="WSR333" s="38"/>
      <c r="WSS333" s="38"/>
      <c r="WST333" s="38"/>
      <c r="WSU333" s="38"/>
      <c r="WSV333" s="38"/>
      <c r="WSW333" s="38"/>
      <c r="WSX333" s="38"/>
      <c r="WSY333" s="38"/>
      <c r="WSZ333" s="38"/>
      <c r="WTA333" s="38"/>
      <c r="WTB333" s="38"/>
      <c r="WTC333" s="38"/>
      <c r="WTD333" s="38"/>
      <c r="WTE333" s="38"/>
      <c r="WTF333" s="38"/>
      <c r="WTG333" s="38"/>
      <c r="WTH333" s="38"/>
      <c r="WTI333" s="38"/>
      <c r="WTJ333" s="38"/>
      <c r="WTK333" s="38"/>
      <c r="WTL333" s="38"/>
      <c r="WTM333" s="38"/>
      <c r="WTN333" s="38"/>
      <c r="WTO333" s="38"/>
      <c r="WTP333" s="38"/>
      <c r="WTQ333" s="38"/>
      <c r="WTR333" s="38"/>
      <c r="WTS333" s="38"/>
      <c r="WTT333" s="38"/>
      <c r="WTU333" s="38"/>
      <c r="WTV333" s="38"/>
      <c r="WTW333" s="38"/>
      <c r="WTX333" s="38"/>
      <c r="WTY333" s="38"/>
      <c r="WTZ333" s="38"/>
      <c r="WUA333" s="38"/>
      <c r="WUB333" s="38"/>
      <c r="WUC333" s="38"/>
      <c r="WUD333" s="38"/>
      <c r="WUE333" s="38"/>
      <c r="WUF333" s="38"/>
      <c r="WUG333" s="38"/>
      <c r="WUH333" s="38"/>
      <c r="WUI333" s="38"/>
      <c r="WUJ333" s="38"/>
      <c r="WUK333" s="38"/>
      <c r="WUL333" s="38"/>
      <c r="WUM333" s="38"/>
      <c r="WUN333" s="38"/>
      <c r="WUO333" s="38"/>
      <c r="WUP333" s="38"/>
      <c r="WUQ333" s="38"/>
      <c r="WUR333" s="38"/>
      <c r="WUS333" s="38"/>
      <c r="WUT333" s="38"/>
      <c r="WUU333" s="38"/>
      <c r="WUV333" s="38"/>
      <c r="WUW333" s="38"/>
      <c r="WUX333" s="38"/>
      <c r="WUY333" s="38"/>
      <c r="WUZ333" s="38"/>
      <c r="WVA333" s="38"/>
      <c r="WVB333" s="38"/>
      <c r="WVC333" s="38"/>
      <c r="WVD333" s="38"/>
      <c r="WVE333" s="38"/>
      <c r="WVF333" s="38"/>
      <c r="WVG333" s="38"/>
      <c r="WVH333" s="38"/>
      <c r="WVI333" s="38"/>
      <c r="WVJ333" s="38"/>
      <c r="WVK333" s="38"/>
      <c r="WVL333" s="38"/>
      <c r="WVM333" s="38"/>
      <c r="WVN333" s="38"/>
      <c r="WVO333" s="38"/>
      <c r="WVP333" s="38"/>
      <c r="WVQ333" s="38"/>
      <c r="WVR333" s="38"/>
      <c r="WVS333" s="38"/>
      <c r="WVT333" s="38"/>
      <c r="WVU333" s="38"/>
      <c r="WVV333" s="38"/>
      <c r="WVW333" s="38"/>
      <c r="WVX333" s="38"/>
      <c r="WVY333" s="38"/>
      <c r="WVZ333" s="38"/>
      <c r="WWA333" s="38"/>
      <c r="WWB333" s="38"/>
      <c r="WWC333" s="38"/>
      <c r="WWD333" s="38"/>
      <c r="WWE333" s="38"/>
      <c r="WWF333" s="38"/>
      <c r="WWG333" s="38"/>
      <c r="WWH333" s="38"/>
      <c r="WWI333" s="38"/>
      <c r="WWJ333" s="38"/>
      <c r="WWK333" s="38"/>
      <c r="WWL333" s="38"/>
      <c r="WWM333" s="38"/>
      <c r="WWN333" s="38"/>
      <c r="WWO333" s="38"/>
      <c r="WWP333" s="38"/>
      <c r="WWQ333" s="38"/>
      <c r="WWR333" s="38"/>
      <c r="WWS333" s="38"/>
      <c r="WWT333" s="38"/>
      <c r="WWU333" s="38"/>
      <c r="WWV333" s="38"/>
      <c r="WWW333" s="38"/>
      <c r="WWX333" s="38"/>
      <c r="WWY333" s="38"/>
      <c r="WWZ333" s="38"/>
      <c r="WXA333" s="38"/>
      <c r="WXB333" s="38"/>
      <c r="WXC333" s="38"/>
      <c r="WXD333" s="38"/>
      <c r="WXE333" s="38"/>
      <c r="WXF333" s="38"/>
      <c r="WXG333" s="38"/>
      <c r="WXH333" s="38"/>
      <c r="WXI333" s="38"/>
      <c r="WXJ333" s="38"/>
      <c r="WXK333" s="38"/>
      <c r="WXL333" s="38"/>
      <c r="WXM333" s="38"/>
      <c r="WXN333" s="38"/>
      <c r="WXO333" s="38"/>
      <c r="WXP333" s="38"/>
      <c r="WXQ333" s="38"/>
      <c r="WXR333" s="38"/>
      <c r="WXS333" s="38"/>
      <c r="WXT333" s="38"/>
      <c r="WXU333" s="38"/>
      <c r="WXV333" s="38"/>
      <c r="WXW333" s="38"/>
      <c r="WXX333" s="38"/>
      <c r="WXY333" s="38"/>
      <c r="WXZ333" s="38"/>
      <c r="WYA333" s="38"/>
      <c r="WYB333" s="38"/>
      <c r="WYC333" s="38"/>
      <c r="WYD333" s="38"/>
      <c r="WYE333" s="38"/>
      <c r="WYF333" s="38"/>
      <c r="WYG333" s="38"/>
      <c r="WYH333" s="38"/>
      <c r="WYI333" s="38"/>
      <c r="WYJ333" s="38"/>
      <c r="WYK333" s="38"/>
      <c r="WYL333" s="38"/>
      <c r="WYM333" s="38"/>
      <c r="WYN333" s="38"/>
      <c r="WYO333" s="38"/>
      <c r="WYP333" s="38"/>
      <c r="WYQ333" s="38"/>
      <c r="WYR333" s="38"/>
      <c r="WYS333" s="38"/>
      <c r="WYT333" s="38"/>
      <c r="WYU333" s="38"/>
      <c r="WYV333" s="38"/>
      <c r="WYW333" s="38"/>
      <c r="WYX333" s="38"/>
      <c r="WYY333" s="38"/>
      <c r="WYZ333" s="38"/>
      <c r="WZA333" s="38"/>
      <c r="WZB333" s="38"/>
      <c r="WZC333" s="38"/>
      <c r="WZD333" s="38"/>
      <c r="WZE333" s="38"/>
      <c r="WZF333" s="38"/>
      <c r="WZG333" s="38"/>
      <c r="WZH333" s="38"/>
      <c r="WZI333" s="38"/>
      <c r="WZJ333" s="38"/>
      <c r="WZK333" s="38"/>
      <c r="WZL333" s="38"/>
      <c r="WZM333" s="38"/>
      <c r="WZN333" s="38"/>
      <c r="WZO333" s="38"/>
      <c r="WZP333" s="38"/>
      <c r="WZQ333" s="38"/>
      <c r="WZR333" s="38"/>
      <c r="WZS333" s="38"/>
      <c r="WZT333" s="38"/>
      <c r="WZU333" s="38"/>
      <c r="WZV333" s="38"/>
      <c r="WZW333" s="38"/>
      <c r="WZX333" s="38"/>
      <c r="WZY333" s="38"/>
      <c r="WZZ333" s="38"/>
      <c r="XAA333" s="38"/>
      <c r="XAB333" s="38"/>
      <c r="XAC333" s="38"/>
      <c r="XAD333" s="38"/>
      <c r="XAE333" s="38"/>
      <c r="XAF333" s="38"/>
      <c r="XAG333" s="38"/>
      <c r="XAH333" s="38"/>
      <c r="XAI333" s="38"/>
      <c r="XAJ333" s="38"/>
      <c r="XAK333" s="38"/>
      <c r="XAL333" s="38"/>
      <c r="XAM333" s="38"/>
      <c r="XAN333" s="38"/>
      <c r="XAO333" s="38"/>
      <c r="XAP333" s="38"/>
      <c r="XAQ333" s="38"/>
      <c r="XAR333" s="38"/>
      <c r="XAS333" s="38"/>
      <c r="XAT333" s="38"/>
      <c r="XAU333" s="38"/>
      <c r="XAV333" s="38"/>
      <c r="XAW333" s="38"/>
      <c r="XAX333" s="38"/>
      <c r="XAY333" s="38"/>
      <c r="XAZ333" s="38"/>
      <c r="XBA333" s="38"/>
      <c r="XBB333" s="38"/>
      <c r="XBC333" s="38"/>
      <c r="XBD333" s="38"/>
      <c r="XBE333" s="38"/>
      <c r="XBF333" s="38"/>
      <c r="XBG333" s="38"/>
      <c r="XBH333" s="38"/>
      <c r="XBI333" s="38"/>
      <c r="XBJ333" s="38"/>
      <c r="XBK333" s="38"/>
      <c r="XBL333" s="38"/>
      <c r="XBM333" s="38"/>
      <c r="XBN333" s="38"/>
      <c r="XBO333" s="38"/>
      <c r="XBP333" s="38"/>
      <c r="XBQ333" s="38"/>
      <c r="XBR333" s="38"/>
      <c r="XBS333" s="38"/>
      <c r="XBT333" s="38"/>
      <c r="XBU333" s="38"/>
      <c r="XBV333" s="38"/>
      <c r="XBW333" s="38"/>
      <c r="XBX333" s="38"/>
      <c r="XBY333" s="38"/>
      <c r="XBZ333" s="38"/>
      <c r="XCA333" s="38"/>
      <c r="XCB333" s="38"/>
      <c r="XCC333" s="38"/>
      <c r="XCD333" s="38"/>
      <c r="XCE333" s="38"/>
      <c r="XCF333" s="38"/>
      <c r="XCG333" s="38"/>
      <c r="XCH333" s="38"/>
      <c r="XCI333" s="38"/>
      <c r="XCJ333" s="38"/>
      <c r="XCK333" s="38"/>
      <c r="XCL333" s="38"/>
      <c r="XCM333" s="38"/>
      <c r="XCN333" s="38"/>
      <c r="XCO333" s="38"/>
      <c r="XCP333" s="38"/>
      <c r="XCQ333" s="38"/>
      <c r="XCR333" s="38"/>
      <c r="XCS333" s="38"/>
      <c r="XCT333" s="38"/>
      <c r="XCU333" s="38"/>
      <c r="XCV333" s="38"/>
      <c r="XCW333" s="38"/>
      <c r="XCX333" s="38"/>
      <c r="XCY333" s="38"/>
      <c r="XCZ333" s="38"/>
      <c r="XDA333" s="38"/>
      <c r="XDB333" s="38"/>
      <c r="XDC333" s="38"/>
      <c r="XDD333" s="38"/>
      <c r="XDE333" s="38"/>
      <c r="XDF333" s="38"/>
      <c r="XDG333" s="38"/>
      <c r="XDH333" s="38"/>
      <c r="XDI333" s="38"/>
      <c r="XDJ333" s="38"/>
      <c r="XDK333" s="38"/>
      <c r="XDL333" s="38"/>
      <c r="XDM333" s="38"/>
      <c r="XDN333" s="38"/>
      <c r="XDO333" s="38"/>
      <c r="XDP333" s="38"/>
      <c r="XDQ333" s="38"/>
      <c r="XDR333" s="38"/>
      <c r="XDS333" s="38"/>
      <c r="XDT333" s="38"/>
      <c r="XDU333" s="38"/>
      <c r="XDV333" s="38"/>
      <c r="XDW333" s="38"/>
      <c r="XDX333" s="38"/>
      <c r="XDY333" s="38"/>
      <c r="XDZ333" s="38"/>
      <c r="XEA333" s="38"/>
      <c r="XEB333" s="38"/>
      <c r="XEC333" s="38"/>
      <c r="XED333" s="38"/>
      <c r="XEE333" s="38"/>
      <c r="XEF333" s="38"/>
      <c r="XEG333" s="38"/>
      <c r="XEH333" s="38"/>
      <c r="XEI333" s="38"/>
      <c r="XEJ333" s="38"/>
      <c r="XEK333" s="38"/>
      <c r="XEL333" s="38"/>
    </row>
    <row r="334" spans="1:16366" s="42" customFormat="1" x14ac:dyDescent="0.35">
      <c r="A334" s="61" t="s">
        <v>289</v>
      </c>
      <c r="B334" s="61"/>
      <c r="C334" s="43" t="s">
        <v>292</v>
      </c>
      <c r="D334" s="43" t="s">
        <v>22</v>
      </c>
      <c r="E334" s="43">
        <v>976</v>
      </c>
      <c r="F334" s="43">
        <v>32</v>
      </c>
      <c r="G334" s="43">
        <v>20</v>
      </c>
      <c r="H334" s="43" t="s">
        <v>23</v>
      </c>
      <c r="I334" s="43" t="s">
        <v>16</v>
      </c>
      <c r="J334" s="48">
        <v>7000</v>
      </c>
      <c r="K334" s="43" t="s">
        <v>593</v>
      </c>
      <c r="L334" s="43" t="s">
        <v>2226</v>
      </c>
      <c r="M334" s="43" t="s">
        <v>2237</v>
      </c>
      <c r="N334" s="43">
        <v>2</v>
      </c>
      <c r="O334" s="43"/>
      <c r="P334" s="45">
        <v>7000</v>
      </c>
      <c r="Q334" s="44"/>
      <c r="R334" s="44">
        <v>1</v>
      </c>
      <c r="S334" s="43">
        <v>1</v>
      </c>
      <c r="T334" s="43"/>
      <c r="U334" s="43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8"/>
      <c r="CZ334" s="38"/>
      <c r="DA334" s="38"/>
      <c r="DB334" s="38"/>
      <c r="DC334" s="38"/>
      <c r="DD334" s="38"/>
      <c r="DE334" s="38"/>
      <c r="DF334" s="38"/>
      <c r="DG334" s="38"/>
      <c r="DH334" s="38"/>
      <c r="DI334" s="38"/>
      <c r="DJ334" s="38"/>
      <c r="DK334" s="38"/>
      <c r="DL334" s="38"/>
      <c r="DM334" s="38"/>
      <c r="DN334" s="38"/>
      <c r="DO334" s="38"/>
      <c r="DP334" s="38"/>
      <c r="DQ334" s="38"/>
      <c r="DR334" s="38"/>
      <c r="DS334" s="38"/>
      <c r="DT334" s="38"/>
      <c r="DU334" s="38"/>
      <c r="DV334" s="38"/>
      <c r="DW334" s="38"/>
      <c r="DX334" s="38"/>
      <c r="DY334" s="38"/>
      <c r="DZ334" s="38"/>
      <c r="EA334" s="38"/>
      <c r="EB334" s="38"/>
      <c r="EC334" s="38"/>
      <c r="ED334" s="38"/>
      <c r="EE334" s="38"/>
      <c r="EF334" s="38"/>
      <c r="EG334" s="38"/>
      <c r="EH334" s="38"/>
      <c r="EI334" s="38"/>
      <c r="EJ334" s="38"/>
      <c r="EK334" s="38"/>
      <c r="EL334" s="38"/>
      <c r="EM334" s="38"/>
      <c r="EN334" s="38"/>
      <c r="EO334" s="38"/>
      <c r="EP334" s="38"/>
      <c r="EQ334" s="38"/>
      <c r="ER334" s="38"/>
      <c r="ES334" s="38"/>
      <c r="ET334" s="38"/>
      <c r="EU334" s="38"/>
      <c r="EV334" s="38"/>
      <c r="EW334" s="38"/>
      <c r="EX334" s="38"/>
      <c r="EY334" s="38"/>
      <c r="EZ334" s="38"/>
      <c r="FA334" s="38"/>
      <c r="FB334" s="38"/>
      <c r="FC334" s="38"/>
      <c r="FD334" s="38"/>
      <c r="FE334" s="38"/>
      <c r="FF334" s="38"/>
      <c r="FG334" s="38"/>
      <c r="FH334" s="38"/>
      <c r="FI334" s="38"/>
      <c r="FJ334" s="38"/>
      <c r="FK334" s="38"/>
      <c r="FL334" s="38"/>
      <c r="FM334" s="38"/>
      <c r="FN334" s="38"/>
      <c r="FO334" s="38"/>
      <c r="FP334" s="38"/>
      <c r="FQ334" s="38"/>
      <c r="FR334" s="38"/>
      <c r="FS334" s="38"/>
      <c r="FT334" s="38"/>
      <c r="FU334" s="38"/>
      <c r="FV334" s="38"/>
      <c r="FW334" s="38"/>
      <c r="FX334" s="38"/>
      <c r="FY334" s="38"/>
      <c r="FZ334" s="38"/>
      <c r="GA334" s="38"/>
      <c r="GB334" s="38"/>
      <c r="GC334" s="38"/>
      <c r="GD334" s="38"/>
      <c r="GE334" s="38"/>
      <c r="GF334" s="38"/>
      <c r="GG334" s="38"/>
      <c r="GH334" s="38"/>
      <c r="GI334" s="38"/>
      <c r="GJ334" s="38"/>
      <c r="GK334" s="38"/>
      <c r="GL334" s="38"/>
      <c r="GM334" s="38"/>
      <c r="GN334" s="38"/>
      <c r="GO334" s="38"/>
      <c r="GP334" s="38"/>
      <c r="GQ334" s="38"/>
      <c r="GR334" s="38"/>
      <c r="GS334" s="38"/>
      <c r="GT334" s="38"/>
      <c r="GU334" s="38"/>
      <c r="GV334" s="38"/>
      <c r="GW334" s="38"/>
      <c r="GX334" s="38"/>
      <c r="GY334" s="38"/>
      <c r="GZ334" s="38"/>
      <c r="HA334" s="38"/>
      <c r="HB334" s="38"/>
      <c r="HC334" s="38"/>
      <c r="HD334" s="38"/>
      <c r="HE334" s="38"/>
      <c r="HF334" s="38"/>
      <c r="HG334" s="38"/>
      <c r="HH334" s="38"/>
      <c r="HI334" s="38"/>
      <c r="HJ334" s="38"/>
      <c r="HK334" s="38"/>
      <c r="HL334" s="38"/>
      <c r="HM334" s="38"/>
      <c r="HN334" s="38"/>
      <c r="HO334" s="38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38"/>
      <c r="IJ334" s="38"/>
      <c r="IK334" s="38"/>
      <c r="IL334" s="38"/>
      <c r="IM334" s="38"/>
      <c r="IN334" s="38"/>
      <c r="IO334" s="38"/>
      <c r="IP334" s="38"/>
      <c r="IQ334" s="38"/>
      <c r="IR334" s="38"/>
      <c r="IS334" s="38"/>
      <c r="IT334" s="38"/>
      <c r="IU334" s="38"/>
      <c r="IV334" s="38"/>
      <c r="IW334" s="38"/>
      <c r="IX334" s="38"/>
      <c r="IY334" s="38"/>
      <c r="IZ334" s="38"/>
      <c r="JA334" s="38"/>
      <c r="JB334" s="38"/>
      <c r="JC334" s="38"/>
      <c r="JD334" s="38"/>
      <c r="JE334" s="38"/>
      <c r="JF334" s="38"/>
      <c r="JG334" s="38"/>
      <c r="JH334" s="38"/>
      <c r="JI334" s="38"/>
      <c r="JJ334" s="38"/>
      <c r="JK334" s="38"/>
      <c r="JL334" s="38"/>
      <c r="JM334" s="38"/>
      <c r="JN334" s="38"/>
      <c r="JO334" s="38"/>
      <c r="JP334" s="38"/>
      <c r="JQ334" s="38"/>
      <c r="JR334" s="38"/>
      <c r="JS334" s="38"/>
      <c r="JT334" s="38"/>
      <c r="JU334" s="38"/>
      <c r="JV334" s="38"/>
      <c r="JW334" s="38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8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8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8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8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38"/>
      <c r="NT334" s="38"/>
      <c r="NU334" s="38"/>
      <c r="NV334" s="38"/>
      <c r="NW334" s="38"/>
      <c r="NX334" s="38"/>
      <c r="NY334" s="38"/>
      <c r="NZ334" s="38"/>
      <c r="OA334" s="38"/>
      <c r="OB334" s="38"/>
      <c r="OC334" s="38"/>
      <c r="OD334" s="38"/>
      <c r="OE334" s="38"/>
      <c r="OF334" s="38"/>
      <c r="OG334" s="38"/>
      <c r="OH334" s="38"/>
      <c r="OI334" s="38"/>
      <c r="OJ334" s="38"/>
      <c r="OK334" s="38"/>
      <c r="OL334" s="38"/>
      <c r="OM334" s="38"/>
      <c r="ON334" s="38"/>
      <c r="OO334" s="38"/>
      <c r="OP334" s="38"/>
      <c r="OQ334" s="38"/>
      <c r="OR334" s="38"/>
      <c r="OS334" s="38"/>
      <c r="OT334" s="38"/>
      <c r="OU334" s="38"/>
      <c r="OV334" s="38"/>
      <c r="OW334" s="38"/>
      <c r="OX334" s="38"/>
      <c r="OY334" s="38"/>
      <c r="OZ334" s="38"/>
      <c r="PA334" s="38"/>
      <c r="PB334" s="38"/>
      <c r="PC334" s="38"/>
      <c r="PD334" s="38"/>
      <c r="PE334" s="38"/>
      <c r="PF334" s="38"/>
      <c r="PG334" s="38"/>
      <c r="PH334" s="38"/>
      <c r="PI334" s="38"/>
      <c r="PJ334" s="38"/>
      <c r="PK334" s="38"/>
      <c r="PL334" s="38"/>
      <c r="PM334" s="38"/>
      <c r="PN334" s="38"/>
      <c r="PO334" s="38"/>
      <c r="PP334" s="38"/>
      <c r="PQ334" s="38"/>
      <c r="PR334" s="38"/>
      <c r="PS334" s="38"/>
      <c r="PT334" s="38"/>
      <c r="PU334" s="38"/>
      <c r="PV334" s="38"/>
      <c r="PW334" s="38"/>
      <c r="PX334" s="38"/>
      <c r="PY334" s="38"/>
      <c r="PZ334" s="38"/>
      <c r="QA334" s="38"/>
      <c r="QB334" s="38"/>
      <c r="QC334" s="38"/>
      <c r="QD334" s="38"/>
      <c r="QE334" s="38"/>
      <c r="QF334" s="38"/>
      <c r="QG334" s="38"/>
      <c r="QH334" s="38"/>
      <c r="QI334" s="38"/>
      <c r="QJ334" s="38"/>
      <c r="QK334" s="38"/>
      <c r="QL334" s="38"/>
      <c r="QM334" s="38"/>
      <c r="QN334" s="38"/>
      <c r="QO334" s="38"/>
      <c r="QP334" s="38"/>
      <c r="QQ334" s="38"/>
      <c r="QR334" s="38"/>
      <c r="QS334" s="38"/>
      <c r="QT334" s="38"/>
      <c r="QU334" s="38"/>
      <c r="QV334" s="38"/>
      <c r="QW334" s="38"/>
      <c r="QX334" s="38"/>
      <c r="QY334" s="38"/>
      <c r="QZ334" s="38"/>
      <c r="RA334" s="38"/>
      <c r="RB334" s="38"/>
      <c r="RC334" s="38"/>
      <c r="RD334" s="38"/>
      <c r="RE334" s="38"/>
      <c r="RF334" s="38"/>
      <c r="RG334" s="38"/>
      <c r="RH334" s="38"/>
      <c r="RI334" s="38"/>
      <c r="RJ334" s="38"/>
      <c r="RK334" s="38"/>
      <c r="RL334" s="38"/>
      <c r="RM334" s="38"/>
      <c r="RN334" s="38"/>
      <c r="RO334" s="38"/>
      <c r="RP334" s="38"/>
      <c r="RQ334" s="38"/>
      <c r="RR334" s="38"/>
      <c r="RS334" s="38"/>
      <c r="RT334" s="38"/>
      <c r="RU334" s="38"/>
      <c r="RV334" s="38"/>
      <c r="RW334" s="38"/>
      <c r="RX334" s="38"/>
      <c r="RY334" s="38"/>
      <c r="RZ334" s="38"/>
      <c r="SA334" s="38"/>
      <c r="SB334" s="38"/>
      <c r="SC334" s="38"/>
      <c r="SD334" s="38"/>
      <c r="SE334" s="38"/>
      <c r="SF334" s="38"/>
      <c r="SG334" s="38"/>
      <c r="SH334" s="38"/>
      <c r="SI334" s="38"/>
      <c r="SJ334" s="38"/>
      <c r="SK334" s="38"/>
      <c r="SL334" s="38"/>
      <c r="SM334" s="38"/>
      <c r="SN334" s="38"/>
      <c r="SO334" s="38"/>
      <c r="SP334" s="38"/>
      <c r="SQ334" s="38"/>
      <c r="SR334" s="38"/>
      <c r="SS334" s="38"/>
      <c r="ST334" s="38"/>
      <c r="SU334" s="38"/>
      <c r="SV334" s="38"/>
      <c r="SW334" s="38"/>
      <c r="SX334" s="38"/>
      <c r="SY334" s="38"/>
      <c r="SZ334" s="38"/>
      <c r="TA334" s="38"/>
      <c r="TB334" s="38"/>
      <c r="TC334" s="38"/>
      <c r="TD334" s="38"/>
      <c r="TE334" s="38"/>
      <c r="TF334" s="38"/>
      <c r="TG334" s="38"/>
      <c r="TH334" s="38"/>
      <c r="TI334" s="38"/>
      <c r="TJ334" s="38"/>
      <c r="TK334" s="38"/>
      <c r="TL334" s="38"/>
      <c r="TM334" s="38"/>
      <c r="TN334" s="38"/>
      <c r="TO334" s="38"/>
      <c r="TP334" s="38"/>
      <c r="TQ334" s="38"/>
      <c r="TR334" s="38"/>
      <c r="TS334" s="38"/>
      <c r="TT334" s="38"/>
      <c r="TU334" s="38"/>
      <c r="TV334" s="38"/>
      <c r="TW334" s="38"/>
      <c r="TX334" s="38"/>
      <c r="TY334" s="38"/>
      <c r="TZ334" s="38"/>
      <c r="UA334" s="38"/>
      <c r="UB334" s="38"/>
      <c r="UC334" s="38"/>
      <c r="UD334" s="38"/>
      <c r="UE334" s="38"/>
      <c r="UF334" s="38"/>
      <c r="UG334" s="38"/>
      <c r="UH334" s="38"/>
      <c r="UI334" s="38"/>
      <c r="UJ334" s="38"/>
      <c r="UK334" s="38"/>
      <c r="UL334" s="38"/>
      <c r="UM334" s="38"/>
      <c r="UN334" s="38"/>
      <c r="UO334" s="38"/>
      <c r="UP334" s="38"/>
      <c r="UQ334" s="38"/>
      <c r="UR334" s="38"/>
      <c r="US334" s="38"/>
      <c r="UT334" s="38"/>
      <c r="UU334" s="38"/>
      <c r="UV334" s="38"/>
      <c r="UW334" s="38"/>
      <c r="UX334" s="38"/>
      <c r="UY334" s="38"/>
      <c r="UZ334" s="38"/>
      <c r="VA334" s="38"/>
      <c r="VB334" s="38"/>
      <c r="VC334" s="38"/>
      <c r="VD334" s="38"/>
      <c r="VE334" s="38"/>
      <c r="VF334" s="38"/>
      <c r="VG334" s="38"/>
      <c r="VH334" s="38"/>
      <c r="VI334" s="38"/>
      <c r="VJ334" s="38"/>
      <c r="VK334" s="38"/>
      <c r="VL334" s="38"/>
      <c r="VM334" s="38"/>
      <c r="VN334" s="38"/>
      <c r="VO334" s="38"/>
      <c r="VP334" s="38"/>
      <c r="VQ334" s="38"/>
      <c r="VR334" s="38"/>
      <c r="VS334" s="38"/>
      <c r="VT334" s="38"/>
      <c r="VU334" s="38"/>
      <c r="VV334" s="38"/>
      <c r="VW334" s="38"/>
      <c r="VX334" s="38"/>
      <c r="VY334" s="38"/>
      <c r="VZ334" s="38"/>
      <c r="WA334" s="38"/>
      <c r="WB334" s="38"/>
      <c r="WC334" s="38"/>
      <c r="WD334" s="38"/>
      <c r="WE334" s="38"/>
      <c r="WF334" s="38"/>
      <c r="WG334" s="38"/>
      <c r="WH334" s="38"/>
      <c r="WI334" s="38"/>
      <c r="WJ334" s="38"/>
      <c r="WK334" s="38"/>
      <c r="WL334" s="38"/>
      <c r="WM334" s="38"/>
      <c r="WN334" s="38"/>
      <c r="WO334" s="38"/>
      <c r="WP334" s="38"/>
      <c r="WQ334" s="38"/>
      <c r="WR334" s="38"/>
      <c r="WS334" s="38"/>
      <c r="WT334" s="38"/>
      <c r="WU334" s="38"/>
      <c r="WV334" s="38"/>
      <c r="WW334" s="38"/>
      <c r="WX334" s="38"/>
      <c r="WY334" s="38"/>
      <c r="WZ334" s="38"/>
      <c r="XA334" s="38"/>
      <c r="XB334" s="38"/>
      <c r="XC334" s="38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8"/>
      <c r="XT334" s="38"/>
      <c r="XU334" s="38"/>
      <c r="XV334" s="38"/>
      <c r="XW334" s="38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8"/>
      <c r="YN334" s="38"/>
      <c r="YO334" s="38"/>
      <c r="YP334" s="38"/>
      <c r="YQ334" s="38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8"/>
      <c r="ZH334" s="38"/>
      <c r="ZI334" s="38"/>
      <c r="ZJ334" s="38"/>
      <c r="ZK334" s="38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8"/>
      <c r="AAB334" s="38"/>
      <c r="AAC334" s="38"/>
      <c r="AAD334" s="38"/>
      <c r="AAE334" s="38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8"/>
      <c r="AAV334" s="38"/>
      <c r="AAW334" s="38"/>
      <c r="AAX334" s="38"/>
      <c r="AAY334" s="38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8"/>
      <c r="ABP334" s="38"/>
      <c r="ABQ334" s="38"/>
      <c r="ABR334" s="38"/>
      <c r="ABS334" s="38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8"/>
      <c r="ACJ334" s="38"/>
      <c r="ACK334" s="38"/>
      <c r="ACL334" s="38"/>
      <c r="ACM334" s="38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8"/>
      <c r="ADD334" s="38"/>
      <c r="ADE334" s="38"/>
      <c r="ADF334" s="38"/>
      <c r="ADG334" s="38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8"/>
      <c r="ADX334" s="38"/>
      <c r="ADY334" s="38"/>
      <c r="ADZ334" s="38"/>
      <c r="AEA334" s="38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8"/>
      <c r="AER334" s="38"/>
      <c r="AES334" s="38"/>
      <c r="AET334" s="38"/>
      <c r="AEU334" s="38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8"/>
      <c r="AFL334" s="38"/>
      <c r="AFM334" s="38"/>
      <c r="AFN334" s="38"/>
      <c r="AFO334" s="38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E334" s="38"/>
      <c r="AGF334" s="38"/>
      <c r="AGG334" s="38"/>
      <c r="AGH334" s="38"/>
      <c r="AGI334" s="38"/>
      <c r="AGJ334" s="38"/>
      <c r="AGK334" s="38"/>
      <c r="AGL334" s="38"/>
      <c r="AGM334" s="38"/>
      <c r="AGN334" s="38"/>
      <c r="AGO334" s="38"/>
      <c r="AGP334" s="38"/>
      <c r="AGQ334" s="38"/>
      <c r="AGR334" s="38"/>
      <c r="AGS334" s="38"/>
      <c r="AGT334" s="38"/>
      <c r="AGU334" s="38"/>
      <c r="AGV334" s="38"/>
      <c r="AGW334" s="38"/>
      <c r="AGX334" s="38"/>
      <c r="AGY334" s="38"/>
      <c r="AGZ334" s="38"/>
      <c r="AHA334" s="38"/>
      <c r="AHB334" s="38"/>
      <c r="AHC334" s="38"/>
      <c r="AHD334" s="38"/>
      <c r="AHE334" s="38"/>
      <c r="AHF334" s="38"/>
      <c r="AHG334" s="38"/>
      <c r="AHH334" s="38"/>
      <c r="AHI334" s="38"/>
      <c r="AHJ334" s="38"/>
      <c r="AHK334" s="38"/>
      <c r="AHL334" s="38"/>
      <c r="AHM334" s="38"/>
      <c r="AHN334" s="38"/>
      <c r="AHO334" s="38"/>
      <c r="AHP334" s="38"/>
      <c r="AHQ334" s="38"/>
      <c r="AHR334" s="38"/>
      <c r="AHS334" s="38"/>
      <c r="AHT334" s="38"/>
      <c r="AHU334" s="38"/>
      <c r="AHV334" s="38"/>
      <c r="AHW334" s="38"/>
      <c r="AHX334" s="38"/>
      <c r="AHY334" s="38"/>
      <c r="AHZ334" s="38"/>
      <c r="AIA334" s="38"/>
      <c r="AIB334" s="38"/>
      <c r="AIC334" s="38"/>
      <c r="AID334" s="38"/>
      <c r="AIE334" s="38"/>
      <c r="AIF334" s="38"/>
      <c r="AIG334" s="38"/>
      <c r="AIH334" s="38"/>
      <c r="AII334" s="38"/>
      <c r="AIJ334" s="38"/>
      <c r="AIK334" s="38"/>
      <c r="AIL334" s="38"/>
      <c r="AIM334" s="38"/>
      <c r="AIN334" s="38"/>
      <c r="AIO334" s="38"/>
      <c r="AIP334" s="38"/>
      <c r="AIQ334" s="38"/>
      <c r="AIR334" s="38"/>
      <c r="AIS334" s="38"/>
      <c r="AIT334" s="38"/>
      <c r="AIU334" s="38"/>
      <c r="AIV334" s="38"/>
      <c r="AIW334" s="38"/>
      <c r="AIX334" s="38"/>
      <c r="AIY334" s="38"/>
      <c r="AIZ334" s="38"/>
      <c r="AJA334" s="38"/>
      <c r="AJB334" s="38"/>
      <c r="AJC334" s="38"/>
      <c r="AJD334" s="38"/>
      <c r="AJE334" s="38"/>
      <c r="AJF334" s="38"/>
      <c r="AJG334" s="38"/>
      <c r="AJH334" s="38"/>
      <c r="AJI334" s="38"/>
      <c r="AJJ334" s="38"/>
      <c r="AJK334" s="38"/>
      <c r="AJL334" s="38"/>
      <c r="AJM334" s="38"/>
      <c r="AJN334" s="38"/>
      <c r="AJO334" s="38"/>
      <c r="AJP334" s="38"/>
      <c r="AJQ334" s="38"/>
      <c r="AJR334" s="38"/>
      <c r="AJS334" s="38"/>
      <c r="AJT334" s="38"/>
      <c r="AJU334" s="38"/>
      <c r="AJV334" s="38"/>
      <c r="AJW334" s="38"/>
      <c r="AJX334" s="38"/>
      <c r="AJY334" s="38"/>
      <c r="AJZ334" s="38"/>
      <c r="AKA334" s="38"/>
      <c r="AKB334" s="38"/>
      <c r="AKC334" s="38"/>
      <c r="AKD334" s="38"/>
      <c r="AKE334" s="38"/>
      <c r="AKF334" s="38"/>
      <c r="AKG334" s="38"/>
      <c r="AKH334" s="38"/>
      <c r="AKI334" s="38"/>
      <c r="AKJ334" s="38"/>
      <c r="AKK334" s="38"/>
      <c r="AKL334" s="38"/>
      <c r="AKM334" s="38"/>
      <c r="AKN334" s="38"/>
      <c r="AKO334" s="38"/>
      <c r="AKP334" s="38"/>
      <c r="AKQ334" s="38"/>
      <c r="AKR334" s="38"/>
      <c r="AKS334" s="38"/>
      <c r="AKT334" s="38"/>
      <c r="AKU334" s="38"/>
      <c r="AKV334" s="38"/>
      <c r="AKW334" s="38"/>
      <c r="AKX334" s="38"/>
      <c r="AKY334" s="38"/>
      <c r="AKZ334" s="38"/>
      <c r="ALA334" s="38"/>
      <c r="ALB334" s="38"/>
      <c r="ALC334" s="38"/>
      <c r="ALD334" s="38"/>
      <c r="ALE334" s="38"/>
      <c r="ALF334" s="38"/>
      <c r="ALG334" s="38"/>
      <c r="ALH334" s="38"/>
      <c r="ALI334" s="38"/>
      <c r="ALJ334" s="38"/>
      <c r="ALK334" s="38"/>
      <c r="ALL334" s="38"/>
      <c r="ALM334" s="38"/>
      <c r="ALN334" s="38"/>
      <c r="ALO334" s="38"/>
      <c r="ALP334" s="38"/>
      <c r="ALQ334" s="38"/>
      <c r="ALR334" s="38"/>
      <c r="ALS334" s="38"/>
      <c r="ALT334" s="38"/>
      <c r="ALU334" s="38"/>
      <c r="ALV334" s="38"/>
      <c r="ALW334" s="38"/>
      <c r="ALX334" s="38"/>
      <c r="ALY334" s="38"/>
      <c r="ALZ334" s="38"/>
      <c r="AMA334" s="38"/>
      <c r="AMB334" s="38"/>
      <c r="AMC334" s="38"/>
      <c r="AMD334" s="38"/>
      <c r="AME334" s="38"/>
      <c r="AMF334" s="38"/>
      <c r="AMG334" s="38"/>
      <c r="AMH334" s="38"/>
      <c r="AMI334" s="38"/>
      <c r="AMJ334" s="38"/>
      <c r="AMK334" s="38"/>
      <c r="AML334" s="38"/>
      <c r="AMM334" s="38"/>
      <c r="AMN334" s="38"/>
      <c r="AMO334" s="38"/>
      <c r="AMP334" s="38"/>
      <c r="AMQ334" s="38"/>
      <c r="AMR334" s="38"/>
      <c r="AMS334" s="38"/>
      <c r="AMT334" s="38"/>
      <c r="AMU334" s="38"/>
      <c r="AMV334" s="38"/>
      <c r="AMW334" s="38"/>
      <c r="AMX334" s="38"/>
      <c r="AMY334" s="38"/>
      <c r="AMZ334" s="38"/>
      <c r="ANA334" s="38"/>
      <c r="ANB334" s="38"/>
      <c r="ANC334" s="38"/>
      <c r="AND334" s="38"/>
      <c r="ANE334" s="38"/>
      <c r="ANF334" s="38"/>
      <c r="ANG334" s="38"/>
      <c r="ANH334" s="38"/>
      <c r="ANI334" s="38"/>
      <c r="ANJ334" s="38"/>
      <c r="ANK334" s="38"/>
      <c r="ANL334" s="38"/>
      <c r="ANM334" s="38"/>
      <c r="ANN334" s="38"/>
      <c r="ANO334" s="38"/>
      <c r="ANP334" s="38"/>
      <c r="ANQ334" s="38"/>
      <c r="ANR334" s="38"/>
      <c r="ANS334" s="38"/>
      <c r="ANT334" s="38"/>
      <c r="ANU334" s="38"/>
      <c r="ANV334" s="38"/>
      <c r="ANW334" s="38"/>
      <c r="ANX334" s="38"/>
      <c r="ANY334" s="38"/>
      <c r="ANZ334" s="38"/>
      <c r="AOA334" s="38"/>
      <c r="AOB334" s="38"/>
      <c r="AOC334" s="38"/>
      <c r="AOD334" s="38"/>
      <c r="AOE334" s="38"/>
      <c r="AOF334" s="38"/>
      <c r="AOG334" s="38"/>
      <c r="AOH334" s="38"/>
      <c r="AOI334" s="38"/>
      <c r="AOJ334" s="38"/>
      <c r="AOK334" s="38"/>
      <c r="AOL334" s="38"/>
      <c r="AOM334" s="38"/>
      <c r="AON334" s="38"/>
      <c r="AOO334" s="38"/>
      <c r="AOP334" s="38"/>
      <c r="AOQ334" s="38"/>
      <c r="AOR334" s="38"/>
      <c r="AOS334" s="38"/>
      <c r="AOT334" s="38"/>
      <c r="AOU334" s="38"/>
      <c r="AOV334" s="38"/>
      <c r="AOW334" s="38"/>
      <c r="AOX334" s="38"/>
      <c r="AOY334" s="38"/>
      <c r="AOZ334" s="38"/>
      <c r="APA334" s="38"/>
      <c r="APB334" s="38"/>
      <c r="APC334" s="38"/>
      <c r="APD334" s="38"/>
      <c r="APE334" s="38"/>
      <c r="APF334" s="38"/>
      <c r="APG334" s="38"/>
      <c r="APH334" s="38"/>
      <c r="API334" s="38"/>
      <c r="APJ334" s="38"/>
      <c r="APK334" s="38"/>
      <c r="APL334" s="38"/>
      <c r="APM334" s="38"/>
      <c r="APN334" s="38"/>
      <c r="APO334" s="38"/>
      <c r="APP334" s="38"/>
      <c r="APQ334" s="38"/>
      <c r="APR334" s="38"/>
      <c r="APS334" s="38"/>
      <c r="APT334" s="38"/>
      <c r="APU334" s="38"/>
      <c r="APV334" s="38"/>
      <c r="APW334" s="38"/>
      <c r="APX334" s="38"/>
      <c r="APY334" s="38"/>
      <c r="APZ334" s="38"/>
      <c r="AQA334" s="38"/>
      <c r="AQB334" s="38"/>
      <c r="AQC334" s="38"/>
      <c r="AQD334" s="38"/>
      <c r="AQE334" s="38"/>
      <c r="AQF334" s="38"/>
      <c r="AQG334" s="38"/>
      <c r="AQH334" s="38"/>
      <c r="AQI334" s="38"/>
      <c r="AQJ334" s="38"/>
      <c r="AQK334" s="38"/>
      <c r="AQL334" s="38"/>
      <c r="AQM334" s="38"/>
      <c r="AQN334" s="38"/>
      <c r="AQO334" s="38"/>
      <c r="AQP334" s="38"/>
      <c r="AQQ334" s="38"/>
      <c r="AQR334" s="38"/>
      <c r="AQS334" s="38"/>
      <c r="AQT334" s="38"/>
      <c r="AQU334" s="38"/>
      <c r="AQV334" s="38"/>
      <c r="AQW334" s="38"/>
      <c r="AQX334" s="38"/>
      <c r="AQY334" s="38"/>
      <c r="AQZ334" s="38"/>
      <c r="ARA334" s="38"/>
      <c r="ARB334" s="38"/>
      <c r="ARC334" s="38"/>
      <c r="ARD334" s="38"/>
      <c r="ARE334" s="38"/>
      <c r="ARF334" s="38"/>
      <c r="ARG334" s="38"/>
      <c r="ARH334" s="38"/>
      <c r="ARI334" s="38"/>
      <c r="ARJ334" s="38"/>
      <c r="ARK334" s="38"/>
      <c r="ARL334" s="38"/>
      <c r="ARM334" s="38"/>
      <c r="ARN334" s="38"/>
      <c r="ARO334" s="38"/>
      <c r="ARP334" s="38"/>
      <c r="ARQ334" s="38"/>
      <c r="ARR334" s="38"/>
      <c r="ARS334" s="38"/>
      <c r="ART334" s="38"/>
      <c r="ARU334" s="38"/>
      <c r="ARV334" s="38"/>
      <c r="ARW334" s="38"/>
      <c r="ARX334" s="38"/>
      <c r="ARY334" s="38"/>
      <c r="ARZ334" s="38"/>
      <c r="ASA334" s="38"/>
      <c r="ASB334" s="38"/>
      <c r="ASC334" s="38"/>
      <c r="ASD334" s="38"/>
      <c r="ASE334" s="38"/>
      <c r="ASF334" s="38"/>
      <c r="ASG334" s="38"/>
      <c r="ASH334" s="38"/>
      <c r="ASI334" s="38"/>
      <c r="ASJ334" s="38"/>
      <c r="ASK334" s="38"/>
      <c r="ASL334" s="38"/>
      <c r="ASM334" s="38"/>
      <c r="ASN334" s="38"/>
      <c r="ASO334" s="38"/>
      <c r="ASP334" s="38"/>
      <c r="ASQ334" s="38"/>
      <c r="ASR334" s="38"/>
      <c r="ASS334" s="38"/>
      <c r="AST334" s="38"/>
      <c r="ASU334" s="38"/>
      <c r="ASV334" s="38"/>
      <c r="ASW334" s="38"/>
      <c r="ASX334" s="38"/>
      <c r="ASY334" s="38"/>
      <c r="ASZ334" s="38"/>
      <c r="ATA334" s="38"/>
      <c r="ATB334" s="38"/>
      <c r="ATC334" s="38"/>
      <c r="ATD334" s="38"/>
      <c r="ATE334" s="38"/>
      <c r="ATF334" s="38"/>
      <c r="ATG334" s="38"/>
      <c r="ATH334" s="38"/>
      <c r="ATI334" s="38"/>
      <c r="ATJ334" s="38"/>
      <c r="ATK334" s="38"/>
      <c r="ATL334" s="38"/>
      <c r="ATM334" s="38"/>
      <c r="ATN334" s="38"/>
      <c r="ATO334" s="38"/>
      <c r="ATP334" s="38"/>
      <c r="ATQ334" s="38"/>
      <c r="ATR334" s="38"/>
      <c r="ATS334" s="38"/>
      <c r="ATT334" s="38"/>
      <c r="ATU334" s="38"/>
      <c r="ATV334" s="38"/>
      <c r="ATW334" s="38"/>
      <c r="ATX334" s="38"/>
      <c r="ATY334" s="38"/>
      <c r="ATZ334" s="38"/>
      <c r="AUA334" s="38"/>
      <c r="AUB334" s="38"/>
      <c r="AUC334" s="38"/>
      <c r="AUD334" s="38"/>
      <c r="AUE334" s="38"/>
      <c r="AUF334" s="38"/>
      <c r="AUG334" s="38"/>
      <c r="AUH334" s="38"/>
      <c r="AUI334" s="38"/>
      <c r="AUJ334" s="38"/>
      <c r="AUK334" s="38"/>
      <c r="AUL334" s="38"/>
      <c r="AUM334" s="38"/>
      <c r="AUN334" s="38"/>
      <c r="AUO334" s="38"/>
      <c r="AUP334" s="38"/>
      <c r="AUQ334" s="38"/>
      <c r="AUR334" s="38"/>
      <c r="AUS334" s="38"/>
      <c r="AUT334" s="38"/>
      <c r="AUU334" s="38"/>
      <c r="AUV334" s="38"/>
      <c r="AUW334" s="38"/>
      <c r="AUX334" s="38"/>
      <c r="AUY334" s="38"/>
      <c r="AUZ334" s="38"/>
      <c r="AVA334" s="38"/>
      <c r="AVB334" s="38"/>
      <c r="AVC334" s="38"/>
      <c r="AVD334" s="38"/>
      <c r="AVE334" s="38"/>
      <c r="AVF334" s="38"/>
      <c r="AVG334" s="38"/>
      <c r="AVH334" s="38"/>
      <c r="AVI334" s="38"/>
      <c r="AVJ334" s="38"/>
      <c r="AVK334" s="38"/>
      <c r="AVL334" s="38"/>
      <c r="AVM334" s="38"/>
      <c r="AVN334" s="38"/>
      <c r="AVO334" s="38"/>
      <c r="AVP334" s="38"/>
      <c r="AVQ334" s="38"/>
      <c r="AVR334" s="38"/>
      <c r="AVS334" s="38"/>
      <c r="AVT334" s="38"/>
      <c r="AVU334" s="38"/>
      <c r="AVV334" s="38"/>
      <c r="AVW334" s="38"/>
      <c r="AVX334" s="38"/>
      <c r="AVY334" s="38"/>
      <c r="AVZ334" s="38"/>
      <c r="AWA334" s="38"/>
      <c r="AWB334" s="38"/>
      <c r="AWC334" s="38"/>
      <c r="AWD334" s="38"/>
      <c r="AWE334" s="38"/>
      <c r="AWF334" s="38"/>
      <c r="AWG334" s="38"/>
      <c r="AWH334" s="38"/>
      <c r="AWI334" s="38"/>
      <c r="AWJ334" s="38"/>
      <c r="AWK334" s="38"/>
      <c r="AWL334" s="38"/>
      <c r="AWM334" s="38"/>
      <c r="AWN334" s="38"/>
      <c r="AWO334" s="38"/>
      <c r="AWP334" s="38"/>
      <c r="AWQ334" s="38"/>
      <c r="AWR334" s="38"/>
      <c r="AWS334" s="38"/>
      <c r="AWT334" s="38"/>
      <c r="AWU334" s="38"/>
      <c r="AWV334" s="38"/>
      <c r="AWW334" s="38"/>
      <c r="AWX334" s="38"/>
      <c r="AWY334" s="38"/>
      <c r="AWZ334" s="38"/>
      <c r="AXA334" s="38"/>
      <c r="AXB334" s="38"/>
      <c r="AXC334" s="38"/>
      <c r="AXD334" s="38"/>
      <c r="AXE334" s="38"/>
      <c r="AXF334" s="38"/>
      <c r="AXG334" s="38"/>
      <c r="AXH334" s="38"/>
      <c r="AXI334" s="38"/>
      <c r="AXJ334" s="38"/>
      <c r="AXK334" s="38"/>
      <c r="AXL334" s="38"/>
      <c r="AXM334" s="38"/>
      <c r="AXN334" s="38"/>
      <c r="AXO334" s="38"/>
      <c r="AXP334" s="38"/>
      <c r="AXQ334" s="38"/>
      <c r="AXR334" s="38"/>
      <c r="AXS334" s="38"/>
      <c r="AXT334" s="38"/>
      <c r="AXU334" s="38"/>
      <c r="AXV334" s="38"/>
      <c r="AXW334" s="38"/>
      <c r="AXX334" s="38"/>
      <c r="AXY334" s="38"/>
      <c r="AXZ334" s="38"/>
      <c r="AYA334" s="38"/>
      <c r="AYB334" s="38"/>
      <c r="AYC334" s="38"/>
      <c r="AYD334" s="38"/>
      <c r="AYE334" s="38"/>
      <c r="AYF334" s="38"/>
      <c r="AYG334" s="38"/>
      <c r="AYH334" s="38"/>
      <c r="AYI334" s="38"/>
      <c r="AYJ334" s="38"/>
      <c r="AYK334" s="38"/>
      <c r="AYL334" s="38"/>
      <c r="AYM334" s="38"/>
      <c r="AYN334" s="38"/>
      <c r="AYO334" s="38"/>
      <c r="AYP334" s="38"/>
      <c r="AYQ334" s="38"/>
      <c r="AYR334" s="38"/>
      <c r="AYS334" s="38"/>
      <c r="AYT334" s="38"/>
      <c r="AYU334" s="38"/>
      <c r="AYV334" s="38"/>
      <c r="AYW334" s="38"/>
      <c r="AYX334" s="38"/>
      <c r="AYY334" s="38"/>
      <c r="AYZ334" s="38"/>
      <c r="AZA334" s="38"/>
      <c r="AZB334" s="38"/>
      <c r="AZC334" s="38"/>
      <c r="AZD334" s="38"/>
      <c r="AZE334" s="38"/>
      <c r="AZF334" s="38"/>
      <c r="AZG334" s="38"/>
      <c r="AZH334" s="38"/>
      <c r="AZI334" s="38"/>
      <c r="AZJ334" s="38"/>
      <c r="AZK334" s="38"/>
      <c r="AZL334" s="38"/>
      <c r="AZM334" s="38"/>
      <c r="AZN334" s="38"/>
      <c r="AZO334" s="38"/>
      <c r="AZP334" s="38"/>
      <c r="AZQ334" s="38"/>
      <c r="AZR334" s="38"/>
      <c r="AZS334" s="38"/>
      <c r="AZT334" s="38"/>
      <c r="AZU334" s="38"/>
      <c r="AZV334" s="38"/>
      <c r="AZW334" s="38"/>
      <c r="AZX334" s="38"/>
      <c r="AZY334" s="38"/>
      <c r="AZZ334" s="38"/>
      <c r="BAA334" s="38"/>
      <c r="BAB334" s="38"/>
      <c r="BAC334" s="38"/>
      <c r="BAD334" s="38"/>
      <c r="BAE334" s="38"/>
      <c r="BAF334" s="38"/>
      <c r="BAG334" s="38"/>
      <c r="BAH334" s="38"/>
      <c r="BAI334" s="38"/>
      <c r="BAJ334" s="38"/>
      <c r="BAK334" s="38"/>
      <c r="BAL334" s="38"/>
      <c r="BAM334" s="38"/>
      <c r="BAN334" s="38"/>
      <c r="BAO334" s="38"/>
      <c r="BAP334" s="38"/>
      <c r="BAQ334" s="38"/>
      <c r="BAR334" s="38"/>
      <c r="BAS334" s="38"/>
      <c r="BAT334" s="38"/>
      <c r="BAU334" s="38"/>
      <c r="BAV334" s="38"/>
      <c r="BAW334" s="38"/>
      <c r="BAX334" s="38"/>
      <c r="BAY334" s="38"/>
      <c r="BAZ334" s="38"/>
      <c r="BBA334" s="38"/>
      <c r="BBB334" s="38"/>
      <c r="BBC334" s="38"/>
      <c r="BBD334" s="38"/>
      <c r="BBE334" s="38"/>
      <c r="BBF334" s="38"/>
      <c r="BBG334" s="38"/>
      <c r="BBH334" s="38"/>
      <c r="BBI334" s="38"/>
      <c r="BBJ334" s="38"/>
      <c r="BBK334" s="38"/>
      <c r="BBL334" s="38"/>
      <c r="BBM334" s="38"/>
      <c r="BBN334" s="38"/>
      <c r="BBO334" s="38"/>
      <c r="BBP334" s="38"/>
      <c r="BBQ334" s="38"/>
      <c r="BBR334" s="38"/>
      <c r="BBS334" s="38"/>
      <c r="BBT334" s="38"/>
      <c r="BBU334" s="38"/>
      <c r="BBV334" s="38"/>
      <c r="BBW334" s="38"/>
      <c r="BBX334" s="38"/>
      <c r="BBY334" s="38"/>
      <c r="BBZ334" s="38"/>
      <c r="BCA334" s="38"/>
      <c r="BCB334" s="38"/>
      <c r="BCC334" s="38"/>
      <c r="BCD334" s="38"/>
      <c r="BCE334" s="38"/>
      <c r="BCF334" s="38"/>
      <c r="BCG334" s="38"/>
      <c r="BCH334" s="38"/>
      <c r="BCI334" s="38"/>
      <c r="BCJ334" s="38"/>
      <c r="BCK334" s="38"/>
      <c r="BCL334" s="38"/>
      <c r="BCM334" s="38"/>
      <c r="BCN334" s="38"/>
      <c r="BCO334" s="38"/>
      <c r="BCP334" s="38"/>
      <c r="BCQ334" s="38"/>
      <c r="BCR334" s="38"/>
      <c r="BCS334" s="38"/>
      <c r="BCT334" s="38"/>
      <c r="BCU334" s="38"/>
      <c r="BCV334" s="38"/>
      <c r="BCW334" s="38"/>
      <c r="BCX334" s="38"/>
      <c r="BCY334" s="38"/>
      <c r="BCZ334" s="38"/>
      <c r="BDA334" s="38"/>
      <c r="BDB334" s="38"/>
      <c r="BDC334" s="38"/>
      <c r="BDD334" s="38"/>
      <c r="BDE334" s="38"/>
      <c r="BDF334" s="38"/>
      <c r="BDG334" s="38"/>
      <c r="BDH334" s="38"/>
      <c r="BDI334" s="38"/>
      <c r="BDJ334" s="38"/>
      <c r="BDK334" s="38"/>
      <c r="BDL334" s="38"/>
      <c r="BDM334" s="38"/>
      <c r="BDN334" s="38"/>
      <c r="BDO334" s="38"/>
      <c r="BDP334" s="38"/>
      <c r="BDQ334" s="38"/>
      <c r="BDR334" s="38"/>
      <c r="BDS334" s="38"/>
      <c r="BDT334" s="38"/>
      <c r="BDU334" s="38"/>
      <c r="BDV334" s="38"/>
      <c r="BDW334" s="38"/>
      <c r="BDX334" s="38"/>
      <c r="BDY334" s="38"/>
      <c r="BDZ334" s="38"/>
      <c r="BEA334" s="38"/>
      <c r="BEB334" s="38"/>
      <c r="BEC334" s="38"/>
      <c r="BED334" s="38"/>
      <c r="BEE334" s="38"/>
      <c r="BEF334" s="38"/>
      <c r="BEG334" s="38"/>
      <c r="BEH334" s="38"/>
      <c r="BEI334" s="38"/>
      <c r="BEJ334" s="38"/>
      <c r="BEK334" s="38"/>
      <c r="BEL334" s="38"/>
      <c r="BEM334" s="38"/>
      <c r="BEN334" s="38"/>
      <c r="BEO334" s="38"/>
      <c r="BEP334" s="38"/>
      <c r="BEQ334" s="38"/>
      <c r="BER334" s="38"/>
      <c r="BES334" s="38"/>
      <c r="BET334" s="38"/>
      <c r="BEU334" s="38"/>
      <c r="BEV334" s="38"/>
      <c r="BEW334" s="38"/>
      <c r="BEX334" s="38"/>
      <c r="BEY334" s="38"/>
      <c r="BEZ334" s="38"/>
      <c r="BFA334" s="38"/>
      <c r="BFB334" s="38"/>
      <c r="BFC334" s="38"/>
      <c r="BFD334" s="38"/>
      <c r="BFE334" s="38"/>
      <c r="BFF334" s="38"/>
      <c r="BFG334" s="38"/>
      <c r="BFH334" s="38"/>
      <c r="BFI334" s="38"/>
      <c r="BFJ334" s="38"/>
      <c r="BFK334" s="38"/>
      <c r="BFL334" s="38"/>
      <c r="BFM334" s="38"/>
      <c r="BFN334" s="38"/>
      <c r="BFO334" s="38"/>
      <c r="BFP334" s="38"/>
      <c r="BFQ334" s="38"/>
      <c r="BFR334" s="38"/>
      <c r="BFS334" s="38"/>
      <c r="BFT334" s="38"/>
      <c r="BFU334" s="38"/>
      <c r="BFV334" s="38"/>
      <c r="BFW334" s="38"/>
      <c r="BFX334" s="38"/>
      <c r="BFY334" s="38"/>
      <c r="BFZ334" s="38"/>
      <c r="BGA334" s="38"/>
      <c r="BGB334" s="38"/>
      <c r="BGC334" s="38"/>
      <c r="BGD334" s="38"/>
      <c r="BGE334" s="38"/>
      <c r="BGF334" s="38"/>
      <c r="BGG334" s="38"/>
      <c r="BGH334" s="38"/>
      <c r="BGI334" s="38"/>
      <c r="BGJ334" s="38"/>
      <c r="BGK334" s="38"/>
      <c r="BGL334" s="38"/>
      <c r="BGM334" s="38"/>
      <c r="BGN334" s="38"/>
      <c r="BGO334" s="38"/>
      <c r="BGP334" s="38"/>
      <c r="BGQ334" s="38"/>
      <c r="BGR334" s="38"/>
      <c r="BGS334" s="38"/>
      <c r="BGT334" s="38"/>
      <c r="BGU334" s="38"/>
      <c r="BGV334" s="38"/>
      <c r="BGW334" s="38"/>
      <c r="BGX334" s="38"/>
      <c r="BGY334" s="38"/>
      <c r="BGZ334" s="38"/>
      <c r="BHA334" s="38"/>
      <c r="BHB334" s="38"/>
      <c r="BHC334" s="38"/>
      <c r="BHD334" s="38"/>
      <c r="BHE334" s="38"/>
      <c r="BHF334" s="38"/>
      <c r="BHG334" s="38"/>
      <c r="BHH334" s="38"/>
      <c r="BHI334" s="38"/>
      <c r="BHJ334" s="38"/>
      <c r="BHK334" s="38"/>
      <c r="BHL334" s="38"/>
      <c r="BHM334" s="38"/>
      <c r="BHN334" s="38"/>
      <c r="BHO334" s="38"/>
      <c r="BHP334" s="38"/>
      <c r="BHQ334" s="38"/>
      <c r="BHR334" s="38"/>
      <c r="BHS334" s="38"/>
      <c r="BHT334" s="38"/>
      <c r="BHU334" s="38"/>
      <c r="BHV334" s="38"/>
      <c r="BHW334" s="38"/>
      <c r="BHX334" s="38"/>
      <c r="BHY334" s="38"/>
      <c r="BHZ334" s="38"/>
      <c r="BIA334" s="38"/>
      <c r="BIB334" s="38"/>
      <c r="BIC334" s="38"/>
      <c r="BID334" s="38"/>
      <c r="BIE334" s="38"/>
      <c r="BIF334" s="38"/>
      <c r="BIG334" s="38"/>
      <c r="BIH334" s="38"/>
      <c r="BII334" s="38"/>
      <c r="BIJ334" s="38"/>
      <c r="BIK334" s="38"/>
      <c r="BIL334" s="38"/>
      <c r="BIM334" s="38"/>
      <c r="BIN334" s="38"/>
      <c r="BIO334" s="38"/>
      <c r="BIP334" s="38"/>
      <c r="BIQ334" s="38"/>
      <c r="BIR334" s="38"/>
      <c r="BIS334" s="38"/>
      <c r="BIT334" s="38"/>
      <c r="BIU334" s="38"/>
      <c r="BIV334" s="38"/>
      <c r="BIW334" s="38"/>
      <c r="BIX334" s="38"/>
      <c r="BIY334" s="38"/>
      <c r="BIZ334" s="38"/>
      <c r="BJA334" s="38"/>
      <c r="BJB334" s="38"/>
      <c r="BJC334" s="38"/>
      <c r="BJD334" s="38"/>
      <c r="BJE334" s="38"/>
      <c r="BJF334" s="38"/>
      <c r="BJG334" s="38"/>
      <c r="BJH334" s="38"/>
      <c r="BJI334" s="38"/>
      <c r="BJJ334" s="38"/>
      <c r="BJK334" s="38"/>
      <c r="BJL334" s="38"/>
      <c r="BJM334" s="38"/>
      <c r="BJN334" s="38"/>
      <c r="BJO334" s="38"/>
      <c r="BJP334" s="38"/>
      <c r="BJQ334" s="38"/>
      <c r="BJR334" s="38"/>
      <c r="BJS334" s="38"/>
      <c r="BJT334" s="38"/>
      <c r="BJU334" s="38"/>
      <c r="BJV334" s="38"/>
      <c r="BJW334" s="38"/>
      <c r="BJX334" s="38"/>
      <c r="BJY334" s="38"/>
      <c r="BJZ334" s="38"/>
      <c r="BKA334" s="38"/>
      <c r="BKB334" s="38"/>
      <c r="BKC334" s="38"/>
      <c r="BKD334" s="38"/>
      <c r="BKE334" s="38"/>
      <c r="BKF334" s="38"/>
      <c r="BKG334" s="38"/>
      <c r="BKH334" s="38"/>
      <c r="BKI334" s="38"/>
      <c r="BKJ334" s="38"/>
      <c r="BKK334" s="38"/>
      <c r="BKL334" s="38"/>
      <c r="BKM334" s="38"/>
      <c r="BKN334" s="38"/>
      <c r="BKO334" s="38"/>
      <c r="BKP334" s="38"/>
      <c r="BKQ334" s="38"/>
      <c r="BKR334" s="38"/>
      <c r="BKS334" s="38"/>
      <c r="BKT334" s="38"/>
      <c r="BKU334" s="38"/>
      <c r="BKV334" s="38"/>
      <c r="BKW334" s="38"/>
      <c r="BKX334" s="38"/>
      <c r="BKY334" s="38"/>
      <c r="BKZ334" s="38"/>
      <c r="BLA334" s="38"/>
      <c r="BLB334" s="38"/>
      <c r="BLC334" s="38"/>
      <c r="BLD334" s="38"/>
      <c r="BLE334" s="38"/>
      <c r="BLF334" s="38"/>
      <c r="BLG334" s="38"/>
      <c r="BLH334" s="38"/>
      <c r="BLI334" s="38"/>
      <c r="BLJ334" s="38"/>
      <c r="BLK334" s="38"/>
      <c r="BLL334" s="38"/>
      <c r="BLM334" s="38"/>
      <c r="BLN334" s="38"/>
      <c r="BLO334" s="38"/>
      <c r="BLP334" s="38"/>
      <c r="BLQ334" s="38"/>
      <c r="BLR334" s="38"/>
      <c r="BLS334" s="38"/>
      <c r="BLT334" s="38"/>
      <c r="BLU334" s="38"/>
      <c r="BLV334" s="38"/>
      <c r="BLW334" s="38"/>
      <c r="BLX334" s="38"/>
      <c r="BLY334" s="38"/>
      <c r="BLZ334" s="38"/>
      <c r="BMA334" s="38"/>
      <c r="BMB334" s="38"/>
      <c r="BMC334" s="38"/>
      <c r="BMD334" s="38"/>
      <c r="BME334" s="38"/>
      <c r="BMF334" s="38"/>
      <c r="BMG334" s="38"/>
      <c r="BMH334" s="38"/>
      <c r="BMI334" s="38"/>
      <c r="BMJ334" s="38"/>
      <c r="BMK334" s="38"/>
      <c r="BML334" s="38"/>
      <c r="BMM334" s="38"/>
      <c r="BMN334" s="38"/>
      <c r="BMO334" s="38"/>
      <c r="BMP334" s="38"/>
      <c r="BMQ334" s="38"/>
      <c r="BMR334" s="38"/>
      <c r="BMS334" s="38"/>
      <c r="BMT334" s="38"/>
      <c r="BMU334" s="38"/>
      <c r="BMV334" s="38"/>
      <c r="BMW334" s="38"/>
      <c r="BMX334" s="38"/>
      <c r="BMY334" s="38"/>
      <c r="BMZ334" s="38"/>
      <c r="BNA334" s="38"/>
      <c r="BNB334" s="38"/>
      <c r="BNC334" s="38"/>
      <c r="BND334" s="38"/>
      <c r="BNE334" s="38"/>
      <c r="BNF334" s="38"/>
      <c r="BNG334" s="38"/>
      <c r="BNH334" s="38"/>
      <c r="BNI334" s="38"/>
      <c r="BNJ334" s="38"/>
      <c r="BNK334" s="38"/>
      <c r="BNL334" s="38"/>
      <c r="BNM334" s="38"/>
      <c r="BNN334" s="38"/>
      <c r="BNO334" s="38"/>
      <c r="BNP334" s="38"/>
      <c r="BNQ334" s="38"/>
      <c r="BNR334" s="38"/>
      <c r="BNS334" s="38"/>
      <c r="BNT334" s="38"/>
      <c r="BNU334" s="38"/>
      <c r="BNV334" s="38"/>
      <c r="BNW334" s="38"/>
      <c r="BNX334" s="38"/>
      <c r="BNY334" s="38"/>
      <c r="BNZ334" s="38"/>
      <c r="BOA334" s="38"/>
      <c r="BOB334" s="38"/>
      <c r="BOC334" s="38"/>
      <c r="BOD334" s="38"/>
      <c r="BOE334" s="38"/>
      <c r="BOF334" s="38"/>
      <c r="BOG334" s="38"/>
      <c r="BOH334" s="38"/>
      <c r="BOI334" s="38"/>
      <c r="BOJ334" s="38"/>
      <c r="BOK334" s="38"/>
      <c r="BOL334" s="38"/>
      <c r="BOM334" s="38"/>
      <c r="BON334" s="38"/>
      <c r="BOO334" s="38"/>
      <c r="BOP334" s="38"/>
      <c r="BOQ334" s="38"/>
      <c r="BOR334" s="38"/>
      <c r="BOS334" s="38"/>
      <c r="BOT334" s="38"/>
      <c r="BOU334" s="38"/>
      <c r="BOV334" s="38"/>
      <c r="BOW334" s="38"/>
      <c r="BOX334" s="38"/>
      <c r="BOY334" s="38"/>
      <c r="BOZ334" s="38"/>
      <c r="BPA334" s="38"/>
      <c r="BPB334" s="38"/>
      <c r="BPC334" s="38"/>
      <c r="BPD334" s="38"/>
      <c r="BPE334" s="38"/>
      <c r="BPF334" s="38"/>
      <c r="BPG334" s="38"/>
      <c r="BPH334" s="38"/>
      <c r="BPI334" s="38"/>
      <c r="BPJ334" s="38"/>
      <c r="BPK334" s="38"/>
      <c r="BPL334" s="38"/>
      <c r="BPM334" s="38"/>
      <c r="BPN334" s="38"/>
      <c r="BPO334" s="38"/>
      <c r="BPP334" s="38"/>
      <c r="BPQ334" s="38"/>
      <c r="BPR334" s="38"/>
      <c r="BPS334" s="38"/>
      <c r="BPT334" s="38"/>
      <c r="BPU334" s="38"/>
      <c r="BPV334" s="38"/>
      <c r="BPW334" s="38"/>
      <c r="BPX334" s="38"/>
      <c r="BPY334" s="38"/>
      <c r="BPZ334" s="38"/>
      <c r="BQA334" s="38"/>
      <c r="BQB334" s="38"/>
      <c r="BQC334" s="38"/>
      <c r="BQD334" s="38"/>
      <c r="BQE334" s="38"/>
      <c r="BQF334" s="38"/>
      <c r="BQG334" s="38"/>
      <c r="BQH334" s="38"/>
      <c r="BQI334" s="38"/>
      <c r="BQJ334" s="38"/>
      <c r="BQK334" s="38"/>
      <c r="BQL334" s="38"/>
      <c r="BQM334" s="38"/>
      <c r="BQN334" s="38"/>
      <c r="BQO334" s="38"/>
      <c r="BQP334" s="38"/>
      <c r="BQQ334" s="38"/>
      <c r="BQR334" s="38"/>
      <c r="BQS334" s="38"/>
      <c r="BQT334" s="38"/>
      <c r="BQU334" s="38"/>
      <c r="BQV334" s="38"/>
      <c r="BQW334" s="38"/>
      <c r="BQX334" s="38"/>
      <c r="BQY334" s="38"/>
      <c r="BQZ334" s="38"/>
      <c r="BRA334" s="38"/>
      <c r="BRB334" s="38"/>
      <c r="BRC334" s="38"/>
      <c r="BRD334" s="38"/>
      <c r="BRE334" s="38"/>
      <c r="BRF334" s="38"/>
      <c r="BRG334" s="38"/>
      <c r="BRH334" s="38"/>
      <c r="BRI334" s="38"/>
      <c r="BRJ334" s="38"/>
      <c r="BRK334" s="38"/>
      <c r="BRL334" s="38"/>
      <c r="BRM334" s="38"/>
      <c r="BRN334" s="38"/>
      <c r="BRO334" s="38"/>
      <c r="BRP334" s="38"/>
      <c r="BRQ334" s="38"/>
      <c r="BRR334" s="38"/>
      <c r="BRS334" s="38"/>
      <c r="BRT334" s="38"/>
      <c r="BRU334" s="38"/>
      <c r="BRV334" s="38"/>
      <c r="BRW334" s="38"/>
      <c r="BRX334" s="38"/>
      <c r="BRY334" s="38"/>
      <c r="BRZ334" s="38"/>
      <c r="BSA334" s="38"/>
      <c r="BSB334" s="38"/>
      <c r="BSC334" s="38"/>
      <c r="BSD334" s="38"/>
      <c r="BSE334" s="38"/>
      <c r="BSF334" s="38"/>
      <c r="BSG334" s="38"/>
      <c r="BSH334" s="38"/>
      <c r="BSI334" s="38"/>
      <c r="BSJ334" s="38"/>
      <c r="BSK334" s="38"/>
      <c r="BSL334" s="38"/>
      <c r="BSM334" s="38"/>
      <c r="BSN334" s="38"/>
      <c r="BSO334" s="38"/>
      <c r="BSP334" s="38"/>
      <c r="BSQ334" s="38"/>
      <c r="BSR334" s="38"/>
      <c r="BSS334" s="38"/>
      <c r="BST334" s="38"/>
      <c r="BSU334" s="38"/>
      <c r="BSV334" s="38"/>
      <c r="BSW334" s="38"/>
      <c r="BSX334" s="38"/>
      <c r="BSY334" s="38"/>
      <c r="BSZ334" s="38"/>
      <c r="BTA334" s="38"/>
      <c r="BTB334" s="38"/>
      <c r="BTC334" s="38"/>
      <c r="BTD334" s="38"/>
      <c r="BTE334" s="38"/>
      <c r="BTF334" s="38"/>
      <c r="BTG334" s="38"/>
      <c r="BTH334" s="38"/>
      <c r="BTI334" s="38"/>
      <c r="BTJ334" s="38"/>
      <c r="BTK334" s="38"/>
      <c r="BTL334" s="38"/>
      <c r="BTM334" s="38"/>
      <c r="BTN334" s="38"/>
      <c r="BTO334" s="38"/>
      <c r="BTP334" s="38"/>
      <c r="BTQ334" s="38"/>
      <c r="BTR334" s="38"/>
      <c r="BTS334" s="38"/>
      <c r="BTT334" s="38"/>
      <c r="BTU334" s="38"/>
      <c r="BTV334" s="38"/>
      <c r="BTW334" s="38"/>
      <c r="BTX334" s="38"/>
      <c r="BTY334" s="38"/>
      <c r="BTZ334" s="38"/>
      <c r="BUA334" s="38"/>
      <c r="BUB334" s="38"/>
      <c r="BUC334" s="38"/>
      <c r="BUD334" s="38"/>
      <c r="BUE334" s="38"/>
      <c r="BUF334" s="38"/>
      <c r="BUG334" s="38"/>
      <c r="BUH334" s="38"/>
      <c r="BUI334" s="38"/>
      <c r="BUJ334" s="38"/>
      <c r="BUK334" s="38"/>
      <c r="BUL334" s="38"/>
      <c r="BUM334" s="38"/>
      <c r="BUN334" s="38"/>
      <c r="BUO334" s="38"/>
      <c r="BUP334" s="38"/>
      <c r="BUQ334" s="38"/>
      <c r="BUR334" s="38"/>
      <c r="BUS334" s="38"/>
      <c r="BUT334" s="38"/>
      <c r="BUU334" s="38"/>
      <c r="BUV334" s="38"/>
      <c r="BUW334" s="38"/>
      <c r="BUX334" s="38"/>
      <c r="BUY334" s="38"/>
      <c r="BUZ334" s="38"/>
      <c r="BVA334" s="38"/>
      <c r="BVB334" s="38"/>
      <c r="BVC334" s="38"/>
      <c r="BVD334" s="38"/>
      <c r="BVE334" s="38"/>
      <c r="BVF334" s="38"/>
      <c r="BVG334" s="38"/>
      <c r="BVH334" s="38"/>
      <c r="BVI334" s="38"/>
      <c r="BVJ334" s="38"/>
      <c r="BVK334" s="38"/>
      <c r="BVL334" s="38"/>
      <c r="BVM334" s="38"/>
      <c r="BVN334" s="38"/>
      <c r="BVO334" s="38"/>
      <c r="BVP334" s="38"/>
      <c r="BVQ334" s="38"/>
      <c r="BVR334" s="38"/>
      <c r="BVS334" s="38"/>
      <c r="BVT334" s="38"/>
      <c r="BVU334" s="38"/>
      <c r="BVV334" s="38"/>
      <c r="BVW334" s="38"/>
      <c r="BVX334" s="38"/>
      <c r="BVY334" s="38"/>
      <c r="BVZ334" s="38"/>
      <c r="BWA334" s="38"/>
      <c r="BWB334" s="38"/>
      <c r="BWC334" s="38"/>
      <c r="BWD334" s="38"/>
      <c r="BWE334" s="38"/>
      <c r="BWF334" s="38"/>
      <c r="BWG334" s="38"/>
      <c r="BWH334" s="38"/>
      <c r="BWI334" s="38"/>
      <c r="BWJ334" s="38"/>
      <c r="BWK334" s="38"/>
      <c r="BWL334" s="38"/>
      <c r="BWM334" s="38"/>
      <c r="BWN334" s="38"/>
      <c r="BWO334" s="38"/>
      <c r="BWP334" s="38"/>
      <c r="BWQ334" s="38"/>
      <c r="BWR334" s="38"/>
      <c r="BWS334" s="38"/>
      <c r="BWT334" s="38"/>
      <c r="BWU334" s="38"/>
      <c r="BWV334" s="38"/>
      <c r="BWW334" s="38"/>
      <c r="BWX334" s="38"/>
      <c r="BWY334" s="38"/>
      <c r="BWZ334" s="38"/>
      <c r="BXA334" s="38"/>
      <c r="BXB334" s="38"/>
      <c r="BXC334" s="38"/>
      <c r="BXD334" s="38"/>
      <c r="BXE334" s="38"/>
      <c r="BXF334" s="38"/>
      <c r="BXG334" s="38"/>
      <c r="BXH334" s="38"/>
      <c r="BXI334" s="38"/>
      <c r="BXJ334" s="38"/>
      <c r="BXK334" s="38"/>
      <c r="BXL334" s="38"/>
      <c r="BXM334" s="38"/>
      <c r="BXN334" s="38"/>
      <c r="BXO334" s="38"/>
      <c r="BXP334" s="38"/>
      <c r="BXQ334" s="38"/>
      <c r="BXR334" s="38"/>
      <c r="BXS334" s="38"/>
      <c r="BXT334" s="38"/>
      <c r="BXU334" s="38"/>
      <c r="BXV334" s="38"/>
      <c r="BXW334" s="38"/>
      <c r="BXX334" s="38"/>
      <c r="BXY334" s="38"/>
      <c r="BXZ334" s="38"/>
      <c r="BYA334" s="38"/>
      <c r="BYB334" s="38"/>
      <c r="BYC334" s="38"/>
      <c r="BYD334" s="38"/>
      <c r="BYE334" s="38"/>
      <c r="BYF334" s="38"/>
      <c r="BYG334" s="38"/>
      <c r="BYH334" s="38"/>
      <c r="BYI334" s="38"/>
      <c r="BYJ334" s="38"/>
      <c r="BYK334" s="38"/>
      <c r="BYL334" s="38"/>
      <c r="BYM334" s="38"/>
      <c r="BYN334" s="38"/>
      <c r="BYO334" s="38"/>
      <c r="BYP334" s="38"/>
      <c r="BYQ334" s="38"/>
      <c r="BYR334" s="38"/>
      <c r="BYS334" s="38"/>
      <c r="BYT334" s="38"/>
      <c r="BYU334" s="38"/>
      <c r="BYV334" s="38"/>
      <c r="BYW334" s="38"/>
      <c r="BYX334" s="38"/>
      <c r="BYY334" s="38"/>
      <c r="BYZ334" s="38"/>
      <c r="BZA334" s="38"/>
      <c r="BZB334" s="38"/>
      <c r="BZC334" s="38"/>
      <c r="BZD334" s="38"/>
      <c r="BZE334" s="38"/>
      <c r="BZF334" s="38"/>
      <c r="BZG334" s="38"/>
      <c r="BZH334" s="38"/>
      <c r="BZI334" s="38"/>
      <c r="BZJ334" s="38"/>
      <c r="BZK334" s="38"/>
      <c r="BZL334" s="38"/>
      <c r="BZM334" s="38"/>
      <c r="BZN334" s="38"/>
      <c r="BZO334" s="38"/>
      <c r="BZP334" s="38"/>
      <c r="BZQ334" s="38"/>
      <c r="BZR334" s="38"/>
      <c r="BZS334" s="38"/>
      <c r="BZT334" s="38"/>
      <c r="BZU334" s="38"/>
      <c r="BZV334" s="38"/>
      <c r="BZW334" s="38"/>
      <c r="BZX334" s="38"/>
      <c r="BZY334" s="38"/>
      <c r="BZZ334" s="38"/>
      <c r="CAA334" s="38"/>
      <c r="CAB334" s="38"/>
      <c r="CAC334" s="38"/>
      <c r="CAD334" s="38"/>
      <c r="CAE334" s="38"/>
      <c r="CAF334" s="38"/>
      <c r="CAG334" s="38"/>
      <c r="CAH334" s="38"/>
      <c r="CAI334" s="38"/>
      <c r="CAJ334" s="38"/>
      <c r="CAK334" s="38"/>
      <c r="CAL334" s="38"/>
      <c r="CAM334" s="38"/>
      <c r="CAN334" s="38"/>
      <c r="CAO334" s="38"/>
      <c r="CAP334" s="38"/>
      <c r="CAQ334" s="38"/>
      <c r="CAR334" s="38"/>
      <c r="CAS334" s="38"/>
      <c r="CAT334" s="38"/>
      <c r="CAU334" s="38"/>
      <c r="CAV334" s="38"/>
      <c r="CAW334" s="38"/>
      <c r="CAX334" s="38"/>
      <c r="CAY334" s="38"/>
      <c r="CAZ334" s="38"/>
      <c r="CBA334" s="38"/>
      <c r="CBB334" s="38"/>
      <c r="CBC334" s="38"/>
      <c r="CBD334" s="38"/>
      <c r="CBE334" s="38"/>
      <c r="CBF334" s="38"/>
      <c r="CBG334" s="38"/>
      <c r="CBH334" s="38"/>
      <c r="CBI334" s="38"/>
      <c r="CBJ334" s="38"/>
      <c r="CBK334" s="38"/>
      <c r="CBL334" s="38"/>
      <c r="CBM334" s="38"/>
      <c r="CBN334" s="38"/>
      <c r="CBO334" s="38"/>
      <c r="CBP334" s="38"/>
      <c r="CBQ334" s="38"/>
      <c r="CBR334" s="38"/>
      <c r="CBS334" s="38"/>
      <c r="CBT334" s="38"/>
      <c r="CBU334" s="38"/>
      <c r="CBV334" s="38"/>
      <c r="CBW334" s="38"/>
      <c r="CBX334" s="38"/>
      <c r="CBY334" s="38"/>
      <c r="CBZ334" s="38"/>
      <c r="CCA334" s="38"/>
      <c r="CCB334" s="38"/>
      <c r="CCC334" s="38"/>
      <c r="CCD334" s="38"/>
      <c r="CCE334" s="38"/>
      <c r="CCF334" s="38"/>
      <c r="CCG334" s="38"/>
      <c r="CCH334" s="38"/>
      <c r="CCI334" s="38"/>
      <c r="CCJ334" s="38"/>
      <c r="CCK334" s="38"/>
      <c r="CCL334" s="38"/>
      <c r="CCM334" s="38"/>
      <c r="CCN334" s="38"/>
      <c r="CCO334" s="38"/>
      <c r="CCP334" s="38"/>
      <c r="CCQ334" s="38"/>
      <c r="CCR334" s="38"/>
      <c r="CCS334" s="38"/>
      <c r="CCT334" s="38"/>
      <c r="CCU334" s="38"/>
      <c r="CCV334" s="38"/>
      <c r="CCW334" s="38"/>
      <c r="CCX334" s="38"/>
      <c r="CCY334" s="38"/>
      <c r="CCZ334" s="38"/>
      <c r="CDA334" s="38"/>
      <c r="CDB334" s="38"/>
      <c r="CDC334" s="38"/>
      <c r="CDD334" s="38"/>
      <c r="CDE334" s="38"/>
      <c r="CDF334" s="38"/>
      <c r="CDG334" s="38"/>
      <c r="CDH334" s="38"/>
      <c r="CDI334" s="38"/>
      <c r="CDJ334" s="38"/>
      <c r="CDK334" s="38"/>
      <c r="CDL334" s="38"/>
      <c r="CDM334" s="38"/>
      <c r="CDN334" s="38"/>
      <c r="CDO334" s="38"/>
      <c r="CDP334" s="38"/>
      <c r="CDQ334" s="38"/>
      <c r="CDR334" s="38"/>
      <c r="CDS334" s="38"/>
      <c r="CDT334" s="38"/>
      <c r="CDU334" s="38"/>
      <c r="CDV334" s="38"/>
      <c r="CDW334" s="38"/>
      <c r="CDX334" s="38"/>
      <c r="CDY334" s="38"/>
      <c r="CDZ334" s="38"/>
      <c r="CEA334" s="38"/>
      <c r="CEB334" s="38"/>
      <c r="CEC334" s="38"/>
      <c r="CED334" s="38"/>
      <c r="CEE334" s="38"/>
      <c r="CEF334" s="38"/>
      <c r="CEG334" s="38"/>
      <c r="CEH334" s="38"/>
      <c r="CEI334" s="38"/>
      <c r="CEJ334" s="38"/>
      <c r="CEK334" s="38"/>
      <c r="CEL334" s="38"/>
      <c r="CEM334" s="38"/>
      <c r="CEN334" s="38"/>
      <c r="CEO334" s="38"/>
      <c r="CEP334" s="38"/>
      <c r="CEQ334" s="38"/>
      <c r="CER334" s="38"/>
      <c r="CES334" s="38"/>
      <c r="CET334" s="38"/>
      <c r="CEU334" s="38"/>
      <c r="CEV334" s="38"/>
      <c r="CEW334" s="38"/>
      <c r="CEX334" s="38"/>
      <c r="CEY334" s="38"/>
      <c r="CEZ334" s="38"/>
      <c r="CFA334" s="38"/>
      <c r="CFB334" s="38"/>
      <c r="CFC334" s="38"/>
      <c r="CFD334" s="38"/>
      <c r="CFE334" s="38"/>
      <c r="CFF334" s="38"/>
      <c r="CFG334" s="38"/>
      <c r="CFH334" s="38"/>
      <c r="CFI334" s="38"/>
      <c r="CFJ334" s="38"/>
      <c r="CFK334" s="38"/>
      <c r="CFL334" s="38"/>
      <c r="CFM334" s="38"/>
      <c r="CFN334" s="38"/>
      <c r="CFO334" s="38"/>
      <c r="CFP334" s="38"/>
      <c r="CFQ334" s="38"/>
      <c r="CFR334" s="38"/>
      <c r="CFS334" s="38"/>
      <c r="CFT334" s="38"/>
      <c r="CFU334" s="38"/>
      <c r="CFV334" s="38"/>
      <c r="CFW334" s="38"/>
      <c r="CFX334" s="38"/>
      <c r="CFY334" s="38"/>
      <c r="CFZ334" s="38"/>
      <c r="CGA334" s="38"/>
      <c r="CGB334" s="38"/>
      <c r="CGC334" s="38"/>
      <c r="CGD334" s="38"/>
      <c r="CGE334" s="38"/>
      <c r="CGF334" s="38"/>
      <c r="CGG334" s="38"/>
      <c r="CGH334" s="38"/>
      <c r="CGI334" s="38"/>
      <c r="CGJ334" s="38"/>
      <c r="CGK334" s="38"/>
      <c r="CGL334" s="38"/>
      <c r="CGM334" s="38"/>
      <c r="CGN334" s="38"/>
      <c r="CGO334" s="38"/>
      <c r="CGP334" s="38"/>
      <c r="CGQ334" s="38"/>
      <c r="CGR334" s="38"/>
      <c r="CGS334" s="38"/>
      <c r="CGT334" s="38"/>
      <c r="CGU334" s="38"/>
      <c r="CGV334" s="38"/>
      <c r="CGW334" s="38"/>
      <c r="CGX334" s="38"/>
      <c r="CGY334" s="38"/>
      <c r="CGZ334" s="38"/>
      <c r="CHA334" s="38"/>
      <c r="CHB334" s="38"/>
      <c r="CHC334" s="38"/>
      <c r="CHD334" s="38"/>
      <c r="CHE334" s="38"/>
      <c r="CHF334" s="38"/>
      <c r="CHG334" s="38"/>
      <c r="CHH334" s="38"/>
      <c r="CHI334" s="38"/>
      <c r="CHJ334" s="38"/>
      <c r="CHK334" s="38"/>
      <c r="CHL334" s="38"/>
      <c r="CHM334" s="38"/>
      <c r="CHN334" s="38"/>
      <c r="CHO334" s="38"/>
      <c r="CHP334" s="38"/>
      <c r="CHQ334" s="38"/>
      <c r="CHR334" s="38"/>
      <c r="CHS334" s="38"/>
      <c r="CHT334" s="38"/>
      <c r="CHU334" s="38"/>
      <c r="CHV334" s="38"/>
      <c r="CHW334" s="38"/>
      <c r="CHX334" s="38"/>
      <c r="CHY334" s="38"/>
      <c r="CHZ334" s="38"/>
      <c r="CIA334" s="38"/>
      <c r="CIB334" s="38"/>
      <c r="CIC334" s="38"/>
      <c r="CID334" s="38"/>
      <c r="CIE334" s="38"/>
      <c r="CIF334" s="38"/>
      <c r="CIG334" s="38"/>
      <c r="CIH334" s="38"/>
      <c r="CII334" s="38"/>
      <c r="CIJ334" s="38"/>
      <c r="CIK334" s="38"/>
      <c r="CIL334" s="38"/>
      <c r="CIM334" s="38"/>
      <c r="CIN334" s="38"/>
      <c r="CIO334" s="38"/>
      <c r="CIP334" s="38"/>
      <c r="CIQ334" s="38"/>
      <c r="CIR334" s="38"/>
      <c r="CIS334" s="38"/>
      <c r="CIT334" s="38"/>
      <c r="CIU334" s="38"/>
      <c r="CIV334" s="38"/>
      <c r="CIW334" s="38"/>
      <c r="CIX334" s="38"/>
      <c r="CIY334" s="38"/>
      <c r="CIZ334" s="38"/>
      <c r="CJA334" s="38"/>
      <c r="CJB334" s="38"/>
      <c r="CJC334" s="38"/>
      <c r="CJD334" s="38"/>
      <c r="CJE334" s="38"/>
      <c r="CJF334" s="38"/>
      <c r="CJG334" s="38"/>
      <c r="CJH334" s="38"/>
      <c r="CJI334" s="38"/>
      <c r="CJJ334" s="38"/>
      <c r="CJK334" s="38"/>
      <c r="CJL334" s="38"/>
      <c r="CJM334" s="38"/>
      <c r="CJN334" s="38"/>
      <c r="CJO334" s="38"/>
      <c r="CJP334" s="38"/>
      <c r="CJQ334" s="38"/>
      <c r="CJR334" s="38"/>
      <c r="CJS334" s="38"/>
      <c r="CJT334" s="38"/>
      <c r="CJU334" s="38"/>
      <c r="CJV334" s="38"/>
      <c r="CJW334" s="38"/>
      <c r="CJX334" s="38"/>
      <c r="CJY334" s="38"/>
      <c r="CJZ334" s="38"/>
      <c r="CKA334" s="38"/>
      <c r="CKB334" s="38"/>
      <c r="CKC334" s="38"/>
      <c r="CKD334" s="38"/>
      <c r="CKE334" s="38"/>
      <c r="CKF334" s="38"/>
      <c r="CKG334" s="38"/>
      <c r="CKH334" s="38"/>
      <c r="CKI334" s="38"/>
      <c r="CKJ334" s="38"/>
      <c r="CKK334" s="38"/>
      <c r="CKL334" s="38"/>
      <c r="CKM334" s="38"/>
      <c r="CKN334" s="38"/>
      <c r="CKO334" s="38"/>
      <c r="CKP334" s="38"/>
      <c r="CKQ334" s="38"/>
      <c r="CKR334" s="38"/>
      <c r="CKS334" s="38"/>
      <c r="CKT334" s="38"/>
      <c r="CKU334" s="38"/>
      <c r="CKV334" s="38"/>
      <c r="CKW334" s="38"/>
      <c r="CKX334" s="38"/>
      <c r="CKY334" s="38"/>
      <c r="CKZ334" s="38"/>
      <c r="CLA334" s="38"/>
      <c r="CLB334" s="38"/>
      <c r="CLC334" s="38"/>
      <c r="CLD334" s="38"/>
      <c r="CLE334" s="38"/>
      <c r="CLF334" s="38"/>
      <c r="CLG334" s="38"/>
      <c r="CLH334" s="38"/>
      <c r="CLI334" s="38"/>
      <c r="CLJ334" s="38"/>
      <c r="CLK334" s="38"/>
      <c r="CLL334" s="38"/>
      <c r="CLM334" s="38"/>
      <c r="CLN334" s="38"/>
      <c r="CLO334" s="38"/>
      <c r="CLP334" s="38"/>
      <c r="CLQ334" s="38"/>
      <c r="CLR334" s="38"/>
      <c r="CLS334" s="38"/>
      <c r="CLT334" s="38"/>
      <c r="CLU334" s="38"/>
      <c r="CLV334" s="38"/>
      <c r="CLW334" s="38"/>
      <c r="CLX334" s="38"/>
      <c r="CLY334" s="38"/>
      <c r="CLZ334" s="38"/>
      <c r="CMA334" s="38"/>
      <c r="CMB334" s="38"/>
      <c r="CMC334" s="38"/>
      <c r="CMD334" s="38"/>
      <c r="CME334" s="38"/>
      <c r="CMF334" s="38"/>
      <c r="CMG334" s="38"/>
      <c r="CMH334" s="38"/>
      <c r="CMI334" s="38"/>
      <c r="CMJ334" s="38"/>
      <c r="CMK334" s="38"/>
      <c r="CML334" s="38"/>
      <c r="CMM334" s="38"/>
      <c r="CMN334" s="38"/>
      <c r="CMO334" s="38"/>
      <c r="CMP334" s="38"/>
      <c r="CMQ334" s="38"/>
      <c r="CMR334" s="38"/>
      <c r="CMS334" s="38"/>
      <c r="CMT334" s="38"/>
      <c r="CMU334" s="38"/>
      <c r="CMV334" s="38"/>
      <c r="CMW334" s="38"/>
      <c r="CMX334" s="38"/>
      <c r="CMY334" s="38"/>
      <c r="CMZ334" s="38"/>
      <c r="CNA334" s="38"/>
      <c r="CNB334" s="38"/>
      <c r="CNC334" s="38"/>
      <c r="CND334" s="38"/>
      <c r="CNE334" s="38"/>
      <c r="CNF334" s="38"/>
      <c r="CNG334" s="38"/>
      <c r="CNH334" s="38"/>
      <c r="CNI334" s="38"/>
      <c r="CNJ334" s="38"/>
      <c r="CNK334" s="38"/>
      <c r="CNL334" s="38"/>
      <c r="CNM334" s="38"/>
      <c r="CNN334" s="38"/>
      <c r="CNO334" s="38"/>
      <c r="CNP334" s="38"/>
      <c r="CNQ334" s="38"/>
      <c r="CNR334" s="38"/>
      <c r="CNS334" s="38"/>
      <c r="CNT334" s="38"/>
      <c r="CNU334" s="38"/>
      <c r="CNV334" s="38"/>
      <c r="CNW334" s="38"/>
      <c r="CNX334" s="38"/>
      <c r="CNY334" s="38"/>
      <c r="CNZ334" s="38"/>
      <c r="COA334" s="38"/>
      <c r="COB334" s="38"/>
      <c r="COC334" s="38"/>
      <c r="COD334" s="38"/>
      <c r="COE334" s="38"/>
      <c r="COF334" s="38"/>
      <c r="COG334" s="38"/>
      <c r="COH334" s="38"/>
      <c r="COI334" s="38"/>
      <c r="COJ334" s="38"/>
      <c r="COK334" s="38"/>
      <c r="COL334" s="38"/>
      <c r="COM334" s="38"/>
      <c r="CON334" s="38"/>
      <c r="COO334" s="38"/>
      <c r="COP334" s="38"/>
      <c r="COQ334" s="38"/>
      <c r="COR334" s="38"/>
      <c r="COS334" s="38"/>
      <c r="COT334" s="38"/>
      <c r="COU334" s="38"/>
      <c r="COV334" s="38"/>
      <c r="COW334" s="38"/>
      <c r="COX334" s="38"/>
      <c r="COY334" s="38"/>
      <c r="COZ334" s="38"/>
      <c r="CPA334" s="38"/>
      <c r="CPB334" s="38"/>
      <c r="CPC334" s="38"/>
      <c r="CPD334" s="38"/>
      <c r="CPE334" s="38"/>
      <c r="CPF334" s="38"/>
      <c r="CPG334" s="38"/>
      <c r="CPH334" s="38"/>
      <c r="CPI334" s="38"/>
      <c r="CPJ334" s="38"/>
      <c r="CPK334" s="38"/>
      <c r="CPL334" s="38"/>
      <c r="CPM334" s="38"/>
      <c r="CPN334" s="38"/>
      <c r="CPO334" s="38"/>
      <c r="CPP334" s="38"/>
      <c r="CPQ334" s="38"/>
      <c r="CPR334" s="38"/>
      <c r="CPS334" s="38"/>
      <c r="CPT334" s="38"/>
      <c r="CPU334" s="38"/>
      <c r="CPV334" s="38"/>
      <c r="CPW334" s="38"/>
      <c r="CPX334" s="38"/>
      <c r="CPY334" s="38"/>
      <c r="CPZ334" s="38"/>
      <c r="CQA334" s="38"/>
      <c r="CQB334" s="38"/>
      <c r="CQC334" s="38"/>
      <c r="CQD334" s="38"/>
      <c r="CQE334" s="38"/>
      <c r="CQF334" s="38"/>
      <c r="CQG334" s="38"/>
      <c r="CQH334" s="38"/>
      <c r="CQI334" s="38"/>
      <c r="CQJ334" s="38"/>
      <c r="CQK334" s="38"/>
      <c r="CQL334" s="38"/>
      <c r="CQM334" s="38"/>
      <c r="CQN334" s="38"/>
      <c r="CQO334" s="38"/>
      <c r="CQP334" s="38"/>
      <c r="CQQ334" s="38"/>
      <c r="CQR334" s="38"/>
      <c r="CQS334" s="38"/>
      <c r="CQT334" s="38"/>
      <c r="CQU334" s="38"/>
      <c r="CQV334" s="38"/>
      <c r="CQW334" s="38"/>
      <c r="CQX334" s="38"/>
      <c r="CQY334" s="38"/>
      <c r="CQZ334" s="38"/>
      <c r="CRA334" s="38"/>
      <c r="CRB334" s="38"/>
      <c r="CRC334" s="38"/>
      <c r="CRD334" s="38"/>
      <c r="CRE334" s="38"/>
      <c r="CRF334" s="38"/>
      <c r="CRG334" s="38"/>
      <c r="CRH334" s="38"/>
      <c r="CRI334" s="38"/>
      <c r="CRJ334" s="38"/>
      <c r="CRK334" s="38"/>
      <c r="CRL334" s="38"/>
      <c r="CRM334" s="38"/>
      <c r="CRN334" s="38"/>
      <c r="CRO334" s="38"/>
      <c r="CRP334" s="38"/>
      <c r="CRQ334" s="38"/>
      <c r="CRR334" s="38"/>
      <c r="CRS334" s="38"/>
      <c r="CRT334" s="38"/>
      <c r="CRU334" s="38"/>
      <c r="CRV334" s="38"/>
      <c r="CRW334" s="38"/>
      <c r="CRX334" s="38"/>
      <c r="CRY334" s="38"/>
      <c r="CRZ334" s="38"/>
      <c r="CSA334" s="38"/>
      <c r="CSB334" s="38"/>
      <c r="CSC334" s="38"/>
      <c r="CSD334" s="38"/>
      <c r="CSE334" s="38"/>
      <c r="CSF334" s="38"/>
      <c r="CSG334" s="38"/>
      <c r="CSH334" s="38"/>
      <c r="CSI334" s="38"/>
      <c r="CSJ334" s="38"/>
      <c r="CSK334" s="38"/>
      <c r="CSL334" s="38"/>
      <c r="CSM334" s="38"/>
      <c r="CSN334" s="38"/>
      <c r="CSO334" s="38"/>
      <c r="CSP334" s="38"/>
      <c r="CSQ334" s="38"/>
      <c r="CSR334" s="38"/>
      <c r="CSS334" s="38"/>
      <c r="CST334" s="38"/>
      <c r="CSU334" s="38"/>
      <c r="CSV334" s="38"/>
      <c r="CSW334" s="38"/>
      <c r="CSX334" s="38"/>
      <c r="CSY334" s="38"/>
      <c r="CSZ334" s="38"/>
      <c r="CTA334" s="38"/>
      <c r="CTB334" s="38"/>
      <c r="CTC334" s="38"/>
      <c r="CTD334" s="38"/>
      <c r="CTE334" s="38"/>
      <c r="CTF334" s="38"/>
      <c r="CTG334" s="38"/>
      <c r="CTH334" s="38"/>
      <c r="CTI334" s="38"/>
      <c r="CTJ334" s="38"/>
      <c r="CTK334" s="38"/>
      <c r="CTL334" s="38"/>
      <c r="CTM334" s="38"/>
      <c r="CTN334" s="38"/>
      <c r="CTO334" s="38"/>
      <c r="CTP334" s="38"/>
      <c r="CTQ334" s="38"/>
      <c r="CTR334" s="38"/>
      <c r="CTS334" s="38"/>
      <c r="CTT334" s="38"/>
      <c r="CTU334" s="38"/>
      <c r="CTV334" s="38"/>
      <c r="CTW334" s="38"/>
      <c r="CTX334" s="38"/>
      <c r="CTY334" s="38"/>
      <c r="CTZ334" s="38"/>
      <c r="CUA334" s="38"/>
      <c r="CUB334" s="38"/>
      <c r="CUC334" s="38"/>
      <c r="CUD334" s="38"/>
      <c r="CUE334" s="38"/>
      <c r="CUF334" s="38"/>
      <c r="CUG334" s="38"/>
      <c r="CUH334" s="38"/>
      <c r="CUI334" s="38"/>
      <c r="CUJ334" s="38"/>
      <c r="CUK334" s="38"/>
      <c r="CUL334" s="38"/>
      <c r="CUM334" s="38"/>
      <c r="CUN334" s="38"/>
      <c r="CUO334" s="38"/>
      <c r="CUP334" s="38"/>
      <c r="CUQ334" s="38"/>
      <c r="CUR334" s="38"/>
      <c r="CUS334" s="38"/>
      <c r="CUT334" s="38"/>
      <c r="CUU334" s="38"/>
      <c r="CUV334" s="38"/>
      <c r="CUW334" s="38"/>
      <c r="CUX334" s="38"/>
      <c r="CUY334" s="38"/>
      <c r="CUZ334" s="38"/>
      <c r="CVA334" s="38"/>
      <c r="CVB334" s="38"/>
      <c r="CVC334" s="38"/>
      <c r="CVD334" s="38"/>
      <c r="CVE334" s="38"/>
      <c r="CVF334" s="38"/>
      <c r="CVG334" s="38"/>
      <c r="CVH334" s="38"/>
      <c r="CVI334" s="38"/>
      <c r="CVJ334" s="38"/>
      <c r="CVK334" s="38"/>
      <c r="CVL334" s="38"/>
      <c r="CVM334" s="38"/>
      <c r="CVN334" s="38"/>
      <c r="CVO334" s="38"/>
      <c r="CVP334" s="38"/>
      <c r="CVQ334" s="38"/>
      <c r="CVR334" s="38"/>
      <c r="CVS334" s="38"/>
      <c r="CVT334" s="38"/>
      <c r="CVU334" s="38"/>
      <c r="CVV334" s="38"/>
      <c r="CVW334" s="38"/>
      <c r="CVX334" s="38"/>
      <c r="CVY334" s="38"/>
      <c r="CVZ334" s="38"/>
      <c r="CWA334" s="38"/>
      <c r="CWB334" s="38"/>
      <c r="CWC334" s="38"/>
      <c r="CWD334" s="38"/>
      <c r="CWE334" s="38"/>
      <c r="CWF334" s="38"/>
      <c r="CWG334" s="38"/>
      <c r="CWH334" s="38"/>
      <c r="CWI334" s="38"/>
      <c r="CWJ334" s="38"/>
      <c r="CWK334" s="38"/>
      <c r="CWL334" s="38"/>
      <c r="CWM334" s="38"/>
      <c r="CWN334" s="38"/>
      <c r="CWO334" s="38"/>
      <c r="CWP334" s="38"/>
      <c r="CWQ334" s="38"/>
      <c r="CWR334" s="38"/>
      <c r="CWS334" s="38"/>
      <c r="CWT334" s="38"/>
      <c r="CWU334" s="38"/>
      <c r="CWV334" s="38"/>
      <c r="CWW334" s="38"/>
      <c r="CWX334" s="38"/>
      <c r="CWY334" s="38"/>
      <c r="CWZ334" s="38"/>
      <c r="CXA334" s="38"/>
      <c r="CXB334" s="38"/>
      <c r="CXC334" s="38"/>
      <c r="CXD334" s="38"/>
      <c r="CXE334" s="38"/>
      <c r="CXF334" s="38"/>
      <c r="CXG334" s="38"/>
      <c r="CXH334" s="38"/>
      <c r="CXI334" s="38"/>
      <c r="CXJ334" s="38"/>
      <c r="CXK334" s="38"/>
      <c r="CXL334" s="38"/>
      <c r="CXM334" s="38"/>
      <c r="CXN334" s="38"/>
      <c r="CXO334" s="38"/>
      <c r="CXP334" s="38"/>
      <c r="CXQ334" s="38"/>
      <c r="CXR334" s="38"/>
      <c r="CXS334" s="38"/>
      <c r="CXT334" s="38"/>
      <c r="CXU334" s="38"/>
      <c r="CXV334" s="38"/>
      <c r="CXW334" s="38"/>
      <c r="CXX334" s="38"/>
      <c r="CXY334" s="38"/>
      <c r="CXZ334" s="38"/>
      <c r="CYA334" s="38"/>
      <c r="CYB334" s="38"/>
      <c r="CYC334" s="38"/>
      <c r="CYD334" s="38"/>
      <c r="CYE334" s="38"/>
      <c r="CYF334" s="38"/>
      <c r="CYG334" s="38"/>
      <c r="CYH334" s="38"/>
      <c r="CYI334" s="38"/>
      <c r="CYJ334" s="38"/>
      <c r="CYK334" s="38"/>
      <c r="CYL334" s="38"/>
      <c r="CYM334" s="38"/>
      <c r="CYN334" s="38"/>
      <c r="CYO334" s="38"/>
      <c r="CYP334" s="38"/>
      <c r="CYQ334" s="38"/>
      <c r="CYR334" s="38"/>
      <c r="CYS334" s="38"/>
      <c r="CYT334" s="38"/>
      <c r="CYU334" s="38"/>
      <c r="CYV334" s="38"/>
      <c r="CYW334" s="38"/>
      <c r="CYX334" s="38"/>
      <c r="CYY334" s="38"/>
      <c r="CYZ334" s="38"/>
      <c r="CZA334" s="38"/>
      <c r="CZB334" s="38"/>
      <c r="CZC334" s="38"/>
      <c r="CZD334" s="38"/>
      <c r="CZE334" s="38"/>
      <c r="CZF334" s="38"/>
      <c r="CZG334" s="38"/>
      <c r="CZH334" s="38"/>
      <c r="CZI334" s="38"/>
      <c r="CZJ334" s="38"/>
      <c r="CZK334" s="38"/>
      <c r="CZL334" s="38"/>
      <c r="CZM334" s="38"/>
      <c r="CZN334" s="38"/>
      <c r="CZO334" s="38"/>
      <c r="CZP334" s="38"/>
      <c r="CZQ334" s="38"/>
      <c r="CZR334" s="38"/>
      <c r="CZS334" s="38"/>
      <c r="CZT334" s="38"/>
      <c r="CZU334" s="38"/>
      <c r="CZV334" s="38"/>
      <c r="CZW334" s="38"/>
      <c r="CZX334" s="38"/>
      <c r="CZY334" s="38"/>
      <c r="CZZ334" s="38"/>
      <c r="DAA334" s="38"/>
      <c r="DAB334" s="38"/>
      <c r="DAC334" s="38"/>
      <c r="DAD334" s="38"/>
      <c r="DAE334" s="38"/>
      <c r="DAF334" s="38"/>
      <c r="DAG334" s="38"/>
      <c r="DAH334" s="38"/>
      <c r="DAI334" s="38"/>
      <c r="DAJ334" s="38"/>
      <c r="DAK334" s="38"/>
      <c r="DAL334" s="38"/>
      <c r="DAM334" s="38"/>
      <c r="DAN334" s="38"/>
      <c r="DAO334" s="38"/>
      <c r="DAP334" s="38"/>
      <c r="DAQ334" s="38"/>
      <c r="DAR334" s="38"/>
      <c r="DAS334" s="38"/>
      <c r="DAT334" s="38"/>
      <c r="DAU334" s="38"/>
      <c r="DAV334" s="38"/>
      <c r="DAW334" s="38"/>
      <c r="DAX334" s="38"/>
      <c r="DAY334" s="38"/>
      <c r="DAZ334" s="38"/>
      <c r="DBA334" s="38"/>
      <c r="DBB334" s="38"/>
      <c r="DBC334" s="38"/>
      <c r="DBD334" s="38"/>
      <c r="DBE334" s="38"/>
      <c r="DBF334" s="38"/>
      <c r="DBG334" s="38"/>
      <c r="DBH334" s="38"/>
      <c r="DBI334" s="38"/>
      <c r="DBJ334" s="38"/>
      <c r="DBK334" s="38"/>
      <c r="DBL334" s="38"/>
      <c r="DBM334" s="38"/>
      <c r="DBN334" s="38"/>
      <c r="DBO334" s="38"/>
      <c r="DBP334" s="38"/>
      <c r="DBQ334" s="38"/>
      <c r="DBR334" s="38"/>
      <c r="DBS334" s="38"/>
      <c r="DBT334" s="38"/>
      <c r="DBU334" s="38"/>
      <c r="DBV334" s="38"/>
      <c r="DBW334" s="38"/>
      <c r="DBX334" s="38"/>
      <c r="DBY334" s="38"/>
      <c r="DBZ334" s="38"/>
      <c r="DCA334" s="38"/>
      <c r="DCB334" s="38"/>
      <c r="DCC334" s="38"/>
      <c r="DCD334" s="38"/>
      <c r="DCE334" s="38"/>
      <c r="DCF334" s="38"/>
      <c r="DCG334" s="38"/>
      <c r="DCH334" s="38"/>
      <c r="DCI334" s="38"/>
      <c r="DCJ334" s="38"/>
      <c r="DCK334" s="38"/>
      <c r="DCL334" s="38"/>
      <c r="DCM334" s="38"/>
      <c r="DCN334" s="38"/>
      <c r="DCO334" s="38"/>
      <c r="DCP334" s="38"/>
      <c r="DCQ334" s="38"/>
      <c r="DCR334" s="38"/>
      <c r="DCS334" s="38"/>
      <c r="DCT334" s="38"/>
      <c r="DCU334" s="38"/>
      <c r="DCV334" s="38"/>
      <c r="DCW334" s="38"/>
      <c r="DCX334" s="38"/>
      <c r="DCY334" s="38"/>
      <c r="DCZ334" s="38"/>
      <c r="DDA334" s="38"/>
      <c r="DDB334" s="38"/>
      <c r="DDC334" s="38"/>
      <c r="DDD334" s="38"/>
      <c r="DDE334" s="38"/>
      <c r="DDF334" s="38"/>
      <c r="DDG334" s="38"/>
      <c r="DDH334" s="38"/>
      <c r="DDI334" s="38"/>
      <c r="DDJ334" s="38"/>
      <c r="DDK334" s="38"/>
      <c r="DDL334" s="38"/>
      <c r="DDM334" s="38"/>
      <c r="DDN334" s="38"/>
      <c r="DDO334" s="38"/>
      <c r="DDP334" s="38"/>
      <c r="DDQ334" s="38"/>
      <c r="DDR334" s="38"/>
      <c r="DDS334" s="38"/>
      <c r="DDT334" s="38"/>
      <c r="DDU334" s="38"/>
      <c r="DDV334" s="38"/>
      <c r="DDW334" s="38"/>
      <c r="DDX334" s="38"/>
      <c r="DDY334" s="38"/>
      <c r="DDZ334" s="38"/>
      <c r="DEA334" s="38"/>
      <c r="DEB334" s="38"/>
      <c r="DEC334" s="38"/>
      <c r="DED334" s="38"/>
      <c r="DEE334" s="38"/>
      <c r="DEF334" s="38"/>
      <c r="DEG334" s="38"/>
      <c r="DEH334" s="38"/>
      <c r="DEI334" s="38"/>
      <c r="DEJ334" s="38"/>
      <c r="DEK334" s="38"/>
      <c r="DEL334" s="38"/>
      <c r="DEM334" s="38"/>
      <c r="DEN334" s="38"/>
      <c r="DEO334" s="38"/>
      <c r="DEP334" s="38"/>
      <c r="DEQ334" s="38"/>
      <c r="DER334" s="38"/>
      <c r="DES334" s="38"/>
      <c r="DET334" s="38"/>
      <c r="DEU334" s="38"/>
      <c r="DEV334" s="38"/>
      <c r="DEW334" s="38"/>
      <c r="DEX334" s="38"/>
      <c r="DEY334" s="38"/>
      <c r="DEZ334" s="38"/>
      <c r="DFA334" s="38"/>
      <c r="DFB334" s="38"/>
      <c r="DFC334" s="38"/>
      <c r="DFD334" s="38"/>
      <c r="DFE334" s="38"/>
      <c r="DFF334" s="38"/>
      <c r="DFG334" s="38"/>
      <c r="DFH334" s="38"/>
      <c r="DFI334" s="38"/>
      <c r="DFJ334" s="38"/>
      <c r="DFK334" s="38"/>
      <c r="DFL334" s="38"/>
      <c r="DFM334" s="38"/>
      <c r="DFN334" s="38"/>
      <c r="DFO334" s="38"/>
      <c r="DFP334" s="38"/>
      <c r="DFQ334" s="38"/>
      <c r="DFR334" s="38"/>
      <c r="DFS334" s="38"/>
      <c r="DFT334" s="38"/>
      <c r="DFU334" s="38"/>
      <c r="DFV334" s="38"/>
      <c r="DFW334" s="38"/>
      <c r="DFX334" s="38"/>
      <c r="DFY334" s="38"/>
      <c r="DFZ334" s="38"/>
      <c r="DGA334" s="38"/>
      <c r="DGB334" s="38"/>
      <c r="DGC334" s="38"/>
      <c r="DGD334" s="38"/>
      <c r="DGE334" s="38"/>
      <c r="DGF334" s="38"/>
      <c r="DGG334" s="38"/>
      <c r="DGH334" s="38"/>
      <c r="DGI334" s="38"/>
      <c r="DGJ334" s="38"/>
      <c r="DGK334" s="38"/>
      <c r="DGL334" s="38"/>
      <c r="DGM334" s="38"/>
      <c r="DGN334" s="38"/>
      <c r="DGO334" s="38"/>
      <c r="DGP334" s="38"/>
      <c r="DGQ334" s="38"/>
      <c r="DGR334" s="38"/>
      <c r="DGS334" s="38"/>
      <c r="DGT334" s="38"/>
      <c r="DGU334" s="38"/>
      <c r="DGV334" s="38"/>
      <c r="DGW334" s="38"/>
      <c r="DGX334" s="38"/>
      <c r="DGY334" s="38"/>
      <c r="DGZ334" s="38"/>
      <c r="DHA334" s="38"/>
      <c r="DHB334" s="38"/>
      <c r="DHC334" s="38"/>
      <c r="DHD334" s="38"/>
      <c r="DHE334" s="38"/>
      <c r="DHF334" s="38"/>
      <c r="DHG334" s="38"/>
      <c r="DHH334" s="38"/>
      <c r="DHI334" s="38"/>
      <c r="DHJ334" s="38"/>
      <c r="DHK334" s="38"/>
      <c r="DHL334" s="38"/>
      <c r="DHM334" s="38"/>
      <c r="DHN334" s="38"/>
      <c r="DHO334" s="38"/>
      <c r="DHP334" s="38"/>
      <c r="DHQ334" s="38"/>
      <c r="DHR334" s="38"/>
      <c r="DHS334" s="38"/>
      <c r="DHT334" s="38"/>
      <c r="DHU334" s="38"/>
      <c r="DHV334" s="38"/>
      <c r="DHW334" s="38"/>
      <c r="DHX334" s="38"/>
      <c r="DHY334" s="38"/>
      <c r="DHZ334" s="38"/>
      <c r="DIA334" s="38"/>
      <c r="DIB334" s="38"/>
      <c r="DIC334" s="38"/>
      <c r="DID334" s="38"/>
      <c r="DIE334" s="38"/>
      <c r="DIF334" s="38"/>
      <c r="DIG334" s="38"/>
      <c r="DIH334" s="38"/>
      <c r="DII334" s="38"/>
      <c r="DIJ334" s="38"/>
      <c r="DIK334" s="38"/>
      <c r="DIL334" s="38"/>
      <c r="DIM334" s="38"/>
      <c r="DIN334" s="38"/>
      <c r="DIO334" s="38"/>
      <c r="DIP334" s="38"/>
      <c r="DIQ334" s="38"/>
      <c r="DIR334" s="38"/>
      <c r="DIS334" s="38"/>
      <c r="DIT334" s="38"/>
      <c r="DIU334" s="38"/>
      <c r="DIV334" s="38"/>
      <c r="DIW334" s="38"/>
      <c r="DIX334" s="38"/>
      <c r="DIY334" s="38"/>
      <c r="DIZ334" s="38"/>
      <c r="DJA334" s="38"/>
      <c r="DJB334" s="38"/>
      <c r="DJC334" s="38"/>
      <c r="DJD334" s="38"/>
      <c r="DJE334" s="38"/>
      <c r="DJF334" s="38"/>
      <c r="DJG334" s="38"/>
      <c r="DJH334" s="38"/>
      <c r="DJI334" s="38"/>
      <c r="DJJ334" s="38"/>
      <c r="DJK334" s="38"/>
      <c r="DJL334" s="38"/>
      <c r="DJM334" s="38"/>
      <c r="DJN334" s="38"/>
      <c r="DJO334" s="38"/>
      <c r="DJP334" s="38"/>
      <c r="DJQ334" s="38"/>
      <c r="DJR334" s="38"/>
      <c r="DJS334" s="38"/>
      <c r="DJT334" s="38"/>
      <c r="DJU334" s="38"/>
      <c r="DJV334" s="38"/>
      <c r="DJW334" s="38"/>
      <c r="DJX334" s="38"/>
      <c r="DJY334" s="38"/>
      <c r="DJZ334" s="38"/>
      <c r="DKA334" s="38"/>
      <c r="DKB334" s="38"/>
      <c r="DKC334" s="38"/>
      <c r="DKD334" s="38"/>
      <c r="DKE334" s="38"/>
      <c r="DKF334" s="38"/>
      <c r="DKG334" s="38"/>
      <c r="DKH334" s="38"/>
      <c r="DKI334" s="38"/>
      <c r="DKJ334" s="38"/>
      <c r="DKK334" s="38"/>
      <c r="DKL334" s="38"/>
      <c r="DKM334" s="38"/>
      <c r="DKN334" s="38"/>
      <c r="DKO334" s="38"/>
      <c r="DKP334" s="38"/>
      <c r="DKQ334" s="38"/>
      <c r="DKR334" s="38"/>
      <c r="DKS334" s="38"/>
      <c r="DKT334" s="38"/>
      <c r="DKU334" s="38"/>
      <c r="DKV334" s="38"/>
      <c r="DKW334" s="38"/>
      <c r="DKX334" s="38"/>
      <c r="DKY334" s="38"/>
      <c r="DKZ334" s="38"/>
      <c r="DLA334" s="38"/>
      <c r="DLB334" s="38"/>
      <c r="DLC334" s="38"/>
      <c r="DLD334" s="38"/>
      <c r="DLE334" s="38"/>
      <c r="DLF334" s="38"/>
      <c r="DLG334" s="38"/>
      <c r="DLH334" s="38"/>
      <c r="DLI334" s="38"/>
      <c r="DLJ334" s="38"/>
      <c r="DLK334" s="38"/>
      <c r="DLL334" s="38"/>
      <c r="DLM334" s="38"/>
      <c r="DLN334" s="38"/>
      <c r="DLO334" s="38"/>
      <c r="DLP334" s="38"/>
      <c r="DLQ334" s="38"/>
      <c r="DLR334" s="38"/>
      <c r="DLS334" s="38"/>
      <c r="DLT334" s="38"/>
      <c r="DLU334" s="38"/>
      <c r="DLV334" s="38"/>
      <c r="DLW334" s="38"/>
      <c r="DLX334" s="38"/>
      <c r="DLY334" s="38"/>
      <c r="DLZ334" s="38"/>
      <c r="DMA334" s="38"/>
      <c r="DMB334" s="38"/>
      <c r="DMC334" s="38"/>
      <c r="DMD334" s="38"/>
      <c r="DME334" s="38"/>
      <c r="DMF334" s="38"/>
      <c r="DMG334" s="38"/>
      <c r="DMH334" s="38"/>
      <c r="DMI334" s="38"/>
      <c r="DMJ334" s="38"/>
      <c r="DMK334" s="38"/>
      <c r="DML334" s="38"/>
      <c r="DMM334" s="38"/>
      <c r="DMN334" s="38"/>
      <c r="DMO334" s="38"/>
      <c r="DMP334" s="38"/>
      <c r="DMQ334" s="38"/>
      <c r="DMR334" s="38"/>
      <c r="DMS334" s="38"/>
      <c r="DMT334" s="38"/>
      <c r="DMU334" s="38"/>
      <c r="DMV334" s="38"/>
      <c r="DMW334" s="38"/>
      <c r="DMX334" s="38"/>
      <c r="DMY334" s="38"/>
      <c r="DMZ334" s="38"/>
      <c r="DNA334" s="38"/>
      <c r="DNB334" s="38"/>
      <c r="DNC334" s="38"/>
      <c r="DND334" s="38"/>
      <c r="DNE334" s="38"/>
      <c r="DNF334" s="38"/>
      <c r="DNG334" s="38"/>
      <c r="DNH334" s="38"/>
      <c r="DNI334" s="38"/>
      <c r="DNJ334" s="38"/>
      <c r="DNK334" s="38"/>
      <c r="DNL334" s="38"/>
      <c r="DNM334" s="38"/>
      <c r="DNN334" s="38"/>
      <c r="DNO334" s="38"/>
      <c r="DNP334" s="38"/>
      <c r="DNQ334" s="38"/>
      <c r="DNR334" s="38"/>
      <c r="DNS334" s="38"/>
      <c r="DNT334" s="38"/>
      <c r="DNU334" s="38"/>
      <c r="DNV334" s="38"/>
      <c r="DNW334" s="38"/>
      <c r="DNX334" s="38"/>
      <c r="DNY334" s="38"/>
      <c r="DNZ334" s="38"/>
      <c r="DOA334" s="38"/>
      <c r="DOB334" s="38"/>
      <c r="DOC334" s="38"/>
      <c r="DOD334" s="38"/>
      <c r="DOE334" s="38"/>
      <c r="DOF334" s="38"/>
      <c r="DOG334" s="38"/>
      <c r="DOH334" s="38"/>
      <c r="DOI334" s="38"/>
      <c r="DOJ334" s="38"/>
      <c r="DOK334" s="38"/>
      <c r="DOL334" s="38"/>
      <c r="DOM334" s="38"/>
      <c r="DON334" s="38"/>
      <c r="DOO334" s="38"/>
      <c r="DOP334" s="38"/>
      <c r="DOQ334" s="38"/>
      <c r="DOR334" s="38"/>
      <c r="DOS334" s="38"/>
      <c r="DOT334" s="38"/>
      <c r="DOU334" s="38"/>
      <c r="DOV334" s="38"/>
      <c r="DOW334" s="38"/>
      <c r="DOX334" s="38"/>
      <c r="DOY334" s="38"/>
      <c r="DOZ334" s="38"/>
      <c r="DPA334" s="38"/>
      <c r="DPB334" s="38"/>
      <c r="DPC334" s="38"/>
      <c r="DPD334" s="38"/>
      <c r="DPE334" s="38"/>
      <c r="DPF334" s="38"/>
      <c r="DPG334" s="38"/>
      <c r="DPH334" s="38"/>
      <c r="DPI334" s="38"/>
      <c r="DPJ334" s="38"/>
      <c r="DPK334" s="38"/>
      <c r="DPL334" s="38"/>
      <c r="DPM334" s="38"/>
      <c r="DPN334" s="38"/>
      <c r="DPO334" s="38"/>
      <c r="DPP334" s="38"/>
      <c r="DPQ334" s="38"/>
      <c r="DPR334" s="38"/>
      <c r="DPS334" s="38"/>
      <c r="DPT334" s="38"/>
      <c r="DPU334" s="38"/>
      <c r="DPV334" s="38"/>
      <c r="DPW334" s="38"/>
      <c r="DPX334" s="38"/>
      <c r="DPY334" s="38"/>
      <c r="DPZ334" s="38"/>
      <c r="DQA334" s="38"/>
      <c r="DQB334" s="38"/>
      <c r="DQC334" s="38"/>
      <c r="DQD334" s="38"/>
      <c r="DQE334" s="38"/>
      <c r="DQF334" s="38"/>
      <c r="DQG334" s="38"/>
      <c r="DQH334" s="38"/>
      <c r="DQI334" s="38"/>
      <c r="DQJ334" s="38"/>
      <c r="DQK334" s="38"/>
      <c r="DQL334" s="38"/>
      <c r="DQM334" s="38"/>
      <c r="DQN334" s="38"/>
      <c r="DQO334" s="38"/>
      <c r="DQP334" s="38"/>
      <c r="DQQ334" s="38"/>
      <c r="DQR334" s="38"/>
      <c r="DQS334" s="38"/>
      <c r="DQT334" s="38"/>
      <c r="DQU334" s="38"/>
      <c r="DQV334" s="38"/>
      <c r="DQW334" s="38"/>
      <c r="DQX334" s="38"/>
      <c r="DQY334" s="38"/>
      <c r="DQZ334" s="38"/>
      <c r="DRA334" s="38"/>
      <c r="DRB334" s="38"/>
      <c r="DRC334" s="38"/>
      <c r="DRD334" s="38"/>
      <c r="DRE334" s="38"/>
      <c r="DRF334" s="38"/>
      <c r="DRG334" s="38"/>
      <c r="DRH334" s="38"/>
      <c r="DRI334" s="38"/>
      <c r="DRJ334" s="38"/>
      <c r="DRK334" s="38"/>
      <c r="DRL334" s="38"/>
      <c r="DRM334" s="38"/>
      <c r="DRN334" s="38"/>
      <c r="DRO334" s="38"/>
      <c r="DRP334" s="38"/>
      <c r="DRQ334" s="38"/>
      <c r="DRR334" s="38"/>
      <c r="DRS334" s="38"/>
      <c r="DRT334" s="38"/>
      <c r="DRU334" s="38"/>
      <c r="DRV334" s="38"/>
      <c r="DRW334" s="38"/>
      <c r="DRX334" s="38"/>
      <c r="DRY334" s="38"/>
      <c r="DRZ334" s="38"/>
      <c r="DSA334" s="38"/>
      <c r="DSB334" s="38"/>
      <c r="DSC334" s="38"/>
      <c r="DSD334" s="38"/>
      <c r="DSE334" s="38"/>
      <c r="DSF334" s="38"/>
      <c r="DSG334" s="38"/>
      <c r="DSH334" s="38"/>
      <c r="DSI334" s="38"/>
      <c r="DSJ334" s="38"/>
      <c r="DSK334" s="38"/>
      <c r="DSL334" s="38"/>
      <c r="DSM334" s="38"/>
      <c r="DSN334" s="38"/>
      <c r="DSO334" s="38"/>
      <c r="DSP334" s="38"/>
      <c r="DSQ334" s="38"/>
      <c r="DSR334" s="38"/>
      <c r="DSS334" s="38"/>
      <c r="DST334" s="38"/>
      <c r="DSU334" s="38"/>
      <c r="DSV334" s="38"/>
      <c r="DSW334" s="38"/>
      <c r="DSX334" s="38"/>
      <c r="DSY334" s="38"/>
      <c r="DSZ334" s="38"/>
      <c r="DTA334" s="38"/>
      <c r="DTB334" s="38"/>
      <c r="DTC334" s="38"/>
      <c r="DTD334" s="38"/>
      <c r="DTE334" s="38"/>
      <c r="DTF334" s="38"/>
      <c r="DTG334" s="38"/>
      <c r="DTH334" s="38"/>
      <c r="DTI334" s="38"/>
      <c r="DTJ334" s="38"/>
      <c r="DTK334" s="38"/>
      <c r="DTL334" s="38"/>
      <c r="DTM334" s="38"/>
      <c r="DTN334" s="38"/>
      <c r="DTO334" s="38"/>
      <c r="DTP334" s="38"/>
      <c r="DTQ334" s="38"/>
      <c r="DTR334" s="38"/>
      <c r="DTS334" s="38"/>
      <c r="DTT334" s="38"/>
      <c r="DTU334" s="38"/>
      <c r="DTV334" s="38"/>
      <c r="DTW334" s="38"/>
      <c r="DTX334" s="38"/>
      <c r="DTY334" s="38"/>
      <c r="DTZ334" s="38"/>
      <c r="DUA334" s="38"/>
      <c r="DUB334" s="38"/>
      <c r="DUC334" s="38"/>
      <c r="DUD334" s="38"/>
      <c r="DUE334" s="38"/>
      <c r="DUF334" s="38"/>
      <c r="DUG334" s="38"/>
      <c r="DUH334" s="38"/>
      <c r="DUI334" s="38"/>
      <c r="DUJ334" s="38"/>
      <c r="DUK334" s="38"/>
      <c r="DUL334" s="38"/>
      <c r="DUM334" s="38"/>
      <c r="DUN334" s="38"/>
      <c r="DUO334" s="38"/>
      <c r="DUP334" s="38"/>
      <c r="DUQ334" s="38"/>
      <c r="DUR334" s="38"/>
      <c r="DUS334" s="38"/>
      <c r="DUT334" s="38"/>
      <c r="DUU334" s="38"/>
      <c r="DUV334" s="38"/>
      <c r="DUW334" s="38"/>
      <c r="DUX334" s="38"/>
      <c r="DUY334" s="38"/>
      <c r="DUZ334" s="38"/>
      <c r="DVA334" s="38"/>
      <c r="DVB334" s="38"/>
      <c r="DVC334" s="38"/>
      <c r="DVD334" s="38"/>
      <c r="DVE334" s="38"/>
      <c r="DVF334" s="38"/>
      <c r="DVG334" s="38"/>
      <c r="DVH334" s="38"/>
      <c r="DVI334" s="38"/>
      <c r="DVJ334" s="38"/>
      <c r="DVK334" s="38"/>
      <c r="DVL334" s="38"/>
      <c r="DVM334" s="38"/>
      <c r="DVN334" s="38"/>
      <c r="DVO334" s="38"/>
      <c r="DVP334" s="38"/>
      <c r="DVQ334" s="38"/>
      <c r="DVR334" s="38"/>
      <c r="DVS334" s="38"/>
      <c r="DVT334" s="38"/>
      <c r="DVU334" s="38"/>
      <c r="DVV334" s="38"/>
      <c r="DVW334" s="38"/>
      <c r="DVX334" s="38"/>
      <c r="DVY334" s="38"/>
      <c r="DVZ334" s="38"/>
      <c r="DWA334" s="38"/>
      <c r="DWB334" s="38"/>
      <c r="DWC334" s="38"/>
      <c r="DWD334" s="38"/>
      <c r="DWE334" s="38"/>
      <c r="DWF334" s="38"/>
      <c r="DWG334" s="38"/>
      <c r="DWH334" s="38"/>
      <c r="DWI334" s="38"/>
      <c r="DWJ334" s="38"/>
      <c r="DWK334" s="38"/>
      <c r="DWL334" s="38"/>
      <c r="DWM334" s="38"/>
      <c r="DWN334" s="38"/>
      <c r="DWO334" s="38"/>
      <c r="DWP334" s="38"/>
      <c r="DWQ334" s="38"/>
      <c r="DWR334" s="38"/>
      <c r="DWS334" s="38"/>
      <c r="DWT334" s="38"/>
      <c r="DWU334" s="38"/>
      <c r="DWV334" s="38"/>
      <c r="DWW334" s="38"/>
      <c r="DWX334" s="38"/>
      <c r="DWY334" s="38"/>
      <c r="DWZ334" s="38"/>
      <c r="DXA334" s="38"/>
      <c r="DXB334" s="38"/>
      <c r="DXC334" s="38"/>
      <c r="DXD334" s="38"/>
      <c r="DXE334" s="38"/>
      <c r="DXF334" s="38"/>
      <c r="DXG334" s="38"/>
      <c r="DXH334" s="38"/>
      <c r="DXI334" s="38"/>
      <c r="DXJ334" s="38"/>
      <c r="DXK334" s="38"/>
      <c r="DXL334" s="38"/>
      <c r="DXM334" s="38"/>
      <c r="DXN334" s="38"/>
      <c r="DXO334" s="38"/>
      <c r="DXP334" s="38"/>
      <c r="DXQ334" s="38"/>
      <c r="DXR334" s="38"/>
      <c r="DXS334" s="38"/>
      <c r="DXT334" s="38"/>
      <c r="DXU334" s="38"/>
      <c r="DXV334" s="38"/>
      <c r="DXW334" s="38"/>
      <c r="DXX334" s="38"/>
      <c r="DXY334" s="38"/>
      <c r="DXZ334" s="38"/>
      <c r="DYA334" s="38"/>
      <c r="DYB334" s="38"/>
      <c r="DYC334" s="38"/>
      <c r="DYD334" s="38"/>
      <c r="DYE334" s="38"/>
      <c r="DYF334" s="38"/>
      <c r="DYG334" s="38"/>
      <c r="DYH334" s="38"/>
      <c r="DYI334" s="38"/>
      <c r="DYJ334" s="38"/>
      <c r="DYK334" s="38"/>
      <c r="DYL334" s="38"/>
      <c r="DYM334" s="38"/>
      <c r="DYN334" s="38"/>
      <c r="DYO334" s="38"/>
      <c r="DYP334" s="38"/>
      <c r="DYQ334" s="38"/>
      <c r="DYR334" s="38"/>
      <c r="DYS334" s="38"/>
      <c r="DYT334" s="38"/>
      <c r="DYU334" s="38"/>
      <c r="DYV334" s="38"/>
      <c r="DYW334" s="38"/>
      <c r="DYX334" s="38"/>
      <c r="DYY334" s="38"/>
      <c r="DYZ334" s="38"/>
      <c r="DZA334" s="38"/>
      <c r="DZB334" s="38"/>
      <c r="DZC334" s="38"/>
      <c r="DZD334" s="38"/>
      <c r="DZE334" s="38"/>
      <c r="DZF334" s="38"/>
      <c r="DZG334" s="38"/>
      <c r="DZH334" s="38"/>
      <c r="DZI334" s="38"/>
      <c r="DZJ334" s="38"/>
      <c r="DZK334" s="38"/>
      <c r="DZL334" s="38"/>
      <c r="DZM334" s="38"/>
      <c r="DZN334" s="38"/>
      <c r="DZO334" s="38"/>
      <c r="DZP334" s="38"/>
      <c r="DZQ334" s="38"/>
      <c r="DZR334" s="38"/>
      <c r="DZS334" s="38"/>
      <c r="DZT334" s="38"/>
      <c r="DZU334" s="38"/>
      <c r="DZV334" s="38"/>
      <c r="DZW334" s="38"/>
      <c r="DZX334" s="38"/>
      <c r="DZY334" s="38"/>
      <c r="DZZ334" s="38"/>
      <c r="EAA334" s="38"/>
      <c r="EAB334" s="38"/>
      <c r="EAC334" s="38"/>
      <c r="EAD334" s="38"/>
      <c r="EAE334" s="38"/>
      <c r="EAF334" s="38"/>
      <c r="EAG334" s="38"/>
      <c r="EAH334" s="38"/>
      <c r="EAI334" s="38"/>
      <c r="EAJ334" s="38"/>
      <c r="EAK334" s="38"/>
      <c r="EAL334" s="38"/>
      <c r="EAM334" s="38"/>
      <c r="EAN334" s="38"/>
      <c r="EAO334" s="38"/>
      <c r="EAP334" s="38"/>
      <c r="EAQ334" s="38"/>
      <c r="EAR334" s="38"/>
      <c r="EAS334" s="38"/>
      <c r="EAT334" s="38"/>
      <c r="EAU334" s="38"/>
      <c r="EAV334" s="38"/>
      <c r="EAW334" s="38"/>
      <c r="EAX334" s="38"/>
      <c r="EAY334" s="38"/>
      <c r="EAZ334" s="38"/>
      <c r="EBA334" s="38"/>
      <c r="EBB334" s="38"/>
      <c r="EBC334" s="38"/>
      <c r="EBD334" s="38"/>
      <c r="EBE334" s="38"/>
      <c r="EBF334" s="38"/>
      <c r="EBG334" s="38"/>
      <c r="EBH334" s="38"/>
      <c r="EBI334" s="38"/>
      <c r="EBJ334" s="38"/>
      <c r="EBK334" s="38"/>
      <c r="EBL334" s="38"/>
      <c r="EBM334" s="38"/>
      <c r="EBN334" s="38"/>
      <c r="EBO334" s="38"/>
      <c r="EBP334" s="38"/>
      <c r="EBQ334" s="38"/>
      <c r="EBR334" s="38"/>
      <c r="EBS334" s="38"/>
      <c r="EBT334" s="38"/>
      <c r="EBU334" s="38"/>
      <c r="EBV334" s="38"/>
      <c r="EBW334" s="38"/>
      <c r="EBX334" s="38"/>
      <c r="EBY334" s="38"/>
      <c r="EBZ334" s="38"/>
      <c r="ECA334" s="38"/>
      <c r="ECB334" s="38"/>
      <c r="ECC334" s="38"/>
      <c r="ECD334" s="38"/>
      <c r="ECE334" s="38"/>
      <c r="ECF334" s="38"/>
      <c r="ECG334" s="38"/>
      <c r="ECH334" s="38"/>
      <c r="ECI334" s="38"/>
      <c r="ECJ334" s="38"/>
      <c r="ECK334" s="38"/>
      <c r="ECL334" s="38"/>
      <c r="ECM334" s="38"/>
      <c r="ECN334" s="38"/>
      <c r="ECO334" s="38"/>
      <c r="ECP334" s="38"/>
      <c r="ECQ334" s="38"/>
      <c r="ECR334" s="38"/>
      <c r="ECS334" s="38"/>
      <c r="ECT334" s="38"/>
      <c r="ECU334" s="38"/>
      <c r="ECV334" s="38"/>
      <c r="ECW334" s="38"/>
      <c r="ECX334" s="38"/>
      <c r="ECY334" s="38"/>
      <c r="ECZ334" s="38"/>
      <c r="EDA334" s="38"/>
      <c r="EDB334" s="38"/>
      <c r="EDC334" s="38"/>
      <c r="EDD334" s="38"/>
      <c r="EDE334" s="38"/>
      <c r="EDF334" s="38"/>
      <c r="EDG334" s="38"/>
      <c r="EDH334" s="38"/>
      <c r="EDI334" s="38"/>
      <c r="EDJ334" s="38"/>
      <c r="EDK334" s="38"/>
      <c r="EDL334" s="38"/>
      <c r="EDM334" s="38"/>
      <c r="EDN334" s="38"/>
      <c r="EDO334" s="38"/>
      <c r="EDP334" s="38"/>
      <c r="EDQ334" s="38"/>
      <c r="EDR334" s="38"/>
      <c r="EDS334" s="38"/>
      <c r="EDT334" s="38"/>
      <c r="EDU334" s="38"/>
      <c r="EDV334" s="38"/>
      <c r="EDW334" s="38"/>
      <c r="EDX334" s="38"/>
      <c r="EDY334" s="38"/>
      <c r="EDZ334" s="38"/>
      <c r="EEA334" s="38"/>
      <c r="EEB334" s="38"/>
      <c r="EEC334" s="38"/>
      <c r="EED334" s="38"/>
      <c r="EEE334" s="38"/>
      <c r="EEF334" s="38"/>
      <c r="EEG334" s="38"/>
      <c r="EEH334" s="38"/>
      <c r="EEI334" s="38"/>
      <c r="EEJ334" s="38"/>
      <c r="EEK334" s="38"/>
      <c r="EEL334" s="38"/>
      <c r="EEM334" s="38"/>
      <c r="EEN334" s="38"/>
      <c r="EEO334" s="38"/>
      <c r="EEP334" s="38"/>
      <c r="EEQ334" s="38"/>
      <c r="EER334" s="38"/>
      <c r="EES334" s="38"/>
      <c r="EET334" s="38"/>
      <c r="EEU334" s="38"/>
      <c r="EEV334" s="38"/>
      <c r="EEW334" s="38"/>
      <c r="EEX334" s="38"/>
      <c r="EEY334" s="38"/>
      <c r="EEZ334" s="38"/>
      <c r="EFA334" s="38"/>
      <c r="EFB334" s="38"/>
      <c r="EFC334" s="38"/>
      <c r="EFD334" s="38"/>
      <c r="EFE334" s="38"/>
      <c r="EFF334" s="38"/>
      <c r="EFG334" s="38"/>
      <c r="EFH334" s="38"/>
      <c r="EFI334" s="38"/>
      <c r="EFJ334" s="38"/>
      <c r="EFK334" s="38"/>
      <c r="EFL334" s="38"/>
      <c r="EFM334" s="38"/>
      <c r="EFN334" s="38"/>
      <c r="EFO334" s="38"/>
      <c r="EFP334" s="38"/>
      <c r="EFQ334" s="38"/>
      <c r="EFR334" s="38"/>
      <c r="EFS334" s="38"/>
      <c r="EFT334" s="38"/>
      <c r="EFU334" s="38"/>
      <c r="EFV334" s="38"/>
      <c r="EFW334" s="38"/>
      <c r="EFX334" s="38"/>
      <c r="EFY334" s="38"/>
      <c r="EFZ334" s="38"/>
      <c r="EGA334" s="38"/>
      <c r="EGB334" s="38"/>
      <c r="EGC334" s="38"/>
      <c r="EGD334" s="38"/>
      <c r="EGE334" s="38"/>
      <c r="EGF334" s="38"/>
      <c r="EGG334" s="38"/>
      <c r="EGH334" s="38"/>
      <c r="EGI334" s="38"/>
      <c r="EGJ334" s="38"/>
      <c r="EGK334" s="38"/>
      <c r="EGL334" s="38"/>
      <c r="EGM334" s="38"/>
      <c r="EGN334" s="38"/>
      <c r="EGO334" s="38"/>
      <c r="EGP334" s="38"/>
      <c r="EGQ334" s="38"/>
      <c r="EGR334" s="38"/>
      <c r="EGS334" s="38"/>
      <c r="EGT334" s="38"/>
      <c r="EGU334" s="38"/>
      <c r="EGV334" s="38"/>
      <c r="EGW334" s="38"/>
      <c r="EGX334" s="38"/>
      <c r="EGY334" s="38"/>
      <c r="EGZ334" s="38"/>
      <c r="EHA334" s="38"/>
      <c r="EHB334" s="38"/>
      <c r="EHC334" s="38"/>
      <c r="EHD334" s="38"/>
      <c r="EHE334" s="38"/>
      <c r="EHF334" s="38"/>
      <c r="EHG334" s="38"/>
      <c r="EHH334" s="38"/>
      <c r="EHI334" s="38"/>
      <c r="EHJ334" s="38"/>
      <c r="EHK334" s="38"/>
      <c r="EHL334" s="38"/>
      <c r="EHM334" s="38"/>
      <c r="EHN334" s="38"/>
      <c r="EHO334" s="38"/>
      <c r="EHP334" s="38"/>
      <c r="EHQ334" s="38"/>
      <c r="EHR334" s="38"/>
      <c r="EHS334" s="38"/>
      <c r="EHT334" s="38"/>
      <c r="EHU334" s="38"/>
      <c r="EHV334" s="38"/>
      <c r="EHW334" s="38"/>
      <c r="EHX334" s="38"/>
      <c r="EHY334" s="38"/>
      <c r="EHZ334" s="38"/>
      <c r="EIA334" s="38"/>
      <c r="EIB334" s="38"/>
      <c r="EIC334" s="38"/>
      <c r="EID334" s="38"/>
      <c r="EIE334" s="38"/>
      <c r="EIF334" s="38"/>
      <c r="EIG334" s="38"/>
      <c r="EIH334" s="38"/>
      <c r="EII334" s="38"/>
      <c r="EIJ334" s="38"/>
      <c r="EIK334" s="38"/>
      <c r="EIL334" s="38"/>
      <c r="EIM334" s="38"/>
      <c r="EIN334" s="38"/>
      <c r="EIO334" s="38"/>
      <c r="EIP334" s="38"/>
      <c r="EIQ334" s="38"/>
      <c r="EIR334" s="38"/>
      <c r="EIS334" s="38"/>
      <c r="EIT334" s="38"/>
      <c r="EIU334" s="38"/>
      <c r="EIV334" s="38"/>
      <c r="EIW334" s="38"/>
      <c r="EIX334" s="38"/>
      <c r="EIY334" s="38"/>
      <c r="EIZ334" s="38"/>
      <c r="EJA334" s="38"/>
      <c r="EJB334" s="38"/>
      <c r="EJC334" s="38"/>
      <c r="EJD334" s="38"/>
      <c r="EJE334" s="38"/>
      <c r="EJF334" s="38"/>
      <c r="EJG334" s="38"/>
      <c r="EJH334" s="38"/>
      <c r="EJI334" s="38"/>
      <c r="EJJ334" s="38"/>
      <c r="EJK334" s="38"/>
      <c r="EJL334" s="38"/>
      <c r="EJM334" s="38"/>
      <c r="EJN334" s="38"/>
      <c r="EJO334" s="38"/>
      <c r="EJP334" s="38"/>
      <c r="EJQ334" s="38"/>
      <c r="EJR334" s="38"/>
      <c r="EJS334" s="38"/>
      <c r="EJT334" s="38"/>
      <c r="EJU334" s="38"/>
      <c r="EJV334" s="38"/>
      <c r="EJW334" s="38"/>
      <c r="EJX334" s="38"/>
      <c r="EJY334" s="38"/>
      <c r="EJZ334" s="38"/>
      <c r="EKA334" s="38"/>
      <c r="EKB334" s="38"/>
      <c r="EKC334" s="38"/>
      <c r="EKD334" s="38"/>
      <c r="EKE334" s="38"/>
      <c r="EKF334" s="38"/>
      <c r="EKG334" s="38"/>
      <c r="EKH334" s="38"/>
      <c r="EKI334" s="38"/>
      <c r="EKJ334" s="38"/>
      <c r="EKK334" s="38"/>
      <c r="EKL334" s="38"/>
      <c r="EKM334" s="38"/>
      <c r="EKN334" s="38"/>
      <c r="EKO334" s="38"/>
      <c r="EKP334" s="38"/>
      <c r="EKQ334" s="38"/>
      <c r="EKR334" s="38"/>
      <c r="EKS334" s="38"/>
      <c r="EKT334" s="38"/>
      <c r="EKU334" s="38"/>
      <c r="EKV334" s="38"/>
      <c r="EKW334" s="38"/>
      <c r="EKX334" s="38"/>
      <c r="EKY334" s="38"/>
      <c r="EKZ334" s="38"/>
      <c r="ELA334" s="38"/>
      <c r="ELB334" s="38"/>
      <c r="ELC334" s="38"/>
      <c r="ELD334" s="38"/>
      <c r="ELE334" s="38"/>
      <c r="ELF334" s="38"/>
      <c r="ELG334" s="38"/>
      <c r="ELH334" s="38"/>
      <c r="ELI334" s="38"/>
      <c r="ELJ334" s="38"/>
      <c r="ELK334" s="38"/>
      <c r="ELL334" s="38"/>
      <c r="ELM334" s="38"/>
      <c r="ELN334" s="38"/>
      <c r="ELO334" s="38"/>
      <c r="ELP334" s="38"/>
      <c r="ELQ334" s="38"/>
      <c r="ELR334" s="38"/>
      <c r="ELS334" s="38"/>
      <c r="ELT334" s="38"/>
      <c r="ELU334" s="38"/>
      <c r="ELV334" s="38"/>
      <c r="ELW334" s="38"/>
      <c r="ELX334" s="38"/>
      <c r="ELY334" s="38"/>
      <c r="ELZ334" s="38"/>
      <c r="EMA334" s="38"/>
      <c r="EMB334" s="38"/>
      <c r="EMC334" s="38"/>
      <c r="EMD334" s="38"/>
      <c r="EME334" s="38"/>
      <c r="EMF334" s="38"/>
      <c r="EMG334" s="38"/>
      <c r="EMH334" s="38"/>
      <c r="EMI334" s="38"/>
      <c r="EMJ334" s="38"/>
      <c r="EMK334" s="38"/>
      <c r="EML334" s="38"/>
      <c r="EMM334" s="38"/>
      <c r="EMN334" s="38"/>
      <c r="EMO334" s="38"/>
      <c r="EMP334" s="38"/>
      <c r="EMQ334" s="38"/>
      <c r="EMR334" s="38"/>
      <c r="EMS334" s="38"/>
      <c r="EMT334" s="38"/>
      <c r="EMU334" s="38"/>
      <c r="EMV334" s="38"/>
      <c r="EMW334" s="38"/>
      <c r="EMX334" s="38"/>
      <c r="EMY334" s="38"/>
      <c r="EMZ334" s="38"/>
      <c r="ENA334" s="38"/>
      <c r="ENB334" s="38"/>
      <c r="ENC334" s="38"/>
      <c r="END334" s="38"/>
      <c r="ENE334" s="38"/>
      <c r="ENF334" s="38"/>
      <c r="ENG334" s="38"/>
      <c r="ENH334" s="38"/>
      <c r="ENI334" s="38"/>
      <c r="ENJ334" s="38"/>
      <c r="ENK334" s="38"/>
      <c r="ENL334" s="38"/>
      <c r="ENM334" s="38"/>
      <c r="ENN334" s="38"/>
      <c r="ENO334" s="38"/>
      <c r="ENP334" s="38"/>
      <c r="ENQ334" s="38"/>
      <c r="ENR334" s="38"/>
      <c r="ENS334" s="38"/>
      <c r="ENT334" s="38"/>
      <c r="ENU334" s="38"/>
      <c r="ENV334" s="38"/>
      <c r="ENW334" s="38"/>
      <c r="ENX334" s="38"/>
      <c r="ENY334" s="38"/>
      <c r="ENZ334" s="38"/>
      <c r="EOA334" s="38"/>
      <c r="EOB334" s="38"/>
      <c r="EOC334" s="38"/>
      <c r="EOD334" s="38"/>
      <c r="EOE334" s="38"/>
      <c r="EOF334" s="38"/>
      <c r="EOG334" s="38"/>
      <c r="EOH334" s="38"/>
      <c r="EOI334" s="38"/>
      <c r="EOJ334" s="38"/>
      <c r="EOK334" s="38"/>
      <c r="EOL334" s="38"/>
      <c r="EOM334" s="38"/>
      <c r="EON334" s="38"/>
      <c r="EOO334" s="38"/>
      <c r="EOP334" s="38"/>
      <c r="EOQ334" s="38"/>
      <c r="EOR334" s="38"/>
      <c r="EOS334" s="38"/>
      <c r="EOT334" s="38"/>
      <c r="EOU334" s="38"/>
      <c r="EOV334" s="38"/>
      <c r="EOW334" s="38"/>
      <c r="EOX334" s="38"/>
      <c r="EOY334" s="38"/>
      <c r="EOZ334" s="38"/>
      <c r="EPA334" s="38"/>
      <c r="EPB334" s="38"/>
      <c r="EPC334" s="38"/>
      <c r="EPD334" s="38"/>
      <c r="EPE334" s="38"/>
      <c r="EPF334" s="38"/>
      <c r="EPG334" s="38"/>
      <c r="EPH334" s="38"/>
      <c r="EPI334" s="38"/>
      <c r="EPJ334" s="38"/>
      <c r="EPK334" s="38"/>
      <c r="EPL334" s="38"/>
      <c r="EPM334" s="38"/>
      <c r="EPN334" s="38"/>
      <c r="EPO334" s="38"/>
      <c r="EPP334" s="38"/>
      <c r="EPQ334" s="38"/>
      <c r="EPR334" s="38"/>
      <c r="EPS334" s="38"/>
      <c r="EPT334" s="38"/>
      <c r="EPU334" s="38"/>
      <c r="EPV334" s="38"/>
      <c r="EPW334" s="38"/>
      <c r="EPX334" s="38"/>
      <c r="EPY334" s="38"/>
      <c r="EPZ334" s="38"/>
      <c r="EQA334" s="38"/>
      <c r="EQB334" s="38"/>
      <c r="EQC334" s="38"/>
      <c r="EQD334" s="38"/>
      <c r="EQE334" s="38"/>
      <c r="EQF334" s="38"/>
      <c r="EQG334" s="38"/>
      <c r="EQH334" s="38"/>
      <c r="EQI334" s="38"/>
      <c r="EQJ334" s="38"/>
      <c r="EQK334" s="38"/>
      <c r="EQL334" s="38"/>
      <c r="EQM334" s="38"/>
      <c r="EQN334" s="38"/>
      <c r="EQO334" s="38"/>
      <c r="EQP334" s="38"/>
      <c r="EQQ334" s="38"/>
      <c r="EQR334" s="38"/>
      <c r="EQS334" s="38"/>
      <c r="EQT334" s="38"/>
      <c r="EQU334" s="38"/>
      <c r="EQV334" s="38"/>
      <c r="EQW334" s="38"/>
      <c r="EQX334" s="38"/>
      <c r="EQY334" s="38"/>
      <c r="EQZ334" s="38"/>
      <c r="ERA334" s="38"/>
      <c r="ERB334" s="38"/>
      <c r="ERC334" s="38"/>
      <c r="ERD334" s="38"/>
      <c r="ERE334" s="38"/>
      <c r="ERF334" s="38"/>
      <c r="ERG334" s="38"/>
      <c r="ERH334" s="38"/>
      <c r="ERI334" s="38"/>
      <c r="ERJ334" s="38"/>
      <c r="ERK334" s="38"/>
      <c r="ERL334" s="38"/>
      <c r="ERM334" s="38"/>
      <c r="ERN334" s="38"/>
      <c r="ERO334" s="38"/>
      <c r="ERP334" s="38"/>
      <c r="ERQ334" s="38"/>
      <c r="ERR334" s="38"/>
      <c r="ERS334" s="38"/>
      <c r="ERT334" s="38"/>
      <c r="ERU334" s="38"/>
      <c r="ERV334" s="38"/>
      <c r="ERW334" s="38"/>
      <c r="ERX334" s="38"/>
      <c r="ERY334" s="38"/>
      <c r="ERZ334" s="38"/>
      <c r="ESA334" s="38"/>
      <c r="ESB334" s="38"/>
      <c r="ESC334" s="38"/>
      <c r="ESD334" s="38"/>
      <c r="ESE334" s="38"/>
      <c r="ESF334" s="38"/>
      <c r="ESG334" s="38"/>
      <c r="ESH334" s="38"/>
      <c r="ESI334" s="38"/>
      <c r="ESJ334" s="38"/>
      <c r="ESK334" s="38"/>
      <c r="ESL334" s="38"/>
      <c r="ESM334" s="38"/>
      <c r="ESN334" s="38"/>
      <c r="ESO334" s="38"/>
      <c r="ESP334" s="38"/>
      <c r="ESQ334" s="38"/>
      <c r="ESR334" s="38"/>
      <c r="ESS334" s="38"/>
      <c r="EST334" s="38"/>
      <c r="ESU334" s="38"/>
      <c r="ESV334" s="38"/>
      <c r="ESW334" s="38"/>
      <c r="ESX334" s="38"/>
      <c r="ESY334" s="38"/>
      <c r="ESZ334" s="38"/>
      <c r="ETA334" s="38"/>
      <c r="ETB334" s="38"/>
      <c r="ETC334" s="38"/>
      <c r="ETD334" s="38"/>
      <c r="ETE334" s="38"/>
      <c r="ETF334" s="38"/>
      <c r="ETG334" s="38"/>
      <c r="ETH334" s="38"/>
      <c r="ETI334" s="38"/>
      <c r="ETJ334" s="38"/>
      <c r="ETK334" s="38"/>
      <c r="ETL334" s="38"/>
      <c r="ETM334" s="38"/>
      <c r="ETN334" s="38"/>
      <c r="ETO334" s="38"/>
      <c r="ETP334" s="38"/>
      <c r="ETQ334" s="38"/>
      <c r="ETR334" s="38"/>
      <c r="ETS334" s="38"/>
      <c r="ETT334" s="38"/>
      <c r="ETU334" s="38"/>
      <c r="ETV334" s="38"/>
      <c r="ETW334" s="38"/>
      <c r="ETX334" s="38"/>
      <c r="ETY334" s="38"/>
      <c r="ETZ334" s="38"/>
      <c r="EUA334" s="38"/>
      <c r="EUB334" s="38"/>
      <c r="EUC334" s="38"/>
      <c r="EUD334" s="38"/>
      <c r="EUE334" s="38"/>
      <c r="EUF334" s="38"/>
      <c r="EUG334" s="38"/>
      <c r="EUH334" s="38"/>
      <c r="EUI334" s="38"/>
      <c r="EUJ334" s="38"/>
      <c r="EUK334" s="38"/>
      <c r="EUL334" s="38"/>
      <c r="EUM334" s="38"/>
      <c r="EUN334" s="38"/>
      <c r="EUO334" s="38"/>
      <c r="EUP334" s="38"/>
      <c r="EUQ334" s="38"/>
      <c r="EUR334" s="38"/>
      <c r="EUS334" s="38"/>
      <c r="EUT334" s="38"/>
      <c r="EUU334" s="38"/>
      <c r="EUV334" s="38"/>
      <c r="EUW334" s="38"/>
      <c r="EUX334" s="38"/>
      <c r="EUY334" s="38"/>
      <c r="EUZ334" s="38"/>
      <c r="EVA334" s="38"/>
      <c r="EVB334" s="38"/>
      <c r="EVC334" s="38"/>
      <c r="EVD334" s="38"/>
      <c r="EVE334" s="38"/>
      <c r="EVF334" s="38"/>
      <c r="EVG334" s="38"/>
      <c r="EVH334" s="38"/>
      <c r="EVI334" s="38"/>
      <c r="EVJ334" s="38"/>
      <c r="EVK334" s="38"/>
      <c r="EVL334" s="38"/>
      <c r="EVM334" s="38"/>
      <c r="EVN334" s="38"/>
      <c r="EVO334" s="38"/>
      <c r="EVP334" s="38"/>
      <c r="EVQ334" s="38"/>
      <c r="EVR334" s="38"/>
      <c r="EVS334" s="38"/>
      <c r="EVT334" s="38"/>
      <c r="EVU334" s="38"/>
      <c r="EVV334" s="38"/>
      <c r="EVW334" s="38"/>
      <c r="EVX334" s="38"/>
      <c r="EVY334" s="38"/>
      <c r="EVZ334" s="38"/>
      <c r="EWA334" s="38"/>
      <c r="EWB334" s="38"/>
      <c r="EWC334" s="38"/>
      <c r="EWD334" s="38"/>
      <c r="EWE334" s="38"/>
      <c r="EWF334" s="38"/>
      <c r="EWG334" s="38"/>
      <c r="EWH334" s="38"/>
      <c r="EWI334" s="38"/>
      <c r="EWJ334" s="38"/>
      <c r="EWK334" s="38"/>
      <c r="EWL334" s="38"/>
      <c r="EWM334" s="38"/>
      <c r="EWN334" s="38"/>
      <c r="EWO334" s="38"/>
      <c r="EWP334" s="38"/>
      <c r="EWQ334" s="38"/>
      <c r="EWR334" s="38"/>
      <c r="EWS334" s="38"/>
      <c r="EWT334" s="38"/>
      <c r="EWU334" s="38"/>
      <c r="EWV334" s="38"/>
      <c r="EWW334" s="38"/>
      <c r="EWX334" s="38"/>
      <c r="EWY334" s="38"/>
      <c r="EWZ334" s="38"/>
      <c r="EXA334" s="38"/>
      <c r="EXB334" s="38"/>
      <c r="EXC334" s="38"/>
      <c r="EXD334" s="38"/>
      <c r="EXE334" s="38"/>
      <c r="EXF334" s="38"/>
      <c r="EXG334" s="38"/>
      <c r="EXH334" s="38"/>
      <c r="EXI334" s="38"/>
      <c r="EXJ334" s="38"/>
      <c r="EXK334" s="38"/>
      <c r="EXL334" s="38"/>
      <c r="EXM334" s="38"/>
      <c r="EXN334" s="38"/>
      <c r="EXO334" s="38"/>
      <c r="EXP334" s="38"/>
      <c r="EXQ334" s="38"/>
      <c r="EXR334" s="38"/>
      <c r="EXS334" s="38"/>
      <c r="EXT334" s="38"/>
      <c r="EXU334" s="38"/>
      <c r="EXV334" s="38"/>
      <c r="EXW334" s="38"/>
      <c r="EXX334" s="38"/>
      <c r="EXY334" s="38"/>
      <c r="EXZ334" s="38"/>
      <c r="EYA334" s="38"/>
      <c r="EYB334" s="38"/>
      <c r="EYC334" s="38"/>
      <c r="EYD334" s="38"/>
      <c r="EYE334" s="38"/>
      <c r="EYF334" s="38"/>
      <c r="EYG334" s="38"/>
      <c r="EYH334" s="38"/>
      <c r="EYI334" s="38"/>
      <c r="EYJ334" s="38"/>
      <c r="EYK334" s="38"/>
      <c r="EYL334" s="38"/>
      <c r="EYM334" s="38"/>
      <c r="EYN334" s="38"/>
      <c r="EYO334" s="38"/>
      <c r="EYP334" s="38"/>
      <c r="EYQ334" s="38"/>
      <c r="EYR334" s="38"/>
      <c r="EYS334" s="38"/>
      <c r="EYT334" s="38"/>
      <c r="EYU334" s="38"/>
      <c r="EYV334" s="38"/>
      <c r="EYW334" s="38"/>
      <c r="EYX334" s="38"/>
      <c r="EYY334" s="38"/>
      <c r="EYZ334" s="38"/>
      <c r="EZA334" s="38"/>
      <c r="EZB334" s="38"/>
      <c r="EZC334" s="38"/>
      <c r="EZD334" s="38"/>
      <c r="EZE334" s="38"/>
      <c r="EZF334" s="38"/>
      <c r="EZG334" s="38"/>
      <c r="EZH334" s="38"/>
      <c r="EZI334" s="38"/>
      <c r="EZJ334" s="38"/>
      <c r="EZK334" s="38"/>
      <c r="EZL334" s="38"/>
      <c r="EZM334" s="38"/>
      <c r="EZN334" s="38"/>
      <c r="EZO334" s="38"/>
      <c r="EZP334" s="38"/>
      <c r="EZQ334" s="38"/>
      <c r="EZR334" s="38"/>
      <c r="EZS334" s="38"/>
      <c r="EZT334" s="38"/>
      <c r="EZU334" s="38"/>
      <c r="EZV334" s="38"/>
      <c r="EZW334" s="38"/>
      <c r="EZX334" s="38"/>
      <c r="EZY334" s="38"/>
      <c r="EZZ334" s="38"/>
      <c r="FAA334" s="38"/>
      <c r="FAB334" s="38"/>
      <c r="FAC334" s="38"/>
      <c r="FAD334" s="38"/>
      <c r="FAE334" s="38"/>
      <c r="FAF334" s="38"/>
      <c r="FAG334" s="38"/>
      <c r="FAH334" s="38"/>
      <c r="FAI334" s="38"/>
      <c r="FAJ334" s="38"/>
      <c r="FAK334" s="38"/>
      <c r="FAL334" s="38"/>
      <c r="FAM334" s="38"/>
      <c r="FAN334" s="38"/>
      <c r="FAO334" s="38"/>
      <c r="FAP334" s="38"/>
      <c r="FAQ334" s="38"/>
      <c r="FAR334" s="38"/>
      <c r="FAS334" s="38"/>
      <c r="FAT334" s="38"/>
      <c r="FAU334" s="38"/>
      <c r="FAV334" s="38"/>
      <c r="FAW334" s="38"/>
      <c r="FAX334" s="38"/>
      <c r="FAY334" s="38"/>
      <c r="FAZ334" s="38"/>
      <c r="FBA334" s="38"/>
      <c r="FBB334" s="38"/>
      <c r="FBC334" s="38"/>
      <c r="FBD334" s="38"/>
      <c r="FBE334" s="38"/>
      <c r="FBF334" s="38"/>
      <c r="FBG334" s="38"/>
      <c r="FBH334" s="38"/>
      <c r="FBI334" s="38"/>
      <c r="FBJ334" s="38"/>
      <c r="FBK334" s="38"/>
      <c r="FBL334" s="38"/>
      <c r="FBM334" s="38"/>
      <c r="FBN334" s="38"/>
      <c r="FBO334" s="38"/>
      <c r="FBP334" s="38"/>
      <c r="FBQ334" s="38"/>
      <c r="FBR334" s="38"/>
      <c r="FBS334" s="38"/>
      <c r="FBT334" s="38"/>
      <c r="FBU334" s="38"/>
      <c r="FBV334" s="38"/>
      <c r="FBW334" s="38"/>
      <c r="FBX334" s="38"/>
      <c r="FBY334" s="38"/>
      <c r="FBZ334" s="38"/>
      <c r="FCA334" s="38"/>
      <c r="FCB334" s="38"/>
      <c r="FCC334" s="38"/>
      <c r="FCD334" s="38"/>
      <c r="FCE334" s="38"/>
      <c r="FCF334" s="38"/>
      <c r="FCG334" s="38"/>
      <c r="FCH334" s="38"/>
      <c r="FCI334" s="38"/>
      <c r="FCJ334" s="38"/>
      <c r="FCK334" s="38"/>
      <c r="FCL334" s="38"/>
      <c r="FCM334" s="38"/>
      <c r="FCN334" s="38"/>
      <c r="FCO334" s="38"/>
      <c r="FCP334" s="38"/>
      <c r="FCQ334" s="38"/>
      <c r="FCR334" s="38"/>
      <c r="FCS334" s="38"/>
      <c r="FCT334" s="38"/>
      <c r="FCU334" s="38"/>
      <c r="FCV334" s="38"/>
      <c r="FCW334" s="38"/>
      <c r="FCX334" s="38"/>
      <c r="FCY334" s="38"/>
      <c r="FCZ334" s="38"/>
      <c r="FDA334" s="38"/>
      <c r="FDB334" s="38"/>
      <c r="FDC334" s="38"/>
      <c r="FDD334" s="38"/>
      <c r="FDE334" s="38"/>
      <c r="FDF334" s="38"/>
      <c r="FDG334" s="38"/>
      <c r="FDH334" s="38"/>
      <c r="FDI334" s="38"/>
      <c r="FDJ334" s="38"/>
      <c r="FDK334" s="38"/>
      <c r="FDL334" s="38"/>
      <c r="FDM334" s="38"/>
      <c r="FDN334" s="38"/>
      <c r="FDO334" s="38"/>
      <c r="FDP334" s="38"/>
      <c r="FDQ334" s="38"/>
      <c r="FDR334" s="38"/>
      <c r="FDS334" s="38"/>
      <c r="FDT334" s="38"/>
      <c r="FDU334" s="38"/>
      <c r="FDV334" s="38"/>
      <c r="FDW334" s="38"/>
      <c r="FDX334" s="38"/>
      <c r="FDY334" s="38"/>
      <c r="FDZ334" s="38"/>
      <c r="FEA334" s="38"/>
      <c r="FEB334" s="38"/>
      <c r="FEC334" s="38"/>
      <c r="FED334" s="38"/>
      <c r="FEE334" s="38"/>
      <c r="FEF334" s="38"/>
      <c r="FEG334" s="38"/>
      <c r="FEH334" s="38"/>
      <c r="FEI334" s="38"/>
      <c r="FEJ334" s="38"/>
      <c r="FEK334" s="38"/>
      <c r="FEL334" s="38"/>
      <c r="FEM334" s="38"/>
      <c r="FEN334" s="38"/>
      <c r="FEO334" s="38"/>
      <c r="FEP334" s="38"/>
      <c r="FEQ334" s="38"/>
      <c r="FER334" s="38"/>
      <c r="FES334" s="38"/>
      <c r="FET334" s="38"/>
      <c r="FEU334" s="38"/>
      <c r="FEV334" s="38"/>
      <c r="FEW334" s="38"/>
      <c r="FEX334" s="38"/>
      <c r="FEY334" s="38"/>
      <c r="FEZ334" s="38"/>
      <c r="FFA334" s="38"/>
      <c r="FFB334" s="38"/>
      <c r="FFC334" s="38"/>
      <c r="FFD334" s="38"/>
      <c r="FFE334" s="38"/>
      <c r="FFF334" s="38"/>
      <c r="FFG334" s="38"/>
      <c r="FFH334" s="38"/>
      <c r="FFI334" s="38"/>
      <c r="FFJ334" s="38"/>
      <c r="FFK334" s="38"/>
      <c r="FFL334" s="38"/>
      <c r="FFM334" s="38"/>
      <c r="FFN334" s="38"/>
      <c r="FFO334" s="38"/>
      <c r="FFP334" s="38"/>
      <c r="FFQ334" s="38"/>
      <c r="FFR334" s="38"/>
      <c r="FFS334" s="38"/>
      <c r="FFT334" s="38"/>
      <c r="FFU334" s="38"/>
      <c r="FFV334" s="38"/>
      <c r="FFW334" s="38"/>
      <c r="FFX334" s="38"/>
      <c r="FFY334" s="38"/>
      <c r="FFZ334" s="38"/>
      <c r="FGA334" s="38"/>
      <c r="FGB334" s="38"/>
      <c r="FGC334" s="38"/>
      <c r="FGD334" s="38"/>
      <c r="FGE334" s="38"/>
      <c r="FGF334" s="38"/>
      <c r="FGG334" s="38"/>
      <c r="FGH334" s="38"/>
      <c r="FGI334" s="38"/>
      <c r="FGJ334" s="38"/>
      <c r="FGK334" s="38"/>
      <c r="FGL334" s="38"/>
      <c r="FGM334" s="38"/>
      <c r="FGN334" s="38"/>
      <c r="FGO334" s="38"/>
      <c r="FGP334" s="38"/>
      <c r="FGQ334" s="38"/>
      <c r="FGR334" s="38"/>
      <c r="FGS334" s="38"/>
      <c r="FGT334" s="38"/>
      <c r="FGU334" s="38"/>
      <c r="FGV334" s="38"/>
      <c r="FGW334" s="38"/>
      <c r="FGX334" s="38"/>
      <c r="FGY334" s="38"/>
      <c r="FGZ334" s="38"/>
      <c r="FHA334" s="38"/>
      <c r="FHB334" s="38"/>
      <c r="FHC334" s="38"/>
      <c r="FHD334" s="38"/>
      <c r="FHE334" s="38"/>
      <c r="FHF334" s="38"/>
      <c r="FHG334" s="38"/>
      <c r="FHH334" s="38"/>
      <c r="FHI334" s="38"/>
      <c r="FHJ334" s="38"/>
      <c r="FHK334" s="38"/>
      <c r="FHL334" s="38"/>
      <c r="FHM334" s="38"/>
      <c r="FHN334" s="38"/>
      <c r="FHO334" s="38"/>
      <c r="FHP334" s="38"/>
      <c r="FHQ334" s="38"/>
      <c r="FHR334" s="38"/>
      <c r="FHS334" s="38"/>
      <c r="FHT334" s="38"/>
      <c r="FHU334" s="38"/>
      <c r="FHV334" s="38"/>
      <c r="FHW334" s="38"/>
      <c r="FHX334" s="38"/>
      <c r="FHY334" s="38"/>
      <c r="FHZ334" s="38"/>
      <c r="FIA334" s="38"/>
      <c r="FIB334" s="38"/>
      <c r="FIC334" s="38"/>
      <c r="FID334" s="38"/>
      <c r="FIE334" s="38"/>
      <c r="FIF334" s="38"/>
      <c r="FIG334" s="38"/>
      <c r="FIH334" s="38"/>
      <c r="FII334" s="38"/>
      <c r="FIJ334" s="38"/>
      <c r="FIK334" s="38"/>
      <c r="FIL334" s="38"/>
      <c r="FIM334" s="38"/>
      <c r="FIN334" s="38"/>
      <c r="FIO334" s="38"/>
      <c r="FIP334" s="38"/>
      <c r="FIQ334" s="38"/>
      <c r="FIR334" s="38"/>
      <c r="FIS334" s="38"/>
      <c r="FIT334" s="38"/>
      <c r="FIU334" s="38"/>
      <c r="FIV334" s="38"/>
      <c r="FIW334" s="38"/>
      <c r="FIX334" s="38"/>
      <c r="FIY334" s="38"/>
      <c r="FIZ334" s="38"/>
      <c r="FJA334" s="38"/>
      <c r="FJB334" s="38"/>
      <c r="FJC334" s="38"/>
      <c r="FJD334" s="38"/>
      <c r="FJE334" s="38"/>
      <c r="FJF334" s="38"/>
      <c r="FJG334" s="38"/>
      <c r="FJH334" s="38"/>
      <c r="FJI334" s="38"/>
      <c r="FJJ334" s="38"/>
      <c r="FJK334" s="38"/>
      <c r="FJL334" s="38"/>
      <c r="FJM334" s="38"/>
      <c r="FJN334" s="38"/>
      <c r="FJO334" s="38"/>
      <c r="FJP334" s="38"/>
      <c r="FJQ334" s="38"/>
      <c r="FJR334" s="38"/>
      <c r="FJS334" s="38"/>
      <c r="FJT334" s="38"/>
      <c r="FJU334" s="38"/>
      <c r="FJV334" s="38"/>
      <c r="FJW334" s="38"/>
      <c r="FJX334" s="38"/>
      <c r="FJY334" s="38"/>
      <c r="FJZ334" s="38"/>
      <c r="FKA334" s="38"/>
      <c r="FKB334" s="38"/>
      <c r="FKC334" s="38"/>
      <c r="FKD334" s="38"/>
      <c r="FKE334" s="38"/>
      <c r="FKF334" s="38"/>
      <c r="FKG334" s="38"/>
      <c r="FKH334" s="38"/>
      <c r="FKI334" s="38"/>
      <c r="FKJ334" s="38"/>
      <c r="FKK334" s="38"/>
      <c r="FKL334" s="38"/>
      <c r="FKM334" s="38"/>
      <c r="FKN334" s="38"/>
      <c r="FKO334" s="38"/>
      <c r="FKP334" s="38"/>
      <c r="FKQ334" s="38"/>
      <c r="FKR334" s="38"/>
      <c r="FKS334" s="38"/>
      <c r="FKT334" s="38"/>
      <c r="FKU334" s="38"/>
      <c r="FKV334" s="38"/>
      <c r="FKW334" s="38"/>
      <c r="FKX334" s="38"/>
      <c r="FKY334" s="38"/>
      <c r="FKZ334" s="38"/>
      <c r="FLA334" s="38"/>
      <c r="FLB334" s="38"/>
      <c r="FLC334" s="38"/>
      <c r="FLD334" s="38"/>
      <c r="FLE334" s="38"/>
      <c r="FLF334" s="38"/>
      <c r="FLG334" s="38"/>
      <c r="FLH334" s="38"/>
      <c r="FLI334" s="38"/>
      <c r="FLJ334" s="38"/>
      <c r="FLK334" s="38"/>
      <c r="FLL334" s="38"/>
      <c r="FLM334" s="38"/>
      <c r="FLN334" s="38"/>
      <c r="FLO334" s="38"/>
      <c r="FLP334" s="38"/>
      <c r="FLQ334" s="38"/>
      <c r="FLR334" s="38"/>
      <c r="FLS334" s="38"/>
      <c r="FLT334" s="38"/>
      <c r="FLU334" s="38"/>
      <c r="FLV334" s="38"/>
      <c r="FLW334" s="38"/>
      <c r="FLX334" s="38"/>
      <c r="FLY334" s="38"/>
      <c r="FLZ334" s="38"/>
      <c r="FMA334" s="38"/>
      <c r="FMB334" s="38"/>
      <c r="FMC334" s="38"/>
      <c r="FMD334" s="38"/>
      <c r="FME334" s="38"/>
      <c r="FMF334" s="38"/>
      <c r="FMG334" s="38"/>
      <c r="FMH334" s="38"/>
      <c r="FMI334" s="38"/>
      <c r="FMJ334" s="38"/>
      <c r="FMK334" s="38"/>
      <c r="FML334" s="38"/>
      <c r="FMM334" s="38"/>
      <c r="FMN334" s="38"/>
      <c r="FMO334" s="38"/>
      <c r="FMP334" s="38"/>
      <c r="FMQ334" s="38"/>
      <c r="FMR334" s="38"/>
      <c r="FMS334" s="38"/>
      <c r="FMT334" s="38"/>
      <c r="FMU334" s="38"/>
      <c r="FMV334" s="38"/>
      <c r="FMW334" s="38"/>
      <c r="FMX334" s="38"/>
      <c r="FMY334" s="38"/>
      <c r="FMZ334" s="38"/>
      <c r="FNA334" s="38"/>
      <c r="FNB334" s="38"/>
      <c r="FNC334" s="38"/>
      <c r="FND334" s="38"/>
      <c r="FNE334" s="38"/>
      <c r="FNF334" s="38"/>
      <c r="FNG334" s="38"/>
      <c r="FNH334" s="38"/>
      <c r="FNI334" s="38"/>
      <c r="FNJ334" s="38"/>
      <c r="FNK334" s="38"/>
      <c r="FNL334" s="38"/>
      <c r="FNM334" s="38"/>
      <c r="FNN334" s="38"/>
      <c r="FNO334" s="38"/>
      <c r="FNP334" s="38"/>
      <c r="FNQ334" s="38"/>
      <c r="FNR334" s="38"/>
      <c r="FNS334" s="38"/>
      <c r="FNT334" s="38"/>
      <c r="FNU334" s="38"/>
      <c r="FNV334" s="38"/>
      <c r="FNW334" s="38"/>
      <c r="FNX334" s="38"/>
      <c r="FNY334" s="38"/>
      <c r="FNZ334" s="38"/>
      <c r="FOA334" s="38"/>
      <c r="FOB334" s="38"/>
      <c r="FOC334" s="38"/>
      <c r="FOD334" s="38"/>
      <c r="FOE334" s="38"/>
      <c r="FOF334" s="38"/>
      <c r="FOG334" s="38"/>
      <c r="FOH334" s="38"/>
      <c r="FOI334" s="38"/>
      <c r="FOJ334" s="38"/>
      <c r="FOK334" s="38"/>
      <c r="FOL334" s="38"/>
      <c r="FOM334" s="38"/>
      <c r="FON334" s="38"/>
      <c r="FOO334" s="38"/>
      <c r="FOP334" s="38"/>
      <c r="FOQ334" s="38"/>
      <c r="FOR334" s="38"/>
      <c r="FOS334" s="38"/>
      <c r="FOT334" s="38"/>
      <c r="FOU334" s="38"/>
      <c r="FOV334" s="38"/>
      <c r="FOW334" s="38"/>
      <c r="FOX334" s="38"/>
      <c r="FOY334" s="38"/>
      <c r="FOZ334" s="38"/>
      <c r="FPA334" s="38"/>
      <c r="FPB334" s="38"/>
      <c r="FPC334" s="38"/>
      <c r="FPD334" s="38"/>
      <c r="FPE334" s="38"/>
      <c r="FPF334" s="38"/>
      <c r="FPG334" s="38"/>
      <c r="FPH334" s="38"/>
      <c r="FPI334" s="38"/>
      <c r="FPJ334" s="38"/>
      <c r="FPK334" s="38"/>
      <c r="FPL334" s="38"/>
      <c r="FPM334" s="38"/>
      <c r="FPN334" s="38"/>
      <c r="FPO334" s="38"/>
      <c r="FPP334" s="38"/>
      <c r="FPQ334" s="38"/>
      <c r="FPR334" s="38"/>
      <c r="FPS334" s="38"/>
      <c r="FPT334" s="38"/>
      <c r="FPU334" s="38"/>
      <c r="FPV334" s="38"/>
      <c r="FPW334" s="38"/>
      <c r="FPX334" s="38"/>
      <c r="FPY334" s="38"/>
      <c r="FPZ334" s="38"/>
      <c r="FQA334" s="38"/>
      <c r="FQB334" s="38"/>
      <c r="FQC334" s="38"/>
      <c r="FQD334" s="38"/>
      <c r="FQE334" s="38"/>
      <c r="FQF334" s="38"/>
      <c r="FQG334" s="38"/>
      <c r="FQH334" s="38"/>
      <c r="FQI334" s="38"/>
      <c r="FQJ334" s="38"/>
      <c r="FQK334" s="38"/>
      <c r="FQL334" s="38"/>
      <c r="FQM334" s="38"/>
      <c r="FQN334" s="38"/>
      <c r="FQO334" s="38"/>
      <c r="FQP334" s="38"/>
      <c r="FQQ334" s="38"/>
      <c r="FQR334" s="38"/>
      <c r="FQS334" s="38"/>
      <c r="FQT334" s="38"/>
      <c r="FQU334" s="38"/>
      <c r="FQV334" s="38"/>
      <c r="FQW334" s="38"/>
      <c r="FQX334" s="38"/>
      <c r="FQY334" s="38"/>
      <c r="FQZ334" s="38"/>
      <c r="FRA334" s="38"/>
      <c r="FRB334" s="38"/>
      <c r="FRC334" s="38"/>
      <c r="FRD334" s="38"/>
      <c r="FRE334" s="38"/>
      <c r="FRF334" s="38"/>
      <c r="FRG334" s="38"/>
      <c r="FRH334" s="38"/>
      <c r="FRI334" s="38"/>
      <c r="FRJ334" s="38"/>
      <c r="FRK334" s="38"/>
      <c r="FRL334" s="38"/>
      <c r="FRM334" s="38"/>
      <c r="FRN334" s="38"/>
      <c r="FRO334" s="38"/>
      <c r="FRP334" s="38"/>
      <c r="FRQ334" s="38"/>
      <c r="FRR334" s="38"/>
      <c r="FRS334" s="38"/>
      <c r="FRT334" s="38"/>
      <c r="FRU334" s="38"/>
      <c r="FRV334" s="38"/>
      <c r="FRW334" s="38"/>
      <c r="FRX334" s="38"/>
      <c r="FRY334" s="38"/>
      <c r="FRZ334" s="38"/>
      <c r="FSA334" s="38"/>
      <c r="FSB334" s="38"/>
      <c r="FSC334" s="38"/>
      <c r="FSD334" s="38"/>
      <c r="FSE334" s="38"/>
      <c r="FSF334" s="38"/>
      <c r="FSG334" s="38"/>
      <c r="FSH334" s="38"/>
      <c r="FSI334" s="38"/>
      <c r="FSJ334" s="38"/>
      <c r="FSK334" s="38"/>
      <c r="FSL334" s="38"/>
      <c r="FSM334" s="38"/>
      <c r="FSN334" s="38"/>
      <c r="FSO334" s="38"/>
      <c r="FSP334" s="38"/>
      <c r="FSQ334" s="38"/>
      <c r="FSR334" s="38"/>
      <c r="FSS334" s="38"/>
      <c r="FST334" s="38"/>
      <c r="FSU334" s="38"/>
      <c r="FSV334" s="38"/>
      <c r="FSW334" s="38"/>
      <c r="FSX334" s="38"/>
      <c r="FSY334" s="38"/>
      <c r="FSZ334" s="38"/>
      <c r="FTA334" s="38"/>
      <c r="FTB334" s="38"/>
      <c r="FTC334" s="38"/>
      <c r="FTD334" s="38"/>
      <c r="FTE334" s="38"/>
      <c r="FTF334" s="38"/>
      <c r="FTG334" s="38"/>
      <c r="FTH334" s="38"/>
      <c r="FTI334" s="38"/>
      <c r="FTJ334" s="38"/>
      <c r="FTK334" s="38"/>
      <c r="FTL334" s="38"/>
      <c r="FTM334" s="38"/>
      <c r="FTN334" s="38"/>
      <c r="FTO334" s="38"/>
      <c r="FTP334" s="38"/>
      <c r="FTQ334" s="38"/>
      <c r="FTR334" s="38"/>
      <c r="FTS334" s="38"/>
      <c r="FTT334" s="38"/>
      <c r="FTU334" s="38"/>
      <c r="FTV334" s="38"/>
      <c r="FTW334" s="38"/>
      <c r="FTX334" s="38"/>
      <c r="FTY334" s="38"/>
      <c r="FTZ334" s="38"/>
      <c r="FUA334" s="38"/>
      <c r="FUB334" s="38"/>
      <c r="FUC334" s="38"/>
      <c r="FUD334" s="38"/>
      <c r="FUE334" s="38"/>
      <c r="FUF334" s="38"/>
      <c r="FUG334" s="38"/>
      <c r="FUH334" s="38"/>
      <c r="FUI334" s="38"/>
      <c r="FUJ334" s="38"/>
      <c r="FUK334" s="38"/>
      <c r="FUL334" s="38"/>
      <c r="FUM334" s="38"/>
      <c r="FUN334" s="38"/>
      <c r="FUO334" s="38"/>
      <c r="FUP334" s="38"/>
      <c r="FUQ334" s="38"/>
      <c r="FUR334" s="38"/>
      <c r="FUS334" s="38"/>
      <c r="FUT334" s="38"/>
      <c r="FUU334" s="38"/>
      <c r="FUV334" s="38"/>
      <c r="FUW334" s="38"/>
      <c r="FUX334" s="38"/>
      <c r="FUY334" s="38"/>
      <c r="FUZ334" s="38"/>
      <c r="FVA334" s="38"/>
      <c r="FVB334" s="38"/>
      <c r="FVC334" s="38"/>
      <c r="FVD334" s="38"/>
      <c r="FVE334" s="38"/>
      <c r="FVF334" s="38"/>
      <c r="FVG334" s="38"/>
      <c r="FVH334" s="38"/>
      <c r="FVI334" s="38"/>
      <c r="FVJ334" s="38"/>
      <c r="FVK334" s="38"/>
      <c r="FVL334" s="38"/>
      <c r="FVM334" s="38"/>
      <c r="FVN334" s="38"/>
      <c r="FVO334" s="38"/>
      <c r="FVP334" s="38"/>
      <c r="FVQ334" s="38"/>
      <c r="FVR334" s="38"/>
      <c r="FVS334" s="38"/>
      <c r="FVT334" s="38"/>
      <c r="FVU334" s="38"/>
      <c r="FVV334" s="38"/>
      <c r="FVW334" s="38"/>
      <c r="FVX334" s="38"/>
      <c r="FVY334" s="38"/>
      <c r="FVZ334" s="38"/>
      <c r="FWA334" s="38"/>
      <c r="FWB334" s="38"/>
      <c r="FWC334" s="38"/>
      <c r="FWD334" s="38"/>
      <c r="FWE334" s="38"/>
      <c r="FWF334" s="38"/>
      <c r="FWG334" s="38"/>
      <c r="FWH334" s="38"/>
      <c r="FWI334" s="38"/>
      <c r="FWJ334" s="38"/>
      <c r="FWK334" s="38"/>
      <c r="FWL334" s="38"/>
      <c r="FWM334" s="38"/>
      <c r="FWN334" s="38"/>
      <c r="FWO334" s="38"/>
      <c r="FWP334" s="38"/>
      <c r="FWQ334" s="38"/>
      <c r="FWR334" s="38"/>
      <c r="FWS334" s="38"/>
      <c r="FWT334" s="38"/>
      <c r="FWU334" s="38"/>
      <c r="FWV334" s="38"/>
      <c r="FWW334" s="38"/>
      <c r="FWX334" s="38"/>
      <c r="FWY334" s="38"/>
      <c r="FWZ334" s="38"/>
      <c r="FXA334" s="38"/>
      <c r="FXB334" s="38"/>
      <c r="FXC334" s="38"/>
      <c r="FXD334" s="38"/>
      <c r="FXE334" s="38"/>
      <c r="FXF334" s="38"/>
      <c r="FXG334" s="38"/>
      <c r="FXH334" s="38"/>
      <c r="FXI334" s="38"/>
      <c r="FXJ334" s="38"/>
      <c r="FXK334" s="38"/>
      <c r="FXL334" s="38"/>
      <c r="FXM334" s="38"/>
      <c r="FXN334" s="38"/>
      <c r="FXO334" s="38"/>
      <c r="FXP334" s="38"/>
      <c r="FXQ334" s="38"/>
      <c r="FXR334" s="38"/>
      <c r="FXS334" s="38"/>
      <c r="FXT334" s="38"/>
      <c r="FXU334" s="38"/>
      <c r="FXV334" s="38"/>
      <c r="FXW334" s="38"/>
      <c r="FXX334" s="38"/>
      <c r="FXY334" s="38"/>
      <c r="FXZ334" s="38"/>
      <c r="FYA334" s="38"/>
      <c r="FYB334" s="38"/>
      <c r="FYC334" s="38"/>
      <c r="FYD334" s="38"/>
      <c r="FYE334" s="38"/>
      <c r="FYF334" s="38"/>
      <c r="FYG334" s="38"/>
      <c r="FYH334" s="38"/>
      <c r="FYI334" s="38"/>
      <c r="FYJ334" s="38"/>
      <c r="FYK334" s="38"/>
      <c r="FYL334" s="38"/>
      <c r="FYM334" s="38"/>
      <c r="FYN334" s="38"/>
      <c r="FYO334" s="38"/>
      <c r="FYP334" s="38"/>
      <c r="FYQ334" s="38"/>
      <c r="FYR334" s="38"/>
      <c r="FYS334" s="38"/>
      <c r="FYT334" s="38"/>
      <c r="FYU334" s="38"/>
      <c r="FYV334" s="38"/>
      <c r="FYW334" s="38"/>
      <c r="FYX334" s="38"/>
      <c r="FYY334" s="38"/>
      <c r="FYZ334" s="38"/>
      <c r="FZA334" s="38"/>
      <c r="FZB334" s="38"/>
      <c r="FZC334" s="38"/>
      <c r="FZD334" s="38"/>
      <c r="FZE334" s="38"/>
      <c r="FZF334" s="38"/>
      <c r="FZG334" s="38"/>
      <c r="FZH334" s="38"/>
      <c r="FZI334" s="38"/>
      <c r="FZJ334" s="38"/>
      <c r="FZK334" s="38"/>
      <c r="FZL334" s="38"/>
      <c r="FZM334" s="38"/>
      <c r="FZN334" s="38"/>
      <c r="FZO334" s="38"/>
      <c r="FZP334" s="38"/>
      <c r="FZQ334" s="38"/>
      <c r="FZR334" s="38"/>
      <c r="FZS334" s="38"/>
      <c r="FZT334" s="38"/>
      <c r="FZU334" s="38"/>
      <c r="FZV334" s="38"/>
      <c r="FZW334" s="38"/>
      <c r="FZX334" s="38"/>
      <c r="FZY334" s="38"/>
      <c r="FZZ334" s="38"/>
      <c r="GAA334" s="38"/>
      <c r="GAB334" s="38"/>
      <c r="GAC334" s="38"/>
      <c r="GAD334" s="38"/>
      <c r="GAE334" s="38"/>
      <c r="GAF334" s="38"/>
      <c r="GAG334" s="38"/>
      <c r="GAH334" s="38"/>
      <c r="GAI334" s="38"/>
      <c r="GAJ334" s="38"/>
      <c r="GAK334" s="38"/>
      <c r="GAL334" s="38"/>
      <c r="GAM334" s="38"/>
      <c r="GAN334" s="38"/>
      <c r="GAO334" s="38"/>
      <c r="GAP334" s="38"/>
      <c r="GAQ334" s="38"/>
      <c r="GAR334" s="38"/>
      <c r="GAS334" s="38"/>
      <c r="GAT334" s="38"/>
      <c r="GAU334" s="38"/>
      <c r="GAV334" s="38"/>
      <c r="GAW334" s="38"/>
      <c r="GAX334" s="38"/>
      <c r="GAY334" s="38"/>
      <c r="GAZ334" s="38"/>
      <c r="GBA334" s="38"/>
      <c r="GBB334" s="38"/>
      <c r="GBC334" s="38"/>
      <c r="GBD334" s="38"/>
      <c r="GBE334" s="38"/>
      <c r="GBF334" s="38"/>
      <c r="GBG334" s="38"/>
      <c r="GBH334" s="38"/>
      <c r="GBI334" s="38"/>
      <c r="GBJ334" s="38"/>
      <c r="GBK334" s="38"/>
      <c r="GBL334" s="38"/>
      <c r="GBM334" s="38"/>
      <c r="GBN334" s="38"/>
      <c r="GBO334" s="38"/>
      <c r="GBP334" s="38"/>
      <c r="GBQ334" s="38"/>
      <c r="GBR334" s="38"/>
      <c r="GBS334" s="38"/>
      <c r="GBT334" s="38"/>
      <c r="GBU334" s="38"/>
      <c r="GBV334" s="38"/>
      <c r="GBW334" s="38"/>
      <c r="GBX334" s="38"/>
      <c r="GBY334" s="38"/>
      <c r="GBZ334" s="38"/>
      <c r="GCA334" s="38"/>
      <c r="GCB334" s="38"/>
      <c r="GCC334" s="38"/>
      <c r="GCD334" s="38"/>
      <c r="GCE334" s="38"/>
      <c r="GCF334" s="38"/>
      <c r="GCG334" s="38"/>
      <c r="GCH334" s="38"/>
      <c r="GCI334" s="38"/>
      <c r="GCJ334" s="38"/>
      <c r="GCK334" s="38"/>
      <c r="GCL334" s="38"/>
      <c r="GCM334" s="38"/>
      <c r="GCN334" s="38"/>
      <c r="GCO334" s="38"/>
      <c r="GCP334" s="38"/>
      <c r="GCQ334" s="38"/>
      <c r="GCR334" s="38"/>
      <c r="GCS334" s="38"/>
      <c r="GCT334" s="38"/>
      <c r="GCU334" s="38"/>
      <c r="GCV334" s="38"/>
      <c r="GCW334" s="38"/>
      <c r="GCX334" s="38"/>
      <c r="GCY334" s="38"/>
      <c r="GCZ334" s="38"/>
      <c r="GDA334" s="38"/>
      <c r="GDB334" s="38"/>
      <c r="GDC334" s="38"/>
      <c r="GDD334" s="38"/>
      <c r="GDE334" s="38"/>
      <c r="GDF334" s="38"/>
      <c r="GDG334" s="38"/>
      <c r="GDH334" s="38"/>
      <c r="GDI334" s="38"/>
      <c r="GDJ334" s="38"/>
      <c r="GDK334" s="38"/>
      <c r="GDL334" s="38"/>
      <c r="GDM334" s="38"/>
      <c r="GDN334" s="38"/>
      <c r="GDO334" s="38"/>
      <c r="GDP334" s="38"/>
      <c r="GDQ334" s="38"/>
      <c r="GDR334" s="38"/>
      <c r="GDS334" s="38"/>
      <c r="GDT334" s="38"/>
      <c r="GDU334" s="38"/>
      <c r="GDV334" s="38"/>
      <c r="GDW334" s="38"/>
      <c r="GDX334" s="38"/>
      <c r="GDY334" s="38"/>
      <c r="GDZ334" s="38"/>
      <c r="GEA334" s="38"/>
      <c r="GEB334" s="38"/>
      <c r="GEC334" s="38"/>
      <c r="GED334" s="38"/>
      <c r="GEE334" s="38"/>
      <c r="GEF334" s="38"/>
      <c r="GEG334" s="38"/>
      <c r="GEH334" s="38"/>
      <c r="GEI334" s="38"/>
      <c r="GEJ334" s="38"/>
      <c r="GEK334" s="38"/>
      <c r="GEL334" s="38"/>
      <c r="GEM334" s="38"/>
      <c r="GEN334" s="38"/>
      <c r="GEO334" s="38"/>
      <c r="GEP334" s="38"/>
      <c r="GEQ334" s="38"/>
      <c r="GER334" s="38"/>
      <c r="GES334" s="38"/>
      <c r="GET334" s="38"/>
      <c r="GEU334" s="38"/>
      <c r="GEV334" s="38"/>
      <c r="GEW334" s="38"/>
      <c r="GEX334" s="38"/>
      <c r="GEY334" s="38"/>
      <c r="GEZ334" s="38"/>
      <c r="GFA334" s="38"/>
      <c r="GFB334" s="38"/>
      <c r="GFC334" s="38"/>
      <c r="GFD334" s="38"/>
      <c r="GFE334" s="38"/>
      <c r="GFF334" s="38"/>
      <c r="GFG334" s="38"/>
      <c r="GFH334" s="38"/>
      <c r="GFI334" s="38"/>
      <c r="GFJ334" s="38"/>
      <c r="GFK334" s="38"/>
      <c r="GFL334" s="38"/>
      <c r="GFM334" s="38"/>
      <c r="GFN334" s="38"/>
      <c r="GFO334" s="38"/>
      <c r="GFP334" s="38"/>
      <c r="GFQ334" s="38"/>
      <c r="GFR334" s="38"/>
      <c r="GFS334" s="38"/>
      <c r="GFT334" s="38"/>
      <c r="GFU334" s="38"/>
      <c r="GFV334" s="38"/>
      <c r="GFW334" s="38"/>
      <c r="GFX334" s="38"/>
      <c r="GFY334" s="38"/>
      <c r="GFZ334" s="38"/>
      <c r="GGA334" s="38"/>
      <c r="GGB334" s="38"/>
      <c r="GGC334" s="38"/>
      <c r="GGD334" s="38"/>
      <c r="GGE334" s="38"/>
      <c r="GGF334" s="38"/>
      <c r="GGG334" s="38"/>
      <c r="GGH334" s="38"/>
      <c r="GGI334" s="38"/>
      <c r="GGJ334" s="38"/>
      <c r="GGK334" s="38"/>
      <c r="GGL334" s="38"/>
      <c r="GGM334" s="38"/>
      <c r="GGN334" s="38"/>
      <c r="GGO334" s="38"/>
      <c r="GGP334" s="38"/>
      <c r="GGQ334" s="38"/>
      <c r="GGR334" s="38"/>
      <c r="GGS334" s="38"/>
      <c r="GGT334" s="38"/>
      <c r="GGU334" s="38"/>
      <c r="GGV334" s="38"/>
      <c r="GGW334" s="38"/>
      <c r="GGX334" s="38"/>
      <c r="GGY334" s="38"/>
      <c r="GGZ334" s="38"/>
      <c r="GHA334" s="38"/>
      <c r="GHB334" s="38"/>
      <c r="GHC334" s="38"/>
      <c r="GHD334" s="38"/>
      <c r="GHE334" s="38"/>
      <c r="GHF334" s="38"/>
      <c r="GHG334" s="38"/>
      <c r="GHH334" s="38"/>
      <c r="GHI334" s="38"/>
      <c r="GHJ334" s="38"/>
      <c r="GHK334" s="38"/>
      <c r="GHL334" s="38"/>
      <c r="GHM334" s="38"/>
      <c r="GHN334" s="38"/>
      <c r="GHO334" s="38"/>
      <c r="GHP334" s="38"/>
      <c r="GHQ334" s="38"/>
      <c r="GHR334" s="38"/>
      <c r="GHS334" s="38"/>
      <c r="GHT334" s="38"/>
      <c r="GHU334" s="38"/>
      <c r="GHV334" s="38"/>
      <c r="GHW334" s="38"/>
      <c r="GHX334" s="38"/>
      <c r="GHY334" s="38"/>
      <c r="GHZ334" s="38"/>
      <c r="GIA334" s="38"/>
      <c r="GIB334" s="38"/>
      <c r="GIC334" s="38"/>
      <c r="GID334" s="38"/>
      <c r="GIE334" s="38"/>
      <c r="GIF334" s="38"/>
      <c r="GIG334" s="38"/>
      <c r="GIH334" s="38"/>
      <c r="GII334" s="38"/>
      <c r="GIJ334" s="38"/>
      <c r="GIK334" s="38"/>
      <c r="GIL334" s="38"/>
      <c r="GIM334" s="38"/>
      <c r="GIN334" s="38"/>
      <c r="GIO334" s="38"/>
      <c r="GIP334" s="38"/>
      <c r="GIQ334" s="38"/>
      <c r="GIR334" s="38"/>
      <c r="GIS334" s="38"/>
      <c r="GIT334" s="38"/>
      <c r="GIU334" s="38"/>
      <c r="GIV334" s="38"/>
      <c r="GIW334" s="38"/>
      <c r="GIX334" s="38"/>
      <c r="GIY334" s="38"/>
      <c r="GIZ334" s="38"/>
      <c r="GJA334" s="38"/>
      <c r="GJB334" s="38"/>
      <c r="GJC334" s="38"/>
      <c r="GJD334" s="38"/>
      <c r="GJE334" s="38"/>
      <c r="GJF334" s="38"/>
      <c r="GJG334" s="38"/>
      <c r="GJH334" s="38"/>
      <c r="GJI334" s="38"/>
      <c r="GJJ334" s="38"/>
      <c r="GJK334" s="38"/>
      <c r="GJL334" s="38"/>
      <c r="GJM334" s="38"/>
      <c r="GJN334" s="38"/>
      <c r="GJO334" s="38"/>
      <c r="GJP334" s="38"/>
      <c r="GJQ334" s="38"/>
      <c r="GJR334" s="38"/>
      <c r="GJS334" s="38"/>
      <c r="GJT334" s="38"/>
      <c r="GJU334" s="38"/>
      <c r="GJV334" s="38"/>
      <c r="GJW334" s="38"/>
      <c r="GJX334" s="38"/>
      <c r="GJY334" s="38"/>
      <c r="GJZ334" s="38"/>
      <c r="GKA334" s="38"/>
      <c r="GKB334" s="38"/>
      <c r="GKC334" s="38"/>
      <c r="GKD334" s="38"/>
      <c r="GKE334" s="38"/>
      <c r="GKF334" s="38"/>
      <c r="GKG334" s="38"/>
      <c r="GKH334" s="38"/>
      <c r="GKI334" s="38"/>
      <c r="GKJ334" s="38"/>
      <c r="GKK334" s="38"/>
      <c r="GKL334" s="38"/>
      <c r="GKM334" s="38"/>
      <c r="GKN334" s="38"/>
      <c r="GKO334" s="38"/>
      <c r="GKP334" s="38"/>
      <c r="GKQ334" s="38"/>
      <c r="GKR334" s="38"/>
      <c r="GKS334" s="38"/>
      <c r="GKT334" s="38"/>
      <c r="GKU334" s="38"/>
      <c r="GKV334" s="38"/>
      <c r="GKW334" s="38"/>
      <c r="GKX334" s="38"/>
      <c r="GKY334" s="38"/>
      <c r="GKZ334" s="38"/>
      <c r="GLA334" s="38"/>
      <c r="GLB334" s="38"/>
      <c r="GLC334" s="38"/>
      <c r="GLD334" s="38"/>
      <c r="GLE334" s="38"/>
      <c r="GLF334" s="38"/>
      <c r="GLG334" s="38"/>
      <c r="GLH334" s="38"/>
      <c r="GLI334" s="38"/>
      <c r="GLJ334" s="38"/>
      <c r="GLK334" s="38"/>
      <c r="GLL334" s="38"/>
      <c r="GLM334" s="38"/>
      <c r="GLN334" s="38"/>
      <c r="GLO334" s="38"/>
      <c r="GLP334" s="38"/>
      <c r="GLQ334" s="38"/>
      <c r="GLR334" s="38"/>
      <c r="GLS334" s="38"/>
      <c r="GLT334" s="38"/>
      <c r="GLU334" s="38"/>
      <c r="GLV334" s="38"/>
      <c r="GLW334" s="38"/>
      <c r="GLX334" s="38"/>
      <c r="GLY334" s="38"/>
      <c r="GLZ334" s="38"/>
      <c r="GMA334" s="38"/>
      <c r="GMB334" s="38"/>
      <c r="GMC334" s="38"/>
      <c r="GMD334" s="38"/>
      <c r="GME334" s="38"/>
      <c r="GMF334" s="38"/>
      <c r="GMG334" s="38"/>
      <c r="GMH334" s="38"/>
      <c r="GMI334" s="38"/>
      <c r="GMJ334" s="38"/>
      <c r="GMK334" s="38"/>
      <c r="GML334" s="38"/>
      <c r="GMM334" s="38"/>
      <c r="GMN334" s="38"/>
      <c r="GMO334" s="38"/>
      <c r="GMP334" s="38"/>
      <c r="GMQ334" s="38"/>
      <c r="GMR334" s="38"/>
      <c r="GMS334" s="38"/>
      <c r="GMT334" s="38"/>
      <c r="GMU334" s="38"/>
      <c r="GMV334" s="38"/>
      <c r="GMW334" s="38"/>
      <c r="GMX334" s="38"/>
      <c r="GMY334" s="38"/>
      <c r="GMZ334" s="38"/>
      <c r="GNA334" s="38"/>
      <c r="GNB334" s="38"/>
      <c r="GNC334" s="38"/>
      <c r="GND334" s="38"/>
      <c r="GNE334" s="38"/>
      <c r="GNF334" s="38"/>
      <c r="GNG334" s="38"/>
      <c r="GNH334" s="38"/>
      <c r="GNI334" s="38"/>
      <c r="GNJ334" s="38"/>
      <c r="GNK334" s="38"/>
      <c r="GNL334" s="38"/>
      <c r="GNM334" s="38"/>
      <c r="GNN334" s="38"/>
      <c r="GNO334" s="38"/>
      <c r="GNP334" s="38"/>
      <c r="GNQ334" s="38"/>
      <c r="GNR334" s="38"/>
      <c r="GNS334" s="38"/>
      <c r="GNT334" s="38"/>
      <c r="GNU334" s="38"/>
      <c r="GNV334" s="38"/>
      <c r="GNW334" s="38"/>
      <c r="GNX334" s="38"/>
      <c r="GNY334" s="38"/>
      <c r="GNZ334" s="38"/>
      <c r="GOA334" s="38"/>
      <c r="GOB334" s="38"/>
      <c r="GOC334" s="38"/>
      <c r="GOD334" s="38"/>
      <c r="GOE334" s="38"/>
      <c r="GOF334" s="38"/>
      <c r="GOG334" s="38"/>
      <c r="GOH334" s="38"/>
      <c r="GOI334" s="38"/>
      <c r="GOJ334" s="38"/>
      <c r="GOK334" s="38"/>
      <c r="GOL334" s="38"/>
      <c r="GOM334" s="38"/>
      <c r="GON334" s="38"/>
      <c r="GOO334" s="38"/>
      <c r="GOP334" s="38"/>
      <c r="GOQ334" s="38"/>
      <c r="GOR334" s="38"/>
      <c r="GOS334" s="38"/>
      <c r="GOT334" s="38"/>
      <c r="GOU334" s="38"/>
      <c r="GOV334" s="38"/>
      <c r="GOW334" s="38"/>
      <c r="GOX334" s="38"/>
      <c r="GOY334" s="38"/>
      <c r="GOZ334" s="38"/>
      <c r="GPA334" s="38"/>
      <c r="GPB334" s="38"/>
      <c r="GPC334" s="38"/>
      <c r="GPD334" s="38"/>
      <c r="GPE334" s="38"/>
      <c r="GPF334" s="38"/>
      <c r="GPG334" s="38"/>
      <c r="GPH334" s="38"/>
      <c r="GPI334" s="38"/>
      <c r="GPJ334" s="38"/>
      <c r="GPK334" s="38"/>
      <c r="GPL334" s="38"/>
      <c r="GPM334" s="38"/>
      <c r="GPN334" s="38"/>
      <c r="GPO334" s="38"/>
      <c r="GPP334" s="38"/>
      <c r="GPQ334" s="38"/>
      <c r="GPR334" s="38"/>
      <c r="GPS334" s="38"/>
      <c r="GPT334" s="38"/>
      <c r="GPU334" s="38"/>
      <c r="GPV334" s="38"/>
      <c r="GPW334" s="38"/>
      <c r="GPX334" s="38"/>
      <c r="GPY334" s="38"/>
      <c r="GPZ334" s="38"/>
      <c r="GQA334" s="38"/>
      <c r="GQB334" s="38"/>
      <c r="GQC334" s="38"/>
      <c r="GQD334" s="38"/>
      <c r="GQE334" s="38"/>
      <c r="GQF334" s="38"/>
      <c r="GQG334" s="38"/>
      <c r="GQH334" s="38"/>
      <c r="GQI334" s="38"/>
      <c r="GQJ334" s="38"/>
      <c r="GQK334" s="38"/>
      <c r="GQL334" s="38"/>
      <c r="GQM334" s="38"/>
      <c r="GQN334" s="38"/>
      <c r="GQO334" s="38"/>
      <c r="GQP334" s="38"/>
      <c r="GQQ334" s="38"/>
      <c r="GQR334" s="38"/>
      <c r="GQS334" s="38"/>
      <c r="GQT334" s="38"/>
      <c r="GQU334" s="38"/>
      <c r="GQV334" s="38"/>
      <c r="GQW334" s="38"/>
      <c r="GQX334" s="38"/>
      <c r="GQY334" s="38"/>
      <c r="GQZ334" s="38"/>
      <c r="GRA334" s="38"/>
      <c r="GRB334" s="38"/>
      <c r="GRC334" s="38"/>
      <c r="GRD334" s="38"/>
      <c r="GRE334" s="38"/>
      <c r="GRF334" s="38"/>
      <c r="GRG334" s="38"/>
      <c r="GRH334" s="38"/>
      <c r="GRI334" s="38"/>
      <c r="GRJ334" s="38"/>
      <c r="GRK334" s="38"/>
      <c r="GRL334" s="38"/>
      <c r="GRM334" s="38"/>
      <c r="GRN334" s="38"/>
      <c r="GRO334" s="38"/>
      <c r="GRP334" s="38"/>
      <c r="GRQ334" s="38"/>
      <c r="GRR334" s="38"/>
      <c r="GRS334" s="38"/>
      <c r="GRT334" s="38"/>
      <c r="GRU334" s="38"/>
      <c r="GRV334" s="38"/>
      <c r="GRW334" s="38"/>
      <c r="GRX334" s="38"/>
      <c r="GRY334" s="38"/>
      <c r="GRZ334" s="38"/>
      <c r="GSA334" s="38"/>
      <c r="GSB334" s="38"/>
      <c r="GSC334" s="38"/>
      <c r="GSD334" s="38"/>
      <c r="GSE334" s="38"/>
      <c r="GSF334" s="38"/>
      <c r="GSG334" s="38"/>
      <c r="GSH334" s="38"/>
      <c r="GSI334" s="38"/>
      <c r="GSJ334" s="38"/>
      <c r="GSK334" s="38"/>
      <c r="GSL334" s="38"/>
      <c r="GSM334" s="38"/>
      <c r="GSN334" s="38"/>
      <c r="GSO334" s="38"/>
      <c r="GSP334" s="38"/>
      <c r="GSQ334" s="38"/>
      <c r="GSR334" s="38"/>
      <c r="GSS334" s="38"/>
      <c r="GST334" s="38"/>
      <c r="GSU334" s="38"/>
      <c r="GSV334" s="38"/>
      <c r="GSW334" s="38"/>
      <c r="GSX334" s="38"/>
      <c r="GSY334" s="38"/>
      <c r="GSZ334" s="38"/>
      <c r="GTA334" s="38"/>
      <c r="GTB334" s="38"/>
      <c r="GTC334" s="38"/>
      <c r="GTD334" s="38"/>
      <c r="GTE334" s="38"/>
      <c r="GTF334" s="38"/>
      <c r="GTG334" s="38"/>
      <c r="GTH334" s="38"/>
      <c r="GTI334" s="38"/>
      <c r="GTJ334" s="38"/>
      <c r="GTK334" s="38"/>
      <c r="GTL334" s="38"/>
      <c r="GTM334" s="38"/>
      <c r="GTN334" s="38"/>
      <c r="GTO334" s="38"/>
      <c r="GTP334" s="38"/>
      <c r="GTQ334" s="38"/>
      <c r="GTR334" s="38"/>
      <c r="GTS334" s="38"/>
      <c r="GTT334" s="38"/>
      <c r="GTU334" s="38"/>
      <c r="GTV334" s="38"/>
      <c r="GTW334" s="38"/>
      <c r="GTX334" s="38"/>
      <c r="GTY334" s="38"/>
      <c r="GTZ334" s="38"/>
      <c r="GUA334" s="38"/>
      <c r="GUB334" s="38"/>
      <c r="GUC334" s="38"/>
      <c r="GUD334" s="38"/>
      <c r="GUE334" s="38"/>
      <c r="GUF334" s="38"/>
      <c r="GUG334" s="38"/>
      <c r="GUH334" s="38"/>
      <c r="GUI334" s="38"/>
      <c r="GUJ334" s="38"/>
      <c r="GUK334" s="38"/>
      <c r="GUL334" s="38"/>
      <c r="GUM334" s="38"/>
      <c r="GUN334" s="38"/>
      <c r="GUO334" s="38"/>
      <c r="GUP334" s="38"/>
      <c r="GUQ334" s="38"/>
      <c r="GUR334" s="38"/>
      <c r="GUS334" s="38"/>
      <c r="GUT334" s="38"/>
      <c r="GUU334" s="38"/>
      <c r="GUV334" s="38"/>
      <c r="GUW334" s="38"/>
      <c r="GUX334" s="38"/>
      <c r="GUY334" s="38"/>
      <c r="GUZ334" s="38"/>
      <c r="GVA334" s="38"/>
      <c r="GVB334" s="38"/>
      <c r="GVC334" s="38"/>
      <c r="GVD334" s="38"/>
      <c r="GVE334" s="38"/>
      <c r="GVF334" s="38"/>
      <c r="GVG334" s="38"/>
      <c r="GVH334" s="38"/>
      <c r="GVI334" s="38"/>
      <c r="GVJ334" s="38"/>
      <c r="GVK334" s="38"/>
      <c r="GVL334" s="38"/>
      <c r="GVM334" s="38"/>
      <c r="GVN334" s="38"/>
      <c r="GVO334" s="38"/>
      <c r="GVP334" s="38"/>
      <c r="GVQ334" s="38"/>
      <c r="GVR334" s="38"/>
      <c r="GVS334" s="38"/>
      <c r="GVT334" s="38"/>
      <c r="GVU334" s="38"/>
      <c r="GVV334" s="38"/>
      <c r="GVW334" s="38"/>
      <c r="GVX334" s="38"/>
      <c r="GVY334" s="38"/>
      <c r="GVZ334" s="38"/>
      <c r="GWA334" s="38"/>
      <c r="GWB334" s="38"/>
      <c r="GWC334" s="38"/>
      <c r="GWD334" s="38"/>
      <c r="GWE334" s="38"/>
      <c r="GWF334" s="38"/>
      <c r="GWG334" s="38"/>
      <c r="GWH334" s="38"/>
      <c r="GWI334" s="38"/>
      <c r="GWJ334" s="38"/>
      <c r="GWK334" s="38"/>
      <c r="GWL334" s="38"/>
      <c r="GWM334" s="38"/>
      <c r="GWN334" s="38"/>
      <c r="GWO334" s="38"/>
      <c r="GWP334" s="38"/>
      <c r="GWQ334" s="38"/>
      <c r="GWR334" s="38"/>
      <c r="GWS334" s="38"/>
      <c r="GWT334" s="38"/>
      <c r="GWU334" s="38"/>
      <c r="GWV334" s="38"/>
      <c r="GWW334" s="38"/>
      <c r="GWX334" s="38"/>
      <c r="GWY334" s="38"/>
      <c r="GWZ334" s="38"/>
      <c r="GXA334" s="38"/>
      <c r="GXB334" s="38"/>
      <c r="GXC334" s="38"/>
      <c r="GXD334" s="38"/>
      <c r="GXE334" s="38"/>
      <c r="GXF334" s="38"/>
      <c r="GXG334" s="38"/>
      <c r="GXH334" s="38"/>
      <c r="GXI334" s="38"/>
      <c r="GXJ334" s="38"/>
      <c r="GXK334" s="38"/>
      <c r="GXL334" s="38"/>
      <c r="GXM334" s="38"/>
      <c r="GXN334" s="38"/>
      <c r="GXO334" s="38"/>
      <c r="GXP334" s="38"/>
      <c r="GXQ334" s="38"/>
      <c r="GXR334" s="38"/>
      <c r="GXS334" s="38"/>
      <c r="GXT334" s="38"/>
      <c r="GXU334" s="38"/>
      <c r="GXV334" s="38"/>
      <c r="GXW334" s="38"/>
      <c r="GXX334" s="38"/>
      <c r="GXY334" s="38"/>
      <c r="GXZ334" s="38"/>
      <c r="GYA334" s="38"/>
      <c r="GYB334" s="38"/>
      <c r="GYC334" s="38"/>
      <c r="GYD334" s="38"/>
      <c r="GYE334" s="38"/>
      <c r="GYF334" s="38"/>
      <c r="GYG334" s="38"/>
      <c r="GYH334" s="38"/>
      <c r="GYI334" s="38"/>
      <c r="GYJ334" s="38"/>
      <c r="GYK334" s="38"/>
      <c r="GYL334" s="38"/>
      <c r="GYM334" s="38"/>
      <c r="GYN334" s="38"/>
      <c r="GYO334" s="38"/>
      <c r="GYP334" s="38"/>
      <c r="GYQ334" s="38"/>
      <c r="GYR334" s="38"/>
      <c r="GYS334" s="38"/>
      <c r="GYT334" s="38"/>
      <c r="GYU334" s="38"/>
      <c r="GYV334" s="38"/>
      <c r="GYW334" s="38"/>
      <c r="GYX334" s="38"/>
      <c r="GYY334" s="38"/>
      <c r="GYZ334" s="38"/>
      <c r="GZA334" s="38"/>
      <c r="GZB334" s="38"/>
      <c r="GZC334" s="38"/>
      <c r="GZD334" s="38"/>
      <c r="GZE334" s="38"/>
      <c r="GZF334" s="38"/>
      <c r="GZG334" s="38"/>
      <c r="GZH334" s="38"/>
      <c r="GZI334" s="38"/>
      <c r="GZJ334" s="38"/>
      <c r="GZK334" s="38"/>
      <c r="GZL334" s="38"/>
      <c r="GZM334" s="38"/>
      <c r="GZN334" s="38"/>
      <c r="GZO334" s="38"/>
      <c r="GZP334" s="38"/>
      <c r="GZQ334" s="38"/>
      <c r="GZR334" s="38"/>
      <c r="GZS334" s="38"/>
      <c r="GZT334" s="38"/>
      <c r="GZU334" s="38"/>
      <c r="GZV334" s="38"/>
      <c r="GZW334" s="38"/>
      <c r="GZX334" s="38"/>
      <c r="GZY334" s="38"/>
      <c r="GZZ334" s="38"/>
      <c r="HAA334" s="38"/>
      <c r="HAB334" s="38"/>
      <c r="HAC334" s="38"/>
      <c r="HAD334" s="38"/>
      <c r="HAE334" s="38"/>
      <c r="HAF334" s="38"/>
      <c r="HAG334" s="38"/>
      <c r="HAH334" s="38"/>
      <c r="HAI334" s="38"/>
      <c r="HAJ334" s="38"/>
      <c r="HAK334" s="38"/>
      <c r="HAL334" s="38"/>
      <c r="HAM334" s="38"/>
      <c r="HAN334" s="38"/>
      <c r="HAO334" s="38"/>
      <c r="HAP334" s="38"/>
      <c r="HAQ334" s="38"/>
      <c r="HAR334" s="38"/>
      <c r="HAS334" s="38"/>
      <c r="HAT334" s="38"/>
      <c r="HAU334" s="38"/>
      <c r="HAV334" s="38"/>
      <c r="HAW334" s="38"/>
      <c r="HAX334" s="38"/>
      <c r="HAY334" s="38"/>
      <c r="HAZ334" s="38"/>
      <c r="HBA334" s="38"/>
      <c r="HBB334" s="38"/>
      <c r="HBC334" s="38"/>
      <c r="HBD334" s="38"/>
      <c r="HBE334" s="38"/>
      <c r="HBF334" s="38"/>
      <c r="HBG334" s="38"/>
      <c r="HBH334" s="38"/>
      <c r="HBI334" s="38"/>
      <c r="HBJ334" s="38"/>
      <c r="HBK334" s="38"/>
      <c r="HBL334" s="38"/>
      <c r="HBM334" s="38"/>
      <c r="HBN334" s="38"/>
      <c r="HBO334" s="38"/>
      <c r="HBP334" s="38"/>
      <c r="HBQ334" s="38"/>
      <c r="HBR334" s="38"/>
      <c r="HBS334" s="38"/>
      <c r="HBT334" s="38"/>
      <c r="HBU334" s="38"/>
      <c r="HBV334" s="38"/>
      <c r="HBW334" s="38"/>
      <c r="HBX334" s="38"/>
      <c r="HBY334" s="38"/>
      <c r="HBZ334" s="38"/>
      <c r="HCA334" s="38"/>
      <c r="HCB334" s="38"/>
      <c r="HCC334" s="38"/>
      <c r="HCD334" s="38"/>
      <c r="HCE334" s="38"/>
      <c r="HCF334" s="38"/>
      <c r="HCG334" s="38"/>
      <c r="HCH334" s="38"/>
      <c r="HCI334" s="38"/>
      <c r="HCJ334" s="38"/>
      <c r="HCK334" s="38"/>
      <c r="HCL334" s="38"/>
      <c r="HCM334" s="38"/>
      <c r="HCN334" s="38"/>
      <c r="HCO334" s="38"/>
      <c r="HCP334" s="38"/>
      <c r="HCQ334" s="38"/>
      <c r="HCR334" s="38"/>
      <c r="HCS334" s="38"/>
      <c r="HCT334" s="38"/>
      <c r="HCU334" s="38"/>
      <c r="HCV334" s="38"/>
      <c r="HCW334" s="38"/>
      <c r="HCX334" s="38"/>
      <c r="HCY334" s="38"/>
      <c r="HCZ334" s="38"/>
      <c r="HDA334" s="38"/>
      <c r="HDB334" s="38"/>
      <c r="HDC334" s="38"/>
      <c r="HDD334" s="38"/>
      <c r="HDE334" s="38"/>
      <c r="HDF334" s="38"/>
      <c r="HDG334" s="38"/>
      <c r="HDH334" s="38"/>
      <c r="HDI334" s="38"/>
      <c r="HDJ334" s="38"/>
      <c r="HDK334" s="38"/>
      <c r="HDL334" s="38"/>
      <c r="HDM334" s="38"/>
      <c r="HDN334" s="38"/>
      <c r="HDO334" s="38"/>
      <c r="HDP334" s="38"/>
      <c r="HDQ334" s="38"/>
      <c r="HDR334" s="38"/>
      <c r="HDS334" s="38"/>
      <c r="HDT334" s="38"/>
      <c r="HDU334" s="38"/>
      <c r="HDV334" s="38"/>
      <c r="HDW334" s="38"/>
      <c r="HDX334" s="38"/>
      <c r="HDY334" s="38"/>
      <c r="HDZ334" s="38"/>
      <c r="HEA334" s="38"/>
      <c r="HEB334" s="38"/>
      <c r="HEC334" s="38"/>
      <c r="HED334" s="38"/>
      <c r="HEE334" s="38"/>
      <c r="HEF334" s="38"/>
      <c r="HEG334" s="38"/>
      <c r="HEH334" s="38"/>
      <c r="HEI334" s="38"/>
      <c r="HEJ334" s="38"/>
      <c r="HEK334" s="38"/>
      <c r="HEL334" s="38"/>
      <c r="HEM334" s="38"/>
      <c r="HEN334" s="38"/>
      <c r="HEO334" s="38"/>
      <c r="HEP334" s="38"/>
      <c r="HEQ334" s="38"/>
      <c r="HER334" s="38"/>
      <c r="HES334" s="38"/>
      <c r="HET334" s="38"/>
      <c r="HEU334" s="38"/>
      <c r="HEV334" s="38"/>
      <c r="HEW334" s="38"/>
      <c r="HEX334" s="38"/>
      <c r="HEY334" s="38"/>
      <c r="HEZ334" s="38"/>
      <c r="HFA334" s="38"/>
      <c r="HFB334" s="38"/>
      <c r="HFC334" s="38"/>
      <c r="HFD334" s="38"/>
      <c r="HFE334" s="38"/>
      <c r="HFF334" s="38"/>
      <c r="HFG334" s="38"/>
      <c r="HFH334" s="38"/>
      <c r="HFI334" s="38"/>
      <c r="HFJ334" s="38"/>
      <c r="HFK334" s="38"/>
      <c r="HFL334" s="38"/>
      <c r="HFM334" s="38"/>
      <c r="HFN334" s="38"/>
      <c r="HFO334" s="38"/>
      <c r="HFP334" s="38"/>
      <c r="HFQ334" s="38"/>
      <c r="HFR334" s="38"/>
      <c r="HFS334" s="38"/>
      <c r="HFT334" s="38"/>
      <c r="HFU334" s="38"/>
      <c r="HFV334" s="38"/>
      <c r="HFW334" s="38"/>
      <c r="HFX334" s="38"/>
      <c r="HFY334" s="38"/>
      <c r="HFZ334" s="38"/>
      <c r="HGA334" s="38"/>
      <c r="HGB334" s="38"/>
      <c r="HGC334" s="38"/>
      <c r="HGD334" s="38"/>
      <c r="HGE334" s="38"/>
      <c r="HGF334" s="38"/>
      <c r="HGG334" s="38"/>
      <c r="HGH334" s="38"/>
      <c r="HGI334" s="38"/>
      <c r="HGJ334" s="38"/>
      <c r="HGK334" s="38"/>
      <c r="HGL334" s="38"/>
      <c r="HGM334" s="38"/>
      <c r="HGN334" s="38"/>
      <c r="HGO334" s="38"/>
      <c r="HGP334" s="38"/>
      <c r="HGQ334" s="38"/>
      <c r="HGR334" s="38"/>
      <c r="HGS334" s="38"/>
      <c r="HGT334" s="38"/>
      <c r="HGU334" s="38"/>
      <c r="HGV334" s="38"/>
      <c r="HGW334" s="38"/>
      <c r="HGX334" s="38"/>
      <c r="HGY334" s="38"/>
      <c r="HGZ334" s="38"/>
      <c r="HHA334" s="38"/>
      <c r="HHB334" s="38"/>
      <c r="HHC334" s="38"/>
      <c r="HHD334" s="38"/>
      <c r="HHE334" s="38"/>
      <c r="HHF334" s="38"/>
      <c r="HHG334" s="38"/>
      <c r="HHH334" s="38"/>
      <c r="HHI334" s="38"/>
      <c r="HHJ334" s="38"/>
      <c r="HHK334" s="38"/>
      <c r="HHL334" s="38"/>
      <c r="HHM334" s="38"/>
      <c r="HHN334" s="38"/>
      <c r="HHO334" s="38"/>
      <c r="HHP334" s="38"/>
      <c r="HHQ334" s="38"/>
      <c r="HHR334" s="38"/>
      <c r="HHS334" s="38"/>
      <c r="HHT334" s="38"/>
      <c r="HHU334" s="38"/>
      <c r="HHV334" s="38"/>
      <c r="HHW334" s="38"/>
      <c r="HHX334" s="38"/>
      <c r="HHY334" s="38"/>
      <c r="HHZ334" s="38"/>
      <c r="HIA334" s="38"/>
      <c r="HIB334" s="38"/>
      <c r="HIC334" s="38"/>
      <c r="HID334" s="38"/>
      <c r="HIE334" s="38"/>
      <c r="HIF334" s="38"/>
      <c r="HIG334" s="38"/>
      <c r="HIH334" s="38"/>
      <c r="HII334" s="38"/>
      <c r="HIJ334" s="38"/>
      <c r="HIK334" s="38"/>
      <c r="HIL334" s="38"/>
      <c r="HIM334" s="38"/>
      <c r="HIN334" s="38"/>
      <c r="HIO334" s="38"/>
      <c r="HIP334" s="38"/>
      <c r="HIQ334" s="38"/>
      <c r="HIR334" s="38"/>
      <c r="HIS334" s="38"/>
      <c r="HIT334" s="38"/>
      <c r="HIU334" s="38"/>
      <c r="HIV334" s="38"/>
      <c r="HIW334" s="38"/>
      <c r="HIX334" s="38"/>
      <c r="HIY334" s="38"/>
      <c r="HIZ334" s="38"/>
      <c r="HJA334" s="38"/>
      <c r="HJB334" s="38"/>
      <c r="HJC334" s="38"/>
      <c r="HJD334" s="38"/>
      <c r="HJE334" s="38"/>
      <c r="HJF334" s="38"/>
      <c r="HJG334" s="38"/>
      <c r="HJH334" s="38"/>
      <c r="HJI334" s="38"/>
      <c r="HJJ334" s="38"/>
      <c r="HJK334" s="38"/>
      <c r="HJL334" s="38"/>
      <c r="HJM334" s="38"/>
      <c r="HJN334" s="38"/>
      <c r="HJO334" s="38"/>
      <c r="HJP334" s="38"/>
      <c r="HJQ334" s="38"/>
      <c r="HJR334" s="38"/>
      <c r="HJS334" s="38"/>
      <c r="HJT334" s="38"/>
      <c r="HJU334" s="38"/>
      <c r="HJV334" s="38"/>
      <c r="HJW334" s="38"/>
      <c r="HJX334" s="38"/>
      <c r="HJY334" s="38"/>
      <c r="HJZ334" s="38"/>
      <c r="HKA334" s="38"/>
      <c r="HKB334" s="38"/>
      <c r="HKC334" s="38"/>
      <c r="HKD334" s="38"/>
      <c r="HKE334" s="38"/>
      <c r="HKF334" s="38"/>
      <c r="HKG334" s="38"/>
      <c r="HKH334" s="38"/>
      <c r="HKI334" s="38"/>
      <c r="HKJ334" s="38"/>
      <c r="HKK334" s="38"/>
      <c r="HKL334" s="38"/>
      <c r="HKM334" s="38"/>
      <c r="HKN334" s="38"/>
      <c r="HKO334" s="38"/>
      <c r="HKP334" s="38"/>
      <c r="HKQ334" s="38"/>
      <c r="HKR334" s="38"/>
      <c r="HKS334" s="38"/>
      <c r="HKT334" s="38"/>
      <c r="HKU334" s="38"/>
      <c r="HKV334" s="38"/>
      <c r="HKW334" s="38"/>
      <c r="HKX334" s="38"/>
      <c r="HKY334" s="38"/>
      <c r="HKZ334" s="38"/>
      <c r="HLA334" s="38"/>
      <c r="HLB334" s="38"/>
      <c r="HLC334" s="38"/>
      <c r="HLD334" s="38"/>
      <c r="HLE334" s="38"/>
      <c r="HLF334" s="38"/>
      <c r="HLG334" s="38"/>
      <c r="HLH334" s="38"/>
      <c r="HLI334" s="38"/>
      <c r="HLJ334" s="38"/>
      <c r="HLK334" s="38"/>
      <c r="HLL334" s="38"/>
      <c r="HLM334" s="38"/>
      <c r="HLN334" s="38"/>
      <c r="HLO334" s="38"/>
      <c r="HLP334" s="38"/>
      <c r="HLQ334" s="38"/>
      <c r="HLR334" s="38"/>
      <c r="HLS334" s="38"/>
      <c r="HLT334" s="38"/>
      <c r="HLU334" s="38"/>
      <c r="HLV334" s="38"/>
      <c r="HLW334" s="38"/>
      <c r="HLX334" s="38"/>
      <c r="HLY334" s="38"/>
      <c r="HLZ334" s="38"/>
      <c r="HMA334" s="38"/>
      <c r="HMB334" s="38"/>
      <c r="HMC334" s="38"/>
      <c r="HMD334" s="38"/>
      <c r="HME334" s="38"/>
      <c r="HMF334" s="38"/>
      <c r="HMG334" s="38"/>
      <c r="HMH334" s="38"/>
      <c r="HMI334" s="38"/>
      <c r="HMJ334" s="38"/>
      <c r="HMK334" s="38"/>
      <c r="HML334" s="38"/>
      <c r="HMM334" s="38"/>
      <c r="HMN334" s="38"/>
      <c r="HMO334" s="38"/>
      <c r="HMP334" s="38"/>
      <c r="HMQ334" s="38"/>
      <c r="HMR334" s="38"/>
      <c r="HMS334" s="38"/>
      <c r="HMT334" s="38"/>
      <c r="HMU334" s="38"/>
      <c r="HMV334" s="38"/>
      <c r="HMW334" s="38"/>
      <c r="HMX334" s="38"/>
      <c r="HMY334" s="38"/>
      <c r="HMZ334" s="38"/>
      <c r="HNA334" s="38"/>
      <c r="HNB334" s="38"/>
      <c r="HNC334" s="38"/>
      <c r="HND334" s="38"/>
      <c r="HNE334" s="38"/>
      <c r="HNF334" s="38"/>
      <c r="HNG334" s="38"/>
      <c r="HNH334" s="38"/>
      <c r="HNI334" s="38"/>
      <c r="HNJ334" s="38"/>
      <c r="HNK334" s="38"/>
      <c r="HNL334" s="38"/>
      <c r="HNM334" s="38"/>
      <c r="HNN334" s="38"/>
      <c r="HNO334" s="38"/>
      <c r="HNP334" s="38"/>
      <c r="HNQ334" s="38"/>
      <c r="HNR334" s="38"/>
      <c r="HNS334" s="38"/>
      <c r="HNT334" s="38"/>
      <c r="HNU334" s="38"/>
      <c r="HNV334" s="38"/>
      <c r="HNW334" s="38"/>
      <c r="HNX334" s="38"/>
      <c r="HNY334" s="38"/>
      <c r="HNZ334" s="38"/>
      <c r="HOA334" s="38"/>
      <c r="HOB334" s="38"/>
      <c r="HOC334" s="38"/>
      <c r="HOD334" s="38"/>
      <c r="HOE334" s="38"/>
      <c r="HOF334" s="38"/>
      <c r="HOG334" s="38"/>
      <c r="HOH334" s="38"/>
      <c r="HOI334" s="38"/>
      <c r="HOJ334" s="38"/>
      <c r="HOK334" s="38"/>
      <c r="HOL334" s="38"/>
      <c r="HOM334" s="38"/>
      <c r="HON334" s="38"/>
      <c r="HOO334" s="38"/>
      <c r="HOP334" s="38"/>
      <c r="HOQ334" s="38"/>
      <c r="HOR334" s="38"/>
      <c r="HOS334" s="38"/>
      <c r="HOT334" s="38"/>
      <c r="HOU334" s="38"/>
      <c r="HOV334" s="38"/>
      <c r="HOW334" s="38"/>
      <c r="HOX334" s="38"/>
      <c r="HOY334" s="38"/>
      <c r="HOZ334" s="38"/>
      <c r="HPA334" s="38"/>
      <c r="HPB334" s="38"/>
      <c r="HPC334" s="38"/>
      <c r="HPD334" s="38"/>
      <c r="HPE334" s="38"/>
      <c r="HPF334" s="38"/>
      <c r="HPG334" s="38"/>
      <c r="HPH334" s="38"/>
      <c r="HPI334" s="38"/>
      <c r="HPJ334" s="38"/>
      <c r="HPK334" s="38"/>
      <c r="HPL334" s="38"/>
      <c r="HPM334" s="38"/>
      <c r="HPN334" s="38"/>
      <c r="HPO334" s="38"/>
      <c r="HPP334" s="38"/>
      <c r="HPQ334" s="38"/>
      <c r="HPR334" s="38"/>
      <c r="HPS334" s="38"/>
      <c r="HPT334" s="38"/>
      <c r="HPU334" s="38"/>
      <c r="HPV334" s="38"/>
      <c r="HPW334" s="38"/>
      <c r="HPX334" s="38"/>
      <c r="HPY334" s="38"/>
      <c r="HPZ334" s="38"/>
      <c r="HQA334" s="38"/>
      <c r="HQB334" s="38"/>
      <c r="HQC334" s="38"/>
      <c r="HQD334" s="38"/>
      <c r="HQE334" s="38"/>
      <c r="HQF334" s="38"/>
      <c r="HQG334" s="38"/>
      <c r="HQH334" s="38"/>
      <c r="HQI334" s="38"/>
      <c r="HQJ334" s="38"/>
      <c r="HQK334" s="38"/>
      <c r="HQL334" s="38"/>
      <c r="HQM334" s="38"/>
      <c r="HQN334" s="38"/>
      <c r="HQO334" s="38"/>
      <c r="HQP334" s="38"/>
      <c r="HQQ334" s="38"/>
      <c r="HQR334" s="38"/>
      <c r="HQS334" s="38"/>
      <c r="HQT334" s="38"/>
      <c r="HQU334" s="38"/>
      <c r="HQV334" s="38"/>
      <c r="HQW334" s="38"/>
      <c r="HQX334" s="38"/>
      <c r="HQY334" s="38"/>
      <c r="HQZ334" s="38"/>
      <c r="HRA334" s="38"/>
      <c r="HRB334" s="38"/>
      <c r="HRC334" s="38"/>
      <c r="HRD334" s="38"/>
      <c r="HRE334" s="38"/>
      <c r="HRF334" s="38"/>
      <c r="HRG334" s="38"/>
      <c r="HRH334" s="38"/>
      <c r="HRI334" s="38"/>
      <c r="HRJ334" s="38"/>
      <c r="HRK334" s="38"/>
      <c r="HRL334" s="38"/>
      <c r="HRM334" s="38"/>
      <c r="HRN334" s="38"/>
      <c r="HRO334" s="38"/>
      <c r="HRP334" s="38"/>
      <c r="HRQ334" s="38"/>
      <c r="HRR334" s="38"/>
      <c r="HRS334" s="38"/>
      <c r="HRT334" s="38"/>
      <c r="HRU334" s="38"/>
      <c r="HRV334" s="38"/>
      <c r="HRW334" s="38"/>
      <c r="HRX334" s="38"/>
      <c r="HRY334" s="38"/>
      <c r="HRZ334" s="38"/>
      <c r="HSA334" s="38"/>
      <c r="HSB334" s="38"/>
      <c r="HSC334" s="38"/>
      <c r="HSD334" s="38"/>
      <c r="HSE334" s="38"/>
      <c r="HSF334" s="38"/>
      <c r="HSG334" s="38"/>
      <c r="HSH334" s="38"/>
      <c r="HSI334" s="38"/>
      <c r="HSJ334" s="38"/>
      <c r="HSK334" s="38"/>
      <c r="HSL334" s="38"/>
      <c r="HSM334" s="38"/>
      <c r="HSN334" s="38"/>
      <c r="HSO334" s="38"/>
      <c r="HSP334" s="38"/>
      <c r="HSQ334" s="38"/>
      <c r="HSR334" s="38"/>
      <c r="HSS334" s="38"/>
      <c r="HST334" s="38"/>
      <c r="HSU334" s="38"/>
      <c r="HSV334" s="38"/>
      <c r="HSW334" s="38"/>
      <c r="HSX334" s="38"/>
      <c r="HSY334" s="38"/>
      <c r="HSZ334" s="38"/>
      <c r="HTA334" s="38"/>
      <c r="HTB334" s="38"/>
      <c r="HTC334" s="38"/>
      <c r="HTD334" s="38"/>
      <c r="HTE334" s="38"/>
      <c r="HTF334" s="38"/>
      <c r="HTG334" s="38"/>
      <c r="HTH334" s="38"/>
      <c r="HTI334" s="38"/>
      <c r="HTJ334" s="38"/>
      <c r="HTK334" s="38"/>
      <c r="HTL334" s="38"/>
      <c r="HTM334" s="38"/>
      <c r="HTN334" s="38"/>
      <c r="HTO334" s="38"/>
      <c r="HTP334" s="38"/>
      <c r="HTQ334" s="38"/>
      <c r="HTR334" s="38"/>
      <c r="HTS334" s="38"/>
      <c r="HTT334" s="38"/>
      <c r="HTU334" s="38"/>
      <c r="HTV334" s="38"/>
      <c r="HTW334" s="38"/>
      <c r="HTX334" s="38"/>
      <c r="HTY334" s="38"/>
      <c r="HTZ334" s="38"/>
      <c r="HUA334" s="38"/>
      <c r="HUB334" s="38"/>
      <c r="HUC334" s="38"/>
      <c r="HUD334" s="38"/>
      <c r="HUE334" s="38"/>
      <c r="HUF334" s="38"/>
      <c r="HUG334" s="38"/>
      <c r="HUH334" s="38"/>
      <c r="HUI334" s="38"/>
      <c r="HUJ334" s="38"/>
      <c r="HUK334" s="38"/>
      <c r="HUL334" s="38"/>
      <c r="HUM334" s="38"/>
      <c r="HUN334" s="38"/>
      <c r="HUO334" s="38"/>
      <c r="HUP334" s="38"/>
      <c r="HUQ334" s="38"/>
      <c r="HUR334" s="38"/>
      <c r="HUS334" s="38"/>
      <c r="HUT334" s="38"/>
      <c r="HUU334" s="38"/>
      <c r="HUV334" s="38"/>
      <c r="HUW334" s="38"/>
      <c r="HUX334" s="38"/>
      <c r="HUY334" s="38"/>
      <c r="HUZ334" s="38"/>
      <c r="HVA334" s="38"/>
      <c r="HVB334" s="38"/>
      <c r="HVC334" s="38"/>
      <c r="HVD334" s="38"/>
      <c r="HVE334" s="38"/>
      <c r="HVF334" s="38"/>
      <c r="HVG334" s="38"/>
      <c r="HVH334" s="38"/>
      <c r="HVI334" s="38"/>
      <c r="HVJ334" s="38"/>
      <c r="HVK334" s="38"/>
      <c r="HVL334" s="38"/>
      <c r="HVM334" s="38"/>
      <c r="HVN334" s="38"/>
      <c r="HVO334" s="38"/>
      <c r="HVP334" s="38"/>
      <c r="HVQ334" s="38"/>
      <c r="HVR334" s="38"/>
      <c r="HVS334" s="38"/>
      <c r="HVT334" s="38"/>
      <c r="HVU334" s="38"/>
      <c r="HVV334" s="38"/>
      <c r="HVW334" s="38"/>
      <c r="HVX334" s="38"/>
      <c r="HVY334" s="38"/>
      <c r="HVZ334" s="38"/>
      <c r="HWA334" s="38"/>
      <c r="HWB334" s="38"/>
      <c r="HWC334" s="38"/>
      <c r="HWD334" s="38"/>
      <c r="HWE334" s="38"/>
      <c r="HWF334" s="38"/>
      <c r="HWG334" s="38"/>
      <c r="HWH334" s="38"/>
      <c r="HWI334" s="38"/>
      <c r="HWJ334" s="38"/>
      <c r="HWK334" s="38"/>
      <c r="HWL334" s="38"/>
      <c r="HWM334" s="38"/>
      <c r="HWN334" s="38"/>
      <c r="HWO334" s="38"/>
      <c r="HWP334" s="38"/>
      <c r="HWQ334" s="38"/>
      <c r="HWR334" s="38"/>
      <c r="HWS334" s="38"/>
      <c r="HWT334" s="38"/>
      <c r="HWU334" s="38"/>
      <c r="HWV334" s="38"/>
      <c r="HWW334" s="38"/>
      <c r="HWX334" s="38"/>
      <c r="HWY334" s="38"/>
      <c r="HWZ334" s="38"/>
      <c r="HXA334" s="38"/>
      <c r="HXB334" s="38"/>
      <c r="HXC334" s="38"/>
      <c r="HXD334" s="38"/>
      <c r="HXE334" s="38"/>
      <c r="HXF334" s="38"/>
      <c r="HXG334" s="38"/>
      <c r="HXH334" s="38"/>
      <c r="HXI334" s="38"/>
      <c r="HXJ334" s="38"/>
      <c r="HXK334" s="38"/>
      <c r="HXL334" s="38"/>
      <c r="HXM334" s="38"/>
      <c r="HXN334" s="38"/>
      <c r="HXO334" s="38"/>
      <c r="HXP334" s="38"/>
      <c r="HXQ334" s="38"/>
      <c r="HXR334" s="38"/>
      <c r="HXS334" s="38"/>
      <c r="HXT334" s="38"/>
      <c r="HXU334" s="38"/>
      <c r="HXV334" s="38"/>
      <c r="HXW334" s="38"/>
      <c r="HXX334" s="38"/>
      <c r="HXY334" s="38"/>
      <c r="HXZ334" s="38"/>
      <c r="HYA334" s="38"/>
      <c r="HYB334" s="38"/>
      <c r="HYC334" s="38"/>
      <c r="HYD334" s="38"/>
      <c r="HYE334" s="38"/>
      <c r="HYF334" s="38"/>
      <c r="HYG334" s="38"/>
      <c r="HYH334" s="38"/>
      <c r="HYI334" s="38"/>
      <c r="HYJ334" s="38"/>
      <c r="HYK334" s="38"/>
      <c r="HYL334" s="38"/>
      <c r="HYM334" s="38"/>
      <c r="HYN334" s="38"/>
      <c r="HYO334" s="38"/>
      <c r="HYP334" s="38"/>
      <c r="HYQ334" s="38"/>
      <c r="HYR334" s="38"/>
      <c r="HYS334" s="38"/>
      <c r="HYT334" s="38"/>
      <c r="HYU334" s="38"/>
      <c r="HYV334" s="38"/>
      <c r="HYW334" s="38"/>
      <c r="HYX334" s="38"/>
      <c r="HYY334" s="38"/>
      <c r="HYZ334" s="38"/>
      <c r="HZA334" s="38"/>
      <c r="HZB334" s="38"/>
      <c r="HZC334" s="38"/>
      <c r="HZD334" s="38"/>
      <c r="HZE334" s="38"/>
      <c r="HZF334" s="38"/>
      <c r="HZG334" s="38"/>
      <c r="HZH334" s="38"/>
      <c r="HZI334" s="38"/>
      <c r="HZJ334" s="38"/>
      <c r="HZK334" s="38"/>
      <c r="HZL334" s="38"/>
      <c r="HZM334" s="38"/>
      <c r="HZN334" s="38"/>
      <c r="HZO334" s="38"/>
      <c r="HZP334" s="38"/>
      <c r="HZQ334" s="38"/>
      <c r="HZR334" s="38"/>
      <c r="HZS334" s="38"/>
      <c r="HZT334" s="38"/>
      <c r="HZU334" s="38"/>
      <c r="HZV334" s="38"/>
      <c r="HZW334" s="38"/>
      <c r="HZX334" s="38"/>
      <c r="HZY334" s="38"/>
      <c r="HZZ334" s="38"/>
      <c r="IAA334" s="38"/>
      <c r="IAB334" s="38"/>
      <c r="IAC334" s="38"/>
      <c r="IAD334" s="38"/>
      <c r="IAE334" s="38"/>
      <c r="IAF334" s="38"/>
      <c r="IAG334" s="38"/>
      <c r="IAH334" s="38"/>
      <c r="IAI334" s="38"/>
      <c r="IAJ334" s="38"/>
      <c r="IAK334" s="38"/>
      <c r="IAL334" s="38"/>
      <c r="IAM334" s="38"/>
      <c r="IAN334" s="38"/>
      <c r="IAO334" s="38"/>
      <c r="IAP334" s="38"/>
      <c r="IAQ334" s="38"/>
      <c r="IAR334" s="38"/>
      <c r="IAS334" s="38"/>
      <c r="IAT334" s="38"/>
      <c r="IAU334" s="38"/>
      <c r="IAV334" s="38"/>
      <c r="IAW334" s="38"/>
      <c r="IAX334" s="38"/>
      <c r="IAY334" s="38"/>
      <c r="IAZ334" s="38"/>
      <c r="IBA334" s="38"/>
      <c r="IBB334" s="38"/>
      <c r="IBC334" s="38"/>
      <c r="IBD334" s="38"/>
      <c r="IBE334" s="38"/>
      <c r="IBF334" s="38"/>
      <c r="IBG334" s="38"/>
      <c r="IBH334" s="38"/>
      <c r="IBI334" s="38"/>
      <c r="IBJ334" s="38"/>
      <c r="IBK334" s="38"/>
      <c r="IBL334" s="38"/>
      <c r="IBM334" s="38"/>
      <c r="IBN334" s="38"/>
      <c r="IBO334" s="38"/>
      <c r="IBP334" s="38"/>
      <c r="IBQ334" s="38"/>
      <c r="IBR334" s="38"/>
      <c r="IBS334" s="38"/>
      <c r="IBT334" s="38"/>
      <c r="IBU334" s="38"/>
      <c r="IBV334" s="38"/>
      <c r="IBW334" s="38"/>
      <c r="IBX334" s="38"/>
      <c r="IBY334" s="38"/>
      <c r="IBZ334" s="38"/>
      <c r="ICA334" s="38"/>
      <c r="ICB334" s="38"/>
      <c r="ICC334" s="38"/>
      <c r="ICD334" s="38"/>
      <c r="ICE334" s="38"/>
      <c r="ICF334" s="38"/>
      <c r="ICG334" s="38"/>
      <c r="ICH334" s="38"/>
      <c r="ICI334" s="38"/>
      <c r="ICJ334" s="38"/>
      <c r="ICK334" s="38"/>
      <c r="ICL334" s="38"/>
      <c r="ICM334" s="38"/>
      <c r="ICN334" s="38"/>
      <c r="ICO334" s="38"/>
      <c r="ICP334" s="38"/>
      <c r="ICQ334" s="38"/>
      <c r="ICR334" s="38"/>
      <c r="ICS334" s="38"/>
      <c r="ICT334" s="38"/>
      <c r="ICU334" s="38"/>
      <c r="ICV334" s="38"/>
      <c r="ICW334" s="38"/>
      <c r="ICX334" s="38"/>
      <c r="ICY334" s="38"/>
      <c r="ICZ334" s="38"/>
      <c r="IDA334" s="38"/>
      <c r="IDB334" s="38"/>
      <c r="IDC334" s="38"/>
      <c r="IDD334" s="38"/>
      <c r="IDE334" s="38"/>
      <c r="IDF334" s="38"/>
      <c r="IDG334" s="38"/>
      <c r="IDH334" s="38"/>
      <c r="IDI334" s="38"/>
      <c r="IDJ334" s="38"/>
      <c r="IDK334" s="38"/>
      <c r="IDL334" s="38"/>
      <c r="IDM334" s="38"/>
      <c r="IDN334" s="38"/>
      <c r="IDO334" s="38"/>
      <c r="IDP334" s="38"/>
      <c r="IDQ334" s="38"/>
      <c r="IDR334" s="38"/>
      <c r="IDS334" s="38"/>
      <c r="IDT334" s="38"/>
      <c r="IDU334" s="38"/>
      <c r="IDV334" s="38"/>
      <c r="IDW334" s="38"/>
      <c r="IDX334" s="38"/>
      <c r="IDY334" s="38"/>
      <c r="IDZ334" s="38"/>
      <c r="IEA334" s="38"/>
      <c r="IEB334" s="38"/>
      <c r="IEC334" s="38"/>
      <c r="IED334" s="38"/>
      <c r="IEE334" s="38"/>
      <c r="IEF334" s="38"/>
      <c r="IEG334" s="38"/>
      <c r="IEH334" s="38"/>
      <c r="IEI334" s="38"/>
      <c r="IEJ334" s="38"/>
      <c r="IEK334" s="38"/>
      <c r="IEL334" s="38"/>
      <c r="IEM334" s="38"/>
      <c r="IEN334" s="38"/>
      <c r="IEO334" s="38"/>
      <c r="IEP334" s="38"/>
      <c r="IEQ334" s="38"/>
      <c r="IER334" s="38"/>
      <c r="IES334" s="38"/>
      <c r="IET334" s="38"/>
      <c r="IEU334" s="38"/>
      <c r="IEV334" s="38"/>
      <c r="IEW334" s="38"/>
      <c r="IEX334" s="38"/>
      <c r="IEY334" s="38"/>
      <c r="IEZ334" s="38"/>
      <c r="IFA334" s="38"/>
      <c r="IFB334" s="38"/>
      <c r="IFC334" s="38"/>
      <c r="IFD334" s="38"/>
      <c r="IFE334" s="38"/>
      <c r="IFF334" s="38"/>
      <c r="IFG334" s="38"/>
      <c r="IFH334" s="38"/>
      <c r="IFI334" s="38"/>
      <c r="IFJ334" s="38"/>
      <c r="IFK334" s="38"/>
      <c r="IFL334" s="38"/>
      <c r="IFM334" s="38"/>
      <c r="IFN334" s="38"/>
      <c r="IFO334" s="38"/>
      <c r="IFP334" s="38"/>
      <c r="IFQ334" s="38"/>
      <c r="IFR334" s="38"/>
      <c r="IFS334" s="38"/>
      <c r="IFT334" s="38"/>
      <c r="IFU334" s="38"/>
      <c r="IFV334" s="38"/>
      <c r="IFW334" s="38"/>
      <c r="IFX334" s="38"/>
      <c r="IFY334" s="38"/>
      <c r="IFZ334" s="38"/>
      <c r="IGA334" s="38"/>
      <c r="IGB334" s="38"/>
      <c r="IGC334" s="38"/>
      <c r="IGD334" s="38"/>
      <c r="IGE334" s="38"/>
      <c r="IGF334" s="38"/>
      <c r="IGG334" s="38"/>
      <c r="IGH334" s="38"/>
      <c r="IGI334" s="38"/>
      <c r="IGJ334" s="38"/>
      <c r="IGK334" s="38"/>
      <c r="IGL334" s="38"/>
      <c r="IGM334" s="38"/>
      <c r="IGN334" s="38"/>
      <c r="IGO334" s="38"/>
      <c r="IGP334" s="38"/>
      <c r="IGQ334" s="38"/>
      <c r="IGR334" s="38"/>
      <c r="IGS334" s="38"/>
      <c r="IGT334" s="38"/>
      <c r="IGU334" s="38"/>
      <c r="IGV334" s="38"/>
      <c r="IGW334" s="38"/>
      <c r="IGX334" s="38"/>
      <c r="IGY334" s="38"/>
      <c r="IGZ334" s="38"/>
      <c r="IHA334" s="38"/>
      <c r="IHB334" s="38"/>
      <c r="IHC334" s="38"/>
      <c r="IHD334" s="38"/>
      <c r="IHE334" s="38"/>
      <c r="IHF334" s="38"/>
      <c r="IHG334" s="38"/>
      <c r="IHH334" s="38"/>
      <c r="IHI334" s="38"/>
      <c r="IHJ334" s="38"/>
      <c r="IHK334" s="38"/>
      <c r="IHL334" s="38"/>
      <c r="IHM334" s="38"/>
      <c r="IHN334" s="38"/>
      <c r="IHO334" s="38"/>
      <c r="IHP334" s="38"/>
      <c r="IHQ334" s="38"/>
      <c r="IHR334" s="38"/>
      <c r="IHS334" s="38"/>
      <c r="IHT334" s="38"/>
      <c r="IHU334" s="38"/>
      <c r="IHV334" s="38"/>
      <c r="IHW334" s="38"/>
      <c r="IHX334" s="38"/>
      <c r="IHY334" s="38"/>
      <c r="IHZ334" s="38"/>
      <c r="IIA334" s="38"/>
      <c r="IIB334" s="38"/>
      <c r="IIC334" s="38"/>
      <c r="IID334" s="38"/>
      <c r="IIE334" s="38"/>
      <c r="IIF334" s="38"/>
      <c r="IIG334" s="38"/>
      <c r="IIH334" s="38"/>
      <c r="III334" s="38"/>
      <c r="IIJ334" s="38"/>
      <c r="IIK334" s="38"/>
      <c r="IIL334" s="38"/>
      <c r="IIM334" s="38"/>
      <c r="IIN334" s="38"/>
      <c r="IIO334" s="38"/>
      <c r="IIP334" s="38"/>
      <c r="IIQ334" s="38"/>
      <c r="IIR334" s="38"/>
      <c r="IIS334" s="38"/>
      <c r="IIT334" s="38"/>
      <c r="IIU334" s="38"/>
      <c r="IIV334" s="38"/>
      <c r="IIW334" s="38"/>
      <c r="IIX334" s="38"/>
      <c r="IIY334" s="38"/>
      <c r="IIZ334" s="38"/>
      <c r="IJA334" s="38"/>
      <c r="IJB334" s="38"/>
      <c r="IJC334" s="38"/>
      <c r="IJD334" s="38"/>
      <c r="IJE334" s="38"/>
      <c r="IJF334" s="38"/>
      <c r="IJG334" s="38"/>
      <c r="IJH334" s="38"/>
      <c r="IJI334" s="38"/>
      <c r="IJJ334" s="38"/>
      <c r="IJK334" s="38"/>
      <c r="IJL334" s="38"/>
      <c r="IJM334" s="38"/>
      <c r="IJN334" s="38"/>
      <c r="IJO334" s="38"/>
      <c r="IJP334" s="38"/>
      <c r="IJQ334" s="38"/>
      <c r="IJR334" s="38"/>
      <c r="IJS334" s="38"/>
      <c r="IJT334" s="38"/>
      <c r="IJU334" s="38"/>
      <c r="IJV334" s="38"/>
      <c r="IJW334" s="38"/>
      <c r="IJX334" s="38"/>
      <c r="IJY334" s="38"/>
      <c r="IJZ334" s="38"/>
      <c r="IKA334" s="38"/>
      <c r="IKB334" s="38"/>
      <c r="IKC334" s="38"/>
      <c r="IKD334" s="38"/>
      <c r="IKE334" s="38"/>
      <c r="IKF334" s="38"/>
      <c r="IKG334" s="38"/>
      <c r="IKH334" s="38"/>
      <c r="IKI334" s="38"/>
      <c r="IKJ334" s="38"/>
      <c r="IKK334" s="38"/>
      <c r="IKL334" s="38"/>
      <c r="IKM334" s="38"/>
      <c r="IKN334" s="38"/>
      <c r="IKO334" s="38"/>
      <c r="IKP334" s="38"/>
      <c r="IKQ334" s="38"/>
      <c r="IKR334" s="38"/>
      <c r="IKS334" s="38"/>
      <c r="IKT334" s="38"/>
      <c r="IKU334" s="38"/>
      <c r="IKV334" s="38"/>
      <c r="IKW334" s="38"/>
      <c r="IKX334" s="38"/>
      <c r="IKY334" s="38"/>
      <c r="IKZ334" s="38"/>
      <c r="ILA334" s="38"/>
      <c r="ILB334" s="38"/>
      <c r="ILC334" s="38"/>
      <c r="ILD334" s="38"/>
      <c r="ILE334" s="38"/>
      <c r="ILF334" s="38"/>
      <c r="ILG334" s="38"/>
      <c r="ILH334" s="38"/>
      <c r="ILI334" s="38"/>
      <c r="ILJ334" s="38"/>
      <c r="ILK334" s="38"/>
      <c r="ILL334" s="38"/>
      <c r="ILM334" s="38"/>
      <c r="ILN334" s="38"/>
      <c r="ILO334" s="38"/>
      <c r="ILP334" s="38"/>
      <c r="ILQ334" s="38"/>
      <c r="ILR334" s="38"/>
      <c r="ILS334" s="38"/>
      <c r="ILT334" s="38"/>
      <c r="ILU334" s="38"/>
      <c r="ILV334" s="38"/>
      <c r="ILW334" s="38"/>
      <c r="ILX334" s="38"/>
      <c r="ILY334" s="38"/>
      <c r="ILZ334" s="38"/>
      <c r="IMA334" s="38"/>
      <c r="IMB334" s="38"/>
      <c r="IMC334" s="38"/>
      <c r="IMD334" s="38"/>
      <c r="IME334" s="38"/>
      <c r="IMF334" s="38"/>
      <c r="IMG334" s="38"/>
      <c r="IMH334" s="38"/>
      <c r="IMI334" s="38"/>
      <c r="IMJ334" s="38"/>
      <c r="IMK334" s="38"/>
      <c r="IML334" s="38"/>
      <c r="IMM334" s="38"/>
      <c r="IMN334" s="38"/>
      <c r="IMO334" s="38"/>
      <c r="IMP334" s="38"/>
      <c r="IMQ334" s="38"/>
      <c r="IMR334" s="38"/>
      <c r="IMS334" s="38"/>
      <c r="IMT334" s="38"/>
      <c r="IMU334" s="38"/>
      <c r="IMV334" s="38"/>
      <c r="IMW334" s="38"/>
      <c r="IMX334" s="38"/>
      <c r="IMY334" s="38"/>
      <c r="IMZ334" s="38"/>
      <c r="INA334" s="38"/>
      <c r="INB334" s="38"/>
      <c r="INC334" s="38"/>
      <c r="IND334" s="38"/>
      <c r="INE334" s="38"/>
      <c r="INF334" s="38"/>
      <c r="ING334" s="38"/>
      <c r="INH334" s="38"/>
      <c r="INI334" s="38"/>
      <c r="INJ334" s="38"/>
      <c r="INK334" s="38"/>
      <c r="INL334" s="38"/>
      <c r="INM334" s="38"/>
      <c r="INN334" s="38"/>
      <c r="INO334" s="38"/>
      <c r="INP334" s="38"/>
      <c r="INQ334" s="38"/>
      <c r="INR334" s="38"/>
      <c r="INS334" s="38"/>
      <c r="INT334" s="38"/>
      <c r="INU334" s="38"/>
      <c r="INV334" s="38"/>
      <c r="INW334" s="38"/>
      <c r="INX334" s="38"/>
      <c r="INY334" s="38"/>
      <c r="INZ334" s="38"/>
      <c r="IOA334" s="38"/>
      <c r="IOB334" s="38"/>
      <c r="IOC334" s="38"/>
      <c r="IOD334" s="38"/>
      <c r="IOE334" s="38"/>
      <c r="IOF334" s="38"/>
      <c r="IOG334" s="38"/>
      <c r="IOH334" s="38"/>
      <c r="IOI334" s="38"/>
      <c r="IOJ334" s="38"/>
      <c r="IOK334" s="38"/>
      <c r="IOL334" s="38"/>
      <c r="IOM334" s="38"/>
      <c r="ION334" s="38"/>
      <c r="IOO334" s="38"/>
      <c r="IOP334" s="38"/>
      <c r="IOQ334" s="38"/>
      <c r="IOR334" s="38"/>
      <c r="IOS334" s="38"/>
      <c r="IOT334" s="38"/>
      <c r="IOU334" s="38"/>
      <c r="IOV334" s="38"/>
      <c r="IOW334" s="38"/>
      <c r="IOX334" s="38"/>
      <c r="IOY334" s="38"/>
      <c r="IOZ334" s="38"/>
      <c r="IPA334" s="38"/>
      <c r="IPB334" s="38"/>
      <c r="IPC334" s="38"/>
      <c r="IPD334" s="38"/>
      <c r="IPE334" s="38"/>
      <c r="IPF334" s="38"/>
      <c r="IPG334" s="38"/>
      <c r="IPH334" s="38"/>
      <c r="IPI334" s="38"/>
      <c r="IPJ334" s="38"/>
      <c r="IPK334" s="38"/>
      <c r="IPL334" s="38"/>
      <c r="IPM334" s="38"/>
      <c r="IPN334" s="38"/>
      <c r="IPO334" s="38"/>
      <c r="IPP334" s="38"/>
      <c r="IPQ334" s="38"/>
      <c r="IPR334" s="38"/>
      <c r="IPS334" s="38"/>
      <c r="IPT334" s="38"/>
      <c r="IPU334" s="38"/>
      <c r="IPV334" s="38"/>
      <c r="IPW334" s="38"/>
      <c r="IPX334" s="38"/>
      <c r="IPY334" s="38"/>
      <c r="IPZ334" s="38"/>
      <c r="IQA334" s="38"/>
      <c r="IQB334" s="38"/>
      <c r="IQC334" s="38"/>
      <c r="IQD334" s="38"/>
      <c r="IQE334" s="38"/>
      <c r="IQF334" s="38"/>
      <c r="IQG334" s="38"/>
      <c r="IQH334" s="38"/>
      <c r="IQI334" s="38"/>
      <c r="IQJ334" s="38"/>
      <c r="IQK334" s="38"/>
      <c r="IQL334" s="38"/>
      <c r="IQM334" s="38"/>
      <c r="IQN334" s="38"/>
      <c r="IQO334" s="38"/>
      <c r="IQP334" s="38"/>
      <c r="IQQ334" s="38"/>
      <c r="IQR334" s="38"/>
      <c r="IQS334" s="38"/>
      <c r="IQT334" s="38"/>
      <c r="IQU334" s="38"/>
      <c r="IQV334" s="38"/>
      <c r="IQW334" s="38"/>
      <c r="IQX334" s="38"/>
      <c r="IQY334" s="38"/>
      <c r="IQZ334" s="38"/>
      <c r="IRA334" s="38"/>
      <c r="IRB334" s="38"/>
      <c r="IRC334" s="38"/>
      <c r="IRD334" s="38"/>
      <c r="IRE334" s="38"/>
      <c r="IRF334" s="38"/>
      <c r="IRG334" s="38"/>
      <c r="IRH334" s="38"/>
      <c r="IRI334" s="38"/>
      <c r="IRJ334" s="38"/>
      <c r="IRK334" s="38"/>
      <c r="IRL334" s="38"/>
      <c r="IRM334" s="38"/>
      <c r="IRN334" s="38"/>
      <c r="IRO334" s="38"/>
      <c r="IRP334" s="38"/>
      <c r="IRQ334" s="38"/>
      <c r="IRR334" s="38"/>
      <c r="IRS334" s="38"/>
      <c r="IRT334" s="38"/>
      <c r="IRU334" s="38"/>
      <c r="IRV334" s="38"/>
      <c r="IRW334" s="38"/>
      <c r="IRX334" s="38"/>
      <c r="IRY334" s="38"/>
      <c r="IRZ334" s="38"/>
      <c r="ISA334" s="38"/>
      <c r="ISB334" s="38"/>
      <c r="ISC334" s="38"/>
      <c r="ISD334" s="38"/>
      <c r="ISE334" s="38"/>
      <c r="ISF334" s="38"/>
      <c r="ISG334" s="38"/>
      <c r="ISH334" s="38"/>
      <c r="ISI334" s="38"/>
      <c r="ISJ334" s="38"/>
      <c r="ISK334" s="38"/>
      <c r="ISL334" s="38"/>
      <c r="ISM334" s="38"/>
      <c r="ISN334" s="38"/>
      <c r="ISO334" s="38"/>
      <c r="ISP334" s="38"/>
      <c r="ISQ334" s="38"/>
      <c r="ISR334" s="38"/>
      <c r="ISS334" s="38"/>
      <c r="IST334" s="38"/>
      <c r="ISU334" s="38"/>
      <c r="ISV334" s="38"/>
      <c r="ISW334" s="38"/>
      <c r="ISX334" s="38"/>
      <c r="ISY334" s="38"/>
      <c r="ISZ334" s="38"/>
      <c r="ITA334" s="38"/>
      <c r="ITB334" s="38"/>
      <c r="ITC334" s="38"/>
      <c r="ITD334" s="38"/>
      <c r="ITE334" s="38"/>
      <c r="ITF334" s="38"/>
      <c r="ITG334" s="38"/>
      <c r="ITH334" s="38"/>
      <c r="ITI334" s="38"/>
      <c r="ITJ334" s="38"/>
      <c r="ITK334" s="38"/>
      <c r="ITL334" s="38"/>
      <c r="ITM334" s="38"/>
      <c r="ITN334" s="38"/>
      <c r="ITO334" s="38"/>
      <c r="ITP334" s="38"/>
      <c r="ITQ334" s="38"/>
      <c r="ITR334" s="38"/>
      <c r="ITS334" s="38"/>
      <c r="ITT334" s="38"/>
      <c r="ITU334" s="38"/>
      <c r="ITV334" s="38"/>
      <c r="ITW334" s="38"/>
      <c r="ITX334" s="38"/>
      <c r="ITY334" s="38"/>
      <c r="ITZ334" s="38"/>
      <c r="IUA334" s="38"/>
      <c r="IUB334" s="38"/>
      <c r="IUC334" s="38"/>
      <c r="IUD334" s="38"/>
      <c r="IUE334" s="38"/>
      <c r="IUF334" s="38"/>
      <c r="IUG334" s="38"/>
      <c r="IUH334" s="38"/>
      <c r="IUI334" s="38"/>
      <c r="IUJ334" s="38"/>
      <c r="IUK334" s="38"/>
      <c r="IUL334" s="38"/>
      <c r="IUM334" s="38"/>
      <c r="IUN334" s="38"/>
      <c r="IUO334" s="38"/>
      <c r="IUP334" s="38"/>
      <c r="IUQ334" s="38"/>
      <c r="IUR334" s="38"/>
      <c r="IUS334" s="38"/>
      <c r="IUT334" s="38"/>
      <c r="IUU334" s="38"/>
      <c r="IUV334" s="38"/>
      <c r="IUW334" s="38"/>
      <c r="IUX334" s="38"/>
      <c r="IUY334" s="38"/>
      <c r="IUZ334" s="38"/>
      <c r="IVA334" s="38"/>
      <c r="IVB334" s="38"/>
      <c r="IVC334" s="38"/>
      <c r="IVD334" s="38"/>
      <c r="IVE334" s="38"/>
      <c r="IVF334" s="38"/>
      <c r="IVG334" s="38"/>
      <c r="IVH334" s="38"/>
      <c r="IVI334" s="38"/>
      <c r="IVJ334" s="38"/>
      <c r="IVK334" s="38"/>
      <c r="IVL334" s="38"/>
      <c r="IVM334" s="38"/>
      <c r="IVN334" s="38"/>
      <c r="IVO334" s="38"/>
      <c r="IVP334" s="38"/>
      <c r="IVQ334" s="38"/>
      <c r="IVR334" s="38"/>
      <c r="IVS334" s="38"/>
      <c r="IVT334" s="38"/>
      <c r="IVU334" s="38"/>
      <c r="IVV334" s="38"/>
      <c r="IVW334" s="38"/>
      <c r="IVX334" s="38"/>
      <c r="IVY334" s="38"/>
      <c r="IVZ334" s="38"/>
      <c r="IWA334" s="38"/>
      <c r="IWB334" s="38"/>
      <c r="IWC334" s="38"/>
      <c r="IWD334" s="38"/>
      <c r="IWE334" s="38"/>
      <c r="IWF334" s="38"/>
      <c r="IWG334" s="38"/>
      <c r="IWH334" s="38"/>
      <c r="IWI334" s="38"/>
      <c r="IWJ334" s="38"/>
      <c r="IWK334" s="38"/>
      <c r="IWL334" s="38"/>
      <c r="IWM334" s="38"/>
      <c r="IWN334" s="38"/>
      <c r="IWO334" s="38"/>
      <c r="IWP334" s="38"/>
      <c r="IWQ334" s="38"/>
      <c r="IWR334" s="38"/>
      <c r="IWS334" s="38"/>
      <c r="IWT334" s="38"/>
      <c r="IWU334" s="38"/>
      <c r="IWV334" s="38"/>
      <c r="IWW334" s="38"/>
      <c r="IWX334" s="38"/>
      <c r="IWY334" s="38"/>
      <c r="IWZ334" s="38"/>
      <c r="IXA334" s="38"/>
      <c r="IXB334" s="38"/>
      <c r="IXC334" s="38"/>
      <c r="IXD334" s="38"/>
      <c r="IXE334" s="38"/>
      <c r="IXF334" s="38"/>
      <c r="IXG334" s="38"/>
      <c r="IXH334" s="38"/>
      <c r="IXI334" s="38"/>
      <c r="IXJ334" s="38"/>
      <c r="IXK334" s="38"/>
      <c r="IXL334" s="38"/>
      <c r="IXM334" s="38"/>
      <c r="IXN334" s="38"/>
      <c r="IXO334" s="38"/>
      <c r="IXP334" s="38"/>
      <c r="IXQ334" s="38"/>
      <c r="IXR334" s="38"/>
      <c r="IXS334" s="38"/>
      <c r="IXT334" s="38"/>
      <c r="IXU334" s="38"/>
      <c r="IXV334" s="38"/>
      <c r="IXW334" s="38"/>
      <c r="IXX334" s="38"/>
      <c r="IXY334" s="38"/>
      <c r="IXZ334" s="38"/>
      <c r="IYA334" s="38"/>
      <c r="IYB334" s="38"/>
      <c r="IYC334" s="38"/>
      <c r="IYD334" s="38"/>
      <c r="IYE334" s="38"/>
      <c r="IYF334" s="38"/>
      <c r="IYG334" s="38"/>
      <c r="IYH334" s="38"/>
      <c r="IYI334" s="38"/>
      <c r="IYJ334" s="38"/>
      <c r="IYK334" s="38"/>
      <c r="IYL334" s="38"/>
      <c r="IYM334" s="38"/>
      <c r="IYN334" s="38"/>
      <c r="IYO334" s="38"/>
      <c r="IYP334" s="38"/>
      <c r="IYQ334" s="38"/>
      <c r="IYR334" s="38"/>
      <c r="IYS334" s="38"/>
      <c r="IYT334" s="38"/>
      <c r="IYU334" s="38"/>
      <c r="IYV334" s="38"/>
      <c r="IYW334" s="38"/>
      <c r="IYX334" s="38"/>
      <c r="IYY334" s="38"/>
      <c r="IYZ334" s="38"/>
      <c r="IZA334" s="38"/>
      <c r="IZB334" s="38"/>
      <c r="IZC334" s="38"/>
      <c r="IZD334" s="38"/>
      <c r="IZE334" s="38"/>
      <c r="IZF334" s="38"/>
      <c r="IZG334" s="38"/>
      <c r="IZH334" s="38"/>
      <c r="IZI334" s="38"/>
      <c r="IZJ334" s="38"/>
      <c r="IZK334" s="38"/>
      <c r="IZL334" s="38"/>
      <c r="IZM334" s="38"/>
      <c r="IZN334" s="38"/>
      <c r="IZO334" s="38"/>
      <c r="IZP334" s="38"/>
      <c r="IZQ334" s="38"/>
      <c r="IZR334" s="38"/>
      <c r="IZS334" s="38"/>
      <c r="IZT334" s="38"/>
      <c r="IZU334" s="38"/>
      <c r="IZV334" s="38"/>
      <c r="IZW334" s="38"/>
      <c r="IZX334" s="38"/>
      <c r="IZY334" s="38"/>
      <c r="IZZ334" s="38"/>
      <c r="JAA334" s="38"/>
      <c r="JAB334" s="38"/>
      <c r="JAC334" s="38"/>
      <c r="JAD334" s="38"/>
      <c r="JAE334" s="38"/>
      <c r="JAF334" s="38"/>
      <c r="JAG334" s="38"/>
      <c r="JAH334" s="38"/>
      <c r="JAI334" s="38"/>
      <c r="JAJ334" s="38"/>
      <c r="JAK334" s="38"/>
      <c r="JAL334" s="38"/>
      <c r="JAM334" s="38"/>
      <c r="JAN334" s="38"/>
      <c r="JAO334" s="38"/>
      <c r="JAP334" s="38"/>
      <c r="JAQ334" s="38"/>
      <c r="JAR334" s="38"/>
      <c r="JAS334" s="38"/>
      <c r="JAT334" s="38"/>
      <c r="JAU334" s="38"/>
      <c r="JAV334" s="38"/>
      <c r="JAW334" s="38"/>
      <c r="JAX334" s="38"/>
      <c r="JAY334" s="38"/>
      <c r="JAZ334" s="38"/>
      <c r="JBA334" s="38"/>
      <c r="JBB334" s="38"/>
      <c r="JBC334" s="38"/>
      <c r="JBD334" s="38"/>
      <c r="JBE334" s="38"/>
      <c r="JBF334" s="38"/>
      <c r="JBG334" s="38"/>
      <c r="JBH334" s="38"/>
      <c r="JBI334" s="38"/>
      <c r="JBJ334" s="38"/>
      <c r="JBK334" s="38"/>
      <c r="JBL334" s="38"/>
      <c r="JBM334" s="38"/>
      <c r="JBN334" s="38"/>
      <c r="JBO334" s="38"/>
      <c r="JBP334" s="38"/>
      <c r="JBQ334" s="38"/>
      <c r="JBR334" s="38"/>
      <c r="JBS334" s="38"/>
      <c r="JBT334" s="38"/>
      <c r="JBU334" s="38"/>
      <c r="JBV334" s="38"/>
      <c r="JBW334" s="38"/>
      <c r="JBX334" s="38"/>
      <c r="JBY334" s="38"/>
      <c r="JBZ334" s="38"/>
      <c r="JCA334" s="38"/>
      <c r="JCB334" s="38"/>
      <c r="JCC334" s="38"/>
      <c r="JCD334" s="38"/>
      <c r="JCE334" s="38"/>
      <c r="JCF334" s="38"/>
      <c r="JCG334" s="38"/>
      <c r="JCH334" s="38"/>
      <c r="JCI334" s="38"/>
      <c r="JCJ334" s="38"/>
      <c r="JCK334" s="38"/>
      <c r="JCL334" s="38"/>
      <c r="JCM334" s="38"/>
      <c r="JCN334" s="38"/>
      <c r="JCO334" s="38"/>
      <c r="JCP334" s="38"/>
      <c r="JCQ334" s="38"/>
      <c r="JCR334" s="38"/>
      <c r="JCS334" s="38"/>
      <c r="JCT334" s="38"/>
      <c r="JCU334" s="38"/>
      <c r="JCV334" s="38"/>
      <c r="JCW334" s="38"/>
      <c r="JCX334" s="38"/>
      <c r="JCY334" s="38"/>
      <c r="JCZ334" s="38"/>
      <c r="JDA334" s="38"/>
      <c r="JDB334" s="38"/>
      <c r="JDC334" s="38"/>
      <c r="JDD334" s="38"/>
      <c r="JDE334" s="38"/>
      <c r="JDF334" s="38"/>
      <c r="JDG334" s="38"/>
      <c r="JDH334" s="38"/>
      <c r="JDI334" s="38"/>
      <c r="JDJ334" s="38"/>
      <c r="JDK334" s="38"/>
      <c r="JDL334" s="38"/>
      <c r="JDM334" s="38"/>
      <c r="JDN334" s="38"/>
      <c r="JDO334" s="38"/>
      <c r="JDP334" s="38"/>
      <c r="JDQ334" s="38"/>
      <c r="JDR334" s="38"/>
      <c r="JDS334" s="38"/>
      <c r="JDT334" s="38"/>
      <c r="JDU334" s="38"/>
      <c r="JDV334" s="38"/>
      <c r="JDW334" s="38"/>
      <c r="JDX334" s="38"/>
      <c r="JDY334" s="38"/>
      <c r="JDZ334" s="38"/>
      <c r="JEA334" s="38"/>
      <c r="JEB334" s="38"/>
      <c r="JEC334" s="38"/>
      <c r="JED334" s="38"/>
      <c r="JEE334" s="38"/>
      <c r="JEF334" s="38"/>
      <c r="JEG334" s="38"/>
      <c r="JEH334" s="38"/>
      <c r="JEI334" s="38"/>
      <c r="JEJ334" s="38"/>
      <c r="JEK334" s="38"/>
      <c r="JEL334" s="38"/>
      <c r="JEM334" s="38"/>
      <c r="JEN334" s="38"/>
      <c r="JEO334" s="38"/>
      <c r="JEP334" s="38"/>
      <c r="JEQ334" s="38"/>
      <c r="JER334" s="38"/>
      <c r="JES334" s="38"/>
      <c r="JET334" s="38"/>
      <c r="JEU334" s="38"/>
      <c r="JEV334" s="38"/>
      <c r="JEW334" s="38"/>
      <c r="JEX334" s="38"/>
      <c r="JEY334" s="38"/>
      <c r="JEZ334" s="38"/>
      <c r="JFA334" s="38"/>
      <c r="JFB334" s="38"/>
      <c r="JFC334" s="38"/>
      <c r="JFD334" s="38"/>
      <c r="JFE334" s="38"/>
      <c r="JFF334" s="38"/>
      <c r="JFG334" s="38"/>
      <c r="JFH334" s="38"/>
      <c r="JFI334" s="38"/>
      <c r="JFJ334" s="38"/>
      <c r="JFK334" s="38"/>
      <c r="JFL334" s="38"/>
      <c r="JFM334" s="38"/>
      <c r="JFN334" s="38"/>
      <c r="JFO334" s="38"/>
      <c r="JFP334" s="38"/>
      <c r="JFQ334" s="38"/>
      <c r="JFR334" s="38"/>
      <c r="JFS334" s="38"/>
      <c r="JFT334" s="38"/>
      <c r="JFU334" s="38"/>
      <c r="JFV334" s="38"/>
      <c r="JFW334" s="38"/>
      <c r="JFX334" s="38"/>
      <c r="JFY334" s="38"/>
      <c r="JFZ334" s="38"/>
      <c r="JGA334" s="38"/>
      <c r="JGB334" s="38"/>
      <c r="JGC334" s="38"/>
      <c r="JGD334" s="38"/>
      <c r="JGE334" s="38"/>
      <c r="JGF334" s="38"/>
      <c r="JGG334" s="38"/>
      <c r="JGH334" s="38"/>
      <c r="JGI334" s="38"/>
      <c r="JGJ334" s="38"/>
      <c r="JGK334" s="38"/>
      <c r="JGL334" s="38"/>
      <c r="JGM334" s="38"/>
      <c r="JGN334" s="38"/>
      <c r="JGO334" s="38"/>
      <c r="JGP334" s="38"/>
      <c r="JGQ334" s="38"/>
      <c r="JGR334" s="38"/>
      <c r="JGS334" s="38"/>
      <c r="JGT334" s="38"/>
      <c r="JGU334" s="38"/>
      <c r="JGV334" s="38"/>
      <c r="JGW334" s="38"/>
      <c r="JGX334" s="38"/>
      <c r="JGY334" s="38"/>
      <c r="JGZ334" s="38"/>
      <c r="JHA334" s="38"/>
      <c r="JHB334" s="38"/>
      <c r="JHC334" s="38"/>
      <c r="JHD334" s="38"/>
      <c r="JHE334" s="38"/>
      <c r="JHF334" s="38"/>
      <c r="JHG334" s="38"/>
      <c r="JHH334" s="38"/>
      <c r="JHI334" s="38"/>
      <c r="JHJ334" s="38"/>
      <c r="JHK334" s="38"/>
      <c r="JHL334" s="38"/>
      <c r="JHM334" s="38"/>
      <c r="JHN334" s="38"/>
      <c r="JHO334" s="38"/>
      <c r="JHP334" s="38"/>
      <c r="JHQ334" s="38"/>
      <c r="JHR334" s="38"/>
      <c r="JHS334" s="38"/>
      <c r="JHT334" s="38"/>
      <c r="JHU334" s="38"/>
      <c r="JHV334" s="38"/>
      <c r="JHW334" s="38"/>
      <c r="JHX334" s="38"/>
      <c r="JHY334" s="38"/>
      <c r="JHZ334" s="38"/>
      <c r="JIA334" s="38"/>
      <c r="JIB334" s="38"/>
      <c r="JIC334" s="38"/>
      <c r="JID334" s="38"/>
      <c r="JIE334" s="38"/>
      <c r="JIF334" s="38"/>
      <c r="JIG334" s="38"/>
      <c r="JIH334" s="38"/>
      <c r="JII334" s="38"/>
      <c r="JIJ334" s="38"/>
      <c r="JIK334" s="38"/>
      <c r="JIL334" s="38"/>
      <c r="JIM334" s="38"/>
      <c r="JIN334" s="38"/>
      <c r="JIO334" s="38"/>
      <c r="JIP334" s="38"/>
      <c r="JIQ334" s="38"/>
      <c r="JIR334" s="38"/>
      <c r="JIS334" s="38"/>
      <c r="JIT334" s="38"/>
      <c r="JIU334" s="38"/>
      <c r="JIV334" s="38"/>
      <c r="JIW334" s="38"/>
      <c r="JIX334" s="38"/>
      <c r="JIY334" s="38"/>
      <c r="JIZ334" s="38"/>
      <c r="JJA334" s="38"/>
      <c r="JJB334" s="38"/>
      <c r="JJC334" s="38"/>
      <c r="JJD334" s="38"/>
      <c r="JJE334" s="38"/>
      <c r="JJF334" s="38"/>
      <c r="JJG334" s="38"/>
      <c r="JJH334" s="38"/>
      <c r="JJI334" s="38"/>
      <c r="JJJ334" s="38"/>
      <c r="JJK334" s="38"/>
      <c r="JJL334" s="38"/>
      <c r="JJM334" s="38"/>
      <c r="JJN334" s="38"/>
      <c r="JJO334" s="38"/>
      <c r="JJP334" s="38"/>
      <c r="JJQ334" s="38"/>
      <c r="JJR334" s="38"/>
      <c r="JJS334" s="38"/>
      <c r="JJT334" s="38"/>
      <c r="JJU334" s="38"/>
      <c r="JJV334" s="38"/>
      <c r="JJW334" s="38"/>
      <c r="JJX334" s="38"/>
      <c r="JJY334" s="38"/>
      <c r="JJZ334" s="38"/>
      <c r="JKA334" s="38"/>
      <c r="JKB334" s="38"/>
      <c r="JKC334" s="38"/>
      <c r="JKD334" s="38"/>
      <c r="JKE334" s="38"/>
      <c r="JKF334" s="38"/>
      <c r="JKG334" s="38"/>
      <c r="JKH334" s="38"/>
      <c r="JKI334" s="38"/>
      <c r="JKJ334" s="38"/>
      <c r="JKK334" s="38"/>
      <c r="JKL334" s="38"/>
      <c r="JKM334" s="38"/>
      <c r="JKN334" s="38"/>
      <c r="JKO334" s="38"/>
      <c r="JKP334" s="38"/>
      <c r="JKQ334" s="38"/>
      <c r="JKR334" s="38"/>
      <c r="JKS334" s="38"/>
      <c r="JKT334" s="38"/>
      <c r="JKU334" s="38"/>
      <c r="JKV334" s="38"/>
      <c r="JKW334" s="38"/>
      <c r="JKX334" s="38"/>
      <c r="JKY334" s="38"/>
      <c r="JKZ334" s="38"/>
      <c r="JLA334" s="38"/>
      <c r="JLB334" s="38"/>
      <c r="JLC334" s="38"/>
      <c r="JLD334" s="38"/>
      <c r="JLE334" s="38"/>
      <c r="JLF334" s="38"/>
      <c r="JLG334" s="38"/>
      <c r="JLH334" s="38"/>
      <c r="JLI334" s="38"/>
      <c r="JLJ334" s="38"/>
      <c r="JLK334" s="38"/>
      <c r="JLL334" s="38"/>
      <c r="JLM334" s="38"/>
      <c r="JLN334" s="38"/>
      <c r="JLO334" s="38"/>
      <c r="JLP334" s="38"/>
      <c r="JLQ334" s="38"/>
      <c r="JLR334" s="38"/>
      <c r="JLS334" s="38"/>
      <c r="JLT334" s="38"/>
      <c r="JLU334" s="38"/>
      <c r="JLV334" s="38"/>
      <c r="JLW334" s="38"/>
      <c r="JLX334" s="38"/>
      <c r="JLY334" s="38"/>
      <c r="JLZ334" s="38"/>
      <c r="JMA334" s="38"/>
      <c r="JMB334" s="38"/>
      <c r="JMC334" s="38"/>
      <c r="JMD334" s="38"/>
      <c r="JME334" s="38"/>
      <c r="JMF334" s="38"/>
      <c r="JMG334" s="38"/>
      <c r="JMH334" s="38"/>
      <c r="JMI334" s="38"/>
      <c r="JMJ334" s="38"/>
      <c r="JMK334" s="38"/>
      <c r="JML334" s="38"/>
      <c r="JMM334" s="38"/>
      <c r="JMN334" s="38"/>
      <c r="JMO334" s="38"/>
      <c r="JMP334" s="38"/>
      <c r="JMQ334" s="38"/>
      <c r="JMR334" s="38"/>
      <c r="JMS334" s="38"/>
      <c r="JMT334" s="38"/>
      <c r="JMU334" s="38"/>
      <c r="JMV334" s="38"/>
      <c r="JMW334" s="38"/>
      <c r="JMX334" s="38"/>
      <c r="JMY334" s="38"/>
      <c r="JMZ334" s="38"/>
      <c r="JNA334" s="38"/>
      <c r="JNB334" s="38"/>
      <c r="JNC334" s="38"/>
      <c r="JND334" s="38"/>
      <c r="JNE334" s="38"/>
      <c r="JNF334" s="38"/>
      <c r="JNG334" s="38"/>
      <c r="JNH334" s="38"/>
      <c r="JNI334" s="38"/>
      <c r="JNJ334" s="38"/>
      <c r="JNK334" s="38"/>
      <c r="JNL334" s="38"/>
      <c r="JNM334" s="38"/>
      <c r="JNN334" s="38"/>
      <c r="JNO334" s="38"/>
      <c r="JNP334" s="38"/>
      <c r="JNQ334" s="38"/>
      <c r="JNR334" s="38"/>
      <c r="JNS334" s="38"/>
      <c r="JNT334" s="38"/>
      <c r="JNU334" s="38"/>
      <c r="JNV334" s="38"/>
      <c r="JNW334" s="38"/>
      <c r="JNX334" s="38"/>
      <c r="JNY334" s="38"/>
      <c r="JNZ334" s="38"/>
      <c r="JOA334" s="38"/>
      <c r="JOB334" s="38"/>
      <c r="JOC334" s="38"/>
      <c r="JOD334" s="38"/>
      <c r="JOE334" s="38"/>
      <c r="JOF334" s="38"/>
      <c r="JOG334" s="38"/>
      <c r="JOH334" s="38"/>
      <c r="JOI334" s="38"/>
      <c r="JOJ334" s="38"/>
      <c r="JOK334" s="38"/>
      <c r="JOL334" s="38"/>
      <c r="JOM334" s="38"/>
      <c r="JON334" s="38"/>
      <c r="JOO334" s="38"/>
      <c r="JOP334" s="38"/>
      <c r="JOQ334" s="38"/>
      <c r="JOR334" s="38"/>
      <c r="JOS334" s="38"/>
      <c r="JOT334" s="38"/>
      <c r="JOU334" s="38"/>
      <c r="JOV334" s="38"/>
      <c r="JOW334" s="38"/>
      <c r="JOX334" s="38"/>
      <c r="JOY334" s="38"/>
      <c r="JOZ334" s="38"/>
      <c r="JPA334" s="38"/>
      <c r="JPB334" s="38"/>
      <c r="JPC334" s="38"/>
      <c r="JPD334" s="38"/>
      <c r="JPE334" s="38"/>
      <c r="JPF334" s="38"/>
      <c r="JPG334" s="38"/>
      <c r="JPH334" s="38"/>
      <c r="JPI334" s="38"/>
      <c r="JPJ334" s="38"/>
      <c r="JPK334" s="38"/>
      <c r="JPL334" s="38"/>
      <c r="JPM334" s="38"/>
      <c r="JPN334" s="38"/>
      <c r="JPO334" s="38"/>
      <c r="JPP334" s="38"/>
      <c r="JPQ334" s="38"/>
      <c r="JPR334" s="38"/>
      <c r="JPS334" s="38"/>
      <c r="JPT334" s="38"/>
      <c r="JPU334" s="38"/>
      <c r="JPV334" s="38"/>
      <c r="JPW334" s="38"/>
      <c r="JPX334" s="38"/>
      <c r="JPY334" s="38"/>
      <c r="JPZ334" s="38"/>
      <c r="JQA334" s="38"/>
      <c r="JQB334" s="38"/>
      <c r="JQC334" s="38"/>
      <c r="JQD334" s="38"/>
      <c r="JQE334" s="38"/>
      <c r="JQF334" s="38"/>
      <c r="JQG334" s="38"/>
      <c r="JQH334" s="38"/>
      <c r="JQI334" s="38"/>
      <c r="JQJ334" s="38"/>
      <c r="JQK334" s="38"/>
      <c r="JQL334" s="38"/>
      <c r="JQM334" s="38"/>
      <c r="JQN334" s="38"/>
      <c r="JQO334" s="38"/>
      <c r="JQP334" s="38"/>
      <c r="JQQ334" s="38"/>
      <c r="JQR334" s="38"/>
      <c r="JQS334" s="38"/>
      <c r="JQT334" s="38"/>
      <c r="JQU334" s="38"/>
      <c r="JQV334" s="38"/>
      <c r="JQW334" s="38"/>
      <c r="JQX334" s="38"/>
      <c r="JQY334" s="38"/>
      <c r="JQZ334" s="38"/>
      <c r="JRA334" s="38"/>
      <c r="JRB334" s="38"/>
      <c r="JRC334" s="38"/>
      <c r="JRD334" s="38"/>
      <c r="JRE334" s="38"/>
      <c r="JRF334" s="38"/>
      <c r="JRG334" s="38"/>
      <c r="JRH334" s="38"/>
      <c r="JRI334" s="38"/>
      <c r="JRJ334" s="38"/>
      <c r="JRK334" s="38"/>
      <c r="JRL334" s="38"/>
      <c r="JRM334" s="38"/>
      <c r="JRN334" s="38"/>
      <c r="JRO334" s="38"/>
      <c r="JRP334" s="38"/>
      <c r="JRQ334" s="38"/>
      <c r="JRR334" s="38"/>
      <c r="JRS334" s="38"/>
      <c r="JRT334" s="38"/>
      <c r="JRU334" s="38"/>
      <c r="JRV334" s="38"/>
      <c r="JRW334" s="38"/>
      <c r="JRX334" s="38"/>
      <c r="JRY334" s="38"/>
      <c r="JRZ334" s="38"/>
      <c r="JSA334" s="38"/>
      <c r="JSB334" s="38"/>
      <c r="JSC334" s="38"/>
      <c r="JSD334" s="38"/>
      <c r="JSE334" s="38"/>
      <c r="JSF334" s="38"/>
      <c r="JSG334" s="38"/>
      <c r="JSH334" s="38"/>
      <c r="JSI334" s="38"/>
      <c r="JSJ334" s="38"/>
      <c r="JSK334" s="38"/>
      <c r="JSL334" s="38"/>
      <c r="JSM334" s="38"/>
      <c r="JSN334" s="38"/>
      <c r="JSO334" s="38"/>
      <c r="JSP334" s="38"/>
      <c r="JSQ334" s="38"/>
      <c r="JSR334" s="38"/>
      <c r="JSS334" s="38"/>
      <c r="JST334" s="38"/>
      <c r="JSU334" s="38"/>
      <c r="JSV334" s="38"/>
      <c r="JSW334" s="38"/>
      <c r="JSX334" s="38"/>
      <c r="JSY334" s="38"/>
      <c r="JSZ334" s="38"/>
      <c r="JTA334" s="38"/>
      <c r="JTB334" s="38"/>
      <c r="JTC334" s="38"/>
      <c r="JTD334" s="38"/>
      <c r="JTE334" s="38"/>
      <c r="JTF334" s="38"/>
      <c r="JTG334" s="38"/>
      <c r="JTH334" s="38"/>
      <c r="JTI334" s="38"/>
      <c r="JTJ334" s="38"/>
      <c r="JTK334" s="38"/>
      <c r="JTL334" s="38"/>
      <c r="JTM334" s="38"/>
      <c r="JTN334" s="38"/>
      <c r="JTO334" s="38"/>
      <c r="JTP334" s="38"/>
      <c r="JTQ334" s="38"/>
      <c r="JTR334" s="38"/>
      <c r="JTS334" s="38"/>
      <c r="JTT334" s="38"/>
      <c r="JTU334" s="38"/>
      <c r="JTV334" s="38"/>
      <c r="JTW334" s="38"/>
      <c r="JTX334" s="38"/>
      <c r="JTY334" s="38"/>
      <c r="JTZ334" s="38"/>
      <c r="JUA334" s="38"/>
      <c r="JUB334" s="38"/>
      <c r="JUC334" s="38"/>
      <c r="JUD334" s="38"/>
      <c r="JUE334" s="38"/>
      <c r="JUF334" s="38"/>
      <c r="JUG334" s="38"/>
      <c r="JUH334" s="38"/>
      <c r="JUI334" s="38"/>
      <c r="JUJ334" s="38"/>
      <c r="JUK334" s="38"/>
      <c r="JUL334" s="38"/>
      <c r="JUM334" s="38"/>
      <c r="JUN334" s="38"/>
      <c r="JUO334" s="38"/>
      <c r="JUP334" s="38"/>
      <c r="JUQ334" s="38"/>
      <c r="JUR334" s="38"/>
      <c r="JUS334" s="38"/>
      <c r="JUT334" s="38"/>
      <c r="JUU334" s="38"/>
      <c r="JUV334" s="38"/>
      <c r="JUW334" s="38"/>
      <c r="JUX334" s="38"/>
      <c r="JUY334" s="38"/>
      <c r="JUZ334" s="38"/>
      <c r="JVA334" s="38"/>
      <c r="JVB334" s="38"/>
      <c r="JVC334" s="38"/>
      <c r="JVD334" s="38"/>
      <c r="JVE334" s="38"/>
      <c r="JVF334" s="38"/>
      <c r="JVG334" s="38"/>
      <c r="JVH334" s="38"/>
      <c r="JVI334" s="38"/>
      <c r="JVJ334" s="38"/>
      <c r="JVK334" s="38"/>
      <c r="JVL334" s="38"/>
      <c r="JVM334" s="38"/>
      <c r="JVN334" s="38"/>
      <c r="JVO334" s="38"/>
      <c r="JVP334" s="38"/>
      <c r="JVQ334" s="38"/>
      <c r="JVR334" s="38"/>
      <c r="JVS334" s="38"/>
      <c r="JVT334" s="38"/>
      <c r="JVU334" s="38"/>
      <c r="JVV334" s="38"/>
      <c r="JVW334" s="38"/>
      <c r="JVX334" s="38"/>
      <c r="JVY334" s="38"/>
      <c r="JVZ334" s="38"/>
      <c r="JWA334" s="38"/>
      <c r="JWB334" s="38"/>
      <c r="JWC334" s="38"/>
      <c r="JWD334" s="38"/>
      <c r="JWE334" s="38"/>
      <c r="JWF334" s="38"/>
      <c r="JWG334" s="38"/>
      <c r="JWH334" s="38"/>
      <c r="JWI334" s="38"/>
      <c r="JWJ334" s="38"/>
      <c r="JWK334" s="38"/>
      <c r="JWL334" s="38"/>
      <c r="JWM334" s="38"/>
      <c r="JWN334" s="38"/>
      <c r="JWO334" s="38"/>
      <c r="JWP334" s="38"/>
      <c r="JWQ334" s="38"/>
      <c r="JWR334" s="38"/>
      <c r="JWS334" s="38"/>
      <c r="JWT334" s="38"/>
      <c r="JWU334" s="38"/>
      <c r="JWV334" s="38"/>
      <c r="JWW334" s="38"/>
      <c r="JWX334" s="38"/>
      <c r="JWY334" s="38"/>
      <c r="JWZ334" s="38"/>
      <c r="JXA334" s="38"/>
      <c r="JXB334" s="38"/>
      <c r="JXC334" s="38"/>
      <c r="JXD334" s="38"/>
      <c r="JXE334" s="38"/>
      <c r="JXF334" s="38"/>
      <c r="JXG334" s="38"/>
      <c r="JXH334" s="38"/>
      <c r="JXI334" s="38"/>
      <c r="JXJ334" s="38"/>
      <c r="JXK334" s="38"/>
      <c r="JXL334" s="38"/>
      <c r="JXM334" s="38"/>
      <c r="JXN334" s="38"/>
      <c r="JXO334" s="38"/>
      <c r="JXP334" s="38"/>
      <c r="JXQ334" s="38"/>
      <c r="JXR334" s="38"/>
      <c r="JXS334" s="38"/>
      <c r="JXT334" s="38"/>
      <c r="JXU334" s="38"/>
      <c r="JXV334" s="38"/>
      <c r="JXW334" s="38"/>
      <c r="JXX334" s="38"/>
      <c r="JXY334" s="38"/>
      <c r="JXZ334" s="38"/>
      <c r="JYA334" s="38"/>
      <c r="JYB334" s="38"/>
      <c r="JYC334" s="38"/>
      <c r="JYD334" s="38"/>
      <c r="JYE334" s="38"/>
      <c r="JYF334" s="38"/>
      <c r="JYG334" s="38"/>
      <c r="JYH334" s="38"/>
      <c r="JYI334" s="38"/>
      <c r="JYJ334" s="38"/>
      <c r="JYK334" s="38"/>
      <c r="JYL334" s="38"/>
      <c r="JYM334" s="38"/>
      <c r="JYN334" s="38"/>
      <c r="JYO334" s="38"/>
      <c r="JYP334" s="38"/>
      <c r="JYQ334" s="38"/>
      <c r="JYR334" s="38"/>
      <c r="JYS334" s="38"/>
      <c r="JYT334" s="38"/>
      <c r="JYU334" s="38"/>
      <c r="JYV334" s="38"/>
      <c r="JYW334" s="38"/>
      <c r="JYX334" s="38"/>
      <c r="JYY334" s="38"/>
      <c r="JYZ334" s="38"/>
      <c r="JZA334" s="38"/>
      <c r="JZB334" s="38"/>
      <c r="JZC334" s="38"/>
      <c r="JZD334" s="38"/>
      <c r="JZE334" s="38"/>
      <c r="JZF334" s="38"/>
      <c r="JZG334" s="38"/>
      <c r="JZH334" s="38"/>
      <c r="JZI334" s="38"/>
      <c r="JZJ334" s="38"/>
      <c r="JZK334" s="38"/>
      <c r="JZL334" s="38"/>
      <c r="JZM334" s="38"/>
      <c r="JZN334" s="38"/>
      <c r="JZO334" s="38"/>
      <c r="JZP334" s="38"/>
      <c r="JZQ334" s="38"/>
      <c r="JZR334" s="38"/>
      <c r="JZS334" s="38"/>
      <c r="JZT334" s="38"/>
      <c r="JZU334" s="38"/>
      <c r="JZV334" s="38"/>
      <c r="JZW334" s="38"/>
      <c r="JZX334" s="38"/>
      <c r="JZY334" s="38"/>
      <c r="JZZ334" s="38"/>
      <c r="KAA334" s="38"/>
      <c r="KAB334" s="38"/>
      <c r="KAC334" s="38"/>
      <c r="KAD334" s="38"/>
      <c r="KAE334" s="38"/>
      <c r="KAF334" s="38"/>
      <c r="KAG334" s="38"/>
      <c r="KAH334" s="38"/>
      <c r="KAI334" s="38"/>
      <c r="KAJ334" s="38"/>
      <c r="KAK334" s="38"/>
      <c r="KAL334" s="38"/>
      <c r="KAM334" s="38"/>
      <c r="KAN334" s="38"/>
      <c r="KAO334" s="38"/>
      <c r="KAP334" s="38"/>
      <c r="KAQ334" s="38"/>
      <c r="KAR334" s="38"/>
      <c r="KAS334" s="38"/>
      <c r="KAT334" s="38"/>
      <c r="KAU334" s="38"/>
      <c r="KAV334" s="38"/>
      <c r="KAW334" s="38"/>
      <c r="KAX334" s="38"/>
      <c r="KAY334" s="38"/>
      <c r="KAZ334" s="38"/>
      <c r="KBA334" s="38"/>
      <c r="KBB334" s="38"/>
      <c r="KBC334" s="38"/>
      <c r="KBD334" s="38"/>
      <c r="KBE334" s="38"/>
      <c r="KBF334" s="38"/>
      <c r="KBG334" s="38"/>
      <c r="KBH334" s="38"/>
      <c r="KBI334" s="38"/>
      <c r="KBJ334" s="38"/>
      <c r="KBK334" s="38"/>
      <c r="KBL334" s="38"/>
      <c r="KBM334" s="38"/>
      <c r="KBN334" s="38"/>
      <c r="KBO334" s="38"/>
      <c r="KBP334" s="38"/>
      <c r="KBQ334" s="38"/>
      <c r="KBR334" s="38"/>
      <c r="KBS334" s="38"/>
      <c r="KBT334" s="38"/>
      <c r="KBU334" s="38"/>
      <c r="KBV334" s="38"/>
      <c r="KBW334" s="38"/>
      <c r="KBX334" s="38"/>
      <c r="KBY334" s="38"/>
      <c r="KBZ334" s="38"/>
      <c r="KCA334" s="38"/>
      <c r="KCB334" s="38"/>
      <c r="KCC334" s="38"/>
      <c r="KCD334" s="38"/>
      <c r="KCE334" s="38"/>
      <c r="KCF334" s="38"/>
      <c r="KCG334" s="38"/>
      <c r="KCH334" s="38"/>
      <c r="KCI334" s="38"/>
      <c r="KCJ334" s="38"/>
      <c r="KCK334" s="38"/>
      <c r="KCL334" s="38"/>
      <c r="KCM334" s="38"/>
      <c r="KCN334" s="38"/>
      <c r="KCO334" s="38"/>
      <c r="KCP334" s="38"/>
      <c r="KCQ334" s="38"/>
      <c r="KCR334" s="38"/>
      <c r="KCS334" s="38"/>
      <c r="KCT334" s="38"/>
      <c r="KCU334" s="38"/>
      <c r="KCV334" s="38"/>
      <c r="KCW334" s="38"/>
      <c r="KCX334" s="38"/>
      <c r="KCY334" s="38"/>
      <c r="KCZ334" s="38"/>
      <c r="KDA334" s="38"/>
      <c r="KDB334" s="38"/>
      <c r="KDC334" s="38"/>
      <c r="KDD334" s="38"/>
      <c r="KDE334" s="38"/>
      <c r="KDF334" s="38"/>
      <c r="KDG334" s="38"/>
      <c r="KDH334" s="38"/>
      <c r="KDI334" s="38"/>
      <c r="KDJ334" s="38"/>
      <c r="KDK334" s="38"/>
      <c r="KDL334" s="38"/>
      <c r="KDM334" s="38"/>
      <c r="KDN334" s="38"/>
      <c r="KDO334" s="38"/>
      <c r="KDP334" s="38"/>
      <c r="KDQ334" s="38"/>
      <c r="KDR334" s="38"/>
      <c r="KDS334" s="38"/>
      <c r="KDT334" s="38"/>
      <c r="KDU334" s="38"/>
      <c r="KDV334" s="38"/>
      <c r="KDW334" s="38"/>
      <c r="KDX334" s="38"/>
      <c r="KDY334" s="38"/>
      <c r="KDZ334" s="38"/>
      <c r="KEA334" s="38"/>
      <c r="KEB334" s="38"/>
      <c r="KEC334" s="38"/>
      <c r="KED334" s="38"/>
      <c r="KEE334" s="38"/>
      <c r="KEF334" s="38"/>
      <c r="KEG334" s="38"/>
      <c r="KEH334" s="38"/>
      <c r="KEI334" s="38"/>
      <c r="KEJ334" s="38"/>
      <c r="KEK334" s="38"/>
      <c r="KEL334" s="38"/>
      <c r="KEM334" s="38"/>
      <c r="KEN334" s="38"/>
      <c r="KEO334" s="38"/>
      <c r="KEP334" s="38"/>
      <c r="KEQ334" s="38"/>
      <c r="KER334" s="38"/>
      <c r="KES334" s="38"/>
      <c r="KET334" s="38"/>
      <c r="KEU334" s="38"/>
      <c r="KEV334" s="38"/>
      <c r="KEW334" s="38"/>
      <c r="KEX334" s="38"/>
      <c r="KEY334" s="38"/>
      <c r="KEZ334" s="38"/>
      <c r="KFA334" s="38"/>
      <c r="KFB334" s="38"/>
      <c r="KFC334" s="38"/>
      <c r="KFD334" s="38"/>
      <c r="KFE334" s="38"/>
      <c r="KFF334" s="38"/>
      <c r="KFG334" s="38"/>
      <c r="KFH334" s="38"/>
      <c r="KFI334" s="38"/>
      <c r="KFJ334" s="38"/>
      <c r="KFK334" s="38"/>
      <c r="KFL334" s="38"/>
      <c r="KFM334" s="38"/>
      <c r="KFN334" s="38"/>
      <c r="KFO334" s="38"/>
      <c r="KFP334" s="38"/>
      <c r="KFQ334" s="38"/>
      <c r="KFR334" s="38"/>
      <c r="KFS334" s="38"/>
      <c r="KFT334" s="38"/>
      <c r="KFU334" s="38"/>
      <c r="KFV334" s="38"/>
      <c r="KFW334" s="38"/>
      <c r="KFX334" s="38"/>
      <c r="KFY334" s="38"/>
      <c r="KFZ334" s="38"/>
      <c r="KGA334" s="38"/>
      <c r="KGB334" s="38"/>
      <c r="KGC334" s="38"/>
      <c r="KGD334" s="38"/>
      <c r="KGE334" s="38"/>
      <c r="KGF334" s="38"/>
      <c r="KGG334" s="38"/>
      <c r="KGH334" s="38"/>
      <c r="KGI334" s="38"/>
      <c r="KGJ334" s="38"/>
      <c r="KGK334" s="38"/>
      <c r="KGL334" s="38"/>
      <c r="KGM334" s="38"/>
      <c r="KGN334" s="38"/>
      <c r="KGO334" s="38"/>
      <c r="KGP334" s="38"/>
      <c r="KGQ334" s="38"/>
      <c r="KGR334" s="38"/>
      <c r="KGS334" s="38"/>
      <c r="KGT334" s="38"/>
      <c r="KGU334" s="38"/>
      <c r="KGV334" s="38"/>
      <c r="KGW334" s="38"/>
      <c r="KGX334" s="38"/>
      <c r="KGY334" s="38"/>
      <c r="KGZ334" s="38"/>
      <c r="KHA334" s="38"/>
      <c r="KHB334" s="38"/>
      <c r="KHC334" s="38"/>
      <c r="KHD334" s="38"/>
      <c r="KHE334" s="38"/>
      <c r="KHF334" s="38"/>
      <c r="KHG334" s="38"/>
      <c r="KHH334" s="38"/>
      <c r="KHI334" s="38"/>
      <c r="KHJ334" s="38"/>
      <c r="KHK334" s="38"/>
      <c r="KHL334" s="38"/>
      <c r="KHM334" s="38"/>
      <c r="KHN334" s="38"/>
      <c r="KHO334" s="38"/>
      <c r="KHP334" s="38"/>
      <c r="KHQ334" s="38"/>
      <c r="KHR334" s="38"/>
      <c r="KHS334" s="38"/>
      <c r="KHT334" s="38"/>
      <c r="KHU334" s="38"/>
      <c r="KHV334" s="38"/>
      <c r="KHW334" s="38"/>
      <c r="KHX334" s="38"/>
      <c r="KHY334" s="38"/>
      <c r="KHZ334" s="38"/>
      <c r="KIA334" s="38"/>
      <c r="KIB334" s="38"/>
      <c r="KIC334" s="38"/>
      <c r="KID334" s="38"/>
      <c r="KIE334" s="38"/>
      <c r="KIF334" s="38"/>
      <c r="KIG334" s="38"/>
      <c r="KIH334" s="38"/>
      <c r="KII334" s="38"/>
      <c r="KIJ334" s="38"/>
      <c r="KIK334" s="38"/>
      <c r="KIL334" s="38"/>
      <c r="KIM334" s="38"/>
      <c r="KIN334" s="38"/>
      <c r="KIO334" s="38"/>
      <c r="KIP334" s="38"/>
      <c r="KIQ334" s="38"/>
      <c r="KIR334" s="38"/>
      <c r="KIS334" s="38"/>
      <c r="KIT334" s="38"/>
      <c r="KIU334" s="38"/>
      <c r="KIV334" s="38"/>
      <c r="KIW334" s="38"/>
      <c r="KIX334" s="38"/>
      <c r="KIY334" s="38"/>
      <c r="KIZ334" s="38"/>
      <c r="KJA334" s="38"/>
      <c r="KJB334" s="38"/>
      <c r="KJC334" s="38"/>
      <c r="KJD334" s="38"/>
      <c r="KJE334" s="38"/>
      <c r="KJF334" s="38"/>
      <c r="KJG334" s="38"/>
      <c r="KJH334" s="38"/>
      <c r="KJI334" s="38"/>
      <c r="KJJ334" s="38"/>
      <c r="KJK334" s="38"/>
      <c r="KJL334" s="38"/>
      <c r="KJM334" s="38"/>
      <c r="KJN334" s="38"/>
      <c r="KJO334" s="38"/>
      <c r="KJP334" s="38"/>
      <c r="KJQ334" s="38"/>
      <c r="KJR334" s="38"/>
      <c r="KJS334" s="38"/>
      <c r="KJT334" s="38"/>
      <c r="KJU334" s="38"/>
      <c r="KJV334" s="38"/>
      <c r="KJW334" s="38"/>
      <c r="KJX334" s="38"/>
      <c r="KJY334" s="38"/>
      <c r="KJZ334" s="38"/>
      <c r="KKA334" s="38"/>
      <c r="KKB334" s="38"/>
      <c r="KKC334" s="38"/>
      <c r="KKD334" s="38"/>
      <c r="KKE334" s="38"/>
      <c r="KKF334" s="38"/>
      <c r="KKG334" s="38"/>
      <c r="KKH334" s="38"/>
      <c r="KKI334" s="38"/>
      <c r="KKJ334" s="38"/>
      <c r="KKK334" s="38"/>
      <c r="KKL334" s="38"/>
      <c r="KKM334" s="38"/>
      <c r="KKN334" s="38"/>
      <c r="KKO334" s="38"/>
      <c r="KKP334" s="38"/>
      <c r="KKQ334" s="38"/>
      <c r="KKR334" s="38"/>
      <c r="KKS334" s="38"/>
      <c r="KKT334" s="38"/>
      <c r="KKU334" s="38"/>
      <c r="KKV334" s="38"/>
      <c r="KKW334" s="38"/>
      <c r="KKX334" s="38"/>
      <c r="KKY334" s="38"/>
      <c r="KKZ334" s="38"/>
      <c r="KLA334" s="38"/>
      <c r="KLB334" s="38"/>
      <c r="KLC334" s="38"/>
      <c r="KLD334" s="38"/>
      <c r="KLE334" s="38"/>
      <c r="KLF334" s="38"/>
      <c r="KLG334" s="38"/>
      <c r="KLH334" s="38"/>
      <c r="KLI334" s="38"/>
      <c r="KLJ334" s="38"/>
      <c r="KLK334" s="38"/>
      <c r="KLL334" s="38"/>
      <c r="KLM334" s="38"/>
      <c r="KLN334" s="38"/>
      <c r="KLO334" s="38"/>
      <c r="KLP334" s="38"/>
      <c r="KLQ334" s="38"/>
      <c r="KLR334" s="38"/>
      <c r="KLS334" s="38"/>
      <c r="KLT334" s="38"/>
      <c r="KLU334" s="38"/>
      <c r="KLV334" s="38"/>
      <c r="KLW334" s="38"/>
      <c r="KLX334" s="38"/>
      <c r="KLY334" s="38"/>
      <c r="KLZ334" s="38"/>
      <c r="KMA334" s="38"/>
      <c r="KMB334" s="38"/>
      <c r="KMC334" s="38"/>
      <c r="KMD334" s="38"/>
      <c r="KME334" s="38"/>
      <c r="KMF334" s="38"/>
      <c r="KMG334" s="38"/>
      <c r="KMH334" s="38"/>
      <c r="KMI334" s="38"/>
      <c r="KMJ334" s="38"/>
      <c r="KMK334" s="38"/>
      <c r="KML334" s="38"/>
      <c r="KMM334" s="38"/>
      <c r="KMN334" s="38"/>
      <c r="KMO334" s="38"/>
      <c r="KMP334" s="38"/>
      <c r="KMQ334" s="38"/>
      <c r="KMR334" s="38"/>
      <c r="KMS334" s="38"/>
      <c r="KMT334" s="38"/>
      <c r="KMU334" s="38"/>
      <c r="KMV334" s="38"/>
      <c r="KMW334" s="38"/>
      <c r="KMX334" s="38"/>
      <c r="KMY334" s="38"/>
      <c r="KMZ334" s="38"/>
      <c r="KNA334" s="38"/>
      <c r="KNB334" s="38"/>
      <c r="KNC334" s="38"/>
      <c r="KND334" s="38"/>
      <c r="KNE334" s="38"/>
      <c r="KNF334" s="38"/>
      <c r="KNG334" s="38"/>
      <c r="KNH334" s="38"/>
      <c r="KNI334" s="38"/>
      <c r="KNJ334" s="38"/>
      <c r="KNK334" s="38"/>
      <c r="KNL334" s="38"/>
      <c r="KNM334" s="38"/>
      <c r="KNN334" s="38"/>
      <c r="KNO334" s="38"/>
      <c r="KNP334" s="38"/>
      <c r="KNQ334" s="38"/>
      <c r="KNR334" s="38"/>
      <c r="KNS334" s="38"/>
      <c r="KNT334" s="38"/>
      <c r="KNU334" s="38"/>
      <c r="KNV334" s="38"/>
      <c r="KNW334" s="38"/>
      <c r="KNX334" s="38"/>
      <c r="KNY334" s="38"/>
      <c r="KNZ334" s="38"/>
      <c r="KOA334" s="38"/>
      <c r="KOB334" s="38"/>
      <c r="KOC334" s="38"/>
      <c r="KOD334" s="38"/>
      <c r="KOE334" s="38"/>
      <c r="KOF334" s="38"/>
      <c r="KOG334" s="38"/>
      <c r="KOH334" s="38"/>
      <c r="KOI334" s="38"/>
      <c r="KOJ334" s="38"/>
      <c r="KOK334" s="38"/>
      <c r="KOL334" s="38"/>
      <c r="KOM334" s="38"/>
      <c r="KON334" s="38"/>
      <c r="KOO334" s="38"/>
      <c r="KOP334" s="38"/>
      <c r="KOQ334" s="38"/>
      <c r="KOR334" s="38"/>
      <c r="KOS334" s="38"/>
      <c r="KOT334" s="38"/>
      <c r="KOU334" s="38"/>
      <c r="KOV334" s="38"/>
      <c r="KOW334" s="38"/>
      <c r="KOX334" s="38"/>
      <c r="KOY334" s="38"/>
      <c r="KOZ334" s="38"/>
      <c r="KPA334" s="38"/>
      <c r="KPB334" s="38"/>
      <c r="KPC334" s="38"/>
      <c r="KPD334" s="38"/>
      <c r="KPE334" s="38"/>
      <c r="KPF334" s="38"/>
      <c r="KPG334" s="38"/>
      <c r="KPH334" s="38"/>
      <c r="KPI334" s="38"/>
      <c r="KPJ334" s="38"/>
      <c r="KPK334" s="38"/>
      <c r="KPL334" s="38"/>
      <c r="KPM334" s="38"/>
      <c r="KPN334" s="38"/>
      <c r="KPO334" s="38"/>
      <c r="KPP334" s="38"/>
      <c r="KPQ334" s="38"/>
      <c r="KPR334" s="38"/>
      <c r="KPS334" s="38"/>
      <c r="KPT334" s="38"/>
      <c r="KPU334" s="38"/>
      <c r="KPV334" s="38"/>
      <c r="KPW334" s="38"/>
      <c r="KPX334" s="38"/>
      <c r="KPY334" s="38"/>
      <c r="KPZ334" s="38"/>
      <c r="KQA334" s="38"/>
      <c r="KQB334" s="38"/>
      <c r="KQC334" s="38"/>
      <c r="KQD334" s="38"/>
      <c r="KQE334" s="38"/>
      <c r="KQF334" s="38"/>
      <c r="KQG334" s="38"/>
      <c r="KQH334" s="38"/>
      <c r="KQI334" s="38"/>
      <c r="KQJ334" s="38"/>
      <c r="KQK334" s="38"/>
      <c r="KQL334" s="38"/>
      <c r="KQM334" s="38"/>
      <c r="KQN334" s="38"/>
      <c r="KQO334" s="38"/>
      <c r="KQP334" s="38"/>
      <c r="KQQ334" s="38"/>
      <c r="KQR334" s="38"/>
      <c r="KQS334" s="38"/>
      <c r="KQT334" s="38"/>
      <c r="KQU334" s="38"/>
      <c r="KQV334" s="38"/>
      <c r="KQW334" s="38"/>
      <c r="KQX334" s="38"/>
      <c r="KQY334" s="38"/>
      <c r="KQZ334" s="38"/>
      <c r="KRA334" s="38"/>
      <c r="KRB334" s="38"/>
      <c r="KRC334" s="38"/>
      <c r="KRD334" s="38"/>
      <c r="KRE334" s="38"/>
      <c r="KRF334" s="38"/>
      <c r="KRG334" s="38"/>
      <c r="KRH334" s="38"/>
      <c r="KRI334" s="38"/>
      <c r="KRJ334" s="38"/>
      <c r="KRK334" s="38"/>
      <c r="KRL334" s="38"/>
      <c r="KRM334" s="38"/>
      <c r="KRN334" s="38"/>
      <c r="KRO334" s="38"/>
      <c r="KRP334" s="38"/>
      <c r="KRQ334" s="38"/>
      <c r="KRR334" s="38"/>
      <c r="KRS334" s="38"/>
      <c r="KRT334" s="38"/>
      <c r="KRU334" s="38"/>
      <c r="KRV334" s="38"/>
      <c r="KRW334" s="38"/>
      <c r="KRX334" s="38"/>
      <c r="KRY334" s="38"/>
      <c r="KRZ334" s="38"/>
      <c r="KSA334" s="38"/>
      <c r="KSB334" s="38"/>
      <c r="KSC334" s="38"/>
      <c r="KSD334" s="38"/>
      <c r="KSE334" s="38"/>
      <c r="KSF334" s="38"/>
      <c r="KSG334" s="38"/>
      <c r="KSH334" s="38"/>
      <c r="KSI334" s="38"/>
      <c r="KSJ334" s="38"/>
      <c r="KSK334" s="38"/>
      <c r="KSL334" s="38"/>
      <c r="KSM334" s="38"/>
      <c r="KSN334" s="38"/>
      <c r="KSO334" s="38"/>
      <c r="KSP334" s="38"/>
      <c r="KSQ334" s="38"/>
      <c r="KSR334" s="38"/>
      <c r="KSS334" s="38"/>
      <c r="KST334" s="38"/>
      <c r="KSU334" s="38"/>
      <c r="KSV334" s="38"/>
      <c r="KSW334" s="38"/>
      <c r="KSX334" s="38"/>
      <c r="KSY334" s="38"/>
      <c r="KSZ334" s="38"/>
      <c r="KTA334" s="38"/>
      <c r="KTB334" s="38"/>
      <c r="KTC334" s="38"/>
      <c r="KTD334" s="38"/>
      <c r="KTE334" s="38"/>
      <c r="KTF334" s="38"/>
      <c r="KTG334" s="38"/>
      <c r="KTH334" s="38"/>
      <c r="KTI334" s="38"/>
      <c r="KTJ334" s="38"/>
      <c r="KTK334" s="38"/>
      <c r="KTL334" s="38"/>
      <c r="KTM334" s="38"/>
      <c r="KTN334" s="38"/>
      <c r="KTO334" s="38"/>
      <c r="KTP334" s="38"/>
      <c r="KTQ334" s="38"/>
      <c r="KTR334" s="38"/>
      <c r="KTS334" s="38"/>
      <c r="KTT334" s="38"/>
      <c r="KTU334" s="38"/>
      <c r="KTV334" s="38"/>
      <c r="KTW334" s="38"/>
      <c r="KTX334" s="38"/>
      <c r="KTY334" s="38"/>
      <c r="KTZ334" s="38"/>
      <c r="KUA334" s="38"/>
      <c r="KUB334" s="38"/>
      <c r="KUC334" s="38"/>
      <c r="KUD334" s="38"/>
      <c r="KUE334" s="38"/>
      <c r="KUF334" s="38"/>
      <c r="KUG334" s="38"/>
      <c r="KUH334" s="38"/>
      <c r="KUI334" s="38"/>
      <c r="KUJ334" s="38"/>
      <c r="KUK334" s="38"/>
      <c r="KUL334" s="38"/>
      <c r="KUM334" s="38"/>
      <c r="KUN334" s="38"/>
      <c r="KUO334" s="38"/>
      <c r="KUP334" s="38"/>
      <c r="KUQ334" s="38"/>
      <c r="KUR334" s="38"/>
      <c r="KUS334" s="38"/>
      <c r="KUT334" s="38"/>
      <c r="KUU334" s="38"/>
      <c r="KUV334" s="38"/>
      <c r="KUW334" s="38"/>
      <c r="KUX334" s="38"/>
      <c r="KUY334" s="38"/>
      <c r="KUZ334" s="38"/>
      <c r="KVA334" s="38"/>
      <c r="KVB334" s="38"/>
      <c r="KVC334" s="38"/>
      <c r="KVD334" s="38"/>
      <c r="KVE334" s="38"/>
      <c r="KVF334" s="38"/>
      <c r="KVG334" s="38"/>
      <c r="KVH334" s="38"/>
      <c r="KVI334" s="38"/>
      <c r="KVJ334" s="38"/>
      <c r="KVK334" s="38"/>
      <c r="KVL334" s="38"/>
      <c r="KVM334" s="38"/>
      <c r="KVN334" s="38"/>
      <c r="KVO334" s="38"/>
      <c r="KVP334" s="38"/>
      <c r="KVQ334" s="38"/>
      <c r="KVR334" s="38"/>
      <c r="KVS334" s="38"/>
      <c r="KVT334" s="38"/>
      <c r="KVU334" s="38"/>
      <c r="KVV334" s="38"/>
      <c r="KVW334" s="38"/>
      <c r="KVX334" s="38"/>
      <c r="KVY334" s="38"/>
      <c r="KVZ334" s="38"/>
      <c r="KWA334" s="38"/>
      <c r="KWB334" s="38"/>
      <c r="KWC334" s="38"/>
      <c r="KWD334" s="38"/>
      <c r="KWE334" s="38"/>
      <c r="KWF334" s="38"/>
      <c r="KWG334" s="38"/>
      <c r="KWH334" s="38"/>
      <c r="KWI334" s="38"/>
      <c r="KWJ334" s="38"/>
      <c r="KWK334" s="38"/>
      <c r="KWL334" s="38"/>
      <c r="KWM334" s="38"/>
      <c r="KWN334" s="38"/>
      <c r="KWO334" s="38"/>
      <c r="KWP334" s="38"/>
      <c r="KWQ334" s="38"/>
      <c r="KWR334" s="38"/>
      <c r="KWS334" s="38"/>
      <c r="KWT334" s="38"/>
      <c r="KWU334" s="38"/>
      <c r="KWV334" s="38"/>
      <c r="KWW334" s="38"/>
      <c r="KWX334" s="38"/>
      <c r="KWY334" s="38"/>
      <c r="KWZ334" s="38"/>
      <c r="KXA334" s="38"/>
      <c r="KXB334" s="38"/>
      <c r="KXC334" s="38"/>
      <c r="KXD334" s="38"/>
      <c r="KXE334" s="38"/>
      <c r="KXF334" s="38"/>
      <c r="KXG334" s="38"/>
      <c r="KXH334" s="38"/>
      <c r="KXI334" s="38"/>
      <c r="KXJ334" s="38"/>
      <c r="KXK334" s="38"/>
      <c r="KXL334" s="38"/>
      <c r="KXM334" s="38"/>
      <c r="KXN334" s="38"/>
      <c r="KXO334" s="38"/>
      <c r="KXP334" s="38"/>
      <c r="KXQ334" s="38"/>
      <c r="KXR334" s="38"/>
      <c r="KXS334" s="38"/>
      <c r="KXT334" s="38"/>
      <c r="KXU334" s="38"/>
      <c r="KXV334" s="38"/>
      <c r="KXW334" s="38"/>
      <c r="KXX334" s="38"/>
      <c r="KXY334" s="38"/>
      <c r="KXZ334" s="38"/>
      <c r="KYA334" s="38"/>
      <c r="KYB334" s="38"/>
      <c r="KYC334" s="38"/>
      <c r="KYD334" s="38"/>
      <c r="KYE334" s="38"/>
      <c r="KYF334" s="38"/>
      <c r="KYG334" s="38"/>
      <c r="KYH334" s="38"/>
      <c r="KYI334" s="38"/>
      <c r="KYJ334" s="38"/>
      <c r="KYK334" s="38"/>
      <c r="KYL334" s="38"/>
      <c r="KYM334" s="38"/>
      <c r="KYN334" s="38"/>
      <c r="KYO334" s="38"/>
      <c r="KYP334" s="38"/>
      <c r="KYQ334" s="38"/>
      <c r="KYR334" s="38"/>
      <c r="KYS334" s="38"/>
      <c r="KYT334" s="38"/>
      <c r="KYU334" s="38"/>
      <c r="KYV334" s="38"/>
      <c r="KYW334" s="38"/>
      <c r="KYX334" s="38"/>
      <c r="KYY334" s="38"/>
      <c r="KYZ334" s="38"/>
      <c r="KZA334" s="38"/>
      <c r="KZB334" s="38"/>
      <c r="KZC334" s="38"/>
      <c r="KZD334" s="38"/>
      <c r="KZE334" s="38"/>
      <c r="KZF334" s="38"/>
      <c r="KZG334" s="38"/>
      <c r="KZH334" s="38"/>
      <c r="KZI334" s="38"/>
      <c r="KZJ334" s="38"/>
      <c r="KZK334" s="38"/>
      <c r="KZL334" s="38"/>
      <c r="KZM334" s="38"/>
      <c r="KZN334" s="38"/>
      <c r="KZO334" s="38"/>
      <c r="KZP334" s="38"/>
      <c r="KZQ334" s="38"/>
      <c r="KZR334" s="38"/>
      <c r="KZS334" s="38"/>
      <c r="KZT334" s="38"/>
      <c r="KZU334" s="38"/>
      <c r="KZV334" s="38"/>
      <c r="KZW334" s="38"/>
      <c r="KZX334" s="38"/>
      <c r="KZY334" s="38"/>
      <c r="KZZ334" s="38"/>
      <c r="LAA334" s="38"/>
      <c r="LAB334" s="38"/>
      <c r="LAC334" s="38"/>
      <c r="LAD334" s="38"/>
      <c r="LAE334" s="38"/>
      <c r="LAF334" s="38"/>
      <c r="LAG334" s="38"/>
      <c r="LAH334" s="38"/>
      <c r="LAI334" s="38"/>
      <c r="LAJ334" s="38"/>
      <c r="LAK334" s="38"/>
      <c r="LAL334" s="38"/>
      <c r="LAM334" s="38"/>
      <c r="LAN334" s="38"/>
      <c r="LAO334" s="38"/>
      <c r="LAP334" s="38"/>
      <c r="LAQ334" s="38"/>
      <c r="LAR334" s="38"/>
      <c r="LAS334" s="38"/>
      <c r="LAT334" s="38"/>
      <c r="LAU334" s="38"/>
      <c r="LAV334" s="38"/>
      <c r="LAW334" s="38"/>
      <c r="LAX334" s="38"/>
      <c r="LAY334" s="38"/>
      <c r="LAZ334" s="38"/>
      <c r="LBA334" s="38"/>
      <c r="LBB334" s="38"/>
      <c r="LBC334" s="38"/>
      <c r="LBD334" s="38"/>
      <c r="LBE334" s="38"/>
      <c r="LBF334" s="38"/>
      <c r="LBG334" s="38"/>
      <c r="LBH334" s="38"/>
      <c r="LBI334" s="38"/>
      <c r="LBJ334" s="38"/>
      <c r="LBK334" s="38"/>
      <c r="LBL334" s="38"/>
      <c r="LBM334" s="38"/>
      <c r="LBN334" s="38"/>
      <c r="LBO334" s="38"/>
      <c r="LBP334" s="38"/>
      <c r="LBQ334" s="38"/>
      <c r="LBR334" s="38"/>
      <c r="LBS334" s="38"/>
      <c r="LBT334" s="38"/>
      <c r="LBU334" s="38"/>
      <c r="LBV334" s="38"/>
      <c r="LBW334" s="38"/>
      <c r="LBX334" s="38"/>
      <c r="LBY334" s="38"/>
      <c r="LBZ334" s="38"/>
      <c r="LCA334" s="38"/>
      <c r="LCB334" s="38"/>
      <c r="LCC334" s="38"/>
      <c r="LCD334" s="38"/>
      <c r="LCE334" s="38"/>
      <c r="LCF334" s="38"/>
      <c r="LCG334" s="38"/>
      <c r="LCH334" s="38"/>
      <c r="LCI334" s="38"/>
      <c r="LCJ334" s="38"/>
      <c r="LCK334" s="38"/>
      <c r="LCL334" s="38"/>
      <c r="LCM334" s="38"/>
      <c r="LCN334" s="38"/>
      <c r="LCO334" s="38"/>
      <c r="LCP334" s="38"/>
      <c r="LCQ334" s="38"/>
      <c r="LCR334" s="38"/>
      <c r="LCS334" s="38"/>
      <c r="LCT334" s="38"/>
      <c r="LCU334" s="38"/>
      <c r="LCV334" s="38"/>
      <c r="LCW334" s="38"/>
      <c r="LCX334" s="38"/>
      <c r="LCY334" s="38"/>
      <c r="LCZ334" s="38"/>
      <c r="LDA334" s="38"/>
      <c r="LDB334" s="38"/>
      <c r="LDC334" s="38"/>
      <c r="LDD334" s="38"/>
      <c r="LDE334" s="38"/>
      <c r="LDF334" s="38"/>
      <c r="LDG334" s="38"/>
      <c r="LDH334" s="38"/>
      <c r="LDI334" s="38"/>
      <c r="LDJ334" s="38"/>
      <c r="LDK334" s="38"/>
      <c r="LDL334" s="38"/>
      <c r="LDM334" s="38"/>
      <c r="LDN334" s="38"/>
      <c r="LDO334" s="38"/>
      <c r="LDP334" s="38"/>
      <c r="LDQ334" s="38"/>
      <c r="LDR334" s="38"/>
      <c r="LDS334" s="38"/>
      <c r="LDT334" s="38"/>
      <c r="LDU334" s="38"/>
      <c r="LDV334" s="38"/>
      <c r="LDW334" s="38"/>
      <c r="LDX334" s="38"/>
      <c r="LDY334" s="38"/>
      <c r="LDZ334" s="38"/>
      <c r="LEA334" s="38"/>
      <c r="LEB334" s="38"/>
      <c r="LEC334" s="38"/>
      <c r="LED334" s="38"/>
      <c r="LEE334" s="38"/>
      <c r="LEF334" s="38"/>
      <c r="LEG334" s="38"/>
      <c r="LEH334" s="38"/>
      <c r="LEI334" s="38"/>
      <c r="LEJ334" s="38"/>
      <c r="LEK334" s="38"/>
      <c r="LEL334" s="38"/>
      <c r="LEM334" s="38"/>
      <c r="LEN334" s="38"/>
      <c r="LEO334" s="38"/>
      <c r="LEP334" s="38"/>
      <c r="LEQ334" s="38"/>
      <c r="LER334" s="38"/>
      <c r="LES334" s="38"/>
      <c r="LET334" s="38"/>
      <c r="LEU334" s="38"/>
      <c r="LEV334" s="38"/>
      <c r="LEW334" s="38"/>
      <c r="LEX334" s="38"/>
      <c r="LEY334" s="38"/>
      <c r="LEZ334" s="38"/>
      <c r="LFA334" s="38"/>
      <c r="LFB334" s="38"/>
      <c r="LFC334" s="38"/>
      <c r="LFD334" s="38"/>
      <c r="LFE334" s="38"/>
      <c r="LFF334" s="38"/>
      <c r="LFG334" s="38"/>
      <c r="LFH334" s="38"/>
      <c r="LFI334" s="38"/>
      <c r="LFJ334" s="38"/>
      <c r="LFK334" s="38"/>
      <c r="LFL334" s="38"/>
      <c r="LFM334" s="38"/>
      <c r="LFN334" s="38"/>
      <c r="LFO334" s="38"/>
      <c r="LFP334" s="38"/>
      <c r="LFQ334" s="38"/>
      <c r="LFR334" s="38"/>
      <c r="LFS334" s="38"/>
      <c r="LFT334" s="38"/>
      <c r="LFU334" s="38"/>
      <c r="LFV334" s="38"/>
      <c r="LFW334" s="38"/>
      <c r="LFX334" s="38"/>
      <c r="LFY334" s="38"/>
      <c r="LFZ334" s="38"/>
      <c r="LGA334" s="38"/>
      <c r="LGB334" s="38"/>
      <c r="LGC334" s="38"/>
      <c r="LGD334" s="38"/>
      <c r="LGE334" s="38"/>
      <c r="LGF334" s="38"/>
      <c r="LGG334" s="38"/>
      <c r="LGH334" s="38"/>
      <c r="LGI334" s="38"/>
      <c r="LGJ334" s="38"/>
      <c r="LGK334" s="38"/>
      <c r="LGL334" s="38"/>
      <c r="LGM334" s="38"/>
      <c r="LGN334" s="38"/>
      <c r="LGO334" s="38"/>
      <c r="LGP334" s="38"/>
      <c r="LGQ334" s="38"/>
      <c r="LGR334" s="38"/>
      <c r="LGS334" s="38"/>
      <c r="LGT334" s="38"/>
      <c r="LGU334" s="38"/>
      <c r="LGV334" s="38"/>
      <c r="LGW334" s="38"/>
      <c r="LGX334" s="38"/>
      <c r="LGY334" s="38"/>
      <c r="LGZ334" s="38"/>
      <c r="LHA334" s="38"/>
      <c r="LHB334" s="38"/>
      <c r="LHC334" s="38"/>
      <c r="LHD334" s="38"/>
      <c r="LHE334" s="38"/>
      <c r="LHF334" s="38"/>
      <c r="LHG334" s="38"/>
      <c r="LHH334" s="38"/>
      <c r="LHI334" s="38"/>
      <c r="LHJ334" s="38"/>
      <c r="LHK334" s="38"/>
      <c r="LHL334" s="38"/>
      <c r="LHM334" s="38"/>
      <c r="LHN334" s="38"/>
      <c r="LHO334" s="38"/>
      <c r="LHP334" s="38"/>
      <c r="LHQ334" s="38"/>
      <c r="LHR334" s="38"/>
      <c r="LHS334" s="38"/>
      <c r="LHT334" s="38"/>
      <c r="LHU334" s="38"/>
      <c r="LHV334" s="38"/>
      <c r="LHW334" s="38"/>
      <c r="LHX334" s="38"/>
      <c r="LHY334" s="38"/>
      <c r="LHZ334" s="38"/>
      <c r="LIA334" s="38"/>
      <c r="LIB334" s="38"/>
      <c r="LIC334" s="38"/>
      <c r="LID334" s="38"/>
      <c r="LIE334" s="38"/>
      <c r="LIF334" s="38"/>
      <c r="LIG334" s="38"/>
      <c r="LIH334" s="38"/>
      <c r="LII334" s="38"/>
      <c r="LIJ334" s="38"/>
      <c r="LIK334" s="38"/>
      <c r="LIL334" s="38"/>
      <c r="LIM334" s="38"/>
      <c r="LIN334" s="38"/>
      <c r="LIO334" s="38"/>
      <c r="LIP334" s="38"/>
      <c r="LIQ334" s="38"/>
      <c r="LIR334" s="38"/>
      <c r="LIS334" s="38"/>
      <c r="LIT334" s="38"/>
      <c r="LIU334" s="38"/>
      <c r="LIV334" s="38"/>
      <c r="LIW334" s="38"/>
      <c r="LIX334" s="38"/>
      <c r="LIY334" s="38"/>
      <c r="LIZ334" s="38"/>
      <c r="LJA334" s="38"/>
      <c r="LJB334" s="38"/>
      <c r="LJC334" s="38"/>
      <c r="LJD334" s="38"/>
      <c r="LJE334" s="38"/>
      <c r="LJF334" s="38"/>
      <c r="LJG334" s="38"/>
      <c r="LJH334" s="38"/>
      <c r="LJI334" s="38"/>
      <c r="LJJ334" s="38"/>
      <c r="LJK334" s="38"/>
      <c r="LJL334" s="38"/>
      <c r="LJM334" s="38"/>
      <c r="LJN334" s="38"/>
      <c r="LJO334" s="38"/>
      <c r="LJP334" s="38"/>
      <c r="LJQ334" s="38"/>
      <c r="LJR334" s="38"/>
      <c r="LJS334" s="38"/>
      <c r="LJT334" s="38"/>
      <c r="LJU334" s="38"/>
      <c r="LJV334" s="38"/>
      <c r="LJW334" s="38"/>
      <c r="LJX334" s="38"/>
      <c r="LJY334" s="38"/>
      <c r="LJZ334" s="38"/>
      <c r="LKA334" s="38"/>
      <c r="LKB334" s="38"/>
      <c r="LKC334" s="38"/>
      <c r="LKD334" s="38"/>
      <c r="LKE334" s="38"/>
      <c r="LKF334" s="38"/>
      <c r="LKG334" s="38"/>
      <c r="LKH334" s="38"/>
      <c r="LKI334" s="38"/>
      <c r="LKJ334" s="38"/>
      <c r="LKK334" s="38"/>
      <c r="LKL334" s="38"/>
      <c r="LKM334" s="38"/>
      <c r="LKN334" s="38"/>
      <c r="LKO334" s="38"/>
      <c r="LKP334" s="38"/>
      <c r="LKQ334" s="38"/>
      <c r="LKR334" s="38"/>
      <c r="LKS334" s="38"/>
      <c r="LKT334" s="38"/>
      <c r="LKU334" s="38"/>
      <c r="LKV334" s="38"/>
      <c r="LKW334" s="38"/>
      <c r="LKX334" s="38"/>
      <c r="LKY334" s="38"/>
      <c r="LKZ334" s="38"/>
      <c r="LLA334" s="38"/>
      <c r="LLB334" s="38"/>
      <c r="LLC334" s="38"/>
      <c r="LLD334" s="38"/>
      <c r="LLE334" s="38"/>
      <c r="LLF334" s="38"/>
      <c r="LLG334" s="38"/>
      <c r="LLH334" s="38"/>
      <c r="LLI334" s="38"/>
      <c r="LLJ334" s="38"/>
      <c r="LLK334" s="38"/>
      <c r="LLL334" s="38"/>
      <c r="LLM334" s="38"/>
      <c r="LLN334" s="38"/>
      <c r="LLO334" s="38"/>
      <c r="LLP334" s="38"/>
      <c r="LLQ334" s="38"/>
      <c r="LLR334" s="38"/>
      <c r="LLS334" s="38"/>
      <c r="LLT334" s="38"/>
      <c r="LLU334" s="38"/>
      <c r="LLV334" s="38"/>
      <c r="LLW334" s="38"/>
      <c r="LLX334" s="38"/>
      <c r="LLY334" s="38"/>
      <c r="LLZ334" s="38"/>
      <c r="LMA334" s="38"/>
      <c r="LMB334" s="38"/>
      <c r="LMC334" s="38"/>
      <c r="LMD334" s="38"/>
      <c r="LME334" s="38"/>
      <c r="LMF334" s="38"/>
      <c r="LMG334" s="38"/>
      <c r="LMH334" s="38"/>
      <c r="LMI334" s="38"/>
      <c r="LMJ334" s="38"/>
      <c r="LMK334" s="38"/>
      <c r="LML334" s="38"/>
      <c r="LMM334" s="38"/>
      <c r="LMN334" s="38"/>
      <c r="LMO334" s="38"/>
      <c r="LMP334" s="38"/>
      <c r="LMQ334" s="38"/>
      <c r="LMR334" s="38"/>
      <c r="LMS334" s="38"/>
      <c r="LMT334" s="38"/>
      <c r="LMU334" s="38"/>
      <c r="LMV334" s="38"/>
      <c r="LMW334" s="38"/>
      <c r="LMX334" s="38"/>
      <c r="LMY334" s="38"/>
      <c r="LMZ334" s="38"/>
      <c r="LNA334" s="38"/>
      <c r="LNB334" s="38"/>
      <c r="LNC334" s="38"/>
      <c r="LND334" s="38"/>
      <c r="LNE334" s="38"/>
      <c r="LNF334" s="38"/>
      <c r="LNG334" s="38"/>
      <c r="LNH334" s="38"/>
      <c r="LNI334" s="38"/>
      <c r="LNJ334" s="38"/>
      <c r="LNK334" s="38"/>
      <c r="LNL334" s="38"/>
      <c r="LNM334" s="38"/>
      <c r="LNN334" s="38"/>
      <c r="LNO334" s="38"/>
      <c r="LNP334" s="38"/>
      <c r="LNQ334" s="38"/>
      <c r="LNR334" s="38"/>
      <c r="LNS334" s="38"/>
      <c r="LNT334" s="38"/>
      <c r="LNU334" s="38"/>
      <c r="LNV334" s="38"/>
      <c r="LNW334" s="38"/>
      <c r="LNX334" s="38"/>
      <c r="LNY334" s="38"/>
      <c r="LNZ334" s="38"/>
      <c r="LOA334" s="38"/>
      <c r="LOB334" s="38"/>
      <c r="LOC334" s="38"/>
      <c r="LOD334" s="38"/>
      <c r="LOE334" s="38"/>
      <c r="LOF334" s="38"/>
      <c r="LOG334" s="38"/>
      <c r="LOH334" s="38"/>
      <c r="LOI334" s="38"/>
      <c r="LOJ334" s="38"/>
      <c r="LOK334" s="38"/>
      <c r="LOL334" s="38"/>
      <c r="LOM334" s="38"/>
      <c r="LON334" s="38"/>
      <c r="LOO334" s="38"/>
      <c r="LOP334" s="38"/>
      <c r="LOQ334" s="38"/>
      <c r="LOR334" s="38"/>
      <c r="LOS334" s="38"/>
      <c r="LOT334" s="38"/>
      <c r="LOU334" s="38"/>
      <c r="LOV334" s="38"/>
      <c r="LOW334" s="38"/>
      <c r="LOX334" s="38"/>
      <c r="LOY334" s="38"/>
      <c r="LOZ334" s="38"/>
      <c r="LPA334" s="38"/>
      <c r="LPB334" s="38"/>
      <c r="LPC334" s="38"/>
      <c r="LPD334" s="38"/>
      <c r="LPE334" s="38"/>
      <c r="LPF334" s="38"/>
      <c r="LPG334" s="38"/>
      <c r="LPH334" s="38"/>
      <c r="LPI334" s="38"/>
      <c r="LPJ334" s="38"/>
      <c r="LPK334" s="38"/>
      <c r="LPL334" s="38"/>
      <c r="LPM334" s="38"/>
      <c r="LPN334" s="38"/>
      <c r="LPO334" s="38"/>
      <c r="LPP334" s="38"/>
      <c r="LPQ334" s="38"/>
      <c r="LPR334" s="38"/>
      <c r="LPS334" s="38"/>
      <c r="LPT334" s="38"/>
      <c r="LPU334" s="38"/>
      <c r="LPV334" s="38"/>
      <c r="LPW334" s="38"/>
      <c r="LPX334" s="38"/>
      <c r="LPY334" s="38"/>
      <c r="LPZ334" s="38"/>
      <c r="LQA334" s="38"/>
      <c r="LQB334" s="38"/>
      <c r="LQC334" s="38"/>
      <c r="LQD334" s="38"/>
      <c r="LQE334" s="38"/>
      <c r="LQF334" s="38"/>
      <c r="LQG334" s="38"/>
      <c r="LQH334" s="38"/>
      <c r="LQI334" s="38"/>
      <c r="LQJ334" s="38"/>
      <c r="LQK334" s="38"/>
      <c r="LQL334" s="38"/>
      <c r="LQM334" s="38"/>
      <c r="LQN334" s="38"/>
      <c r="LQO334" s="38"/>
      <c r="LQP334" s="38"/>
      <c r="LQQ334" s="38"/>
      <c r="LQR334" s="38"/>
      <c r="LQS334" s="38"/>
      <c r="LQT334" s="38"/>
      <c r="LQU334" s="38"/>
      <c r="LQV334" s="38"/>
      <c r="LQW334" s="38"/>
      <c r="LQX334" s="38"/>
      <c r="LQY334" s="38"/>
      <c r="LQZ334" s="38"/>
      <c r="LRA334" s="38"/>
      <c r="LRB334" s="38"/>
      <c r="LRC334" s="38"/>
      <c r="LRD334" s="38"/>
      <c r="LRE334" s="38"/>
      <c r="LRF334" s="38"/>
      <c r="LRG334" s="38"/>
      <c r="LRH334" s="38"/>
      <c r="LRI334" s="38"/>
      <c r="LRJ334" s="38"/>
      <c r="LRK334" s="38"/>
      <c r="LRL334" s="38"/>
      <c r="LRM334" s="38"/>
      <c r="LRN334" s="38"/>
      <c r="LRO334" s="38"/>
      <c r="LRP334" s="38"/>
      <c r="LRQ334" s="38"/>
      <c r="LRR334" s="38"/>
      <c r="LRS334" s="38"/>
      <c r="LRT334" s="38"/>
      <c r="LRU334" s="38"/>
      <c r="LRV334" s="38"/>
      <c r="LRW334" s="38"/>
      <c r="LRX334" s="38"/>
      <c r="LRY334" s="38"/>
      <c r="LRZ334" s="38"/>
      <c r="LSA334" s="38"/>
      <c r="LSB334" s="38"/>
      <c r="LSC334" s="38"/>
      <c r="LSD334" s="38"/>
      <c r="LSE334" s="38"/>
      <c r="LSF334" s="38"/>
      <c r="LSG334" s="38"/>
      <c r="LSH334" s="38"/>
      <c r="LSI334" s="38"/>
      <c r="LSJ334" s="38"/>
      <c r="LSK334" s="38"/>
      <c r="LSL334" s="38"/>
      <c r="LSM334" s="38"/>
      <c r="LSN334" s="38"/>
      <c r="LSO334" s="38"/>
      <c r="LSP334" s="38"/>
      <c r="LSQ334" s="38"/>
      <c r="LSR334" s="38"/>
      <c r="LSS334" s="38"/>
      <c r="LST334" s="38"/>
      <c r="LSU334" s="38"/>
      <c r="LSV334" s="38"/>
      <c r="LSW334" s="38"/>
      <c r="LSX334" s="38"/>
      <c r="LSY334" s="38"/>
      <c r="LSZ334" s="38"/>
      <c r="LTA334" s="38"/>
      <c r="LTB334" s="38"/>
      <c r="LTC334" s="38"/>
      <c r="LTD334" s="38"/>
      <c r="LTE334" s="38"/>
      <c r="LTF334" s="38"/>
      <c r="LTG334" s="38"/>
      <c r="LTH334" s="38"/>
      <c r="LTI334" s="38"/>
      <c r="LTJ334" s="38"/>
      <c r="LTK334" s="38"/>
      <c r="LTL334" s="38"/>
      <c r="LTM334" s="38"/>
      <c r="LTN334" s="38"/>
      <c r="LTO334" s="38"/>
      <c r="LTP334" s="38"/>
      <c r="LTQ334" s="38"/>
      <c r="LTR334" s="38"/>
      <c r="LTS334" s="38"/>
      <c r="LTT334" s="38"/>
      <c r="LTU334" s="38"/>
      <c r="LTV334" s="38"/>
      <c r="LTW334" s="38"/>
      <c r="LTX334" s="38"/>
      <c r="LTY334" s="38"/>
      <c r="LTZ334" s="38"/>
      <c r="LUA334" s="38"/>
      <c r="LUB334" s="38"/>
      <c r="LUC334" s="38"/>
      <c r="LUD334" s="38"/>
      <c r="LUE334" s="38"/>
      <c r="LUF334" s="38"/>
      <c r="LUG334" s="38"/>
      <c r="LUH334" s="38"/>
      <c r="LUI334" s="38"/>
      <c r="LUJ334" s="38"/>
      <c r="LUK334" s="38"/>
      <c r="LUL334" s="38"/>
      <c r="LUM334" s="38"/>
      <c r="LUN334" s="38"/>
      <c r="LUO334" s="38"/>
      <c r="LUP334" s="38"/>
      <c r="LUQ334" s="38"/>
      <c r="LUR334" s="38"/>
      <c r="LUS334" s="38"/>
      <c r="LUT334" s="38"/>
      <c r="LUU334" s="38"/>
      <c r="LUV334" s="38"/>
      <c r="LUW334" s="38"/>
      <c r="LUX334" s="38"/>
      <c r="LUY334" s="38"/>
      <c r="LUZ334" s="38"/>
      <c r="LVA334" s="38"/>
      <c r="LVB334" s="38"/>
      <c r="LVC334" s="38"/>
      <c r="LVD334" s="38"/>
      <c r="LVE334" s="38"/>
      <c r="LVF334" s="38"/>
      <c r="LVG334" s="38"/>
      <c r="LVH334" s="38"/>
      <c r="LVI334" s="38"/>
      <c r="LVJ334" s="38"/>
      <c r="LVK334" s="38"/>
      <c r="LVL334" s="38"/>
      <c r="LVM334" s="38"/>
      <c r="LVN334" s="38"/>
      <c r="LVO334" s="38"/>
      <c r="LVP334" s="38"/>
      <c r="LVQ334" s="38"/>
      <c r="LVR334" s="38"/>
      <c r="LVS334" s="38"/>
      <c r="LVT334" s="38"/>
      <c r="LVU334" s="38"/>
      <c r="LVV334" s="38"/>
      <c r="LVW334" s="38"/>
      <c r="LVX334" s="38"/>
      <c r="LVY334" s="38"/>
      <c r="LVZ334" s="38"/>
      <c r="LWA334" s="38"/>
      <c r="LWB334" s="38"/>
      <c r="LWC334" s="38"/>
      <c r="LWD334" s="38"/>
      <c r="LWE334" s="38"/>
      <c r="LWF334" s="38"/>
      <c r="LWG334" s="38"/>
      <c r="LWH334" s="38"/>
      <c r="LWI334" s="38"/>
      <c r="LWJ334" s="38"/>
      <c r="LWK334" s="38"/>
      <c r="LWL334" s="38"/>
      <c r="LWM334" s="38"/>
      <c r="LWN334" s="38"/>
      <c r="LWO334" s="38"/>
      <c r="LWP334" s="38"/>
      <c r="LWQ334" s="38"/>
      <c r="LWR334" s="38"/>
      <c r="LWS334" s="38"/>
      <c r="LWT334" s="38"/>
      <c r="LWU334" s="38"/>
      <c r="LWV334" s="38"/>
      <c r="LWW334" s="38"/>
      <c r="LWX334" s="38"/>
      <c r="LWY334" s="38"/>
      <c r="LWZ334" s="38"/>
      <c r="LXA334" s="38"/>
      <c r="LXB334" s="38"/>
      <c r="LXC334" s="38"/>
      <c r="LXD334" s="38"/>
      <c r="LXE334" s="38"/>
      <c r="LXF334" s="38"/>
      <c r="LXG334" s="38"/>
      <c r="LXH334" s="38"/>
      <c r="LXI334" s="38"/>
      <c r="LXJ334" s="38"/>
      <c r="LXK334" s="38"/>
      <c r="LXL334" s="38"/>
      <c r="LXM334" s="38"/>
      <c r="LXN334" s="38"/>
      <c r="LXO334" s="38"/>
      <c r="LXP334" s="38"/>
      <c r="LXQ334" s="38"/>
      <c r="LXR334" s="38"/>
      <c r="LXS334" s="38"/>
      <c r="LXT334" s="38"/>
      <c r="LXU334" s="38"/>
      <c r="LXV334" s="38"/>
      <c r="LXW334" s="38"/>
      <c r="LXX334" s="38"/>
      <c r="LXY334" s="38"/>
      <c r="LXZ334" s="38"/>
      <c r="LYA334" s="38"/>
      <c r="LYB334" s="38"/>
      <c r="LYC334" s="38"/>
      <c r="LYD334" s="38"/>
      <c r="LYE334" s="38"/>
      <c r="LYF334" s="38"/>
      <c r="LYG334" s="38"/>
      <c r="LYH334" s="38"/>
      <c r="LYI334" s="38"/>
      <c r="LYJ334" s="38"/>
      <c r="LYK334" s="38"/>
      <c r="LYL334" s="38"/>
      <c r="LYM334" s="38"/>
      <c r="LYN334" s="38"/>
      <c r="LYO334" s="38"/>
      <c r="LYP334" s="38"/>
      <c r="LYQ334" s="38"/>
      <c r="LYR334" s="38"/>
      <c r="LYS334" s="38"/>
      <c r="LYT334" s="38"/>
      <c r="LYU334" s="38"/>
      <c r="LYV334" s="38"/>
      <c r="LYW334" s="38"/>
      <c r="LYX334" s="38"/>
      <c r="LYY334" s="38"/>
      <c r="LYZ334" s="38"/>
      <c r="LZA334" s="38"/>
      <c r="LZB334" s="38"/>
      <c r="LZC334" s="38"/>
      <c r="LZD334" s="38"/>
      <c r="LZE334" s="38"/>
      <c r="LZF334" s="38"/>
      <c r="LZG334" s="38"/>
      <c r="LZH334" s="38"/>
      <c r="LZI334" s="38"/>
      <c r="LZJ334" s="38"/>
      <c r="LZK334" s="38"/>
      <c r="LZL334" s="38"/>
      <c r="LZM334" s="38"/>
      <c r="LZN334" s="38"/>
      <c r="LZO334" s="38"/>
      <c r="LZP334" s="38"/>
      <c r="LZQ334" s="38"/>
      <c r="LZR334" s="38"/>
      <c r="LZS334" s="38"/>
      <c r="LZT334" s="38"/>
      <c r="LZU334" s="38"/>
      <c r="LZV334" s="38"/>
      <c r="LZW334" s="38"/>
      <c r="LZX334" s="38"/>
      <c r="LZY334" s="38"/>
      <c r="LZZ334" s="38"/>
      <c r="MAA334" s="38"/>
      <c r="MAB334" s="38"/>
      <c r="MAC334" s="38"/>
      <c r="MAD334" s="38"/>
      <c r="MAE334" s="38"/>
      <c r="MAF334" s="38"/>
      <c r="MAG334" s="38"/>
      <c r="MAH334" s="38"/>
      <c r="MAI334" s="38"/>
      <c r="MAJ334" s="38"/>
      <c r="MAK334" s="38"/>
      <c r="MAL334" s="38"/>
      <c r="MAM334" s="38"/>
      <c r="MAN334" s="38"/>
      <c r="MAO334" s="38"/>
      <c r="MAP334" s="38"/>
      <c r="MAQ334" s="38"/>
      <c r="MAR334" s="38"/>
      <c r="MAS334" s="38"/>
      <c r="MAT334" s="38"/>
      <c r="MAU334" s="38"/>
      <c r="MAV334" s="38"/>
      <c r="MAW334" s="38"/>
      <c r="MAX334" s="38"/>
      <c r="MAY334" s="38"/>
      <c r="MAZ334" s="38"/>
      <c r="MBA334" s="38"/>
      <c r="MBB334" s="38"/>
      <c r="MBC334" s="38"/>
      <c r="MBD334" s="38"/>
      <c r="MBE334" s="38"/>
      <c r="MBF334" s="38"/>
      <c r="MBG334" s="38"/>
      <c r="MBH334" s="38"/>
      <c r="MBI334" s="38"/>
      <c r="MBJ334" s="38"/>
      <c r="MBK334" s="38"/>
      <c r="MBL334" s="38"/>
      <c r="MBM334" s="38"/>
      <c r="MBN334" s="38"/>
      <c r="MBO334" s="38"/>
      <c r="MBP334" s="38"/>
      <c r="MBQ334" s="38"/>
      <c r="MBR334" s="38"/>
      <c r="MBS334" s="38"/>
      <c r="MBT334" s="38"/>
      <c r="MBU334" s="38"/>
      <c r="MBV334" s="38"/>
      <c r="MBW334" s="38"/>
      <c r="MBX334" s="38"/>
      <c r="MBY334" s="38"/>
      <c r="MBZ334" s="38"/>
      <c r="MCA334" s="38"/>
      <c r="MCB334" s="38"/>
      <c r="MCC334" s="38"/>
      <c r="MCD334" s="38"/>
      <c r="MCE334" s="38"/>
      <c r="MCF334" s="38"/>
      <c r="MCG334" s="38"/>
      <c r="MCH334" s="38"/>
      <c r="MCI334" s="38"/>
      <c r="MCJ334" s="38"/>
      <c r="MCK334" s="38"/>
      <c r="MCL334" s="38"/>
      <c r="MCM334" s="38"/>
      <c r="MCN334" s="38"/>
      <c r="MCO334" s="38"/>
      <c r="MCP334" s="38"/>
      <c r="MCQ334" s="38"/>
      <c r="MCR334" s="38"/>
      <c r="MCS334" s="38"/>
      <c r="MCT334" s="38"/>
      <c r="MCU334" s="38"/>
      <c r="MCV334" s="38"/>
      <c r="MCW334" s="38"/>
      <c r="MCX334" s="38"/>
      <c r="MCY334" s="38"/>
      <c r="MCZ334" s="38"/>
      <c r="MDA334" s="38"/>
      <c r="MDB334" s="38"/>
      <c r="MDC334" s="38"/>
      <c r="MDD334" s="38"/>
      <c r="MDE334" s="38"/>
      <c r="MDF334" s="38"/>
      <c r="MDG334" s="38"/>
      <c r="MDH334" s="38"/>
      <c r="MDI334" s="38"/>
      <c r="MDJ334" s="38"/>
      <c r="MDK334" s="38"/>
      <c r="MDL334" s="38"/>
      <c r="MDM334" s="38"/>
      <c r="MDN334" s="38"/>
      <c r="MDO334" s="38"/>
      <c r="MDP334" s="38"/>
      <c r="MDQ334" s="38"/>
      <c r="MDR334" s="38"/>
      <c r="MDS334" s="38"/>
      <c r="MDT334" s="38"/>
      <c r="MDU334" s="38"/>
      <c r="MDV334" s="38"/>
      <c r="MDW334" s="38"/>
      <c r="MDX334" s="38"/>
      <c r="MDY334" s="38"/>
      <c r="MDZ334" s="38"/>
      <c r="MEA334" s="38"/>
      <c r="MEB334" s="38"/>
      <c r="MEC334" s="38"/>
      <c r="MED334" s="38"/>
      <c r="MEE334" s="38"/>
      <c r="MEF334" s="38"/>
      <c r="MEG334" s="38"/>
      <c r="MEH334" s="38"/>
      <c r="MEI334" s="38"/>
      <c r="MEJ334" s="38"/>
      <c r="MEK334" s="38"/>
      <c r="MEL334" s="38"/>
      <c r="MEM334" s="38"/>
      <c r="MEN334" s="38"/>
      <c r="MEO334" s="38"/>
      <c r="MEP334" s="38"/>
      <c r="MEQ334" s="38"/>
      <c r="MER334" s="38"/>
      <c r="MES334" s="38"/>
      <c r="MET334" s="38"/>
      <c r="MEU334" s="38"/>
      <c r="MEV334" s="38"/>
      <c r="MEW334" s="38"/>
      <c r="MEX334" s="38"/>
      <c r="MEY334" s="38"/>
      <c r="MEZ334" s="38"/>
      <c r="MFA334" s="38"/>
      <c r="MFB334" s="38"/>
      <c r="MFC334" s="38"/>
      <c r="MFD334" s="38"/>
      <c r="MFE334" s="38"/>
      <c r="MFF334" s="38"/>
      <c r="MFG334" s="38"/>
      <c r="MFH334" s="38"/>
      <c r="MFI334" s="38"/>
      <c r="MFJ334" s="38"/>
      <c r="MFK334" s="38"/>
      <c r="MFL334" s="38"/>
      <c r="MFM334" s="38"/>
      <c r="MFN334" s="38"/>
      <c r="MFO334" s="38"/>
      <c r="MFP334" s="38"/>
      <c r="MFQ334" s="38"/>
      <c r="MFR334" s="38"/>
      <c r="MFS334" s="38"/>
      <c r="MFT334" s="38"/>
      <c r="MFU334" s="38"/>
      <c r="MFV334" s="38"/>
      <c r="MFW334" s="38"/>
      <c r="MFX334" s="38"/>
      <c r="MFY334" s="38"/>
      <c r="MFZ334" s="38"/>
      <c r="MGA334" s="38"/>
      <c r="MGB334" s="38"/>
      <c r="MGC334" s="38"/>
      <c r="MGD334" s="38"/>
      <c r="MGE334" s="38"/>
      <c r="MGF334" s="38"/>
      <c r="MGG334" s="38"/>
      <c r="MGH334" s="38"/>
      <c r="MGI334" s="38"/>
      <c r="MGJ334" s="38"/>
      <c r="MGK334" s="38"/>
      <c r="MGL334" s="38"/>
      <c r="MGM334" s="38"/>
      <c r="MGN334" s="38"/>
      <c r="MGO334" s="38"/>
      <c r="MGP334" s="38"/>
      <c r="MGQ334" s="38"/>
      <c r="MGR334" s="38"/>
      <c r="MGS334" s="38"/>
      <c r="MGT334" s="38"/>
      <c r="MGU334" s="38"/>
      <c r="MGV334" s="38"/>
      <c r="MGW334" s="38"/>
      <c r="MGX334" s="38"/>
      <c r="MGY334" s="38"/>
      <c r="MGZ334" s="38"/>
      <c r="MHA334" s="38"/>
      <c r="MHB334" s="38"/>
      <c r="MHC334" s="38"/>
      <c r="MHD334" s="38"/>
      <c r="MHE334" s="38"/>
      <c r="MHF334" s="38"/>
      <c r="MHG334" s="38"/>
      <c r="MHH334" s="38"/>
      <c r="MHI334" s="38"/>
      <c r="MHJ334" s="38"/>
      <c r="MHK334" s="38"/>
      <c r="MHL334" s="38"/>
      <c r="MHM334" s="38"/>
      <c r="MHN334" s="38"/>
      <c r="MHO334" s="38"/>
      <c r="MHP334" s="38"/>
      <c r="MHQ334" s="38"/>
      <c r="MHR334" s="38"/>
      <c r="MHS334" s="38"/>
      <c r="MHT334" s="38"/>
      <c r="MHU334" s="38"/>
      <c r="MHV334" s="38"/>
      <c r="MHW334" s="38"/>
      <c r="MHX334" s="38"/>
      <c r="MHY334" s="38"/>
      <c r="MHZ334" s="38"/>
      <c r="MIA334" s="38"/>
      <c r="MIB334" s="38"/>
      <c r="MIC334" s="38"/>
      <c r="MID334" s="38"/>
      <c r="MIE334" s="38"/>
      <c r="MIF334" s="38"/>
      <c r="MIG334" s="38"/>
      <c r="MIH334" s="38"/>
      <c r="MII334" s="38"/>
      <c r="MIJ334" s="38"/>
      <c r="MIK334" s="38"/>
      <c r="MIL334" s="38"/>
      <c r="MIM334" s="38"/>
      <c r="MIN334" s="38"/>
      <c r="MIO334" s="38"/>
      <c r="MIP334" s="38"/>
      <c r="MIQ334" s="38"/>
      <c r="MIR334" s="38"/>
      <c r="MIS334" s="38"/>
      <c r="MIT334" s="38"/>
      <c r="MIU334" s="38"/>
      <c r="MIV334" s="38"/>
      <c r="MIW334" s="38"/>
      <c r="MIX334" s="38"/>
      <c r="MIY334" s="38"/>
      <c r="MIZ334" s="38"/>
      <c r="MJA334" s="38"/>
      <c r="MJB334" s="38"/>
      <c r="MJC334" s="38"/>
      <c r="MJD334" s="38"/>
      <c r="MJE334" s="38"/>
      <c r="MJF334" s="38"/>
      <c r="MJG334" s="38"/>
      <c r="MJH334" s="38"/>
      <c r="MJI334" s="38"/>
      <c r="MJJ334" s="38"/>
      <c r="MJK334" s="38"/>
      <c r="MJL334" s="38"/>
      <c r="MJM334" s="38"/>
      <c r="MJN334" s="38"/>
      <c r="MJO334" s="38"/>
      <c r="MJP334" s="38"/>
      <c r="MJQ334" s="38"/>
      <c r="MJR334" s="38"/>
      <c r="MJS334" s="38"/>
      <c r="MJT334" s="38"/>
      <c r="MJU334" s="38"/>
      <c r="MJV334" s="38"/>
      <c r="MJW334" s="38"/>
      <c r="MJX334" s="38"/>
      <c r="MJY334" s="38"/>
      <c r="MJZ334" s="38"/>
      <c r="MKA334" s="38"/>
      <c r="MKB334" s="38"/>
      <c r="MKC334" s="38"/>
      <c r="MKD334" s="38"/>
      <c r="MKE334" s="38"/>
      <c r="MKF334" s="38"/>
      <c r="MKG334" s="38"/>
      <c r="MKH334" s="38"/>
      <c r="MKI334" s="38"/>
      <c r="MKJ334" s="38"/>
      <c r="MKK334" s="38"/>
      <c r="MKL334" s="38"/>
      <c r="MKM334" s="38"/>
      <c r="MKN334" s="38"/>
      <c r="MKO334" s="38"/>
      <c r="MKP334" s="38"/>
      <c r="MKQ334" s="38"/>
      <c r="MKR334" s="38"/>
      <c r="MKS334" s="38"/>
      <c r="MKT334" s="38"/>
      <c r="MKU334" s="38"/>
      <c r="MKV334" s="38"/>
      <c r="MKW334" s="38"/>
      <c r="MKX334" s="38"/>
      <c r="MKY334" s="38"/>
      <c r="MKZ334" s="38"/>
      <c r="MLA334" s="38"/>
      <c r="MLB334" s="38"/>
      <c r="MLC334" s="38"/>
      <c r="MLD334" s="38"/>
      <c r="MLE334" s="38"/>
      <c r="MLF334" s="38"/>
      <c r="MLG334" s="38"/>
      <c r="MLH334" s="38"/>
      <c r="MLI334" s="38"/>
      <c r="MLJ334" s="38"/>
      <c r="MLK334" s="38"/>
      <c r="MLL334" s="38"/>
      <c r="MLM334" s="38"/>
      <c r="MLN334" s="38"/>
      <c r="MLO334" s="38"/>
      <c r="MLP334" s="38"/>
      <c r="MLQ334" s="38"/>
      <c r="MLR334" s="38"/>
      <c r="MLS334" s="38"/>
      <c r="MLT334" s="38"/>
      <c r="MLU334" s="38"/>
      <c r="MLV334" s="38"/>
      <c r="MLW334" s="38"/>
      <c r="MLX334" s="38"/>
      <c r="MLY334" s="38"/>
      <c r="MLZ334" s="38"/>
      <c r="MMA334" s="38"/>
      <c r="MMB334" s="38"/>
      <c r="MMC334" s="38"/>
      <c r="MMD334" s="38"/>
      <c r="MME334" s="38"/>
      <c r="MMF334" s="38"/>
      <c r="MMG334" s="38"/>
      <c r="MMH334" s="38"/>
      <c r="MMI334" s="38"/>
      <c r="MMJ334" s="38"/>
      <c r="MMK334" s="38"/>
      <c r="MML334" s="38"/>
      <c r="MMM334" s="38"/>
      <c r="MMN334" s="38"/>
      <c r="MMO334" s="38"/>
      <c r="MMP334" s="38"/>
      <c r="MMQ334" s="38"/>
      <c r="MMR334" s="38"/>
      <c r="MMS334" s="38"/>
      <c r="MMT334" s="38"/>
      <c r="MMU334" s="38"/>
      <c r="MMV334" s="38"/>
      <c r="MMW334" s="38"/>
      <c r="MMX334" s="38"/>
      <c r="MMY334" s="38"/>
      <c r="MMZ334" s="38"/>
      <c r="MNA334" s="38"/>
      <c r="MNB334" s="38"/>
      <c r="MNC334" s="38"/>
      <c r="MND334" s="38"/>
      <c r="MNE334" s="38"/>
      <c r="MNF334" s="38"/>
      <c r="MNG334" s="38"/>
      <c r="MNH334" s="38"/>
      <c r="MNI334" s="38"/>
      <c r="MNJ334" s="38"/>
      <c r="MNK334" s="38"/>
      <c r="MNL334" s="38"/>
      <c r="MNM334" s="38"/>
      <c r="MNN334" s="38"/>
      <c r="MNO334" s="38"/>
      <c r="MNP334" s="38"/>
      <c r="MNQ334" s="38"/>
      <c r="MNR334" s="38"/>
      <c r="MNS334" s="38"/>
      <c r="MNT334" s="38"/>
      <c r="MNU334" s="38"/>
      <c r="MNV334" s="38"/>
      <c r="MNW334" s="38"/>
      <c r="MNX334" s="38"/>
      <c r="MNY334" s="38"/>
      <c r="MNZ334" s="38"/>
      <c r="MOA334" s="38"/>
      <c r="MOB334" s="38"/>
      <c r="MOC334" s="38"/>
      <c r="MOD334" s="38"/>
      <c r="MOE334" s="38"/>
      <c r="MOF334" s="38"/>
      <c r="MOG334" s="38"/>
      <c r="MOH334" s="38"/>
      <c r="MOI334" s="38"/>
      <c r="MOJ334" s="38"/>
      <c r="MOK334" s="38"/>
      <c r="MOL334" s="38"/>
      <c r="MOM334" s="38"/>
      <c r="MON334" s="38"/>
      <c r="MOO334" s="38"/>
      <c r="MOP334" s="38"/>
      <c r="MOQ334" s="38"/>
      <c r="MOR334" s="38"/>
      <c r="MOS334" s="38"/>
      <c r="MOT334" s="38"/>
      <c r="MOU334" s="38"/>
      <c r="MOV334" s="38"/>
      <c r="MOW334" s="38"/>
      <c r="MOX334" s="38"/>
      <c r="MOY334" s="38"/>
      <c r="MOZ334" s="38"/>
      <c r="MPA334" s="38"/>
      <c r="MPB334" s="38"/>
      <c r="MPC334" s="38"/>
      <c r="MPD334" s="38"/>
      <c r="MPE334" s="38"/>
      <c r="MPF334" s="38"/>
      <c r="MPG334" s="38"/>
      <c r="MPH334" s="38"/>
      <c r="MPI334" s="38"/>
      <c r="MPJ334" s="38"/>
      <c r="MPK334" s="38"/>
      <c r="MPL334" s="38"/>
      <c r="MPM334" s="38"/>
      <c r="MPN334" s="38"/>
      <c r="MPO334" s="38"/>
      <c r="MPP334" s="38"/>
      <c r="MPQ334" s="38"/>
      <c r="MPR334" s="38"/>
      <c r="MPS334" s="38"/>
      <c r="MPT334" s="38"/>
      <c r="MPU334" s="38"/>
      <c r="MPV334" s="38"/>
      <c r="MPW334" s="38"/>
      <c r="MPX334" s="38"/>
      <c r="MPY334" s="38"/>
      <c r="MPZ334" s="38"/>
      <c r="MQA334" s="38"/>
      <c r="MQB334" s="38"/>
      <c r="MQC334" s="38"/>
      <c r="MQD334" s="38"/>
      <c r="MQE334" s="38"/>
      <c r="MQF334" s="38"/>
      <c r="MQG334" s="38"/>
      <c r="MQH334" s="38"/>
      <c r="MQI334" s="38"/>
      <c r="MQJ334" s="38"/>
      <c r="MQK334" s="38"/>
      <c r="MQL334" s="38"/>
      <c r="MQM334" s="38"/>
      <c r="MQN334" s="38"/>
      <c r="MQO334" s="38"/>
      <c r="MQP334" s="38"/>
      <c r="MQQ334" s="38"/>
      <c r="MQR334" s="38"/>
      <c r="MQS334" s="38"/>
      <c r="MQT334" s="38"/>
      <c r="MQU334" s="38"/>
      <c r="MQV334" s="38"/>
      <c r="MQW334" s="38"/>
      <c r="MQX334" s="38"/>
      <c r="MQY334" s="38"/>
      <c r="MQZ334" s="38"/>
      <c r="MRA334" s="38"/>
      <c r="MRB334" s="38"/>
      <c r="MRC334" s="38"/>
      <c r="MRD334" s="38"/>
      <c r="MRE334" s="38"/>
      <c r="MRF334" s="38"/>
      <c r="MRG334" s="38"/>
      <c r="MRH334" s="38"/>
      <c r="MRI334" s="38"/>
      <c r="MRJ334" s="38"/>
      <c r="MRK334" s="38"/>
      <c r="MRL334" s="38"/>
      <c r="MRM334" s="38"/>
      <c r="MRN334" s="38"/>
      <c r="MRO334" s="38"/>
      <c r="MRP334" s="38"/>
      <c r="MRQ334" s="38"/>
      <c r="MRR334" s="38"/>
      <c r="MRS334" s="38"/>
      <c r="MRT334" s="38"/>
      <c r="MRU334" s="38"/>
      <c r="MRV334" s="38"/>
      <c r="MRW334" s="38"/>
      <c r="MRX334" s="38"/>
      <c r="MRY334" s="38"/>
      <c r="MRZ334" s="38"/>
      <c r="MSA334" s="38"/>
      <c r="MSB334" s="38"/>
      <c r="MSC334" s="38"/>
      <c r="MSD334" s="38"/>
      <c r="MSE334" s="38"/>
      <c r="MSF334" s="38"/>
      <c r="MSG334" s="38"/>
      <c r="MSH334" s="38"/>
      <c r="MSI334" s="38"/>
      <c r="MSJ334" s="38"/>
      <c r="MSK334" s="38"/>
      <c r="MSL334" s="38"/>
      <c r="MSM334" s="38"/>
      <c r="MSN334" s="38"/>
      <c r="MSO334" s="38"/>
      <c r="MSP334" s="38"/>
      <c r="MSQ334" s="38"/>
      <c r="MSR334" s="38"/>
      <c r="MSS334" s="38"/>
      <c r="MST334" s="38"/>
      <c r="MSU334" s="38"/>
      <c r="MSV334" s="38"/>
      <c r="MSW334" s="38"/>
      <c r="MSX334" s="38"/>
      <c r="MSY334" s="38"/>
      <c r="MSZ334" s="38"/>
      <c r="MTA334" s="38"/>
      <c r="MTB334" s="38"/>
      <c r="MTC334" s="38"/>
      <c r="MTD334" s="38"/>
      <c r="MTE334" s="38"/>
      <c r="MTF334" s="38"/>
      <c r="MTG334" s="38"/>
      <c r="MTH334" s="38"/>
      <c r="MTI334" s="38"/>
      <c r="MTJ334" s="38"/>
      <c r="MTK334" s="38"/>
      <c r="MTL334" s="38"/>
      <c r="MTM334" s="38"/>
      <c r="MTN334" s="38"/>
      <c r="MTO334" s="38"/>
      <c r="MTP334" s="38"/>
      <c r="MTQ334" s="38"/>
      <c r="MTR334" s="38"/>
      <c r="MTS334" s="38"/>
      <c r="MTT334" s="38"/>
      <c r="MTU334" s="38"/>
      <c r="MTV334" s="38"/>
      <c r="MTW334" s="38"/>
      <c r="MTX334" s="38"/>
      <c r="MTY334" s="38"/>
      <c r="MTZ334" s="38"/>
      <c r="MUA334" s="38"/>
      <c r="MUB334" s="38"/>
      <c r="MUC334" s="38"/>
      <c r="MUD334" s="38"/>
      <c r="MUE334" s="38"/>
      <c r="MUF334" s="38"/>
      <c r="MUG334" s="38"/>
      <c r="MUH334" s="38"/>
      <c r="MUI334" s="38"/>
      <c r="MUJ334" s="38"/>
      <c r="MUK334" s="38"/>
      <c r="MUL334" s="38"/>
      <c r="MUM334" s="38"/>
      <c r="MUN334" s="38"/>
      <c r="MUO334" s="38"/>
      <c r="MUP334" s="38"/>
      <c r="MUQ334" s="38"/>
      <c r="MUR334" s="38"/>
      <c r="MUS334" s="38"/>
      <c r="MUT334" s="38"/>
      <c r="MUU334" s="38"/>
      <c r="MUV334" s="38"/>
      <c r="MUW334" s="38"/>
      <c r="MUX334" s="38"/>
      <c r="MUY334" s="38"/>
      <c r="MUZ334" s="38"/>
      <c r="MVA334" s="38"/>
      <c r="MVB334" s="38"/>
      <c r="MVC334" s="38"/>
      <c r="MVD334" s="38"/>
      <c r="MVE334" s="38"/>
      <c r="MVF334" s="38"/>
      <c r="MVG334" s="38"/>
      <c r="MVH334" s="38"/>
      <c r="MVI334" s="38"/>
      <c r="MVJ334" s="38"/>
      <c r="MVK334" s="38"/>
      <c r="MVL334" s="38"/>
      <c r="MVM334" s="38"/>
      <c r="MVN334" s="38"/>
      <c r="MVO334" s="38"/>
      <c r="MVP334" s="38"/>
      <c r="MVQ334" s="38"/>
      <c r="MVR334" s="38"/>
      <c r="MVS334" s="38"/>
      <c r="MVT334" s="38"/>
      <c r="MVU334" s="38"/>
      <c r="MVV334" s="38"/>
      <c r="MVW334" s="38"/>
      <c r="MVX334" s="38"/>
      <c r="MVY334" s="38"/>
      <c r="MVZ334" s="38"/>
      <c r="MWA334" s="38"/>
      <c r="MWB334" s="38"/>
      <c r="MWC334" s="38"/>
      <c r="MWD334" s="38"/>
      <c r="MWE334" s="38"/>
      <c r="MWF334" s="38"/>
      <c r="MWG334" s="38"/>
      <c r="MWH334" s="38"/>
      <c r="MWI334" s="38"/>
      <c r="MWJ334" s="38"/>
      <c r="MWK334" s="38"/>
      <c r="MWL334" s="38"/>
      <c r="MWM334" s="38"/>
      <c r="MWN334" s="38"/>
      <c r="MWO334" s="38"/>
      <c r="MWP334" s="38"/>
      <c r="MWQ334" s="38"/>
      <c r="MWR334" s="38"/>
      <c r="MWS334" s="38"/>
      <c r="MWT334" s="38"/>
      <c r="MWU334" s="38"/>
      <c r="MWV334" s="38"/>
      <c r="MWW334" s="38"/>
      <c r="MWX334" s="38"/>
      <c r="MWY334" s="38"/>
      <c r="MWZ334" s="38"/>
      <c r="MXA334" s="38"/>
      <c r="MXB334" s="38"/>
      <c r="MXC334" s="38"/>
      <c r="MXD334" s="38"/>
      <c r="MXE334" s="38"/>
      <c r="MXF334" s="38"/>
      <c r="MXG334" s="38"/>
      <c r="MXH334" s="38"/>
      <c r="MXI334" s="38"/>
      <c r="MXJ334" s="38"/>
      <c r="MXK334" s="38"/>
      <c r="MXL334" s="38"/>
      <c r="MXM334" s="38"/>
      <c r="MXN334" s="38"/>
      <c r="MXO334" s="38"/>
      <c r="MXP334" s="38"/>
      <c r="MXQ334" s="38"/>
      <c r="MXR334" s="38"/>
      <c r="MXS334" s="38"/>
      <c r="MXT334" s="38"/>
      <c r="MXU334" s="38"/>
      <c r="MXV334" s="38"/>
      <c r="MXW334" s="38"/>
      <c r="MXX334" s="38"/>
      <c r="MXY334" s="38"/>
      <c r="MXZ334" s="38"/>
      <c r="MYA334" s="38"/>
      <c r="MYB334" s="38"/>
      <c r="MYC334" s="38"/>
      <c r="MYD334" s="38"/>
      <c r="MYE334" s="38"/>
      <c r="MYF334" s="38"/>
      <c r="MYG334" s="38"/>
      <c r="MYH334" s="38"/>
      <c r="MYI334" s="38"/>
      <c r="MYJ334" s="38"/>
      <c r="MYK334" s="38"/>
      <c r="MYL334" s="38"/>
      <c r="MYM334" s="38"/>
      <c r="MYN334" s="38"/>
      <c r="MYO334" s="38"/>
      <c r="MYP334" s="38"/>
      <c r="MYQ334" s="38"/>
      <c r="MYR334" s="38"/>
      <c r="MYS334" s="38"/>
      <c r="MYT334" s="38"/>
      <c r="MYU334" s="38"/>
      <c r="MYV334" s="38"/>
      <c r="MYW334" s="38"/>
      <c r="MYX334" s="38"/>
      <c r="MYY334" s="38"/>
      <c r="MYZ334" s="38"/>
      <c r="MZA334" s="38"/>
      <c r="MZB334" s="38"/>
      <c r="MZC334" s="38"/>
      <c r="MZD334" s="38"/>
      <c r="MZE334" s="38"/>
      <c r="MZF334" s="38"/>
      <c r="MZG334" s="38"/>
      <c r="MZH334" s="38"/>
      <c r="MZI334" s="38"/>
      <c r="MZJ334" s="38"/>
      <c r="MZK334" s="38"/>
      <c r="MZL334" s="38"/>
      <c r="MZM334" s="38"/>
      <c r="MZN334" s="38"/>
      <c r="MZO334" s="38"/>
      <c r="MZP334" s="38"/>
      <c r="MZQ334" s="38"/>
      <c r="MZR334" s="38"/>
      <c r="MZS334" s="38"/>
      <c r="MZT334" s="38"/>
      <c r="MZU334" s="38"/>
      <c r="MZV334" s="38"/>
      <c r="MZW334" s="38"/>
      <c r="MZX334" s="38"/>
      <c r="MZY334" s="38"/>
      <c r="MZZ334" s="38"/>
      <c r="NAA334" s="38"/>
      <c r="NAB334" s="38"/>
      <c r="NAC334" s="38"/>
      <c r="NAD334" s="38"/>
      <c r="NAE334" s="38"/>
      <c r="NAF334" s="38"/>
      <c r="NAG334" s="38"/>
      <c r="NAH334" s="38"/>
      <c r="NAI334" s="38"/>
      <c r="NAJ334" s="38"/>
      <c r="NAK334" s="38"/>
      <c r="NAL334" s="38"/>
      <c r="NAM334" s="38"/>
      <c r="NAN334" s="38"/>
      <c r="NAO334" s="38"/>
      <c r="NAP334" s="38"/>
      <c r="NAQ334" s="38"/>
      <c r="NAR334" s="38"/>
      <c r="NAS334" s="38"/>
      <c r="NAT334" s="38"/>
      <c r="NAU334" s="38"/>
      <c r="NAV334" s="38"/>
      <c r="NAW334" s="38"/>
      <c r="NAX334" s="38"/>
      <c r="NAY334" s="38"/>
      <c r="NAZ334" s="38"/>
      <c r="NBA334" s="38"/>
      <c r="NBB334" s="38"/>
      <c r="NBC334" s="38"/>
      <c r="NBD334" s="38"/>
      <c r="NBE334" s="38"/>
      <c r="NBF334" s="38"/>
      <c r="NBG334" s="38"/>
      <c r="NBH334" s="38"/>
      <c r="NBI334" s="38"/>
      <c r="NBJ334" s="38"/>
      <c r="NBK334" s="38"/>
      <c r="NBL334" s="38"/>
      <c r="NBM334" s="38"/>
      <c r="NBN334" s="38"/>
      <c r="NBO334" s="38"/>
      <c r="NBP334" s="38"/>
      <c r="NBQ334" s="38"/>
      <c r="NBR334" s="38"/>
      <c r="NBS334" s="38"/>
      <c r="NBT334" s="38"/>
      <c r="NBU334" s="38"/>
      <c r="NBV334" s="38"/>
      <c r="NBW334" s="38"/>
      <c r="NBX334" s="38"/>
      <c r="NBY334" s="38"/>
      <c r="NBZ334" s="38"/>
      <c r="NCA334" s="38"/>
      <c r="NCB334" s="38"/>
      <c r="NCC334" s="38"/>
      <c r="NCD334" s="38"/>
      <c r="NCE334" s="38"/>
      <c r="NCF334" s="38"/>
      <c r="NCG334" s="38"/>
      <c r="NCH334" s="38"/>
      <c r="NCI334" s="38"/>
      <c r="NCJ334" s="38"/>
      <c r="NCK334" s="38"/>
      <c r="NCL334" s="38"/>
      <c r="NCM334" s="38"/>
      <c r="NCN334" s="38"/>
      <c r="NCO334" s="38"/>
      <c r="NCP334" s="38"/>
      <c r="NCQ334" s="38"/>
      <c r="NCR334" s="38"/>
      <c r="NCS334" s="38"/>
      <c r="NCT334" s="38"/>
      <c r="NCU334" s="38"/>
      <c r="NCV334" s="38"/>
      <c r="NCW334" s="38"/>
      <c r="NCX334" s="38"/>
      <c r="NCY334" s="38"/>
      <c r="NCZ334" s="38"/>
      <c r="NDA334" s="38"/>
      <c r="NDB334" s="38"/>
      <c r="NDC334" s="38"/>
      <c r="NDD334" s="38"/>
      <c r="NDE334" s="38"/>
      <c r="NDF334" s="38"/>
      <c r="NDG334" s="38"/>
      <c r="NDH334" s="38"/>
      <c r="NDI334" s="38"/>
      <c r="NDJ334" s="38"/>
      <c r="NDK334" s="38"/>
      <c r="NDL334" s="38"/>
      <c r="NDM334" s="38"/>
      <c r="NDN334" s="38"/>
      <c r="NDO334" s="38"/>
      <c r="NDP334" s="38"/>
      <c r="NDQ334" s="38"/>
      <c r="NDR334" s="38"/>
      <c r="NDS334" s="38"/>
      <c r="NDT334" s="38"/>
      <c r="NDU334" s="38"/>
      <c r="NDV334" s="38"/>
      <c r="NDW334" s="38"/>
      <c r="NDX334" s="38"/>
      <c r="NDY334" s="38"/>
      <c r="NDZ334" s="38"/>
      <c r="NEA334" s="38"/>
      <c r="NEB334" s="38"/>
      <c r="NEC334" s="38"/>
      <c r="NED334" s="38"/>
      <c r="NEE334" s="38"/>
      <c r="NEF334" s="38"/>
      <c r="NEG334" s="38"/>
      <c r="NEH334" s="38"/>
      <c r="NEI334" s="38"/>
      <c r="NEJ334" s="38"/>
      <c r="NEK334" s="38"/>
      <c r="NEL334" s="38"/>
      <c r="NEM334" s="38"/>
      <c r="NEN334" s="38"/>
      <c r="NEO334" s="38"/>
      <c r="NEP334" s="38"/>
      <c r="NEQ334" s="38"/>
      <c r="NER334" s="38"/>
      <c r="NES334" s="38"/>
      <c r="NET334" s="38"/>
      <c r="NEU334" s="38"/>
      <c r="NEV334" s="38"/>
      <c r="NEW334" s="38"/>
      <c r="NEX334" s="38"/>
      <c r="NEY334" s="38"/>
      <c r="NEZ334" s="38"/>
      <c r="NFA334" s="38"/>
      <c r="NFB334" s="38"/>
      <c r="NFC334" s="38"/>
      <c r="NFD334" s="38"/>
      <c r="NFE334" s="38"/>
      <c r="NFF334" s="38"/>
      <c r="NFG334" s="38"/>
      <c r="NFH334" s="38"/>
      <c r="NFI334" s="38"/>
      <c r="NFJ334" s="38"/>
      <c r="NFK334" s="38"/>
      <c r="NFL334" s="38"/>
      <c r="NFM334" s="38"/>
      <c r="NFN334" s="38"/>
      <c r="NFO334" s="38"/>
      <c r="NFP334" s="38"/>
      <c r="NFQ334" s="38"/>
      <c r="NFR334" s="38"/>
      <c r="NFS334" s="38"/>
      <c r="NFT334" s="38"/>
      <c r="NFU334" s="38"/>
      <c r="NFV334" s="38"/>
      <c r="NFW334" s="38"/>
      <c r="NFX334" s="38"/>
      <c r="NFY334" s="38"/>
      <c r="NFZ334" s="38"/>
      <c r="NGA334" s="38"/>
      <c r="NGB334" s="38"/>
      <c r="NGC334" s="38"/>
      <c r="NGD334" s="38"/>
      <c r="NGE334" s="38"/>
      <c r="NGF334" s="38"/>
      <c r="NGG334" s="38"/>
      <c r="NGH334" s="38"/>
      <c r="NGI334" s="38"/>
      <c r="NGJ334" s="38"/>
      <c r="NGK334" s="38"/>
      <c r="NGL334" s="38"/>
      <c r="NGM334" s="38"/>
      <c r="NGN334" s="38"/>
      <c r="NGO334" s="38"/>
      <c r="NGP334" s="38"/>
      <c r="NGQ334" s="38"/>
      <c r="NGR334" s="38"/>
      <c r="NGS334" s="38"/>
      <c r="NGT334" s="38"/>
      <c r="NGU334" s="38"/>
      <c r="NGV334" s="38"/>
      <c r="NGW334" s="38"/>
      <c r="NGX334" s="38"/>
      <c r="NGY334" s="38"/>
      <c r="NGZ334" s="38"/>
      <c r="NHA334" s="38"/>
      <c r="NHB334" s="38"/>
      <c r="NHC334" s="38"/>
      <c r="NHD334" s="38"/>
      <c r="NHE334" s="38"/>
      <c r="NHF334" s="38"/>
      <c r="NHG334" s="38"/>
      <c r="NHH334" s="38"/>
      <c r="NHI334" s="38"/>
      <c r="NHJ334" s="38"/>
      <c r="NHK334" s="38"/>
      <c r="NHL334" s="38"/>
      <c r="NHM334" s="38"/>
      <c r="NHN334" s="38"/>
      <c r="NHO334" s="38"/>
      <c r="NHP334" s="38"/>
      <c r="NHQ334" s="38"/>
      <c r="NHR334" s="38"/>
      <c r="NHS334" s="38"/>
      <c r="NHT334" s="38"/>
      <c r="NHU334" s="38"/>
      <c r="NHV334" s="38"/>
      <c r="NHW334" s="38"/>
      <c r="NHX334" s="38"/>
      <c r="NHY334" s="38"/>
      <c r="NHZ334" s="38"/>
      <c r="NIA334" s="38"/>
      <c r="NIB334" s="38"/>
      <c r="NIC334" s="38"/>
      <c r="NID334" s="38"/>
      <c r="NIE334" s="38"/>
      <c r="NIF334" s="38"/>
      <c r="NIG334" s="38"/>
      <c r="NIH334" s="38"/>
      <c r="NII334" s="38"/>
      <c r="NIJ334" s="38"/>
      <c r="NIK334" s="38"/>
      <c r="NIL334" s="38"/>
      <c r="NIM334" s="38"/>
      <c r="NIN334" s="38"/>
      <c r="NIO334" s="38"/>
      <c r="NIP334" s="38"/>
      <c r="NIQ334" s="38"/>
      <c r="NIR334" s="38"/>
      <c r="NIS334" s="38"/>
      <c r="NIT334" s="38"/>
      <c r="NIU334" s="38"/>
      <c r="NIV334" s="38"/>
      <c r="NIW334" s="38"/>
      <c r="NIX334" s="38"/>
      <c r="NIY334" s="38"/>
      <c r="NIZ334" s="38"/>
      <c r="NJA334" s="38"/>
      <c r="NJB334" s="38"/>
      <c r="NJC334" s="38"/>
      <c r="NJD334" s="38"/>
      <c r="NJE334" s="38"/>
      <c r="NJF334" s="38"/>
      <c r="NJG334" s="38"/>
      <c r="NJH334" s="38"/>
      <c r="NJI334" s="38"/>
      <c r="NJJ334" s="38"/>
      <c r="NJK334" s="38"/>
      <c r="NJL334" s="38"/>
      <c r="NJM334" s="38"/>
      <c r="NJN334" s="38"/>
      <c r="NJO334" s="38"/>
      <c r="NJP334" s="38"/>
      <c r="NJQ334" s="38"/>
      <c r="NJR334" s="38"/>
      <c r="NJS334" s="38"/>
      <c r="NJT334" s="38"/>
      <c r="NJU334" s="38"/>
      <c r="NJV334" s="38"/>
      <c r="NJW334" s="38"/>
      <c r="NJX334" s="38"/>
      <c r="NJY334" s="38"/>
      <c r="NJZ334" s="38"/>
      <c r="NKA334" s="38"/>
      <c r="NKB334" s="38"/>
      <c r="NKC334" s="38"/>
      <c r="NKD334" s="38"/>
      <c r="NKE334" s="38"/>
      <c r="NKF334" s="38"/>
      <c r="NKG334" s="38"/>
      <c r="NKH334" s="38"/>
      <c r="NKI334" s="38"/>
      <c r="NKJ334" s="38"/>
      <c r="NKK334" s="38"/>
      <c r="NKL334" s="38"/>
      <c r="NKM334" s="38"/>
      <c r="NKN334" s="38"/>
      <c r="NKO334" s="38"/>
      <c r="NKP334" s="38"/>
      <c r="NKQ334" s="38"/>
      <c r="NKR334" s="38"/>
      <c r="NKS334" s="38"/>
      <c r="NKT334" s="38"/>
      <c r="NKU334" s="38"/>
      <c r="NKV334" s="38"/>
      <c r="NKW334" s="38"/>
      <c r="NKX334" s="38"/>
      <c r="NKY334" s="38"/>
      <c r="NKZ334" s="38"/>
      <c r="NLA334" s="38"/>
      <c r="NLB334" s="38"/>
      <c r="NLC334" s="38"/>
      <c r="NLD334" s="38"/>
      <c r="NLE334" s="38"/>
      <c r="NLF334" s="38"/>
      <c r="NLG334" s="38"/>
      <c r="NLH334" s="38"/>
      <c r="NLI334" s="38"/>
      <c r="NLJ334" s="38"/>
      <c r="NLK334" s="38"/>
      <c r="NLL334" s="38"/>
      <c r="NLM334" s="38"/>
      <c r="NLN334" s="38"/>
      <c r="NLO334" s="38"/>
      <c r="NLP334" s="38"/>
      <c r="NLQ334" s="38"/>
      <c r="NLR334" s="38"/>
      <c r="NLS334" s="38"/>
      <c r="NLT334" s="38"/>
      <c r="NLU334" s="38"/>
      <c r="NLV334" s="38"/>
      <c r="NLW334" s="38"/>
      <c r="NLX334" s="38"/>
      <c r="NLY334" s="38"/>
      <c r="NLZ334" s="38"/>
      <c r="NMA334" s="38"/>
      <c r="NMB334" s="38"/>
      <c r="NMC334" s="38"/>
      <c r="NMD334" s="38"/>
      <c r="NME334" s="38"/>
      <c r="NMF334" s="38"/>
      <c r="NMG334" s="38"/>
      <c r="NMH334" s="38"/>
      <c r="NMI334" s="38"/>
      <c r="NMJ334" s="38"/>
      <c r="NMK334" s="38"/>
      <c r="NML334" s="38"/>
      <c r="NMM334" s="38"/>
      <c r="NMN334" s="38"/>
      <c r="NMO334" s="38"/>
      <c r="NMP334" s="38"/>
      <c r="NMQ334" s="38"/>
      <c r="NMR334" s="38"/>
      <c r="NMS334" s="38"/>
      <c r="NMT334" s="38"/>
      <c r="NMU334" s="38"/>
      <c r="NMV334" s="38"/>
      <c r="NMW334" s="38"/>
      <c r="NMX334" s="38"/>
      <c r="NMY334" s="38"/>
      <c r="NMZ334" s="38"/>
      <c r="NNA334" s="38"/>
      <c r="NNB334" s="38"/>
      <c r="NNC334" s="38"/>
      <c r="NND334" s="38"/>
      <c r="NNE334" s="38"/>
      <c r="NNF334" s="38"/>
      <c r="NNG334" s="38"/>
      <c r="NNH334" s="38"/>
      <c r="NNI334" s="38"/>
      <c r="NNJ334" s="38"/>
      <c r="NNK334" s="38"/>
      <c r="NNL334" s="38"/>
      <c r="NNM334" s="38"/>
      <c r="NNN334" s="38"/>
      <c r="NNO334" s="38"/>
      <c r="NNP334" s="38"/>
      <c r="NNQ334" s="38"/>
      <c r="NNR334" s="38"/>
      <c r="NNS334" s="38"/>
      <c r="NNT334" s="38"/>
      <c r="NNU334" s="38"/>
      <c r="NNV334" s="38"/>
      <c r="NNW334" s="38"/>
      <c r="NNX334" s="38"/>
      <c r="NNY334" s="38"/>
      <c r="NNZ334" s="38"/>
      <c r="NOA334" s="38"/>
      <c r="NOB334" s="38"/>
      <c r="NOC334" s="38"/>
      <c r="NOD334" s="38"/>
      <c r="NOE334" s="38"/>
      <c r="NOF334" s="38"/>
      <c r="NOG334" s="38"/>
      <c r="NOH334" s="38"/>
      <c r="NOI334" s="38"/>
      <c r="NOJ334" s="38"/>
      <c r="NOK334" s="38"/>
      <c r="NOL334" s="38"/>
      <c r="NOM334" s="38"/>
      <c r="NON334" s="38"/>
      <c r="NOO334" s="38"/>
      <c r="NOP334" s="38"/>
      <c r="NOQ334" s="38"/>
      <c r="NOR334" s="38"/>
      <c r="NOS334" s="38"/>
      <c r="NOT334" s="38"/>
      <c r="NOU334" s="38"/>
      <c r="NOV334" s="38"/>
      <c r="NOW334" s="38"/>
      <c r="NOX334" s="38"/>
      <c r="NOY334" s="38"/>
      <c r="NOZ334" s="38"/>
      <c r="NPA334" s="38"/>
      <c r="NPB334" s="38"/>
      <c r="NPC334" s="38"/>
      <c r="NPD334" s="38"/>
      <c r="NPE334" s="38"/>
      <c r="NPF334" s="38"/>
      <c r="NPG334" s="38"/>
      <c r="NPH334" s="38"/>
      <c r="NPI334" s="38"/>
      <c r="NPJ334" s="38"/>
      <c r="NPK334" s="38"/>
      <c r="NPL334" s="38"/>
      <c r="NPM334" s="38"/>
      <c r="NPN334" s="38"/>
      <c r="NPO334" s="38"/>
      <c r="NPP334" s="38"/>
      <c r="NPQ334" s="38"/>
      <c r="NPR334" s="38"/>
      <c r="NPS334" s="38"/>
      <c r="NPT334" s="38"/>
      <c r="NPU334" s="38"/>
      <c r="NPV334" s="38"/>
      <c r="NPW334" s="38"/>
      <c r="NPX334" s="38"/>
      <c r="NPY334" s="38"/>
      <c r="NPZ334" s="38"/>
      <c r="NQA334" s="38"/>
      <c r="NQB334" s="38"/>
      <c r="NQC334" s="38"/>
      <c r="NQD334" s="38"/>
      <c r="NQE334" s="38"/>
      <c r="NQF334" s="38"/>
      <c r="NQG334" s="38"/>
      <c r="NQH334" s="38"/>
      <c r="NQI334" s="38"/>
      <c r="NQJ334" s="38"/>
      <c r="NQK334" s="38"/>
      <c r="NQL334" s="38"/>
      <c r="NQM334" s="38"/>
      <c r="NQN334" s="38"/>
      <c r="NQO334" s="38"/>
      <c r="NQP334" s="38"/>
      <c r="NQQ334" s="38"/>
      <c r="NQR334" s="38"/>
      <c r="NQS334" s="38"/>
      <c r="NQT334" s="38"/>
      <c r="NQU334" s="38"/>
      <c r="NQV334" s="38"/>
      <c r="NQW334" s="38"/>
      <c r="NQX334" s="38"/>
      <c r="NQY334" s="38"/>
      <c r="NQZ334" s="38"/>
      <c r="NRA334" s="38"/>
      <c r="NRB334" s="38"/>
      <c r="NRC334" s="38"/>
      <c r="NRD334" s="38"/>
      <c r="NRE334" s="38"/>
      <c r="NRF334" s="38"/>
      <c r="NRG334" s="38"/>
      <c r="NRH334" s="38"/>
      <c r="NRI334" s="38"/>
      <c r="NRJ334" s="38"/>
      <c r="NRK334" s="38"/>
      <c r="NRL334" s="38"/>
      <c r="NRM334" s="38"/>
      <c r="NRN334" s="38"/>
      <c r="NRO334" s="38"/>
      <c r="NRP334" s="38"/>
      <c r="NRQ334" s="38"/>
      <c r="NRR334" s="38"/>
      <c r="NRS334" s="38"/>
      <c r="NRT334" s="38"/>
      <c r="NRU334" s="38"/>
      <c r="NRV334" s="38"/>
      <c r="NRW334" s="38"/>
      <c r="NRX334" s="38"/>
      <c r="NRY334" s="38"/>
      <c r="NRZ334" s="38"/>
      <c r="NSA334" s="38"/>
      <c r="NSB334" s="38"/>
      <c r="NSC334" s="38"/>
      <c r="NSD334" s="38"/>
      <c r="NSE334" s="38"/>
      <c r="NSF334" s="38"/>
      <c r="NSG334" s="38"/>
      <c r="NSH334" s="38"/>
      <c r="NSI334" s="38"/>
      <c r="NSJ334" s="38"/>
      <c r="NSK334" s="38"/>
      <c r="NSL334" s="38"/>
      <c r="NSM334" s="38"/>
      <c r="NSN334" s="38"/>
      <c r="NSO334" s="38"/>
      <c r="NSP334" s="38"/>
      <c r="NSQ334" s="38"/>
      <c r="NSR334" s="38"/>
      <c r="NSS334" s="38"/>
      <c r="NST334" s="38"/>
      <c r="NSU334" s="38"/>
      <c r="NSV334" s="38"/>
      <c r="NSW334" s="38"/>
      <c r="NSX334" s="38"/>
      <c r="NSY334" s="38"/>
      <c r="NSZ334" s="38"/>
      <c r="NTA334" s="38"/>
      <c r="NTB334" s="38"/>
      <c r="NTC334" s="38"/>
      <c r="NTD334" s="38"/>
      <c r="NTE334" s="38"/>
      <c r="NTF334" s="38"/>
      <c r="NTG334" s="38"/>
      <c r="NTH334" s="38"/>
      <c r="NTI334" s="38"/>
      <c r="NTJ334" s="38"/>
      <c r="NTK334" s="38"/>
      <c r="NTL334" s="38"/>
      <c r="NTM334" s="38"/>
      <c r="NTN334" s="38"/>
      <c r="NTO334" s="38"/>
      <c r="NTP334" s="38"/>
      <c r="NTQ334" s="38"/>
      <c r="NTR334" s="38"/>
      <c r="NTS334" s="38"/>
      <c r="NTT334" s="38"/>
      <c r="NTU334" s="38"/>
      <c r="NTV334" s="38"/>
      <c r="NTW334" s="38"/>
      <c r="NTX334" s="38"/>
      <c r="NTY334" s="38"/>
      <c r="NTZ334" s="38"/>
      <c r="NUA334" s="38"/>
      <c r="NUB334" s="38"/>
      <c r="NUC334" s="38"/>
      <c r="NUD334" s="38"/>
      <c r="NUE334" s="38"/>
      <c r="NUF334" s="38"/>
      <c r="NUG334" s="38"/>
      <c r="NUH334" s="38"/>
      <c r="NUI334" s="38"/>
      <c r="NUJ334" s="38"/>
      <c r="NUK334" s="38"/>
      <c r="NUL334" s="38"/>
      <c r="NUM334" s="38"/>
      <c r="NUN334" s="38"/>
      <c r="NUO334" s="38"/>
      <c r="NUP334" s="38"/>
      <c r="NUQ334" s="38"/>
      <c r="NUR334" s="38"/>
      <c r="NUS334" s="38"/>
      <c r="NUT334" s="38"/>
      <c r="NUU334" s="38"/>
      <c r="NUV334" s="38"/>
      <c r="NUW334" s="38"/>
      <c r="NUX334" s="38"/>
      <c r="NUY334" s="38"/>
      <c r="NUZ334" s="38"/>
      <c r="NVA334" s="38"/>
      <c r="NVB334" s="38"/>
      <c r="NVC334" s="38"/>
      <c r="NVD334" s="38"/>
      <c r="NVE334" s="38"/>
      <c r="NVF334" s="38"/>
      <c r="NVG334" s="38"/>
      <c r="NVH334" s="38"/>
      <c r="NVI334" s="38"/>
      <c r="NVJ334" s="38"/>
      <c r="NVK334" s="38"/>
      <c r="NVL334" s="38"/>
      <c r="NVM334" s="38"/>
      <c r="NVN334" s="38"/>
      <c r="NVO334" s="38"/>
      <c r="NVP334" s="38"/>
      <c r="NVQ334" s="38"/>
      <c r="NVR334" s="38"/>
      <c r="NVS334" s="38"/>
      <c r="NVT334" s="38"/>
      <c r="NVU334" s="38"/>
      <c r="NVV334" s="38"/>
      <c r="NVW334" s="38"/>
      <c r="NVX334" s="38"/>
      <c r="NVY334" s="38"/>
      <c r="NVZ334" s="38"/>
      <c r="NWA334" s="38"/>
      <c r="NWB334" s="38"/>
      <c r="NWC334" s="38"/>
      <c r="NWD334" s="38"/>
      <c r="NWE334" s="38"/>
      <c r="NWF334" s="38"/>
      <c r="NWG334" s="38"/>
      <c r="NWH334" s="38"/>
      <c r="NWI334" s="38"/>
      <c r="NWJ334" s="38"/>
      <c r="NWK334" s="38"/>
      <c r="NWL334" s="38"/>
      <c r="NWM334" s="38"/>
      <c r="NWN334" s="38"/>
      <c r="NWO334" s="38"/>
      <c r="NWP334" s="38"/>
      <c r="NWQ334" s="38"/>
      <c r="NWR334" s="38"/>
      <c r="NWS334" s="38"/>
      <c r="NWT334" s="38"/>
      <c r="NWU334" s="38"/>
      <c r="NWV334" s="38"/>
      <c r="NWW334" s="38"/>
      <c r="NWX334" s="38"/>
      <c r="NWY334" s="38"/>
      <c r="NWZ334" s="38"/>
      <c r="NXA334" s="38"/>
      <c r="NXB334" s="38"/>
      <c r="NXC334" s="38"/>
      <c r="NXD334" s="38"/>
      <c r="NXE334" s="38"/>
      <c r="NXF334" s="38"/>
      <c r="NXG334" s="38"/>
      <c r="NXH334" s="38"/>
      <c r="NXI334" s="38"/>
      <c r="NXJ334" s="38"/>
      <c r="NXK334" s="38"/>
      <c r="NXL334" s="38"/>
      <c r="NXM334" s="38"/>
      <c r="NXN334" s="38"/>
      <c r="NXO334" s="38"/>
      <c r="NXP334" s="38"/>
      <c r="NXQ334" s="38"/>
      <c r="NXR334" s="38"/>
      <c r="NXS334" s="38"/>
      <c r="NXT334" s="38"/>
      <c r="NXU334" s="38"/>
      <c r="NXV334" s="38"/>
      <c r="NXW334" s="38"/>
      <c r="NXX334" s="38"/>
      <c r="NXY334" s="38"/>
      <c r="NXZ334" s="38"/>
      <c r="NYA334" s="38"/>
      <c r="NYB334" s="38"/>
      <c r="NYC334" s="38"/>
      <c r="NYD334" s="38"/>
      <c r="NYE334" s="38"/>
      <c r="NYF334" s="38"/>
      <c r="NYG334" s="38"/>
      <c r="NYH334" s="38"/>
      <c r="NYI334" s="38"/>
      <c r="NYJ334" s="38"/>
      <c r="NYK334" s="38"/>
      <c r="NYL334" s="38"/>
      <c r="NYM334" s="38"/>
      <c r="NYN334" s="38"/>
      <c r="NYO334" s="38"/>
      <c r="NYP334" s="38"/>
      <c r="NYQ334" s="38"/>
      <c r="NYR334" s="38"/>
      <c r="NYS334" s="38"/>
      <c r="NYT334" s="38"/>
      <c r="NYU334" s="38"/>
      <c r="NYV334" s="38"/>
      <c r="NYW334" s="38"/>
      <c r="NYX334" s="38"/>
      <c r="NYY334" s="38"/>
      <c r="NYZ334" s="38"/>
      <c r="NZA334" s="38"/>
      <c r="NZB334" s="38"/>
      <c r="NZC334" s="38"/>
      <c r="NZD334" s="38"/>
      <c r="NZE334" s="38"/>
      <c r="NZF334" s="38"/>
      <c r="NZG334" s="38"/>
      <c r="NZH334" s="38"/>
      <c r="NZI334" s="38"/>
      <c r="NZJ334" s="38"/>
      <c r="NZK334" s="38"/>
      <c r="NZL334" s="38"/>
      <c r="NZM334" s="38"/>
      <c r="NZN334" s="38"/>
      <c r="NZO334" s="38"/>
      <c r="NZP334" s="38"/>
      <c r="NZQ334" s="38"/>
      <c r="NZR334" s="38"/>
      <c r="NZS334" s="38"/>
      <c r="NZT334" s="38"/>
      <c r="NZU334" s="38"/>
      <c r="NZV334" s="38"/>
      <c r="NZW334" s="38"/>
      <c r="NZX334" s="38"/>
      <c r="NZY334" s="38"/>
      <c r="NZZ334" s="38"/>
      <c r="OAA334" s="38"/>
      <c r="OAB334" s="38"/>
      <c r="OAC334" s="38"/>
      <c r="OAD334" s="38"/>
      <c r="OAE334" s="38"/>
      <c r="OAF334" s="38"/>
      <c r="OAG334" s="38"/>
      <c r="OAH334" s="38"/>
      <c r="OAI334" s="38"/>
      <c r="OAJ334" s="38"/>
      <c r="OAK334" s="38"/>
      <c r="OAL334" s="38"/>
      <c r="OAM334" s="38"/>
      <c r="OAN334" s="38"/>
      <c r="OAO334" s="38"/>
      <c r="OAP334" s="38"/>
      <c r="OAQ334" s="38"/>
      <c r="OAR334" s="38"/>
      <c r="OAS334" s="38"/>
      <c r="OAT334" s="38"/>
      <c r="OAU334" s="38"/>
      <c r="OAV334" s="38"/>
      <c r="OAW334" s="38"/>
      <c r="OAX334" s="38"/>
      <c r="OAY334" s="38"/>
      <c r="OAZ334" s="38"/>
      <c r="OBA334" s="38"/>
      <c r="OBB334" s="38"/>
      <c r="OBC334" s="38"/>
      <c r="OBD334" s="38"/>
      <c r="OBE334" s="38"/>
      <c r="OBF334" s="38"/>
      <c r="OBG334" s="38"/>
      <c r="OBH334" s="38"/>
      <c r="OBI334" s="38"/>
      <c r="OBJ334" s="38"/>
      <c r="OBK334" s="38"/>
      <c r="OBL334" s="38"/>
      <c r="OBM334" s="38"/>
      <c r="OBN334" s="38"/>
      <c r="OBO334" s="38"/>
      <c r="OBP334" s="38"/>
      <c r="OBQ334" s="38"/>
      <c r="OBR334" s="38"/>
      <c r="OBS334" s="38"/>
      <c r="OBT334" s="38"/>
      <c r="OBU334" s="38"/>
      <c r="OBV334" s="38"/>
      <c r="OBW334" s="38"/>
      <c r="OBX334" s="38"/>
      <c r="OBY334" s="38"/>
      <c r="OBZ334" s="38"/>
      <c r="OCA334" s="38"/>
      <c r="OCB334" s="38"/>
      <c r="OCC334" s="38"/>
      <c r="OCD334" s="38"/>
      <c r="OCE334" s="38"/>
      <c r="OCF334" s="38"/>
      <c r="OCG334" s="38"/>
      <c r="OCH334" s="38"/>
      <c r="OCI334" s="38"/>
      <c r="OCJ334" s="38"/>
      <c r="OCK334" s="38"/>
      <c r="OCL334" s="38"/>
      <c r="OCM334" s="38"/>
      <c r="OCN334" s="38"/>
      <c r="OCO334" s="38"/>
      <c r="OCP334" s="38"/>
      <c r="OCQ334" s="38"/>
      <c r="OCR334" s="38"/>
      <c r="OCS334" s="38"/>
      <c r="OCT334" s="38"/>
      <c r="OCU334" s="38"/>
      <c r="OCV334" s="38"/>
      <c r="OCW334" s="38"/>
      <c r="OCX334" s="38"/>
      <c r="OCY334" s="38"/>
      <c r="OCZ334" s="38"/>
      <c r="ODA334" s="38"/>
      <c r="ODB334" s="38"/>
      <c r="ODC334" s="38"/>
      <c r="ODD334" s="38"/>
      <c r="ODE334" s="38"/>
      <c r="ODF334" s="38"/>
      <c r="ODG334" s="38"/>
      <c r="ODH334" s="38"/>
      <c r="ODI334" s="38"/>
      <c r="ODJ334" s="38"/>
      <c r="ODK334" s="38"/>
      <c r="ODL334" s="38"/>
      <c r="ODM334" s="38"/>
      <c r="ODN334" s="38"/>
      <c r="ODO334" s="38"/>
      <c r="ODP334" s="38"/>
      <c r="ODQ334" s="38"/>
      <c r="ODR334" s="38"/>
      <c r="ODS334" s="38"/>
      <c r="ODT334" s="38"/>
      <c r="ODU334" s="38"/>
      <c r="ODV334" s="38"/>
      <c r="ODW334" s="38"/>
      <c r="ODX334" s="38"/>
      <c r="ODY334" s="38"/>
      <c r="ODZ334" s="38"/>
      <c r="OEA334" s="38"/>
      <c r="OEB334" s="38"/>
      <c r="OEC334" s="38"/>
      <c r="OED334" s="38"/>
      <c r="OEE334" s="38"/>
      <c r="OEF334" s="38"/>
      <c r="OEG334" s="38"/>
      <c r="OEH334" s="38"/>
      <c r="OEI334" s="38"/>
      <c r="OEJ334" s="38"/>
      <c r="OEK334" s="38"/>
      <c r="OEL334" s="38"/>
      <c r="OEM334" s="38"/>
      <c r="OEN334" s="38"/>
      <c r="OEO334" s="38"/>
      <c r="OEP334" s="38"/>
      <c r="OEQ334" s="38"/>
      <c r="OER334" s="38"/>
      <c r="OES334" s="38"/>
      <c r="OET334" s="38"/>
      <c r="OEU334" s="38"/>
      <c r="OEV334" s="38"/>
      <c r="OEW334" s="38"/>
      <c r="OEX334" s="38"/>
      <c r="OEY334" s="38"/>
      <c r="OEZ334" s="38"/>
      <c r="OFA334" s="38"/>
      <c r="OFB334" s="38"/>
      <c r="OFC334" s="38"/>
      <c r="OFD334" s="38"/>
      <c r="OFE334" s="38"/>
      <c r="OFF334" s="38"/>
      <c r="OFG334" s="38"/>
      <c r="OFH334" s="38"/>
      <c r="OFI334" s="38"/>
      <c r="OFJ334" s="38"/>
      <c r="OFK334" s="38"/>
      <c r="OFL334" s="38"/>
      <c r="OFM334" s="38"/>
      <c r="OFN334" s="38"/>
      <c r="OFO334" s="38"/>
      <c r="OFP334" s="38"/>
      <c r="OFQ334" s="38"/>
      <c r="OFR334" s="38"/>
      <c r="OFS334" s="38"/>
      <c r="OFT334" s="38"/>
      <c r="OFU334" s="38"/>
      <c r="OFV334" s="38"/>
      <c r="OFW334" s="38"/>
      <c r="OFX334" s="38"/>
      <c r="OFY334" s="38"/>
      <c r="OFZ334" s="38"/>
      <c r="OGA334" s="38"/>
      <c r="OGB334" s="38"/>
      <c r="OGC334" s="38"/>
      <c r="OGD334" s="38"/>
      <c r="OGE334" s="38"/>
      <c r="OGF334" s="38"/>
      <c r="OGG334" s="38"/>
      <c r="OGH334" s="38"/>
      <c r="OGI334" s="38"/>
      <c r="OGJ334" s="38"/>
      <c r="OGK334" s="38"/>
      <c r="OGL334" s="38"/>
      <c r="OGM334" s="38"/>
      <c r="OGN334" s="38"/>
      <c r="OGO334" s="38"/>
      <c r="OGP334" s="38"/>
      <c r="OGQ334" s="38"/>
      <c r="OGR334" s="38"/>
      <c r="OGS334" s="38"/>
      <c r="OGT334" s="38"/>
      <c r="OGU334" s="38"/>
      <c r="OGV334" s="38"/>
      <c r="OGW334" s="38"/>
      <c r="OGX334" s="38"/>
      <c r="OGY334" s="38"/>
      <c r="OGZ334" s="38"/>
      <c r="OHA334" s="38"/>
      <c r="OHB334" s="38"/>
      <c r="OHC334" s="38"/>
      <c r="OHD334" s="38"/>
      <c r="OHE334" s="38"/>
      <c r="OHF334" s="38"/>
      <c r="OHG334" s="38"/>
      <c r="OHH334" s="38"/>
      <c r="OHI334" s="38"/>
      <c r="OHJ334" s="38"/>
      <c r="OHK334" s="38"/>
      <c r="OHL334" s="38"/>
      <c r="OHM334" s="38"/>
      <c r="OHN334" s="38"/>
      <c r="OHO334" s="38"/>
      <c r="OHP334" s="38"/>
      <c r="OHQ334" s="38"/>
      <c r="OHR334" s="38"/>
      <c r="OHS334" s="38"/>
      <c r="OHT334" s="38"/>
      <c r="OHU334" s="38"/>
      <c r="OHV334" s="38"/>
      <c r="OHW334" s="38"/>
      <c r="OHX334" s="38"/>
      <c r="OHY334" s="38"/>
      <c r="OHZ334" s="38"/>
      <c r="OIA334" s="38"/>
      <c r="OIB334" s="38"/>
      <c r="OIC334" s="38"/>
      <c r="OID334" s="38"/>
      <c r="OIE334" s="38"/>
      <c r="OIF334" s="38"/>
      <c r="OIG334" s="38"/>
      <c r="OIH334" s="38"/>
      <c r="OII334" s="38"/>
      <c r="OIJ334" s="38"/>
      <c r="OIK334" s="38"/>
      <c r="OIL334" s="38"/>
      <c r="OIM334" s="38"/>
      <c r="OIN334" s="38"/>
      <c r="OIO334" s="38"/>
      <c r="OIP334" s="38"/>
      <c r="OIQ334" s="38"/>
      <c r="OIR334" s="38"/>
      <c r="OIS334" s="38"/>
      <c r="OIT334" s="38"/>
      <c r="OIU334" s="38"/>
      <c r="OIV334" s="38"/>
      <c r="OIW334" s="38"/>
      <c r="OIX334" s="38"/>
      <c r="OIY334" s="38"/>
      <c r="OIZ334" s="38"/>
      <c r="OJA334" s="38"/>
      <c r="OJB334" s="38"/>
      <c r="OJC334" s="38"/>
      <c r="OJD334" s="38"/>
      <c r="OJE334" s="38"/>
      <c r="OJF334" s="38"/>
      <c r="OJG334" s="38"/>
      <c r="OJH334" s="38"/>
      <c r="OJI334" s="38"/>
      <c r="OJJ334" s="38"/>
      <c r="OJK334" s="38"/>
      <c r="OJL334" s="38"/>
      <c r="OJM334" s="38"/>
      <c r="OJN334" s="38"/>
      <c r="OJO334" s="38"/>
      <c r="OJP334" s="38"/>
      <c r="OJQ334" s="38"/>
      <c r="OJR334" s="38"/>
      <c r="OJS334" s="38"/>
      <c r="OJT334" s="38"/>
      <c r="OJU334" s="38"/>
      <c r="OJV334" s="38"/>
      <c r="OJW334" s="38"/>
      <c r="OJX334" s="38"/>
      <c r="OJY334" s="38"/>
      <c r="OJZ334" s="38"/>
      <c r="OKA334" s="38"/>
      <c r="OKB334" s="38"/>
      <c r="OKC334" s="38"/>
      <c r="OKD334" s="38"/>
      <c r="OKE334" s="38"/>
      <c r="OKF334" s="38"/>
      <c r="OKG334" s="38"/>
      <c r="OKH334" s="38"/>
      <c r="OKI334" s="38"/>
      <c r="OKJ334" s="38"/>
      <c r="OKK334" s="38"/>
      <c r="OKL334" s="38"/>
      <c r="OKM334" s="38"/>
      <c r="OKN334" s="38"/>
      <c r="OKO334" s="38"/>
      <c r="OKP334" s="38"/>
      <c r="OKQ334" s="38"/>
      <c r="OKR334" s="38"/>
      <c r="OKS334" s="38"/>
      <c r="OKT334" s="38"/>
      <c r="OKU334" s="38"/>
      <c r="OKV334" s="38"/>
      <c r="OKW334" s="38"/>
      <c r="OKX334" s="38"/>
      <c r="OKY334" s="38"/>
      <c r="OKZ334" s="38"/>
      <c r="OLA334" s="38"/>
      <c r="OLB334" s="38"/>
      <c r="OLC334" s="38"/>
      <c r="OLD334" s="38"/>
      <c r="OLE334" s="38"/>
      <c r="OLF334" s="38"/>
      <c r="OLG334" s="38"/>
      <c r="OLH334" s="38"/>
      <c r="OLI334" s="38"/>
      <c r="OLJ334" s="38"/>
      <c r="OLK334" s="38"/>
      <c r="OLL334" s="38"/>
      <c r="OLM334" s="38"/>
      <c r="OLN334" s="38"/>
      <c r="OLO334" s="38"/>
      <c r="OLP334" s="38"/>
      <c r="OLQ334" s="38"/>
      <c r="OLR334" s="38"/>
      <c r="OLS334" s="38"/>
      <c r="OLT334" s="38"/>
      <c r="OLU334" s="38"/>
      <c r="OLV334" s="38"/>
      <c r="OLW334" s="38"/>
      <c r="OLX334" s="38"/>
      <c r="OLY334" s="38"/>
      <c r="OLZ334" s="38"/>
      <c r="OMA334" s="38"/>
      <c r="OMB334" s="38"/>
      <c r="OMC334" s="38"/>
      <c r="OMD334" s="38"/>
      <c r="OME334" s="38"/>
      <c r="OMF334" s="38"/>
      <c r="OMG334" s="38"/>
      <c r="OMH334" s="38"/>
      <c r="OMI334" s="38"/>
      <c r="OMJ334" s="38"/>
      <c r="OMK334" s="38"/>
      <c r="OML334" s="38"/>
      <c r="OMM334" s="38"/>
      <c r="OMN334" s="38"/>
      <c r="OMO334" s="38"/>
      <c r="OMP334" s="38"/>
      <c r="OMQ334" s="38"/>
      <c r="OMR334" s="38"/>
      <c r="OMS334" s="38"/>
      <c r="OMT334" s="38"/>
      <c r="OMU334" s="38"/>
      <c r="OMV334" s="38"/>
      <c r="OMW334" s="38"/>
      <c r="OMX334" s="38"/>
      <c r="OMY334" s="38"/>
      <c r="OMZ334" s="38"/>
      <c r="ONA334" s="38"/>
      <c r="ONB334" s="38"/>
      <c r="ONC334" s="38"/>
      <c r="OND334" s="38"/>
      <c r="ONE334" s="38"/>
      <c r="ONF334" s="38"/>
      <c r="ONG334" s="38"/>
      <c r="ONH334" s="38"/>
      <c r="ONI334" s="38"/>
      <c r="ONJ334" s="38"/>
      <c r="ONK334" s="38"/>
      <c r="ONL334" s="38"/>
      <c r="ONM334" s="38"/>
      <c r="ONN334" s="38"/>
      <c r="ONO334" s="38"/>
      <c r="ONP334" s="38"/>
      <c r="ONQ334" s="38"/>
      <c r="ONR334" s="38"/>
      <c r="ONS334" s="38"/>
      <c r="ONT334" s="38"/>
      <c r="ONU334" s="38"/>
      <c r="ONV334" s="38"/>
      <c r="ONW334" s="38"/>
      <c r="ONX334" s="38"/>
      <c r="ONY334" s="38"/>
      <c r="ONZ334" s="38"/>
      <c r="OOA334" s="38"/>
      <c r="OOB334" s="38"/>
      <c r="OOC334" s="38"/>
      <c r="OOD334" s="38"/>
      <c r="OOE334" s="38"/>
      <c r="OOF334" s="38"/>
      <c r="OOG334" s="38"/>
      <c r="OOH334" s="38"/>
      <c r="OOI334" s="38"/>
      <c r="OOJ334" s="38"/>
      <c r="OOK334" s="38"/>
      <c r="OOL334" s="38"/>
      <c r="OOM334" s="38"/>
      <c r="OON334" s="38"/>
      <c r="OOO334" s="38"/>
      <c r="OOP334" s="38"/>
      <c r="OOQ334" s="38"/>
      <c r="OOR334" s="38"/>
      <c r="OOS334" s="38"/>
      <c r="OOT334" s="38"/>
      <c r="OOU334" s="38"/>
      <c r="OOV334" s="38"/>
      <c r="OOW334" s="38"/>
      <c r="OOX334" s="38"/>
      <c r="OOY334" s="38"/>
      <c r="OOZ334" s="38"/>
      <c r="OPA334" s="38"/>
      <c r="OPB334" s="38"/>
      <c r="OPC334" s="38"/>
      <c r="OPD334" s="38"/>
      <c r="OPE334" s="38"/>
      <c r="OPF334" s="38"/>
      <c r="OPG334" s="38"/>
      <c r="OPH334" s="38"/>
      <c r="OPI334" s="38"/>
      <c r="OPJ334" s="38"/>
      <c r="OPK334" s="38"/>
      <c r="OPL334" s="38"/>
      <c r="OPM334" s="38"/>
      <c r="OPN334" s="38"/>
      <c r="OPO334" s="38"/>
      <c r="OPP334" s="38"/>
      <c r="OPQ334" s="38"/>
      <c r="OPR334" s="38"/>
      <c r="OPS334" s="38"/>
      <c r="OPT334" s="38"/>
      <c r="OPU334" s="38"/>
      <c r="OPV334" s="38"/>
      <c r="OPW334" s="38"/>
      <c r="OPX334" s="38"/>
      <c r="OPY334" s="38"/>
      <c r="OPZ334" s="38"/>
      <c r="OQA334" s="38"/>
      <c r="OQB334" s="38"/>
      <c r="OQC334" s="38"/>
      <c r="OQD334" s="38"/>
      <c r="OQE334" s="38"/>
      <c r="OQF334" s="38"/>
      <c r="OQG334" s="38"/>
      <c r="OQH334" s="38"/>
      <c r="OQI334" s="38"/>
      <c r="OQJ334" s="38"/>
      <c r="OQK334" s="38"/>
      <c r="OQL334" s="38"/>
      <c r="OQM334" s="38"/>
      <c r="OQN334" s="38"/>
      <c r="OQO334" s="38"/>
      <c r="OQP334" s="38"/>
      <c r="OQQ334" s="38"/>
      <c r="OQR334" s="38"/>
      <c r="OQS334" s="38"/>
      <c r="OQT334" s="38"/>
      <c r="OQU334" s="38"/>
      <c r="OQV334" s="38"/>
      <c r="OQW334" s="38"/>
      <c r="OQX334" s="38"/>
      <c r="OQY334" s="38"/>
      <c r="OQZ334" s="38"/>
      <c r="ORA334" s="38"/>
      <c r="ORB334" s="38"/>
      <c r="ORC334" s="38"/>
      <c r="ORD334" s="38"/>
      <c r="ORE334" s="38"/>
      <c r="ORF334" s="38"/>
      <c r="ORG334" s="38"/>
      <c r="ORH334" s="38"/>
      <c r="ORI334" s="38"/>
      <c r="ORJ334" s="38"/>
      <c r="ORK334" s="38"/>
      <c r="ORL334" s="38"/>
      <c r="ORM334" s="38"/>
      <c r="ORN334" s="38"/>
      <c r="ORO334" s="38"/>
      <c r="ORP334" s="38"/>
      <c r="ORQ334" s="38"/>
      <c r="ORR334" s="38"/>
      <c r="ORS334" s="38"/>
      <c r="ORT334" s="38"/>
      <c r="ORU334" s="38"/>
      <c r="ORV334" s="38"/>
      <c r="ORW334" s="38"/>
      <c r="ORX334" s="38"/>
      <c r="ORY334" s="38"/>
      <c r="ORZ334" s="38"/>
      <c r="OSA334" s="38"/>
      <c r="OSB334" s="38"/>
      <c r="OSC334" s="38"/>
      <c r="OSD334" s="38"/>
      <c r="OSE334" s="38"/>
      <c r="OSF334" s="38"/>
      <c r="OSG334" s="38"/>
      <c r="OSH334" s="38"/>
      <c r="OSI334" s="38"/>
      <c r="OSJ334" s="38"/>
      <c r="OSK334" s="38"/>
      <c r="OSL334" s="38"/>
      <c r="OSM334" s="38"/>
      <c r="OSN334" s="38"/>
      <c r="OSO334" s="38"/>
      <c r="OSP334" s="38"/>
      <c r="OSQ334" s="38"/>
      <c r="OSR334" s="38"/>
      <c r="OSS334" s="38"/>
      <c r="OST334" s="38"/>
      <c r="OSU334" s="38"/>
      <c r="OSV334" s="38"/>
      <c r="OSW334" s="38"/>
      <c r="OSX334" s="38"/>
      <c r="OSY334" s="38"/>
      <c r="OSZ334" s="38"/>
      <c r="OTA334" s="38"/>
      <c r="OTB334" s="38"/>
      <c r="OTC334" s="38"/>
      <c r="OTD334" s="38"/>
      <c r="OTE334" s="38"/>
      <c r="OTF334" s="38"/>
      <c r="OTG334" s="38"/>
      <c r="OTH334" s="38"/>
      <c r="OTI334" s="38"/>
      <c r="OTJ334" s="38"/>
      <c r="OTK334" s="38"/>
      <c r="OTL334" s="38"/>
      <c r="OTM334" s="38"/>
      <c r="OTN334" s="38"/>
      <c r="OTO334" s="38"/>
      <c r="OTP334" s="38"/>
      <c r="OTQ334" s="38"/>
      <c r="OTR334" s="38"/>
      <c r="OTS334" s="38"/>
      <c r="OTT334" s="38"/>
      <c r="OTU334" s="38"/>
      <c r="OTV334" s="38"/>
      <c r="OTW334" s="38"/>
      <c r="OTX334" s="38"/>
      <c r="OTY334" s="38"/>
      <c r="OTZ334" s="38"/>
      <c r="OUA334" s="38"/>
      <c r="OUB334" s="38"/>
      <c r="OUC334" s="38"/>
      <c r="OUD334" s="38"/>
      <c r="OUE334" s="38"/>
      <c r="OUF334" s="38"/>
      <c r="OUG334" s="38"/>
      <c r="OUH334" s="38"/>
      <c r="OUI334" s="38"/>
      <c r="OUJ334" s="38"/>
      <c r="OUK334" s="38"/>
      <c r="OUL334" s="38"/>
      <c r="OUM334" s="38"/>
      <c r="OUN334" s="38"/>
      <c r="OUO334" s="38"/>
      <c r="OUP334" s="38"/>
      <c r="OUQ334" s="38"/>
      <c r="OUR334" s="38"/>
      <c r="OUS334" s="38"/>
      <c r="OUT334" s="38"/>
      <c r="OUU334" s="38"/>
      <c r="OUV334" s="38"/>
      <c r="OUW334" s="38"/>
      <c r="OUX334" s="38"/>
      <c r="OUY334" s="38"/>
      <c r="OUZ334" s="38"/>
      <c r="OVA334" s="38"/>
      <c r="OVB334" s="38"/>
      <c r="OVC334" s="38"/>
      <c r="OVD334" s="38"/>
      <c r="OVE334" s="38"/>
      <c r="OVF334" s="38"/>
      <c r="OVG334" s="38"/>
      <c r="OVH334" s="38"/>
      <c r="OVI334" s="38"/>
      <c r="OVJ334" s="38"/>
      <c r="OVK334" s="38"/>
      <c r="OVL334" s="38"/>
      <c r="OVM334" s="38"/>
      <c r="OVN334" s="38"/>
      <c r="OVO334" s="38"/>
      <c r="OVP334" s="38"/>
      <c r="OVQ334" s="38"/>
      <c r="OVR334" s="38"/>
      <c r="OVS334" s="38"/>
      <c r="OVT334" s="38"/>
      <c r="OVU334" s="38"/>
      <c r="OVV334" s="38"/>
      <c r="OVW334" s="38"/>
      <c r="OVX334" s="38"/>
      <c r="OVY334" s="38"/>
      <c r="OVZ334" s="38"/>
      <c r="OWA334" s="38"/>
      <c r="OWB334" s="38"/>
      <c r="OWC334" s="38"/>
      <c r="OWD334" s="38"/>
      <c r="OWE334" s="38"/>
      <c r="OWF334" s="38"/>
      <c r="OWG334" s="38"/>
      <c r="OWH334" s="38"/>
      <c r="OWI334" s="38"/>
      <c r="OWJ334" s="38"/>
      <c r="OWK334" s="38"/>
      <c r="OWL334" s="38"/>
      <c r="OWM334" s="38"/>
      <c r="OWN334" s="38"/>
      <c r="OWO334" s="38"/>
      <c r="OWP334" s="38"/>
      <c r="OWQ334" s="38"/>
      <c r="OWR334" s="38"/>
      <c r="OWS334" s="38"/>
      <c r="OWT334" s="38"/>
      <c r="OWU334" s="38"/>
      <c r="OWV334" s="38"/>
      <c r="OWW334" s="38"/>
      <c r="OWX334" s="38"/>
      <c r="OWY334" s="38"/>
      <c r="OWZ334" s="38"/>
      <c r="OXA334" s="38"/>
      <c r="OXB334" s="38"/>
      <c r="OXC334" s="38"/>
      <c r="OXD334" s="38"/>
      <c r="OXE334" s="38"/>
      <c r="OXF334" s="38"/>
      <c r="OXG334" s="38"/>
      <c r="OXH334" s="38"/>
      <c r="OXI334" s="38"/>
      <c r="OXJ334" s="38"/>
      <c r="OXK334" s="38"/>
      <c r="OXL334" s="38"/>
      <c r="OXM334" s="38"/>
      <c r="OXN334" s="38"/>
      <c r="OXO334" s="38"/>
      <c r="OXP334" s="38"/>
      <c r="OXQ334" s="38"/>
      <c r="OXR334" s="38"/>
      <c r="OXS334" s="38"/>
      <c r="OXT334" s="38"/>
      <c r="OXU334" s="38"/>
      <c r="OXV334" s="38"/>
      <c r="OXW334" s="38"/>
      <c r="OXX334" s="38"/>
      <c r="OXY334" s="38"/>
      <c r="OXZ334" s="38"/>
      <c r="OYA334" s="38"/>
      <c r="OYB334" s="38"/>
      <c r="OYC334" s="38"/>
      <c r="OYD334" s="38"/>
      <c r="OYE334" s="38"/>
      <c r="OYF334" s="38"/>
      <c r="OYG334" s="38"/>
      <c r="OYH334" s="38"/>
      <c r="OYI334" s="38"/>
      <c r="OYJ334" s="38"/>
      <c r="OYK334" s="38"/>
      <c r="OYL334" s="38"/>
      <c r="OYM334" s="38"/>
      <c r="OYN334" s="38"/>
      <c r="OYO334" s="38"/>
      <c r="OYP334" s="38"/>
      <c r="OYQ334" s="38"/>
      <c r="OYR334" s="38"/>
      <c r="OYS334" s="38"/>
      <c r="OYT334" s="38"/>
      <c r="OYU334" s="38"/>
      <c r="OYV334" s="38"/>
      <c r="OYW334" s="38"/>
      <c r="OYX334" s="38"/>
      <c r="OYY334" s="38"/>
      <c r="OYZ334" s="38"/>
      <c r="OZA334" s="38"/>
      <c r="OZB334" s="38"/>
      <c r="OZC334" s="38"/>
      <c r="OZD334" s="38"/>
      <c r="OZE334" s="38"/>
      <c r="OZF334" s="38"/>
      <c r="OZG334" s="38"/>
      <c r="OZH334" s="38"/>
      <c r="OZI334" s="38"/>
      <c r="OZJ334" s="38"/>
      <c r="OZK334" s="38"/>
      <c r="OZL334" s="38"/>
      <c r="OZM334" s="38"/>
      <c r="OZN334" s="38"/>
      <c r="OZO334" s="38"/>
      <c r="OZP334" s="38"/>
      <c r="OZQ334" s="38"/>
      <c r="OZR334" s="38"/>
      <c r="OZS334" s="38"/>
      <c r="OZT334" s="38"/>
      <c r="OZU334" s="38"/>
      <c r="OZV334" s="38"/>
      <c r="OZW334" s="38"/>
      <c r="OZX334" s="38"/>
      <c r="OZY334" s="38"/>
      <c r="OZZ334" s="38"/>
      <c r="PAA334" s="38"/>
      <c r="PAB334" s="38"/>
      <c r="PAC334" s="38"/>
      <c r="PAD334" s="38"/>
      <c r="PAE334" s="38"/>
      <c r="PAF334" s="38"/>
      <c r="PAG334" s="38"/>
      <c r="PAH334" s="38"/>
      <c r="PAI334" s="38"/>
      <c r="PAJ334" s="38"/>
      <c r="PAK334" s="38"/>
      <c r="PAL334" s="38"/>
      <c r="PAM334" s="38"/>
      <c r="PAN334" s="38"/>
      <c r="PAO334" s="38"/>
      <c r="PAP334" s="38"/>
      <c r="PAQ334" s="38"/>
      <c r="PAR334" s="38"/>
      <c r="PAS334" s="38"/>
      <c r="PAT334" s="38"/>
      <c r="PAU334" s="38"/>
      <c r="PAV334" s="38"/>
      <c r="PAW334" s="38"/>
      <c r="PAX334" s="38"/>
      <c r="PAY334" s="38"/>
      <c r="PAZ334" s="38"/>
      <c r="PBA334" s="38"/>
      <c r="PBB334" s="38"/>
      <c r="PBC334" s="38"/>
      <c r="PBD334" s="38"/>
      <c r="PBE334" s="38"/>
      <c r="PBF334" s="38"/>
      <c r="PBG334" s="38"/>
      <c r="PBH334" s="38"/>
      <c r="PBI334" s="38"/>
      <c r="PBJ334" s="38"/>
      <c r="PBK334" s="38"/>
      <c r="PBL334" s="38"/>
      <c r="PBM334" s="38"/>
      <c r="PBN334" s="38"/>
      <c r="PBO334" s="38"/>
      <c r="PBP334" s="38"/>
      <c r="PBQ334" s="38"/>
      <c r="PBR334" s="38"/>
      <c r="PBS334" s="38"/>
      <c r="PBT334" s="38"/>
      <c r="PBU334" s="38"/>
      <c r="PBV334" s="38"/>
      <c r="PBW334" s="38"/>
      <c r="PBX334" s="38"/>
      <c r="PBY334" s="38"/>
      <c r="PBZ334" s="38"/>
      <c r="PCA334" s="38"/>
      <c r="PCB334" s="38"/>
      <c r="PCC334" s="38"/>
      <c r="PCD334" s="38"/>
      <c r="PCE334" s="38"/>
      <c r="PCF334" s="38"/>
      <c r="PCG334" s="38"/>
      <c r="PCH334" s="38"/>
      <c r="PCI334" s="38"/>
      <c r="PCJ334" s="38"/>
      <c r="PCK334" s="38"/>
      <c r="PCL334" s="38"/>
      <c r="PCM334" s="38"/>
      <c r="PCN334" s="38"/>
      <c r="PCO334" s="38"/>
      <c r="PCP334" s="38"/>
      <c r="PCQ334" s="38"/>
      <c r="PCR334" s="38"/>
      <c r="PCS334" s="38"/>
      <c r="PCT334" s="38"/>
      <c r="PCU334" s="38"/>
      <c r="PCV334" s="38"/>
      <c r="PCW334" s="38"/>
      <c r="PCX334" s="38"/>
      <c r="PCY334" s="38"/>
      <c r="PCZ334" s="38"/>
      <c r="PDA334" s="38"/>
      <c r="PDB334" s="38"/>
      <c r="PDC334" s="38"/>
      <c r="PDD334" s="38"/>
      <c r="PDE334" s="38"/>
      <c r="PDF334" s="38"/>
      <c r="PDG334" s="38"/>
      <c r="PDH334" s="38"/>
      <c r="PDI334" s="38"/>
      <c r="PDJ334" s="38"/>
      <c r="PDK334" s="38"/>
      <c r="PDL334" s="38"/>
      <c r="PDM334" s="38"/>
      <c r="PDN334" s="38"/>
      <c r="PDO334" s="38"/>
      <c r="PDP334" s="38"/>
      <c r="PDQ334" s="38"/>
      <c r="PDR334" s="38"/>
      <c r="PDS334" s="38"/>
      <c r="PDT334" s="38"/>
      <c r="PDU334" s="38"/>
      <c r="PDV334" s="38"/>
      <c r="PDW334" s="38"/>
      <c r="PDX334" s="38"/>
      <c r="PDY334" s="38"/>
      <c r="PDZ334" s="38"/>
      <c r="PEA334" s="38"/>
      <c r="PEB334" s="38"/>
      <c r="PEC334" s="38"/>
      <c r="PED334" s="38"/>
      <c r="PEE334" s="38"/>
      <c r="PEF334" s="38"/>
      <c r="PEG334" s="38"/>
      <c r="PEH334" s="38"/>
      <c r="PEI334" s="38"/>
      <c r="PEJ334" s="38"/>
      <c r="PEK334" s="38"/>
      <c r="PEL334" s="38"/>
      <c r="PEM334" s="38"/>
      <c r="PEN334" s="38"/>
      <c r="PEO334" s="38"/>
      <c r="PEP334" s="38"/>
      <c r="PEQ334" s="38"/>
      <c r="PER334" s="38"/>
      <c r="PES334" s="38"/>
      <c r="PET334" s="38"/>
      <c r="PEU334" s="38"/>
      <c r="PEV334" s="38"/>
      <c r="PEW334" s="38"/>
      <c r="PEX334" s="38"/>
      <c r="PEY334" s="38"/>
      <c r="PEZ334" s="38"/>
      <c r="PFA334" s="38"/>
      <c r="PFB334" s="38"/>
      <c r="PFC334" s="38"/>
      <c r="PFD334" s="38"/>
      <c r="PFE334" s="38"/>
      <c r="PFF334" s="38"/>
      <c r="PFG334" s="38"/>
      <c r="PFH334" s="38"/>
      <c r="PFI334" s="38"/>
      <c r="PFJ334" s="38"/>
      <c r="PFK334" s="38"/>
      <c r="PFL334" s="38"/>
      <c r="PFM334" s="38"/>
      <c r="PFN334" s="38"/>
      <c r="PFO334" s="38"/>
      <c r="PFP334" s="38"/>
      <c r="PFQ334" s="38"/>
      <c r="PFR334" s="38"/>
      <c r="PFS334" s="38"/>
      <c r="PFT334" s="38"/>
      <c r="PFU334" s="38"/>
      <c r="PFV334" s="38"/>
      <c r="PFW334" s="38"/>
      <c r="PFX334" s="38"/>
      <c r="PFY334" s="38"/>
      <c r="PFZ334" s="38"/>
      <c r="PGA334" s="38"/>
      <c r="PGB334" s="38"/>
      <c r="PGC334" s="38"/>
      <c r="PGD334" s="38"/>
      <c r="PGE334" s="38"/>
      <c r="PGF334" s="38"/>
      <c r="PGG334" s="38"/>
      <c r="PGH334" s="38"/>
      <c r="PGI334" s="38"/>
      <c r="PGJ334" s="38"/>
      <c r="PGK334" s="38"/>
      <c r="PGL334" s="38"/>
      <c r="PGM334" s="38"/>
      <c r="PGN334" s="38"/>
      <c r="PGO334" s="38"/>
      <c r="PGP334" s="38"/>
      <c r="PGQ334" s="38"/>
      <c r="PGR334" s="38"/>
      <c r="PGS334" s="38"/>
      <c r="PGT334" s="38"/>
      <c r="PGU334" s="38"/>
      <c r="PGV334" s="38"/>
      <c r="PGW334" s="38"/>
      <c r="PGX334" s="38"/>
      <c r="PGY334" s="38"/>
      <c r="PGZ334" s="38"/>
      <c r="PHA334" s="38"/>
      <c r="PHB334" s="38"/>
      <c r="PHC334" s="38"/>
      <c r="PHD334" s="38"/>
      <c r="PHE334" s="38"/>
      <c r="PHF334" s="38"/>
      <c r="PHG334" s="38"/>
      <c r="PHH334" s="38"/>
      <c r="PHI334" s="38"/>
      <c r="PHJ334" s="38"/>
      <c r="PHK334" s="38"/>
      <c r="PHL334" s="38"/>
      <c r="PHM334" s="38"/>
      <c r="PHN334" s="38"/>
      <c r="PHO334" s="38"/>
      <c r="PHP334" s="38"/>
      <c r="PHQ334" s="38"/>
      <c r="PHR334" s="38"/>
      <c r="PHS334" s="38"/>
      <c r="PHT334" s="38"/>
      <c r="PHU334" s="38"/>
      <c r="PHV334" s="38"/>
      <c r="PHW334" s="38"/>
      <c r="PHX334" s="38"/>
      <c r="PHY334" s="38"/>
      <c r="PHZ334" s="38"/>
      <c r="PIA334" s="38"/>
      <c r="PIB334" s="38"/>
      <c r="PIC334" s="38"/>
      <c r="PID334" s="38"/>
      <c r="PIE334" s="38"/>
      <c r="PIF334" s="38"/>
      <c r="PIG334" s="38"/>
      <c r="PIH334" s="38"/>
      <c r="PII334" s="38"/>
      <c r="PIJ334" s="38"/>
      <c r="PIK334" s="38"/>
      <c r="PIL334" s="38"/>
      <c r="PIM334" s="38"/>
      <c r="PIN334" s="38"/>
      <c r="PIO334" s="38"/>
      <c r="PIP334" s="38"/>
      <c r="PIQ334" s="38"/>
      <c r="PIR334" s="38"/>
      <c r="PIS334" s="38"/>
      <c r="PIT334" s="38"/>
      <c r="PIU334" s="38"/>
      <c r="PIV334" s="38"/>
      <c r="PIW334" s="38"/>
      <c r="PIX334" s="38"/>
      <c r="PIY334" s="38"/>
      <c r="PIZ334" s="38"/>
      <c r="PJA334" s="38"/>
      <c r="PJB334" s="38"/>
      <c r="PJC334" s="38"/>
      <c r="PJD334" s="38"/>
      <c r="PJE334" s="38"/>
      <c r="PJF334" s="38"/>
      <c r="PJG334" s="38"/>
      <c r="PJH334" s="38"/>
      <c r="PJI334" s="38"/>
      <c r="PJJ334" s="38"/>
      <c r="PJK334" s="38"/>
      <c r="PJL334" s="38"/>
      <c r="PJM334" s="38"/>
      <c r="PJN334" s="38"/>
      <c r="PJO334" s="38"/>
      <c r="PJP334" s="38"/>
      <c r="PJQ334" s="38"/>
      <c r="PJR334" s="38"/>
      <c r="PJS334" s="38"/>
      <c r="PJT334" s="38"/>
      <c r="PJU334" s="38"/>
      <c r="PJV334" s="38"/>
      <c r="PJW334" s="38"/>
      <c r="PJX334" s="38"/>
      <c r="PJY334" s="38"/>
      <c r="PJZ334" s="38"/>
      <c r="PKA334" s="38"/>
      <c r="PKB334" s="38"/>
      <c r="PKC334" s="38"/>
      <c r="PKD334" s="38"/>
      <c r="PKE334" s="38"/>
      <c r="PKF334" s="38"/>
      <c r="PKG334" s="38"/>
      <c r="PKH334" s="38"/>
      <c r="PKI334" s="38"/>
      <c r="PKJ334" s="38"/>
      <c r="PKK334" s="38"/>
      <c r="PKL334" s="38"/>
      <c r="PKM334" s="38"/>
      <c r="PKN334" s="38"/>
      <c r="PKO334" s="38"/>
      <c r="PKP334" s="38"/>
      <c r="PKQ334" s="38"/>
      <c r="PKR334" s="38"/>
      <c r="PKS334" s="38"/>
      <c r="PKT334" s="38"/>
      <c r="PKU334" s="38"/>
      <c r="PKV334" s="38"/>
      <c r="PKW334" s="38"/>
      <c r="PKX334" s="38"/>
      <c r="PKY334" s="38"/>
      <c r="PKZ334" s="38"/>
      <c r="PLA334" s="38"/>
      <c r="PLB334" s="38"/>
      <c r="PLC334" s="38"/>
      <c r="PLD334" s="38"/>
      <c r="PLE334" s="38"/>
      <c r="PLF334" s="38"/>
      <c r="PLG334" s="38"/>
      <c r="PLH334" s="38"/>
      <c r="PLI334" s="38"/>
      <c r="PLJ334" s="38"/>
      <c r="PLK334" s="38"/>
      <c r="PLL334" s="38"/>
      <c r="PLM334" s="38"/>
      <c r="PLN334" s="38"/>
      <c r="PLO334" s="38"/>
      <c r="PLP334" s="38"/>
      <c r="PLQ334" s="38"/>
      <c r="PLR334" s="38"/>
      <c r="PLS334" s="38"/>
      <c r="PLT334" s="38"/>
      <c r="PLU334" s="38"/>
      <c r="PLV334" s="38"/>
      <c r="PLW334" s="38"/>
      <c r="PLX334" s="38"/>
      <c r="PLY334" s="38"/>
      <c r="PLZ334" s="38"/>
      <c r="PMA334" s="38"/>
      <c r="PMB334" s="38"/>
      <c r="PMC334" s="38"/>
      <c r="PMD334" s="38"/>
      <c r="PME334" s="38"/>
      <c r="PMF334" s="38"/>
      <c r="PMG334" s="38"/>
      <c r="PMH334" s="38"/>
      <c r="PMI334" s="38"/>
      <c r="PMJ334" s="38"/>
      <c r="PMK334" s="38"/>
      <c r="PML334" s="38"/>
      <c r="PMM334" s="38"/>
      <c r="PMN334" s="38"/>
      <c r="PMO334" s="38"/>
      <c r="PMP334" s="38"/>
      <c r="PMQ334" s="38"/>
      <c r="PMR334" s="38"/>
      <c r="PMS334" s="38"/>
      <c r="PMT334" s="38"/>
      <c r="PMU334" s="38"/>
      <c r="PMV334" s="38"/>
      <c r="PMW334" s="38"/>
      <c r="PMX334" s="38"/>
      <c r="PMY334" s="38"/>
      <c r="PMZ334" s="38"/>
      <c r="PNA334" s="38"/>
      <c r="PNB334" s="38"/>
      <c r="PNC334" s="38"/>
      <c r="PND334" s="38"/>
      <c r="PNE334" s="38"/>
      <c r="PNF334" s="38"/>
      <c r="PNG334" s="38"/>
      <c r="PNH334" s="38"/>
      <c r="PNI334" s="38"/>
      <c r="PNJ334" s="38"/>
      <c r="PNK334" s="38"/>
      <c r="PNL334" s="38"/>
      <c r="PNM334" s="38"/>
      <c r="PNN334" s="38"/>
      <c r="PNO334" s="38"/>
      <c r="PNP334" s="38"/>
      <c r="PNQ334" s="38"/>
      <c r="PNR334" s="38"/>
      <c r="PNS334" s="38"/>
      <c r="PNT334" s="38"/>
      <c r="PNU334" s="38"/>
      <c r="PNV334" s="38"/>
      <c r="PNW334" s="38"/>
      <c r="PNX334" s="38"/>
      <c r="PNY334" s="38"/>
      <c r="PNZ334" s="38"/>
      <c r="POA334" s="38"/>
      <c r="POB334" s="38"/>
      <c r="POC334" s="38"/>
      <c r="POD334" s="38"/>
      <c r="POE334" s="38"/>
      <c r="POF334" s="38"/>
      <c r="POG334" s="38"/>
      <c r="POH334" s="38"/>
      <c r="POI334" s="38"/>
      <c r="POJ334" s="38"/>
      <c r="POK334" s="38"/>
      <c r="POL334" s="38"/>
      <c r="POM334" s="38"/>
      <c r="PON334" s="38"/>
      <c r="POO334" s="38"/>
      <c r="POP334" s="38"/>
      <c r="POQ334" s="38"/>
      <c r="POR334" s="38"/>
      <c r="POS334" s="38"/>
      <c r="POT334" s="38"/>
      <c r="POU334" s="38"/>
      <c r="POV334" s="38"/>
      <c r="POW334" s="38"/>
      <c r="POX334" s="38"/>
      <c r="POY334" s="38"/>
      <c r="POZ334" s="38"/>
      <c r="PPA334" s="38"/>
      <c r="PPB334" s="38"/>
      <c r="PPC334" s="38"/>
      <c r="PPD334" s="38"/>
      <c r="PPE334" s="38"/>
      <c r="PPF334" s="38"/>
      <c r="PPG334" s="38"/>
      <c r="PPH334" s="38"/>
      <c r="PPI334" s="38"/>
      <c r="PPJ334" s="38"/>
      <c r="PPK334" s="38"/>
      <c r="PPL334" s="38"/>
      <c r="PPM334" s="38"/>
      <c r="PPN334" s="38"/>
      <c r="PPO334" s="38"/>
      <c r="PPP334" s="38"/>
      <c r="PPQ334" s="38"/>
      <c r="PPR334" s="38"/>
      <c r="PPS334" s="38"/>
      <c r="PPT334" s="38"/>
      <c r="PPU334" s="38"/>
      <c r="PPV334" s="38"/>
      <c r="PPW334" s="38"/>
      <c r="PPX334" s="38"/>
      <c r="PPY334" s="38"/>
      <c r="PPZ334" s="38"/>
      <c r="PQA334" s="38"/>
      <c r="PQB334" s="38"/>
      <c r="PQC334" s="38"/>
      <c r="PQD334" s="38"/>
      <c r="PQE334" s="38"/>
      <c r="PQF334" s="38"/>
      <c r="PQG334" s="38"/>
      <c r="PQH334" s="38"/>
      <c r="PQI334" s="38"/>
      <c r="PQJ334" s="38"/>
      <c r="PQK334" s="38"/>
      <c r="PQL334" s="38"/>
      <c r="PQM334" s="38"/>
      <c r="PQN334" s="38"/>
      <c r="PQO334" s="38"/>
      <c r="PQP334" s="38"/>
      <c r="PQQ334" s="38"/>
      <c r="PQR334" s="38"/>
      <c r="PQS334" s="38"/>
      <c r="PQT334" s="38"/>
      <c r="PQU334" s="38"/>
      <c r="PQV334" s="38"/>
      <c r="PQW334" s="38"/>
      <c r="PQX334" s="38"/>
      <c r="PQY334" s="38"/>
      <c r="PQZ334" s="38"/>
      <c r="PRA334" s="38"/>
      <c r="PRB334" s="38"/>
      <c r="PRC334" s="38"/>
      <c r="PRD334" s="38"/>
      <c r="PRE334" s="38"/>
      <c r="PRF334" s="38"/>
      <c r="PRG334" s="38"/>
      <c r="PRH334" s="38"/>
      <c r="PRI334" s="38"/>
      <c r="PRJ334" s="38"/>
      <c r="PRK334" s="38"/>
      <c r="PRL334" s="38"/>
      <c r="PRM334" s="38"/>
      <c r="PRN334" s="38"/>
      <c r="PRO334" s="38"/>
      <c r="PRP334" s="38"/>
      <c r="PRQ334" s="38"/>
      <c r="PRR334" s="38"/>
      <c r="PRS334" s="38"/>
      <c r="PRT334" s="38"/>
      <c r="PRU334" s="38"/>
      <c r="PRV334" s="38"/>
      <c r="PRW334" s="38"/>
      <c r="PRX334" s="38"/>
      <c r="PRY334" s="38"/>
      <c r="PRZ334" s="38"/>
      <c r="PSA334" s="38"/>
      <c r="PSB334" s="38"/>
      <c r="PSC334" s="38"/>
      <c r="PSD334" s="38"/>
      <c r="PSE334" s="38"/>
      <c r="PSF334" s="38"/>
      <c r="PSG334" s="38"/>
      <c r="PSH334" s="38"/>
      <c r="PSI334" s="38"/>
      <c r="PSJ334" s="38"/>
      <c r="PSK334" s="38"/>
      <c r="PSL334" s="38"/>
      <c r="PSM334" s="38"/>
      <c r="PSN334" s="38"/>
      <c r="PSO334" s="38"/>
      <c r="PSP334" s="38"/>
      <c r="PSQ334" s="38"/>
      <c r="PSR334" s="38"/>
      <c r="PSS334" s="38"/>
      <c r="PST334" s="38"/>
      <c r="PSU334" s="38"/>
      <c r="PSV334" s="38"/>
      <c r="PSW334" s="38"/>
      <c r="PSX334" s="38"/>
      <c r="PSY334" s="38"/>
      <c r="PSZ334" s="38"/>
      <c r="PTA334" s="38"/>
      <c r="PTB334" s="38"/>
      <c r="PTC334" s="38"/>
      <c r="PTD334" s="38"/>
      <c r="PTE334" s="38"/>
      <c r="PTF334" s="38"/>
      <c r="PTG334" s="38"/>
      <c r="PTH334" s="38"/>
      <c r="PTI334" s="38"/>
      <c r="PTJ334" s="38"/>
      <c r="PTK334" s="38"/>
      <c r="PTL334" s="38"/>
      <c r="PTM334" s="38"/>
      <c r="PTN334" s="38"/>
      <c r="PTO334" s="38"/>
      <c r="PTP334" s="38"/>
      <c r="PTQ334" s="38"/>
      <c r="PTR334" s="38"/>
      <c r="PTS334" s="38"/>
      <c r="PTT334" s="38"/>
      <c r="PTU334" s="38"/>
      <c r="PTV334" s="38"/>
      <c r="PTW334" s="38"/>
      <c r="PTX334" s="38"/>
      <c r="PTY334" s="38"/>
      <c r="PTZ334" s="38"/>
      <c r="PUA334" s="38"/>
      <c r="PUB334" s="38"/>
      <c r="PUC334" s="38"/>
      <c r="PUD334" s="38"/>
      <c r="PUE334" s="38"/>
      <c r="PUF334" s="38"/>
      <c r="PUG334" s="38"/>
      <c r="PUH334" s="38"/>
      <c r="PUI334" s="38"/>
      <c r="PUJ334" s="38"/>
      <c r="PUK334" s="38"/>
      <c r="PUL334" s="38"/>
      <c r="PUM334" s="38"/>
      <c r="PUN334" s="38"/>
      <c r="PUO334" s="38"/>
      <c r="PUP334" s="38"/>
      <c r="PUQ334" s="38"/>
      <c r="PUR334" s="38"/>
      <c r="PUS334" s="38"/>
      <c r="PUT334" s="38"/>
      <c r="PUU334" s="38"/>
      <c r="PUV334" s="38"/>
      <c r="PUW334" s="38"/>
      <c r="PUX334" s="38"/>
      <c r="PUY334" s="38"/>
      <c r="PUZ334" s="38"/>
      <c r="PVA334" s="38"/>
      <c r="PVB334" s="38"/>
      <c r="PVC334" s="38"/>
      <c r="PVD334" s="38"/>
      <c r="PVE334" s="38"/>
      <c r="PVF334" s="38"/>
      <c r="PVG334" s="38"/>
      <c r="PVH334" s="38"/>
      <c r="PVI334" s="38"/>
      <c r="PVJ334" s="38"/>
      <c r="PVK334" s="38"/>
      <c r="PVL334" s="38"/>
      <c r="PVM334" s="38"/>
      <c r="PVN334" s="38"/>
      <c r="PVO334" s="38"/>
      <c r="PVP334" s="38"/>
      <c r="PVQ334" s="38"/>
      <c r="PVR334" s="38"/>
      <c r="PVS334" s="38"/>
      <c r="PVT334" s="38"/>
      <c r="PVU334" s="38"/>
      <c r="PVV334" s="38"/>
      <c r="PVW334" s="38"/>
      <c r="PVX334" s="38"/>
      <c r="PVY334" s="38"/>
      <c r="PVZ334" s="38"/>
      <c r="PWA334" s="38"/>
      <c r="PWB334" s="38"/>
      <c r="PWC334" s="38"/>
      <c r="PWD334" s="38"/>
      <c r="PWE334" s="38"/>
      <c r="PWF334" s="38"/>
      <c r="PWG334" s="38"/>
      <c r="PWH334" s="38"/>
      <c r="PWI334" s="38"/>
      <c r="PWJ334" s="38"/>
      <c r="PWK334" s="38"/>
      <c r="PWL334" s="38"/>
      <c r="PWM334" s="38"/>
      <c r="PWN334" s="38"/>
      <c r="PWO334" s="38"/>
      <c r="PWP334" s="38"/>
      <c r="PWQ334" s="38"/>
      <c r="PWR334" s="38"/>
      <c r="PWS334" s="38"/>
      <c r="PWT334" s="38"/>
      <c r="PWU334" s="38"/>
      <c r="PWV334" s="38"/>
      <c r="PWW334" s="38"/>
      <c r="PWX334" s="38"/>
      <c r="PWY334" s="38"/>
      <c r="PWZ334" s="38"/>
      <c r="PXA334" s="38"/>
      <c r="PXB334" s="38"/>
      <c r="PXC334" s="38"/>
      <c r="PXD334" s="38"/>
      <c r="PXE334" s="38"/>
      <c r="PXF334" s="38"/>
      <c r="PXG334" s="38"/>
      <c r="PXH334" s="38"/>
      <c r="PXI334" s="38"/>
      <c r="PXJ334" s="38"/>
      <c r="PXK334" s="38"/>
      <c r="PXL334" s="38"/>
      <c r="PXM334" s="38"/>
      <c r="PXN334" s="38"/>
      <c r="PXO334" s="38"/>
      <c r="PXP334" s="38"/>
      <c r="PXQ334" s="38"/>
      <c r="PXR334" s="38"/>
      <c r="PXS334" s="38"/>
      <c r="PXT334" s="38"/>
      <c r="PXU334" s="38"/>
      <c r="PXV334" s="38"/>
      <c r="PXW334" s="38"/>
      <c r="PXX334" s="38"/>
      <c r="PXY334" s="38"/>
      <c r="PXZ334" s="38"/>
      <c r="PYA334" s="38"/>
      <c r="PYB334" s="38"/>
      <c r="PYC334" s="38"/>
      <c r="PYD334" s="38"/>
      <c r="PYE334" s="38"/>
      <c r="PYF334" s="38"/>
      <c r="PYG334" s="38"/>
      <c r="PYH334" s="38"/>
      <c r="PYI334" s="38"/>
      <c r="PYJ334" s="38"/>
      <c r="PYK334" s="38"/>
      <c r="PYL334" s="38"/>
      <c r="PYM334" s="38"/>
      <c r="PYN334" s="38"/>
      <c r="PYO334" s="38"/>
      <c r="PYP334" s="38"/>
      <c r="PYQ334" s="38"/>
      <c r="PYR334" s="38"/>
      <c r="PYS334" s="38"/>
      <c r="PYT334" s="38"/>
      <c r="PYU334" s="38"/>
      <c r="PYV334" s="38"/>
      <c r="PYW334" s="38"/>
      <c r="PYX334" s="38"/>
      <c r="PYY334" s="38"/>
      <c r="PYZ334" s="38"/>
      <c r="PZA334" s="38"/>
      <c r="PZB334" s="38"/>
      <c r="PZC334" s="38"/>
      <c r="PZD334" s="38"/>
      <c r="PZE334" s="38"/>
      <c r="PZF334" s="38"/>
      <c r="PZG334" s="38"/>
      <c r="PZH334" s="38"/>
      <c r="PZI334" s="38"/>
      <c r="PZJ334" s="38"/>
      <c r="PZK334" s="38"/>
      <c r="PZL334" s="38"/>
      <c r="PZM334" s="38"/>
      <c r="PZN334" s="38"/>
      <c r="PZO334" s="38"/>
      <c r="PZP334" s="38"/>
      <c r="PZQ334" s="38"/>
      <c r="PZR334" s="38"/>
      <c r="PZS334" s="38"/>
      <c r="PZT334" s="38"/>
      <c r="PZU334" s="38"/>
      <c r="PZV334" s="38"/>
      <c r="PZW334" s="38"/>
      <c r="PZX334" s="38"/>
      <c r="PZY334" s="38"/>
      <c r="PZZ334" s="38"/>
      <c r="QAA334" s="38"/>
      <c r="QAB334" s="38"/>
      <c r="QAC334" s="38"/>
      <c r="QAD334" s="38"/>
      <c r="QAE334" s="38"/>
      <c r="QAF334" s="38"/>
      <c r="QAG334" s="38"/>
      <c r="QAH334" s="38"/>
      <c r="QAI334" s="38"/>
      <c r="QAJ334" s="38"/>
      <c r="QAK334" s="38"/>
      <c r="QAL334" s="38"/>
      <c r="QAM334" s="38"/>
      <c r="QAN334" s="38"/>
      <c r="QAO334" s="38"/>
      <c r="QAP334" s="38"/>
      <c r="QAQ334" s="38"/>
      <c r="QAR334" s="38"/>
      <c r="QAS334" s="38"/>
      <c r="QAT334" s="38"/>
      <c r="QAU334" s="38"/>
      <c r="QAV334" s="38"/>
      <c r="QAW334" s="38"/>
      <c r="QAX334" s="38"/>
      <c r="QAY334" s="38"/>
      <c r="QAZ334" s="38"/>
      <c r="QBA334" s="38"/>
      <c r="QBB334" s="38"/>
      <c r="QBC334" s="38"/>
      <c r="QBD334" s="38"/>
      <c r="QBE334" s="38"/>
      <c r="QBF334" s="38"/>
      <c r="QBG334" s="38"/>
      <c r="QBH334" s="38"/>
      <c r="QBI334" s="38"/>
      <c r="QBJ334" s="38"/>
      <c r="QBK334" s="38"/>
      <c r="QBL334" s="38"/>
      <c r="QBM334" s="38"/>
      <c r="QBN334" s="38"/>
      <c r="QBO334" s="38"/>
      <c r="QBP334" s="38"/>
      <c r="QBQ334" s="38"/>
      <c r="QBR334" s="38"/>
      <c r="QBS334" s="38"/>
      <c r="QBT334" s="38"/>
      <c r="QBU334" s="38"/>
      <c r="QBV334" s="38"/>
      <c r="QBW334" s="38"/>
      <c r="QBX334" s="38"/>
      <c r="QBY334" s="38"/>
      <c r="QBZ334" s="38"/>
      <c r="QCA334" s="38"/>
      <c r="QCB334" s="38"/>
      <c r="QCC334" s="38"/>
      <c r="QCD334" s="38"/>
      <c r="QCE334" s="38"/>
      <c r="QCF334" s="38"/>
      <c r="QCG334" s="38"/>
      <c r="QCH334" s="38"/>
      <c r="QCI334" s="38"/>
      <c r="QCJ334" s="38"/>
      <c r="QCK334" s="38"/>
      <c r="QCL334" s="38"/>
      <c r="QCM334" s="38"/>
      <c r="QCN334" s="38"/>
      <c r="QCO334" s="38"/>
      <c r="QCP334" s="38"/>
      <c r="QCQ334" s="38"/>
      <c r="QCR334" s="38"/>
      <c r="QCS334" s="38"/>
      <c r="QCT334" s="38"/>
      <c r="QCU334" s="38"/>
      <c r="QCV334" s="38"/>
      <c r="QCW334" s="38"/>
      <c r="QCX334" s="38"/>
      <c r="QCY334" s="38"/>
      <c r="QCZ334" s="38"/>
      <c r="QDA334" s="38"/>
      <c r="QDB334" s="38"/>
      <c r="QDC334" s="38"/>
      <c r="QDD334" s="38"/>
      <c r="QDE334" s="38"/>
      <c r="QDF334" s="38"/>
      <c r="QDG334" s="38"/>
      <c r="QDH334" s="38"/>
      <c r="QDI334" s="38"/>
      <c r="QDJ334" s="38"/>
      <c r="QDK334" s="38"/>
      <c r="QDL334" s="38"/>
      <c r="QDM334" s="38"/>
      <c r="QDN334" s="38"/>
      <c r="QDO334" s="38"/>
      <c r="QDP334" s="38"/>
      <c r="QDQ334" s="38"/>
      <c r="QDR334" s="38"/>
      <c r="QDS334" s="38"/>
      <c r="QDT334" s="38"/>
      <c r="QDU334" s="38"/>
      <c r="QDV334" s="38"/>
      <c r="QDW334" s="38"/>
      <c r="QDX334" s="38"/>
      <c r="QDY334" s="38"/>
      <c r="QDZ334" s="38"/>
      <c r="QEA334" s="38"/>
      <c r="QEB334" s="38"/>
      <c r="QEC334" s="38"/>
      <c r="QED334" s="38"/>
      <c r="QEE334" s="38"/>
      <c r="QEF334" s="38"/>
      <c r="QEG334" s="38"/>
      <c r="QEH334" s="38"/>
      <c r="QEI334" s="38"/>
      <c r="QEJ334" s="38"/>
      <c r="QEK334" s="38"/>
      <c r="QEL334" s="38"/>
      <c r="QEM334" s="38"/>
      <c r="QEN334" s="38"/>
      <c r="QEO334" s="38"/>
      <c r="QEP334" s="38"/>
      <c r="QEQ334" s="38"/>
      <c r="QER334" s="38"/>
      <c r="QES334" s="38"/>
      <c r="QET334" s="38"/>
      <c r="QEU334" s="38"/>
      <c r="QEV334" s="38"/>
      <c r="QEW334" s="38"/>
      <c r="QEX334" s="38"/>
      <c r="QEY334" s="38"/>
      <c r="QEZ334" s="38"/>
      <c r="QFA334" s="38"/>
      <c r="QFB334" s="38"/>
      <c r="QFC334" s="38"/>
      <c r="QFD334" s="38"/>
      <c r="QFE334" s="38"/>
      <c r="QFF334" s="38"/>
      <c r="QFG334" s="38"/>
      <c r="QFH334" s="38"/>
      <c r="QFI334" s="38"/>
      <c r="QFJ334" s="38"/>
      <c r="QFK334" s="38"/>
      <c r="QFL334" s="38"/>
      <c r="QFM334" s="38"/>
      <c r="QFN334" s="38"/>
      <c r="QFO334" s="38"/>
      <c r="QFP334" s="38"/>
      <c r="QFQ334" s="38"/>
      <c r="QFR334" s="38"/>
      <c r="QFS334" s="38"/>
      <c r="QFT334" s="38"/>
      <c r="QFU334" s="38"/>
      <c r="QFV334" s="38"/>
      <c r="QFW334" s="38"/>
      <c r="QFX334" s="38"/>
      <c r="QFY334" s="38"/>
      <c r="QFZ334" s="38"/>
      <c r="QGA334" s="38"/>
      <c r="QGB334" s="38"/>
      <c r="QGC334" s="38"/>
      <c r="QGD334" s="38"/>
      <c r="QGE334" s="38"/>
      <c r="QGF334" s="38"/>
      <c r="QGG334" s="38"/>
      <c r="QGH334" s="38"/>
      <c r="QGI334" s="38"/>
      <c r="QGJ334" s="38"/>
      <c r="QGK334" s="38"/>
      <c r="QGL334" s="38"/>
      <c r="QGM334" s="38"/>
      <c r="QGN334" s="38"/>
      <c r="QGO334" s="38"/>
      <c r="QGP334" s="38"/>
      <c r="QGQ334" s="38"/>
      <c r="QGR334" s="38"/>
      <c r="QGS334" s="38"/>
      <c r="QGT334" s="38"/>
      <c r="QGU334" s="38"/>
      <c r="QGV334" s="38"/>
      <c r="QGW334" s="38"/>
      <c r="QGX334" s="38"/>
      <c r="QGY334" s="38"/>
      <c r="QGZ334" s="38"/>
      <c r="QHA334" s="38"/>
      <c r="QHB334" s="38"/>
      <c r="QHC334" s="38"/>
      <c r="QHD334" s="38"/>
      <c r="QHE334" s="38"/>
      <c r="QHF334" s="38"/>
      <c r="QHG334" s="38"/>
      <c r="QHH334" s="38"/>
      <c r="QHI334" s="38"/>
      <c r="QHJ334" s="38"/>
      <c r="QHK334" s="38"/>
      <c r="QHL334" s="38"/>
      <c r="QHM334" s="38"/>
      <c r="QHN334" s="38"/>
      <c r="QHO334" s="38"/>
      <c r="QHP334" s="38"/>
      <c r="QHQ334" s="38"/>
      <c r="QHR334" s="38"/>
      <c r="QHS334" s="38"/>
      <c r="QHT334" s="38"/>
      <c r="QHU334" s="38"/>
      <c r="QHV334" s="38"/>
      <c r="QHW334" s="38"/>
      <c r="QHX334" s="38"/>
      <c r="QHY334" s="38"/>
      <c r="QHZ334" s="38"/>
      <c r="QIA334" s="38"/>
      <c r="QIB334" s="38"/>
      <c r="QIC334" s="38"/>
      <c r="QID334" s="38"/>
      <c r="QIE334" s="38"/>
      <c r="QIF334" s="38"/>
      <c r="QIG334" s="38"/>
      <c r="QIH334" s="38"/>
      <c r="QII334" s="38"/>
      <c r="QIJ334" s="38"/>
      <c r="QIK334" s="38"/>
      <c r="QIL334" s="38"/>
      <c r="QIM334" s="38"/>
      <c r="QIN334" s="38"/>
      <c r="QIO334" s="38"/>
      <c r="QIP334" s="38"/>
      <c r="QIQ334" s="38"/>
      <c r="QIR334" s="38"/>
      <c r="QIS334" s="38"/>
      <c r="QIT334" s="38"/>
      <c r="QIU334" s="38"/>
      <c r="QIV334" s="38"/>
      <c r="QIW334" s="38"/>
      <c r="QIX334" s="38"/>
      <c r="QIY334" s="38"/>
      <c r="QIZ334" s="38"/>
      <c r="QJA334" s="38"/>
      <c r="QJB334" s="38"/>
      <c r="QJC334" s="38"/>
      <c r="QJD334" s="38"/>
      <c r="QJE334" s="38"/>
      <c r="QJF334" s="38"/>
      <c r="QJG334" s="38"/>
      <c r="QJH334" s="38"/>
      <c r="QJI334" s="38"/>
      <c r="QJJ334" s="38"/>
      <c r="QJK334" s="38"/>
      <c r="QJL334" s="38"/>
      <c r="QJM334" s="38"/>
      <c r="QJN334" s="38"/>
      <c r="QJO334" s="38"/>
      <c r="QJP334" s="38"/>
      <c r="QJQ334" s="38"/>
      <c r="QJR334" s="38"/>
      <c r="QJS334" s="38"/>
      <c r="QJT334" s="38"/>
      <c r="QJU334" s="38"/>
      <c r="QJV334" s="38"/>
      <c r="QJW334" s="38"/>
      <c r="QJX334" s="38"/>
      <c r="QJY334" s="38"/>
      <c r="QJZ334" s="38"/>
      <c r="QKA334" s="38"/>
      <c r="QKB334" s="38"/>
      <c r="QKC334" s="38"/>
      <c r="QKD334" s="38"/>
      <c r="QKE334" s="38"/>
      <c r="QKF334" s="38"/>
      <c r="QKG334" s="38"/>
      <c r="QKH334" s="38"/>
      <c r="QKI334" s="38"/>
      <c r="QKJ334" s="38"/>
      <c r="QKK334" s="38"/>
      <c r="QKL334" s="38"/>
      <c r="QKM334" s="38"/>
      <c r="QKN334" s="38"/>
      <c r="QKO334" s="38"/>
      <c r="QKP334" s="38"/>
      <c r="QKQ334" s="38"/>
      <c r="QKR334" s="38"/>
      <c r="QKS334" s="38"/>
      <c r="QKT334" s="38"/>
      <c r="QKU334" s="38"/>
      <c r="QKV334" s="38"/>
      <c r="QKW334" s="38"/>
      <c r="QKX334" s="38"/>
      <c r="QKY334" s="38"/>
      <c r="QKZ334" s="38"/>
      <c r="QLA334" s="38"/>
      <c r="QLB334" s="38"/>
      <c r="QLC334" s="38"/>
      <c r="QLD334" s="38"/>
      <c r="QLE334" s="38"/>
      <c r="QLF334" s="38"/>
      <c r="QLG334" s="38"/>
      <c r="QLH334" s="38"/>
      <c r="QLI334" s="38"/>
      <c r="QLJ334" s="38"/>
      <c r="QLK334" s="38"/>
      <c r="QLL334" s="38"/>
      <c r="QLM334" s="38"/>
      <c r="QLN334" s="38"/>
      <c r="QLO334" s="38"/>
      <c r="QLP334" s="38"/>
      <c r="QLQ334" s="38"/>
      <c r="QLR334" s="38"/>
      <c r="QLS334" s="38"/>
      <c r="QLT334" s="38"/>
      <c r="QLU334" s="38"/>
      <c r="QLV334" s="38"/>
      <c r="QLW334" s="38"/>
      <c r="QLX334" s="38"/>
      <c r="QLY334" s="38"/>
      <c r="QLZ334" s="38"/>
      <c r="QMA334" s="38"/>
      <c r="QMB334" s="38"/>
      <c r="QMC334" s="38"/>
      <c r="QMD334" s="38"/>
      <c r="QME334" s="38"/>
      <c r="QMF334" s="38"/>
      <c r="QMG334" s="38"/>
      <c r="QMH334" s="38"/>
      <c r="QMI334" s="38"/>
      <c r="QMJ334" s="38"/>
      <c r="QMK334" s="38"/>
      <c r="QML334" s="38"/>
      <c r="QMM334" s="38"/>
      <c r="QMN334" s="38"/>
      <c r="QMO334" s="38"/>
      <c r="QMP334" s="38"/>
      <c r="QMQ334" s="38"/>
      <c r="QMR334" s="38"/>
      <c r="QMS334" s="38"/>
      <c r="QMT334" s="38"/>
      <c r="QMU334" s="38"/>
      <c r="QMV334" s="38"/>
      <c r="QMW334" s="38"/>
      <c r="QMX334" s="38"/>
      <c r="QMY334" s="38"/>
      <c r="QMZ334" s="38"/>
      <c r="QNA334" s="38"/>
      <c r="QNB334" s="38"/>
      <c r="QNC334" s="38"/>
      <c r="QND334" s="38"/>
      <c r="QNE334" s="38"/>
      <c r="QNF334" s="38"/>
      <c r="QNG334" s="38"/>
      <c r="QNH334" s="38"/>
      <c r="QNI334" s="38"/>
      <c r="QNJ334" s="38"/>
      <c r="QNK334" s="38"/>
      <c r="QNL334" s="38"/>
      <c r="QNM334" s="38"/>
      <c r="QNN334" s="38"/>
      <c r="QNO334" s="38"/>
      <c r="QNP334" s="38"/>
      <c r="QNQ334" s="38"/>
      <c r="QNR334" s="38"/>
      <c r="QNS334" s="38"/>
      <c r="QNT334" s="38"/>
      <c r="QNU334" s="38"/>
      <c r="QNV334" s="38"/>
      <c r="QNW334" s="38"/>
      <c r="QNX334" s="38"/>
      <c r="QNY334" s="38"/>
      <c r="QNZ334" s="38"/>
      <c r="QOA334" s="38"/>
      <c r="QOB334" s="38"/>
      <c r="QOC334" s="38"/>
      <c r="QOD334" s="38"/>
      <c r="QOE334" s="38"/>
      <c r="QOF334" s="38"/>
      <c r="QOG334" s="38"/>
      <c r="QOH334" s="38"/>
      <c r="QOI334" s="38"/>
      <c r="QOJ334" s="38"/>
      <c r="QOK334" s="38"/>
      <c r="QOL334" s="38"/>
      <c r="QOM334" s="38"/>
      <c r="QON334" s="38"/>
      <c r="QOO334" s="38"/>
      <c r="QOP334" s="38"/>
      <c r="QOQ334" s="38"/>
      <c r="QOR334" s="38"/>
      <c r="QOS334" s="38"/>
      <c r="QOT334" s="38"/>
      <c r="QOU334" s="38"/>
      <c r="QOV334" s="38"/>
      <c r="QOW334" s="38"/>
      <c r="QOX334" s="38"/>
      <c r="QOY334" s="38"/>
      <c r="QOZ334" s="38"/>
      <c r="QPA334" s="38"/>
      <c r="QPB334" s="38"/>
      <c r="QPC334" s="38"/>
      <c r="QPD334" s="38"/>
      <c r="QPE334" s="38"/>
      <c r="QPF334" s="38"/>
      <c r="QPG334" s="38"/>
      <c r="QPH334" s="38"/>
      <c r="QPI334" s="38"/>
      <c r="QPJ334" s="38"/>
      <c r="QPK334" s="38"/>
      <c r="QPL334" s="38"/>
      <c r="QPM334" s="38"/>
      <c r="QPN334" s="38"/>
      <c r="QPO334" s="38"/>
      <c r="QPP334" s="38"/>
      <c r="QPQ334" s="38"/>
      <c r="QPR334" s="38"/>
      <c r="QPS334" s="38"/>
      <c r="QPT334" s="38"/>
      <c r="QPU334" s="38"/>
      <c r="QPV334" s="38"/>
      <c r="QPW334" s="38"/>
      <c r="QPX334" s="38"/>
      <c r="QPY334" s="38"/>
      <c r="QPZ334" s="38"/>
      <c r="QQA334" s="38"/>
      <c r="QQB334" s="38"/>
      <c r="QQC334" s="38"/>
      <c r="QQD334" s="38"/>
      <c r="QQE334" s="38"/>
      <c r="QQF334" s="38"/>
      <c r="QQG334" s="38"/>
      <c r="QQH334" s="38"/>
      <c r="QQI334" s="38"/>
      <c r="QQJ334" s="38"/>
      <c r="QQK334" s="38"/>
      <c r="QQL334" s="38"/>
      <c r="QQM334" s="38"/>
      <c r="QQN334" s="38"/>
      <c r="QQO334" s="38"/>
      <c r="QQP334" s="38"/>
      <c r="QQQ334" s="38"/>
      <c r="QQR334" s="38"/>
      <c r="QQS334" s="38"/>
      <c r="QQT334" s="38"/>
      <c r="QQU334" s="38"/>
      <c r="QQV334" s="38"/>
      <c r="QQW334" s="38"/>
      <c r="QQX334" s="38"/>
      <c r="QQY334" s="38"/>
      <c r="QQZ334" s="38"/>
      <c r="QRA334" s="38"/>
      <c r="QRB334" s="38"/>
      <c r="QRC334" s="38"/>
      <c r="QRD334" s="38"/>
      <c r="QRE334" s="38"/>
      <c r="QRF334" s="38"/>
      <c r="QRG334" s="38"/>
      <c r="QRH334" s="38"/>
      <c r="QRI334" s="38"/>
      <c r="QRJ334" s="38"/>
      <c r="QRK334" s="38"/>
      <c r="QRL334" s="38"/>
      <c r="QRM334" s="38"/>
      <c r="QRN334" s="38"/>
      <c r="QRO334" s="38"/>
      <c r="QRP334" s="38"/>
      <c r="QRQ334" s="38"/>
      <c r="QRR334" s="38"/>
      <c r="QRS334" s="38"/>
      <c r="QRT334" s="38"/>
      <c r="QRU334" s="38"/>
      <c r="QRV334" s="38"/>
      <c r="QRW334" s="38"/>
      <c r="QRX334" s="38"/>
      <c r="QRY334" s="38"/>
      <c r="QRZ334" s="38"/>
      <c r="QSA334" s="38"/>
      <c r="QSB334" s="38"/>
      <c r="QSC334" s="38"/>
      <c r="QSD334" s="38"/>
      <c r="QSE334" s="38"/>
      <c r="QSF334" s="38"/>
      <c r="QSG334" s="38"/>
      <c r="QSH334" s="38"/>
      <c r="QSI334" s="38"/>
      <c r="QSJ334" s="38"/>
      <c r="QSK334" s="38"/>
      <c r="QSL334" s="38"/>
      <c r="QSM334" s="38"/>
      <c r="QSN334" s="38"/>
      <c r="QSO334" s="38"/>
      <c r="QSP334" s="38"/>
      <c r="QSQ334" s="38"/>
      <c r="QSR334" s="38"/>
      <c r="QSS334" s="38"/>
      <c r="QST334" s="38"/>
      <c r="QSU334" s="38"/>
      <c r="QSV334" s="38"/>
      <c r="QSW334" s="38"/>
      <c r="QSX334" s="38"/>
      <c r="QSY334" s="38"/>
      <c r="QSZ334" s="38"/>
      <c r="QTA334" s="38"/>
      <c r="QTB334" s="38"/>
      <c r="QTC334" s="38"/>
      <c r="QTD334" s="38"/>
      <c r="QTE334" s="38"/>
      <c r="QTF334" s="38"/>
      <c r="QTG334" s="38"/>
      <c r="QTH334" s="38"/>
      <c r="QTI334" s="38"/>
      <c r="QTJ334" s="38"/>
      <c r="QTK334" s="38"/>
      <c r="QTL334" s="38"/>
      <c r="QTM334" s="38"/>
      <c r="QTN334" s="38"/>
      <c r="QTO334" s="38"/>
      <c r="QTP334" s="38"/>
      <c r="QTQ334" s="38"/>
      <c r="QTR334" s="38"/>
      <c r="QTS334" s="38"/>
      <c r="QTT334" s="38"/>
      <c r="QTU334" s="38"/>
      <c r="QTV334" s="38"/>
      <c r="QTW334" s="38"/>
      <c r="QTX334" s="38"/>
      <c r="QTY334" s="38"/>
      <c r="QTZ334" s="38"/>
      <c r="QUA334" s="38"/>
      <c r="QUB334" s="38"/>
      <c r="QUC334" s="38"/>
      <c r="QUD334" s="38"/>
      <c r="QUE334" s="38"/>
      <c r="QUF334" s="38"/>
      <c r="QUG334" s="38"/>
      <c r="QUH334" s="38"/>
      <c r="QUI334" s="38"/>
      <c r="QUJ334" s="38"/>
      <c r="QUK334" s="38"/>
      <c r="QUL334" s="38"/>
      <c r="QUM334" s="38"/>
      <c r="QUN334" s="38"/>
      <c r="QUO334" s="38"/>
      <c r="QUP334" s="38"/>
      <c r="QUQ334" s="38"/>
      <c r="QUR334" s="38"/>
      <c r="QUS334" s="38"/>
      <c r="QUT334" s="38"/>
      <c r="QUU334" s="38"/>
      <c r="QUV334" s="38"/>
      <c r="QUW334" s="38"/>
      <c r="QUX334" s="38"/>
      <c r="QUY334" s="38"/>
      <c r="QUZ334" s="38"/>
      <c r="QVA334" s="38"/>
      <c r="QVB334" s="38"/>
      <c r="QVC334" s="38"/>
      <c r="QVD334" s="38"/>
      <c r="QVE334" s="38"/>
      <c r="QVF334" s="38"/>
      <c r="QVG334" s="38"/>
      <c r="QVH334" s="38"/>
      <c r="QVI334" s="38"/>
      <c r="QVJ334" s="38"/>
      <c r="QVK334" s="38"/>
      <c r="QVL334" s="38"/>
      <c r="QVM334" s="38"/>
      <c r="QVN334" s="38"/>
      <c r="QVO334" s="38"/>
      <c r="QVP334" s="38"/>
      <c r="QVQ334" s="38"/>
      <c r="QVR334" s="38"/>
      <c r="QVS334" s="38"/>
      <c r="QVT334" s="38"/>
      <c r="QVU334" s="38"/>
      <c r="QVV334" s="38"/>
      <c r="QVW334" s="38"/>
      <c r="QVX334" s="38"/>
      <c r="QVY334" s="38"/>
      <c r="QVZ334" s="38"/>
      <c r="QWA334" s="38"/>
      <c r="QWB334" s="38"/>
      <c r="QWC334" s="38"/>
      <c r="QWD334" s="38"/>
      <c r="QWE334" s="38"/>
      <c r="QWF334" s="38"/>
      <c r="QWG334" s="38"/>
      <c r="QWH334" s="38"/>
      <c r="QWI334" s="38"/>
      <c r="QWJ334" s="38"/>
      <c r="QWK334" s="38"/>
      <c r="QWL334" s="38"/>
      <c r="QWM334" s="38"/>
      <c r="QWN334" s="38"/>
      <c r="QWO334" s="38"/>
      <c r="QWP334" s="38"/>
      <c r="QWQ334" s="38"/>
      <c r="QWR334" s="38"/>
      <c r="QWS334" s="38"/>
      <c r="QWT334" s="38"/>
      <c r="QWU334" s="38"/>
      <c r="QWV334" s="38"/>
      <c r="QWW334" s="38"/>
      <c r="QWX334" s="38"/>
      <c r="QWY334" s="38"/>
      <c r="QWZ334" s="38"/>
      <c r="QXA334" s="38"/>
      <c r="QXB334" s="38"/>
      <c r="QXC334" s="38"/>
      <c r="QXD334" s="38"/>
      <c r="QXE334" s="38"/>
      <c r="QXF334" s="38"/>
      <c r="QXG334" s="38"/>
      <c r="QXH334" s="38"/>
      <c r="QXI334" s="38"/>
      <c r="QXJ334" s="38"/>
      <c r="QXK334" s="38"/>
      <c r="QXL334" s="38"/>
      <c r="QXM334" s="38"/>
      <c r="QXN334" s="38"/>
      <c r="QXO334" s="38"/>
      <c r="QXP334" s="38"/>
      <c r="QXQ334" s="38"/>
      <c r="QXR334" s="38"/>
      <c r="QXS334" s="38"/>
      <c r="QXT334" s="38"/>
      <c r="QXU334" s="38"/>
      <c r="QXV334" s="38"/>
      <c r="QXW334" s="38"/>
      <c r="QXX334" s="38"/>
      <c r="QXY334" s="38"/>
      <c r="QXZ334" s="38"/>
      <c r="QYA334" s="38"/>
      <c r="QYB334" s="38"/>
      <c r="QYC334" s="38"/>
      <c r="QYD334" s="38"/>
      <c r="QYE334" s="38"/>
      <c r="QYF334" s="38"/>
      <c r="QYG334" s="38"/>
      <c r="QYH334" s="38"/>
      <c r="QYI334" s="38"/>
      <c r="QYJ334" s="38"/>
      <c r="QYK334" s="38"/>
      <c r="QYL334" s="38"/>
      <c r="QYM334" s="38"/>
      <c r="QYN334" s="38"/>
      <c r="QYO334" s="38"/>
      <c r="QYP334" s="38"/>
      <c r="QYQ334" s="38"/>
      <c r="QYR334" s="38"/>
      <c r="QYS334" s="38"/>
      <c r="QYT334" s="38"/>
      <c r="QYU334" s="38"/>
      <c r="QYV334" s="38"/>
      <c r="QYW334" s="38"/>
      <c r="QYX334" s="38"/>
      <c r="QYY334" s="38"/>
      <c r="QYZ334" s="38"/>
      <c r="QZA334" s="38"/>
      <c r="QZB334" s="38"/>
      <c r="QZC334" s="38"/>
      <c r="QZD334" s="38"/>
      <c r="QZE334" s="38"/>
      <c r="QZF334" s="38"/>
      <c r="QZG334" s="38"/>
      <c r="QZH334" s="38"/>
      <c r="QZI334" s="38"/>
      <c r="QZJ334" s="38"/>
      <c r="QZK334" s="38"/>
      <c r="QZL334" s="38"/>
      <c r="QZM334" s="38"/>
      <c r="QZN334" s="38"/>
      <c r="QZO334" s="38"/>
      <c r="QZP334" s="38"/>
      <c r="QZQ334" s="38"/>
      <c r="QZR334" s="38"/>
      <c r="QZS334" s="38"/>
      <c r="QZT334" s="38"/>
      <c r="QZU334" s="38"/>
      <c r="QZV334" s="38"/>
      <c r="QZW334" s="38"/>
      <c r="QZX334" s="38"/>
      <c r="QZY334" s="38"/>
      <c r="QZZ334" s="38"/>
      <c r="RAA334" s="38"/>
      <c r="RAB334" s="38"/>
      <c r="RAC334" s="38"/>
      <c r="RAD334" s="38"/>
      <c r="RAE334" s="38"/>
      <c r="RAF334" s="38"/>
      <c r="RAG334" s="38"/>
      <c r="RAH334" s="38"/>
      <c r="RAI334" s="38"/>
      <c r="RAJ334" s="38"/>
      <c r="RAK334" s="38"/>
      <c r="RAL334" s="38"/>
      <c r="RAM334" s="38"/>
      <c r="RAN334" s="38"/>
      <c r="RAO334" s="38"/>
      <c r="RAP334" s="38"/>
      <c r="RAQ334" s="38"/>
      <c r="RAR334" s="38"/>
      <c r="RAS334" s="38"/>
      <c r="RAT334" s="38"/>
      <c r="RAU334" s="38"/>
      <c r="RAV334" s="38"/>
      <c r="RAW334" s="38"/>
      <c r="RAX334" s="38"/>
      <c r="RAY334" s="38"/>
      <c r="RAZ334" s="38"/>
      <c r="RBA334" s="38"/>
      <c r="RBB334" s="38"/>
      <c r="RBC334" s="38"/>
      <c r="RBD334" s="38"/>
      <c r="RBE334" s="38"/>
      <c r="RBF334" s="38"/>
      <c r="RBG334" s="38"/>
      <c r="RBH334" s="38"/>
      <c r="RBI334" s="38"/>
      <c r="RBJ334" s="38"/>
      <c r="RBK334" s="38"/>
      <c r="RBL334" s="38"/>
      <c r="RBM334" s="38"/>
      <c r="RBN334" s="38"/>
      <c r="RBO334" s="38"/>
      <c r="RBP334" s="38"/>
      <c r="RBQ334" s="38"/>
      <c r="RBR334" s="38"/>
      <c r="RBS334" s="38"/>
      <c r="RBT334" s="38"/>
      <c r="RBU334" s="38"/>
      <c r="RBV334" s="38"/>
      <c r="RBW334" s="38"/>
      <c r="RBX334" s="38"/>
      <c r="RBY334" s="38"/>
      <c r="RBZ334" s="38"/>
      <c r="RCA334" s="38"/>
      <c r="RCB334" s="38"/>
      <c r="RCC334" s="38"/>
      <c r="RCD334" s="38"/>
      <c r="RCE334" s="38"/>
      <c r="RCF334" s="38"/>
      <c r="RCG334" s="38"/>
      <c r="RCH334" s="38"/>
      <c r="RCI334" s="38"/>
      <c r="RCJ334" s="38"/>
      <c r="RCK334" s="38"/>
      <c r="RCL334" s="38"/>
      <c r="RCM334" s="38"/>
      <c r="RCN334" s="38"/>
      <c r="RCO334" s="38"/>
      <c r="RCP334" s="38"/>
      <c r="RCQ334" s="38"/>
      <c r="RCR334" s="38"/>
      <c r="RCS334" s="38"/>
      <c r="RCT334" s="38"/>
      <c r="RCU334" s="38"/>
      <c r="RCV334" s="38"/>
      <c r="RCW334" s="38"/>
      <c r="RCX334" s="38"/>
      <c r="RCY334" s="38"/>
      <c r="RCZ334" s="38"/>
      <c r="RDA334" s="38"/>
      <c r="RDB334" s="38"/>
      <c r="RDC334" s="38"/>
      <c r="RDD334" s="38"/>
      <c r="RDE334" s="38"/>
      <c r="RDF334" s="38"/>
      <c r="RDG334" s="38"/>
      <c r="RDH334" s="38"/>
      <c r="RDI334" s="38"/>
      <c r="RDJ334" s="38"/>
      <c r="RDK334" s="38"/>
      <c r="RDL334" s="38"/>
      <c r="RDM334" s="38"/>
      <c r="RDN334" s="38"/>
      <c r="RDO334" s="38"/>
      <c r="RDP334" s="38"/>
      <c r="RDQ334" s="38"/>
      <c r="RDR334" s="38"/>
      <c r="RDS334" s="38"/>
      <c r="RDT334" s="38"/>
      <c r="RDU334" s="38"/>
      <c r="RDV334" s="38"/>
      <c r="RDW334" s="38"/>
      <c r="RDX334" s="38"/>
      <c r="RDY334" s="38"/>
      <c r="RDZ334" s="38"/>
      <c r="REA334" s="38"/>
      <c r="REB334" s="38"/>
      <c r="REC334" s="38"/>
      <c r="RED334" s="38"/>
      <c r="REE334" s="38"/>
      <c r="REF334" s="38"/>
      <c r="REG334" s="38"/>
      <c r="REH334" s="38"/>
      <c r="REI334" s="38"/>
      <c r="REJ334" s="38"/>
      <c r="REK334" s="38"/>
      <c r="REL334" s="38"/>
      <c r="REM334" s="38"/>
      <c r="REN334" s="38"/>
      <c r="REO334" s="38"/>
      <c r="REP334" s="38"/>
      <c r="REQ334" s="38"/>
      <c r="RER334" s="38"/>
      <c r="RES334" s="38"/>
      <c r="RET334" s="38"/>
      <c r="REU334" s="38"/>
      <c r="REV334" s="38"/>
      <c r="REW334" s="38"/>
      <c r="REX334" s="38"/>
      <c r="REY334" s="38"/>
      <c r="REZ334" s="38"/>
      <c r="RFA334" s="38"/>
      <c r="RFB334" s="38"/>
      <c r="RFC334" s="38"/>
      <c r="RFD334" s="38"/>
      <c r="RFE334" s="38"/>
      <c r="RFF334" s="38"/>
      <c r="RFG334" s="38"/>
      <c r="RFH334" s="38"/>
      <c r="RFI334" s="38"/>
      <c r="RFJ334" s="38"/>
      <c r="RFK334" s="38"/>
      <c r="RFL334" s="38"/>
      <c r="RFM334" s="38"/>
      <c r="RFN334" s="38"/>
      <c r="RFO334" s="38"/>
      <c r="RFP334" s="38"/>
      <c r="RFQ334" s="38"/>
      <c r="RFR334" s="38"/>
      <c r="RFS334" s="38"/>
      <c r="RFT334" s="38"/>
      <c r="RFU334" s="38"/>
      <c r="RFV334" s="38"/>
      <c r="RFW334" s="38"/>
      <c r="RFX334" s="38"/>
      <c r="RFY334" s="38"/>
      <c r="RFZ334" s="38"/>
      <c r="RGA334" s="38"/>
      <c r="RGB334" s="38"/>
      <c r="RGC334" s="38"/>
      <c r="RGD334" s="38"/>
      <c r="RGE334" s="38"/>
      <c r="RGF334" s="38"/>
      <c r="RGG334" s="38"/>
      <c r="RGH334" s="38"/>
      <c r="RGI334" s="38"/>
      <c r="RGJ334" s="38"/>
      <c r="RGK334" s="38"/>
      <c r="RGL334" s="38"/>
      <c r="RGM334" s="38"/>
      <c r="RGN334" s="38"/>
      <c r="RGO334" s="38"/>
      <c r="RGP334" s="38"/>
      <c r="RGQ334" s="38"/>
      <c r="RGR334" s="38"/>
      <c r="RGS334" s="38"/>
      <c r="RGT334" s="38"/>
      <c r="RGU334" s="38"/>
      <c r="RGV334" s="38"/>
      <c r="RGW334" s="38"/>
      <c r="RGX334" s="38"/>
      <c r="RGY334" s="38"/>
      <c r="RGZ334" s="38"/>
      <c r="RHA334" s="38"/>
      <c r="RHB334" s="38"/>
      <c r="RHC334" s="38"/>
      <c r="RHD334" s="38"/>
      <c r="RHE334" s="38"/>
      <c r="RHF334" s="38"/>
      <c r="RHG334" s="38"/>
      <c r="RHH334" s="38"/>
      <c r="RHI334" s="38"/>
      <c r="RHJ334" s="38"/>
      <c r="RHK334" s="38"/>
      <c r="RHL334" s="38"/>
      <c r="RHM334" s="38"/>
      <c r="RHN334" s="38"/>
      <c r="RHO334" s="38"/>
      <c r="RHP334" s="38"/>
      <c r="RHQ334" s="38"/>
      <c r="RHR334" s="38"/>
      <c r="RHS334" s="38"/>
      <c r="RHT334" s="38"/>
      <c r="RHU334" s="38"/>
      <c r="RHV334" s="38"/>
      <c r="RHW334" s="38"/>
      <c r="RHX334" s="38"/>
      <c r="RHY334" s="38"/>
      <c r="RHZ334" s="38"/>
      <c r="RIA334" s="38"/>
      <c r="RIB334" s="38"/>
      <c r="RIC334" s="38"/>
      <c r="RID334" s="38"/>
      <c r="RIE334" s="38"/>
      <c r="RIF334" s="38"/>
      <c r="RIG334" s="38"/>
      <c r="RIH334" s="38"/>
      <c r="RII334" s="38"/>
      <c r="RIJ334" s="38"/>
      <c r="RIK334" s="38"/>
      <c r="RIL334" s="38"/>
      <c r="RIM334" s="38"/>
      <c r="RIN334" s="38"/>
      <c r="RIO334" s="38"/>
      <c r="RIP334" s="38"/>
      <c r="RIQ334" s="38"/>
      <c r="RIR334" s="38"/>
      <c r="RIS334" s="38"/>
      <c r="RIT334" s="38"/>
      <c r="RIU334" s="38"/>
      <c r="RIV334" s="38"/>
      <c r="RIW334" s="38"/>
      <c r="RIX334" s="38"/>
      <c r="RIY334" s="38"/>
      <c r="RIZ334" s="38"/>
      <c r="RJA334" s="38"/>
      <c r="RJB334" s="38"/>
      <c r="RJC334" s="38"/>
      <c r="RJD334" s="38"/>
      <c r="RJE334" s="38"/>
      <c r="RJF334" s="38"/>
      <c r="RJG334" s="38"/>
      <c r="RJH334" s="38"/>
      <c r="RJI334" s="38"/>
      <c r="RJJ334" s="38"/>
      <c r="RJK334" s="38"/>
      <c r="RJL334" s="38"/>
      <c r="RJM334" s="38"/>
      <c r="RJN334" s="38"/>
      <c r="RJO334" s="38"/>
      <c r="RJP334" s="38"/>
      <c r="RJQ334" s="38"/>
      <c r="RJR334" s="38"/>
      <c r="RJS334" s="38"/>
      <c r="RJT334" s="38"/>
      <c r="RJU334" s="38"/>
      <c r="RJV334" s="38"/>
      <c r="RJW334" s="38"/>
      <c r="RJX334" s="38"/>
      <c r="RJY334" s="38"/>
      <c r="RJZ334" s="38"/>
      <c r="RKA334" s="38"/>
      <c r="RKB334" s="38"/>
      <c r="RKC334" s="38"/>
      <c r="RKD334" s="38"/>
      <c r="RKE334" s="38"/>
      <c r="RKF334" s="38"/>
      <c r="RKG334" s="38"/>
      <c r="RKH334" s="38"/>
      <c r="RKI334" s="38"/>
      <c r="RKJ334" s="38"/>
      <c r="RKK334" s="38"/>
      <c r="RKL334" s="38"/>
      <c r="RKM334" s="38"/>
      <c r="RKN334" s="38"/>
      <c r="RKO334" s="38"/>
      <c r="RKP334" s="38"/>
      <c r="RKQ334" s="38"/>
      <c r="RKR334" s="38"/>
      <c r="RKS334" s="38"/>
      <c r="RKT334" s="38"/>
      <c r="RKU334" s="38"/>
      <c r="RKV334" s="38"/>
      <c r="RKW334" s="38"/>
      <c r="RKX334" s="38"/>
      <c r="RKY334" s="38"/>
      <c r="RKZ334" s="38"/>
      <c r="RLA334" s="38"/>
      <c r="RLB334" s="38"/>
      <c r="RLC334" s="38"/>
      <c r="RLD334" s="38"/>
      <c r="RLE334" s="38"/>
      <c r="RLF334" s="38"/>
      <c r="RLG334" s="38"/>
      <c r="RLH334" s="38"/>
      <c r="RLI334" s="38"/>
      <c r="RLJ334" s="38"/>
      <c r="RLK334" s="38"/>
      <c r="RLL334" s="38"/>
      <c r="RLM334" s="38"/>
      <c r="RLN334" s="38"/>
      <c r="RLO334" s="38"/>
      <c r="RLP334" s="38"/>
      <c r="RLQ334" s="38"/>
      <c r="RLR334" s="38"/>
      <c r="RLS334" s="38"/>
      <c r="RLT334" s="38"/>
      <c r="RLU334" s="38"/>
      <c r="RLV334" s="38"/>
      <c r="RLW334" s="38"/>
      <c r="RLX334" s="38"/>
      <c r="RLY334" s="38"/>
      <c r="RLZ334" s="38"/>
      <c r="RMA334" s="38"/>
      <c r="RMB334" s="38"/>
      <c r="RMC334" s="38"/>
      <c r="RMD334" s="38"/>
      <c r="RME334" s="38"/>
      <c r="RMF334" s="38"/>
      <c r="RMG334" s="38"/>
      <c r="RMH334" s="38"/>
      <c r="RMI334" s="38"/>
      <c r="RMJ334" s="38"/>
      <c r="RMK334" s="38"/>
      <c r="RML334" s="38"/>
      <c r="RMM334" s="38"/>
      <c r="RMN334" s="38"/>
      <c r="RMO334" s="38"/>
      <c r="RMP334" s="38"/>
      <c r="RMQ334" s="38"/>
      <c r="RMR334" s="38"/>
      <c r="RMS334" s="38"/>
      <c r="RMT334" s="38"/>
      <c r="RMU334" s="38"/>
      <c r="RMV334" s="38"/>
      <c r="RMW334" s="38"/>
      <c r="RMX334" s="38"/>
      <c r="RMY334" s="38"/>
      <c r="RMZ334" s="38"/>
      <c r="RNA334" s="38"/>
      <c r="RNB334" s="38"/>
      <c r="RNC334" s="38"/>
      <c r="RND334" s="38"/>
      <c r="RNE334" s="38"/>
      <c r="RNF334" s="38"/>
      <c r="RNG334" s="38"/>
      <c r="RNH334" s="38"/>
      <c r="RNI334" s="38"/>
      <c r="RNJ334" s="38"/>
      <c r="RNK334" s="38"/>
      <c r="RNL334" s="38"/>
      <c r="RNM334" s="38"/>
      <c r="RNN334" s="38"/>
      <c r="RNO334" s="38"/>
      <c r="RNP334" s="38"/>
      <c r="RNQ334" s="38"/>
      <c r="RNR334" s="38"/>
      <c r="RNS334" s="38"/>
      <c r="RNT334" s="38"/>
      <c r="RNU334" s="38"/>
      <c r="RNV334" s="38"/>
      <c r="RNW334" s="38"/>
      <c r="RNX334" s="38"/>
      <c r="RNY334" s="38"/>
      <c r="RNZ334" s="38"/>
      <c r="ROA334" s="38"/>
      <c r="ROB334" s="38"/>
      <c r="ROC334" s="38"/>
      <c r="ROD334" s="38"/>
      <c r="ROE334" s="38"/>
      <c r="ROF334" s="38"/>
      <c r="ROG334" s="38"/>
      <c r="ROH334" s="38"/>
      <c r="ROI334" s="38"/>
      <c r="ROJ334" s="38"/>
      <c r="ROK334" s="38"/>
      <c r="ROL334" s="38"/>
      <c r="ROM334" s="38"/>
      <c r="RON334" s="38"/>
      <c r="ROO334" s="38"/>
      <c r="ROP334" s="38"/>
      <c r="ROQ334" s="38"/>
      <c r="ROR334" s="38"/>
      <c r="ROS334" s="38"/>
      <c r="ROT334" s="38"/>
      <c r="ROU334" s="38"/>
      <c r="ROV334" s="38"/>
      <c r="ROW334" s="38"/>
      <c r="ROX334" s="38"/>
      <c r="ROY334" s="38"/>
      <c r="ROZ334" s="38"/>
      <c r="RPA334" s="38"/>
      <c r="RPB334" s="38"/>
      <c r="RPC334" s="38"/>
      <c r="RPD334" s="38"/>
      <c r="RPE334" s="38"/>
      <c r="RPF334" s="38"/>
      <c r="RPG334" s="38"/>
      <c r="RPH334" s="38"/>
      <c r="RPI334" s="38"/>
      <c r="RPJ334" s="38"/>
      <c r="RPK334" s="38"/>
      <c r="RPL334" s="38"/>
      <c r="RPM334" s="38"/>
      <c r="RPN334" s="38"/>
      <c r="RPO334" s="38"/>
      <c r="RPP334" s="38"/>
      <c r="RPQ334" s="38"/>
      <c r="RPR334" s="38"/>
      <c r="RPS334" s="38"/>
      <c r="RPT334" s="38"/>
      <c r="RPU334" s="38"/>
      <c r="RPV334" s="38"/>
      <c r="RPW334" s="38"/>
      <c r="RPX334" s="38"/>
      <c r="RPY334" s="38"/>
      <c r="RPZ334" s="38"/>
      <c r="RQA334" s="38"/>
      <c r="RQB334" s="38"/>
      <c r="RQC334" s="38"/>
      <c r="RQD334" s="38"/>
      <c r="RQE334" s="38"/>
      <c r="RQF334" s="38"/>
      <c r="RQG334" s="38"/>
      <c r="RQH334" s="38"/>
      <c r="RQI334" s="38"/>
      <c r="RQJ334" s="38"/>
      <c r="RQK334" s="38"/>
      <c r="RQL334" s="38"/>
      <c r="RQM334" s="38"/>
      <c r="RQN334" s="38"/>
      <c r="RQO334" s="38"/>
      <c r="RQP334" s="38"/>
      <c r="RQQ334" s="38"/>
      <c r="RQR334" s="38"/>
      <c r="RQS334" s="38"/>
      <c r="RQT334" s="38"/>
      <c r="RQU334" s="38"/>
      <c r="RQV334" s="38"/>
      <c r="RQW334" s="38"/>
      <c r="RQX334" s="38"/>
      <c r="RQY334" s="38"/>
      <c r="RQZ334" s="38"/>
      <c r="RRA334" s="38"/>
      <c r="RRB334" s="38"/>
      <c r="RRC334" s="38"/>
      <c r="RRD334" s="38"/>
      <c r="RRE334" s="38"/>
      <c r="RRF334" s="38"/>
      <c r="RRG334" s="38"/>
      <c r="RRH334" s="38"/>
      <c r="RRI334" s="38"/>
      <c r="RRJ334" s="38"/>
      <c r="RRK334" s="38"/>
      <c r="RRL334" s="38"/>
      <c r="RRM334" s="38"/>
      <c r="RRN334" s="38"/>
      <c r="RRO334" s="38"/>
      <c r="RRP334" s="38"/>
      <c r="RRQ334" s="38"/>
      <c r="RRR334" s="38"/>
      <c r="RRS334" s="38"/>
      <c r="RRT334" s="38"/>
      <c r="RRU334" s="38"/>
      <c r="RRV334" s="38"/>
      <c r="RRW334" s="38"/>
      <c r="RRX334" s="38"/>
      <c r="RRY334" s="38"/>
      <c r="RRZ334" s="38"/>
      <c r="RSA334" s="38"/>
      <c r="RSB334" s="38"/>
      <c r="RSC334" s="38"/>
      <c r="RSD334" s="38"/>
      <c r="RSE334" s="38"/>
      <c r="RSF334" s="38"/>
      <c r="RSG334" s="38"/>
      <c r="RSH334" s="38"/>
      <c r="RSI334" s="38"/>
      <c r="RSJ334" s="38"/>
      <c r="RSK334" s="38"/>
      <c r="RSL334" s="38"/>
      <c r="RSM334" s="38"/>
      <c r="RSN334" s="38"/>
      <c r="RSO334" s="38"/>
      <c r="RSP334" s="38"/>
      <c r="RSQ334" s="38"/>
      <c r="RSR334" s="38"/>
      <c r="RSS334" s="38"/>
      <c r="RST334" s="38"/>
      <c r="RSU334" s="38"/>
      <c r="RSV334" s="38"/>
      <c r="RSW334" s="38"/>
      <c r="RSX334" s="38"/>
      <c r="RSY334" s="38"/>
      <c r="RSZ334" s="38"/>
      <c r="RTA334" s="38"/>
      <c r="RTB334" s="38"/>
      <c r="RTC334" s="38"/>
      <c r="RTD334" s="38"/>
      <c r="RTE334" s="38"/>
      <c r="RTF334" s="38"/>
      <c r="RTG334" s="38"/>
      <c r="RTH334" s="38"/>
      <c r="RTI334" s="38"/>
      <c r="RTJ334" s="38"/>
      <c r="RTK334" s="38"/>
      <c r="RTL334" s="38"/>
      <c r="RTM334" s="38"/>
      <c r="RTN334" s="38"/>
      <c r="RTO334" s="38"/>
      <c r="RTP334" s="38"/>
      <c r="RTQ334" s="38"/>
      <c r="RTR334" s="38"/>
      <c r="RTS334" s="38"/>
      <c r="RTT334" s="38"/>
      <c r="RTU334" s="38"/>
      <c r="RTV334" s="38"/>
      <c r="RTW334" s="38"/>
      <c r="RTX334" s="38"/>
      <c r="RTY334" s="38"/>
      <c r="RTZ334" s="38"/>
      <c r="RUA334" s="38"/>
      <c r="RUB334" s="38"/>
      <c r="RUC334" s="38"/>
      <c r="RUD334" s="38"/>
      <c r="RUE334" s="38"/>
      <c r="RUF334" s="38"/>
      <c r="RUG334" s="38"/>
      <c r="RUH334" s="38"/>
      <c r="RUI334" s="38"/>
      <c r="RUJ334" s="38"/>
      <c r="RUK334" s="38"/>
      <c r="RUL334" s="38"/>
      <c r="RUM334" s="38"/>
      <c r="RUN334" s="38"/>
      <c r="RUO334" s="38"/>
      <c r="RUP334" s="38"/>
      <c r="RUQ334" s="38"/>
      <c r="RUR334" s="38"/>
      <c r="RUS334" s="38"/>
      <c r="RUT334" s="38"/>
      <c r="RUU334" s="38"/>
      <c r="RUV334" s="38"/>
      <c r="RUW334" s="38"/>
      <c r="RUX334" s="38"/>
      <c r="RUY334" s="38"/>
      <c r="RUZ334" s="38"/>
      <c r="RVA334" s="38"/>
      <c r="RVB334" s="38"/>
      <c r="RVC334" s="38"/>
      <c r="RVD334" s="38"/>
      <c r="RVE334" s="38"/>
      <c r="RVF334" s="38"/>
      <c r="RVG334" s="38"/>
      <c r="RVH334" s="38"/>
      <c r="RVI334" s="38"/>
      <c r="RVJ334" s="38"/>
      <c r="RVK334" s="38"/>
      <c r="RVL334" s="38"/>
      <c r="RVM334" s="38"/>
      <c r="RVN334" s="38"/>
      <c r="RVO334" s="38"/>
      <c r="RVP334" s="38"/>
      <c r="RVQ334" s="38"/>
      <c r="RVR334" s="38"/>
      <c r="RVS334" s="38"/>
      <c r="RVT334" s="38"/>
      <c r="RVU334" s="38"/>
      <c r="RVV334" s="38"/>
      <c r="RVW334" s="38"/>
      <c r="RVX334" s="38"/>
      <c r="RVY334" s="38"/>
      <c r="RVZ334" s="38"/>
      <c r="RWA334" s="38"/>
      <c r="RWB334" s="38"/>
      <c r="RWC334" s="38"/>
      <c r="RWD334" s="38"/>
      <c r="RWE334" s="38"/>
      <c r="RWF334" s="38"/>
      <c r="RWG334" s="38"/>
      <c r="RWH334" s="38"/>
      <c r="RWI334" s="38"/>
      <c r="RWJ334" s="38"/>
      <c r="RWK334" s="38"/>
      <c r="RWL334" s="38"/>
      <c r="RWM334" s="38"/>
      <c r="RWN334" s="38"/>
      <c r="RWO334" s="38"/>
      <c r="RWP334" s="38"/>
      <c r="RWQ334" s="38"/>
      <c r="RWR334" s="38"/>
      <c r="RWS334" s="38"/>
      <c r="RWT334" s="38"/>
      <c r="RWU334" s="38"/>
      <c r="RWV334" s="38"/>
      <c r="RWW334" s="38"/>
      <c r="RWX334" s="38"/>
      <c r="RWY334" s="38"/>
      <c r="RWZ334" s="38"/>
      <c r="RXA334" s="38"/>
      <c r="RXB334" s="38"/>
      <c r="RXC334" s="38"/>
      <c r="RXD334" s="38"/>
      <c r="RXE334" s="38"/>
      <c r="RXF334" s="38"/>
      <c r="RXG334" s="38"/>
      <c r="RXH334" s="38"/>
      <c r="RXI334" s="38"/>
      <c r="RXJ334" s="38"/>
      <c r="RXK334" s="38"/>
      <c r="RXL334" s="38"/>
      <c r="RXM334" s="38"/>
      <c r="RXN334" s="38"/>
      <c r="RXO334" s="38"/>
      <c r="RXP334" s="38"/>
      <c r="RXQ334" s="38"/>
      <c r="RXR334" s="38"/>
      <c r="RXS334" s="38"/>
      <c r="RXT334" s="38"/>
      <c r="RXU334" s="38"/>
      <c r="RXV334" s="38"/>
      <c r="RXW334" s="38"/>
      <c r="RXX334" s="38"/>
      <c r="RXY334" s="38"/>
      <c r="RXZ334" s="38"/>
      <c r="RYA334" s="38"/>
      <c r="RYB334" s="38"/>
      <c r="RYC334" s="38"/>
      <c r="RYD334" s="38"/>
      <c r="RYE334" s="38"/>
      <c r="RYF334" s="38"/>
      <c r="RYG334" s="38"/>
      <c r="RYH334" s="38"/>
      <c r="RYI334" s="38"/>
      <c r="RYJ334" s="38"/>
      <c r="RYK334" s="38"/>
      <c r="RYL334" s="38"/>
      <c r="RYM334" s="38"/>
      <c r="RYN334" s="38"/>
      <c r="RYO334" s="38"/>
      <c r="RYP334" s="38"/>
      <c r="RYQ334" s="38"/>
      <c r="RYR334" s="38"/>
      <c r="RYS334" s="38"/>
      <c r="RYT334" s="38"/>
      <c r="RYU334" s="38"/>
      <c r="RYV334" s="38"/>
      <c r="RYW334" s="38"/>
      <c r="RYX334" s="38"/>
      <c r="RYY334" s="38"/>
      <c r="RYZ334" s="38"/>
      <c r="RZA334" s="38"/>
      <c r="RZB334" s="38"/>
      <c r="RZC334" s="38"/>
      <c r="RZD334" s="38"/>
      <c r="RZE334" s="38"/>
      <c r="RZF334" s="38"/>
      <c r="RZG334" s="38"/>
      <c r="RZH334" s="38"/>
      <c r="RZI334" s="38"/>
      <c r="RZJ334" s="38"/>
      <c r="RZK334" s="38"/>
      <c r="RZL334" s="38"/>
      <c r="RZM334" s="38"/>
      <c r="RZN334" s="38"/>
      <c r="RZO334" s="38"/>
      <c r="RZP334" s="38"/>
      <c r="RZQ334" s="38"/>
      <c r="RZR334" s="38"/>
      <c r="RZS334" s="38"/>
      <c r="RZT334" s="38"/>
      <c r="RZU334" s="38"/>
      <c r="RZV334" s="38"/>
      <c r="RZW334" s="38"/>
      <c r="RZX334" s="38"/>
      <c r="RZY334" s="38"/>
      <c r="RZZ334" s="38"/>
      <c r="SAA334" s="38"/>
      <c r="SAB334" s="38"/>
      <c r="SAC334" s="38"/>
      <c r="SAD334" s="38"/>
      <c r="SAE334" s="38"/>
      <c r="SAF334" s="38"/>
      <c r="SAG334" s="38"/>
      <c r="SAH334" s="38"/>
      <c r="SAI334" s="38"/>
      <c r="SAJ334" s="38"/>
      <c r="SAK334" s="38"/>
      <c r="SAL334" s="38"/>
      <c r="SAM334" s="38"/>
      <c r="SAN334" s="38"/>
      <c r="SAO334" s="38"/>
      <c r="SAP334" s="38"/>
      <c r="SAQ334" s="38"/>
      <c r="SAR334" s="38"/>
      <c r="SAS334" s="38"/>
      <c r="SAT334" s="38"/>
      <c r="SAU334" s="38"/>
      <c r="SAV334" s="38"/>
      <c r="SAW334" s="38"/>
      <c r="SAX334" s="38"/>
      <c r="SAY334" s="38"/>
      <c r="SAZ334" s="38"/>
      <c r="SBA334" s="38"/>
      <c r="SBB334" s="38"/>
      <c r="SBC334" s="38"/>
      <c r="SBD334" s="38"/>
      <c r="SBE334" s="38"/>
      <c r="SBF334" s="38"/>
      <c r="SBG334" s="38"/>
      <c r="SBH334" s="38"/>
      <c r="SBI334" s="38"/>
      <c r="SBJ334" s="38"/>
      <c r="SBK334" s="38"/>
      <c r="SBL334" s="38"/>
      <c r="SBM334" s="38"/>
      <c r="SBN334" s="38"/>
      <c r="SBO334" s="38"/>
      <c r="SBP334" s="38"/>
      <c r="SBQ334" s="38"/>
      <c r="SBR334" s="38"/>
      <c r="SBS334" s="38"/>
      <c r="SBT334" s="38"/>
      <c r="SBU334" s="38"/>
      <c r="SBV334" s="38"/>
      <c r="SBW334" s="38"/>
      <c r="SBX334" s="38"/>
      <c r="SBY334" s="38"/>
      <c r="SBZ334" s="38"/>
      <c r="SCA334" s="38"/>
      <c r="SCB334" s="38"/>
      <c r="SCC334" s="38"/>
      <c r="SCD334" s="38"/>
      <c r="SCE334" s="38"/>
      <c r="SCF334" s="38"/>
      <c r="SCG334" s="38"/>
      <c r="SCH334" s="38"/>
      <c r="SCI334" s="38"/>
      <c r="SCJ334" s="38"/>
      <c r="SCK334" s="38"/>
      <c r="SCL334" s="38"/>
      <c r="SCM334" s="38"/>
      <c r="SCN334" s="38"/>
      <c r="SCO334" s="38"/>
      <c r="SCP334" s="38"/>
      <c r="SCQ334" s="38"/>
      <c r="SCR334" s="38"/>
      <c r="SCS334" s="38"/>
      <c r="SCT334" s="38"/>
      <c r="SCU334" s="38"/>
      <c r="SCV334" s="38"/>
      <c r="SCW334" s="38"/>
      <c r="SCX334" s="38"/>
      <c r="SCY334" s="38"/>
      <c r="SCZ334" s="38"/>
      <c r="SDA334" s="38"/>
      <c r="SDB334" s="38"/>
      <c r="SDC334" s="38"/>
      <c r="SDD334" s="38"/>
      <c r="SDE334" s="38"/>
      <c r="SDF334" s="38"/>
      <c r="SDG334" s="38"/>
      <c r="SDH334" s="38"/>
      <c r="SDI334" s="38"/>
      <c r="SDJ334" s="38"/>
      <c r="SDK334" s="38"/>
      <c r="SDL334" s="38"/>
      <c r="SDM334" s="38"/>
      <c r="SDN334" s="38"/>
      <c r="SDO334" s="38"/>
      <c r="SDP334" s="38"/>
      <c r="SDQ334" s="38"/>
      <c r="SDR334" s="38"/>
      <c r="SDS334" s="38"/>
      <c r="SDT334" s="38"/>
      <c r="SDU334" s="38"/>
      <c r="SDV334" s="38"/>
      <c r="SDW334" s="38"/>
      <c r="SDX334" s="38"/>
      <c r="SDY334" s="38"/>
      <c r="SDZ334" s="38"/>
      <c r="SEA334" s="38"/>
      <c r="SEB334" s="38"/>
      <c r="SEC334" s="38"/>
      <c r="SED334" s="38"/>
      <c r="SEE334" s="38"/>
      <c r="SEF334" s="38"/>
      <c r="SEG334" s="38"/>
      <c r="SEH334" s="38"/>
      <c r="SEI334" s="38"/>
      <c r="SEJ334" s="38"/>
      <c r="SEK334" s="38"/>
      <c r="SEL334" s="38"/>
      <c r="SEM334" s="38"/>
      <c r="SEN334" s="38"/>
      <c r="SEO334" s="38"/>
      <c r="SEP334" s="38"/>
      <c r="SEQ334" s="38"/>
      <c r="SER334" s="38"/>
      <c r="SES334" s="38"/>
      <c r="SET334" s="38"/>
      <c r="SEU334" s="38"/>
      <c r="SEV334" s="38"/>
      <c r="SEW334" s="38"/>
      <c r="SEX334" s="38"/>
      <c r="SEY334" s="38"/>
      <c r="SEZ334" s="38"/>
      <c r="SFA334" s="38"/>
      <c r="SFB334" s="38"/>
      <c r="SFC334" s="38"/>
      <c r="SFD334" s="38"/>
      <c r="SFE334" s="38"/>
      <c r="SFF334" s="38"/>
      <c r="SFG334" s="38"/>
      <c r="SFH334" s="38"/>
      <c r="SFI334" s="38"/>
      <c r="SFJ334" s="38"/>
      <c r="SFK334" s="38"/>
      <c r="SFL334" s="38"/>
      <c r="SFM334" s="38"/>
      <c r="SFN334" s="38"/>
      <c r="SFO334" s="38"/>
      <c r="SFP334" s="38"/>
      <c r="SFQ334" s="38"/>
      <c r="SFR334" s="38"/>
      <c r="SFS334" s="38"/>
      <c r="SFT334" s="38"/>
      <c r="SFU334" s="38"/>
      <c r="SFV334" s="38"/>
      <c r="SFW334" s="38"/>
      <c r="SFX334" s="38"/>
      <c r="SFY334" s="38"/>
      <c r="SFZ334" s="38"/>
      <c r="SGA334" s="38"/>
      <c r="SGB334" s="38"/>
      <c r="SGC334" s="38"/>
      <c r="SGD334" s="38"/>
      <c r="SGE334" s="38"/>
      <c r="SGF334" s="38"/>
      <c r="SGG334" s="38"/>
      <c r="SGH334" s="38"/>
      <c r="SGI334" s="38"/>
      <c r="SGJ334" s="38"/>
      <c r="SGK334" s="38"/>
      <c r="SGL334" s="38"/>
      <c r="SGM334" s="38"/>
      <c r="SGN334" s="38"/>
      <c r="SGO334" s="38"/>
      <c r="SGP334" s="38"/>
      <c r="SGQ334" s="38"/>
      <c r="SGR334" s="38"/>
      <c r="SGS334" s="38"/>
      <c r="SGT334" s="38"/>
      <c r="SGU334" s="38"/>
      <c r="SGV334" s="38"/>
      <c r="SGW334" s="38"/>
      <c r="SGX334" s="38"/>
      <c r="SGY334" s="38"/>
      <c r="SGZ334" s="38"/>
      <c r="SHA334" s="38"/>
      <c r="SHB334" s="38"/>
      <c r="SHC334" s="38"/>
      <c r="SHD334" s="38"/>
      <c r="SHE334" s="38"/>
      <c r="SHF334" s="38"/>
      <c r="SHG334" s="38"/>
      <c r="SHH334" s="38"/>
      <c r="SHI334" s="38"/>
      <c r="SHJ334" s="38"/>
      <c r="SHK334" s="38"/>
      <c r="SHL334" s="38"/>
      <c r="SHM334" s="38"/>
      <c r="SHN334" s="38"/>
      <c r="SHO334" s="38"/>
      <c r="SHP334" s="38"/>
      <c r="SHQ334" s="38"/>
      <c r="SHR334" s="38"/>
      <c r="SHS334" s="38"/>
      <c r="SHT334" s="38"/>
      <c r="SHU334" s="38"/>
      <c r="SHV334" s="38"/>
      <c r="SHW334" s="38"/>
      <c r="SHX334" s="38"/>
      <c r="SHY334" s="38"/>
      <c r="SHZ334" s="38"/>
      <c r="SIA334" s="38"/>
      <c r="SIB334" s="38"/>
      <c r="SIC334" s="38"/>
      <c r="SID334" s="38"/>
      <c r="SIE334" s="38"/>
      <c r="SIF334" s="38"/>
      <c r="SIG334" s="38"/>
      <c r="SIH334" s="38"/>
      <c r="SII334" s="38"/>
      <c r="SIJ334" s="38"/>
      <c r="SIK334" s="38"/>
      <c r="SIL334" s="38"/>
      <c r="SIM334" s="38"/>
      <c r="SIN334" s="38"/>
      <c r="SIO334" s="38"/>
      <c r="SIP334" s="38"/>
      <c r="SIQ334" s="38"/>
      <c r="SIR334" s="38"/>
      <c r="SIS334" s="38"/>
      <c r="SIT334" s="38"/>
      <c r="SIU334" s="38"/>
      <c r="SIV334" s="38"/>
      <c r="SIW334" s="38"/>
      <c r="SIX334" s="38"/>
      <c r="SIY334" s="38"/>
      <c r="SIZ334" s="38"/>
      <c r="SJA334" s="38"/>
      <c r="SJB334" s="38"/>
      <c r="SJC334" s="38"/>
      <c r="SJD334" s="38"/>
      <c r="SJE334" s="38"/>
      <c r="SJF334" s="38"/>
      <c r="SJG334" s="38"/>
      <c r="SJH334" s="38"/>
      <c r="SJI334" s="38"/>
      <c r="SJJ334" s="38"/>
      <c r="SJK334" s="38"/>
      <c r="SJL334" s="38"/>
      <c r="SJM334" s="38"/>
      <c r="SJN334" s="38"/>
      <c r="SJO334" s="38"/>
      <c r="SJP334" s="38"/>
      <c r="SJQ334" s="38"/>
      <c r="SJR334" s="38"/>
      <c r="SJS334" s="38"/>
      <c r="SJT334" s="38"/>
      <c r="SJU334" s="38"/>
      <c r="SJV334" s="38"/>
      <c r="SJW334" s="38"/>
      <c r="SJX334" s="38"/>
      <c r="SJY334" s="38"/>
      <c r="SJZ334" s="38"/>
      <c r="SKA334" s="38"/>
      <c r="SKB334" s="38"/>
      <c r="SKC334" s="38"/>
      <c r="SKD334" s="38"/>
      <c r="SKE334" s="38"/>
      <c r="SKF334" s="38"/>
      <c r="SKG334" s="38"/>
      <c r="SKH334" s="38"/>
      <c r="SKI334" s="38"/>
      <c r="SKJ334" s="38"/>
      <c r="SKK334" s="38"/>
      <c r="SKL334" s="38"/>
      <c r="SKM334" s="38"/>
      <c r="SKN334" s="38"/>
      <c r="SKO334" s="38"/>
      <c r="SKP334" s="38"/>
      <c r="SKQ334" s="38"/>
      <c r="SKR334" s="38"/>
      <c r="SKS334" s="38"/>
      <c r="SKT334" s="38"/>
      <c r="SKU334" s="38"/>
      <c r="SKV334" s="38"/>
      <c r="SKW334" s="38"/>
      <c r="SKX334" s="38"/>
      <c r="SKY334" s="38"/>
      <c r="SKZ334" s="38"/>
      <c r="SLA334" s="38"/>
      <c r="SLB334" s="38"/>
      <c r="SLC334" s="38"/>
      <c r="SLD334" s="38"/>
      <c r="SLE334" s="38"/>
      <c r="SLF334" s="38"/>
      <c r="SLG334" s="38"/>
      <c r="SLH334" s="38"/>
      <c r="SLI334" s="38"/>
      <c r="SLJ334" s="38"/>
      <c r="SLK334" s="38"/>
      <c r="SLL334" s="38"/>
      <c r="SLM334" s="38"/>
      <c r="SLN334" s="38"/>
      <c r="SLO334" s="38"/>
      <c r="SLP334" s="38"/>
      <c r="SLQ334" s="38"/>
      <c r="SLR334" s="38"/>
      <c r="SLS334" s="38"/>
      <c r="SLT334" s="38"/>
      <c r="SLU334" s="38"/>
      <c r="SLV334" s="38"/>
      <c r="SLW334" s="38"/>
      <c r="SLX334" s="38"/>
      <c r="SLY334" s="38"/>
      <c r="SLZ334" s="38"/>
      <c r="SMA334" s="38"/>
      <c r="SMB334" s="38"/>
      <c r="SMC334" s="38"/>
      <c r="SMD334" s="38"/>
      <c r="SME334" s="38"/>
      <c r="SMF334" s="38"/>
      <c r="SMG334" s="38"/>
      <c r="SMH334" s="38"/>
      <c r="SMI334" s="38"/>
      <c r="SMJ334" s="38"/>
      <c r="SMK334" s="38"/>
      <c r="SML334" s="38"/>
      <c r="SMM334" s="38"/>
      <c r="SMN334" s="38"/>
      <c r="SMO334" s="38"/>
      <c r="SMP334" s="38"/>
      <c r="SMQ334" s="38"/>
      <c r="SMR334" s="38"/>
      <c r="SMS334" s="38"/>
      <c r="SMT334" s="38"/>
      <c r="SMU334" s="38"/>
      <c r="SMV334" s="38"/>
      <c r="SMW334" s="38"/>
      <c r="SMX334" s="38"/>
      <c r="SMY334" s="38"/>
      <c r="SMZ334" s="38"/>
      <c r="SNA334" s="38"/>
      <c r="SNB334" s="38"/>
      <c r="SNC334" s="38"/>
      <c r="SND334" s="38"/>
      <c r="SNE334" s="38"/>
      <c r="SNF334" s="38"/>
      <c r="SNG334" s="38"/>
      <c r="SNH334" s="38"/>
      <c r="SNI334" s="38"/>
      <c r="SNJ334" s="38"/>
      <c r="SNK334" s="38"/>
      <c r="SNL334" s="38"/>
      <c r="SNM334" s="38"/>
      <c r="SNN334" s="38"/>
      <c r="SNO334" s="38"/>
      <c r="SNP334" s="38"/>
      <c r="SNQ334" s="38"/>
      <c r="SNR334" s="38"/>
      <c r="SNS334" s="38"/>
      <c r="SNT334" s="38"/>
      <c r="SNU334" s="38"/>
      <c r="SNV334" s="38"/>
      <c r="SNW334" s="38"/>
      <c r="SNX334" s="38"/>
      <c r="SNY334" s="38"/>
      <c r="SNZ334" s="38"/>
      <c r="SOA334" s="38"/>
      <c r="SOB334" s="38"/>
      <c r="SOC334" s="38"/>
      <c r="SOD334" s="38"/>
      <c r="SOE334" s="38"/>
      <c r="SOF334" s="38"/>
      <c r="SOG334" s="38"/>
      <c r="SOH334" s="38"/>
      <c r="SOI334" s="38"/>
      <c r="SOJ334" s="38"/>
      <c r="SOK334" s="38"/>
      <c r="SOL334" s="38"/>
      <c r="SOM334" s="38"/>
      <c r="SON334" s="38"/>
      <c r="SOO334" s="38"/>
      <c r="SOP334" s="38"/>
      <c r="SOQ334" s="38"/>
      <c r="SOR334" s="38"/>
      <c r="SOS334" s="38"/>
      <c r="SOT334" s="38"/>
      <c r="SOU334" s="38"/>
      <c r="SOV334" s="38"/>
      <c r="SOW334" s="38"/>
      <c r="SOX334" s="38"/>
      <c r="SOY334" s="38"/>
      <c r="SOZ334" s="38"/>
      <c r="SPA334" s="38"/>
      <c r="SPB334" s="38"/>
      <c r="SPC334" s="38"/>
      <c r="SPD334" s="38"/>
      <c r="SPE334" s="38"/>
      <c r="SPF334" s="38"/>
      <c r="SPG334" s="38"/>
      <c r="SPH334" s="38"/>
      <c r="SPI334" s="38"/>
      <c r="SPJ334" s="38"/>
      <c r="SPK334" s="38"/>
      <c r="SPL334" s="38"/>
      <c r="SPM334" s="38"/>
      <c r="SPN334" s="38"/>
      <c r="SPO334" s="38"/>
      <c r="SPP334" s="38"/>
      <c r="SPQ334" s="38"/>
      <c r="SPR334" s="38"/>
      <c r="SPS334" s="38"/>
      <c r="SPT334" s="38"/>
      <c r="SPU334" s="38"/>
      <c r="SPV334" s="38"/>
      <c r="SPW334" s="38"/>
      <c r="SPX334" s="38"/>
      <c r="SPY334" s="38"/>
      <c r="SPZ334" s="38"/>
      <c r="SQA334" s="38"/>
      <c r="SQB334" s="38"/>
      <c r="SQC334" s="38"/>
      <c r="SQD334" s="38"/>
      <c r="SQE334" s="38"/>
      <c r="SQF334" s="38"/>
      <c r="SQG334" s="38"/>
      <c r="SQH334" s="38"/>
      <c r="SQI334" s="38"/>
      <c r="SQJ334" s="38"/>
      <c r="SQK334" s="38"/>
      <c r="SQL334" s="38"/>
      <c r="SQM334" s="38"/>
      <c r="SQN334" s="38"/>
      <c r="SQO334" s="38"/>
      <c r="SQP334" s="38"/>
      <c r="SQQ334" s="38"/>
      <c r="SQR334" s="38"/>
      <c r="SQS334" s="38"/>
      <c r="SQT334" s="38"/>
      <c r="SQU334" s="38"/>
      <c r="SQV334" s="38"/>
      <c r="SQW334" s="38"/>
      <c r="SQX334" s="38"/>
      <c r="SQY334" s="38"/>
      <c r="SQZ334" s="38"/>
      <c r="SRA334" s="38"/>
      <c r="SRB334" s="38"/>
      <c r="SRC334" s="38"/>
      <c r="SRD334" s="38"/>
      <c r="SRE334" s="38"/>
      <c r="SRF334" s="38"/>
      <c r="SRG334" s="38"/>
      <c r="SRH334" s="38"/>
      <c r="SRI334" s="38"/>
      <c r="SRJ334" s="38"/>
      <c r="SRK334" s="38"/>
      <c r="SRL334" s="38"/>
      <c r="SRM334" s="38"/>
      <c r="SRN334" s="38"/>
      <c r="SRO334" s="38"/>
      <c r="SRP334" s="38"/>
      <c r="SRQ334" s="38"/>
      <c r="SRR334" s="38"/>
      <c r="SRS334" s="38"/>
      <c r="SRT334" s="38"/>
      <c r="SRU334" s="38"/>
      <c r="SRV334" s="38"/>
      <c r="SRW334" s="38"/>
      <c r="SRX334" s="38"/>
      <c r="SRY334" s="38"/>
      <c r="SRZ334" s="38"/>
      <c r="SSA334" s="38"/>
      <c r="SSB334" s="38"/>
      <c r="SSC334" s="38"/>
      <c r="SSD334" s="38"/>
      <c r="SSE334" s="38"/>
      <c r="SSF334" s="38"/>
      <c r="SSG334" s="38"/>
      <c r="SSH334" s="38"/>
      <c r="SSI334" s="38"/>
      <c r="SSJ334" s="38"/>
      <c r="SSK334" s="38"/>
      <c r="SSL334" s="38"/>
      <c r="SSM334" s="38"/>
      <c r="SSN334" s="38"/>
      <c r="SSO334" s="38"/>
      <c r="SSP334" s="38"/>
      <c r="SSQ334" s="38"/>
      <c r="SSR334" s="38"/>
      <c r="SSS334" s="38"/>
      <c r="SST334" s="38"/>
      <c r="SSU334" s="38"/>
      <c r="SSV334" s="38"/>
      <c r="SSW334" s="38"/>
      <c r="SSX334" s="38"/>
      <c r="SSY334" s="38"/>
      <c r="SSZ334" s="38"/>
      <c r="STA334" s="38"/>
      <c r="STB334" s="38"/>
      <c r="STC334" s="38"/>
      <c r="STD334" s="38"/>
      <c r="STE334" s="38"/>
      <c r="STF334" s="38"/>
      <c r="STG334" s="38"/>
      <c r="STH334" s="38"/>
      <c r="STI334" s="38"/>
      <c r="STJ334" s="38"/>
      <c r="STK334" s="38"/>
      <c r="STL334" s="38"/>
      <c r="STM334" s="38"/>
      <c r="STN334" s="38"/>
      <c r="STO334" s="38"/>
      <c r="STP334" s="38"/>
      <c r="STQ334" s="38"/>
      <c r="STR334" s="38"/>
      <c r="STS334" s="38"/>
      <c r="STT334" s="38"/>
      <c r="STU334" s="38"/>
      <c r="STV334" s="38"/>
      <c r="STW334" s="38"/>
      <c r="STX334" s="38"/>
      <c r="STY334" s="38"/>
      <c r="STZ334" s="38"/>
      <c r="SUA334" s="38"/>
      <c r="SUB334" s="38"/>
      <c r="SUC334" s="38"/>
      <c r="SUD334" s="38"/>
      <c r="SUE334" s="38"/>
      <c r="SUF334" s="38"/>
      <c r="SUG334" s="38"/>
      <c r="SUH334" s="38"/>
      <c r="SUI334" s="38"/>
      <c r="SUJ334" s="38"/>
      <c r="SUK334" s="38"/>
      <c r="SUL334" s="38"/>
      <c r="SUM334" s="38"/>
      <c r="SUN334" s="38"/>
      <c r="SUO334" s="38"/>
      <c r="SUP334" s="38"/>
      <c r="SUQ334" s="38"/>
      <c r="SUR334" s="38"/>
      <c r="SUS334" s="38"/>
      <c r="SUT334" s="38"/>
      <c r="SUU334" s="38"/>
      <c r="SUV334" s="38"/>
      <c r="SUW334" s="38"/>
      <c r="SUX334" s="38"/>
      <c r="SUY334" s="38"/>
      <c r="SUZ334" s="38"/>
      <c r="SVA334" s="38"/>
      <c r="SVB334" s="38"/>
      <c r="SVC334" s="38"/>
      <c r="SVD334" s="38"/>
      <c r="SVE334" s="38"/>
      <c r="SVF334" s="38"/>
      <c r="SVG334" s="38"/>
      <c r="SVH334" s="38"/>
      <c r="SVI334" s="38"/>
      <c r="SVJ334" s="38"/>
      <c r="SVK334" s="38"/>
      <c r="SVL334" s="38"/>
      <c r="SVM334" s="38"/>
      <c r="SVN334" s="38"/>
      <c r="SVO334" s="38"/>
      <c r="SVP334" s="38"/>
      <c r="SVQ334" s="38"/>
      <c r="SVR334" s="38"/>
      <c r="SVS334" s="38"/>
      <c r="SVT334" s="38"/>
      <c r="SVU334" s="38"/>
      <c r="SVV334" s="38"/>
      <c r="SVW334" s="38"/>
      <c r="SVX334" s="38"/>
      <c r="SVY334" s="38"/>
      <c r="SVZ334" s="38"/>
      <c r="SWA334" s="38"/>
      <c r="SWB334" s="38"/>
      <c r="SWC334" s="38"/>
      <c r="SWD334" s="38"/>
      <c r="SWE334" s="38"/>
      <c r="SWF334" s="38"/>
      <c r="SWG334" s="38"/>
      <c r="SWH334" s="38"/>
      <c r="SWI334" s="38"/>
      <c r="SWJ334" s="38"/>
      <c r="SWK334" s="38"/>
      <c r="SWL334" s="38"/>
      <c r="SWM334" s="38"/>
      <c r="SWN334" s="38"/>
      <c r="SWO334" s="38"/>
      <c r="SWP334" s="38"/>
      <c r="SWQ334" s="38"/>
      <c r="SWR334" s="38"/>
      <c r="SWS334" s="38"/>
      <c r="SWT334" s="38"/>
      <c r="SWU334" s="38"/>
      <c r="SWV334" s="38"/>
      <c r="SWW334" s="38"/>
      <c r="SWX334" s="38"/>
      <c r="SWY334" s="38"/>
      <c r="SWZ334" s="38"/>
      <c r="SXA334" s="38"/>
      <c r="SXB334" s="38"/>
      <c r="SXC334" s="38"/>
      <c r="SXD334" s="38"/>
      <c r="SXE334" s="38"/>
      <c r="SXF334" s="38"/>
      <c r="SXG334" s="38"/>
      <c r="SXH334" s="38"/>
      <c r="SXI334" s="38"/>
      <c r="SXJ334" s="38"/>
      <c r="SXK334" s="38"/>
      <c r="SXL334" s="38"/>
      <c r="SXM334" s="38"/>
      <c r="SXN334" s="38"/>
      <c r="SXO334" s="38"/>
      <c r="SXP334" s="38"/>
      <c r="SXQ334" s="38"/>
      <c r="SXR334" s="38"/>
      <c r="SXS334" s="38"/>
      <c r="SXT334" s="38"/>
      <c r="SXU334" s="38"/>
      <c r="SXV334" s="38"/>
      <c r="SXW334" s="38"/>
      <c r="SXX334" s="38"/>
      <c r="SXY334" s="38"/>
      <c r="SXZ334" s="38"/>
      <c r="SYA334" s="38"/>
      <c r="SYB334" s="38"/>
      <c r="SYC334" s="38"/>
      <c r="SYD334" s="38"/>
      <c r="SYE334" s="38"/>
      <c r="SYF334" s="38"/>
      <c r="SYG334" s="38"/>
      <c r="SYH334" s="38"/>
      <c r="SYI334" s="38"/>
      <c r="SYJ334" s="38"/>
      <c r="SYK334" s="38"/>
      <c r="SYL334" s="38"/>
      <c r="SYM334" s="38"/>
      <c r="SYN334" s="38"/>
      <c r="SYO334" s="38"/>
      <c r="SYP334" s="38"/>
      <c r="SYQ334" s="38"/>
      <c r="SYR334" s="38"/>
      <c r="SYS334" s="38"/>
      <c r="SYT334" s="38"/>
      <c r="SYU334" s="38"/>
      <c r="SYV334" s="38"/>
      <c r="SYW334" s="38"/>
      <c r="SYX334" s="38"/>
      <c r="SYY334" s="38"/>
      <c r="SYZ334" s="38"/>
      <c r="SZA334" s="38"/>
      <c r="SZB334" s="38"/>
      <c r="SZC334" s="38"/>
      <c r="SZD334" s="38"/>
      <c r="SZE334" s="38"/>
      <c r="SZF334" s="38"/>
      <c r="SZG334" s="38"/>
      <c r="SZH334" s="38"/>
      <c r="SZI334" s="38"/>
      <c r="SZJ334" s="38"/>
      <c r="SZK334" s="38"/>
      <c r="SZL334" s="38"/>
      <c r="SZM334" s="38"/>
      <c r="SZN334" s="38"/>
      <c r="SZO334" s="38"/>
      <c r="SZP334" s="38"/>
      <c r="SZQ334" s="38"/>
      <c r="SZR334" s="38"/>
      <c r="SZS334" s="38"/>
      <c r="SZT334" s="38"/>
      <c r="SZU334" s="38"/>
      <c r="SZV334" s="38"/>
      <c r="SZW334" s="38"/>
      <c r="SZX334" s="38"/>
      <c r="SZY334" s="38"/>
      <c r="SZZ334" s="38"/>
      <c r="TAA334" s="38"/>
      <c r="TAB334" s="38"/>
      <c r="TAC334" s="38"/>
      <c r="TAD334" s="38"/>
      <c r="TAE334" s="38"/>
      <c r="TAF334" s="38"/>
      <c r="TAG334" s="38"/>
      <c r="TAH334" s="38"/>
      <c r="TAI334" s="38"/>
      <c r="TAJ334" s="38"/>
      <c r="TAK334" s="38"/>
      <c r="TAL334" s="38"/>
      <c r="TAM334" s="38"/>
      <c r="TAN334" s="38"/>
      <c r="TAO334" s="38"/>
      <c r="TAP334" s="38"/>
      <c r="TAQ334" s="38"/>
      <c r="TAR334" s="38"/>
      <c r="TAS334" s="38"/>
      <c r="TAT334" s="38"/>
      <c r="TAU334" s="38"/>
      <c r="TAV334" s="38"/>
      <c r="TAW334" s="38"/>
      <c r="TAX334" s="38"/>
      <c r="TAY334" s="38"/>
      <c r="TAZ334" s="38"/>
      <c r="TBA334" s="38"/>
      <c r="TBB334" s="38"/>
      <c r="TBC334" s="38"/>
      <c r="TBD334" s="38"/>
      <c r="TBE334" s="38"/>
      <c r="TBF334" s="38"/>
      <c r="TBG334" s="38"/>
      <c r="TBH334" s="38"/>
      <c r="TBI334" s="38"/>
      <c r="TBJ334" s="38"/>
      <c r="TBK334" s="38"/>
      <c r="TBL334" s="38"/>
      <c r="TBM334" s="38"/>
      <c r="TBN334" s="38"/>
      <c r="TBO334" s="38"/>
      <c r="TBP334" s="38"/>
      <c r="TBQ334" s="38"/>
      <c r="TBR334" s="38"/>
      <c r="TBS334" s="38"/>
      <c r="TBT334" s="38"/>
      <c r="TBU334" s="38"/>
      <c r="TBV334" s="38"/>
      <c r="TBW334" s="38"/>
      <c r="TBX334" s="38"/>
      <c r="TBY334" s="38"/>
      <c r="TBZ334" s="38"/>
      <c r="TCA334" s="38"/>
      <c r="TCB334" s="38"/>
      <c r="TCC334" s="38"/>
      <c r="TCD334" s="38"/>
      <c r="TCE334" s="38"/>
      <c r="TCF334" s="38"/>
      <c r="TCG334" s="38"/>
      <c r="TCH334" s="38"/>
      <c r="TCI334" s="38"/>
      <c r="TCJ334" s="38"/>
      <c r="TCK334" s="38"/>
      <c r="TCL334" s="38"/>
      <c r="TCM334" s="38"/>
      <c r="TCN334" s="38"/>
      <c r="TCO334" s="38"/>
      <c r="TCP334" s="38"/>
      <c r="TCQ334" s="38"/>
      <c r="TCR334" s="38"/>
      <c r="TCS334" s="38"/>
      <c r="TCT334" s="38"/>
      <c r="TCU334" s="38"/>
      <c r="TCV334" s="38"/>
      <c r="TCW334" s="38"/>
      <c r="TCX334" s="38"/>
      <c r="TCY334" s="38"/>
      <c r="TCZ334" s="38"/>
      <c r="TDA334" s="38"/>
      <c r="TDB334" s="38"/>
      <c r="TDC334" s="38"/>
      <c r="TDD334" s="38"/>
      <c r="TDE334" s="38"/>
      <c r="TDF334" s="38"/>
      <c r="TDG334" s="38"/>
      <c r="TDH334" s="38"/>
      <c r="TDI334" s="38"/>
      <c r="TDJ334" s="38"/>
      <c r="TDK334" s="38"/>
      <c r="TDL334" s="38"/>
      <c r="TDM334" s="38"/>
      <c r="TDN334" s="38"/>
      <c r="TDO334" s="38"/>
      <c r="TDP334" s="38"/>
      <c r="TDQ334" s="38"/>
      <c r="TDR334" s="38"/>
      <c r="TDS334" s="38"/>
      <c r="TDT334" s="38"/>
      <c r="TDU334" s="38"/>
      <c r="TDV334" s="38"/>
      <c r="TDW334" s="38"/>
      <c r="TDX334" s="38"/>
      <c r="TDY334" s="38"/>
      <c r="TDZ334" s="38"/>
      <c r="TEA334" s="38"/>
      <c r="TEB334" s="38"/>
      <c r="TEC334" s="38"/>
      <c r="TED334" s="38"/>
      <c r="TEE334" s="38"/>
      <c r="TEF334" s="38"/>
      <c r="TEG334" s="38"/>
      <c r="TEH334" s="38"/>
      <c r="TEI334" s="38"/>
      <c r="TEJ334" s="38"/>
      <c r="TEK334" s="38"/>
      <c r="TEL334" s="38"/>
      <c r="TEM334" s="38"/>
      <c r="TEN334" s="38"/>
      <c r="TEO334" s="38"/>
      <c r="TEP334" s="38"/>
      <c r="TEQ334" s="38"/>
      <c r="TER334" s="38"/>
      <c r="TES334" s="38"/>
      <c r="TET334" s="38"/>
      <c r="TEU334" s="38"/>
      <c r="TEV334" s="38"/>
      <c r="TEW334" s="38"/>
      <c r="TEX334" s="38"/>
      <c r="TEY334" s="38"/>
      <c r="TEZ334" s="38"/>
      <c r="TFA334" s="38"/>
      <c r="TFB334" s="38"/>
      <c r="TFC334" s="38"/>
      <c r="TFD334" s="38"/>
      <c r="TFE334" s="38"/>
      <c r="TFF334" s="38"/>
      <c r="TFG334" s="38"/>
      <c r="TFH334" s="38"/>
      <c r="TFI334" s="38"/>
      <c r="TFJ334" s="38"/>
      <c r="TFK334" s="38"/>
      <c r="TFL334" s="38"/>
      <c r="TFM334" s="38"/>
      <c r="TFN334" s="38"/>
      <c r="TFO334" s="38"/>
      <c r="TFP334" s="38"/>
      <c r="TFQ334" s="38"/>
      <c r="TFR334" s="38"/>
      <c r="TFS334" s="38"/>
      <c r="TFT334" s="38"/>
      <c r="TFU334" s="38"/>
      <c r="TFV334" s="38"/>
      <c r="TFW334" s="38"/>
      <c r="TFX334" s="38"/>
      <c r="TFY334" s="38"/>
      <c r="TFZ334" s="38"/>
      <c r="TGA334" s="38"/>
      <c r="TGB334" s="38"/>
      <c r="TGC334" s="38"/>
      <c r="TGD334" s="38"/>
      <c r="TGE334" s="38"/>
      <c r="TGF334" s="38"/>
      <c r="TGG334" s="38"/>
      <c r="TGH334" s="38"/>
      <c r="TGI334" s="38"/>
      <c r="TGJ334" s="38"/>
      <c r="TGK334" s="38"/>
      <c r="TGL334" s="38"/>
      <c r="TGM334" s="38"/>
      <c r="TGN334" s="38"/>
      <c r="TGO334" s="38"/>
      <c r="TGP334" s="38"/>
      <c r="TGQ334" s="38"/>
      <c r="TGR334" s="38"/>
      <c r="TGS334" s="38"/>
      <c r="TGT334" s="38"/>
      <c r="TGU334" s="38"/>
      <c r="TGV334" s="38"/>
      <c r="TGW334" s="38"/>
      <c r="TGX334" s="38"/>
      <c r="TGY334" s="38"/>
      <c r="TGZ334" s="38"/>
      <c r="THA334" s="38"/>
      <c r="THB334" s="38"/>
      <c r="THC334" s="38"/>
      <c r="THD334" s="38"/>
      <c r="THE334" s="38"/>
      <c r="THF334" s="38"/>
      <c r="THG334" s="38"/>
      <c r="THH334" s="38"/>
      <c r="THI334" s="38"/>
      <c r="THJ334" s="38"/>
      <c r="THK334" s="38"/>
      <c r="THL334" s="38"/>
      <c r="THM334" s="38"/>
      <c r="THN334" s="38"/>
      <c r="THO334" s="38"/>
      <c r="THP334" s="38"/>
      <c r="THQ334" s="38"/>
      <c r="THR334" s="38"/>
      <c r="THS334" s="38"/>
      <c r="THT334" s="38"/>
      <c r="THU334" s="38"/>
      <c r="THV334" s="38"/>
      <c r="THW334" s="38"/>
      <c r="THX334" s="38"/>
      <c r="THY334" s="38"/>
      <c r="THZ334" s="38"/>
      <c r="TIA334" s="38"/>
      <c r="TIB334" s="38"/>
      <c r="TIC334" s="38"/>
      <c r="TID334" s="38"/>
      <c r="TIE334" s="38"/>
      <c r="TIF334" s="38"/>
      <c r="TIG334" s="38"/>
      <c r="TIH334" s="38"/>
      <c r="TII334" s="38"/>
      <c r="TIJ334" s="38"/>
      <c r="TIK334" s="38"/>
      <c r="TIL334" s="38"/>
      <c r="TIM334" s="38"/>
      <c r="TIN334" s="38"/>
      <c r="TIO334" s="38"/>
      <c r="TIP334" s="38"/>
      <c r="TIQ334" s="38"/>
      <c r="TIR334" s="38"/>
      <c r="TIS334" s="38"/>
      <c r="TIT334" s="38"/>
      <c r="TIU334" s="38"/>
      <c r="TIV334" s="38"/>
      <c r="TIW334" s="38"/>
      <c r="TIX334" s="38"/>
      <c r="TIY334" s="38"/>
      <c r="TIZ334" s="38"/>
      <c r="TJA334" s="38"/>
      <c r="TJB334" s="38"/>
      <c r="TJC334" s="38"/>
      <c r="TJD334" s="38"/>
      <c r="TJE334" s="38"/>
      <c r="TJF334" s="38"/>
      <c r="TJG334" s="38"/>
      <c r="TJH334" s="38"/>
      <c r="TJI334" s="38"/>
      <c r="TJJ334" s="38"/>
      <c r="TJK334" s="38"/>
      <c r="TJL334" s="38"/>
      <c r="TJM334" s="38"/>
      <c r="TJN334" s="38"/>
      <c r="TJO334" s="38"/>
      <c r="TJP334" s="38"/>
      <c r="TJQ334" s="38"/>
      <c r="TJR334" s="38"/>
      <c r="TJS334" s="38"/>
      <c r="TJT334" s="38"/>
      <c r="TJU334" s="38"/>
      <c r="TJV334" s="38"/>
      <c r="TJW334" s="38"/>
      <c r="TJX334" s="38"/>
      <c r="TJY334" s="38"/>
      <c r="TJZ334" s="38"/>
      <c r="TKA334" s="38"/>
      <c r="TKB334" s="38"/>
      <c r="TKC334" s="38"/>
      <c r="TKD334" s="38"/>
      <c r="TKE334" s="38"/>
      <c r="TKF334" s="38"/>
      <c r="TKG334" s="38"/>
      <c r="TKH334" s="38"/>
      <c r="TKI334" s="38"/>
      <c r="TKJ334" s="38"/>
      <c r="TKK334" s="38"/>
      <c r="TKL334" s="38"/>
      <c r="TKM334" s="38"/>
      <c r="TKN334" s="38"/>
      <c r="TKO334" s="38"/>
      <c r="TKP334" s="38"/>
      <c r="TKQ334" s="38"/>
      <c r="TKR334" s="38"/>
      <c r="TKS334" s="38"/>
      <c r="TKT334" s="38"/>
      <c r="TKU334" s="38"/>
      <c r="TKV334" s="38"/>
      <c r="TKW334" s="38"/>
      <c r="TKX334" s="38"/>
      <c r="TKY334" s="38"/>
      <c r="TKZ334" s="38"/>
      <c r="TLA334" s="38"/>
      <c r="TLB334" s="38"/>
      <c r="TLC334" s="38"/>
      <c r="TLD334" s="38"/>
      <c r="TLE334" s="38"/>
      <c r="TLF334" s="38"/>
      <c r="TLG334" s="38"/>
      <c r="TLH334" s="38"/>
      <c r="TLI334" s="38"/>
      <c r="TLJ334" s="38"/>
      <c r="TLK334" s="38"/>
      <c r="TLL334" s="38"/>
      <c r="TLM334" s="38"/>
      <c r="TLN334" s="38"/>
      <c r="TLO334" s="38"/>
      <c r="TLP334" s="38"/>
      <c r="TLQ334" s="38"/>
      <c r="TLR334" s="38"/>
      <c r="TLS334" s="38"/>
      <c r="TLT334" s="38"/>
      <c r="TLU334" s="38"/>
      <c r="TLV334" s="38"/>
      <c r="TLW334" s="38"/>
      <c r="TLX334" s="38"/>
      <c r="TLY334" s="38"/>
      <c r="TLZ334" s="38"/>
      <c r="TMA334" s="38"/>
      <c r="TMB334" s="38"/>
      <c r="TMC334" s="38"/>
      <c r="TMD334" s="38"/>
      <c r="TME334" s="38"/>
      <c r="TMF334" s="38"/>
      <c r="TMG334" s="38"/>
      <c r="TMH334" s="38"/>
      <c r="TMI334" s="38"/>
      <c r="TMJ334" s="38"/>
      <c r="TMK334" s="38"/>
      <c r="TML334" s="38"/>
      <c r="TMM334" s="38"/>
      <c r="TMN334" s="38"/>
      <c r="TMO334" s="38"/>
      <c r="TMP334" s="38"/>
      <c r="TMQ334" s="38"/>
      <c r="TMR334" s="38"/>
      <c r="TMS334" s="38"/>
      <c r="TMT334" s="38"/>
      <c r="TMU334" s="38"/>
      <c r="TMV334" s="38"/>
      <c r="TMW334" s="38"/>
      <c r="TMX334" s="38"/>
      <c r="TMY334" s="38"/>
      <c r="TMZ334" s="38"/>
      <c r="TNA334" s="38"/>
      <c r="TNB334" s="38"/>
      <c r="TNC334" s="38"/>
      <c r="TND334" s="38"/>
      <c r="TNE334" s="38"/>
      <c r="TNF334" s="38"/>
      <c r="TNG334" s="38"/>
      <c r="TNH334" s="38"/>
      <c r="TNI334" s="38"/>
      <c r="TNJ334" s="38"/>
      <c r="TNK334" s="38"/>
      <c r="TNL334" s="38"/>
      <c r="TNM334" s="38"/>
      <c r="TNN334" s="38"/>
      <c r="TNO334" s="38"/>
      <c r="TNP334" s="38"/>
      <c r="TNQ334" s="38"/>
      <c r="TNR334" s="38"/>
      <c r="TNS334" s="38"/>
      <c r="TNT334" s="38"/>
      <c r="TNU334" s="38"/>
      <c r="TNV334" s="38"/>
      <c r="TNW334" s="38"/>
      <c r="TNX334" s="38"/>
      <c r="TNY334" s="38"/>
      <c r="TNZ334" s="38"/>
      <c r="TOA334" s="38"/>
      <c r="TOB334" s="38"/>
      <c r="TOC334" s="38"/>
      <c r="TOD334" s="38"/>
      <c r="TOE334" s="38"/>
      <c r="TOF334" s="38"/>
      <c r="TOG334" s="38"/>
      <c r="TOH334" s="38"/>
      <c r="TOI334" s="38"/>
      <c r="TOJ334" s="38"/>
      <c r="TOK334" s="38"/>
      <c r="TOL334" s="38"/>
      <c r="TOM334" s="38"/>
      <c r="TON334" s="38"/>
      <c r="TOO334" s="38"/>
      <c r="TOP334" s="38"/>
      <c r="TOQ334" s="38"/>
      <c r="TOR334" s="38"/>
      <c r="TOS334" s="38"/>
      <c r="TOT334" s="38"/>
      <c r="TOU334" s="38"/>
      <c r="TOV334" s="38"/>
      <c r="TOW334" s="38"/>
      <c r="TOX334" s="38"/>
      <c r="TOY334" s="38"/>
      <c r="TOZ334" s="38"/>
      <c r="TPA334" s="38"/>
      <c r="TPB334" s="38"/>
      <c r="TPC334" s="38"/>
      <c r="TPD334" s="38"/>
      <c r="TPE334" s="38"/>
      <c r="TPF334" s="38"/>
      <c r="TPG334" s="38"/>
      <c r="TPH334" s="38"/>
      <c r="TPI334" s="38"/>
      <c r="TPJ334" s="38"/>
      <c r="TPK334" s="38"/>
      <c r="TPL334" s="38"/>
      <c r="TPM334" s="38"/>
      <c r="TPN334" s="38"/>
      <c r="TPO334" s="38"/>
      <c r="TPP334" s="38"/>
      <c r="TPQ334" s="38"/>
      <c r="TPR334" s="38"/>
      <c r="TPS334" s="38"/>
      <c r="TPT334" s="38"/>
      <c r="TPU334" s="38"/>
      <c r="TPV334" s="38"/>
      <c r="TPW334" s="38"/>
      <c r="TPX334" s="38"/>
      <c r="TPY334" s="38"/>
      <c r="TPZ334" s="38"/>
      <c r="TQA334" s="38"/>
      <c r="TQB334" s="38"/>
      <c r="TQC334" s="38"/>
      <c r="TQD334" s="38"/>
      <c r="TQE334" s="38"/>
      <c r="TQF334" s="38"/>
      <c r="TQG334" s="38"/>
      <c r="TQH334" s="38"/>
      <c r="TQI334" s="38"/>
      <c r="TQJ334" s="38"/>
      <c r="TQK334" s="38"/>
      <c r="TQL334" s="38"/>
      <c r="TQM334" s="38"/>
      <c r="TQN334" s="38"/>
      <c r="TQO334" s="38"/>
      <c r="TQP334" s="38"/>
      <c r="TQQ334" s="38"/>
      <c r="TQR334" s="38"/>
      <c r="TQS334" s="38"/>
      <c r="TQT334" s="38"/>
      <c r="TQU334" s="38"/>
      <c r="TQV334" s="38"/>
      <c r="TQW334" s="38"/>
      <c r="TQX334" s="38"/>
      <c r="TQY334" s="38"/>
      <c r="TQZ334" s="38"/>
      <c r="TRA334" s="38"/>
      <c r="TRB334" s="38"/>
      <c r="TRC334" s="38"/>
      <c r="TRD334" s="38"/>
      <c r="TRE334" s="38"/>
      <c r="TRF334" s="38"/>
      <c r="TRG334" s="38"/>
      <c r="TRH334" s="38"/>
      <c r="TRI334" s="38"/>
      <c r="TRJ334" s="38"/>
      <c r="TRK334" s="38"/>
      <c r="TRL334" s="38"/>
      <c r="TRM334" s="38"/>
      <c r="TRN334" s="38"/>
      <c r="TRO334" s="38"/>
      <c r="TRP334" s="38"/>
      <c r="TRQ334" s="38"/>
      <c r="TRR334" s="38"/>
      <c r="TRS334" s="38"/>
      <c r="TRT334" s="38"/>
      <c r="TRU334" s="38"/>
      <c r="TRV334" s="38"/>
      <c r="TRW334" s="38"/>
      <c r="TRX334" s="38"/>
      <c r="TRY334" s="38"/>
      <c r="TRZ334" s="38"/>
      <c r="TSA334" s="38"/>
      <c r="TSB334" s="38"/>
      <c r="TSC334" s="38"/>
      <c r="TSD334" s="38"/>
      <c r="TSE334" s="38"/>
      <c r="TSF334" s="38"/>
      <c r="TSG334" s="38"/>
      <c r="TSH334" s="38"/>
      <c r="TSI334" s="38"/>
      <c r="TSJ334" s="38"/>
      <c r="TSK334" s="38"/>
      <c r="TSL334" s="38"/>
      <c r="TSM334" s="38"/>
      <c r="TSN334" s="38"/>
      <c r="TSO334" s="38"/>
      <c r="TSP334" s="38"/>
      <c r="TSQ334" s="38"/>
      <c r="TSR334" s="38"/>
      <c r="TSS334" s="38"/>
      <c r="TST334" s="38"/>
      <c r="TSU334" s="38"/>
      <c r="TSV334" s="38"/>
      <c r="TSW334" s="38"/>
      <c r="TSX334" s="38"/>
      <c r="TSY334" s="38"/>
      <c r="TSZ334" s="38"/>
      <c r="TTA334" s="38"/>
      <c r="TTB334" s="38"/>
      <c r="TTC334" s="38"/>
      <c r="TTD334" s="38"/>
      <c r="TTE334" s="38"/>
      <c r="TTF334" s="38"/>
      <c r="TTG334" s="38"/>
      <c r="TTH334" s="38"/>
      <c r="TTI334" s="38"/>
      <c r="TTJ334" s="38"/>
      <c r="TTK334" s="38"/>
      <c r="TTL334" s="38"/>
      <c r="TTM334" s="38"/>
      <c r="TTN334" s="38"/>
      <c r="TTO334" s="38"/>
      <c r="TTP334" s="38"/>
      <c r="TTQ334" s="38"/>
      <c r="TTR334" s="38"/>
      <c r="TTS334" s="38"/>
      <c r="TTT334" s="38"/>
      <c r="TTU334" s="38"/>
      <c r="TTV334" s="38"/>
      <c r="TTW334" s="38"/>
      <c r="TTX334" s="38"/>
      <c r="TTY334" s="38"/>
      <c r="TTZ334" s="38"/>
      <c r="TUA334" s="38"/>
      <c r="TUB334" s="38"/>
      <c r="TUC334" s="38"/>
      <c r="TUD334" s="38"/>
      <c r="TUE334" s="38"/>
      <c r="TUF334" s="38"/>
      <c r="TUG334" s="38"/>
      <c r="TUH334" s="38"/>
      <c r="TUI334" s="38"/>
      <c r="TUJ334" s="38"/>
      <c r="TUK334" s="38"/>
      <c r="TUL334" s="38"/>
      <c r="TUM334" s="38"/>
      <c r="TUN334" s="38"/>
      <c r="TUO334" s="38"/>
      <c r="TUP334" s="38"/>
      <c r="TUQ334" s="38"/>
      <c r="TUR334" s="38"/>
      <c r="TUS334" s="38"/>
      <c r="TUT334" s="38"/>
      <c r="TUU334" s="38"/>
      <c r="TUV334" s="38"/>
      <c r="TUW334" s="38"/>
      <c r="TUX334" s="38"/>
      <c r="TUY334" s="38"/>
      <c r="TUZ334" s="38"/>
      <c r="TVA334" s="38"/>
      <c r="TVB334" s="38"/>
      <c r="TVC334" s="38"/>
      <c r="TVD334" s="38"/>
      <c r="TVE334" s="38"/>
      <c r="TVF334" s="38"/>
      <c r="TVG334" s="38"/>
      <c r="TVH334" s="38"/>
      <c r="TVI334" s="38"/>
      <c r="TVJ334" s="38"/>
      <c r="TVK334" s="38"/>
      <c r="TVL334" s="38"/>
      <c r="TVM334" s="38"/>
      <c r="TVN334" s="38"/>
      <c r="TVO334" s="38"/>
      <c r="TVP334" s="38"/>
      <c r="TVQ334" s="38"/>
      <c r="TVR334" s="38"/>
      <c r="TVS334" s="38"/>
      <c r="TVT334" s="38"/>
      <c r="TVU334" s="38"/>
      <c r="TVV334" s="38"/>
      <c r="TVW334" s="38"/>
      <c r="TVX334" s="38"/>
      <c r="TVY334" s="38"/>
      <c r="TVZ334" s="38"/>
      <c r="TWA334" s="38"/>
      <c r="TWB334" s="38"/>
      <c r="TWC334" s="38"/>
      <c r="TWD334" s="38"/>
      <c r="TWE334" s="38"/>
      <c r="TWF334" s="38"/>
      <c r="TWG334" s="38"/>
      <c r="TWH334" s="38"/>
      <c r="TWI334" s="38"/>
      <c r="TWJ334" s="38"/>
      <c r="TWK334" s="38"/>
      <c r="TWL334" s="38"/>
      <c r="TWM334" s="38"/>
      <c r="TWN334" s="38"/>
      <c r="TWO334" s="38"/>
      <c r="TWP334" s="38"/>
      <c r="TWQ334" s="38"/>
      <c r="TWR334" s="38"/>
      <c r="TWS334" s="38"/>
      <c r="TWT334" s="38"/>
      <c r="TWU334" s="38"/>
      <c r="TWV334" s="38"/>
      <c r="TWW334" s="38"/>
      <c r="TWX334" s="38"/>
      <c r="TWY334" s="38"/>
      <c r="TWZ334" s="38"/>
      <c r="TXA334" s="38"/>
      <c r="TXB334" s="38"/>
      <c r="TXC334" s="38"/>
      <c r="TXD334" s="38"/>
      <c r="TXE334" s="38"/>
      <c r="TXF334" s="38"/>
      <c r="TXG334" s="38"/>
      <c r="TXH334" s="38"/>
      <c r="TXI334" s="38"/>
      <c r="TXJ334" s="38"/>
      <c r="TXK334" s="38"/>
      <c r="TXL334" s="38"/>
      <c r="TXM334" s="38"/>
      <c r="TXN334" s="38"/>
      <c r="TXO334" s="38"/>
      <c r="TXP334" s="38"/>
      <c r="TXQ334" s="38"/>
      <c r="TXR334" s="38"/>
      <c r="TXS334" s="38"/>
      <c r="TXT334" s="38"/>
      <c r="TXU334" s="38"/>
      <c r="TXV334" s="38"/>
      <c r="TXW334" s="38"/>
      <c r="TXX334" s="38"/>
      <c r="TXY334" s="38"/>
      <c r="TXZ334" s="38"/>
      <c r="TYA334" s="38"/>
      <c r="TYB334" s="38"/>
      <c r="TYC334" s="38"/>
      <c r="TYD334" s="38"/>
      <c r="TYE334" s="38"/>
      <c r="TYF334" s="38"/>
      <c r="TYG334" s="38"/>
      <c r="TYH334" s="38"/>
      <c r="TYI334" s="38"/>
      <c r="TYJ334" s="38"/>
      <c r="TYK334" s="38"/>
      <c r="TYL334" s="38"/>
      <c r="TYM334" s="38"/>
      <c r="TYN334" s="38"/>
      <c r="TYO334" s="38"/>
      <c r="TYP334" s="38"/>
      <c r="TYQ334" s="38"/>
      <c r="TYR334" s="38"/>
      <c r="TYS334" s="38"/>
      <c r="TYT334" s="38"/>
      <c r="TYU334" s="38"/>
      <c r="TYV334" s="38"/>
      <c r="TYW334" s="38"/>
      <c r="TYX334" s="38"/>
      <c r="TYY334" s="38"/>
      <c r="TYZ334" s="38"/>
      <c r="TZA334" s="38"/>
      <c r="TZB334" s="38"/>
      <c r="TZC334" s="38"/>
      <c r="TZD334" s="38"/>
      <c r="TZE334" s="38"/>
      <c r="TZF334" s="38"/>
      <c r="TZG334" s="38"/>
      <c r="TZH334" s="38"/>
      <c r="TZI334" s="38"/>
      <c r="TZJ334" s="38"/>
      <c r="TZK334" s="38"/>
      <c r="TZL334" s="38"/>
      <c r="TZM334" s="38"/>
      <c r="TZN334" s="38"/>
      <c r="TZO334" s="38"/>
      <c r="TZP334" s="38"/>
      <c r="TZQ334" s="38"/>
      <c r="TZR334" s="38"/>
      <c r="TZS334" s="38"/>
      <c r="TZT334" s="38"/>
      <c r="TZU334" s="38"/>
      <c r="TZV334" s="38"/>
      <c r="TZW334" s="38"/>
      <c r="TZX334" s="38"/>
      <c r="TZY334" s="38"/>
      <c r="TZZ334" s="38"/>
      <c r="UAA334" s="38"/>
      <c r="UAB334" s="38"/>
      <c r="UAC334" s="38"/>
      <c r="UAD334" s="38"/>
      <c r="UAE334" s="38"/>
      <c r="UAF334" s="38"/>
      <c r="UAG334" s="38"/>
      <c r="UAH334" s="38"/>
      <c r="UAI334" s="38"/>
      <c r="UAJ334" s="38"/>
      <c r="UAK334" s="38"/>
      <c r="UAL334" s="38"/>
      <c r="UAM334" s="38"/>
      <c r="UAN334" s="38"/>
      <c r="UAO334" s="38"/>
      <c r="UAP334" s="38"/>
      <c r="UAQ334" s="38"/>
      <c r="UAR334" s="38"/>
      <c r="UAS334" s="38"/>
      <c r="UAT334" s="38"/>
      <c r="UAU334" s="38"/>
      <c r="UAV334" s="38"/>
      <c r="UAW334" s="38"/>
      <c r="UAX334" s="38"/>
      <c r="UAY334" s="38"/>
      <c r="UAZ334" s="38"/>
      <c r="UBA334" s="38"/>
      <c r="UBB334" s="38"/>
      <c r="UBC334" s="38"/>
      <c r="UBD334" s="38"/>
      <c r="UBE334" s="38"/>
      <c r="UBF334" s="38"/>
      <c r="UBG334" s="38"/>
      <c r="UBH334" s="38"/>
      <c r="UBI334" s="38"/>
      <c r="UBJ334" s="38"/>
      <c r="UBK334" s="38"/>
      <c r="UBL334" s="38"/>
      <c r="UBM334" s="38"/>
      <c r="UBN334" s="38"/>
      <c r="UBO334" s="38"/>
      <c r="UBP334" s="38"/>
      <c r="UBQ334" s="38"/>
      <c r="UBR334" s="38"/>
      <c r="UBS334" s="38"/>
      <c r="UBT334" s="38"/>
      <c r="UBU334" s="38"/>
      <c r="UBV334" s="38"/>
      <c r="UBW334" s="38"/>
      <c r="UBX334" s="38"/>
      <c r="UBY334" s="38"/>
      <c r="UBZ334" s="38"/>
      <c r="UCA334" s="38"/>
      <c r="UCB334" s="38"/>
      <c r="UCC334" s="38"/>
      <c r="UCD334" s="38"/>
      <c r="UCE334" s="38"/>
      <c r="UCF334" s="38"/>
      <c r="UCG334" s="38"/>
      <c r="UCH334" s="38"/>
      <c r="UCI334" s="38"/>
      <c r="UCJ334" s="38"/>
      <c r="UCK334" s="38"/>
      <c r="UCL334" s="38"/>
      <c r="UCM334" s="38"/>
      <c r="UCN334" s="38"/>
      <c r="UCO334" s="38"/>
      <c r="UCP334" s="38"/>
      <c r="UCQ334" s="38"/>
      <c r="UCR334" s="38"/>
      <c r="UCS334" s="38"/>
      <c r="UCT334" s="38"/>
      <c r="UCU334" s="38"/>
      <c r="UCV334" s="38"/>
      <c r="UCW334" s="38"/>
      <c r="UCX334" s="38"/>
      <c r="UCY334" s="38"/>
      <c r="UCZ334" s="38"/>
      <c r="UDA334" s="38"/>
      <c r="UDB334" s="38"/>
      <c r="UDC334" s="38"/>
      <c r="UDD334" s="38"/>
      <c r="UDE334" s="38"/>
      <c r="UDF334" s="38"/>
      <c r="UDG334" s="38"/>
      <c r="UDH334" s="38"/>
      <c r="UDI334" s="38"/>
      <c r="UDJ334" s="38"/>
      <c r="UDK334" s="38"/>
      <c r="UDL334" s="38"/>
      <c r="UDM334" s="38"/>
      <c r="UDN334" s="38"/>
      <c r="UDO334" s="38"/>
      <c r="UDP334" s="38"/>
      <c r="UDQ334" s="38"/>
      <c r="UDR334" s="38"/>
      <c r="UDS334" s="38"/>
      <c r="UDT334" s="38"/>
      <c r="UDU334" s="38"/>
      <c r="UDV334" s="38"/>
      <c r="UDW334" s="38"/>
      <c r="UDX334" s="38"/>
      <c r="UDY334" s="38"/>
      <c r="UDZ334" s="38"/>
      <c r="UEA334" s="38"/>
      <c r="UEB334" s="38"/>
      <c r="UEC334" s="38"/>
      <c r="UED334" s="38"/>
      <c r="UEE334" s="38"/>
      <c r="UEF334" s="38"/>
      <c r="UEG334" s="38"/>
      <c r="UEH334" s="38"/>
      <c r="UEI334" s="38"/>
      <c r="UEJ334" s="38"/>
      <c r="UEK334" s="38"/>
      <c r="UEL334" s="38"/>
      <c r="UEM334" s="38"/>
      <c r="UEN334" s="38"/>
      <c r="UEO334" s="38"/>
      <c r="UEP334" s="38"/>
      <c r="UEQ334" s="38"/>
      <c r="UER334" s="38"/>
      <c r="UES334" s="38"/>
      <c r="UET334" s="38"/>
      <c r="UEU334" s="38"/>
      <c r="UEV334" s="38"/>
      <c r="UEW334" s="38"/>
      <c r="UEX334" s="38"/>
      <c r="UEY334" s="38"/>
      <c r="UEZ334" s="38"/>
      <c r="UFA334" s="38"/>
      <c r="UFB334" s="38"/>
      <c r="UFC334" s="38"/>
      <c r="UFD334" s="38"/>
      <c r="UFE334" s="38"/>
      <c r="UFF334" s="38"/>
      <c r="UFG334" s="38"/>
      <c r="UFH334" s="38"/>
      <c r="UFI334" s="38"/>
      <c r="UFJ334" s="38"/>
      <c r="UFK334" s="38"/>
      <c r="UFL334" s="38"/>
      <c r="UFM334" s="38"/>
      <c r="UFN334" s="38"/>
      <c r="UFO334" s="38"/>
      <c r="UFP334" s="38"/>
      <c r="UFQ334" s="38"/>
      <c r="UFR334" s="38"/>
      <c r="UFS334" s="38"/>
      <c r="UFT334" s="38"/>
      <c r="UFU334" s="38"/>
      <c r="UFV334" s="38"/>
      <c r="UFW334" s="38"/>
      <c r="UFX334" s="38"/>
      <c r="UFY334" s="38"/>
      <c r="UFZ334" s="38"/>
      <c r="UGA334" s="38"/>
      <c r="UGB334" s="38"/>
      <c r="UGC334" s="38"/>
      <c r="UGD334" s="38"/>
      <c r="UGE334" s="38"/>
      <c r="UGF334" s="38"/>
      <c r="UGG334" s="38"/>
      <c r="UGH334" s="38"/>
      <c r="UGI334" s="38"/>
      <c r="UGJ334" s="38"/>
      <c r="UGK334" s="38"/>
      <c r="UGL334" s="38"/>
      <c r="UGM334" s="38"/>
      <c r="UGN334" s="38"/>
      <c r="UGO334" s="38"/>
      <c r="UGP334" s="38"/>
      <c r="UGQ334" s="38"/>
      <c r="UGR334" s="38"/>
      <c r="UGS334" s="38"/>
      <c r="UGT334" s="38"/>
      <c r="UGU334" s="38"/>
      <c r="UGV334" s="38"/>
      <c r="UGW334" s="38"/>
      <c r="UGX334" s="38"/>
      <c r="UGY334" s="38"/>
      <c r="UGZ334" s="38"/>
      <c r="UHA334" s="38"/>
      <c r="UHB334" s="38"/>
      <c r="UHC334" s="38"/>
      <c r="UHD334" s="38"/>
      <c r="UHE334" s="38"/>
      <c r="UHF334" s="38"/>
      <c r="UHG334" s="38"/>
      <c r="UHH334" s="38"/>
      <c r="UHI334" s="38"/>
      <c r="UHJ334" s="38"/>
      <c r="UHK334" s="38"/>
      <c r="UHL334" s="38"/>
      <c r="UHM334" s="38"/>
      <c r="UHN334" s="38"/>
      <c r="UHO334" s="38"/>
      <c r="UHP334" s="38"/>
      <c r="UHQ334" s="38"/>
      <c r="UHR334" s="38"/>
      <c r="UHS334" s="38"/>
      <c r="UHT334" s="38"/>
      <c r="UHU334" s="38"/>
      <c r="UHV334" s="38"/>
      <c r="UHW334" s="38"/>
      <c r="UHX334" s="38"/>
      <c r="UHY334" s="38"/>
      <c r="UHZ334" s="38"/>
      <c r="UIA334" s="38"/>
      <c r="UIB334" s="38"/>
      <c r="UIC334" s="38"/>
      <c r="UID334" s="38"/>
      <c r="UIE334" s="38"/>
      <c r="UIF334" s="38"/>
      <c r="UIG334" s="38"/>
      <c r="UIH334" s="38"/>
      <c r="UII334" s="38"/>
      <c r="UIJ334" s="38"/>
      <c r="UIK334" s="38"/>
      <c r="UIL334" s="38"/>
      <c r="UIM334" s="38"/>
      <c r="UIN334" s="38"/>
      <c r="UIO334" s="38"/>
      <c r="UIP334" s="38"/>
      <c r="UIQ334" s="38"/>
      <c r="UIR334" s="38"/>
      <c r="UIS334" s="38"/>
      <c r="UIT334" s="38"/>
      <c r="UIU334" s="38"/>
      <c r="UIV334" s="38"/>
      <c r="UIW334" s="38"/>
      <c r="UIX334" s="38"/>
      <c r="UIY334" s="38"/>
      <c r="UIZ334" s="38"/>
      <c r="UJA334" s="38"/>
      <c r="UJB334" s="38"/>
      <c r="UJC334" s="38"/>
      <c r="UJD334" s="38"/>
      <c r="UJE334" s="38"/>
      <c r="UJF334" s="38"/>
      <c r="UJG334" s="38"/>
      <c r="UJH334" s="38"/>
      <c r="UJI334" s="38"/>
      <c r="UJJ334" s="38"/>
      <c r="UJK334" s="38"/>
      <c r="UJL334" s="38"/>
      <c r="UJM334" s="38"/>
      <c r="UJN334" s="38"/>
      <c r="UJO334" s="38"/>
      <c r="UJP334" s="38"/>
      <c r="UJQ334" s="38"/>
      <c r="UJR334" s="38"/>
      <c r="UJS334" s="38"/>
      <c r="UJT334" s="38"/>
      <c r="UJU334" s="38"/>
      <c r="UJV334" s="38"/>
      <c r="UJW334" s="38"/>
      <c r="UJX334" s="38"/>
      <c r="UJY334" s="38"/>
      <c r="UJZ334" s="38"/>
      <c r="UKA334" s="38"/>
      <c r="UKB334" s="38"/>
      <c r="UKC334" s="38"/>
      <c r="UKD334" s="38"/>
      <c r="UKE334" s="38"/>
      <c r="UKF334" s="38"/>
      <c r="UKG334" s="38"/>
      <c r="UKH334" s="38"/>
      <c r="UKI334" s="38"/>
      <c r="UKJ334" s="38"/>
      <c r="UKK334" s="38"/>
      <c r="UKL334" s="38"/>
      <c r="UKM334" s="38"/>
      <c r="UKN334" s="38"/>
      <c r="UKO334" s="38"/>
      <c r="UKP334" s="38"/>
      <c r="UKQ334" s="38"/>
      <c r="UKR334" s="38"/>
      <c r="UKS334" s="38"/>
      <c r="UKT334" s="38"/>
      <c r="UKU334" s="38"/>
      <c r="UKV334" s="38"/>
      <c r="UKW334" s="38"/>
      <c r="UKX334" s="38"/>
      <c r="UKY334" s="38"/>
      <c r="UKZ334" s="38"/>
      <c r="ULA334" s="38"/>
      <c r="ULB334" s="38"/>
      <c r="ULC334" s="38"/>
      <c r="ULD334" s="38"/>
      <c r="ULE334" s="38"/>
      <c r="ULF334" s="38"/>
      <c r="ULG334" s="38"/>
      <c r="ULH334" s="38"/>
      <c r="ULI334" s="38"/>
      <c r="ULJ334" s="38"/>
      <c r="ULK334" s="38"/>
      <c r="ULL334" s="38"/>
      <c r="ULM334" s="38"/>
      <c r="ULN334" s="38"/>
      <c r="ULO334" s="38"/>
      <c r="ULP334" s="38"/>
      <c r="ULQ334" s="38"/>
      <c r="ULR334" s="38"/>
      <c r="ULS334" s="38"/>
      <c r="ULT334" s="38"/>
      <c r="ULU334" s="38"/>
      <c r="ULV334" s="38"/>
      <c r="ULW334" s="38"/>
      <c r="ULX334" s="38"/>
      <c r="ULY334" s="38"/>
      <c r="ULZ334" s="38"/>
      <c r="UMA334" s="38"/>
      <c r="UMB334" s="38"/>
      <c r="UMC334" s="38"/>
      <c r="UMD334" s="38"/>
      <c r="UME334" s="38"/>
      <c r="UMF334" s="38"/>
      <c r="UMG334" s="38"/>
      <c r="UMH334" s="38"/>
      <c r="UMI334" s="38"/>
      <c r="UMJ334" s="38"/>
      <c r="UMK334" s="38"/>
      <c r="UML334" s="38"/>
      <c r="UMM334" s="38"/>
      <c r="UMN334" s="38"/>
      <c r="UMO334" s="38"/>
      <c r="UMP334" s="38"/>
      <c r="UMQ334" s="38"/>
      <c r="UMR334" s="38"/>
      <c r="UMS334" s="38"/>
      <c r="UMT334" s="38"/>
      <c r="UMU334" s="38"/>
      <c r="UMV334" s="38"/>
      <c r="UMW334" s="38"/>
      <c r="UMX334" s="38"/>
      <c r="UMY334" s="38"/>
      <c r="UMZ334" s="38"/>
      <c r="UNA334" s="38"/>
      <c r="UNB334" s="38"/>
      <c r="UNC334" s="38"/>
      <c r="UND334" s="38"/>
      <c r="UNE334" s="38"/>
      <c r="UNF334" s="38"/>
      <c r="UNG334" s="38"/>
      <c r="UNH334" s="38"/>
      <c r="UNI334" s="38"/>
      <c r="UNJ334" s="38"/>
      <c r="UNK334" s="38"/>
      <c r="UNL334" s="38"/>
      <c r="UNM334" s="38"/>
      <c r="UNN334" s="38"/>
      <c r="UNO334" s="38"/>
      <c r="UNP334" s="38"/>
      <c r="UNQ334" s="38"/>
      <c r="UNR334" s="38"/>
      <c r="UNS334" s="38"/>
      <c r="UNT334" s="38"/>
      <c r="UNU334" s="38"/>
      <c r="UNV334" s="38"/>
      <c r="UNW334" s="38"/>
      <c r="UNX334" s="38"/>
      <c r="UNY334" s="38"/>
      <c r="UNZ334" s="38"/>
      <c r="UOA334" s="38"/>
      <c r="UOB334" s="38"/>
      <c r="UOC334" s="38"/>
      <c r="UOD334" s="38"/>
      <c r="UOE334" s="38"/>
      <c r="UOF334" s="38"/>
      <c r="UOG334" s="38"/>
      <c r="UOH334" s="38"/>
      <c r="UOI334" s="38"/>
      <c r="UOJ334" s="38"/>
      <c r="UOK334" s="38"/>
      <c r="UOL334" s="38"/>
      <c r="UOM334" s="38"/>
      <c r="UON334" s="38"/>
      <c r="UOO334" s="38"/>
      <c r="UOP334" s="38"/>
      <c r="UOQ334" s="38"/>
      <c r="UOR334" s="38"/>
      <c r="UOS334" s="38"/>
      <c r="UOT334" s="38"/>
      <c r="UOU334" s="38"/>
      <c r="UOV334" s="38"/>
      <c r="UOW334" s="38"/>
      <c r="UOX334" s="38"/>
      <c r="UOY334" s="38"/>
      <c r="UOZ334" s="38"/>
      <c r="UPA334" s="38"/>
      <c r="UPB334" s="38"/>
      <c r="UPC334" s="38"/>
      <c r="UPD334" s="38"/>
      <c r="UPE334" s="38"/>
      <c r="UPF334" s="38"/>
      <c r="UPG334" s="38"/>
      <c r="UPH334" s="38"/>
      <c r="UPI334" s="38"/>
      <c r="UPJ334" s="38"/>
      <c r="UPK334" s="38"/>
      <c r="UPL334" s="38"/>
      <c r="UPM334" s="38"/>
      <c r="UPN334" s="38"/>
      <c r="UPO334" s="38"/>
      <c r="UPP334" s="38"/>
      <c r="UPQ334" s="38"/>
      <c r="UPR334" s="38"/>
      <c r="UPS334" s="38"/>
      <c r="UPT334" s="38"/>
      <c r="UPU334" s="38"/>
      <c r="UPV334" s="38"/>
      <c r="UPW334" s="38"/>
      <c r="UPX334" s="38"/>
      <c r="UPY334" s="38"/>
      <c r="UPZ334" s="38"/>
      <c r="UQA334" s="38"/>
      <c r="UQB334" s="38"/>
      <c r="UQC334" s="38"/>
      <c r="UQD334" s="38"/>
      <c r="UQE334" s="38"/>
      <c r="UQF334" s="38"/>
      <c r="UQG334" s="38"/>
      <c r="UQH334" s="38"/>
      <c r="UQI334" s="38"/>
      <c r="UQJ334" s="38"/>
      <c r="UQK334" s="38"/>
      <c r="UQL334" s="38"/>
      <c r="UQM334" s="38"/>
      <c r="UQN334" s="38"/>
      <c r="UQO334" s="38"/>
      <c r="UQP334" s="38"/>
      <c r="UQQ334" s="38"/>
      <c r="UQR334" s="38"/>
      <c r="UQS334" s="38"/>
      <c r="UQT334" s="38"/>
      <c r="UQU334" s="38"/>
      <c r="UQV334" s="38"/>
      <c r="UQW334" s="38"/>
      <c r="UQX334" s="38"/>
      <c r="UQY334" s="38"/>
      <c r="UQZ334" s="38"/>
      <c r="URA334" s="38"/>
      <c r="URB334" s="38"/>
      <c r="URC334" s="38"/>
      <c r="URD334" s="38"/>
      <c r="URE334" s="38"/>
      <c r="URF334" s="38"/>
      <c r="URG334" s="38"/>
      <c r="URH334" s="38"/>
      <c r="URI334" s="38"/>
      <c r="URJ334" s="38"/>
      <c r="URK334" s="38"/>
      <c r="URL334" s="38"/>
      <c r="URM334" s="38"/>
      <c r="URN334" s="38"/>
      <c r="URO334" s="38"/>
      <c r="URP334" s="38"/>
      <c r="URQ334" s="38"/>
      <c r="URR334" s="38"/>
      <c r="URS334" s="38"/>
      <c r="URT334" s="38"/>
      <c r="URU334" s="38"/>
      <c r="URV334" s="38"/>
      <c r="URW334" s="38"/>
      <c r="URX334" s="38"/>
      <c r="URY334" s="38"/>
      <c r="URZ334" s="38"/>
      <c r="USA334" s="38"/>
      <c r="USB334" s="38"/>
      <c r="USC334" s="38"/>
      <c r="USD334" s="38"/>
      <c r="USE334" s="38"/>
      <c r="USF334" s="38"/>
      <c r="USG334" s="38"/>
      <c r="USH334" s="38"/>
      <c r="USI334" s="38"/>
      <c r="USJ334" s="38"/>
      <c r="USK334" s="38"/>
      <c r="USL334" s="38"/>
      <c r="USM334" s="38"/>
      <c r="USN334" s="38"/>
      <c r="USO334" s="38"/>
      <c r="USP334" s="38"/>
      <c r="USQ334" s="38"/>
      <c r="USR334" s="38"/>
      <c r="USS334" s="38"/>
      <c r="UST334" s="38"/>
      <c r="USU334" s="38"/>
      <c r="USV334" s="38"/>
      <c r="USW334" s="38"/>
      <c r="USX334" s="38"/>
      <c r="USY334" s="38"/>
      <c r="USZ334" s="38"/>
      <c r="UTA334" s="38"/>
      <c r="UTB334" s="38"/>
      <c r="UTC334" s="38"/>
      <c r="UTD334" s="38"/>
      <c r="UTE334" s="38"/>
      <c r="UTF334" s="38"/>
      <c r="UTG334" s="38"/>
      <c r="UTH334" s="38"/>
      <c r="UTI334" s="38"/>
      <c r="UTJ334" s="38"/>
      <c r="UTK334" s="38"/>
      <c r="UTL334" s="38"/>
      <c r="UTM334" s="38"/>
      <c r="UTN334" s="38"/>
      <c r="UTO334" s="38"/>
      <c r="UTP334" s="38"/>
      <c r="UTQ334" s="38"/>
      <c r="UTR334" s="38"/>
      <c r="UTS334" s="38"/>
      <c r="UTT334" s="38"/>
      <c r="UTU334" s="38"/>
      <c r="UTV334" s="38"/>
      <c r="UTW334" s="38"/>
      <c r="UTX334" s="38"/>
      <c r="UTY334" s="38"/>
      <c r="UTZ334" s="38"/>
      <c r="UUA334" s="38"/>
      <c r="UUB334" s="38"/>
      <c r="UUC334" s="38"/>
      <c r="UUD334" s="38"/>
      <c r="UUE334" s="38"/>
      <c r="UUF334" s="38"/>
      <c r="UUG334" s="38"/>
      <c r="UUH334" s="38"/>
      <c r="UUI334" s="38"/>
      <c r="UUJ334" s="38"/>
      <c r="UUK334" s="38"/>
      <c r="UUL334" s="38"/>
      <c r="UUM334" s="38"/>
      <c r="UUN334" s="38"/>
      <c r="UUO334" s="38"/>
      <c r="UUP334" s="38"/>
      <c r="UUQ334" s="38"/>
      <c r="UUR334" s="38"/>
      <c r="UUS334" s="38"/>
      <c r="UUT334" s="38"/>
      <c r="UUU334" s="38"/>
      <c r="UUV334" s="38"/>
      <c r="UUW334" s="38"/>
      <c r="UUX334" s="38"/>
      <c r="UUY334" s="38"/>
      <c r="UUZ334" s="38"/>
      <c r="UVA334" s="38"/>
      <c r="UVB334" s="38"/>
      <c r="UVC334" s="38"/>
      <c r="UVD334" s="38"/>
      <c r="UVE334" s="38"/>
      <c r="UVF334" s="38"/>
      <c r="UVG334" s="38"/>
      <c r="UVH334" s="38"/>
      <c r="UVI334" s="38"/>
      <c r="UVJ334" s="38"/>
      <c r="UVK334" s="38"/>
      <c r="UVL334" s="38"/>
      <c r="UVM334" s="38"/>
      <c r="UVN334" s="38"/>
      <c r="UVO334" s="38"/>
      <c r="UVP334" s="38"/>
      <c r="UVQ334" s="38"/>
      <c r="UVR334" s="38"/>
      <c r="UVS334" s="38"/>
      <c r="UVT334" s="38"/>
      <c r="UVU334" s="38"/>
      <c r="UVV334" s="38"/>
      <c r="UVW334" s="38"/>
      <c r="UVX334" s="38"/>
      <c r="UVY334" s="38"/>
      <c r="UVZ334" s="38"/>
      <c r="UWA334" s="38"/>
      <c r="UWB334" s="38"/>
      <c r="UWC334" s="38"/>
      <c r="UWD334" s="38"/>
      <c r="UWE334" s="38"/>
      <c r="UWF334" s="38"/>
      <c r="UWG334" s="38"/>
      <c r="UWH334" s="38"/>
      <c r="UWI334" s="38"/>
      <c r="UWJ334" s="38"/>
      <c r="UWK334" s="38"/>
      <c r="UWL334" s="38"/>
      <c r="UWM334" s="38"/>
      <c r="UWN334" s="38"/>
      <c r="UWO334" s="38"/>
      <c r="UWP334" s="38"/>
      <c r="UWQ334" s="38"/>
      <c r="UWR334" s="38"/>
      <c r="UWS334" s="38"/>
      <c r="UWT334" s="38"/>
      <c r="UWU334" s="38"/>
      <c r="UWV334" s="38"/>
      <c r="UWW334" s="38"/>
      <c r="UWX334" s="38"/>
      <c r="UWY334" s="38"/>
      <c r="UWZ334" s="38"/>
      <c r="UXA334" s="38"/>
      <c r="UXB334" s="38"/>
      <c r="UXC334" s="38"/>
      <c r="UXD334" s="38"/>
      <c r="UXE334" s="38"/>
      <c r="UXF334" s="38"/>
      <c r="UXG334" s="38"/>
      <c r="UXH334" s="38"/>
      <c r="UXI334" s="38"/>
      <c r="UXJ334" s="38"/>
      <c r="UXK334" s="38"/>
      <c r="UXL334" s="38"/>
      <c r="UXM334" s="38"/>
      <c r="UXN334" s="38"/>
      <c r="UXO334" s="38"/>
      <c r="UXP334" s="38"/>
      <c r="UXQ334" s="38"/>
      <c r="UXR334" s="38"/>
      <c r="UXS334" s="38"/>
      <c r="UXT334" s="38"/>
      <c r="UXU334" s="38"/>
      <c r="UXV334" s="38"/>
      <c r="UXW334" s="38"/>
      <c r="UXX334" s="38"/>
      <c r="UXY334" s="38"/>
      <c r="UXZ334" s="38"/>
      <c r="UYA334" s="38"/>
      <c r="UYB334" s="38"/>
      <c r="UYC334" s="38"/>
      <c r="UYD334" s="38"/>
      <c r="UYE334" s="38"/>
      <c r="UYF334" s="38"/>
      <c r="UYG334" s="38"/>
      <c r="UYH334" s="38"/>
      <c r="UYI334" s="38"/>
      <c r="UYJ334" s="38"/>
      <c r="UYK334" s="38"/>
      <c r="UYL334" s="38"/>
      <c r="UYM334" s="38"/>
      <c r="UYN334" s="38"/>
      <c r="UYO334" s="38"/>
      <c r="UYP334" s="38"/>
      <c r="UYQ334" s="38"/>
      <c r="UYR334" s="38"/>
      <c r="UYS334" s="38"/>
      <c r="UYT334" s="38"/>
      <c r="UYU334" s="38"/>
      <c r="UYV334" s="38"/>
      <c r="UYW334" s="38"/>
      <c r="UYX334" s="38"/>
      <c r="UYY334" s="38"/>
      <c r="UYZ334" s="38"/>
      <c r="UZA334" s="38"/>
      <c r="UZB334" s="38"/>
      <c r="UZC334" s="38"/>
      <c r="UZD334" s="38"/>
      <c r="UZE334" s="38"/>
      <c r="UZF334" s="38"/>
      <c r="UZG334" s="38"/>
      <c r="UZH334" s="38"/>
      <c r="UZI334" s="38"/>
      <c r="UZJ334" s="38"/>
      <c r="UZK334" s="38"/>
      <c r="UZL334" s="38"/>
      <c r="UZM334" s="38"/>
      <c r="UZN334" s="38"/>
      <c r="UZO334" s="38"/>
      <c r="UZP334" s="38"/>
      <c r="UZQ334" s="38"/>
      <c r="UZR334" s="38"/>
      <c r="UZS334" s="38"/>
      <c r="UZT334" s="38"/>
      <c r="UZU334" s="38"/>
      <c r="UZV334" s="38"/>
      <c r="UZW334" s="38"/>
      <c r="UZX334" s="38"/>
      <c r="UZY334" s="38"/>
      <c r="UZZ334" s="38"/>
      <c r="VAA334" s="38"/>
      <c r="VAB334" s="38"/>
      <c r="VAC334" s="38"/>
      <c r="VAD334" s="38"/>
      <c r="VAE334" s="38"/>
      <c r="VAF334" s="38"/>
      <c r="VAG334" s="38"/>
      <c r="VAH334" s="38"/>
      <c r="VAI334" s="38"/>
      <c r="VAJ334" s="38"/>
      <c r="VAK334" s="38"/>
      <c r="VAL334" s="38"/>
      <c r="VAM334" s="38"/>
      <c r="VAN334" s="38"/>
      <c r="VAO334" s="38"/>
      <c r="VAP334" s="38"/>
      <c r="VAQ334" s="38"/>
      <c r="VAR334" s="38"/>
      <c r="VAS334" s="38"/>
      <c r="VAT334" s="38"/>
      <c r="VAU334" s="38"/>
      <c r="VAV334" s="38"/>
      <c r="VAW334" s="38"/>
      <c r="VAX334" s="38"/>
      <c r="VAY334" s="38"/>
      <c r="VAZ334" s="38"/>
      <c r="VBA334" s="38"/>
      <c r="VBB334" s="38"/>
      <c r="VBC334" s="38"/>
      <c r="VBD334" s="38"/>
      <c r="VBE334" s="38"/>
      <c r="VBF334" s="38"/>
      <c r="VBG334" s="38"/>
      <c r="VBH334" s="38"/>
      <c r="VBI334" s="38"/>
      <c r="VBJ334" s="38"/>
      <c r="VBK334" s="38"/>
      <c r="VBL334" s="38"/>
      <c r="VBM334" s="38"/>
      <c r="VBN334" s="38"/>
      <c r="VBO334" s="38"/>
      <c r="VBP334" s="38"/>
      <c r="VBQ334" s="38"/>
      <c r="VBR334" s="38"/>
      <c r="VBS334" s="38"/>
      <c r="VBT334" s="38"/>
      <c r="VBU334" s="38"/>
      <c r="VBV334" s="38"/>
      <c r="VBW334" s="38"/>
      <c r="VBX334" s="38"/>
      <c r="VBY334" s="38"/>
      <c r="VBZ334" s="38"/>
      <c r="VCA334" s="38"/>
      <c r="VCB334" s="38"/>
      <c r="VCC334" s="38"/>
      <c r="VCD334" s="38"/>
      <c r="VCE334" s="38"/>
      <c r="VCF334" s="38"/>
      <c r="VCG334" s="38"/>
      <c r="VCH334" s="38"/>
      <c r="VCI334" s="38"/>
      <c r="VCJ334" s="38"/>
      <c r="VCK334" s="38"/>
      <c r="VCL334" s="38"/>
      <c r="VCM334" s="38"/>
      <c r="VCN334" s="38"/>
      <c r="VCO334" s="38"/>
      <c r="VCP334" s="38"/>
      <c r="VCQ334" s="38"/>
      <c r="VCR334" s="38"/>
      <c r="VCS334" s="38"/>
      <c r="VCT334" s="38"/>
      <c r="VCU334" s="38"/>
      <c r="VCV334" s="38"/>
      <c r="VCW334" s="38"/>
      <c r="VCX334" s="38"/>
      <c r="VCY334" s="38"/>
      <c r="VCZ334" s="38"/>
      <c r="VDA334" s="38"/>
      <c r="VDB334" s="38"/>
      <c r="VDC334" s="38"/>
      <c r="VDD334" s="38"/>
      <c r="VDE334" s="38"/>
      <c r="VDF334" s="38"/>
      <c r="VDG334" s="38"/>
      <c r="VDH334" s="38"/>
      <c r="VDI334" s="38"/>
      <c r="VDJ334" s="38"/>
      <c r="VDK334" s="38"/>
      <c r="VDL334" s="38"/>
      <c r="VDM334" s="38"/>
      <c r="VDN334" s="38"/>
      <c r="VDO334" s="38"/>
      <c r="VDP334" s="38"/>
      <c r="VDQ334" s="38"/>
      <c r="VDR334" s="38"/>
      <c r="VDS334" s="38"/>
      <c r="VDT334" s="38"/>
      <c r="VDU334" s="38"/>
      <c r="VDV334" s="38"/>
      <c r="VDW334" s="38"/>
      <c r="VDX334" s="38"/>
      <c r="VDY334" s="38"/>
      <c r="VDZ334" s="38"/>
      <c r="VEA334" s="38"/>
      <c r="VEB334" s="38"/>
      <c r="VEC334" s="38"/>
      <c r="VED334" s="38"/>
      <c r="VEE334" s="38"/>
      <c r="VEF334" s="38"/>
      <c r="VEG334" s="38"/>
      <c r="VEH334" s="38"/>
      <c r="VEI334" s="38"/>
      <c r="VEJ334" s="38"/>
      <c r="VEK334" s="38"/>
      <c r="VEL334" s="38"/>
      <c r="VEM334" s="38"/>
      <c r="VEN334" s="38"/>
      <c r="VEO334" s="38"/>
      <c r="VEP334" s="38"/>
      <c r="VEQ334" s="38"/>
      <c r="VER334" s="38"/>
      <c r="VES334" s="38"/>
      <c r="VET334" s="38"/>
      <c r="VEU334" s="38"/>
      <c r="VEV334" s="38"/>
      <c r="VEW334" s="38"/>
      <c r="VEX334" s="38"/>
      <c r="VEY334" s="38"/>
      <c r="VEZ334" s="38"/>
      <c r="VFA334" s="38"/>
      <c r="VFB334" s="38"/>
      <c r="VFC334" s="38"/>
      <c r="VFD334" s="38"/>
      <c r="VFE334" s="38"/>
      <c r="VFF334" s="38"/>
      <c r="VFG334" s="38"/>
      <c r="VFH334" s="38"/>
      <c r="VFI334" s="38"/>
      <c r="VFJ334" s="38"/>
      <c r="VFK334" s="38"/>
      <c r="VFL334" s="38"/>
      <c r="VFM334" s="38"/>
      <c r="VFN334" s="38"/>
      <c r="VFO334" s="38"/>
      <c r="VFP334" s="38"/>
      <c r="VFQ334" s="38"/>
      <c r="VFR334" s="38"/>
      <c r="VFS334" s="38"/>
      <c r="VFT334" s="38"/>
      <c r="VFU334" s="38"/>
      <c r="VFV334" s="38"/>
      <c r="VFW334" s="38"/>
      <c r="VFX334" s="38"/>
      <c r="VFY334" s="38"/>
      <c r="VFZ334" s="38"/>
      <c r="VGA334" s="38"/>
      <c r="VGB334" s="38"/>
      <c r="VGC334" s="38"/>
      <c r="VGD334" s="38"/>
      <c r="VGE334" s="38"/>
      <c r="VGF334" s="38"/>
      <c r="VGG334" s="38"/>
      <c r="VGH334" s="38"/>
      <c r="VGI334" s="38"/>
      <c r="VGJ334" s="38"/>
      <c r="VGK334" s="38"/>
      <c r="VGL334" s="38"/>
      <c r="VGM334" s="38"/>
      <c r="VGN334" s="38"/>
      <c r="VGO334" s="38"/>
      <c r="VGP334" s="38"/>
      <c r="VGQ334" s="38"/>
      <c r="VGR334" s="38"/>
      <c r="VGS334" s="38"/>
      <c r="VGT334" s="38"/>
      <c r="VGU334" s="38"/>
      <c r="VGV334" s="38"/>
      <c r="VGW334" s="38"/>
      <c r="VGX334" s="38"/>
      <c r="VGY334" s="38"/>
      <c r="VGZ334" s="38"/>
      <c r="VHA334" s="38"/>
      <c r="VHB334" s="38"/>
      <c r="VHC334" s="38"/>
      <c r="VHD334" s="38"/>
      <c r="VHE334" s="38"/>
      <c r="VHF334" s="38"/>
      <c r="VHG334" s="38"/>
      <c r="VHH334" s="38"/>
      <c r="VHI334" s="38"/>
      <c r="VHJ334" s="38"/>
      <c r="VHK334" s="38"/>
      <c r="VHL334" s="38"/>
      <c r="VHM334" s="38"/>
      <c r="VHN334" s="38"/>
      <c r="VHO334" s="38"/>
      <c r="VHP334" s="38"/>
      <c r="VHQ334" s="38"/>
      <c r="VHR334" s="38"/>
      <c r="VHS334" s="38"/>
      <c r="VHT334" s="38"/>
      <c r="VHU334" s="38"/>
      <c r="VHV334" s="38"/>
      <c r="VHW334" s="38"/>
      <c r="VHX334" s="38"/>
      <c r="VHY334" s="38"/>
      <c r="VHZ334" s="38"/>
      <c r="VIA334" s="38"/>
      <c r="VIB334" s="38"/>
      <c r="VIC334" s="38"/>
      <c r="VID334" s="38"/>
      <c r="VIE334" s="38"/>
      <c r="VIF334" s="38"/>
      <c r="VIG334" s="38"/>
      <c r="VIH334" s="38"/>
      <c r="VII334" s="38"/>
      <c r="VIJ334" s="38"/>
      <c r="VIK334" s="38"/>
      <c r="VIL334" s="38"/>
      <c r="VIM334" s="38"/>
      <c r="VIN334" s="38"/>
      <c r="VIO334" s="38"/>
      <c r="VIP334" s="38"/>
      <c r="VIQ334" s="38"/>
      <c r="VIR334" s="38"/>
      <c r="VIS334" s="38"/>
      <c r="VIT334" s="38"/>
      <c r="VIU334" s="38"/>
      <c r="VIV334" s="38"/>
      <c r="VIW334" s="38"/>
      <c r="VIX334" s="38"/>
      <c r="VIY334" s="38"/>
      <c r="VIZ334" s="38"/>
      <c r="VJA334" s="38"/>
      <c r="VJB334" s="38"/>
      <c r="VJC334" s="38"/>
      <c r="VJD334" s="38"/>
      <c r="VJE334" s="38"/>
      <c r="VJF334" s="38"/>
      <c r="VJG334" s="38"/>
      <c r="VJH334" s="38"/>
      <c r="VJI334" s="38"/>
      <c r="VJJ334" s="38"/>
      <c r="VJK334" s="38"/>
      <c r="VJL334" s="38"/>
      <c r="VJM334" s="38"/>
      <c r="VJN334" s="38"/>
      <c r="VJO334" s="38"/>
      <c r="VJP334" s="38"/>
      <c r="VJQ334" s="38"/>
      <c r="VJR334" s="38"/>
      <c r="VJS334" s="38"/>
      <c r="VJT334" s="38"/>
      <c r="VJU334" s="38"/>
      <c r="VJV334" s="38"/>
      <c r="VJW334" s="38"/>
      <c r="VJX334" s="38"/>
      <c r="VJY334" s="38"/>
      <c r="VJZ334" s="38"/>
      <c r="VKA334" s="38"/>
      <c r="VKB334" s="38"/>
      <c r="VKC334" s="38"/>
      <c r="VKD334" s="38"/>
      <c r="VKE334" s="38"/>
      <c r="VKF334" s="38"/>
      <c r="VKG334" s="38"/>
      <c r="VKH334" s="38"/>
      <c r="VKI334" s="38"/>
      <c r="VKJ334" s="38"/>
      <c r="VKK334" s="38"/>
      <c r="VKL334" s="38"/>
      <c r="VKM334" s="38"/>
      <c r="VKN334" s="38"/>
      <c r="VKO334" s="38"/>
      <c r="VKP334" s="38"/>
      <c r="VKQ334" s="38"/>
      <c r="VKR334" s="38"/>
      <c r="VKS334" s="38"/>
      <c r="VKT334" s="38"/>
      <c r="VKU334" s="38"/>
      <c r="VKV334" s="38"/>
      <c r="VKW334" s="38"/>
      <c r="VKX334" s="38"/>
      <c r="VKY334" s="38"/>
      <c r="VKZ334" s="38"/>
      <c r="VLA334" s="38"/>
      <c r="VLB334" s="38"/>
      <c r="VLC334" s="38"/>
      <c r="VLD334" s="38"/>
      <c r="VLE334" s="38"/>
      <c r="VLF334" s="38"/>
      <c r="VLG334" s="38"/>
      <c r="VLH334" s="38"/>
      <c r="VLI334" s="38"/>
      <c r="VLJ334" s="38"/>
      <c r="VLK334" s="38"/>
      <c r="VLL334" s="38"/>
      <c r="VLM334" s="38"/>
      <c r="VLN334" s="38"/>
      <c r="VLO334" s="38"/>
      <c r="VLP334" s="38"/>
      <c r="VLQ334" s="38"/>
      <c r="VLR334" s="38"/>
      <c r="VLS334" s="38"/>
      <c r="VLT334" s="38"/>
      <c r="VLU334" s="38"/>
      <c r="VLV334" s="38"/>
      <c r="VLW334" s="38"/>
      <c r="VLX334" s="38"/>
      <c r="VLY334" s="38"/>
      <c r="VLZ334" s="38"/>
      <c r="VMA334" s="38"/>
      <c r="VMB334" s="38"/>
      <c r="VMC334" s="38"/>
      <c r="VMD334" s="38"/>
      <c r="VME334" s="38"/>
      <c r="VMF334" s="38"/>
      <c r="VMG334" s="38"/>
      <c r="VMH334" s="38"/>
      <c r="VMI334" s="38"/>
      <c r="VMJ334" s="38"/>
      <c r="VMK334" s="38"/>
      <c r="VML334" s="38"/>
      <c r="VMM334" s="38"/>
      <c r="VMN334" s="38"/>
      <c r="VMO334" s="38"/>
      <c r="VMP334" s="38"/>
      <c r="VMQ334" s="38"/>
      <c r="VMR334" s="38"/>
      <c r="VMS334" s="38"/>
      <c r="VMT334" s="38"/>
      <c r="VMU334" s="38"/>
      <c r="VMV334" s="38"/>
      <c r="VMW334" s="38"/>
      <c r="VMX334" s="38"/>
      <c r="VMY334" s="38"/>
      <c r="VMZ334" s="38"/>
      <c r="VNA334" s="38"/>
      <c r="VNB334" s="38"/>
      <c r="VNC334" s="38"/>
      <c r="VND334" s="38"/>
      <c r="VNE334" s="38"/>
      <c r="VNF334" s="38"/>
      <c r="VNG334" s="38"/>
      <c r="VNH334" s="38"/>
      <c r="VNI334" s="38"/>
      <c r="VNJ334" s="38"/>
      <c r="VNK334" s="38"/>
      <c r="VNL334" s="38"/>
      <c r="VNM334" s="38"/>
      <c r="VNN334" s="38"/>
      <c r="VNO334" s="38"/>
      <c r="VNP334" s="38"/>
      <c r="VNQ334" s="38"/>
      <c r="VNR334" s="38"/>
      <c r="VNS334" s="38"/>
      <c r="VNT334" s="38"/>
      <c r="VNU334" s="38"/>
      <c r="VNV334" s="38"/>
      <c r="VNW334" s="38"/>
      <c r="VNX334" s="38"/>
      <c r="VNY334" s="38"/>
      <c r="VNZ334" s="38"/>
      <c r="VOA334" s="38"/>
      <c r="VOB334" s="38"/>
      <c r="VOC334" s="38"/>
      <c r="VOD334" s="38"/>
      <c r="VOE334" s="38"/>
      <c r="VOF334" s="38"/>
      <c r="VOG334" s="38"/>
      <c r="VOH334" s="38"/>
      <c r="VOI334" s="38"/>
      <c r="VOJ334" s="38"/>
      <c r="VOK334" s="38"/>
      <c r="VOL334" s="38"/>
      <c r="VOM334" s="38"/>
      <c r="VON334" s="38"/>
      <c r="VOO334" s="38"/>
      <c r="VOP334" s="38"/>
      <c r="VOQ334" s="38"/>
      <c r="VOR334" s="38"/>
      <c r="VOS334" s="38"/>
      <c r="VOT334" s="38"/>
      <c r="VOU334" s="38"/>
      <c r="VOV334" s="38"/>
      <c r="VOW334" s="38"/>
      <c r="VOX334" s="38"/>
      <c r="VOY334" s="38"/>
      <c r="VOZ334" s="38"/>
      <c r="VPA334" s="38"/>
      <c r="VPB334" s="38"/>
      <c r="VPC334" s="38"/>
      <c r="VPD334" s="38"/>
      <c r="VPE334" s="38"/>
      <c r="VPF334" s="38"/>
      <c r="VPG334" s="38"/>
      <c r="VPH334" s="38"/>
      <c r="VPI334" s="38"/>
      <c r="VPJ334" s="38"/>
      <c r="VPK334" s="38"/>
      <c r="VPL334" s="38"/>
      <c r="VPM334" s="38"/>
      <c r="VPN334" s="38"/>
      <c r="VPO334" s="38"/>
      <c r="VPP334" s="38"/>
      <c r="VPQ334" s="38"/>
      <c r="VPR334" s="38"/>
      <c r="VPS334" s="38"/>
      <c r="VPT334" s="38"/>
      <c r="VPU334" s="38"/>
      <c r="VPV334" s="38"/>
      <c r="VPW334" s="38"/>
      <c r="VPX334" s="38"/>
      <c r="VPY334" s="38"/>
      <c r="VPZ334" s="38"/>
      <c r="VQA334" s="38"/>
      <c r="VQB334" s="38"/>
      <c r="VQC334" s="38"/>
      <c r="VQD334" s="38"/>
      <c r="VQE334" s="38"/>
      <c r="VQF334" s="38"/>
      <c r="VQG334" s="38"/>
      <c r="VQH334" s="38"/>
      <c r="VQI334" s="38"/>
      <c r="VQJ334" s="38"/>
      <c r="VQK334" s="38"/>
      <c r="VQL334" s="38"/>
      <c r="VQM334" s="38"/>
      <c r="VQN334" s="38"/>
      <c r="VQO334" s="38"/>
      <c r="VQP334" s="38"/>
      <c r="VQQ334" s="38"/>
      <c r="VQR334" s="38"/>
      <c r="VQS334" s="38"/>
      <c r="VQT334" s="38"/>
      <c r="VQU334" s="38"/>
      <c r="VQV334" s="38"/>
      <c r="VQW334" s="38"/>
      <c r="VQX334" s="38"/>
      <c r="VQY334" s="38"/>
      <c r="VQZ334" s="38"/>
      <c r="VRA334" s="38"/>
      <c r="VRB334" s="38"/>
      <c r="VRC334" s="38"/>
      <c r="VRD334" s="38"/>
      <c r="VRE334" s="38"/>
      <c r="VRF334" s="38"/>
      <c r="VRG334" s="38"/>
      <c r="VRH334" s="38"/>
      <c r="VRI334" s="38"/>
      <c r="VRJ334" s="38"/>
      <c r="VRK334" s="38"/>
      <c r="VRL334" s="38"/>
      <c r="VRM334" s="38"/>
      <c r="VRN334" s="38"/>
      <c r="VRO334" s="38"/>
      <c r="VRP334" s="38"/>
      <c r="VRQ334" s="38"/>
      <c r="VRR334" s="38"/>
      <c r="VRS334" s="38"/>
      <c r="VRT334" s="38"/>
      <c r="VRU334" s="38"/>
      <c r="VRV334" s="38"/>
      <c r="VRW334" s="38"/>
      <c r="VRX334" s="38"/>
      <c r="VRY334" s="38"/>
      <c r="VRZ334" s="38"/>
      <c r="VSA334" s="38"/>
      <c r="VSB334" s="38"/>
      <c r="VSC334" s="38"/>
      <c r="VSD334" s="38"/>
      <c r="VSE334" s="38"/>
      <c r="VSF334" s="38"/>
      <c r="VSG334" s="38"/>
      <c r="VSH334" s="38"/>
      <c r="VSI334" s="38"/>
      <c r="VSJ334" s="38"/>
      <c r="VSK334" s="38"/>
      <c r="VSL334" s="38"/>
      <c r="VSM334" s="38"/>
      <c r="VSN334" s="38"/>
      <c r="VSO334" s="38"/>
      <c r="VSP334" s="38"/>
      <c r="VSQ334" s="38"/>
      <c r="VSR334" s="38"/>
      <c r="VSS334" s="38"/>
      <c r="VST334" s="38"/>
      <c r="VSU334" s="38"/>
      <c r="VSV334" s="38"/>
      <c r="VSW334" s="38"/>
      <c r="VSX334" s="38"/>
      <c r="VSY334" s="38"/>
      <c r="VSZ334" s="38"/>
      <c r="VTA334" s="38"/>
      <c r="VTB334" s="38"/>
      <c r="VTC334" s="38"/>
      <c r="VTD334" s="38"/>
      <c r="VTE334" s="38"/>
      <c r="VTF334" s="38"/>
      <c r="VTG334" s="38"/>
      <c r="VTH334" s="38"/>
      <c r="VTI334" s="38"/>
      <c r="VTJ334" s="38"/>
      <c r="VTK334" s="38"/>
      <c r="VTL334" s="38"/>
      <c r="VTM334" s="38"/>
      <c r="VTN334" s="38"/>
      <c r="VTO334" s="38"/>
      <c r="VTP334" s="38"/>
      <c r="VTQ334" s="38"/>
      <c r="VTR334" s="38"/>
      <c r="VTS334" s="38"/>
      <c r="VTT334" s="38"/>
      <c r="VTU334" s="38"/>
      <c r="VTV334" s="38"/>
      <c r="VTW334" s="38"/>
      <c r="VTX334" s="38"/>
      <c r="VTY334" s="38"/>
      <c r="VTZ334" s="38"/>
      <c r="VUA334" s="38"/>
      <c r="VUB334" s="38"/>
      <c r="VUC334" s="38"/>
      <c r="VUD334" s="38"/>
      <c r="VUE334" s="38"/>
      <c r="VUF334" s="38"/>
      <c r="VUG334" s="38"/>
      <c r="VUH334" s="38"/>
      <c r="VUI334" s="38"/>
      <c r="VUJ334" s="38"/>
      <c r="VUK334" s="38"/>
      <c r="VUL334" s="38"/>
      <c r="VUM334" s="38"/>
      <c r="VUN334" s="38"/>
      <c r="VUO334" s="38"/>
      <c r="VUP334" s="38"/>
      <c r="VUQ334" s="38"/>
      <c r="VUR334" s="38"/>
      <c r="VUS334" s="38"/>
      <c r="VUT334" s="38"/>
      <c r="VUU334" s="38"/>
      <c r="VUV334" s="38"/>
      <c r="VUW334" s="38"/>
      <c r="VUX334" s="38"/>
      <c r="VUY334" s="38"/>
      <c r="VUZ334" s="38"/>
      <c r="VVA334" s="38"/>
      <c r="VVB334" s="38"/>
      <c r="VVC334" s="38"/>
      <c r="VVD334" s="38"/>
      <c r="VVE334" s="38"/>
      <c r="VVF334" s="38"/>
      <c r="VVG334" s="38"/>
      <c r="VVH334" s="38"/>
      <c r="VVI334" s="38"/>
      <c r="VVJ334" s="38"/>
      <c r="VVK334" s="38"/>
      <c r="VVL334" s="38"/>
      <c r="VVM334" s="38"/>
      <c r="VVN334" s="38"/>
      <c r="VVO334" s="38"/>
      <c r="VVP334" s="38"/>
      <c r="VVQ334" s="38"/>
      <c r="VVR334" s="38"/>
      <c r="VVS334" s="38"/>
      <c r="VVT334" s="38"/>
      <c r="VVU334" s="38"/>
      <c r="VVV334" s="38"/>
      <c r="VVW334" s="38"/>
      <c r="VVX334" s="38"/>
      <c r="VVY334" s="38"/>
      <c r="VVZ334" s="38"/>
      <c r="VWA334" s="38"/>
      <c r="VWB334" s="38"/>
      <c r="VWC334" s="38"/>
      <c r="VWD334" s="38"/>
      <c r="VWE334" s="38"/>
      <c r="VWF334" s="38"/>
      <c r="VWG334" s="38"/>
      <c r="VWH334" s="38"/>
      <c r="VWI334" s="38"/>
      <c r="VWJ334" s="38"/>
      <c r="VWK334" s="38"/>
      <c r="VWL334" s="38"/>
      <c r="VWM334" s="38"/>
      <c r="VWN334" s="38"/>
      <c r="VWO334" s="38"/>
      <c r="VWP334" s="38"/>
      <c r="VWQ334" s="38"/>
      <c r="VWR334" s="38"/>
      <c r="VWS334" s="38"/>
      <c r="VWT334" s="38"/>
      <c r="VWU334" s="38"/>
      <c r="VWV334" s="38"/>
      <c r="VWW334" s="38"/>
      <c r="VWX334" s="38"/>
      <c r="VWY334" s="38"/>
      <c r="VWZ334" s="38"/>
      <c r="VXA334" s="38"/>
      <c r="VXB334" s="38"/>
      <c r="VXC334" s="38"/>
      <c r="VXD334" s="38"/>
      <c r="VXE334" s="38"/>
      <c r="VXF334" s="38"/>
      <c r="VXG334" s="38"/>
      <c r="VXH334" s="38"/>
      <c r="VXI334" s="38"/>
      <c r="VXJ334" s="38"/>
      <c r="VXK334" s="38"/>
      <c r="VXL334" s="38"/>
      <c r="VXM334" s="38"/>
      <c r="VXN334" s="38"/>
      <c r="VXO334" s="38"/>
      <c r="VXP334" s="38"/>
      <c r="VXQ334" s="38"/>
      <c r="VXR334" s="38"/>
      <c r="VXS334" s="38"/>
      <c r="VXT334" s="38"/>
      <c r="VXU334" s="38"/>
      <c r="VXV334" s="38"/>
      <c r="VXW334" s="38"/>
      <c r="VXX334" s="38"/>
      <c r="VXY334" s="38"/>
      <c r="VXZ334" s="38"/>
      <c r="VYA334" s="38"/>
      <c r="VYB334" s="38"/>
      <c r="VYC334" s="38"/>
      <c r="VYD334" s="38"/>
      <c r="VYE334" s="38"/>
      <c r="VYF334" s="38"/>
      <c r="VYG334" s="38"/>
      <c r="VYH334" s="38"/>
      <c r="VYI334" s="38"/>
      <c r="VYJ334" s="38"/>
      <c r="VYK334" s="38"/>
      <c r="VYL334" s="38"/>
      <c r="VYM334" s="38"/>
      <c r="VYN334" s="38"/>
      <c r="VYO334" s="38"/>
      <c r="VYP334" s="38"/>
      <c r="VYQ334" s="38"/>
      <c r="VYR334" s="38"/>
      <c r="VYS334" s="38"/>
      <c r="VYT334" s="38"/>
      <c r="VYU334" s="38"/>
      <c r="VYV334" s="38"/>
      <c r="VYW334" s="38"/>
      <c r="VYX334" s="38"/>
      <c r="VYY334" s="38"/>
      <c r="VYZ334" s="38"/>
      <c r="VZA334" s="38"/>
      <c r="VZB334" s="38"/>
      <c r="VZC334" s="38"/>
      <c r="VZD334" s="38"/>
      <c r="VZE334" s="38"/>
      <c r="VZF334" s="38"/>
      <c r="VZG334" s="38"/>
      <c r="VZH334" s="38"/>
      <c r="VZI334" s="38"/>
      <c r="VZJ334" s="38"/>
      <c r="VZK334" s="38"/>
      <c r="VZL334" s="38"/>
      <c r="VZM334" s="38"/>
      <c r="VZN334" s="38"/>
      <c r="VZO334" s="38"/>
      <c r="VZP334" s="38"/>
      <c r="VZQ334" s="38"/>
      <c r="VZR334" s="38"/>
      <c r="VZS334" s="38"/>
      <c r="VZT334" s="38"/>
      <c r="VZU334" s="38"/>
      <c r="VZV334" s="38"/>
      <c r="VZW334" s="38"/>
      <c r="VZX334" s="38"/>
      <c r="VZY334" s="38"/>
      <c r="VZZ334" s="38"/>
      <c r="WAA334" s="38"/>
      <c r="WAB334" s="38"/>
      <c r="WAC334" s="38"/>
      <c r="WAD334" s="38"/>
      <c r="WAE334" s="38"/>
      <c r="WAF334" s="38"/>
      <c r="WAG334" s="38"/>
      <c r="WAH334" s="38"/>
      <c r="WAI334" s="38"/>
      <c r="WAJ334" s="38"/>
      <c r="WAK334" s="38"/>
      <c r="WAL334" s="38"/>
      <c r="WAM334" s="38"/>
      <c r="WAN334" s="38"/>
      <c r="WAO334" s="38"/>
      <c r="WAP334" s="38"/>
      <c r="WAQ334" s="38"/>
      <c r="WAR334" s="38"/>
      <c r="WAS334" s="38"/>
      <c r="WAT334" s="38"/>
      <c r="WAU334" s="38"/>
      <c r="WAV334" s="38"/>
      <c r="WAW334" s="38"/>
      <c r="WAX334" s="38"/>
      <c r="WAY334" s="38"/>
      <c r="WAZ334" s="38"/>
      <c r="WBA334" s="38"/>
      <c r="WBB334" s="38"/>
      <c r="WBC334" s="38"/>
      <c r="WBD334" s="38"/>
      <c r="WBE334" s="38"/>
      <c r="WBF334" s="38"/>
      <c r="WBG334" s="38"/>
      <c r="WBH334" s="38"/>
      <c r="WBI334" s="38"/>
      <c r="WBJ334" s="38"/>
      <c r="WBK334" s="38"/>
      <c r="WBL334" s="38"/>
      <c r="WBM334" s="38"/>
      <c r="WBN334" s="38"/>
      <c r="WBO334" s="38"/>
      <c r="WBP334" s="38"/>
      <c r="WBQ334" s="38"/>
      <c r="WBR334" s="38"/>
      <c r="WBS334" s="38"/>
      <c r="WBT334" s="38"/>
      <c r="WBU334" s="38"/>
      <c r="WBV334" s="38"/>
      <c r="WBW334" s="38"/>
      <c r="WBX334" s="38"/>
      <c r="WBY334" s="38"/>
      <c r="WBZ334" s="38"/>
      <c r="WCA334" s="38"/>
      <c r="WCB334" s="38"/>
      <c r="WCC334" s="38"/>
      <c r="WCD334" s="38"/>
      <c r="WCE334" s="38"/>
      <c r="WCF334" s="38"/>
      <c r="WCG334" s="38"/>
      <c r="WCH334" s="38"/>
      <c r="WCI334" s="38"/>
      <c r="WCJ334" s="38"/>
      <c r="WCK334" s="38"/>
      <c r="WCL334" s="38"/>
      <c r="WCM334" s="38"/>
      <c r="WCN334" s="38"/>
      <c r="WCO334" s="38"/>
      <c r="WCP334" s="38"/>
      <c r="WCQ334" s="38"/>
      <c r="WCR334" s="38"/>
      <c r="WCS334" s="38"/>
      <c r="WCT334" s="38"/>
      <c r="WCU334" s="38"/>
      <c r="WCV334" s="38"/>
      <c r="WCW334" s="38"/>
      <c r="WCX334" s="38"/>
      <c r="WCY334" s="38"/>
      <c r="WCZ334" s="38"/>
      <c r="WDA334" s="38"/>
      <c r="WDB334" s="38"/>
      <c r="WDC334" s="38"/>
      <c r="WDD334" s="38"/>
      <c r="WDE334" s="38"/>
      <c r="WDF334" s="38"/>
      <c r="WDG334" s="38"/>
      <c r="WDH334" s="38"/>
      <c r="WDI334" s="38"/>
      <c r="WDJ334" s="38"/>
      <c r="WDK334" s="38"/>
      <c r="WDL334" s="38"/>
      <c r="WDM334" s="38"/>
      <c r="WDN334" s="38"/>
      <c r="WDO334" s="38"/>
      <c r="WDP334" s="38"/>
      <c r="WDQ334" s="38"/>
      <c r="WDR334" s="38"/>
      <c r="WDS334" s="38"/>
      <c r="WDT334" s="38"/>
      <c r="WDU334" s="38"/>
      <c r="WDV334" s="38"/>
      <c r="WDW334" s="38"/>
      <c r="WDX334" s="38"/>
      <c r="WDY334" s="38"/>
      <c r="WDZ334" s="38"/>
      <c r="WEA334" s="38"/>
      <c r="WEB334" s="38"/>
      <c r="WEC334" s="38"/>
      <c r="WED334" s="38"/>
      <c r="WEE334" s="38"/>
      <c r="WEF334" s="38"/>
      <c r="WEG334" s="38"/>
      <c r="WEH334" s="38"/>
      <c r="WEI334" s="38"/>
      <c r="WEJ334" s="38"/>
      <c r="WEK334" s="38"/>
      <c r="WEL334" s="38"/>
      <c r="WEM334" s="38"/>
      <c r="WEN334" s="38"/>
      <c r="WEO334" s="38"/>
      <c r="WEP334" s="38"/>
      <c r="WEQ334" s="38"/>
      <c r="WER334" s="38"/>
      <c r="WES334" s="38"/>
      <c r="WET334" s="38"/>
      <c r="WEU334" s="38"/>
      <c r="WEV334" s="38"/>
      <c r="WEW334" s="38"/>
      <c r="WEX334" s="38"/>
      <c r="WEY334" s="38"/>
      <c r="WEZ334" s="38"/>
      <c r="WFA334" s="38"/>
      <c r="WFB334" s="38"/>
      <c r="WFC334" s="38"/>
      <c r="WFD334" s="38"/>
      <c r="WFE334" s="38"/>
      <c r="WFF334" s="38"/>
      <c r="WFG334" s="38"/>
      <c r="WFH334" s="38"/>
      <c r="WFI334" s="38"/>
      <c r="WFJ334" s="38"/>
      <c r="WFK334" s="38"/>
      <c r="WFL334" s="38"/>
      <c r="WFM334" s="38"/>
      <c r="WFN334" s="38"/>
      <c r="WFO334" s="38"/>
      <c r="WFP334" s="38"/>
      <c r="WFQ334" s="38"/>
      <c r="WFR334" s="38"/>
      <c r="WFS334" s="38"/>
      <c r="WFT334" s="38"/>
      <c r="WFU334" s="38"/>
      <c r="WFV334" s="38"/>
      <c r="WFW334" s="38"/>
      <c r="WFX334" s="38"/>
      <c r="WFY334" s="38"/>
      <c r="WFZ334" s="38"/>
      <c r="WGA334" s="38"/>
      <c r="WGB334" s="38"/>
      <c r="WGC334" s="38"/>
      <c r="WGD334" s="38"/>
      <c r="WGE334" s="38"/>
      <c r="WGF334" s="38"/>
      <c r="WGG334" s="38"/>
      <c r="WGH334" s="38"/>
      <c r="WGI334" s="38"/>
      <c r="WGJ334" s="38"/>
      <c r="WGK334" s="38"/>
      <c r="WGL334" s="38"/>
      <c r="WGM334" s="38"/>
      <c r="WGN334" s="38"/>
      <c r="WGO334" s="38"/>
      <c r="WGP334" s="38"/>
      <c r="WGQ334" s="38"/>
      <c r="WGR334" s="38"/>
      <c r="WGS334" s="38"/>
      <c r="WGT334" s="38"/>
      <c r="WGU334" s="38"/>
      <c r="WGV334" s="38"/>
      <c r="WGW334" s="38"/>
      <c r="WGX334" s="38"/>
      <c r="WGY334" s="38"/>
      <c r="WGZ334" s="38"/>
      <c r="WHA334" s="38"/>
      <c r="WHB334" s="38"/>
      <c r="WHC334" s="38"/>
      <c r="WHD334" s="38"/>
      <c r="WHE334" s="38"/>
      <c r="WHF334" s="38"/>
      <c r="WHG334" s="38"/>
      <c r="WHH334" s="38"/>
      <c r="WHI334" s="38"/>
      <c r="WHJ334" s="38"/>
      <c r="WHK334" s="38"/>
      <c r="WHL334" s="38"/>
      <c r="WHM334" s="38"/>
      <c r="WHN334" s="38"/>
      <c r="WHO334" s="38"/>
      <c r="WHP334" s="38"/>
      <c r="WHQ334" s="38"/>
      <c r="WHR334" s="38"/>
      <c r="WHS334" s="38"/>
      <c r="WHT334" s="38"/>
      <c r="WHU334" s="38"/>
      <c r="WHV334" s="38"/>
      <c r="WHW334" s="38"/>
      <c r="WHX334" s="38"/>
      <c r="WHY334" s="38"/>
      <c r="WHZ334" s="38"/>
      <c r="WIA334" s="38"/>
      <c r="WIB334" s="38"/>
      <c r="WIC334" s="38"/>
      <c r="WID334" s="38"/>
      <c r="WIE334" s="38"/>
      <c r="WIF334" s="38"/>
      <c r="WIG334" s="38"/>
      <c r="WIH334" s="38"/>
      <c r="WII334" s="38"/>
      <c r="WIJ334" s="38"/>
      <c r="WIK334" s="38"/>
      <c r="WIL334" s="38"/>
      <c r="WIM334" s="38"/>
      <c r="WIN334" s="38"/>
      <c r="WIO334" s="38"/>
      <c r="WIP334" s="38"/>
      <c r="WIQ334" s="38"/>
      <c r="WIR334" s="38"/>
      <c r="WIS334" s="38"/>
      <c r="WIT334" s="38"/>
      <c r="WIU334" s="38"/>
      <c r="WIV334" s="38"/>
      <c r="WIW334" s="38"/>
      <c r="WIX334" s="38"/>
      <c r="WIY334" s="38"/>
      <c r="WIZ334" s="38"/>
      <c r="WJA334" s="38"/>
      <c r="WJB334" s="38"/>
      <c r="WJC334" s="38"/>
      <c r="WJD334" s="38"/>
      <c r="WJE334" s="38"/>
      <c r="WJF334" s="38"/>
      <c r="WJG334" s="38"/>
      <c r="WJH334" s="38"/>
      <c r="WJI334" s="38"/>
      <c r="WJJ334" s="38"/>
      <c r="WJK334" s="38"/>
      <c r="WJL334" s="38"/>
      <c r="WJM334" s="38"/>
      <c r="WJN334" s="38"/>
      <c r="WJO334" s="38"/>
      <c r="WJP334" s="38"/>
      <c r="WJQ334" s="38"/>
      <c r="WJR334" s="38"/>
      <c r="WJS334" s="38"/>
      <c r="WJT334" s="38"/>
      <c r="WJU334" s="38"/>
      <c r="WJV334" s="38"/>
      <c r="WJW334" s="38"/>
      <c r="WJX334" s="38"/>
      <c r="WJY334" s="38"/>
      <c r="WJZ334" s="38"/>
      <c r="WKA334" s="38"/>
      <c r="WKB334" s="38"/>
      <c r="WKC334" s="38"/>
      <c r="WKD334" s="38"/>
      <c r="WKE334" s="38"/>
      <c r="WKF334" s="38"/>
      <c r="WKG334" s="38"/>
      <c r="WKH334" s="38"/>
      <c r="WKI334" s="38"/>
      <c r="WKJ334" s="38"/>
      <c r="WKK334" s="38"/>
      <c r="WKL334" s="38"/>
      <c r="WKM334" s="38"/>
      <c r="WKN334" s="38"/>
      <c r="WKO334" s="38"/>
      <c r="WKP334" s="38"/>
      <c r="WKQ334" s="38"/>
      <c r="WKR334" s="38"/>
      <c r="WKS334" s="38"/>
      <c r="WKT334" s="38"/>
      <c r="WKU334" s="38"/>
      <c r="WKV334" s="38"/>
      <c r="WKW334" s="38"/>
      <c r="WKX334" s="38"/>
      <c r="WKY334" s="38"/>
      <c r="WKZ334" s="38"/>
      <c r="WLA334" s="38"/>
      <c r="WLB334" s="38"/>
      <c r="WLC334" s="38"/>
      <c r="WLD334" s="38"/>
      <c r="WLE334" s="38"/>
      <c r="WLF334" s="38"/>
      <c r="WLG334" s="38"/>
      <c r="WLH334" s="38"/>
      <c r="WLI334" s="38"/>
      <c r="WLJ334" s="38"/>
      <c r="WLK334" s="38"/>
      <c r="WLL334" s="38"/>
      <c r="WLM334" s="38"/>
      <c r="WLN334" s="38"/>
      <c r="WLO334" s="38"/>
      <c r="WLP334" s="38"/>
      <c r="WLQ334" s="38"/>
      <c r="WLR334" s="38"/>
      <c r="WLS334" s="38"/>
      <c r="WLT334" s="38"/>
      <c r="WLU334" s="38"/>
      <c r="WLV334" s="38"/>
      <c r="WLW334" s="38"/>
      <c r="WLX334" s="38"/>
      <c r="WLY334" s="38"/>
      <c r="WLZ334" s="38"/>
      <c r="WMA334" s="38"/>
      <c r="WMB334" s="38"/>
      <c r="WMC334" s="38"/>
      <c r="WMD334" s="38"/>
      <c r="WME334" s="38"/>
      <c r="WMF334" s="38"/>
      <c r="WMG334" s="38"/>
      <c r="WMH334" s="38"/>
      <c r="WMI334" s="38"/>
      <c r="WMJ334" s="38"/>
      <c r="WMK334" s="38"/>
      <c r="WML334" s="38"/>
      <c r="WMM334" s="38"/>
      <c r="WMN334" s="38"/>
      <c r="WMO334" s="38"/>
      <c r="WMP334" s="38"/>
      <c r="WMQ334" s="38"/>
      <c r="WMR334" s="38"/>
      <c r="WMS334" s="38"/>
      <c r="WMT334" s="38"/>
      <c r="WMU334" s="38"/>
      <c r="WMV334" s="38"/>
      <c r="WMW334" s="38"/>
      <c r="WMX334" s="38"/>
      <c r="WMY334" s="38"/>
      <c r="WMZ334" s="38"/>
      <c r="WNA334" s="38"/>
      <c r="WNB334" s="38"/>
      <c r="WNC334" s="38"/>
      <c r="WND334" s="38"/>
      <c r="WNE334" s="38"/>
      <c r="WNF334" s="38"/>
      <c r="WNG334" s="38"/>
      <c r="WNH334" s="38"/>
      <c r="WNI334" s="38"/>
      <c r="WNJ334" s="38"/>
      <c r="WNK334" s="38"/>
      <c r="WNL334" s="38"/>
      <c r="WNM334" s="38"/>
      <c r="WNN334" s="38"/>
      <c r="WNO334" s="38"/>
      <c r="WNP334" s="38"/>
      <c r="WNQ334" s="38"/>
      <c r="WNR334" s="38"/>
      <c r="WNS334" s="38"/>
      <c r="WNT334" s="38"/>
      <c r="WNU334" s="38"/>
      <c r="WNV334" s="38"/>
      <c r="WNW334" s="38"/>
      <c r="WNX334" s="38"/>
      <c r="WNY334" s="38"/>
      <c r="WNZ334" s="38"/>
      <c r="WOA334" s="38"/>
      <c r="WOB334" s="38"/>
      <c r="WOC334" s="38"/>
      <c r="WOD334" s="38"/>
      <c r="WOE334" s="38"/>
      <c r="WOF334" s="38"/>
      <c r="WOG334" s="38"/>
      <c r="WOH334" s="38"/>
      <c r="WOI334" s="38"/>
      <c r="WOJ334" s="38"/>
      <c r="WOK334" s="38"/>
      <c r="WOL334" s="38"/>
      <c r="WOM334" s="38"/>
      <c r="WON334" s="38"/>
      <c r="WOO334" s="38"/>
      <c r="WOP334" s="38"/>
      <c r="WOQ334" s="38"/>
      <c r="WOR334" s="38"/>
      <c r="WOS334" s="38"/>
      <c r="WOT334" s="38"/>
      <c r="WOU334" s="38"/>
      <c r="WOV334" s="38"/>
      <c r="WOW334" s="38"/>
      <c r="WOX334" s="38"/>
      <c r="WOY334" s="38"/>
      <c r="WOZ334" s="38"/>
      <c r="WPA334" s="38"/>
      <c r="WPB334" s="38"/>
      <c r="WPC334" s="38"/>
      <c r="WPD334" s="38"/>
      <c r="WPE334" s="38"/>
      <c r="WPF334" s="38"/>
      <c r="WPG334" s="38"/>
      <c r="WPH334" s="38"/>
      <c r="WPI334" s="38"/>
      <c r="WPJ334" s="38"/>
      <c r="WPK334" s="38"/>
      <c r="WPL334" s="38"/>
      <c r="WPM334" s="38"/>
      <c r="WPN334" s="38"/>
      <c r="WPO334" s="38"/>
      <c r="WPP334" s="38"/>
      <c r="WPQ334" s="38"/>
      <c r="WPR334" s="38"/>
      <c r="WPS334" s="38"/>
      <c r="WPT334" s="38"/>
      <c r="WPU334" s="38"/>
      <c r="WPV334" s="38"/>
      <c r="WPW334" s="38"/>
      <c r="WPX334" s="38"/>
      <c r="WPY334" s="38"/>
      <c r="WPZ334" s="38"/>
      <c r="WQA334" s="38"/>
      <c r="WQB334" s="38"/>
      <c r="WQC334" s="38"/>
      <c r="WQD334" s="38"/>
      <c r="WQE334" s="38"/>
      <c r="WQF334" s="38"/>
      <c r="WQG334" s="38"/>
      <c r="WQH334" s="38"/>
      <c r="WQI334" s="38"/>
      <c r="WQJ334" s="38"/>
      <c r="WQK334" s="38"/>
      <c r="WQL334" s="38"/>
      <c r="WQM334" s="38"/>
      <c r="WQN334" s="38"/>
      <c r="WQO334" s="38"/>
      <c r="WQP334" s="38"/>
      <c r="WQQ334" s="38"/>
      <c r="WQR334" s="38"/>
      <c r="WQS334" s="38"/>
      <c r="WQT334" s="38"/>
      <c r="WQU334" s="38"/>
      <c r="WQV334" s="38"/>
      <c r="WQW334" s="38"/>
      <c r="WQX334" s="38"/>
      <c r="WQY334" s="38"/>
      <c r="WQZ334" s="38"/>
      <c r="WRA334" s="38"/>
      <c r="WRB334" s="38"/>
      <c r="WRC334" s="38"/>
      <c r="WRD334" s="38"/>
      <c r="WRE334" s="38"/>
      <c r="WRF334" s="38"/>
      <c r="WRG334" s="38"/>
      <c r="WRH334" s="38"/>
      <c r="WRI334" s="38"/>
      <c r="WRJ334" s="38"/>
      <c r="WRK334" s="38"/>
      <c r="WRL334" s="38"/>
      <c r="WRM334" s="38"/>
      <c r="WRN334" s="38"/>
      <c r="WRO334" s="38"/>
      <c r="WRP334" s="38"/>
      <c r="WRQ334" s="38"/>
      <c r="WRR334" s="38"/>
      <c r="WRS334" s="38"/>
      <c r="WRT334" s="38"/>
      <c r="WRU334" s="38"/>
      <c r="WRV334" s="38"/>
      <c r="WRW334" s="38"/>
      <c r="WRX334" s="38"/>
      <c r="WRY334" s="38"/>
      <c r="WRZ334" s="38"/>
      <c r="WSA334" s="38"/>
      <c r="WSB334" s="38"/>
      <c r="WSC334" s="38"/>
      <c r="WSD334" s="38"/>
      <c r="WSE334" s="38"/>
      <c r="WSF334" s="38"/>
      <c r="WSG334" s="38"/>
      <c r="WSH334" s="38"/>
      <c r="WSI334" s="38"/>
      <c r="WSJ334" s="38"/>
      <c r="WSK334" s="38"/>
      <c r="WSL334" s="38"/>
      <c r="WSM334" s="38"/>
      <c r="WSN334" s="38"/>
      <c r="WSO334" s="38"/>
      <c r="WSP334" s="38"/>
      <c r="WSQ334" s="38"/>
      <c r="WSR334" s="38"/>
      <c r="WSS334" s="38"/>
      <c r="WST334" s="38"/>
      <c r="WSU334" s="38"/>
      <c r="WSV334" s="38"/>
      <c r="WSW334" s="38"/>
      <c r="WSX334" s="38"/>
      <c r="WSY334" s="38"/>
      <c r="WSZ334" s="38"/>
      <c r="WTA334" s="38"/>
      <c r="WTB334" s="38"/>
      <c r="WTC334" s="38"/>
      <c r="WTD334" s="38"/>
      <c r="WTE334" s="38"/>
      <c r="WTF334" s="38"/>
      <c r="WTG334" s="38"/>
      <c r="WTH334" s="38"/>
      <c r="WTI334" s="38"/>
      <c r="WTJ334" s="38"/>
      <c r="WTK334" s="38"/>
      <c r="WTL334" s="38"/>
      <c r="WTM334" s="38"/>
      <c r="WTN334" s="38"/>
      <c r="WTO334" s="38"/>
      <c r="WTP334" s="38"/>
      <c r="WTQ334" s="38"/>
      <c r="WTR334" s="38"/>
      <c r="WTS334" s="38"/>
      <c r="WTT334" s="38"/>
      <c r="WTU334" s="38"/>
      <c r="WTV334" s="38"/>
      <c r="WTW334" s="38"/>
      <c r="WTX334" s="38"/>
      <c r="WTY334" s="38"/>
      <c r="WTZ334" s="38"/>
      <c r="WUA334" s="38"/>
      <c r="WUB334" s="38"/>
      <c r="WUC334" s="38"/>
      <c r="WUD334" s="38"/>
      <c r="WUE334" s="38"/>
      <c r="WUF334" s="38"/>
      <c r="WUG334" s="38"/>
      <c r="WUH334" s="38"/>
      <c r="WUI334" s="38"/>
      <c r="WUJ334" s="38"/>
      <c r="WUK334" s="38"/>
      <c r="WUL334" s="38"/>
      <c r="WUM334" s="38"/>
      <c r="WUN334" s="38"/>
      <c r="WUO334" s="38"/>
      <c r="WUP334" s="38"/>
      <c r="WUQ334" s="38"/>
      <c r="WUR334" s="38"/>
      <c r="WUS334" s="38"/>
      <c r="WUT334" s="38"/>
      <c r="WUU334" s="38"/>
      <c r="WUV334" s="38"/>
      <c r="WUW334" s="38"/>
      <c r="WUX334" s="38"/>
      <c r="WUY334" s="38"/>
      <c r="WUZ334" s="38"/>
      <c r="WVA334" s="38"/>
      <c r="WVB334" s="38"/>
      <c r="WVC334" s="38"/>
      <c r="WVD334" s="38"/>
      <c r="WVE334" s="38"/>
      <c r="WVF334" s="38"/>
      <c r="WVG334" s="38"/>
      <c r="WVH334" s="38"/>
      <c r="WVI334" s="38"/>
      <c r="WVJ334" s="38"/>
      <c r="WVK334" s="38"/>
      <c r="WVL334" s="38"/>
      <c r="WVM334" s="38"/>
      <c r="WVN334" s="38"/>
      <c r="WVO334" s="38"/>
      <c r="WVP334" s="38"/>
      <c r="WVQ334" s="38"/>
      <c r="WVR334" s="38"/>
      <c r="WVS334" s="38"/>
      <c r="WVT334" s="38"/>
      <c r="WVU334" s="38"/>
      <c r="WVV334" s="38"/>
      <c r="WVW334" s="38"/>
      <c r="WVX334" s="38"/>
      <c r="WVY334" s="38"/>
      <c r="WVZ334" s="38"/>
      <c r="WWA334" s="38"/>
      <c r="WWB334" s="38"/>
      <c r="WWC334" s="38"/>
      <c r="WWD334" s="38"/>
      <c r="WWE334" s="38"/>
      <c r="WWF334" s="38"/>
      <c r="WWG334" s="38"/>
      <c r="WWH334" s="38"/>
      <c r="WWI334" s="38"/>
      <c r="WWJ334" s="38"/>
      <c r="WWK334" s="38"/>
      <c r="WWL334" s="38"/>
      <c r="WWM334" s="38"/>
      <c r="WWN334" s="38"/>
      <c r="WWO334" s="38"/>
      <c r="WWP334" s="38"/>
      <c r="WWQ334" s="38"/>
      <c r="WWR334" s="38"/>
      <c r="WWS334" s="38"/>
      <c r="WWT334" s="38"/>
      <c r="WWU334" s="38"/>
      <c r="WWV334" s="38"/>
      <c r="WWW334" s="38"/>
      <c r="WWX334" s="38"/>
      <c r="WWY334" s="38"/>
      <c r="WWZ334" s="38"/>
      <c r="WXA334" s="38"/>
      <c r="WXB334" s="38"/>
      <c r="WXC334" s="38"/>
      <c r="WXD334" s="38"/>
      <c r="WXE334" s="38"/>
      <c r="WXF334" s="38"/>
      <c r="WXG334" s="38"/>
      <c r="WXH334" s="38"/>
      <c r="WXI334" s="38"/>
      <c r="WXJ334" s="38"/>
      <c r="WXK334" s="38"/>
      <c r="WXL334" s="38"/>
      <c r="WXM334" s="38"/>
      <c r="WXN334" s="38"/>
      <c r="WXO334" s="38"/>
      <c r="WXP334" s="38"/>
      <c r="WXQ334" s="38"/>
      <c r="WXR334" s="38"/>
      <c r="WXS334" s="38"/>
      <c r="WXT334" s="38"/>
      <c r="WXU334" s="38"/>
      <c r="WXV334" s="38"/>
      <c r="WXW334" s="38"/>
      <c r="WXX334" s="38"/>
      <c r="WXY334" s="38"/>
      <c r="WXZ334" s="38"/>
      <c r="WYA334" s="38"/>
      <c r="WYB334" s="38"/>
      <c r="WYC334" s="38"/>
      <c r="WYD334" s="38"/>
      <c r="WYE334" s="38"/>
      <c r="WYF334" s="38"/>
      <c r="WYG334" s="38"/>
      <c r="WYH334" s="38"/>
      <c r="WYI334" s="38"/>
      <c r="WYJ334" s="38"/>
      <c r="WYK334" s="38"/>
      <c r="WYL334" s="38"/>
      <c r="WYM334" s="38"/>
      <c r="WYN334" s="38"/>
      <c r="WYO334" s="38"/>
      <c r="WYP334" s="38"/>
      <c r="WYQ334" s="38"/>
      <c r="WYR334" s="38"/>
      <c r="WYS334" s="38"/>
      <c r="WYT334" s="38"/>
      <c r="WYU334" s="38"/>
      <c r="WYV334" s="38"/>
      <c r="WYW334" s="38"/>
      <c r="WYX334" s="38"/>
      <c r="WYY334" s="38"/>
      <c r="WYZ334" s="38"/>
      <c r="WZA334" s="38"/>
      <c r="WZB334" s="38"/>
      <c r="WZC334" s="38"/>
      <c r="WZD334" s="38"/>
      <c r="WZE334" s="38"/>
      <c r="WZF334" s="38"/>
      <c r="WZG334" s="38"/>
      <c r="WZH334" s="38"/>
      <c r="WZI334" s="38"/>
      <c r="WZJ334" s="38"/>
      <c r="WZK334" s="38"/>
      <c r="WZL334" s="38"/>
      <c r="WZM334" s="38"/>
      <c r="WZN334" s="38"/>
      <c r="WZO334" s="38"/>
      <c r="WZP334" s="38"/>
      <c r="WZQ334" s="38"/>
      <c r="WZR334" s="38"/>
      <c r="WZS334" s="38"/>
      <c r="WZT334" s="38"/>
      <c r="WZU334" s="38"/>
      <c r="WZV334" s="38"/>
      <c r="WZW334" s="38"/>
      <c r="WZX334" s="38"/>
      <c r="WZY334" s="38"/>
      <c r="WZZ334" s="38"/>
      <c r="XAA334" s="38"/>
      <c r="XAB334" s="38"/>
      <c r="XAC334" s="38"/>
      <c r="XAD334" s="38"/>
      <c r="XAE334" s="38"/>
      <c r="XAF334" s="38"/>
      <c r="XAG334" s="38"/>
      <c r="XAH334" s="38"/>
      <c r="XAI334" s="38"/>
      <c r="XAJ334" s="38"/>
      <c r="XAK334" s="38"/>
      <c r="XAL334" s="38"/>
      <c r="XAM334" s="38"/>
      <c r="XAN334" s="38"/>
      <c r="XAO334" s="38"/>
      <c r="XAP334" s="38"/>
      <c r="XAQ334" s="38"/>
      <c r="XAR334" s="38"/>
      <c r="XAS334" s="38"/>
      <c r="XAT334" s="38"/>
      <c r="XAU334" s="38"/>
      <c r="XAV334" s="38"/>
      <c r="XAW334" s="38"/>
      <c r="XAX334" s="38"/>
      <c r="XAY334" s="38"/>
      <c r="XAZ334" s="38"/>
      <c r="XBA334" s="38"/>
      <c r="XBB334" s="38"/>
      <c r="XBC334" s="38"/>
      <c r="XBD334" s="38"/>
      <c r="XBE334" s="38"/>
      <c r="XBF334" s="38"/>
      <c r="XBG334" s="38"/>
      <c r="XBH334" s="38"/>
      <c r="XBI334" s="38"/>
      <c r="XBJ334" s="38"/>
      <c r="XBK334" s="38"/>
      <c r="XBL334" s="38"/>
      <c r="XBM334" s="38"/>
      <c r="XBN334" s="38"/>
      <c r="XBO334" s="38"/>
      <c r="XBP334" s="38"/>
      <c r="XBQ334" s="38"/>
      <c r="XBR334" s="38"/>
      <c r="XBS334" s="38"/>
      <c r="XBT334" s="38"/>
      <c r="XBU334" s="38"/>
      <c r="XBV334" s="38"/>
      <c r="XBW334" s="38"/>
      <c r="XBX334" s="38"/>
      <c r="XBY334" s="38"/>
      <c r="XBZ334" s="38"/>
      <c r="XCA334" s="38"/>
      <c r="XCB334" s="38"/>
      <c r="XCC334" s="38"/>
      <c r="XCD334" s="38"/>
      <c r="XCE334" s="38"/>
      <c r="XCF334" s="38"/>
      <c r="XCG334" s="38"/>
      <c r="XCH334" s="38"/>
      <c r="XCI334" s="38"/>
      <c r="XCJ334" s="38"/>
      <c r="XCK334" s="38"/>
      <c r="XCL334" s="38"/>
      <c r="XCM334" s="38"/>
      <c r="XCN334" s="38"/>
      <c r="XCO334" s="38"/>
      <c r="XCP334" s="38"/>
      <c r="XCQ334" s="38"/>
      <c r="XCR334" s="38"/>
      <c r="XCS334" s="38"/>
      <c r="XCT334" s="38"/>
      <c r="XCU334" s="38"/>
      <c r="XCV334" s="38"/>
      <c r="XCW334" s="38"/>
      <c r="XCX334" s="38"/>
      <c r="XCY334" s="38"/>
      <c r="XCZ334" s="38"/>
      <c r="XDA334" s="38"/>
      <c r="XDB334" s="38"/>
      <c r="XDC334" s="38"/>
      <c r="XDD334" s="38"/>
      <c r="XDE334" s="38"/>
      <c r="XDF334" s="38"/>
      <c r="XDG334" s="38"/>
      <c r="XDH334" s="38"/>
      <c r="XDI334" s="38"/>
      <c r="XDJ334" s="38"/>
      <c r="XDK334" s="38"/>
      <c r="XDL334" s="38"/>
      <c r="XDM334" s="38"/>
      <c r="XDN334" s="38"/>
      <c r="XDO334" s="38"/>
      <c r="XDP334" s="38"/>
      <c r="XDQ334" s="38"/>
      <c r="XDR334" s="38"/>
      <c r="XDS334" s="38"/>
      <c r="XDT334" s="38"/>
      <c r="XDU334" s="38"/>
      <c r="XDV334" s="38"/>
      <c r="XDW334" s="38"/>
      <c r="XDX334" s="38"/>
      <c r="XDY334" s="38"/>
      <c r="XDZ334" s="38"/>
      <c r="XEA334" s="38"/>
      <c r="XEB334" s="38"/>
      <c r="XEC334" s="38"/>
      <c r="XED334" s="38"/>
      <c r="XEE334" s="38"/>
      <c r="XEF334" s="38"/>
      <c r="XEG334" s="38"/>
      <c r="XEH334" s="38"/>
      <c r="XEI334" s="38"/>
      <c r="XEJ334" s="38"/>
      <c r="XEK334" s="38"/>
      <c r="XEL334" s="38"/>
    </row>
    <row r="335" spans="1:16366" s="42" customFormat="1" x14ac:dyDescent="0.35">
      <c r="A335" s="61" t="s">
        <v>289</v>
      </c>
      <c r="B335" s="61"/>
      <c r="C335" s="43" t="s">
        <v>293</v>
      </c>
      <c r="D335" s="43" t="s">
        <v>22</v>
      </c>
      <c r="E335" s="43">
        <v>978</v>
      </c>
      <c r="F335" s="43">
        <v>32</v>
      </c>
      <c r="G335" s="43">
        <v>20</v>
      </c>
      <c r="H335" s="43" t="s">
        <v>23</v>
      </c>
      <c r="I335" s="43" t="s">
        <v>16</v>
      </c>
      <c r="J335" s="48">
        <v>7000</v>
      </c>
      <c r="K335" s="43" t="s">
        <v>593</v>
      </c>
      <c r="L335" s="43" t="s">
        <v>2226</v>
      </c>
      <c r="M335" s="43" t="s">
        <v>2237</v>
      </c>
      <c r="N335" s="43">
        <v>2</v>
      </c>
      <c r="O335" s="43"/>
      <c r="P335" s="45">
        <v>7000</v>
      </c>
      <c r="Q335" s="44"/>
      <c r="R335" s="44">
        <v>1</v>
      </c>
      <c r="S335" s="43">
        <v>1</v>
      </c>
      <c r="T335" s="43"/>
      <c r="U335" s="43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8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  <c r="CU335" s="38"/>
      <c r="CV335" s="38"/>
      <c r="CW335" s="38"/>
      <c r="CX335" s="38"/>
      <c r="CY335" s="38"/>
      <c r="CZ335" s="38"/>
      <c r="DA335" s="38"/>
      <c r="DB335" s="38"/>
      <c r="DC335" s="38"/>
      <c r="DD335" s="38"/>
      <c r="DE335" s="38"/>
      <c r="DF335" s="38"/>
      <c r="DG335" s="38"/>
      <c r="DH335" s="38"/>
      <c r="DI335" s="38"/>
      <c r="DJ335" s="38"/>
      <c r="DK335" s="38"/>
      <c r="DL335" s="38"/>
      <c r="DM335" s="38"/>
      <c r="DN335" s="38"/>
      <c r="DO335" s="38"/>
      <c r="DP335" s="38"/>
      <c r="DQ335" s="38"/>
      <c r="DR335" s="38"/>
      <c r="DS335" s="38"/>
      <c r="DT335" s="38"/>
      <c r="DU335" s="38"/>
      <c r="DV335" s="38"/>
      <c r="DW335" s="38"/>
      <c r="DX335" s="38"/>
      <c r="DY335" s="38"/>
      <c r="DZ335" s="38"/>
      <c r="EA335" s="38"/>
      <c r="EB335" s="38"/>
      <c r="EC335" s="38"/>
      <c r="ED335" s="38"/>
      <c r="EE335" s="38"/>
      <c r="EF335" s="38"/>
      <c r="EG335" s="38"/>
      <c r="EH335" s="38"/>
      <c r="EI335" s="38"/>
      <c r="EJ335" s="38"/>
      <c r="EK335" s="38"/>
      <c r="EL335" s="38"/>
      <c r="EM335" s="38"/>
      <c r="EN335" s="38"/>
      <c r="EO335" s="38"/>
      <c r="EP335" s="38"/>
      <c r="EQ335" s="38"/>
      <c r="ER335" s="38"/>
      <c r="ES335" s="38"/>
      <c r="ET335" s="38"/>
      <c r="EU335" s="38"/>
      <c r="EV335" s="38"/>
      <c r="EW335" s="38"/>
      <c r="EX335" s="38"/>
      <c r="EY335" s="38"/>
      <c r="EZ335" s="38"/>
      <c r="FA335" s="38"/>
      <c r="FB335" s="38"/>
      <c r="FC335" s="38"/>
      <c r="FD335" s="38"/>
      <c r="FE335" s="38"/>
      <c r="FF335" s="38"/>
      <c r="FG335" s="38"/>
      <c r="FH335" s="38"/>
      <c r="FI335" s="38"/>
      <c r="FJ335" s="38"/>
      <c r="FK335" s="38"/>
      <c r="FL335" s="38"/>
      <c r="FM335" s="38"/>
      <c r="FN335" s="38"/>
      <c r="FO335" s="38"/>
      <c r="FP335" s="38"/>
      <c r="FQ335" s="38"/>
      <c r="FR335" s="38"/>
      <c r="FS335" s="38"/>
      <c r="FT335" s="38"/>
      <c r="FU335" s="38"/>
      <c r="FV335" s="38"/>
      <c r="FW335" s="38"/>
      <c r="FX335" s="38"/>
      <c r="FY335" s="38"/>
      <c r="FZ335" s="38"/>
      <c r="GA335" s="38"/>
      <c r="GB335" s="38"/>
      <c r="GC335" s="38"/>
      <c r="GD335" s="38"/>
      <c r="GE335" s="38"/>
      <c r="GF335" s="38"/>
      <c r="GG335" s="38"/>
      <c r="GH335" s="38"/>
      <c r="GI335" s="38"/>
      <c r="GJ335" s="38"/>
      <c r="GK335" s="38"/>
      <c r="GL335" s="38"/>
      <c r="GM335" s="38"/>
      <c r="GN335" s="38"/>
      <c r="GO335" s="38"/>
      <c r="GP335" s="38"/>
      <c r="GQ335" s="38"/>
      <c r="GR335" s="38"/>
      <c r="GS335" s="38"/>
      <c r="GT335" s="38"/>
      <c r="GU335" s="38"/>
      <c r="GV335" s="38"/>
      <c r="GW335" s="38"/>
      <c r="GX335" s="38"/>
      <c r="GY335" s="38"/>
      <c r="GZ335" s="38"/>
      <c r="HA335" s="38"/>
      <c r="HB335" s="38"/>
      <c r="HC335" s="38"/>
      <c r="HD335" s="38"/>
      <c r="HE335" s="38"/>
      <c r="HF335" s="38"/>
      <c r="HG335" s="38"/>
      <c r="HH335" s="38"/>
      <c r="HI335" s="38"/>
      <c r="HJ335" s="38"/>
      <c r="HK335" s="38"/>
      <c r="HL335" s="38"/>
      <c r="HM335" s="38"/>
      <c r="HN335" s="38"/>
      <c r="HO335" s="38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38"/>
      <c r="IJ335" s="38"/>
      <c r="IK335" s="38"/>
      <c r="IL335" s="38"/>
      <c r="IM335" s="38"/>
      <c r="IN335" s="38"/>
      <c r="IO335" s="38"/>
      <c r="IP335" s="38"/>
      <c r="IQ335" s="38"/>
      <c r="IR335" s="38"/>
      <c r="IS335" s="38"/>
      <c r="IT335" s="38"/>
      <c r="IU335" s="38"/>
      <c r="IV335" s="38"/>
      <c r="IW335" s="38"/>
      <c r="IX335" s="38"/>
      <c r="IY335" s="38"/>
      <c r="IZ335" s="38"/>
      <c r="JA335" s="38"/>
      <c r="JB335" s="38"/>
      <c r="JC335" s="38"/>
      <c r="JD335" s="38"/>
      <c r="JE335" s="38"/>
      <c r="JF335" s="38"/>
      <c r="JG335" s="38"/>
      <c r="JH335" s="38"/>
      <c r="JI335" s="38"/>
      <c r="JJ335" s="38"/>
      <c r="JK335" s="38"/>
      <c r="JL335" s="38"/>
      <c r="JM335" s="38"/>
      <c r="JN335" s="38"/>
      <c r="JO335" s="38"/>
      <c r="JP335" s="38"/>
      <c r="JQ335" s="38"/>
      <c r="JR335" s="38"/>
      <c r="JS335" s="38"/>
      <c r="JT335" s="38"/>
      <c r="JU335" s="38"/>
      <c r="JV335" s="38"/>
      <c r="JW335" s="38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8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8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8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8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38"/>
      <c r="NT335" s="38"/>
      <c r="NU335" s="38"/>
      <c r="NV335" s="38"/>
      <c r="NW335" s="38"/>
      <c r="NX335" s="38"/>
      <c r="NY335" s="38"/>
      <c r="NZ335" s="38"/>
      <c r="OA335" s="38"/>
      <c r="OB335" s="38"/>
      <c r="OC335" s="38"/>
      <c r="OD335" s="38"/>
      <c r="OE335" s="38"/>
      <c r="OF335" s="38"/>
      <c r="OG335" s="38"/>
      <c r="OH335" s="38"/>
      <c r="OI335" s="38"/>
      <c r="OJ335" s="38"/>
      <c r="OK335" s="38"/>
      <c r="OL335" s="38"/>
      <c r="OM335" s="38"/>
      <c r="ON335" s="38"/>
      <c r="OO335" s="38"/>
      <c r="OP335" s="38"/>
      <c r="OQ335" s="38"/>
      <c r="OR335" s="38"/>
      <c r="OS335" s="38"/>
      <c r="OT335" s="38"/>
      <c r="OU335" s="38"/>
      <c r="OV335" s="38"/>
      <c r="OW335" s="38"/>
      <c r="OX335" s="38"/>
      <c r="OY335" s="38"/>
      <c r="OZ335" s="38"/>
      <c r="PA335" s="38"/>
      <c r="PB335" s="38"/>
      <c r="PC335" s="38"/>
      <c r="PD335" s="38"/>
      <c r="PE335" s="38"/>
      <c r="PF335" s="38"/>
      <c r="PG335" s="38"/>
      <c r="PH335" s="38"/>
      <c r="PI335" s="38"/>
      <c r="PJ335" s="38"/>
      <c r="PK335" s="38"/>
      <c r="PL335" s="38"/>
      <c r="PM335" s="38"/>
      <c r="PN335" s="38"/>
      <c r="PO335" s="38"/>
      <c r="PP335" s="38"/>
      <c r="PQ335" s="38"/>
      <c r="PR335" s="38"/>
      <c r="PS335" s="38"/>
      <c r="PT335" s="38"/>
      <c r="PU335" s="38"/>
      <c r="PV335" s="38"/>
      <c r="PW335" s="38"/>
      <c r="PX335" s="38"/>
      <c r="PY335" s="38"/>
      <c r="PZ335" s="38"/>
      <c r="QA335" s="38"/>
      <c r="QB335" s="38"/>
      <c r="QC335" s="38"/>
      <c r="QD335" s="38"/>
      <c r="QE335" s="38"/>
      <c r="QF335" s="38"/>
      <c r="QG335" s="38"/>
      <c r="QH335" s="38"/>
      <c r="QI335" s="38"/>
      <c r="QJ335" s="38"/>
      <c r="QK335" s="38"/>
      <c r="QL335" s="38"/>
      <c r="QM335" s="38"/>
      <c r="QN335" s="38"/>
      <c r="QO335" s="38"/>
      <c r="QP335" s="38"/>
      <c r="QQ335" s="38"/>
      <c r="QR335" s="38"/>
      <c r="QS335" s="38"/>
      <c r="QT335" s="38"/>
      <c r="QU335" s="38"/>
      <c r="QV335" s="38"/>
      <c r="QW335" s="38"/>
      <c r="QX335" s="38"/>
      <c r="QY335" s="38"/>
      <c r="QZ335" s="38"/>
      <c r="RA335" s="38"/>
      <c r="RB335" s="38"/>
      <c r="RC335" s="38"/>
      <c r="RD335" s="38"/>
      <c r="RE335" s="38"/>
      <c r="RF335" s="38"/>
      <c r="RG335" s="38"/>
      <c r="RH335" s="38"/>
      <c r="RI335" s="38"/>
      <c r="RJ335" s="38"/>
      <c r="RK335" s="38"/>
      <c r="RL335" s="38"/>
      <c r="RM335" s="38"/>
      <c r="RN335" s="38"/>
      <c r="RO335" s="38"/>
      <c r="RP335" s="38"/>
      <c r="RQ335" s="38"/>
      <c r="RR335" s="38"/>
      <c r="RS335" s="38"/>
      <c r="RT335" s="38"/>
      <c r="RU335" s="38"/>
      <c r="RV335" s="38"/>
      <c r="RW335" s="38"/>
      <c r="RX335" s="38"/>
      <c r="RY335" s="38"/>
      <c r="RZ335" s="38"/>
      <c r="SA335" s="38"/>
      <c r="SB335" s="38"/>
      <c r="SC335" s="38"/>
      <c r="SD335" s="38"/>
      <c r="SE335" s="38"/>
      <c r="SF335" s="38"/>
      <c r="SG335" s="38"/>
      <c r="SH335" s="38"/>
      <c r="SI335" s="38"/>
      <c r="SJ335" s="38"/>
      <c r="SK335" s="38"/>
      <c r="SL335" s="38"/>
      <c r="SM335" s="38"/>
      <c r="SN335" s="38"/>
      <c r="SO335" s="38"/>
      <c r="SP335" s="38"/>
      <c r="SQ335" s="38"/>
      <c r="SR335" s="38"/>
      <c r="SS335" s="38"/>
      <c r="ST335" s="38"/>
      <c r="SU335" s="38"/>
      <c r="SV335" s="38"/>
      <c r="SW335" s="38"/>
      <c r="SX335" s="38"/>
      <c r="SY335" s="38"/>
      <c r="SZ335" s="38"/>
      <c r="TA335" s="38"/>
      <c r="TB335" s="38"/>
      <c r="TC335" s="38"/>
      <c r="TD335" s="38"/>
      <c r="TE335" s="38"/>
      <c r="TF335" s="38"/>
      <c r="TG335" s="38"/>
      <c r="TH335" s="38"/>
      <c r="TI335" s="38"/>
      <c r="TJ335" s="38"/>
      <c r="TK335" s="38"/>
      <c r="TL335" s="38"/>
      <c r="TM335" s="38"/>
      <c r="TN335" s="38"/>
      <c r="TO335" s="38"/>
      <c r="TP335" s="38"/>
      <c r="TQ335" s="38"/>
      <c r="TR335" s="38"/>
      <c r="TS335" s="38"/>
      <c r="TT335" s="38"/>
      <c r="TU335" s="38"/>
      <c r="TV335" s="38"/>
      <c r="TW335" s="38"/>
      <c r="TX335" s="38"/>
      <c r="TY335" s="38"/>
      <c r="TZ335" s="38"/>
      <c r="UA335" s="38"/>
      <c r="UB335" s="38"/>
      <c r="UC335" s="38"/>
      <c r="UD335" s="38"/>
      <c r="UE335" s="38"/>
      <c r="UF335" s="38"/>
      <c r="UG335" s="38"/>
      <c r="UH335" s="38"/>
      <c r="UI335" s="38"/>
      <c r="UJ335" s="38"/>
      <c r="UK335" s="38"/>
      <c r="UL335" s="38"/>
      <c r="UM335" s="38"/>
      <c r="UN335" s="38"/>
      <c r="UO335" s="38"/>
      <c r="UP335" s="38"/>
      <c r="UQ335" s="38"/>
      <c r="UR335" s="38"/>
      <c r="US335" s="38"/>
      <c r="UT335" s="38"/>
      <c r="UU335" s="38"/>
      <c r="UV335" s="38"/>
      <c r="UW335" s="38"/>
      <c r="UX335" s="38"/>
      <c r="UY335" s="38"/>
      <c r="UZ335" s="38"/>
      <c r="VA335" s="38"/>
      <c r="VB335" s="38"/>
      <c r="VC335" s="38"/>
      <c r="VD335" s="38"/>
      <c r="VE335" s="38"/>
      <c r="VF335" s="38"/>
      <c r="VG335" s="38"/>
      <c r="VH335" s="38"/>
      <c r="VI335" s="38"/>
      <c r="VJ335" s="38"/>
      <c r="VK335" s="38"/>
      <c r="VL335" s="38"/>
      <c r="VM335" s="38"/>
      <c r="VN335" s="38"/>
      <c r="VO335" s="38"/>
      <c r="VP335" s="38"/>
      <c r="VQ335" s="38"/>
      <c r="VR335" s="38"/>
      <c r="VS335" s="38"/>
      <c r="VT335" s="38"/>
      <c r="VU335" s="38"/>
      <c r="VV335" s="38"/>
      <c r="VW335" s="38"/>
      <c r="VX335" s="38"/>
      <c r="VY335" s="38"/>
      <c r="VZ335" s="38"/>
      <c r="WA335" s="38"/>
      <c r="WB335" s="38"/>
      <c r="WC335" s="38"/>
      <c r="WD335" s="38"/>
      <c r="WE335" s="38"/>
      <c r="WF335" s="38"/>
      <c r="WG335" s="38"/>
      <c r="WH335" s="38"/>
      <c r="WI335" s="38"/>
      <c r="WJ335" s="38"/>
      <c r="WK335" s="38"/>
      <c r="WL335" s="38"/>
      <c r="WM335" s="38"/>
      <c r="WN335" s="38"/>
      <c r="WO335" s="38"/>
      <c r="WP335" s="38"/>
      <c r="WQ335" s="38"/>
      <c r="WR335" s="38"/>
      <c r="WS335" s="38"/>
      <c r="WT335" s="38"/>
      <c r="WU335" s="38"/>
      <c r="WV335" s="38"/>
      <c r="WW335" s="38"/>
      <c r="WX335" s="38"/>
      <c r="WY335" s="38"/>
      <c r="WZ335" s="38"/>
      <c r="XA335" s="38"/>
      <c r="XB335" s="38"/>
      <c r="XC335" s="38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8"/>
      <c r="XT335" s="38"/>
      <c r="XU335" s="38"/>
      <c r="XV335" s="38"/>
      <c r="XW335" s="38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8"/>
      <c r="YN335" s="38"/>
      <c r="YO335" s="38"/>
      <c r="YP335" s="38"/>
      <c r="YQ335" s="38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8"/>
      <c r="ZH335" s="38"/>
      <c r="ZI335" s="38"/>
      <c r="ZJ335" s="38"/>
      <c r="ZK335" s="38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8"/>
      <c r="AAB335" s="38"/>
      <c r="AAC335" s="38"/>
      <c r="AAD335" s="38"/>
      <c r="AAE335" s="38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8"/>
      <c r="AAV335" s="38"/>
      <c r="AAW335" s="38"/>
      <c r="AAX335" s="38"/>
      <c r="AAY335" s="38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8"/>
      <c r="ABP335" s="38"/>
      <c r="ABQ335" s="38"/>
      <c r="ABR335" s="38"/>
      <c r="ABS335" s="38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8"/>
      <c r="ACJ335" s="38"/>
      <c r="ACK335" s="38"/>
      <c r="ACL335" s="38"/>
      <c r="ACM335" s="38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8"/>
      <c r="ADD335" s="38"/>
      <c r="ADE335" s="38"/>
      <c r="ADF335" s="38"/>
      <c r="ADG335" s="38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8"/>
      <c r="ADX335" s="38"/>
      <c r="ADY335" s="38"/>
      <c r="ADZ335" s="38"/>
      <c r="AEA335" s="38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8"/>
      <c r="AER335" s="38"/>
      <c r="AES335" s="38"/>
      <c r="AET335" s="38"/>
      <c r="AEU335" s="38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8"/>
      <c r="AFL335" s="38"/>
      <c r="AFM335" s="38"/>
      <c r="AFN335" s="38"/>
      <c r="AFO335" s="38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E335" s="38"/>
      <c r="AGF335" s="38"/>
      <c r="AGG335" s="38"/>
      <c r="AGH335" s="38"/>
      <c r="AGI335" s="38"/>
      <c r="AGJ335" s="38"/>
      <c r="AGK335" s="38"/>
      <c r="AGL335" s="38"/>
      <c r="AGM335" s="38"/>
      <c r="AGN335" s="38"/>
      <c r="AGO335" s="38"/>
      <c r="AGP335" s="38"/>
      <c r="AGQ335" s="38"/>
      <c r="AGR335" s="38"/>
      <c r="AGS335" s="38"/>
      <c r="AGT335" s="38"/>
      <c r="AGU335" s="38"/>
      <c r="AGV335" s="38"/>
      <c r="AGW335" s="38"/>
      <c r="AGX335" s="38"/>
      <c r="AGY335" s="38"/>
      <c r="AGZ335" s="38"/>
      <c r="AHA335" s="38"/>
      <c r="AHB335" s="38"/>
      <c r="AHC335" s="38"/>
      <c r="AHD335" s="38"/>
      <c r="AHE335" s="38"/>
      <c r="AHF335" s="38"/>
      <c r="AHG335" s="38"/>
      <c r="AHH335" s="38"/>
      <c r="AHI335" s="38"/>
      <c r="AHJ335" s="38"/>
      <c r="AHK335" s="38"/>
      <c r="AHL335" s="38"/>
      <c r="AHM335" s="38"/>
      <c r="AHN335" s="38"/>
      <c r="AHO335" s="38"/>
      <c r="AHP335" s="38"/>
      <c r="AHQ335" s="38"/>
      <c r="AHR335" s="38"/>
      <c r="AHS335" s="38"/>
      <c r="AHT335" s="38"/>
      <c r="AHU335" s="38"/>
      <c r="AHV335" s="38"/>
      <c r="AHW335" s="38"/>
      <c r="AHX335" s="38"/>
      <c r="AHY335" s="38"/>
      <c r="AHZ335" s="38"/>
      <c r="AIA335" s="38"/>
      <c r="AIB335" s="38"/>
      <c r="AIC335" s="38"/>
      <c r="AID335" s="38"/>
      <c r="AIE335" s="38"/>
      <c r="AIF335" s="38"/>
      <c r="AIG335" s="38"/>
      <c r="AIH335" s="38"/>
      <c r="AII335" s="38"/>
      <c r="AIJ335" s="38"/>
      <c r="AIK335" s="38"/>
      <c r="AIL335" s="38"/>
      <c r="AIM335" s="38"/>
      <c r="AIN335" s="38"/>
      <c r="AIO335" s="38"/>
      <c r="AIP335" s="38"/>
      <c r="AIQ335" s="38"/>
      <c r="AIR335" s="38"/>
      <c r="AIS335" s="38"/>
      <c r="AIT335" s="38"/>
      <c r="AIU335" s="38"/>
      <c r="AIV335" s="38"/>
      <c r="AIW335" s="38"/>
      <c r="AIX335" s="38"/>
      <c r="AIY335" s="38"/>
      <c r="AIZ335" s="38"/>
      <c r="AJA335" s="38"/>
      <c r="AJB335" s="38"/>
      <c r="AJC335" s="38"/>
      <c r="AJD335" s="38"/>
      <c r="AJE335" s="38"/>
      <c r="AJF335" s="38"/>
      <c r="AJG335" s="38"/>
      <c r="AJH335" s="38"/>
      <c r="AJI335" s="38"/>
      <c r="AJJ335" s="38"/>
      <c r="AJK335" s="38"/>
      <c r="AJL335" s="38"/>
      <c r="AJM335" s="38"/>
      <c r="AJN335" s="38"/>
      <c r="AJO335" s="38"/>
      <c r="AJP335" s="38"/>
      <c r="AJQ335" s="38"/>
      <c r="AJR335" s="38"/>
      <c r="AJS335" s="38"/>
      <c r="AJT335" s="38"/>
      <c r="AJU335" s="38"/>
      <c r="AJV335" s="38"/>
      <c r="AJW335" s="38"/>
      <c r="AJX335" s="38"/>
      <c r="AJY335" s="38"/>
      <c r="AJZ335" s="38"/>
      <c r="AKA335" s="38"/>
      <c r="AKB335" s="38"/>
      <c r="AKC335" s="38"/>
      <c r="AKD335" s="38"/>
      <c r="AKE335" s="38"/>
      <c r="AKF335" s="38"/>
      <c r="AKG335" s="38"/>
      <c r="AKH335" s="38"/>
      <c r="AKI335" s="38"/>
      <c r="AKJ335" s="38"/>
      <c r="AKK335" s="38"/>
      <c r="AKL335" s="38"/>
      <c r="AKM335" s="38"/>
      <c r="AKN335" s="38"/>
      <c r="AKO335" s="38"/>
      <c r="AKP335" s="38"/>
      <c r="AKQ335" s="38"/>
      <c r="AKR335" s="38"/>
      <c r="AKS335" s="38"/>
      <c r="AKT335" s="38"/>
      <c r="AKU335" s="38"/>
      <c r="AKV335" s="38"/>
      <c r="AKW335" s="38"/>
      <c r="AKX335" s="38"/>
      <c r="AKY335" s="38"/>
      <c r="AKZ335" s="38"/>
      <c r="ALA335" s="38"/>
      <c r="ALB335" s="38"/>
      <c r="ALC335" s="38"/>
      <c r="ALD335" s="38"/>
      <c r="ALE335" s="38"/>
      <c r="ALF335" s="38"/>
      <c r="ALG335" s="38"/>
      <c r="ALH335" s="38"/>
      <c r="ALI335" s="38"/>
      <c r="ALJ335" s="38"/>
      <c r="ALK335" s="38"/>
      <c r="ALL335" s="38"/>
      <c r="ALM335" s="38"/>
      <c r="ALN335" s="38"/>
      <c r="ALO335" s="38"/>
      <c r="ALP335" s="38"/>
      <c r="ALQ335" s="38"/>
      <c r="ALR335" s="38"/>
      <c r="ALS335" s="38"/>
      <c r="ALT335" s="38"/>
      <c r="ALU335" s="38"/>
      <c r="ALV335" s="38"/>
      <c r="ALW335" s="38"/>
      <c r="ALX335" s="38"/>
      <c r="ALY335" s="38"/>
      <c r="ALZ335" s="38"/>
      <c r="AMA335" s="38"/>
      <c r="AMB335" s="38"/>
      <c r="AMC335" s="38"/>
      <c r="AMD335" s="38"/>
      <c r="AME335" s="38"/>
      <c r="AMF335" s="38"/>
      <c r="AMG335" s="38"/>
      <c r="AMH335" s="38"/>
      <c r="AMI335" s="38"/>
      <c r="AMJ335" s="38"/>
      <c r="AMK335" s="38"/>
      <c r="AML335" s="38"/>
      <c r="AMM335" s="38"/>
      <c r="AMN335" s="38"/>
      <c r="AMO335" s="38"/>
      <c r="AMP335" s="38"/>
      <c r="AMQ335" s="38"/>
      <c r="AMR335" s="38"/>
      <c r="AMS335" s="38"/>
      <c r="AMT335" s="38"/>
      <c r="AMU335" s="38"/>
      <c r="AMV335" s="38"/>
      <c r="AMW335" s="38"/>
      <c r="AMX335" s="38"/>
      <c r="AMY335" s="38"/>
      <c r="AMZ335" s="38"/>
      <c r="ANA335" s="38"/>
      <c r="ANB335" s="38"/>
      <c r="ANC335" s="38"/>
      <c r="AND335" s="38"/>
      <c r="ANE335" s="38"/>
      <c r="ANF335" s="38"/>
      <c r="ANG335" s="38"/>
      <c r="ANH335" s="38"/>
      <c r="ANI335" s="38"/>
      <c r="ANJ335" s="38"/>
      <c r="ANK335" s="38"/>
      <c r="ANL335" s="38"/>
      <c r="ANM335" s="38"/>
      <c r="ANN335" s="38"/>
      <c r="ANO335" s="38"/>
      <c r="ANP335" s="38"/>
      <c r="ANQ335" s="38"/>
      <c r="ANR335" s="38"/>
      <c r="ANS335" s="38"/>
      <c r="ANT335" s="38"/>
      <c r="ANU335" s="38"/>
      <c r="ANV335" s="38"/>
      <c r="ANW335" s="38"/>
      <c r="ANX335" s="38"/>
      <c r="ANY335" s="38"/>
      <c r="ANZ335" s="38"/>
      <c r="AOA335" s="38"/>
      <c r="AOB335" s="38"/>
      <c r="AOC335" s="38"/>
      <c r="AOD335" s="38"/>
      <c r="AOE335" s="38"/>
      <c r="AOF335" s="38"/>
      <c r="AOG335" s="38"/>
      <c r="AOH335" s="38"/>
      <c r="AOI335" s="38"/>
      <c r="AOJ335" s="38"/>
      <c r="AOK335" s="38"/>
      <c r="AOL335" s="38"/>
      <c r="AOM335" s="38"/>
      <c r="AON335" s="38"/>
      <c r="AOO335" s="38"/>
      <c r="AOP335" s="38"/>
      <c r="AOQ335" s="38"/>
      <c r="AOR335" s="38"/>
      <c r="AOS335" s="38"/>
      <c r="AOT335" s="38"/>
      <c r="AOU335" s="38"/>
      <c r="AOV335" s="38"/>
      <c r="AOW335" s="38"/>
      <c r="AOX335" s="38"/>
      <c r="AOY335" s="38"/>
      <c r="AOZ335" s="38"/>
      <c r="APA335" s="38"/>
      <c r="APB335" s="38"/>
      <c r="APC335" s="38"/>
      <c r="APD335" s="38"/>
      <c r="APE335" s="38"/>
      <c r="APF335" s="38"/>
      <c r="APG335" s="38"/>
      <c r="APH335" s="38"/>
      <c r="API335" s="38"/>
      <c r="APJ335" s="38"/>
      <c r="APK335" s="38"/>
      <c r="APL335" s="38"/>
      <c r="APM335" s="38"/>
      <c r="APN335" s="38"/>
      <c r="APO335" s="38"/>
      <c r="APP335" s="38"/>
      <c r="APQ335" s="38"/>
      <c r="APR335" s="38"/>
      <c r="APS335" s="38"/>
      <c r="APT335" s="38"/>
      <c r="APU335" s="38"/>
      <c r="APV335" s="38"/>
      <c r="APW335" s="38"/>
      <c r="APX335" s="38"/>
      <c r="APY335" s="38"/>
      <c r="APZ335" s="38"/>
      <c r="AQA335" s="38"/>
      <c r="AQB335" s="38"/>
      <c r="AQC335" s="38"/>
      <c r="AQD335" s="38"/>
      <c r="AQE335" s="38"/>
      <c r="AQF335" s="38"/>
      <c r="AQG335" s="38"/>
      <c r="AQH335" s="38"/>
      <c r="AQI335" s="38"/>
      <c r="AQJ335" s="38"/>
      <c r="AQK335" s="38"/>
      <c r="AQL335" s="38"/>
      <c r="AQM335" s="38"/>
      <c r="AQN335" s="38"/>
      <c r="AQO335" s="38"/>
      <c r="AQP335" s="38"/>
      <c r="AQQ335" s="38"/>
      <c r="AQR335" s="38"/>
      <c r="AQS335" s="38"/>
      <c r="AQT335" s="38"/>
      <c r="AQU335" s="38"/>
      <c r="AQV335" s="38"/>
      <c r="AQW335" s="38"/>
      <c r="AQX335" s="38"/>
      <c r="AQY335" s="38"/>
      <c r="AQZ335" s="38"/>
      <c r="ARA335" s="38"/>
      <c r="ARB335" s="38"/>
      <c r="ARC335" s="38"/>
      <c r="ARD335" s="38"/>
      <c r="ARE335" s="38"/>
      <c r="ARF335" s="38"/>
      <c r="ARG335" s="38"/>
      <c r="ARH335" s="38"/>
      <c r="ARI335" s="38"/>
      <c r="ARJ335" s="38"/>
      <c r="ARK335" s="38"/>
      <c r="ARL335" s="38"/>
      <c r="ARM335" s="38"/>
      <c r="ARN335" s="38"/>
      <c r="ARO335" s="38"/>
      <c r="ARP335" s="38"/>
      <c r="ARQ335" s="38"/>
      <c r="ARR335" s="38"/>
      <c r="ARS335" s="38"/>
      <c r="ART335" s="38"/>
      <c r="ARU335" s="38"/>
      <c r="ARV335" s="38"/>
      <c r="ARW335" s="38"/>
      <c r="ARX335" s="38"/>
      <c r="ARY335" s="38"/>
      <c r="ARZ335" s="38"/>
      <c r="ASA335" s="38"/>
      <c r="ASB335" s="38"/>
      <c r="ASC335" s="38"/>
      <c r="ASD335" s="38"/>
      <c r="ASE335" s="38"/>
      <c r="ASF335" s="38"/>
      <c r="ASG335" s="38"/>
      <c r="ASH335" s="38"/>
      <c r="ASI335" s="38"/>
      <c r="ASJ335" s="38"/>
      <c r="ASK335" s="38"/>
      <c r="ASL335" s="38"/>
      <c r="ASM335" s="38"/>
      <c r="ASN335" s="38"/>
      <c r="ASO335" s="38"/>
      <c r="ASP335" s="38"/>
      <c r="ASQ335" s="38"/>
      <c r="ASR335" s="38"/>
      <c r="ASS335" s="38"/>
      <c r="AST335" s="38"/>
      <c r="ASU335" s="38"/>
      <c r="ASV335" s="38"/>
      <c r="ASW335" s="38"/>
      <c r="ASX335" s="38"/>
      <c r="ASY335" s="38"/>
      <c r="ASZ335" s="38"/>
      <c r="ATA335" s="38"/>
      <c r="ATB335" s="38"/>
      <c r="ATC335" s="38"/>
      <c r="ATD335" s="38"/>
      <c r="ATE335" s="38"/>
      <c r="ATF335" s="38"/>
      <c r="ATG335" s="38"/>
      <c r="ATH335" s="38"/>
      <c r="ATI335" s="38"/>
      <c r="ATJ335" s="38"/>
      <c r="ATK335" s="38"/>
      <c r="ATL335" s="38"/>
      <c r="ATM335" s="38"/>
      <c r="ATN335" s="38"/>
      <c r="ATO335" s="38"/>
      <c r="ATP335" s="38"/>
      <c r="ATQ335" s="38"/>
      <c r="ATR335" s="38"/>
      <c r="ATS335" s="38"/>
      <c r="ATT335" s="38"/>
      <c r="ATU335" s="38"/>
      <c r="ATV335" s="38"/>
      <c r="ATW335" s="38"/>
      <c r="ATX335" s="38"/>
      <c r="ATY335" s="38"/>
      <c r="ATZ335" s="38"/>
      <c r="AUA335" s="38"/>
      <c r="AUB335" s="38"/>
      <c r="AUC335" s="38"/>
      <c r="AUD335" s="38"/>
      <c r="AUE335" s="38"/>
      <c r="AUF335" s="38"/>
      <c r="AUG335" s="38"/>
      <c r="AUH335" s="38"/>
      <c r="AUI335" s="38"/>
      <c r="AUJ335" s="38"/>
      <c r="AUK335" s="38"/>
      <c r="AUL335" s="38"/>
      <c r="AUM335" s="38"/>
      <c r="AUN335" s="38"/>
      <c r="AUO335" s="38"/>
      <c r="AUP335" s="38"/>
      <c r="AUQ335" s="38"/>
      <c r="AUR335" s="38"/>
      <c r="AUS335" s="38"/>
      <c r="AUT335" s="38"/>
      <c r="AUU335" s="38"/>
      <c r="AUV335" s="38"/>
      <c r="AUW335" s="38"/>
      <c r="AUX335" s="38"/>
      <c r="AUY335" s="38"/>
      <c r="AUZ335" s="38"/>
      <c r="AVA335" s="38"/>
      <c r="AVB335" s="38"/>
      <c r="AVC335" s="38"/>
      <c r="AVD335" s="38"/>
      <c r="AVE335" s="38"/>
      <c r="AVF335" s="38"/>
      <c r="AVG335" s="38"/>
      <c r="AVH335" s="38"/>
      <c r="AVI335" s="38"/>
      <c r="AVJ335" s="38"/>
      <c r="AVK335" s="38"/>
      <c r="AVL335" s="38"/>
      <c r="AVM335" s="38"/>
      <c r="AVN335" s="38"/>
      <c r="AVO335" s="38"/>
      <c r="AVP335" s="38"/>
      <c r="AVQ335" s="38"/>
      <c r="AVR335" s="38"/>
      <c r="AVS335" s="38"/>
      <c r="AVT335" s="38"/>
      <c r="AVU335" s="38"/>
      <c r="AVV335" s="38"/>
      <c r="AVW335" s="38"/>
      <c r="AVX335" s="38"/>
      <c r="AVY335" s="38"/>
      <c r="AVZ335" s="38"/>
      <c r="AWA335" s="38"/>
      <c r="AWB335" s="38"/>
      <c r="AWC335" s="38"/>
      <c r="AWD335" s="38"/>
      <c r="AWE335" s="38"/>
      <c r="AWF335" s="38"/>
      <c r="AWG335" s="38"/>
      <c r="AWH335" s="38"/>
      <c r="AWI335" s="38"/>
      <c r="AWJ335" s="38"/>
      <c r="AWK335" s="38"/>
      <c r="AWL335" s="38"/>
      <c r="AWM335" s="38"/>
      <c r="AWN335" s="38"/>
      <c r="AWO335" s="38"/>
      <c r="AWP335" s="38"/>
      <c r="AWQ335" s="38"/>
      <c r="AWR335" s="38"/>
      <c r="AWS335" s="38"/>
      <c r="AWT335" s="38"/>
      <c r="AWU335" s="38"/>
      <c r="AWV335" s="38"/>
      <c r="AWW335" s="38"/>
      <c r="AWX335" s="38"/>
      <c r="AWY335" s="38"/>
      <c r="AWZ335" s="38"/>
      <c r="AXA335" s="38"/>
      <c r="AXB335" s="38"/>
      <c r="AXC335" s="38"/>
      <c r="AXD335" s="38"/>
      <c r="AXE335" s="38"/>
      <c r="AXF335" s="38"/>
      <c r="AXG335" s="38"/>
      <c r="AXH335" s="38"/>
      <c r="AXI335" s="38"/>
      <c r="AXJ335" s="38"/>
      <c r="AXK335" s="38"/>
      <c r="AXL335" s="38"/>
      <c r="AXM335" s="38"/>
      <c r="AXN335" s="38"/>
      <c r="AXO335" s="38"/>
      <c r="AXP335" s="38"/>
      <c r="AXQ335" s="38"/>
      <c r="AXR335" s="38"/>
      <c r="AXS335" s="38"/>
      <c r="AXT335" s="38"/>
      <c r="AXU335" s="38"/>
      <c r="AXV335" s="38"/>
      <c r="AXW335" s="38"/>
      <c r="AXX335" s="38"/>
      <c r="AXY335" s="38"/>
      <c r="AXZ335" s="38"/>
      <c r="AYA335" s="38"/>
      <c r="AYB335" s="38"/>
      <c r="AYC335" s="38"/>
      <c r="AYD335" s="38"/>
      <c r="AYE335" s="38"/>
      <c r="AYF335" s="38"/>
      <c r="AYG335" s="38"/>
      <c r="AYH335" s="38"/>
      <c r="AYI335" s="38"/>
      <c r="AYJ335" s="38"/>
      <c r="AYK335" s="38"/>
      <c r="AYL335" s="38"/>
      <c r="AYM335" s="38"/>
      <c r="AYN335" s="38"/>
      <c r="AYO335" s="38"/>
      <c r="AYP335" s="38"/>
      <c r="AYQ335" s="38"/>
      <c r="AYR335" s="38"/>
      <c r="AYS335" s="38"/>
      <c r="AYT335" s="38"/>
      <c r="AYU335" s="38"/>
      <c r="AYV335" s="38"/>
      <c r="AYW335" s="38"/>
      <c r="AYX335" s="38"/>
      <c r="AYY335" s="38"/>
      <c r="AYZ335" s="38"/>
      <c r="AZA335" s="38"/>
      <c r="AZB335" s="38"/>
      <c r="AZC335" s="38"/>
      <c r="AZD335" s="38"/>
      <c r="AZE335" s="38"/>
      <c r="AZF335" s="38"/>
      <c r="AZG335" s="38"/>
      <c r="AZH335" s="38"/>
      <c r="AZI335" s="38"/>
      <c r="AZJ335" s="38"/>
      <c r="AZK335" s="38"/>
      <c r="AZL335" s="38"/>
      <c r="AZM335" s="38"/>
      <c r="AZN335" s="38"/>
      <c r="AZO335" s="38"/>
      <c r="AZP335" s="38"/>
      <c r="AZQ335" s="38"/>
      <c r="AZR335" s="38"/>
      <c r="AZS335" s="38"/>
      <c r="AZT335" s="38"/>
      <c r="AZU335" s="38"/>
      <c r="AZV335" s="38"/>
      <c r="AZW335" s="38"/>
      <c r="AZX335" s="38"/>
      <c r="AZY335" s="38"/>
      <c r="AZZ335" s="38"/>
      <c r="BAA335" s="38"/>
      <c r="BAB335" s="38"/>
      <c r="BAC335" s="38"/>
      <c r="BAD335" s="38"/>
      <c r="BAE335" s="38"/>
      <c r="BAF335" s="38"/>
      <c r="BAG335" s="38"/>
      <c r="BAH335" s="38"/>
      <c r="BAI335" s="38"/>
      <c r="BAJ335" s="38"/>
      <c r="BAK335" s="38"/>
      <c r="BAL335" s="38"/>
      <c r="BAM335" s="38"/>
      <c r="BAN335" s="38"/>
      <c r="BAO335" s="38"/>
      <c r="BAP335" s="38"/>
      <c r="BAQ335" s="38"/>
      <c r="BAR335" s="38"/>
      <c r="BAS335" s="38"/>
      <c r="BAT335" s="38"/>
      <c r="BAU335" s="38"/>
      <c r="BAV335" s="38"/>
      <c r="BAW335" s="38"/>
      <c r="BAX335" s="38"/>
      <c r="BAY335" s="38"/>
      <c r="BAZ335" s="38"/>
      <c r="BBA335" s="38"/>
      <c r="BBB335" s="38"/>
      <c r="BBC335" s="38"/>
      <c r="BBD335" s="38"/>
      <c r="BBE335" s="38"/>
      <c r="BBF335" s="38"/>
      <c r="BBG335" s="38"/>
      <c r="BBH335" s="38"/>
      <c r="BBI335" s="38"/>
      <c r="BBJ335" s="38"/>
      <c r="BBK335" s="38"/>
      <c r="BBL335" s="38"/>
      <c r="BBM335" s="38"/>
      <c r="BBN335" s="38"/>
      <c r="BBO335" s="38"/>
      <c r="BBP335" s="38"/>
      <c r="BBQ335" s="38"/>
      <c r="BBR335" s="38"/>
      <c r="BBS335" s="38"/>
      <c r="BBT335" s="38"/>
      <c r="BBU335" s="38"/>
      <c r="BBV335" s="38"/>
      <c r="BBW335" s="38"/>
      <c r="BBX335" s="38"/>
      <c r="BBY335" s="38"/>
      <c r="BBZ335" s="38"/>
      <c r="BCA335" s="38"/>
      <c r="BCB335" s="38"/>
      <c r="BCC335" s="38"/>
      <c r="BCD335" s="38"/>
      <c r="BCE335" s="38"/>
      <c r="BCF335" s="38"/>
      <c r="BCG335" s="38"/>
      <c r="BCH335" s="38"/>
      <c r="BCI335" s="38"/>
      <c r="BCJ335" s="38"/>
      <c r="BCK335" s="38"/>
      <c r="BCL335" s="38"/>
      <c r="BCM335" s="38"/>
      <c r="BCN335" s="38"/>
      <c r="BCO335" s="38"/>
      <c r="BCP335" s="38"/>
      <c r="BCQ335" s="38"/>
      <c r="BCR335" s="38"/>
      <c r="BCS335" s="38"/>
      <c r="BCT335" s="38"/>
      <c r="BCU335" s="38"/>
      <c r="BCV335" s="38"/>
      <c r="BCW335" s="38"/>
      <c r="BCX335" s="38"/>
      <c r="BCY335" s="38"/>
      <c r="BCZ335" s="38"/>
      <c r="BDA335" s="38"/>
      <c r="BDB335" s="38"/>
      <c r="BDC335" s="38"/>
      <c r="BDD335" s="38"/>
      <c r="BDE335" s="38"/>
      <c r="BDF335" s="38"/>
      <c r="BDG335" s="38"/>
      <c r="BDH335" s="38"/>
      <c r="BDI335" s="38"/>
      <c r="BDJ335" s="38"/>
      <c r="BDK335" s="38"/>
      <c r="BDL335" s="38"/>
      <c r="BDM335" s="38"/>
      <c r="BDN335" s="38"/>
      <c r="BDO335" s="38"/>
      <c r="BDP335" s="38"/>
      <c r="BDQ335" s="38"/>
      <c r="BDR335" s="38"/>
      <c r="BDS335" s="38"/>
      <c r="BDT335" s="38"/>
      <c r="BDU335" s="38"/>
      <c r="BDV335" s="38"/>
      <c r="BDW335" s="38"/>
      <c r="BDX335" s="38"/>
      <c r="BDY335" s="38"/>
      <c r="BDZ335" s="38"/>
      <c r="BEA335" s="38"/>
      <c r="BEB335" s="38"/>
      <c r="BEC335" s="38"/>
      <c r="BED335" s="38"/>
      <c r="BEE335" s="38"/>
      <c r="BEF335" s="38"/>
      <c r="BEG335" s="38"/>
      <c r="BEH335" s="38"/>
      <c r="BEI335" s="38"/>
      <c r="BEJ335" s="38"/>
      <c r="BEK335" s="38"/>
      <c r="BEL335" s="38"/>
      <c r="BEM335" s="38"/>
      <c r="BEN335" s="38"/>
      <c r="BEO335" s="38"/>
      <c r="BEP335" s="38"/>
      <c r="BEQ335" s="38"/>
      <c r="BER335" s="38"/>
      <c r="BES335" s="38"/>
      <c r="BET335" s="38"/>
      <c r="BEU335" s="38"/>
      <c r="BEV335" s="38"/>
      <c r="BEW335" s="38"/>
      <c r="BEX335" s="38"/>
      <c r="BEY335" s="38"/>
      <c r="BEZ335" s="38"/>
      <c r="BFA335" s="38"/>
      <c r="BFB335" s="38"/>
      <c r="BFC335" s="38"/>
      <c r="BFD335" s="38"/>
      <c r="BFE335" s="38"/>
      <c r="BFF335" s="38"/>
      <c r="BFG335" s="38"/>
      <c r="BFH335" s="38"/>
      <c r="BFI335" s="38"/>
      <c r="BFJ335" s="38"/>
      <c r="BFK335" s="38"/>
      <c r="BFL335" s="38"/>
      <c r="BFM335" s="38"/>
      <c r="BFN335" s="38"/>
      <c r="BFO335" s="38"/>
      <c r="BFP335" s="38"/>
      <c r="BFQ335" s="38"/>
      <c r="BFR335" s="38"/>
      <c r="BFS335" s="38"/>
      <c r="BFT335" s="38"/>
      <c r="BFU335" s="38"/>
      <c r="BFV335" s="38"/>
      <c r="BFW335" s="38"/>
      <c r="BFX335" s="38"/>
      <c r="BFY335" s="38"/>
      <c r="BFZ335" s="38"/>
      <c r="BGA335" s="38"/>
      <c r="BGB335" s="38"/>
      <c r="BGC335" s="38"/>
      <c r="BGD335" s="38"/>
      <c r="BGE335" s="38"/>
      <c r="BGF335" s="38"/>
      <c r="BGG335" s="38"/>
      <c r="BGH335" s="38"/>
      <c r="BGI335" s="38"/>
      <c r="BGJ335" s="38"/>
      <c r="BGK335" s="38"/>
      <c r="BGL335" s="38"/>
      <c r="BGM335" s="38"/>
      <c r="BGN335" s="38"/>
      <c r="BGO335" s="38"/>
      <c r="BGP335" s="38"/>
      <c r="BGQ335" s="38"/>
      <c r="BGR335" s="38"/>
      <c r="BGS335" s="38"/>
      <c r="BGT335" s="38"/>
      <c r="BGU335" s="38"/>
      <c r="BGV335" s="38"/>
      <c r="BGW335" s="38"/>
      <c r="BGX335" s="38"/>
      <c r="BGY335" s="38"/>
      <c r="BGZ335" s="38"/>
      <c r="BHA335" s="38"/>
      <c r="BHB335" s="38"/>
      <c r="BHC335" s="38"/>
      <c r="BHD335" s="38"/>
      <c r="BHE335" s="38"/>
      <c r="BHF335" s="38"/>
      <c r="BHG335" s="38"/>
      <c r="BHH335" s="38"/>
      <c r="BHI335" s="38"/>
      <c r="BHJ335" s="38"/>
      <c r="BHK335" s="38"/>
      <c r="BHL335" s="38"/>
      <c r="BHM335" s="38"/>
      <c r="BHN335" s="38"/>
      <c r="BHO335" s="38"/>
      <c r="BHP335" s="38"/>
      <c r="BHQ335" s="38"/>
      <c r="BHR335" s="38"/>
      <c r="BHS335" s="38"/>
      <c r="BHT335" s="38"/>
      <c r="BHU335" s="38"/>
      <c r="BHV335" s="38"/>
      <c r="BHW335" s="38"/>
      <c r="BHX335" s="38"/>
      <c r="BHY335" s="38"/>
      <c r="BHZ335" s="38"/>
      <c r="BIA335" s="38"/>
      <c r="BIB335" s="38"/>
      <c r="BIC335" s="38"/>
      <c r="BID335" s="38"/>
      <c r="BIE335" s="38"/>
      <c r="BIF335" s="38"/>
      <c r="BIG335" s="38"/>
      <c r="BIH335" s="38"/>
      <c r="BII335" s="38"/>
      <c r="BIJ335" s="38"/>
      <c r="BIK335" s="38"/>
      <c r="BIL335" s="38"/>
      <c r="BIM335" s="38"/>
      <c r="BIN335" s="38"/>
      <c r="BIO335" s="38"/>
      <c r="BIP335" s="38"/>
      <c r="BIQ335" s="38"/>
      <c r="BIR335" s="38"/>
      <c r="BIS335" s="38"/>
      <c r="BIT335" s="38"/>
      <c r="BIU335" s="38"/>
      <c r="BIV335" s="38"/>
      <c r="BIW335" s="38"/>
      <c r="BIX335" s="38"/>
      <c r="BIY335" s="38"/>
      <c r="BIZ335" s="38"/>
      <c r="BJA335" s="38"/>
      <c r="BJB335" s="38"/>
      <c r="BJC335" s="38"/>
      <c r="BJD335" s="38"/>
      <c r="BJE335" s="38"/>
      <c r="BJF335" s="38"/>
      <c r="BJG335" s="38"/>
      <c r="BJH335" s="38"/>
      <c r="BJI335" s="38"/>
      <c r="BJJ335" s="38"/>
      <c r="BJK335" s="38"/>
      <c r="BJL335" s="38"/>
      <c r="BJM335" s="38"/>
      <c r="BJN335" s="38"/>
      <c r="BJO335" s="38"/>
      <c r="BJP335" s="38"/>
      <c r="BJQ335" s="38"/>
      <c r="BJR335" s="38"/>
      <c r="BJS335" s="38"/>
      <c r="BJT335" s="38"/>
      <c r="BJU335" s="38"/>
      <c r="BJV335" s="38"/>
      <c r="BJW335" s="38"/>
      <c r="BJX335" s="38"/>
      <c r="BJY335" s="38"/>
      <c r="BJZ335" s="38"/>
      <c r="BKA335" s="38"/>
      <c r="BKB335" s="38"/>
      <c r="BKC335" s="38"/>
      <c r="BKD335" s="38"/>
      <c r="BKE335" s="38"/>
      <c r="BKF335" s="38"/>
      <c r="BKG335" s="38"/>
      <c r="BKH335" s="38"/>
      <c r="BKI335" s="38"/>
      <c r="BKJ335" s="38"/>
      <c r="BKK335" s="38"/>
      <c r="BKL335" s="38"/>
      <c r="BKM335" s="38"/>
      <c r="BKN335" s="38"/>
      <c r="BKO335" s="38"/>
      <c r="BKP335" s="38"/>
      <c r="BKQ335" s="38"/>
      <c r="BKR335" s="38"/>
      <c r="BKS335" s="38"/>
      <c r="BKT335" s="38"/>
      <c r="BKU335" s="38"/>
      <c r="BKV335" s="38"/>
      <c r="BKW335" s="38"/>
      <c r="BKX335" s="38"/>
      <c r="BKY335" s="38"/>
      <c r="BKZ335" s="38"/>
      <c r="BLA335" s="38"/>
      <c r="BLB335" s="38"/>
      <c r="BLC335" s="38"/>
      <c r="BLD335" s="38"/>
      <c r="BLE335" s="38"/>
      <c r="BLF335" s="38"/>
      <c r="BLG335" s="38"/>
      <c r="BLH335" s="38"/>
      <c r="BLI335" s="38"/>
      <c r="BLJ335" s="38"/>
      <c r="BLK335" s="38"/>
      <c r="BLL335" s="38"/>
      <c r="BLM335" s="38"/>
      <c r="BLN335" s="38"/>
      <c r="BLO335" s="38"/>
      <c r="BLP335" s="38"/>
      <c r="BLQ335" s="38"/>
      <c r="BLR335" s="38"/>
      <c r="BLS335" s="38"/>
      <c r="BLT335" s="38"/>
      <c r="BLU335" s="38"/>
      <c r="BLV335" s="38"/>
      <c r="BLW335" s="38"/>
      <c r="BLX335" s="38"/>
      <c r="BLY335" s="38"/>
      <c r="BLZ335" s="38"/>
      <c r="BMA335" s="38"/>
      <c r="BMB335" s="38"/>
      <c r="BMC335" s="38"/>
      <c r="BMD335" s="38"/>
      <c r="BME335" s="38"/>
      <c r="BMF335" s="38"/>
      <c r="BMG335" s="38"/>
      <c r="BMH335" s="38"/>
      <c r="BMI335" s="38"/>
      <c r="BMJ335" s="38"/>
      <c r="BMK335" s="38"/>
      <c r="BML335" s="38"/>
      <c r="BMM335" s="38"/>
      <c r="BMN335" s="38"/>
      <c r="BMO335" s="38"/>
      <c r="BMP335" s="38"/>
      <c r="BMQ335" s="38"/>
      <c r="BMR335" s="38"/>
      <c r="BMS335" s="38"/>
      <c r="BMT335" s="38"/>
      <c r="BMU335" s="38"/>
      <c r="BMV335" s="38"/>
      <c r="BMW335" s="38"/>
      <c r="BMX335" s="38"/>
      <c r="BMY335" s="38"/>
      <c r="BMZ335" s="38"/>
      <c r="BNA335" s="38"/>
      <c r="BNB335" s="38"/>
      <c r="BNC335" s="38"/>
      <c r="BND335" s="38"/>
      <c r="BNE335" s="38"/>
      <c r="BNF335" s="38"/>
      <c r="BNG335" s="38"/>
      <c r="BNH335" s="38"/>
      <c r="BNI335" s="38"/>
      <c r="BNJ335" s="38"/>
      <c r="BNK335" s="38"/>
      <c r="BNL335" s="38"/>
      <c r="BNM335" s="38"/>
      <c r="BNN335" s="38"/>
      <c r="BNO335" s="38"/>
      <c r="BNP335" s="38"/>
      <c r="BNQ335" s="38"/>
      <c r="BNR335" s="38"/>
      <c r="BNS335" s="38"/>
      <c r="BNT335" s="38"/>
      <c r="BNU335" s="38"/>
      <c r="BNV335" s="38"/>
      <c r="BNW335" s="38"/>
      <c r="BNX335" s="38"/>
      <c r="BNY335" s="38"/>
      <c r="BNZ335" s="38"/>
      <c r="BOA335" s="38"/>
      <c r="BOB335" s="38"/>
      <c r="BOC335" s="38"/>
      <c r="BOD335" s="38"/>
      <c r="BOE335" s="38"/>
      <c r="BOF335" s="38"/>
      <c r="BOG335" s="38"/>
      <c r="BOH335" s="38"/>
      <c r="BOI335" s="38"/>
      <c r="BOJ335" s="38"/>
      <c r="BOK335" s="38"/>
      <c r="BOL335" s="38"/>
      <c r="BOM335" s="38"/>
      <c r="BON335" s="38"/>
      <c r="BOO335" s="38"/>
      <c r="BOP335" s="38"/>
      <c r="BOQ335" s="38"/>
      <c r="BOR335" s="38"/>
      <c r="BOS335" s="38"/>
      <c r="BOT335" s="38"/>
      <c r="BOU335" s="38"/>
      <c r="BOV335" s="38"/>
      <c r="BOW335" s="38"/>
      <c r="BOX335" s="38"/>
      <c r="BOY335" s="38"/>
      <c r="BOZ335" s="38"/>
      <c r="BPA335" s="38"/>
      <c r="BPB335" s="38"/>
      <c r="BPC335" s="38"/>
      <c r="BPD335" s="38"/>
      <c r="BPE335" s="38"/>
      <c r="BPF335" s="38"/>
      <c r="BPG335" s="38"/>
      <c r="BPH335" s="38"/>
      <c r="BPI335" s="38"/>
      <c r="BPJ335" s="38"/>
      <c r="BPK335" s="38"/>
      <c r="BPL335" s="38"/>
      <c r="BPM335" s="38"/>
      <c r="BPN335" s="38"/>
      <c r="BPO335" s="38"/>
      <c r="BPP335" s="38"/>
      <c r="BPQ335" s="38"/>
      <c r="BPR335" s="38"/>
      <c r="BPS335" s="38"/>
      <c r="BPT335" s="38"/>
      <c r="BPU335" s="38"/>
      <c r="BPV335" s="38"/>
      <c r="BPW335" s="38"/>
      <c r="BPX335" s="38"/>
      <c r="BPY335" s="38"/>
      <c r="BPZ335" s="38"/>
      <c r="BQA335" s="38"/>
      <c r="BQB335" s="38"/>
      <c r="BQC335" s="38"/>
      <c r="BQD335" s="38"/>
      <c r="BQE335" s="38"/>
      <c r="BQF335" s="38"/>
      <c r="BQG335" s="38"/>
      <c r="BQH335" s="38"/>
      <c r="BQI335" s="38"/>
      <c r="BQJ335" s="38"/>
      <c r="BQK335" s="38"/>
      <c r="BQL335" s="38"/>
      <c r="BQM335" s="38"/>
      <c r="BQN335" s="38"/>
      <c r="BQO335" s="38"/>
      <c r="BQP335" s="38"/>
      <c r="BQQ335" s="38"/>
      <c r="BQR335" s="38"/>
      <c r="BQS335" s="38"/>
      <c r="BQT335" s="38"/>
      <c r="BQU335" s="38"/>
      <c r="BQV335" s="38"/>
      <c r="BQW335" s="38"/>
      <c r="BQX335" s="38"/>
      <c r="BQY335" s="38"/>
      <c r="BQZ335" s="38"/>
      <c r="BRA335" s="38"/>
      <c r="BRB335" s="38"/>
      <c r="BRC335" s="38"/>
      <c r="BRD335" s="38"/>
      <c r="BRE335" s="38"/>
      <c r="BRF335" s="38"/>
      <c r="BRG335" s="38"/>
      <c r="BRH335" s="38"/>
      <c r="BRI335" s="38"/>
      <c r="BRJ335" s="38"/>
      <c r="BRK335" s="38"/>
      <c r="BRL335" s="38"/>
      <c r="BRM335" s="38"/>
      <c r="BRN335" s="38"/>
      <c r="BRO335" s="38"/>
      <c r="BRP335" s="38"/>
      <c r="BRQ335" s="38"/>
      <c r="BRR335" s="38"/>
      <c r="BRS335" s="38"/>
      <c r="BRT335" s="38"/>
      <c r="BRU335" s="38"/>
      <c r="BRV335" s="38"/>
      <c r="BRW335" s="38"/>
      <c r="BRX335" s="38"/>
      <c r="BRY335" s="38"/>
      <c r="BRZ335" s="38"/>
      <c r="BSA335" s="38"/>
      <c r="BSB335" s="38"/>
      <c r="BSC335" s="38"/>
      <c r="BSD335" s="38"/>
      <c r="BSE335" s="38"/>
      <c r="BSF335" s="38"/>
      <c r="BSG335" s="38"/>
      <c r="BSH335" s="38"/>
      <c r="BSI335" s="38"/>
      <c r="BSJ335" s="38"/>
      <c r="BSK335" s="38"/>
      <c r="BSL335" s="38"/>
      <c r="BSM335" s="38"/>
      <c r="BSN335" s="38"/>
      <c r="BSO335" s="38"/>
      <c r="BSP335" s="38"/>
      <c r="BSQ335" s="38"/>
      <c r="BSR335" s="38"/>
      <c r="BSS335" s="38"/>
      <c r="BST335" s="38"/>
      <c r="BSU335" s="38"/>
      <c r="BSV335" s="38"/>
      <c r="BSW335" s="38"/>
      <c r="BSX335" s="38"/>
      <c r="BSY335" s="38"/>
      <c r="BSZ335" s="38"/>
      <c r="BTA335" s="38"/>
      <c r="BTB335" s="38"/>
      <c r="BTC335" s="38"/>
      <c r="BTD335" s="38"/>
      <c r="BTE335" s="38"/>
      <c r="BTF335" s="38"/>
      <c r="BTG335" s="38"/>
      <c r="BTH335" s="38"/>
      <c r="BTI335" s="38"/>
      <c r="BTJ335" s="38"/>
      <c r="BTK335" s="38"/>
      <c r="BTL335" s="38"/>
      <c r="BTM335" s="38"/>
      <c r="BTN335" s="38"/>
      <c r="BTO335" s="38"/>
      <c r="BTP335" s="38"/>
      <c r="BTQ335" s="38"/>
      <c r="BTR335" s="38"/>
      <c r="BTS335" s="38"/>
      <c r="BTT335" s="38"/>
      <c r="BTU335" s="38"/>
      <c r="BTV335" s="38"/>
      <c r="BTW335" s="38"/>
      <c r="BTX335" s="38"/>
      <c r="BTY335" s="38"/>
      <c r="BTZ335" s="38"/>
      <c r="BUA335" s="38"/>
      <c r="BUB335" s="38"/>
      <c r="BUC335" s="38"/>
      <c r="BUD335" s="38"/>
      <c r="BUE335" s="38"/>
      <c r="BUF335" s="38"/>
      <c r="BUG335" s="38"/>
      <c r="BUH335" s="38"/>
      <c r="BUI335" s="38"/>
      <c r="BUJ335" s="38"/>
      <c r="BUK335" s="38"/>
      <c r="BUL335" s="38"/>
      <c r="BUM335" s="38"/>
      <c r="BUN335" s="38"/>
      <c r="BUO335" s="38"/>
      <c r="BUP335" s="38"/>
      <c r="BUQ335" s="38"/>
      <c r="BUR335" s="38"/>
      <c r="BUS335" s="38"/>
      <c r="BUT335" s="38"/>
      <c r="BUU335" s="38"/>
      <c r="BUV335" s="38"/>
      <c r="BUW335" s="38"/>
      <c r="BUX335" s="38"/>
      <c r="BUY335" s="38"/>
      <c r="BUZ335" s="38"/>
      <c r="BVA335" s="38"/>
      <c r="BVB335" s="38"/>
      <c r="BVC335" s="38"/>
      <c r="BVD335" s="38"/>
      <c r="BVE335" s="38"/>
      <c r="BVF335" s="38"/>
      <c r="BVG335" s="38"/>
      <c r="BVH335" s="38"/>
      <c r="BVI335" s="38"/>
      <c r="BVJ335" s="38"/>
      <c r="BVK335" s="38"/>
      <c r="BVL335" s="38"/>
      <c r="BVM335" s="38"/>
      <c r="BVN335" s="38"/>
      <c r="BVO335" s="38"/>
      <c r="BVP335" s="38"/>
      <c r="BVQ335" s="38"/>
      <c r="BVR335" s="38"/>
      <c r="BVS335" s="38"/>
      <c r="BVT335" s="38"/>
      <c r="BVU335" s="38"/>
      <c r="BVV335" s="38"/>
      <c r="BVW335" s="38"/>
      <c r="BVX335" s="38"/>
      <c r="BVY335" s="38"/>
      <c r="BVZ335" s="38"/>
      <c r="BWA335" s="38"/>
      <c r="BWB335" s="38"/>
      <c r="BWC335" s="38"/>
      <c r="BWD335" s="38"/>
      <c r="BWE335" s="38"/>
      <c r="BWF335" s="38"/>
      <c r="BWG335" s="38"/>
      <c r="BWH335" s="38"/>
      <c r="BWI335" s="38"/>
      <c r="BWJ335" s="38"/>
      <c r="BWK335" s="38"/>
      <c r="BWL335" s="38"/>
      <c r="BWM335" s="38"/>
      <c r="BWN335" s="38"/>
      <c r="BWO335" s="38"/>
      <c r="BWP335" s="38"/>
      <c r="BWQ335" s="38"/>
      <c r="BWR335" s="38"/>
      <c r="BWS335" s="38"/>
      <c r="BWT335" s="38"/>
      <c r="BWU335" s="38"/>
      <c r="BWV335" s="38"/>
      <c r="BWW335" s="38"/>
      <c r="BWX335" s="38"/>
      <c r="BWY335" s="38"/>
      <c r="BWZ335" s="38"/>
      <c r="BXA335" s="38"/>
      <c r="BXB335" s="38"/>
      <c r="BXC335" s="38"/>
      <c r="BXD335" s="38"/>
      <c r="BXE335" s="38"/>
      <c r="BXF335" s="38"/>
      <c r="BXG335" s="38"/>
      <c r="BXH335" s="38"/>
      <c r="BXI335" s="38"/>
      <c r="BXJ335" s="38"/>
      <c r="BXK335" s="38"/>
      <c r="BXL335" s="38"/>
      <c r="BXM335" s="38"/>
      <c r="BXN335" s="38"/>
      <c r="BXO335" s="38"/>
      <c r="BXP335" s="38"/>
      <c r="BXQ335" s="38"/>
      <c r="BXR335" s="38"/>
      <c r="BXS335" s="38"/>
      <c r="BXT335" s="38"/>
      <c r="BXU335" s="38"/>
      <c r="BXV335" s="38"/>
      <c r="BXW335" s="38"/>
      <c r="BXX335" s="38"/>
      <c r="BXY335" s="38"/>
      <c r="BXZ335" s="38"/>
      <c r="BYA335" s="38"/>
      <c r="BYB335" s="38"/>
      <c r="BYC335" s="38"/>
      <c r="BYD335" s="38"/>
      <c r="BYE335" s="38"/>
      <c r="BYF335" s="38"/>
      <c r="BYG335" s="38"/>
      <c r="BYH335" s="38"/>
      <c r="BYI335" s="38"/>
      <c r="BYJ335" s="38"/>
      <c r="BYK335" s="38"/>
      <c r="BYL335" s="38"/>
      <c r="BYM335" s="38"/>
      <c r="BYN335" s="38"/>
      <c r="BYO335" s="38"/>
      <c r="BYP335" s="38"/>
      <c r="BYQ335" s="38"/>
      <c r="BYR335" s="38"/>
      <c r="BYS335" s="38"/>
      <c r="BYT335" s="38"/>
      <c r="BYU335" s="38"/>
      <c r="BYV335" s="38"/>
      <c r="BYW335" s="38"/>
      <c r="BYX335" s="38"/>
      <c r="BYY335" s="38"/>
      <c r="BYZ335" s="38"/>
      <c r="BZA335" s="38"/>
      <c r="BZB335" s="38"/>
      <c r="BZC335" s="38"/>
      <c r="BZD335" s="38"/>
      <c r="BZE335" s="38"/>
      <c r="BZF335" s="38"/>
      <c r="BZG335" s="38"/>
      <c r="BZH335" s="38"/>
      <c r="BZI335" s="38"/>
      <c r="BZJ335" s="38"/>
      <c r="BZK335" s="38"/>
      <c r="BZL335" s="38"/>
      <c r="BZM335" s="38"/>
      <c r="BZN335" s="38"/>
      <c r="BZO335" s="38"/>
      <c r="BZP335" s="38"/>
      <c r="BZQ335" s="38"/>
      <c r="BZR335" s="38"/>
      <c r="BZS335" s="38"/>
      <c r="BZT335" s="38"/>
      <c r="BZU335" s="38"/>
      <c r="BZV335" s="38"/>
      <c r="BZW335" s="38"/>
      <c r="BZX335" s="38"/>
      <c r="BZY335" s="38"/>
      <c r="BZZ335" s="38"/>
      <c r="CAA335" s="38"/>
      <c r="CAB335" s="38"/>
      <c r="CAC335" s="38"/>
      <c r="CAD335" s="38"/>
      <c r="CAE335" s="38"/>
      <c r="CAF335" s="38"/>
      <c r="CAG335" s="38"/>
      <c r="CAH335" s="38"/>
      <c r="CAI335" s="38"/>
      <c r="CAJ335" s="38"/>
      <c r="CAK335" s="38"/>
      <c r="CAL335" s="38"/>
      <c r="CAM335" s="38"/>
      <c r="CAN335" s="38"/>
      <c r="CAO335" s="38"/>
      <c r="CAP335" s="38"/>
      <c r="CAQ335" s="38"/>
      <c r="CAR335" s="38"/>
      <c r="CAS335" s="38"/>
      <c r="CAT335" s="38"/>
      <c r="CAU335" s="38"/>
      <c r="CAV335" s="38"/>
      <c r="CAW335" s="38"/>
      <c r="CAX335" s="38"/>
      <c r="CAY335" s="38"/>
      <c r="CAZ335" s="38"/>
      <c r="CBA335" s="38"/>
      <c r="CBB335" s="38"/>
      <c r="CBC335" s="38"/>
      <c r="CBD335" s="38"/>
      <c r="CBE335" s="38"/>
      <c r="CBF335" s="38"/>
      <c r="CBG335" s="38"/>
      <c r="CBH335" s="38"/>
      <c r="CBI335" s="38"/>
      <c r="CBJ335" s="38"/>
      <c r="CBK335" s="38"/>
      <c r="CBL335" s="38"/>
      <c r="CBM335" s="38"/>
      <c r="CBN335" s="38"/>
      <c r="CBO335" s="38"/>
      <c r="CBP335" s="38"/>
      <c r="CBQ335" s="38"/>
      <c r="CBR335" s="38"/>
      <c r="CBS335" s="38"/>
      <c r="CBT335" s="38"/>
      <c r="CBU335" s="38"/>
      <c r="CBV335" s="38"/>
      <c r="CBW335" s="38"/>
      <c r="CBX335" s="38"/>
      <c r="CBY335" s="38"/>
      <c r="CBZ335" s="38"/>
      <c r="CCA335" s="38"/>
      <c r="CCB335" s="38"/>
      <c r="CCC335" s="38"/>
      <c r="CCD335" s="38"/>
      <c r="CCE335" s="38"/>
      <c r="CCF335" s="38"/>
      <c r="CCG335" s="38"/>
      <c r="CCH335" s="38"/>
      <c r="CCI335" s="38"/>
      <c r="CCJ335" s="38"/>
      <c r="CCK335" s="38"/>
      <c r="CCL335" s="38"/>
      <c r="CCM335" s="38"/>
      <c r="CCN335" s="38"/>
      <c r="CCO335" s="38"/>
      <c r="CCP335" s="38"/>
      <c r="CCQ335" s="38"/>
      <c r="CCR335" s="38"/>
      <c r="CCS335" s="38"/>
      <c r="CCT335" s="38"/>
      <c r="CCU335" s="38"/>
      <c r="CCV335" s="38"/>
      <c r="CCW335" s="38"/>
      <c r="CCX335" s="38"/>
      <c r="CCY335" s="38"/>
      <c r="CCZ335" s="38"/>
      <c r="CDA335" s="38"/>
      <c r="CDB335" s="38"/>
      <c r="CDC335" s="38"/>
      <c r="CDD335" s="38"/>
      <c r="CDE335" s="38"/>
      <c r="CDF335" s="38"/>
      <c r="CDG335" s="38"/>
      <c r="CDH335" s="38"/>
      <c r="CDI335" s="38"/>
      <c r="CDJ335" s="38"/>
      <c r="CDK335" s="38"/>
      <c r="CDL335" s="38"/>
      <c r="CDM335" s="38"/>
      <c r="CDN335" s="38"/>
      <c r="CDO335" s="38"/>
      <c r="CDP335" s="38"/>
      <c r="CDQ335" s="38"/>
      <c r="CDR335" s="38"/>
      <c r="CDS335" s="38"/>
      <c r="CDT335" s="38"/>
      <c r="CDU335" s="38"/>
      <c r="CDV335" s="38"/>
      <c r="CDW335" s="38"/>
      <c r="CDX335" s="38"/>
      <c r="CDY335" s="38"/>
      <c r="CDZ335" s="38"/>
      <c r="CEA335" s="38"/>
      <c r="CEB335" s="38"/>
      <c r="CEC335" s="38"/>
      <c r="CED335" s="38"/>
      <c r="CEE335" s="38"/>
      <c r="CEF335" s="38"/>
      <c r="CEG335" s="38"/>
      <c r="CEH335" s="38"/>
      <c r="CEI335" s="38"/>
      <c r="CEJ335" s="38"/>
      <c r="CEK335" s="38"/>
      <c r="CEL335" s="38"/>
      <c r="CEM335" s="38"/>
      <c r="CEN335" s="38"/>
      <c r="CEO335" s="38"/>
      <c r="CEP335" s="38"/>
      <c r="CEQ335" s="38"/>
      <c r="CER335" s="38"/>
      <c r="CES335" s="38"/>
      <c r="CET335" s="38"/>
      <c r="CEU335" s="38"/>
      <c r="CEV335" s="38"/>
      <c r="CEW335" s="38"/>
      <c r="CEX335" s="38"/>
      <c r="CEY335" s="38"/>
      <c r="CEZ335" s="38"/>
      <c r="CFA335" s="38"/>
      <c r="CFB335" s="38"/>
      <c r="CFC335" s="38"/>
      <c r="CFD335" s="38"/>
      <c r="CFE335" s="38"/>
      <c r="CFF335" s="38"/>
      <c r="CFG335" s="38"/>
      <c r="CFH335" s="38"/>
      <c r="CFI335" s="38"/>
      <c r="CFJ335" s="38"/>
      <c r="CFK335" s="38"/>
      <c r="CFL335" s="38"/>
      <c r="CFM335" s="38"/>
      <c r="CFN335" s="38"/>
      <c r="CFO335" s="38"/>
      <c r="CFP335" s="38"/>
      <c r="CFQ335" s="38"/>
      <c r="CFR335" s="38"/>
      <c r="CFS335" s="38"/>
      <c r="CFT335" s="38"/>
      <c r="CFU335" s="38"/>
      <c r="CFV335" s="38"/>
      <c r="CFW335" s="38"/>
      <c r="CFX335" s="38"/>
      <c r="CFY335" s="38"/>
      <c r="CFZ335" s="38"/>
      <c r="CGA335" s="38"/>
      <c r="CGB335" s="38"/>
      <c r="CGC335" s="38"/>
      <c r="CGD335" s="38"/>
      <c r="CGE335" s="38"/>
      <c r="CGF335" s="38"/>
      <c r="CGG335" s="38"/>
      <c r="CGH335" s="38"/>
      <c r="CGI335" s="38"/>
      <c r="CGJ335" s="38"/>
      <c r="CGK335" s="38"/>
      <c r="CGL335" s="38"/>
      <c r="CGM335" s="38"/>
      <c r="CGN335" s="38"/>
      <c r="CGO335" s="38"/>
      <c r="CGP335" s="38"/>
      <c r="CGQ335" s="38"/>
      <c r="CGR335" s="38"/>
      <c r="CGS335" s="38"/>
      <c r="CGT335" s="38"/>
      <c r="CGU335" s="38"/>
      <c r="CGV335" s="38"/>
      <c r="CGW335" s="38"/>
      <c r="CGX335" s="38"/>
      <c r="CGY335" s="38"/>
      <c r="CGZ335" s="38"/>
      <c r="CHA335" s="38"/>
      <c r="CHB335" s="38"/>
      <c r="CHC335" s="38"/>
      <c r="CHD335" s="38"/>
      <c r="CHE335" s="38"/>
      <c r="CHF335" s="38"/>
      <c r="CHG335" s="38"/>
      <c r="CHH335" s="38"/>
      <c r="CHI335" s="38"/>
      <c r="CHJ335" s="38"/>
      <c r="CHK335" s="38"/>
      <c r="CHL335" s="38"/>
      <c r="CHM335" s="38"/>
      <c r="CHN335" s="38"/>
      <c r="CHO335" s="38"/>
      <c r="CHP335" s="38"/>
      <c r="CHQ335" s="38"/>
      <c r="CHR335" s="38"/>
      <c r="CHS335" s="38"/>
      <c r="CHT335" s="38"/>
      <c r="CHU335" s="38"/>
      <c r="CHV335" s="38"/>
      <c r="CHW335" s="38"/>
      <c r="CHX335" s="38"/>
      <c r="CHY335" s="38"/>
      <c r="CHZ335" s="38"/>
      <c r="CIA335" s="38"/>
      <c r="CIB335" s="38"/>
      <c r="CIC335" s="38"/>
      <c r="CID335" s="38"/>
      <c r="CIE335" s="38"/>
      <c r="CIF335" s="38"/>
      <c r="CIG335" s="38"/>
      <c r="CIH335" s="38"/>
      <c r="CII335" s="38"/>
      <c r="CIJ335" s="38"/>
      <c r="CIK335" s="38"/>
      <c r="CIL335" s="38"/>
      <c r="CIM335" s="38"/>
      <c r="CIN335" s="38"/>
      <c r="CIO335" s="38"/>
      <c r="CIP335" s="38"/>
      <c r="CIQ335" s="38"/>
      <c r="CIR335" s="38"/>
      <c r="CIS335" s="38"/>
      <c r="CIT335" s="38"/>
      <c r="CIU335" s="38"/>
      <c r="CIV335" s="38"/>
      <c r="CIW335" s="38"/>
      <c r="CIX335" s="38"/>
      <c r="CIY335" s="38"/>
      <c r="CIZ335" s="38"/>
      <c r="CJA335" s="38"/>
      <c r="CJB335" s="38"/>
      <c r="CJC335" s="38"/>
      <c r="CJD335" s="38"/>
      <c r="CJE335" s="38"/>
      <c r="CJF335" s="38"/>
      <c r="CJG335" s="38"/>
      <c r="CJH335" s="38"/>
      <c r="CJI335" s="38"/>
      <c r="CJJ335" s="38"/>
      <c r="CJK335" s="38"/>
      <c r="CJL335" s="38"/>
      <c r="CJM335" s="38"/>
      <c r="CJN335" s="38"/>
      <c r="CJO335" s="38"/>
      <c r="CJP335" s="38"/>
      <c r="CJQ335" s="38"/>
      <c r="CJR335" s="38"/>
      <c r="CJS335" s="38"/>
      <c r="CJT335" s="38"/>
      <c r="CJU335" s="38"/>
      <c r="CJV335" s="38"/>
      <c r="CJW335" s="38"/>
      <c r="CJX335" s="38"/>
      <c r="CJY335" s="38"/>
      <c r="CJZ335" s="38"/>
      <c r="CKA335" s="38"/>
      <c r="CKB335" s="38"/>
      <c r="CKC335" s="38"/>
      <c r="CKD335" s="38"/>
      <c r="CKE335" s="38"/>
      <c r="CKF335" s="38"/>
      <c r="CKG335" s="38"/>
      <c r="CKH335" s="38"/>
      <c r="CKI335" s="38"/>
      <c r="CKJ335" s="38"/>
      <c r="CKK335" s="38"/>
      <c r="CKL335" s="38"/>
      <c r="CKM335" s="38"/>
      <c r="CKN335" s="38"/>
      <c r="CKO335" s="38"/>
      <c r="CKP335" s="38"/>
      <c r="CKQ335" s="38"/>
      <c r="CKR335" s="38"/>
      <c r="CKS335" s="38"/>
      <c r="CKT335" s="38"/>
      <c r="CKU335" s="38"/>
      <c r="CKV335" s="38"/>
      <c r="CKW335" s="38"/>
      <c r="CKX335" s="38"/>
      <c r="CKY335" s="38"/>
      <c r="CKZ335" s="38"/>
      <c r="CLA335" s="38"/>
      <c r="CLB335" s="38"/>
      <c r="CLC335" s="38"/>
      <c r="CLD335" s="38"/>
      <c r="CLE335" s="38"/>
      <c r="CLF335" s="38"/>
      <c r="CLG335" s="38"/>
      <c r="CLH335" s="38"/>
      <c r="CLI335" s="38"/>
      <c r="CLJ335" s="38"/>
      <c r="CLK335" s="38"/>
      <c r="CLL335" s="38"/>
      <c r="CLM335" s="38"/>
      <c r="CLN335" s="38"/>
      <c r="CLO335" s="38"/>
      <c r="CLP335" s="38"/>
      <c r="CLQ335" s="38"/>
      <c r="CLR335" s="38"/>
      <c r="CLS335" s="38"/>
      <c r="CLT335" s="38"/>
      <c r="CLU335" s="38"/>
      <c r="CLV335" s="38"/>
      <c r="CLW335" s="38"/>
      <c r="CLX335" s="38"/>
      <c r="CLY335" s="38"/>
      <c r="CLZ335" s="38"/>
      <c r="CMA335" s="38"/>
      <c r="CMB335" s="38"/>
      <c r="CMC335" s="38"/>
      <c r="CMD335" s="38"/>
      <c r="CME335" s="38"/>
      <c r="CMF335" s="38"/>
      <c r="CMG335" s="38"/>
      <c r="CMH335" s="38"/>
      <c r="CMI335" s="38"/>
      <c r="CMJ335" s="38"/>
      <c r="CMK335" s="38"/>
      <c r="CML335" s="38"/>
      <c r="CMM335" s="38"/>
      <c r="CMN335" s="38"/>
      <c r="CMO335" s="38"/>
      <c r="CMP335" s="38"/>
      <c r="CMQ335" s="38"/>
      <c r="CMR335" s="38"/>
      <c r="CMS335" s="38"/>
      <c r="CMT335" s="38"/>
      <c r="CMU335" s="38"/>
      <c r="CMV335" s="38"/>
      <c r="CMW335" s="38"/>
      <c r="CMX335" s="38"/>
      <c r="CMY335" s="38"/>
      <c r="CMZ335" s="38"/>
      <c r="CNA335" s="38"/>
      <c r="CNB335" s="38"/>
      <c r="CNC335" s="38"/>
      <c r="CND335" s="38"/>
      <c r="CNE335" s="38"/>
      <c r="CNF335" s="38"/>
      <c r="CNG335" s="38"/>
      <c r="CNH335" s="38"/>
      <c r="CNI335" s="38"/>
      <c r="CNJ335" s="38"/>
      <c r="CNK335" s="38"/>
      <c r="CNL335" s="38"/>
      <c r="CNM335" s="38"/>
      <c r="CNN335" s="38"/>
      <c r="CNO335" s="38"/>
      <c r="CNP335" s="38"/>
      <c r="CNQ335" s="38"/>
      <c r="CNR335" s="38"/>
      <c r="CNS335" s="38"/>
      <c r="CNT335" s="38"/>
      <c r="CNU335" s="38"/>
      <c r="CNV335" s="38"/>
      <c r="CNW335" s="38"/>
      <c r="CNX335" s="38"/>
      <c r="CNY335" s="38"/>
      <c r="CNZ335" s="38"/>
      <c r="COA335" s="38"/>
      <c r="COB335" s="38"/>
      <c r="COC335" s="38"/>
      <c r="COD335" s="38"/>
      <c r="COE335" s="38"/>
      <c r="COF335" s="38"/>
      <c r="COG335" s="38"/>
      <c r="COH335" s="38"/>
      <c r="COI335" s="38"/>
      <c r="COJ335" s="38"/>
      <c r="COK335" s="38"/>
      <c r="COL335" s="38"/>
      <c r="COM335" s="38"/>
      <c r="CON335" s="38"/>
      <c r="COO335" s="38"/>
      <c r="COP335" s="38"/>
      <c r="COQ335" s="38"/>
      <c r="COR335" s="38"/>
      <c r="COS335" s="38"/>
      <c r="COT335" s="38"/>
      <c r="COU335" s="38"/>
      <c r="COV335" s="38"/>
      <c r="COW335" s="38"/>
      <c r="COX335" s="38"/>
      <c r="COY335" s="38"/>
      <c r="COZ335" s="38"/>
      <c r="CPA335" s="38"/>
      <c r="CPB335" s="38"/>
      <c r="CPC335" s="38"/>
      <c r="CPD335" s="38"/>
      <c r="CPE335" s="38"/>
      <c r="CPF335" s="38"/>
      <c r="CPG335" s="38"/>
      <c r="CPH335" s="38"/>
      <c r="CPI335" s="38"/>
      <c r="CPJ335" s="38"/>
      <c r="CPK335" s="38"/>
      <c r="CPL335" s="38"/>
      <c r="CPM335" s="38"/>
      <c r="CPN335" s="38"/>
      <c r="CPO335" s="38"/>
      <c r="CPP335" s="38"/>
      <c r="CPQ335" s="38"/>
      <c r="CPR335" s="38"/>
      <c r="CPS335" s="38"/>
      <c r="CPT335" s="38"/>
      <c r="CPU335" s="38"/>
      <c r="CPV335" s="38"/>
      <c r="CPW335" s="38"/>
      <c r="CPX335" s="38"/>
      <c r="CPY335" s="38"/>
      <c r="CPZ335" s="38"/>
      <c r="CQA335" s="38"/>
      <c r="CQB335" s="38"/>
      <c r="CQC335" s="38"/>
      <c r="CQD335" s="38"/>
      <c r="CQE335" s="38"/>
      <c r="CQF335" s="38"/>
      <c r="CQG335" s="38"/>
      <c r="CQH335" s="38"/>
      <c r="CQI335" s="38"/>
      <c r="CQJ335" s="38"/>
      <c r="CQK335" s="38"/>
      <c r="CQL335" s="38"/>
      <c r="CQM335" s="38"/>
      <c r="CQN335" s="38"/>
      <c r="CQO335" s="38"/>
      <c r="CQP335" s="38"/>
      <c r="CQQ335" s="38"/>
      <c r="CQR335" s="38"/>
      <c r="CQS335" s="38"/>
      <c r="CQT335" s="38"/>
      <c r="CQU335" s="38"/>
      <c r="CQV335" s="38"/>
      <c r="CQW335" s="38"/>
      <c r="CQX335" s="38"/>
      <c r="CQY335" s="38"/>
      <c r="CQZ335" s="38"/>
      <c r="CRA335" s="38"/>
      <c r="CRB335" s="38"/>
      <c r="CRC335" s="38"/>
      <c r="CRD335" s="38"/>
      <c r="CRE335" s="38"/>
      <c r="CRF335" s="38"/>
      <c r="CRG335" s="38"/>
      <c r="CRH335" s="38"/>
      <c r="CRI335" s="38"/>
      <c r="CRJ335" s="38"/>
      <c r="CRK335" s="38"/>
      <c r="CRL335" s="38"/>
      <c r="CRM335" s="38"/>
      <c r="CRN335" s="38"/>
      <c r="CRO335" s="38"/>
      <c r="CRP335" s="38"/>
      <c r="CRQ335" s="38"/>
      <c r="CRR335" s="38"/>
      <c r="CRS335" s="38"/>
      <c r="CRT335" s="38"/>
      <c r="CRU335" s="38"/>
      <c r="CRV335" s="38"/>
      <c r="CRW335" s="38"/>
      <c r="CRX335" s="38"/>
      <c r="CRY335" s="38"/>
      <c r="CRZ335" s="38"/>
      <c r="CSA335" s="38"/>
      <c r="CSB335" s="38"/>
      <c r="CSC335" s="38"/>
      <c r="CSD335" s="38"/>
      <c r="CSE335" s="38"/>
      <c r="CSF335" s="38"/>
      <c r="CSG335" s="38"/>
      <c r="CSH335" s="38"/>
      <c r="CSI335" s="38"/>
      <c r="CSJ335" s="38"/>
      <c r="CSK335" s="38"/>
      <c r="CSL335" s="38"/>
      <c r="CSM335" s="38"/>
      <c r="CSN335" s="38"/>
      <c r="CSO335" s="38"/>
      <c r="CSP335" s="38"/>
      <c r="CSQ335" s="38"/>
      <c r="CSR335" s="38"/>
      <c r="CSS335" s="38"/>
      <c r="CST335" s="38"/>
      <c r="CSU335" s="38"/>
      <c r="CSV335" s="38"/>
      <c r="CSW335" s="38"/>
      <c r="CSX335" s="38"/>
      <c r="CSY335" s="38"/>
      <c r="CSZ335" s="38"/>
      <c r="CTA335" s="38"/>
      <c r="CTB335" s="38"/>
      <c r="CTC335" s="38"/>
      <c r="CTD335" s="38"/>
      <c r="CTE335" s="38"/>
      <c r="CTF335" s="38"/>
      <c r="CTG335" s="38"/>
      <c r="CTH335" s="38"/>
      <c r="CTI335" s="38"/>
      <c r="CTJ335" s="38"/>
      <c r="CTK335" s="38"/>
      <c r="CTL335" s="38"/>
      <c r="CTM335" s="38"/>
      <c r="CTN335" s="38"/>
      <c r="CTO335" s="38"/>
      <c r="CTP335" s="38"/>
      <c r="CTQ335" s="38"/>
      <c r="CTR335" s="38"/>
      <c r="CTS335" s="38"/>
      <c r="CTT335" s="38"/>
      <c r="CTU335" s="38"/>
      <c r="CTV335" s="38"/>
      <c r="CTW335" s="38"/>
      <c r="CTX335" s="38"/>
      <c r="CTY335" s="38"/>
      <c r="CTZ335" s="38"/>
      <c r="CUA335" s="38"/>
      <c r="CUB335" s="38"/>
      <c r="CUC335" s="38"/>
      <c r="CUD335" s="38"/>
      <c r="CUE335" s="38"/>
      <c r="CUF335" s="38"/>
      <c r="CUG335" s="38"/>
      <c r="CUH335" s="38"/>
      <c r="CUI335" s="38"/>
      <c r="CUJ335" s="38"/>
      <c r="CUK335" s="38"/>
      <c r="CUL335" s="38"/>
      <c r="CUM335" s="38"/>
      <c r="CUN335" s="38"/>
      <c r="CUO335" s="38"/>
      <c r="CUP335" s="38"/>
      <c r="CUQ335" s="38"/>
      <c r="CUR335" s="38"/>
      <c r="CUS335" s="38"/>
      <c r="CUT335" s="38"/>
      <c r="CUU335" s="38"/>
      <c r="CUV335" s="38"/>
      <c r="CUW335" s="38"/>
      <c r="CUX335" s="38"/>
      <c r="CUY335" s="38"/>
      <c r="CUZ335" s="38"/>
      <c r="CVA335" s="38"/>
      <c r="CVB335" s="38"/>
      <c r="CVC335" s="38"/>
      <c r="CVD335" s="38"/>
      <c r="CVE335" s="38"/>
      <c r="CVF335" s="38"/>
      <c r="CVG335" s="38"/>
      <c r="CVH335" s="38"/>
      <c r="CVI335" s="38"/>
      <c r="CVJ335" s="38"/>
      <c r="CVK335" s="38"/>
      <c r="CVL335" s="38"/>
      <c r="CVM335" s="38"/>
      <c r="CVN335" s="38"/>
      <c r="CVO335" s="38"/>
      <c r="CVP335" s="38"/>
      <c r="CVQ335" s="38"/>
      <c r="CVR335" s="38"/>
      <c r="CVS335" s="38"/>
      <c r="CVT335" s="38"/>
      <c r="CVU335" s="38"/>
      <c r="CVV335" s="38"/>
      <c r="CVW335" s="38"/>
      <c r="CVX335" s="38"/>
      <c r="CVY335" s="38"/>
      <c r="CVZ335" s="38"/>
      <c r="CWA335" s="38"/>
      <c r="CWB335" s="38"/>
      <c r="CWC335" s="38"/>
      <c r="CWD335" s="38"/>
      <c r="CWE335" s="38"/>
      <c r="CWF335" s="38"/>
      <c r="CWG335" s="38"/>
      <c r="CWH335" s="38"/>
      <c r="CWI335" s="38"/>
      <c r="CWJ335" s="38"/>
      <c r="CWK335" s="38"/>
      <c r="CWL335" s="38"/>
      <c r="CWM335" s="38"/>
      <c r="CWN335" s="38"/>
      <c r="CWO335" s="38"/>
      <c r="CWP335" s="38"/>
      <c r="CWQ335" s="38"/>
      <c r="CWR335" s="38"/>
      <c r="CWS335" s="38"/>
      <c r="CWT335" s="38"/>
      <c r="CWU335" s="38"/>
      <c r="CWV335" s="38"/>
      <c r="CWW335" s="38"/>
      <c r="CWX335" s="38"/>
      <c r="CWY335" s="38"/>
      <c r="CWZ335" s="38"/>
      <c r="CXA335" s="38"/>
      <c r="CXB335" s="38"/>
      <c r="CXC335" s="38"/>
      <c r="CXD335" s="38"/>
      <c r="CXE335" s="38"/>
      <c r="CXF335" s="38"/>
      <c r="CXG335" s="38"/>
      <c r="CXH335" s="38"/>
      <c r="CXI335" s="38"/>
      <c r="CXJ335" s="38"/>
      <c r="CXK335" s="38"/>
      <c r="CXL335" s="38"/>
      <c r="CXM335" s="38"/>
      <c r="CXN335" s="38"/>
      <c r="CXO335" s="38"/>
      <c r="CXP335" s="38"/>
      <c r="CXQ335" s="38"/>
      <c r="CXR335" s="38"/>
      <c r="CXS335" s="38"/>
      <c r="CXT335" s="38"/>
      <c r="CXU335" s="38"/>
      <c r="CXV335" s="38"/>
      <c r="CXW335" s="38"/>
      <c r="CXX335" s="38"/>
      <c r="CXY335" s="38"/>
      <c r="CXZ335" s="38"/>
      <c r="CYA335" s="38"/>
      <c r="CYB335" s="38"/>
      <c r="CYC335" s="38"/>
      <c r="CYD335" s="38"/>
      <c r="CYE335" s="38"/>
      <c r="CYF335" s="38"/>
      <c r="CYG335" s="38"/>
      <c r="CYH335" s="38"/>
      <c r="CYI335" s="38"/>
      <c r="CYJ335" s="38"/>
      <c r="CYK335" s="38"/>
      <c r="CYL335" s="38"/>
      <c r="CYM335" s="38"/>
      <c r="CYN335" s="38"/>
      <c r="CYO335" s="38"/>
      <c r="CYP335" s="38"/>
      <c r="CYQ335" s="38"/>
      <c r="CYR335" s="38"/>
      <c r="CYS335" s="38"/>
      <c r="CYT335" s="38"/>
      <c r="CYU335" s="38"/>
      <c r="CYV335" s="38"/>
      <c r="CYW335" s="38"/>
      <c r="CYX335" s="38"/>
      <c r="CYY335" s="38"/>
      <c r="CYZ335" s="38"/>
      <c r="CZA335" s="38"/>
      <c r="CZB335" s="38"/>
      <c r="CZC335" s="38"/>
      <c r="CZD335" s="38"/>
      <c r="CZE335" s="38"/>
      <c r="CZF335" s="38"/>
      <c r="CZG335" s="38"/>
      <c r="CZH335" s="38"/>
      <c r="CZI335" s="38"/>
      <c r="CZJ335" s="38"/>
      <c r="CZK335" s="38"/>
      <c r="CZL335" s="38"/>
      <c r="CZM335" s="38"/>
      <c r="CZN335" s="38"/>
      <c r="CZO335" s="38"/>
      <c r="CZP335" s="38"/>
      <c r="CZQ335" s="38"/>
      <c r="CZR335" s="38"/>
      <c r="CZS335" s="38"/>
      <c r="CZT335" s="38"/>
      <c r="CZU335" s="38"/>
      <c r="CZV335" s="38"/>
      <c r="CZW335" s="38"/>
      <c r="CZX335" s="38"/>
      <c r="CZY335" s="38"/>
      <c r="CZZ335" s="38"/>
      <c r="DAA335" s="38"/>
      <c r="DAB335" s="38"/>
      <c r="DAC335" s="38"/>
      <c r="DAD335" s="38"/>
      <c r="DAE335" s="38"/>
      <c r="DAF335" s="38"/>
      <c r="DAG335" s="38"/>
      <c r="DAH335" s="38"/>
      <c r="DAI335" s="38"/>
      <c r="DAJ335" s="38"/>
      <c r="DAK335" s="38"/>
      <c r="DAL335" s="38"/>
      <c r="DAM335" s="38"/>
      <c r="DAN335" s="38"/>
      <c r="DAO335" s="38"/>
      <c r="DAP335" s="38"/>
      <c r="DAQ335" s="38"/>
      <c r="DAR335" s="38"/>
      <c r="DAS335" s="38"/>
      <c r="DAT335" s="38"/>
      <c r="DAU335" s="38"/>
      <c r="DAV335" s="38"/>
      <c r="DAW335" s="38"/>
      <c r="DAX335" s="38"/>
      <c r="DAY335" s="38"/>
      <c r="DAZ335" s="38"/>
      <c r="DBA335" s="38"/>
      <c r="DBB335" s="38"/>
      <c r="DBC335" s="38"/>
      <c r="DBD335" s="38"/>
      <c r="DBE335" s="38"/>
      <c r="DBF335" s="38"/>
      <c r="DBG335" s="38"/>
      <c r="DBH335" s="38"/>
      <c r="DBI335" s="38"/>
      <c r="DBJ335" s="38"/>
      <c r="DBK335" s="38"/>
      <c r="DBL335" s="38"/>
      <c r="DBM335" s="38"/>
      <c r="DBN335" s="38"/>
      <c r="DBO335" s="38"/>
      <c r="DBP335" s="38"/>
      <c r="DBQ335" s="38"/>
      <c r="DBR335" s="38"/>
      <c r="DBS335" s="38"/>
      <c r="DBT335" s="38"/>
      <c r="DBU335" s="38"/>
      <c r="DBV335" s="38"/>
      <c r="DBW335" s="38"/>
      <c r="DBX335" s="38"/>
      <c r="DBY335" s="38"/>
      <c r="DBZ335" s="38"/>
      <c r="DCA335" s="38"/>
      <c r="DCB335" s="38"/>
      <c r="DCC335" s="38"/>
      <c r="DCD335" s="38"/>
      <c r="DCE335" s="38"/>
      <c r="DCF335" s="38"/>
      <c r="DCG335" s="38"/>
      <c r="DCH335" s="38"/>
      <c r="DCI335" s="38"/>
      <c r="DCJ335" s="38"/>
      <c r="DCK335" s="38"/>
      <c r="DCL335" s="38"/>
      <c r="DCM335" s="38"/>
      <c r="DCN335" s="38"/>
      <c r="DCO335" s="38"/>
      <c r="DCP335" s="38"/>
      <c r="DCQ335" s="38"/>
      <c r="DCR335" s="38"/>
      <c r="DCS335" s="38"/>
      <c r="DCT335" s="38"/>
      <c r="DCU335" s="38"/>
      <c r="DCV335" s="38"/>
      <c r="DCW335" s="38"/>
      <c r="DCX335" s="38"/>
      <c r="DCY335" s="38"/>
      <c r="DCZ335" s="38"/>
      <c r="DDA335" s="38"/>
      <c r="DDB335" s="38"/>
      <c r="DDC335" s="38"/>
      <c r="DDD335" s="38"/>
      <c r="DDE335" s="38"/>
      <c r="DDF335" s="38"/>
      <c r="DDG335" s="38"/>
      <c r="DDH335" s="38"/>
      <c r="DDI335" s="38"/>
      <c r="DDJ335" s="38"/>
      <c r="DDK335" s="38"/>
      <c r="DDL335" s="38"/>
      <c r="DDM335" s="38"/>
      <c r="DDN335" s="38"/>
      <c r="DDO335" s="38"/>
      <c r="DDP335" s="38"/>
      <c r="DDQ335" s="38"/>
      <c r="DDR335" s="38"/>
      <c r="DDS335" s="38"/>
      <c r="DDT335" s="38"/>
      <c r="DDU335" s="38"/>
      <c r="DDV335" s="38"/>
      <c r="DDW335" s="38"/>
      <c r="DDX335" s="38"/>
      <c r="DDY335" s="38"/>
      <c r="DDZ335" s="38"/>
      <c r="DEA335" s="38"/>
      <c r="DEB335" s="38"/>
      <c r="DEC335" s="38"/>
      <c r="DED335" s="38"/>
      <c r="DEE335" s="38"/>
      <c r="DEF335" s="38"/>
      <c r="DEG335" s="38"/>
      <c r="DEH335" s="38"/>
      <c r="DEI335" s="38"/>
      <c r="DEJ335" s="38"/>
      <c r="DEK335" s="38"/>
      <c r="DEL335" s="38"/>
      <c r="DEM335" s="38"/>
      <c r="DEN335" s="38"/>
      <c r="DEO335" s="38"/>
      <c r="DEP335" s="38"/>
      <c r="DEQ335" s="38"/>
      <c r="DER335" s="38"/>
      <c r="DES335" s="38"/>
      <c r="DET335" s="38"/>
      <c r="DEU335" s="38"/>
      <c r="DEV335" s="38"/>
      <c r="DEW335" s="38"/>
      <c r="DEX335" s="38"/>
      <c r="DEY335" s="38"/>
      <c r="DEZ335" s="38"/>
      <c r="DFA335" s="38"/>
      <c r="DFB335" s="38"/>
      <c r="DFC335" s="38"/>
      <c r="DFD335" s="38"/>
      <c r="DFE335" s="38"/>
      <c r="DFF335" s="38"/>
      <c r="DFG335" s="38"/>
      <c r="DFH335" s="38"/>
      <c r="DFI335" s="38"/>
      <c r="DFJ335" s="38"/>
      <c r="DFK335" s="38"/>
      <c r="DFL335" s="38"/>
      <c r="DFM335" s="38"/>
      <c r="DFN335" s="38"/>
      <c r="DFO335" s="38"/>
      <c r="DFP335" s="38"/>
      <c r="DFQ335" s="38"/>
      <c r="DFR335" s="38"/>
      <c r="DFS335" s="38"/>
      <c r="DFT335" s="38"/>
      <c r="DFU335" s="38"/>
      <c r="DFV335" s="38"/>
      <c r="DFW335" s="38"/>
      <c r="DFX335" s="38"/>
      <c r="DFY335" s="38"/>
      <c r="DFZ335" s="38"/>
      <c r="DGA335" s="38"/>
      <c r="DGB335" s="38"/>
      <c r="DGC335" s="38"/>
      <c r="DGD335" s="38"/>
      <c r="DGE335" s="38"/>
      <c r="DGF335" s="38"/>
      <c r="DGG335" s="38"/>
      <c r="DGH335" s="38"/>
      <c r="DGI335" s="38"/>
      <c r="DGJ335" s="38"/>
      <c r="DGK335" s="38"/>
      <c r="DGL335" s="38"/>
      <c r="DGM335" s="38"/>
      <c r="DGN335" s="38"/>
      <c r="DGO335" s="38"/>
      <c r="DGP335" s="38"/>
      <c r="DGQ335" s="38"/>
      <c r="DGR335" s="38"/>
      <c r="DGS335" s="38"/>
      <c r="DGT335" s="38"/>
      <c r="DGU335" s="38"/>
      <c r="DGV335" s="38"/>
      <c r="DGW335" s="38"/>
      <c r="DGX335" s="38"/>
      <c r="DGY335" s="38"/>
      <c r="DGZ335" s="38"/>
      <c r="DHA335" s="38"/>
      <c r="DHB335" s="38"/>
      <c r="DHC335" s="38"/>
      <c r="DHD335" s="38"/>
      <c r="DHE335" s="38"/>
      <c r="DHF335" s="38"/>
      <c r="DHG335" s="38"/>
      <c r="DHH335" s="38"/>
      <c r="DHI335" s="38"/>
      <c r="DHJ335" s="38"/>
      <c r="DHK335" s="38"/>
      <c r="DHL335" s="38"/>
      <c r="DHM335" s="38"/>
      <c r="DHN335" s="38"/>
      <c r="DHO335" s="38"/>
      <c r="DHP335" s="38"/>
      <c r="DHQ335" s="38"/>
      <c r="DHR335" s="38"/>
      <c r="DHS335" s="38"/>
      <c r="DHT335" s="38"/>
      <c r="DHU335" s="38"/>
      <c r="DHV335" s="38"/>
      <c r="DHW335" s="38"/>
      <c r="DHX335" s="38"/>
      <c r="DHY335" s="38"/>
      <c r="DHZ335" s="38"/>
      <c r="DIA335" s="38"/>
      <c r="DIB335" s="38"/>
      <c r="DIC335" s="38"/>
      <c r="DID335" s="38"/>
      <c r="DIE335" s="38"/>
      <c r="DIF335" s="38"/>
      <c r="DIG335" s="38"/>
      <c r="DIH335" s="38"/>
      <c r="DII335" s="38"/>
      <c r="DIJ335" s="38"/>
      <c r="DIK335" s="38"/>
      <c r="DIL335" s="38"/>
      <c r="DIM335" s="38"/>
      <c r="DIN335" s="38"/>
      <c r="DIO335" s="38"/>
      <c r="DIP335" s="38"/>
      <c r="DIQ335" s="38"/>
      <c r="DIR335" s="38"/>
      <c r="DIS335" s="38"/>
      <c r="DIT335" s="38"/>
      <c r="DIU335" s="38"/>
      <c r="DIV335" s="38"/>
      <c r="DIW335" s="38"/>
      <c r="DIX335" s="38"/>
      <c r="DIY335" s="38"/>
      <c r="DIZ335" s="38"/>
      <c r="DJA335" s="38"/>
      <c r="DJB335" s="38"/>
      <c r="DJC335" s="38"/>
      <c r="DJD335" s="38"/>
      <c r="DJE335" s="38"/>
      <c r="DJF335" s="38"/>
      <c r="DJG335" s="38"/>
      <c r="DJH335" s="38"/>
      <c r="DJI335" s="38"/>
      <c r="DJJ335" s="38"/>
      <c r="DJK335" s="38"/>
      <c r="DJL335" s="38"/>
      <c r="DJM335" s="38"/>
      <c r="DJN335" s="38"/>
      <c r="DJO335" s="38"/>
      <c r="DJP335" s="38"/>
      <c r="DJQ335" s="38"/>
      <c r="DJR335" s="38"/>
      <c r="DJS335" s="38"/>
      <c r="DJT335" s="38"/>
      <c r="DJU335" s="38"/>
      <c r="DJV335" s="38"/>
      <c r="DJW335" s="38"/>
      <c r="DJX335" s="38"/>
      <c r="DJY335" s="38"/>
      <c r="DJZ335" s="38"/>
      <c r="DKA335" s="38"/>
      <c r="DKB335" s="38"/>
      <c r="DKC335" s="38"/>
      <c r="DKD335" s="38"/>
      <c r="DKE335" s="38"/>
      <c r="DKF335" s="38"/>
      <c r="DKG335" s="38"/>
      <c r="DKH335" s="38"/>
      <c r="DKI335" s="38"/>
      <c r="DKJ335" s="38"/>
      <c r="DKK335" s="38"/>
      <c r="DKL335" s="38"/>
      <c r="DKM335" s="38"/>
      <c r="DKN335" s="38"/>
      <c r="DKO335" s="38"/>
      <c r="DKP335" s="38"/>
      <c r="DKQ335" s="38"/>
      <c r="DKR335" s="38"/>
      <c r="DKS335" s="38"/>
      <c r="DKT335" s="38"/>
      <c r="DKU335" s="38"/>
      <c r="DKV335" s="38"/>
      <c r="DKW335" s="38"/>
      <c r="DKX335" s="38"/>
      <c r="DKY335" s="38"/>
      <c r="DKZ335" s="38"/>
      <c r="DLA335" s="38"/>
      <c r="DLB335" s="38"/>
      <c r="DLC335" s="38"/>
      <c r="DLD335" s="38"/>
      <c r="DLE335" s="38"/>
      <c r="DLF335" s="38"/>
      <c r="DLG335" s="38"/>
      <c r="DLH335" s="38"/>
      <c r="DLI335" s="38"/>
      <c r="DLJ335" s="38"/>
      <c r="DLK335" s="38"/>
      <c r="DLL335" s="38"/>
      <c r="DLM335" s="38"/>
      <c r="DLN335" s="38"/>
      <c r="DLO335" s="38"/>
      <c r="DLP335" s="38"/>
      <c r="DLQ335" s="38"/>
      <c r="DLR335" s="38"/>
      <c r="DLS335" s="38"/>
      <c r="DLT335" s="38"/>
      <c r="DLU335" s="38"/>
      <c r="DLV335" s="38"/>
      <c r="DLW335" s="38"/>
      <c r="DLX335" s="38"/>
      <c r="DLY335" s="38"/>
      <c r="DLZ335" s="38"/>
      <c r="DMA335" s="38"/>
      <c r="DMB335" s="38"/>
      <c r="DMC335" s="38"/>
      <c r="DMD335" s="38"/>
      <c r="DME335" s="38"/>
      <c r="DMF335" s="38"/>
      <c r="DMG335" s="38"/>
      <c r="DMH335" s="38"/>
      <c r="DMI335" s="38"/>
      <c r="DMJ335" s="38"/>
      <c r="DMK335" s="38"/>
      <c r="DML335" s="38"/>
      <c r="DMM335" s="38"/>
      <c r="DMN335" s="38"/>
      <c r="DMO335" s="38"/>
      <c r="DMP335" s="38"/>
      <c r="DMQ335" s="38"/>
      <c r="DMR335" s="38"/>
      <c r="DMS335" s="38"/>
      <c r="DMT335" s="38"/>
      <c r="DMU335" s="38"/>
      <c r="DMV335" s="38"/>
      <c r="DMW335" s="38"/>
      <c r="DMX335" s="38"/>
      <c r="DMY335" s="38"/>
      <c r="DMZ335" s="38"/>
      <c r="DNA335" s="38"/>
      <c r="DNB335" s="38"/>
      <c r="DNC335" s="38"/>
      <c r="DND335" s="38"/>
      <c r="DNE335" s="38"/>
      <c r="DNF335" s="38"/>
      <c r="DNG335" s="38"/>
      <c r="DNH335" s="38"/>
      <c r="DNI335" s="38"/>
      <c r="DNJ335" s="38"/>
      <c r="DNK335" s="38"/>
      <c r="DNL335" s="38"/>
      <c r="DNM335" s="38"/>
      <c r="DNN335" s="38"/>
      <c r="DNO335" s="38"/>
      <c r="DNP335" s="38"/>
      <c r="DNQ335" s="38"/>
      <c r="DNR335" s="38"/>
      <c r="DNS335" s="38"/>
      <c r="DNT335" s="38"/>
      <c r="DNU335" s="38"/>
      <c r="DNV335" s="38"/>
      <c r="DNW335" s="38"/>
      <c r="DNX335" s="38"/>
      <c r="DNY335" s="38"/>
      <c r="DNZ335" s="38"/>
      <c r="DOA335" s="38"/>
      <c r="DOB335" s="38"/>
      <c r="DOC335" s="38"/>
      <c r="DOD335" s="38"/>
      <c r="DOE335" s="38"/>
      <c r="DOF335" s="38"/>
      <c r="DOG335" s="38"/>
      <c r="DOH335" s="38"/>
      <c r="DOI335" s="38"/>
      <c r="DOJ335" s="38"/>
      <c r="DOK335" s="38"/>
      <c r="DOL335" s="38"/>
      <c r="DOM335" s="38"/>
      <c r="DON335" s="38"/>
      <c r="DOO335" s="38"/>
      <c r="DOP335" s="38"/>
      <c r="DOQ335" s="38"/>
      <c r="DOR335" s="38"/>
      <c r="DOS335" s="38"/>
      <c r="DOT335" s="38"/>
      <c r="DOU335" s="38"/>
      <c r="DOV335" s="38"/>
      <c r="DOW335" s="38"/>
      <c r="DOX335" s="38"/>
      <c r="DOY335" s="38"/>
      <c r="DOZ335" s="38"/>
      <c r="DPA335" s="38"/>
      <c r="DPB335" s="38"/>
      <c r="DPC335" s="38"/>
      <c r="DPD335" s="38"/>
      <c r="DPE335" s="38"/>
      <c r="DPF335" s="38"/>
      <c r="DPG335" s="38"/>
      <c r="DPH335" s="38"/>
      <c r="DPI335" s="38"/>
      <c r="DPJ335" s="38"/>
      <c r="DPK335" s="38"/>
      <c r="DPL335" s="38"/>
      <c r="DPM335" s="38"/>
      <c r="DPN335" s="38"/>
      <c r="DPO335" s="38"/>
      <c r="DPP335" s="38"/>
      <c r="DPQ335" s="38"/>
      <c r="DPR335" s="38"/>
      <c r="DPS335" s="38"/>
      <c r="DPT335" s="38"/>
      <c r="DPU335" s="38"/>
      <c r="DPV335" s="38"/>
      <c r="DPW335" s="38"/>
      <c r="DPX335" s="38"/>
      <c r="DPY335" s="38"/>
      <c r="DPZ335" s="38"/>
      <c r="DQA335" s="38"/>
      <c r="DQB335" s="38"/>
      <c r="DQC335" s="38"/>
      <c r="DQD335" s="38"/>
      <c r="DQE335" s="38"/>
      <c r="DQF335" s="38"/>
      <c r="DQG335" s="38"/>
      <c r="DQH335" s="38"/>
      <c r="DQI335" s="38"/>
      <c r="DQJ335" s="38"/>
      <c r="DQK335" s="38"/>
      <c r="DQL335" s="38"/>
      <c r="DQM335" s="38"/>
      <c r="DQN335" s="38"/>
      <c r="DQO335" s="38"/>
      <c r="DQP335" s="38"/>
      <c r="DQQ335" s="38"/>
      <c r="DQR335" s="38"/>
      <c r="DQS335" s="38"/>
      <c r="DQT335" s="38"/>
      <c r="DQU335" s="38"/>
      <c r="DQV335" s="38"/>
      <c r="DQW335" s="38"/>
      <c r="DQX335" s="38"/>
      <c r="DQY335" s="38"/>
      <c r="DQZ335" s="38"/>
      <c r="DRA335" s="38"/>
      <c r="DRB335" s="38"/>
      <c r="DRC335" s="38"/>
      <c r="DRD335" s="38"/>
      <c r="DRE335" s="38"/>
      <c r="DRF335" s="38"/>
      <c r="DRG335" s="38"/>
      <c r="DRH335" s="38"/>
      <c r="DRI335" s="38"/>
      <c r="DRJ335" s="38"/>
      <c r="DRK335" s="38"/>
      <c r="DRL335" s="38"/>
      <c r="DRM335" s="38"/>
      <c r="DRN335" s="38"/>
      <c r="DRO335" s="38"/>
      <c r="DRP335" s="38"/>
      <c r="DRQ335" s="38"/>
      <c r="DRR335" s="38"/>
      <c r="DRS335" s="38"/>
      <c r="DRT335" s="38"/>
      <c r="DRU335" s="38"/>
      <c r="DRV335" s="38"/>
      <c r="DRW335" s="38"/>
      <c r="DRX335" s="38"/>
      <c r="DRY335" s="38"/>
      <c r="DRZ335" s="38"/>
      <c r="DSA335" s="38"/>
      <c r="DSB335" s="38"/>
      <c r="DSC335" s="38"/>
      <c r="DSD335" s="38"/>
      <c r="DSE335" s="38"/>
      <c r="DSF335" s="38"/>
      <c r="DSG335" s="38"/>
      <c r="DSH335" s="38"/>
      <c r="DSI335" s="38"/>
      <c r="DSJ335" s="38"/>
      <c r="DSK335" s="38"/>
      <c r="DSL335" s="38"/>
      <c r="DSM335" s="38"/>
      <c r="DSN335" s="38"/>
      <c r="DSO335" s="38"/>
      <c r="DSP335" s="38"/>
      <c r="DSQ335" s="38"/>
      <c r="DSR335" s="38"/>
      <c r="DSS335" s="38"/>
      <c r="DST335" s="38"/>
      <c r="DSU335" s="38"/>
      <c r="DSV335" s="38"/>
      <c r="DSW335" s="38"/>
      <c r="DSX335" s="38"/>
      <c r="DSY335" s="38"/>
      <c r="DSZ335" s="38"/>
      <c r="DTA335" s="38"/>
      <c r="DTB335" s="38"/>
      <c r="DTC335" s="38"/>
      <c r="DTD335" s="38"/>
      <c r="DTE335" s="38"/>
      <c r="DTF335" s="38"/>
      <c r="DTG335" s="38"/>
      <c r="DTH335" s="38"/>
      <c r="DTI335" s="38"/>
      <c r="DTJ335" s="38"/>
      <c r="DTK335" s="38"/>
      <c r="DTL335" s="38"/>
      <c r="DTM335" s="38"/>
      <c r="DTN335" s="38"/>
      <c r="DTO335" s="38"/>
      <c r="DTP335" s="38"/>
      <c r="DTQ335" s="38"/>
      <c r="DTR335" s="38"/>
      <c r="DTS335" s="38"/>
      <c r="DTT335" s="38"/>
      <c r="DTU335" s="38"/>
      <c r="DTV335" s="38"/>
      <c r="DTW335" s="38"/>
      <c r="DTX335" s="38"/>
      <c r="DTY335" s="38"/>
      <c r="DTZ335" s="38"/>
      <c r="DUA335" s="38"/>
      <c r="DUB335" s="38"/>
      <c r="DUC335" s="38"/>
      <c r="DUD335" s="38"/>
      <c r="DUE335" s="38"/>
      <c r="DUF335" s="38"/>
      <c r="DUG335" s="38"/>
      <c r="DUH335" s="38"/>
      <c r="DUI335" s="38"/>
      <c r="DUJ335" s="38"/>
      <c r="DUK335" s="38"/>
      <c r="DUL335" s="38"/>
      <c r="DUM335" s="38"/>
      <c r="DUN335" s="38"/>
      <c r="DUO335" s="38"/>
      <c r="DUP335" s="38"/>
      <c r="DUQ335" s="38"/>
      <c r="DUR335" s="38"/>
      <c r="DUS335" s="38"/>
      <c r="DUT335" s="38"/>
      <c r="DUU335" s="38"/>
      <c r="DUV335" s="38"/>
      <c r="DUW335" s="38"/>
      <c r="DUX335" s="38"/>
      <c r="DUY335" s="38"/>
      <c r="DUZ335" s="38"/>
      <c r="DVA335" s="38"/>
      <c r="DVB335" s="38"/>
      <c r="DVC335" s="38"/>
      <c r="DVD335" s="38"/>
      <c r="DVE335" s="38"/>
      <c r="DVF335" s="38"/>
      <c r="DVG335" s="38"/>
      <c r="DVH335" s="38"/>
      <c r="DVI335" s="38"/>
      <c r="DVJ335" s="38"/>
      <c r="DVK335" s="38"/>
      <c r="DVL335" s="38"/>
      <c r="DVM335" s="38"/>
      <c r="DVN335" s="38"/>
      <c r="DVO335" s="38"/>
      <c r="DVP335" s="38"/>
      <c r="DVQ335" s="38"/>
      <c r="DVR335" s="38"/>
      <c r="DVS335" s="38"/>
      <c r="DVT335" s="38"/>
      <c r="DVU335" s="38"/>
      <c r="DVV335" s="38"/>
      <c r="DVW335" s="38"/>
      <c r="DVX335" s="38"/>
      <c r="DVY335" s="38"/>
      <c r="DVZ335" s="38"/>
      <c r="DWA335" s="38"/>
      <c r="DWB335" s="38"/>
      <c r="DWC335" s="38"/>
      <c r="DWD335" s="38"/>
      <c r="DWE335" s="38"/>
      <c r="DWF335" s="38"/>
      <c r="DWG335" s="38"/>
      <c r="DWH335" s="38"/>
      <c r="DWI335" s="38"/>
      <c r="DWJ335" s="38"/>
      <c r="DWK335" s="38"/>
      <c r="DWL335" s="38"/>
      <c r="DWM335" s="38"/>
      <c r="DWN335" s="38"/>
      <c r="DWO335" s="38"/>
      <c r="DWP335" s="38"/>
      <c r="DWQ335" s="38"/>
      <c r="DWR335" s="38"/>
      <c r="DWS335" s="38"/>
      <c r="DWT335" s="38"/>
      <c r="DWU335" s="38"/>
      <c r="DWV335" s="38"/>
      <c r="DWW335" s="38"/>
      <c r="DWX335" s="38"/>
      <c r="DWY335" s="38"/>
      <c r="DWZ335" s="38"/>
      <c r="DXA335" s="38"/>
      <c r="DXB335" s="38"/>
      <c r="DXC335" s="38"/>
      <c r="DXD335" s="38"/>
      <c r="DXE335" s="38"/>
      <c r="DXF335" s="38"/>
      <c r="DXG335" s="38"/>
      <c r="DXH335" s="38"/>
      <c r="DXI335" s="38"/>
      <c r="DXJ335" s="38"/>
      <c r="DXK335" s="38"/>
      <c r="DXL335" s="38"/>
      <c r="DXM335" s="38"/>
      <c r="DXN335" s="38"/>
      <c r="DXO335" s="38"/>
      <c r="DXP335" s="38"/>
      <c r="DXQ335" s="38"/>
      <c r="DXR335" s="38"/>
      <c r="DXS335" s="38"/>
      <c r="DXT335" s="38"/>
      <c r="DXU335" s="38"/>
      <c r="DXV335" s="38"/>
      <c r="DXW335" s="38"/>
      <c r="DXX335" s="38"/>
      <c r="DXY335" s="38"/>
      <c r="DXZ335" s="38"/>
      <c r="DYA335" s="38"/>
      <c r="DYB335" s="38"/>
      <c r="DYC335" s="38"/>
      <c r="DYD335" s="38"/>
      <c r="DYE335" s="38"/>
      <c r="DYF335" s="38"/>
      <c r="DYG335" s="38"/>
      <c r="DYH335" s="38"/>
      <c r="DYI335" s="38"/>
      <c r="DYJ335" s="38"/>
      <c r="DYK335" s="38"/>
      <c r="DYL335" s="38"/>
      <c r="DYM335" s="38"/>
      <c r="DYN335" s="38"/>
      <c r="DYO335" s="38"/>
      <c r="DYP335" s="38"/>
      <c r="DYQ335" s="38"/>
      <c r="DYR335" s="38"/>
      <c r="DYS335" s="38"/>
      <c r="DYT335" s="38"/>
      <c r="DYU335" s="38"/>
      <c r="DYV335" s="38"/>
      <c r="DYW335" s="38"/>
      <c r="DYX335" s="38"/>
      <c r="DYY335" s="38"/>
      <c r="DYZ335" s="38"/>
      <c r="DZA335" s="38"/>
      <c r="DZB335" s="38"/>
      <c r="DZC335" s="38"/>
      <c r="DZD335" s="38"/>
      <c r="DZE335" s="38"/>
      <c r="DZF335" s="38"/>
      <c r="DZG335" s="38"/>
      <c r="DZH335" s="38"/>
      <c r="DZI335" s="38"/>
      <c r="DZJ335" s="38"/>
      <c r="DZK335" s="38"/>
      <c r="DZL335" s="38"/>
      <c r="DZM335" s="38"/>
      <c r="DZN335" s="38"/>
      <c r="DZO335" s="38"/>
      <c r="DZP335" s="38"/>
      <c r="DZQ335" s="38"/>
      <c r="DZR335" s="38"/>
      <c r="DZS335" s="38"/>
      <c r="DZT335" s="38"/>
      <c r="DZU335" s="38"/>
      <c r="DZV335" s="38"/>
      <c r="DZW335" s="38"/>
      <c r="DZX335" s="38"/>
      <c r="DZY335" s="38"/>
      <c r="DZZ335" s="38"/>
      <c r="EAA335" s="38"/>
      <c r="EAB335" s="38"/>
      <c r="EAC335" s="38"/>
      <c r="EAD335" s="38"/>
      <c r="EAE335" s="38"/>
      <c r="EAF335" s="38"/>
      <c r="EAG335" s="38"/>
      <c r="EAH335" s="38"/>
      <c r="EAI335" s="38"/>
      <c r="EAJ335" s="38"/>
      <c r="EAK335" s="38"/>
      <c r="EAL335" s="38"/>
      <c r="EAM335" s="38"/>
      <c r="EAN335" s="38"/>
      <c r="EAO335" s="38"/>
      <c r="EAP335" s="38"/>
      <c r="EAQ335" s="38"/>
      <c r="EAR335" s="38"/>
      <c r="EAS335" s="38"/>
      <c r="EAT335" s="38"/>
      <c r="EAU335" s="38"/>
      <c r="EAV335" s="38"/>
      <c r="EAW335" s="38"/>
      <c r="EAX335" s="38"/>
      <c r="EAY335" s="38"/>
      <c r="EAZ335" s="38"/>
      <c r="EBA335" s="38"/>
      <c r="EBB335" s="38"/>
      <c r="EBC335" s="38"/>
      <c r="EBD335" s="38"/>
      <c r="EBE335" s="38"/>
      <c r="EBF335" s="38"/>
      <c r="EBG335" s="38"/>
      <c r="EBH335" s="38"/>
      <c r="EBI335" s="38"/>
      <c r="EBJ335" s="38"/>
      <c r="EBK335" s="38"/>
      <c r="EBL335" s="38"/>
      <c r="EBM335" s="38"/>
      <c r="EBN335" s="38"/>
      <c r="EBO335" s="38"/>
      <c r="EBP335" s="38"/>
      <c r="EBQ335" s="38"/>
      <c r="EBR335" s="38"/>
      <c r="EBS335" s="38"/>
      <c r="EBT335" s="38"/>
      <c r="EBU335" s="38"/>
      <c r="EBV335" s="38"/>
      <c r="EBW335" s="38"/>
      <c r="EBX335" s="38"/>
      <c r="EBY335" s="38"/>
      <c r="EBZ335" s="38"/>
      <c r="ECA335" s="38"/>
      <c r="ECB335" s="38"/>
      <c r="ECC335" s="38"/>
      <c r="ECD335" s="38"/>
      <c r="ECE335" s="38"/>
      <c r="ECF335" s="38"/>
      <c r="ECG335" s="38"/>
      <c r="ECH335" s="38"/>
      <c r="ECI335" s="38"/>
      <c r="ECJ335" s="38"/>
      <c r="ECK335" s="38"/>
      <c r="ECL335" s="38"/>
      <c r="ECM335" s="38"/>
      <c r="ECN335" s="38"/>
      <c r="ECO335" s="38"/>
      <c r="ECP335" s="38"/>
      <c r="ECQ335" s="38"/>
      <c r="ECR335" s="38"/>
      <c r="ECS335" s="38"/>
      <c r="ECT335" s="38"/>
      <c r="ECU335" s="38"/>
      <c r="ECV335" s="38"/>
      <c r="ECW335" s="38"/>
      <c r="ECX335" s="38"/>
      <c r="ECY335" s="38"/>
      <c r="ECZ335" s="38"/>
      <c r="EDA335" s="38"/>
      <c r="EDB335" s="38"/>
      <c r="EDC335" s="38"/>
      <c r="EDD335" s="38"/>
      <c r="EDE335" s="38"/>
      <c r="EDF335" s="38"/>
      <c r="EDG335" s="38"/>
      <c r="EDH335" s="38"/>
      <c r="EDI335" s="38"/>
      <c r="EDJ335" s="38"/>
      <c r="EDK335" s="38"/>
      <c r="EDL335" s="38"/>
      <c r="EDM335" s="38"/>
      <c r="EDN335" s="38"/>
      <c r="EDO335" s="38"/>
      <c r="EDP335" s="38"/>
      <c r="EDQ335" s="38"/>
      <c r="EDR335" s="38"/>
      <c r="EDS335" s="38"/>
      <c r="EDT335" s="38"/>
      <c r="EDU335" s="38"/>
      <c r="EDV335" s="38"/>
      <c r="EDW335" s="38"/>
      <c r="EDX335" s="38"/>
      <c r="EDY335" s="38"/>
      <c r="EDZ335" s="38"/>
      <c r="EEA335" s="38"/>
      <c r="EEB335" s="38"/>
      <c r="EEC335" s="38"/>
      <c r="EED335" s="38"/>
      <c r="EEE335" s="38"/>
      <c r="EEF335" s="38"/>
      <c r="EEG335" s="38"/>
      <c r="EEH335" s="38"/>
      <c r="EEI335" s="38"/>
      <c r="EEJ335" s="38"/>
      <c r="EEK335" s="38"/>
      <c r="EEL335" s="38"/>
      <c r="EEM335" s="38"/>
      <c r="EEN335" s="38"/>
      <c r="EEO335" s="38"/>
      <c r="EEP335" s="38"/>
      <c r="EEQ335" s="38"/>
      <c r="EER335" s="38"/>
      <c r="EES335" s="38"/>
      <c r="EET335" s="38"/>
      <c r="EEU335" s="38"/>
      <c r="EEV335" s="38"/>
      <c r="EEW335" s="38"/>
      <c r="EEX335" s="38"/>
      <c r="EEY335" s="38"/>
      <c r="EEZ335" s="38"/>
      <c r="EFA335" s="38"/>
      <c r="EFB335" s="38"/>
      <c r="EFC335" s="38"/>
      <c r="EFD335" s="38"/>
      <c r="EFE335" s="38"/>
      <c r="EFF335" s="38"/>
      <c r="EFG335" s="38"/>
      <c r="EFH335" s="38"/>
      <c r="EFI335" s="38"/>
      <c r="EFJ335" s="38"/>
      <c r="EFK335" s="38"/>
      <c r="EFL335" s="38"/>
      <c r="EFM335" s="38"/>
      <c r="EFN335" s="38"/>
      <c r="EFO335" s="38"/>
      <c r="EFP335" s="38"/>
      <c r="EFQ335" s="38"/>
      <c r="EFR335" s="38"/>
      <c r="EFS335" s="38"/>
      <c r="EFT335" s="38"/>
      <c r="EFU335" s="38"/>
      <c r="EFV335" s="38"/>
      <c r="EFW335" s="38"/>
      <c r="EFX335" s="38"/>
      <c r="EFY335" s="38"/>
      <c r="EFZ335" s="38"/>
      <c r="EGA335" s="38"/>
      <c r="EGB335" s="38"/>
      <c r="EGC335" s="38"/>
      <c r="EGD335" s="38"/>
      <c r="EGE335" s="38"/>
      <c r="EGF335" s="38"/>
      <c r="EGG335" s="38"/>
      <c r="EGH335" s="38"/>
      <c r="EGI335" s="38"/>
      <c r="EGJ335" s="38"/>
      <c r="EGK335" s="38"/>
      <c r="EGL335" s="38"/>
      <c r="EGM335" s="38"/>
      <c r="EGN335" s="38"/>
      <c r="EGO335" s="38"/>
      <c r="EGP335" s="38"/>
      <c r="EGQ335" s="38"/>
      <c r="EGR335" s="38"/>
      <c r="EGS335" s="38"/>
      <c r="EGT335" s="38"/>
      <c r="EGU335" s="38"/>
      <c r="EGV335" s="38"/>
      <c r="EGW335" s="38"/>
      <c r="EGX335" s="38"/>
      <c r="EGY335" s="38"/>
      <c r="EGZ335" s="38"/>
      <c r="EHA335" s="38"/>
      <c r="EHB335" s="38"/>
      <c r="EHC335" s="38"/>
      <c r="EHD335" s="38"/>
      <c r="EHE335" s="38"/>
      <c r="EHF335" s="38"/>
      <c r="EHG335" s="38"/>
      <c r="EHH335" s="38"/>
      <c r="EHI335" s="38"/>
      <c r="EHJ335" s="38"/>
      <c r="EHK335" s="38"/>
      <c r="EHL335" s="38"/>
      <c r="EHM335" s="38"/>
      <c r="EHN335" s="38"/>
      <c r="EHO335" s="38"/>
      <c r="EHP335" s="38"/>
      <c r="EHQ335" s="38"/>
      <c r="EHR335" s="38"/>
      <c r="EHS335" s="38"/>
      <c r="EHT335" s="38"/>
      <c r="EHU335" s="38"/>
      <c r="EHV335" s="38"/>
      <c r="EHW335" s="38"/>
      <c r="EHX335" s="38"/>
      <c r="EHY335" s="38"/>
      <c r="EHZ335" s="38"/>
      <c r="EIA335" s="38"/>
      <c r="EIB335" s="38"/>
      <c r="EIC335" s="38"/>
      <c r="EID335" s="38"/>
      <c r="EIE335" s="38"/>
      <c r="EIF335" s="38"/>
      <c r="EIG335" s="38"/>
      <c r="EIH335" s="38"/>
      <c r="EII335" s="38"/>
      <c r="EIJ335" s="38"/>
      <c r="EIK335" s="38"/>
      <c r="EIL335" s="38"/>
      <c r="EIM335" s="38"/>
      <c r="EIN335" s="38"/>
      <c r="EIO335" s="38"/>
      <c r="EIP335" s="38"/>
      <c r="EIQ335" s="38"/>
      <c r="EIR335" s="38"/>
      <c r="EIS335" s="38"/>
      <c r="EIT335" s="38"/>
      <c r="EIU335" s="38"/>
      <c r="EIV335" s="38"/>
      <c r="EIW335" s="38"/>
      <c r="EIX335" s="38"/>
      <c r="EIY335" s="38"/>
      <c r="EIZ335" s="38"/>
      <c r="EJA335" s="38"/>
      <c r="EJB335" s="38"/>
      <c r="EJC335" s="38"/>
      <c r="EJD335" s="38"/>
      <c r="EJE335" s="38"/>
      <c r="EJF335" s="38"/>
      <c r="EJG335" s="38"/>
      <c r="EJH335" s="38"/>
      <c r="EJI335" s="38"/>
      <c r="EJJ335" s="38"/>
      <c r="EJK335" s="38"/>
      <c r="EJL335" s="38"/>
      <c r="EJM335" s="38"/>
      <c r="EJN335" s="38"/>
      <c r="EJO335" s="38"/>
      <c r="EJP335" s="38"/>
      <c r="EJQ335" s="38"/>
      <c r="EJR335" s="38"/>
      <c r="EJS335" s="38"/>
      <c r="EJT335" s="38"/>
      <c r="EJU335" s="38"/>
      <c r="EJV335" s="38"/>
      <c r="EJW335" s="38"/>
      <c r="EJX335" s="38"/>
      <c r="EJY335" s="38"/>
      <c r="EJZ335" s="38"/>
      <c r="EKA335" s="38"/>
      <c r="EKB335" s="38"/>
      <c r="EKC335" s="38"/>
      <c r="EKD335" s="38"/>
      <c r="EKE335" s="38"/>
      <c r="EKF335" s="38"/>
      <c r="EKG335" s="38"/>
      <c r="EKH335" s="38"/>
      <c r="EKI335" s="38"/>
      <c r="EKJ335" s="38"/>
      <c r="EKK335" s="38"/>
      <c r="EKL335" s="38"/>
      <c r="EKM335" s="38"/>
      <c r="EKN335" s="38"/>
      <c r="EKO335" s="38"/>
      <c r="EKP335" s="38"/>
      <c r="EKQ335" s="38"/>
      <c r="EKR335" s="38"/>
      <c r="EKS335" s="38"/>
      <c r="EKT335" s="38"/>
      <c r="EKU335" s="38"/>
      <c r="EKV335" s="38"/>
      <c r="EKW335" s="38"/>
      <c r="EKX335" s="38"/>
      <c r="EKY335" s="38"/>
      <c r="EKZ335" s="38"/>
      <c r="ELA335" s="38"/>
      <c r="ELB335" s="38"/>
      <c r="ELC335" s="38"/>
      <c r="ELD335" s="38"/>
      <c r="ELE335" s="38"/>
      <c r="ELF335" s="38"/>
      <c r="ELG335" s="38"/>
      <c r="ELH335" s="38"/>
      <c r="ELI335" s="38"/>
      <c r="ELJ335" s="38"/>
      <c r="ELK335" s="38"/>
      <c r="ELL335" s="38"/>
      <c r="ELM335" s="38"/>
      <c r="ELN335" s="38"/>
      <c r="ELO335" s="38"/>
      <c r="ELP335" s="38"/>
      <c r="ELQ335" s="38"/>
      <c r="ELR335" s="38"/>
      <c r="ELS335" s="38"/>
      <c r="ELT335" s="38"/>
      <c r="ELU335" s="38"/>
      <c r="ELV335" s="38"/>
      <c r="ELW335" s="38"/>
      <c r="ELX335" s="38"/>
      <c r="ELY335" s="38"/>
      <c r="ELZ335" s="38"/>
      <c r="EMA335" s="38"/>
      <c r="EMB335" s="38"/>
      <c r="EMC335" s="38"/>
      <c r="EMD335" s="38"/>
      <c r="EME335" s="38"/>
      <c r="EMF335" s="38"/>
      <c r="EMG335" s="38"/>
      <c r="EMH335" s="38"/>
      <c r="EMI335" s="38"/>
      <c r="EMJ335" s="38"/>
      <c r="EMK335" s="38"/>
      <c r="EML335" s="38"/>
      <c r="EMM335" s="38"/>
      <c r="EMN335" s="38"/>
      <c r="EMO335" s="38"/>
      <c r="EMP335" s="38"/>
      <c r="EMQ335" s="38"/>
      <c r="EMR335" s="38"/>
      <c r="EMS335" s="38"/>
      <c r="EMT335" s="38"/>
      <c r="EMU335" s="38"/>
      <c r="EMV335" s="38"/>
      <c r="EMW335" s="38"/>
      <c r="EMX335" s="38"/>
      <c r="EMY335" s="38"/>
      <c r="EMZ335" s="38"/>
      <c r="ENA335" s="38"/>
      <c r="ENB335" s="38"/>
      <c r="ENC335" s="38"/>
      <c r="END335" s="38"/>
      <c r="ENE335" s="38"/>
      <c r="ENF335" s="38"/>
      <c r="ENG335" s="38"/>
      <c r="ENH335" s="38"/>
      <c r="ENI335" s="38"/>
      <c r="ENJ335" s="38"/>
      <c r="ENK335" s="38"/>
      <c r="ENL335" s="38"/>
      <c r="ENM335" s="38"/>
      <c r="ENN335" s="38"/>
      <c r="ENO335" s="38"/>
      <c r="ENP335" s="38"/>
      <c r="ENQ335" s="38"/>
      <c r="ENR335" s="38"/>
      <c r="ENS335" s="38"/>
      <c r="ENT335" s="38"/>
      <c r="ENU335" s="38"/>
      <c r="ENV335" s="38"/>
      <c r="ENW335" s="38"/>
      <c r="ENX335" s="38"/>
      <c r="ENY335" s="38"/>
      <c r="ENZ335" s="38"/>
      <c r="EOA335" s="38"/>
      <c r="EOB335" s="38"/>
      <c r="EOC335" s="38"/>
      <c r="EOD335" s="38"/>
      <c r="EOE335" s="38"/>
      <c r="EOF335" s="38"/>
      <c r="EOG335" s="38"/>
      <c r="EOH335" s="38"/>
      <c r="EOI335" s="38"/>
      <c r="EOJ335" s="38"/>
      <c r="EOK335" s="38"/>
      <c r="EOL335" s="38"/>
      <c r="EOM335" s="38"/>
      <c r="EON335" s="38"/>
      <c r="EOO335" s="38"/>
      <c r="EOP335" s="38"/>
      <c r="EOQ335" s="38"/>
      <c r="EOR335" s="38"/>
      <c r="EOS335" s="38"/>
      <c r="EOT335" s="38"/>
      <c r="EOU335" s="38"/>
      <c r="EOV335" s="38"/>
      <c r="EOW335" s="38"/>
      <c r="EOX335" s="38"/>
      <c r="EOY335" s="38"/>
      <c r="EOZ335" s="38"/>
      <c r="EPA335" s="38"/>
      <c r="EPB335" s="38"/>
      <c r="EPC335" s="38"/>
      <c r="EPD335" s="38"/>
      <c r="EPE335" s="38"/>
      <c r="EPF335" s="38"/>
      <c r="EPG335" s="38"/>
      <c r="EPH335" s="38"/>
      <c r="EPI335" s="38"/>
      <c r="EPJ335" s="38"/>
      <c r="EPK335" s="38"/>
      <c r="EPL335" s="38"/>
      <c r="EPM335" s="38"/>
      <c r="EPN335" s="38"/>
      <c r="EPO335" s="38"/>
      <c r="EPP335" s="38"/>
      <c r="EPQ335" s="38"/>
      <c r="EPR335" s="38"/>
      <c r="EPS335" s="38"/>
      <c r="EPT335" s="38"/>
      <c r="EPU335" s="38"/>
      <c r="EPV335" s="38"/>
      <c r="EPW335" s="38"/>
      <c r="EPX335" s="38"/>
      <c r="EPY335" s="38"/>
      <c r="EPZ335" s="38"/>
      <c r="EQA335" s="38"/>
      <c r="EQB335" s="38"/>
      <c r="EQC335" s="38"/>
      <c r="EQD335" s="38"/>
      <c r="EQE335" s="38"/>
      <c r="EQF335" s="38"/>
      <c r="EQG335" s="38"/>
      <c r="EQH335" s="38"/>
      <c r="EQI335" s="38"/>
      <c r="EQJ335" s="38"/>
      <c r="EQK335" s="38"/>
      <c r="EQL335" s="38"/>
      <c r="EQM335" s="38"/>
      <c r="EQN335" s="38"/>
      <c r="EQO335" s="38"/>
      <c r="EQP335" s="38"/>
      <c r="EQQ335" s="38"/>
      <c r="EQR335" s="38"/>
      <c r="EQS335" s="38"/>
      <c r="EQT335" s="38"/>
      <c r="EQU335" s="38"/>
      <c r="EQV335" s="38"/>
      <c r="EQW335" s="38"/>
      <c r="EQX335" s="38"/>
      <c r="EQY335" s="38"/>
      <c r="EQZ335" s="38"/>
      <c r="ERA335" s="38"/>
      <c r="ERB335" s="38"/>
      <c r="ERC335" s="38"/>
      <c r="ERD335" s="38"/>
      <c r="ERE335" s="38"/>
      <c r="ERF335" s="38"/>
      <c r="ERG335" s="38"/>
      <c r="ERH335" s="38"/>
      <c r="ERI335" s="38"/>
      <c r="ERJ335" s="38"/>
      <c r="ERK335" s="38"/>
      <c r="ERL335" s="38"/>
      <c r="ERM335" s="38"/>
      <c r="ERN335" s="38"/>
      <c r="ERO335" s="38"/>
      <c r="ERP335" s="38"/>
      <c r="ERQ335" s="38"/>
      <c r="ERR335" s="38"/>
      <c r="ERS335" s="38"/>
      <c r="ERT335" s="38"/>
      <c r="ERU335" s="38"/>
      <c r="ERV335" s="38"/>
      <c r="ERW335" s="38"/>
      <c r="ERX335" s="38"/>
      <c r="ERY335" s="38"/>
      <c r="ERZ335" s="38"/>
      <c r="ESA335" s="38"/>
      <c r="ESB335" s="38"/>
      <c r="ESC335" s="38"/>
      <c r="ESD335" s="38"/>
      <c r="ESE335" s="38"/>
      <c r="ESF335" s="38"/>
      <c r="ESG335" s="38"/>
      <c r="ESH335" s="38"/>
      <c r="ESI335" s="38"/>
      <c r="ESJ335" s="38"/>
      <c r="ESK335" s="38"/>
      <c r="ESL335" s="38"/>
      <c r="ESM335" s="38"/>
      <c r="ESN335" s="38"/>
      <c r="ESO335" s="38"/>
      <c r="ESP335" s="38"/>
      <c r="ESQ335" s="38"/>
      <c r="ESR335" s="38"/>
      <c r="ESS335" s="38"/>
      <c r="EST335" s="38"/>
      <c r="ESU335" s="38"/>
      <c r="ESV335" s="38"/>
      <c r="ESW335" s="38"/>
      <c r="ESX335" s="38"/>
      <c r="ESY335" s="38"/>
      <c r="ESZ335" s="38"/>
      <c r="ETA335" s="38"/>
      <c r="ETB335" s="38"/>
      <c r="ETC335" s="38"/>
      <c r="ETD335" s="38"/>
      <c r="ETE335" s="38"/>
      <c r="ETF335" s="38"/>
      <c r="ETG335" s="38"/>
      <c r="ETH335" s="38"/>
      <c r="ETI335" s="38"/>
      <c r="ETJ335" s="38"/>
      <c r="ETK335" s="38"/>
      <c r="ETL335" s="38"/>
      <c r="ETM335" s="38"/>
      <c r="ETN335" s="38"/>
      <c r="ETO335" s="38"/>
      <c r="ETP335" s="38"/>
      <c r="ETQ335" s="38"/>
      <c r="ETR335" s="38"/>
      <c r="ETS335" s="38"/>
      <c r="ETT335" s="38"/>
      <c r="ETU335" s="38"/>
      <c r="ETV335" s="38"/>
      <c r="ETW335" s="38"/>
      <c r="ETX335" s="38"/>
      <c r="ETY335" s="38"/>
      <c r="ETZ335" s="38"/>
      <c r="EUA335" s="38"/>
      <c r="EUB335" s="38"/>
      <c r="EUC335" s="38"/>
      <c r="EUD335" s="38"/>
      <c r="EUE335" s="38"/>
      <c r="EUF335" s="38"/>
      <c r="EUG335" s="38"/>
      <c r="EUH335" s="38"/>
      <c r="EUI335" s="38"/>
      <c r="EUJ335" s="38"/>
      <c r="EUK335" s="38"/>
      <c r="EUL335" s="38"/>
      <c r="EUM335" s="38"/>
      <c r="EUN335" s="38"/>
      <c r="EUO335" s="38"/>
      <c r="EUP335" s="38"/>
      <c r="EUQ335" s="38"/>
      <c r="EUR335" s="38"/>
      <c r="EUS335" s="38"/>
      <c r="EUT335" s="38"/>
      <c r="EUU335" s="38"/>
      <c r="EUV335" s="38"/>
      <c r="EUW335" s="38"/>
      <c r="EUX335" s="38"/>
      <c r="EUY335" s="38"/>
      <c r="EUZ335" s="38"/>
      <c r="EVA335" s="38"/>
      <c r="EVB335" s="38"/>
      <c r="EVC335" s="38"/>
      <c r="EVD335" s="38"/>
      <c r="EVE335" s="38"/>
      <c r="EVF335" s="38"/>
      <c r="EVG335" s="38"/>
      <c r="EVH335" s="38"/>
      <c r="EVI335" s="38"/>
      <c r="EVJ335" s="38"/>
      <c r="EVK335" s="38"/>
      <c r="EVL335" s="38"/>
      <c r="EVM335" s="38"/>
      <c r="EVN335" s="38"/>
      <c r="EVO335" s="38"/>
      <c r="EVP335" s="38"/>
      <c r="EVQ335" s="38"/>
      <c r="EVR335" s="38"/>
      <c r="EVS335" s="38"/>
      <c r="EVT335" s="38"/>
      <c r="EVU335" s="38"/>
      <c r="EVV335" s="38"/>
      <c r="EVW335" s="38"/>
      <c r="EVX335" s="38"/>
      <c r="EVY335" s="38"/>
      <c r="EVZ335" s="38"/>
      <c r="EWA335" s="38"/>
      <c r="EWB335" s="38"/>
      <c r="EWC335" s="38"/>
      <c r="EWD335" s="38"/>
      <c r="EWE335" s="38"/>
      <c r="EWF335" s="38"/>
      <c r="EWG335" s="38"/>
      <c r="EWH335" s="38"/>
      <c r="EWI335" s="38"/>
      <c r="EWJ335" s="38"/>
      <c r="EWK335" s="38"/>
      <c r="EWL335" s="38"/>
      <c r="EWM335" s="38"/>
      <c r="EWN335" s="38"/>
      <c r="EWO335" s="38"/>
      <c r="EWP335" s="38"/>
      <c r="EWQ335" s="38"/>
      <c r="EWR335" s="38"/>
      <c r="EWS335" s="38"/>
      <c r="EWT335" s="38"/>
      <c r="EWU335" s="38"/>
      <c r="EWV335" s="38"/>
      <c r="EWW335" s="38"/>
      <c r="EWX335" s="38"/>
      <c r="EWY335" s="38"/>
      <c r="EWZ335" s="38"/>
      <c r="EXA335" s="38"/>
      <c r="EXB335" s="38"/>
      <c r="EXC335" s="38"/>
      <c r="EXD335" s="38"/>
      <c r="EXE335" s="38"/>
      <c r="EXF335" s="38"/>
      <c r="EXG335" s="38"/>
      <c r="EXH335" s="38"/>
      <c r="EXI335" s="38"/>
      <c r="EXJ335" s="38"/>
      <c r="EXK335" s="38"/>
      <c r="EXL335" s="38"/>
      <c r="EXM335" s="38"/>
      <c r="EXN335" s="38"/>
      <c r="EXO335" s="38"/>
      <c r="EXP335" s="38"/>
      <c r="EXQ335" s="38"/>
      <c r="EXR335" s="38"/>
      <c r="EXS335" s="38"/>
      <c r="EXT335" s="38"/>
      <c r="EXU335" s="38"/>
      <c r="EXV335" s="38"/>
      <c r="EXW335" s="38"/>
      <c r="EXX335" s="38"/>
      <c r="EXY335" s="38"/>
      <c r="EXZ335" s="38"/>
      <c r="EYA335" s="38"/>
      <c r="EYB335" s="38"/>
      <c r="EYC335" s="38"/>
      <c r="EYD335" s="38"/>
      <c r="EYE335" s="38"/>
      <c r="EYF335" s="38"/>
      <c r="EYG335" s="38"/>
      <c r="EYH335" s="38"/>
      <c r="EYI335" s="38"/>
      <c r="EYJ335" s="38"/>
      <c r="EYK335" s="38"/>
      <c r="EYL335" s="38"/>
      <c r="EYM335" s="38"/>
      <c r="EYN335" s="38"/>
      <c r="EYO335" s="38"/>
      <c r="EYP335" s="38"/>
      <c r="EYQ335" s="38"/>
      <c r="EYR335" s="38"/>
      <c r="EYS335" s="38"/>
      <c r="EYT335" s="38"/>
      <c r="EYU335" s="38"/>
      <c r="EYV335" s="38"/>
      <c r="EYW335" s="38"/>
      <c r="EYX335" s="38"/>
      <c r="EYY335" s="38"/>
      <c r="EYZ335" s="38"/>
      <c r="EZA335" s="38"/>
      <c r="EZB335" s="38"/>
      <c r="EZC335" s="38"/>
      <c r="EZD335" s="38"/>
      <c r="EZE335" s="38"/>
      <c r="EZF335" s="38"/>
      <c r="EZG335" s="38"/>
      <c r="EZH335" s="38"/>
      <c r="EZI335" s="38"/>
      <c r="EZJ335" s="38"/>
      <c r="EZK335" s="38"/>
      <c r="EZL335" s="38"/>
      <c r="EZM335" s="38"/>
      <c r="EZN335" s="38"/>
      <c r="EZO335" s="38"/>
      <c r="EZP335" s="38"/>
      <c r="EZQ335" s="38"/>
      <c r="EZR335" s="38"/>
      <c r="EZS335" s="38"/>
      <c r="EZT335" s="38"/>
      <c r="EZU335" s="38"/>
      <c r="EZV335" s="38"/>
      <c r="EZW335" s="38"/>
      <c r="EZX335" s="38"/>
      <c r="EZY335" s="38"/>
      <c r="EZZ335" s="38"/>
      <c r="FAA335" s="38"/>
      <c r="FAB335" s="38"/>
      <c r="FAC335" s="38"/>
      <c r="FAD335" s="38"/>
      <c r="FAE335" s="38"/>
      <c r="FAF335" s="38"/>
      <c r="FAG335" s="38"/>
      <c r="FAH335" s="38"/>
      <c r="FAI335" s="38"/>
      <c r="FAJ335" s="38"/>
      <c r="FAK335" s="38"/>
      <c r="FAL335" s="38"/>
      <c r="FAM335" s="38"/>
      <c r="FAN335" s="38"/>
      <c r="FAO335" s="38"/>
      <c r="FAP335" s="38"/>
      <c r="FAQ335" s="38"/>
      <c r="FAR335" s="38"/>
      <c r="FAS335" s="38"/>
      <c r="FAT335" s="38"/>
      <c r="FAU335" s="38"/>
      <c r="FAV335" s="38"/>
      <c r="FAW335" s="38"/>
      <c r="FAX335" s="38"/>
      <c r="FAY335" s="38"/>
      <c r="FAZ335" s="38"/>
      <c r="FBA335" s="38"/>
      <c r="FBB335" s="38"/>
      <c r="FBC335" s="38"/>
      <c r="FBD335" s="38"/>
      <c r="FBE335" s="38"/>
      <c r="FBF335" s="38"/>
      <c r="FBG335" s="38"/>
      <c r="FBH335" s="38"/>
      <c r="FBI335" s="38"/>
      <c r="FBJ335" s="38"/>
      <c r="FBK335" s="38"/>
      <c r="FBL335" s="38"/>
      <c r="FBM335" s="38"/>
      <c r="FBN335" s="38"/>
      <c r="FBO335" s="38"/>
      <c r="FBP335" s="38"/>
      <c r="FBQ335" s="38"/>
      <c r="FBR335" s="38"/>
      <c r="FBS335" s="38"/>
      <c r="FBT335" s="38"/>
      <c r="FBU335" s="38"/>
      <c r="FBV335" s="38"/>
      <c r="FBW335" s="38"/>
      <c r="FBX335" s="38"/>
      <c r="FBY335" s="38"/>
      <c r="FBZ335" s="38"/>
      <c r="FCA335" s="38"/>
      <c r="FCB335" s="38"/>
      <c r="FCC335" s="38"/>
      <c r="FCD335" s="38"/>
      <c r="FCE335" s="38"/>
      <c r="FCF335" s="38"/>
      <c r="FCG335" s="38"/>
      <c r="FCH335" s="38"/>
      <c r="FCI335" s="38"/>
      <c r="FCJ335" s="38"/>
      <c r="FCK335" s="38"/>
      <c r="FCL335" s="38"/>
      <c r="FCM335" s="38"/>
      <c r="FCN335" s="38"/>
      <c r="FCO335" s="38"/>
      <c r="FCP335" s="38"/>
      <c r="FCQ335" s="38"/>
      <c r="FCR335" s="38"/>
      <c r="FCS335" s="38"/>
      <c r="FCT335" s="38"/>
      <c r="FCU335" s="38"/>
      <c r="FCV335" s="38"/>
      <c r="FCW335" s="38"/>
      <c r="FCX335" s="38"/>
      <c r="FCY335" s="38"/>
      <c r="FCZ335" s="38"/>
      <c r="FDA335" s="38"/>
      <c r="FDB335" s="38"/>
      <c r="FDC335" s="38"/>
      <c r="FDD335" s="38"/>
      <c r="FDE335" s="38"/>
      <c r="FDF335" s="38"/>
      <c r="FDG335" s="38"/>
      <c r="FDH335" s="38"/>
      <c r="FDI335" s="38"/>
      <c r="FDJ335" s="38"/>
      <c r="FDK335" s="38"/>
      <c r="FDL335" s="38"/>
      <c r="FDM335" s="38"/>
      <c r="FDN335" s="38"/>
      <c r="FDO335" s="38"/>
      <c r="FDP335" s="38"/>
      <c r="FDQ335" s="38"/>
      <c r="FDR335" s="38"/>
      <c r="FDS335" s="38"/>
      <c r="FDT335" s="38"/>
      <c r="FDU335" s="38"/>
      <c r="FDV335" s="38"/>
      <c r="FDW335" s="38"/>
      <c r="FDX335" s="38"/>
      <c r="FDY335" s="38"/>
      <c r="FDZ335" s="38"/>
      <c r="FEA335" s="38"/>
      <c r="FEB335" s="38"/>
      <c r="FEC335" s="38"/>
      <c r="FED335" s="38"/>
      <c r="FEE335" s="38"/>
      <c r="FEF335" s="38"/>
      <c r="FEG335" s="38"/>
      <c r="FEH335" s="38"/>
      <c r="FEI335" s="38"/>
      <c r="FEJ335" s="38"/>
      <c r="FEK335" s="38"/>
      <c r="FEL335" s="38"/>
      <c r="FEM335" s="38"/>
      <c r="FEN335" s="38"/>
      <c r="FEO335" s="38"/>
      <c r="FEP335" s="38"/>
      <c r="FEQ335" s="38"/>
      <c r="FER335" s="38"/>
      <c r="FES335" s="38"/>
      <c r="FET335" s="38"/>
      <c r="FEU335" s="38"/>
      <c r="FEV335" s="38"/>
      <c r="FEW335" s="38"/>
      <c r="FEX335" s="38"/>
      <c r="FEY335" s="38"/>
      <c r="FEZ335" s="38"/>
      <c r="FFA335" s="38"/>
      <c r="FFB335" s="38"/>
      <c r="FFC335" s="38"/>
      <c r="FFD335" s="38"/>
      <c r="FFE335" s="38"/>
      <c r="FFF335" s="38"/>
      <c r="FFG335" s="38"/>
      <c r="FFH335" s="38"/>
      <c r="FFI335" s="38"/>
      <c r="FFJ335" s="38"/>
      <c r="FFK335" s="38"/>
      <c r="FFL335" s="38"/>
      <c r="FFM335" s="38"/>
      <c r="FFN335" s="38"/>
      <c r="FFO335" s="38"/>
      <c r="FFP335" s="38"/>
      <c r="FFQ335" s="38"/>
      <c r="FFR335" s="38"/>
      <c r="FFS335" s="38"/>
      <c r="FFT335" s="38"/>
      <c r="FFU335" s="38"/>
      <c r="FFV335" s="38"/>
      <c r="FFW335" s="38"/>
      <c r="FFX335" s="38"/>
      <c r="FFY335" s="38"/>
      <c r="FFZ335" s="38"/>
      <c r="FGA335" s="38"/>
      <c r="FGB335" s="38"/>
      <c r="FGC335" s="38"/>
      <c r="FGD335" s="38"/>
      <c r="FGE335" s="38"/>
      <c r="FGF335" s="38"/>
      <c r="FGG335" s="38"/>
      <c r="FGH335" s="38"/>
      <c r="FGI335" s="38"/>
      <c r="FGJ335" s="38"/>
      <c r="FGK335" s="38"/>
      <c r="FGL335" s="38"/>
      <c r="FGM335" s="38"/>
      <c r="FGN335" s="38"/>
      <c r="FGO335" s="38"/>
      <c r="FGP335" s="38"/>
      <c r="FGQ335" s="38"/>
      <c r="FGR335" s="38"/>
      <c r="FGS335" s="38"/>
      <c r="FGT335" s="38"/>
      <c r="FGU335" s="38"/>
      <c r="FGV335" s="38"/>
      <c r="FGW335" s="38"/>
      <c r="FGX335" s="38"/>
      <c r="FGY335" s="38"/>
      <c r="FGZ335" s="38"/>
      <c r="FHA335" s="38"/>
      <c r="FHB335" s="38"/>
      <c r="FHC335" s="38"/>
      <c r="FHD335" s="38"/>
      <c r="FHE335" s="38"/>
      <c r="FHF335" s="38"/>
      <c r="FHG335" s="38"/>
      <c r="FHH335" s="38"/>
      <c r="FHI335" s="38"/>
      <c r="FHJ335" s="38"/>
      <c r="FHK335" s="38"/>
      <c r="FHL335" s="38"/>
      <c r="FHM335" s="38"/>
      <c r="FHN335" s="38"/>
      <c r="FHO335" s="38"/>
      <c r="FHP335" s="38"/>
      <c r="FHQ335" s="38"/>
      <c r="FHR335" s="38"/>
      <c r="FHS335" s="38"/>
      <c r="FHT335" s="38"/>
      <c r="FHU335" s="38"/>
      <c r="FHV335" s="38"/>
      <c r="FHW335" s="38"/>
      <c r="FHX335" s="38"/>
      <c r="FHY335" s="38"/>
      <c r="FHZ335" s="38"/>
      <c r="FIA335" s="38"/>
      <c r="FIB335" s="38"/>
      <c r="FIC335" s="38"/>
      <c r="FID335" s="38"/>
      <c r="FIE335" s="38"/>
      <c r="FIF335" s="38"/>
      <c r="FIG335" s="38"/>
      <c r="FIH335" s="38"/>
      <c r="FII335" s="38"/>
      <c r="FIJ335" s="38"/>
      <c r="FIK335" s="38"/>
      <c r="FIL335" s="38"/>
      <c r="FIM335" s="38"/>
      <c r="FIN335" s="38"/>
      <c r="FIO335" s="38"/>
      <c r="FIP335" s="38"/>
      <c r="FIQ335" s="38"/>
      <c r="FIR335" s="38"/>
      <c r="FIS335" s="38"/>
      <c r="FIT335" s="38"/>
      <c r="FIU335" s="38"/>
      <c r="FIV335" s="38"/>
      <c r="FIW335" s="38"/>
      <c r="FIX335" s="38"/>
      <c r="FIY335" s="38"/>
      <c r="FIZ335" s="38"/>
      <c r="FJA335" s="38"/>
      <c r="FJB335" s="38"/>
      <c r="FJC335" s="38"/>
      <c r="FJD335" s="38"/>
      <c r="FJE335" s="38"/>
      <c r="FJF335" s="38"/>
      <c r="FJG335" s="38"/>
      <c r="FJH335" s="38"/>
      <c r="FJI335" s="38"/>
      <c r="FJJ335" s="38"/>
      <c r="FJK335" s="38"/>
      <c r="FJL335" s="38"/>
      <c r="FJM335" s="38"/>
      <c r="FJN335" s="38"/>
      <c r="FJO335" s="38"/>
      <c r="FJP335" s="38"/>
      <c r="FJQ335" s="38"/>
      <c r="FJR335" s="38"/>
      <c r="FJS335" s="38"/>
      <c r="FJT335" s="38"/>
      <c r="FJU335" s="38"/>
      <c r="FJV335" s="38"/>
      <c r="FJW335" s="38"/>
      <c r="FJX335" s="38"/>
      <c r="FJY335" s="38"/>
      <c r="FJZ335" s="38"/>
      <c r="FKA335" s="38"/>
      <c r="FKB335" s="38"/>
      <c r="FKC335" s="38"/>
      <c r="FKD335" s="38"/>
      <c r="FKE335" s="38"/>
      <c r="FKF335" s="38"/>
      <c r="FKG335" s="38"/>
      <c r="FKH335" s="38"/>
      <c r="FKI335" s="38"/>
      <c r="FKJ335" s="38"/>
      <c r="FKK335" s="38"/>
      <c r="FKL335" s="38"/>
      <c r="FKM335" s="38"/>
      <c r="FKN335" s="38"/>
      <c r="FKO335" s="38"/>
      <c r="FKP335" s="38"/>
      <c r="FKQ335" s="38"/>
      <c r="FKR335" s="38"/>
      <c r="FKS335" s="38"/>
      <c r="FKT335" s="38"/>
      <c r="FKU335" s="38"/>
      <c r="FKV335" s="38"/>
      <c r="FKW335" s="38"/>
      <c r="FKX335" s="38"/>
      <c r="FKY335" s="38"/>
      <c r="FKZ335" s="38"/>
      <c r="FLA335" s="38"/>
      <c r="FLB335" s="38"/>
      <c r="FLC335" s="38"/>
      <c r="FLD335" s="38"/>
      <c r="FLE335" s="38"/>
      <c r="FLF335" s="38"/>
      <c r="FLG335" s="38"/>
      <c r="FLH335" s="38"/>
      <c r="FLI335" s="38"/>
      <c r="FLJ335" s="38"/>
      <c r="FLK335" s="38"/>
      <c r="FLL335" s="38"/>
      <c r="FLM335" s="38"/>
      <c r="FLN335" s="38"/>
      <c r="FLO335" s="38"/>
      <c r="FLP335" s="38"/>
      <c r="FLQ335" s="38"/>
      <c r="FLR335" s="38"/>
      <c r="FLS335" s="38"/>
      <c r="FLT335" s="38"/>
      <c r="FLU335" s="38"/>
      <c r="FLV335" s="38"/>
      <c r="FLW335" s="38"/>
      <c r="FLX335" s="38"/>
      <c r="FLY335" s="38"/>
      <c r="FLZ335" s="38"/>
      <c r="FMA335" s="38"/>
      <c r="FMB335" s="38"/>
      <c r="FMC335" s="38"/>
      <c r="FMD335" s="38"/>
      <c r="FME335" s="38"/>
      <c r="FMF335" s="38"/>
      <c r="FMG335" s="38"/>
      <c r="FMH335" s="38"/>
      <c r="FMI335" s="38"/>
      <c r="FMJ335" s="38"/>
      <c r="FMK335" s="38"/>
      <c r="FML335" s="38"/>
      <c r="FMM335" s="38"/>
      <c r="FMN335" s="38"/>
      <c r="FMO335" s="38"/>
      <c r="FMP335" s="38"/>
      <c r="FMQ335" s="38"/>
      <c r="FMR335" s="38"/>
      <c r="FMS335" s="38"/>
      <c r="FMT335" s="38"/>
      <c r="FMU335" s="38"/>
      <c r="FMV335" s="38"/>
      <c r="FMW335" s="38"/>
      <c r="FMX335" s="38"/>
      <c r="FMY335" s="38"/>
      <c r="FMZ335" s="38"/>
      <c r="FNA335" s="38"/>
      <c r="FNB335" s="38"/>
      <c r="FNC335" s="38"/>
      <c r="FND335" s="38"/>
      <c r="FNE335" s="38"/>
      <c r="FNF335" s="38"/>
      <c r="FNG335" s="38"/>
      <c r="FNH335" s="38"/>
      <c r="FNI335" s="38"/>
      <c r="FNJ335" s="38"/>
      <c r="FNK335" s="38"/>
      <c r="FNL335" s="38"/>
      <c r="FNM335" s="38"/>
      <c r="FNN335" s="38"/>
      <c r="FNO335" s="38"/>
      <c r="FNP335" s="38"/>
      <c r="FNQ335" s="38"/>
      <c r="FNR335" s="38"/>
      <c r="FNS335" s="38"/>
      <c r="FNT335" s="38"/>
      <c r="FNU335" s="38"/>
      <c r="FNV335" s="38"/>
      <c r="FNW335" s="38"/>
      <c r="FNX335" s="38"/>
      <c r="FNY335" s="38"/>
      <c r="FNZ335" s="38"/>
      <c r="FOA335" s="38"/>
      <c r="FOB335" s="38"/>
      <c r="FOC335" s="38"/>
      <c r="FOD335" s="38"/>
      <c r="FOE335" s="38"/>
      <c r="FOF335" s="38"/>
      <c r="FOG335" s="38"/>
      <c r="FOH335" s="38"/>
      <c r="FOI335" s="38"/>
      <c r="FOJ335" s="38"/>
      <c r="FOK335" s="38"/>
      <c r="FOL335" s="38"/>
      <c r="FOM335" s="38"/>
      <c r="FON335" s="38"/>
      <c r="FOO335" s="38"/>
      <c r="FOP335" s="38"/>
      <c r="FOQ335" s="38"/>
      <c r="FOR335" s="38"/>
      <c r="FOS335" s="38"/>
      <c r="FOT335" s="38"/>
      <c r="FOU335" s="38"/>
      <c r="FOV335" s="38"/>
      <c r="FOW335" s="38"/>
      <c r="FOX335" s="38"/>
      <c r="FOY335" s="38"/>
      <c r="FOZ335" s="38"/>
      <c r="FPA335" s="38"/>
      <c r="FPB335" s="38"/>
      <c r="FPC335" s="38"/>
      <c r="FPD335" s="38"/>
      <c r="FPE335" s="38"/>
      <c r="FPF335" s="38"/>
      <c r="FPG335" s="38"/>
      <c r="FPH335" s="38"/>
      <c r="FPI335" s="38"/>
      <c r="FPJ335" s="38"/>
      <c r="FPK335" s="38"/>
      <c r="FPL335" s="38"/>
      <c r="FPM335" s="38"/>
      <c r="FPN335" s="38"/>
      <c r="FPO335" s="38"/>
      <c r="FPP335" s="38"/>
      <c r="FPQ335" s="38"/>
      <c r="FPR335" s="38"/>
      <c r="FPS335" s="38"/>
      <c r="FPT335" s="38"/>
      <c r="FPU335" s="38"/>
      <c r="FPV335" s="38"/>
      <c r="FPW335" s="38"/>
      <c r="FPX335" s="38"/>
      <c r="FPY335" s="38"/>
      <c r="FPZ335" s="38"/>
      <c r="FQA335" s="38"/>
      <c r="FQB335" s="38"/>
      <c r="FQC335" s="38"/>
      <c r="FQD335" s="38"/>
      <c r="FQE335" s="38"/>
      <c r="FQF335" s="38"/>
      <c r="FQG335" s="38"/>
      <c r="FQH335" s="38"/>
      <c r="FQI335" s="38"/>
      <c r="FQJ335" s="38"/>
      <c r="FQK335" s="38"/>
      <c r="FQL335" s="38"/>
      <c r="FQM335" s="38"/>
      <c r="FQN335" s="38"/>
      <c r="FQO335" s="38"/>
      <c r="FQP335" s="38"/>
      <c r="FQQ335" s="38"/>
      <c r="FQR335" s="38"/>
      <c r="FQS335" s="38"/>
      <c r="FQT335" s="38"/>
      <c r="FQU335" s="38"/>
      <c r="FQV335" s="38"/>
      <c r="FQW335" s="38"/>
      <c r="FQX335" s="38"/>
      <c r="FQY335" s="38"/>
      <c r="FQZ335" s="38"/>
      <c r="FRA335" s="38"/>
      <c r="FRB335" s="38"/>
      <c r="FRC335" s="38"/>
      <c r="FRD335" s="38"/>
      <c r="FRE335" s="38"/>
      <c r="FRF335" s="38"/>
      <c r="FRG335" s="38"/>
      <c r="FRH335" s="38"/>
      <c r="FRI335" s="38"/>
      <c r="FRJ335" s="38"/>
      <c r="FRK335" s="38"/>
      <c r="FRL335" s="38"/>
      <c r="FRM335" s="38"/>
      <c r="FRN335" s="38"/>
      <c r="FRO335" s="38"/>
      <c r="FRP335" s="38"/>
      <c r="FRQ335" s="38"/>
      <c r="FRR335" s="38"/>
      <c r="FRS335" s="38"/>
      <c r="FRT335" s="38"/>
      <c r="FRU335" s="38"/>
      <c r="FRV335" s="38"/>
      <c r="FRW335" s="38"/>
      <c r="FRX335" s="38"/>
      <c r="FRY335" s="38"/>
      <c r="FRZ335" s="38"/>
      <c r="FSA335" s="38"/>
      <c r="FSB335" s="38"/>
      <c r="FSC335" s="38"/>
      <c r="FSD335" s="38"/>
      <c r="FSE335" s="38"/>
      <c r="FSF335" s="38"/>
      <c r="FSG335" s="38"/>
      <c r="FSH335" s="38"/>
      <c r="FSI335" s="38"/>
      <c r="FSJ335" s="38"/>
      <c r="FSK335" s="38"/>
      <c r="FSL335" s="38"/>
      <c r="FSM335" s="38"/>
      <c r="FSN335" s="38"/>
      <c r="FSO335" s="38"/>
      <c r="FSP335" s="38"/>
      <c r="FSQ335" s="38"/>
      <c r="FSR335" s="38"/>
      <c r="FSS335" s="38"/>
      <c r="FST335" s="38"/>
      <c r="FSU335" s="38"/>
      <c r="FSV335" s="38"/>
      <c r="FSW335" s="38"/>
      <c r="FSX335" s="38"/>
      <c r="FSY335" s="38"/>
      <c r="FSZ335" s="38"/>
      <c r="FTA335" s="38"/>
      <c r="FTB335" s="38"/>
      <c r="FTC335" s="38"/>
      <c r="FTD335" s="38"/>
      <c r="FTE335" s="38"/>
      <c r="FTF335" s="38"/>
      <c r="FTG335" s="38"/>
      <c r="FTH335" s="38"/>
      <c r="FTI335" s="38"/>
      <c r="FTJ335" s="38"/>
      <c r="FTK335" s="38"/>
      <c r="FTL335" s="38"/>
      <c r="FTM335" s="38"/>
      <c r="FTN335" s="38"/>
      <c r="FTO335" s="38"/>
      <c r="FTP335" s="38"/>
      <c r="FTQ335" s="38"/>
      <c r="FTR335" s="38"/>
      <c r="FTS335" s="38"/>
      <c r="FTT335" s="38"/>
      <c r="FTU335" s="38"/>
      <c r="FTV335" s="38"/>
      <c r="FTW335" s="38"/>
      <c r="FTX335" s="38"/>
      <c r="FTY335" s="38"/>
      <c r="FTZ335" s="38"/>
      <c r="FUA335" s="38"/>
      <c r="FUB335" s="38"/>
      <c r="FUC335" s="38"/>
      <c r="FUD335" s="38"/>
      <c r="FUE335" s="38"/>
      <c r="FUF335" s="38"/>
      <c r="FUG335" s="38"/>
      <c r="FUH335" s="38"/>
      <c r="FUI335" s="38"/>
      <c r="FUJ335" s="38"/>
      <c r="FUK335" s="38"/>
      <c r="FUL335" s="38"/>
      <c r="FUM335" s="38"/>
      <c r="FUN335" s="38"/>
      <c r="FUO335" s="38"/>
      <c r="FUP335" s="38"/>
      <c r="FUQ335" s="38"/>
      <c r="FUR335" s="38"/>
      <c r="FUS335" s="38"/>
      <c r="FUT335" s="38"/>
      <c r="FUU335" s="38"/>
      <c r="FUV335" s="38"/>
      <c r="FUW335" s="38"/>
      <c r="FUX335" s="38"/>
      <c r="FUY335" s="38"/>
      <c r="FUZ335" s="38"/>
      <c r="FVA335" s="38"/>
      <c r="FVB335" s="38"/>
      <c r="FVC335" s="38"/>
      <c r="FVD335" s="38"/>
      <c r="FVE335" s="38"/>
      <c r="FVF335" s="38"/>
      <c r="FVG335" s="38"/>
      <c r="FVH335" s="38"/>
      <c r="FVI335" s="38"/>
      <c r="FVJ335" s="38"/>
      <c r="FVK335" s="38"/>
      <c r="FVL335" s="38"/>
      <c r="FVM335" s="38"/>
      <c r="FVN335" s="38"/>
      <c r="FVO335" s="38"/>
      <c r="FVP335" s="38"/>
      <c r="FVQ335" s="38"/>
      <c r="FVR335" s="38"/>
      <c r="FVS335" s="38"/>
      <c r="FVT335" s="38"/>
      <c r="FVU335" s="38"/>
      <c r="FVV335" s="38"/>
      <c r="FVW335" s="38"/>
      <c r="FVX335" s="38"/>
      <c r="FVY335" s="38"/>
      <c r="FVZ335" s="38"/>
      <c r="FWA335" s="38"/>
      <c r="FWB335" s="38"/>
      <c r="FWC335" s="38"/>
      <c r="FWD335" s="38"/>
      <c r="FWE335" s="38"/>
      <c r="FWF335" s="38"/>
      <c r="FWG335" s="38"/>
      <c r="FWH335" s="38"/>
      <c r="FWI335" s="38"/>
      <c r="FWJ335" s="38"/>
      <c r="FWK335" s="38"/>
      <c r="FWL335" s="38"/>
      <c r="FWM335" s="38"/>
      <c r="FWN335" s="38"/>
      <c r="FWO335" s="38"/>
      <c r="FWP335" s="38"/>
      <c r="FWQ335" s="38"/>
      <c r="FWR335" s="38"/>
      <c r="FWS335" s="38"/>
      <c r="FWT335" s="38"/>
      <c r="FWU335" s="38"/>
      <c r="FWV335" s="38"/>
      <c r="FWW335" s="38"/>
      <c r="FWX335" s="38"/>
      <c r="FWY335" s="38"/>
      <c r="FWZ335" s="38"/>
      <c r="FXA335" s="38"/>
      <c r="FXB335" s="38"/>
      <c r="FXC335" s="38"/>
      <c r="FXD335" s="38"/>
      <c r="FXE335" s="38"/>
      <c r="FXF335" s="38"/>
      <c r="FXG335" s="38"/>
      <c r="FXH335" s="38"/>
      <c r="FXI335" s="38"/>
      <c r="FXJ335" s="38"/>
      <c r="FXK335" s="38"/>
      <c r="FXL335" s="38"/>
      <c r="FXM335" s="38"/>
      <c r="FXN335" s="38"/>
      <c r="FXO335" s="38"/>
      <c r="FXP335" s="38"/>
      <c r="FXQ335" s="38"/>
      <c r="FXR335" s="38"/>
      <c r="FXS335" s="38"/>
      <c r="FXT335" s="38"/>
      <c r="FXU335" s="38"/>
      <c r="FXV335" s="38"/>
      <c r="FXW335" s="38"/>
      <c r="FXX335" s="38"/>
      <c r="FXY335" s="38"/>
      <c r="FXZ335" s="38"/>
      <c r="FYA335" s="38"/>
      <c r="FYB335" s="38"/>
      <c r="FYC335" s="38"/>
      <c r="FYD335" s="38"/>
      <c r="FYE335" s="38"/>
      <c r="FYF335" s="38"/>
      <c r="FYG335" s="38"/>
      <c r="FYH335" s="38"/>
      <c r="FYI335" s="38"/>
      <c r="FYJ335" s="38"/>
      <c r="FYK335" s="38"/>
      <c r="FYL335" s="38"/>
      <c r="FYM335" s="38"/>
      <c r="FYN335" s="38"/>
      <c r="FYO335" s="38"/>
      <c r="FYP335" s="38"/>
      <c r="FYQ335" s="38"/>
      <c r="FYR335" s="38"/>
      <c r="FYS335" s="38"/>
      <c r="FYT335" s="38"/>
      <c r="FYU335" s="38"/>
      <c r="FYV335" s="38"/>
      <c r="FYW335" s="38"/>
      <c r="FYX335" s="38"/>
      <c r="FYY335" s="38"/>
      <c r="FYZ335" s="38"/>
      <c r="FZA335" s="38"/>
      <c r="FZB335" s="38"/>
      <c r="FZC335" s="38"/>
      <c r="FZD335" s="38"/>
      <c r="FZE335" s="38"/>
      <c r="FZF335" s="38"/>
      <c r="FZG335" s="38"/>
      <c r="FZH335" s="38"/>
      <c r="FZI335" s="38"/>
      <c r="FZJ335" s="38"/>
      <c r="FZK335" s="38"/>
      <c r="FZL335" s="38"/>
      <c r="FZM335" s="38"/>
      <c r="FZN335" s="38"/>
      <c r="FZO335" s="38"/>
      <c r="FZP335" s="38"/>
      <c r="FZQ335" s="38"/>
      <c r="FZR335" s="38"/>
      <c r="FZS335" s="38"/>
      <c r="FZT335" s="38"/>
      <c r="FZU335" s="38"/>
      <c r="FZV335" s="38"/>
      <c r="FZW335" s="38"/>
      <c r="FZX335" s="38"/>
      <c r="FZY335" s="38"/>
      <c r="FZZ335" s="38"/>
      <c r="GAA335" s="38"/>
      <c r="GAB335" s="38"/>
      <c r="GAC335" s="38"/>
      <c r="GAD335" s="38"/>
      <c r="GAE335" s="38"/>
      <c r="GAF335" s="38"/>
      <c r="GAG335" s="38"/>
      <c r="GAH335" s="38"/>
      <c r="GAI335" s="38"/>
      <c r="GAJ335" s="38"/>
      <c r="GAK335" s="38"/>
      <c r="GAL335" s="38"/>
      <c r="GAM335" s="38"/>
      <c r="GAN335" s="38"/>
      <c r="GAO335" s="38"/>
      <c r="GAP335" s="38"/>
      <c r="GAQ335" s="38"/>
      <c r="GAR335" s="38"/>
      <c r="GAS335" s="38"/>
      <c r="GAT335" s="38"/>
      <c r="GAU335" s="38"/>
      <c r="GAV335" s="38"/>
      <c r="GAW335" s="38"/>
      <c r="GAX335" s="38"/>
      <c r="GAY335" s="38"/>
      <c r="GAZ335" s="38"/>
      <c r="GBA335" s="38"/>
      <c r="GBB335" s="38"/>
      <c r="GBC335" s="38"/>
      <c r="GBD335" s="38"/>
      <c r="GBE335" s="38"/>
      <c r="GBF335" s="38"/>
      <c r="GBG335" s="38"/>
      <c r="GBH335" s="38"/>
      <c r="GBI335" s="38"/>
      <c r="GBJ335" s="38"/>
      <c r="GBK335" s="38"/>
      <c r="GBL335" s="38"/>
      <c r="GBM335" s="38"/>
      <c r="GBN335" s="38"/>
      <c r="GBO335" s="38"/>
      <c r="GBP335" s="38"/>
      <c r="GBQ335" s="38"/>
      <c r="GBR335" s="38"/>
      <c r="GBS335" s="38"/>
      <c r="GBT335" s="38"/>
      <c r="GBU335" s="38"/>
      <c r="GBV335" s="38"/>
      <c r="GBW335" s="38"/>
      <c r="GBX335" s="38"/>
      <c r="GBY335" s="38"/>
      <c r="GBZ335" s="38"/>
      <c r="GCA335" s="38"/>
      <c r="GCB335" s="38"/>
      <c r="GCC335" s="38"/>
      <c r="GCD335" s="38"/>
      <c r="GCE335" s="38"/>
      <c r="GCF335" s="38"/>
      <c r="GCG335" s="38"/>
      <c r="GCH335" s="38"/>
      <c r="GCI335" s="38"/>
      <c r="GCJ335" s="38"/>
      <c r="GCK335" s="38"/>
      <c r="GCL335" s="38"/>
      <c r="GCM335" s="38"/>
      <c r="GCN335" s="38"/>
      <c r="GCO335" s="38"/>
      <c r="GCP335" s="38"/>
      <c r="GCQ335" s="38"/>
      <c r="GCR335" s="38"/>
      <c r="GCS335" s="38"/>
      <c r="GCT335" s="38"/>
      <c r="GCU335" s="38"/>
      <c r="GCV335" s="38"/>
      <c r="GCW335" s="38"/>
      <c r="GCX335" s="38"/>
      <c r="GCY335" s="38"/>
      <c r="GCZ335" s="38"/>
      <c r="GDA335" s="38"/>
      <c r="GDB335" s="38"/>
      <c r="GDC335" s="38"/>
      <c r="GDD335" s="38"/>
      <c r="GDE335" s="38"/>
      <c r="GDF335" s="38"/>
      <c r="GDG335" s="38"/>
      <c r="GDH335" s="38"/>
      <c r="GDI335" s="38"/>
      <c r="GDJ335" s="38"/>
      <c r="GDK335" s="38"/>
      <c r="GDL335" s="38"/>
      <c r="GDM335" s="38"/>
      <c r="GDN335" s="38"/>
      <c r="GDO335" s="38"/>
      <c r="GDP335" s="38"/>
      <c r="GDQ335" s="38"/>
      <c r="GDR335" s="38"/>
      <c r="GDS335" s="38"/>
      <c r="GDT335" s="38"/>
      <c r="GDU335" s="38"/>
      <c r="GDV335" s="38"/>
      <c r="GDW335" s="38"/>
      <c r="GDX335" s="38"/>
      <c r="GDY335" s="38"/>
      <c r="GDZ335" s="38"/>
      <c r="GEA335" s="38"/>
      <c r="GEB335" s="38"/>
      <c r="GEC335" s="38"/>
      <c r="GED335" s="38"/>
      <c r="GEE335" s="38"/>
      <c r="GEF335" s="38"/>
      <c r="GEG335" s="38"/>
      <c r="GEH335" s="38"/>
      <c r="GEI335" s="38"/>
      <c r="GEJ335" s="38"/>
      <c r="GEK335" s="38"/>
      <c r="GEL335" s="38"/>
      <c r="GEM335" s="38"/>
      <c r="GEN335" s="38"/>
      <c r="GEO335" s="38"/>
      <c r="GEP335" s="38"/>
      <c r="GEQ335" s="38"/>
      <c r="GER335" s="38"/>
      <c r="GES335" s="38"/>
      <c r="GET335" s="38"/>
      <c r="GEU335" s="38"/>
      <c r="GEV335" s="38"/>
      <c r="GEW335" s="38"/>
      <c r="GEX335" s="38"/>
      <c r="GEY335" s="38"/>
      <c r="GEZ335" s="38"/>
      <c r="GFA335" s="38"/>
      <c r="GFB335" s="38"/>
      <c r="GFC335" s="38"/>
      <c r="GFD335" s="38"/>
      <c r="GFE335" s="38"/>
      <c r="GFF335" s="38"/>
      <c r="GFG335" s="38"/>
      <c r="GFH335" s="38"/>
      <c r="GFI335" s="38"/>
      <c r="GFJ335" s="38"/>
      <c r="GFK335" s="38"/>
      <c r="GFL335" s="38"/>
      <c r="GFM335" s="38"/>
      <c r="GFN335" s="38"/>
      <c r="GFO335" s="38"/>
      <c r="GFP335" s="38"/>
      <c r="GFQ335" s="38"/>
      <c r="GFR335" s="38"/>
      <c r="GFS335" s="38"/>
      <c r="GFT335" s="38"/>
      <c r="GFU335" s="38"/>
      <c r="GFV335" s="38"/>
      <c r="GFW335" s="38"/>
      <c r="GFX335" s="38"/>
      <c r="GFY335" s="38"/>
      <c r="GFZ335" s="38"/>
      <c r="GGA335" s="38"/>
      <c r="GGB335" s="38"/>
      <c r="GGC335" s="38"/>
      <c r="GGD335" s="38"/>
      <c r="GGE335" s="38"/>
      <c r="GGF335" s="38"/>
      <c r="GGG335" s="38"/>
      <c r="GGH335" s="38"/>
      <c r="GGI335" s="38"/>
      <c r="GGJ335" s="38"/>
      <c r="GGK335" s="38"/>
      <c r="GGL335" s="38"/>
      <c r="GGM335" s="38"/>
      <c r="GGN335" s="38"/>
      <c r="GGO335" s="38"/>
      <c r="GGP335" s="38"/>
      <c r="GGQ335" s="38"/>
      <c r="GGR335" s="38"/>
      <c r="GGS335" s="38"/>
      <c r="GGT335" s="38"/>
      <c r="GGU335" s="38"/>
      <c r="GGV335" s="38"/>
      <c r="GGW335" s="38"/>
      <c r="GGX335" s="38"/>
      <c r="GGY335" s="38"/>
      <c r="GGZ335" s="38"/>
      <c r="GHA335" s="38"/>
      <c r="GHB335" s="38"/>
      <c r="GHC335" s="38"/>
      <c r="GHD335" s="38"/>
      <c r="GHE335" s="38"/>
      <c r="GHF335" s="38"/>
      <c r="GHG335" s="38"/>
      <c r="GHH335" s="38"/>
      <c r="GHI335" s="38"/>
      <c r="GHJ335" s="38"/>
      <c r="GHK335" s="38"/>
      <c r="GHL335" s="38"/>
      <c r="GHM335" s="38"/>
      <c r="GHN335" s="38"/>
      <c r="GHO335" s="38"/>
      <c r="GHP335" s="38"/>
      <c r="GHQ335" s="38"/>
      <c r="GHR335" s="38"/>
      <c r="GHS335" s="38"/>
      <c r="GHT335" s="38"/>
      <c r="GHU335" s="38"/>
      <c r="GHV335" s="38"/>
      <c r="GHW335" s="38"/>
      <c r="GHX335" s="38"/>
      <c r="GHY335" s="38"/>
      <c r="GHZ335" s="38"/>
      <c r="GIA335" s="38"/>
      <c r="GIB335" s="38"/>
      <c r="GIC335" s="38"/>
      <c r="GID335" s="38"/>
      <c r="GIE335" s="38"/>
      <c r="GIF335" s="38"/>
      <c r="GIG335" s="38"/>
      <c r="GIH335" s="38"/>
      <c r="GII335" s="38"/>
      <c r="GIJ335" s="38"/>
      <c r="GIK335" s="38"/>
      <c r="GIL335" s="38"/>
      <c r="GIM335" s="38"/>
      <c r="GIN335" s="38"/>
      <c r="GIO335" s="38"/>
      <c r="GIP335" s="38"/>
      <c r="GIQ335" s="38"/>
      <c r="GIR335" s="38"/>
      <c r="GIS335" s="38"/>
      <c r="GIT335" s="38"/>
      <c r="GIU335" s="38"/>
      <c r="GIV335" s="38"/>
      <c r="GIW335" s="38"/>
      <c r="GIX335" s="38"/>
      <c r="GIY335" s="38"/>
      <c r="GIZ335" s="38"/>
      <c r="GJA335" s="38"/>
      <c r="GJB335" s="38"/>
      <c r="GJC335" s="38"/>
      <c r="GJD335" s="38"/>
      <c r="GJE335" s="38"/>
      <c r="GJF335" s="38"/>
      <c r="GJG335" s="38"/>
      <c r="GJH335" s="38"/>
      <c r="GJI335" s="38"/>
      <c r="GJJ335" s="38"/>
      <c r="GJK335" s="38"/>
      <c r="GJL335" s="38"/>
      <c r="GJM335" s="38"/>
      <c r="GJN335" s="38"/>
      <c r="GJO335" s="38"/>
      <c r="GJP335" s="38"/>
      <c r="GJQ335" s="38"/>
      <c r="GJR335" s="38"/>
      <c r="GJS335" s="38"/>
      <c r="GJT335" s="38"/>
      <c r="GJU335" s="38"/>
      <c r="GJV335" s="38"/>
      <c r="GJW335" s="38"/>
      <c r="GJX335" s="38"/>
      <c r="GJY335" s="38"/>
      <c r="GJZ335" s="38"/>
      <c r="GKA335" s="38"/>
      <c r="GKB335" s="38"/>
      <c r="GKC335" s="38"/>
      <c r="GKD335" s="38"/>
      <c r="GKE335" s="38"/>
      <c r="GKF335" s="38"/>
      <c r="GKG335" s="38"/>
      <c r="GKH335" s="38"/>
      <c r="GKI335" s="38"/>
      <c r="GKJ335" s="38"/>
      <c r="GKK335" s="38"/>
      <c r="GKL335" s="38"/>
      <c r="GKM335" s="38"/>
      <c r="GKN335" s="38"/>
      <c r="GKO335" s="38"/>
      <c r="GKP335" s="38"/>
      <c r="GKQ335" s="38"/>
      <c r="GKR335" s="38"/>
      <c r="GKS335" s="38"/>
      <c r="GKT335" s="38"/>
      <c r="GKU335" s="38"/>
      <c r="GKV335" s="38"/>
      <c r="GKW335" s="38"/>
      <c r="GKX335" s="38"/>
      <c r="GKY335" s="38"/>
      <c r="GKZ335" s="38"/>
      <c r="GLA335" s="38"/>
      <c r="GLB335" s="38"/>
      <c r="GLC335" s="38"/>
      <c r="GLD335" s="38"/>
      <c r="GLE335" s="38"/>
      <c r="GLF335" s="38"/>
      <c r="GLG335" s="38"/>
      <c r="GLH335" s="38"/>
      <c r="GLI335" s="38"/>
      <c r="GLJ335" s="38"/>
      <c r="GLK335" s="38"/>
      <c r="GLL335" s="38"/>
      <c r="GLM335" s="38"/>
      <c r="GLN335" s="38"/>
      <c r="GLO335" s="38"/>
      <c r="GLP335" s="38"/>
      <c r="GLQ335" s="38"/>
      <c r="GLR335" s="38"/>
      <c r="GLS335" s="38"/>
      <c r="GLT335" s="38"/>
      <c r="GLU335" s="38"/>
      <c r="GLV335" s="38"/>
      <c r="GLW335" s="38"/>
      <c r="GLX335" s="38"/>
      <c r="GLY335" s="38"/>
      <c r="GLZ335" s="38"/>
      <c r="GMA335" s="38"/>
      <c r="GMB335" s="38"/>
      <c r="GMC335" s="38"/>
      <c r="GMD335" s="38"/>
      <c r="GME335" s="38"/>
      <c r="GMF335" s="38"/>
      <c r="GMG335" s="38"/>
      <c r="GMH335" s="38"/>
      <c r="GMI335" s="38"/>
      <c r="GMJ335" s="38"/>
      <c r="GMK335" s="38"/>
      <c r="GML335" s="38"/>
      <c r="GMM335" s="38"/>
      <c r="GMN335" s="38"/>
      <c r="GMO335" s="38"/>
      <c r="GMP335" s="38"/>
      <c r="GMQ335" s="38"/>
      <c r="GMR335" s="38"/>
      <c r="GMS335" s="38"/>
      <c r="GMT335" s="38"/>
      <c r="GMU335" s="38"/>
      <c r="GMV335" s="38"/>
      <c r="GMW335" s="38"/>
      <c r="GMX335" s="38"/>
      <c r="GMY335" s="38"/>
      <c r="GMZ335" s="38"/>
      <c r="GNA335" s="38"/>
      <c r="GNB335" s="38"/>
      <c r="GNC335" s="38"/>
      <c r="GND335" s="38"/>
      <c r="GNE335" s="38"/>
      <c r="GNF335" s="38"/>
      <c r="GNG335" s="38"/>
      <c r="GNH335" s="38"/>
      <c r="GNI335" s="38"/>
      <c r="GNJ335" s="38"/>
      <c r="GNK335" s="38"/>
      <c r="GNL335" s="38"/>
      <c r="GNM335" s="38"/>
      <c r="GNN335" s="38"/>
      <c r="GNO335" s="38"/>
      <c r="GNP335" s="38"/>
      <c r="GNQ335" s="38"/>
      <c r="GNR335" s="38"/>
      <c r="GNS335" s="38"/>
      <c r="GNT335" s="38"/>
      <c r="GNU335" s="38"/>
      <c r="GNV335" s="38"/>
      <c r="GNW335" s="38"/>
      <c r="GNX335" s="38"/>
      <c r="GNY335" s="38"/>
      <c r="GNZ335" s="38"/>
      <c r="GOA335" s="38"/>
      <c r="GOB335" s="38"/>
      <c r="GOC335" s="38"/>
      <c r="GOD335" s="38"/>
      <c r="GOE335" s="38"/>
      <c r="GOF335" s="38"/>
      <c r="GOG335" s="38"/>
      <c r="GOH335" s="38"/>
      <c r="GOI335" s="38"/>
      <c r="GOJ335" s="38"/>
      <c r="GOK335" s="38"/>
      <c r="GOL335" s="38"/>
      <c r="GOM335" s="38"/>
      <c r="GON335" s="38"/>
      <c r="GOO335" s="38"/>
      <c r="GOP335" s="38"/>
      <c r="GOQ335" s="38"/>
      <c r="GOR335" s="38"/>
      <c r="GOS335" s="38"/>
      <c r="GOT335" s="38"/>
      <c r="GOU335" s="38"/>
      <c r="GOV335" s="38"/>
      <c r="GOW335" s="38"/>
      <c r="GOX335" s="38"/>
      <c r="GOY335" s="38"/>
      <c r="GOZ335" s="38"/>
      <c r="GPA335" s="38"/>
      <c r="GPB335" s="38"/>
      <c r="GPC335" s="38"/>
      <c r="GPD335" s="38"/>
      <c r="GPE335" s="38"/>
      <c r="GPF335" s="38"/>
      <c r="GPG335" s="38"/>
      <c r="GPH335" s="38"/>
      <c r="GPI335" s="38"/>
      <c r="GPJ335" s="38"/>
      <c r="GPK335" s="38"/>
      <c r="GPL335" s="38"/>
      <c r="GPM335" s="38"/>
      <c r="GPN335" s="38"/>
      <c r="GPO335" s="38"/>
      <c r="GPP335" s="38"/>
      <c r="GPQ335" s="38"/>
      <c r="GPR335" s="38"/>
      <c r="GPS335" s="38"/>
      <c r="GPT335" s="38"/>
      <c r="GPU335" s="38"/>
      <c r="GPV335" s="38"/>
      <c r="GPW335" s="38"/>
      <c r="GPX335" s="38"/>
      <c r="GPY335" s="38"/>
      <c r="GPZ335" s="38"/>
      <c r="GQA335" s="38"/>
      <c r="GQB335" s="38"/>
      <c r="GQC335" s="38"/>
      <c r="GQD335" s="38"/>
      <c r="GQE335" s="38"/>
      <c r="GQF335" s="38"/>
      <c r="GQG335" s="38"/>
      <c r="GQH335" s="38"/>
      <c r="GQI335" s="38"/>
      <c r="GQJ335" s="38"/>
      <c r="GQK335" s="38"/>
      <c r="GQL335" s="38"/>
      <c r="GQM335" s="38"/>
      <c r="GQN335" s="38"/>
      <c r="GQO335" s="38"/>
      <c r="GQP335" s="38"/>
      <c r="GQQ335" s="38"/>
      <c r="GQR335" s="38"/>
      <c r="GQS335" s="38"/>
      <c r="GQT335" s="38"/>
      <c r="GQU335" s="38"/>
      <c r="GQV335" s="38"/>
      <c r="GQW335" s="38"/>
      <c r="GQX335" s="38"/>
      <c r="GQY335" s="38"/>
      <c r="GQZ335" s="38"/>
      <c r="GRA335" s="38"/>
      <c r="GRB335" s="38"/>
      <c r="GRC335" s="38"/>
      <c r="GRD335" s="38"/>
      <c r="GRE335" s="38"/>
      <c r="GRF335" s="38"/>
      <c r="GRG335" s="38"/>
      <c r="GRH335" s="38"/>
      <c r="GRI335" s="38"/>
      <c r="GRJ335" s="38"/>
      <c r="GRK335" s="38"/>
      <c r="GRL335" s="38"/>
      <c r="GRM335" s="38"/>
      <c r="GRN335" s="38"/>
      <c r="GRO335" s="38"/>
      <c r="GRP335" s="38"/>
      <c r="GRQ335" s="38"/>
      <c r="GRR335" s="38"/>
      <c r="GRS335" s="38"/>
      <c r="GRT335" s="38"/>
      <c r="GRU335" s="38"/>
      <c r="GRV335" s="38"/>
      <c r="GRW335" s="38"/>
      <c r="GRX335" s="38"/>
      <c r="GRY335" s="38"/>
      <c r="GRZ335" s="38"/>
      <c r="GSA335" s="38"/>
      <c r="GSB335" s="38"/>
      <c r="GSC335" s="38"/>
      <c r="GSD335" s="38"/>
      <c r="GSE335" s="38"/>
      <c r="GSF335" s="38"/>
      <c r="GSG335" s="38"/>
      <c r="GSH335" s="38"/>
      <c r="GSI335" s="38"/>
      <c r="GSJ335" s="38"/>
      <c r="GSK335" s="38"/>
      <c r="GSL335" s="38"/>
      <c r="GSM335" s="38"/>
      <c r="GSN335" s="38"/>
      <c r="GSO335" s="38"/>
      <c r="GSP335" s="38"/>
      <c r="GSQ335" s="38"/>
      <c r="GSR335" s="38"/>
      <c r="GSS335" s="38"/>
      <c r="GST335" s="38"/>
      <c r="GSU335" s="38"/>
      <c r="GSV335" s="38"/>
      <c r="GSW335" s="38"/>
      <c r="GSX335" s="38"/>
      <c r="GSY335" s="38"/>
      <c r="GSZ335" s="38"/>
      <c r="GTA335" s="38"/>
      <c r="GTB335" s="38"/>
      <c r="GTC335" s="38"/>
      <c r="GTD335" s="38"/>
      <c r="GTE335" s="38"/>
      <c r="GTF335" s="38"/>
      <c r="GTG335" s="38"/>
      <c r="GTH335" s="38"/>
      <c r="GTI335" s="38"/>
      <c r="GTJ335" s="38"/>
      <c r="GTK335" s="38"/>
      <c r="GTL335" s="38"/>
      <c r="GTM335" s="38"/>
      <c r="GTN335" s="38"/>
      <c r="GTO335" s="38"/>
      <c r="GTP335" s="38"/>
      <c r="GTQ335" s="38"/>
      <c r="GTR335" s="38"/>
      <c r="GTS335" s="38"/>
      <c r="GTT335" s="38"/>
      <c r="GTU335" s="38"/>
      <c r="GTV335" s="38"/>
      <c r="GTW335" s="38"/>
      <c r="GTX335" s="38"/>
      <c r="GTY335" s="38"/>
      <c r="GTZ335" s="38"/>
      <c r="GUA335" s="38"/>
      <c r="GUB335" s="38"/>
      <c r="GUC335" s="38"/>
      <c r="GUD335" s="38"/>
      <c r="GUE335" s="38"/>
      <c r="GUF335" s="38"/>
      <c r="GUG335" s="38"/>
      <c r="GUH335" s="38"/>
      <c r="GUI335" s="38"/>
      <c r="GUJ335" s="38"/>
      <c r="GUK335" s="38"/>
      <c r="GUL335" s="38"/>
      <c r="GUM335" s="38"/>
      <c r="GUN335" s="38"/>
      <c r="GUO335" s="38"/>
      <c r="GUP335" s="38"/>
      <c r="GUQ335" s="38"/>
      <c r="GUR335" s="38"/>
      <c r="GUS335" s="38"/>
      <c r="GUT335" s="38"/>
      <c r="GUU335" s="38"/>
      <c r="GUV335" s="38"/>
      <c r="GUW335" s="38"/>
      <c r="GUX335" s="38"/>
      <c r="GUY335" s="38"/>
      <c r="GUZ335" s="38"/>
      <c r="GVA335" s="38"/>
      <c r="GVB335" s="38"/>
      <c r="GVC335" s="38"/>
      <c r="GVD335" s="38"/>
      <c r="GVE335" s="38"/>
      <c r="GVF335" s="38"/>
      <c r="GVG335" s="38"/>
      <c r="GVH335" s="38"/>
      <c r="GVI335" s="38"/>
      <c r="GVJ335" s="38"/>
      <c r="GVK335" s="38"/>
      <c r="GVL335" s="38"/>
      <c r="GVM335" s="38"/>
      <c r="GVN335" s="38"/>
      <c r="GVO335" s="38"/>
      <c r="GVP335" s="38"/>
      <c r="GVQ335" s="38"/>
      <c r="GVR335" s="38"/>
      <c r="GVS335" s="38"/>
      <c r="GVT335" s="38"/>
      <c r="GVU335" s="38"/>
      <c r="GVV335" s="38"/>
      <c r="GVW335" s="38"/>
      <c r="GVX335" s="38"/>
      <c r="GVY335" s="38"/>
      <c r="GVZ335" s="38"/>
      <c r="GWA335" s="38"/>
      <c r="GWB335" s="38"/>
      <c r="GWC335" s="38"/>
      <c r="GWD335" s="38"/>
      <c r="GWE335" s="38"/>
      <c r="GWF335" s="38"/>
      <c r="GWG335" s="38"/>
      <c r="GWH335" s="38"/>
      <c r="GWI335" s="38"/>
      <c r="GWJ335" s="38"/>
      <c r="GWK335" s="38"/>
      <c r="GWL335" s="38"/>
      <c r="GWM335" s="38"/>
      <c r="GWN335" s="38"/>
      <c r="GWO335" s="38"/>
      <c r="GWP335" s="38"/>
      <c r="GWQ335" s="38"/>
      <c r="GWR335" s="38"/>
      <c r="GWS335" s="38"/>
      <c r="GWT335" s="38"/>
      <c r="GWU335" s="38"/>
      <c r="GWV335" s="38"/>
      <c r="GWW335" s="38"/>
      <c r="GWX335" s="38"/>
      <c r="GWY335" s="38"/>
      <c r="GWZ335" s="38"/>
      <c r="GXA335" s="38"/>
      <c r="GXB335" s="38"/>
      <c r="GXC335" s="38"/>
      <c r="GXD335" s="38"/>
      <c r="GXE335" s="38"/>
      <c r="GXF335" s="38"/>
      <c r="GXG335" s="38"/>
      <c r="GXH335" s="38"/>
      <c r="GXI335" s="38"/>
      <c r="GXJ335" s="38"/>
      <c r="GXK335" s="38"/>
      <c r="GXL335" s="38"/>
      <c r="GXM335" s="38"/>
      <c r="GXN335" s="38"/>
      <c r="GXO335" s="38"/>
      <c r="GXP335" s="38"/>
      <c r="GXQ335" s="38"/>
      <c r="GXR335" s="38"/>
      <c r="GXS335" s="38"/>
      <c r="GXT335" s="38"/>
      <c r="GXU335" s="38"/>
      <c r="GXV335" s="38"/>
      <c r="GXW335" s="38"/>
      <c r="GXX335" s="38"/>
      <c r="GXY335" s="38"/>
      <c r="GXZ335" s="38"/>
      <c r="GYA335" s="38"/>
      <c r="GYB335" s="38"/>
      <c r="GYC335" s="38"/>
      <c r="GYD335" s="38"/>
      <c r="GYE335" s="38"/>
      <c r="GYF335" s="38"/>
      <c r="GYG335" s="38"/>
      <c r="GYH335" s="38"/>
      <c r="GYI335" s="38"/>
      <c r="GYJ335" s="38"/>
      <c r="GYK335" s="38"/>
      <c r="GYL335" s="38"/>
      <c r="GYM335" s="38"/>
      <c r="GYN335" s="38"/>
      <c r="GYO335" s="38"/>
      <c r="GYP335" s="38"/>
      <c r="GYQ335" s="38"/>
      <c r="GYR335" s="38"/>
      <c r="GYS335" s="38"/>
      <c r="GYT335" s="38"/>
      <c r="GYU335" s="38"/>
      <c r="GYV335" s="38"/>
      <c r="GYW335" s="38"/>
      <c r="GYX335" s="38"/>
      <c r="GYY335" s="38"/>
      <c r="GYZ335" s="38"/>
      <c r="GZA335" s="38"/>
      <c r="GZB335" s="38"/>
      <c r="GZC335" s="38"/>
      <c r="GZD335" s="38"/>
      <c r="GZE335" s="38"/>
      <c r="GZF335" s="38"/>
      <c r="GZG335" s="38"/>
      <c r="GZH335" s="38"/>
      <c r="GZI335" s="38"/>
      <c r="GZJ335" s="38"/>
      <c r="GZK335" s="38"/>
      <c r="GZL335" s="38"/>
      <c r="GZM335" s="38"/>
      <c r="GZN335" s="38"/>
      <c r="GZO335" s="38"/>
      <c r="GZP335" s="38"/>
      <c r="GZQ335" s="38"/>
      <c r="GZR335" s="38"/>
      <c r="GZS335" s="38"/>
      <c r="GZT335" s="38"/>
      <c r="GZU335" s="38"/>
      <c r="GZV335" s="38"/>
      <c r="GZW335" s="38"/>
      <c r="GZX335" s="38"/>
      <c r="GZY335" s="38"/>
      <c r="GZZ335" s="38"/>
      <c r="HAA335" s="38"/>
      <c r="HAB335" s="38"/>
      <c r="HAC335" s="38"/>
      <c r="HAD335" s="38"/>
      <c r="HAE335" s="38"/>
      <c r="HAF335" s="38"/>
      <c r="HAG335" s="38"/>
      <c r="HAH335" s="38"/>
      <c r="HAI335" s="38"/>
      <c r="HAJ335" s="38"/>
      <c r="HAK335" s="38"/>
      <c r="HAL335" s="38"/>
      <c r="HAM335" s="38"/>
      <c r="HAN335" s="38"/>
      <c r="HAO335" s="38"/>
      <c r="HAP335" s="38"/>
      <c r="HAQ335" s="38"/>
      <c r="HAR335" s="38"/>
      <c r="HAS335" s="38"/>
      <c r="HAT335" s="38"/>
      <c r="HAU335" s="38"/>
      <c r="HAV335" s="38"/>
      <c r="HAW335" s="38"/>
      <c r="HAX335" s="38"/>
      <c r="HAY335" s="38"/>
      <c r="HAZ335" s="38"/>
      <c r="HBA335" s="38"/>
      <c r="HBB335" s="38"/>
      <c r="HBC335" s="38"/>
      <c r="HBD335" s="38"/>
      <c r="HBE335" s="38"/>
      <c r="HBF335" s="38"/>
      <c r="HBG335" s="38"/>
      <c r="HBH335" s="38"/>
      <c r="HBI335" s="38"/>
      <c r="HBJ335" s="38"/>
      <c r="HBK335" s="38"/>
      <c r="HBL335" s="38"/>
      <c r="HBM335" s="38"/>
      <c r="HBN335" s="38"/>
      <c r="HBO335" s="38"/>
      <c r="HBP335" s="38"/>
      <c r="HBQ335" s="38"/>
      <c r="HBR335" s="38"/>
      <c r="HBS335" s="38"/>
      <c r="HBT335" s="38"/>
      <c r="HBU335" s="38"/>
      <c r="HBV335" s="38"/>
      <c r="HBW335" s="38"/>
      <c r="HBX335" s="38"/>
      <c r="HBY335" s="38"/>
      <c r="HBZ335" s="38"/>
      <c r="HCA335" s="38"/>
      <c r="HCB335" s="38"/>
      <c r="HCC335" s="38"/>
      <c r="HCD335" s="38"/>
      <c r="HCE335" s="38"/>
      <c r="HCF335" s="38"/>
      <c r="HCG335" s="38"/>
      <c r="HCH335" s="38"/>
      <c r="HCI335" s="38"/>
      <c r="HCJ335" s="38"/>
      <c r="HCK335" s="38"/>
      <c r="HCL335" s="38"/>
      <c r="HCM335" s="38"/>
      <c r="HCN335" s="38"/>
      <c r="HCO335" s="38"/>
      <c r="HCP335" s="38"/>
      <c r="HCQ335" s="38"/>
      <c r="HCR335" s="38"/>
      <c r="HCS335" s="38"/>
      <c r="HCT335" s="38"/>
      <c r="HCU335" s="38"/>
      <c r="HCV335" s="38"/>
      <c r="HCW335" s="38"/>
      <c r="HCX335" s="38"/>
      <c r="HCY335" s="38"/>
      <c r="HCZ335" s="38"/>
      <c r="HDA335" s="38"/>
      <c r="HDB335" s="38"/>
      <c r="HDC335" s="38"/>
      <c r="HDD335" s="38"/>
      <c r="HDE335" s="38"/>
      <c r="HDF335" s="38"/>
      <c r="HDG335" s="38"/>
      <c r="HDH335" s="38"/>
      <c r="HDI335" s="38"/>
      <c r="HDJ335" s="38"/>
      <c r="HDK335" s="38"/>
      <c r="HDL335" s="38"/>
      <c r="HDM335" s="38"/>
      <c r="HDN335" s="38"/>
      <c r="HDO335" s="38"/>
      <c r="HDP335" s="38"/>
      <c r="HDQ335" s="38"/>
      <c r="HDR335" s="38"/>
      <c r="HDS335" s="38"/>
      <c r="HDT335" s="38"/>
      <c r="HDU335" s="38"/>
      <c r="HDV335" s="38"/>
      <c r="HDW335" s="38"/>
      <c r="HDX335" s="38"/>
      <c r="HDY335" s="38"/>
      <c r="HDZ335" s="38"/>
      <c r="HEA335" s="38"/>
      <c r="HEB335" s="38"/>
      <c r="HEC335" s="38"/>
      <c r="HED335" s="38"/>
      <c r="HEE335" s="38"/>
      <c r="HEF335" s="38"/>
      <c r="HEG335" s="38"/>
      <c r="HEH335" s="38"/>
      <c r="HEI335" s="38"/>
      <c r="HEJ335" s="38"/>
      <c r="HEK335" s="38"/>
      <c r="HEL335" s="38"/>
      <c r="HEM335" s="38"/>
      <c r="HEN335" s="38"/>
      <c r="HEO335" s="38"/>
      <c r="HEP335" s="38"/>
      <c r="HEQ335" s="38"/>
      <c r="HER335" s="38"/>
      <c r="HES335" s="38"/>
      <c r="HET335" s="38"/>
      <c r="HEU335" s="38"/>
      <c r="HEV335" s="38"/>
      <c r="HEW335" s="38"/>
      <c r="HEX335" s="38"/>
      <c r="HEY335" s="38"/>
      <c r="HEZ335" s="38"/>
      <c r="HFA335" s="38"/>
      <c r="HFB335" s="38"/>
      <c r="HFC335" s="38"/>
      <c r="HFD335" s="38"/>
      <c r="HFE335" s="38"/>
      <c r="HFF335" s="38"/>
      <c r="HFG335" s="38"/>
      <c r="HFH335" s="38"/>
      <c r="HFI335" s="38"/>
      <c r="HFJ335" s="38"/>
      <c r="HFK335" s="38"/>
      <c r="HFL335" s="38"/>
      <c r="HFM335" s="38"/>
      <c r="HFN335" s="38"/>
      <c r="HFO335" s="38"/>
      <c r="HFP335" s="38"/>
      <c r="HFQ335" s="38"/>
      <c r="HFR335" s="38"/>
      <c r="HFS335" s="38"/>
      <c r="HFT335" s="38"/>
      <c r="HFU335" s="38"/>
      <c r="HFV335" s="38"/>
      <c r="HFW335" s="38"/>
      <c r="HFX335" s="38"/>
      <c r="HFY335" s="38"/>
      <c r="HFZ335" s="38"/>
      <c r="HGA335" s="38"/>
      <c r="HGB335" s="38"/>
      <c r="HGC335" s="38"/>
      <c r="HGD335" s="38"/>
      <c r="HGE335" s="38"/>
      <c r="HGF335" s="38"/>
      <c r="HGG335" s="38"/>
      <c r="HGH335" s="38"/>
      <c r="HGI335" s="38"/>
      <c r="HGJ335" s="38"/>
      <c r="HGK335" s="38"/>
      <c r="HGL335" s="38"/>
      <c r="HGM335" s="38"/>
      <c r="HGN335" s="38"/>
      <c r="HGO335" s="38"/>
      <c r="HGP335" s="38"/>
      <c r="HGQ335" s="38"/>
      <c r="HGR335" s="38"/>
      <c r="HGS335" s="38"/>
      <c r="HGT335" s="38"/>
      <c r="HGU335" s="38"/>
      <c r="HGV335" s="38"/>
      <c r="HGW335" s="38"/>
      <c r="HGX335" s="38"/>
      <c r="HGY335" s="38"/>
      <c r="HGZ335" s="38"/>
      <c r="HHA335" s="38"/>
      <c r="HHB335" s="38"/>
      <c r="HHC335" s="38"/>
      <c r="HHD335" s="38"/>
      <c r="HHE335" s="38"/>
      <c r="HHF335" s="38"/>
      <c r="HHG335" s="38"/>
      <c r="HHH335" s="38"/>
      <c r="HHI335" s="38"/>
      <c r="HHJ335" s="38"/>
      <c r="HHK335" s="38"/>
      <c r="HHL335" s="38"/>
      <c r="HHM335" s="38"/>
      <c r="HHN335" s="38"/>
      <c r="HHO335" s="38"/>
      <c r="HHP335" s="38"/>
      <c r="HHQ335" s="38"/>
      <c r="HHR335" s="38"/>
      <c r="HHS335" s="38"/>
      <c r="HHT335" s="38"/>
      <c r="HHU335" s="38"/>
      <c r="HHV335" s="38"/>
      <c r="HHW335" s="38"/>
      <c r="HHX335" s="38"/>
      <c r="HHY335" s="38"/>
      <c r="HHZ335" s="38"/>
      <c r="HIA335" s="38"/>
      <c r="HIB335" s="38"/>
      <c r="HIC335" s="38"/>
      <c r="HID335" s="38"/>
      <c r="HIE335" s="38"/>
      <c r="HIF335" s="38"/>
      <c r="HIG335" s="38"/>
      <c r="HIH335" s="38"/>
      <c r="HII335" s="38"/>
      <c r="HIJ335" s="38"/>
      <c r="HIK335" s="38"/>
      <c r="HIL335" s="38"/>
      <c r="HIM335" s="38"/>
      <c r="HIN335" s="38"/>
      <c r="HIO335" s="38"/>
      <c r="HIP335" s="38"/>
      <c r="HIQ335" s="38"/>
      <c r="HIR335" s="38"/>
      <c r="HIS335" s="38"/>
      <c r="HIT335" s="38"/>
      <c r="HIU335" s="38"/>
      <c r="HIV335" s="38"/>
      <c r="HIW335" s="38"/>
      <c r="HIX335" s="38"/>
      <c r="HIY335" s="38"/>
      <c r="HIZ335" s="38"/>
      <c r="HJA335" s="38"/>
      <c r="HJB335" s="38"/>
      <c r="HJC335" s="38"/>
      <c r="HJD335" s="38"/>
      <c r="HJE335" s="38"/>
      <c r="HJF335" s="38"/>
      <c r="HJG335" s="38"/>
      <c r="HJH335" s="38"/>
      <c r="HJI335" s="38"/>
      <c r="HJJ335" s="38"/>
      <c r="HJK335" s="38"/>
      <c r="HJL335" s="38"/>
      <c r="HJM335" s="38"/>
      <c r="HJN335" s="38"/>
      <c r="HJO335" s="38"/>
      <c r="HJP335" s="38"/>
      <c r="HJQ335" s="38"/>
      <c r="HJR335" s="38"/>
      <c r="HJS335" s="38"/>
      <c r="HJT335" s="38"/>
      <c r="HJU335" s="38"/>
      <c r="HJV335" s="38"/>
      <c r="HJW335" s="38"/>
      <c r="HJX335" s="38"/>
      <c r="HJY335" s="38"/>
      <c r="HJZ335" s="38"/>
      <c r="HKA335" s="38"/>
      <c r="HKB335" s="38"/>
      <c r="HKC335" s="38"/>
      <c r="HKD335" s="38"/>
      <c r="HKE335" s="38"/>
      <c r="HKF335" s="38"/>
      <c r="HKG335" s="38"/>
      <c r="HKH335" s="38"/>
      <c r="HKI335" s="38"/>
      <c r="HKJ335" s="38"/>
      <c r="HKK335" s="38"/>
      <c r="HKL335" s="38"/>
      <c r="HKM335" s="38"/>
      <c r="HKN335" s="38"/>
      <c r="HKO335" s="38"/>
      <c r="HKP335" s="38"/>
      <c r="HKQ335" s="38"/>
      <c r="HKR335" s="38"/>
      <c r="HKS335" s="38"/>
      <c r="HKT335" s="38"/>
      <c r="HKU335" s="38"/>
      <c r="HKV335" s="38"/>
      <c r="HKW335" s="38"/>
      <c r="HKX335" s="38"/>
      <c r="HKY335" s="38"/>
      <c r="HKZ335" s="38"/>
      <c r="HLA335" s="38"/>
      <c r="HLB335" s="38"/>
      <c r="HLC335" s="38"/>
      <c r="HLD335" s="38"/>
      <c r="HLE335" s="38"/>
      <c r="HLF335" s="38"/>
      <c r="HLG335" s="38"/>
      <c r="HLH335" s="38"/>
      <c r="HLI335" s="38"/>
      <c r="HLJ335" s="38"/>
      <c r="HLK335" s="38"/>
      <c r="HLL335" s="38"/>
      <c r="HLM335" s="38"/>
      <c r="HLN335" s="38"/>
      <c r="HLO335" s="38"/>
      <c r="HLP335" s="38"/>
      <c r="HLQ335" s="38"/>
      <c r="HLR335" s="38"/>
      <c r="HLS335" s="38"/>
      <c r="HLT335" s="38"/>
      <c r="HLU335" s="38"/>
      <c r="HLV335" s="38"/>
      <c r="HLW335" s="38"/>
      <c r="HLX335" s="38"/>
      <c r="HLY335" s="38"/>
      <c r="HLZ335" s="38"/>
      <c r="HMA335" s="38"/>
      <c r="HMB335" s="38"/>
      <c r="HMC335" s="38"/>
      <c r="HMD335" s="38"/>
      <c r="HME335" s="38"/>
      <c r="HMF335" s="38"/>
      <c r="HMG335" s="38"/>
      <c r="HMH335" s="38"/>
      <c r="HMI335" s="38"/>
      <c r="HMJ335" s="38"/>
      <c r="HMK335" s="38"/>
      <c r="HML335" s="38"/>
      <c r="HMM335" s="38"/>
      <c r="HMN335" s="38"/>
      <c r="HMO335" s="38"/>
      <c r="HMP335" s="38"/>
      <c r="HMQ335" s="38"/>
      <c r="HMR335" s="38"/>
      <c r="HMS335" s="38"/>
      <c r="HMT335" s="38"/>
      <c r="HMU335" s="38"/>
      <c r="HMV335" s="38"/>
      <c r="HMW335" s="38"/>
      <c r="HMX335" s="38"/>
      <c r="HMY335" s="38"/>
      <c r="HMZ335" s="38"/>
      <c r="HNA335" s="38"/>
      <c r="HNB335" s="38"/>
      <c r="HNC335" s="38"/>
      <c r="HND335" s="38"/>
      <c r="HNE335" s="38"/>
      <c r="HNF335" s="38"/>
      <c r="HNG335" s="38"/>
      <c r="HNH335" s="38"/>
      <c r="HNI335" s="38"/>
      <c r="HNJ335" s="38"/>
      <c r="HNK335" s="38"/>
      <c r="HNL335" s="38"/>
      <c r="HNM335" s="38"/>
      <c r="HNN335" s="38"/>
      <c r="HNO335" s="38"/>
      <c r="HNP335" s="38"/>
      <c r="HNQ335" s="38"/>
      <c r="HNR335" s="38"/>
      <c r="HNS335" s="38"/>
      <c r="HNT335" s="38"/>
      <c r="HNU335" s="38"/>
      <c r="HNV335" s="38"/>
      <c r="HNW335" s="38"/>
      <c r="HNX335" s="38"/>
      <c r="HNY335" s="38"/>
      <c r="HNZ335" s="38"/>
      <c r="HOA335" s="38"/>
      <c r="HOB335" s="38"/>
      <c r="HOC335" s="38"/>
      <c r="HOD335" s="38"/>
      <c r="HOE335" s="38"/>
      <c r="HOF335" s="38"/>
      <c r="HOG335" s="38"/>
      <c r="HOH335" s="38"/>
      <c r="HOI335" s="38"/>
      <c r="HOJ335" s="38"/>
      <c r="HOK335" s="38"/>
      <c r="HOL335" s="38"/>
      <c r="HOM335" s="38"/>
      <c r="HON335" s="38"/>
      <c r="HOO335" s="38"/>
      <c r="HOP335" s="38"/>
      <c r="HOQ335" s="38"/>
      <c r="HOR335" s="38"/>
      <c r="HOS335" s="38"/>
      <c r="HOT335" s="38"/>
      <c r="HOU335" s="38"/>
      <c r="HOV335" s="38"/>
      <c r="HOW335" s="38"/>
      <c r="HOX335" s="38"/>
      <c r="HOY335" s="38"/>
      <c r="HOZ335" s="38"/>
      <c r="HPA335" s="38"/>
      <c r="HPB335" s="38"/>
      <c r="HPC335" s="38"/>
      <c r="HPD335" s="38"/>
      <c r="HPE335" s="38"/>
      <c r="HPF335" s="38"/>
      <c r="HPG335" s="38"/>
      <c r="HPH335" s="38"/>
      <c r="HPI335" s="38"/>
      <c r="HPJ335" s="38"/>
      <c r="HPK335" s="38"/>
      <c r="HPL335" s="38"/>
      <c r="HPM335" s="38"/>
      <c r="HPN335" s="38"/>
      <c r="HPO335" s="38"/>
      <c r="HPP335" s="38"/>
      <c r="HPQ335" s="38"/>
      <c r="HPR335" s="38"/>
      <c r="HPS335" s="38"/>
      <c r="HPT335" s="38"/>
      <c r="HPU335" s="38"/>
      <c r="HPV335" s="38"/>
      <c r="HPW335" s="38"/>
      <c r="HPX335" s="38"/>
      <c r="HPY335" s="38"/>
      <c r="HPZ335" s="38"/>
      <c r="HQA335" s="38"/>
      <c r="HQB335" s="38"/>
      <c r="HQC335" s="38"/>
      <c r="HQD335" s="38"/>
      <c r="HQE335" s="38"/>
      <c r="HQF335" s="38"/>
      <c r="HQG335" s="38"/>
      <c r="HQH335" s="38"/>
      <c r="HQI335" s="38"/>
      <c r="HQJ335" s="38"/>
      <c r="HQK335" s="38"/>
      <c r="HQL335" s="38"/>
      <c r="HQM335" s="38"/>
      <c r="HQN335" s="38"/>
      <c r="HQO335" s="38"/>
      <c r="HQP335" s="38"/>
      <c r="HQQ335" s="38"/>
      <c r="HQR335" s="38"/>
      <c r="HQS335" s="38"/>
      <c r="HQT335" s="38"/>
      <c r="HQU335" s="38"/>
      <c r="HQV335" s="38"/>
      <c r="HQW335" s="38"/>
      <c r="HQX335" s="38"/>
      <c r="HQY335" s="38"/>
      <c r="HQZ335" s="38"/>
      <c r="HRA335" s="38"/>
      <c r="HRB335" s="38"/>
      <c r="HRC335" s="38"/>
      <c r="HRD335" s="38"/>
      <c r="HRE335" s="38"/>
      <c r="HRF335" s="38"/>
      <c r="HRG335" s="38"/>
      <c r="HRH335" s="38"/>
      <c r="HRI335" s="38"/>
      <c r="HRJ335" s="38"/>
      <c r="HRK335" s="38"/>
      <c r="HRL335" s="38"/>
      <c r="HRM335" s="38"/>
      <c r="HRN335" s="38"/>
      <c r="HRO335" s="38"/>
      <c r="HRP335" s="38"/>
      <c r="HRQ335" s="38"/>
      <c r="HRR335" s="38"/>
      <c r="HRS335" s="38"/>
      <c r="HRT335" s="38"/>
      <c r="HRU335" s="38"/>
      <c r="HRV335" s="38"/>
      <c r="HRW335" s="38"/>
      <c r="HRX335" s="38"/>
      <c r="HRY335" s="38"/>
      <c r="HRZ335" s="38"/>
      <c r="HSA335" s="38"/>
      <c r="HSB335" s="38"/>
      <c r="HSC335" s="38"/>
      <c r="HSD335" s="38"/>
      <c r="HSE335" s="38"/>
      <c r="HSF335" s="38"/>
      <c r="HSG335" s="38"/>
      <c r="HSH335" s="38"/>
      <c r="HSI335" s="38"/>
      <c r="HSJ335" s="38"/>
      <c r="HSK335" s="38"/>
      <c r="HSL335" s="38"/>
      <c r="HSM335" s="38"/>
      <c r="HSN335" s="38"/>
      <c r="HSO335" s="38"/>
      <c r="HSP335" s="38"/>
      <c r="HSQ335" s="38"/>
      <c r="HSR335" s="38"/>
      <c r="HSS335" s="38"/>
      <c r="HST335" s="38"/>
      <c r="HSU335" s="38"/>
      <c r="HSV335" s="38"/>
      <c r="HSW335" s="38"/>
      <c r="HSX335" s="38"/>
      <c r="HSY335" s="38"/>
      <c r="HSZ335" s="38"/>
      <c r="HTA335" s="38"/>
      <c r="HTB335" s="38"/>
      <c r="HTC335" s="38"/>
      <c r="HTD335" s="38"/>
      <c r="HTE335" s="38"/>
      <c r="HTF335" s="38"/>
      <c r="HTG335" s="38"/>
      <c r="HTH335" s="38"/>
      <c r="HTI335" s="38"/>
      <c r="HTJ335" s="38"/>
      <c r="HTK335" s="38"/>
      <c r="HTL335" s="38"/>
      <c r="HTM335" s="38"/>
      <c r="HTN335" s="38"/>
      <c r="HTO335" s="38"/>
      <c r="HTP335" s="38"/>
      <c r="HTQ335" s="38"/>
      <c r="HTR335" s="38"/>
      <c r="HTS335" s="38"/>
      <c r="HTT335" s="38"/>
      <c r="HTU335" s="38"/>
      <c r="HTV335" s="38"/>
      <c r="HTW335" s="38"/>
      <c r="HTX335" s="38"/>
      <c r="HTY335" s="38"/>
      <c r="HTZ335" s="38"/>
      <c r="HUA335" s="38"/>
      <c r="HUB335" s="38"/>
      <c r="HUC335" s="38"/>
      <c r="HUD335" s="38"/>
      <c r="HUE335" s="38"/>
      <c r="HUF335" s="38"/>
      <c r="HUG335" s="38"/>
      <c r="HUH335" s="38"/>
      <c r="HUI335" s="38"/>
      <c r="HUJ335" s="38"/>
      <c r="HUK335" s="38"/>
      <c r="HUL335" s="38"/>
      <c r="HUM335" s="38"/>
      <c r="HUN335" s="38"/>
      <c r="HUO335" s="38"/>
      <c r="HUP335" s="38"/>
      <c r="HUQ335" s="38"/>
      <c r="HUR335" s="38"/>
      <c r="HUS335" s="38"/>
      <c r="HUT335" s="38"/>
      <c r="HUU335" s="38"/>
      <c r="HUV335" s="38"/>
      <c r="HUW335" s="38"/>
      <c r="HUX335" s="38"/>
      <c r="HUY335" s="38"/>
      <c r="HUZ335" s="38"/>
      <c r="HVA335" s="38"/>
      <c r="HVB335" s="38"/>
      <c r="HVC335" s="38"/>
      <c r="HVD335" s="38"/>
      <c r="HVE335" s="38"/>
      <c r="HVF335" s="38"/>
      <c r="HVG335" s="38"/>
      <c r="HVH335" s="38"/>
      <c r="HVI335" s="38"/>
      <c r="HVJ335" s="38"/>
      <c r="HVK335" s="38"/>
      <c r="HVL335" s="38"/>
      <c r="HVM335" s="38"/>
      <c r="HVN335" s="38"/>
      <c r="HVO335" s="38"/>
      <c r="HVP335" s="38"/>
      <c r="HVQ335" s="38"/>
      <c r="HVR335" s="38"/>
      <c r="HVS335" s="38"/>
      <c r="HVT335" s="38"/>
      <c r="HVU335" s="38"/>
      <c r="HVV335" s="38"/>
      <c r="HVW335" s="38"/>
      <c r="HVX335" s="38"/>
      <c r="HVY335" s="38"/>
      <c r="HVZ335" s="38"/>
      <c r="HWA335" s="38"/>
      <c r="HWB335" s="38"/>
      <c r="HWC335" s="38"/>
      <c r="HWD335" s="38"/>
      <c r="HWE335" s="38"/>
      <c r="HWF335" s="38"/>
      <c r="HWG335" s="38"/>
      <c r="HWH335" s="38"/>
      <c r="HWI335" s="38"/>
      <c r="HWJ335" s="38"/>
      <c r="HWK335" s="38"/>
      <c r="HWL335" s="38"/>
      <c r="HWM335" s="38"/>
      <c r="HWN335" s="38"/>
      <c r="HWO335" s="38"/>
      <c r="HWP335" s="38"/>
      <c r="HWQ335" s="38"/>
      <c r="HWR335" s="38"/>
      <c r="HWS335" s="38"/>
      <c r="HWT335" s="38"/>
      <c r="HWU335" s="38"/>
      <c r="HWV335" s="38"/>
      <c r="HWW335" s="38"/>
      <c r="HWX335" s="38"/>
      <c r="HWY335" s="38"/>
      <c r="HWZ335" s="38"/>
      <c r="HXA335" s="38"/>
      <c r="HXB335" s="38"/>
      <c r="HXC335" s="38"/>
      <c r="HXD335" s="38"/>
      <c r="HXE335" s="38"/>
      <c r="HXF335" s="38"/>
      <c r="HXG335" s="38"/>
      <c r="HXH335" s="38"/>
      <c r="HXI335" s="38"/>
      <c r="HXJ335" s="38"/>
      <c r="HXK335" s="38"/>
      <c r="HXL335" s="38"/>
      <c r="HXM335" s="38"/>
      <c r="HXN335" s="38"/>
      <c r="HXO335" s="38"/>
      <c r="HXP335" s="38"/>
      <c r="HXQ335" s="38"/>
      <c r="HXR335" s="38"/>
      <c r="HXS335" s="38"/>
      <c r="HXT335" s="38"/>
      <c r="HXU335" s="38"/>
      <c r="HXV335" s="38"/>
      <c r="HXW335" s="38"/>
      <c r="HXX335" s="38"/>
      <c r="HXY335" s="38"/>
      <c r="HXZ335" s="38"/>
      <c r="HYA335" s="38"/>
      <c r="HYB335" s="38"/>
      <c r="HYC335" s="38"/>
      <c r="HYD335" s="38"/>
      <c r="HYE335" s="38"/>
      <c r="HYF335" s="38"/>
      <c r="HYG335" s="38"/>
      <c r="HYH335" s="38"/>
      <c r="HYI335" s="38"/>
      <c r="HYJ335" s="38"/>
      <c r="HYK335" s="38"/>
      <c r="HYL335" s="38"/>
      <c r="HYM335" s="38"/>
      <c r="HYN335" s="38"/>
      <c r="HYO335" s="38"/>
      <c r="HYP335" s="38"/>
      <c r="HYQ335" s="38"/>
      <c r="HYR335" s="38"/>
      <c r="HYS335" s="38"/>
      <c r="HYT335" s="38"/>
      <c r="HYU335" s="38"/>
      <c r="HYV335" s="38"/>
      <c r="HYW335" s="38"/>
      <c r="HYX335" s="38"/>
      <c r="HYY335" s="38"/>
      <c r="HYZ335" s="38"/>
      <c r="HZA335" s="38"/>
      <c r="HZB335" s="38"/>
      <c r="HZC335" s="38"/>
      <c r="HZD335" s="38"/>
      <c r="HZE335" s="38"/>
      <c r="HZF335" s="38"/>
      <c r="HZG335" s="38"/>
      <c r="HZH335" s="38"/>
      <c r="HZI335" s="38"/>
      <c r="HZJ335" s="38"/>
      <c r="HZK335" s="38"/>
      <c r="HZL335" s="38"/>
      <c r="HZM335" s="38"/>
      <c r="HZN335" s="38"/>
      <c r="HZO335" s="38"/>
      <c r="HZP335" s="38"/>
      <c r="HZQ335" s="38"/>
      <c r="HZR335" s="38"/>
      <c r="HZS335" s="38"/>
      <c r="HZT335" s="38"/>
      <c r="HZU335" s="38"/>
      <c r="HZV335" s="38"/>
      <c r="HZW335" s="38"/>
      <c r="HZX335" s="38"/>
      <c r="HZY335" s="38"/>
      <c r="HZZ335" s="38"/>
      <c r="IAA335" s="38"/>
      <c r="IAB335" s="38"/>
      <c r="IAC335" s="38"/>
      <c r="IAD335" s="38"/>
      <c r="IAE335" s="38"/>
      <c r="IAF335" s="38"/>
      <c r="IAG335" s="38"/>
      <c r="IAH335" s="38"/>
      <c r="IAI335" s="38"/>
      <c r="IAJ335" s="38"/>
      <c r="IAK335" s="38"/>
      <c r="IAL335" s="38"/>
      <c r="IAM335" s="38"/>
      <c r="IAN335" s="38"/>
      <c r="IAO335" s="38"/>
      <c r="IAP335" s="38"/>
      <c r="IAQ335" s="38"/>
      <c r="IAR335" s="38"/>
      <c r="IAS335" s="38"/>
      <c r="IAT335" s="38"/>
      <c r="IAU335" s="38"/>
      <c r="IAV335" s="38"/>
      <c r="IAW335" s="38"/>
      <c r="IAX335" s="38"/>
      <c r="IAY335" s="38"/>
      <c r="IAZ335" s="38"/>
      <c r="IBA335" s="38"/>
      <c r="IBB335" s="38"/>
      <c r="IBC335" s="38"/>
      <c r="IBD335" s="38"/>
      <c r="IBE335" s="38"/>
      <c r="IBF335" s="38"/>
      <c r="IBG335" s="38"/>
      <c r="IBH335" s="38"/>
      <c r="IBI335" s="38"/>
      <c r="IBJ335" s="38"/>
      <c r="IBK335" s="38"/>
      <c r="IBL335" s="38"/>
      <c r="IBM335" s="38"/>
      <c r="IBN335" s="38"/>
      <c r="IBO335" s="38"/>
      <c r="IBP335" s="38"/>
      <c r="IBQ335" s="38"/>
      <c r="IBR335" s="38"/>
      <c r="IBS335" s="38"/>
      <c r="IBT335" s="38"/>
      <c r="IBU335" s="38"/>
      <c r="IBV335" s="38"/>
      <c r="IBW335" s="38"/>
      <c r="IBX335" s="38"/>
      <c r="IBY335" s="38"/>
      <c r="IBZ335" s="38"/>
      <c r="ICA335" s="38"/>
      <c r="ICB335" s="38"/>
      <c r="ICC335" s="38"/>
      <c r="ICD335" s="38"/>
      <c r="ICE335" s="38"/>
      <c r="ICF335" s="38"/>
      <c r="ICG335" s="38"/>
      <c r="ICH335" s="38"/>
      <c r="ICI335" s="38"/>
      <c r="ICJ335" s="38"/>
      <c r="ICK335" s="38"/>
      <c r="ICL335" s="38"/>
      <c r="ICM335" s="38"/>
      <c r="ICN335" s="38"/>
      <c r="ICO335" s="38"/>
      <c r="ICP335" s="38"/>
      <c r="ICQ335" s="38"/>
      <c r="ICR335" s="38"/>
      <c r="ICS335" s="38"/>
      <c r="ICT335" s="38"/>
      <c r="ICU335" s="38"/>
      <c r="ICV335" s="38"/>
      <c r="ICW335" s="38"/>
      <c r="ICX335" s="38"/>
      <c r="ICY335" s="38"/>
      <c r="ICZ335" s="38"/>
      <c r="IDA335" s="38"/>
      <c r="IDB335" s="38"/>
      <c r="IDC335" s="38"/>
      <c r="IDD335" s="38"/>
      <c r="IDE335" s="38"/>
      <c r="IDF335" s="38"/>
      <c r="IDG335" s="38"/>
      <c r="IDH335" s="38"/>
      <c r="IDI335" s="38"/>
      <c r="IDJ335" s="38"/>
      <c r="IDK335" s="38"/>
      <c r="IDL335" s="38"/>
      <c r="IDM335" s="38"/>
      <c r="IDN335" s="38"/>
      <c r="IDO335" s="38"/>
      <c r="IDP335" s="38"/>
      <c r="IDQ335" s="38"/>
      <c r="IDR335" s="38"/>
      <c r="IDS335" s="38"/>
      <c r="IDT335" s="38"/>
      <c r="IDU335" s="38"/>
      <c r="IDV335" s="38"/>
      <c r="IDW335" s="38"/>
      <c r="IDX335" s="38"/>
      <c r="IDY335" s="38"/>
      <c r="IDZ335" s="38"/>
      <c r="IEA335" s="38"/>
      <c r="IEB335" s="38"/>
      <c r="IEC335" s="38"/>
      <c r="IED335" s="38"/>
      <c r="IEE335" s="38"/>
      <c r="IEF335" s="38"/>
      <c r="IEG335" s="38"/>
      <c r="IEH335" s="38"/>
      <c r="IEI335" s="38"/>
      <c r="IEJ335" s="38"/>
      <c r="IEK335" s="38"/>
      <c r="IEL335" s="38"/>
      <c r="IEM335" s="38"/>
      <c r="IEN335" s="38"/>
      <c r="IEO335" s="38"/>
      <c r="IEP335" s="38"/>
      <c r="IEQ335" s="38"/>
      <c r="IER335" s="38"/>
      <c r="IES335" s="38"/>
      <c r="IET335" s="38"/>
      <c r="IEU335" s="38"/>
      <c r="IEV335" s="38"/>
      <c r="IEW335" s="38"/>
      <c r="IEX335" s="38"/>
      <c r="IEY335" s="38"/>
      <c r="IEZ335" s="38"/>
      <c r="IFA335" s="38"/>
      <c r="IFB335" s="38"/>
      <c r="IFC335" s="38"/>
      <c r="IFD335" s="38"/>
      <c r="IFE335" s="38"/>
      <c r="IFF335" s="38"/>
      <c r="IFG335" s="38"/>
      <c r="IFH335" s="38"/>
      <c r="IFI335" s="38"/>
      <c r="IFJ335" s="38"/>
      <c r="IFK335" s="38"/>
      <c r="IFL335" s="38"/>
      <c r="IFM335" s="38"/>
      <c r="IFN335" s="38"/>
      <c r="IFO335" s="38"/>
      <c r="IFP335" s="38"/>
      <c r="IFQ335" s="38"/>
      <c r="IFR335" s="38"/>
      <c r="IFS335" s="38"/>
      <c r="IFT335" s="38"/>
      <c r="IFU335" s="38"/>
      <c r="IFV335" s="38"/>
      <c r="IFW335" s="38"/>
      <c r="IFX335" s="38"/>
      <c r="IFY335" s="38"/>
      <c r="IFZ335" s="38"/>
      <c r="IGA335" s="38"/>
      <c r="IGB335" s="38"/>
      <c r="IGC335" s="38"/>
      <c r="IGD335" s="38"/>
      <c r="IGE335" s="38"/>
      <c r="IGF335" s="38"/>
      <c r="IGG335" s="38"/>
      <c r="IGH335" s="38"/>
      <c r="IGI335" s="38"/>
      <c r="IGJ335" s="38"/>
      <c r="IGK335" s="38"/>
      <c r="IGL335" s="38"/>
      <c r="IGM335" s="38"/>
      <c r="IGN335" s="38"/>
      <c r="IGO335" s="38"/>
      <c r="IGP335" s="38"/>
      <c r="IGQ335" s="38"/>
      <c r="IGR335" s="38"/>
      <c r="IGS335" s="38"/>
      <c r="IGT335" s="38"/>
      <c r="IGU335" s="38"/>
      <c r="IGV335" s="38"/>
      <c r="IGW335" s="38"/>
      <c r="IGX335" s="38"/>
      <c r="IGY335" s="38"/>
      <c r="IGZ335" s="38"/>
      <c r="IHA335" s="38"/>
      <c r="IHB335" s="38"/>
      <c r="IHC335" s="38"/>
      <c r="IHD335" s="38"/>
      <c r="IHE335" s="38"/>
      <c r="IHF335" s="38"/>
      <c r="IHG335" s="38"/>
      <c r="IHH335" s="38"/>
      <c r="IHI335" s="38"/>
      <c r="IHJ335" s="38"/>
      <c r="IHK335" s="38"/>
      <c r="IHL335" s="38"/>
      <c r="IHM335" s="38"/>
      <c r="IHN335" s="38"/>
      <c r="IHO335" s="38"/>
      <c r="IHP335" s="38"/>
      <c r="IHQ335" s="38"/>
      <c r="IHR335" s="38"/>
      <c r="IHS335" s="38"/>
      <c r="IHT335" s="38"/>
      <c r="IHU335" s="38"/>
      <c r="IHV335" s="38"/>
      <c r="IHW335" s="38"/>
      <c r="IHX335" s="38"/>
      <c r="IHY335" s="38"/>
      <c r="IHZ335" s="38"/>
      <c r="IIA335" s="38"/>
      <c r="IIB335" s="38"/>
      <c r="IIC335" s="38"/>
      <c r="IID335" s="38"/>
      <c r="IIE335" s="38"/>
      <c r="IIF335" s="38"/>
      <c r="IIG335" s="38"/>
      <c r="IIH335" s="38"/>
      <c r="III335" s="38"/>
      <c r="IIJ335" s="38"/>
      <c r="IIK335" s="38"/>
      <c r="IIL335" s="38"/>
      <c r="IIM335" s="38"/>
      <c r="IIN335" s="38"/>
      <c r="IIO335" s="38"/>
      <c r="IIP335" s="38"/>
      <c r="IIQ335" s="38"/>
      <c r="IIR335" s="38"/>
      <c r="IIS335" s="38"/>
      <c r="IIT335" s="38"/>
      <c r="IIU335" s="38"/>
      <c r="IIV335" s="38"/>
      <c r="IIW335" s="38"/>
      <c r="IIX335" s="38"/>
      <c r="IIY335" s="38"/>
      <c r="IIZ335" s="38"/>
      <c r="IJA335" s="38"/>
      <c r="IJB335" s="38"/>
      <c r="IJC335" s="38"/>
      <c r="IJD335" s="38"/>
      <c r="IJE335" s="38"/>
      <c r="IJF335" s="38"/>
      <c r="IJG335" s="38"/>
      <c r="IJH335" s="38"/>
      <c r="IJI335" s="38"/>
      <c r="IJJ335" s="38"/>
      <c r="IJK335" s="38"/>
      <c r="IJL335" s="38"/>
      <c r="IJM335" s="38"/>
      <c r="IJN335" s="38"/>
      <c r="IJO335" s="38"/>
      <c r="IJP335" s="38"/>
      <c r="IJQ335" s="38"/>
      <c r="IJR335" s="38"/>
      <c r="IJS335" s="38"/>
      <c r="IJT335" s="38"/>
      <c r="IJU335" s="38"/>
      <c r="IJV335" s="38"/>
      <c r="IJW335" s="38"/>
      <c r="IJX335" s="38"/>
      <c r="IJY335" s="38"/>
      <c r="IJZ335" s="38"/>
      <c r="IKA335" s="38"/>
      <c r="IKB335" s="38"/>
      <c r="IKC335" s="38"/>
      <c r="IKD335" s="38"/>
      <c r="IKE335" s="38"/>
      <c r="IKF335" s="38"/>
      <c r="IKG335" s="38"/>
      <c r="IKH335" s="38"/>
      <c r="IKI335" s="38"/>
      <c r="IKJ335" s="38"/>
      <c r="IKK335" s="38"/>
      <c r="IKL335" s="38"/>
      <c r="IKM335" s="38"/>
      <c r="IKN335" s="38"/>
      <c r="IKO335" s="38"/>
      <c r="IKP335" s="38"/>
      <c r="IKQ335" s="38"/>
      <c r="IKR335" s="38"/>
      <c r="IKS335" s="38"/>
      <c r="IKT335" s="38"/>
      <c r="IKU335" s="38"/>
      <c r="IKV335" s="38"/>
      <c r="IKW335" s="38"/>
      <c r="IKX335" s="38"/>
      <c r="IKY335" s="38"/>
      <c r="IKZ335" s="38"/>
      <c r="ILA335" s="38"/>
      <c r="ILB335" s="38"/>
      <c r="ILC335" s="38"/>
      <c r="ILD335" s="38"/>
      <c r="ILE335" s="38"/>
      <c r="ILF335" s="38"/>
      <c r="ILG335" s="38"/>
      <c r="ILH335" s="38"/>
      <c r="ILI335" s="38"/>
      <c r="ILJ335" s="38"/>
      <c r="ILK335" s="38"/>
      <c r="ILL335" s="38"/>
      <c r="ILM335" s="38"/>
      <c r="ILN335" s="38"/>
      <c r="ILO335" s="38"/>
      <c r="ILP335" s="38"/>
      <c r="ILQ335" s="38"/>
      <c r="ILR335" s="38"/>
      <c r="ILS335" s="38"/>
      <c r="ILT335" s="38"/>
      <c r="ILU335" s="38"/>
      <c r="ILV335" s="38"/>
      <c r="ILW335" s="38"/>
      <c r="ILX335" s="38"/>
      <c r="ILY335" s="38"/>
      <c r="ILZ335" s="38"/>
      <c r="IMA335" s="38"/>
      <c r="IMB335" s="38"/>
      <c r="IMC335" s="38"/>
      <c r="IMD335" s="38"/>
      <c r="IME335" s="38"/>
      <c r="IMF335" s="38"/>
      <c r="IMG335" s="38"/>
      <c r="IMH335" s="38"/>
      <c r="IMI335" s="38"/>
      <c r="IMJ335" s="38"/>
      <c r="IMK335" s="38"/>
      <c r="IML335" s="38"/>
      <c r="IMM335" s="38"/>
      <c r="IMN335" s="38"/>
      <c r="IMO335" s="38"/>
      <c r="IMP335" s="38"/>
      <c r="IMQ335" s="38"/>
      <c r="IMR335" s="38"/>
      <c r="IMS335" s="38"/>
      <c r="IMT335" s="38"/>
      <c r="IMU335" s="38"/>
      <c r="IMV335" s="38"/>
      <c r="IMW335" s="38"/>
      <c r="IMX335" s="38"/>
      <c r="IMY335" s="38"/>
      <c r="IMZ335" s="38"/>
      <c r="INA335" s="38"/>
      <c r="INB335" s="38"/>
      <c r="INC335" s="38"/>
      <c r="IND335" s="38"/>
      <c r="INE335" s="38"/>
      <c r="INF335" s="38"/>
      <c r="ING335" s="38"/>
      <c r="INH335" s="38"/>
      <c r="INI335" s="38"/>
      <c r="INJ335" s="38"/>
      <c r="INK335" s="38"/>
      <c r="INL335" s="38"/>
      <c r="INM335" s="38"/>
      <c r="INN335" s="38"/>
      <c r="INO335" s="38"/>
      <c r="INP335" s="38"/>
      <c r="INQ335" s="38"/>
      <c r="INR335" s="38"/>
      <c r="INS335" s="38"/>
      <c r="INT335" s="38"/>
      <c r="INU335" s="38"/>
      <c r="INV335" s="38"/>
      <c r="INW335" s="38"/>
      <c r="INX335" s="38"/>
      <c r="INY335" s="38"/>
      <c r="INZ335" s="38"/>
      <c r="IOA335" s="38"/>
      <c r="IOB335" s="38"/>
      <c r="IOC335" s="38"/>
      <c r="IOD335" s="38"/>
      <c r="IOE335" s="38"/>
      <c r="IOF335" s="38"/>
      <c r="IOG335" s="38"/>
      <c r="IOH335" s="38"/>
      <c r="IOI335" s="38"/>
      <c r="IOJ335" s="38"/>
      <c r="IOK335" s="38"/>
      <c r="IOL335" s="38"/>
      <c r="IOM335" s="38"/>
      <c r="ION335" s="38"/>
      <c r="IOO335" s="38"/>
      <c r="IOP335" s="38"/>
      <c r="IOQ335" s="38"/>
      <c r="IOR335" s="38"/>
      <c r="IOS335" s="38"/>
      <c r="IOT335" s="38"/>
      <c r="IOU335" s="38"/>
      <c r="IOV335" s="38"/>
      <c r="IOW335" s="38"/>
      <c r="IOX335" s="38"/>
      <c r="IOY335" s="38"/>
      <c r="IOZ335" s="38"/>
      <c r="IPA335" s="38"/>
      <c r="IPB335" s="38"/>
      <c r="IPC335" s="38"/>
      <c r="IPD335" s="38"/>
      <c r="IPE335" s="38"/>
      <c r="IPF335" s="38"/>
      <c r="IPG335" s="38"/>
      <c r="IPH335" s="38"/>
      <c r="IPI335" s="38"/>
      <c r="IPJ335" s="38"/>
      <c r="IPK335" s="38"/>
      <c r="IPL335" s="38"/>
      <c r="IPM335" s="38"/>
      <c r="IPN335" s="38"/>
      <c r="IPO335" s="38"/>
      <c r="IPP335" s="38"/>
      <c r="IPQ335" s="38"/>
      <c r="IPR335" s="38"/>
      <c r="IPS335" s="38"/>
      <c r="IPT335" s="38"/>
      <c r="IPU335" s="38"/>
      <c r="IPV335" s="38"/>
      <c r="IPW335" s="38"/>
      <c r="IPX335" s="38"/>
      <c r="IPY335" s="38"/>
      <c r="IPZ335" s="38"/>
      <c r="IQA335" s="38"/>
      <c r="IQB335" s="38"/>
      <c r="IQC335" s="38"/>
      <c r="IQD335" s="38"/>
      <c r="IQE335" s="38"/>
      <c r="IQF335" s="38"/>
      <c r="IQG335" s="38"/>
      <c r="IQH335" s="38"/>
      <c r="IQI335" s="38"/>
      <c r="IQJ335" s="38"/>
      <c r="IQK335" s="38"/>
      <c r="IQL335" s="38"/>
      <c r="IQM335" s="38"/>
      <c r="IQN335" s="38"/>
      <c r="IQO335" s="38"/>
      <c r="IQP335" s="38"/>
      <c r="IQQ335" s="38"/>
      <c r="IQR335" s="38"/>
      <c r="IQS335" s="38"/>
      <c r="IQT335" s="38"/>
      <c r="IQU335" s="38"/>
      <c r="IQV335" s="38"/>
      <c r="IQW335" s="38"/>
      <c r="IQX335" s="38"/>
      <c r="IQY335" s="38"/>
      <c r="IQZ335" s="38"/>
      <c r="IRA335" s="38"/>
      <c r="IRB335" s="38"/>
      <c r="IRC335" s="38"/>
      <c r="IRD335" s="38"/>
      <c r="IRE335" s="38"/>
      <c r="IRF335" s="38"/>
      <c r="IRG335" s="38"/>
      <c r="IRH335" s="38"/>
      <c r="IRI335" s="38"/>
      <c r="IRJ335" s="38"/>
      <c r="IRK335" s="38"/>
      <c r="IRL335" s="38"/>
      <c r="IRM335" s="38"/>
      <c r="IRN335" s="38"/>
      <c r="IRO335" s="38"/>
      <c r="IRP335" s="38"/>
      <c r="IRQ335" s="38"/>
      <c r="IRR335" s="38"/>
      <c r="IRS335" s="38"/>
      <c r="IRT335" s="38"/>
      <c r="IRU335" s="38"/>
      <c r="IRV335" s="38"/>
      <c r="IRW335" s="38"/>
      <c r="IRX335" s="38"/>
      <c r="IRY335" s="38"/>
      <c r="IRZ335" s="38"/>
      <c r="ISA335" s="38"/>
      <c r="ISB335" s="38"/>
      <c r="ISC335" s="38"/>
      <c r="ISD335" s="38"/>
      <c r="ISE335" s="38"/>
      <c r="ISF335" s="38"/>
      <c r="ISG335" s="38"/>
      <c r="ISH335" s="38"/>
      <c r="ISI335" s="38"/>
      <c r="ISJ335" s="38"/>
      <c r="ISK335" s="38"/>
      <c r="ISL335" s="38"/>
      <c r="ISM335" s="38"/>
      <c r="ISN335" s="38"/>
      <c r="ISO335" s="38"/>
      <c r="ISP335" s="38"/>
      <c r="ISQ335" s="38"/>
      <c r="ISR335" s="38"/>
      <c r="ISS335" s="38"/>
      <c r="IST335" s="38"/>
      <c r="ISU335" s="38"/>
      <c r="ISV335" s="38"/>
      <c r="ISW335" s="38"/>
      <c r="ISX335" s="38"/>
      <c r="ISY335" s="38"/>
      <c r="ISZ335" s="38"/>
      <c r="ITA335" s="38"/>
      <c r="ITB335" s="38"/>
      <c r="ITC335" s="38"/>
      <c r="ITD335" s="38"/>
      <c r="ITE335" s="38"/>
      <c r="ITF335" s="38"/>
      <c r="ITG335" s="38"/>
      <c r="ITH335" s="38"/>
      <c r="ITI335" s="38"/>
      <c r="ITJ335" s="38"/>
      <c r="ITK335" s="38"/>
      <c r="ITL335" s="38"/>
      <c r="ITM335" s="38"/>
      <c r="ITN335" s="38"/>
      <c r="ITO335" s="38"/>
      <c r="ITP335" s="38"/>
      <c r="ITQ335" s="38"/>
      <c r="ITR335" s="38"/>
      <c r="ITS335" s="38"/>
      <c r="ITT335" s="38"/>
      <c r="ITU335" s="38"/>
      <c r="ITV335" s="38"/>
      <c r="ITW335" s="38"/>
      <c r="ITX335" s="38"/>
      <c r="ITY335" s="38"/>
      <c r="ITZ335" s="38"/>
      <c r="IUA335" s="38"/>
      <c r="IUB335" s="38"/>
      <c r="IUC335" s="38"/>
      <c r="IUD335" s="38"/>
      <c r="IUE335" s="38"/>
      <c r="IUF335" s="38"/>
      <c r="IUG335" s="38"/>
      <c r="IUH335" s="38"/>
      <c r="IUI335" s="38"/>
      <c r="IUJ335" s="38"/>
      <c r="IUK335" s="38"/>
      <c r="IUL335" s="38"/>
      <c r="IUM335" s="38"/>
      <c r="IUN335" s="38"/>
      <c r="IUO335" s="38"/>
      <c r="IUP335" s="38"/>
      <c r="IUQ335" s="38"/>
      <c r="IUR335" s="38"/>
      <c r="IUS335" s="38"/>
      <c r="IUT335" s="38"/>
      <c r="IUU335" s="38"/>
      <c r="IUV335" s="38"/>
      <c r="IUW335" s="38"/>
      <c r="IUX335" s="38"/>
      <c r="IUY335" s="38"/>
      <c r="IUZ335" s="38"/>
      <c r="IVA335" s="38"/>
      <c r="IVB335" s="38"/>
      <c r="IVC335" s="38"/>
      <c r="IVD335" s="38"/>
      <c r="IVE335" s="38"/>
      <c r="IVF335" s="38"/>
      <c r="IVG335" s="38"/>
      <c r="IVH335" s="38"/>
      <c r="IVI335" s="38"/>
      <c r="IVJ335" s="38"/>
      <c r="IVK335" s="38"/>
      <c r="IVL335" s="38"/>
      <c r="IVM335" s="38"/>
      <c r="IVN335" s="38"/>
      <c r="IVO335" s="38"/>
      <c r="IVP335" s="38"/>
      <c r="IVQ335" s="38"/>
      <c r="IVR335" s="38"/>
      <c r="IVS335" s="38"/>
      <c r="IVT335" s="38"/>
      <c r="IVU335" s="38"/>
      <c r="IVV335" s="38"/>
      <c r="IVW335" s="38"/>
      <c r="IVX335" s="38"/>
      <c r="IVY335" s="38"/>
      <c r="IVZ335" s="38"/>
      <c r="IWA335" s="38"/>
      <c r="IWB335" s="38"/>
      <c r="IWC335" s="38"/>
      <c r="IWD335" s="38"/>
      <c r="IWE335" s="38"/>
      <c r="IWF335" s="38"/>
      <c r="IWG335" s="38"/>
      <c r="IWH335" s="38"/>
      <c r="IWI335" s="38"/>
      <c r="IWJ335" s="38"/>
      <c r="IWK335" s="38"/>
      <c r="IWL335" s="38"/>
      <c r="IWM335" s="38"/>
      <c r="IWN335" s="38"/>
      <c r="IWO335" s="38"/>
      <c r="IWP335" s="38"/>
      <c r="IWQ335" s="38"/>
      <c r="IWR335" s="38"/>
      <c r="IWS335" s="38"/>
      <c r="IWT335" s="38"/>
      <c r="IWU335" s="38"/>
      <c r="IWV335" s="38"/>
      <c r="IWW335" s="38"/>
      <c r="IWX335" s="38"/>
      <c r="IWY335" s="38"/>
      <c r="IWZ335" s="38"/>
      <c r="IXA335" s="38"/>
      <c r="IXB335" s="38"/>
      <c r="IXC335" s="38"/>
      <c r="IXD335" s="38"/>
      <c r="IXE335" s="38"/>
      <c r="IXF335" s="38"/>
      <c r="IXG335" s="38"/>
      <c r="IXH335" s="38"/>
      <c r="IXI335" s="38"/>
      <c r="IXJ335" s="38"/>
      <c r="IXK335" s="38"/>
      <c r="IXL335" s="38"/>
      <c r="IXM335" s="38"/>
      <c r="IXN335" s="38"/>
      <c r="IXO335" s="38"/>
      <c r="IXP335" s="38"/>
      <c r="IXQ335" s="38"/>
      <c r="IXR335" s="38"/>
      <c r="IXS335" s="38"/>
      <c r="IXT335" s="38"/>
      <c r="IXU335" s="38"/>
      <c r="IXV335" s="38"/>
      <c r="IXW335" s="38"/>
      <c r="IXX335" s="38"/>
      <c r="IXY335" s="38"/>
      <c r="IXZ335" s="38"/>
      <c r="IYA335" s="38"/>
      <c r="IYB335" s="38"/>
      <c r="IYC335" s="38"/>
      <c r="IYD335" s="38"/>
      <c r="IYE335" s="38"/>
      <c r="IYF335" s="38"/>
      <c r="IYG335" s="38"/>
      <c r="IYH335" s="38"/>
      <c r="IYI335" s="38"/>
      <c r="IYJ335" s="38"/>
      <c r="IYK335" s="38"/>
      <c r="IYL335" s="38"/>
      <c r="IYM335" s="38"/>
      <c r="IYN335" s="38"/>
      <c r="IYO335" s="38"/>
      <c r="IYP335" s="38"/>
      <c r="IYQ335" s="38"/>
      <c r="IYR335" s="38"/>
      <c r="IYS335" s="38"/>
      <c r="IYT335" s="38"/>
      <c r="IYU335" s="38"/>
      <c r="IYV335" s="38"/>
      <c r="IYW335" s="38"/>
      <c r="IYX335" s="38"/>
      <c r="IYY335" s="38"/>
      <c r="IYZ335" s="38"/>
      <c r="IZA335" s="38"/>
      <c r="IZB335" s="38"/>
      <c r="IZC335" s="38"/>
      <c r="IZD335" s="38"/>
      <c r="IZE335" s="38"/>
      <c r="IZF335" s="38"/>
      <c r="IZG335" s="38"/>
      <c r="IZH335" s="38"/>
      <c r="IZI335" s="38"/>
      <c r="IZJ335" s="38"/>
      <c r="IZK335" s="38"/>
      <c r="IZL335" s="38"/>
      <c r="IZM335" s="38"/>
      <c r="IZN335" s="38"/>
      <c r="IZO335" s="38"/>
      <c r="IZP335" s="38"/>
      <c r="IZQ335" s="38"/>
      <c r="IZR335" s="38"/>
      <c r="IZS335" s="38"/>
      <c r="IZT335" s="38"/>
      <c r="IZU335" s="38"/>
      <c r="IZV335" s="38"/>
      <c r="IZW335" s="38"/>
      <c r="IZX335" s="38"/>
      <c r="IZY335" s="38"/>
      <c r="IZZ335" s="38"/>
      <c r="JAA335" s="38"/>
      <c r="JAB335" s="38"/>
      <c r="JAC335" s="38"/>
      <c r="JAD335" s="38"/>
      <c r="JAE335" s="38"/>
      <c r="JAF335" s="38"/>
      <c r="JAG335" s="38"/>
      <c r="JAH335" s="38"/>
      <c r="JAI335" s="38"/>
      <c r="JAJ335" s="38"/>
      <c r="JAK335" s="38"/>
      <c r="JAL335" s="38"/>
      <c r="JAM335" s="38"/>
      <c r="JAN335" s="38"/>
      <c r="JAO335" s="38"/>
      <c r="JAP335" s="38"/>
      <c r="JAQ335" s="38"/>
      <c r="JAR335" s="38"/>
      <c r="JAS335" s="38"/>
      <c r="JAT335" s="38"/>
      <c r="JAU335" s="38"/>
      <c r="JAV335" s="38"/>
      <c r="JAW335" s="38"/>
      <c r="JAX335" s="38"/>
      <c r="JAY335" s="38"/>
      <c r="JAZ335" s="38"/>
      <c r="JBA335" s="38"/>
      <c r="JBB335" s="38"/>
      <c r="JBC335" s="38"/>
      <c r="JBD335" s="38"/>
      <c r="JBE335" s="38"/>
      <c r="JBF335" s="38"/>
      <c r="JBG335" s="38"/>
      <c r="JBH335" s="38"/>
      <c r="JBI335" s="38"/>
      <c r="JBJ335" s="38"/>
      <c r="JBK335" s="38"/>
      <c r="JBL335" s="38"/>
      <c r="JBM335" s="38"/>
      <c r="JBN335" s="38"/>
      <c r="JBO335" s="38"/>
      <c r="JBP335" s="38"/>
      <c r="JBQ335" s="38"/>
      <c r="JBR335" s="38"/>
      <c r="JBS335" s="38"/>
      <c r="JBT335" s="38"/>
      <c r="JBU335" s="38"/>
      <c r="JBV335" s="38"/>
      <c r="JBW335" s="38"/>
      <c r="JBX335" s="38"/>
      <c r="JBY335" s="38"/>
      <c r="JBZ335" s="38"/>
      <c r="JCA335" s="38"/>
      <c r="JCB335" s="38"/>
      <c r="JCC335" s="38"/>
      <c r="JCD335" s="38"/>
      <c r="JCE335" s="38"/>
      <c r="JCF335" s="38"/>
      <c r="JCG335" s="38"/>
      <c r="JCH335" s="38"/>
      <c r="JCI335" s="38"/>
      <c r="JCJ335" s="38"/>
      <c r="JCK335" s="38"/>
      <c r="JCL335" s="38"/>
      <c r="JCM335" s="38"/>
      <c r="JCN335" s="38"/>
      <c r="JCO335" s="38"/>
      <c r="JCP335" s="38"/>
      <c r="JCQ335" s="38"/>
      <c r="JCR335" s="38"/>
      <c r="JCS335" s="38"/>
      <c r="JCT335" s="38"/>
      <c r="JCU335" s="38"/>
      <c r="JCV335" s="38"/>
      <c r="JCW335" s="38"/>
      <c r="JCX335" s="38"/>
      <c r="JCY335" s="38"/>
      <c r="JCZ335" s="38"/>
      <c r="JDA335" s="38"/>
      <c r="JDB335" s="38"/>
      <c r="JDC335" s="38"/>
      <c r="JDD335" s="38"/>
      <c r="JDE335" s="38"/>
      <c r="JDF335" s="38"/>
      <c r="JDG335" s="38"/>
      <c r="JDH335" s="38"/>
      <c r="JDI335" s="38"/>
      <c r="JDJ335" s="38"/>
      <c r="JDK335" s="38"/>
      <c r="JDL335" s="38"/>
      <c r="JDM335" s="38"/>
      <c r="JDN335" s="38"/>
      <c r="JDO335" s="38"/>
      <c r="JDP335" s="38"/>
      <c r="JDQ335" s="38"/>
      <c r="JDR335" s="38"/>
      <c r="JDS335" s="38"/>
      <c r="JDT335" s="38"/>
      <c r="JDU335" s="38"/>
      <c r="JDV335" s="38"/>
      <c r="JDW335" s="38"/>
      <c r="JDX335" s="38"/>
      <c r="JDY335" s="38"/>
      <c r="JDZ335" s="38"/>
      <c r="JEA335" s="38"/>
      <c r="JEB335" s="38"/>
      <c r="JEC335" s="38"/>
      <c r="JED335" s="38"/>
      <c r="JEE335" s="38"/>
      <c r="JEF335" s="38"/>
      <c r="JEG335" s="38"/>
      <c r="JEH335" s="38"/>
      <c r="JEI335" s="38"/>
      <c r="JEJ335" s="38"/>
      <c r="JEK335" s="38"/>
      <c r="JEL335" s="38"/>
      <c r="JEM335" s="38"/>
      <c r="JEN335" s="38"/>
      <c r="JEO335" s="38"/>
      <c r="JEP335" s="38"/>
      <c r="JEQ335" s="38"/>
      <c r="JER335" s="38"/>
      <c r="JES335" s="38"/>
      <c r="JET335" s="38"/>
      <c r="JEU335" s="38"/>
      <c r="JEV335" s="38"/>
      <c r="JEW335" s="38"/>
      <c r="JEX335" s="38"/>
      <c r="JEY335" s="38"/>
      <c r="JEZ335" s="38"/>
      <c r="JFA335" s="38"/>
      <c r="JFB335" s="38"/>
      <c r="JFC335" s="38"/>
      <c r="JFD335" s="38"/>
      <c r="JFE335" s="38"/>
      <c r="JFF335" s="38"/>
      <c r="JFG335" s="38"/>
      <c r="JFH335" s="38"/>
      <c r="JFI335" s="38"/>
      <c r="JFJ335" s="38"/>
      <c r="JFK335" s="38"/>
      <c r="JFL335" s="38"/>
      <c r="JFM335" s="38"/>
      <c r="JFN335" s="38"/>
      <c r="JFO335" s="38"/>
      <c r="JFP335" s="38"/>
      <c r="JFQ335" s="38"/>
      <c r="JFR335" s="38"/>
      <c r="JFS335" s="38"/>
      <c r="JFT335" s="38"/>
      <c r="JFU335" s="38"/>
      <c r="JFV335" s="38"/>
      <c r="JFW335" s="38"/>
      <c r="JFX335" s="38"/>
      <c r="JFY335" s="38"/>
      <c r="JFZ335" s="38"/>
      <c r="JGA335" s="38"/>
      <c r="JGB335" s="38"/>
      <c r="JGC335" s="38"/>
      <c r="JGD335" s="38"/>
      <c r="JGE335" s="38"/>
      <c r="JGF335" s="38"/>
      <c r="JGG335" s="38"/>
      <c r="JGH335" s="38"/>
      <c r="JGI335" s="38"/>
      <c r="JGJ335" s="38"/>
      <c r="JGK335" s="38"/>
      <c r="JGL335" s="38"/>
      <c r="JGM335" s="38"/>
      <c r="JGN335" s="38"/>
      <c r="JGO335" s="38"/>
      <c r="JGP335" s="38"/>
      <c r="JGQ335" s="38"/>
      <c r="JGR335" s="38"/>
      <c r="JGS335" s="38"/>
      <c r="JGT335" s="38"/>
      <c r="JGU335" s="38"/>
      <c r="JGV335" s="38"/>
      <c r="JGW335" s="38"/>
      <c r="JGX335" s="38"/>
      <c r="JGY335" s="38"/>
      <c r="JGZ335" s="38"/>
      <c r="JHA335" s="38"/>
      <c r="JHB335" s="38"/>
      <c r="JHC335" s="38"/>
      <c r="JHD335" s="38"/>
      <c r="JHE335" s="38"/>
      <c r="JHF335" s="38"/>
      <c r="JHG335" s="38"/>
      <c r="JHH335" s="38"/>
      <c r="JHI335" s="38"/>
      <c r="JHJ335" s="38"/>
      <c r="JHK335" s="38"/>
      <c r="JHL335" s="38"/>
      <c r="JHM335" s="38"/>
      <c r="JHN335" s="38"/>
      <c r="JHO335" s="38"/>
      <c r="JHP335" s="38"/>
      <c r="JHQ335" s="38"/>
      <c r="JHR335" s="38"/>
      <c r="JHS335" s="38"/>
      <c r="JHT335" s="38"/>
      <c r="JHU335" s="38"/>
      <c r="JHV335" s="38"/>
      <c r="JHW335" s="38"/>
      <c r="JHX335" s="38"/>
      <c r="JHY335" s="38"/>
      <c r="JHZ335" s="38"/>
      <c r="JIA335" s="38"/>
      <c r="JIB335" s="38"/>
      <c r="JIC335" s="38"/>
      <c r="JID335" s="38"/>
      <c r="JIE335" s="38"/>
      <c r="JIF335" s="38"/>
      <c r="JIG335" s="38"/>
      <c r="JIH335" s="38"/>
      <c r="JII335" s="38"/>
      <c r="JIJ335" s="38"/>
      <c r="JIK335" s="38"/>
      <c r="JIL335" s="38"/>
      <c r="JIM335" s="38"/>
      <c r="JIN335" s="38"/>
      <c r="JIO335" s="38"/>
      <c r="JIP335" s="38"/>
      <c r="JIQ335" s="38"/>
      <c r="JIR335" s="38"/>
      <c r="JIS335" s="38"/>
      <c r="JIT335" s="38"/>
      <c r="JIU335" s="38"/>
      <c r="JIV335" s="38"/>
      <c r="JIW335" s="38"/>
      <c r="JIX335" s="38"/>
      <c r="JIY335" s="38"/>
      <c r="JIZ335" s="38"/>
      <c r="JJA335" s="38"/>
      <c r="JJB335" s="38"/>
      <c r="JJC335" s="38"/>
      <c r="JJD335" s="38"/>
      <c r="JJE335" s="38"/>
      <c r="JJF335" s="38"/>
      <c r="JJG335" s="38"/>
      <c r="JJH335" s="38"/>
      <c r="JJI335" s="38"/>
      <c r="JJJ335" s="38"/>
      <c r="JJK335" s="38"/>
      <c r="JJL335" s="38"/>
      <c r="JJM335" s="38"/>
      <c r="JJN335" s="38"/>
      <c r="JJO335" s="38"/>
      <c r="JJP335" s="38"/>
      <c r="JJQ335" s="38"/>
      <c r="JJR335" s="38"/>
      <c r="JJS335" s="38"/>
      <c r="JJT335" s="38"/>
      <c r="JJU335" s="38"/>
      <c r="JJV335" s="38"/>
      <c r="JJW335" s="38"/>
      <c r="JJX335" s="38"/>
      <c r="JJY335" s="38"/>
      <c r="JJZ335" s="38"/>
      <c r="JKA335" s="38"/>
      <c r="JKB335" s="38"/>
      <c r="JKC335" s="38"/>
      <c r="JKD335" s="38"/>
      <c r="JKE335" s="38"/>
      <c r="JKF335" s="38"/>
      <c r="JKG335" s="38"/>
      <c r="JKH335" s="38"/>
      <c r="JKI335" s="38"/>
      <c r="JKJ335" s="38"/>
      <c r="JKK335" s="38"/>
      <c r="JKL335" s="38"/>
      <c r="JKM335" s="38"/>
      <c r="JKN335" s="38"/>
      <c r="JKO335" s="38"/>
      <c r="JKP335" s="38"/>
      <c r="JKQ335" s="38"/>
      <c r="JKR335" s="38"/>
      <c r="JKS335" s="38"/>
      <c r="JKT335" s="38"/>
      <c r="JKU335" s="38"/>
      <c r="JKV335" s="38"/>
      <c r="JKW335" s="38"/>
      <c r="JKX335" s="38"/>
      <c r="JKY335" s="38"/>
      <c r="JKZ335" s="38"/>
      <c r="JLA335" s="38"/>
      <c r="JLB335" s="38"/>
      <c r="JLC335" s="38"/>
      <c r="JLD335" s="38"/>
      <c r="JLE335" s="38"/>
      <c r="JLF335" s="38"/>
      <c r="JLG335" s="38"/>
      <c r="JLH335" s="38"/>
      <c r="JLI335" s="38"/>
      <c r="JLJ335" s="38"/>
      <c r="JLK335" s="38"/>
      <c r="JLL335" s="38"/>
      <c r="JLM335" s="38"/>
      <c r="JLN335" s="38"/>
      <c r="JLO335" s="38"/>
      <c r="JLP335" s="38"/>
      <c r="JLQ335" s="38"/>
      <c r="JLR335" s="38"/>
      <c r="JLS335" s="38"/>
      <c r="JLT335" s="38"/>
      <c r="JLU335" s="38"/>
      <c r="JLV335" s="38"/>
      <c r="JLW335" s="38"/>
      <c r="JLX335" s="38"/>
      <c r="JLY335" s="38"/>
      <c r="JLZ335" s="38"/>
      <c r="JMA335" s="38"/>
      <c r="JMB335" s="38"/>
      <c r="JMC335" s="38"/>
      <c r="JMD335" s="38"/>
      <c r="JME335" s="38"/>
      <c r="JMF335" s="38"/>
      <c r="JMG335" s="38"/>
      <c r="JMH335" s="38"/>
      <c r="JMI335" s="38"/>
      <c r="JMJ335" s="38"/>
      <c r="JMK335" s="38"/>
      <c r="JML335" s="38"/>
      <c r="JMM335" s="38"/>
      <c r="JMN335" s="38"/>
      <c r="JMO335" s="38"/>
      <c r="JMP335" s="38"/>
      <c r="JMQ335" s="38"/>
      <c r="JMR335" s="38"/>
      <c r="JMS335" s="38"/>
      <c r="JMT335" s="38"/>
      <c r="JMU335" s="38"/>
      <c r="JMV335" s="38"/>
      <c r="JMW335" s="38"/>
      <c r="JMX335" s="38"/>
      <c r="JMY335" s="38"/>
      <c r="JMZ335" s="38"/>
      <c r="JNA335" s="38"/>
      <c r="JNB335" s="38"/>
      <c r="JNC335" s="38"/>
      <c r="JND335" s="38"/>
      <c r="JNE335" s="38"/>
      <c r="JNF335" s="38"/>
      <c r="JNG335" s="38"/>
      <c r="JNH335" s="38"/>
      <c r="JNI335" s="38"/>
      <c r="JNJ335" s="38"/>
      <c r="JNK335" s="38"/>
      <c r="JNL335" s="38"/>
      <c r="JNM335" s="38"/>
      <c r="JNN335" s="38"/>
      <c r="JNO335" s="38"/>
      <c r="JNP335" s="38"/>
      <c r="JNQ335" s="38"/>
      <c r="JNR335" s="38"/>
      <c r="JNS335" s="38"/>
      <c r="JNT335" s="38"/>
      <c r="JNU335" s="38"/>
      <c r="JNV335" s="38"/>
      <c r="JNW335" s="38"/>
      <c r="JNX335" s="38"/>
      <c r="JNY335" s="38"/>
      <c r="JNZ335" s="38"/>
      <c r="JOA335" s="38"/>
      <c r="JOB335" s="38"/>
      <c r="JOC335" s="38"/>
      <c r="JOD335" s="38"/>
      <c r="JOE335" s="38"/>
      <c r="JOF335" s="38"/>
      <c r="JOG335" s="38"/>
      <c r="JOH335" s="38"/>
      <c r="JOI335" s="38"/>
      <c r="JOJ335" s="38"/>
      <c r="JOK335" s="38"/>
      <c r="JOL335" s="38"/>
      <c r="JOM335" s="38"/>
      <c r="JON335" s="38"/>
      <c r="JOO335" s="38"/>
      <c r="JOP335" s="38"/>
      <c r="JOQ335" s="38"/>
      <c r="JOR335" s="38"/>
      <c r="JOS335" s="38"/>
      <c r="JOT335" s="38"/>
      <c r="JOU335" s="38"/>
      <c r="JOV335" s="38"/>
      <c r="JOW335" s="38"/>
      <c r="JOX335" s="38"/>
      <c r="JOY335" s="38"/>
      <c r="JOZ335" s="38"/>
      <c r="JPA335" s="38"/>
      <c r="JPB335" s="38"/>
      <c r="JPC335" s="38"/>
      <c r="JPD335" s="38"/>
      <c r="JPE335" s="38"/>
      <c r="JPF335" s="38"/>
      <c r="JPG335" s="38"/>
      <c r="JPH335" s="38"/>
      <c r="JPI335" s="38"/>
      <c r="JPJ335" s="38"/>
      <c r="JPK335" s="38"/>
      <c r="JPL335" s="38"/>
      <c r="JPM335" s="38"/>
      <c r="JPN335" s="38"/>
      <c r="JPO335" s="38"/>
      <c r="JPP335" s="38"/>
      <c r="JPQ335" s="38"/>
      <c r="JPR335" s="38"/>
      <c r="JPS335" s="38"/>
      <c r="JPT335" s="38"/>
      <c r="JPU335" s="38"/>
      <c r="JPV335" s="38"/>
      <c r="JPW335" s="38"/>
      <c r="JPX335" s="38"/>
      <c r="JPY335" s="38"/>
      <c r="JPZ335" s="38"/>
      <c r="JQA335" s="38"/>
      <c r="JQB335" s="38"/>
      <c r="JQC335" s="38"/>
      <c r="JQD335" s="38"/>
      <c r="JQE335" s="38"/>
      <c r="JQF335" s="38"/>
      <c r="JQG335" s="38"/>
      <c r="JQH335" s="38"/>
      <c r="JQI335" s="38"/>
      <c r="JQJ335" s="38"/>
      <c r="JQK335" s="38"/>
      <c r="JQL335" s="38"/>
      <c r="JQM335" s="38"/>
      <c r="JQN335" s="38"/>
      <c r="JQO335" s="38"/>
      <c r="JQP335" s="38"/>
      <c r="JQQ335" s="38"/>
      <c r="JQR335" s="38"/>
      <c r="JQS335" s="38"/>
      <c r="JQT335" s="38"/>
      <c r="JQU335" s="38"/>
      <c r="JQV335" s="38"/>
      <c r="JQW335" s="38"/>
      <c r="JQX335" s="38"/>
      <c r="JQY335" s="38"/>
      <c r="JQZ335" s="38"/>
      <c r="JRA335" s="38"/>
      <c r="JRB335" s="38"/>
      <c r="JRC335" s="38"/>
      <c r="JRD335" s="38"/>
      <c r="JRE335" s="38"/>
      <c r="JRF335" s="38"/>
      <c r="JRG335" s="38"/>
      <c r="JRH335" s="38"/>
      <c r="JRI335" s="38"/>
      <c r="JRJ335" s="38"/>
      <c r="JRK335" s="38"/>
      <c r="JRL335" s="38"/>
      <c r="JRM335" s="38"/>
      <c r="JRN335" s="38"/>
      <c r="JRO335" s="38"/>
      <c r="JRP335" s="38"/>
      <c r="JRQ335" s="38"/>
      <c r="JRR335" s="38"/>
      <c r="JRS335" s="38"/>
      <c r="JRT335" s="38"/>
      <c r="JRU335" s="38"/>
      <c r="JRV335" s="38"/>
      <c r="JRW335" s="38"/>
      <c r="JRX335" s="38"/>
      <c r="JRY335" s="38"/>
      <c r="JRZ335" s="38"/>
      <c r="JSA335" s="38"/>
      <c r="JSB335" s="38"/>
      <c r="JSC335" s="38"/>
      <c r="JSD335" s="38"/>
      <c r="JSE335" s="38"/>
      <c r="JSF335" s="38"/>
      <c r="JSG335" s="38"/>
      <c r="JSH335" s="38"/>
      <c r="JSI335" s="38"/>
      <c r="JSJ335" s="38"/>
      <c r="JSK335" s="38"/>
      <c r="JSL335" s="38"/>
      <c r="JSM335" s="38"/>
      <c r="JSN335" s="38"/>
      <c r="JSO335" s="38"/>
      <c r="JSP335" s="38"/>
      <c r="JSQ335" s="38"/>
      <c r="JSR335" s="38"/>
      <c r="JSS335" s="38"/>
      <c r="JST335" s="38"/>
      <c r="JSU335" s="38"/>
      <c r="JSV335" s="38"/>
      <c r="JSW335" s="38"/>
      <c r="JSX335" s="38"/>
      <c r="JSY335" s="38"/>
      <c r="JSZ335" s="38"/>
      <c r="JTA335" s="38"/>
      <c r="JTB335" s="38"/>
      <c r="JTC335" s="38"/>
      <c r="JTD335" s="38"/>
      <c r="JTE335" s="38"/>
      <c r="JTF335" s="38"/>
      <c r="JTG335" s="38"/>
      <c r="JTH335" s="38"/>
      <c r="JTI335" s="38"/>
      <c r="JTJ335" s="38"/>
      <c r="JTK335" s="38"/>
      <c r="JTL335" s="38"/>
      <c r="JTM335" s="38"/>
      <c r="JTN335" s="38"/>
      <c r="JTO335" s="38"/>
      <c r="JTP335" s="38"/>
      <c r="JTQ335" s="38"/>
      <c r="JTR335" s="38"/>
      <c r="JTS335" s="38"/>
      <c r="JTT335" s="38"/>
      <c r="JTU335" s="38"/>
      <c r="JTV335" s="38"/>
      <c r="JTW335" s="38"/>
      <c r="JTX335" s="38"/>
      <c r="JTY335" s="38"/>
      <c r="JTZ335" s="38"/>
      <c r="JUA335" s="38"/>
      <c r="JUB335" s="38"/>
      <c r="JUC335" s="38"/>
      <c r="JUD335" s="38"/>
      <c r="JUE335" s="38"/>
      <c r="JUF335" s="38"/>
      <c r="JUG335" s="38"/>
      <c r="JUH335" s="38"/>
      <c r="JUI335" s="38"/>
      <c r="JUJ335" s="38"/>
      <c r="JUK335" s="38"/>
      <c r="JUL335" s="38"/>
      <c r="JUM335" s="38"/>
      <c r="JUN335" s="38"/>
      <c r="JUO335" s="38"/>
      <c r="JUP335" s="38"/>
      <c r="JUQ335" s="38"/>
      <c r="JUR335" s="38"/>
      <c r="JUS335" s="38"/>
      <c r="JUT335" s="38"/>
      <c r="JUU335" s="38"/>
      <c r="JUV335" s="38"/>
      <c r="JUW335" s="38"/>
      <c r="JUX335" s="38"/>
      <c r="JUY335" s="38"/>
      <c r="JUZ335" s="38"/>
      <c r="JVA335" s="38"/>
      <c r="JVB335" s="38"/>
      <c r="JVC335" s="38"/>
      <c r="JVD335" s="38"/>
      <c r="JVE335" s="38"/>
      <c r="JVF335" s="38"/>
      <c r="JVG335" s="38"/>
      <c r="JVH335" s="38"/>
      <c r="JVI335" s="38"/>
      <c r="JVJ335" s="38"/>
      <c r="JVK335" s="38"/>
      <c r="JVL335" s="38"/>
      <c r="JVM335" s="38"/>
      <c r="JVN335" s="38"/>
      <c r="JVO335" s="38"/>
      <c r="JVP335" s="38"/>
      <c r="JVQ335" s="38"/>
      <c r="JVR335" s="38"/>
      <c r="JVS335" s="38"/>
      <c r="JVT335" s="38"/>
      <c r="JVU335" s="38"/>
      <c r="JVV335" s="38"/>
      <c r="JVW335" s="38"/>
      <c r="JVX335" s="38"/>
      <c r="JVY335" s="38"/>
      <c r="JVZ335" s="38"/>
      <c r="JWA335" s="38"/>
      <c r="JWB335" s="38"/>
      <c r="JWC335" s="38"/>
      <c r="JWD335" s="38"/>
      <c r="JWE335" s="38"/>
      <c r="JWF335" s="38"/>
      <c r="JWG335" s="38"/>
      <c r="JWH335" s="38"/>
      <c r="JWI335" s="38"/>
      <c r="JWJ335" s="38"/>
      <c r="JWK335" s="38"/>
      <c r="JWL335" s="38"/>
      <c r="JWM335" s="38"/>
      <c r="JWN335" s="38"/>
      <c r="JWO335" s="38"/>
      <c r="JWP335" s="38"/>
      <c r="JWQ335" s="38"/>
      <c r="JWR335" s="38"/>
      <c r="JWS335" s="38"/>
      <c r="JWT335" s="38"/>
      <c r="JWU335" s="38"/>
      <c r="JWV335" s="38"/>
      <c r="JWW335" s="38"/>
      <c r="JWX335" s="38"/>
      <c r="JWY335" s="38"/>
      <c r="JWZ335" s="38"/>
      <c r="JXA335" s="38"/>
      <c r="JXB335" s="38"/>
      <c r="JXC335" s="38"/>
      <c r="JXD335" s="38"/>
      <c r="JXE335" s="38"/>
      <c r="JXF335" s="38"/>
      <c r="JXG335" s="38"/>
      <c r="JXH335" s="38"/>
      <c r="JXI335" s="38"/>
      <c r="JXJ335" s="38"/>
      <c r="JXK335" s="38"/>
      <c r="JXL335" s="38"/>
      <c r="JXM335" s="38"/>
      <c r="JXN335" s="38"/>
      <c r="JXO335" s="38"/>
      <c r="JXP335" s="38"/>
      <c r="JXQ335" s="38"/>
      <c r="JXR335" s="38"/>
      <c r="JXS335" s="38"/>
      <c r="JXT335" s="38"/>
      <c r="JXU335" s="38"/>
      <c r="JXV335" s="38"/>
      <c r="JXW335" s="38"/>
      <c r="JXX335" s="38"/>
      <c r="JXY335" s="38"/>
      <c r="JXZ335" s="38"/>
      <c r="JYA335" s="38"/>
      <c r="JYB335" s="38"/>
      <c r="JYC335" s="38"/>
      <c r="JYD335" s="38"/>
      <c r="JYE335" s="38"/>
      <c r="JYF335" s="38"/>
      <c r="JYG335" s="38"/>
      <c r="JYH335" s="38"/>
      <c r="JYI335" s="38"/>
      <c r="JYJ335" s="38"/>
      <c r="JYK335" s="38"/>
      <c r="JYL335" s="38"/>
      <c r="JYM335" s="38"/>
      <c r="JYN335" s="38"/>
      <c r="JYO335" s="38"/>
      <c r="JYP335" s="38"/>
      <c r="JYQ335" s="38"/>
      <c r="JYR335" s="38"/>
      <c r="JYS335" s="38"/>
      <c r="JYT335" s="38"/>
      <c r="JYU335" s="38"/>
      <c r="JYV335" s="38"/>
      <c r="JYW335" s="38"/>
      <c r="JYX335" s="38"/>
      <c r="JYY335" s="38"/>
      <c r="JYZ335" s="38"/>
      <c r="JZA335" s="38"/>
      <c r="JZB335" s="38"/>
      <c r="JZC335" s="38"/>
      <c r="JZD335" s="38"/>
      <c r="JZE335" s="38"/>
      <c r="JZF335" s="38"/>
      <c r="JZG335" s="38"/>
      <c r="JZH335" s="38"/>
      <c r="JZI335" s="38"/>
      <c r="JZJ335" s="38"/>
      <c r="JZK335" s="38"/>
      <c r="JZL335" s="38"/>
      <c r="JZM335" s="38"/>
      <c r="JZN335" s="38"/>
      <c r="JZO335" s="38"/>
      <c r="JZP335" s="38"/>
      <c r="JZQ335" s="38"/>
      <c r="JZR335" s="38"/>
      <c r="JZS335" s="38"/>
      <c r="JZT335" s="38"/>
      <c r="JZU335" s="38"/>
      <c r="JZV335" s="38"/>
      <c r="JZW335" s="38"/>
      <c r="JZX335" s="38"/>
      <c r="JZY335" s="38"/>
      <c r="JZZ335" s="38"/>
      <c r="KAA335" s="38"/>
      <c r="KAB335" s="38"/>
      <c r="KAC335" s="38"/>
      <c r="KAD335" s="38"/>
      <c r="KAE335" s="38"/>
      <c r="KAF335" s="38"/>
      <c r="KAG335" s="38"/>
      <c r="KAH335" s="38"/>
      <c r="KAI335" s="38"/>
      <c r="KAJ335" s="38"/>
      <c r="KAK335" s="38"/>
      <c r="KAL335" s="38"/>
      <c r="KAM335" s="38"/>
      <c r="KAN335" s="38"/>
      <c r="KAO335" s="38"/>
      <c r="KAP335" s="38"/>
      <c r="KAQ335" s="38"/>
      <c r="KAR335" s="38"/>
      <c r="KAS335" s="38"/>
      <c r="KAT335" s="38"/>
      <c r="KAU335" s="38"/>
      <c r="KAV335" s="38"/>
      <c r="KAW335" s="38"/>
      <c r="KAX335" s="38"/>
      <c r="KAY335" s="38"/>
      <c r="KAZ335" s="38"/>
      <c r="KBA335" s="38"/>
      <c r="KBB335" s="38"/>
      <c r="KBC335" s="38"/>
      <c r="KBD335" s="38"/>
      <c r="KBE335" s="38"/>
      <c r="KBF335" s="38"/>
      <c r="KBG335" s="38"/>
      <c r="KBH335" s="38"/>
      <c r="KBI335" s="38"/>
      <c r="KBJ335" s="38"/>
      <c r="KBK335" s="38"/>
      <c r="KBL335" s="38"/>
      <c r="KBM335" s="38"/>
      <c r="KBN335" s="38"/>
      <c r="KBO335" s="38"/>
      <c r="KBP335" s="38"/>
      <c r="KBQ335" s="38"/>
      <c r="KBR335" s="38"/>
      <c r="KBS335" s="38"/>
      <c r="KBT335" s="38"/>
      <c r="KBU335" s="38"/>
      <c r="KBV335" s="38"/>
      <c r="KBW335" s="38"/>
      <c r="KBX335" s="38"/>
      <c r="KBY335" s="38"/>
      <c r="KBZ335" s="38"/>
      <c r="KCA335" s="38"/>
      <c r="KCB335" s="38"/>
      <c r="KCC335" s="38"/>
      <c r="KCD335" s="38"/>
      <c r="KCE335" s="38"/>
      <c r="KCF335" s="38"/>
      <c r="KCG335" s="38"/>
      <c r="KCH335" s="38"/>
      <c r="KCI335" s="38"/>
      <c r="KCJ335" s="38"/>
      <c r="KCK335" s="38"/>
      <c r="KCL335" s="38"/>
      <c r="KCM335" s="38"/>
      <c r="KCN335" s="38"/>
      <c r="KCO335" s="38"/>
      <c r="KCP335" s="38"/>
      <c r="KCQ335" s="38"/>
      <c r="KCR335" s="38"/>
      <c r="KCS335" s="38"/>
      <c r="KCT335" s="38"/>
      <c r="KCU335" s="38"/>
      <c r="KCV335" s="38"/>
      <c r="KCW335" s="38"/>
      <c r="KCX335" s="38"/>
      <c r="KCY335" s="38"/>
      <c r="KCZ335" s="38"/>
      <c r="KDA335" s="38"/>
      <c r="KDB335" s="38"/>
      <c r="KDC335" s="38"/>
      <c r="KDD335" s="38"/>
      <c r="KDE335" s="38"/>
      <c r="KDF335" s="38"/>
      <c r="KDG335" s="38"/>
      <c r="KDH335" s="38"/>
      <c r="KDI335" s="38"/>
      <c r="KDJ335" s="38"/>
      <c r="KDK335" s="38"/>
      <c r="KDL335" s="38"/>
      <c r="KDM335" s="38"/>
      <c r="KDN335" s="38"/>
      <c r="KDO335" s="38"/>
      <c r="KDP335" s="38"/>
      <c r="KDQ335" s="38"/>
      <c r="KDR335" s="38"/>
      <c r="KDS335" s="38"/>
      <c r="KDT335" s="38"/>
      <c r="KDU335" s="38"/>
      <c r="KDV335" s="38"/>
      <c r="KDW335" s="38"/>
      <c r="KDX335" s="38"/>
      <c r="KDY335" s="38"/>
      <c r="KDZ335" s="38"/>
      <c r="KEA335" s="38"/>
      <c r="KEB335" s="38"/>
      <c r="KEC335" s="38"/>
      <c r="KED335" s="38"/>
      <c r="KEE335" s="38"/>
      <c r="KEF335" s="38"/>
      <c r="KEG335" s="38"/>
      <c r="KEH335" s="38"/>
      <c r="KEI335" s="38"/>
      <c r="KEJ335" s="38"/>
      <c r="KEK335" s="38"/>
      <c r="KEL335" s="38"/>
      <c r="KEM335" s="38"/>
      <c r="KEN335" s="38"/>
      <c r="KEO335" s="38"/>
      <c r="KEP335" s="38"/>
      <c r="KEQ335" s="38"/>
      <c r="KER335" s="38"/>
      <c r="KES335" s="38"/>
      <c r="KET335" s="38"/>
      <c r="KEU335" s="38"/>
      <c r="KEV335" s="38"/>
      <c r="KEW335" s="38"/>
      <c r="KEX335" s="38"/>
      <c r="KEY335" s="38"/>
      <c r="KEZ335" s="38"/>
      <c r="KFA335" s="38"/>
      <c r="KFB335" s="38"/>
      <c r="KFC335" s="38"/>
      <c r="KFD335" s="38"/>
      <c r="KFE335" s="38"/>
      <c r="KFF335" s="38"/>
      <c r="KFG335" s="38"/>
      <c r="KFH335" s="38"/>
      <c r="KFI335" s="38"/>
      <c r="KFJ335" s="38"/>
      <c r="KFK335" s="38"/>
      <c r="KFL335" s="38"/>
      <c r="KFM335" s="38"/>
      <c r="KFN335" s="38"/>
      <c r="KFO335" s="38"/>
      <c r="KFP335" s="38"/>
      <c r="KFQ335" s="38"/>
      <c r="KFR335" s="38"/>
      <c r="KFS335" s="38"/>
      <c r="KFT335" s="38"/>
      <c r="KFU335" s="38"/>
      <c r="KFV335" s="38"/>
      <c r="KFW335" s="38"/>
      <c r="KFX335" s="38"/>
      <c r="KFY335" s="38"/>
      <c r="KFZ335" s="38"/>
      <c r="KGA335" s="38"/>
      <c r="KGB335" s="38"/>
      <c r="KGC335" s="38"/>
      <c r="KGD335" s="38"/>
      <c r="KGE335" s="38"/>
      <c r="KGF335" s="38"/>
      <c r="KGG335" s="38"/>
      <c r="KGH335" s="38"/>
      <c r="KGI335" s="38"/>
      <c r="KGJ335" s="38"/>
      <c r="KGK335" s="38"/>
      <c r="KGL335" s="38"/>
      <c r="KGM335" s="38"/>
      <c r="KGN335" s="38"/>
      <c r="KGO335" s="38"/>
      <c r="KGP335" s="38"/>
      <c r="KGQ335" s="38"/>
      <c r="KGR335" s="38"/>
      <c r="KGS335" s="38"/>
      <c r="KGT335" s="38"/>
      <c r="KGU335" s="38"/>
      <c r="KGV335" s="38"/>
      <c r="KGW335" s="38"/>
      <c r="KGX335" s="38"/>
      <c r="KGY335" s="38"/>
      <c r="KGZ335" s="38"/>
      <c r="KHA335" s="38"/>
      <c r="KHB335" s="38"/>
      <c r="KHC335" s="38"/>
      <c r="KHD335" s="38"/>
      <c r="KHE335" s="38"/>
      <c r="KHF335" s="38"/>
      <c r="KHG335" s="38"/>
      <c r="KHH335" s="38"/>
      <c r="KHI335" s="38"/>
      <c r="KHJ335" s="38"/>
      <c r="KHK335" s="38"/>
      <c r="KHL335" s="38"/>
      <c r="KHM335" s="38"/>
      <c r="KHN335" s="38"/>
      <c r="KHO335" s="38"/>
      <c r="KHP335" s="38"/>
      <c r="KHQ335" s="38"/>
      <c r="KHR335" s="38"/>
      <c r="KHS335" s="38"/>
      <c r="KHT335" s="38"/>
      <c r="KHU335" s="38"/>
      <c r="KHV335" s="38"/>
      <c r="KHW335" s="38"/>
      <c r="KHX335" s="38"/>
      <c r="KHY335" s="38"/>
      <c r="KHZ335" s="38"/>
      <c r="KIA335" s="38"/>
      <c r="KIB335" s="38"/>
      <c r="KIC335" s="38"/>
      <c r="KID335" s="38"/>
      <c r="KIE335" s="38"/>
      <c r="KIF335" s="38"/>
      <c r="KIG335" s="38"/>
      <c r="KIH335" s="38"/>
      <c r="KII335" s="38"/>
      <c r="KIJ335" s="38"/>
      <c r="KIK335" s="38"/>
      <c r="KIL335" s="38"/>
      <c r="KIM335" s="38"/>
      <c r="KIN335" s="38"/>
      <c r="KIO335" s="38"/>
      <c r="KIP335" s="38"/>
      <c r="KIQ335" s="38"/>
      <c r="KIR335" s="38"/>
      <c r="KIS335" s="38"/>
      <c r="KIT335" s="38"/>
      <c r="KIU335" s="38"/>
      <c r="KIV335" s="38"/>
      <c r="KIW335" s="38"/>
      <c r="KIX335" s="38"/>
      <c r="KIY335" s="38"/>
      <c r="KIZ335" s="38"/>
      <c r="KJA335" s="38"/>
      <c r="KJB335" s="38"/>
      <c r="KJC335" s="38"/>
      <c r="KJD335" s="38"/>
      <c r="KJE335" s="38"/>
      <c r="KJF335" s="38"/>
      <c r="KJG335" s="38"/>
      <c r="KJH335" s="38"/>
      <c r="KJI335" s="38"/>
      <c r="KJJ335" s="38"/>
      <c r="KJK335" s="38"/>
      <c r="KJL335" s="38"/>
      <c r="KJM335" s="38"/>
      <c r="KJN335" s="38"/>
      <c r="KJO335" s="38"/>
      <c r="KJP335" s="38"/>
      <c r="KJQ335" s="38"/>
      <c r="KJR335" s="38"/>
      <c r="KJS335" s="38"/>
      <c r="KJT335" s="38"/>
      <c r="KJU335" s="38"/>
      <c r="KJV335" s="38"/>
      <c r="KJW335" s="38"/>
      <c r="KJX335" s="38"/>
      <c r="KJY335" s="38"/>
      <c r="KJZ335" s="38"/>
      <c r="KKA335" s="38"/>
      <c r="KKB335" s="38"/>
      <c r="KKC335" s="38"/>
      <c r="KKD335" s="38"/>
      <c r="KKE335" s="38"/>
      <c r="KKF335" s="38"/>
      <c r="KKG335" s="38"/>
      <c r="KKH335" s="38"/>
      <c r="KKI335" s="38"/>
      <c r="KKJ335" s="38"/>
      <c r="KKK335" s="38"/>
      <c r="KKL335" s="38"/>
      <c r="KKM335" s="38"/>
      <c r="KKN335" s="38"/>
      <c r="KKO335" s="38"/>
      <c r="KKP335" s="38"/>
      <c r="KKQ335" s="38"/>
      <c r="KKR335" s="38"/>
      <c r="KKS335" s="38"/>
      <c r="KKT335" s="38"/>
      <c r="KKU335" s="38"/>
      <c r="KKV335" s="38"/>
      <c r="KKW335" s="38"/>
      <c r="KKX335" s="38"/>
      <c r="KKY335" s="38"/>
      <c r="KKZ335" s="38"/>
      <c r="KLA335" s="38"/>
      <c r="KLB335" s="38"/>
      <c r="KLC335" s="38"/>
      <c r="KLD335" s="38"/>
      <c r="KLE335" s="38"/>
      <c r="KLF335" s="38"/>
      <c r="KLG335" s="38"/>
      <c r="KLH335" s="38"/>
      <c r="KLI335" s="38"/>
      <c r="KLJ335" s="38"/>
      <c r="KLK335" s="38"/>
      <c r="KLL335" s="38"/>
      <c r="KLM335" s="38"/>
      <c r="KLN335" s="38"/>
      <c r="KLO335" s="38"/>
      <c r="KLP335" s="38"/>
      <c r="KLQ335" s="38"/>
      <c r="KLR335" s="38"/>
      <c r="KLS335" s="38"/>
      <c r="KLT335" s="38"/>
      <c r="KLU335" s="38"/>
      <c r="KLV335" s="38"/>
      <c r="KLW335" s="38"/>
      <c r="KLX335" s="38"/>
      <c r="KLY335" s="38"/>
      <c r="KLZ335" s="38"/>
      <c r="KMA335" s="38"/>
      <c r="KMB335" s="38"/>
      <c r="KMC335" s="38"/>
      <c r="KMD335" s="38"/>
      <c r="KME335" s="38"/>
      <c r="KMF335" s="38"/>
      <c r="KMG335" s="38"/>
      <c r="KMH335" s="38"/>
      <c r="KMI335" s="38"/>
      <c r="KMJ335" s="38"/>
      <c r="KMK335" s="38"/>
      <c r="KML335" s="38"/>
      <c r="KMM335" s="38"/>
      <c r="KMN335" s="38"/>
      <c r="KMO335" s="38"/>
      <c r="KMP335" s="38"/>
      <c r="KMQ335" s="38"/>
      <c r="KMR335" s="38"/>
      <c r="KMS335" s="38"/>
      <c r="KMT335" s="38"/>
      <c r="KMU335" s="38"/>
      <c r="KMV335" s="38"/>
      <c r="KMW335" s="38"/>
      <c r="KMX335" s="38"/>
      <c r="KMY335" s="38"/>
      <c r="KMZ335" s="38"/>
      <c r="KNA335" s="38"/>
      <c r="KNB335" s="38"/>
      <c r="KNC335" s="38"/>
      <c r="KND335" s="38"/>
      <c r="KNE335" s="38"/>
      <c r="KNF335" s="38"/>
      <c r="KNG335" s="38"/>
      <c r="KNH335" s="38"/>
      <c r="KNI335" s="38"/>
      <c r="KNJ335" s="38"/>
      <c r="KNK335" s="38"/>
      <c r="KNL335" s="38"/>
      <c r="KNM335" s="38"/>
      <c r="KNN335" s="38"/>
      <c r="KNO335" s="38"/>
      <c r="KNP335" s="38"/>
      <c r="KNQ335" s="38"/>
      <c r="KNR335" s="38"/>
      <c r="KNS335" s="38"/>
      <c r="KNT335" s="38"/>
      <c r="KNU335" s="38"/>
      <c r="KNV335" s="38"/>
      <c r="KNW335" s="38"/>
      <c r="KNX335" s="38"/>
      <c r="KNY335" s="38"/>
      <c r="KNZ335" s="38"/>
      <c r="KOA335" s="38"/>
      <c r="KOB335" s="38"/>
      <c r="KOC335" s="38"/>
      <c r="KOD335" s="38"/>
      <c r="KOE335" s="38"/>
      <c r="KOF335" s="38"/>
      <c r="KOG335" s="38"/>
      <c r="KOH335" s="38"/>
      <c r="KOI335" s="38"/>
      <c r="KOJ335" s="38"/>
      <c r="KOK335" s="38"/>
      <c r="KOL335" s="38"/>
      <c r="KOM335" s="38"/>
      <c r="KON335" s="38"/>
      <c r="KOO335" s="38"/>
      <c r="KOP335" s="38"/>
      <c r="KOQ335" s="38"/>
      <c r="KOR335" s="38"/>
      <c r="KOS335" s="38"/>
      <c r="KOT335" s="38"/>
      <c r="KOU335" s="38"/>
      <c r="KOV335" s="38"/>
      <c r="KOW335" s="38"/>
      <c r="KOX335" s="38"/>
      <c r="KOY335" s="38"/>
      <c r="KOZ335" s="38"/>
      <c r="KPA335" s="38"/>
      <c r="KPB335" s="38"/>
      <c r="KPC335" s="38"/>
      <c r="KPD335" s="38"/>
      <c r="KPE335" s="38"/>
      <c r="KPF335" s="38"/>
      <c r="KPG335" s="38"/>
      <c r="KPH335" s="38"/>
      <c r="KPI335" s="38"/>
      <c r="KPJ335" s="38"/>
      <c r="KPK335" s="38"/>
      <c r="KPL335" s="38"/>
      <c r="KPM335" s="38"/>
      <c r="KPN335" s="38"/>
      <c r="KPO335" s="38"/>
      <c r="KPP335" s="38"/>
      <c r="KPQ335" s="38"/>
      <c r="KPR335" s="38"/>
      <c r="KPS335" s="38"/>
      <c r="KPT335" s="38"/>
      <c r="KPU335" s="38"/>
      <c r="KPV335" s="38"/>
      <c r="KPW335" s="38"/>
      <c r="KPX335" s="38"/>
      <c r="KPY335" s="38"/>
      <c r="KPZ335" s="38"/>
      <c r="KQA335" s="38"/>
      <c r="KQB335" s="38"/>
      <c r="KQC335" s="38"/>
      <c r="KQD335" s="38"/>
      <c r="KQE335" s="38"/>
      <c r="KQF335" s="38"/>
      <c r="KQG335" s="38"/>
      <c r="KQH335" s="38"/>
      <c r="KQI335" s="38"/>
      <c r="KQJ335" s="38"/>
      <c r="KQK335" s="38"/>
      <c r="KQL335" s="38"/>
      <c r="KQM335" s="38"/>
      <c r="KQN335" s="38"/>
      <c r="KQO335" s="38"/>
      <c r="KQP335" s="38"/>
      <c r="KQQ335" s="38"/>
      <c r="KQR335" s="38"/>
      <c r="KQS335" s="38"/>
      <c r="KQT335" s="38"/>
      <c r="KQU335" s="38"/>
      <c r="KQV335" s="38"/>
      <c r="KQW335" s="38"/>
      <c r="KQX335" s="38"/>
      <c r="KQY335" s="38"/>
      <c r="KQZ335" s="38"/>
      <c r="KRA335" s="38"/>
      <c r="KRB335" s="38"/>
      <c r="KRC335" s="38"/>
      <c r="KRD335" s="38"/>
      <c r="KRE335" s="38"/>
      <c r="KRF335" s="38"/>
      <c r="KRG335" s="38"/>
      <c r="KRH335" s="38"/>
      <c r="KRI335" s="38"/>
      <c r="KRJ335" s="38"/>
      <c r="KRK335" s="38"/>
      <c r="KRL335" s="38"/>
      <c r="KRM335" s="38"/>
      <c r="KRN335" s="38"/>
      <c r="KRO335" s="38"/>
      <c r="KRP335" s="38"/>
      <c r="KRQ335" s="38"/>
      <c r="KRR335" s="38"/>
      <c r="KRS335" s="38"/>
      <c r="KRT335" s="38"/>
      <c r="KRU335" s="38"/>
      <c r="KRV335" s="38"/>
      <c r="KRW335" s="38"/>
      <c r="KRX335" s="38"/>
      <c r="KRY335" s="38"/>
      <c r="KRZ335" s="38"/>
      <c r="KSA335" s="38"/>
      <c r="KSB335" s="38"/>
      <c r="KSC335" s="38"/>
      <c r="KSD335" s="38"/>
      <c r="KSE335" s="38"/>
      <c r="KSF335" s="38"/>
      <c r="KSG335" s="38"/>
      <c r="KSH335" s="38"/>
      <c r="KSI335" s="38"/>
      <c r="KSJ335" s="38"/>
      <c r="KSK335" s="38"/>
      <c r="KSL335" s="38"/>
      <c r="KSM335" s="38"/>
      <c r="KSN335" s="38"/>
      <c r="KSO335" s="38"/>
      <c r="KSP335" s="38"/>
      <c r="KSQ335" s="38"/>
      <c r="KSR335" s="38"/>
      <c r="KSS335" s="38"/>
      <c r="KST335" s="38"/>
      <c r="KSU335" s="38"/>
      <c r="KSV335" s="38"/>
      <c r="KSW335" s="38"/>
      <c r="KSX335" s="38"/>
      <c r="KSY335" s="38"/>
      <c r="KSZ335" s="38"/>
      <c r="KTA335" s="38"/>
      <c r="KTB335" s="38"/>
      <c r="KTC335" s="38"/>
      <c r="KTD335" s="38"/>
      <c r="KTE335" s="38"/>
      <c r="KTF335" s="38"/>
      <c r="KTG335" s="38"/>
      <c r="KTH335" s="38"/>
      <c r="KTI335" s="38"/>
      <c r="KTJ335" s="38"/>
      <c r="KTK335" s="38"/>
      <c r="KTL335" s="38"/>
      <c r="KTM335" s="38"/>
      <c r="KTN335" s="38"/>
      <c r="KTO335" s="38"/>
      <c r="KTP335" s="38"/>
      <c r="KTQ335" s="38"/>
      <c r="KTR335" s="38"/>
      <c r="KTS335" s="38"/>
      <c r="KTT335" s="38"/>
      <c r="KTU335" s="38"/>
      <c r="KTV335" s="38"/>
      <c r="KTW335" s="38"/>
      <c r="KTX335" s="38"/>
      <c r="KTY335" s="38"/>
      <c r="KTZ335" s="38"/>
      <c r="KUA335" s="38"/>
      <c r="KUB335" s="38"/>
      <c r="KUC335" s="38"/>
      <c r="KUD335" s="38"/>
      <c r="KUE335" s="38"/>
      <c r="KUF335" s="38"/>
      <c r="KUG335" s="38"/>
      <c r="KUH335" s="38"/>
      <c r="KUI335" s="38"/>
      <c r="KUJ335" s="38"/>
      <c r="KUK335" s="38"/>
      <c r="KUL335" s="38"/>
      <c r="KUM335" s="38"/>
      <c r="KUN335" s="38"/>
      <c r="KUO335" s="38"/>
      <c r="KUP335" s="38"/>
      <c r="KUQ335" s="38"/>
      <c r="KUR335" s="38"/>
      <c r="KUS335" s="38"/>
      <c r="KUT335" s="38"/>
      <c r="KUU335" s="38"/>
      <c r="KUV335" s="38"/>
      <c r="KUW335" s="38"/>
      <c r="KUX335" s="38"/>
      <c r="KUY335" s="38"/>
      <c r="KUZ335" s="38"/>
      <c r="KVA335" s="38"/>
      <c r="KVB335" s="38"/>
      <c r="KVC335" s="38"/>
      <c r="KVD335" s="38"/>
      <c r="KVE335" s="38"/>
      <c r="KVF335" s="38"/>
      <c r="KVG335" s="38"/>
      <c r="KVH335" s="38"/>
      <c r="KVI335" s="38"/>
      <c r="KVJ335" s="38"/>
      <c r="KVK335" s="38"/>
      <c r="KVL335" s="38"/>
      <c r="KVM335" s="38"/>
      <c r="KVN335" s="38"/>
      <c r="KVO335" s="38"/>
      <c r="KVP335" s="38"/>
      <c r="KVQ335" s="38"/>
      <c r="KVR335" s="38"/>
      <c r="KVS335" s="38"/>
      <c r="KVT335" s="38"/>
      <c r="KVU335" s="38"/>
      <c r="KVV335" s="38"/>
      <c r="KVW335" s="38"/>
      <c r="KVX335" s="38"/>
      <c r="KVY335" s="38"/>
      <c r="KVZ335" s="38"/>
      <c r="KWA335" s="38"/>
      <c r="KWB335" s="38"/>
      <c r="KWC335" s="38"/>
      <c r="KWD335" s="38"/>
      <c r="KWE335" s="38"/>
      <c r="KWF335" s="38"/>
      <c r="KWG335" s="38"/>
      <c r="KWH335" s="38"/>
      <c r="KWI335" s="38"/>
      <c r="KWJ335" s="38"/>
      <c r="KWK335" s="38"/>
      <c r="KWL335" s="38"/>
      <c r="KWM335" s="38"/>
      <c r="KWN335" s="38"/>
      <c r="KWO335" s="38"/>
      <c r="KWP335" s="38"/>
      <c r="KWQ335" s="38"/>
      <c r="KWR335" s="38"/>
      <c r="KWS335" s="38"/>
      <c r="KWT335" s="38"/>
      <c r="KWU335" s="38"/>
      <c r="KWV335" s="38"/>
      <c r="KWW335" s="38"/>
      <c r="KWX335" s="38"/>
      <c r="KWY335" s="38"/>
      <c r="KWZ335" s="38"/>
      <c r="KXA335" s="38"/>
      <c r="KXB335" s="38"/>
      <c r="KXC335" s="38"/>
      <c r="KXD335" s="38"/>
      <c r="KXE335" s="38"/>
      <c r="KXF335" s="38"/>
      <c r="KXG335" s="38"/>
      <c r="KXH335" s="38"/>
      <c r="KXI335" s="38"/>
      <c r="KXJ335" s="38"/>
      <c r="KXK335" s="38"/>
      <c r="KXL335" s="38"/>
      <c r="KXM335" s="38"/>
      <c r="KXN335" s="38"/>
      <c r="KXO335" s="38"/>
      <c r="KXP335" s="38"/>
      <c r="KXQ335" s="38"/>
      <c r="KXR335" s="38"/>
      <c r="KXS335" s="38"/>
      <c r="KXT335" s="38"/>
      <c r="KXU335" s="38"/>
      <c r="KXV335" s="38"/>
      <c r="KXW335" s="38"/>
      <c r="KXX335" s="38"/>
      <c r="KXY335" s="38"/>
      <c r="KXZ335" s="38"/>
      <c r="KYA335" s="38"/>
      <c r="KYB335" s="38"/>
      <c r="KYC335" s="38"/>
      <c r="KYD335" s="38"/>
      <c r="KYE335" s="38"/>
      <c r="KYF335" s="38"/>
      <c r="KYG335" s="38"/>
      <c r="KYH335" s="38"/>
      <c r="KYI335" s="38"/>
      <c r="KYJ335" s="38"/>
      <c r="KYK335" s="38"/>
      <c r="KYL335" s="38"/>
      <c r="KYM335" s="38"/>
      <c r="KYN335" s="38"/>
      <c r="KYO335" s="38"/>
      <c r="KYP335" s="38"/>
      <c r="KYQ335" s="38"/>
      <c r="KYR335" s="38"/>
      <c r="KYS335" s="38"/>
      <c r="KYT335" s="38"/>
      <c r="KYU335" s="38"/>
      <c r="KYV335" s="38"/>
      <c r="KYW335" s="38"/>
      <c r="KYX335" s="38"/>
      <c r="KYY335" s="38"/>
      <c r="KYZ335" s="38"/>
      <c r="KZA335" s="38"/>
      <c r="KZB335" s="38"/>
      <c r="KZC335" s="38"/>
      <c r="KZD335" s="38"/>
      <c r="KZE335" s="38"/>
      <c r="KZF335" s="38"/>
      <c r="KZG335" s="38"/>
      <c r="KZH335" s="38"/>
      <c r="KZI335" s="38"/>
      <c r="KZJ335" s="38"/>
      <c r="KZK335" s="38"/>
      <c r="KZL335" s="38"/>
      <c r="KZM335" s="38"/>
      <c r="KZN335" s="38"/>
      <c r="KZO335" s="38"/>
      <c r="KZP335" s="38"/>
      <c r="KZQ335" s="38"/>
      <c r="KZR335" s="38"/>
      <c r="KZS335" s="38"/>
      <c r="KZT335" s="38"/>
      <c r="KZU335" s="38"/>
      <c r="KZV335" s="38"/>
      <c r="KZW335" s="38"/>
      <c r="KZX335" s="38"/>
      <c r="KZY335" s="38"/>
      <c r="KZZ335" s="38"/>
      <c r="LAA335" s="38"/>
      <c r="LAB335" s="38"/>
      <c r="LAC335" s="38"/>
      <c r="LAD335" s="38"/>
      <c r="LAE335" s="38"/>
      <c r="LAF335" s="38"/>
      <c r="LAG335" s="38"/>
      <c r="LAH335" s="38"/>
      <c r="LAI335" s="38"/>
      <c r="LAJ335" s="38"/>
      <c r="LAK335" s="38"/>
      <c r="LAL335" s="38"/>
      <c r="LAM335" s="38"/>
      <c r="LAN335" s="38"/>
      <c r="LAO335" s="38"/>
      <c r="LAP335" s="38"/>
      <c r="LAQ335" s="38"/>
      <c r="LAR335" s="38"/>
      <c r="LAS335" s="38"/>
      <c r="LAT335" s="38"/>
      <c r="LAU335" s="38"/>
      <c r="LAV335" s="38"/>
      <c r="LAW335" s="38"/>
      <c r="LAX335" s="38"/>
      <c r="LAY335" s="38"/>
      <c r="LAZ335" s="38"/>
      <c r="LBA335" s="38"/>
      <c r="LBB335" s="38"/>
      <c r="LBC335" s="38"/>
      <c r="LBD335" s="38"/>
      <c r="LBE335" s="38"/>
      <c r="LBF335" s="38"/>
      <c r="LBG335" s="38"/>
      <c r="LBH335" s="38"/>
      <c r="LBI335" s="38"/>
      <c r="LBJ335" s="38"/>
      <c r="LBK335" s="38"/>
      <c r="LBL335" s="38"/>
      <c r="LBM335" s="38"/>
      <c r="LBN335" s="38"/>
      <c r="LBO335" s="38"/>
      <c r="LBP335" s="38"/>
      <c r="LBQ335" s="38"/>
      <c r="LBR335" s="38"/>
      <c r="LBS335" s="38"/>
      <c r="LBT335" s="38"/>
      <c r="LBU335" s="38"/>
      <c r="LBV335" s="38"/>
      <c r="LBW335" s="38"/>
      <c r="LBX335" s="38"/>
      <c r="LBY335" s="38"/>
      <c r="LBZ335" s="38"/>
      <c r="LCA335" s="38"/>
      <c r="LCB335" s="38"/>
      <c r="LCC335" s="38"/>
      <c r="LCD335" s="38"/>
      <c r="LCE335" s="38"/>
      <c r="LCF335" s="38"/>
      <c r="LCG335" s="38"/>
      <c r="LCH335" s="38"/>
      <c r="LCI335" s="38"/>
      <c r="LCJ335" s="38"/>
      <c r="LCK335" s="38"/>
      <c r="LCL335" s="38"/>
      <c r="LCM335" s="38"/>
      <c r="LCN335" s="38"/>
      <c r="LCO335" s="38"/>
      <c r="LCP335" s="38"/>
      <c r="LCQ335" s="38"/>
      <c r="LCR335" s="38"/>
      <c r="LCS335" s="38"/>
      <c r="LCT335" s="38"/>
      <c r="LCU335" s="38"/>
      <c r="LCV335" s="38"/>
      <c r="LCW335" s="38"/>
      <c r="LCX335" s="38"/>
      <c r="LCY335" s="38"/>
      <c r="LCZ335" s="38"/>
      <c r="LDA335" s="38"/>
      <c r="LDB335" s="38"/>
      <c r="LDC335" s="38"/>
      <c r="LDD335" s="38"/>
      <c r="LDE335" s="38"/>
      <c r="LDF335" s="38"/>
      <c r="LDG335" s="38"/>
      <c r="LDH335" s="38"/>
      <c r="LDI335" s="38"/>
      <c r="LDJ335" s="38"/>
      <c r="LDK335" s="38"/>
      <c r="LDL335" s="38"/>
      <c r="LDM335" s="38"/>
      <c r="LDN335" s="38"/>
      <c r="LDO335" s="38"/>
      <c r="LDP335" s="38"/>
      <c r="LDQ335" s="38"/>
      <c r="LDR335" s="38"/>
      <c r="LDS335" s="38"/>
      <c r="LDT335" s="38"/>
      <c r="LDU335" s="38"/>
      <c r="LDV335" s="38"/>
      <c r="LDW335" s="38"/>
      <c r="LDX335" s="38"/>
      <c r="LDY335" s="38"/>
      <c r="LDZ335" s="38"/>
      <c r="LEA335" s="38"/>
      <c r="LEB335" s="38"/>
      <c r="LEC335" s="38"/>
      <c r="LED335" s="38"/>
      <c r="LEE335" s="38"/>
      <c r="LEF335" s="38"/>
      <c r="LEG335" s="38"/>
      <c r="LEH335" s="38"/>
      <c r="LEI335" s="38"/>
      <c r="LEJ335" s="38"/>
      <c r="LEK335" s="38"/>
      <c r="LEL335" s="38"/>
      <c r="LEM335" s="38"/>
      <c r="LEN335" s="38"/>
      <c r="LEO335" s="38"/>
      <c r="LEP335" s="38"/>
      <c r="LEQ335" s="38"/>
      <c r="LER335" s="38"/>
      <c r="LES335" s="38"/>
      <c r="LET335" s="38"/>
      <c r="LEU335" s="38"/>
      <c r="LEV335" s="38"/>
      <c r="LEW335" s="38"/>
      <c r="LEX335" s="38"/>
      <c r="LEY335" s="38"/>
      <c r="LEZ335" s="38"/>
      <c r="LFA335" s="38"/>
      <c r="LFB335" s="38"/>
      <c r="LFC335" s="38"/>
      <c r="LFD335" s="38"/>
      <c r="LFE335" s="38"/>
      <c r="LFF335" s="38"/>
      <c r="LFG335" s="38"/>
      <c r="LFH335" s="38"/>
      <c r="LFI335" s="38"/>
      <c r="LFJ335" s="38"/>
      <c r="LFK335" s="38"/>
      <c r="LFL335" s="38"/>
      <c r="LFM335" s="38"/>
      <c r="LFN335" s="38"/>
      <c r="LFO335" s="38"/>
      <c r="LFP335" s="38"/>
      <c r="LFQ335" s="38"/>
      <c r="LFR335" s="38"/>
      <c r="LFS335" s="38"/>
      <c r="LFT335" s="38"/>
      <c r="LFU335" s="38"/>
      <c r="LFV335" s="38"/>
      <c r="LFW335" s="38"/>
      <c r="LFX335" s="38"/>
      <c r="LFY335" s="38"/>
      <c r="LFZ335" s="38"/>
      <c r="LGA335" s="38"/>
      <c r="LGB335" s="38"/>
      <c r="LGC335" s="38"/>
      <c r="LGD335" s="38"/>
      <c r="LGE335" s="38"/>
      <c r="LGF335" s="38"/>
      <c r="LGG335" s="38"/>
      <c r="LGH335" s="38"/>
      <c r="LGI335" s="38"/>
      <c r="LGJ335" s="38"/>
      <c r="LGK335" s="38"/>
      <c r="LGL335" s="38"/>
      <c r="LGM335" s="38"/>
      <c r="LGN335" s="38"/>
      <c r="LGO335" s="38"/>
      <c r="LGP335" s="38"/>
      <c r="LGQ335" s="38"/>
      <c r="LGR335" s="38"/>
      <c r="LGS335" s="38"/>
      <c r="LGT335" s="38"/>
      <c r="LGU335" s="38"/>
      <c r="LGV335" s="38"/>
      <c r="LGW335" s="38"/>
      <c r="LGX335" s="38"/>
      <c r="LGY335" s="38"/>
      <c r="LGZ335" s="38"/>
      <c r="LHA335" s="38"/>
      <c r="LHB335" s="38"/>
      <c r="LHC335" s="38"/>
      <c r="LHD335" s="38"/>
      <c r="LHE335" s="38"/>
      <c r="LHF335" s="38"/>
      <c r="LHG335" s="38"/>
      <c r="LHH335" s="38"/>
      <c r="LHI335" s="38"/>
      <c r="LHJ335" s="38"/>
      <c r="LHK335" s="38"/>
      <c r="LHL335" s="38"/>
      <c r="LHM335" s="38"/>
      <c r="LHN335" s="38"/>
      <c r="LHO335" s="38"/>
      <c r="LHP335" s="38"/>
      <c r="LHQ335" s="38"/>
      <c r="LHR335" s="38"/>
      <c r="LHS335" s="38"/>
      <c r="LHT335" s="38"/>
      <c r="LHU335" s="38"/>
      <c r="LHV335" s="38"/>
      <c r="LHW335" s="38"/>
      <c r="LHX335" s="38"/>
      <c r="LHY335" s="38"/>
      <c r="LHZ335" s="38"/>
      <c r="LIA335" s="38"/>
      <c r="LIB335" s="38"/>
      <c r="LIC335" s="38"/>
      <c r="LID335" s="38"/>
      <c r="LIE335" s="38"/>
      <c r="LIF335" s="38"/>
      <c r="LIG335" s="38"/>
      <c r="LIH335" s="38"/>
      <c r="LII335" s="38"/>
      <c r="LIJ335" s="38"/>
      <c r="LIK335" s="38"/>
      <c r="LIL335" s="38"/>
      <c r="LIM335" s="38"/>
      <c r="LIN335" s="38"/>
      <c r="LIO335" s="38"/>
      <c r="LIP335" s="38"/>
      <c r="LIQ335" s="38"/>
      <c r="LIR335" s="38"/>
      <c r="LIS335" s="38"/>
      <c r="LIT335" s="38"/>
      <c r="LIU335" s="38"/>
      <c r="LIV335" s="38"/>
      <c r="LIW335" s="38"/>
      <c r="LIX335" s="38"/>
      <c r="LIY335" s="38"/>
      <c r="LIZ335" s="38"/>
      <c r="LJA335" s="38"/>
      <c r="LJB335" s="38"/>
      <c r="LJC335" s="38"/>
      <c r="LJD335" s="38"/>
      <c r="LJE335" s="38"/>
      <c r="LJF335" s="38"/>
      <c r="LJG335" s="38"/>
      <c r="LJH335" s="38"/>
      <c r="LJI335" s="38"/>
      <c r="LJJ335" s="38"/>
      <c r="LJK335" s="38"/>
      <c r="LJL335" s="38"/>
      <c r="LJM335" s="38"/>
      <c r="LJN335" s="38"/>
      <c r="LJO335" s="38"/>
      <c r="LJP335" s="38"/>
      <c r="LJQ335" s="38"/>
      <c r="LJR335" s="38"/>
      <c r="LJS335" s="38"/>
      <c r="LJT335" s="38"/>
      <c r="LJU335" s="38"/>
      <c r="LJV335" s="38"/>
      <c r="LJW335" s="38"/>
      <c r="LJX335" s="38"/>
      <c r="LJY335" s="38"/>
      <c r="LJZ335" s="38"/>
      <c r="LKA335" s="38"/>
      <c r="LKB335" s="38"/>
      <c r="LKC335" s="38"/>
      <c r="LKD335" s="38"/>
      <c r="LKE335" s="38"/>
      <c r="LKF335" s="38"/>
      <c r="LKG335" s="38"/>
      <c r="LKH335" s="38"/>
      <c r="LKI335" s="38"/>
      <c r="LKJ335" s="38"/>
      <c r="LKK335" s="38"/>
      <c r="LKL335" s="38"/>
      <c r="LKM335" s="38"/>
      <c r="LKN335" s="38"/>
      <c r="LKO335" s="38"/>
      <c r="LKP335" s="38"/>
      <c r="LKQ335" s="38"/>
      <c r="LKR335" s="38"/>
      <c r="LKS335" s="38"/>
      <c r="LKT335" s="38"/>
      <c r="LKU335" s="38"/>
      <c r="LKV335" s="38"/>
      <c r="LKW335" s="38"/>
      <c r="LKX335" s="38"/>
      <c r="LKY335" s="38"/>
      <c r="LKZ335" s="38"/>
      <c r="LLA335" s="38"/>
      <c r="LLB335" s="38"/>
      <c r="LLC335" s="38"/>
      <c r="LLD335" s="38"/>
      <c r="LLE335" s="38"/>
      <c r="LLF335" s="38"/>
      <c r="LLG335" s="38"/>
      <c r="LLH335" s="38"/>
      <c r="LLI335" s="38"/>
      <c r="LLJ335" s="38"/>
      <c r="LLK335" s="38"/>
      <c r="LLL335" s="38"/>
      <c r="LLM335" s="38"/>
      <c r="LLN335" s="38"/>
      <c r="LLO335" s="38"/>
      <c r="LLP335" s="38"/>
      <c r="LLQ335" s="38"/>
      <c r="LLR335" s="38"/>
      <c r="LLS335" s="38"/>
      <c r="LLT335" s="38"/>
      <c r="LLU335" s="38"/>
      <c r="LLV335" s="38"/>
      <c r="LLW335" s="38"/>
      <c r="LLX335" s="38"/>
      <c r="LLY335" s="38"/>
      <c r="LLZ335" s="38"/>
      <c r="LMA335" s="38"/>
      <c r="LMB335" s="38"/>
      <c r="LMC335" s="38"/>
      <c r="LMD335" s="38"/>
      <c r="LME335" s="38"/>
      <c r="LMF335" s="38"/>
      <c r="LMG335" s="38"/>
      <c r="LMH335" s="38"/>
      <c r="LMI335" s="38"/>
      <c r="LMJ335" s="38"/>
      <c r="LMK335" s="38"/>
      <c r="LML335" s="38"/>
      <c r="LMM335" s="38"/>
      <c r="LMN335" s="38"/>
      <c r="LMO335" s="38"/>
      <c r="LMP335" s="38"/>
      <c r="LMQ335" s="38"/>
      <c r="LMR335" s="38"/>
      <c r="LMS335" s="38"/>
      <c r="LMT335" s="38"/>
      <c r="LMU335" s="38"/>
      <c r="LMV335" s="38"/>
      <c r="LMW335" s="38"/>
      <c r="LMX335" s="38"/>
      <c r="LMY335" s="38"/>
      <c r="LMZ335" s="38"/>
      <c r="LNA335" s="38"/>
      <c r="LNB335" s="38"/>
      <c r="LNC335" s="38"/>
      <c r="LND335" s="38"/>
      <c r="LNE335" s="38"/>
      <c r="LNF335" s="38"/>
      <c r="LNG335" s="38"/>
      <c r="LNH335" s="38"/>
      <c r="LNI335" s="38"/>
      <c r="LNJ335" s="38"/>
      <c r="LNK335" s="38"/>
      <c r="LNL335" s="38"/>
      <c r="LNM335" s="38"/>
      <c r="LNN335" s="38"/>
      <c r="LNO335" s="38"/>
      <c r="LNP335" s="38"/>
      <c r="LNQ335" s="38"/>
      <c r="LNR335" s="38"/>
      <c r="LNS335" s="38"/>
      <c r="LNT335" s="38"/>
      <c r="LNU335" s="38"/>
      <c r="LNV335" s="38"/>
      <c r="LNW335" s="38"/>
      <c r="LNX335" s="38"/>
      <c r="LNY335" s="38"/>
      <c r="LNZ335" s="38"/>
      <c r="LOA335" s="38"/>
      <c r="LOB335" s="38"/>
      <c r="LOC335" s="38"/>
      <c r="LOD335" s="38"/>
      <c r="LOE335" s="38"/>
      <c r="LOF335" s="38"/>
      <c r="LOG335" s="38"/>
      <c r="LOH335" s="38"/>
      <c r="LOI335" s="38"/>
      <c r="LOJ335" s="38"/>
      <c r="LOK335" s="38"/>
      <c r="LOL335" s="38"/>
      <c r="LOM335" s="38"/>
      <c r="LON335" s="38"/>
      <c r="LOO335" s="38"/>
      <c r="LOP335" s="38"/>
      <c r="LOQ335" s="38"/>
      <c r="LOR335" s="38"/>
      <c r="LOS335" s="38"/>
      <c r="LOT335" s="38"/>
      <c r="LOU335" s="38"/>
      <c r="LOV335" s="38"/>
      <c r="LOW335" s="38"/>
      <c r="LOX335" s="38"/>
      <c r="LOY335" s="38"/>
      <c r="LOZ335" s="38"/>
      <c r="LPA335" s="38"/>
      <c r="LPB335" s="38"/>
      <c r="LPC335" s="38"/>
      <c r="LPD335" s="38"/>
      <c r="LPE335" s="38"/>
      <c r="LPF335" s="38"/>
      <c r="LPG335" s="38"/>
      <c r="LPH335" s="38"/>
      <c r="LPI335" s="38"/>
      <c r="LPJ335" s="38"/>
      <c r="LPK335" s="38"/>
      <c r="LPL335" s="38"/>
      <c r="LPM335" s="38"/>
      <c r="LPN335" s="38"/>
      <c r="LPO335" s="38"/>
      <c r="LPP335" s="38"/>
      <c r="LPQ335" s="38"/>
      <c r="LPR335" s="38"/>
      <c r="LPS335" s="38"/>
      <c r="LPT335" s="38"/>
      <c r="LPU335" s="38"/>
      <c r="LPV335" s="38"/>
      <c r="LPW335" s="38"/>
      <c r="LPX335" s="38"/>
      <c r="LPY335" s="38"/>
      <c r="LPZ335" s="38"/>
      <c r="LQA335" s="38"/>
      <c r="LQB335" s="38"/>
      <c r="LQC335" s="38"/>
      <c r="LQD335" s="38"/>
      <c r="LQE335" s="38"/>
      <c r="LQF335" s="38"/>
      <c r="LQG335" s="38"/>
      <c r="LQH335" s="38"/>
      <c r="LQI335" s="38"/>
      <c r="LQJ335" s="38"/>
      <c r="LQK335" s="38"/>
      <c r="LQL335" s="38"/>
      <c r="LQM335" s="38"/>
      <c r="LQN335" s="38"/>
      <c r="LQO335" s="38"/>
      <c r="LQP335" s="38"/>
      <c r="LQQ335" s="38"/>
      <c r="LQR335" s="38"/>
      <c r="LQS335" s="38"/>
      <c r="LQT335" s="38"/>
      <c r="LQU335" s="38"/>
      <c r="LQV335" s="38"/>
      <c r="LQW335" s="38"/>
      <c r="LQX335" s="38"/>
      <c r="LQY335" s="38"/>
      <c r="LQZ335" s="38"/>
      <c r="LRA335" s="38"/>
      <c r="LRB335" s="38"/>
      <c r="LRC335" s="38"/>
      <c r="LRD335" s="38"/>
      <c r="LRE335" s="38"/>
      <c r="LRF335" s="38"/>
      <c r="LRG335" s="38"/>
      <c r="LRH335" s="38"/>
      <c r="LRI335" s="38"/>
      <c r="LRJ335" s="38"/>
      <c r="LRK335" s="38"/>
      <c r="LRL335" s="38"/>
      <c r="LRM335" s="38"/>
      <c r="LRN335" s="38"/>
      <c r="LRO335" s="38"/>
      <c r="LRP335" s="38"/>
      <c r="LRQ335" s="38"/>
      <c r="LRR335" s="38"/>
      <c r="LRS335" s="38"/>
      <c r="LRT335" s="38"/>
      <c r="LRU335" s="38"/>
      <c r="LRV335" s="38"/>
      <c r="LRW335" s="38"/>
      <c r="LRX335" s="38"/>
      <c r="LRY335" s="38"/>
      <c r="LRZ335" s="38"/>
      <c r="LSA335" s="38"/>
      <c r="LSB335" s="38"/>
      <c r="LSC335" s="38"/>
      <c r="LSD335" s="38"/>
      <c r="LSE335" s="38"/>
      <c r="LSF335" s="38"/>
      <c r="LSG335" s="38"/>
      <c r="LSH335" s="38"/>
      <c r="LSI335" s="38"/>
      <c r="LSJ335" s="38"/>
      <c r="LSK335" s="38"/>
      <c r="LSL335" s="38"/>
      <c r="LSM335" s="38"/>
      <c r="LSN335" s="38"/>
      <c r="LSO335" s="38"/>
      <c r="LSP335" s="38"/>
      <c r="LSQ335" s="38"/>
      <c r="LSR335" s="38"/>
      <c r="LSS335" s="38"/>
      <c r="LST335" s="38"/>
      <c r="LSU335" s="38"/>
      <c r="LSV335" s="38"/>
      <c r="LSW335" s="38"/>
      <c r="LSX335" s="38"/>
      <c r="LSY335" s="38"/>
      <c r="LSZ335" s="38"/>
      <c r="LTA335" s="38"/>
      <c r="LTB335" s="38"/>
      <c r="LTC335" s="38"/>
      <c r="LTD335" s="38"/>
      <c r="LTE335" s="38"/>
      <c r="LTF335" s="38"/>
      <c r="LTG335" s="38"/>
      <c r="LTH335" s="38"/>
      <c r="LTI335" s="38"/>
      <c r="LTJ335" s="38"/>
      <c r="LTK335" s="38"/>
      <c r="LTL335" s="38"/>
      <c r="LTM335" s="38"/>
      <c r="LTN335" s="38"/>
      <c r="LTO335" s="38"/>
      <c r="LTP335" s="38"/>
      <c r="LTQ335" s="38"/>
      <c r="LTR335" s="38"/>
      <c r="LTS335" s="38"/>
      <c r="LTT335" s="38"/>
      <c r="LTU335" s="38"/>
      <c r="LTV335" s="38"/>
      <c r="LTW335" s="38"/>
      <c r="LTX335" s="38"/>
      <c r="LTY335" s="38"/>
      <c r="LTZ335" s="38"/>
      <c r="LUA335" s="38"/>
      <c r="LUB335" s="38"/>
      <c r="LUC335" s="38"/>
      <c r="LUD335" s="38"/>
      <c r="LUE335" s="38"/>
      <c r="LUF335" s="38"/>
      <c r="LUG335" s="38"/>
      <c r="LUH335" s="38"/>
      <c r="LUI335" s="38"/>
      <c r="LUJ335" s="38"/>
      <c r="LUK335" s="38"/>
      <c r="LUL335" s="38"/>
      <c r="LUM335" s="38"/>
      <c r="LUN335" s="38"/>
      <c r="LUO335" s="38"/>
      <c r="LUP335" s="38"/>
      <c r="LUQ335" s="38"/>
      <c r="LUR335" s="38"/>
      <c r="LUS335" s="38"/>
      <c r="LUT335" s="38"/>
      <c r="LUU335" s="38"/>
      <c r="LUV335" s="38"/>
      <c r="LUW335" s="38"/>
      <c r="LUX335" s="38"/>
      <c r="LUY335" s="38"/>
      <c r="LUZ335" s="38"/>
      <c r="LVA335" s="38"/>
      <c r="LVB335" s="38"/>
      <c r="LVC335" s="38"/>
      <c r="LVD335" s="38"/>
      <c r="LVE335" s="38"/>
      <c r="LVF335" s="38"/>
      <c r="LVG335" s="38"/>
      <c r="LVH335" s="38"/>
      <c r="LVI335" s="38"/>
      <c r="LVJ335" s="38"/>
      <c r="LVK335" s="38"/>
      <c r="LVL335" s="38"/>
      <c r="LVM335" s="38"/>
      <c r="LVN335" s="38"/>
      <c r="LVO335" s="38"/>
      <c r="LVP335" s="38"/>
      <c r="LVQ335" s="38"/>
      <c r="LVR335" s="38"/>
      <c r="LVS335" s="38"/>
      <c r="LVT335" s="38"/>
      <c r="LVU335" s="38"/>
      <c r="LVV335" s="38"/>
      <c r="LVW335" s="38"/>
      <c r="LVX335" s="38"/>
      <c r="LVY335" s="38"/>
      <c r="LVZ335" s="38"/>
      <c r="LWA335" s="38"/>
      <c r="LWB335" s="38"/>
      <c r="LWC335" s="38"/>
      <c r="LWD335" s="38"/>
      <c r="LWE335" s="38"/>
      <c r="LWF335" s="38"/>
      <c r="LWG335" s="38"/>
      <c r="LWH335" s="38"/>
      <c r="LWI335" s="38"/>
      <c r="LWJ335" s="38"/>
      <c r="LWK335" s="38"/>
      <c r="LWL335" s="38"/>
      <c r="LWM335" s="38"/>
      <c r="LWN335" s="38"/>
      <c r="LWO335" s="38"/>
      <c r="LWP335" s="38"/>
      <c r="LWQ335" s="38"/>
      <c r="LWR335" s="38"/>
      <c r="LWS335" s="38"/>
      <c r="LWT335" s="38"/>
      <c r="LWU335" s="38"/>
      <c r="LWV335" s="38"/>
      <c r="LWW335" s="38"/>
      <c r="LWX335" s="38"/>
      <c r="LWY335" s="38"/>
      <c r="LWZ335" s="38"/>
      <c r="LXA335" s="38"/>
      <c r="LXB335" s="38"/>
      <c r="LXC335" s="38"/>
      <c r="LXD335" s="38"/>
      <c r="LXE335" s="38"/>
      <c r="LXF335" s="38"/>
      <c r="LXG335" s="38"/>
      <c r="LXH335" s="38"/>
      <c r="LXI335" s="38"/>
      <c r="LXJ335" s="38"/>
      <c r="LXK335" s="38"/>
      <c r="LXL335" s="38"/>
      <c r="LXM335" s="38"/>
      <c r="LXN335" s="38"/>
      <c r="LXO335" s="38"/>
      <c r="LXP335" s="38"/>
      <c r="LXQ335" s="38"/>
      <c r="LXR335" s="38"/>
      <c r="LXS335" s="38"/>
      <c r="LXT335" s="38"/>
      <c r="LXU335" s="38"/>
      <c r="LXV335" s="38"/>
      <c r="LXW335" s="38"/>
      <c r="LXX335" s="38"/>
      <c r="LXY335" s="38"/>
      <c r="LXZ335" s="38"/>
      <c r="LYA335" s="38"/>
      <c r="LYB335" s="38"/>
      <c r="LYC335" s="38"/>
      <c r="LYD335" s="38"/>
      <c r="LYE335" s="38"/>
      <c r="LYF335" s="38"/>
      <c r="LYG335" s="38"/>
      <c r="LYH335" s="38"/>
      <c r="LYI335" s="38"/>
      <c r="LYJ335" s="38"/>
      <c r="LYK335" s="38"/>
      <c r="LYL335" s="38"/>
      <c r="LYM335" s="38"/>
      <c r="LYN335" s="38"/>
      <c r="LYO335" s="38"/>
      <c r="LYP335" s="38"/>
      <c r="LYQ335" s="38"/>
      <c r="LYR335" s="38"/>
      <c r="LYS335" s="38"/>
      <c r="LYT335" s="38"/>
      <c r="LYU335" s="38"/>
      <c r="LYV335" s="38"/>
      <c r="LYW335" s="38"/>
      <c r="LYX335" s="38"/>
      <c r="LYY335" s="38"/>
      <c r="LYZ335" s="38"/>
      <c r="LZA335" s="38"/>
      <c r="LZB335" s="38"/>
      <c r="LZC335" s="38"/>
      <c r="LZD335" s="38"/>
      <c r="LZE335" s="38"/>
      <c r="LZF335" s="38"/>
      <c r="LZG335" s="38"/>
      <c r="LZH335" s="38"/>
      <c r="LZI335" s="38"/>
      <c r="LZJ335" s="38"/>
      <c r="LZK335" s="38"/>
      <c r="LZL335" s="38"/>
      <c r="LZM335" s="38"/>
      <c r="LZN335" s="38"/>
      <c r="LZO335" s="38"/>
      <c r="LZP335" s="38"/>
      <c r="LZQ335" s="38"/>
      <c r="LZR335" s="38"/>
      <c r="LZS335" s="38"/>
      <c r="LZT335" s="38"/>
      <c r="LZU335" s="38"/>
      <c r="LZV335" s="38"/>
      <c r="LZW335" s="38"/>
      <c r="LZX335" s="38"/>
      <c r="LZY335" s="38"/>
      <c r="LZZ335" s="38"/>
      <c r="MAA335" s="38"/>
      <c r="MAB335" s="38"/>
      <c r="MAC335" s="38"/>
      <c r="MAD335" s="38"/>
      <c r="MAE335" s="38"/>
      <c r="MAF335" s="38"/>
      <c r="MAG335" s="38"/>
      <c r="MAH335" s="38"/>
      <c r="MAI335" s="38"/>
      <c r="MAJ335" s="38"/>
      <c r="MAK335" s="38"/>
      <c r="MAL335" s="38"/>
      <c r="MAM335" s="38"/>
      <c r="MAN335" s="38"/>
      <c r="MAO335" s="38"/>
      <c r="MAP335" s="38"/>
      <c r="MAQ335" s="38"/>
      <c r="MAR335" s="38"/>
      <c r="MAS335" s="38"/>
      <c r="MAT335" s="38"/>
      <c r="MAU335" s="38"/>
      <c r="MAV335" s="38"/>
      <c r="MAW335" s="38"/>
      <c r="MAX335" s="38"/>
      <c r="MAY335" s="38"/>
      <c r="MAZ335" s="38"/>
      <c r="MBA335" s="38"/>
      <c r="MBB335" s="38"/>
      <c r="MBC335" s="38"/>
      <c r="MBD335" s="38"/>
      <c r="MBE335" s="38"/>
      <c r="MBF335" s="38"/>
      <c r="MBG335" s="38"/>
      <c r="MBH335" s="38"/>
      <c r="MBI335" s="38"/>
      <c r="MBJ335" s="38"/>
      <c r="MBK335" s="38"/>
      <c r="MBL335" s="38"/>
      <c r="MBM335" s="38"/>
      <c r="MBN335" s="38"/>
      <c r="MBO335" s="38"/>
      <c r="MBP335" s="38"/>
      <c r="MBQ335" s="38"/>
      <c r="MBR335" s="38"/>
      <c r="MBS335" s="38"/>
      <c r="MBT335" s="38"/>
      <c r="MBU335" s="38"/>
      <c r="MBV335" s="38"/>
      <c r="MBW335" s="38"/>
      <c r="MBX335" s="38"/>
      <c r="MBY335" s="38"/>
      <c r="MBZ335" s="38"/>
      <c r="MCA335" s="38"/>
      <c r="MCB335" s="38"/>
      <c r="MCC335" s="38"/>
      <c r="MCD335" s="38"/>
      <c r="MCE335" s="38"/>
      <c r="MCF335" s="38"/>
      <c r="MCG335" s="38"/>
      <c r="MCH335" s="38"/>
      <c r="MCI335" s="38"/>
      <c r="MCJ335" s="38"/>
      <c r="MCK335" s="38"/>
      <c r="MCL335" s="38"/>
      <c r="MCM335" s="38"/>
      <c r="MCN335" s="38"/>
      <c r="MCO335" s="38"/>
      <c r="MCP335" s="38"/>
      <c r="MCQ335" s="38"/>
      <c r="MCR335" s="38"/>
      <c r="MCS335" s="38"/>
      <c r="MCT335" s="38"/>
      <c r="MCU335" s="38"/>
      <c r="MCV335" s="38"/>
      <c r="MCW335" s="38"/>
      <c r="MCX335" s="38"/>
      <c r="MCY335" s="38"/>
      <c r="MCZ335" s="38"/>
      <c r="MDA335" s="38"/>
      <c r="MDB335" s="38"/>
      <c r="MDC335" s="38"/>
      <c r="MDD335" s="38"/>
      <c r="MDE335" s="38"/>
      <c r="MDF335" s="38"/>
      <c r="MDG335" s="38"/>
      <c r="MDH335" s="38"/>
      <c r="MDI335" s="38"/>
      <c r="MDJ335" s="38"/>
      <c r="MDK335" s="38"/>
      <c r="MDL335" s="38"/>
      <c r="MDM335" s="38"/>
      <c r="MDN335" s="38"/>
      <c r="MDO335" s="38"/>
      <c r="MDP335" s="38"/>
      <c r="MDQ335" s="38"/>
      <c r="MDR335" s="38"/>
      <c r="MDS335" s="38"/>
      <c r="MDT335" s="38"/>
      <c r="MDU335" s="38"/>
      <c r="MDV335" s="38"/>
      <c r="MDW335" s="38"/>
      <c r="MDX335" s="38"/>
      <c r="MDY335" s="38"/>
      <c r="MDZ335" s="38"/>
      <c r="MEA335" s="38"/>
      <c r="MEB335" s="38"/>
      <c r="MEC335" s="38"/>
      <c r="MED335" s="38"/>
      <c r="MEE335" s="38"/>
      <c r="MEF335" s="38"/>
      <c r="MEG335" s="38"/>
      <c r="MEH335" s="38"/>
      <c r="MEI335" s="38"/>
      <c r="MEJ335" s="38"/>
      <c r="MEK335" s="38"/>
      <c r="MEL335" s="38"/>
      <c r="MEM335" s="38"/>
      <c r="MEN335" s="38"/>
      <c r="MEO335" s="38"/>
      <c r="MEP335" s="38"/>
      <c r="MEQ335" s="38"/>
      <c r="MER335" s="38"/>
      <c r="MES335" s="38"/>
      <c r="MET335" s="38"/>
      <c r="MEU335" s="38"/>
      <c r="MEV335" s="38"/>
      <c r="MEW335" s="38"/>
      <c r="MEX335" s="38"/>
      <c r="MEY335" s="38"/>
      <c r="MEZ335" s="38"/>
      <c r="MFA335" s="38"/>
      <c r="MFB335" s="38"/>
      <c r="MFC335" s="38"/>
      <c r="MFD335" s="38"/>
      <c r="MFE335" s="38"/>
      <c r="MFF335" s="38"/>
      <c r="MFG335" s="38"/>
      <c r="MFH335" s="38"/>
      <c r="MFI335" s="38"/>
      <c r="MFJ335" s="38"/>
      <c r="MFK335" s="38"/>
      <c r="MFL335" s="38"/>
      <c r="MFM335" s="38"/>
      <c r="MFN335" s="38"/>
      <c r="MFO335" s="38"/>
      <c r="MFP335" s="38"/>
      <c r="MFQ335" s="38"/>
      <c r="MFR335" s="38"/>
      <c r="MFS335" s="38"/>
      <c r="MFT335" s="38"/>
      <c r="MFU335" s="38"/>
      <c r="MFV335" s="38"/>
      <c r="MFW335" s="38"/>
      <c r="MFX335" s="38"/>
      <c r="MFY335" s="38"/>
      <c r="MFZ335" s="38"/>
      <c r="MGA335" s="38"/>
      <c r="MGB335" s="38"/>
      <c r="MGC335" s="38"/>
      <c r="MGD335" s="38"/>
      <c r="MGE335" s="38"/>
      <c r="MGF335" s="38"/>
      <c r="MGG335" s="38"/>
      <c r="MGH335" s="38"/>
      <c r="MGI335" s="38"/>
      <c r="MGJ335" s="38"/>
      <c r="MGK335" s="38"/>
      <c r="MGL335" s="38"/>
      <c r="MGM335" s="38"/>
      <c r="MGN335" s="38"/>
      <c r="MGO335" s="38"/>
      <c r="MGP335" s="38"/>
      <c r="MGQ335" s="38"/>
      <c r="MGR335" s="38"/>
      <c r="MGS335" s="38"/>
      <c r="MGT335" s="38"/>
      <c r="MGU335" s="38"/>
      <c r="MGV335" s="38"/>
      <c r="MGW335" s="38"/>
      <c r="MGX335" s="38"/>
      <c r="MGY335" s="38"/>
      <c r="MGZ335" s="38"/>
      <c r="MHA335" s="38"/>
      <c r="MHB335" s="38"/>
      <c r="MHC335" s="38"/>
      <c r="MHD335" s="38"/>
      <c r="MHE335" s="38"/>
      <c r="MHF335" s="38"/>
      <c r="MHG335" s="38"/>
      <c r="MHH335" s="38"/>
      <c r="MHI335" s="38"/>
      <c r="MHJ335" s="38"/>
      <c r="MHK335" s="38"/>
      <c r="MHL335" s="38"/>
      <c r="MHM335" s="38"/>
      <c r="MHN335" s="38"/>
      <c r="MHO335" s="38"/>
      <c r="MHP335" s="38"/>
      <c r="MHQ335" s="38"/>
      <c r="MHR335" s="38"/>
      <c r="MHS335" s="38"/>
      <c r="MHT335" s="38"/>
      <c r="MHU335" s="38"/>
      <c r="MHV335" s="38"/>
      <c r="MHW335" s="38"/>
      <c r="MHX335" s="38"/>
      <c r="MHY335" s="38"/>
      <c r="MHZ335" s="38"/>
      <c r="MIA335" s="38"/>
      <c r="MIB335" s="38"/>
      <c r="MIC335" s="38"/>
      <c r="MID335" s="38"/>
      <c r="MIE335" s="38"/>
      <c r="MIF335" s="38"/>
      <c r="MIG335" s="38"/>
      <c r="MIH335" s="38"/>
      <c r="MII335" s="38"/>
      <c r="MIJ335" s="38"/>
      <c r="MIK335" s="38"/>
      <c r="MIL335" s="38"/>
      <c r="MIM335" s="38"/>
      <c r="MIN335" s="38"/>
      <c r="MIO335" s="38"/>
      <c r="MIP335" s="38"/>
      <c r="MIQ335" s="38"/>
      <c r="MIR335" s="38"/>
      <c r="MIS335" s="38"/>
      <c r="MIT335" s="38"/>
      <c r="MIU335" s="38"/>
      <c r="MIV335" s="38"/>
      <c r="MIW335" s="38"/>
      <c r="MIX335" s="38"/>
      <c r="MIY335" s="38"/>
      <c r="MIZ335" s="38"/>
      <c r="MJA335" s="38"/>
      <c r="MJB335" s="38"/>
      <c r="MJC335" s="38"/>
      <c r="MJD335" s="38"/>
      <c r="MJE335" s="38"/>
      <c r="MJF335" s="38"/>
      <c r="MJG335" s="38"/>
      <c r="MJH335" s="38"/>
      <c r="MJI335" s="38"/>
      <c r="MJJ335" s="38"/>
      <c r="MJK335" s="38"/>
      <c r="MJL335" s="38"/>
      <c r="MJM335" s="38"/>
      <c r="MJN335" s="38"/>
      <c r="MJO335" s="38"/>
      <c r="MJP335" s="38"/>
      <c r="MJQ335" s="38"/>
      <c r="MJR335" s="38"/>
      <c r="MJS335" s="38"/>
      <c r="MJT335" s="38"/>
      <c r="MJU335" s="38"/>
      <c r="MJV335" s="38"/>
      <c r="MJW335" s="38"/>
      <c r="MJX335" s="38"/>
      <c r="MJY335" s="38"/>
      <c r="MJZ335" s="38"/>
      <c r="MKA335" s="38"/>
      <c r="MKB335" s="38"/>
      <c r="MKC335" s="38"/>
      <c r="MKD335" s="38"/>
      <c r="MKE335" s="38"/>
      <c r="MKF335" s="38"/>
      <c r="MKG335" s="38"/>
      <c r="MKH335" s="38"/>
      <c r="MKI335" s="38"/>
      <c r="MKJ335" s="38"/>
      <c r="MKK335" s="38"/>
      <c r="MKL335" s="38"/>
      <c r="MKM335" s="38"/>
      <c r="MKN335" s="38"/>
      <c r="MKO335" s="38"/>
      <c r="MKP335" s="38"/>
      <c r="MKQ335" s="38"/>
      <c r="MKR335" s="38"/>
      <c r="MKS335" s="38"/>
      <c r="MKT335" s="38"/>
      <c r="MKU335" s="38"/>
      <c r="MKV335" s="38"/>
      <c r="MKW335" s="38"/>
      <c r="MKX335" s="38"/>
      <c r="MKY335" s="38"/>
      <c r="MKZ335" s="38"/>
      <c r="MLA335" s="38"/>
      <c r="MLB335" s="38"/>
      <c r="MLC335" s="38"/>
      <c r="MLD335" s="38"/>
      <c r="MLE335" s="38"/>
      <c r="MLF335" s="38"/>
      <c r="MLG335" s="38"/>
      <c r="MLH335" s="38"/>
      <c r="MLI335" s="38"/>
      <c r="MLJ335" s="38"/>
      <c r="MLK335" s="38"/>
      <c r="MLL335" s="38"/>
      <c r="MLM335" s="38"/>
      <c r="MLN335" s="38"/>
      <c r="MLO335" s="38"/>
      <c r="MLP335" s="38"/>
      <c r="MLQ335" s="38"/>
      <c r="MLR335" s="38"/>
      <c r="MLS335" s="38"/>
      <c r="MLT335" s="38"/>
      <c r="MLU335" s="38"/>
      <c r="MLV335" s="38"/>
      <c r="MLW335" s="38"/>
      <c r="MLX335" s="38"/>
      <c r="MLY335" s="38"/>
      <c r="MLZ335" s="38"/>
      <c r="MMA335" s="38"/>
      <c r="MMB335" s="38"/>
      <c r="MMC335" s="38"/>
      <c r="MMD335" s="38"/>
      <c r="MME335" s="38"/>
      <c r="MMF335" s="38"/>
      <c r="MMG335" s="38"/>
      <c r="MMH335" s="38"/>
      <c r="MMI335" s="38"/>
      <c r="MMJ335" s="38"/>
      <c r="MMK335" s="38"/>
      <c r="MML335" s="38"/>
      <c r="MMM335" s="38"/>
      <c r="MMN335" s="38"/>
      <c r="MMO335" s="38"/>
      <c r="MMP335" s="38"/>
      <c r="MMQ335" s="38"/>
      <c r="MMR335" s="38"/>
      <c r="MMS335" s="38"/>
      <c r="MMT335" s="38"/>
      <c r="MMU335" s="38"/>
      <c r="MMV335" s="38"/>
      <c r="MMW335" s="38"/>
      <c r="MMX335" s="38"/>
      <c r="MMY335" s="38"/>
      <c r="MMZ335" s="38"/>
      <c r="MNA335" s="38"/>
      <c r="MNB335" s="38"/>
      <c r="MNC335" s="38"/>
      <c r="MND335" s="38"/>
      <c r="MNE335" s="38"/>
      <c r="MNF335" s="38"/>
      <c r="MNG335" s="38"/>
      <c r="MNH335" s="38"/>
      <c r="MNI335" s="38"/>
      <c r="MNJ335" s="38"/>
      <c r="MNK335" s="38"/>
      <c r="MNL335" s="38"/>
      <c r="MNM335" s="38"/>
      <c r="MNN335" s="38"/>
      <c r="MNO335" s="38"/>
      <c r="MNP335" s="38"/>
      <c r="MNQ335" s="38"/>
      <c r="MNR335" s="38"/>
      <c r="MNS335" s="38"/>
      <c r="MNT335" s="38"/>
      <c r="MNU335" s="38"/>
      <c r="MNV335" s="38"/>
      <c r="MNW335" s="38"/>
      <c r="MNX335" s="38"/>
      <c r="MNY335" s="38"/>
      <c r="MNZ335" s="38"/>
      <c r="MOA335" s="38"/>
      <c r="MOB335" s="38"/>
      <c r="MOC335" s="38"/>
      <c r="MOD335" s="38"/>
      <c r="MOE335" s="38"/>
      <c r="MOF335" s="38"/>
      <c r="MOG335" s="38"/>
      <c r="MOH335" s="38"/>
      <c r="MOI335" s="38"/>
      <c r="MOJ335" s="38"/>
      <c r="MOK335" s="38"/>
      <c r="MOL335" s="38"/>
      <c r="MOM335" s="38"/>
      <c r="MON335" s="38"/>
      <c r="MOO335" s="38"/>
      <c r="MOP335" s="38"/>
      <c r="MOQ335" s="38"/>
      <c r="MOR335" s="38"/>
      <c r="MOS335" s="38"/>
      <c r="MOT335" s="38"/>
      <c r="MOU335" s="38"/>
      <c r="MOV335" s="38"/>
      <c r="MOW335" s="38"/>
      <c r="MOX335" s="38"/>
      <c r="MOY335" s="38"/>
      <c r="MOZ335" s="38"/>
      <c r="MPA335" s="38"/>
      <c r="MPB335" s="38"/>
      <c r="MPC335" s="38"/>
      <c r="MPD335" s="38"/>
      <c r="MPE335" s="38"/>
      <c r="MPF335" s="38"/>
      <c r="MPG335" s="38"/>
      <c r="MPH335" s="38"/>
      <c r="MPI335" s="38"/>
      <c r="MPJ335" s="38"/>
      <c r="MPK335" s="38"/>
      <c r="MPL335" s="38"/>
      <c r="MPM335" s="38"/>
      <c r="MPN335" s="38"/>
      <c r="MPO335" s="38"/>
      <c r="MPP335" s="38"/>
      <c r="MPQ335" s="38"/>
      <c r="MPR335" s="38"/>
      <c r="MPS335" s="38"/>
      <c r="MPT335" s="38"/>
      <c r="MPU335" s="38"/>
      <c r="MPV335" s="38"/>
      <c r="MPW335" s="38"/>
      <c r="MPX335" s="38"/>
      <c r="MPY335" s="38"/>
      <c r="MPZ335" s="38"/>
      <c r="MQA335" s="38"/>
      <c r="MQB335" s="38"/>
      <c r="MQC335" s="38"/>
      <c r="MQD335" s="38"/>
      <c r="MQE335" s="38"/>
      <c r="MQF335" s="38"/>
      <c r="MQG335" s="38"/>
      <c r="MQH335" s="38"/>
      <c r="MQI335" s="38"/>
      <c r="MQJ335" s="38"/>
      <c r="MQK335" s="38"/>
      <c r="MQL335" s="38"/>
      <c r="MQM335" s="38"/>
      <c r="MQN335" s="38"/>
      <c r="MQO335" s="38"/>
      <c r="MQP335" s="38"/>
      <c r="MQQ335" s="38"/>
      <c r="MQR335" s="38"/>
      <c r="MQS335" s="38"/>
      <c r="MQT335" s="38"/>
      <c r="MQU335" s="38"/>
      <c r="MQV335" s="38"/>
      <c r="MQW335" s="38"/>
      <c r="MQX335" s="38"/>
      <c r="MQY335" s="38"/>
      <c r="MQZ335" s="38"/>
      <c r="MRA335" s="38"/>
      <c r="MRB335" s="38"/>
      <c r="MRC335" s="38"/>
      <c r="MRD335" s="38"/>
      <c r="MRE335" s="38"/>
      <c r="MRF335" s="38"/>
      <c r="MRG335" s="38"/>
      <c r="MRH335" s="38"/>
      <c r="MRI335" s="38"/>
      <c r="MRJ335" s="38"/>
      <c r="MRK335" s="38"/>
      <c r="MRL335" s="38"/>
      <c r="MRM335" s="38"/>
      <c r="MRN335" s="38"/>
      <c r="MRO335" s="38"/>
      <c r="MRP335" s="38"/>
      <c r="MRQ335" s="38"/>
      <c r="MRR335" s="38"/>
      <c r="MRS335" s="38"/>
      <c r="MRT335" s="38"/>
      <c r="MRU335" s="38"/>
      <c r="MRV335" s="38"/>
      <c r="MRW335" s="38"/>
      <c r="MRX335" s="38"/>
      <c r="MRY335" s="38"/>
      <c r="MRZ335" s="38"/>
      <c r="MSA335" s="38"/>
      <c r="MSB335" s="38"/>
      <c r="MSC335" s="38"/>
      <c r="MSD335" s="38"/>
      <c r="MSE335" s="38"/>
      <c r="MSF335" s="38"/>
      <c r="MSG335" s="38"/>
      <c r="MSH335" s="38"/>
      <c r="MSI335" s="38"/>
      <c r="MSJ335" s="38"/>
      <c r="MSK335" s="38"/>
      <c r="MSL335" s="38"/>
      <c r="MSM335" s="38"/>
      <c r="MSN335" s="38"/>
      <c r="MSO335" s="38"/>
      <c r="MSP335" s="38"/>
      <c r="MSQ335" s="38"/>
      <c r="MSR335" s="38"/>
      <c r="MSS335" s="38"/>
      <c r="MST335" s="38"/>
      <c r="MSU335" s="38"/>
      <c r="MSV335" s="38"/>
      <c r="MSW335" s="38"/>
      <c r="MSX335" s="38"/>
      <c r="MSY335" s="38"/>
      <c r="MSZ335" s="38"/>
      <c r="MTA335" s="38"/>
      <c r="MTB335" s="38"/>
      <c r="MTC335" s="38"/>
      <c r="MTD335" s="38"/>
      <c r="MTE335" s="38"/>
      <c r="MTF335" s="38"/>
      <c r="MTG335" s="38"/>
      <c r="MTH335" s="38"/>
      <c r="MTI335" s="38"/>
      <c r="MTJ335" s="38"/>
      <c r="MTK335" s="38"/>
      <c r="MTL335" s="38"/>
      <c r="MTM335" s="38"/>
      <c r="MTN335" s="38"/>
      <c r="MTO335" s="38"/>
      <c r="MTP335" s="38"/>
      <c r="MTQ335" s="38"/>
      <c r="MTR335" s="38"/>
      <c r="MTS335" s="38"/>
      <c r="MTT335" s="38"/>
      <c r="MTU335" s="38"/>
      <c r="MTV335" s="38"/>
      <c r="MTW335" s="38"/>
      <c r="MTX335" s="38"/>
      <c r="MTY335" s="38"/>
      <c r="MTZ335" s="38"/>
      <c r="MUA335" s="38"/>
      <c r="MUB335" s="38"/>
      <c r="MUC335" s="38"/>
      <c r="MUD335" s="38"/>
      <c r="MUE335" s="38"/>
      <c r="MUF335" s="38"/>
      <c r="MUG335" s="38"/>
      <c r="MUH335" s="38"/>
      <c r="MUI335" s="38"/>
      <c r="MUJ335" s="38"/>
      <c r="MUK335" s="38"/>
      <c r="MUL335" s="38"/>
      <c r="MUM335" s="38"/>
      <c r="MUN335" s="38"/>
      <c r="MUO335" s="38"/>
      <c r="MUP335" s="38"/>
      <c r="MUQ335" s="38"/>
      <c r="MUR335" s="38"/>
      <c r="MUS335" s="38"/>
      <c r="MUT335" s="38"/>
      <c r="MUU335" s="38"/>
      <c r="MUV335" s="38"/>
      <c r="MUW335" s="38"/>
      <c r="MUX335" s="38"/>
      <c r="MUY335" s="38"/>
      <c r="MUZ335" s="38"/>
      <c r="MVA335" s="38"/>
      <c r="MVB335" s="38"/>
      <c r="MVC335" s="38"/>
      <c r="MVD335" s="38"/>
      <c r="MVE335" s="38"/>
      <c r="MVF335" s="38"/>
      <c r="MVG335" s="38"/>
      <c r="MVH335" s="38"/>
      <c r="MVI335" s="38"/>
      <c r="MVJ335" s="38"/>
      <c r="MVK335" s="38"/>
      <c r="MVL335" s="38"/>
      <c r="MVM335" s="38"/>
      <c r="MVN335" s="38"/>
      <c r="MVO335" s="38"/>
      <c r="MVP335" s="38"/>
      <c r="MVQ335" s="38"/>
      <c r="MVR335" s="38"/>
      <c r="MVS335" s="38"/>
      <c r="MVT335" s="38"/>
      <c r="MVU335" s="38"/>
      <c r="MVV335" s="38"/>
      <c r="MVW335" s="38"/>
      <c r="MVX335" s="38"/>
      <c r="MVY335" s="38"/>
      <c r="MVZ335" s="38"/>
      <c r="MWA335" s="38"/>
      <c r="MWB335" s="38"/>
      <c r="MWC335" s="38"/>
      <c r="MWD335" s="38"/>
      <c r="MWE335" s="38"/>
      <c r="MWF335" s="38"/>
      <c r="MWG335" s="38"/>
      <c r="MWH335" s="38"/>
      <c r="MWI335" s="38"/>
      <c r="MWJ335" s="38"/>
      <c r="MWK335" s="38"/>
      <c r="MWL335" s="38"/>
      <c r="MWM335" s="38"/>
      <c r="MWN335" s="38"/>
      <c r="MWO335" s="38"/>
      <c r="MWP335" s="38"/>
      <c r="MWQ335" s="38"/>
      <c r="MWR335" s="38"/>
      <c r="MWS335" s="38"/>
      <c r="MWT335" s="38"/>
      <c r="MWU335" s="38"/>
      <c r="MWV335" s="38"/>
      <c r="MWW335" s="38"/>
      <c r="MWX335" s="38"/>
      <c r="MWY335" s="38"/>
      <c r="MWZ335" s="38"/>
      <c r="MXA335" s="38"/>
      <c r="MXB335" s="38"/>
      <c r="MXC335" s="38"/>
      <c r="MXD335" s="38"/>
      <c r="MXE335" s="38"/>
      <c r="MXF335" s="38"/>
      <c r="MXG335" s="38"/>
      <c r="MXH335" s="38"/>
      <c r="MXI335" s="38"/>
      <c r="MXJ335" s="38"/>
      <c r="MXK335" s="38"/>
      <c r="MXL335" s="38"/>
      <c r="MXM335" s="38"/>
      <c r="MXN335" s="38"/>
      <c r="MXO335" s="38"/>
      <c r="MXP335" s="38"/>
      <c r="MXQ335" s="38"/>
      <c r="MXR335" s="38"/>
      <c r="MXS335" s="38"/>
      <c r="MXT335" s="38"/>
      <c r="MXU335" s="38"/>
      <c r="MXV335" s="38"/>
      <c r="MXW335" s="38"/>
      <c r="MXX335" s="38"/>
      <c r="MXY335" s="38"/>
      <c r="MXZ335" s="38"/>
      <c r="MYA335" s="38"/>
      <c r="MYB335" s="38"/>
      <c r="MYC335" s="38"/>
      <c r="MYD335" s="38"/>
      <c r="MYE335" s="38"/>
      <c r="MYF335" s="38"/>
      <c r="MYG335" s="38"/>
      <c r="MYH335" s="38"/>
      <c r="MYI335" s="38"/>
      <c r="MYJ335" s="38"/>
      <c r="MYK335" s="38"/>
      <c r="MYL335" s="38"/>
      <c r="MYM335" s="38"/>
      <c r="MYN335" s="38"/>
      <c r="MYO335" s="38"/>
      <c r="MYP335" s="38"/>
      <c r="MYQ335" s="38"/>
      <c r="MYR335" s="38"/>
      <c r="MYS335" s="38"/>
      <c r="MYT335" s="38"/>
      <c r="MYU335" s="38"/>
      <c r="MYV335" s="38"/>
      <c r="MYW335" s="38"/>
      <c r="MYX335" s="38"/>
      <c r="MYY335" s="38"/>
      <c r="MYZ335" s="38"/>
      <c r="MZA335" s="38"/>
      <c r="MZB335" s="38"/>
      <c r="MZC335" s="38"/>
      <c r="MZD335" s="38"/>
      <c r="MZE335" s="38"/>
      <c r="MZF335" s="38"/>
      <c r="MZG335" s="38"/>
      <c r="MZH335" s="38"/>
      <c r="MZI335" s="38"/>
      <c r="MZJ335" s="38"/>
      <c r="MZK335" s="38"/>
      <c r="MZL335" s="38"/>
      <c r="MZM335" s="38"/>
      <c r="MZN335" s="38"/>
      <c r="MZO335" s="38"/>
      <c r="MZP335" s="38"/>
      <c r="MZQ335" s="38"/>
      <c r="MZR335" s="38"/>
      <c r="MZS335" s="38"/>
      <c r="MZT335" s="38"/>
      <c r="MZU335" s="38"/>
      <c r="MZV335" s="38"/>
      <c r="MZW335" s="38"/>
      <c r="MZX335" s="38"/>
      <c r="MZY335" s="38"/>
      <c r="MZZ335" s="38"/>
      <c r="NAA335" s="38"/>
      <c r="NAB335" s="38"/>
      <c r="NAC335" s="38"/>
      <c r="NAD335" s="38"/>
      <c r="NAE335" s="38"/>
      <c r="NAF335" s="38"/>
      <c r="NAG335" s="38"/>
      <c r="NAH335" s="38"/>
      <c r="NAI335" s="38"/>
      <c r="NAJ335" s="38"/>
      <c r="NAK335" s="38"/>
      <c r="NAL335" s="38"/>
      <c r="NAM335" s="38"/>
      <c r="NAN335" s="38"/>
      <c r="NAO335" s="38"/>
      <c r="NAP335" s="38"/>
      <c r="NAQ335" s="38"/>
      <c r="NAR335" s="38"/>
      <c r="NAS335" s="38"/>
      <c r="NAT335" s="38"/>
      <c r="NAU335" s="38"/>
      <c r="NAV335" s="38"/>
      <c r="NAW335" s="38"/>
      <c r="NAX335" s="38"/>
      <c r="NAY335" s="38"/>
      <c r="NAZ335" s="38"/>
      <c r="NBA335" s="38"/>
      <c r="NBB335" s="38"/>
      <c r="NBC335" s="38"/>
      <c r="NBD335" s="38"/>
      <c r="NBE335" s="38"/>
      <c r="NBF335" s="38"/>
      <c r="NBG335" s="38"/>
      <c r="NBH335" s="38"/>
      <c r="NBI335" s="38"/>
      <c r="NBJ335" s="38"/>
      <c r="NBK335" s="38"/>
      <c r="NBL335" s="38"/>
      <c r="NBM335" s="38"/>
      <c r="NBN335" s="38"/>
      <c r="NBO335" s="38"/>
      <c r="NBP335" s="38"/>
      <c r="NBQ335" s="38"/>
      <c r="NBR335" s="38"/>
      <c r="NBS335" s="38"/>
      <c r="NBT335" s="38"/>
      <c r="NBU335" s="38"/>
      <c r="NBV335" s="38"/>
      <c r="NBW335" s="38"/>
      <c r="NBX335" s="38"/>
      <c r="NBY335" s="38"/>
      <c r="NBZ335" s="38"/>
      <c r="NCA335" s="38"/>
      <c r="NCB335" s="38"/>
      <c r="NCC335" s="38"/>
      <c r="NCD335" s="38"/>
      <c r="NCE335" s="38"/>
      <c r="NCF335" s="38"/>
      <c r="NCG335" s="38"/>
      <c r="NCH335" s="38"/>
      <c r="NCI335" s="38"/>
      <c r="NCJ335" s="38"/>
      <c r="NCK335" s="38"/>
      <c r="NCL335" s="38"/>
      <c r="NCM335" s="38"/>
      <c r="NCN335" s="38"/>
      <c r="NCO335" s="38"/>
      <c r="NCP335" s="38"/>
      <c r="NCQ335" s="38"/>
      <c r="NCR335" s="38"/>
      <c r="NCS335" s="38"/>
      <c r="NCT335" s="38"/>
      <c r="NCU335" s="38"/>
      <c r="NCV335" s="38"/>
      <c r="NCW335" s="38"/>
      <c r="NCX335" s="38"/>
      <c r="NCY335" s="38"/>
      <c r="NCZ335" s="38"/>
      <c r="NDA335" s="38"/>
      <c r="NDB335" s="38"/>
      <c r="NDC335" s="38"/>
      <c r="NDD335" s="38"/>
      <c r="NDE335" s="38"/>
      <c r="NDF335" s="38"/>
      <c r="NDG335" s="38"/>
      <c r="NDH335" s="38"/>
      <c r="NDI335" s="38"/>
      <c r="NDJ335" s="38"/>
      <c r="NDK335" s="38"/>
      <c r="NDL335" s="38"/>
      <c r="NDM335" s="38"/>
      <c r="NDN335" s="38"/>
      <c r="NDO335" s="38"/>
      <c r="NDP335" s="38"/>
      <c r="NDQ335" s="38"/>
      <c r="NDR335" s="38"/>
      <c r="NDS335" s="38"/>
      <c r="NDT335" s="38"/>
      <c r="NDU335" s="38"/>
      <c r="NDV335" s="38"/>
      <c r="NDW335" s="38"/>
      <c r="NDX335" s="38"/>
      <c r="NDY335" s="38"/>
      <c r="NDZ335" s="38"/>
      <c r="NEA335" s="38"/>
      <c r="NEB335" s="38"/>
      <c r="NEC335" s="38"/>
      <c r="NED335" s="38"/>
      <c r="NEE335" s="38"/>
      <c r="NEF335" s="38"/>
      <c r="NEG335" s="38"/>
      <c r="NEH335" s="38"/>
      <c r="NEI335" s="38"/>
      <c r="NEJ335" s="38"/>
      <c r="NEK335" s="38"/>
      <c r="NEL335" s="38"/>
      <c r="NEM335" s="38"/>
      <c r="NEN335" s="38"/>
      <c r="NEO335" s="38"/>
      <c r="NEP335" s="38"/>
      <c r="NEQ335" s="38"/>
      <c r="NER335" s="38"/>
      <c r="NES335" s="38"/>
      <c r="NET335" s="38"/>
      <c r="NEU335" s="38"/>
      <c r="NEV335" s="38"/>
      <c r="NEW335" s="38"/>
      <c r="NEX335" s="38"/>
      <c r="NEY335" s="38"/>
      <c r="NEZ335" s="38"/>
      <c r="NFA335" s="38"/>
      <c r="NFB335" s="38"/>
      <c r="NFC335" s="38"/>
      <c r="NFD335" s="38"/>
      <c r="NFE335" s="38"/>
      <c r="NFF335" s="38"/>
      <c r="NFG335" s="38"/>
      <c r="NFH335" s="38"/>
      <c r="NFI335" s="38"/>
      <c r="NFJ335" s="38"/>
      <c r="NFK335" s="38"/>
      <c r="NFL335" s="38"/>
      <c r="NFM335" s="38"/>
      <c r="NFN335" s="38"/>
      <c r="NFO335" s="38"/>
      <c r="NFP335" s="38"/>
      <c r="NFQ335" s="38"/>
      <c r="NFR335" s="38"/>
      <c r="NFS335" s="38"/>
      <c r="NFT335" s="38"/>
      <c r="NFU335" s="38"/>
      <c r="NFV335" s="38"/>
      <c r="NFW335" s="38"/>
      <c r="NFX335" s="38"/>
      <c r="NFY335" s="38"/>
      <c r="NFZ335" s="38"/>
      <c r="NGA335" s="38"/>
      <c r="NGB335" s="38"/>
      <c r="NGC335" s="38"/>
      <c r="NGD335" s="38"/>
      <c r="NGE335" s="38"/>
      <c r="NGF335" s="38"/>
      <c r="NGG335" s="38"/>
      <c r="NGH335" s="38"/>
      <c r="NGI335" s="38"/>
      <c r="NGJ335" s="38"/>
      <c r="NGK335" s="38"/>
      <c r="NGL335" s="38"/>
      <c r="NGM335" s="38"/>
      <c r="NGN335" s="38"/>
      <c r="NGO335" s="38"/>
      <c r="NGP335" s="38"/>
      <c r="NGQ335" s="38"/>
      <c r="NGR335" s="38"/>
      <c r="NGS335" s="38"/>
      <c r="NGT335" s="38"/>
      <c r="NGU335" s="38"/>
      <c r="NGV335" s="38"/>
      <c r="NGW335" s="38"/>
      <c r="NGX335" s="38"/>
      <c r="NGY335" s="38"/>
      <c r="NGZ335" s="38"/>
      <c r="NHA335" s="38"/>
      <c r="NHB335" s="38"/>
      <c r="NHC335" s="38"/>
      <c r="NHD335" s="38"/>
      <c r="NHE335" s="38"/>
      <c r="NHF335" s="38"/>
      <c r="NHG335" s="38"/>
      <c r="NHH335" s="38"/>
      <c r="NHI335" s="38"/>
      <c r="NHJ335" s="38"/>
      <c r="NHK335" s="38"/>
      <c r="NHL335" s="38"/>
      <c r="NHM335" s="38"/>
      <c r="NHN335" s="38"/>
      <c r="NHO335" s="38"/>
      <c r="NHP335" s="38"/>
      <c r="NHQ335" s="38"/>
      <c r="NHR335" s="38"/>
      <c r="NHS335" s="38"/>
      <c r="NHT335" s="38"/>
      <c r="NHU335" s="38"/>
      <c r="NHV335" s="38"/>
      <c r="NHW335" s="38"/>
      <c r="NHX335" s="38"/>
      <c r="NHY335" s="38"/>
      <c r="NHZ335" s="38"/>
      <c r="NIA335" s="38"/>
      <c r="NIB335" s="38"/>
      <c r="NIC335" s="38"/>
      <c r="NID335" s="38"/>
      <c r="NIE335" s="38"/>
      <c r="NIF335" s="38"/>
      <c r="NIG335" s="38"/>
      <c r="NIH335" s="38"/>
      <c r="NII335" s="38"/>
      <c r="NIJ335" s="38"/>
      <c r="NIK335" s="38"/>
      <c r="NIL335" s="38"/>
      <c r="NIM335" s="38"/>
      <c r="NIN335" s="38"/>
      <c r="NIO335" s="38"/>
      <c r="NIP335" s="38"/>
      <c r="NIQ335" s="38"/>
      <c r="NIR335" s="38"/>
      <c r="NIS335" s="38"/>
      <c r="NIT335" s="38"/>
      <c r="NIU335" s="38"/>
      <c r="NIV335" s="38"/>
      <c r="NIW335" s="38"/>
      <c r="NIX335" s="38"/>
      <c r="NIY335" s="38"/>
      <c r="NIZ335" s="38"/>
      <c r="NJA335" s="38"/>
      <c r="NJB335" s="38"/>
      <c r="NJC335" s="38"/>
      <c r="NJD335" s="38"/>
      <c r="NJE335" s="38"/>
      <c r="NJF335" s="38"/>
      <c r="NJG335" s="38"/>
      <c r="NJH335" s="38"/>
      <c r="NJI335" s="38"/>
      <c r="NJJ335" s="38"/>
      <c r="NJK335" s="38"/>
      <c r="NJL335" s="38"/>
      <c r="NJM335" s="38"/>
      <c r="NJN335" s="38"/>
      <c r="NJO335" s="38"/>
      <c r="NJP335" s="38"/>
      <c r="NJQ335" s="38"/>
      <c r="NJR335" s="38"/>
      <c r="NJS335" s="38"/>
      <c r="NJT335" s="38"/>
      <c r="NJU335" s="38"/>
      <c r="NJV335" s="38"/>
      <c r="NJW335" s="38"/>
      <c r="NJX335" s="38"/>
      <c r="NJY335" s="38"/>
      <c r="NJZ335" s="38"/>
      <c r="NKA335" s="38"/>
      <c r="NKB335" s="38"/>
      <c r="NKC335" s="38"/>
      <c r="NKD335" s="38"/>
      <c r="NKE335" s="38"/>
      <c r="NKF335" s="38"/>
      <c r="NKG335" s="38"/>
      <c r="NKH335" s="38"/>
      <c r="NKI335" s="38"/>
      <c r="NKJ335" s="38"/>
      <c r="NKK335" s="38"/>
      <c r="NKL335" s="38"/>
      <c r="NKM335" s="38"/>
      <c r="NKN335" s="38"/>
      <c r="NKO335" s="38"/>
      <c r="NKP335" s="38"/>
      <c r="NKQ335" s="38"/>
      <c r="NKR335" s="38"/>
      <c r="NKS335" s="38"/>
      <c r="NKT335" s="38"/>
      <c r="NKU335" s="38"/>
      <c r="NKV335" s="38"/>
      <c r="NKW335" s="38"/>
      <c r="NKX335" s="38"/>
      <c r="NKY335" s="38"/>
      <c r="NKZ335" s="38"/>
      <c r="NLA335" s="38"/>
      <c r="NLB335" s="38"/>
      <c r="NLC335" s="38"/>
      <c r="NLD335" s="38"/>
      <c r="NLE335" s="38"/>
      <c r="NLF335" s="38"/>
      <c r="NLG335" s="38"/>
      <c r="NLH335" s="38"/>
      <c r="NLI335" s="38"/>
      <c r="NLJ335" s="38"/>
      <c r="NLK335" s="38"/>
      <c r="NLL335" s="38"/>
      <c r="NLM335" s="38"/>
      <c r="NLN335" s="38"/>
      <c r="NLO335" s="38"/>
      <c r="NLP335" s="38"/>
      <c r="NLQ335" s="38"/>
      <c r="NLR335" s="38"/>
      <c r="NLS335" s="38"/>
      <c r="NLT335" s="38"/>
      <c r="NLU335" s="38"/>
      <c r="NLV335" s="38"/>
      <c r="NLW335" s="38"/>
      <c r="NLX335" s="38"/>
      <c r="NLY335" s="38"/>
      <c r="NLZ335" s="38"/>
      <c r="NMA335" s="38"/>
      <c r="NMB335" s="38"/>
      <c r="NMC335" s="38"/>
      <c r="NMD335" s="38"/>
      <c r="NME335" s="38"/>
      <c r="NMF335" s="38"/>
      <c r="NMG335" s="38"/>
      <c r="NMH335" s="38"/>
      <c r="NMI335" s="38"/>
      <c r="NMJ335" s="38"/>
      <c r="NMK335" s="38"/>
      <c r="NML335" s="38"/>
      <c r="NMM335" s="38"/>
      <c r="NMN335" s="38"/>
      <c r="NMO335" s="38"/>
      <c r="NMP335" s="38"/>
      <c r="NMQ335" s="38"/>
      <c r="NMR335" s="38"/>
      <c r="NMS335" s="38"/>
      <c r="NMT335" s="38"/>
      <c r="NMU335" s="38"/>
      <c r="NMV335" s="38"/>
      <c r="NMW335" s="38"/>
      <c r="NMX335" s="38"/>
      <c r="NMY335" s="38"/>
      <c r="NMZ335" s="38"/>
      <c r="NNA335" s="38"/>
      <c r="NNB335" s="38"/>
      <c r="NNC335" s="38"/>
      <c r="NND335" s="38"/>
      <c r="NNE335" s="38"/>
      <c r="NNF335" s="38"/>
      <c r="NNG335" s="38"/>
      <c r="NNH335" s="38"/>
      <c r="NNI335" s="38"/>
      <c r="NNJ335" s="38"/>
      <c r="NNK335" s="38"/>
      <c r="NNL335" s="38"/>
      <c r="NNM335" s="38"/>
      <c r="NNN335" s="38"/>
      <c r="NNO335" s="38"/>
      <c r="NNP335" s="38"/>
      <c r="NNQ335" s="38"/>
      <c r="NNR335" s="38"/>
      <c r="NNS335" s="38"/>
      <c r="NNT335" s="38"/>
      <c r="NNU335" s="38"/>
      <c r="NNV335" s="38"/>
      <c r="NNW335" s="38"/>
      <c r="NNX335" s="38"/>
      <c r="NNY335" s="38"/>
      <c r="NNZ335" s="38"/>
      <c r="NOA335" s="38"/>
      <c r="NOB335" s="38"/>
      <c r="NOC335" s="38"/>
      <c r="NOD335" s="38"/>
      <c r="NOE335" s="38"/>
      <c r="NOF335" s="38"/>
      <c r="NOG335" s="38"/>
      <c r="NOH335" s="38"/>
      <c r="NOI335" s="38"/>
      <c r="NOJ335" s="38"/>
      <c r="NOK335" s="38"/>
      <c r="NOL335" s="38"/>
      <c r="NOM335" s="38"/>
      <c r="NON335" s="38"/>
      <c r="NOO335" s="38"/>
      <c r="NOP335" s="38"/>
      <c r="NOQ335" s="38"/>
      <c r="NOR335" s="38"/>
      <c r="NOS335" s="38"/>
      <c r="NOT335" s="38"/>
      <c r="NOU335" s="38"/>
      <c r="NOV335" s="38"/>
      <c r="NOW335" s="38"/>
      <c r="NOX335" s="38"/>
      <c r="NOY335" s="38"/>
      <c r="NOZ335" s="38"/>
      <c r="NPA335" s="38"/>
      <c r="NPB335" s="38"/>
      <c r="NPC335" s="38"/>
      <c r="NPD335" s="38"/>
      <c r="NPE335" s="38"/>
      <c r="NPF335" s="38"/>
      <c r="NPG335" s="38"/>
      <c r="NPH335" s="38"/>
      <c r="NPI335" s="38"/>
      <c r="NPJ335" s="38"/>
      <c r="NPK335" s="38"/>
      <c r="NPL335" s="38"/>
      <c r="NPM335" s="38"/>
      <c r="NPN335" s="38"/>
      <c r="NPO335" s="38"/>
      <c r="NPP335" s="38"/>
      <c r="NPQ335" s="38"/>
      <c r="NPR335" s="38"/>
      <c r="NPS335" s="38"/>
      <c r="NPT335" s="38"/>
      <c r="NPU335" s="38"/>
      <c r="NPV335" s="38"/>
      <c r="NPW335" s="38"/>
      <c r="NPX335" s="38"/>
      <c r="NPY335" s="38"/>
      <c r="NPZ335" s="38"/>
      <c r="NQA335" s="38"/>
      <c r="NQB335" s="38"/>
      <c r="NQC335" s="38"/>
      <c r="NQD335" s="38"/>
      <c r="NQE335" s="38"/>
      <c r="NQF335" s="38"/>
      <c r="NQG335" s="38"/>
      <c r="NQH335" s="38"/>
      <c r="NQI335" s="38"/>
      <c r="NQJ335" s="38"/>
      <c r="NQK335" s="38"/>
      <c r="NQL335" s="38"/>
      <c r="NQM335" s="38"/>
      <c r="NQN335" s="38"/>
      <c r="NQO335" s="38"/>
      <c r="NQP335" s="38"/>
      <c r="NQQ335" s="38"/>
      <c r="NQR335" s="38"/>
      <c r="NQS335" s="38"/>
      <c r="NQT335" s="38"/>
      <c r="NQU335" s="38"/>
      <c r="NQV335" s="38"/>
      <c r="NQW335" s="38"/>
      <c r="NQX335" s="38"/>
      <c r="NQY335" s="38"/>
      <c r="NQZ335" s="38"/>
      <c r="NRA335" s="38"/>
      <c r="NRB335" s="38"/>
      <c r="NRC335" s="38"/>
      <c r="NRD335" s="38"/>
      <c r="NRE335" s="38"/>
      <c r="NRF335" s="38"/>
      <c r="NRG335" s="38"/>
      <c r="NRH335" s="38"/>
      <c r="NRI335" s="38"/>
      <c r="NRJ335" s="38"/>
      <c r="NRK335" s="38"/>
      <c r="NRL335" s="38"/>
      <c r="NRM335" s="38"/>
      <c r="NRN335" s="38"/>
      <c r="NRO335" s="38"/>
      <c r="NRP335" s="38"/>
      <c r="NRQ335" s="38"/>
      <c r="NRR335" s="38"/>
      <c r="NRS335" s="38"/>
      <c r="NRT335" s="38"/>
      <c r="NRU335" s="38"/>
      <c r="NRV335" s="38"/>
      <c r="NRW335" s="38"/>
      <c r="NRX335" s="38"/>
      <c r="NRY335" s="38"/>
      <c r="NRZ335" s="38"/>
      <c r="NSA335" s="38"/>
      <c r="NSB335" s="38"/>
      <c r="NSC335" s="38"/>
      <c r="NSD335" s="38"/>
      <c r="NSE335" s="38"/>
      <c r="NSF335" s="38"/>
      <c r="NSG335" s="38"/>
      <c r="NSH335" s="38"/>
      <c r="NSI335" s="38"/>
      <c r="NSJ335" s="38"/>
      <c r="NSK335" s="38"/>
      <c r="NSL335" s="38"/>
      <c r="NSM335" s="38"/>
      <c r="NSN335" s="38"/>
      <c r="NSO335" s="38"/>
      <c r="NSP335" s="38"/>
      <c r="NSQ335" s="38"/>
      <c r="NSR335" s="38"/>
      <c r="NSS335" s="38"/>
      <c r="NST335" s="38"/>
      <c r="NSU335" s="38"/>
      <c r="NSV335" s="38"/>
      <c r="NSW335" s="38"/>
      <c r="NSX335" s="38"/>
      <c r="NSY335" s="38"/>
      <c r="NSZ335" s="38"/>
      <c r="NTA335" s="38"/>
      <c r="NTB335" s="38"/>
      <c r="NTC335" s="38"/>
      <c r="NTD335" s="38"/>
      <c r="NTE335" s="38"/>
      <c r="NTF335" s="38"/>
      <c r="NTG335" s="38"/>
      <c r="NTH335" s="38"/>
      <c r="NTI335" s="38"/>
      <c r="NTJ335" s="38"/>
      <c r="NTK335" s="38"/>
      <c r="NTL335" s="38"/>
      <c r="NTM335" s="38"/>
      <c r="NTN335" s="38"/>
      <c r="NTO335" s="38"/>
      <c r="NTP335" s="38"/>
      <c r="NTQ335" s="38"/>
      <c r="NTR335" s="38"/>
      <c r="NTS335" s="38"/>
      <c r="NTT335" s="38"/>
      <c r="NTU335" s="38"/>
      <c r="NTV335" s="38"/>
      <c r="NTW335" s="38"/>
      <c r="NTX335" s="38"/>
      <c r="NTY335" s="38"/>
      <c r="NTZ335" s="38"/>
      <c r="NUA335" s="38"/>
      <c r="NUB335" s="38"/>
      <c r="NUC335" s="38"/>
      <c r="NUD335" s="38"/>
      <c r="NUE335" s="38"/>
      <c r="NUF335" s="38"/>
      <c r="NUG335" s="38"/>
      <c r="NUH335" s="38"/>
      <c r="NUI335" s="38"/>
      <c r="NUJ335" s="38"/>
      <c r="NUK335" s="38"/>
      <c r="NUL335" s="38"/>
      <c r="NUM335" s="38"/>
      <c r="NUN335" s="38"/>
      <c r="NUO335" s="38"/>
      <c r="NUP335" s="38"/>
      <c r="NUQ335" s="38"/>
      <c r="NUR335" s="38"/>
      <c r="NUS335" s="38"/>
      <c r="NUT335" s="38"/>
      <c r="NUU335" s="38"/>
      <c r="NUV335" s="38"/>
      <c r="NUW335" s="38"/>
      <c r="NUX335" s="38"/>
      <c r="NUY335" s="38"/>
      <c r="NUZ335" s="38"/>
      <c r="NVA335" s="38"/>
      <c r="NVB335" s="38"/>
      <c r="NVC335" s="38"/>
      <c r="NVD335" s="38"/>
      <c r="NVE335" s="38"/>
      <c r="NVF335" s="38"/>
      <c r="NVG335" s="38"/>
      <c r="NVH335" s="38"/>
      <c r="NVI335" s="38"/>
      <c r="NVJ335" s="38"/>
      <c r="NVK335" s="38"/>
      <c r="NVL335" s="38"/>
      <c r="NVM335" s="38"/>
      <c r="NVN335" s="38"/>
      <c r="NVO335" s="38"/>
      <c r="NVP335" s="38"/>
      <c r="NVQ335" s="38"/>
      <c r="NVR335" s="38"/>
      <c r="NVS335" s="38"/>
      <c r="NVT335" s="38"/>
      <c r="NVU335" s="38"/>
      <c r="NVV335" s="38"/>
      <c r="NVW335" s="38"/>
      <c r="NVX335" s="38"/>
      <c r="NVY335" s="38"/>
      <c r="NVZ335" s="38"/>
      <c r="NWA335" s="38"/>
      <c r="NWB335" s="38"/>
      <c r="NWC335" s="38"/>
      <c r="NWD335" s="38"/>
      <c r="NWE335" s="38"/>
      <c r="NWF335" s="38"/>
      <c r="NWG335" s="38"/>
      <c r="NWH335" s="38"/>
      <c r="NWI335" s="38"/>
      <c r="NWJ335" s="38"/>
      <c r="NWK335" s="38"/>
      <c r="NWL335" s="38"/>
      <c r="NWM335" s="38"/>
      <c r="NWN335" s="38"/>
      <c r="NWO335" s="38"/>
      <c r="NWP335" s="38"/>
      <c r="NWQ335" s="38"/>
      <c r="NWR335" s="38"/>
      <c r="NWS335" s="38"/>
      <c r="NWT335" s="38"/>
      <c r="NWU335" s="38"/>
      <c r="NWV335" s="38"/>
      <c r="NWW335" s="38"/>
      <c r="NWX335" s="38"/>
      <c r="NWY335" s="38"/>
      <c r="NWZ335" s="38"/>
      <c r="NXA335" s="38"/>
      <c r="NXB335" s="38"/>
      <c r="NXC335" s="38"/>
      <c r="NXD335" s="38"/>
      <c r="NXE335" s="38"/>
      <c r="NXF335" s="38"/>
      <c r="NXG335" s="38"/>
      <c r="NXH335" s="38"/>
      <c r="NXI335" s="38"/>
      <c r="NXJ335" s="38"/>
      <c r="NXK335" s="38"/>
      <c r="NXL335" s="38"/>
      <c r="NXM335" s="38"/>
      <c r="NXN335" s="38"/>
      <c r="NXO335" s="38"/>
      <c r="NXP335" s="38"/>
      <c r="NXQ335" s="38"/>
      <c r="NXR335" s="38"/>
      <c r="NXS335" s="38"/>
      <c r="NXT335" s="38"/>
      <c r="NXU335" s="38"/>
      <c r="NXV335" s="38"/>
      <c r="NXW335" s="38"/>
      <c r="NXX335" s="38"/>
      <c r="NXY335" s="38"/>
      <c r="NXZ335" s="38"/>
      <c r="NYA335" s="38"/>
      <c r="NYB335" s="38"/>
      <c r="NYC335" s="38"/>
      <c r="NYD335" s="38"/>
      <c r="NYE335" s="38"/>
      <c r="NYF335" s="38"/>
      <c r="NYG335" s="38"/>
      <c r="NYH335" s="38"/>
      <c r="NYI335" s="38"/>
      <c r="NYJ335" s="38"/>
      <c r="NYK335" s="38"/>
      <c r="NYL335" s="38"/>
      <c r="NYM335" s="38"/>
      <c r="NYN335" s="38"/>
      <c r="NYO335" s="38"/>
      <c r="NYP335" s="38"/>
      <c r="NYQ335" s="38"/>
      <c r="NYR335" s="38"/>
      <c r="NYS335" s="38"/>
      <c r="NYT335" s="38"/>
      <c r="NYU335" s="38"/>
      <c r="NYV335" s="38"/>
      <c r="NYW335" s="38"/>
      <c r="NYX335" s="38"/>
      <c r="NYY335" s="38"/>
      <c r="NYZ335" s="38"/>
      <c r="NZA335" s="38"/>
      <c r="NZB335" s="38"/>
      <c r="NZC335" s="38"/>
      <c r="NZD335" s="38"/>
      <c r="NZE335" s="38"/>
      <c r="NZF335" s="38"/>
      <c r="NZG335" s="38"/>
      <c r="NZH335" s="38"/>
      <c r="NZI335" s="38"/>
      <c r="NZJ335" s="38"/>
      <c r="NZK335" s="38"/>
      <c r="NZL335" s="38"/>
      <c r="NZM335" s="38"/>
      <c r="NZN335" s="38"/>
      <c r="NZO335" s="38"/>
      <c r="NZP335" s="38"/>
      <c r="NZQ335" s="38"/>
      <c r="NZR335" s="38"/>
      <c r="NZS335" s="38"/>
      <c r="NZT335" s="38"/>
      <c r="NZU335" s="38"/>
      <c r="NZV335" s="38"/>
      <c r="NZW335" s="38"/>
      <c r="NZX335" s="38"/>
      <c r="NZY335" s="38"/>
      <c r="NZZ335" s="38"/>
      <c r="OAA335" s="38"/>
      <c r="OAB335" s="38"/>
      <c r="OAC335" s="38"/>
      <c r="OAD335" s="38"/>
      <c r="OAE335" s="38"/>
      <c r="OAF335" s="38"/>
      <c r="OAG335" s="38"/>
      <c r="OAH335" s="38"/>
      <c r="OAI335" s="38"/>
      <c r="OAJ335" s="38"/>
      <c r="OAK335" s="38"/>
      <c r="OAL335" s="38"/>
      <c r="OAM335" s="38"/>
      <c r="OAN335" s="38"/>
      <c r="OAO335" s="38"/>
      <c r="OAP335" s="38"/>
      <c r="OAQ335" s="38"/>
      <c r="OAR335" s="38"/>
      <c r="OAS335" s="38"/>
      <c r="OAT335" s="38"/>
      <c r="OAU335" s="38"/>
      <c r="OAV335" s="38"/>
      <c r="OAW335" s="38"/>
      <c r="OAX335" s="38"/>
      <c r="OAY335" s="38"/>
      <c r="OAZ335" s="38"/>
      <c r="OBA335" s="38"/>
      <c r="OBB335" s="38"/>
      <c r="OBC335" s="38"/>
      <c r="OBD335" s="38"/>
      <c r="OBE335" s="38"/>
      <c r="OBF335" s="38"/>
      <c r="OBG335" s="38"/>
      <c r="OBH335" s="38"/>
      <c r="OBI335" s="38"/>
      <c r="OBJ335" s="38"/>
      <c r="OBK335" s="38"/>
      <c r="OBL335" s="38"/>
      <c r="OBM335" s="38"/>
      <c r="OBN335" s="38"/>
      <c r="OBO335" s="38"/>
      <c r="OBP335" s="38"/>
      <c r="OBQ335" s="38"/>
      <c r="OBR335" s="38"/>
      <c r="OBS335" s="38"/>
      <c r="OBT335" s="38"/>
      <c r="OBU335" s="38"/>
      <c r="OBV335" s="38"/>
      <c r="OBW335" s="38"/>
      <c r="OBX335" s="38"/>
      <c r="OBY335" s="38"/>
      <c r="OBZ335" s="38"/>
      <c r="OCA335" s="38"/>
      <c r="OCB335" s="38"/>
      <c r="OCC335" s="38"/>
      <c r="OCD335" s="38"/>
      <c r="OCE335" s="38"/>
      <c r="OCF335" s="38"/>
      <c r="OCG335" s="38"/>
      <c r="OCH335" s="38"/>
      <c r="OCI335" s="38"/>
      <c r="OCJ335" s="38"/>
      <c r="OCK335" s="38"/>
      <c r="OCL335" s="38"/>
      <c r="OCM335" s="38"/>
      <c r="OCN335" s="38"/>
      <c r="OCO335" s="38"/>
      <c r="OCP335" s="38"/>
      <c r="OCQ335" s="38"/>
      <c r="OCR335" s="38"/>
      <c r="OCS335" s="38"/>
      <c r="OCT335" s="38"/>
      <c r="OCU335" s="38"/>
      <c r="OCV335" s="38"/>
      <c r="OCW335" s="38"/>
      <c r="OCX335" s="38"/>
      <c r="OCY335" s="38"/>
      <c r="OCZ335" s="38"/>
      <c r="ODA335" s="38"/>
      <c r="ODB335" s="38"/>
      <c r="ODC335" s="38"/>
      <c r="ODD335" s="38"/>
      <c r="ODE335" s="38"/>
      <c r="ODF335" s="38"/>
      <c r="ODG335" s="38"/>
      <c r="ODH335" s="38"/>
      <c r="ODI335" s="38"/>
      <c r="ODJ335" s="38"/>
      <c r="ODK335" s="38"/>
      <c r="ODL335" s="38"/>
      <c r="ODM335" s="38"/>
      <c r="ODN335" s="38"/>
      <c r="ODO335" s="38"/>
      <c r="ODP335" s="38"/>
      <c r="ODQ335" s="38"/>
      <c r="ODR335" s="38"/>
      <c r="ODS335" s="38"/>
      <c r="ODT335" s="38"/>
      <c r="ODU335" s="38"/>
      <c r="ODV335" s="38"/>
      <c r="ODW335" s="38"/>
      <c r="ODX335" s="38"/>
      <c r="ODY335" s="38"/>
      <c r="ODZ335" s="38"/>
      <c r="OEA335" s="38"/>
      <c r="OEB335" s="38"/>
      <c r="OEC335" s="38"/>
      <c r="OED335" s="38"/>
      <c r="OEE335" s="38"/>
      <c r="OEF335" s="38"/>
      <c r="OEG335" s="38"/>
      <c r="OEH335" s="38"/>
      <c r="OEI335" s="38"/>
      <c r="OEJ335" s="38"/>
      <c r="OEK335" s="38"/>
      <c r="OEL335" s="38"/>
      <c r="OEM335" s="38"/>
      <c r="OEN335" s="38"/>
      <c r="OEO335" s="38"/>
      <c r="OEP335" s="38"/>
      <c r="OEQ335" s="38"/>
      <c r="OER335" s="38"/>
      <c r="OES335" s="38"/>
      <c r="OET335" s="38"/>
      <c r="OEU335" s="38"/>
      <c r="OEV335" s="38"/>
      <c r="OEW335" s="38"/>
      <c r="OEX335" s="38"/>
      <c r="OEY335" s="38"/>
      <c r="OEZ335" s="38"/>
      <c r="OFA335" s="38"/>
      <c r="OFB335" s="38"/>
      <c r="OFC335" s="38"/>
      <c r="OFD335" s="38"/>
      <c r="OFE335" s="38"/>
      <c r="OFF335" s="38"/>
      <c r="OFG335" s="38"/>
      <c r="OFH335" s="38"/>
      <c r="OFI335" s="38"/>
      <c r="OFJ335" s="38"/>
      <c r="OFK335" s="38"/>
      <c r="OFL335" s="38"/>
      <c r="OFM335" s="38"/>
      <c r="OFN335" s="38"/>
      <c r="OFO335" s="38"/>
      <c r="OFP335" s="38"/>
      <c r="OFQ335" s="38"/>
      <c r="OFR335" s="38"/>
      <c r="OFS335" s="38"/>
      <c r="OFT335" s="38"/>
      <c r="OFU335" s="38"/>
      <c r="OFV335" s="38"/>
      <c r="OFW335" s="38"/>
      <c r="OFX335" s="38"/>
      <c r="OFY335" s="38"/>
      <c r="OFZ335" s="38"/>
      <c r="OGA335" s="38"/>
      <c r="OGB335" s="38"/>
      <c r="OGC335" s="38"/>
      <c r="OGD335" s="38"/>
      <c r="OGE335" s="38"/>
      <c r="OGF335" s="38"/>
      <c r="OGG335" s="38"/>
      <c r="OGH335" s="38"/>
      <c r="OGI335" s="38"/>
      <c r="OGJ335" s="38"/>
      <c r="OGK335" s="38"/>
      <c r="OGL335" s="38"/>
      <c r="OGM335" s="38"/>
      <c r="OGN335" s="38"/>
      <c r="OGO335" s="38"/>
      <c r="OGP335" s="38"/>
      <c r="OGQ335" s="38"/>
      <c r="OGR335" s="38"/>
      <c r="OGS335" s="38"/>
      <c r="OGT335" s="38"/>
      <c r="OGU335" s="38"/>
      <c r="OGV335" s="38"/>
      <c r="OGW335" s="38"/>
      <c r="OGX335" s="38"/>
      <c r="OGY335" s="38"/>
      <c r="OGZ335" s="38"/>
      <c r="OHA335" s="38"/>
      <c r="OHB335" s="38"/>
      <c r="OHC335" s="38"/>
      <c r="OHD335" s="38"/>
      <c r="OHE335" s="38"/>
      <c r="OHF335" s="38"/>
      <c r="OHG335" s="38"/>
      <c r="OHH335" s="38"/>
      <c r="OHI335" s="38"/>
      <c r="OHJ335" s="38"/>
      <c r="OHK335" s="38"/>
      <c r="OHL335" s="38"/>
      <c r="OHM335" s="38"/>
      <c r="OHN335" s="38"/>
      <c r="OHO335" s="38"/>
      <c r="OHP335" s="38"/>
      <c r="OHQ335" s="38"/>
      <c r="OHR335" s="38"/>
      <c r="OHS335" s="38"/>
      <c r="OHT335" s="38"/>
      <c r="OHU335" s="38"/>
      <c r="OHV335" s="38"/>
      <c r="OHW335" s="38"/>
      <c r="OHX335" s="38"/>
      <c r="OHY335" s="38"/>
      <c r="OHZ335" s="38"/>
      <c r="OIA335" s="38"/>
      <c r="OIB335" s="38"/>
      <c r="OIC335" s="38"/>
      <c r="OID335" s="38"/>
      <c r="OIE335" s="38"/>
      <c r="OIF335" s="38"/>
      <c r="OIG335" s="38"/>
      <c r="OIH335" s="38"/>
      <c r="OII335" s="38"/>
      <c r="OIJ335" s="38"/>
      <c r="OIK335" s="38"/>
      <c r="OIL335" s="38"/>
      <c r="OIM335" s="38"/>
      <c r="OIN335" s="38"/>
      <c r="OIO335" s="38"/>
      <c r="OIP335" s="38"/>
      <c r="OIQ335" s="38"/>
      <c r="OIR335" s="38"/>
      <c r="OIS335" s="38"/>
      <c r="OIT335" s="38"/>
      <c r="OIU335" s="38"/>
      <c r="OIV335" s="38"/>
      <c r="OIW335" s="38"/>
      <c r="OIX335" s="38"/>
      <c r="OIY335" s="38"/>
      <c r="OIZ335" s="38"/>
      <c r="OJA335" s="38"/>
      <c r="OJB335" s="38"/>
      <c r="OJC335" s="38"/>
      <c r="OJD335" s="38"/>
      <c r="OJE335" s="38"/>
      <c r="OJF335" s="38"/>
      <c r="OJG335" s="38"/>
      <c r="OJH335" s="38"/>
      <c r="OJI335" s="38"/>
      <c r="OJJ335" s="38"/>
      <c r="OJK335" s="38"/>
      <c r="OJL335" s="38"/>
      <c r="OJM335" s="38"/>
      <c r="OJN335" s="38"/>
      <c r="OJO335" s="38"/>
      <c r="OJP335" s="38"/>
      <c r="OJQ335" s="38"/>
      <c r="OJR335" s="38"/>
      <c r="OJS335" s="38"/>
      <c r="OJT335" s="38"/>
      <c r="OJU335" s="38"/>
      <c r="OJV335" s="38"/>
      <c r="OJW335" s="38"/>
      <c r="OJX335" s="38"/>
      <c r="OJY335" s="38"/>
      <c r="OJZ335" s="38"/>
      <c r="OKA335" s="38"/>
      <c r="OKB335" s="38"/>
      <c r="OKC335" s="38"/>
      <c r="OKD335" s="38"/>
      <c r="OKE335" s="38"/>
      <c r="OKF335" s="38"/>
      <c r="OKG335" s="38"/>
      <c r="OKH335" s="38"/>
      <c r="OKI335" s="38"/>
      <c r="OKJ335" s="38"/>
      <c r="OKK335" s="38"/>
      <c r="OKL335" s="38"/>
      <c r="OKM335" s="38"/>
      <c r="OKN335" s="38"/>
      <c r="OKO335" s="38"/>
      <c r="OKP335" s="38"/>
      <c r="OKQ335" s="38"/>
      <c r="OKR335" s="38"/>
      <c r="OKS335" s="38"/>
      <c r="OKT335" s="38"/>
      <c r="OKU335" s="38"/>
      <c r="OKV335" s="38"/>
      <c r="OKW335" s="38"/>
      <c r="OKX335" s="38"/>
      <c r="OKY335" s="38"/>
      <c r="OKZ335" s="38"/>
      <c r="OLA335" s="38"/>
      <c r="OLB335" s="38"/>
      <c r="OLC335" s="38"/>
      <c r="OLD335" s="38"/>
      <c r="OLE335" s="38"/>
      <c r="OLF335" s="38"/>
      <c r="OLG335" s="38"/>
      <c r="OLH335" s="38"/>
      <c r="OLI335" s="38"/>
      <c r="OLJ335" s="38"/>
      <c r="OLK335" s="38"/>
      <c r="OLL335" s="38"/>
      <c r="OLM335" s="38"/>
      <c r="OLN335" s="38"/>
      <c r="OLO335" s="38"/>
      <c r="OLP335" s="38"/>
      <c r="OLQ335" s="38"/>
      <c r="OLR335" s="38"/>
      <c r="OLS335" s="38"/>
      <c r="OLT335" s="38"/>
      <c r="OLU335" s="38"/>
      <c r="OLV335" s="38"/>
      <c r="OLW335" s="38"/>
      <c r="OLX335" s="38"/>
      <c r="OLY335" s="38"/>
      <c r="OLZ335" s="38"/>
      <c r="OMA335" s="38"/>
      <c r="OMB335" s="38"/>
      <c r="OMC335" s="38"/>
      <c r="OMD335" s="38"/>
      <c r="OME335" s="38"/>
      <c r="OMF335" s="38"/>
      <c r="OMG335" s="38"/>
      <c r="OMH335" s="38"/>
      <c r="OMI335" s="38"/>
      <c r="OMJ335" s="38"/>
      <c r="OMK335" s="38"/>
      <c r="OML335" s="38"/>
      <c r="OMM335" s="38"/>
      <c r="OMN335" s="38"/>
      <c r="OMO335" s="38"/>
      <c r="OMP335" s="38"/>
      <c r="OMQ335" s="38"/>
      <c r="OMR335" s="38"/>
      <c r="OMS335" s="38"/>
      <c r="OMT335" s="38"/>
      <c r="OMU335" s="38"/>
      <c r="OMV335" s="38"/>
      <c r="OMW335" s="38"/>
      <c r="OMX335" s="38"/>
      <c r="OMY335" s="38"/>
      <c r="OMZ335" s="38"/>
      <c r="ONA335" s="38"/>
      <c r="ONB335" s="38"/>
      <c r="ONC335" s="38"/>
      <c r="OND335" s="38"/>
      <c r="ONE335" s="38"/>
      <c r="ONF335" s="38"/>
      <c r="ONG335" s="38"/>
      <c r="ONH335" s="38"/>
      <c r="ONI335" s="38"/>
      <c r="ONJ335" s="38"/>
      <c r="ONK335" s="38"/>
      <c r="ONL335" s="38"/>
      <c r="ONM335" s="38"/>
      <c r="ONN335" s="38"/>
      <c r="ONO335" s="38"/>
      <c r="ONP335" s="38"/>
      <c r="ONQ335" s="38"/>
      <c r="ONR335" s="38"/>
      <c r="ONS335" s="38"/>
      <c r="ONT335" s="38"/>
      <c r="ONU335" s="38"/>
      <c r="ONV335" s="38"/>
      <c r="ONW335" s="38"/>
      <c r="ONX335" s="38"/>
      <c r="ONY335" s="38"/>
      <c r="ONZ335" s="38"/>
      <c r="OOA335" s="38"/>
      <c r="OOB335" s="38"/>
      <c r="OOC335" s="38"/>
      <c r="OOD335" s="38"/>
      <c r="OOE335" s="38"/>
      <c r="OOF335" s="38"/>
      <c r="OOG335" s="38"/>
      <c r="OOH335" s="38"/>
      <c r="OOI335" s="38"/>
      <c r="OOJ335" s="38"/>
      <c r="OOK335" s="38"/>
      <c r="OOL335" s="38"/>
      <c r="OOM335" s="38"/>
      <c r="OON335" s="38"/>
      <c r="OOO335" s="38"/>
      <c r="OOP335" s="38"/>
      <c r="OOQ335" s="38"/>
      <c r="OOR335" s="38"/>
      <c r="OOS335" s="38"/>
      <c r="OOT335" s="38"/>
      <c r="OOU335" s="38"/>
      <c r="OOV335" s="38"/>
      <c r="OOW335" s="38"/>
      <c r="OOX335" s="38"/>
      <c r="OOY335" s="38"/>
      <c r="OOZ335" s="38"/>
      <c r="OPA335" s="38"/>
      <c r="OPB335" s="38"/>
      <c r="OPC335" s="38"/>
      <c r="OPD335" s="38"/>
      <c r="OPE335" s="38"/>
      <c r="OPF335" s="38"/>
      <c r="OPG335" s="38"/>
      <c r="OPH335" s="38"/>
      <c r="OPI335" s="38"/>
      <c r="OPJ335" s="38"/>
      <c r="OPK335" s="38"/>
      <c r="OPL335" s="38"/>
      <c r="OPM335" s="38"/>
      <c r="OPN335" s="38"/>
      <c r="OPO335" s="38"/>
      <c r="OPP335" s="38"/>
      <c r="OPQ335" s="38"/>
      <c r="OPR335" s="38"/>
      <c r="OPS335" s="38"/>
      <c r="OPT335" s="38"/>
      <c r="OPU335" s="38"/>
      <c r="OPV335" s="38"/>
      <c r="OPW335" s="38"/>
      <c r="OPX335" s="38"/>
      <c r="OPY335" s="38"/>
      <c r="OPZ335" s="38"/>
      <c r="OQA335" s="38"/>
      <c r="OQB335" s="38"/>
      <c r="OQC335" s="38"/>
      <c r="OQD335" s="38"/>
      <c r="OQE335" s="38"/>
      <c r="OQF335" s="38"/>
      <c r="OQG335" s="38"/>
      <c r="OQH335" s="38"/>
      <c r="OQI335" s="38"/>
      <c r="OQJ335" s="38"/>
      <c r="OQK335" s="38"/>
      <c r="OQL335" s="38"/>
      <c r="OQM335" s="38"/>
      <c r="OQN335" s="38"/>
      <c r="OQO335" s="38"/>
      <c r="OQP335" s="38"/>
      <c r="OQQ335" s="38"/>
      <c r="OQR335" s="38"/>
      <c r="OQS335" s="38"/>
      <c r="OQT335" s="38"/>
      <c r="OQU335" s="38"/>
      <c r="OQV335" s="38"/>
      <c r="OQW335" s="38"/>
      <c r="OQX335" s="38"/>
      <c r="OQY335" s="38"/>
      <c r="OQZ335" s="38"/>
      <c r="ORA335" s="38"/>
      <c r="ORB335" s="38"/>
      <c r="ORC335" s="38"/>
      <c r="ORD335" s="38"/>
      <c r="ORE335" s="38"/>
      <c r="ORF335" s="38"/>
      <c r="ORG335" s="38"/>
      <c r="ORH335" s="38"/>
      <c r="ORI335" s="38"/>
      <c r="ORJ335" s="38"/>
      <c r="ORK335" s="38"/>
      <c r="ORL335" s="38"/>
      <c r="ORM335" s="38"/>
      <c r="ORN335" s="38"/>
      <c r="ORO335" s="38"/>
      <c r="ORP335" s="38"/>
      <c r="ORQ335" s="38"/>
      <c r="ORR335" s="38"/>
      <c r="ORS335" s="38"/>
      <c r="ORT335" s="38"/>
      <c r="ORU335" s="38"/>
      <c r="ORV335" s="38"/>
      <c r="ORW335" s="38"/>
      <c r="ORX335" s="38"/>
      <c r="ORY335" s="38"/>
      <c r="ORZ335" s="38"/>
      <c r="OSA335" s="38"/>
      <c r="OSB335" s="38"/>
      <c r="OSC335" s="38"/>
      <c r="OSD335" s="38"/>
      <c r="OSE335" s="38"/>
      <c r="OSF335" s="38"/>
      <c r="OSG335" s="38"/>
      <c r="OSH335" s="38"/>
      <c r="OSI335" s="38"/>
      <c r="OSJ335" s="38"/>
      <c r="OSK335" s="38"/>
      <c r="OSL335" s="38"/>
      <c r="OSM335" s="38"/>
      <c r="OSN335" s="38"/>
      <c r="OSO335" s="38"/>
      <c r="OSP335" s="38"/>
      <c r="OSQ335" s="38"/>
      <c r="OSR335" s="38"/>
      <c r="OSS335" s="38"/>
      <c r="OST335" s="38"/>
      <c r="OSU335" s="38"/>
      <c r="OSV335" s="38"/>
      <c r="OSW335" s="38"/>
      <c r="OSX335" s="38"/>
      <c r="OSY335" s="38"/>
      <c r="OSZ335" s="38"/>
      <c r="OTA335" s="38"/>
      <c r="OTB335" s="38"/>
      <c r="OTC335" s="38"/>
      <c r="OTD335" s="38"/>
      <c r="OTE335" s="38"/>
      <c r="OTF335" s="38"/>
      <c r="OTG335" s="38"/>
      <c r="OTH335" s="38"/>
      <c r="OTI335" s="38"/>
      <c r="OTJ335" s="38"/>
      <c r="OTK335" s="38"/>
      <c r="OTL335" s="38"/>
      <c r="OTM335" s="38"/>
      <c r="OTN335" s="38"/>
      <c r="OTO335" s="38"/>
      <c r="OTP335" s="38"/>
      <c r="OTQ335" s="38"/>
      <c r="OTR335" s="38"/>
      <c r="OTS335" s="38"/>
      <c r="OTT335" s="38"/>
      <c r="OTU335" s="38"/>
      <c r="OTV335" s="38"/>
      <c r="OTW335" s="38"/>
      <c r="OTX335" s="38"/>
      <c r="OTY335" s="38"/>
      <c r="OTZ335" s="38"/>
      <c r="OUA335" s="38"/>
      <c r="OUB335" s="38"/>
      <c r="OUC335" s="38"/>
      <c r="OUD335" s="38"/>
      <c r="OUE335" s="38"/>
      <c r="OUF335" s="38"/>
      <c r="OUG335" s="38"/>
      <c r="OUH335" s="38"/>
      <c r="OUI335" s="38"/>
      <c r="OUJ335" s="38"/>
      <c r="OUK335" s="38"/>
      <c r="OUL335" s="38"/>
      <c r="OUM335" s="38"/>
      <c r="OUN335" s="38"/>
      <c r="OUO335" s="38"/>
      <c r="OUP335" s="38"/>
      <c r="OUQ335" s="38"/>
      <c r="OUR335" s="38"/>
      <c r="OUS335" s="38"/>
      <c r="OUT335" s="38"/>
      <c r="OUU335" s="38"/>
      <c r="OUV335" s="38"/>
      <c r="OUW335" s="38"/>
      <c r="OUX335" s="38"/>
      <c r="OUY335" s="38"/>
      <c r="OUZ335" s="38"/>
      <c r="OVA335" s="38"/>
      <c r="OVB335" s="38"/>
      <c r="OVC335" s="38"/>
      <c r="OVD335" s="38"/>
      <c r="OVE335" s="38"/>
      <c r="OVF335" s="38"/>
      <c r="OVG335" s="38"/>
      <c r="OVH335" s="38"/>
      <c r="OVI335" s="38"/>
      <c r="OVJ335" s="38"/>
      <c r="OVK335" s="38"/>
      <c r="OVL335" s="38"/>
      <c r="OVM335" s="38"/>
      <c r="OVN335" s="38"/>
      <c r="OVO335" s="38"/>
      <c r="OVP335" s="38"/>
      <c r="OVQ335" s="38"/>
      <c r="OVR335" s="38"/>
      <c r="OVS335" s="38"/>
      <c r="OVT335" s="38"/>
      <c r="OVU335" s="38"/>
      <c r="OVV335" s="38"/>
      <c r="OVW335" s="38"/>
      <c r="OVX335" s="38"/>
      <c r="OVY335" s="38"/>
      <c r="OVZ335" s="38"/>
      <c r="OWA335" s="38"/>
      <c r="OWB335" s="38"/>
      <c r="OWC335" s="38"/>
      <c r="OWD335" s="38"/>
      <c r="OWE335" s="38"/>
      <c r="OWF335" s="38"/>
      <c r="OWG335" s="38"/>
      <c r="OWH335" s="38"/>
      <c r="OWI335" s="38"/>
      <c r="OWJ335" s="38"/>
      <c r="OWK335" s="38"/>
      <c r="OWL335" s="38"/>
      <c r="OWM335" s="38"/>
      <c r="OWN335" s="38"/>
      <c r="OWO335" s="38"/>
      <c r="OWP335" s="38"/>
      <c r="OWQ335" s="38"/>
      <c r="OWR335" s="38"/>
      <c r="OWS335" s="38"/>
      <c r="OWT335" s="38"/>
      <c r="OWU335" s="38"/>
      <c r="OWV335" s="38"/>
      <c r="OWW335" s="38"/>
      <c r="OWX335" s="38"/>
      <c r="OWY335" s="38"/>
      <c r="OWZ335" s="38"/>
      <c r="OXA335" s="38"/>
      <c r="OXB335" s="38"/>
      <c r="OXC335" s="38"/>
      <c r="OXD335" s="38"/>
      <c r="OXE335" s="38"/>
      <c r="OXF335" s="38"/>
      <c r="OXG335" s="38"/>
      <c r="OXH335" s="38"/>
      <c r="OXI335" s="38"/>
      <c r="OXJ335" s="38"/>
      <c r="OXK335" s="38"/>
      <c r="OXL335" s="38"/>
      <c r="OXM335" s="38"/>
      <c r="OXN335" s="38"/>
      <c r="OXO335" s="38"/>
      <c r="OXP335" s="38"/>
      <c r="OXQ335" s="38"/>
      <c r="OXR335" s="38"/>
      <c r="OXS335" s="38"/>
      <c r="OXT335" s="38"/>
      <c r="OXU335" s="38"/>
      <c r="OXV335" s="38"/>
      <c r="OXW335" s="38"/>
      <c r="OXX335" s="38"/>
      <c r="OXY335" s="38"/>
      <c r="OXZ335" s="38"/>
      <c r="OYA335" s="38"/>
      <c r="OYB335" s="38"/>
      <c r="OYC335" s="38"/>
      <c r="OYD335" s="38"/>
      <c r="OYE335" s="38"/>
      <c r="OYF335" s="38"/>
      <c r="OYG335" s="38"/>
      <c r="OYH335" s="38"/>
      <c r="OYI335" s="38"/>
      <c r="OYJ335" s="38"/>
      <c r="OYK335" s="38"/>
      <c r="OYL335" s="38"/>
      <c r="OYM335" s="38"/>
      <c r="OYN335" s="38"/>
      <c r="OYO335" s="38"/>
      <c r="OYP335" s="38"/>
      <c r="OYQ335" s="38"/>
      <c r="OYR335" s="38"/>
      <c r="OYS335" s="38"/>
      <c r="OYT335" s="38"/>
      <c r="OYU335" s="38"/>
      <c r="OYV335" s="38"/>
      <c r="OYW335" s="38"/>
      <c r="OYX335" s="38"/>
      <c r="OYY335" s="38"/>
      <c r="OYZ335" s="38"/>
      <c r="OZA335" s="38"/>
      <c r="OZB335" s="38"/>
      <c r="OZC335" s="38"/>
      <c r="OZD335" s="38"/>
      <c r="OZE335" s="38"/>
      <c r="OZF335" s="38"/>
      <c r="OZG335" s="38"/>
      <c r="OZH335" s="38"/>
      <c r="OZI335" s="38"/>
      <c r="OZJ335" s="38"/>
      <c r="OZK335" s="38"/>
      <c r="OZL335" s="38"/>
      <c r="OZM335" s="38"/>
      <c r="OZN335" s="38"/>
      <c r="OZO335" s="38"/>
      <c r="OZP335" s="38"/>
      <c r="OZQ335" s="38"/>
      <c r="OZR335" s="38"/>
      <c r="OZS335" s="38"/>
      <c r="OZT335" s="38"/>
      <c r="OZU335" s="38"/>
      <c r="OZV335" s="38"/>
      <c r="OZW335" s="38"/>
      <c r="OZX335" s="38"/>
      <c r="OZY335" s="38"/>
      <c r="OZZ335" s="38"/>
      <c r="PAA335" s="38"/>
      <c r="PAB335" s="38"/>
      <c r="PAC335" s="38"/>
      <c r="PAD335" s="38"/>
      <c r="PAE335" s="38"/>
      <c r="PAF335" s="38"/>
      <c r="PAG335" s="38"/>
      <c r="PAH335" s="38"/>
      <c r="PAI335" s="38"/>
      <c r="PAJ335" s="38"/>
      <c r="PAK335" s="38"/>
      <c r="PAL335" s="38"/>
      <c r="PAM335" s="38"/>
      <c r="PAN335" s="38"/>
      <c r="PAO335" s="38"/>
      <c r="PAP335" s="38"/>
      <c r="PAQ335" s="38"/>
      <c r="PAR335" s="38"/>
      <c r="PAS335" s="38"/>
      <c r="PAT335" s="38"/>
      <c r="PAU335" s="38"/>
      <c r="PAV335" s="38"/>
      <c r="PAW335" s="38"/>
      <c r="PAX335" s="38"/>
      <c r="PAY335" s="38"/>
      <c r="PAZ335" s="38"/>
      <c r="PBA335" s="38"/>
      <c r="PBB335" s="38"/>
      <c r="PBC335" s="38"/>
      <c r="PBD335" s="38"/>
      <c r="PBE335" s="38"/>
      <c r="PBF335" s="38"/>
      <c r="PBG335" s="38"/>
      <c r="PBH335" s="38"/>
      <c r="PBI335" s="38"/>
      <c r="PBJ335" s="38"/>
      <c r="PBK335" s="38"/>
      <c r="PBL335" s="38"/>
      <c r="PBM335" s="38"/>
      <c r="PBN335" s="38"/>
      <c r="PBO335" s="38"/>
      <c r="PBP335" s="38"/>
      <c r="PBQ335" s="38"/>
      <c r="PBR335" s="38"/>
      <c r="PBS335" s="38"/>
      <c r="PBT335" s="38"/>
      <c r="PBU335" s="38"/>
      <c r="PBV335" s="38"/>
      <c r="PBW335" s="38"/>
      <c r="PBX335" s="38"/>
      <c r="PBY335" s="38"/>
      <c r="PBZ335" s="38"/>
      <c r="PCA335" s="38"/>
      <c r="PCB335" s="38"/>
      <c r="PCC335" s="38"/>
      <c r="PCD335" s="38"/>
      <c r="PCE335" s="38"/>
      <c r="PCF335" s="38"/>
      <c r="PCG335" s="38"/>
      <c r="PCH335" s="38"/>
      <c r="PCI335" s="38"/>
      <c r="PCJ335" s="38"/>
      <c r="PCK335" s="38"/>
      <c r="PCL335" s="38"/>
      <c r="PCM335" s="38"/>
      <c r="PCN335" s="38"/>
      <c r="PCO335" s="38"/>
      <c r="PCP335" s="38"/>
      <c r="PCQ335" s="38"/>
      <c r="PCR335" s="38"/>
      <c r="PCS335" s="38"/>
      <c r="PCT335" s="38"/>
      <c r="PCU335" s="38"/>
      <c r="PCV335" s="38"/>
      <c r="PCW335" s="38"/>
      <c r="PCX335" s="38"/>
      <c r="PCY335" s="38"/>
      <c r="PCZ335" s="38"/>
      <c r="PDA335" s="38"/>
      <c r="PDB335" s="38"/>
      <c r="PDC335" s="38"/>
      <c r="PDD335" s="38"/>
      <c r="PDE335" s="38"/>
      <c r="PDF335" s="38"/>
      <c r="PDG335" s="38"/>
      <c r="PDH335" s="38"/>
      <c r="PDI335" s="38"/>
      <c r="PDJ335" s="38"/>
      <c r="PDK335" s="38"/>
      <c r="PDL335" s="38"/>
      <c r="PDM335" s="38"/>
      <c r="PDN335" s="38"/>
      <c r="PDO335" s="38"/>
      <c r="PDP335" s="38"/>
      <c r="PDQ335" s="38"/>
      <c r="PDR335" s="38"/>
      <c r="PDS335" s="38"/>
      <c r="PDT335" s="38"/>
      <c r="PDU335" s="38"/>
      <c r="PDV335" s="38"/>
      <c r="PDW335" s="38"/>
      <c r="PDX335" s="38"/>
      <c r="PDY335" s="38"/>
      <c r="PDZ335" s="38"/>
      <c r="PEA335" s="38"/>
      <c r="PEB335" s="38"/>
      <c r="PEC335" s="38"/>
      <c r="PED335" s="38"/>
      <c r="PEE335" s="38"/>
      <c r="PEF335" s="38"/>
      <c r="PEG335" s="38"/>
      <c r="PEH335" s="38"/>
      <c r="PEI335" s="38"/>
      <c r="PEJ335" s="38"/>
      <c r="PEK335" s="38"/>
      <c r="PEL335" s="38"/>
      <c r="PEM335" s="38"/>
      <c r="PEN335" s="38"/>
      <c r="PEO335" s="38"/>
      <c r="PEP335" s="38"/>
      <c r="PEQ335" s="38"/>
      <c r="PER335" s="38"/>
      <c r="PES335" s="38"/>
      <c r="PET335" s="38"/>
      <c r="PEU335" s="38"/>
      <c r="PEV335" s="38"/>
      <c r="PEW335" s="38"/>
      <c r="PEX335" s="38"/>
      <c r="PEY335" s="38"/>
      <c r="PEZ335" s="38"/>
      <c r="PFA335" s="38"/>
      <c r="PFB335" s="38"/>
      <c r="PFC335" s="38"/>
      <c r="PFD335" s="38"/>
      <c r="PFE335" s="38"/>
      <c r="PFF335" s="38"/>
      <c r="PFG335" s="38"/>
      <c r="PFH335" s="38"/>
      <c r="PFI335" s="38"/>
      <c r="PFJ335" s="38"/>
      <c r="PFK335" s="38"/>
      <c r="PFL335" s="38"/>
      <c r="PFM335" s="38"/>
      <c r="PFN335" s="38"/>
      <c r="PFO335" s="38"/>
      <c r="PFP335" s="38"/>
      <c r="PFQ335" s="38"/>
      <c r="PFR335" s="38"/>
      <c r="PFS335" s="38"/>
      <c r="PFT335" s="38"/>
      <c r="PFU335" s="38"/>
      <c r="PFV335" s="38"/>
      <c r="PFW335" s="38"/>
      <c r="PFX335" s="38"/>
      <c r="PFY335" s="38"/>
      <c r="PFZ335" s="38"/>
      <c r="PGA335" s="38"/>
      <c r="PGB335" s="38"/>
      <c r="PGC335" s="38"/>
      <c r="PGD335" s="38"/>
      <c r="PGE335" s="38"/>
      <c r="PGF335" s="38"/>
      <c r="PGG335" s="38"/>
      <c r="PGH335" s="38"/>
      <c r="PGI335" s="38"/>
      <c r="PGJ335" s="38"/>
      <c r="PGK335" s="38"/>
      <c r="PGL335" s="38"/>
      <c r="PGM335" s="38"/>
      <c r="PGN335" s="38"/>
      <c r="PGO335" s="38"/>
      <c r="PGP335" s="38"/>
      <c r="PGQ335" s="38"/>
      <c r="PGR335" s="38"/>
      <c r="PGS335" s="38"/>
      <c r="PGT335" s="38"/>
      <c r="PGU335" s="38"/>
      <c r="PGV335" s="38"/>
      <c r="PGW335" s="38"/>
      <c r="PGX335" s="38"/>
      <c r="PGY335" s="38"/>
      <c r="PGZ335" s="38"/>
      <c r="PHA335" s="38"/>
      <c r="PHB335" s="38"/>
      <c r="PHC335" s="38"/>
      <c r="PHD335" s="38"/>
      <c r="PHE335" s="38"/>
      <c r="PHF335" s="38"/>
      <c r="PHG335" s="38"/>
      <c r="PHH335" s="38"/>
      <c r="PHI335" s="38"/>
      <c r="PHJ335" s="38"/>
      <c r="PHK335" s="38"/>
      <c r="PHL335" s="38"/>
      <c r="PHM335" s="38"/>
      <c r="PHN335" s="38"/>
      <c r="PHO335" s="38"/>
      <c r="PHP335" s="38"/>
      <c r="PHQ335" s="38"/>
      <c r="PHR335" s="38"/>
      <c r="PHS335" s="38"/>
      <c r="PHT335" s="38"/>
      <c r="PHU335" s="38"/>
      <c r="PHV335" s="38"/>
      <c r="PHW335" s="38"/>
      <c r="PHX335" s="38"/>
      <c r="PHY335" s="38"/>
      <c r="PHZ335" s="38"/>
      <c r="PIA335" s="38"/>
      <c r="PIB335" s="38"/>
      <c r="PIC335" s="38"/>
      <c r="PID335" s="38"/>
      <c r="PIE335" s="38"/>
      <c r="PIF335" s="38"/>
      <c r="PIG335" s="38"/>
      <c r="PIH335" s="38"/>
      <c r="PII335" s="38"/>
      <c r="PIJ335" s="38"/>
      <c r="PIK335" s="38"/>
      <c r="PIL335" s="38"/>
      <c r="PIM335" s="38"/>
      <c r="PIN335" s="38"/>
      <c r="PIO335" s="38"/>
      <c r="PIP335" s="38"/>
      <c r="PIQ335" s="38"/>
      <c r="PIR335" s="38"/>
      <c r="PIS335" s="38"/>
      <c r="PIT335" s="38"/>
      <c r="PIU335" s="38"/>
      <c r="PIV335" s="38"/>
      <c r="PIW335" s="38"/>
      <c r="PIX335" s="38"/>
      <c r="PIY335" s="38"/>
      <c r="PIZ335" s="38"/>
      <c r="PJA335" s="38"/>
      <c r="PJB335" s="38"/>
      <c r="PJC335" s="38"/>
      <c r="PJD335" s="38"/>
      <c r="PJE335" s="38"/>
      <c r="PJF335" s="38"/>
      <c r="PJG335" s="38"/>
      <c r="PJH335" s="38"/>
      <c r="PJI335" s="38"/>
      <c r="PJJ335" s="38"/>
      <c r="PJK335" s="38"/>
      <c r="PJL335" s="38"/>
      <c r="PJM335" s="38"/>
      <c r="PJN335" s="38"/>
      <c r="PJO335" s="38"/>
      <c r="PJP335" s="38"/>
      <c r="PJQ335" s="38"/>
      <c r="PJR335" s="38"/>
      <c r="PJS335" s="38"/>
      <c r="PJT335" s="38"/>
      <c r="PJU335" s="38"/>
      <c r="PJV335" s="38"/>
      <c r="PJW335" s="38"/>
      <c r="PJX335" s="38"/>
      <c r="PJY335" s="38"/>
      <c r="PJZ335" s="38"/>
      <c r="PKA335" s="38"/>
      <c r="PKB335" s="38"/>
      <c r="PKC335" s="38"/>
      <c r="PKD335" s="38"/>
      <c r="PKE335" s="38"/>
      <c r="PKF335" s="38"/>
      <c r="PKG335" s="38"/>
      <c r="PKH335" s="38"/>
      <c r="PKI335" s="38"/>
      <c r="PKJ335" s="38"/>
      <c r="PKK335" s="38"/>
      <c r="PKL335" s="38"/>
      <c r="PKM335" s="38"/>
      <c r="PKN335" s="38"/>
      <c r="PKO335" s="38"/>
      <c r="PKP335" s="38"/>
      <c r="PKQ335" s="38"/>
      <c r="PKR335" s="38"/>
      <c r="PKS335" s="38"/>
      <c r="PKT335" s="38"/>
      <c r="PKU335" s="38"/>
      <c r="PKV335" s="38"/>
      <c r="PKW335" s="38"/>
      <c r="PKX335" s="38"/>
      <c r="PKY335" s="38"/>
      <c r="PKZ335" s="38"/>
      <c r="PLA335" s="38"/>
      <c r="PLB335" s="38"/>
      <c r="PLC335" s="38"/>
      <c r="PLD335" s="38"/>
      <c r="PLE335" s="38"/>
      <c r="PLF335" s="38"/>
      <c r="PLG335" s="38"/>
      <c r="PLH335" s="38"/>
      <c r="PLI335" s="38"/>
      <c r="PLJ335" s="38"/>
      <c r="PLK335" s="38"/>
      <c r="PLL335" s="38"/>
      <c r="PLM335" s="38"/>
      <c r="PLN335" s="38"/>
      <c r="PLO335" s="38"/>
      <c r="PLP335" s="38"/>
      <c r="PLQ335" s="38"/>
      <c r="PLR335" s="38"/>
      <c r="PLS335" s="38"/>
      <c r="PLT335" s="38"/>
      <c r="PLU335" s="38"/>
      <c r="PLV335" s="38"/>
      <c r="PLW335" s="38"/>
      <c r="PLX335" s="38"/>
      <c r="PLY335" s="38"/>
      <c r="PLZ335" s="38"/>
      <c r="PMA335" s="38"/>
      <c r="PMB335" s="38"/>
      <c r="PMC335" s="38"/>
      <c r="PMD335" s="38"/>
      <c r="PME335" s="38"/>
      <c r="PMF335" s="38"/>
      <c r="PMG335" s="38"/>
      <c r="PMH335" s="38"/>
      <c r="PMI335" s="38"/>
      <c r="PMJ335" s="38"/>
      <c r="PMK335" s="38"/>
      <c r="PML335" s="38"/>
      <c r="PMM335" s="38"/>
      <c r="PMN335" s="38"/>
      <c r="PMO335" s="38"/>
      <c r="PMP335" s="38"/>
      <c r="PMQ335" s="38"/>
      <c r="PMR335" s="38"/>
      <c r="PMS335" s="38"/>
      <c r="PMT335" s="38"/>
      <c r="PMU335" s="38"/>
      <c r="PMV335" s="38"/>
      <c r="PMW335" s="38"/>
      <c r="PMX335" s="38"/>
      <c r="PMY335" s="38"/>
      <c r="PMZ335" s="38"/>
      <c r="PNA335" s="38"/>
      <c r="PNB335" s="38"/>
      <c r="PNC335" s="38"/>
      <c r="PND335" s="38"/>
      <c r="PNE335" s="38"/>
      <c r="PNF335" s="38"/>
      <c r="PNG335" s="38"/>
      <c r="PNH335" s="38"/>
      <c r="PNI335" s="38"/>
      <c r="PNJ335" s="38"/>
      <c r="PNK335" s="38"/>
      <c r="PNL335" s="38"/>
      <c r="PNM335" s="38"/>
      <c r="PNN335" s="38"/>
      <c r="PNO335" s="38"/>
      <c r="PNP335" s="38"/>
      <c r="PNQ335" s="38"/>
      <c r="PNR335" s="38"/>
      <c r="PNS335" s="38"/>
      <c r="PNT335" s="38"/>
      <c r="PNU335" s="38"/>
      <c r="PNV335" s="38"/>
      <c r="PNW335" s="38"/>
      <c r="PNX335" s="38"/>
      <c r="PNY335" s="38"/>
      <c r="PNZ335" s="38"/>
      <c r="POA335" s="38"/>
      <c r="POB335" s="38"/>
      <c r="POC335" s="38"/>
      <c r="POD335" s="38"/>
      <c r="POE335" s="38"/>
      <c r="POF335" s="38"/>
      <c r="POG335" s="38"/>
      <c r="POH335" s="38"/>
      <c r="POI335" s="38"/>
      <c r="POJ335" s="38"/>
      <c r="POK335" s="38"/>
      <c r="POL335" s="38"/>
      <c r="POM335" s="38"/>
      <c r="PON335" s="38"/>
      <c r="POO335" s="38"/>
      <c r="POP335" s="38"/>
      <c r="POQ335" s="38"/>
      <c r="POR335" s="38"/>
      <c r="POS335" s="38"/>
      <c r="POT335" s="38"/>
      <c r="POU335" s="38"/>
      <c r="POV335" s="38"/>
      <c r="POW335" s="38"/>
      <c r="POX335" s="38"/>
      <c r="POY335" s="38"/>
      <c r="POZ335" s="38"/>
      <c r="PPA335" s="38"/>
      <c r="PPB335" s="38"/>
      <c r="PPC335" s="38"/>
      <c r="PPD335" s="38"/>
      <c r="PPE335" s="38"/>
      <c r="PPF335" s="38"/>
      <c r="PPG335" s="38"/>
      <c r="PPH335" s="38"/>
      <c r="PPI335" s="38"/>
      <c r="PPJ335" s="38"/>
      <c r="PPK335" s="38"/>
      <c r="PPL335" s="38"/>
      <c r="PPM335" s="38"/>
      <c r="PPN335" s="38"/>
      <c r="PPO335" s="38"/>
      <c r="PPP335" s="38"/>
      <c r="PPQ335" s="38"/>
      <c r="PPR335" s="38"/>
      <c r="PPS335" s="38"/>
      <c r="PPT335" s="38"/>
      <c r="PPU335" s="38"/>
      <c r="PPV335" s="38"/>
      <c r="PPW335" s="38"/>
      <c r="PPX335" s="38"/>
      <c r="PPY335" s="38"/>
      <c r="PPZ335" s="38"/>
      <c r="PQA335" s="38"/>
      <c r="PQB335" s="38"/>
      <c r="PQC335" s="38"/>
      <c r="PQD335" s="38"/>
      <c r="PQE335" s="38"/>
      <c r="PQF335" s="38"/>
      <c r="PQG335" s="38"/>
      <c r="PQH335" s="38"/>
      <c r="PQI335" s="38"/>
      <c r="PQJ335" s="38"/>
      <c r="PQK335" s="38"/>
      <c r="PQL335" s="38"/>
      <c r="PQM335" s="38"/>
      <c r="PQN335" s="38"/>
      <c r="PQO335" s="38"/>
      <c r="PQP335" s="38"/>
      <c r="PQQ335" s="38"/>
      <c r="PQR335" s="38"/>
      <c r="PQS335" s="38"/>
      <c r="PQT335" s="38"/>
      <c r="PQU335" s="38"/>
      <c r="PQV335" s="38"/>
      <c r="PQW335" s="38"/>
      <c r="PQX335" s="38"/>
      <c r="PQY335" s="38"/>
      <c r="PQZ335" s="38"/>
      <c r="PRA335" s="38"/>
      <c r="PRB335" s="38"/>
      <c r="PRC335" s="38"/>
      <c r="PRD335" s="38"/>
      <c r="PRE335" s="38"/>
      <c r="PRF335" s="38"/>
      <c r="PRG335" s="38"/>
      <c r="PRH335" s="38"/>
      <c r="PRI335" s="38"/>
      <c r="PRJ335" s="38"/>
      <c r="PRK335" s="38"/>
      <c r="PRL335" s="38"/>
      <c r="PRM335" s="38"/>
      <c r="PRN335" s="38"/>
      <c r="PRO335" s="38"/>
      <c r="PRP335" s="38"/>
      <c r="PRQ335" s="38"/>
      <c r="PRR335" s="38"/>
      <c r="PRS335" s="38"/>
      <c r="PRT335" s="38"/>
      <c r="PRU335" s="38"/>
      <c r="PRV335" s="38"/>
      <c r="PRW335" s="38"/>
      <c r="PRX335" s="38"/>
      <c r="PRY335" s="38"/>
      <c r="PRZ335" s="38"/>
      <c r="PSA335" s="38"/>
      <c r="PSB335" s="38"/>
      <c r="PSC335" s="38"/>
      <c r="PSD335" s="38"/>
      <c r="PSE335" s="38"/>
      <c r="PSF335" s="38"/>
      <c r="PSG335" s="38"/>
      <c r="PSH335" s="38"/>
      <c r="PSI335" s="38"/>
      <c r="PSJ335" s="38"/>
      <c r="PSK335" s="38"/>
      <c r="PSL335" s="38"/>
      <c r="PSM335" s="38"/>
      <c r="PSN335" s="38"/>
      <c r="PSO335" s="38"/>
      <c r="PSP335" s="38"/>
      <c r="PSQ335" s="38"/>
      <c r="PSR335" s="38"/>
      <c r="PSS335" s="38"/>
      <c r="PST335" s="38"/>
      <c r="PSU335" s="38"/>
      <c r="PSV335" s="38"/>
      <c r="PSW335" s="38"/>
      <c r="PSX335" s="38"/>
      <c r="PSY335" s="38"/>
      <c r="PSZ335" s="38"/>
      <c r="PTA335" s="38"/>
      <c r="PTB335" s="38"/>
      <c r="PTC335" s="38"/>
      <c r="PTD335" s="38"/>
      <c r="PTE335" s="38"/>
      <c r="PTF335" s="38"/>
      <c r="PTG335" s="38"/>
      <c r="PTH335" s="38"/>
      <c r="PTI335" s="38"/>
      <c r="PTJ335" s="38"/>
      <c r="PTK335" s="38"/>
      <c r="PTL335" s="38"/>
      <c r="PTM335" s="38"/>
      <c r="PTN335" s="38"/>
      <c r="PTO335" s="38"/>
      <c r="PTP335" s="38"/>
      <c r="PTQ335" s="38"/>
      <c r="PTR335" s="38"/>
      <c r="PTS335" s="38"/>
      <c r="PTT335" s="38"/>
      <c r="PTU335" s="38"/>
      <c r="PTV335" s="38"/>
      <c r="PTW335" s="38"/>
      <c r="PTX335" s="38"/>
      <c r="PTY335" s="38"/>
      <c r="PTZ335" s="38"/>
      <c r="PUA335" s="38"/>
      <c r="PUB335" s="38"/>
      <c r="PUC335" s="38"/>
      <c r="PUD335" s="38"/>
      <c r="PUE335" s="38"/>
      <c r="PUF335" s="38"/>
      <c r="PUG335" s="38"/>
      <c r="PUH335" s="38"/>
      <c r="PUI335" s="38"/>
      <c r="PUJ335" s="38"/>
      <c r="PUK335" s="38"/>
      <c r="PUL335" s="38"/>
      <c r="PUM335" s="38"/>
      <c r="PUN335" s="38"/>
      <c r="PUO335" s="38"/>
      <c r="PUP335" s="38"/>
      <c r="PUQ335" s="38"/>
      <c r="PUR335" s="38"/>
      <c r="PUS335" s="38"/>
      <c r="PUT335" s="38"/>
      <c r="PUU335" s="38"/>
      <c r="PUV335" s="38"/>
      <c r="PUW335" s="38"/>
      <c r="PUX335" s="38"/>
      <c r="PUY335" s="38"/>
      <c r="PUZ335" s="38"/>
      <c r="PVA335" s="38"/>
      <c r="PVB335" s="38"/>
      <c r="PVC335" s="38"/>
      <c r="PVD335" s="38"/>
      <c r="PVE335" s="38"/>
      <c r="PVF335" s="38"/>
      <c r="PVG335" s="38"/>
      <c r="PVH335" s="38"/>
      <c r="PVI335" s="38"/>
      <c r="PVJ335" s="38"/>
      <c r="PVK335" s="38"/>
      <c r="PVL335" s="38"/>
      <c r="PVM335" s="38"/>
      <c r="PVN335" s="38"/>
      <c r="PVO335" s="38"/>
      <c r="PVP335" s="38"/>
      <c r="PVQ335" s="38"/>
      <c r="PVR335" s="38"/>
      <c r="PVS335" s="38"/>
      <c r="PVT335" s="38"/>
      <c r="PVU335" s="38"/>
      <c r="PVV335" s="38"/>
      <c r="PVW335" s="38"/>
      <c r="PVX335" s="38"/>
      <c r="PVY335" s="38"/>
      <c r="PVZ335" s="38"/>
      <c r="PWA335" s="38"/>
      <c r="PWB335" s="38"/>
      <c r="PWC335" s="38"/>
      <c r="PWD335" s="38"/>
      <c r="PWE335" s="38"/>
      <c r="PWF335" s="38"/>
      <c r="PWG335" s="38"/>
      <c r="PWH335" s="38"/>
      <c r="PWI335" s="38"/>
      <c r="PWJ335" s="38"/>
      <c r="PWK335" s="38"/>
      <c r="PWL335" s="38"/>
      <c r="PWM335" s="38"/>
      <c r="PWN335" s="38"/>
      <c r="PWO335" s="38"/>
      <c r="PWP335" s="38"/>
      <c r="PWQ335" s="38"/>
      <c r="PWR335" s="38"/>
      <c r="PWS335" s="38"/>
      <c r="PWT335" s="38"/>
      <c r="PWU335" s="38"/>
      <c r="PWV335" s="38"/>
      <c r="PWW335" s="38"/>
      <c r="PWX335" s="38"/>
      <c r="PWY335" s="38"/>
      <c r="PWZ335" s="38"/>
      <c r="PXA335" s="38"/>
      <c r="PXB335" s="38"/>
      <c r="PXC335" s="38"/>
      <c r="PXD335" s="38"/>
      <c r="PXE335" s="38"/>
      <c r="PXF335" s="38"/>
      <c r="PXG335" s="38"/>
      <c r="PXH335" s="38"/>
      <c r="PXI335" s="38"/>
      <c r="PXJ335" s="38"/>
      <c r="PXK335" s="38"/>
      <c r="PXL335" s="38"/>
      <c r="PXM335" s="38"/>
      <c r="PXN335" s="38"/>
      <c r="PXO335" s="38"/>
      <c r="PXP335" s="38"/>
      <c r="PXQ335" s="38"/>
      <c r="PXR335" s="38"/>
      <c r="PXS335" s="38"/>
      <c r="PXT335" s="38"/>
      <c r="PXU335" s="38"/>
      <c r="PXV335" s="38"/>
      <c r="PXW335" s="38"/>
      <c r="PXX335" s="38"/>
      <c r="PXY335" s="38"/>
      <c r="PXZ335" s="38"/>
      <c r="PYA335" s="38"/>
      <c r="PYB335" s="38"/>
      <c r="PYC335" s="38"/>
      <c r="PYD335" s="38"/>
      <c r="PYE335" s="38"/>
      <c r="PYF335" s="38"/>
      <c r="PYG335" s="38"/>
      <c r="PYH335" s="38"/>
      <c r="PYI335" s="38"/>
      <c r="PYJ335" s="38"/>
      <c r="PYK335" s="38"/>
      <c r="PYL335" s="38"/>
      <c r="PYM335" s="38"/>
      <c r="PYN335" s="38"/>
      <c r="PYO335" s="38"/>
      <c r="PYP335" s="38"/>
      <c r="PYQ335" s="38"/>
      <c r="PYR335" s="38"/>
      <c r="PYS335" s="38"/>
      <c r="PYT335" s="38"/>
      <c r="PYU335" s="38"/>
      <c r="PYV335" s="38"/>
      <c r="PYW335" s="38"/>
      <c r="PYX335" s="38"/>
      <c r="PYY335" s="38"/>
      <c r="PYZ335" s="38"/>
      <c r="PZA335" s="38"/>
      <c r="PZB335" s="38"/>
      <c r="PZC335" s="38"/>
      <c r="PZD335" s="38"/>
      <c r="PZE335" s="38"/>
      <c r="PZF335" s="38"/>
      <c r="PZG335" s="38"/>
      <c r="PZH335" s="38"/>
      <c r="PZI335" s="38"/>
      <c r="PZJ335" s="38"/>
      <c r="PZK335" s="38"/>
      <c r="PZL335" s="38"/>
      <c r="PZM335" s="38"/>
      <c r="PZN335" s="38"/>
      <c r="PZO335" s="38"/>
      <c r="PZP335" s="38"/>
      <c r="PZQ335" s="38"/>
      <c r="PZR335" s="38"/>
      <c r="PZS335" s="38"/>
      <c r="PZT335" s="38"/>
      <c r="PZU335" s="38"/>
      <c r="PZV335" s="38"/>
      <c r="PZW335" s="38"/>
      <c r="PZX335" s="38"/>
      <c r="PZY335" s="38"/>
      <c r="PZZ335" s="38"/>
      <c r="QAA335" s="38"/>
      <c r="QAB335" s="38"/>
      <c r="QAC335" s="38"/>
      <c r="QAD335" s="38"/>
      <c r="QAE335" s="38"/>
      <c r="QAF335" s="38"/>
      <c r="QAG335" s="38"/>
      <c r="QAH335" s="38"/>
      <c r="QAI335" s="38"/>
      <c r="QAJ335" s="38"/>
      <c r="QAK335" s="38"/>
      <c r="QAL335" s="38"/>
      <c r="QAM335" s="38"/>
      <c r="QAN335" s="38"/>
      <c r="QAO335" s="38"/>
      <c r="QAP335" s="38"/>
      <c r="QAQ335" s="38"/>
      <c r="QAR335" s="38"/>
      <c r="QAS335" s="38"/>
      <c r="QAT335" s="38"/>
      <c r="QAU335" s="38"/>
      <c r="QAV335" s="38"/>
      <c r="QAW335" s="38"/>
      <c r="QAX335" s="38"/>
      <c r="QAY335" s="38"/>
      <c r="QAZ335" s="38"/>
      <c r="QBA335" s="38"/>
      <c r="QBB335" s="38"/>
      <c r="QBC335" s="38"/>
      <c r="QBD335" s="38"/>
      <c r="QBE335" s="38"/>
      <c r="QBF335" s="38"/>
      <c r="QBG335" s="38"/>
      <c r="QBH335" s="38"/>
      <c r="QBI335" s="38"/>
      <c r="QBJ335" s="38"/>
      <c r="QBK335" s="38"/>
      <c r="QBL335" s="38"/>
      <c r="QBM335" s="38"/>
      <c r="QBN335" s="38"/>
      <c r="QBO335" s="38"/>
      <c r="QBP335" s="38"/>
      <c r="QBQ335" s="38"/>
      <c r="QBR335" s="38"/>
      <c r="QBS335" s="38"/>
      <c r="QBT335" s="38"/>
      <c r="QBU335" s="38"/>
      <c r="QBV335" s="38"/>
      <c r="QBW335" s="38"/>
      <c r="QBX335" s="38"/>
      <c r="QBY335" s="38"/>
      <c r="QBZ335" s="38"/>
      <c r="QCA335" s="38"/>
      <c r="QCB335" s="38"/>
      <c r="QCC335" s="38"/>
      <c r="QCD335" s="38"/>
      <c r="QCE335" s="38"/>
      <c r="QCF335" s="38"/>
      <c r="QCG335" s="38"/>
      <c r="QCH335" s="38"/>
      <c r="QCI335" s="38"/>
      <c r="QCJ335" s="38"/>
      <c r="QCK335" s="38"/>
      <c r="QCL335" s="38"/>
      <c r="QCM335" s="38"/>
      <c r="QCN335" s="38"/>
      <c r="QCO335" s="38"/>
      <c r="QCP335" s="38"/>
      <c r="QCQ335" s="38"/>
      <c r="QCR335" s="38"/>
      <c r="QCS335" s="38"/>
      <c r="QCT335" s="38"/>
      <c r="QCU335" s="38"/>
      <c r="QCV335" s="38"/>
      <c r="QCW335" s="38"/>
      <c r="QCX335" s="38"/>
      <c r="QCY335" s="38"/>
      <c r="QCZ335" s="38"/>
      <c r="QDA335" s="38"/>
      <c r="QDB335" s="38"/>
      <c r="QDC335" s="38"/>
      <c r="QDD335" s="38"/>
      <c r="QDE335" s="38"/>
      <c r="QDF335" s="38"/>
      <c r="QDG335" s="38"/>
      <c r="QDH335" s="38"/>
      <c r="QDI335" s="38"/>
      <c r="QDJ335" s="38"/>
      <c r="QDK335" s="38"/>
      <c r="QDL335" s="38"/>
      <c r="QDM335" s="38"/>
      <c r="QDN335" s="38"/>
      <c r="QDO335" s="38"/>
      <c r="QDP335" s="38"/>
      <c r="QDQ335" s="38"/>
      <c r="QDR335" s="38"/>
      <c r="QDS335" s="38"/>
      <c r="QDT335" s="38"/>
      <c r="QDU335" s="38"/>
      <c r="QDV335" s="38"/>
      <c r="QDW335" s="38"/>
      <c r="QDX335" s="38"/>
      <c r="QDY335" s="38"/>
      <c r="QDZ335" s="38"/>
      <c r="QEA335" s="38"/>
      <c r="QEB335" s="38"/>
      <c r="QEC335" s="38"/>
      <c r="QED335" s="38"/>
      <c r="QEE335" s="38"/>
      <c r="QEF335" s="38"/>
      <c r="QEG335" s="38"/>
      <c r="QEH335" s="38"/>
      <c r="QEI335" s="38"/>
      <c r="QEJ335" s="38"/>
      <c r="QEK335" s="38"/>
      <c r="QEL335" s="38"/>
      <c r="QEM335" s="38"/>
      <c r="QEN335" s="38"/>
      <c r="QEO335" s="38"/>
      <c r="QEP335" s="38"/>
      <c r="QEQ335" s="38"/>
      <c r="QER335" s="38"/>
      <c r="QES335" s="38"/>
      <c r="QET335" s="38"/>
      <c r="QEU335" s="38"/>
      <c r="QEV335" s="38"/>
      <c r="QEW335" s="38"/>
      <c r="QEX335" s="38"/>
      <c r="QEY335" s="38"/>
      <c r="QEZ335" s="38"/>
      <c r="QFA335" s="38"/>
      <c r="QFB335" s="38"/>
      <c r="QFC335" s="38"/>
      <c r="QFD335" s="38"/>
      <c r="QFE335" s="38"/>
      <c r="QFF335" s="38"/>
      <c r="QFG335" s="38"/>
      <c r="QFH335" s="38"/>
      <c r="QFI335" s="38"/>
      <c r="QFJ335" s="38"/>
      <c r="QFK335" s="38"/>
      <c r="QFL335" s="38"/>
      <c r="QFM335" s="38"/>
      <c r="QFN335" s="38"/>
      <c r="QFO335" s="38"/>
      <c r="QFP335" s="38"/>
      <c r="QFQ335" s="38"/>
      <c r="QFR335" s="38"/>
      <c r="QFS335" s="38"/>
      <c r="QFT335" s="38"/>
      <c r="QFU335" s="38"/>
      <c r="QFV335" s="38"/>
      <c r="QFW335" s="38"/>
      <c r="QFX335" s="38"/>
      <c r="QFY335" s="38"/>
      <c r="QFZ335" s="38"/>
      <c r="QGA335" s="38"/>
      <c r="QGB335" s="38"/>
      <c r="QGC335" s="38"/>
      <c r="QGD335" s="38"/>
      <c r="QGE335" s="38"/>
      <c r="QGF335" s="38"/>
      <c r="QGG335" s="38"/>
      <c r="QGH335" s="38"/>
      <c r="QGI335" s="38"/>
      <c r="QGJ335" s="38"/>
      <c r="QGK335" s="38"/>
      <c r="QGL335" s="38"/>
      <c r="QGM335" s="38"/>
      <c r="QGN335" s="38"/>
      <c r="QGO335" s="38"/>
      <c r="QGP335" s="38"/>
      <c r="QGQ335" s="38"/>
      <c r="QGR335" s="38"/>
      <c r="QGS335" s="38"/>
      <c r="QGT335" s="38"/>
      <c r="QGU335" s="38"/>
      <c r="QGV335" s="38"/>
      <c r="QGW335" s="38"/>
      <c r="QGX335" s="38"/>
      <c r="QGY335" s="38"/>
      <c r="QGZ335" s="38"/>
      <c r="QHA335" s="38"/>
      <c r="QHB335" s="38"/>
      <c r="QHC335" s="38"/>
      <c r="QHD335" s="38"/>
      <c r="QHE335" s="38"/>
      <c r="QHF335" s="38"/>
      <c r="QHG335" s="38"/>
      <c r="QHH335" s="38"/>
      <c r="QHI335" s="38"/>
      <c r="QHJ335" s="38"/>
      <c r="QHK335" s="38"/>
      <c r="QHL335" s="38"/>
      <c r="QHM335" s="38"/>
      <c r="QHN335" s="38"/>
      <c r="QHO335" s="38"/>
      <c r="QHP335" s="38"/>
      <c r="QHQ335" s="38"/>
      <c r="QHR335" s="38"/>
      <c r="QHS335" s="38"/>
      <c r="QHT335" s="38"/>
      <c r="QHU335" s="38"/>
      <c r="QHV335" s="38"/>
      <c r="QHW335" s="38"/>
      <c r="QHX335" s="38"/>
      <c r="QHY335" s="38"/>
      <c r="QHZ335" s="38"/>
      <c r="QIA335" s="38"/>
      <c r="QIB335" s="38"/>
      <c r="QIC335" s="38"/>
      <c r="QID335" s="38"/>
      <c r="QIE335" s="38"/>
      <c r="QIF335" s="38"/>
      <c r="QIG335" s="38"/>
      <c r="QIH335" s="38"/>
      <c r="QII335" s="38"/>
      <c r="QIJ335" s="38"/>
      <c r="QIK335" s="38"/>
      <c r="QIL335" s="38"/>
      <c r="QIM335" s="38"/>
      <c r="QIN335" s="38"/>
      <c r="QIO335" s="38"/>
      <c r="QIP335" s="38"/>
      <c r="QIQ335" s="38"/>
      <c r="QIR335" s="38"/>
      <c r="QIS335" s="38"/>
      <c r="QIT335" s="38"/>
      <c r="QIU335" s="38"/>
      <c r="QIV335" s="38"/>
      <c r="QIW335" s="38"/>
      <c r="QIX335" s="38"/>
      <c r="QIY335" s="38"/>
      <c r="QIZ335" s="38"/>
      <c r="QJA335" s="38"/>
      <c r="QJB335" s="38"/>
      <c r="QJC335" s="38"/>
      <c r="QJD335" s="38"/>
      <c r="QJE335" s="38"/>
      <c r="QJF335" s="38"/>
      <c r="QJG335" s="38"/>
      <c r="QJH335" s="38"/>
      <c r="QJI335" s="38"/>
      <c r="QJJ335" s="38"/>
      <c r="QJK335" s="38"/>
      <c r="QJL335" s="38"/>
      <c r="QJM335" s="38"/>
      <c r="QJN335" s="38"/>
      <c r="QJO335" s="38"/>
      <c r="QJP335" s="38"/>
      <c r="QJQ335" s="38"/>
      <c r="QJR335" s="38"/>
      <c r="QJS335" s="38"/>
      <c r="QJT335" s="38"/>
      <c r="QJU335" s="38"/>
      <c r="QJV335" s="38"/>
      <c r="QJW335" s="38"/>
      <c r="QJX335" s="38"/>
      <c r="QJY335" s="38"/>
      <c r="QJZ335" s="38"/>
      <c r="QKA335" s="38"/>
      <c r="QKB335" s="38"/>
      <c r="QKC335" s="38"/>
      <c r="QKD335" s="38"/>
      <c r="QKE335" s="38"/>
      <c r="QKF335" s="38"/>
      <c r="QKG335" s="38"/>
      <c r="QKH335" s="38"/>
      <c r="QKI335" s="38"/>
      <c r="QKJ335" s="38"/>
      <c r="QKK335" s="38"/>
      <c r="QKL335" s="38"/>
      <c r="QKM335" s="38"/>
      <c r="QKN335" s="38"/>
      <c r="QKO335" s="38"/>
      <c r="QKP335" s="38"/>
      <c r="QKQ335" s="38"/>
      <c r="QKR335" s="38"/>
      <c r="QKS335" s="38"/>
      <c r="QKT335" s="38"/>
      <c r="QKU335" s="38"/>
      <c r="QKV335" s="38"/>
      <c r="QKW335" s="38"/>
      <c r="QKX335" s="38"/>
      <c r="QKY335" s="38"/>
      <c r="QKZ335" s="38"/>
      <c r="QLA335" s="38"/>
      <c r="QLB335" s="38"/>
      <c r="QLC335" s="38"/>
      <c r="QLD335" s="38"/>
      <c r="QLE335" s="38"/>
      <c r="QLF335" s="38"/>
      <c r="QLG335" s="38"/>
      <c r="QLH335" s="38"/>
      <c r="QLI335" s="38"/>
      <c r="QLJ335" s="38"/>
      <c r="QLK335" s="38"/>
      <c r="QLL335" s="38"/>
      <c r="QLM335" s="38"/>
      <c r="QLN335" s="38"/>
      <c r="QLO335" s="38"/>
      <c r="QLP335" s="38"/>
      <c r="QLQ335" s="38"/>
      <c r="QLR335" s="38"/>
      <c r="QLS335" s="38"/>
      <c r="QLT335" s="38"/>
      <c r="QLU335" s="38"/>
      <c r="QLV335" s="38"/>
      <c r="QLW335" s="38"/>
      <c r="QLX335" s="38"/>
      <c r="QLY335" s="38"/>
      <c r="QLZ335" s="38"/>
      <c r="QMA335" s="38"/>
      <c r="QMB335" s="38"/>
      <c r="QMC335" s="38"/>
      <c r="QMD335" s="38"/>
      <c r="QME335" s="38"/>
      <c r="QMF335" s="38"/>
      <c r="QMG335" s="38"/>
      <c r="QMH335" s="38"/>
      <c r="QMI335" s="38"/>
      <c r="QMJ335" s="38"/>
      <c r="QMK335" s="38"/>
      <c r="QML335" s="38"/>
      <c r="QMM335" s="38"/>
      <c r="QMN335" s="38"/>
      <c r="QMO335" s="38"/>
      <c r="QMP335" s="38"/>
      <c r="QMQ335" s="38"/>
      <c r="QMR335" s="38"/>
      <c r="QMS335" s="38"/>
      <c r="QMT335" s="38"/>
      <c r="QMU335" s="38"/>
      <c r="QMV335" s="38"/>
      <c r="QMW335" s="38"/>
      <c r="QMX335" s="38"/>
      <c r="QMY335" s="38"/>
      <c r="QMZ335" s="38"/>
      <c r="QNA335" s="38"/>
      <c r="QNB335" s="38"/>
      <c r="QNC335" s="38"/>
      <c r="QND335" s="38"/>
      <c r="QNE335" s="38"/>
      <c r="QNF335" s="38"/>
      <c r="QNG335" s="38"/>
      <c r="QNH335" s="38"/>
      <c r="QNI335" s="38"/>
      <c r="QNJ335" s="38"/>
      <c r="QNK335" s="38"/>
      <c r="QNL335" s="38"/>
      <c r="QNM335" s="38"/>
      <c r="QNN335" s="38"/>
      <c r="QNO335" s="38"/>
      <c r="QNP335" s="38"/>
      <c r="QNQ335" s="38"/>
      <c r="QNR335" s="38"/>
      <c r="QNS335" s="38"/>
      <c r="QNT335" s="38"/>
      <c r="QNU335" s="38"/>
      <c r="QNV335" s="38"/>
      <c r="QNW335" s="38"/>
      <c r="QNX335" s="38"/>
      <c r="QNY335" s="38"/>
      <c r="QNZ335" s="38"/>
      <c r="QOA335" s="38"/>
      <c r="QOB335" s="38"/>
      <c r="QOC335" s="38"/>
      <c r="QOD335" s="38"/>
      <c r="QOE335" s="38"/>
      <c r="QOF335" s="38"/>
      <c r="QOG335" s="38"/>
      <c r="QOH335" s="38"/>
      <c r="QOI335" s="38"/>
      <c r="QOJ335" s="38"/>
      <c r="QOK335" s="38"/>
      <c r="QOL335" s="38"/>
      <c r="QOM335" s="38"/>
      <c r="QON335" s="38"/>
      <c r="QOO335" s="38"/>
      <c r="QOP335" s="38"/>
      <c r="QOQ335" s="38"/>
      <c r="QOR335" s="38"/>
      <c r="QOS335" s="38"/>
      <c r="QOT335" s="38"/>
      <c r="QOU335" s="38"/>
      <c r="QOV335" s="38"/>
      <c r="QOW335" s="38"/>
      <c r="QOX335" s="38"/>
      <c r="QOY335" s="38"/>
      <c r="QOZ335" s="38"/>
      <c r="QPA335" s="38"/>
      <c r="QPB335" s="38"/>
      <c r="QPC335" s="38"/>
      <c r="QPD335" s="38"/>
      <c r="QPE335" s="38"/>
      <c r="QPF335" s="38"/>
      <c r="QPG335" s="38"/>
      <c r="QPH335" s="38"/>
      <c r="QPI335" s="38"/>
      <c r="QPJ335" s="38"/>
      <c r="QPK335" s="38"/>
      <c r="QPL335" s="38"/>
      <c r="QPM335" s="38"/>
      <c r="QPN335" s="38"/>
      <c r="QPO335" s="38"/>
      <c r="QPP335" s="38"/>
      <c r="QPQ335" s="38"/>
      <c r="QPR335" s="38"/>
      <c r="QPS335" s="38"/>
      <c r="QPT335" s="38"/>
      <c r="QPU335" s="38"/>
      <c r="QPV335" s="38"/>
      <c r="QPW335" s="38"/>
      <c r="QPX335" s="38"/>
      <c r="QPY335" s="38"/>
      <c r="QPZ335" s="38"/>
      <c r="QQA335" s="38"/>
      <c r="QQB335" s="38"/>
      <c r="QQC335" s="38"/>
      <c r="QQD335" s="38"/>
      <c r="QQE335" s="38"/>
      <c r="QQF335" s="38"/>
      <c r="QQG335" s="38"/>
      <c r="QQH335" s="38"/>
      <c r="QQI335" s="38"/>
      <c r="QQJ335" s="38"/>
      <c r="QQK335" s="38"/>
      <c r="QQL335" s="38"/>
      <c r="QQM335" s="38"/>
      <c r="QQN335" s="38"/>
      <c r="QQO335" s="38"/>
      <c r="QQP335" s="38"/>
      <c r="QQQ335" s="38"/>
      <c r="QQR335" s="38"/>
      <c r="QQS335" s="38"/>
      <c r="QQT335" s="38"/>
      <c r="QQU335" s="38"/>
      <c r="QQV335" s="38"/>
      <c r="QQW335" s="38"/>
      <c r="QQX335" s="38"/>
      <c r="QQY335" s="38"/>
      <c r="QQZ335" s="38"/>
      <c r="QRA335" s="38"/>
      <c r="QRB335" s="38"/>
      <c r="QRC335" s="38"/>
      <c r="QRD335" s="38"/>
      <c r="QRE335" s="38"/>
      <c r="QRF335" s="38"/>
      <c r="QRG335" s="38"/>
      <c r="QRH335" s="38"/>
      <c r="QRI335" s="38"/>
      <c r="QRJ335" s="38"/>
      <c r="QRK335" s="38"/>
      <c r="QRL335" s="38"/>
      <c r="QRM335" s="38"/>
      <c r="QRN335" s="38"/>
      <c r="QRO335" s="38"/>
      <c r="QRP335" s="38"/>
      <c r="QRQ335" s="38"/>
      <c r="QRR335" s="38"/>
      <c r="QRS335" s="38"/>
      <c r="QRT335" s="38"/>
      <c r="QRU335" s="38"/>
      <c r="QRV335" s="38"/>
      <c r="QRW335" s="38"/>
      <c r="QRX335" s="38"/>
      <c r="QRY335" s="38"/>
      <c r="QRZ335" s="38"/>
      <c r="QSA335" s="38"/>
      <c r="QSB335" s="38"/>
      <c r="QSC335" s="38"/>
      <c r="QSD335" s="38"/>
      <c r="QSE335" s="38"/>
      <c r="QSF335" s="38"/>
      <c r="QSG335" s="38"/>
      <c r="QSH335" s="38"/>
      <c r="QSI335" s="38"/>
      <c r="QSJ335" s="38"/>
      <c r="QSK335" s="38"/>
      <c r="QSL335" s="38"/>
      <c r="QSM335" s="38"/>
      <c r="QSN335" s="38"/>
      <c r="QSO335" s="38"/>
      <c r="QSP335" s="38"/>
      <c r="QSQ335" s="38"/>
      <c r="QSR335" s="38"/>
      <c r="QSS335" s="38"/>
      <c r="QST335" s="38"/>
      <c r="QSU335" s="38"/>
      <c r="QSV335" s="38"/>
      <c r="QSW335" s="38"/>
      <c r="QSX335" s="38"/>
      <c r="QSY335" s="38"/>
      <c r="QSZ335" s="38"/>
      <c r="QTA335" s="38"/>
      <c r="QTB335" s="38"/>
      <c r="QTC335" s="38"/>
      <c r="QTD335" s="38"/>
      <c r="QTE335" s="38"/>
      <c r="QTF335" s="38"/>
      <c r="QTG335" s="38"/>
      <c r="QTH335" s="38"/>
      <c r="QTI335" s="38"/>
      <c r="QTJ335" s="38"/>
      <c r="QTK335" s="38"/>
      <c r="QTL335" s="38"/>
      <c r="QTM335" s="38"/>
      <c r="QTN335" s="38"/>
      <c r="QTO335" s="38"/>
      <c r="QTP335" s="38"/>
      <c r="QTQ335" s="38"/>
      <c r="QTR335" s="38"/>
      <c r="QTS335" s="38"/>
      <c r="QTT335" s="38"/>
      <c r="QTU335" s="38"/>
      <c r="QTV335" s="38"/>
      <c r="QTW335" s="38"/>
      <c r="QTX335" s="38"/>
      <c r="QTY335" s="38"/>
      <c r="QTZ335" s="38"/>
      <c r="QUA335" s="38"/>
      <c r="QUB335" s="38"/>
      <c r="QUC335" s="38"/>
      <c r="QUD335" s="38"/>
      <c r="QUE335" s="38"/>
      <c r="QUF335" s="38"/>
      <c r="QUG335" s="38"/>
      <c r="QUH335" s="38"/>
      <c r="QUI335" s="38"/>
      <c r="QUJ335" s="38"/>
      <c r="QUK335" s="38"/>
      <c r="QUL335" s="38"/>
      <c r="QUM335" s="38"/>
      <c r="QUN335" s="38"/>
      <c r="QUO335" s="38"/>
      <c r="QUP335" s="38"/>
      <c r="QUQ335" s="38"/>
      <c r="QUR335" s="38"/>
      <c r="QUS335" s="38"/>
      <c r="QUT335" s="38"/>
      <c r="QUU335" s="38"/>
      <c r="QUV335" s="38"/>
      <c r="QUW335" s="38"/>
      <c r="QUX335" s="38"/>
      <c r="QUY335" s="38"/>
      <c r="QUZ335" s="38"/>
      <c r="QVA335" s="38"/>
      <c r="QVB335" s="38"/>
      <c r="QVC335" s="38"/>
      <c r="QVD335" s="38"/>
      <c r="QVE335" s="38"/>
      <c r="QVF335" s="38"/>
      <c r="QVG335" s="38"/>
      <c r="QVH335" s="38"/>
      <c r="QVI335" s="38"/>
      <c r="QVJ335" s="38"/>
      <c r="QVK335" s="38"/>
      <c r="QVL335" s="38"/>
      <c r="QVM335" s="38"/>
      <c r="QVN335" s="38"/>
      <c r="QVO335" s="38"/>
      <c r="QVP335" s="38"/>
      <c r="QVQ335" s="38"/>
      <c r="QVR335" s="38"/>
      <c r="QVS335" s="38"/>
      <c r="QVT335" s="38"/>
      <c r="QVU335" s="38"/>
      <c r="QVV335" s="38"/>
      <c r="QVW335" s="38"/>
      <c r="QVX335" s="38"/>
      <c r="QVY335" s="38"/>
      <c r="QVZ335" s="38"/>
      <c r="QWA335" s="38"/>
      <c r="QWB335" s="38"/>
      <c r="QWC335" s="38"/>
      <c r="QWD335" s="38"/>
      <c r="QWE335" s="38"/>
      <c r="QWF335" s="38"/>
      <c r="QWG335" s="38"/>
      <c r="QWH335" s="38"/>
      <c r="QWI335" s="38"/>
      <c r="QWJ335" s="38"/>
      <c r="QWK335" s="38"/>
      <c r="QWL335" s="38"/>
      <c r="QWM335" s="38"/>
      <c r="QWN335" s="38"/>
      <c r="QWO335" s="38"/>
      <c r="QWP335" s="38"/>
      <c r="QWQ335" s="38"/>
      <c r="QWR335" s="38"/>
      <c r="QWS335" s="38"/>
      <c r="QWT335" s="38"/>
      <c r="QWU335" s="38"/>
      <c r="QWV335" s="38"/>
      <c r="QWW335" s="38"/>
      <c r="QWX335" s="38"/>
      <c r="QWY335" s="38"/>
      <c r="QWZ335" s="38"/>
      <c r="QXA335" s="38"/>
      <c r="QXB335" s="38"/>
      <c r="QXC335" s="38"/>
      <c r="QXD335" s="38"/>
      <c r="QXE335" s="38"/>
      <c r="QXF335" s="38"/>
      <c r="QXG335" s="38"/>
      <c r="QXH335" s="38"/>
      <c r="QXI335" s="38"/>
      <c r="QXJ335" s="38"/>
      <c r="QXK335" s="38"/>
      <c r="QXL335" s="38"/>
      <c r="QXM335" s="38"/>
      <c r="QXN335" s="38"/>
      <c r="QXO335" s="38"/>
      <c r="QXP335" s="38"/>
      <c r="QXQ335" s="38"/>
      <c r="QXR335" s="38"/>
      <c r="QXS335" s="38"/>
      <c r="QXT335" s="38"/>
      <c r="QXU335" s="38"/>
      <c r="QXV335" s="38"/>
      <c r="QXW335" s="38"/>
      <c r="QXX335" s="38"/>
      <c r="QXY335" s="38"/>
      <c r="QXZ335" s="38"/>
      <c r="QYA335" s="38"/>
      <c r="QYB335" s="38"/>
      <c r="QYC335" s="38"/>
      <c r="QYD335" s="38"/>
      <c r="QYE335" s="38"/>
      <c r="QYF335" s="38"/>
      <c r="QYG335" s="38"/>
      <c r="QYH335" s="38"/>
      <c r="QYI335" s="38"/>
      <c r="QYJ335" s="38"/>
      <c r="QYK335" s="38"/>
      <c r="QYL335" s="38"/>
      <c r="QYM335" s="38"/>
      <c r="QYN335" s="38"/>
      <c r="QYO335" s="38"/>
      <c r="QYP335" s="38"/>
      <c r="QYQ335" s="38"/>
      <c r="QYR335" s="38"/>
      <c r="QYS335" s="38"/>
      <c r="QYT335" s="38"/>
      <c r="QYU335" s="38"/>
      <c r="QYV335" s="38"/>
      <c r="QYW335" s="38"/>
      <c r="QYX335" s="38"/>
      <c r="QYY335" s="38"/>
      <c r="QYZ335" s="38"/>
      <c r="QZA335" s="38"/>
      <c r="QZB335" s="38"/>
      <c r="QZC335" s="38"/>
      <c r="QZD335" s="38"/>
      <c r="QZE335" s="38"/>
      <c r="QZF335" s="38"/>
      <c r="QZG335" s="38"/>
      <c r="QZH335" s="38"/>
      <c r="QZI335" s="38"/>
      <c r="QZJ335" s="38"/>
      <c r="QZK335" s="38"/>
      <c r="QZL335" s="38"/>
      <c r="QZM335" s="38"/>
      <c r="QZN335" s="38"/>
      <c r="QZO335" s="38"/>
      <c r="QZP335" s="38"/>
      <c r="QZQ335" s="38"/>
      <c r="QZR335" s="38"/>
      <c r="QZS335" s="38"/>
      <c r="QZT335" s="38"/>
      <c r="QZU335" s="38"/>
      <c r="QZV335" s="38"/>
      <c r="QZW335" s="38"/>
      <c r="QZX335" s="38"/>
      <c r="QZY335" s="38"/>
      <c r="QZZ335" s="38"/>
      <c r="RAA335" s="38"/>
      <c r="RAB335" s="38"/>
      <c r="RAC335" s="38"/>
      <c r="RAD335" s="38"/>
      <c r="RAE335" s="38"/>
      <c r="RAF335" s="38"/>
      <c r="RAG335" s="38"/>
      <c r="RAH335" s="38"/>
      <c r="RAI335" s="38"/>
      <c r="RAJ335" s="38"/>
      <c r="RAK335" s="38"/>
      <c r="RAL335" s="38"/>
      <c r="RAM335" s="38"/>
      <c r="RAN335" s="38"/>
      <c r="RAO335" s="38"/>
      <c r="RAP335" s="38"/>
      <c r="RAQ335" s="38"/>
      <c r="RAR335" s="38"/>
      <c r="RAS335" s="38"/>
      <c r="RAT335" s="38"/>
      <c r="RAU335" s="38"/>
      <c r="RAV335" s="38"/>
      <c r="RAW335" s="38"/>
      <c r="RAX335" s="38"/>
      <c r="RAY335" s="38"/>
      <c r="RAZ335" s="38"/>
      <c r="RBA335" s="38"/>
      <c r="RBB335" s="38"/>
      <c r="RBC335" s="38"/>
      <c r="RBD335" s="38"/>
      <c r="RBE335" s="38"/>
      <c r="RBF335" s="38"/>
      <c r="RBG335" s="38"/>
      <c r="RBH335" s="38"/>
      <c r="RBI335" s="38"/>
      <c r="RBJ335" s="38"/>
      <c r="RBK335" s="38"/>
      <c r="RBL335" s="38"/>
      <c r="RBM335" s="38"/>
      <c r="RBN335" s="38"/>
      <c r="RBO335" s="38"/>
      <c r="RBP335" s="38"/>
      <c r="RBQ335" s="38"/>
      <c r="RBR335" s="38"/>
      <c r="RBS335" s="38"/>
      <c r="RBT335" s="38"/>
      <c r="RBU335" s="38"/>
      <c r="RBV335" s="38"/>
      <c r="RBW335" s="38"/>
      <c r="RBX335" s="38"/>
      <c r="RBY335" s="38"/>
      <c r="RBZ335" s="38"/>
      <c r="RCA335" s="38"/>
      <c r="RCB335" s="38"/>
      <c r="RCC335" s="38"/>
      <c r="RCD335" s="38"/>
      <c r="RCE335" s="38"/>
      <c r="RCF335" s="38"/>
      <c r="RCG335" s="38"/>
      <c r="RCH335" s="38"/>
      <c r="RCI335" s="38"/>
      <c r="RCJ335" s="38"/>
      <c r="RCK335" s="38"/>
      <c r="RCL335" s="38"/>
      <c r="RCM335" s="38"/>
      <c r="RCN335" s="38"/>
      <c r="RCO335" s="38"/>
      <c r="RCP335" s="38"/>
      <c r="RCQ335" s="38"/>
      <c r="RCR335" s="38"/>
      <c r="RCS335" s="38"/>
      <c r="RCT335" s="38"/>
      <c r="RCU335" s="38"/>
      <c r="RCV335" s="38"/>
      <c r="RCW335" s="38"/>
      <c r="RCX335" s="38"/>
      <c r="RCY335" s="38"/>
      <c r="RCZ335" s="38"/>
      <c r="RDA335" s="38"/>
      <c r="RDB335" s="38"/>
      <c r="RDC335" s="38"/>
      <c r="RDD335" s="38"/>
      <c r="RDE335" s="38"/>
      <c r="RDF335" s="38"/>
      <c r="RDG335" s="38"/>
      <c r="RDH335" s="38"/>
      <c r="RDI335" s="38"/>
      <c r="RDJ335" s="38"/>
      <c r="RDK335" s="38"/>
      <c r="RDL335" s="38"/>
      <c r="RDM335" s="38"/>
      <c r="RDN335" s="38"/>
      <c r="RDO335" s="38"/>
      <c r="RDP335" s="38"/>
      <c r="RDQ335" s="38"/>
      <c r="RDR335" s="38"/>
      <c r="RDS335" s="38"/>
      <c r="RDT335" s="38"/>
      <c r="RDU335" s="38"/>
      <c r="RDV335" s="38"/>
      <c r="RDW335" s="38"/>
      <c r="RDX335" s="38"/>
      <c r="RDY335" s="38"/>
      <c r="RDZ335" s="38"/>
      <c r="REA335" s="38"/>
      <c r="REB335" s="38"/>
      <c r="REC335" s="38"/>
      <c r="RED335" s="38"/>
      <c r="REE335" s="38"/>
      <c r="REF335" s="38"/>
      <c r="REG335" s="38"/>
      <c r="REH335" s="38"/>
      <c r="REI335" s="38"/>
      <c r="REJ335" s="38"/>
      <c r="REK335" s="38"/>
      <c r="REL335" s="38"/>
      <c r="REM335" s="38"/>
      <c r="REN335" s="38"/>
      <c r="REO335" s="38"/>
      <c r="REP335" s="38"/>
      <c r="REQ335" s="38"/>
      <c r="RER335" s="38"/>
      <c r="RES335" s="38"/>
      <c r="RET335" s="38"/>
      <c r="REU335" s="38"/>
      <c r="REV335" s="38"/>
      <c r="REW335" s="38"/>
      <c r="REX335" s="38"/>
      <c r="REY335" s="38"/>
      <c r="REZ335" s="38"/>
      <c r="RFA335" s="38"/>
      <c r="RFB335" s="38"/>
      <c r="RFC335" s="38"/>
      <c r="RFD335" s="38"/>
      <c r="RFE335" s="38"/>
      <c r="RFF335" s="38"/>
      <c r="RFG335" s="38"/>
      <c r="RFH335" s="38"/>
      <c r="RFI335" s="38"/>
      <c r="RFJ335" s="38"/>
      <c r="RFK335" s="38"/>
      <c r="RFL335" s="38"/>
      <c r="RFM335" s="38"/>
      <c r="RFN335" s="38"/>
      <c r="RFO335" s="38"/>
      <c r="RFP335" s="38"/>
      <c r="RFQ335" s="38"/>
      <c r="RFR335" s="38"/>
      <c r="RFS335" s="38"/>
      <c r="RFT335" s="38"/>
      <c r="RFU335" s="38"/>
      <c r="RFV335" s="38"/>
      <c r="RFW335" s="38"/>
      <c r="RFX335" s="38"/>
      <c r="RFY335" s="38"/>
      <c r="RFZ335" s="38"/>
      <c r="RGA335" s="38"/>
      <c r="RGB335" s="38"/>
      <c r="RGC335" s="38"/>
      <c r="RGD335" s="38"/>
      <c r="RGE335" s="38"/>
      <c r="RGF335" s="38"/>
      <c r="RGG335" s="38"/>
      <c r="RGH335" s="38"/>
      <c r="RGI335" s="38"/>
      <c r="RGJ335" s="38"/>
      <c r="RGK335" s="38"/>
      <c r="RGL335" s="38"/>
      <c r="RGM335" s="38"/>
      <c r="RGN335" s="38"/>
      <c r="RGO335" s="38"/>
      <c r="RGP335" s="38"/>
      <c r="RGQ335" s="38"/>
      <c r="RGR335" s="38"/>
      <c r="RGS335" s="38"/>
      <c r="RGT335" s="38"/>
      <c r="RGU335" s="38"/>
      <c r="RGV335" s="38"/>
      <c r="RGW335" s="38"/>
      <c r="RGX335" s="38"/>
      <c r="RGY335" s="38"/>
      <c r="RGZ335" s="38"/>
      <c r="RHA335" s="38"/>
      <c r="RHB335" s="38"/>
      <c r="RHC335" s="38"/>
      <c r="RHD335" s="38"/>
      <c r="RHE335" s="38"/>
      <c r="RHF335" s="38"/>
      <c r="RHG335" s="38"/>
      <c r="RHH335" s="38"/>
      <c r="RHI335" s="38"/>
      <c r="RHJ335" s="38"/>
      <c r="RHK335" s="38"/>
      <c r="RHL335" s="38"/>
      <c r="RHM335" s="38"/>
      <c r="RHN335" s="38"/>
      <c r="RHO335" s="38"/>
      <c r="RHP335" s="38"/>
      <c r="RHQ335" s="38"/>
      <c r="RHR335" s="38"/>
      <c r="RHS335" s="38"/>
      <c r="RHT335" s="38"/>
      <c r="RHU335" s="38"/>
      <c r="RHV335" s="38"/>
      <c r="RHW335" s="38"/>
      <c r="RHX335" s="38"/>
      <c r="RHY335" s="38"/>
      <c r="RHZ335" s="38"/>
      <c r="RIA335" s="38"/>
      <c r="RIB335" s="38"/>
      <c r="RIC335" s="38"/>
      <c r="RID335" s="38"/>
      <c r="RIE335" s="38"/>
      <c r="RIF335" s="38"/>
      <c r="RIG335" s="38"/>
      <c r="RIH335" s="38"/>
      <c r="RII335" s="38"/>
      <c r="RIJ335" s="38"/>
      <c r="RIK335" s="38"/>
      <c r="RIL335" s="38"/>
      <c r="RIM335" s="38"/>
      <c r="RIN335" s="38"/>
      <c r="RIO335" s="38"/>
      <c r="RIP335" s="38"/>
      <c r="RIQ335" s="38"/>
      <c r="RIR335" s="38"/>
      <c r="RIS335" s="38"/>
      <c r="RIT335" s="38"/>
      <c r="RIU335" s="38"/>
      <c r="RIV335" s="38"/>
      <c r="RIW335" s="38"/>
      <c r="RIX335" s="38"/>
      <c r="RIY335" s="38"/>
      <c r="RIZ335" s="38"/>
      <c r="RJA335" s="38"/>
      <c r="RJB335" s="38"/>
      <c r="RJC335" s="38"/>
      <c r="RJD335" s="38"/>
      <c r="RJE335" s="38"/>
      <c r="RJF335" s="38"/>
      <c r="RJG335" s="38"/>
      <c r="RJH335" s="38"/>
      <c r="RJI335" s="38"/>
      <c r="RJJ335" s="38"/>
      <c r="RJK335" s="38"/>
      <c r="RJL335" s="38"/>
      <c r="RJM335" s="38"/>
      <c r="RJN335" s="38"/>
      <c r="RJO335" s="38"/>
      <c r="RJP335" s="38"/>
      <c r="RJQ335" s="38"/>
      <c r="RJR335" s="38"/>
      <c r="RJS335" s="38"/>
      <c r="RJT335" s="38"/>
      <c r="RJU335" s="38"/>
      <c r="RJV335" s="38"/>
      <c r="RJW335" s="38"/>
      <c r="RJX335" s="38"/>
      <c r="RJY335" s="38"/>
      <c r="RJZ335" s="38"/>
      <c r="RKA335" s="38"/>
      <c r="RKB335" s="38"/>
      <c r="RKC335" s="38"/>
      <c r="RKD335" s="38"/>
      <c r="RKE335" s="38"/>
      <c r="RKF335" s="38"/>
      <c r="RKG335" s="38"/>
      <c r="RKH335" s="38"/>
      <c r="RKI335" s="38"/>
      <c r="RKJ335" s="38"/>
      <c r="RKK335" s="38"/>
      <c r="RKL335" s="38"/>
      <c r="RKM335" s="38"/>
      <c r="RKN335" s="38"/>
      <c r="RKO335" s="38"/>
      <c r="RKP335" s="38"/>
      <c r="RKQ335" s="38"/>
      <c r="RKR335" s="38"/>
      <c r="RKS335" s="38"/>
      <c r="RKT335" s="38"/>
      <c r="RKU335" s="38"/>
      <c r="RKV335" s="38"/>
      <c r="RKW335" s="38"/>
      <c r="RKX335" s="38"/>
      <c r="RKY335" s="38"/>
      <c r="RKZ335" s="38"/>
      <c r="RLA335" s="38"/>
      <c r="RLB335" s="38"/>
      <c r="RLC335" s="38"/>
      <c r="RLD335" s="38"/>
      <c r="RLE335" s="38"/>
      <c r="RLF335" s="38"/>
      <c r="RLG335" s="38"/>
      <c r="RLH335" s="38"/>
      <c r="RLI335" s="38"/>
      <c r="RLJ335" s="38"/>
      <c r="RLK335" s="38"/>
      <c r="RLL335" s="38"/>
      <c r="RLM335" s="38"/>
      <c r="RLN335" s="38"/>
      <c r="RLO335" s="38"/>
      <c r="RLP335" s="38"/>
      <c r="RLQ335" s="38"/>
      <c r="RLR335" s="38"/>
      <c r="RLS335" s="38"/>
      <c r="RLT335" s="38"/>
      <c r="RLU335" s="38"/>
      <c r="RLV335" s="38"/>
      <c r="RLW335" s="38"/>
      <c r="RLX335" s="38"/>
      <c r="RLY335" s="38"/>
      <c r="RLZ335" s="38"/>
      <c r="RMA335" s="38"/>
      <c r="RMB335" s="38"/>
      <c r="RMC335" s="38"/>
      <c r="RMD335" s="38"/>
      <c r="RME335" s="38"/>
      <c r="RMF335" s="38"/>
      <c r="RMG335" s="38"/>
      <c r="RMH335" s="38"/>
      <c r="RMI335" s="38"/>
      <c r="RMJ335" s="38"/>
      <c r="RMK335" s="38"/>
      <c r="RML335" s="38"/>
      <c r="RMM335" s="38"/>
      <c r="RMN335" s="38"/>
      <c r="RMO335" s="38"/>
      <c r="RMP335" s="38"/>
      <c r="RMQ335" s="38"/>
      <c r="RMR335" s="38"/>
      <c r="RMS335" s="38"/>
      <c r="RMT335" s="38"/>
      <c r="RMU335" s="38"/>
      <c r="RMV335" s="38"/>
      <c r="RMW335" s="38"/>
      <c r="RMX335" s="38"/>
      <c r="RMY335" s="38"/>
      <c r="RMZ335" s="38"/>
      <c r="RNA335" s="38"/>
      <c r="RNB335" s="38"/>
      <c r="RNC335" s="38"/>
      <c r="RND335" s="38"/>
      <c r="RNE335" s="38"/>
      <c r="RNF335" s="38"/>
      <c r="RNG335" s="38"/>
      <c r="RNH335" s="38"/>
      <c r="RNI335" s="38"/>
      <c r="RNJ335" s="38"/>
      <c r="RNK335" s="38"/>
      <c r="RNL335" s="38"/>
      <c r="RNM335" s="38"/>
      <c r="RNN335" s="38"/>
      <c r="RNO335" s="38"/>
      <c r="RNP335" s="38"/>
      <c r="RNQ335" s="38"/>
      <c r="RNR335" s="38"/>
      <c r="RNS335" s="38"/>
      <c r="RNT335" s="38"/>
      <c r="RNU335" s="38"/>
      <c r="RNV335" s="38"/>
      <c r="RNW335" s="38"/>
      <c r="RNX335" s="38"/>
      <c r="RNY335" s="38"/>
      <c r="RNZ335" s="38"/>
      <c r="ROA335" s="38"/>
      <c r="ROB335" s="38"/>
      <c r="ROC335" s="38"/>
      <c r="ROD335" s="38"/>
      <c r="ROE335" s="38"/>
      <c r="ROF335" s="38"/>
      <c r="ROG335" s="38"/>
      <c r="ROH335" s="38"/>
      <c r="ROI335" s="38"/>
      <c r="ROJ335" s="38"/>
      <c r="ROK335" s="38"/>
      <c r="ROL335" s="38"/>
      <c r="ROM335" s="38"/>
      <c r="RON335" s="38"/>
      <c r="ROO335" s="38"/>
      <c r="ROP335" s="38"/>
      <c r="ROQ335" s="38"/>
      <c r="ROR335" s="38"/>
      <c r="ROS335" s="38"/>
      <c r="ROT335" s="38"/>
      <c r="ROU335" s="38"/>
      <c r="ROV335" s="38"/>
      <c r="ROW335" s="38"/>
      <c r="ROX335" s="38"/>
      <c r="ROY335" s="38"/>
      <c r="ROZ335" s="38"/>
      <c r="RPA335" s="38"/>
      <c r="RPB335" s="38"/>
      <c r="RPC335" s="38"/>
      <c r="RPD335" s="38"/>
      <c r="RPE335" s="38"/>
      <c r="RPF335" s="38"/>
      <c r="RPG335" s="38"/>
      <c r="RPH335" s="38"/>
      <c r="RPI335" s="38"/>
      <c r="RPJ335" s="38"/>
      <c r="RPK335" s="38"/>
      <c r="RPL335" s="38"/>
      <c r="RPM335" s="38"/>
      <c r="RPN335" s="38"/>
      <c r="RPO335" s="38"/>
      <c r="RPP335" s="38"/>
      <c r="RPQ335" s="38"/>
      <c r="RPR335" s="38"/>
      <c r="RPS335" s="38"/>
      <c r="RPT335" s="38"/>
      <c r="RPU335" s="38"/>
      <c r="RPV335" s="38"/>
      <c r="RPW335" s="38"/>
      <c r="RPX335" s="38"/>
      <c r="RPY335" s="38"/>
      <c r="RPZ335" s="38"/>
      <c r="RQA335" s="38"/>
      <c r="RQB335" s="38"/>
      <c r="RQC335" s="38"/>
      <c r="RQD335" s="38"/>
      <c r="RQE335" s="38"/>
      <c r="RQF335" s="38"/>
      <c r="RQG335" s="38"/>
      <c r="RQH335" s="38"/>
      <c r="RQI335" s="38"/>
      <c r="RQJ335" s="38"/>
      <c r="RQK335" s="38"/>
      <c r="RQL335" s="38"/>
      <c r="RQM335" s="38"/>
      <c r="RQN335" s="38"/>
      <c r="RQO335" s="38"/>
      <c r="RQP335" s="38"/>
      <c r="RQQ335" s="38"/>
      <c r="RQR335" s="38"/>
      <c r="RQS335" s="38"/>
      <c r="RQT335" s="38"/>
      <c r="RQU335" s="38"/>
      <c r="RQV335" s="38"/>
      <c r="RQW335" s="38"/>
      <c r="RQX335" s="38"/>
      <c r="RQY335" s="38"/>
      <c r="RQZ335" s="38"/>
      <c r="RRA335" s="38"/>
      <c r="RRB335" s="38"/>
      <c r="RRC335" s="38"/>
      <c r="RRD335" s="38"/>
      <c r="RRE335" s="38"/>
      <c r="RRF335" s="38"/>
      <c r="RRG335" s="38"/>
      <c r="RRH335" s="38"/>
      <c r="RRI335" s="38"/>
      <c r="RRJ335" s="38"/>
      <c r="RRK335" s="38"/>
      <c r="RRL335" s="38"/>
      <c r="RRM335" s="38"/>
      <c r="RRN335" s="38"/>
      <c r="RRO335" s="38"/>
      <c r="RRP335" s="38"/>
      <c r="RRQ335" s="38"/>
      <c r="RRR335" s="38"/>
      <c r="RRS335" s="38"/>
      <c r="RRT335" s="38"/>
      <c r="RRU335" s="38"/>
      <c r="RRV335" s="38"/>
      <c r="RRW335" s="38"/>
      <c r="RRX335" s="38"/>
      <c r="RRY335" s="38"/>
      <c r="RRZ335" s="38"/>
      <c r="RSA335" s="38"/>
      <c r="RSB335" s="38"/>
      <c r="RSC335" s="38"/>
      <c r="RSD335" s="38"/>
      <c r="RSE335" s="38"/>
      <c r="RSF335" s="38"/>
      <c r="RSG335" s="38"/>
      <c r="RSH335" s="38"/>
      <c r="RSI335" s="38"/>
      <c r="RSJ335" s="38"/>
      <c r="RSK335" s="38"/>
      <c r="RSL335" s="38"/>
      <c r="RSM335" s="38"/>
      <c r="RSN335" s="38"/>
      <c r="RSO335" s="38"/>
      <c r="RSP335" s="38"/>
      <c r="RSQ335" s="38"/>
      <c r="RSR335" s="38"/>
      <c r="RSS335" s="38"/>
      <c r="RST335" s="38"/>
      <c r="RSU335" s="38"/>
      <c r="RSV335" s="38"/>
      <c r="RSW335" s="38"/>
      <c r="RSX335" s="38"/>
      <c r="RSY335" s="38"/>
      <c r="RSZ335" s="38"/>
      <c r="RTA335" s="38"/>
      <c r="RTB335" s="38"/>
      <c r="RTC335" s="38"/>
      <c r="RTD335" s="38"/>
      <c r="RTE335" s="38"/>
      <c r="RTF335" s="38"/>
      <c r="RTG335" s="38"/>
      <c r="RTH335" s="38"/>
      <c r="RTI335" s="38"/>
      <c r="RTJ335" s="38"/>
      <c r="RTK335" s="38"/>
      <c r="RTL335" s="38"/>
      <c r="RTM335" s="38"/>
      <c r="RTN335" s="38"/>
      <c r="RTO335" s="38"/>
      <c r="RTP335" s="38"/>
      <c r="RTQ335" s="38"/>
      <c r="RTR335" s="38"/>
      <c r="RTS335" s="38"/>
      <c r="RTT335" s="38"/>
      <c r="RTU335" s="38"/>
      <c r="RTV335" s="38"/>
      <c r="RTW335" s="38"/>
      <c r="RTX335" s="38"/>
      <c r="RTY335" s="38"/>
      <c r="RTZ335" s="38"/>
      <c r="RUA335" s="38"/>
      <c r="RUB335" s="38"/>
      <c r="RUC335" s="38"/>
      <c r="RUD335" s="38"/>
      <c r="RUE335" s="38"/>
      <c r="RUF335" s="38"/>
      <c r="RUG335" s="38"/>
      <c r="RUH335" s="38"/>
      <c r="RUI335" s="38"/>
      <c r="RUJ335" s="38"/>
      <c r="RUK335" s="38"/>
      <c r="RUL335" s="38"/>
      <c r="RUM335" s="38"/>
      <c r="RUN335" s="38"/>
      <c r="RUO335" s="38"/>
      <c r="RUP335" s="38"/>
      <c r="RUQ335" s="38"/>
      <c r="RUR335" s="38"/>
      <c r="RUS335" s="38"/>
      <c r="RUT335" s="38"/>
      <c r="RUU335" s="38"/>
      <c r="RUV335" s="38"/>
      <c r="RUW335" s="38"/>
      <c r="RUX335" s="38"/>
      <c r="RUY335" s="38"/>
      <c r="RUZ335" s="38"/>
      <c r="RVA335" s="38"/>
      <c r="RVB335" s="38"/>
      <c r="RVC335" s="38"/>
      <c r="RVD335" s="38"/>
      <c r="RVE335" s="38"/>
      <c r="RVF335" s="38"/>
      <c r="RVG335" s="38"/>
      <c r="RVH335" s="38"/>
      <c r="RVI335" s="38"/>
      <c r="RVJ335" s="38"/>
      <c r="RVK335" s="38"/>
      <c r="RVL335" s="38"/>
      <c r="RVM335" s="38"/>
      <c r="RVN335" s="38"/>
      <c r="RVO335" s="38"/>
      <c r="RVP335" s="38"/>
      <c r="RVQ335" s="38"/>
      <c r="RVR335" s="38"/>
      <c r="RVS335" s="38"/>
      <c r="RVT335" s="38"/>
      <c r="RVU335" s="38"/>
      <c r="RVV335" s="38"/>
      <c r="RVW335" s="38"/>
      <c r="RVX335" s="38"/>
      <c r="RVY335" s="38"/>
      <c r="RVZ335" s="38"/>
      <c r="RWA335" s="38"/>
      <c r="RWB335" s="38"/>
      <c r="RWC335" s="38"/>
      <c r="RWD335" s="38"/>
      <c r="RWE335" s="38"/>
      <c r="RWF335" s="38"/>
      <c r="RWG335" s="38"/>
      <c r="RWH335" s="38"/>
      <c r="RWI335" s="38"/>
      <c r="RWJ335" s="38"/>
      <c r="RWK335" s="38"/>
      <c r="RWL335" s="38"/>
      <c r="RWM335" s="38"/>
      <c r="RWN335" s="38"/>
      <c r="RWO335" s="38"/>
      <c r="RWP335" s="38"/>
      <c r="RWQ335" s="38"/>
      <c r="RWR335" s="38"/>
      <c r="RWS335" s="38"/>
      <c r="RWT335" s="38"/>
      <c r="RWU335" s="38"/>
      <c r="RWV335" s="38"/>
      <c r="RWW335" s="38"/>
      <c r="RWX335" s="38"/>
      <c r="RWY335" s="38"/>
      <c r="RWZ335" s="38"/>
      <c r="RXA335" s="38"/>
      <c r="RXB335" s="38"/>
      <c r="RXC335" s="38"/>
      <c r="RXD335" s="38"/>
      <c r="RXE335" s="38"/>
      <c r="RXF335" s="38"/>
      <c r="RXG335" s="38"/>
      <c r="RXH335" s="38"/>
      <c r="RXI335" s="38"/>
      <c r="RXJ335" s="38"/>
      <c r="RXK335" s="38"/>
      <c r="RXL335" s="38"/>
      <c r="RXM335" s="38"/>
      <c r="RXN335" s="38"/>
      <c r="RXO335" s="38"/>
      <c r="RXP335" s="38"/>
      <c r="RXQ335" s="38"/>
      <c r="RXR335" s="38"/>
      <c r="RXS335" s="38"/>
      <c r="RXT335" s="38"/>
      <c r="RXU335" s="38"/>
      <c r="RXV335" s="38"/>
      <c r="RXW335" s="38"/>
      <c r="RXX335" s="38"/>
      <c r="RXY335" s="38"/>
      <c r="RXZ335" s="38"/>
      <c r="RYA335" s="38"/>
      <c r="RYB335" s="38"/>
      <c r="RYC335" s="38"/>
      <c r="RYD335" s="38"/>
      <c r="RYE335" s="38"/>
      <c r="RYF335" s="38"/>
      <c r="RYG335" s="38"/>
      <c r="RYH335" s="38"/>
      <c r="RYI335" s="38"/>
      <c r="RYJ335" s="38"/>
      <c r="RYK335" s="38"/>
      <c r="RYL335" s="38"/>
      <c r="RYM335" s="38"/>
      <c r="RYN335" s="38"/>
      <c r="RYO335" s="38"/>
      <c r="RYP335" s="38"/>
      <c r="RYQ335" s="38"/>
      <c r="RYR335" s="38"/>
      <c r="RYS335" s="38"/>
      <c r="RYT335" s="38"/>
      <c r="RYU335" s="38"/>
      <c r="RYV335" s="38"/>
      <c r="RYW335" s="38"/>
      <c r="RYX335" s="38"/>
      <c r="RYY335" s="38"/>
      <c r="RYZ335" s="38"/>
      <c r="RZA335" s="38"/>
      <c r="RZB335" s="38"/>
      <c r="RZC335" s="38"/>
      <c r="RZD335" s="38"/>
      <c r="RZE335" s="38"/>
      <c r="RZF335" s="38"/>
      <c r="RZG335" s="38"/>
      <c r="RZH335" s="38"/>
      <c r="RZI335" s="38"/>
      <c r="RZJ335" s="38"/>
      <c r="RZK335" s="38"/>
      <c r="RZL335" s="38"/>
      <c r="RZM335" s="38"/>
      <c r="RZN335" s="38"/>
      <c r="RZO335" s="38"/>
      <c r="RZP335" s="38"/>
      <c r="RZQ335" s="38"/>
      <c r="RZR335" s="38"/>
      <c r="RZS335" s="38"/>
      <c r="RZT335" s="38"/>
      <c r="RZU335" s="38"/>
      <c r="RZV335" s="38"/>
      <c r="RZW335" s="38"/>
      <c r="RZX335" s="38"/>
      <c r="RZY335" s="38"/>
      <c r="RZZ335" s="38"/>
      <c r="SAA335" s="38"/>
      <c r="SAB335" s="38"/>
      <c r="SAC335" s="38"/>
      <c r="SAD335" s="38"/>
      <c r="SAE335" s="38"/>
      <c r="SAF335" s="38"/>
      <c r="SAG335" s="38"/>
      <c r="SAH335" s="38"/>
      <c r="SAI335" s="38"/>
      <c r="SAJ335" s="38"/>
      <c r="SAK335" s="38"/>
      <c r="SAL335" s="38"/>
      <c r="SAM335" s="38"/>
      <c r="SAN335" s="38"/>
      <c r="SAO335" s="38"/>
      <c r="SAP335" s="38"/>
      <c r="SAQ335" s="38"/>
      <c r="SAR335" s="38"/>
      <c r="SAS335" s="38"/>
      <c r="SAT335" s="38"/>
      <c r="SAU335" s="38"/>
      <c r="SAV335" s="38"/>
      <c r="SAW335" s="38"/>
      <c r="SAX335" s="38"/>
      <c r="SAY335" s="38"/>
      <c r="SAZ335" s="38"/>
      <c r="SBA335" s="38"/>
      <c r="SBB335" s="38"/>
      <c r="SBC335" s="38"/>
      <c r="SBD335" s="38"/>
      <c r="SBE335" s="38"/>
      <c r="SBF335" s="38"/>
      <c r="SBG335" s="38"/>
      <c r="SBH335" s="38"/>
      <c r="SBI335" s="38"/>
      <c r="SBJ335" s="38"/>
      <c r="SBK335" s="38"/>
      <c r="SBL335" s="38"/>
      <c r="SBM335" s="38"/>
      <c r="SBN335" s="38"/>
      <c r="SBO335" s="38"/>
      <c r="SBP335" s="38"/>
      <c r="SBQ335" s="38"/>
      <c r="SBR335" s="38"/>
      <c r="SBS335" s="38"/>
      <c r="SBT335" s="38"/>
      <c r="SBU335" s="38"/>
      <c r="SBV335" s="38"/>
      <c r="SBW335" s="38"/>
      <c r="SBX335" s="38"/>
      <c r="SBY335" s="38"/>
      <c r="SBZ335" s="38"/>
      <c r="SCA335" s="38"/>
      <c r="SCB335" s="38"/>
      <c r="SCC335" s="38"/>
      <c r="SCD335" s="38"/>
      <c r="SCE335" s="38"/>
      <c r="SCF335" s="38"/>
      <c r="SCG335" s="38"/>
      <c r="SCH335" s="38"/>
      <c r="SCI335" s="38"/>
      <c r="SCJ335" s="38"/>
      <c r="SCK335" s="38"/>
      <c r="SCL335" s="38"/>
      <c r="SCM335" s="38"/>
      <c r="SCN335" s="38"/>
      <c r="SCO335" s="38"/>
      <c r="SCP335" s="38"/>
      <c r="SCQ335" s="38"/>
      <c r="SCR335" s="38"/>
      <c r="SCS335" s="38"/>
      <c r="SCT335" s="38"/>
      <c r="SCU335" s="38"/>
      <c r="SCV335" s="38"/>
      <c r="SCW335" s="38"/>
      <c r="SCX335" s="38"/>
      <c r="SCY335" s="38"/>
      <c r="SCZ335" s="38"/>
      <c r="SDA335" s="38"/>
      <c r="SDB335" s="38"/>
      <c r="SDC335" s="38"/>
      <c r="SDD335" s="38"/>
      <c r="SDE335" s="38"/>
      <c r="SDF335" s="38"/>
      <c r="SDG335" s="38"/>
      <c r="SDH335" s="38"/>
      <c r="SDI335" s="38"/>
      <c r="SDJ335" s="38"/>
      <c r="SDK335" s="38"/>
      <c r="SDL335" s="38"/>
      <c r="SDM335" s="38"/>
      <c r="SDN335" s="38"/>
      <c r="SDO335" s="38"/>
      <c r="SDP335" s="38"/>
      <c r="SDQ335" s="38"/>
      <c r="SDR335" s="38"/>
      <c r="SDS335" s="38"/>
      <c r="SDT335" s="38"/>
      <c r="SDU335" s="38"/>
      <c r="SDV335" s="38"/>
      <c r="SDW335" s="38"/>
      <c r="SDX335" s="38"/>
      <c r="SDY335" s="38"/>
      <c r="SDZ335" s="38"/>
      <c r="SEA335" s="38"/>
      <c r="SEB335" s="38"/>
      <c r="SEC335" s="38"/>
      <c r="SED335" s="38"/>
      <c r="SEE335" s="38"/>
      <c r="SEF335" s="38"/>
      <c r="SEG335" s="38"/>
      <c r="SEH335" s="38"/>
      <c r="SEI335" s="38"/>
      <c r="SEJ335" s="38"/>
      <c r="SEK335" s="38"/>
      <c r="SEL335" s="38"/>
      <c r="SEM335" s="38"/>
      <c r="SEN335" s="38"/>
      <c r="SEO335" s="38"/>
      <c r="SEP335" s="38"/>
      <c r="SEQ335" s="38"/>
      <c r="SER335" s="38"/>
      <c r="SES335" s="38"/>
      <c r="SET335" s="38"/>
      <c r="SEU335" s="38"/>
      <c r="SEV335" s="38"/>
      <c r="SEW335" s="38"/>
      <c r="SEX335" s="38"/>
      <c r="SEY335" s="38"/>
      <c r="SEZ335" s="38"/>
      <c r="SFA335" s="38"/>
      <c r="SFB335" s="38"/>
      <c r="SFC335" s="38"/>
      <c r="SFD335" s="38"/>
      <c r="SFE335" s="38"/>
      <c r="SFF335" s="38"/>
      <c r="SFG335" s="38"/>
      <c r="SFH335" s="38"/>
      <c r="SFI335" s="38"/>
      <c r="SFJ335" s="38"/>
      <c r="SFK335" s="38"/>
      <c r="SFL335" s="38"/>
      <c r="SFM335" s="38"/>
      <c r="SFN335" s="38"/>
      <c r="SFO335" s="38"/>
      <c r="SFP335" s="38"/>
      <c r="SFQ335" s="38"/>
      <c r="SFR335" s="38"/>
      <c r="SFS335" s="38"/>
      <c r="SFT335" s="38"/>
      <c r="SFU335" s="38"/>
      <c r="SFV335" s="38"/>
      <c r="SFW335" s="38"/>
      <c r="SFX335" s="38"/>
      <c r="SFY335" s="38"/>
      <c r="SFZ335" s="38"/>
      <c r="SGA335" s="38"/>
      <c r="SGB335" s="38"/>
      <c r="SGC335" s="38"/>
      <c r="SGD335" s="38"/>
      <c r="SGE335" s="38"/>
      <c r="SGF335" s="38"/>
      <c r="SGG335" s="38"/>
      <c r="SGH335" s="38"/>
      <c r="SGI335" s="38"/>
      <c r="SGJ335" s="38"/>
      <c r="SGK335" s="38"/>
      <c r="SGL335" s="38"/>
      <c r="SGM335" s="38"/>
      <c r="SGN335" s="38"/>
      <c r="SGO335" s="38"/>
      <c r="SGP335" s="38"/>
      <c r="SGQ335" s="38"/>
      <c r="SGR335" s="38"/>
      <c r="SGS335" s="38"/>
      <c r="SGT335" s="38"/>
      <c r="SGU335" s="38"/>
      <c r="SGV335" s="38"/>
      <c r="SGW335" s="38"/>
      <c r="SGX335" s="38"/>
      <c r="SGY335" s="38"/>
      <c r="SGZ335" s="38"/>
      <c r="SHA335" s="38"/>
      <c r="SHB335" s="38"/>
      <c r="SHC335" s="38"/>
      <c r="SHD335" s="38"/>
      <c r="SHE335" s="38"/>
      <c r="SHF335" s="38"/>
      <c r="SHG335" s="38"/>
      <c r="SHH335" s="38"/>
      <c r="SHI335" s="38"/>
      <c r="SHJ335" s="38"/>
      <c r="SHK335" s="38"/>
      <c r="SHL335" s="38"/>
      <c r="SHM335" s="38"/>
      <c r="SHN335" s="38"/>
      <c r="SHO335" s="38"/>
      <c r="SHP335" s="38"/>
      <c r="SHQ335" s="38"/>
      <c r="SHR335" s="38"/>
      <c r="SHS335" s="38"/>
      <c r="SHT335" s="38"/>
      <c r="SHU335" s="38"/>
      <c r="SHV335" s="38"/>
      <c r="SHW335" s="38"/>
      <c r="SHX335" s="38"/>
      <c r="SHY335" s="38"/>
      <c r="SHZ335" s="38"/>
      <c r="SIA335" s="38"/>
      <c r="SIB335" s="38"/>
      <c r="SIC335" s="38"/>
      <c r="SID335" s="38"/>
      <c r="SIE335" s="38"/>
      <c r="SIF335" s="38"/>
      <c r="SIG335" s="38"/>
      <c r="SIH335" s="38"/>
      <c r="SII335" s="38"/>
      <c r="SIJ335" s="38"/>
      <c r="SIK335" s="38"/>
      <c r="SIL335" s="38"/>
      <c r="SIM335" s="38"/>
      <c r="SIN335" s="38"/>
      <c r="SIO335" s="38"/>
      <c r="SIP335" s="38"/>
      <c r="SIQ335" s="38"/>
      <c r="SIR335" s="38"/>
      <c r="SIS335" s="38"/>
      <c r="SIT335" s="38"/>
      <c r="SIU335" s="38"/>
      <c r="SIV335" s="38"/>
      <c r="SIW335" s="38"/>
      <c r="SIX335" s="38"/>
      <c r="SIY335" s="38"/>
      <c r="SIZ335" s="38"/>
      <c r="SJA335" s="38"/>
      <c r="SJB335" s="38"/>
      <c r="SJC335" s="38"/>
      <c r="SJD335" s="38"/>
      <c r="SJE335" s="38"/>
      <c r="SJF335" s="38"/>
      <c r="SJG335" s="38"/>
      <c r="SJH335" s="38"/>
      <c r="SJI335" s="38"/>
      <c r="SJJ335" s="38"/>
      <c r="SJK335" s="38"/>
      <c r="SJL335" s="38"/>
      <c r="SJM335" s="38"/>
      <c r="SJN335" s="38"/>
      <c r="SJO335" s="38"/>
      <c r="SJP335" s="38"/>
      <c r="SJQ335" s="38"/>
      <c r="SJR335" s="38"/>
      <c r="SJS335" s="38"/>
      <c r="SJT335" s="38"/>
      <c r="SJU335" s="38"/>
      <c r="SJV335" s="38"/>
      <c r="SJW335" s="38"/>
      <c r="SJX335" s="38"/>
      <c r="SJY335" s="38"/>
      <c r="SJZ335" s="38"/>
      <c r="SKA335" s="38"/>
      <c r="SKB335" s="38"/>
      <c r="SKC335" s="38"/>
      <c r="SKD335" s="38"/>
      <c r="SKE335" s="38"/>
      <c r="SKF335" s="38"/>
      <c r="SKG335" s="38"/>
      <c r="SKH335" s="38"/>
      <c r="SKI335" s="38"/>
      <c r="SKJ335" s="38"/>
      <c r="SKK335" s="38"/>
      <c r="SKL335" s="38"/>
      <c r="SKM335" s="38"/>
      <c r="SKN335" s="38"/>
      <c r="SKO335" s="38"/>
      <c r="SKP335" s="38"/>
      <c r="SKQ335" s="38"/>
      <c r="SKR335" s="38"/>
      <c r="SKS335" s="38"/>
      <c r="SKT335" s="38"/>
      <c r="SKU335" s="38"/>
      <c r="SKV335" s="38"/>
      <c r="SKW335" s="38"/>
      <c r="SKX335" s="38"/>
      <c r="SKY335" s="38"/>
      <c r="SKZ335" s="38"/>
      <c r="SLA335" s="38"/>
      <c r="SLB335" s="38"/>
      <c r="SLC335" s="38"/>
      <c r="SLD335" s="38"/>
      <c r="SLE335" s="38"/>
      <c r="SLF335" s="38"/>
      <c r="SLG335" s="38"/>
      <c r="SLH335" s="38"/>
      <c r="SLI335" s="38"/>
      <c r="SLJ335" s="38"/>
      <c r="SLK335" s="38"/>
      <c r="SLL335" s="38"/>
      <c r="SLM335" s="38"/>
      <c r="SLN335" s="38"/>
      <c r="SLO335" s="38"/>
      <c r="SLP335" s="38"/>
      <c r="SLQ335" s="38"/>
      <c r="SLR335" s="38"/>
      <c r="SLS335" s="38"/>
      <c r="SLT335" s="38"/>
      <c r="SLU335" s="38"/>
      <c r="SLV335" s="38"/>
      <c r="SLW335" s="38"/>
      <c r="SLX335" s="38"/>
      <c r="SLY335" s="38"/>
      <c r="SLZ335" s="38"/>
      <c r="SMA335" s="38"/>
      <c r="SMB335" s="38"/>
      <c r="SMC335" s="38"/>
      <c r="SMD335" s="38"/>
      <c r="SME335" s="38"/>
      <c r="SMF335" s="38"/>
      <c r="SMG335" s="38"/>
      <c r="SMH335" s="38"/>
      <c r="SMI335" s="38"/>
      <c r="SMJ335" s="38"/>
      <c r="SMK335" s="38"/>
      <c r="SML335" s="38"/>
      <c r="SMM335" s="38"/>
      <c r="SMN335" s="38"/>
      <c r="SMO335" s="38"/>
      <c r="SMP335" s="38"/>
      <c r="SMQ335" s="38"/>
      <c r="SMR335" s="38"/>
      <c r="SMS335" s="38"/>
      <c r="SMT335" s="38"/>
      <c r="SMU335" s="38"/>
      <c r="SMV335" s="38"/>
      <c r="SMW335" s="38"/>
      <c r="SMX335" s="38"/>
      <c r="SMY335" s="38"/>
      <c r="SMZ335" s="38"/>
      <c r="SNA335" s="38"/>
      <c r="SNB335" s="38"/>
      <c r="SNC335" s="38"/>
      <c r="SND335" s="38"/>
      <c r="SNE335" s="38"/>
      <c r="SNF335" s="38"/>
      <c r="SNG335" s="38"/>
      <c r="SNH335" s="38"/>
      <c r="SNI335" s="38"/>
      <c r="SNJ335" s="38"/>
      <c r="SNK335" s="38"/>
      <c r="SNL335" s="38"/>
      <c r="SNM335" s="38"/>
      <c r="SNN335" s="38"/>
      <c r="SNO335" s="38"/>
      <c r="SNP335" s="38"/>
      <c r="SNQ335" s="38"/>
      <c r="SNR335" s="38"/>
      <c r="SNS335" s="38"/>
      <c r="SNT335" s="38"/>
      <c r="SNU335" s="38"/>
      <c r="SNV335" s="38"/>
      <c r="SNW335" s="38"/>
      <c r="SNX335" s="38"/>
      <c r="SNY335" s="38"/>
      <c r="SNZ335" s="38"/>
      <c r="SOA335" s="38"/>
      <c r="SOB335" s="38"/>
      <c r="SOC335" s="38"/>
      <c r="SOD335" s="38"/>
      <c r="SOE335" s="38"/>
      <c r="SOF335" s="38"/>
      <c r="SOG335" s="38"/>
      <c r="SOH335" s="38"/>
      <c r="SOI335" s="38"/>
      <c r="SOJ335" s="38"/>
      <c r="SOK335" s="38"/>
      <c r="SOL335" s="38"/>
      <c r="SOM335" s="38"/>
      <c r="SON335" s="38"/>
      <c r="SOO335" s="38"/>
      <c r="SOP335" s="38"/>
      <c r="SOQ335" s="38"/>
      <c r="SOR335" s="38"/>
      <c r="SOS335" s="38"/>
      <c r="SOT335" s="38"/>
      <c r="SOU335" s="38"/>
      <c r="SOV335" s="38"/>
      <c r="SOW335" s="38"/>
      <c r="SOX335" s="38"/>
      <c r="SOY335" s="38"/>
      <c r="SOZ335" s="38"/>
      <c r="SPA335" s="38"/>
      <c r="SPB335" s="38"/>
      <c r="SPC335" s="38"/>
      <c r="SPD335" s="38"/>
      <c r="SPE335" s="38"/>
      <c r="SPF335" s="38"/>
      <c r="SPG335" s="38"/>
      <c r="SPH335" s="38"/>
      <c r="SPI335" s="38"/>
      <c r="SPJ335" s="38"/>
      <c r="SPK335" s="38"/>
      <c r="SPL335" s="38"/>
      <c r="SPM335" s="38"/>
      <c r="SPN335" s="38"/>
      <c r="SPO335" s="38"/>
      <c r="SPP335" s="38"/>
      <c r="SPQ335" s="38"/>
      <c r="SPR335" s="38"/>
      <c r="SPS335" s="38"/>
      <c r="SPT335" s="38"/>
      <c r="SPU335" s="38"/>
      <c r="SPV335" s="38"/>
      <c r="SPW335" s="38"/>
      <c r="SPX335" s="38"/>
      <c r="SPY335" s="38"/>
      <c r="SPZ335" s="38"/>
      <c r="SQA335" s="38"/>
      <c r="SQB335" s="38"/>
      <c r="SQC335" s="38"/>
      <c r="SQD335" s="38"/>
      <c r="SQE335" s="38"/>
      <c r="SQF335" s="38"/>
      <c r="SQG335" s="38"/>
      <c r="SQH335" s="38"/>
      <c r="SQI335" s="38"/>
      <c r="SQJ335" s="38"/>
      <c r="SQK335" s="38"/>
      <c r="SQL335" s="38"/>
      <c r="SQM335" s="38"/>
      <c r="SQN335" s="38"/>
      <c r="SQO335" s="38"/>
      <c r="SQP335" s="38"/>
      <c r="SQQ335" s="38"/>
      <c r="SQR335" s="38"/>
      <c r="SQS335" s="38"/>
      <c r="SQT335" s="38"/>
      <c r="SQU335" s="38"/>
      <c r="SQV335" s="38"/>
      <c r="SQW335" s="38"/>
      <c r="SQX335" s="38"/>
      <c r="SQY335" s="38"/>
      <c r="SQZ335" s="38"/>
      <c r="SRA335" s="38"/>
      <c r="SRB335" s="38"/>
      <c r="SRC335" s="38"/>
      <c r="SRD335" s="38"/>
      <c r="SRE335" s="38"/>
      <c r="SRF335" s="38"/>
      <c r="SRG335" s="38"/>
      <c r="SRH335" s="38"/>
      <c r="SRI335" s="38"/>
      <c r="SRJ335" s="38"/>
      <c r="SRK335" s="38"/>
      <c r="SRL335" s="38"/>
      <c r="SRM335" s="38"/>
      <c r="SRN335" s="38"/>
      <c r="SRO335" s="38"/>
      <c r="SRP335" s="38"/>
      <c r="SRQ335" s="38"/>
      <c r="SRR335" s="38"/>
      <c r="SRS335" s="38"/>
      <c r="SRT335" s="38"/>
      <c r="SRU335" s="38"/>
      <c r="SRV335" s="38"/>
      <c r="SRW335" s="38"/>
      <c r="SRX335" s="38"/>
      <c r="SRY335" s="38"/>
      <c r="SRZ335" s="38"/>
      <c r="SSA335" s="38"/>
      <c r="SSB335" s="38"/>
      <c r="SSC335" s="38"/>
      <c r="SSD335" s="38"/>
      <c r="SSE335" s="38"/>
      <c r="SSF335" s="38"/>
      <c r="SSG335" s="38"/>
      <c r="SSH335" s="38"/>
      <c r="SSI335" s="38"/>
      <c r="SSJ335" s="38"/>
      <c r="SSK335" s="38"/>
      <c r="SSL335" s="38"/>
      <c r="SSM335" s="38"/>
      <c r="SSN335" s="38"/>
      <c r="SSO335" s="38"/>
      <c r="SSP335" s="38"/>
      <c r="SSQ335" s="38"/>
      <c r="SSR335" s="38"/>
      <c r="SSS335" s="38"/>
      <c r="SST335" s="38"/>
      <c r="SSU335" s="38"/>
      <c r="SSV335" s="38"/>
      <c r="SSW335" s="38"/>
      <c r="SSX335" s="38"/>
      <c r="SSY335" s="38"/>
      <c r="SSZ335" s="38"/>
      <c r="STA335" s="38"/>
      <c r="STB335" s="38"/>
      <c r="STC335" s="38"/>
      <c r="STD335" s="38"/>
      <c r="STE335" s="38"/>
      <c r="STF335" s="38"/>
      <c r="STG335" s="38"/>
      <c r="STH335" s="38"/>
      <c r="STI335" s="38"/>
      <c r="STJ335" s="38"/>
      <c r="STK335" s="38"/>
      <c r="STL335" s="38"/>
      <c r="STM335" s="38"/>
      <c r="STN335" s="38"/>
      <c r="STO335" s="38"/>
      <c r="STP335" s="38"/>
      <c r="STQ335" s="38"/>
      <c r="STR335" s="38"/>
      <c r="STS335" s="38"/>
      <c r="STT335" s="38"/>
      <c r="STU335" s="38"/>
      <c r="STV335" s="38"/>
      <c r="STW335" s="38"/>
      <c r="STX335" s="38"/>
      <c r="STY335" s="38"/>
      <c r="STZ335" s="38"/>
      <c r="SUA335" s="38"/>
      <c r="SUB335" s="38"/>
      <c r="SUC335" s="38"/>
      <c r="SUD335" s="38"/>
      <c r="SUE335" s="38"/>
      <c r="SUF335" s="38"/>
      <c r="SUG335" s="38"/>
      <c r="SUH335" s="38"/>
      <c r="SUI335" s="38"/>
      <c r="SUJ335" s="38"/>
      <c r="SUK335" s="38"/>
      <c r="SUL335" s="38"/>
      <c r="SUM335" s="38"/>
      <c r="SUN335" s="38"/>
      <c r="SUO335" s="38"/>
      <c r="SUP335" s="38"/>
      <c r="SUQ335" s="38"/>
      <c r="SUR335" s="38"/>
      <c r="SUS335" s="38"/>
      <c r="SUT335" s="38"/>
      <c r="SUU335" s="38"/>
      <c r="SUV335" s="38"/>
      <c r="SUW335" s="38"/>
      <c r="SUX335" s="38"/>
      <c r="SUY335" s="38"/>
      <c r="SUZ335" s="38"/>
      <c r="SVA335" s="38"/>
      <c r="SVB335" s="38"/>
      <c r="SVC335" s="38"/>
      <c r="SVD335" s="38"/>
      <c r="SVE335" s="38"/>
      <c r="SVF335" s="38"/>
      <c r="SVG335" s="38"/>
      <c r="SVH335" s="38"/>
      <c r="SVI335" s="38"/>
      <c r="SVJ335" s="38"/>
      <c r="SVK335" s="38"/>
      <c r="SVL335" s="38"/>
      <c r="SVM335" s="38"/>
      <c r="SVN335" s="38"/>
      <c r="SVO335" s="38"/>
      <c r="SVP335" s="38"/>
      <c r="SVQ335" s="38"/>
      <c r="SVR335" s="38"/>
      <c r="SVS335" s="38"/>
      <c r="SVT335" s="38"/>
      <c r="SVU335" s="38"/>
      <c r="SVV335" s="38"/>
      <c r="SVW335" s="38"/>
      <c r="SVX335" s="38"/>
      <c r="SVY335" s="38"/>
      <c r="SVZ335" s="38"/>
      <c r="SWA335" s="38"/>
      <c r="SWB335" s="38"/>
      <c r="SWC335" s="38"/>
      <c r="SWD335" s="38"/>
      <c r="SWE335" s="38"/>
      <c r="SWF335" s="38"/>
      <c r="SWG335" s="38"/>
      <c r="SWH335" s="38"/>
      <c r="SWI335" s="38"/>
      <c r="SWJ335" s="38"/>
      <c r="SWK335" s="38"/>
      <c r="SWL335" s="38"/>
      <c r="SWM335" s="38"/>
      <c r="SWN335" s="38"/>
      <c r="SWO335" s="38"/>
      <c r="SWP335" s="38"/>
      <c r="SWQ335" s="38"/>
      <c r="SWR335" s="38"/>
      <c r="SWS335" s="38"/>
      <c r="SWT335" s="38"/>
      <c r="SWU335" s="38"/>
      <c r="SWV335" s="38"/>
      <c r="SWW335" s="38"/>
      <c r="SWX335" s="38"/>
      <c r="SWY335" s="38"/>
      <c r="SWZ335" s="38"/>
      <c r="SXA335" s="38"/>
      <c r="SXB335" s="38"/>
      <c r="SXC335" s="38"/>
      <c r="SXD335" s="38"/>
      <c r="SXE335" s="38"/>
      <c r="SXF335" s="38"/>
      <c r="SXG335" s="38"/>
      <c r="SXH335" s="38"/>
      <c r="SXI335" s="38"/>
      <c r="SXJ335" s="38"/>
      <c r="SXK335" s="38"/>
      <c r="SXL335" s="38"/>
      <c r="SXM335" s="38"/>
      <c r="SXN335" s="38"/>
      <c r="SXO335" s="38"/>
      <c r="SXP335" s="38"/>
      <c r="SXQ335" s="38"/>
      <c r="SXR335" s="38"/>
      <c r="SXS335" s="38"/>
      <c r="SXT335" s="38"/>
      <c r="SXU335" s="38"/>
      <c r="SXV335" s="38"/>
      <c r="SXW335" s="38"/>
      <c r="SXX335" s="38"/>
      <c r="SXY335" s="38"/>
      <c r="SXZ335" s="38"/>
      <c r="SYA335" s="38"/>
      <c r="SYB335" s="38"/>
      <c r="SYC335" s="38"/>
      <c r="SYD335" s="38"/>
      <c r="SYE335" s="38"/>
      <c r="SYF335" s="38"/>
      <c r="SYG335" s="38"/>
      <c r="SYH335" s="38"/>
      <c r="SYI335" s="38"/>
      <c r="SYJ335" s="38"/>
      <c r="SYK335" s="38"/>
      <c r="SYL335" s="38"/>
      <c r="SYM335" s="38"/>
      <c r="SYN335" s="38"/>
      <c r="SYO335" s="38"/>
      <c r="SYP335" s="38"/>
      <c r="SYQ335" s="38"/>
      <c r="SYR335" s="38"/>
      <c r="SYS335" s="38"/>
      <c r="SYT335" s="38"/>
      <c r="SYU335" s="38"/>
      <c r="SYV335" s="38"/>
      <c r="SYW335" s="38"/>
      <c r="SYX335" s="38"/>
      <c r="SYY335" s="38"/>
      <c r="SYZ335" s="38"/>
      <c r="SZA335" s="38"/>
      <c r="SZB335" s="38"/>
      <c r="SZC335" s="38"/>
      <c r="SZD335" s="38"/>
      <c r="SZE335" s="38"/>
      <c r="SZF335" s="38"/>
      <c r="SZG335" s="38"/>
      <c r="SZH335" s="38"/>
      <c r="SZI335" s="38"/>
      <c r="SZJ335" s="38"/>
      <c r="SZK335" s="38"/>
      <c r="SZL335" s="38"/>
      <c r="SZM335" s="38"/>
      <c r="SZN335" s="38"/>
      <c r="SZO335" s="38"/>
      <c r="SZP335" s="38"/>
      <c r="SZQ335" s="38"/>
      <c r="SZR335" s="38"/>
      <c r="SZS335" s="38"/>
      <c r="SZT335" s="38"/>
      <c r="SZU335" s="38"/>
      <c r="SZV335" s="38"/>
      <c r="SZW335" s="38"/>
      <c r="SZX335" s="38"/>
      <c r="SZY335" s="38"/>
      <c r="SZZ335" s="38"/>
      <c r="TAA335" s="38"/>
      <c r="TAB335" s="38"/>
      <c r="TAC335" s="38"/>
      <c r="TAD335" s="38"/>
      <c r="TAE335" s="38"/>
      <c r="TAF335" s="38"/>
      <c r="TAG335" s="38"/>
      <c r="TAH335" s="38"/>
      <c r="TAI335" s="38"/>
      <c r="TAJ335" s="38"/>
      <c r="TAK335" s="38"/>
      <c r="TAL335" s="38"/>
      <c r="TAM335" s="38"/>
      <c r="TAN335" s="38"/>
      <c r="TAO335" s="38"/>
      <c r="TAP335" s="38"/>
      <c r="TAQ335" s="38"/>
      <c r="TAR335" s="38"/>
      <c r="TAS335" s="38"/>
      <c r="TAT335" s="38"/>
      <c r="TAU335" s="38"/>
      <c r="TAV335" s="38"/>
      <c r="TAW335" s="38"/>
      <c r="TAX335" s="38"/>
      <c r="TAY335" s="38"/>
      <c r="TAZ335" s="38"/>
      <c r="TBA335" s="38"/>
      <c r="TBB335" s="38"/>
      <c r="TBC335" s="38"/>
      <c r="TBD335" s="38"/>
      <c r="TBE335" s="38"/>
      <c r="TBF335" s="38"/>
      <c r="TBG335" s="38"/>
      <c r="TBH335" s="38"/>
      <c r="TBI335" s="38"/>
      <c r="TBJ335" s="38"/>
      <c r="TBK335" s="38"/>
      <c r="TBL335" s="38"/>
      <c r="TBM335" s="38"/>
      <c r="TBN335" s="38"/>
      <c r="TBO335" s="38"/>
      <c r="TBP335" s="38"/>
      <c r="TBQ335" s="38"/>
      <c r="TBR335" s="38"/>
      <c r="TBS335" s="38"/>
      <c r="TBT335" s="38"/>
      <c r="TBU335" s="38"/>
      <c r="TBV335" s="38"/>
      <c r="TBW335" s="38"/>
      <c r="TBX335" s="38"/>
      <c r="TBY335" s="38"/>
      <c r="TBZ335" s="38"/>
      <c r="TCA335" s="38"/>
      <c r="TCB335" s="38"/>
      <c r="TCC335" s="38"/>
      <c r="TCD335" s="38"/>
      <c r="TCE335" s="38"/>
      <c r="TCF335" s="38"/>
      <c r="TCG335" s="38"/>
      <c r="TCH335" s="38"/>
      <c r="TCI335" s="38"/>
      <c r="TCJ335" s="38"/>
      <c r="TCK335" s="38"/>
      <c r="TCL335" s="38"/>
      <c r="TCM335" s="38"/>
      <c r="TCN335" s="38"/>
      <c r="TCO335" s="38"/>
      <c r="TCP335" s="38"/>
      <c r="TCQ335" s="38"/>
      <c r="TCR335" s="38"/>
      <c r="TCS335" s="38"/>
      <c r="TCT335" s="38"/>
      <c r="TCU335" s="38"/>
      <c r="TCV335" s="38"/>
      <c r="TCW335" s="38"/>
      <c r="TCX335" s="38"/>
      <c r="TCY335" s="38"/>
      <c r="TCZ335" s="38"/>
      <c r="TDA335" s="38"/>
      <c r="TDB335" s="38"/>
      <c r="TDC335" s="38"/>
      <c r="TDD335" s="38"/>
      <c r="TDE335" s="38"/>
      <c r="TDF335" s="38"/>
      <c r="TDG335" s="38"/>
      <c r="TDH335" s="38"/>
      <c r="TDI335" s="38"/>
      <c r="TDJ335" s="38"/>
      <c r="TDK335" s="38"/>
      <c r="TDL335" s="38"/>
      <c r="TDM335" s="38"/>
      <c r="TDN335" s="38"/>
      <c r="TDO335" s="38"/>
      <c r="TDP335" s="38"/>
      <c r="TDQ335" s="38"/>
      <c r="TDR335" s="38"/>
      <c r="TDS335" s="38"/>
      <c r="TDT335" s="38"/>
      <c r="TDU335" s="38"/>
      <c r="TDV335" s="38"/>
      <c r="TDW335" s="38"/>
      <c r="TDX335" s="38"/>
      <c r="TDY335" s="38"/>
      <c r="TDZ335" s="38"/>
      <c r="TEA335" s="38"/>
      <c r="TEB335" s="38"/>
      <c r="TEC335" s="38"/>
      <c r="TED335" s="38"/>
      <c r="TEE335" s="38"/>
      <c r="TEF335" s="38"/>
      <c r="TEG335" s="38"/>
      <c r="TEH335" s="38"/>
      <c r="TEI335" s="38"/>
      <c r="TEJ335" s="38"/>
      <c r="TEK335" s="38"/>
      <c r="TEL335" s="38"/>
      <c r="TEM335" s="38"/>
      <c r="TEN335" s="38"/>
      <c r="TEO335" s="38"/>
      <c r="TEP335" s="38"/>
      <c r="TEQ335" s="38"/>
      <c r="TER335" s="38"/>
      <c r="TES335" s="38"/>
      <c r="TET335" s="38"/>
      <c r="TEU335" s="38"/>
      <c r="TEV335" s="38"/>
      <c r="TEW335" s="38"/>
      <c r="TEX335" s="38"/>
      <c r="TEY335" s="38"/>
      <c r="TEZ335" s="38"/>
      <c r="TFA335" s="38"/>
      <c r="TFB335" s="38"/>
      <c r="TFC335" s="38"/>
      <c r="TFD335" s="38"/>
      <c r="TFE335" s="38"/>
      <c r="TFF335" s="38"/>
      <c r="TFG335" s="38"/>
      <c r="TFH335" s="38"/>
      <c r="TFI335" s="38"/>
      <c r="TFJ335" s="38"/>
      <c r="TFK335" s="38"/>
      <c r="TFL335" s="38"/>
      <c r="TFM335" s="38"/>
      <c r="TFN335" s="38"/>
      <c r="TFO335" s="38"/>
      <c r="TFP335" s="38"/>
      <c r="TFQ335" s="38"/>
      <c r="TFR335" s="38"/>
      <c r="TFS335" s="38"/>
      <c r="TFT335" s="38"/>
      <c r="TFU335" s="38"/>
      <c r="TFV335" s="38"/>
      <c r="TFW335" s="38"/>
      <c r="TFX335" s="38"/>
      <c r="TFY335" s="38"/>
      <c r="TFZ335" s="38"/>
      <c r="TGA335" s="38"/>
      <c r="TGB335" s="38"/>
      <c r="TGC335" s="38"/>
      <c r="TGD335" s="38"/>
      <c r="TGE335" s="38"/>
      <c r="TGF335" s="38"/>
      <c r="TGG335" s="38"/>
      <c r="TGH335" s="38"/>
      <c r="TGI335" s="38"/>
      <c r="TGJ335" s="38"/>
      <c r="TGK335" s="38"/>
      <c r="TGL335" s="38"/>
      <c r="TGM335" s="38"/>
      <c r="TGN335" s="38"/>
      <c r="TGO335" s="38"/>
      <c r="TGP335" s="38"/>
      <c r="TGQ335" s="38"/>
      <c r="TGR335" s="38"/>
      <c r="TGS335" s="38"/>
      <c r="TGT335" s="38"/>
      <c r="TGU335" s="38"/>
      <c r="TGV335" s="38"/>
      <c r="TGW335" s="38"/>
      <c r="TGX335" s="38"/>
      <c r="TGY335" s="38"/>
      <c r="TGZ335" s="38"/>
      <c r="THA335" s="38"/>
      <c r="THB335" s="38"/>
      <c r="THC335" s="38"/>
      <c r="THD335" s="38"/>
      <c r="THE335" s="38"/>
      <c r="THF335" s="38"/>
      <c r="THG335" s="38"/>
      <c r="THH335" s="38"/>
      <c r="THI335" s="38"/>
      <c r="THJ335" s="38"/>
      <c r="THK335" s="38"/>
      <c r="THL335" s="38"/>
      <c r="THM335" s="38"/>
      <c r="THN335" s="38"/>
      <c r="THO335" s="38"/>
      <c r="THP335" s="38"/>
      <c r="THQ335" s="38"/>
      <c r="THR335" s="38"/>
      <c r="THS335" s="38"/>
      <c r="THT335" s="38"/>
      <c r="THU335" s="38"/>
      <c r="THV335" s="38"/>
      <c r="THW335" s="38"/>
      <c r="THX335" s="38"/>
      <c r="THY335" s="38"/>
      <c r="THZ335" s="38"/>
      <c r="TIA335" s="38"/>
      <c r="TIB335" s="38"/>
      <c r="TIC335" s="38"/>
      <c r="TID335" s="38"/>
      <c r="TIE335" s="38"/>
      <c r="TIF335" s="38"/>
      <c r="TIG335" s="38"/>
      <c r="TIH335" s="38"/>
      <c r="TII335" s="38"/>
      <c r="TIJ335" s="38"/>
      <c r="TIK335" s="38"/>
      <c r="TIL335" s="38"/>
      <c r="TIM335" s="38"/>
      <c r="TIN335" s="38"/>
      <c r="TIO335" s="38"/>
      <c r="TIP335" s="38"/>
      <c r="TIQ335" s="38"/>
      <c r="TIR335" s="38"/>
      <c r="TIS335" s="38"/>
      <c r="TIT335" s="38"/>
      <c r="TIU335" s="38"/>
      <c r="TIV335" s="38"/>
      <c r="TIW335" s="38"/>
      <c r="TIX335" s="38"/>
      <c r="TIY335" s="38"/>
      <c r="TIZ335" s="38"/>
      <c r="TJA335" s="38"/>
      <c r="TJB335" s="38"/>
      <c r="TJC335" s="38"/>
      <c r="TJD335" s="38"/>
      <c r="TJE335" s="38"/>
      <c r="TJF335" s="38"/>
      <c r="TJG335" s="38"/>
      <c r="TJH335" s="38"/>
      <c r="TJI335" s="38"/>
      <c r="TJJ335" s="38"/>
      <c r="TJK335" s="38"/>
      <c r="TJL335" s="38"/>
      <c r="TJM335" s="38"/>
      <c r="TJN335" s="38"/>
      <c r="TJO335" s="38"/>
      <c r="TJP335" s="38"/>
      <c r="TJQ335" s="38"/>
      <c r="TJR335" s="38"/>
      <c r="TJS335" s="38"/>
      <c r="TJT335" s="38"/>
      <c r="TJU335" s="38"/>
      <c r="TJV335" s="38"/>
      <c r="TJW335" s="38"/>
      <c r="TJX335" s="38"/>
      <c r="TJY335" s="38"/>
      <c r="TJZ335" s="38"/>
      <c r="TKA335" s="38"/>
      <c r="TKB335" s="38"/>
      <c r="TKC335" s="38"/>
      <c r="TKD335" s="38"/>
      <c r="TKE335" s="38"/>
      <c r="TKF335" s="38"/>
      <c r="TKG335" s="38"/>
      <c r="TKH335" s="38"/>
      <c r="TKI335" s="38"/>
      <c r="TKJ335" s="38"/>
      <c r="TKK335" s="38"/>
      <c r="TKL335" s="38"/>
      <c r="TKM335" s="38"/>
      <c r="TKN335" s="38"/>
      <c r="TKO335" s="38"/>
      <c r="TKP335" s="38"/>
      <c r="TKQ335" s="38"/>
      <c r="TKR335" s="38"/>
      <c r="TKS335" s="38"/>
      <c r="TKT335" s="38"/>
      <c r="TKU335" s="38"/>
      <c r="TKV335" s="38"/>
      <c r="TKW335" s="38"/>
      <c r="TKX335" s="38"/>
      <c r="TKY335" s="38"/>
      <c r="TKZ335" s="38"/>
      <c r="TLA335" s="38"/>
      <c r="TLB335" s="38"/>
      <c r="TLC335" s="38"/>
      <c r="TLD335" s="38"/>
      <c r="TLE335" s="38"/>
      <c r="TLF335" s="38"/>
      <c r="TLG335" s="38"/>
      <c r="TLH335" s="38"/>
      <c r="TLI335" s="38"/>
      <c r="TLJ335" s="38"/>
      <c r="TLK335" s="38"/>
      <c r="TLL335" s="38"/>
      <c r="TLM335" s="38"/>
      <c r="TLN335" s="38"/>
      <c r="TLO335" s="38"/>
      <c r="TLP335" s="38"/>
      <c r="TLQ335" s="38"/>
      <c r="TLR335" s="38"/>
      <c r="TLS335" s="38"/>
      <c r="TLT335" s="38"/>
      <c r="TLU335" s="38"/>
      <c r="TLV335" s="38"/>
      <c r="TLW335" s="38"/>
      <c r="TLX335" s="38"/>
      <c r="TLY335" s="38"/>
      <c r="TLZ335" s="38"/>
      <c r="TMA335" s="38"/>
      <c r="TMB335" s="38"/>
      <c r="TMC335" s="38"/>
      <c r="TMD335" s="38"/>
      <c r="TME335" s="38"/>
      <c r="TMF335" s="38"/>
      <c r="TMG335" s="38"/>
      <c r="TMH335" s="38"/>
      <c r="TMI335" s="38"/>
      <c r="TMJ335" s="38"/>
      <c r="TMK335" s="38"/>
      <c r="TML335" s="38"/>
      <c r="TMM335" s="38"/>
      <c r="TMN335" s="38"/>
      <c r="TMO335" s="38"/>
      <c r="TMP335" s="38"/>
      <c r="TMQ335" s="38"/>
      <c r="TMR335" s="38"/>
      <c r="TMS335" s="38"/>
      <c r="TMT335" s="38"/>
      <c r="TMU335" s="38"/>
      <c r="TMV335" s="38"/>
      <c r="TMW335" s="38"/>
      <c r="TMX335" s="38"/>
      <c r="TMY335" s="38"/>
      <c r="TMZ335" s="38"/>
      <c r="TNA335" s="38"/>
      <c r="TNB335" s="38"/>
      <c r="TNC335" s="38"/>
      <c r="TND335" s="38"/>
      <c r="TNE335" s="38"/>
      <c r="TNF335" s="38"/>
      <c r="TNG335" s="38"/>
      <c r="TNH335" s="38"/>
      <c r="TNI335" s="38"/>
      <c r="TNJ335" s="38"/>
      <c r="TNK335" s="38"/>
      <c r="TNL335" s="38"/>
      <c r="TNM335" s="38"/>
      <c r="TNN335" s="38"/>
      <c r="TNO335" s="38"/>
      <c r="TNP335" s="38"/>
      <c r="TNQ335" s="38"/>
      <c r="TNR335" s="38"/>
      <c r="TNS335" s="38"/>
      <c r="TNT335" s="38"/>
      <c r="TNU335" s="38"/>
      <c r="TNV335" s="38"/>
      <c r="TNW335" s="38"/>
      <c r="TNX335" s="38"/>
      <c r="TNY335" s="38"/>
      <c r="TNZ335" s="38"/>
      <c r="TOA335" s="38"/>
      <c r="TOB335" s="38"/>
      <c r="TOC335" s="38"/>
      <c r="TOD335" s="38"/>
      <c r="TOE335" s="38"/>
      <c r="TOF335" s="38"/>
      <c r="TOG335" s="38"/>
      <c r="TOH335" s="38"/>
      <c r="TOI335" s="38"/>
      <c r="TOJ335" s="38"/>
      <c r="TOK335" s="38"/>
      <c r="TOL335" s="38"/>
      <c r="TOM335" s="38"/>
      <c r="TON335" s="38"/>
      <c r="TOO335" s="38"/>
      <c r="TOP335" s="38"/>
      <c r="TOQ335" s="38"/>
      <c r="TOR335" s="38"/>
      <c r="TOS335" s="38"/>
      <c r="TOT335" s="38"/>
      <c r="TOU335" s="38"/>
      <c r="TOV335" s="38"/>
      <c r="TOW335" s="38"/>
      <c r="TOX335" s="38"/>
      <c r="TOY335" s="38"/>
      <c r="TOZ335" s="38"/>
      <c r="TPA335" s="38"/>
      <c r="TPB335" s="38"/>
      <c r="TPC335" s="38"/>
      <c r="TPD335" s="38"/>
      <c r="TPE335" s="38"/>
      <c r="TPF335" s="38"/>
      <c r="TPG335" s="38"/>
      <c r="TPH335" s="38"/>
      <c r="TPI335" s="38"/>
      <c r="TPJ335" s="38"/>
      <c r="TPK335" s="38"/>
      <c r="TPL335" s="38"/>
      <c r="TPM335" s="38"/>
      <c r="TPN335" s="38"/>
      <c r="TPO335" s="38"/>
      <c r="TPP335" s="38"/>
      <c r="TPQ335" s="38"/>
      <c r="TPR335" s="38"/>
      <c r="TPS335" s="38"/>
      <c r="TPT335" s="38"/>
      <c r="TPU335" s="38"/>
      <c r="TPV335" s="38"/>
      <c r="TPW335" s="38"/>
      <c r="TPX335" s="38"/>
      <c r="TPY335" s="38"/>
      <c r="TPZ335" s="38"/>
      <c r="TQA335" s="38"/>
      <c r="TQB335" s="38"/>
      <c r="TQC335" s="38"/>
      <c r="TQD335" s="38"/>
      <c r="TQE335" s="38"/>
      <c r="TQF335" s="38"/>
      <c r="TQG335" s="38"/>
      <c r="TQH335" s="38"/>
      <c r="TQI335" s="38"/>
      <c r="TQJ335" s="38"/>
      <c r="TQK335" s="38"/>
      <c r="TQL335" s="38"/>
      <c r="TQM335" s="38"/>
      <c r="TQN335" s="38"/>
      <c r="TQO335" s="38"/>
      <c r="TQP335" s="38"/>
      <c r="TQQ335" s="38"/>
      <c r="TQR335" s="38"/>
      <c r="TQS335" s="38"/>
      <c r="TQT335" s="38"/>
      <c r="TQU335" s="38"/>
      <c r="TQV335" s="38"/>
      <c r="TQW335" s="38"/>
      <c r="TQX335" s="38"/>
      <c r="TQY335" s="38"/>
      <c r="TQZ335" s="38"/>
      <c r="TRA335" s="38"/>
      <c r="TRB335" s="38"/>
      <c r="TRC335" s="38"/>
      <c r="TRD335" s="38"/>
      <c r="TRE335" s="38"/>
      <c r="TRF335" s="38"/>
      <c r="TRG335" s="38"/>
      <c r="TRH335" s="38"/>
      <c r="TRI335" s="38"/>
      <c r="TRJ335" s="38"/>
      <c r="TRK335" s="38"/>
      <c r="TRL335" s="38"/>
      <c r="TRM335" s="38"/>
      <c r="TRN335" s="38"/>
      <c r="TRO335" s="38"/>
      <c r="TRP335" s="38"/>
      <c r="TRQ335" s="38"/>
      <c r="TRR335" s="38"/>
      <c r="TRS335" s="38"/>
      <c r="TRT335" s="38"/>
      <c r="TRU335" s="38"/>
      <c r="TRV335" s="38"/>
      <c r="TRW335" s="38"/>
      <c r="TRX335" s="38"/>
      <c r="TRY335" s="38"/>
      <c r="TRZ335" s="38"/>
      <c r="TSA335" s="38"/>
      <c r="TSB335" s="38"/>
      <c r="TSC335" s="38"/>
      <c r="TSD335" s="38"/>
      <c r="TSE335" s="38"/>
      <c r="TSF335" s="38"/>
      <c r="TSG335" s="38"/>
      <c r="TSH335" s="38"/>
      <c r="TSI335" s="38"/>
      <c r="TSJ335" s="38"/>
      <c r="TSK335" s="38"/>
      <c r="TSL335" s="38"/>
      <c r="TSM335" s="38"/>
      <c r="TSN335" s="38"/>
      <c r="TSO335" s="38"/>
      <c r="TSP335" s="38"/>
      <c r="TSQ335" s="38"/>
      <c r="TSR335" s="38"/>
      <c r="TSS335" s="38"/>
      <c r="TST335" s="38"/>
      <c r="TSU335" s="38"/>
      <c r="TSV335" s="38"/>
      <c r="TSW335" s="38"/>
      <c r="TSX335" s="38"/>
      <c r="TSY335" s="38"/>
      <c r="TSZ335" s="38"/>
      <c r="TTA335" s="38"/>
      <c r="TTB335" s="38"/>
      <c r="TTC335" s="38"/>
      <c r="TTD335" s="38"/>
      <c r="TTE335" s="38"/>
      <c r="TTF335" s="38"/>
      <c r="TTG335" s="38"/>
      <c r="TTH335" s="38"/>
      <c r="TTI335" s="38"/>
      <c r="TTJ335" s="38"/>
      <c r="TTK335" s="38"/>
      <c r="TTL335" s="38"/>
      <c r="TTM335" s="38"/>
      <c r="TTN335" s="38"/>
      <c r="TTO335" s="38"/>
      <c r="TTP335" s="38"/>
      <c r="TTQ335" s="38"/>
      <c r="TTR335" s="38"/>
      <c r="TTS335" s="38"/>
      <c r="TTT335" s="38"/>
      <c r="TTU335" s="38"/>
      <c r="TTV335" s="38"/>
      <c r="TTW335" s="38"/>
      <c r="TTX335" s="38"/>
      <c r="TTY335" s="38"/>
      <c r="TTZ335" s="38"/>
      <c r="TUA335" s="38"/>
      <c r="TUB335" s="38"/>
      <c r="TUC335" s="38"/>
      <c r="TUD335" s="38"/>
      <c r="TUE335" s="38"/>
      <c r="TUF335" s="38"/>
      <c r="TUG335" s="38"/>
      <c r="TUH335" s="38"/>
      <c r="TUI335" s="38"/>
      <c r="TUJ335" s="38"/>
      <c r="TUK335" s="38"/>
      <c r="TUL335" s="38"/>
      <c r="TUM335" s="38"/>
      <c r="TUN335" s="38"/>
      <c r="TUO335" s="38"/>
      <c r="TUP335" s="38"/>
      <c r="TUQ335" s="38"/>
      <c r="TUR335" s="38"/>
      <c r="TUS335" s="38"/>
      <c r="TUT335" s="38"/>
      <c r="TUU335" s="38"/>
      <c r="TUV335" s="38"/>
      <c r="TUW335" s="38"/>
      <c r="TUX335" s="38"/>
      <c r="TUY335" s="38"/>
      <c r="TUZ335" s="38"/>
      <c r="TVA335" s="38"/>
      <c r="TVB335" s="38"/>
      <c r="TVC335" s="38"/>
      <c r="TVD335" s="38"/>
      <c r="TVE335" s="38"/>
      <c r="TVF335" s="38"/>
      <c r="TVG335" s="38"/>
      <c r="TVH335" s="38"/>
      <c r="TVI335" s="38"/>
      <c r="TVJ335" s="38"/>
      <c r="TVK335" s="38"/>
      <c r="TVL335" s="38"/>
      <c r="TVM335" s="38"/>
      <c r="TVN335" s="38"/>
      <c r="TVO335" s="38"/>
      <c r="TVP335" s="38"/>
      <c r="TVQ335" s="38"/>
      <c r="TVR335" s="38"/>
      <c r="TVS335" s="38"/>
      <c r="TVT335" s="38"/>
      <c r="TVU335" s="38"/>
      <c r="TVV335" s="38"/>
      <c r="TVW335" s="38"/>
      <c r="TVX335" s="38"/>
      <c r="TVY335" s="38"/>
      <c r="TVZ335" s="38"/>
      <c r="TWA335" s="38"/>
      <c r="TWB335" s="38"/>
      <c r="TWC335" s="38"/>
      <c r="TWD335" s="38"/>
      <c r="TWE335" s="38"/>
      <c r="TWF335" s="38"/>
      <c r="TWG335" s="38"/>
      <c r="TWH335" s="38"/>
      <c r="TWI335" s="38"/>
      <c r="TWJ335" s="38"/>
      <c r="TWK335" s="38"/>
      <c r="TWL335" s="38"/>
      <c r="TWM335" s="38"/>
      <c r="TWN335" s="38"/>
      <c r="TWO335" s="38"/>
      <c r="TWP335" s="38"/>
      <c r="TWQ335" s="38"/>
      <c r="TWR335" s="38"/>
      <c r="TWS335" s="38"/>
      <c r="TWT335" s="38"/>
      <c r="TWU335" s="38"/>
      <c r="TWV335" s="38"/>
      <c r="TWW335" s="38"/>
      <c r="TWX335" s="38"/>
      <c r="TWY335" s="38"/>
      <c r="TWZ335" s="38"/>
      <c r="TXA335" s="38"/>
      <c r="TXB335" s="38"/>
      <c r="TXC335" s="38"/>
      <c r="TXD335" s="38"/>
      <c r="TXE335" s="38"/>
      <c r="TXF335" s="38"/>
      <c r="TXG335" s="38"/>
      <c r="TXH335" s="38"/>
      <c r="TXI335" s="38"/>
      <c r="TXJ335" s="38"/>
      <c r="TXK335" s="38"/>
      <c r="TXL335" s="38"/>
      <c r="TXM335" s="38"/>
      <c r="TXN335" s="38"/>
      <c r="TXO335" s="38"/>
      <c r="TXP335" s="38"/>
      <c r="TXQ335" s="38"/>
      <c r="TXR335" s="38"/>
      <c r="TXS335" s="38"/>
      <c r="TXT335" s="38"/>
      <c r="TXU335" s="38"/>
      <c r="TXV335" s="38"/>
      <c r="TXW335" s="38"/>
      <c r="TXX335" s="38"/>
      <c r="TXY335" s="38"/>
      <c r="TXZ335" s="38"/>
      <c r="TYA335" s="38"/>
      <c r="TYB335" s="38"/>
      <c r="TYC335" s="38"/>
      <c r="TYD335" s="38"/>
      <c r="TYE335" s="38"/>
      <c r="TYF335" s="38"/>
      <c r="TYG335" s="38"/>
      <c r="TYH335" s="38"/>
      <c r="TYI335" s="38"/>
      <c r="TYJ335" s="38"/>
      <c r="TYK335" s="38"/>
      <c r="TYL335" s="38"/>
      <c r="TYM335" s="38"/>
      <c r="TYN335" s="38"/>
      <c r="TYO335" s="38"/>
      <c r="TYP335" s="38"/>
      <c r="TYQ335" s="38"/>
      <c r="TYR335" s="38"/>
      <c r="TYS335" s="38"/>
      <c r="TYT335" s="38"/>
      <c r="TYU335" s="38"/>
      <c r="TYV335" s="38"/>
      <c r="TYW335" s="38"/>
      <c r="TYX335" s="38"/>
      <c r="TYY335" s="38"/>
      <c r="TYZ335" s="38"/>
      <c r="TZA335" s="38"/>
      <c r="TZB335" s="38"/>
      <c r="TZC335" s="38"/>
      <c r="TZD335" s="38"/>
      <c r="TZE335" s="38"/>
      <c r="TZF335" s="38"/>
      <c r="TZG335" s="38"/>
      <c r="TZH335" s="38"/>
      <c r="TZI335" s="38"/>
      <c r="TZJ335" s="38"/>
      <c r="TZK335" s="38"/>
      <c r="TZL335" s="38"/>
      <c r="TZM335" s="38"/>
      <c r="TZN335" s="38"/>
      <c r="TZO335" s="38"/>
      <c r="TZP335" s="38"/>
      <c r="TZQ335" s="38"/>
      <c r="TZR335" s="38"/>
      <c r="TZS335" s="38"/>
      <c r="TZT335" s="38"/>
      <c r="TZU335" s="38"/>
      <c r="TZV335" s="38"/>
      <c r="TZW335" s="38"/>
      <c r="TZX335" s="38"/>
      <c r="TZY335" s="38"/>
      <c r="TZZ335" s="38"/>
      <c r="UAA335" s="38"/>
      <c r="UAB335" s="38"/>
      <c r="UAC335" s="38"/>
      <c r="UAD335" s="38"/>
      <c r="UAE335" s="38"/>
      <c r="UAF335" s="38"/>
      <c r="UAG335" s="38"/>
      <c r="UAH335" s="38"/>
      <c r="UAI335" s="38"/>
      <c r="UAJ335" s="38"/>
      <c r="UAK335" s="38"/>
      <c r="UAL335" s="38"/>
      <c r="UAM335" s="38"/>
      <c r="UAN335" s="38"/>
      <c r="UAO335" s="38"/>
      <c r="UAP335" s="38"/>
      <c r="UAQ335" s="38"/>
      <c r="UAR335" s="38"/>
      <c r="UAS335" s="38"/>
      <c r="UAT335" s="38"/>
      <c r="UAU335" s="38"/>
      <c r="UAV335" s="38"/>
      <c r="UAW335" s="38"/>
      <c r="UAX335" s="38"/>
      <c r="UAY335" s="38"/>
      <c r="UAZ335" s="38"/>
      <c r="UBA335" s="38"/>
      <c r="UBB335" s="38"/>
      <c r="UBC335" s="38"/>
      <c r="UBD335" s="38"/>
      <c r="UBE335" s="38"/>
      <c r="UBF335" s="38"/>
      <c r="UBG335" s="38"/>
      <c r="UBH335" s="38"/>
      <c r="UBI335" s="38"/>
      <c r="UBJ335" s="38"/>
      <c r="UBK335" s="38"/>
      <c r="UBL335" s="38"/>
      <c r="UBM335" s="38"/>
      <c r="UBN335" s="38"/>
      <c r="UBO335" s="38"/>
      <c r="UBP335" s="38"/>
      <c r="UBQ335" s="38"/>
      <c r="UBR335" s="38"/>
      <c r="UBS335" s="38"/>
      <c r="UBT335" s="38"/>
      <c r="UBU335" s="38"/>
      <c r="UBV335" s="38"/>
      <c r="UBW335" s="38"/>
      <c r="UBX335" s="38"/>
      <c r="UBY335" s="38"/>
      <c r="UBZ335" s="38"/>
      <c r="UCA335" s="38"/>
      <c r="UCB335" s="38"/>
      <c r="UCC335" s="38"/>
      <c r="UCD335" s="38"/>
      <c r="UCE335" s="38"/>
      <c r="UCF335" s="38"/>
      <c r="UCG335" s="38"/>
      <c r="UCH335" s="38"/>
      <c r="UCI335" s="38"/>
      <c r="UCJ335" s="38"/>
      <c r="UCK335" s="38"/>
      <c r="UCL335" s="38"/>
      <c r="UCM335" s="38"/>
      <c r="UCN335" s="38"/>
      <c r="UCO335" s="38"/>
      <c r="UCP335" s="38"/>
      <c r="UCQ335" s="38"/>
      <c r="UCR335" s="38"/>
      <c r="UCS335" s="38"/>
      <c r="UCT335" s="38"/>
      <c r="UCU335" s="38"/>
      <c r="UCV335" s="38"/>
      <c r="UCW335" s="38"/>
      <c r="UCX335" s="38"/>
      <c r="UCY335" s="38"/>
      <c r="UCZ335" s="38"/>
      <c r="UDA335" s="38"/>
      <c r="UDB335" s="38"/>
      <c r="UDC335" s="38"/>
      <c r="UDD335" s="38"/>
      <c r="UDE335" s="38"/>
      <c r="UDF335" s="38"/>
      <c r="UDG335" s="38"/>
      <c r="UDH335" s="38"/>
      <c r="UDI335" s="38"/>
      <c r="UDJ335" s="38"/>
      <c r="UDK335" s="38"/>
      <c r="UDL335" s="38"/>
      <c r="UDM335" s="38"/>
      <c r="UDN335" s="38"/>
      <c r="UDO335" s="38"/>
      <c r="UDP335" s="38"/>
      <c r="UDQ335" s="38"/>
      <c r="UDR335" s="38"/>
      <c r="UDS335" s="38"/>
      <c r="UDT335" s="38"/>
      <c r="UDU335" s="38"/>
      <c r="UDV335" s="38"/>
      <c r="UDW335" s="38"/>
      <c r="UDX335" s="38"/>
      <c r="UDY335" s="38"/>
      <c r="UDZ335" s="38"/>
      <c r="UEA335" s="38"/>
      <c r="UEB335" s="38"/>
      <c r="UEC335" s="38"/>
      <c r="UED335" s="38"/>
      <c r="UEE335" s="38"/>
      <c r="UEF335" s="38"/>
      <c r="UEG335" s="38"/>
      <c r="UEH335" s="38"/>
      <c r="UEI335" s="38"/>
      <c r="UEJ335" s="38"/>
      <c r="UEK335" s="38"/>
      <c r="UEL335" s="38"/>
      <c r="UEM335" s="38"/>
      <c r="UEN335" s="38"/>
      <c r="UEO335" s="38"/>
      <c r="UEP335" s="38"/>
      <c r="UEQ335" s="38"/>
      <c r="UER335" s="38"/>
      <c r="UES335" s="38"/>
      <c r="UET335" s="38"/>
      <c r="UEU335" s="38"/>
      <c r="UEV335" s="38"/>
      <c r="UEW335" s="38"/>
      <c r="UEX335" s="38"/>
      <c r="UEY335" s="38"/>
      <c r="UEZ335" s="38"/>
      <c r="UFA335" s="38"/>
      <c r="UFB335" s="38"/>
      <c r="UFC335" s="38"/>
      <c r="UFD335" s="38"/>
      <c r="UFE335" s="38"/>
      <c r="UFF335" s="38"/>
      <c r="UFG335" s="38"/>
      <c r="UFH335" s="38"/>
      <c r="UFI335" s="38"/>
      <c r="UFJ335" s="38"/>
      <c r="UFK335" s="38"/>
      <c r="UFL335" s="38"/>
      <c r="UFM335" s="38"/>
      <c r="UFN335" s="38"/>
      <c r="UFO335" s="38"/>
      <c r="UFP335" s="38"/>
      <c r="UFQ335" s="38"/>
      <c r="UFR335" s="38"/>
      <c r="UFS335" s="38"/>
      <c r="UFT335" s="38"/>
      <c r="UFU335" s="38"/>
      <c r="UFV335" s="38"/>
      <c r="UFW335" s="38"/>
      <c r="UFX335" s="38"/>
      <c r="UFY335" s="38"/>
      <c r="UFZ335" s="38"/>
      <c r="UGA335" s="38"/>
      <c r="UGB335" s="38"/>
      <c r="UGC335" s="38"/>
      <c r="UGD335" s="38"/>
      <c r="UGE335" s="38"/>
      <c r="UGF335" s="38"/>
      <c r="UGG335" s="38"/>
      <c r="UGH335" s="38"/>
      <c r="UGI335" s="38"/>
      <c r="UGJ335" s="38"/>
      <c r="UGK335" s="38"/>
      <c r="UGL335" s="38"/>
      <c r="UGM335" s="38"/>
      <c r="UGN335" s="38"/>
      <c r="UGO335" s="38"/>
      <c r="UGP335" s="38"/>
      <c r="UGQ335" s="38"/>
      <c r="UGR335" s="38"/>
      <c r="UGS335" s="38"/>
      <c r="UGT335" s="38"/>
      <c r="UGU335" s="38"/>
      <c r="UGV335" s="38"/>
      <c r="UGW335" s="38"/>
      <c r="UGX335" s="38"/>
      <c r="UGY335" s="38"/>
      <c r="UGZ335" s="38"/>
      <c r="UHA335" s="38"/>
      <c r="UHB335" s="38"/>
      <c r="UHC335" s="38"/>
      <c r="UHD335" s="38"/>
      <c r="UHE335" s="38"/>
      <c r="UHF335" s="38"/>
      <c r="UHG335" s="38"/>
      <c r="UHH335" s="38"/>
      <c r="UHI335" s="38"/>
      <c r="UHJ335" s="38"/>
      <c r="UHK335" s="38"/>
      <c r="UHL335" s="38"/>
      <c r="UHM335" s="38"/>
      <c r="UHN335" s="38"/>
      <c r="UHO335" s="38"/>
      <c r="UHP335" s="38"/>
      <c r="UHQ335" s="38"/>
      <c r="UHR335" s="38"/>
      <c r="UHS335" s="38"/>
      <c r="UHT335" s="38"/>
      <c r="UHU335" s="38"/>
      <c r="UHV335" s="38"/>
      <c r="UHW335" s="38"/>
      <c r="UHX335" s="38"/>
      <c r="UHY335" s="38"/>
      <c r="UHZ335" s="38"/>
      <c r="UIA335" s="38"/>
      <c r="UIB335" s="38"/>
      <c r="UIC335" s="38"/>
      <c r="UID335" s="38"/>
      <c r="UIE335" s="38"/>
      <c r="UIF335" s="38"/>
      <c r="UIG335" s="38"/>
      <c r="UIH335" s="38"/>
      <c r="UII335" s="38"/>
      <c r="UIJ335" s="38"/>
      <c r="UIK335" s="38"/>
      <c r="UIL335" s="38"/>
      <c r="UIM335" s="38"/>
      <c r="UIN335" s="38"/>
      <c r="UIO335" s="38"/>
      <c r="UIP335" s="38"/>
      <c r="UIQ335" s="38"/>
      <c r="UIR335" s="38"/>
      <c r="UIS335" s="38"/>
      <c r="UIT335" s="38"/>
      <c r="UIU335" s="38"/>
      <c r="UIV335" s="38"/>
      <c r="UIW335" s="38"/>
      <c r="UIX335" s="38"/>
      <c r="UIY335" s="38"/>
      <c r="UIZ335" s="38"/>
      <c r="UJA335" s="38"/>
      <c r="UJB335" s="38"/>
      <c r="UJC335" s="38"/>
      <c r="UJD335" s="38"/>
      <c r="UJE335" s="38"/>
      <c r="UJF335" s="38"/>
      <c r="UJG335" s="38"/>
      <c r="UJH335" s="38"/>
      <c r="UJI335" s="38"/>
      <c r="UJJ335" s="38"/>
      <c r="UJK335" s="38"/>
      <c r="UJL335" s="38"/>
      <c r="UJM335" s="38"/>
      <c r="UJN335" s="38"/>
      <c r="UJO335" s="38"/>
      <c r="UJP335" s="38"/>
      <c r="UJQ335" s="38"/>
      <c r="UJR335" s="38"/>
      <c r="UJS335" s="38"/>
      <c r="UJT335" s="38"/>
      <c r="UJU335" s="38"/>
      <c r="UJV335" s="38"/>
      <c r="UJW335" s="38"/>
      <c r="UJX335" s="38"/>
      <c r="UJY335" s="38"/>
      <c r="UJZ335" s="38"/>
      <c r="UKA335" s="38"/>
      <c r="UKB335" s="38"/>
      <c r="UKC335" s="38"/>
      <c r="UKD335" s="38"/>
      <c r="UKE335" s="38"/>
      <c r="UKF335" s="38"/>
      <c r="UKG335" s="38"/>
      <c r="UKH335" s="38"/>
      <c r="UKI335" s="38"/>
      <c r="UKJ335" s="38"/>
      <c r="UKK335" s="38"/>
      <c r="UKL335" s="38"/>
      <c r="UKM335" s="38"/>
      <c r="UKN335" s="38"/>
      <c r="UKO335" s="38"/>
      <c r="UKP335" s="38"/>
      <c r="UKQ335" s="38"/>
      <c r="UKR335" s="38"/>
      <c r="UKS335" s="38"/>
      <c r="UKT335" s="38"/>
      <c r="UKU335" s="38"/>
      <c r="UKV335" s="38"/>
      <c r="UKW335" s="38"/>
      <c r="UKX335" s="38"/>
      <c r="UKY335" s="38"/>
      <c r="UKZ335" s="38"/>
      <c r="ULA335" s="38"/>
      <c r="ULB335" s="38"/>
      <c r="ULC335" s="38"/>
      <c r="ULD335" s="38"/>
      <c r="ULE335" s="38"/>
      <c r="ULF335" s="38"/>
      <c r="ULG335" s="38"/>
      <c r="ULH335" s="38"/>
      <c r="ULI335" s="38"/>
      <c r="ULJ335" s="38"/>
      <c r="ULK335" s="38"/>
      <c r="ULL335" s="38"/>
      <c r="ULM335" s="38"/>
      <c r="ULN335" s="38"/>
      <c r="ULO335" s="38"/>
      <c r="ULP335" s="38"/>
      <c r="ULQ335" s="38"/>
      <c r="ULR335" s="38"/>
      <c r="ULS335" s="38"/>
      <c r="ULT335" s="38"/>
      <c r="ULU335" s="38"/>
      <c r="ULV335" s="38"/>
      <c r="ULW335" s="38"/>
      <c r="ULX335" s="38"/>
      <c r="ULY335" s="38"/>
      <c r="ULZ335" s="38"/>
      <c r="UMA335" s="38"/>
      <c r="UMB335" s="38"/>
      <c r="UMC335" s="38"/>
      <c r="UMD335" s="38"/>
      <c r="UME335" s="38"/>
      <c r="UMF335" s="38"/>
      <c r="UMG335" s="38"/>
      <c r="UMH335" s="38"/>
      <c r="UMI335" s="38"/>
      <c r="UMJ335" s="38"/>
      <c r="UMK335" s="38"/>
      <c r="UML335" s="38"/>
      <c r="UMM335" s="38"/>
      <c r="UMN335" s="38"/>
      <c r="UMO335" s="38"/>
      <c r="UMP335" s="38"/>
      <c r="UMQ335" s="38"/>
      <c r="UMR335" s="38"/>
      <c r="UMS335" s="38"/>
      <c r="UMT335" s="38"/>
      <c r="UMU335" s="38"/>
      <c r="UMV335" s="38"/>
      <c r="UMW335" s="38"/>
      <c r="UMX335" s="38"/>
      <c r="UMY335" s="38"/>
      <c r="UMZ335" s="38"/>
      <c r="UNA335" s="38"/>
      <c r="UNB335" s="38"/>
      <c r="UNC335" s="38"/>
      <c r="UND335" s="38"/>
      <c r="UNE335" s="38"/>
      <c r="UNF335" s="38"/>
      <c r="UNG335" s="38"/>
      <c r="UNH335" s="38"/>
      <c r="UNI335" s="38"/>
      <c r="UNJ335" s="38"/>
      <c r="UNK335" s="38"/>
      <c r="UNL335" s="38"/>
      <c r="UNM335" s="38"/>
      <c r="UNN335" s="38"/>
      <c r="UNO335" s="38"/>
      <c r="UNP335" s="38"/>
      <c r="UNQ335" s="38"/>
      <c r="UNR335" s="38"/>
      <c r="UNS335" s="38"/>
      <c r="UNT335" s="38"/>
      <c r="UNU335" s="38"/>
      <c r="UNV335" s="38"/>
      <c r="UNW335" s="38"/>
      <c r="UNX335" s="38"/>
      <c r="UNY335" s="38"/>
      <c r="UNZ335" s="38"/>
      <c r="UOA335" s="38"/>
      <c r="UOB335" s="38"/>
      <c r="UOC335" s="38"/>
      <c r="UOD335" s="38"/>
      <c r="UOE335" s="38"/>
      <c r="UOF335" s="38"/>
      <c r="UOG335" s="38"/>
      <c r="UOH335" s="38"/>
      <c r="UOI335" s="38"/>
      <c r="UOJ335" s="38"/>
      <c r="UOK335" s="38"/>
      <c r="UOL335" s="38"/>
      <c r="UOM335" s="38"/>
      <c r="UON335" s="38"/>
      <c r="UOO335" s="38"/>
      <c r="UOP335" s="38"/>
      <c r="UOQ335" s="38"/>
      <c r="UOR335" s="38"/>
      <c r="UOS335" s="38"/>
      <c r="UOT335" s="38"/>
      <c r="UOU335" s="38"/>
      <c r="UOV335" s="38"/>
      <c r="UOW335" s="38"/>
      <c r="UOX335" s="38"/>
      <c r="UOY335" s="38"/>
      <c r="UOZ335" s="38"/>
      <c r="UPA335" s="38"/>
      <c r="UPB335" s="38"/>
      <c r="UPC335" s="38"/>
      <c r="UPD335" s="38"/>
      <c r="UPE335" s="38"/>
      <c r="UPF335" s="38"/>
      <c r="UPG335" s="38"/>
      <c r="UPH335" s="38"/>
      <c r="UPI335" s="38"/>
      <c r="UPJ335" s="38"/>
      <c r="UPK335" s="38"/>
      <c r="UPL335" s="38"/>
      <c r="UPM335" s="38"/>
      <c r="UPN335" s="38"/>
      <c r="UPO335" s="38"/>
      <c r="UPP335" s="38"/>
      <c r="UPQ335" s="38"/>
      <c r="UPR335" s="38"/>
      <c r="UPS335" s="38"/>
      <c r="UPT335" s="38"/>
      <c r="UPU335" s="38"/>
      <c r="UPV335" s="38"/>
      <c r="UPW335" s="38"/>
      <c r="UPX335" s="38"/>
      <c r="UPY335" s="38"/>
      <c r="UPZ335" s="38"/>
      <c r="UQA335" s="38"/>
      <c r="UQB335" s="38"/>
      <c r="UQC335" s="38"/>
      <c r="UQD335" s="38"/>
      <c r="UQE335" s="38"/>
      <c r="UQF335" s="38"/>
      <c r="UQG335" s="38"/>
      <c r="UQH335" s="38"/>
      <c r="UQI335" s="38"/>
      <c r="UQJ335" s="38"/>
      <c r="UQK335" s="38"/>
      <c r="UQL335" s="38"/>
      <c r="UQM335" s="38"/>
      <c r="UQN335" s="38"/>
      <c r="UQO335" s="38"/>
      <c r="UQP335" s="38"/>
      <c r="UQQ335" s="38"/>
      <c r="UQR335" s="38"/>
      <c r="UQS335" s="38"/>
      <c r="UQT335" s="38"/>
      <c r="UQU335" s="38"/>
      <c r="UQV335" s="38"/>
      <c r="UQW335" s="38"/>
      <c r="UQX335" s="38"/>
      <c r="UQY335" s="38"/>
      <c r="UQZ335" s="38"/>
      <c r="URA335" s="38"/>
      <c r="URB335" s="38"/>
      <c r="URC335" s="38"/>
      <c r="URD335" s="38"/>
      <c r="URE335" s="38"/>
      <c r="URF335" s="38"/>
      <c r="URG335" s="38"/>
      <c r="URH335" s="38"/>
      <c r="URI335" s="38"/>
      <c r="URJ335" s="38"/>
      <c r="URK335" s="38"/>
      <c r="URL335" s="38"/>
      <c r="URM335" s="38"/>
      <c r="URN335" s="38"/>
      <c r="URO335" s="38"/>
      <c r="URP335" s="38"/>
      <c r="URQ335" s="38"/>
      <c r="URR335" s="38"/>
      <c r="URS335" s="38"/>
      <c r="URT335" s="38"/>
      <c r="URU335" s="38"/>
      <c r="URV335" s="38"/>
      <c r="URW335" s="38"/>
      <c r="URX335" s="38"/>
      <c r="URY335" s="38"/>
      <c r="URZ335" s="38"/>
      <c r="USA335" s="38"/>
      <c r="USB335" s="38"/>
      <c r="USC335" s="38"/>
      <c r="USD335" s="38"/>
      <c r="USE335" s="38"/>
      <c r="USF335" s="38"/>
      <c r="USG335" s="38"/>
      <c r="USH335" s="38"/>
      <c r="USI335" s="38"/>
      <c r="USJ335" s="38"/>
      <c r="USK335" s="38"/>
      <c r="USL335" s="38"/>
      <c r="USM335" s="38"/>
      <c r="USN335" s="38"/>
      <c r="USO335" s="38"/>
      <c r="USP335" s="38"/>
      <c r="USQ335" s="38"/>
      <c r="USR335" s="38"/>
      <c r="USS335" s="38"/>
      <c r="UST335" s="38"/>
      <c r="USU335" s="38"/>
      <c r="USV335" s="38"/>
      <c r="USW335" s="38"/>
      <c r="USX335" s="38"/>
      <c r="USY335" s="38"/>
      <c r="USZ335" s="38"/>
      <c r="UTA335" s="38"/>
      <c r="UTB335" s="38"/>
      <c r="UTC335" s="38"/>
      <c r="UTD335" s="38"/>
      <c r="UTE335" s="38"/>
      <c r="UTF335" s="38"/>
      <c r="UTG335" s="38"/>
      <c r="UTH335" s="38"/>
      <c r="UTI335" s="38"/>
      <c r="UTJ335" s="38"/>
      <c r="UTK335" s="38"/>
      <c r="UTL335" s="38"/>
      <c r="UTM335" s="38"/>
      <c r="UTN335" s="38"/>
      <c r="UTO335" s="38"/>
      <c r="UTP335" s="38"/>
      <c r="UTQ335" s="38"/>
      <c r="UTR335" s="38"/>
      <c r="UTS335" s="38"/>
      <c r="UTT335" s="38"/>
      <c r="UTU335" s="38"/>
      <c r="UTV335" s="38"/>
      <c r="UTW335" s="38"/>
      <c r="UTX335" s="38"/>
      <c r="UTY335" s="38"/>
      <c r="UTZ335" s="38"/>
      <c r="UUA335" s="38"/>
      <c r="UUB335" s="38"/>
      <c r="UUC335" s="38"/>
      <c r="UUD335" s="38"/>
      <c r="UUE335" s="38"/>
      <c r="UUF335" s="38"/>
      <c r="UUG335" s="38"/>
      <c r="UUH335" s="38"/>
      <c r="UUI335" s="38"/>
      <c r="UUJ335" s="38"/>
      <c r="UUK335" s="38"/>
      <c r="UUL335" s="38"/>
      <c r="UUM335" s="38"/>
      <c r="UUN335" s="38"/>
      <c r="UUO335" s="38"/>
      <c r="UUP335" s="38"/>
      <c r="UUQ335" s="38"/>
      <c r="UUR335" s="38"/>
      <c r="UUS335" s="38"/>
      <c r="UUT335" s="38"/>
      <c r="UUU335" s="38"/>
      <c r="UUV335" s="38"/>
      <c r="UUW335" s="38"/>
      <c r="UUX335" s="38"/>
      <c r="UUY335" s="38"/>
      <c r="UUZ335" s="38"/>
      <c r="UVA335" s="38"/>
      <c r="UVB335" s="38"/>
      <c r="UVC335" s="38"/>
      <c r="UVD335" s="38"/>
      <c r="UVE335" s="38"/>
      <c r="UVF335" s="38"/>
      <c r="UVG335" s="38"/>
      <c r="UVH335" s="38"/>
      <c r="UVI335" s="38"/>
      <c r="UVJ335" s="38"/>
      <c r="UVK335" s="38"/>
      <c r="UVL335" s="38"/>
      <c r="UVM335" s="38"/>
      <c r="UVN335" s="38"/>
      <c r="UVO335" s="38"/>
      <c r="UVP335" s="38"/>
      <c r="UVQ335" s="38"/>
      <c r="UVR335" s="38"/>
      <c r="UVS335" s="38"/>
      <c r="UVT335" s="38"/>
      <c r="UVU335" s="38"/>
      <c r="UVV335" s="38"/>
      <c r="UVW335" s="38"/>
      <c r="UVX335" s="38"/>
      <c r="UVY335" s="38"/>
      <c r="UVZ335" s="38"/>
      <c r="UWA335" s="38"/>
      <c r="UWB335" s="38"/>
      <c r="UWC335" s="38"/>
      <c r="UWD335" s="38"/>
      <c r="UWE335" s="38"/>
      <c r="UWF335" s="38"/>
      <c r="UWG335" s="38"/>
      <c r="UWH335" s="38"/>
      <c r="UWI335" s="38"/>
      <c r="UWJ335" s="38"/>
      <c r="UWK335" s="38"/>
      <c r="UWL335" s="38"/>
      <c r="UWM335" s="38"/>
      <c r="UWN335" s="38"/>
      <c r="UWO335" s="38"/>
      <c r="UWP335" s="38"/>
      <c r="UWQ335" s="38"/>
      <c r="UWR335" s="38"/>
      <c r="UWS335" s="38"/>
      <c r="UWT335" s="38"/>
      <c r="UWU335" s="38"/>
      <c r="UWV335" s="38"/>
      <c r="UWW335" s="38"/>
      <c r="UWX335" s="38"/>
      <c r="UWY335" s="38"/>
      <c r="UWZ335" s="38"/>
      <c r="UXA335" s="38"/>
      <c r="UXB335" s="38"/>
      <c r="UXC335" s="38"/>
      <c r="UXD335" s="38"/>
      <c r="UXE335" s="38"/>
      <c r="UXF335" s="38"/>
      <c r="UXG335" s="38"/>
      <c r="UXH335" s="38"/>
      <c r="UXI335" s="38"/>
      <c r="UXJ335" s="38"/>
      <c r="UXK335" s="38"/>
      <c r="UXL335" s="38"/>
      <c r="UXM335" s="38"/>
      <c r="UXN335" s="38"/>
      <c r="UXO335" s="38"/>
      <c r="UXP335" s="38"/>
      <c r="UXQ335" s="38"/>
      <c r="UXR335" s="38"/>
      <c r="UXS335" s="38"/>
      <c r="UXT335" s="38"/>
      <c r="UXU335" s="38"/>
      <c r="UXV335" s="38"/>
      <c r="UXW335" s="38"/>
      <c r="UXX335" s="38"/>
      <c r="UXY335" s="38"/>
      <c r="UXZ335" s="38"/>
      <c r="UYA335" s="38"/>
      <c r="UYB335" s="38"/>
      <c r="UYC335" s="38"/>
      <c r="UYD335" s="38"/>
      <c r="UYE335" s="38"/>
      <c r="UYF335" s="38"/>
      <c r="UYG335" s="38"/>
      <c r="UYH335" s="38"/>
      <c r="UYI335" s="38"/>
      <c r="UYJ335" s="38"/>
      <c r="UYK335" s="38"/>
      <c r="UYL335" s="38"/>
      <c r="UYM335" s="38"/>
      <c r="UYN335" s="38"/>
      <c r="UYO335" s="38"/>
      <c r="UYP335" s="38"/>
      <c r="UYQ335" s="38"/>
      <c r="UYR335" s="38"/>
      <c r="UYS335" s="38"/>
      <c r="UYT335" s="38"/>
      <c r="UYU335" s="38"/>
      <c r="UYV335" s="38"/>
      <c r="UYW335" s="38"/>
      <c r="UYX335" s="38"/>
      <c r="UYY335" s="38"/>
      <c r="UYZ335" s="38"/>
      <c r="UZA335" s="38"/>
      <c r="UZB335" s="38"/>
      <c r="UZC335" s="38"/>
      <c r="UZD335" s="38"/>
      <c r="UZE335" s="38"/>
      <c r="UZF335" s="38"/>
      <c r="UZG335" s="38"/>
      <c r="UZH335" s="38"/>
      <c r="UZI335" s="38"/>
      <c r="UZJ335" s="38"/>
      <c r="UZK335" s="38"/>
      <c r="UZL335" s="38"/>
      <c r="UZM335" s="38"/>
      <c r="UZN335" s="38"/>
      <c r="UZO335" s="38"/>
      <c r="UZP335" s="38"/>
      <c r="UZQ335" s="38"/>
      <c r="UZR335" s="38"/>
      <c r="UZS335" s="38"/>
      <c r="UZT335" s="38"/>
      <c r="UZU335" s="38"/>
      <c r="UZV335" s="38"/>
      <c r="UZW335" s="38"/>
      <c r="UZX335" s="38"/>
      <c r="UZY335" s="38"/>
      <c r="UZZ335" s="38"/>
      <c r="VAA335" s="38"/>
      <c r="VAB335" s="38"/>
      <c r="VAC335" s="38"/>
      <c r="VAD335" s="38"/>
      <c r="VAE335" s="38"/>
      <c r="VAF335" s="38"/>
      <c r="VAG335" s="38"/>
      <c r="VAH335" s="38"/>
      <c r="VAI335" s="38"/>
      <c r="VAJ335" s="38"/>
      <c r="VAK335" s="38"/>
      <c r="VAL335" s="38"/>
      <c r="VAM335" s="38"/>
      <c r="VAN335" s="38"/>
      <c r="VAO335" s="38"/>
      <c r="VAP335" s="38"/>
      <c r="VAQ335" s="38"/>
      <c r="VAR335" s="38"/>
      <c r="VAS335" s="38"/>
      <c r="VAT335" s="38"/>
      <c r="VAU335" s="38"/>
      <c r="VAV335" s="38"/>
      <c r="VAW335" s="38"/>
      <c r="VAX335" s="38"/>
      <c r="VAY335" s="38"/>
      <c r="VAZ335" s="38"/>
      <c r="VBA335" s="38"/>
      <c r="VBB335" s="38"/>
      <c r="VBC335" s="38"/>
      <c r="VBD335" s="38"/>
      <c r="VBE335" s="38"/>
      <c r="VBF335" s="38"/>
      <c r="VBG335" s="38"/>
      <c r="VBH335" s="38"/>
      <c r="VBI335" s="38"/>
      <c r="VBJ335" s="38"/>
      <c r="VBK335" s="38"/>
      <c r="VBL335" s="38"/>
      <c r="VBM335" s="38"/>
      <c r="VBN335" s="38"/>
      <c r="VBO335" s="38"/>
      <c r="VBP335" s="38"/>
      <c r="VBQ335" s="38"/>
      <c r="VBR335" s="38"/>
      <c r="VBS335" s="38"/>
      <c r="VBT335" s="38"/>
      <c r="VBU335" s="38"/>
      <c r="VBV335" s="38"/>
      <c r="VBW335" s="38"/>
      <c r="VBX335" s="38"/>
      <c r="VBY335" s="38"/>
      <c r="VBZ335" s="38"/>
      <c r="VCA335" s="38"/>
      <c r="VCB335" s="38"/>
      <c r="VCC335" s="38"/>
      <c r="VCD335" s="38"/>
      <c r="VCE335" s="38"/>
      <c r="VCF335" s="38"/>
      <c r="VCG335" s="38"/>
      <c r="VCH335" s="38"/>
      <c r="VCI335" s="38"/>
      <c r="VCJ335" s="38"/>
      <c r="VCK335" s="38"/>
      <c r="VCL335" s="38"/>
      <c r="VCM335" s="38"/>
      <c r="VCN335" s="38"/>
      <c r="VCO335" s="38"/>
      <c r="VCP335" s="38"/>
      <c r="VCQ335" s="38"/>
      <c r="VCR335" s="38"/>
      <c r="VCS335" s="38"/>
      <c r="VCT335" s="38"/>
      <c r="VCU335" s="38"/>
      <c r="VCV335" s="38"/>
      <c r="VCW335" s="38"/>
      <c r="VCX335" s="38"/>
      <c r="VCY335" s="38"/>
      <c r="VCZ335" s="38"/>
      <c r="VDA335" s="38"/>
      <c r="VDB335" s="38"/>
      <c r="VDC335" s="38"/>
      <c r="VDD335" s="38"/>
      <c r="VDE335" s="38"/>
      <c r="VDF335" s="38"/>
      <c r="VDG335" s="38"/>
      <c r="VDH335" s="38"/>
      <c r="VDI335" s="38"/>
      <c r="VDJ335" s="38"/>
      <c r="VDK335" s="38"/>
      <c r="VDL335" s="38"/>
      <c r="VDM335" s="38"/>
      <c r="VDN335" s="38"/>
      <c r="VDO335" s="38"/>
      <c r="VDP335" s="38"/>
      <c r="VDQ335" s="38"/>
      <c r="VDR335" s="38"/>
      <c r="VDS335" s="38"/>
      <c r="VDT335" s="38"/>
      <c r="VDU335" s="38"/>
      <c r="VDV335" s="38"/>
      <c r="VDW335" s="38"/>
      <c r="VDX335" s="38"/>
      <c r="VDY335" s="38"/>
      <c r="VDZ335" s="38"/>
      <c r="VEA335" s="38"/>
      <c r="VEB335" s="38"/>
      <c r="VEC335" s="38"/>
      <c r="VED335" s="38"/>
      <c r="VEE335" s="38"/>
      <c r="VEF335" s="38"/>
      <c r="VEG335" s="38"/>
      <c r="VEH335" s="38"/>
      <c r="VEI335" s="38"/>
      <c r="VEJ335" s="38"/>
      <c r="VEK335" s="38"/>
      <c r="VEL335" s="38"/>
      <c r="VEM335" s="38"/>
      <c r="VEN335" s="38"/>
      <c r="VEO335" s="38"/>
      <c r="VEP335" s="38"/>
      <c r="VEQ335" s="38"/>
      <c r="VER335" s="38"/>
      <c r="VES335" s="38"/>
      <c r="VET335" s="38"/>
      <c r="VEU335" s="38"/>
      <c r="VEV335" s="38"/>
      <c r="VEW335" s="38"/>
      <c r="VEX335" s="38"/>
      <c r="VEY335" s="38"/>
      <c r="VEZ335" s="38"/>
      <c r="VFA335" s="38"/>
      <c r="VFB335" s="38"/>
      <c r="VFC335" s="38"/>
      <c r="VFD335" s="38"/>
      <c r="VFE335" s="38"/>
      <c r="VFF335" s="38"/>
      <c r="VFG335" s="38"/>
      <c r="VFH335" s="38"/>
      <c r="VFI335" s="38"/>
      <c r="VFJ335" s="38"/>
      <c r="VFK335" s="38"/>
      <c r="VFL335" s="38"/>
      <c r="VFM335" s="38"/>
      <c r="VFN335" s="38"/>
      <c r="VFO335" s="38"/>
      <c r="VFP335" s="38"/>
      <c r="VFQ335" s="38"/>
      <c r="VFR335" s="38"/>
      <c r="VFS335" s="38"/>
      <c r="VFT335" s="38"/>
      <c r="VFU335" s="38"/>
      <c r="VFV335" s="38"/>
      <c r="VFW335" s="38"/>
      <c r="VFX335" s="38"/>
      <c r="VFY335" s="38"/>
      <c r="VFZ335" s="38"/>
      <c r="VGA335" s="38"/>
      <c r="VGB335" s="38"/>
      <c r="VGC335" s="38"/>
      <c r="VGD335" s="38"/>
      <c r="VGE335" s="38"/>
      <c r="VGF335" s="38"/>
      <c r="VGG335" s="38"/>
      <c r="VGH335" s="38"/>
      <c r="VGI335" s="38"/>
      <c r="VGJ335" s="38"/>
      <c r="VGK335" s="38"/>
      <c r="VGL335" s="38"/>
      <c r="VGM335" s="38"/>
      <c r="VGN335" s="38"/>
      <c r="VGO335" s="38"/>
      <c r="VGP335" s="38"/>
      <c r="VGQ335" s="38"/>
      <c r="VGR335" s="38"/>
      <c r="VGS335" s="38"/>
      <c r="VGT335" s="38"/>
      <c r="VGU335" s="38"/>
      <c r="VGV335" s="38"/>
      <c r="VGW335" s="38"/>
      <c r="VGX335" s="38"/>
      <c r="VGY335" s="38"/>
      <c r="VGZ335" s="38"/>
      <c r="VHA335" s="38"/>
      <c r="VHB335" s="38"/>
      <c r="VHC335" s="38"/>
      <c r="VHD335" s="38"/>
      <c r="VHE335" s="38"/>
      <c r="VHF335" s="38"/>
      <c r="VHG335" s="38"/>
      <c r="VHH335" s="38"/>
      <c r="VHI335" s="38"/>
      <c r="VHJ335" s="38"/>
      <c r="VHK335" s="38"/>
      <c r="VHL335" s="38"/>
      <c r="VHM335" s="38"/>
      <c r="VHN335" s="38"/>
      <c r="VHO335" s="38"/>
      <c r="VHP335" s="38"/>
      <c r="VHQ335" s="38"/>
      <c r="VHR335" s="38"/>
      <c r="VHS335" s="38"/>
      <c r="VHT335" s="38"/>
      <c r="VHU335" s="38"/>
      <c r="VHV335" s="38"/>
      <c r="VHW335" s="38"/>
      <c r="VHX335" s="38"/>
      <c r="VHY335" s="38"/>
      <c r="VHZ335" s="38"/>
      <c r="VIA335" s="38"/>
      <c r="VIB335" s="38"/>
      <c r="VIC335" s="38"/>
      <c r="VID335" s="38"/>
      <c r="VIE335" s="38"/>
      <c r="VIF335" s="38"/>
      <c r="VIG335" s="38"/>
      <c r="VIH335" s="38"/>
      <c r="VII335" s="38"/>
      <c r="VIJ335" s="38"/>
      <c r="VIK335" s="38"/>
      <c r="VIL335" s="38"/>
      <c r="VIM335" s="38"/>
      <c r="VIN335" s="38"/>
      <c r="VIO335" s="38"/>
      <c r="VIP335" s="38"/>
      <c r="VIQ335" s="38"/>
      <c r="VIR335" s="38"/>
      <c r="VIS335" s="38"/>
      <c r="VIT335" s="38"/>
      <c r="VIU335" s="38"/>
      <c r="VIV335" s="38"/>
      <c r="VIW335" s="38"/>
      <c r="VIX335" s="38"/>
      <c r="VIY335" s="38"/>
      <c r="VIZ335" s="38"/>
      <c r="VJA335" s="38"/>
      <c r="VJB335" s="38"/>
      <c r="VJC335" s="38"/>
      <c r="VJD335" s="38"/>
      <c r="VJE335" s="38"/>
      <c r="VJF335" s="38"/>
      <c r="VJG335" s="38"/>
      <c r="VJH335" s="38"/>
      <c r="VJI335" s="38"/>
      <c r="VJJ335" s="38"/>
      <c r="VJK335" s="38"/>
      <c r="VJL335" s="38"/>
      <c r="VJM335" s="38"/>
      <c r="VJN335" s="38"/>
      <c r="VJO335" s="38"/>
      <c r="VJP335" s="38"/>
      <c r="VJQ335" s="38"/>
      <c r="VJR335" s="38"/>
      <c r="VJS335" s="38"/>
      <c r="VJT335" s="38"/>
      <c r="VJU335" s="38"/>
      <c r="VJV335" s="38"/>
      <c r="VJW335" s="38"/>
      <c r="VJX335" s="38"/>
      <c r="VJY335" s="38"/>
      <c r="VJZ335" s="38"/>
      <c r="VKA335" s="38"/>
      <c r="VKB335" s="38"/>
      <c r="VKC335" s="38"/>
      <c r="VKD335" s="38"/>
      <c r="VKE335" s="38"/>
      <c r="VKF335" s="38"/>
      <c r="VKG335" s="38"/>
      <c r="VKH335" s="38"/>
      <c r="VKI335" s="38"/>
      <c r="VKJ335" s="38"/>
      <c r="VKK335" s="38"/>
      <c r="VKL335" s="38"/>
      <c r="VKM335" s="38"/>
      <c r="VKN335" s="38"/>
      <c r="VKO335" s="38"/>
      <c r="VKP335" s="38"/>
      <c r="VKQ335" s="38"/>
      <c r="VKR335" s="38"/>
      <c r="VKS335" s="38"/>
      <c r="VKT335" s="38"/>
      <c r="VKU335" s="38"/>
      <c r="VKV335" s="38"/>
      <c r="VKW335" s="38"/>
      <c r="VKX335" s="38"/>
      <c r="VKY335" s="38"/>
      <c r="VKZ335" s="38"/>
      <c r="VLA335" s="38"/>
      <c r="VLB335" s="38"/>
      <c r="VLC335" s="38"/>
      <c r="VLD335" s="38"/>
      <c r="VLE335" s="38"/>
      <c r="VLF335" s="38"/>
      <c r="VLG335" s="38"/>
      <c r="VLH335" s="38"/>
      <c r="VLI335" s="38"/>
      <c r="VLJ335" s="38"/>
      <c r="VLK335" s="38"/>
      <c r="VLL335" s="38"/>
      <c r="VLM335" s="38"/>
      <c r="VLN335" s="38"/>
      <c r="VLO335" s="38"/>
      <c r="VLP335" s="38"/>
      <c r="VLQ335" s="38"/>
      <c r="VLR335" s="38"/>
      <c r="VLS335" s="38"/>
      <c r="VLT335" s="38"/>
      <c r="VLU335" s="38"/>
      <c r="VLV335" s="38"/>
      <c r="VLW335" s="38"/>
      <c r="VLX335" s="38"/>
      <c r="VLY335" s="38"/>
      <c r="VLZ335" s="38"/>
      <c r="VMA335" s="38"/>
      <c r="VMB335" s="38"/>
      <c r="VMC335" s="38"/>
      <c r="VMD335" s="38"/>
      <c r="VME335" s="38"/>
      <c r="VMF335" s="38"/>
      <c r="VMG335" s="38"/>
      <c r="VMH335" s="38"/>
      <c r="VMI335" s="38"/>
      <c r="VMJ335" s="38"/>
      <c r="VMK335" s="38"/>
      <c r="VML335" s="38"/>
      <c r="VMM335" s="38"/>
      <c r="VMN335" s="38"/>
      <c r="VMO335" s="38"/>
      <c r="VMP335" s="38"/>
      <c r="VMQ335" s="38"/>
      <c r="VMR335" s="38"/>
      <c r="VMS335" s="38"/>
      <c r="VMT335" s="38"/>
      <c r="VMU335" s="38"/>
      <c r="VMV335" s="38"/>
      <c r="VMW335" s="38"/>
      <c r="VMX335" s="38"/>
      <c r="VMY335" s="38"/>
      <c r="VMZ335" s="38"/>
      <c r="VNA335" s="38"/>
      <c r="VNB335" s="38"/>
      <c r="VNC335" s="38"/>
      <c r="VND335" s="38"/>
      <c r="VNE335" s="38"/>
      <c r="VNF335" s="38"/>
      <c r="VNG335" s="38"/>
      <c r="VNH335" s="38"/>
      <c r="VNI335" s="38"/>
      <c r="VNJ335" s="38"/>
      <c r="VNK335" s="38"/>
      <c r="VNL335" s="38"/>
      <c r="VNM335" s="38"/>
      <c r="VNN335" s="38"/>
      <c r="VNO335" s="38"/>
      <c r="VNP335" s="38"/>
      <c r="VNQ335" s="38"/>
      <c r="VNR335" s="38"/>
      <c r="VNS335" s="38"/>
      <c r="VNT335" s="38"/>
      <c r="VNU335" s="38"/>
      <c r="VNV335" s="38"/>
      <c r="VNW335" s="38"/>
      <c r="VNX335" s="38"/>
      <c r="VNY335" s="38"/>
      <c r="VNZ335" s="38"/>
      <c r="VOA335" s="38"/>
      <c r="VOB335" s="38"/>
      <c r="VOC335" s="38"/>
      <c r="VOD335" s="38"/>
      <c r="VOE335" s="38"/>
      <c r="VOF335" s="38"/>
      <c r="VOG335" s="38"/>
      <c r="VOH335" s="38"/>
      <c r="VOI335" s="38"/>
      <c r="VOJ335" s="38"/>
      <c r="VOK335" s="38"/>
      <c r="VOL335" s="38"/>
      <c r="VOM335" s="38"/>
      <c r="VON335" s="38"/>
      <c r="VOO335" s="38"/>
      <c r="VOP335" s="38"/>
      <c r="VOQ335" s="38"/>
      <c r="VOR335" s="38"/>
      <c r="VOS335" s="38"/>
      <c r="VOT335" s="38"/>
      <c r="VOU335" s="38"/>
      <c r="VOV335" s="38"/>
      <c r="VOW335" s="38"/>
      <c r="VOX335" s="38"/>
      <c r="VOY335" s="38"/>
      <c r="VOZ335" s="38"/>
      <c r="VPA335" s="38"/>
      <c r="VPB335" s="38"/>
      <c r="VPC335" s="38"/>
      <c r="VPD335" s="38"/>
      <c r="VPE335" s="38"/>
      <c r="VPF335" s="38"/>
      <c r="VPG335" s="38"/>
      <c r="VPH335" s="38"/>
      <c r="VPI335" s="38"/>
      <c r="VPJ335" s="38"/>
      <c r="VPK335" s="38"/>
      <c r="VPL335" s="38"/>
      <c r="VPM335" s="38"/>
      <c r="VPN335" s="38"/>
      <c r="VPO335" s="38"/>
      <c r="VPP335" s="38"/>
      <c r="VPQ335" s="38"/>
      <c r="VPR335" s="38"/>
      <c r="VPS335" s="38"/>
      <c r="VPT335" s="38"/>
      <c r="VPU335" s="38"/>
      <c r="VPV335" s="38"/>
      <c r="VPW335" s="38"/>
      <c r="VPX335" s="38"/>
      <c r="VPY335" s="38"/>
      <c r="VPZ335" s="38"/>
      <c r="VQA335" s="38"/>
      <c r="VQB335" s="38"/>
      <c r="VQC335" s="38"/>
      <c r="VQD335" s="38"/>
      <c r="VQE335" s="38"/>
      <c r="VQF335" s="38"/>
      <c r="VQG335" s="38"/>
      <c r="VQH335" s="38"/>
      <c r="VQI335" s="38"/>
      <c r="VQJ335" s="38"/>
      <c r="VQK335" s="38"/>
      <c r="VQL335" s="38"/>
      <c r="VQM335" s="38"/>
      <c r="VQN335" s="38"/>
      <c r="VQO335" s="38"/>
      <c r="VQP335" s="38"/>
      <c r="VQQ335" s="38"/>
      <c r="VQR335" s="38"/>
      <c r="VQS335" s="38"/>
      <c r="VQT335" s="38"/>
      <c r="VQU335" s="38"/>
      <c r="VQV335" s="38"/>
      <c r="VQW335" s="38"/>
      <c r="VQX335" s="38"/>
      <c r="VQY335" s="38"/>
      <c r="VQZ335" s="38"/>
      <c r="VRA335" s="38"/>
      <c r="VRB335" s="38"/>
      <c r="VRC335" s="38"/>
      <c r="VRD335" s="38"/>
      <c r="VRE335" s="38"/>
      <c r="VRF335" s="38"/>
      <c r="VRG335" s="38"/>
      <c r="VRH335" s="38"/>
      <c r="VRI335" s="38"/>
      <c r="VRJ335" s="38"/>
      <c r="VRK335" s="38"/>
      <c r="VRL335" s="38"/>
      <c r="VRM335" s="38"/>
      <c r="VRN335" s="38"/>
      <c r="VRO335" s="38"/>
      <c r="VRP335" s="38"/>
      <c r="VRQ335" s="38"/>
      <c r="VRR335" s="38"/>
      <c r="VRS335" s="38"/>
      <c r="VRT335" s="38"/>
      <c r="VRU335" s="38"/>
      <c r="VRV335" s="38"/>
      <c r="VRW335" s="38"/>
      <c r="VRX335" s="38"/>
      <c r="VRY335" s="38"/>
      <c r="VRZ335" s="38"/>
      <c r="VSA335" s="38"/>
      <c r="VSB335" s="38"/>
      <c r="VSC335" s="38"/>
      <c r="VSD335" s="38"/>
      <c r="VSE335" s="38"/>
      <c r="VSF335" s="38"/>
      <c r="VSG335" s="38"/>
      <c r="VSH335" s="38"/>
      <c r="VSI335" s="38"/>
      <c r="VSJ335" s="38"/>
      <c r="VSK335" s="38"/>
      <c r="VSL335" s="38"/>
      <c r="VSM335" s="38"/>
      <c r="VSN335" s="38"/>
      <c r="VSO335" s="38"/>
      <c r="VSP335" s="38"/>
      <c r="VSQ335" s="38"/>
      <c r="VSR335" s="38"/>
      <c r="VSS335" s="38"/>
      <c r="VST335" s="38"/>
      <c r="VSU335" s="38"/>
      <c r="VSV335" s="38"/>
      <c r="VSW335" s="38"/>
      <c r="VSX335" s="38"/>
      <c r="VSY335" s="38"/>
      <c r="VSZ335" s="38"/>
      <c r="VTA335" s="38"/>
      <c r="VTB335" s="38"/>
      <c r="VTC335" s="38"/>
      <c r="VTD335" s="38"/>
      <c r="VTE335" s="38"/>
      <c r="VTF335" s="38"/>
      <c r="VTG335" s="38"/>
      <c r="VTH335" s="38"/>
      <c r="VTI335" s="38"/>
      <c r="VTJ335" s="38"/>
      <c r="VTK335" s="38"/>
      <c r="VTL335" s="38"/>
      <c r="VTM335" s="38"/>
      <c r="VTN335" s="38"/>
      <c r="VTO335" s="38"/>
      <c r="VTP335" s="38"/>
      <c r="VTQ335" s="38"/>
      <c r="VTR335" s="38"/>
      <c r="VTS335" s="38"/>
      <c r="VTT335" s="38"/>
      <c r="VTU335" s="38"/>
      <c r="VTV335" s="38"/>
      <c r="VTW335" s="38"/>
      <c r="VTX335" s="38"/>
      <c r="VTY335" s="38"/>
      <c r="VTZ335" s="38"/>
      <c r="VUA335" s="38"/>
      <c r="VUB335" s="38"/>
      <c r="VUC335" s="38"/>
      <c r="VUD335" s="38"/>
      <c r="VUE335" s="38"/>
      <c r="VUF335" s="38"/>
      <c r="VUG335" s="38"/>
      <c r="VUH335" s="38"/>
      <c r="VUI335" s="38"/>
      <c r="VUJ335" s="38"/>
      <c r="VUK335" s="38"/>
      <c r="VUL335" s="38"/>
      <c r="VUM335" s="38"/>
      <c r="VUN335" s="38"/>
      <c r="VUO335" s="38"/>
      <c r="VUP335" s="38"/>
      <c r="VUQ335" s="38"/>
      <c r="VUR335" s="38"/>
      <c r="VUS335" s="38"/>
      <c r="VUT335" s="38"/>
      <c r="VUU335" s="38"/>
      <c r="VUV335" s="38"/>
      <c r="VUW335" s="38"/>
      <c r="VUX335" s="38"/>
      <c r="VUY335" s="38"/>
      <c r="VUZ335" s="38"/>
      <c r="VVA335" s="38"/>
      <c r="VVB335" s="38"/>
      <c r="VVC335" s="38"/>
      <c r="VVD335" s="38"/>
      <c r="VVE335" s="38"/>
      <c r="VVF335" s="38"/>
      <c r="VVG335" s="38"/>
      <c r="VVH335" s="38"/>
      <c r="VVI335" s="38"/>
      <c r="VVJ335" s="38"/>
      <c r="VVK335" s="38"/>
      <c r="VVL335" s="38"/>
      <c r="VVM335" s="38"/>
      <c r="VVN335" s="38"/>
      <c r="VVO335" s="38"/>
      <c r="VVP335" s="38"/>
      <c r="VVQ335" s="38"/>
      <c r="VVR335" s="38"/>
      <c r="VVS335" s="38"/>
      <c r="VVT335" s="38"/>
      <c r="VVU335" s="38"/>
      <c r="VVV335" s="38"/>
      <c r="VVW335" s="38"/>
      <c r="VVX335" s="38"/>
      <c r="VVY335" s="38"/>
      <c r="VVZ335" s="38"/>
      <c r="VWA335" s="38"/>
      <c r="VWB335" s="38"/>
      <c r="VWC335" s="38"/>
      <c r="VWD335" s="38"/>
      <c r="VWE335" s="38"/>
      <c r="VWF335" s="38"/>
      <c r="VWG335" s="38"/>
      <c r="VWH335" s="38"/>
      <c r="VWI335" s="38"/>
      <c r="VWJ335" s="38"/>
      <c r="VWK335" s="38"/>
      <c r="VWL335" s="38"/>
      <c r="VWM335" s="38"/>
      <c r="VWN335" s="38"/>
      <c r="VWO335" s="38"/>
      <c r="VWP335" s="38"/>
      <c r="VWQ335" s="38"/>
      <c r="VWR335" s="38"/>
      <c r="VWS335" s="38"/>
      <c r="VWT335" s="38"/>
      <c r="VWU335" s="38"/>
      <c r="VWV335" s="38"/>
      <c r="VWW335" s="38"/>
      <c r="VWX335" s="38"/>
      <c r="VWY335" s="38"/>
      <c r="VWZ335" s="38"/>
      <c r="VXA335" s="38"/>
      <c r="VXB335" s="38"/>
      <c r="VXC335" s="38"/>
      <c r="VXD335" s="38"/>
      <c r="VXE335" s="38"/>
      <c r="VXF335" s="38"/>
      <c r="VXG335" s="38"/>
      <c r="VXH335" s="38"/>
      <c r="VXI335" s="38"/>
      <c r="VXJ335" s="38"/>
      <c r="VXK335" s="38"/>
      <c r="VXL335" s="38"/>
      <c r="VXM335" s="38"/>
      <c r="VXN335" s="38"/>
      <c r="VXO335" s="38"/>
      <c r="VXP335" s="38"/>
      <c r="VXQ335" s="38"/>
      <c r="VXR335" s="38"/>
      <c r="VXS335" s="38"/>
      <c r="VXT335" s="38"/>
      <c r="VXU335" s="38"/>
      <c r="VXV335" s="38"/>
      <c r="VXW335" s="38"/>
      <c r="VXX335" s="38"/>
      <c r="VXY335" s="38"/>
      <c r="VXZ335" s="38"/>
      <c r="VYA335" s="38"/>
      <c r="VYB335" s="38"/>
      <c r="VYC335" s="38"/>
      <c r="VYD335" s="38"/>
      <c r="VYE335" s="38"/>
      <c r="VYF335" s="38"/>
      <c r="VYG335" s="38"/>
      <c r="VYH335" s="38"/>
      <c r="VYI335" s="38"/>
      <c r="VYJ335" s="38"/>
      <c r="VYK335" s="38"/>
      <c r="VYL335" s="38"/>
      <c r="VYM335" s="38"/>
      <c r="VYN335" s="38"/>
      <c r="VYO335" s="38"/>
      <c r="VYP335" s="38"/>
      <c r="VYQ335" s="38"/>
      <c r="VYR335" s="38"/>
      <c r="VYS335" s="38"/>
      <c r="VYT335" s="38"/>
      <c r="VYU335" s="38"/>
      <c r="VYV335" s="38"/>
      <c r="VYW335" s="38"/>
      <c r="VYX335" s="38"/>
      <c r="VYY335" s="38"/>
      <c r="VYZ335" s="38"/>
      <c r="VZA335" s="38"/>
      <c r="VZB335" s="38"/>
      <c r="VZC335" s="38"/>
      <c r="VZD335" s="38"/>
      <c r="VZE335" s="38"/>
      <c r="VZF335" s="38"/>
      <c r="VZG335" s="38"/>
      <c r="VZH335" s="38"/>
      <c r="VZI335" s="38"/>
      <c r="VZJ335" s="38"/>
      <c r="VZK335" s="38"/>
      <c r="VZL335" s="38"/>
      <c r="VZM335" s="38"/>
      <c r="VZN335" s="38"/>
      <c r="VZO335" s="38"/>
      <c r="VZP335" s="38"/>
      <c r="VZQ335" s="38"/>
      <c r="VZR335" s="38"/>
      <c r="VZS335" s="38"/>
      <c r="VZT335" s="38"/>
      <c r="VZU335" s="38"/>
      <c r="VZV335" s="38"/>
      <c r="VZW335" s="38"/>
      <c r="VZX335" s="38"/>
      <c r="VZY335" s="38"/>
      <c r="VZZ335" s="38"/>
      <c r="WAA335" s="38"/>
      <c r="WAB335" s="38"/>
      <c r="WAC335" s="38"/>
      <c r="WAD335" s="38"/>
      <c r="WAE335" s="38"/>
      <c r="WAF335" s="38"/>
      <c r="WAG335" s="38"/>
      <c r="WAH335" s="38"/>
      <c r="WAI335" s="38"/>
      <c r="WAJ335" s="38"/>
      <c r="WAK335" s="38"/>
      <c r="WAL335" s="38"/>
      <c r="WAM335" s="38"/>
      <c r="WAN335" s="38"/>
      <c r="WAO335" s="38"/>
      <c r="WAP335" s="38"/>
      <c r="WAQ335" s="38"/>
      <c r="WAR335" s="38"/>
      <c r="WAS335" s="38"/>
      <c r="WAT335" s="38"/>
      <c r="WAU335" s="38"/>
      <c r="WAV335" s="38"/>
      <c r="WAW335" s="38"/>
      <c r="WAX335" s="38"/>
      <c r="WAY335" s="38"/>
      <c r="WAZ335" s="38"/>
      <c r="WBA335" s="38"/>
      <c r="WBB335" s="38"/>
      <c r="WBC335" s="38"/>
      <c r="WBD335" s="38"/>
      <c r="WBE335" s="38"/>
      <c r="WBF335" s="38"/>
      <c r="WBG335" s="38"/>
      <c r="WBH335" s="38"/>
      <c r="WBI335" s="38"/>
      <c r="WBJ335" s="38"/>
      <c r="WBK335" s="38"/>
      <c r="WBL335" s="38"/>
      <c r="WBM335" s="38"/>
      <c r="WBN335" s="38"/>
      <c r="WBO335" s="38"/>
      <c r="WBP335" s="38"/>
      <c r="WBQ335" s="38"/>
      <c r="WBR335" s="38"/>
      <c r="WBS335" s="38"/>
      <c r="WBT335" s="38"/>
      <c r="WBU335" s="38"/>
      <c r="WBV335" s="38"/>
      <c r="WBW335" s="38"/>
      <c r="WBX335" s="38"/>
      <c r="WBY335" s="38"/>
      <c r="WBZ335" s="38"/>
      <c r="WCA335" s="38"/>
      <c r="WCB335" s="38"/>
      <c r="WCC335" s="38"/>
      <c r="WCD335" s="38"/>
      <c r="WCE335" s="38"/>
      <c r="WCF335" s="38"/>
      <c r="WCG335" s="38"/>
      <c r="WCH335" s="38"/>
      <c r="WCI335" s="38"/>
      <c r="WCJ335" s="38"/>
      <c r="WCK335" s="38"/>
      <c r="WCL335" s="38"/>
      <c r="WCM335" s="38"/>
      <c r="WCN335" s="38"/>
      <c r="WCO335" s="38"/>
      <c r="WCP335" s="38"/>
      <c r="WCQ335" s="38"/>
      <c r="WCR335" s="38"/>
      <c r="WCS335" s="38"/>
      <c r="WCT335" s="38"/>
      <c r="WCU335" s="38"/>
      <c r="WCV335" s="38"/>
      <c r="WCW335" s="38"/>
      <c r="WCX335" s="38"/>
      <c r="WCY335" s="38"/>
      <c r="WCZ335" s="38"/>
      <c r="WDA335" s="38"/>
      <c r="WDB335" s="38"/>
      <c r="WDC335" s="38"/>
      <c r="WDD335" s="38"/>
      <c r="WDE335" s="38"/>
      <c r="WDF335" s="38"/>
      <c r="WDG335" s="38"/>
      <c r="WDH335" s="38"/>
      <c r="WDI335" s="38"/>
      <c r="WDJ335" s="38"/>
      <c r="WDK335" s="38"/>
      <c r="WDL335" s="38"/>
      <c r="WDM335" s="38"/>
      <c r="WDN335" s="38"/>
      <c r="WDO335" s="38"/>
      <c r="WDP335" s="38"/>
      <c r="WDQ335" s="38"/>
      <c r="WDR335" s="38"/>
      <c r="WDS335" s="38"/>
      <c r="WDT335" s="38"/>
      <c r="WDU335" s="38"/>
      <c r="WDV335" s="38"/>
      <c r="WDW335" s="38"/>
      <c r="WDX335" s="38"/>
      <c r="WDY335" s="38"/>
      <c r="WDZ335" s="38"/>
      <c r="WEA335" s="38"/>
      <c r="WEB335" s="38"/>
      <c r="WEC335" s="38"/>
      <c r="WED335" s="38"/>
      <c r="WEE335" s="38"/>
      <c r="WEF335" s="38"/>
      <c r="WEG335" s="38"/>
      <c r="WEH335" s="38"/>
      <c r="WEI335" s="38"/>
      <c r="WEJ335" s="38"/>
      <c r="WEK335" s="38"/>
      <c r="WEL335" s="38"/>
      <c r="WEM335" s="38"/>
      <c r="WEN335" s="38"/>
      <c r="WEO335" s="38"/>
      <c r="WEP335" s="38"/>
      <c r="WEQ335" s="38"/>
      <c r="WER335" s="38"/>
      <c r="WES335" s="38"/>
      <c r="WET335" s="38"/>
      <c r="WEU335" s="38"/>
      <c r="WEV335" s="38"/>
      <c r="WEW335" s="38"/>
      <c r="WEX335" s="38"/>
      <c r="WEY335" s="38"/>
      <c r="WEZ335" s="38"/>
      <c r="WFA335" s="38"/>
      <c r="WFB335" s="38"/>
      <c r="WFC335" s="38"/>
      <c r="WFD335" s="38"/>
      <c r="WFE335" s="38"/>
      <c r="WFF335" s="38"/>
      <c r="WFG335" s="38"/>
      <c r="WFH335" s="38"/>
      <c r="WFI335" s="38"/>
      <c r="WFJ335" s="38"/>
      <c r="WFK335" s="38"/>
      <c r="WFL335" s="38"/>
      <c r="WFM335" s="38"/>
      <c r="WFN335" s="38"/>
      <c r="WFO335" s="38"/>
      <c r="WFP335" s="38"/>
      <c r="WFQ335" s="38"/>
      <c r="WFR335" s="38"/>
      <c r="WFS335" s="38"/>
      <c r="WFT335" s="38"/>
      <c r="WFU335" s="38"/>
      <c r="WFV335" s="38"/>
      <c r="WFW335" s="38"/>
      <c r="WFX335" s="38"/>
      <c r="WFY335" s="38"/>
      <c r="WFZ335" s="38"/>
      <c r="WGA335" s="38"/>
      <c r="WGB335" s="38"/>
      <c r="WGC335" s="38"/>
      <c r="WGD335" s="38"/>
      <c r="WGE335" s="38"/>
      <c r="WGF335" s="38"/>
      <c r="WGG335" s="38"/>
      <c r="WGH335" s="38"/>
      <c r="WGI335" s="38"/>
      <c r="WGJ335" s="38"/>
      <c r="WGK335" s="38"/>
      <c r="WGL335" s="38"/>
      <c r="WGM335" s="38"/>
      <c r="WGN335" s="38"/>
      <c r="WGO335" s="38"/>
      <c r="WGP335" s="38"/>
      <c r="WGQ335" s="38"/>
      <c r="WGR335" s="38"/>
      <c r="WGS335" s="38"/>
      <c r="WGT335" s="38"/>
      <c r="WGU335" s="38"/>
      <c r="WGV335" s="38"/>
      <c r="WGW335" s="38"/>
      <c r="WGX335" s="38"/>
      <c r="WGY335" s="38"/>
      <c r="WGZ335" s="38"/>
      <c r="WHA335" s="38"/>
      <c r="WHB335" s="38"/>
      <c r="WHC335" s="38"/>
      <c r="WHD335" s="38"/>
      <c r="WHE335" s="38"/>
      <c r="WHF335" s="38"/>
      <c r="WHG335" s="38"/>
      <c r="WHH335" s="38"/>
      <c r="WHI335" s="38"/>
      <c r="WHJ335" s="38"/>
      <c r="WHK335" s="38"/>
      <c r="WHL335" s="38"/>
      <c r="WHM335" s="38"/>
      <c r="WHN335" s="38"/>
      <c r="WHO335" s="38"/>
      <c r="WHP335" s="38"/>
      <c r="WHQ335" s="38"/>
      <c r="WHR335" s="38"/>
      <c r="WHS335" s="38"/>
      <c r="WHT335" s="38"/>
      <c r="WHU335" s="38"/>
      <c r="WHV335" s="38"/>
      <c r="WHW335" s="38"/>
      <c r="WHX335" s="38"/>
      <c r="WHY335" s="38"/>
      <c r="WHZ335" s="38"/>
      <c r="WIA335" s="38"/>
      <c r="WIB335" s="38"/>
      <c r="WIC335" s="38"/>
      <c r="WID335" s="38"/>
      <c r="WIE335" s="38"/>
      <c r="WIF335" s="38"/>
      <c r="WIG335" s="38"/>
      <c r="WIH335" s="38"/>
      <c r="WII335" s="38"/>
      <c r="WIJ335" s="38"/>
      <c r="WIK335" s="38"/>
      <c r="WIL335" s="38"/>
      <c r="WIM335" s="38"/>
      <c r="WIN335" s="38"/>
      <c r="WIO335" s="38"/>
      <c r="WIP335" s="38"/>
      <c r="WIQ335" s="38"/>
      <c r="WIR335" s="38"/>
      <c r="WIS335" s="38"/>
      <c r="WIT335" s="38"/>
      <c r="WIU335" s="38"/>
      <c r="WIV335" s="38"/>
      <c r="WIW335" s="38"/>
      <c r="WIX335" s="38"/>
      <c r="WIY335" s="38"/>
      <c r="WIZ335" s="38"/>
      <c r="WJA335" s="38"/>
      <c r="WJB335" s="38"/>
      <c r="WJC335" s="38"/>
      <c r="WJD335" s="38"/>
      <c r="WJE335" s="38"/>
      <c r="WJF335" s="38"/>
      <c r="WJG335" s="38"/>
      <c r="WJH335" s="38"/>
      <c r="WJI335" s="38"/>
      <c r="WJJ335" s="38"/>
      <c r="WJK335" s="38"/>
      <c r="WJL335" s="38"/>
      <c r="WJM335" s="38"/>
      <c r="WJN335" s="38"/>
      <c r="WJO335" s="38"/>
      <c r="WJP335" s="38"/>
      <c r="WJQ335" s="38"/>
      <c r="WJR335" s="38"/>
      <c r="WJS335" s="38"/>
      <c r="WJT335" s="38"/>
      <c r="WJU335" s="38"/>
      <c r="WJV335" s="38"/>
      <c r="WJW335" s="38"/>
      <c r="WJX335" s="38"/>
      <c r="WJY335" s="38"/>
      <c r="WJZ335" s="38"/>
      <c r="WKA335" s="38"/>
      <c r="WKB335" s="38"/>
      <c r="WKC335" s="38"/>
      <c r="WKD335" s="38"/>
      <c r="WKE335" s="38"/>
      <c r="WKF335" s="38"/>
      <c r="WKG335" s="38"/>
      <c r="WKH335" s="38"/>
      <c r="WKI335" s="38"/>
      <c r="WKJ335" s="38"/>
      <c r="WKK335" s="38"/>
      <c r="WKL335" s="38"/>
      <c r="WKM335" s="38"/>
      <c r="WKN335" s="38"/>
      <c r="WKO335" s="38"/>
      <c r="WKP335" s="38"/>
      <c r="WKQ335" s="38"/>
      <c r="WKR335" s="38"/>
      <c r="WKS335" s="38"/>
      <c r="WKT335" s="38"/>
      <c r="WKU335" s="38"/>
      <c r="WKV335" s="38"/>
      <c r="WKW335" s="38"/>
      <c r="WKX335" s="38"/>
      <c r="WKY335" s="38"/>
      <c r="WKZ335" s="38"/>
      <c r="WLA335" s="38"/>
      <c r="WLB335" s="38"/>
      <c r="WLC335" s="38"/>
      <c r="WLD335" s="38"/>
      <c r="WLE335" s="38"/>
      <c r="WLF335" s="38"/>
      <c r="WLG335" s="38"/>
      <c r="WLH335" s="38"/>
      <c r="WLI335" s="38"/>
      <c r="WLJ335" s="38"/>
      <c r="WLK335" s="38"/>
      <c r="WLL335" s="38"/>
      <c r="WLM335" s="38"/>
      <c r="WLN335" s="38"/>
      <c r="WLO335" s="38"/>
      <c r="WLP335" s="38"/>
      <c r="WLQ335" s="38"/>
      <c r="WLR335" s="38"/>
      <c r="WLS335" s="38"/>
      <c r="WLT335" s="38"/>
      <c r="WLU335" s="38"/>
      <c r="WLV335" s="38"/>
      <c r="WLW335" s="38"/>
      <c r="WLX335" s="38"/>
      <c r="WLY335" s="38"/>
      <c r="WLZ335" s="38"/>
      <c r="WMA335" s="38"/>
      <c r="WMB335" s="38"/>
      <c r="WMC335" s="38"/>
      <c r="WMD335" s="38"/>
      <c r="WME335" s="38"/>
      <c r="WMF335" s="38"/>
      <c r="WMG335" s="38"/>
      <c r="WMH335" s="38"/>
      <c r="WMI335" s="38"/>
      <c r="WMJ335" s="38"/>
      <c r="WMK335" s="38"/>
      <c r="WML335" s="38"/>
      <c r="WMM335" s="38"/>
      <c r="WMN335" s="38"/>
      <c r="WMO335" s="38"/>
      <c r="WMP335" s="38"/>
      <c r="WMQ335" s="38"/>
      <c r="WMR335" s="38"/>
      <c r="WMS335" s="38"/>
      <c r="WMT335" s="38"/>
      <c r="WMU335" s="38"/>
      <c r="WMV335" s="38"/>
      <c r="WMW335" s="38"/>
      <c r="WMX335" s="38"/>
      <c r="WMY335" s="38"/>
      <c r="WMZ335" s="38"/>
      <c r="WNA335" s="38"/>
      <c r="WNB335" s="38"/>
      <c r="WNC335" s="38"/>
      <c r="WND335" s="38"/>
      <c r="WNE335" s="38"/>
      <c r="WNF335" s="38"/>
      <c r="WNG335" s="38"/>
      <c r="WNH335" s="38"/>
      <c r="WNI335" s="38"/>
      <c r="WNJ335" s="38"/>
      <c r="WNK335" s="38"/>
      <c r="WNL335" s="38"/>
      <c r="WNM335" s="38"/>
      <c r="WNN335" s="38"/>
      <c r="WNO335" s="38"/>
      <c r="WNP335" s="38"/>
      <c r="WNQ335" s="38"/>
      <c r="WNR335" s="38"/>
      <c r="WNS335" s="38"/>
      <c r="WNT335" s="38"/>
      <c r="WNU335" s="38"/>
      <c r="WNV335" s="38"/>
      <c r="WNW335" s="38"/>
      <c r="WNX335" s="38"/>
      <c r="WNY335" s="38"/>
      <c r="WNZ335" s="38"/>
      <c r="WOA335" s="38"/>
      <c r="WOB335" s="38"/>
      <c r="WOC335" s="38"/>
      <c r="WOD335" s="38"/>
      <c r="WOE335" s="38"/>
      <c r="WOF335" s="38"/>
      <c r="WOG335" s="38"/>
      <c r="WOH335" s="38"/>
      <c r="WOI335" s="38"/>
      <c r="WOJ335" s="38"/>
      <c r="WOK335" s="38"/>
      <c r="WOL335" s="38"/>
      <c r="WOM335" s="38"/>
      <c r="WON335" s="38"/>
      <c r="WOO335" s="38"/>
      <c r="WOP335" s="38"/>
      <c r="WOQ335" s="38"/>
      <c r="WOR335" s="38"/>
      <c r="WOS335" s="38"/>
      <c r="WOT335" s="38"/>
      <c r="WOU335" s="38"/>
      <c r="WOV335" s="38"/>
      <c r="WOW335" s="38"/>
      <c r="WOX335" s="38"/>
      <c r="WOY335" s="38"/>
      <c r="WOZ335" s="38"/>
      <c r="WPA335" s="38"/>
      <c r="WPB335" s="38"/>
      <c r="WPC335" s="38"/>
      <c r="WPD335" s="38"/>
      <c r="WPE335" s="38"/>
      <c r="WPF335" s="38"/>
      <c r="WPG335" s="38"/>
      <c r="WPH335" s="38"/>
      <c r="WPI335" s="38"/>
      <c r="WPJ335" s="38"/>
      <c r="WPK335" s="38"/>
      <c r="WPL335" s="38"/>
      <c r="WPM335" s="38"/>
      <c r="WPN335" s="38"/>
      <c r="WPO335" s="38"/>
      <c r="WPP335" s="38"/>
      <c r="WPQ335" s="38"/>
      <c r="WPR335" s="38"/>
      <c r="WPS335" s="38"/>
      <c r="WPT335" s="38"/>
      <c r="WPU335" s="38"/>
      <c r="WPV335" s="38"/>
      <c r="WPW335" s="38"/>
      <c r="WPX335" s="38"/>
      <c r="WPY335" s="38"/>
      <c r="WPZ335" s="38"/>
      <c r="WQA335" s="38"/>
      <c r="WQB335" s="38"/>
      <c r="WQC335" s="38"/>
      <c r="WQD335" s="38"/>
      <c r="WQE335" s="38"/>
      <c r="WQF335" s="38"/>
      <c r="WQG335" s="38"/>
      <c r="WQH335" s="38"/>
      <c r="WQI335" s="38"/>
      <c r="WQJ335" s="38"/>
      <c r="WQK335" s="38"/>
      <c r="WQL335" s="38"/>
      <c r="WQM335" s="38"/>
      <c r="WQN335" s="38"/>
      <c r="WQO335" s="38"/>
      <c r="WQP335" s="38"/>
      <c r="WQQ335" s="38"/>
      <c r="WQR335" s="38"/>
      <c r="WQS335" s="38"/>
      <c r="WQT335" s="38"/>
      <c r="WQU335" s="38"/>
      <c r="WQV335" s="38"/>
      <c r="WQW335" s="38"/>
      <c r="WQX335" s="38"/>
      <c r="WQY335" s="38"/>
      <c r="WQZ335" s="38"/>
      <c r="WRA335" s="38"/>
      <c r="WRB335" s="38"/>
      <c r="WRC335" s="38"/>
      <c r="WRD335" s="38"/>
      <c r="WRE335" s="38"/>
      <c r="WRF335" s="38"/>
      <c r="WRG335" s="38"/>
      <c r="WRH335" s="38"/>
      <c r="WRI335" s="38"/>
      <c r="WRJ335" s="38"/>
      <c r="WRK335" s="38"/>
      <c r="WRL335" s="38"/>
      <c r="WRM335" s="38"/>
      <c r="WRN335" s="38"/>
      <c r="WRO335" s="38"/>
      <c r="WRP335" s="38"/>
      <c r="WRQ335" s="38"/>
      <c r="WRR335" s="38"/>
      <c r="WRS335" s="38"/>
      <c r="WRT335" s="38"/>
      <c r="WRU335" s="38"/>
      <c r="WRV335" s="38"/>
      <c r="WRW335" s="38"/>
      <c r="WRX335" s="38"/>
      <c r="WRY335" s="38"/>
      <c r="WRZ335" s="38"/>
      <c r="WSA335" s="38"/>
      <c r="WSB335" s="38"/>
      <c r="WSC335" s="38"/>
      <c r="WSD335" s="38"/>
      <c r="WSE335" s="38"/>
      <c r="WSF335" s="38"/>
      <c r="WSG335" s="38"/>
      <c r="WSH335" s="38"/>
      <c r="WSI335" s="38"/>
      <c r="WSJ335" s="38"/>
      <c r="WSK335" s="38"/>
      <c r="WSL335" s="38"/>
      <c r="WSM335" s="38"/>
      <c r="WSN335" s="38"/>
      <c r="WSO335" s="38"/>
      <c r="WSP335" s="38"/>
      <c r="WSQ335" s="38"/>
      <c r="WSR335" s="38"/>
      <c r="WSS335" s="38"/>
      <c r="WST335" s="38"/>
      <c r="WSU335" s="38"/>
      <c r="WSV335" s="38"/>
      <c r="WSW335" s="38"/>
      <c r="WSX335" s="38"/>
      <c r="WSY335" s="38"/>
      <c r="WSZ335" s="38"/>
      <c r="WTA335" s="38"/>
      <c r="WTB335" s="38"/>
      <c r="WTC335" s="38"/>
      <c r="WTD335" s="38"/>
      <c r="WTE335" s="38"/>
      <c r="WTF335" s="38"/>
      <c r="WTG335" s="38"/>
      <c r="WTH335" s="38"/>
      <c r="WTI335" s="38"/>
      <c r="WTJ335" s="38"/>
      <c r="WTK335" s="38"/>
      <c r="WTL335" s="38"/>
      <c r="WTM335" s="38"/>
      <c r="WTN335" s="38"/>
      <c r="WTO335" s="38"/>
      <c r="WTP335" s="38"/>
      <c r="WTQ335" s="38"/>
      <c r="WTR335" s="38"/>
      <c r="WTS335" s="38"/>
      <c r="WTT335" s="38"/>
      <c r="WTU335" s="38"/>
      <c r="WTV335" s="38"/>
      <c r="WTW335" s="38"/>
      <c r="WTX335" s="38"/>
      <c r="WTY335" s="38"/>
      <c r="WTZ335" s="38"/>
      <c r="WUA335" s="38"/>
      <c r="WUB335" s="38"/>
      <c r="WUC335" s="38"/>
      <c r="WUD335" s="38"/>
      <c r="WUE335" s="38"/>
      <c r="WUF335" s="38"/>
      <c r="WUG335" s="38"/>
      <c r="WUH335" s="38"/>
      <c r="WUI335" s="38"/>
      <c r="WUJ335" s="38"/>
      <c r="WUK335" s="38"/>
      <c r="WUL335" s="38"/>
      <c r="WUM335" s="38"/>
      <c r="WUN335" s="38"/>
      <c r="WUO335" s="38"/>
      <c r="WUP335" s="38"/>
      <c r="WUQ335" s="38"/>
      <c r="WUR335" s="38"/>
      <c r="WUS335" s="38"/>
      <c r="WUT335" s="38"/>
      <c r="WUU335" s="38"/>
      <c r="WUV335" s="38"/>
      <c r="WUW335" s="38"/>
      <c r="WUX335" s="38"/>
      <c r="WUY335" s="38"/>
      <c r="WUZ335" s="38"/>
      <c r="WVA335" s="38"/>
      <c r="WVB335" s="38"/>
      <c r="WVC335" s="38"/>
      <c r="WVD335" s="38"/>
      <c r="WVE335" s="38"/>
      <c r="WVF335" s="38"/>
      <c r="WVG335" s="38"/>
      <c r="WVH335" s="38"/>
      <c r="WVI335" s="38"/>
      <c r="WVJ335" s="38"/>
      <c r="WVK335" s="38"/>
      <c r="WVL335" s="38"/>
      <c r="WVM335" s="38"/>
      <c r="WVN335" s="38"/>
      <c r="WVO335" s="38"/>
      <c r="WVP335" s="38"/>
      <c r="WVQ335" s="38"/>
      <c r="WVR335" s="38"/>
      <c r="WVS335" s="38"/>
      <c r="WVT335" s="38"/>
      <c r="WVU335" s="38"/>
      <c r="WVV335" s="38"/>
      <c r="WVW335" s="38"/>
      <c r="WVX335" s="38"/>
      <c r="WVY335" s="38"/>
      <c r="WVZ335" s="38"/>
      <c r="WWA335" s="38"/>
      <c r="WWB335" s="38"/>
      <c r="WWC335" s="38"/>
      <c r="WWD335" s="38"/>
      <c r="WWE335" s="38"/>
      <c r="WWF335" s="38"/>
      <c r="WWG335" s="38"/>
      <c r="WWH335" s="38"/>
      <c r="WWI335" s="38"/>
      <c r="WWJ335" s="38"/>
      <c r="WWK335" s="38"/>
      <c r="WWL335" s="38"/>
      <c r="WWM335" s="38"/>
      <c r="WWN335" s="38"/>
      <c r="WWO335" s="38"/>
      <c r="WWP335" s="38"/>
      <c r="WWQ335" s="38"/>
      <c r="WWR335" s="38"/>
      <c r="WWS335" s="38"/>
      <c r="WWT335" s="38"/>
      <c r="WWU335" s="38"/>
      <c r="WWV335" s="38"/>
      <c r="WWW335" s="38"/>
      <c r="WWX335" s="38"/>
      <c r="WWY335" s="38"/>
      <c r="WWZ335" s="38"/>
      <c r="WXA335" s="38"/>
      <c r="WXB335" s="38"/>
      <c r="WXC335" s="38"/>
      <c r="WXD335" s="38"/>
      <c r="WXE335" s="38"/>
      <c r="WXF335" s="38"/>
      <c r="WXG335" s="38"/>
      <c r="WXH335" s="38"/>
      <c r="WXI335" s="38"/>
      <c r="WXJ335" s="38"/>
      <c r="WXK335" s="38"/>
      <c r="WXL335" s="38"/>
      <c r="WXM335" s="38"/>
      <c r="WXN335" s="38"/>
      <c r="WXO335" s="38"/>
      <c r="WXP335" s="38"/>
      <c r="WXQ335" s="38"/>
      <c r="WXR335" s="38"/>
      <c r="WXS335" s="38"/>
      <c r="WXT335" s="38"/>
      <c r="WXU335" s="38"/>
      <c r="WXV335" s="38"/>
      <c r="WXW335" s="38"/>
      <c r="WXX335" s="38"/>
      <c r="WXY335" s="38"/>
      <c r="WXZ335" s="38"/>
      <c r="WYA335" s="38"/>
      <c r="WYB335" s="38"/>
      <c r="WYC335" s="38"/>
      <c r="WYD335" s="38"/>
      <c r="WYE335" s="38"/>
      <c r="WYF335" s="38"/>
      <c r="WYG335" s="38"/>
      <c r="WYH335" s="38"/>
      <c r="WYI335" s="38"/>
      <c r="WYJ335" s="38"/>
      <c r="WYK335" s="38"/>
      <c r="WYL335" s="38"/>
      <c r="WYM335" s="38"/>
      <c r="WYN335" s="38"/>
      <c r="WYO335" s="38"/>
      <c r="WYP335" s="38"/>
      <c r="WYQ335" s="38"/>
      <c r="WYR335" s="38"/>
      <c r="WYS335" s="38"/>
      <c r="WYT335" s="38"/>
      <c r="WYU335" s="38"/>
      <c r="WYV335" s="38"/>
      <c r="WYW335" s="38"/>
      <c r="WYX335" s="38"/>
      <c r="WYY335" s="38"/>
      <c r="WYZ335" s="38"/>
      <c r="WZA335" s="38"/>
      <c r="WZB335" s="38"/>
      <c r="WZC335" s="38"/>
      <c r="WZD335" s="38"/>
      <c r="WZE335" s="38"/>
      <c r="WZF335" s="38"/>
      <c r="WZG335" s="38"/>
      <c r="WZH335" s="38"/>
      <c r="WZI335" s="38"/>
      <c r="WZJ335" s="38"/>
      <c r="WZK335" s="38"/>
      <c r="WZL335" s="38"/>
      <c r="WZM335" s="38"/>
      <c r="WZN335" s="38"/>
      <c r="WZO335" s="38"/>
      <c r="WZP335" s="38"/>
      <c r="WZQ335" s="38"/>
      <c r="WZR335" s="38"/>
      <c r="WZS335" s="38"/>
      <c r="WZT335" s="38"/>
      <c r="WZU335" s="38"/>
      <c r="WZV335" s="38"/>
      <c r="WZW335" s="38"/>
      <c r="WZX335" s="38"/>
      <c r="WZY335" s="38"/>
      <c r="WZZ335" s="38"/>
      <c r="XAA335" s="38"/>
      <c r="XAB335" s="38"/>
      <c r="XAC335" s="38"/>
      <c r="XAD335" s="38"/>
      <c r="XAE335" s="38"/>
      <c r="XAF335" s="38"/>
      <c r="XAG335" s="38"/>
      <c r="XAH335" s="38"/>
      <c r="XAI335" s="38"/>
      <c r="XAJ335" s="38"/>
      <c r="XAK335" s="38"/>
      <c r="XAL335" s="38"/>
      <c r="XAM335" s="38"/>
      <c r="XAN335" s="38"/>
      <c r="XAO335" s="38"/>
      <c r="XAP335" s="38"/>
      <c r="XAQ335" s="38"/>
      <c r="XAR335" s="38"/>
      <c r="XAS335" s="38"/>
      <c r="XAT335" s="38"/>
      <c r="XAU335" s="38"/>
      <c r="XAV335" s="38"/>
      <c r="XAW335" s="38"/>
      <c r="XAX335" s="38"/>
      <c r="XAY335" s="38"/>
      <c r="XAZ335" s="38"/>
      <c r="XBA335" s="38"/>
      <c r="XBB335" s="38"/>
      <c r="XBC335" s="38"/>
      <c r="XBD335" s="38"/>
      <c r="XBE335" s="38"/>
      <c r="XBF335" s="38"/>
      <c r="XBG335" s="38"/>
      <c r="XBH335" s="38"/>
      <c r="XBI335" s="38"/>
      <c r="XBJ335" s="38"/>
      <c r="XBK335" s="38"/>
      <c r="XBL335" s="38"/>
      <c r="XBM335" s="38"/>
      <c r="XBN335" s="38"/>
      <c r="XBO335" s="38"/>
      <c r="XBP335" s="38"/>
      <c r="XBQ335" s="38"/>
      <c r="XBR335" s="38"/>
      <c r="XBS335" s="38"/>
      <c r="XBT335" s="38"/>
      <c r="XBU335" s="38"/>
      <c r="XBV335" s="38"/>
      <c r="XBW335" s="38"/>
      <c r="XBX335" s="38"/>
      <c r="XBY335" s="38"/>
      <c r="XBZ335" s="38"/>
      <c r="XCA335" s="38"/>
      <c r="XCB335" s="38"/>
      <c r="XCC335" s="38"/>
      <c r="XCD335" s="38"/>
      <c r="XCE335" s="38"/>
      <c r="XCF335" s="38"/>
      <c r="XCG335" s="38"/>
      <c r="XCH335" s="38"/>
      <c r="XCI335" s="38"/>
      <c r="XCJ335" s="38"/>
      <c r="XCK335" s="38"/>
      <c r="XCL335" s="38"/>
      <c r="XCM335" s="38"/>
      <c r="XCN335" s="38"/>
      <c r="XCO335" s="38"/>
      <c r="XCP335" s="38"/>
      <c r="XCQ335" s="38"/>
      <c r="XCR335" s="38"/>
      <c r="XCS335" s="38"/>
      <c r="XCT335" s="38"/>
      <c r="XCU335" s="38"/>
      <c r="XCV335" s="38"/>
      <c r="XCW335" s="38"/>
      <c r="XCX335" s="38"/>
      <c r="XCY335" s="38"/>
      <c r="XCZ335" s="38"/>
      <c r="XDA335" s="38"/>
      <c r="XDB335" s="38"/>
      <c r="XDC335" s="38"/>
      <c r="XDD335" s="38"/>
      <c r="XDE335" s="38"/>
      <c r="XDF335" s="38"/>
      <c r="XDG335" s="38"/>
      <c r="XDH335" s="38"/>
      <c r="XDI335" s="38"/>
      <c r="XDJ335" s="38"/>
      <c r="XDK335" s="38"/>
      <c r="XDL335" s="38"/>
      <c r="XDM335" s="38"/>
      <c r="XDN335" s="38"/>
      <c r="XDO335" s="38"/>
      <c r="XDP335" s="38"/>
      <c r="XDQ335" s="38"/>
      <c r="XDR335" s="38"/>
      <c r="XDS335" s="38"/>
      <c r="XDT335" s="38"/>
      <c r="XDU335" s="38"/>
      <c r="XDV335" s="38"/>
      <c r="XDW335" s="38"/>
      <c r="XDX335" s="38"/>
      <c r="XDY335" s="38"/>
      <c r="XDZ335" s="38"/>
      <c r="XEA335" s="38"/>
      <c r="XEB335" s="38"/>
      <c r="XEC335" s="38"/>
      <c r="XED335" s="38"/>
      <c r="XEE335" s="38"/>
      <c r="XEF335" s="38"/>
      <c r="XEG335" s="38"/>
      <c r="XEH335" s="38"/>
      <c r="XEI335" s="38"/>
      <c r="XEJ335" s="38"/>
      <c r="XEK335" s="38"/>
      <c r="XEL335" s="38"/>
    </row>
    <row r="336" spans="1:16366" s="42" customFormat="1" x14ac:dyDescent="0.35">
      <c r="A336" s="61" t="s">
        <v>289</v>
      </c>
      <c r="B336" s="61"/>
      <c r="C336" s="43" t="s">
        <v>303</v>
      </c>
      <c r="D336" s="43" t="s">
        <v>65</v>
      </c>
      <c r="E336" s="43">
        <v>529</v>
      </c>
      <c r="F336" s="43">
        <v>15</v>
      </c>
      <c r="G336" s="43">
        <v>11</v>
      </c>
      <c r="H336" s="43" t="s">
        <v>23</v>
      </c>
      <c r="I336" s="43" t="s">
        <v>23</v>
      </c>
      <c r="J336" s="48">
        <v>0</v>
      </c>
      <c r="K336" s="43" t="s">
        <v>593</v>
      </c>
      <c r="L336" s="43" t="s">
        <v>2222</v>
      </c>
      <c r="M336" s="43" t="s">
        <v>2225</v>
      </c>
      <c r="N336" s="43">
        <v>2</v>
      </c>
      <c r="O336" s="43"/>
      <c r="P336" s="45">
        <v>0</v>
      </c>
      <c r="Q336" s="44">
        <v>1</v>
      </c>
      <c r="R336" s="44"/>
      <c r="S336" s="43"/>
      <c r="T336" s="43"/>
      <c r="U336" s="43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8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  <c r="CU336" s="38"/>
      <c r="CV336" s="38"/>
      <c r="CW336" s="38"/>
      <c r="CX336" s="38"/>
      <c r="CY336" s="38"/>
      <c r="CZ336" s="38"/>
      <c r="DA336" s="38"/>
      <c r="DB336" s="38"/>
      <c r="DC336" s="38"/>
      <c r="DD336" s="38"/>
      <c r="DE336" s="38"/>
      <c r="DF336" s="38"/>
      <c r="DG336" s="38"/>
      <c r="DH336" s="38"/>
      <c r="DI336" s="38"/>
      <c r="DJ336" s="38"/>
      <c r="DK336" s="38"/>
      <c r="DL336" s="38"/>
      <c r="DM336" s="38"/>
      <c r="DN336" s="38"/>
      <c r="DO336" s="38"/>
      <c r="DP336" s="38"/>
      <c r="DQ336" s="38"/>
      <c r="DR336" s="38"/>
      <c r="DS336" s="38"/>
      <c r="DT336" s="38"/>
      <c r="DU336" s="38"/>
      <c r="DV336" s="38"/>
      <c r="DW336" s="38"/>
      <c r="DX336" s="38"/>
      <c r="DY336" s="38"/>
      <c r="DZ336" s="38"/>
      <c r="EA336" s="38"/>
      <c r="EB336" s="38"/>
      <c r="EC336" s="38"/>
      <c r="ED336" s="38"/>
      <c r="EE336" s="38"/>
      <c r="EF336" s="38"/>
      <c r="EG336" s="38"/>
      <c r="EH336" s="38"/>
      <c r="EI336" s="38"/>
      <c r="EJ336" s="38"/>
      <c r="EK336" s="38"/>
      <c r="EL336" s="38"/>
      <c r="EM336" s="38"/>
      <c r="EN336" s="38"/>
      <c r="EO336" s="38"/>
      <c r="EP336" s="38"/>
      <c r="EQ336" s="38"/>
      <c r="ER336" s="38"/>
      <c r="ES336" s="38"/>
      <c r="ET336" s="38"/>
      <c r="EU336" s="38"/>
      <c r="EV336" s="38"/>
      <c r="EW336" s="38"/>
      <c r="EX336" s="38"/>
      <c r="EY336" s="38"/>
      <c r="EZ336" s="38"/>
      <c r="FA336" s="38"/>
      <c r="FB336" s="38"/>
      <c r="FC336" s="38"/>
      <c r="FD336" s="38"/>
      <c r="FE336" s="38"/>
      <c r="FF336" s="38"/>
      <c r="FG336" s="38"/>
      <c r="FH336" s="38"/>
      <c r="FI336" s="38"/>
      <c r="FJ336" s="38"/>
      <c r="FK336" s="38"/>
      <c r="FL336" s="38"/>
      <c r="FM336" s="38"/>
      <c r="FN336" s="38"/>
      <c r="FO336" s="38"/>
      <c r="FP336" s="38"/>
      <c r="FQ336" s="38"/>
      <c r="FR336" s="38"/>
      <c r="FS336" s="38"/>
      <c r="FT336" s="38"/>
      <c r="FU336" s="38"/>
      <c r="FV336" s="38"/>
      <c r="FW336" s="38"/>
      <c r="FX336" s="38"/>
      <c r="FY336" s="38"/>
      <c r="FZ336" s="38"/>
      <c r="GA336" s="38"/>
      <c r="GB336" s="38"/>
      <c r="GC336" s="38"/>
      <c r="GD336" s="38"/>
      <c r="GE336" s="38"/>
      <c r="GF336" s="38"/>
      <c r="GG336" s="38"/>
      <c r="GH336" s="38"/>
      <c r="GI336" s="38"/>
      <c r="GJ336" s="38"/>
      <c r="GK336" s="38"/>
      <c r="GL336" s="38"/>
      <c r="GM336" s="38"/>
      <c r="GN336" s="38"/>
      <c r="GO336" s="38"/>
      <c r="GP336" s="38"/>
      <c r="GQ336" s="38"/>
      <c r="GR336" s="38"/>
      <c r="GS336" s="38"/>
      <c r="GT336" s="38"/>
      <c r="GU336" s="38"/>
      <c r="GV336" s="38"/>
      <c r="GW336" s="38"/>
      <c r="GX336" s="38"/>
      <c r="GY336" s="38"/>
      <c r="GZ336" s="38"/>
      <c r="HA336" s="38"/>
      <c r="HB336" s="38"/>
      <c r="HC336" s="38"/>
      <c r="HD336" s="38"/>
      <c r="HE336" s="38"/>
      <c r="HF336" s="38"/>
      <c r="HG336" s="38"/>
      <c r="HH336" s="38"/>
      <c r="HI336" s="38"/>
      <c r="HJ336" s="38"/>
      <c r="HK336" s="38"/>
      <c r="HL336" s="38"/>
      <c r="HM336" s="38"/>
      <c r="HN336" s="38"/>
      <c r="HO336" s="38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38"/>
      <c r="IJ336" s="38"/>
      <c r="IK336" s="38"/>
      <c r="IL336" s="38"/>
      <c r="IM336" s="38"/>
      <c r="IN336" s="38"/>
      <c r="IO336" s="38"/>
      <c r="IP336" s="38"/>
      <c r="IQ336" s="38"/>
      <c r="IR336" s="38"/>
      <c r="IS336" s="38"/>
      <c r="IT336" s="38"/>
      <c r="IU336" s="38"/>
      <c r="IV336" s="38"/>
      <c r="IW336" s="38"/>
      <c r="IX336" s="38"/>
      <c r="IY336" s="38"/>
      <c r="IZ336" s="38"/>
      <c r="JA336" s="38"/>
      <c r="JB336" s="38"/>
      <c r="JC336" s="38"/>
      <c r="JD336" s="38"/>
      <c r="JE336" s="38"/>
      <c r="JF336" s="38"/>
      <c r="JG336" s="38"/>
      <c r="JH336" s="38"/>
      <c r="JI336" s="38"/>
      <c r="JJ336" s="38"/>
      <c r="JK336" s="38"/>
      <c r="JL336" s="38"/>
      <c r="JM336" s="38"/>
      <c r="JN336" s="38"/>
      <c r="JO336" s="38"/>
      <c r="JP336" s="38"/>
      <c r="JQ336" s="38"/>
      <c r="JR336" s="38"/>
      <c r="JS336" s="38"/>
      <c r="JT336" s="38"/>
      <c r="JU336" s="38"/>
      <c r="JV336" s="38"/>
      <c r="JW336" s="38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8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8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8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8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38"/>
      <c r="NT336" s="38"/>
      <c r="NU336" s="38"/>
      <c r="NV336" s="38"/>
      <c r="NW336" s="38"/>
      <c r="NX336" s="38"/>
      <c r="NY336" s="38"/>
      <c r="NZ336" s="38"/>
      <c r="OA336" s="38"/>
      <c r="OB336" s="38"/>
      <c r="OC336" s="38"/>
      <c r="OD336" s="38"/>
      <c r="OE336" s="38"/>
      <c r="OF336" s="38"/>
      <c r="OG336" s="38"/>
      <c r="OH336" s="38"/>
      <c r="OI336" s="38"/>
      <c r="OJ336" s="38"/>
      <c r="OK336" s="38"/>
      <c r="OL336" s="38"/>
      <c r="OM336" s="38"/>
      <c r="ON336" s="38"/>
      <c r="OO336" s="38"/>
      <c r="OP336" s="38"/>
      <c r="OQ336" s="38"/>
      <c r="OR336" s="38"/>
      <c r="OS336" s="38"/>
      <c r="OT336" s="38"/>
      <c r="OU336" s="38"/>
      <c r="OV336" s="38"/>
      <c r="OW336" s="38"/>
      <c r="OX336" s="38"/>
      <c r="OY336" s="38"/>
      <c r="OZ336" s="38"/>
      <c r="PA336" s="38"/>
      <c r="PB336" s="38"/>
      <c r="PC336" s="38"/>
      <c r="PD336" s="38"/>
      <c r="PE336" s="38"/>
      <c r="PF336" s="38"/>
      <c r="PG336" s="38"/>
      <c r="PH336" s="38"/>
      <c r="PI336" s="38"/>
      <c r="PJ336" s="38"/>
      <c r="PK336" s="38"/>
      <c r="PL336" s="38"/>
      <c r="PM336" s="38"/>
      <c r="PN336" s="38"/>
      <c r="PO336" s="38"/>
      <c r="PP336" s="38"/>
      <c r="PQ336" s="38"/>
      <c r="PR336" s="38"/>
      <c r="PS336" s="38"/>
      <c r="PT336" s="38"/>
      <c r="PU336" s="38"/>
      <c r="PV336" s="38"/>
      <c r="PW336" s="38"/>
      <c r="PX336" s="38"/>
      <c r="PY336" s="38"/>
      <c r="PZ336" s="38"/>
      <c r="QA336" s="38"/>
      <c r="QB336" s="38"/>
      <c r="QC336" s="38"/>
      <c r="QD336" s="38"/>
      <c r="QE336" s="38"/>
      <c r="QF336" s="38"/>
      <c r="QG336" s="38"/>
      <c r="QH336" s="38"/>
      <c r="QI336" s="38"/>
      <c r="QJ336" s="38"/>
      <c r="QK336" s="38"/>
      <c r="QL336" s="38"/>
      <c r="QM336" s="38"/>
      <c r="QN336" s="38"/>
      <c r="QO336" s="38"/>
      <c r="QP336" s="38"/>
      <c r="QQ336" s="38"/>
      <c r="QR336" s="38"/>
      <c r="QS336" s="38"/>
      <c r="QT336" s="38"/>
      <c r="QU336" s="38"/>
      <c r="QV336" s="38"/>
      <c r="QW336" s="38"/>
      <c r="QX336" s="38"/>
      <c r="QY336" s="38"/>
      <c r="QZ336" s="38"/>
      <c r="RA336" s="38"/>
      <c r="RB336" s="38"/>
      <c r="RC336" s="38"/>
      <c r="RD336" s="38"/>
      <c r="RE336" s="38"/>
      <c r="RF336" s="38"/>
      <c r="RG336" s="38"/>
      <c r="RH336" s="38"/>
      <c r="RI336" s="38"/>
      <c r="RJ336" s="38"/>
      <c r="RK336" s="38"/>
      <c r="RL336" s="38"/>
      <c r="RM336" s="38"/>
      <c r="RN336" s="38"/>
      <c r="RO336" s="38"/>
      <c r="RP336" s="38"/>
      <c r="RQ336" s="38"/>
      <c r="RR336" s="38"/>
      <c r="RS336" s="38"/>
      <c r="RT336" s="38"/>
      <c r="RU336" s="38"/>
      <c r="RV336" s="38"/>
      <c r="RW336" s="38"/>
      <c r="RX336" s="38"/>
      <c r="RY336" s="38"/>
      <c r="RZ336" s="38"/>
      <c r="SA336" s="38"/>
      <c r="SB336" s="38"/>
      <c r="SC336" s="38"/>
      <c r="SD336" s="38"/>
      <c r="SE336" s="38"/>
      <c r="SF336" s="38"/>
      <c r="SG336" s="38"/>
      <c r="SH336" s="38"/>
      <c r="SI336" s="38"/>
      <c r="SJ336" s="38"/>
      <c r="SK336" s="38"/>
      <c r="SL336" s="38"/>
      <c r="SM336" s="38"/>
      <c r="SN336" s="38"/>
      <c r="SO336" s="38"/>
      <c r="SP336" s="38"/>
      <c r="SQ336" s="38"/>
      <c r="SR336" s="38"/>
      <c r="SS336" s="38"/>
      <c r="ST336" s="38"/>
      <c r="SU336" s="38"/>
      <c r="SV336" s="38"/>
      <c r="SW336" s="38"/>
      <c r="SX336" s="38"/>
      <c r="SY336" s="38"/>
      <c r="SZ336" s="38"/>
      <c r="TA336" s="38"/>
      <c r="TB336" s="38"/>
      <c r="TC336" s="38"/>
      <c r="TD336" s="38"/>
      <c r="TE336" s="38"/>
      <c r="TF336" s="38"/>
      <c r="TG336" s="38"/>
      <c r="TH336" s="38"/>
      <c r="TI336" s="38"/>
      <c r="TJ336" s="38"/>
      <c r="TK336" s="38"/>
      <c r="TL336" s="38"/>
      <c r="TM336" s="38"/>
      <c r="TN336" s="38"/>
      <c r="TO336" s="38"/>
      <c r="TP336" s="38"/>
      <c r="TQ336" s="38"/>
      <c r="TR336" s="38"/>
      <c r="TS336" s="38"/>
      <c r="TT336" s="38"/>
      <c r="TU336" s="38"/>
      <c r="TV336" s="38"/>
      <c r="TW336" s="38"/>
      <c r="TX336" s="38"/>
      <c r="TY336" s="38"/>
      <c r="TZ336" s="38"/>
      <c r="UA336" s="38"/>
      <c r="UB336" s="38"/>
      <c r="UC336" s="38"/>
      <c r="UD336" s="38"/>
      <c r="UE336" s="38"/>
      <c r="UF336" s="38"/>
      <c r="UG336" s="38"/>
      <c r="UH336" s="38"/>
      <c r="UI336" s="38"/>
      <c r="UJ336" s="38"/>
      <c r="UK336" s="38"/>
      <c r="UL336" s="38"/>
      <c r="UM336" s="38"/>
      <c r="UN336" s="38"/>
      <c r="UO336" s="38"/>
      <c r="UP336" s="38"/>
      <c r="UQ336" s="38"/>
      <c r="UR336" s="38"/>
      <c r="US336" s="38"/>
      <c r="UT336" s="38"/>
      <c r="UU336" s="38"/>
      <c r="UV336" s="38"/>
      <c r="UW336" s="38"/>
      <c r="UX336" s="38"/>
      <c r="UY336" s="38"/>
      <c r="UZ336" s="38"/>
      <c r="VA336" s="38"/>
      <c r="VB336" s="38"/>
      <c r="VC336" s="38"/>
      <c r="VD336" s="38"/>
      <c r="VE336" s="38"/>
      <c r="VF336" s="38"/>
      <c r="VG336" s="38"/>
      <c r="VH336" s="38"/>
      <c r="VI336" s="38"/>
      <c r="VJ336" s="38"/>
      <c r="VK336" s="38"/>
      <c r="VL336" s="38"/>
      <c r="VM336" s="38"/>
      <c r="VN336" s="38"/>
      <c r="VO336" s="38"/>
      <c r="VP336" s="38"/>
      <c r="VQ336" s="38"/>
      <c r="VR336" s="38"/>
      <c r="VS336" s="38"/>
      <c r="VT336" s="38"/>
      <c r="VU336" s="38"/>
      <c r="VV336" s="38"/>
      <c r="VW336" s="38"/>
      <c r="VX336" s="38"/>
      <c r="VY336" s="38"/>
      <c r="VZ336" s="38"/>
      <c r="WA336" s="38"/>
      <c r="WB336" s="38"/>
      <c r="WC336" s="38"/>
      <c r="WD336" s="38"/>
      <c r="WE336" s="38"/>
      <c r="WF336" s="38"/>
      <c r="WG336" s="38"/>
      <c r="WH336" s="38"/>
      <c r="WI336" s="38"/>
      <c r="WJ336" s="38"/>
      <c r="WK336" s="38"/>
      <c r="WL336" s="38"/>
      <c r="WM336" s="38"/>
      <c r="WN336" s="38"/>
      <c r="WO336" s="38"/>
      <c r="WP336" s="38"/>
      <c r="WQ336" s="38"/>
      <c r="WR336" s="38"/>
      <c r="WS336" s="38"/>
      <c r="WT336" s="38"/>
      <c r="WU336" s="38"/>
      <c r="WV336" s="38"/>
      <c r="WW336" s="38"/>
      <c r="WX336" s="38"/>
      <c r="WY336" s="38"/>
      <c r="WZ336" s="38"/>
      <c r="XA336" s="38"/>
      <c r="XB336" s="38"/>
      <c r="XC336" s="38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8"/>
      <c r="XT336" s="38"/>
      <c r="XU336" s="38"/>
      <c r="XV336" s="38"/>
      <c r="XW336" s="38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8"/>
      <c r="YN336" s="38"/>
      <c r="YO336" s="38"/>
      <c r="YP336" s="38"/>
      <c r="YQ336" s="38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8"/>
      <c r="ZH336" s="38"/>
      <c r="ZI336" s="38"/>
      <c r="ZJ336" s="38"/>
      <c r="ZK336" s="38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8"/>
      <c r="AAB336" s="38"/>
      <c r="AAC336" s="38"/>
      <c r="AAD336" s="38"/>
      <c r="AAE336" s="38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8"/>
      <c r="AAV336" s="38"/>
      <c r="AAW336" s="38"/>
      <c r="AAX336" s="38"/>
      <c r="AAY336" s="38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8"/>
      <c r="ABP336" s="38"/>
      <c r="ABQ336" s="38"/>
      <c r="ABR336" s="38"/>
      <c r="ABS336" s="38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8"/>
      <c r="ACJ336" s="38"/>
      <c r="ACK336" s="38"/>
      <c r="ACL336" s="38"/>
      <c r="ACM336" s="38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8"/>
      <c r="ADD336" s="38"/>
      <c r="ADE336" s="38"/>
      <c r="ADF336" s="38"/>
      <c r="ADG336" s="38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8"/>
      <c r="ADX336" s="38"/>
      <c r="ADY336" s="38"/>
      <c r="ADZ336" s="38"/>
      <c r="AEA336" s="38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8"/>
      <c r="AER336" s="38"/>
      <c r="AES336" s="38"/>
      <c r="AET336" s="38"/>
      <c r="AEU336" s="38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8"/>
      <c r="AFL336" s="38"/>
      <c r="AFM336" s="38"/>
      <c r="AFN336" s="38"/>
      <c r="AFO336" s="38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E336" s="38"/>
      <c r="AGF336" s="38"/>
      <c r="AGG336" s="38"/>
      <c r="AGH336" s="38"/>
      <c r="AGI336" s="38"/>
      <c r="AGJ336" s="38"/>
      <c r="AGK336" s="38"/>
      <c r="AGL336" s="38"/>
      <c r="AGM336" s="38"/>
      <c r="AGN336" s="38"/>
      <c r="AGO336" s="38"/>
      <c r="AGP336" s="38"/>
      <c r="AGQ336" s="38"/>
      <c r="AGR336" s="38"/>
      <c r="AGS336" s="38"/>
      <c r="AGT336" s="38"/>
      <c r="AGU336" s="38"/>
      <c r="AGV336" s="38"/>
      <c r="AGW336" s="38"/>
      <c r="AGX336" s="38"/>
      <c r="AGY336" s="38"/>
      <c r="AGZ336" s="38"/>
      <c r="AHA336" s="38"/>
      <c r="AHB336" s="38"/>
      <c r="AHC336" s="38"/>
      <c r="AHD336" s="38"/>
      <c r="AHE336" s="38"/>
      <c r="AHF336" s="38"/>
      <c r="AHG336" s="38"/>
      <c r="AHH336" s="38"/>
      <c r="AHI336" s="38"/>
      <c r="AHJ336" s="38"/>
      <c r="AHK336" s="38"/>
      <c r="AHL336" s="38"/>
      <c r="AHM336" s="38"/>
      <c r="AHN336" s="38"/>
      <c r="AHO336" s="38"/>
      <c r="AHP336" s="38"/>
      <c r="AHQ336" s="38"/>
      <c r="AHR336" s="38"/>
      <c r="AHS336" s="38"/>
      <c r="AHT336" s="38"/>
      <c r="AHU336" s="38"/>
      <c r="AHV336" s="38"/>
      <c r="AHW336" s="38"/>
      <c r="AHX336" s="38"/>
      <c r="AHY336" s="38"/>
      <c r="AHZ336" s="38"/>
      <c r="AIA336" s="38"/>
      <c r="AIB336" s="38"/>
      <c r="AIC336" s="38"/>
      <c r="AID336" s="38"/>
      <c r="AIE336" s="38"/>
      <c r="AIF336" s="38"/>
      <c r="AIG336" s="38"/>
      <c r="AIH336" s="38"/>
      <c r="AII336" s="38"/>
      <c r="AIJ336" s="38"/>
      <c r="AIK336" s="38"/>
      <c r="AIL336" s="38"/>
      <c r="AIM336" s="38"/>
      <c r="AIN336" s="38"/>
      <c r="AIO336" s="38"/>
      <c r="AIP336" s="38"/>
      <c r="AIQ336" s="38"/>
      <c r="AIR336" s="38"/>
      <c r="AIS336" s="38"/>
      <c r="AIT336" s="38"/>
      <c r="AIU336" s="38"/>
      <c r="AIV336" s="38"/>
      <c r="AIW336" s="38"/>
      <c r="AIX336" s="38"/>
      <c r="AIY336" s="38"/>
      <c r="AIZ336" s="38"/>
      <c r="AJA336" s="38"/>
      <c r="AJB336" s="38"/>
      <c r="AJC336" s="38"/>
      <c r="AJD336" s="38"/>
      <c r="AJE336" s="38"/>
      <c r="AJF336" s="38"/>
      <c r="AJG336" s="38"/>
      <c r="AJH336" s="38"/>
      <c r="AJI336" s="38"/>
      <c r="AJJ336" s="38"/>
      <c r="AJK336" s="38"/>
      <c r="AJL336" s="38"/>
      <c r="AJM336" s="38"/>
      <c r="AJN336" s="38"/>
      <c r="AJO336" s="38"/>
      <c r="AJP336" s="38"/>
      <c r="AJQ336" s="38"/>
      <c r="AJR336" s="38"/>
      <c r="AJS336" s="38"/>
      <c r="AJT336" s="38"/>
      <c r="AJU336" s="38"/>
      <c r="AJV336" s="38"/>
      <c r="AJW336" s="38"/>
      <c r="AJX336" s="38"/>
      <c r="AJY336" s="38"/>
      <c r="AJZ336" s="38"/>
      <c r="AKA336" s="38"/>
      <c r="AKB336" s="38"/>
      <c r="AKC336" s="38"/>
      <c r="AKD336" s="38"/>
      <c r="AKE336" s="38"/>
      <c r="AKF336" s="38"/>
      <c r="AKG336" s="38"/>
      <c r="AKH336" s="38"/>
      <c r="AKI336" s="38"/>
      <c r="AKJ336" s="38"/>
      <c r="AKK336" s="38"/>
      <c r="AKL336" s="38"/>
      <c r="AKM336" s="38"/>
      <c r="AKN336" s="38"/>
      <c r="AKO336" s="38"/>
      <c r="AKP336" s="38"/>
      <c r="AKQ336" s="38"/>
      <c r="AKR336" s="38"/>
      <c r="AKS336" s="38"/>
      <c r="AKT336" s="38"/>
      <c r="AKU336" s="38"/>
      <c r="AKV336" s="38"/>
      <c r="AKW336" s="38"/>
      <c r="AKX336" s="38"/>
      <c r="AKY336" s="38"/>
      <c r="AKZ336" s="38"/>
      <c r="ALA336" s="38"/>
      <c r="ALB336" s="38"/>
      <c r="ALC336" s="38"/>
      <c r="ALD336" s="38"/>
      <c r="ALE336" s="38"/>
      <c r="ALF336" s="38"/>
      <c r="ALG336" s="38"/>
      <c r="ALH336" s="38"/>
      <c r="ALI336" s="38"/>
      <c r="ALJ336" s="38"/>
      <c r="ALK336" s="38"/>
      <c r="ALL336" s="38"/>
      <c r="ALM336" s="38"/>
      <c r="ALN336" s="38"/>
      <c r="ALO336" s="38"/>
      <c r="ALP336" s="38"/>
      <c r="ALQ336" s="38"/>
      <c r="ALR336" s="38"/>
      <c r="ALS336" s="38"/>
      <c r="ALT336" s="38"/>
      <c r="ALU336" s="38"/>
      <c r="ALV336" s="38"/>
      <c r="ALW336" s="38"/>
      <c r="ALX336" s="38"/>
      <c r="ALY336" s="38"/>
      <c r="ALZ336" s="38"/>
      <c r="AMA336" s="38"/>
      <c r="AMB336" s="38"/>
      <c r="AMC336" s="38"/>
      <c r="AMD336" s="38"/>
      <c r="AME336" s="38"/>
      <c r="AMF336" s="38"/>
      <c r="AMG336" s="38"/>
      <c r="AMH336" s="38"/>
      <c r="AMI336" s="38"/>
      <c r="AMJ336" s="38"/>
      <c r="AMK336" s="38"/>
      <c r="AML336" s="38"/>
      <c r="AMM336" s="38"/>
      <c r="AMN336" s="38"/>
      <c r="AMO336" s="38"/>
      <c r="AMP336" s="38"/>
      <c r="AMQ336" s="38"/>
      <c r="AMR336" s="38"/>
      <c r="AMS336" s="38"/>
      <c r="AMT336" s="38"/>
      <c r="AMU336" s="38"/>
      <c r="AMV336" s="38"/>
      <c r="AMW336" s="38"/>
      <c r="AMX336" s="38"/>
      <c r="AMY336" s="38"/>
      <c r="AMZ336" s="38"/>
      <c r="ANA336" s="38"/>
      <c r="ANB336" s="38"/>
      <c r="ANC336" s="38"/>
      <c r="AND336" s="38"/>
      <c r="ANE336" s="38"/>
      <c r="ANF336" s="38"/>
      <c r="ANG336" s="38"/>
      <c r="ANH336" s="38"/>
      <c r="ANI336" s="38"/>
      <c r="ANJ336" s="38"/>
      <c r="ANK336" s="38"/>
      <c r="ANL336" s="38"/>
      <c r="ANM336" s="38"/>
      <c r="ANN336" s="38"/>
      <c r="ANO336" s="38"/>
      <c r="ANP336" s="38"/>
      <c r="ANQ336" s="38"/>
      <c r="ANR336" s="38"/>
      <c r="ANS336" s="38"/>
      <c r="ANT336" s="38"/>
      <c r="ANU336" s="38"/>
      <c r="ANV336" s="38"/>
      <c r="ANW336" s="38"/>
      <c r="ANX336" s="38"/>
      <c r="ANY336" s="38"/>
      <c r="ANZ336" s="38"/>
      <c r="AOA336" s="38"/>
      <c r="AOB336" s="38"/>
      <c r="AOC336" s="38"/>
      <c r="AOD336" s="38"/>
      <c r="AOE336" s="38"/>
      <c r="AOF336" s="38"/>
      <c r="AOG336" s="38"/>
      <c r="AOH336" s="38"/>
      <c r="AOI336" s="38"/>
      <c r="AOJ336" s="38"/>
      <c r="AOK336" s="38"/>
      <c r="AOL336" s="38"/>
      <c r="AOM336" s="38"/>
      <c r="AON336" s="38"/>
      <c r="AOO336" s="38"/>
      <c r="AOP336" s="38"/>
      <c r="AOQ336" s="38"/>
      <c r="AOR336" s="38"/>
      <c r="AOS336" s="38"/>
      <c r="AOT336" s="38"/>
      <c r="AOU336" s="38"/>
      <c r="AOV336" s="38"/>
      <c r="AOW336" s="38"/>
      <c r="AOX336" s="38"/>
      <c r="AOY336" s="38"/>
      <c r="AOZ336" s="38"/>
      <c r="APA336" s="38"/>
      <c r="APB336" s="38"/>
      <c r="APC336" s="38"/>
      <c r="APD336" s="38"/>
      <c r="APE336" s="38"/>
      <c r="APF336" s="38"/>
      <c r="APG336" s="38"/>
      <c r="APH336" s="38"/>
      <c r="API336" s="38"/>
      <c r="APJ336" s="38"/>
      <c r="APK336" s="38"/>
      <c r="APL336" s="38"/>
      <c r="APM336" s="38"/>
      <c r="APN336" s="38"/>
      <c r="APO336" s="38"/>
      <c r="APP336" s="38"/>
      <c r="APQ336" s="38"/>
      <c r="APR336" s="38"/>
      <c r="APS336" s="38"/>
      <c r="APT336" s="38"/>
      <c r="APU336" s="38"/>
      <c r="APV336" s="38"/>
      <c r="APW336" s="38"/>
      <c r="APX336" s="38"/>
      <c r="APY336" s="38"/>
      <c r="APZ336" s="38"/>
      <c r="AQA336" s="38"/>
      <c r="AQB336" s="38"/>
      <c r="AQC336" s="38"/>
      <c r="AQD336" s="38"/>
      <c r="AQE336" s="38"/>
      <c r="AQF336" s="38"/>
      <c r="AQG336" s="38"/>
      <c r="AQH336" s="38"/>
      <c r="AQI336" s="38"/>
      <c r="AQJ336" s="38"/>
      <c r="AQK336" s="38"/>
      <c r="AQL336" s="38"/>
      <c r="AQM336" s="38"/>
      <c r="AQN336" s="38"/>
      <c r="AQO336" s="38"/>
      <c r="AQP336" s="38"/>
      <c r="AQQ336" s="38"/>
      <c r="AQR336" s="38"/>
      <c r="AQS336" s="38"/>
      <c r="AQT336" s="38"/>
      <c r="AQU336" s="38"/>
      <c r="AQV336" s="38"/>
      <c r="AQW336" s="38"/>
      <c r="AQX336" s="38"/>
      <c r="AQY336" s="38"/>
      <c r="AQZ336" s="38"/>
      <c r="ARA336" s="38"/>
      <c r="ARB336" s="38"/>
      <c r="ARC336" s="38"/>
      <c r="ARD336" s="38"/>
      <c r="ARE336" s="38"/>
      <c r="ARF336" s="38"/>
      <c r="ARG336" s="38"/>
      <c r="ARH336" s="38"/>
      <c r="ARI336" s="38"/>
      <c r="ARJ336" s="38"/>
      <c r="ARK336" s="38"/>
      <c r="ARL336" s="38"/>
      <c r="ARM336" s="38"/>
      <c r="ARN336" s="38"/>
      <c r="ARO336" s="38"/>
      <c r="ARP336" s="38"/>
      <c r="ARQ336" s="38"/>
      <c r="ARR336" s="38"/>
      <c r="ARS336" s="38"/>
      <c r="ART336" s="38"/>
      <c r="ARU336" s="38"/>
      <c r="ARV336" s="38"/>
      <c r="ARW336" s="38"/>
      <c r="ARX336" s="38"/>
      <c r="ARY336" s="38"/>
      <c r="ARZ336" s="38"/>
      <c r="ASA336" s="38"/>
      <c r="ASB336" s="38"/>
      <c r="ASC336" s="38"/>
      <c r="ASD336" s="38"/>
      <c r="ASE336" s="38"/>
      <c r="ASF336" s="38"/>
      <c r="ASG336" s="38"/>
      <c r="ASH336" s="38"/>
      <c r="ASI336" s="38"/>
      <c r="ASJ336" s="38"/>
      <c r="ASK336" s="38"/>
      <c r="ASL336" s="38"/>
      <c r="ASM336" s="38"/>
      <c r="ASN336" s="38"/>
      <c r="ASO336" s="38"/>
      <c r="ASP336" s="38"/>
      <c r="ASQ336" s="38"/>
      <c r="ASR336" s="38"/>
      <c r="ASS336" s="38"/>
      <c r="AST336" s="38"/>
      <c r="ASU336" s="38"/>
      <c r="ASV336" s="38"/>
      <c r="ASW336" s="38"/>
      <c r="ASX336" s="38"/>
      <c r="ASY336" s="38"/>
      <c r="ASZ336" s="38"/>
      <c r="ATA336" s="38"/>
      <c r="ATB336" s="38"/>
      <c r="ATC336" s="38"/>
      <c r="ATD336" s="38"/>
      <c r="ATE336" s="38"/>
      <c r="ATF336" s="38"/>
      <c r="ATG336" s="38"/>
      <c r="ATH336" s="38"/>
      <c r="ATI336" s="38"/>
      <c r="ATJ336" s="38"/>
      <c r="ATK336" s="38"/>
      <c r="ATL336" s="38"/>
      <c r="ATM336" s="38"/>
      <c r="ATN336" s="38"/>
      <c r="ATO336" s="38"/>
      <c r="ATP336" s="38"/>
      <c r="ATQ336" s="38"/>
      <c r="ATR336" s="38"/>
      <c r="ATS336" s="38"/>
      <c r="ATT336" s="38"/>
      <c r="ATU336" s="38"/>
      <c r="ATV336" s="38"/>
      <c r="ATW336" s="38"/>
      <c r="ATX336" s="38"/>
      <c r="ATY336" s="38"/>
      <c r="ATZ336" s="38"/>
      <c r="AUA336" s="38"/>
      <c r="AUB336" s="38"/>
      <c r="AUC336" s="38"/>
      <c r="AUD336" s="38"/>
      <c r="AUE336" s="38"/>
      <c r="AUF336" s="38"/>
      <c r="AUG336" s="38"/>
      <c r="AUH336" s="38"/>
      <c r="AUI336" s="38"/>
      <c r="AUJ336" s="38"/>
      <c r="AUK336" s="38"/>
      <c r="AUL336" s="38"/>
      <c r="AUM336" s="38"/>
      <c r="AUN336" s="38"/>
      <c r="AUO336" s="38"/>
      <c r="AUP336" s="38"/>
      <c r="AUQ336" s="38"/>
      <c r="AUR336" s="38"/>
      <c r="AUS336" s="38"/>
      <c r="AUT336" s="38"/>
      <c r="AUU336" s="38"/>
      <c r="AUV336" s="38"/>
      <c r="AUW336" s="38"/>
      <c r="AUX336" s="38"/>
      <c r="AUY336" s="38"/>
      <c r="AUZ336" s="38"/>
      <c r="AVA336" s="38"/>
      <c r="AVB336" s="38"/>
      <c r="AVC336" s="38"/>
      <c r="AVD336" s="38"/>
      <c r="AVE336" s="38"/>
      <c r="AVF336" s="38"/>
      <c r="AVG336" s="38"/>
      <c r="AVH336" s="38"/>
      <c r="AVI336" s="38"/>
      <c r="AVJ336" s="38"/>
      <c r="AVK336" s="38"/>
      <c r="AVL336" s="38"/>
      <c r="AVM336" s="38"/>
      <c r="AVN336" s="38"/>
      <c r="AVO336" s="38"/>
      <c r="AVP336" s="38"/>
      <c r="AVQ336" s="38"/>
      <c r="AVR336" s="38"/>
      <c r="AVS336" s="38"/>
      <c r="AVT336" s="38"/>
      <c r="AVU336" s="38"/>
      <c r="AVV336" s="38"/>
      <c r="AVW336" s="38"/>
      <c r="AVX336" s="38"/>
      <c r="AVY336" s="38"/>
      <c r="AVZ336" s="38"/>
      <c r="AWA336" s="38"/>
      <c r="AWB336" s="38"/>
      <c r="AWC336" s="38"/>
      <c r="AWD336" s="38"/>
      <c r="AWE336" s="38"/>
      <c r="AWF336" s="38"/>
      <c r="AWG336" s="38"/>
      <c r="AWH336" s="38"/>
      <c r="AWI336" s="38"/>
      <c r="AWJ336" s="38"/>
      <c r="AWK336" s="38"/>
      <c r="AWL336" s="38"/>
      <c r="AWM336" s="38"/>
      <c r="AWN336" s="38"/>
      <c r="AWO336" s="38"/>
      <c r="AWP336" s="38"/>
      <c r="AWQ336" s="38"/>
      <c r="AWR336" s="38"/>
      <c r="AWS336" s="38"/>
      <c r="AWT336" s="38"/>
      <c r="AWU336" s="38"/>
      <c r="AWV336" s="38"/>
      <c r="AWW336" s="38"/>
      <c r="AWX336" s="38"/>
      <c r="AWY336" s="38"/>
      <c r="AWZ336" s="38"/>
      <c r="AXA336" s="38"/>
      <c r="AXB336" s="38"/>
      <c r="AXC336" s="38"/>
      <c r="AXD336" s="38"/>
      <c r="AXE336" s="38"/>
      <c r="AXF336" s="38"/>
      <c r="AXG336" s="38"/>
      <c r="AXH336" s="38"/>
      <c r="AXI336" s="38"/>
      <c r="AXJ336" s="38"/>
      <c r="AXK336" s="38"/>
      <c r="AXL336" s="38"/>
      <c r="AXM336" s="38"/>
      <c r="AXN336" s="38"/>
      <c r="AXO336" s="38"/>
      <c r="AXP336" s="38"/>
      <c r="AXQ336" s="38"/>
      <c r="AXR336" s="38"/>
      <c r="AXS336" s="38"/>
      <c r="AXT336" s="38"/>
      <c r="AXU336" s="38"/>
      <c r="AXV336" s="38"/>
      <c r="AXW336" s="38"/>
      <c r="AXX336" s="38"/>
      <c r="AXY336" s="38"/>
      <c r="AXZ336" s="38"/>
      <c r="AYA336" s="38"/>
      <c r="AYB336" s="38"/>
      <c r="AYC336" s="38"/>
      <c r="AYD336" s="38"/>
      <c r="AYE336" s="38"/>
      <c r="AYF336" s="38"/>
      <c r="AYG336" s="38"/>
      <c r="AYH336" s="38"/>
      <c r="AYI336" s="38"/>
      <c r="AYJ336" s="38"/>
      <c r="AYK336" s="38"/>
      <c r="AYL336" s="38"/>
      <c r="AYM336" s="38"/>
      <c r="AYN336" s="38"/>
      <c r="AYO336" s="38"/>
      <c r="AYP336" s="38"/>
      <c r="AYQ336" s="38"/>
      <c r="AYR336" s="38"/>
      <c r="AYS336" s="38"/>
      <c r="AYT336" s="38"/>
      <c r="AYU336" s="38"/>
      <c r="AYV336" s="38"/>
      <c r="AYW336" s="38"/>
      <c r="AYX336" s="38"/>
      <c r="AYY336" s="38"/>
      <c r="AYZ336" s="38"/>
      <c r="AZA336" s="38"/>
      <c r="AZB336" s="38"/>
      <c r="AZC336" s="38"/>
      <c r="AZD336" s="38"/>
      <c r="AZE336" s="38"/>
      <c r="AZF336" s="38"/>
      <c r="AZG336" s="38"/>
      <c r="AZH336" s="38"/>
      <c r="AZI336" s="38"/>
      <c r="AZJ336" s="38"/>
      <c r="AZK336" s="38"/>
      <c r="AZL336" s="38"/>
      <c r="AZM336" s="38"/>
      <c r="AZN336" s="38"/>
      <c r="AZO336" s="38"/>
      <c r="AZP336" s="38"/>
      <c r="AZQ336" s="38"/>
      <c r="AZR336" s="38"/>
      <c r="AZS336" s="38"/>
      <c r="AZT336" s="38"/>
      <c r="AZU336" s="38"/>
      <c r="AZV336" s="38"/>
      <c r="AZW336" s="38"/>
      <c r="AZX336" s="38"/>
      <c r="AZY336" s="38"/>
      <c r="AZZ336" s="38"/>
      <c r="BAA336" s="38"/>
      <c r="BAB336" s="38"/>
      <c r="BAC336" s="38"/>
      <c r="BAD336" s="38"/>
      <c r="BAE336" s="38"/>
      <c r="BAF336" s="38"/>
      <c r="BAG336" s="38"/>
      <c r="BAH336" s="38"/>
      <c r="BAI336" s="38"/>
      <c r="BAJ336" s="38"/>
      <c r="BAK336" s="38"/>
      <c r="BAL336" s="38"/>
      <c r="BAM336" s="38"/>
      <c r="BAN336" s="38"/>
      <c r="BAO336" s="38"/>
      <c r="BAP336" s="38"/>
      <c r="BAQ336" s="38"/>
      <c r="BAR336" s="38"/>
      <c r="BAS336" s="38"/>
      <c r="BAT336" s="38"/>
      <c r="BAU336" s="38"/>
      <c r="BAV336" s="38"/>
      <c r="BAW336" s="38"/>
      <c r="BAX336" s="38"/>
      <c r="BAY336" s="38"/>
      <c r="BAZ336" s="38"/>
      <c r="BBA336" s="38"/>
      <c r="BBB336" s="38"/>
      <c r="BBC336" s="38"/>
      <c r="BBD336" s="38"/>
      <c r="BBE336" s="38"/>
      <c r="BBF336" s="38"/>
      <c r="BBG336" s="38"/>
      <c r="BBH336" s="38"/>
      <c r="BBI336" s="38"/>
      <c r="BBJ336" s="38"/>
      <c r="BBK336" s="38"/>
      <c r="BBL336" s="38"/>
      <c r="BBM336" s="38"/>
      <c r="BBN336" s="38"/>
      <c r="BBO336" s="38"/>
      <c r="BBP336" s="38"/>
      <c r="BBQ336" s="38"/>
      <c r="BBR336" s="38"/>
      <c r="BBS336" s="38"/>
      <c r="BBT336" s="38"/>
      <c r="BBU336" s="38"/>
      <c r="BBV336" s="38"/>
      <c r="BBW336" s="38"/>
      <c r="BBX336" s="38"/>
      <c r="BBY336" s="38"/>
      <c r="BBZ336" s="38"/>
      <c r="BCA336" s="38"/>
      <c r="BCB336" s="38"/>
      <c r="BCC336" s="38"/>
      <c r="BCD336" s="38"/>
      <c r="BCE336" s="38"/>
      <c r="BCF336" s="38"/>
      <c r="BCG336" s="38"/>
      <c r="BCH336" s="38"/>
      <c r="BCI336" s="38"/>
      <c r="BCJ336" s="38"/>
      <c r="BCK336" s="38"/>
      <c r="BCL336" s="38"/>
      <c r="BCM336" s="38"/>
      <c r="BCN336" s="38"/>
      <c r="BCO336" s="38"/>
      <c r="BCP336" s="38"/>
      <c r="BCQ336" s="38"/>
      <c r="BCR336" s="38"/>
      <c r="BCS336" s="38"/>
      <c r="BCT336" s="38"/>
      <c r="BCU336" s="38"/>
      <c r="BCV336" s="38"/>
      <c r="BCW336" s="38"/>
      <c r="BCX336" s="38"/>
      <c r="BCY336" s="38"/>
      <c r="BCZ336" s="38"/>
      <c r="BDA336" s="38"/>
      <c r="BDB336" s="38"/>
      <c r="BDC336" s="38"/>
      <c r="BDD336" s="38"/>
      <c r="BDE336" s="38"/>
      <c r="BDF336" s="38"/>
      <c r="BDG336" s="38"/>
      <c r="BDH336" s="38"/>
      <c r="BDI336" s="38"/>
      <c r="BDJ336" s="38"/>
      <c r="BDK336" s="38"/>
      <c r="BDL336" s="38"/>
      <c r="BDM336" s="38"/>
      <c r="BDN336" s="38"/>
      <c r="BDO336" s="38"/>
      <c r="BDP336" s="38"/>
      <c r="BDQ336" s="38"/>
      <c r="BDR336" s="38"/>
      <c r="BDS336" s="38"/>
      <c r="BDT336" s="38"/>
      <c r="BDU336" s="38"/>
      <c r="BDV336" s="38"/>
      <c r="BDW336" s="38"/>
      <c r="BDX336" s="38"/>
      <c r="BDY336" s="38"/>
      <c r="BDZ336" s="38"/>
      <c r="BEA336" s="38"/>
      <c r="BEB336" s="38"/>
      <c r="BEC336" s="38"/>
      <c r="BED336" s="38"/>
      <c r="BEE336" s="38"/>
      <c r="BEF336" s="38"/>
      <c r="BEG336" s="38"/>
      <c r="BEH336" s="38"/>
      <c r="BEI336" s="38"/>
      <c r="BEJ336" s="38"/>
      <c r="BEK336" s="38"/>
      <c r="BEL336" s="38"/>
      <c r="BEM336" s="38"/>
      <c r="BEN336" s="38"/>
      <c r="BEO336" s="38"/>
      <c r="BEP336" s="38"/>
      <c r="BEQ336" s="38"/>
      <c r="BER336" s="38"/>
      <c r="BES336" s="38"/>
      <c r="BET336" s="38"/>
      <c r="BEU336" s="38"/>
      <c r="BEV336" s="38"/>
      <c r="BEW336" s="38"/>
      <c r="BEX336" s="38"/>
      <c r="BEY336" s="38"/>
      <c r="BEZ336" s="38"/>
      <c r="BFA336" s="38"/>
      <c r="BFB336" s="38"/>
      <c r="BFC336" s="38"/>
      <c r="BFD336" s="38"/>
      <c r="BFE336" s="38"/>
      <c r="BFF336" s="38"/>
      <c r="BFG336" s="38"/>
      <c r="BFH336" s="38"/>
      <c r="BFI336" s="38"/>
      <c r="BFJ336" s="38"/>
      <c r="BFK336" s="38"/>
      <c r="BFL336" s="38"/>
      <c r="BFM336" s="38"/>
      <c r="BFN336" s="38"/>
      <c r="BFO336" s="38"/>
      <c r="BFP336" s="38"/>
      <c r="BFQ336" s="38"/>
      <c r="BFR336" s="38"/>
      <c r="BFS336" s="38"/>
      <c r="BFT336" s="38"/>
      <c r="BFU336" s="38"/>
      <c r="BFV336" s="38"/>
      <c r="BFW336" s="38"/>
      <c r="BFX336" s="38"/>
      <c r="BFY336" s="38"/>
      <c r="BFZ336" s="38"/>
      <c r="BGA336" s="38"/>
      <c r="BGB336" s="38"/>
      <c r="BGC336" s="38"/>
      <c r="BGD336" s="38"/>
      <c r="BGE336" s="38"/>
      <c r="BGF336" s="38"/>
      <c r="BGG336" s="38"/>
      <c r="BGH336" s="38"/>
      <c r="BGI336" s="38"/>
      <c r="BGJ336" s="38"/>
      <c r="BGK336" s="38"/>
      <c r="BGL336" s="38"/>
      <c r="BGM336" s="38"/>
      <c r="BGN336" s="38"/>
      <c r="BGO336" s="38"/>
      <c r="BGP336" s="38"/>
      <c r="BGQ336" s="38"/>
      <c r="BGR336" s="38"/>
      <c r="BGS336" s="38"/>
      <c r="BGT336" s="38"/>
      <c r="BGU336" s="38"/>
      <c r="BGV336" s="38"/>
      <c r="BGW336" s="38"/>
      <c r="BGX336" s="38"/>
      <c r="BGY336" s="38"/>
      <c r="BGZ336" s="38"/>
      <c r="BHA336" s="38"/>
      <c r="BHB336" s="38"/>
      <c r="BHC336" s="38"/>
      <c r="BHD336" s="38"/>
      <c r="BHE336" s="38"/>
      <c r="BHF336" s="38"/>
      <c r="BHG336" s="38"/>
      <c r="BHH336" s="38"/>
      <c r="BHI336" s="38"/>
      <c r="BHJ336" s="38"/>
      <c r="BHK336" s="38"/>
      <c r="BHL336" s="38"/>
      <c r="BHM336" s="38"/>
      <c r="BHN336" s="38"/>
      <c r="BHO336" s="38"/>
      <c r="BHP336" s="38"/>
      <c r="BHQ336" s="38"/>
      <c r="BHR336" s="38"/>
      <c r="BHS336" s="38"/>
      <c r="BHT336" s="38"/>
      <c r="BHU336" s="38"/>
      <c r="BHV336" s="38"/>
      <c r="BHW336" s="38"/>
      <c r="BHX336" s="38"/>
      <c r="BHY336" s="38"/>
      <c r="BHZ336" s="38"/>
      <c r="BIA336" s="38"/>
      <c r="BIB336" s="38"/>
      <c r="BIC336" s="38"/>
      <c r="BID336" s="38"/>
      <c r="BIE336" s="38"/>
      <c r="BIF336" s="38"/>
      <c r="BIG336" s="38"/>
      <c r="BIH336" s="38"/>
      <c r="BII336" s="38"/>
      <c r="BIJ336" s="38"/>
      <c r="BIK336" s="38"/>
      <c r="BIL336" s="38"/>
      <c r="BIM336" s="38"/>
      <c r="BIN336" s="38"/>
      <c r="BIO336" s="38"/>
      <c r="BIP336" s="38"/>
      <c r="BIQ336" s="38"/>
      <c r="BIR336" s="38"/>
      <c r="BIS336" s="38"/>
      <c r="BIT336" s="38"/>
      <c r="BIU336" s="38"/>
      <c r="BIV336" s="38"/>
      <c r="BIW336" s="38"/>
      <c r="BIX336" s="38"/>
      <c r="BIY336" s="38"/>
      <c r="BIZ336" s="38"/>
      <c r="BJA336" s="38"/>
      <c r="BJB336" s="38"/>
      <c r="BJC336" s="38"/>
      <c r="BJD336" s="38"/>
      <c r="BJE336" s="38"/>
      <c r="BJF336" s="38"/>
      <c r="BJG336" s="38"/>
      <c r="BJH336" s="38"/>
      <c r="BJI336" s="38"/>
      <c r="BJJ336" s="38"/>
      <c r="BJK336" s="38"/>
      <c r="BJL336" s="38"/>
      <c r="BJM336" s="38"/>
      <c r="BJN336" s="38"/>
      <c r="BJO336" s="38"/>
      <c r="BJP336" s="38"/>
      <c r="BJQ336" s="38"/>
      <c r="BJR336" s="38"/>
      <c r="BJS336" s="38"/>
      <c r="BJT336" s="38"/>
      <c r="BJU336" s="38"/>
      <c r="BJV336" s="38"/>
      <c r="BJW336" s="38"/>
      <c r="BJX336" s="38"/>
      <c r="BJY336" s="38"/>
      <c r="BJZ336" s="38"/>
      <c r="BKA336" s="38"/>
      <c r="BKB336" s="38"/>
      <c r="BKC336" s="38"/>
      <c r="BKD336" s="38"/>
      <c r="BKE336" s="38"/>
      <c r="BKF336" s="38"/>
      <c r="BKG336" s="38"/>
      <c r="BKH336" s="38"/>
      <c r="BKI336" s="38"/>
      <c r="BKJ336" s="38"/>
      <c r="BKK336" s="38"/>
      <c r="BKL336" s="38"/>
      <c r="BKM336" s="38"/>
      <c r="BKN336" s="38"/>
      <c r="BKO336" s="38"/>
      <c r="BKP336" s="38"/>
      <c r="BKQ336" s="38"/>
      <c r="BKR336" s="38"/>
      <c r="BKS336" s="38"/>
      <c r="BKT336" s="38"/>
      <c r="BKU336" s="38"/>
      <c r="BKV336" s="38"/>
      <c r="BKW336" s="38"/>
      <c r="BKX336" s="38"/>
      <c r="BKY336" s="38"/>
      <c r="BKZ336" s="38"/>
      <c r="BLA336" s="38"/>
      <c r="BLB336" s="38"/>
      <c r="BLC336" s="38"/>
      <c r="BLD336" s="38"/>
      <c r="BLE336" s="38"/>
      <c r="BLF336" s="38"/>
      <c r="BLG336" s="38"/>
      <c r="BLH336" s="38"/>
      <c r="BLI336" s="38"/>
      <c r="BLJ336" s="38"/>
      <c r="BLK336" s="38"/>
      <c r="BLL336" s="38"/>
      <c r="BLM336" s="38"/>
      <c r="BLN336" s="38"/>
      <c r="BLO336" s="38"/>
      <c r="BLP336" s="38"/>
      <c r="BLQ336" s="38"/>
      <c r="BLR336" s="38"/>
      <c r="BLS336" s="38"/>
      <c r="BLT336" s="38"/>
      <c r="BLU336" s="38"/>
      <c r="BLV336" s="38"/>
      <c r="BLW336" s="38"/>
      <c r="BLX336" s="38"/>
      <c r="BLY336" s="38"/>
      <c r="BLZ336" s="38"/>
      <c r="BMA336" s="38"/>
      <c r="BMB336" s="38"/>
      <c r="BMC336" s="38"/>
      <c r="BMD336" s="38"/>
      <c r="BME336" s="38"/>
      <c r="BMF336" s="38"/>
      <c r="BMG336" s="38"/>
      <c r="BMH336" s="38"/>
      <c r="BMI336" s="38"/>
      <c r="BMJ336" s="38"/>
      <c r="BMK336" s="38"/>
      <c r="BML336" s="38"/>
      <c r="BMM336" s="38"/>
      <c r="BMN336" s="38"/>
      <c r="BMO336" s="38"/>
      <c r="BMP336" s="38"/>
      <c r="BMQ336" s="38"/>
      <c r="BMR336" s="38"/>
      <c r="BMS336" s="38"/>
      <c r="BMT336" s="38"/>
      <c r="BMU336" s="38"/>
      <c r="BMV336" s="38"/>
      <c r="BMW336" s="38"/>
      <c r="BMX336" s="38"/>
      <c r="BMY336" s="38"/>
      <c r="BMZ336" s="38"/>
      <c r="BNA336" s="38"/>
      <c r="BNB336" s="38"/>
      <c r="BNC336" s="38"/>
      <c r="BND336" s="38"/>
      <c r="BNE336" s="38"/>
      <c r="BNF336" s="38"/>
      <c r="BNG336" s="38"/>
      <c r="BNH336" s="38"/>
      <c r="BNI336" s="38"/>
      <c r="BNJ336" s="38"/>
      <c r="BNK336" s="38"/>
      <c r="BNL336" s="38"/>
      <c r="BNM336" s="38"/>
      <c r="BNN336" s="38"/>
      <c r="BNO336" s="38"/>
      <c r="BNP336" s="38"/>
      <c r="BNQ336" s="38"/>
      <c r="BNR336" s="38"/>
      <c r="BNS336" s="38"/>
      <c r="BNT336" s="38"/>
      <c r="BNU336" s="38"/>
      <c r="BNV336" s="38"/>
      <c r="BNW336" s="38"/>
      <c r="BNX336" s="38"/>
      <c r="BNY336" s="38"/>
      <c r="BNZ336" s="38"/>
      <c r="BOA336" s="38"/>
      <c r="BOB336" s="38"/>
      <c r="BOC336" s="38"/>
      <c r="BOD336" s="38"/>
      <c r="BOE336" s="38"/>
      <c r="BOF336" s="38"/>
      <c r="BOG336" s="38"/>
      <c r="BOH336" s="38"/>
      <c r="BOI336" s="38"/>
      <c r="BOJ336" s="38"/>
      <c r="BOK336" s="38"/>
      <c r="BOL336" s="38"/>
      <c r="BOM336" s="38"/>
      <c r="BON336" s="38"/>
      <c r="BOO336" s="38"/>
      <c r="BOP336" s="38"/>
      <c r="BOQ336" s="38"/>
      <c r="BOR336" s="38"/>
      <c r="BOS336" s="38"/>
      <c r="BOT336" s="38"/>
      <c r="BOU336" s="38"/>
      <c r="BOV336" s="38"/>
      <c r="BOW336" s="38"/>
      <c r="BOX336" s="38"/>
      <c r="BOY336" s="38"/>
      <c r="BOZ336" s="38"/>
      <c r="BPA336" s="38"/>
      <c r="BPB336" s="38"/>
      <c r="BPC336" s="38"/>
      <c r="BPD336" s="38"/>
      <c r="BPE336" s="38"/>
      <c r="BPF336" s="38"/>
      <c r="BPG336" s="38"/>
      <c r="BPH336" s="38"/>
      <c r="BPI336" s="38"/>
      <c r="BPJ336" s="38"/>
      <c r="BPK336" s="38"/>
      <c r="BPL336" s="38"/>
      <c r="BPM336" s="38"/>
      <c r="BPN336" s="38"/>
      <c r="BPO336" s="38"/>
      <c r="BPP336" s="38"/>
      <c r="BPQ336" s="38"/>
      <c r="BPR336" s="38"/>
      <c r="BPS336" s="38"/>
      <c r="BPT336" s="38"/>
      <c r="BPU336" s="38"/>
      <c r="BPV336" s="38"/>
      <c r="BPW336" s="38"/>
      <c r="BPX336" s="38"/>
      <c r="BPY336" s="38"/>
      <c r="BPZ336" s="38"/>
      <c r="BQA336" s="38"/>
      <c r="BQB336" s="38"/>
      <c r="BQC336" s="38"/>
      <c r="BQD336" s="38"/>
      <c r="BQE336" s="38"/>
      <c r="BQF336" s="38"/>
      <c r="BQG336" s="38"/>
      <c r="BQH336" s="38"/>
      <c r="BQI336" s="38"/>
      <c r="BQJ336" s="38"/>
      <c r="BQK336" s="38"/>
      <c r="BQL336" s="38"/>
      <c r="BQM336" s="38"/>
      <c r="BQN336" s="38"/>
      <c r="BQO336" s="38"/>
      <c r="BQP336" s="38"/>
      <c r="BQQ336" s="38"/>
      <c r="BQR336" s="38"/>
      <c r="BQS336" s="38"/>
      <c r="BQT336" s="38"/>
      <c r="BQU336" s="38"/>
      <c r="BQV336" s="38"/>
      <c r="BQW336" s="38"/>
      <c r="BQX336" s="38"/>
      <c r="BQY336" s="38"/>
      <c r="BQZ336" s="38"/>
      <c r="BRA336" s="38"/>
      <c r="BRB336" s="38"/>
      <c r="BRC336" s="38"/>
      <c r="BRD336" s="38"/>
      <c r="BRE336" s="38"/>
      <c r="BRF336" s="38"/>
      <c r="BRG336" s="38"/>
      <c r="BRH336" s="38"/>
      <c r="BRI336" s="38"/>
      <c r="BRJ336" s="38"/>
      <c r="BRK336" s="38"/>
      <c r="BRL336" s="38"/>
      <c r="BRM336" s="38"/>
      <c r="BRN336" s="38"/>
      <c r="BRO336" s="38"/>
      <c r="BRP336" s="38"/>
      <c r="BRQ336" s="38"/>
      <c r="BRR336" s="38"/>
      <c r="BRS336" s="38"/>
      <c r="BRT336" s="38"/>
      <c r="BRU336" s="38"/>
      <c r="BRV336" s="38"/>
      <c r="BRW336" s="38"/>
      <c r="BRX336" s="38"/>
      <c r="BRY336" s="38"/>
      <c r="BRZ336" s="38"/>
      <c r="BSA336" s="38"/>
      <c r="BSB336" s="38"/>
      <c r="BSC336" s="38"/>
      <c r="BSD336" s="38"/>
      <c r="BSE336" s="38"/>
      <c r="BSF336" s="38"/>
      <c r="BSG336" s="38"/>
      <c r="BSH336" s="38"/>
      <c r="BSI336" s="38"/>
      <c r="BSJ336" s="38"/>
      <c r="BSK336" s="38"/>
      <c r="BSL336" s="38"/>
      <c r="BSM336" s="38"/>
      <c r="BSN336" s="38"/>
      <c r="BSO336" s="38"/>
      <c r="BSP336" s="38"/>
      <c r="BSQ336" s="38"/>
      <c r="BSR336" s="38"/>
      <c r="BSS336" s="38"/>
      <c r="BST336" s="38"/>
      <c r="BSU336" s="38"/>
      <c r="BSV336" s="38"/>
      <c r="BSW336" s="38"/>
      <c r="BSX336" s="38"/>
      <c r="BSY336" s="38"/>
      <c r="BSZ336" s="38"/>
      <c r="BTA336" s="38"/>
      <c r="BTB336" s="38"/>
      <c r="BTC336" s="38"/>
      <c r="BTD336" s="38"/>
      <c r="BTE336" s="38"/>
      <c r="BTF336" s="38"/>
      <c r="BTG336" s="38"/>
      <c r="BTH336" s="38"/>
      <c r="BTI336" s="38"/>
      <c r="BTJ336" s="38"/>
      <c r="BTK336" s="38"/>
      <c r="BTL336" s="38"/>
      <c r="BTM336" s="38"/>
      <c r="BTN336" s="38"/>
      <c r="BTO336" s="38"/>
      <c r="BTP336" s="38"/>
      <c r="BTQ336" s="38"/>
      <c r="BTR336" s="38"/>
      <c r="BTS336" s="38"/>
      <c r="BTT336" s="38"/>
      <c r="BTU336" s="38"/>
      <c r="BTV336" s="38"/>
      <c r="BTW336" s="38"/>
      <c r="BTX336" s="38"/>
      <c r="BTY336" s="38"/>
      <c r="BTZ336" s="38"/>
      <c r="BUA336" s="38"/>
      <c r="BUB336" s="38"/>
      <c r="BUC336" s="38"/>
      <c r="BUD336" s="38"/>
      <c r="BUE336" s="38"/>
      <c r="BUF336" s="38"/>
      <c r="BUG336" s="38"/>
      <c r="BUH336" s="38"/>
      <c r="BUI336" s="38"/>
      <c r="BUJ336" s="38"/>
      <c r="BUK336" s="38"/>
      <c r="BUL336" s="38"/>
      <c r="BUM336" s="38"/>
      <c r="BUN336" s="38"/>
      <c r="BUO336" s="38"/>
      <c r="BUP336" s="38"/>
      <c r="BUQ336" s="38"/>
      <c r="BUR336" s="38"/>
      <c r="BUS336" s="38"/>
      <c r="BUT336" s="38"/>
      <c r="BUU336" s="38"/>
      <c r="BUV336" s="38"/>
      <c r="BUW336" s="38"/>
      <c r="BUX336" s="38"/>
      <c r="BUY336" s="38"/>
      <c r="BUZ336" s="38"/>
      <c r="BVA336" s="38"/>
      <c r="BVB336" s="38"/>
      <c r="BVC336" s="38"/>
      <c r="BVD336" s="38"/>
      <c r="BVE336" s="38"/>
      <c r="BVF336" s="38"/>
      <c r="BVG336" s="38"/>
      <c r="BVH336" s="38"/>
      <c r="BVI336" s="38"/>
      <c r="BVJ336" s="38"/>
      <c r="BVK336" s="38"/>
      <c r="BVL336" s="38"/>
      <c r="BVM336" s="38"/>
      <c r="BVN336" s="38"/>
      <c r="BVO336" s="38"/>
      <c r="BVP336" s="38"/>
      <c r="BVQ336" s="38"/>
      <c r="BVR336" s="38"/>
      <c r="BVS336" s="38"/>
      <c r="BVT336" s="38"/>
      <c r="BVU336" s="38"/>
      <c r="BVV336" s="38"/>
      <c r="BVW336" s="38"/>
      <c r="BVX336" s="38"/>
      <c r="BVY336" s="38"/>
      <c r="BVZ336" s="38"/>
      <c r="BWA336" s="38"/>
      <c r="BWB336" s="38"/>
      <c r="BWC336" s="38"/>
      <c r="BWD336" s="38"/>
      <c r="BWE336" s="38"/>
      <c r="BWF336" s="38"/>
      <c r="BWG336" s="38"/>
      <c r="BWH336" s="38"/>
      <c r="BWI336" s="38"/>
      <c r="BWJ336" s="38"/>
      <c r="BWK336" s="38"/>
      <c r="BWL336" s="38"/>
      <c r="BWM336" s="38"/>
      <c r="BWN336" s="38"/>
      <c r="BWO336" s="38"/>
      <c r="BWP336" s="38"/>
      <c r="BWQ336" s="38"/>
      <c r="BWR336" s="38"/>
      <c r="BWS336" s="38"/>
      <c r="BWT336" s="38"/>
      <c r="BWU336" s="38"/>
      <c r="BWV336" s="38"/>
      <c r="BWW336" s="38"/>
      <c r="BWX336" s="38"/>
      <c r="BWY336" s="38"/>
      <c r="BWZ336" s="38"/>
      <c r="BXA336" s="38"/>
      <c r="BXB336" s="38"/>
      <c r="BXC336" s="38"/>
      <c r="BXD336" s="38"/>
      <c r="BXE336" s="38"/>
      <c r="BXF336" s="38"/>
      <c r="BXG336" s="38"/>
      <c r="BXH336" s="38"/>
      <c r="BXI336" s="38"/>
      <c r="BXJ336" s="38"/>
      <c r="BXK336" s="38"/>
      <c r="BXL336" s="38"/>
      <c r="BXM336" s="38"/>
      <c r="BXN336" s="38"/>
      <c r="BXO336" s="38"/>
      <c r="BXP336" s="38"/>
      <c r="BXQ336" s="38"/>
      <c r="BXR336" s="38"/>
      <c r="BXS336" s="38"/>
      <c r="BXT336" s="38"/>
      <c r="BXU336" s="38"/>
      <c r="BXV336" s="38"/>
      <c r="BXW336" s="38"/>
      <c r="BXX336" s="38"/>
      <c r="BXY336" s="38"/>
      <c r="BXZ336" s="38"/>
      <c r="BYA336" s="38"/>
      <c r="BYB336" s="38"/>
      <c r="BYC336" s="38"/>
      <c r="BYD336" s="38"/>
      <c r="BYE336" s="38"/>
      <c r="BYF336" s="38"/>
      <c r="BYG336" s="38"/>
      <c r="BYH336" s="38"/>
      <c r="BYI336" s="38"/>
      <c r="BYJ336" s="38"/>
      <c r="BYK336" s="38"/>
      <c r="BYL336" s="38"/>
      <c r="BYM336" s="38"/>
      <c r="BYN336" s="38"/>
      <c r="BYO336" s="38"/>
      <c r="BYP336" s="38"/>
      <c r="BYQ336" s="38"/>
      <c r="BYR336" s="38"/>
      <c r="BYS336" s="38"/>
      <c r="BYT336" s="38"/>
      <c r="BYU336" s="38"/>
      <c r="BYV336" s="38"/>
      <c r="BYW336" s="38"/>
      <c r="BYX336" s="38"/>
      <c r="BYY336" s="38"/>
      <c r="BYZ336" s="38"/>
      <c r="BZA336" s="38"/>
      <c r="BZB336" s="38"/>
      <c r="BZC336" s="38"/>
      <c r="BZD336" s="38"/>
      <c r="BZE336" s="38"/>
      <c r="BZF336" s="38"/>
      <c r="BZG336" s="38"/>
      <c r="BZH336" s="38"/>
      <c r="BZI336" s="38"/>
      <c r="BZJ336" s="38"/>
      <c r="BZK336" s="38"/>
      <c r="BZL336" s="38"/>
      <c r="BZM336" s="38"/>
      <c r="BZN336" s="38"/>
      <c r="BZO336" s="38"/>
      <c r="BZP336" s="38"/>
      <c r="BZQ336" s="38"/>
      <c r="BZR336" s="38"/>
      <c r="BZS336" s="38"/>
      <c r="BZT336" s="38"/>
      <c r="BZU336" s="38"/>
      <c r="BZV336" s="38"/>
      <c r="BZW336" s="38"/>
      <c r="BZX336" s="38"/>
      <c r="BZY336" s="38"/>
      <c r="BZZ336" s="38"/>
      <c r="CAA336" s="38"/>
      <c r="CAB336" s="38"/>
      <c r="CAC336" s="38"/>
      <c r="CAD336" s="38"/>
      <c r="CAE336" s="38"/>
      <c r="CAF336" s="38"/>
      <c r="CAG336" s="38"/>
      <c r="CAH336" s="38"/>
      <c r="CAI336" s="38"/>
      <c r="CAJ336" s="38"/>
      <c r="CAK336" s="38"/>
      <c r="CAL336" s="38"/>
      <c r="CAM336" s="38"/>
      <c r="CAN336" s="38"/>
      <c r="CAO336" s="38"/>
      <c r="CAP336" s="38"/>
      <c r="CAQ336" s="38"/>
      <c r="CAR336" s="38"/>
      <c r="CAS336" s="38"/>
      <c r="CAT336" s="38"/>
      <c r="CAU336" s="38"/>
      <c r="CAV336" s="38"/>
      <c r="CAW336" s="38"/>
      <c r="CAX336" s="38"/>
      <c r="CAY336" s="38"/>
      <c r="CAZ336" s="38"/>
      <c r="CBA336" s="38"/>
      <c r="CBB336" s="38"/>
      <c r="CBC336" s="38"/>
      <c r="CBD336" s="38"/>
      <c r="CBE336" s="38"/>
      <c r="CBF336" s="38"/>
      <c r="CBG336" s="38"/>
      <c r="CBH336" s="38"/>
      <c r="CBI336" s="38"/>
      <c r="CBJ336" s="38"/>
      <c r="CBK336" s="38"/>
      <c r="CBL336" s="38"/>
      <c r="CBM336" s="38"/>
      <c r="CBN336" s="38"/>
      <c r="CBO336" s="38"/>
      <c r="CBP336" s="38"/>
      <c r="CBQ336" s="38"/>
      <c r="CBR336" s="38"/>
      <c r="CBS336" s="38"/>
      <c r="CBT336" s="38"/>
      <c r="CBU336" s="38"/>
      <c r="CBV336" s="38"/>
      <c r="CBW336" s="38"/>
      <c r="CBX336" s="38"/>
      <c r="CBY336" s="38"/>
      <c r="CBZ336" s="38"/>
      <c r="CCA336" s="38"/>
      <c r="CCB336" s="38"/>
      <c r="CCC336" s="38"/>
      <c r="CCD336" s="38"/>
      <c r="CCE336" s="38"/>
      <c r="CCF336" s="38"/>
      <c r="CCG336" s="38"/>
      <c r="CCH336" s="38"/>
      <c r="CCI336" s="38"/>
      <c r="CCJ336" s="38"/>
      <c r="CCK336" s="38"/>
      <c r="CCL336" s="38"/>
      <c r="CCM336" s="38"/>
      <c r="CCN336" s="38"/>
      <c r="CCO336" s="38"/>
      <c r="CCP336" s="38"/>
      <c r="CCQ336" s="38"/>
      <c r="CCR336" s="38"/>
      <c r="CCS336" s="38"/>
      <c r="CCT336" s="38"/>
      <c r="CCU336" s="38"/>
      <c r="CCV336" s="38"/>
      <c r="CCW336" s="38"/>
      <c r="CCX336" s="38"/>
      <c r="CCY336" s="38"/>
      <c r="CCZ336" s="38"/>
      <c r="CDA336" s="38"/>
      <c r="CDB336" s="38"/>
      <c r="CDC336" s="38"/>
      <c r="CDD336" s="38"/>
      <c r="CDE336" s="38"/>
      <c r="CDF336" s="38"/>
      <c r="CDG336" s="38"/>
      <c r="CDH336" s="38"/>
      <c r="CDI336" s="38"/>
      <c r="CDJ336" s="38"/>
      <c r="CDK336" s="38"/>
      <c r="CDL336" s="38"/>
      <c r="CDM336" s="38"/>
      <c r="CDN336" s="38"/>
      <c r="CDO336" s="38"/>
      <c r="CDP336" s="38"/>
      <c r="CDQ336" s="38"/>
      <c r="CDR336" s="38"/>
      <c r="CDS336" s="38"/>
      <c r="CDT336" s="38"/>
      <c r="CDU336" s="38"/>
      <c r="CDV336" s="38"/>
      <c r="CDW336" s="38"/>
      <c r="CDX336" s="38"/>
      <c r="CDY336" s="38"/>
      <c r="CDZ336" s="38"/>
      <c r="CEA336" s="38"/>
      <c r="CEB336" s="38"/>
      <c r="CEC336" s="38"/>
      <c r="CED336" s="38"/>
      <c r="CEE336" s="38"/>
      <c r="CEF336" s="38"/>
      <c r="CEG336" s="38"/>
      <c r="CEH336" s="38"/>
      <c r="CEI336" s="38"/>
      <c r="CEJ336" s="38"/>
      <c r="CEK336" s="38"/>
      <c r="CEL336" s="38"/>
      <c r="CEM336" s="38"/>
      <c r="CEN336" s="38"/>
      <c r="CEO336" s="38"/>
      <c r="CEP336" s="38"/>
      <c r="CEQ336" s="38"/>
      <c r="CER336" s="38"/>
      <c r="CES336" s="38"/>
      <c r="CET336" s="38"/>
      <c r="CEU336" s="38"/>
      <c r="CEV336" s="38"/>
      <c r="CEW336" s="38"/>
      <c r="CEX336" s="38"/>
      <c r="CEY336" s="38"/>
      <c r="CEZ336" s="38"/>
      <c r="CFA336" s="38"/>
      <c r="CFB336" s="38"/>
      <c r="CFC336" s="38"/>
      <c r="CFD336" s="38"/>
      <c r="CFE336" s="38"/>
      <c r="CFF336" s="38"/>
      <c r="CFG336" s="38"/>
      <c r="CFH336" s="38"/>
      <c r="CFI336" s="38"/>
      <c r="CFJ336" s="38"/>
      <c r="CFK336" s="38"/>
      <c r="CFL336" s="38"/>
      <c r="CFM336" s="38"/>
      <c r="CFN336" s="38"/>
      <c r="CFO336" s="38"/>
      <c r="CFP336" s="38"/>
      <c r="CFQ336" s="38"/>
      <c r="CFR336" s="38"/>
      <c r="CFS336" s="38"/>
      <c r="CFT336" s="38"/>
      <c r="CFU336" s="38"/>
      <c r="CFV336" s="38"/>
      <c r="CFW336" s="38"/>
      <c r="CFX336" s="38"/>
      <c r="CFY336" s="38"/>
      <c r="CFZ336" s="38"/>
      <c r="CGA336" s="38"/>
      <c r="CGB336" s="38"/>
      <c r="CGC336" s="38"/>
      <c r="CGD336" s="38"/>
      <c r="CGE336" s="38"/>
      <c r="CGF336" s="38"/>
      <c r="CGG336" s="38"/>
      <c r="CGH336" s="38"/>
      <c r="CGI336" s="38"/>
      <c r="CGJ336" s="38"/>
      <c r="CGK336" s="38"/>
      <c r="CGL336" s="38"/>
      <c r="CGM336" s="38"/>
      <c r="CGN336" s="38"/>
      <c r="CGO336" s="38"/>
      <c r="CGP336" s="38"/>
      <c r="CGQ336" s="38"/>
      <c r="CGR336" s="38"/>
      <c r="CGS336" s="38"/>
      <c r="CGT336" s="38"/>
      <c r="CGU336" s="38"/>
      <c r="CGV336" s="38"/>
      <c r="CGW336" s="38"/>
      <c r="CGX336" s="38"/>
      <c r="CGY336" s="38"/>
      <c r="CGZ336" s="38"/>
      <c r="CHA336" s="38"/>
      <c r="CHB336" s="38"/>
      <c r="CHC336" s="38"/>
      <c r="CHD336" s="38"/>
      <c r="CHE336" s="38"/>
      <c r="CHF336" s="38"/>
      <c r="CHG336" s="38"/>
      <c r="CHH336" s="38"/>
      <c r="CHI336" s="38"/>
      <c r="CHJ336" s="38"/>
      <c r="CHK336" s="38"/>
      <c r="CHL336" s="38"/>
      <c r="CHM336" s="38"/>
      <c r="CHN336" s="38"/>
      <c r="CHO336" s="38"/>
      <c r="CHP336" s="38"/>
      <c r="CHQ336" s="38"/>
      <c r="CHR336" s="38"/>
      <c r="CHS336" s="38"/>
      <c r="CHT336" s="38"/>
      <c r="CHU336" s="38"/>
      <c r="CHV336" s="38"/>
      <c r="CHW336" s="38"/>
      <c r="CHX336" s="38"/>
      <c r="CHY336" s="38"/>
      <c r="CHZ336" s="38"/>
      <c r="CIA336" s="38"/>
      <c r="CIB336" s="38"/>
      <c r="CIC336" s="38"/>
      <c r="CID336" s="38"/>
      <c r="CIE336" s="38"/>
      <c r="CIF336" s="38"/>
      <c r="CIG336" s="38"/>
      <c r="CIH336" s="38"/>
      <c r="CII336" s="38"/>
      <c r="CIJ336" s="38"/>
      <c r="CIK336" s="38"/>
      <c r="CIL336" s="38"/>
      <c r="CIM336" s="38"/>
      <c r="CIN336" s="38"/>
      <c r="CIO336" s="38"/>
      <c r="CIP336" s="38"/>
      <c r="CIQ336" s="38"/>
      <c r="CIR336" s="38"/>
      <c r="CIS336" s="38"/>
      <c r="CIT336" s="38"/>
      <c r="CIU336" s="38"/>
      <c r="CIV336" s="38"/>
      <c r="CIW336" s="38"/>
      <c r="CIX336" s="38"/>
      <c r="CIY336" s="38"/>
      <c r="CIZ336" s="38"/>
      <c r="CJA336" s="38"/>
      <c r="CJB336" s="38"/>
      <c r="CJC336" s="38"/>
      <c r="CJD336" s="38"/>
      <c r="CJE336" s="38"/>
      <c r="CJF336" s="38"/>
      <c r="CJG336" s="38"/>
      <c r="CJH336" s="38"/>
      <c r="CJI336" s="38"/>
      <c r="CJJ336" s="38"/>
      <c r="CJK336" s="38"/>
      <c r="CJL336" s="38"/>
      <c r="CJM336" s="38"/>
      <c r="CJN336" s="38"/>
      <c r="CJO336" s="38"/>
      <c r="CJP336" s="38"/>
      <c r="CJQ336" s="38"/>
      <c r="CJR336" s="38"/>
      <c r="CJS336" s="38"/>
      <c r="CJT336" s="38"/>
      <c r="CJU336" s="38"/>
      <c r="CJV336" s="38"/>
      <c r="CJW336" s="38"/>
      <c r="CJX336" s="38"/>
      <c r="CJY336" s="38"/>
      <c r="CJZ336" s="38"/>
      <c r="CKA336" s="38"/>
      <c r="CKB336" s="38"/>
      <c r="CKC336" s="38"/>
      <c r="CKD336" s="38"/>
      <c r="CKE336" s="38"/>
      <c r="CKF336" s="38"/>
      <c r="CKG336" s="38"/>
      <c r="CKH336" s="38"/>
      <c r="CKI336" s="38"/>
      <c r="CKJ336" s="38"/>
      <c r="CKK336" s="38"/>
      <c r="CKL336" s="38"/>
      <c r="CKM336" s="38"/>
      <c r="CKN336" s="38"/>
      <c r="CKO336" s="38"/>
      <c r="CKP336" s="38"/>
      <c r="CKQ336" s="38"/>
      <c r="CKR336" s="38"/>
      <c r="CKS336" s="38"/>
      <c r="CKT336" s="38"/>
      <c r="CKU336" s="38"/>
      <c r="CKV336" s="38"/>
      <c r="CKW336" s="38"/>
      <c r="CKX336" s="38"/>
      <c r="CKY336" s="38"/>
      <c r="CKZ336" s="38"/>
      <c r="CLA336" s="38"/>
      <c r="CLB336" s="38"/>
      <c r="CLC336" s="38"/>
      <c r="CLD336" s="38"/>
      <c r="CLE336" s="38"/>
      <c r="CLF336" s="38"/>
      <c r="CLG336" s="38"/>
      <c r="CLH336" s="38"/>
      <c r="CLI336" s="38"/>
      <c r="CLJ336" s="38"/>
      <c r="CLK336" s="38"/>
      <c r="CLL336" s="38"/>
      <c r="CLM336" s="38"/>
      <c r="CLN336" s="38"/>
      <c r="CLO336" s="38"/>
      <c r="CLP336" s="38"/>
      <c r="CLQ336" s="38"/>
      <c r="CLR336" s="38"/>
      <c r="CLS336" s="38"/>
      <c r="CLT336" s="38"/>
      <c r="CLU336" s="38"/>
      <c r="CLV336" s="38"/>
      <c r="CLW336" s="38"/>
      <c r="CLX336" s="38"/>
      <c r="CLY336" s="38"/>
      <c r="CLZ336" s="38"/>
      <c r="CMA336" s="38"/>
      <c r="CMB336" s="38"/>
      <c r="CMC336" s="38"/>
      <c r="CMD336" s="38"/>
      <c r="CME336" s="38"/>
      <c r="CMF336" s="38"/>
      <c r="CMG336" s="38"/>
      <c r="CMH336" s="38"/>
      <c r="CMI336" s="38"/>
      <c r="CMJ336" s="38"/>
      <c r="CMK336" s="38"/>
      <c r="CML336" s="38"/>
      <c r="CMM336" s="38"/>
      <c r="CMN336" s="38"/>
      <c r="CMO336" s="38"/>
      <c r="CMP336" s="38"/>
      <c r="CMQ336" s="38"/>
      <c r="CMR336" s="38"/>
      <c r="CMS336" s="38"/>
      <c r="CMT336" s="38"/>
      <c r="CMU336" s="38"/>
      <c r="CMV336" s="38"/>
      <c r="CMW336" s="38"/>
      <c r="CMX336" s="38"/>
      <c r="CMY336" s="38"/>
      <c r="CMZ336" s="38"/>
      <c r="CNA336" s="38"/>
      <c r="CNB336" s="38"/>
      <c r="CNC336" s="38"/>
      <c r="CND336" s="38"/>
      <c r="CNE336" s="38"/>
      <c r="CNF336" s="38"/>
      <c r="CNG336" s="38"/>
      <c r="CNH336" s="38"/>
      <c r="CNI336" s="38"/>
      <c r="CNJ336" s="38"/>
      <c r="CNK336" s="38"/>
      <c r="CNL336" s="38"/>
      <c r="CNM336" s="38"/>
      <c r="CNN336" s="38"/>
      <c r="CNO336" s="38"/>
      <c r="CNP336" s="38"/>
      <c r="CNQ336" s="38"/>
      <c r="CNR336" s="38"/>
      <c r="CNS336" s="38"/>
      <c r="CNT336" s="38"/>
      <c r="CNU336" s="38"/>
      <c r="CNV336" s="38"/>
      <c r="CNW336" s="38"/>
      <c r="CNX336" s="38"/>
      <c r="CNY336" s="38"/>
      <c r="CNZ336" s="38"/>
      <c r="COA336" s="38"/>
      <c r="COB336" s="38"/>
      <c r="COC336" s="38"/>
      <c r="COD336" s="38"/>
      <c r="COE336" s="38"/>
      <c r="COF336" s="38"/>
      <c r="COG336" s="38"/>
      <c r="COH336" s="38"/>
      <c r="COI336" s="38"/>
      <c r="COJ336" s="38"/>
      <c r="COK336" s="38"/>
      <c r="COL336" s="38"/>
      <c r="COM336" s="38"/>
      <c r="CON336" s="38"/>
      <c r="COO336" s="38"/>
      <c r="COP336" s="38"/>
      <c r="COQ336" s="38"/>
      <c r="COR336" s="38"/>
      <c r="COS336" s="38"/>
      <c r="COT336" s="38"/>
      <c r="COU336" s="38"/>
      <c r="COV336" s="38"/>
      <c r="COW336" s="38"/>
      <c r="COX336" s="38"/>
      <c r="COY336" s="38"/>
      <c r="COZ336" s="38"/>
      <c r="CPA336" s="38"/>
      <c r="CPB336" s="38"/>
      <c r="CPC336" s="38"/>
      <c r="CPD336" s="38"/>
      <c r="CPE336" s="38"/>
      <c r="CPF336" s="38"/>
      <c r="CPG336" s="38"/>
      <c r="CPH336" s="38"/>
      <c r="CPI336" s="38"/>
      <c r="CPJ336" s="38"/>
      <c r="CPK336" s="38"/>
      <c r="CPL336" s="38"/>
      <c r="CPM336" s="38"/>
      <c r="CPN336" s="38"/>
      <c r="CPO336" s="38"/>
      <c r="CPP336" s="38"/>
      <c r="CPQ336" s="38"/>
      <c r="CPR336" s="38"/>
      <c r="CPS336" s="38"/>
      <c r="CPT336" s="38"/>
      <c r="CPU336" s="38"/>
      <c r="CPV336" s="38"/>
      <c r="CPW336" s="38"/>
      <c r="CPX336" s="38"/>
      <c r="CPY336" s="38"/>
      <c r="CPZ336" s="38"/>
      <c r="CQA336" s="38"/>
      <c r="CQB336" s="38"/>
      <c r="CQC336" s="38"/>
      <c r="CQD336" s="38"/>
      <c r="CQE336" s="38"/>
      <c r="CQF336" s="38"/>
      <c r="CQG336" s="38"/>
      <c r="CQH336" s="38"/>
      <c r="CQI336" s="38"/>
      <c r="CQJ336" s="38"/>
      <c r="CQK336" s="38"/>
      <c r="CQL336" s="38"/>
      <c r="CQM336" s="38"/>
      <c r="CQN336" s="38"/>
      <c r="CQO336" s="38"/>
      <c r="CQP336" s="38"/>
      <c r="CQQ336" s="38"/>
      <c r="CQR336" s="38"/>
      <c r="CQS336" s="38"/>
      <c r="CQT336" s="38"/>
      <c r="CQU336" s="38"/>
      <c r="CQV336" s="38"/>
      <c r="CQW336" s="38"/>
      <c r="CQX336" s="38"/>
      <c r="CQY336" s="38"/>
      <c r="CQZ336" s="38"/>
      <c r="CRA336" s="38"/>
      <c r="CRB336" s="38"/>
      <c r="CRC336" s="38"/>
      <c r="CRD336" s="38"/>
      <c r="CRE336" s="38"/>
      <c r="CRF336" s="38"/>
      <c r="CRG336" s="38"/>
      <c r="CRH336" s="38"/>
      <c r="CRI336" s="38"/>
      <c r="CRJ336" s="38"/>
      <c r="CRK336" s="38"/>
      <c r="CRL336" s="38"/>
      <c r="CRM336" s="38"/>
      <c r="CRN336" s="38"/>
      <c r="CRO336" s="38"/>
      <c r="CRP336" s="38"/>
      <c r="CRQ336" s="38"/>
      <c r="CRR336" s="38"/>
      <c r="CRS336" s="38"/>
      <c r="CRT336" s="38"/>
      <c r="CRU336" s="38"/>
      <c r="CRV336" s="38"/>
      <c r="CRW336" s="38"/>
      <c r="CRX336" s="38"/>
      <c r="CRY336" s="38"/>
      <c r="CRZ336" s="38"/>
      <c r="CSA336" s="38"/>
      <c r="CSB336" s="38"/>
      <c r="CSC336" s="38"/>
      <c r="CSD336" s="38"/>
      <c r="CSE336" s="38"/>
      <c r="CSF336" s="38"/>
      <c r="CSG336" s="38"/>
      <c r="CSH336" s="38"/>
      <c r="CSI336" s="38"/>
      <c r="CSJ336" s="38"/>
      <c r="CSK336" s="38"/>
      <c r="CSL336" s="38"/>
      <c r="CSM336" s="38"/>
      <c r="CSN336" s="38"/>
      <c r="CSO336" s="38"/>
      <c r="CSP336" s="38"/>
      <c r="CSQ336" s="38"/>
      <c r="CSR336" s="38"/>
      <c r="CSS336" s="38"/>
      <c r="CST336" s="38"/>
      <c r="CSU336" s="38"/>
      <c r="CSV336" s="38"/>
      <c r="CSW336" s="38"/>
      <c r="CSX336" s="38"/>
      <c r="CSY336" s="38"/>
      <c r="CSZ336" s="38"/>
      <c r="CTA336" s="38"/>
      <c r="CTB336" s="38"/>
      <c r="CTC336" s="38"/>
      <c r="CTD336" s="38"/>
      <c r="CTE336" s="38"/>
      <c r="CTF336" s="38"/>
      <c r="CTG336" s="38"/>
      <c r="CTH336" s="38"/>
      <c r="CTI336" s="38"/>
      <c r="CTJ336" s="38"/>
      <c r="CTK336" s="38"/>
      <c r="CTL336" s="38"/>
      <c r="CTM336" s="38"/>
      <c r="CTN336" s="38"/>
      <c r="CTO336" s="38"/>
      <c r="CTP336" s="38"/>
      <c r="CTQ336" s="38"/>
      <c r="CTR336" s="38"/>
      <c r="CTS336" s="38"/>
      <c r="CTT336" s="38"/>
      <c r="CTU336" s="38"/>
      <c r="CTV336" s="38"/>
      <c r="CTW336" s="38"/>
      <c r="CTX336" s="38"/>
      <c r="CTY336" s="38"/>
      <c r="CTZ336" s="38"/>
      <c r="CUA336" s="38"/>
      <c r="CUB336" s="38"/>
      <c r="CUC336" s="38"/>
      <c r="CUD336" s="38"/>
      <c r="CUE336" s="38"/>
      <c r="CUF336" s="38"/>
      <c r="CUG336" s="38"/>
      <c r="CUH336" s="38"/>
      <c r="CUI336" s="38"/>
      <c r="CUJ336" s="38"/>
      <c r="CUK336" s="38"/>
      <c r="CUL336" s="38"/>
      <c r="CUM336" s="38"/>
      <c r="CUN336" s="38"/>
      <c r="CUO336" s="38"/>
      <c r="CUP336" s="38"/>
      <c r="CUQ336" s="38"/>
      <c r="CUR336" s="38"/>
      <c r="CUS336" s="38"/>
      <c r="CUT336" s="38"/>
      <c r="CUU336" s="38"/>
      <c r="CUV336" s="38"/>
      <c r="CUW336" s="38"/>
      <c r="CUX336" s="38"/>
      <c r="CUY336" s="38"/>
      <c r="CUZ336" s="38"/>
      <c r="CVA336" s="38"/>
      <c r="CVB336" s="38"/>
      <c r="CVC336" s="38"/>
      <c r="CVD336" s="38"/>
      <c r="CVE336" s="38"/>
      <c r="CVF336" s="38"/>
      <c r="CVG336" s="38"/>
      <c r="CVH336" s="38"/>
      <c r="CVI336" s="38"/>
      <c r="CVJ336" s="38"/>
      <c r="CVK336" s="38"/>
      <c r="CVL336" s="38"/>
      <c r="CVM336" s="38"/>
      <c r="CVN336" s="38"/>
      <c r="CVO336" s="38"/>
      <c r="CVP336" s="38"/>
      <c r="CVQ336" s="38"/>
      <c r="CVR336" s="38"/>
      <c r="CVS336" s="38"/>
      <c r="CVT336" s="38"/>
      <c r="CVU336" s="38"/>
      <c r="CVV336" s="38"/>
      <c r="CVW336" s="38"/>
      <c r="CVX336" s="38"/>
      <c r="CVY336" s="38"/>
      <c r="CVZ336" s="38"/>
      <c r="CWA336" s="38"/>
      <c r="CWB336" s="38"/>
      <c r="CWC336" s="38"/>
      <c r="CWD336" s="38"/>
      <c r="CWE336" s="38"/>
      <c r="CWF336" s="38"/>
      <c r="CWG336" s="38"/>
      <c r="CWH336" s="38"/>
      <c r="CWI336" s="38"/>
      <c r="CWJ336" s="38"/>
      <c r="CWK336" s="38"/>
      <c r="CWL336" s="38"/>
      <c r="CWM336" s="38"/>
      <c r="CWN336" s="38"/>
      <c r="CWO336" s="38"/>
      <c r="CWP336" s="38"/>
      <c r="CWQ336" s="38"/>
      <c r="CWR336" s="38"/>
      <c r="CWS336" s="38"/>
      <c r="CWT336" s="38"/>
      <c r="CWU336" s="38"/>
      <c r="CWV336" s="38"/>
      <c r="CWW336" s="38"/>
      <c r="CWX336" s="38"/>
      <c r="CWY336" s="38"/>
      <c r="CWZ336" s="38"/>
      <c r="CXA336" s="38"/>
      <c r="CXB336" s="38"/>
      <c r="CXC336" s="38"/>
      <c r="CXD336" s="38"/>
      <c r="CXE336" s="38"/>
      <c r="CXF336" s="38"/>
      <c r="CXG336" s="38"/>
      <c r="CXH336" s="38"/>
      <c r="CXI336" s="38"/>
      <c r="CXJ336" s="38"/>
      <c r="CXK336" s="38"/>
      <c r="CXL336" s="38"/>
      <c r="CXM336" s="38"/>
      <c r="CXN336" s="38"/>
      <c r="CXO336" s="38"/>
      <c r="CXP336" s="38"/>
      <c r="CXQ336" s="38"/>
      <c r="CXR336" s="38"/>
      <c r="CXS336" s="38"/>
      <c r="CXT336" s="38"/>
      <c r="CXU336" s="38"/>
      <c r="CXV336" s="38"/>
      <c r="CXW336" s="38"/>
      <c r="CXX336" s="38"/>
      <c r="CXY336" s="38"/>
      <c r="CXZ336" s="38"/>
      <c r="CYA336" s="38"/>
      <c r="CYB336" s="38"/>
      <c r="CYC336" s="38"/>
      <c r="CYD336" s="38"/>
      <c r="CYE336" s="38"/>
      <c r="CYF336" s="38"/>
      <c r="CYG336" s="38"/>
      <c r="CYH336" s="38"/>
      <c r="CYI336" s="38"/>
      <c r="CYJ336" s="38"/>
      <c r="CYK336" s="38"/>
      <c r="CYL336" s="38"/>
      <c r="CYM336" s="38"/>
      <c r="CYN336" s="38"/>
      <c r="CYO336" s="38"/>
      <c r="CYP336" s="38"/>
      <c r="CYQ336" s="38"/>
      <c r="CYR336" s="38"/>
      <c r="CYS336" s="38"/>
      <c r="CYT336" s="38"/>
      <c r="CYU336" s="38"/>
      <c r="CYV336" s="38"/>
      <c r="CYW336" s="38"/>
      <c r="CYX336" s="38"/>
      <c r="CYY336" s="38"/>
      <c r="CYZ336" s="38"/>
      <c r="CZA336" s="38"/>
      <c r="CZB336" s="38"/>
      <c r="CZC336" s="38"/>
      <c r="CZD336" s="38"/>
      <c r="CZE336" s="38"/>
      <c r="CZF336" s="38"/>
      <c r="CZG336" s="38"/>
      <c r="CZH336" s="38"/>
      <c r="CZI336" s="38"/>
      <c r="CZJ336" s="38"/>
      <c r="CZK336" s="38"/>
      <c r="CZL336" s="38"/>
      <c r="CZM336" s="38"/>
      <c r="CZN336" s="38"/>
      <c r="CZO336" s="38"/>
      <c r="CZP336" s="38"/>
      <c r="CZQ336" s="38"/>
      <c r="CZR336" s="38"/>
      <c r="CZS336" s="38"/>
      <c r="CZT336" s="38"/>
      <c r="CZU336" s="38"/>
      <c r="CZV336" s="38"/>
      <c r="CZW336" s="38"/>
      <c r="CZX336" s="38"/>
      <c r="CZY336" s="38"/>
      <c r="CZZ336" s="38"/>
      <c r="DAA336" s="38"/>
      <c r="DAB336" s="38"/>
      <c r="DAC336" s="38"/>
      <c r="DAD336" s="38"/>
      <c r="DAE336" s="38"/>
      <c r="DAF336" s="38"/>
      <c r="DAG336" s="38"/>
      <c r="DAH336" s="38"/>
      <c r="DAI336" s="38"/>
      <c r="DAJ336" s="38"/>
      <c r="DAK336" s="38"/>
      <c r="DAL336" s="38"/>
      <c r="DAM336" s="38"/>
      <c r="DAN336" s="38"/>
      <c r="DAO336" s="38"/>
      <c r="DAP336" s="38"/>
      <c r="DAQ336" s="38"/>
      <c r="DAR336" s="38"/>
      <c r="DAS336" s="38"/>
      <c r="DAT336" s="38"/>
      <c r="DAU336" s="38"/>
      <c r="DAV336" s="38"/>
      <c r="DAW336" s="38"/>
      <c r="DAX336" s="38"/>
      <c r="DAY336" s="38"/>
      <c r="DAZ336" s="38"/>
      <c r="DBA336" s="38"/>
      <c r="DBB336" s="38"/>
      <c r="DBC336" s="38"/>
      <c r="DBD336" s="38"/>
      <c r="DBE336" s="38"/>
      <c r="DBF336" s="38"/>
      <c r="DBG336" s="38"/>
      <c r="DBH336" s="38"/>
      <c r="DBI336" s="38"/>
      <c r="DBJ336" s="38"/>
      <c r="DBK336" s="38"/>
      <c r="DBL336" s="38"/>
      <c r="DBM336" s="38"/>
      <c r="DBN336" s="38"/>
      <c r="DBO336" s="38"/>
      <c r="DBP336" s="38"/>
      <c r="DBQ336" s="38"/>
      <c r="DBR336" s="38"/>
      <c r="DBS336" s="38"/>
      <c r="DBT336" s="38"/>
      <c r="DBU336" s="38"/>
      <c r="DBV336" s="38"/>
      <c r="DBW336" s="38"/>
      <c r="DBX336" s="38"/>
      <c r="DBY336" s="38"/>
      <c r="DBZ336" s="38"/>
      <c r="DCA336" s="38"/>
      <c r="DCB336" s="38"/>
      <c r="DCC336" s="38"/>
      <c r="DCD336" s="38"/>
      <c r="DCE336" s="38"/>
      <c r="DCF336" s="38"/>
      <c r="DCG336" s="38"/>
      <c r="DCH336" s="38"/>
      <c r="DCI336" s="38"/>
      <c r="DCJ336" s="38"/>
      <c r="DCK336" s="38"/>
      <c r="DCL336" s="38"/>
      <c r="DCM336" s="38"/>
      <c r="DCN336" s="38"/>
      <c r="DCO336" s="38"/>
      <c r="DCP336" s="38"/>
      <c r="DCQ336" s="38"/>
      <c r="DCR336" s="38"/>
      <c r="DCS336" s="38"/>
      <c r="DCT336" s="38"/>
      <c r="DCU336" s="38"/>
      <c r="DCV336" s="38"/>
      <c r="DCW336" s="38"/>
      <c r="DCX336" s="38"/>
      <c r="DCY336" s="38"/>
      <c r="DCZ336" s="38"/>
      <c r="DDA336" s="38"/>
      <c r="DDB336" s="38"/>
      <c r="DDC336" s="38"/>
      <c r="DDD336" s="38"/>
      <c r="DDE336" s="38"/>
      <c r="DDF336" s="38"/>
      <c r="DDG336" s="38"/>
      <c r="DDH336" s="38"/>
      <c r="DDI336" s="38"/>
      <c r="DDJ336" s="38"/>
      <c r="DDK336" s="38"/>
      <c r="DDL336" s="38"/>
      <c r="DDM336" s="38"/>
      <c r="DDN336" s="38"/>
      <c r="DDO336" s="38"/>
      <c r="DDP336" s="38"/>
      <c r="DDQ336" s="38"/>
      <c r="DDR336" s="38"/>
      <c r="DDS336" s="38"/>
      <c r="DDT336" s="38"/>
      <c r="DDU336" s="38"/>
      <c r="DDV336" s="38"/>
      <c r="DDW336" s="38"/>
      <c r="DDX336" s="38"/>
      <c r="DDY336" s="38"/>
      <c r="DDZ336" s="38"/>
      <c r="DEA336" s="38"/>
      <c r="DEB336" s="38"/>
      <c r="DEC336" s="38"/>
      <c r="DED336" s="38"/>
      <c r="DEE336" s="38"/>
      <c r="DEF336" s="38"/>
      <c r="DEG336" s="38"/>
      <c r="DEH336" s="38"/>
      <c r="DEI336" s="38"/>
      <c r="DEJ336" s="38"/>
      <c r="DEK336" s="38"/>
      <c r="DEL336" s="38"/>
      <c r="DEM336" s="38"/>
      <c r="DEN336" s="38"/>
      <c r="DEO336" s="38"/>
      <c r="DEP336" s="38"/>
      <c r="DEQ336" s="38"/>
      <c r="DER336" s="38"/>
      <c r="DES336" s="38"/>
      <c r="DET336" s="38"/>
      <c r="DEU336" s="38"/>
      <c r="DEV336" s="38"/>
      <c r="DEW336" s="38"/>
      <c r="DEX336" s="38"/>
      <c r="DEY336" s="38"/>
      <c r="DEZ336" s="38"/>
      <c r="DFA336" s="38"/>
      <c r="DFB336" s="38"/>
      <c r="DFC336" s="38"/>
      <c r="DFD336" s="38"/>
      <c r="DFE336" s="38"/>
      <c r="DFF336" s="38"/>
      <c r="DFG336" s="38"/>
      <c r="DFH336" s="38"/>
      <c r="DFI336" s="38"/>
      <c r="DFJ336" s="38"/>
      <c r="DFK336" s="38"/>
      <c r="DFL336" s="38"/>
      <c r="DFM336" s="38"/>
      <c r="DFN336" s="38"/>
      <c r="DFO336" s="38"/>
      <c r="DFP336" s="38"/>
      <c r="DFQ336" s="38"/>
      <c r="DFR336" s="38"/>
      <c r="DFS336" s="38"/>
      <c r="DFT336" s="38"/>
      <c r="DFU336" s="38"/>
      <c r="DFV336" s="38"/>
      <c r="DFW336" s="38"/>
      <c r="DFX336" s="38"/>
      <c r="DFY336" s="38"/>
      <c r="DFZ336" s="38"/>
      <c r="DGA336" s="38"/>
      <c r="DGB336" s="38"/>
      <c r="DGC336" s="38"/>
      <c r="DGD336" s="38"/>
      <c r="DGE336" s="38"/>
      <c r="DGF336" s="38"/>
      <c r="DGG336" s="38"/>
      <c r="DGH336" s="38"/>
      <c r="DGI336" s="38"/>
      <c r="DGJ336" s="38"/>
      <c r="DGK336" s="38"/>
      <c r="DGL336" s="38"/>
      <c r="DGM336" s="38"/>
      <c r="DGN336" s="38"/>
      <c r="DGO336" s="38"/>
      <c r="DGP336" s="38"/>
      <c r="DGQ336" s="38"/>
      <c r="DGR336" s="38"/>
      <c r="DGS336" s="38"/>
      <c r="DGT336" s="38"/>
      <c r="DGU336" s="38"/>
      <c r="DGV336" s="38"/>
      <c r="DGW336" s="38"/>
      <c r="DGX336" s="38"/>
      <c r="DGY336" s="38"/>
      <c r="DGZ336" s="38"/>
      <c r="DHA336" s="38"/>
      <c r="DHB336" s="38"/>
      <c r="DHC336" s="38"/>
      <c r="DHD336" s="38"/>
      <c r="DHE336" s="38"/>
      <c r="DHF336" s="38"/>
      <c r="DHG336" s="38"/>
      <c r="DHH336" s="38"/>
      <c r="DHI336" s="38"/>
      <c r="DHJ336" s="38"/>
      <c r="DHK336" s="38"/>
      <c r="DHL336" s="38"/>
      <c r="DHM336" s="38"/>
      <c r="DHN336" s="38"/>
      <c r="DHO336" s="38"/>
      <c r="DHP336" s="38"/>
      <c r="DHQ336" s="38"/>
      <c r="DHR336" s="38"/>
      <c r="DHS336" s="38"/>
      <c r="DHT336" s="38"/>
      <c r="DHU336" s="38"/>
      <c r="DHV336" s="38"/>
      <c r="DHW336" s="38"/>
      <c r="DHX336" s="38"/>
      <c r="DHY336" s="38"/>
      <c r="DHZ336" s="38"/>
      <c r="DIA336" s="38"/>
      <c r="DIB336" s="38"/>
      <c r="DIC336" s="38"/>
      <c r="DID336" s="38"/>
      <c r="DIE336" s="38"/>
      <c r="DIF336" s="38"/>
      <c r="DIG336" s="38"/>
      <c r="DIH336" s="38"/>
      <c r="DII336" s="38"/>
      <c r="DIJ336" s="38"/>
      <c r="DIK336" s="38"/>
      <c r="DIL336" s="38"/>
      <c r="DIM336" s="38"/>
      <c r="DIN336" s="38"/>
      <c r="DIO336" s="38"/>
      <c r="DIP336" s="38"/>
      <c r="DIQ336" s="38"/>
      <c r="DIR336" s="38"/>
      <c r="DIS336" s="38"/>
      <c r="DIT336" s="38"/>
      <c r="DIU336" s="38"/>
      <c r="DIV336" s="38"/>
      <c r="DIW336" s="38"/>
      <c r="DIX336" s="38"/>
      <c r="DIY336" s="38"/>
      <c r="DIZ336" s="38"/>
      <c r="DJA336" s="38"/>
      <c r="DJB336" s="38"/>
      <c r="DJC336" s="38"/>
      <c r="DJD336" s="38"/>
      <c r="DJE336" s="38"/>
      <c r="DJF336" s="38"/>
      <c r="DJG336" s="38"/>
      <c r="DJH336" s="38"/>
      <c r="DJI336" s="38"/>
      <c r="DJJ336" s="38"/>
      <c r="DJK336" s="38"/>
      <c r="DJL336" s="38"/>
      <c r="DJM336" s="38"/>
      <c r="DJN336" s="38"/>
      <c r="DJO336" s="38"/>
      <c r="DJP336" s="38"/>
      <c r="DJQ336" s="38"/>
      <c r="DJR336" s="38"/>
      <c r="DJS336" s="38"/>
      <c r="DJT336" s="38"/>
      <c r="DJU336" s="38"/>
      <c r="DJV336" s="38"/>
      <c r="DJW336" s="38"/>
      <c r="DJX336" s="38"/>
      <c r="DJY336" s="38"/>
      <c r="DJZ336" s="38"/>
      <c r="DKA336" s="38"/>
      <c r="DKB336" s="38"/>
      <c r="DKC336" s="38"/>
      <c r="DKD336" s="38"/>
      <c r="DKE336" s="38"/>
      <c r="DKF336" s="38"/>
      <c r="DKG336" s="38"/>
      <c r="DKH336" s="38"/>
      <c r="DKI336" s="38"/>
      <c r="DKJ336" s="38"/>
      <c r="DKK336" s="38"/>
      <c r="DKL336" s="38"/>
      <c r="DKM336" s="38"/>
      <c r="DKN336" s="38"/>
      <c r="DKO336" s="38"/>
      <c r="DKP336" s="38"/>
      <c r="DKQ336" s="38"/>
      <c r="DKR336" s="38"/>
      <c r="DKS336" s="38"/>
      <c r="DKT336" s="38"/>
      <c r="DKU336" s="38"/>
      <c r="DKV336" s="38"/>
      <c r="DKW336" s="38"/>
      <c r="DKX336" s="38"/>
      <c r="DKY336" s="38"/>
      <c r="DKZ336" s="38"/>
      <c r="DLA336" s="38"/>
      <c r="DLB336" s="38"/>
      <c r="DLC336" s="38"/>
      <c r="DLD336" s="38"/>
      <c r="DLE336" s="38"/>
      <c r="DLF336" s="38"/>
      <c r="DLG336" s="38"/>
      <c r="DLH336" s="38"/>
      <c r="DLI336" s="38"/>
      <c r="DLJ336" s="38"/>
      <c r="DLK336" s="38"/>
      <c r="DLL336" s="38"/>
      <c r="DLM336" s="38"/>
      <c r="DLN336" s="38"/>
      <c r="DLO336" s="38"/>
      <c r="DLP336" s="38"/>
      <c r="DLQ336" s="38"/>
      <c r="DLR336" s="38"/>
      <c r="DLS336" s="38"/>
      <c r="DLT336" s="38"/>
      <c r="DLU336" s="38"/>
      <c r="DLV336" s="38"/>
      <c r="DLW336" s="38"/>
      <c r="DLX336" s="38"/>
      <c r="DLY336" s="38"/>
      <c r="DLZ336" s="38"/>
      <c r="DMA336" s="38"/>
      <c r="DMB336" s="38"/>
      <c r="DMC336" s="38"/>
      <c r="DMD336" s="38"/>
      <c r="DME336" s="38"/>
      <c r="DMF336" s="38"/>
      <c r="DMG336" s="38"/>
      <c r="DMH336" s="38"/>
      <c r="DMI336" s="38"/>
      <c r="DMJ336" s="38"/>
      <c r="DMK336" s="38"/>
      <c r="DML336" s="38"/>
      <c r="DMM336" s="38"/>
      <c r="DMN336" s="38"/>
      <c r="DMO336" s="38"/>
      <c r="DMP336" s="38"/>
      <c r="DMQ336" s="38"/>
      <c r="DMR336" s="38"/>
      <c r="DMS336" s="38"/>
      <c r="DMT336" s="38"/>
      <c r="DMU336" s="38"/>
      <c r="DMV336" s="38"/>
      <c r="DMW336" s="38"/>
      <c r="DMX336" s="38"/>
      <c r="DMY336" s="38"/>
      <c r="DMZ336" s="38"/>
      <c r="DNA336" s="38"/>
      <c r="DNB336" s="38"/>
      <c r="DNC336" s="38"/>
      <c r="DND336" s="38"/>
      <c r="DNE336" s="38"/>
      <c r="DNF336" s="38"/>
      <c r="DNG336" s="38"/>
      <c r="DNH336" s="38"/>
      <c r="DNI336" s="38"/>
      <c r="DNJ336" s="38"/>
      <c r="DNK336" s="38"/>
      <c r="DNL336" s="38"/>
      <c r="DNM336" s="38"/>
      <c r="DNN336" s="38"/>
      <c r="DNO336" s="38"/>
      <c r="DNP336" s="38"/>
      <c r="DNQ336" s="38"/>
      <c r="DNR336" s="38"/>
      <c r="DNS336" s="38"/>
      <c r="DNT336" s="38"/>
      <c r="DNU336" s="38"/>
      <c r="DNV336" s="38"/>
      <c r="DNW336" s="38"/>
      <c r="DNX336" s="38"/>
      <c r="DNY336" s="38"/>
      <c r="DNZ336" s="38"/>
      <c r="DOA336" s="38"/>
      <c r="DOB336" s="38"/>
      <c r="DOC336" s="38"/>
      <c r="DOD336" s="38"/>
      <c r="DOE336" s="38"/>
      <c r="DOF336" s="38"/>
      <c r="DOG336" s="38"/>
      <c r="DOH336" s="38"/>
      <c r="DOI336" s="38"/>
      <c r="DOJ336" s="38"/>
      <c r="DOK336" s="38"/>
      <c r="DOL336" s="38"/>
      <c r="DOM336" s="38"/>
      <c r="DON336" s="38"/>
      <c r="DOO336" s="38"/>
      <c r="DOP336" s="38"/>
      <c r="DOQ336" s="38"/>
      <c r="DOR336" s="38"/>
      <c r="DOS336" s="38"/>
      <c r="DOT336" s="38"/>
      <c r="DOU336" s="38"/>
      <c r="DOV336" s="38"/>
      <c r="DOW336" s="38"/>
      <c r="DOX336" s="38"/>
      <c r="DOY336" s="38"/>
      <c r="DOZ336" s="38"/>
      <c r="DPA336" s="38"/>
      <c r="DPB336" s="38"/>
      <c r="DPC336" s="38"/>
      <c r="DPD336" s="38"/>
      <c r="DPE336" s="38"/>
      <c r="DPF336" s="38"/>
      <c r="DPG336" s="38"/>
      <c r="DPH336" s="38"/>
      <c r="DPI336" s="38"/>
      <c r="DPJ336" s="38"/>
      <c r="DPK336" s="38"/>
      <c r="DPL336" s="38"/>
      <c r="DPM336" s="38"/>
      <c r="DPN336" s="38"/>
      <c r="DPO336" s="38"/>
      <c r="DPP336" s="38"/>
      <c r="DPQ336" s="38"/>
      <c r="DPR336" s="38"/>
      <c r="DPS336" s="38"/>
      <c r="DPT336" s="38"/>
      <c r="DPU336" s="38"/>
      <c r="DPV336" s="38"/>
      <c r="DPW336" s="38"/>
      <c r="DPX336" s="38"/>
      <c r="DPY336" s="38"/>
      <c r="DPZ336" s="38"/>
      <c r="DQA336" s="38"/>
      <c r="DQB336" s="38"/>
      <c r="DQC336" s="38"/>
      <c r="DQD336" s="38"/>
      <c r="DQE336" s="38"/>
      <c r="DQF336" s="38"/>
      <c r="DQG336" s="38"/>
      <c r="DQH336" s="38"/>
      <c r="DQI336" s="38"/>
      <c r="DQJ336" s="38"/>
      <c r="DQK336" s="38"/>
      <c r="DQL336" s="38"/>
      <c r="DQM336" s="38"/>
      <c r="DQN336" s="38"/>
      <c r="DQO336" s="38"/>
      <c r="DQP336" s="38"/>
      <c r="DQQ336" s="38"/>
      <c r="DQR336" s="38"/>
      <c r="DQS336" s="38"/>
      <c r="DQT336" s="38"/>
      <c r="DQU336" s="38"/>
      <c r="DQV336" s="38"/>
      <c r="DQW336" s="38"/>
      <c r="DQX336" s="38"/>
      <c r="DQY336" s="38"/>
      <c r="DQZ336" s="38"/>
      <c r="DRA336" s="38"/>
      <c r="DRB336" s="38"/>
      <c r="DRC336" s="38"/>
      <c r="DRD336" s="38"/>
      <c r="DRE336" s="38"/>
      <c r="DRF336" s="38"/>
      <c r="DRG336" s="38"/>
      <c r="DRH336" s="38"/>
      <c r="DRI336" s="38"/>
      <c r="DRJ336" s="38"/>
      <c r="DRK336" s="38"/>
      <c r="DRL336" s="38"/>
      <c r="DRM336" s="38"/>
      <c r="DRN336" s="38"/>
      <c r="DRO336" s="38"/>
      <c r="DRP336" s="38"/>
      <c r="DRQ336" s="38"/>
      <c r="DRR336" s="38"/>
      <c r="DRS336" s="38"/>
      <c r="DRT336" s="38"/>
      <c r="DRU336" s="38"/>
      <c r="DRV336" s="38"/>
      <c r="DRW336" s="38"/>
      <c r="DRX336" s="38"/>
      <c r="DRY336" s="38"/>
      <c r="DRZ336" s="38"/>
      <c r="DSA336" s="38"/>
      <c r="DSB336" s="38"/>
      <c r="DSC336" s="38"/>
      <c r="DSD336" s="38"/>
      <c r="DSE336" s="38"/>
      <c r="DSF336" s="38"/>
      <c r="DSG336" s="38"/>
      <c r="DSH336" s="38"/>
      <c r="DSI336" s="38"/>
      <c r="DSJ336" s="38"/>
      <c r="DSK336" s="38"/>
      <c r="DSL336" s="38"/>
      <c r="DSM336" s="38"/>
      <c r="DSN336" s="38"/>
      <c r="DSO336" s="38"/>
      <c r="DSP336" s="38"/>
      <c r="DSQ336" s="38"/>
      <c r="DSR336" s="38"/>
      <c r="DSS336" s="38"/>
      <c r="DST336" s="38"/>
      <c r="DSU336" s="38"/>
      <c r="DSV336" s="38"/>
      <c r="DSW336" s="38"/>
      <c r="DSX336" s="38"/>
      <c r="DSY336" s="38"/>
      <c r="DSZ336" s="38"/>
      <c r="DTA336" s="38"/>
      <c r="DTB336" s="38"/>
      <c r="DTC336" s="38"/>
      <c r="DTD336" s="38"/>
      <c r="DTE336" s="38"/>
      <c r="DTF336" s="38"/>
      <c r="DTG336" s="38"/>
      <c r="DTH336" s="38"/>
      <c r="DTI336" s="38"/>
      <c r="DTJ336" s="38"/>
      <c r="DTK336" s="38"/>
      <c r="DTL336" s="38"/>
      <c r="DTM336" s="38"/>
      <c r="DTN336" s="38"/>
      <c r="DTO336" s="38"/>
      <c r="DTP336" s="38"/>
      <c r="DTQ336" s="38"/>
      <c r="DTR336" s="38"/>
      <c r="DTS336" s="38"/>
      <c r="DTT336" s="38"/>
      <c r="DTU336" s="38"/>
      <c r="DTV336" s="38"/>
      <c r="DTW336" s="38"/>
      <c r="DTX336" s="38"/>
      <c r="DTY336" s="38"/>
      <c r="DTZ336" s="38"/>
      <c r="DUA336" s="38"/>
      <c r="DUB336" s="38"/>
      <c r="DUC336" s="38"/>
      <c r="DUD336" s="38"/>
      <c r="DUE336" s="38"/>
      <c r="DUF336" s="38"/>
      <c r="DUG336" s="38"/>
      <c r="DUH336" s="38"/>
      <c r="DUI336" s="38"/>
      <c r="DUJ336" s="38"/>
      <c r="DUK336" s="38"/>
      <c r="DUL336" s="38"/>
      <c r="DUM336" s="38"/>
      <c r="DUN336" s="38"/>
      <c r="DUO336" s="38"/>
      <c r="DUP336" s="38"/>
      <c r="DUQ336" s="38"/>
      <c r="DUR336" s="38"/>
      <c r="DUS336" s="38"/>
      <c r="DUT336" s="38"/>
      <c r="DUU336" s="38"/>
      <c r="DUV336" s="38"/>
      <c r="DUW336" s="38"/>
      <c r="DUX336" s="38"/>
      <c r="DUY336" s="38"/>
      <c r="DUZ336" s="38"/>
      <c r="DVA336" s="38"/>
      <c r="DVB336" s="38"/>
      <c r="DVC336" s="38"/>
      <c r="DVD336" s="38"/>
      <c r="DVE336" s="38"/>
      <c r="DVF336" s="38"/>
      <c r="DVG336" s="38"/>
      <c r="DVH336" s="38"/>
      <c r="DVI336" s="38"/>
      <c r="DVJ336" s="38"/>
      <c r="DVK336" s="38"/>
      <c r="DVL336" s="38"/>
      <c r="DVM336" s="38"/>
      <c r="DVN336" s="38"/>
      <c r="DVO336" s="38"/>
      <c r="DVP336" s="38"/>
      <c r="DVQ336" s="38"/>
      <c r="DVR336" s="38"/>
      <c r="DVS336" s="38"/>
      <c r="DVT336" s="38"/>
      <c r="DVU336" s="38"/>
      <c r="DVV336" s="38"/>
      <c r="DVW336" s="38"/>
      <c r="DVX336" s="38"/>
      <c r="DVY336" s="38"/>
      <c r="DVZ336" s="38"/>
      <c r="DWA336" s="38"/>
      <c r="DWB336" s="38"/>
      <c r="DWC336" s="38"/>
      <c r="DWD336" s="38"/>
      <c r="DWE336" s="38"/>
      <c r="DWF336" s="38"/>
      <c r="DWG336" s="38"/>
      <c r="DWH336" s="38"/>
      <c r="DWI336" s="38"/>
      <c r="DWJ336" s="38"/>
      <c r="DWK336" s="38"/>
      <c r="DWL336" s="38"/>
      <c r="DWM336" s="38"/>
      <c r="DWN336" s="38"/>
      <c r="DWO336" s="38"/>
      <c r="DWP336" s="38"/>
      <c r="DWQ336" s="38"/>
      <c r="DWR336" s="38"/>
      <c r="DWS336" s="38"/>
      <c r="DWT336" s="38"/>
      <c r="DWU336" s="38"/>
      <c r="DWV336" s="38"/>
      <c r="DWW336" s="38"/>
      <c r="DWX336" s="38"/>
      <c r="DWY336" s="38"/>
      <c r="DWZ336" s="38"/>
      <c r="DXA336" s="38"/>
      <c r="DXB336" s="38"/>
      <c r="DXC336" s="38"/>
      <c r="DXD336" s="38"/>
      <c r="DXE336" s="38"/>
      <c r="DXF336" s="38"/>
      <c r="DXG336" s="38"/>
      <c r="DXH336" s="38"/>
      <c r="DXI336" s="38"/>
      <c r="DXJ336" s="38"/>
      <c r="DXK336" s="38"/>
      <c r="DXL336" s="38"/>
      <c r="DXM336" s="38"/>
      <c r="DXN336" s="38"/>
      <c r="DXO336" s="38"/>
      <c r="DXP336" s="38"/>
      <c r="DXQ336" s="38"/>
      <c r="DXR336" s="38"/>
      <c r="DXS336" s="38"/>
      <c r="DXT336" s="38"/>
      <c r="DXU336" s="38"/>
      <c r="DXV336" s="38"/>
      <c r="DXW336" s="38"/>
      <c r="DXX336" s="38"/>
      <c r="DXY336" s="38"/>
      <c r="DXZ336" s="38"/>
      <c r="DYA336" s="38"/>
      <c r="DYB336" s="38"/>
      <c r="DYC336" s="38"/>
      <c r="DYD336" s="38"/>
      <c r="DYE336" s="38"/>
      <c r="DYF336" s="38"/>
      <c r="DYG336" s="38"/>
      <c r="DYH336" s="38"/>
      <c r="DYI336" s="38"/>
      <c r="DYJ336" s="38"/>
      <c r="DYK336" s="38"/>
      <c r="DYL336" s="38"/>
      <c r="DYM336" s="38"/>
      <c r="DYN336" s="38"/>
      <c r="DYO336" s="38"/>
      <c r="DYP336" s="38"/>
      <c r="DYQ336" s="38"/>
      <c r="DYR336" s="38"/>
      <c r="DYS336" s="38"/>
      <c r="DYT336" s="38"/>
      <c r="DYU336" s="38"/>
      <c r="DYV336" s="38"/>
      <c r="DYW336" s="38"/>
      <c r="DYX336" s="38"/>
      <c r="DYY336" s="38"/>
      <c r="DYZ336" s="38"/>
      <c r="DZA336" s="38"/>
      <c r="DZB336" s="38"/>
      <c r="DZC336" s="38"/>
      <c r="DZD336" s="38"/>
      <c r="DZE336" s="38"/>
      <c r="DZF336" s="38"/>
      <c r="DZG336" s="38"/>
      <c r="DZH336" s="38"/>
      <c r="DZI336" s="38"/>
      <c r="DZJ336" s="38"/>
      <c r="DZK336" s="38"/>
      <c r="DZL336" s="38"/>
      <c r="DZM336" s="38"/>
      <c r="DZN336" s="38"/>
      <c r="DZO336" s="38"/>
      <c r="DZP336" s="38"/>
      <c r="DZQ336" s="38"/>
      <c r="DZR336" s="38"/>
      <c r="DZS336" s="38"/>
      <c r="DZT336" s="38"/>
      <c r="DZU336" s="38"/>
      <c r="DZV336" s="38"/>
      <c r="DZW336" s="38"/>
      <c r="DZX336" s="38"/>
      <c r="DZY336" s="38"/>
      <c r="DZZ336" s="38"/>
      <c r="EAA336" s="38"/>
      <c r="EAB336" s="38"/>
      <c r="EAC336" s="38"/>
      <c r="EAD336" s="38"/>
      <c r="EAE336" s="38"/>
      <c r="EAF336" s="38"/>
      <c r="EAG336" s="38"/>
      <c r="EAH336" s="38"/>
      <c r="EAI336" s="38"/>
      <c r="EAJ336" s="38"/>
      <c r="EAK336" s="38"/>
      <c r="EAL336" s="38"/>
      <c r="EAM336" s="38"/>
      <c r="EAN336" s="38"/>
      <c r="EAO336" s="38"/>
      <c r="EAP336" s="38"/>
      <c r="EAQ336" s="38"/>
      <c r="EAR336" s="38"/>
      <c r="EAS336" s="38"/>
      <c r="EAT336" s="38"/>
      <c r="EAU336" s="38"/>
      <c r="EAV336" s="38"/>
      <c r="EAW336" s="38"/>
      <c r="EAX336" s="38"/>
      <c r="EAY336" s="38"/>
      <c r="EAZ336" s="38"/>
      <c r="EBA336" s="38"/>
      <c r="EBB336" s="38"/>
      <c r="EBC336" s="38"/>
      <c r="EBD336" s="38"/>
      <c r="EBE336" s="38"/>
      <c r="EBF336" s="38"/>
      <c r="EBG336" s="38"/>
      <c r="EBH336" s="38"/>
      <c r="EBI336" s="38"/>
      <c r="EBJ336" s="38"/>
      <c r="EBK336" s="38"/>
      <c r="EBL336" s="38"/>
      <c r="EBM336" s="38"/>
      <c r="EBN336" s="38"/>
      <c r="EBO336" s="38"/>
      <c r="EBP336" s="38"/>
      <c r="EBQ336" s="38"/>
      <c r="EBR336" s="38"/>
      <c r="EBS336" s="38"/>
      <c r="EBT336" s="38"/>
      <c r="EBU336" s="38"/>
      <c r="EBV336" s="38"/>
      <c r="EBW336" s="38"/>
      <c r="EBX336" s="38"/>
      <c r="EBY336" s="38"/>
      <c r="EBZ336" s="38"/>
      <c r="ECA336" s="38"/>
      <c r="ECB336" s="38"/>
      <c r="ECC336" s="38"/>
      <c r="ECD336" s="38"/>
      <c r="ECE336" s="38"/>
      <c r="ECF336" s="38"/>
      <c r="ECG336" s="38"/>
      <c r="ECH336" s="38"/>
      <c r="ECI336" s="38"/>
      <c r="ECJ336" s="38"/>
      <c r="ECK336" s="38"/>
      <c r="ECL336" s="38"/>
      <c r="ECM336" s="38"/>
      <c r="ECN336" s="38"/>
      <c r="ECO336" s="38"/>
      <c r="ECP336" s="38"/>
      <c r="ECQ336" s="38"/>
      <c r="ECR336" s="38"/>
      <c r="ECS336" s="38"/>
      <c r="ECT336" s="38"/>
      <c r="ECU336" s="38"/>
      <c r="ECV336" s="38"/>
      <c r="ECW336" s="38"/>
      <c r="ECX336" s="38"/>
      <c r="ECY336" s="38"/>
      <c r="ECZ336" s="38"/>
      <c r="EDA336" s="38"/>
      <c r="EDB336" s="38"/>
      <c r="EDC336" s="38"/>
      <c r="EDD336" s="38"/>
      <c r="EDE336" s="38"/>
      <c r="EDF336" s="38"/>
      <c r="EDG336" s="38"/>
      <c r="EDH336" s="38"/>
      <c r="EDI336" s="38"/>
      <c r="EDJ336" s="38"/>
      <c r="EDK336" s="38"/>
      <c r="EDL336" s="38"/>
      <c r="EDM336" s="38"/>
      <c r="EDN336" s="38"/>
      <c r="EDO336" s="38"/>
      <c r="EDP336" s="38"/>
      <c r="EDQ336" s="38"/>
      <c r="EDR336" s="38"/>
      <c r="EDS336" s="38"/>
      <c r="EDT336" s="38"/>
      <c r="EDU336" s="38"/>
      <c r="EDV336" s="38"/>
      <c r="EDW336" s="38"/>
      <c r="EDX336" s="38"/>
      <c r="EDY336" s="38"/>
      <c r="EDZ336" s="38"/>
      <c r="EEA336" s="38"/>
      <c r="EEB336" s="38"/>
      <c r="EEC336" s="38"/>
      <c r="EED336" s="38"/>
      <c r="EEE336" s="38"/>
      <c r="EEF336" s="38"/>
      <c r="EEG336" s="38"/>
      <c r="EEH336" s="38"/>
      <c r="EEI336" s="38"/>
      <c r="EEJ336" s="38"/>
      <c r="EEK336" s="38"/>
      <c r="EEL336" s="38"/>
      <c r="EEM336" s="38"/>
      <c r="EEN336" s="38"/>
      <c r="EEO336" s="38"/>
      <c r="EEP336" s="38"/>
      <c r="EEQ336" s="38"/>
      <c r="EER336" s="38"/>
      <c r="EES336" s="38"/>
      <c r="EET336" s="38"/>
      <c r="EEU336" s="38"/>
      <c r="EEV336" s="38"/>
      <c r="EEW336" s="38"/>
      <c r="EEX336" s="38"/>
      <c r="EEY336" s="38"/>
      <c r="EEZ336" s="38"/>
      <c r="EFA336" s="38"/>
      <c r="EFB336" s="38"/>
      <c r="EFC336" s="38"/>
      <c r="EFD336" s="38"/>
      <c r="EFE336" s="38"/>
      <c r="EFF336" s="38"/>
      <c r="EFG336" s="38"/>
      <c r="EFH336" s="38"/>
      <c r="EFI336" s="38"/>
      <c r="EFJ336" s="38"/>
      <c r="EFK336" s="38"/>
      <c r="EFL336" s="38"/>
      <c r="EFM336" s="38"/>
      <c r="EFN336" s="38"/>
      <c r="EFO336" s="38"/>
      <c r="EFP336" s="38"/>
      <c r="EFQ336" s="38"/>
      <c r="EFR336" s="38"/>
      <c r="EFS336" s="38"/>
      <c r="EFT336" s="38"/>
      <c r="EFU336" s="38"/>
      <c r="EFV336" s="38"/>
      <c r="EFW336" s="38"/>
      <c r="EFX336" s="38"/>
      <c r="EFY336" s="38"/>
      <c r="EFZ336" s="38"/>
      <c r="EGA336" s="38"/>
      <c r="EGB336" s="38"/>
      <c r="EGC336" s="38"/>
      <c r="EGD336" s="38"/>
      <c r="EGE336" s="38"/>
      <c r="EGF336" s="38"/>
      <c r="EGG336" s="38"/>
      <c r="EGH336" s="38"/>
      <c r="EGI336" s="38"/>
      <c r="EGJ336" s="38"/>
      <c r="EGK336" s="38"/>
      <c r="EGL336" s="38"/>
      <c r="EGM336" s="38"/>
      <c r="EGN336" s="38"/>
      <c r="EGO336" s="38"/>
      <c r="EGP336" s="38"/>
      <c r="EGQ336" s="38"/>
      <c r="EGR336" s="38"/>
      <c r="EGS336" s="38"/>
      <c r="EGT336" s="38"/>
      <c r="EGU336" s="38"/>
      <c r="EGV336" s="38"/>
      <c r="EGW336" s="38"/>
      <c r="EGX336" s="38"/>
      <c r="EGY336" s="38"/>
      <c r="EGZ336" s="38"/>
      <c r="EHA336" s="38"/>
      <c r="EHB336" s="38"/>
      <c r="EHC336" s="38"/>
      <c r="EHD336" s="38"/>
      <c r="EHE336" s="38"/>
      <c r="EHF336" s="38"/>
      <c r="EHG336" s="38"/>
      <c r="EHH336" s="38"/>
      <c r="EHI336" s="38"/>
      <c r="EHJ336" s="38"/>
      <c r="EHK336" s="38"/>
      <c r="EHL336" s="38"/>
      <c r="EHM336" s="38"/>
      <c r="EHN336" s="38"/>
      <c r="EHO336" s="38"/>
      <c r="EHP336" s="38"/>
      <c r="EHQ336" s="38"/>
      <c r="EHR336" s="38"/>
      <c r="EHS336" s="38"/>
      <c r="EHT336" s="38"/>
      <c r="EHU336" s="38"/>
      <c r="EHV336" s="38"/>
      <c r="EHW336" s="38"/>
      <c r="EHX336" s="38"/>
      <c r="EHY336" s="38"/>
      <c r="EHZ336" s="38"/>
      <c r="EIA336" s="38"/>
      <c r="EIB336" s="38"/>
      <c r="EIC336" s="38"/>
      <c r="EID336" s="38"/>
      <c r="EIE336" s="38"/>
      <c r="EIF336" s="38"/>
      <c r="EIG336" s="38"/>
      <c r="EIH336" s="38"/>
      <c r="EII336" s="38"/>
      <c r="EIJ336" s="38"/>
      <c r="EIK336" s="38"/>
      <c r="EIL336" s="38"/>
      <c r="EIM336" s="38"/>
      <c r="EIN336" s="38"/>
      <c r="EIO336" s="38"/>
      <c r="EIP336" s="38"/>
      <c r="EIQ336" s="38"/>
      <c r="EIR336" s="38"/>
      <c r="EIS336" s="38"/>
      <c r="EIT336" s="38"/>
      <c r="EIU336" s="38"/>
      <c r="EIV336" s="38"/>
      <c r="EIW336" s="38"/>
      <c r="EIX336" s="38"/>
      <c r="EIY336" s="38"/>
      <c r="EIZ336" s="38"/>
      <c r="EJA336" s="38"/>
      <c r="EJB336" s="38"/>
      <c r="EJC336" s="38"/>
      <c r="EJD336" s="38"/>
      <c r="EJE336" s="38"/>
      <c r="EJF336" s="38"/>
      <c r="EJG336" s="38"/>
      <c r="EJH336" s="38"/>
      <c r="EJI336" s="38"/>
      <c r="EJJ336" s="38"/>
      <c r="EJK336" s="38"/>
      <c r="EJL336" s="38"/>
      <c r="EJM336" s="38"/>
      <c r="EJN336" s="38"/>
      <c r="EJO336" s="38"/>
      <c r="EJP336" s="38"/>
      <c r="EJQ336" s="38"/>
      <c r="EJR336" s="38"/>
      <c r="EJS336" s="38"/>
      <c r="EJT336" s="38"/>
      <c r="EJU336" s="38"/>
      <c r="EJV336" s="38"/>
      <c r="EJW336" s="38"/>
      <c r="EJX336" s="38"/>
      <c r="EJY336" s="38"/>
      <c r="EJZ336" s="38"/>
      <c r="EKA336" s="38"/>
      <c r="EKB336" s="38"/>
      <c r="EKC336" s="38"/>
      <c r="EKD336" s="38"/>
      <c r="EKE336" s="38"/>
      <c r="EKF336" s="38"/>
      <c r="EKG336" s="38"/>
      <c r="EKH336" s="38"/>
      <c r="EKI336" s="38"/>
      <c r="EKJ336" s="38"/>
      <c r="EKK336" s="38"/>
      <c r="EKL336" s="38"/>
      <c r="EKM336" s="38"/>
      <c r="EKN336" s="38"/>
      <c r="EKO336" s="38"/>
      <c r="EKP336" s="38"/>
      <c r="EKQ336" s="38"/>
      <c r="EKR336" s="38"/>
      <c r="EKS336" s="38"/>
      <c r="EKT336" s="38"/>
      <c r="EKU336" s="38"/>
      <c r="EKV336" s="38"/>
      <c r="EKW336" s="38"/>
      <c r="EKX336" s="38"/>
      <c r="EKY336" s="38"/>
      <c r="EKZ336" s="38"/>
      <c r="ELA336" s="38"/>
      <c r="ELB336" s="38"/>
      <c r="ELC336" s="38"/>
      <c r="ELD336" s="38"/>
      <c r="ELE336" s="38"/>
      <c r="ELF336" s="38"/>
      <c r="ELG336" s="38"/>
      <c r="ELH336" s="38"/>
      <c r="ELI336" s="38"/>
      <c r="ELJ336" s="38"/>
      <c r="ELK336" s="38"/>
      <c r="ELL336" s="38"/>
      <c r="ELM336" s="38"/>
      <c r="ELN336" s="38"/>
      <c r="ELO336" s="38"/>
      <c r="ELP336" s="38"/>
      <c r="ELQ336" s="38"/>
      <c r="ELR336" s="38"/>
      <c r="ELS336" s="38"/>
      <c r="ELT336" s="38"/>
      <c r="ELU336" s="38"/>
      <c r="ELV336" s="38"/>
      <c r="ELW336" s="38"/>
      <c r="ELX336" s="38"/>
      <c r="ELY336" s="38"/>
      <c r="ELZ336" s="38"/>
      <c r="EMA336" s="38"/>
      <c r="EMB336" s="38"/>
      <c r="EMC336" s="38"/>
      <c r="EMD336" s="38"/>
      <c r="EME336" s="38"/>
      <c r="EMF336" s="38"/>
      <c r="EMG336" s="38"/>
      <c r="EMH336" s="38"/>
      <c r="EMI336" s="38"/>
      <c r="EMJ336" s="38"/>
      <c r="EMK336" s="38"/>
      <c r="EML336" s="38"/>
      <c r="EMM336" s="38"/>
      <c r="EMN336" s="38"/>
      <c r="EMO336" s="38"/>
      <c r="EMP336" s="38"/>
      <c r="EMQ336" s="38"/>
      <c r="EMR336" s="38"/>
      <c r="EMS336" s="38"/>
      <c r="EMT336" s="38"/>
      <c r="EMU336" s="38"/>
      <c r="EMV336" s="38"/>
      <c r="EMW336" s="38"/>
      <c r="EMX336" s="38"/>
      <c r="EMY336" s="38"/>
      <c r="EMZ336" s="38"/>
      <c r="ENA336" s="38"/>
      <c r="ENB336" s="38"/>
      <c r="ENC336" s="38"/>
      <c r="END336" s="38"/>
      <c r="ENE336" s="38"/>
      <c r="ENF336" s="38"/>
      <c r="ENG336" s="38"/>
      <c r="ENH336" s="38"/>
      <c r="ENI336" s="38"/>
      <c r="ENJ336" s="38"/>
      <c r="ENK336" s="38"/>
      <c r="ENL336" s="38"/>
      <c r="ENM336" s="38"/>
      <c r="ENN336" s="38"/>
      <c r="ENO336" s="38"/>
      <c r="ENP336" s="38"/>
      <c r="ENQ336" s="38"/>
      <c r="ENR336" s="38"/>
      <c r="ENS336" s="38"/>
      <c r="ENT336" s="38"/>
      <c r="ENU336" s="38"/>
      <c r="ENV336" s="38"/>
      <c r="ENW336" s="38"/>
      <c r="ENX336" s="38"/>
      <c r="ENY336" s="38"/>
      <c r="ENZ336" s="38"/>
      <c r="EOA336" s="38"/>
      <c r="EOB336" s="38"/>
      <c r="EOC336" s="38"/>
      <c r="EOD336" s="38"/>
      <c r="EOE336" s="38"/>
      <c r="EOF336" s="38"/>
      <c r="EOG336" s="38"/>
      <c r="EOH336" s="38"/>
      <c r="EOI336" s="38"/>
      <c r="EOJ336" s="38"/>
      <c r="EOK336" s="38"/>
      <c r="EOL336" s="38"/>
      <c r="EOM336" s="38"/>
      <c r="EON336" s="38"/>
      <c r="EOO336" s="38"/>
      <c r="EOP336" s="38"/>
      <c r="EOQ336" s="38"/>
      <c r="EOR336" s="38"/>
      <c r="EOS336" s="38"/>
      <c r="EOT336" s="38"/>
      <c r="EOU336" s="38"/>
      <c r="EOV336" s="38"/>
      <c r="EOW336" s="38"/>
      <c r="EOX336" s="38"/>
      <c r="EOY336" s="38"/>
      <c r="EOZ336" s="38"/>
      <c r="EPA336" s="38"/>
      <c r="EPB336" s="38"/>
      <c r="EPC336" s="38"/>
      <c r="EPD336" s="38"/>
      <c r="EPE336" s="38"/>
      <c r="EPF336" s="38"/>
      <c r="EPG336" s="38"/>
      <c r="EPH336" s="38"/>
      <c r="EPI336" s="38"/>
      <c r="EPJ336" s="38"/>
      <c r="EPK336" s="38"/>
      <c r="EPL336" s="38"/>
      <c r="EPM336" s="38"/>
      <c r="EPN336" s="38"/>
      <c r="EPO336" s="38"/>
      <c r="EPP336" s="38"/>
      <c r="EPQ336" s="38"/>
      <c r="EPR336" s="38"/>
      <c r="EPS336" s="38"/>
      <c r="EPT336" s="38"/>
      <c r="EPU336" s="38"/>
      <c r="EPV336" s="38"/>
      <c r="EPW336" s="38"/>
      <c r="EPX336" s="38"/>
      <c r="EPY336" s="38"/>
      <c r="EPZ336" s="38"/>
      <c r="EQA336" s="38"/>
      <c r="EQB336" s="38"/>
      <c r="EQC336" s="38"/>
      <c r="EQD336" s="38"/>
      <c r="EQE336" s="38"/>
      <c r="EQF336" s="38"/>
      <c r="EQG336" s="38"/>
      <c r="EQH336" s="38"/>
      <c r="EQI336" s="38"/>
      <c r="EQJ336" s="38"/>
      <c r="EQK336" s="38"/>
      <c r="EQL336" s="38"/>
      <c r="EQM336" s="38"/>
      <c r="EQN336" s="38"/>
      <c r="EQO336" s="38"/>
      <c r="EQP336" s="38"/>
      <c r="EQQ336" s="38"/>
      <c r="EQR336" s="38"/>
      <c r="EQS336" s="38"/>
      <c r="EQT336" s="38"/>
      <c r="EQU336" s="38"/>
      <c r="EQV336" s="38"/>
      <c r="EQW336" s="38"/>
      <c r="EQX336" s="38"/>
      <c r="EQY336" s="38"/>
      <c r="EQZ336" s="38"/>
      <c r="ERA336" s="38"/>
      <c r="ERB336" s="38"/>
      <c r="ERC336" s="38"/>
      <c r="ERD336" s="38"/>
      <c r="ERE336" s="38"/>
      <c r="ERF336" s="38"/>
      <c r="ERG336" s="38"/>
      <c r="ERH336" s="38"/>
      <c r="ERI336" s="38"/>
      <c r="ERJ336" s="38"/>
      <c r="ERK336" s="38"/>
      <c r="ERL336" s="38"/>
      <c r="ERM336" s="38"/>
      <c r="ERN336" s="38"/>
      <c r="ERO336" s="38"/>
      <c r="ERP336" s="38"/>
      <c r="ERQ336" s="38"/>
      <c r="ERR336" s="38"/>
      <c r="ERS336" s="38"/>
      <c r="ERT336" s="38"/>
      <c r="ERU336" s="38"/>
      <c r="ERV336" s="38"/>
      <c r="ERW336" s="38"/>
      <c r="ERX336" s="38"/>
      <c r="ERY336" s="38"/>
      <c r="ERZ336" s="38"/>
      <c r="ESA336" s="38"/>
      <c r="ESB336" s="38"/>
      <c r="ESC336" s="38"/>
      <c r="ESD336" s="38"/>
      <c r="ESE336" s="38"/>
      <c r="ESF336" s="38"/>
      <c r="ESG336" s="38"/>
      <c r="ESH336" s="38"/>
      <c r="ESI336" s="38"/>
      <c r="ESJ336" s="38"/>
      <c r="ESK336" s="38"/>
      <c r="ESL336" s="38"/>
      <c r="ESM336" s="38"/>
      <c r="ESN336" s="38"/>
      <c r="ESO336" s="38"/>
      <c r="ESP336" s="38"/>
      <c r="ESQ336" s="38"/>
      <c r="ESR336" s="38"/>
      <c r="ESS336" s="38"/>
      <c r="EST336" s="38"/>
      <c r="ESU336" s="38"/>
      <c r="ESV336" s="38"/>
      <c r="ESW336" s="38"/>
      <c r="ESX336" s="38"/>
      <c r="ESY336" s="38"/>
      <c r="ESZ336" s="38"/>
      <c r="ETA336" s="38"/>
      <c r="ETB336" s="38"/>
      <c r="ETC336" s="38"/>
      <c r="ETD336" s="38"/>
      <c r="ETE336" s="38"/>
      <c r="ETF336" s="38"/>
      <c r="ETG336" s="38"/>
      <c r="ETH336" s="38"/>
      <c r="ETI336" s="38"/>
      <c r="ETJ336" s="38"/>
      <c r="ETK336" s="38"/>
      <c r="ETL336" s="38"/>
      <c r="ETM336" s="38"/>
      <c r="ETN336" s="38"/>
      <c r="ETO336" s="38"/>
      <c r="ETP336" s="38"/>
      <c r="ETQ336" s="38"/>
      <c r="ETR336" s="38"/>
      <c r="ETS336" s="38"/>
      <c r="ETT336" s="38"/>
      <c r="ETU336" s="38"/>
      <c r="ETV336" s="38"/>
      <c r="ETW336" s="38"/>
      <c r="ETX336" s="38"/>
      <c r="ETY336" s="38"/>
      <c r="ETZ336" s="38"/>
      <c r="EUA336" s="38"/>
      <c r="EUB336" s="38"/>
      <c r="EUC336" s="38"/>
      <c r="EUD336" s="38"/>
      <c r="EUE336" s="38"/>
      <c r="EUF336" s="38"/>
      <c r="EUG336" s="38"/>
      <c r="EUH336" s="38"/>
      <c r="EUI336" s="38"/>
      <c r="EUJ336" s="38"/>
      <c r="EUK336" s="38"/>
      <c r="EUL336" s="38"/>
      <c r="EUM336" s="38"/>
      <c r="EUN336" s="38"/>
      <c r="EUO336" s="38"/>
      <c r="EUP336" s="38"/>
      <c r="EUQ336" s="38"/>
      <c r="EUR336" s="38"/>
      <c r="EUS336" s="38"/>
      <c r="EUT336" s="38"/>
      <c r="EUU336" s="38"/>
      <c r="EUV336" s="38"/>
      <c r="EUW336" s="38"/>
      <c r="EUX336" s="38"/>
      <c r="EUY336" s="38"/>
      <c r="EUZ336" s="38"/>
      <c r="EVA336" s="38"/>
      <c r="EVB336" s="38"/>
      <c r="EVC336" s="38"/>
      <c r="EVD336" s="38"/>
      <c r="EVE336" s="38"/>
      <c r="EVF336" s="38"/>
      <c r="EVG336" s="38"/>
      <c r="EVH336" s="38"/>
      <c r="EVI336" s="38"/>
      <c r="EVJ336" s="38"/>
      <c r="EVK336" s="38"/>
      <c r="EVL336" s="38"/>
      <c r="EVM336" s="38"/>
      <c r="EVN336" s="38"/>
      <c r="EVO336" s="38"/>
      <c r="EVP336" s="38"/>
      <c r="EVQ336" s="38"/>
      <c r="EVR336" s="38"/>
      <c r="EVS336" s="38"/>
      <c r="EVT336" s="38"/>
      <c r="EVU336" s="38"/>
      <c r="EVV336" s="38"/>
      <c r="EVW336" s="38"/>
      <c r="EVX336" s="38"/>
      <c r="EVY336" s="38"/>
      <c r="EVZ336" s="38"/>
      <c r="EWA336" s="38"/>
      <c r="EWB336" s="38"/>
      <c r="EWC336" s="38"/>
      <c r="EWD336" s="38"/>
      <c r="EWE336" s="38"/>
      <c r="EWF336" s="38"/>
      <c r="EWG336" s="38"/>
      <c r="EWH336" s="38"/>
      <c r="EWI336" s="38"/>
      <c r="EWJ336" s="38"/>
      <c r="EWK336" s="38"/>
      <c r="EWL336" s="38"/>
      <c r="EWM336" s="38"/>
      <c r="EWN336" s="38"/>
      <c r="EWO336" s="38"/>
      <c r="EWP336" s="38"/>
      <c r="EWQ336" s="38"/>
      <c r="EWR336" s="38"/>
      <c r="EWS336" s="38"/>
      <c r="EWT336" s="38"/>
      <c r="EWU336" s="38"/>
      <c r="EWV336" s="38"/>
      <c r="EWW336" s="38"/>
      <c r="EWX336" s="38"/>
      <c r="EWY336" s="38"/>
      <c r="EWZ336" s="38"/>
      <c r="EXA336" s="38"/>
      <c r="EXB336" s="38"/>
      <c r="EXC336" s="38"/>
      <c r="EXD336" s="38"/>
      <c r="EXE336" s="38"/>
      <c r="EXF336" s="38"/>
      <c r="EXG336" s="38"/>
      <c r="EXH336" s="38"/>
      <c r="EXI336" s="38"/>
      <c r="EXJ336" s="38"/>
      <c r="EXK336" s="38"/>
      <c r="EXL336" s="38"/>
      <c r="EXM336" s="38"/>
      <c r="EXN336" s="38"/>
      <c r="EXO336" s="38"/>
      <c r="EXP336" s="38"/>
      <c r="EXQ336" s="38"/>
      <c r="EXR336" s="38"/>
      <c r="EXS336" s="38"/>
      <c r="EXT336" s="38"/>
      <c r="EXU336" s="38"/>
      <c r="EXV336" s="38"/>
      <c r="EXW336" s="38"/>
      <c r="EXX336" s="38"/>
      <c r="EXY336" s="38"/>
      <c r="EXZ336" s="38"/>
      <c r="EYA336" s="38"/>
      <c r="EYB336" s="38"/>
      <c r="EYC336" s="38"/>
      <c r="EYD336" s="38"/>
      <c r="EYE336" s="38"/>
      <c r="EYF336" s="38"/>
      <c r="EYG336" s="38"/>
      <c r="EYH336" s="38"/>
      <c r="EYI336" s="38"/>
      <c r="EYJ336" s="38"/>
      <c r="EYK336" s="38"/>
      <c r="EYL336" s="38"/>
      <c r="EYM336" s="38"/>
      <c r="EYN336" s="38"/>
      <c r="EYO336" s="38"/>
      <c r="EYP336" s="38"/>
      <c r="EYQ336" s="38"/>
      <c r="EYR336" s="38"/>
      <c r="EYS336" s="38"/>
      <c r="EYT336" s="38"/>
      <c r="EYU336" s="38"/>
      <c r="EYV336" s="38"/>
      <c r="EYW336" s="38"/>
      <c r="EYX336" s="38"/>
      <c r="EYY336" s="38"/>
      <c r="EYZ336" s="38"/>
      <c r="EZA336" s="38"/>
      <c r="EZB336" s="38"/>
      <c r="EZC336" s="38"/>
      <c r="EZD336" s="38"/>
      <c r="EZE336" s="38"/>
      <c r="EZF336" s="38"/>
      <c r="EZG336" s="38"/>
      <c r="EZH336" s="38"/>
      <c r="EZI336" s="38"/>
      <c r="EZJ336" s="38"/>
      <c r="EZK336" s="38"/>
      <c r="EZL336" s="38"/>
      <c r="EZM336" s="38"/>
      <c r="EZN336" s="38"/>
      <c r="EZO336" s="38"/>
      <c r="EZP336" s="38"/>
      <c r="EZQ336" s="38"/>
      <c r="EZR336" s="38"/>
      <c r="EZS336" s="38"/>
      <c r="EZT336" s="38"/>
      <c r="EZU336" s="38"/>
      <c r="EZV336" s="38"/>
      <c r="EZW336" s="38"/>
      <c r="EZX336" s="38"/>
      <c r="EZY336" s="38"/>
      <c r="EZZ336" s="38"/>
      <c r="FAA336" s="38"/>
      <c r="FAB336" s="38"/>
      <c r="FAC336" s="38"/>
      <c r="FAD336" s="38"/>
      <c r="FAE336" s="38"/>
      <c r="FAF336" s="38"/>
      <c r="FAG336" s="38"/>
      <c r="FAH336" s="38"/>
      <c r="FAI336" s="38"/>
      <c r="FAJ336" s="38"/>
      <c r="FAK336" s="38"/>
      <c r="FAL336" s="38"/>
      <c r="FAM336" s="38"/>
      <c r="FAN336" s="38"/>
      <c r="FAO336" s="38"/>
      <c r="FAP336" s="38"/>
      <c r="FAQ336" s="38"/>
      <c r="FAR336" s="38"/>
      <c r="FAS336" s="38"/>
      <c r="FAT336" s="38"/>
      <c r="FAU336" s="38"/>
      <c r="FAV336" s="38"/>
      <c r="FAW336" s="38"/>
      <c r="FAX336" s="38"/>
      <c r="FAY336" s="38"/>
      <c r="FAZ336" s="38"/>
      <c r="FBA336" s="38"/>
      <c r="FBB336" s="38"/>
      <c r="FBC336" s="38"/>
      <c r="FBD336" s="38"/>
      <c r="FBE336" s="38"/>
      <c r="FBF336" s="38"/>
      <c r="FBG336" s="38"/>
      <c r="FBH336" s="38"/>
      <c r="FBI336" s="38"/>
      <c r="FBJ336" s="38"/>
      <c r="FBK336" s="38"/>
      <c r="FBL336" s="38"/>
      <c r="FBM336" s="38"/>
      <c r="FBN336" s="38"/>
      <c r="FBO336" s="38"/>
      <c r="FBP336" s="38"/>
      <c r="FBQ336" s="38"/>
      <c r="FBR336" s="38"/>
      <c r="FBS336" s="38"/>
      <c r="FBT336" s="38"/>
      <c r="FBU336" s="38"/>
      <c r="FBV336" s="38"/>
      <c r="FBW336" s="38"/>
      <c r="FBX336" s="38"/>
      <c r="FBY336" s="38"/>
      <c r="FBZ336" s="38"/>
      <c r="FCA336" s="38"/>
      <c r="FCB336" s="38"/>
      <c r="FCC336" s="38"/>
      <c r="FCD336" s="38"/>
      <c r="FCE336" s="38"/>
      <c r="FCF336" s="38"/>
      <c r="FCG336" s="38"/>
      <c r="FCH336" s="38"/>
      <c r="FCI336" s="38"/>
      <c r="FCJ336" s="38"/>
      <c r="FCK336" s="38"/>
      <c r="FCL336" s="38"/>
      <c r="FCM336" s="38"/>
      <c r="FCN336" s="38"/>
      <c r="FCO336" s="38"/>
      <c r="FCP336" s="38"/>
      <c r="FCQ336" s="38"/>
      <c r="FCR336" s="38"/>
      <c r="FCS336" s="38"/>
      <c r="FCT336" s="38"/>
      <c r="FCU336" s="38"/>
      <c r="FCV336" s="38"/>
      <c r="FCW336" s="38"/>
      <c r="FCX336" s="38"/>
      <c r="FCY336" s="38"/>
      <c r="FCZ336" s="38"/>
      <c r="FDA336" s="38"/>
      <c r="FDB336" s="38"/>
      <c r="FDC336" s="38"/>
      <c r="FDD336" s="38"/>
      <c r="FDE336" s="38"/>
      <c r="FDF336" s="38"/>
      <c r="FDG336" s="38"/>
      <c r="FDH336" s="38"/>
      <c r="FDI336" s="38"/>
      <c r="FDJ336" s="38"/>
      <c r="FDK336" s="38"/>
      <c r="FDL336" s="38"/>
      <c r="FDM336" s="38"/>
      <c r="FDN336" s="38"/>
      <c r="FDO336" s="38"/>
      <c r="FDP336" s="38"/>
      <c r="FDQ336" s="38"/>
      <c r="FDR336" s="38"/>
      <c r="FDS336" s="38"/>
      <c r="FDT336" s="38"/>
      <c r="FDU336" s="38"/>
      <c r="FDV336" s="38"/>
      <c r="FDW336" s="38"/>
      <c r="FDX336" s="38"/>
      <c r="FDY336" s="38"/>
      <c r="FDZ336" s="38"/>
      <c r="FEA336" s="38"/>
      <c r="FEB336" s="38"/>
      <c r="FEC336" s="38"/>
      <c r="FED336" s="38"/>
      <c r="FEE336" s="38"/>
      <c r="FEF336" s="38"/>
      <c r="FEG336" s="38"/>
      <c r="FEH336" s="38"/>
      <c r="FEI336" s="38"/>
      <c r="FEJ336" s="38"/>
      <c r="FEK336" s="38"/>
      <c r="FEL336" s="38"/>
      <c r="FEM336" s="38"/>
      <c r="FEN336" s="38"/>
      <c r="FEO336" s="38"/>
      <c r="FEP336" s="38"/>
      <c r="FEQ336" s="38"/>
      <c r="FER336" s="38"/>
      <c r="FES336" s="38"/>
      <c r="FET336" s="38"/>
      <c r="FEU336" s="38"/>
      <c r="FEV336" s="38"/>
      <c r="FEW336" s="38"/>
      <c r="FEX336" s="38"/>
      <c r="FEY336" s="38"/>
      <c r="FEZ336" s="38"/>
      <c r="FFA336" s="38"/>
      <c r="FFB336" s="38"/>
      <c r="FFC336" s="38"/>
      <c r="FFD336" s="38"/>
      <c r="FFE336" s="38"/>
      <c r="FFF336" s="38"/>
      <c r="FFG336" s="38"/>
      <c r="FFH336" s="38"/>
      <c r="FFI336" s="38"/>
      <c r="FFJ336" s="38"/>
      <c r="FFK336" s="38"/>
      <c r="FFL336" s="38"/>
      <c r="FFM336" s="38"/>
      <c r="FFN336" s="38"/>
      <c r="FFO336" s="38"/>
      <c r="FFP336" s="38"/>
      <c r="FFQ336" s="38"/>
      <c r="FFR336" s="38"/>
      <c r="FFS336" s="38"/>
      <c r="FFT336" s="38"/>
      <c r="FFU336" s="38"/>
      <c r="FFV336" s="38"/>
      <c r="FFW336" s="38"/>
      <c r="FFX336" s="38"/>
      <c r="FFY336" s="38"/>
      <c r="FFZ336" s="38"/>
      <c r="FGA336" s="38"/>
      <c r="FGB336" s="38"/>
      <c r="FGC336" s="38"/>
      <c r="FGD336" s="38"/>
      <c r="FGE336" s="38"/>
      <c r="FGF336" s="38"/>
      <c r="FGG336" s="38"/>
      <c r="FGH336" s="38"/>
      <c r="FGI336" s="38"/>
      <c r="FGJ336" s="38"/>
      <c r="FGK336" s="38"/>
      <c r="FGL336" s="38"/>
      <c r="FGM336" s="38"/>
      <c r="FGN336" s="38"/>
      <c r="FGO336" s="38"/>
      <c r="FGP336" s="38"/>
      <c r="FGQ336" s="38"/>
      <c r="FGR336" s="38"/>
      <c r="FGS336" s="38"/>
      <c r="FGT336" s="38"/>
      <c r="FGU336" s="38"/>
      <c r="FGV336" s="38"/>
      <c r="FGW336" s="38"/>
      <c r="FGX336" s="38"/>
      <c r="FGY336" s="38"/>
      <c r="FGZ336" s="38"/>
      <c r="FHA336" s="38"/>
      <c r="FHB336" s="38"/>
      <c r="FHC336" s="38"/>
      <c r="FHD336" s="38"/>
      <c r="FHE336" s="38"/>
      <c r="FHF336" s="38"/>
      <c r="FHG336" s="38"/>
      <c r="FHH336" s="38"/>
      <c r="FHI336" s="38"/>
      <c r="FHJ336" s="38"/>
      <c r="FHK336" s="38"/>
      <c r="FHL336" s="38"/>
      <c r="FHM336" s="38"/>
      <c r="FHN336" s="38"/>
      <c r="FHO336" s="38"/>
      <c r="FHP336" s="38"/>
      <c r="FHQ336" s="38"/>
      <c r="FHR336" s="38"/>
      <c r="FHS336" s="38"/>
      <c r="FHT336" s="38"/>
      <c r="FHU336" s="38"/>
      <c r="FHV336" s="38"/>
      <c r="FHW336" s="38"/>
      <c r="FHX336" s="38"/>
      <c r="FHY336" s="38"/>
      <c r="FHZ336" s="38"/>
      <c r="FIA336" s="38"/>
      <c r="FIB336" s="38"/>
      <c r="FIC336" s="38"/>
      <c r="FID336" s="38"/>
      <c r="FIE336" s="38"/>
      <c r="FIF336" s="38"/>
      <c r="FIG336" s="38"/>
      <c r="FIH336" s="38"/>
      <c r="FII336" s="38"/>
      <c r="FIJ336" s="38"/>
      <c r="FIK336" s="38"/>
      <c r="FIL336" s="38"/>
      <c r="FIM336" s="38"/>
      <c r="FIN336" s="38"/>
      <c r="FIO336" s="38"/>
      <c r="FIP336" s="38"/>
      <c r="FIQ336" s="38"/>
      <c r="FIR336" s="38"/>
      <c r="FIS336" s="38"/>
      <c r="FIT336" s="38"/>
      <c r="FIU336" s="38"/>
      <c r="FIV336" s="38"/>
      <c r="FIW336" s="38"/>
      <c r="FIX336" s="38"/>
      <c r="FIY336" s="38"/>
      <c r="FIZ336" s="38"/>
      <c r="FJA336" s="38"/>
      <c r="FJB336" s="38"/>
      <c r="FJC336" s="38"/>
      <c r="FJD336" s="38"/>
      <c r="FJE336" s="38"/>
      <c r="FJF336" s="38"/>
      <c r="FJG336" s="38"/>
      <c r="FJH336" s="38"/>
      <c r="FJI336" s="38"/>
      <c r="FJJ336" s="38"/>
      <c r="FJK336" s="38"/>
      <c r="FJL336" s="38"/>
      <c r="FJM336" s="38"/>
      <c r="FJN336" s="38"/>
      <c r="FJO336" s="38"/>
      <c r="FJP336" s="38"/>
      <c r="FJQ336" s="38"/>
      <c r="FJR336" s="38"/>
      <c r="FJS336" s="38"/>
      <c r="FJT336" s="38"/>
      <c r="FJU336" s="38"/>
      <c r="FJV336" s="38"/>
      <c r="FJW336" s="38"/>
      <c r="FJX336" s="38"/>
      <c r="FJY336" s="38"/>
      <c r="FJZ336" s="38"/>
      <c r="FKA336" s="38"/>
      <c r="FKB336" s="38"/>
      <c r="FKC336" s="38"/>
      <c r="FKD336" s="38"/>
      <c r="FKE336" s="38"/>
      <c r="FKF336" s="38"/>
      <c r="FKG336" s="38"/>
      <c r="FKH336" s="38"/>
      <c r="FKI336" s="38"/>
      <c r="FKJ336" s="38"/>
      <c r="FKK336" s="38"/>
      <c r="FKL336" s="38"/>
      <c r="FKM336" s="38"/>
      <c r="FKN336" s="38"/>
      <c r="FKO336" s="38"/>
      <c r="FKP336" s="38"/>
      <c r="FKQ336" s="38"/>
      <c r="FKR336" s="38"/>
      <c r="FKS336" s="38"/>
      <c r="FKT336" s="38"/>
      <c r="FKU336" s="38"/>
      <c r="FKV336" s="38"/>
      <c r="FKW336" s="38"/>
      <c r="FKX336" s="38"/>
      <c r="FKY336" s="38"/>
      <c r="FKZ336" s="38"/>
      <c r="FLA336" s="38"/>
      <c r="FLB336" s="38"/>
      <c r="FLC336" s="38"/>
      <c r="FLD336" s="38"/>
      <c r="FLE336" s="38"/>
      <c r="FLF336" s="38"/>
      <c r="FLG336" s="38"/>
      <c r="FLH336" s="38"/>
      <c r="FLI336" s="38"/>
      <c r="FLJ336" s="38"/>
      <c r="FLK336" s="38"/>
      <c r="FLL336" s="38"/>
      <c r="FLM336" s="38"/>
      <c r="FLN336" s="38"/>
      <c r="FLO336" s="38"/>
      <c r="FLP336" s="38"/>
      <c r="FLQ336" s="38"/>
      <c r="FLR336" s="38"/>
      <c r="FLS336" s="38"/>
      <c r="FLT336" s="38"/>
      <c r="FLU336" s="38"/>
      <c r="FLV336" s="38"/>
      <c r="FLW336" s="38"/>
      <c r="FLX336" s="38"/>
      <c r="FLY336" s="38"/>
      <c r="FLZ336" s="38"/>
      <c r="FMA336" s="38"/>
      <c r="FMB336" s="38"/>
      <c r="FMC336" s="38"/>
      <c r="FMD336" s="38"/>
      <c r="FME336" s="38"/>
      <c r="FMF336" s="38"/>
      <c r="FMG336" s="38"/>
      <c r="FMH336" s="38"/>
      <c r="FMI336" s="38"/>
      <c r="FMJ336" s="38"/>
      <c r="FMK336" s="38"/>
      <c r="FML336" s="38"/>
      <c r="FMM336" s="38"/>
      <c r="FMN336" s="38"/>
      <c r="FMO336" s="38"/>
      <c r="FMP336" s="38"/>
      <c r="FMQ336" s="38"/>
      <c r="FMR336" s="38"/>
      <c r="FMS336" s="38"/>
      <c r="FMT336" s="38"/>
      <c r="FMU336" s="38"/>
      <c r="FMV336" s="38"/>
      <c r="FMW336" s="38"/>
      <c r="FMX336" s="38"/>
      <c r="FMY336" s="38"/>
      <c r="FMZ336" s="38"/>
      <c r="FNA336" s="38"/>
      <c r="FNB336" s="38"/>
      <c r="FNC336" s="38"/>
      <c r="FND336" s="38"/>
      <c r="FNE336" s="38"/>
      <c r="FNF336" s="38"/>
      <c r="FNG336" s="38"/>
      <c r="FNH336" s="38"/>
      <c r="FNI336" s="38"/>
      <c r="FNJ336" s="38"/>
      <c r="FNK336" s="38"/>
      <c r="FNL336" s="38"/>
      <c r="FNM336" s="38"/>
      <c r="FNN336" s="38"/>
      <c r="FNO336" s="38"/>
      <c r="FNP336" s="38"/>
      <c r="FNQ336" s="38"/>
      <c r="FNR336" s="38"/>
      <c r="FNS336" s="38"/>
      <c r="FNT336" s="38"/>
      <c r="FNU336" s="38"/>
      <c r="FNV336" s="38"/>
      <c r="FNW336" s="38"/>
      <c r="FNX336" s="38"/>
      <c r="FNY336" s="38"/>
      <c r="FNZ336" s="38"/>
      <c r="FOA336" s="38"/>
      <c r="FOB336" s="38"/>
      <c r="FOC336" s="38"/>
      <c r="FOD336" s="38"/>
      <c r="FOE336" s="38"/>
      <c r="FOF336" s="38"/>
      <c r="FOG336" s="38"/>
      <c r="FOH336" s="38"/>
      <c r="FOI336" s="38"/>
      <c r="FOJ336" s="38"/>
      <c r="FOK336" s="38"/>
      <c r="FOL336" s="38"/>
      <c r="FOM336" s="38"/>
      <c r="FON336" s="38"/>
      <c r="FOO336" s="38"/>
      <c r="FOP336" s="38"/>
      <c r="FOQ336" s="38"/>
      <c r="FOR336" s="38"/>
      <c r="FOS336" s="38"/>
      <c r="FOT336" s="38"/>
      <c r="FOU336" s="38"/>
      <c r="FOV336" s="38"/>
      <c r="FOW336" s="38"/>
      <c r="FOX336" s="38"/>
      <c r="FOY336" s="38"/>
      <c r="FOZ336" s="38"/>
      <c r="FPA336" s="38"/>
      <c r="FPB336" s="38"/>
      <c r="FPC336" s="38"/>
      <c r="FPD336" s="38"/>
      <c r="FPE336" s="38"/>
      <c r="FPF336" s="38"/>
      <c r="FPG336" s="38"/>
      <c r="FPH336" s="38"/>
      <c r="FPI336" s="38"/>
      <c r="FPJ336" s="38"/>
      <c r="FPK336" s="38"/>
      <c r="FPL336" s="38"/>
      <c r="FPM336" s="38"/>
      <c r="FPN336" s="38"/>
      <c r="FPO336" s="38"/>
      <c r="FPP336" s="38"/>
      <c r="FPQ336" s="38"/>
      <c r="FPR336" s="38"/>
      <c r="FPS336" s="38"/>
      <c r="FPT336" s="38"/>
      <c r="FPU336" s="38"/>
      <c r="FPV336" s="38"/>
      <c r="FPW336" s="38"/>
      <c r="FPX336" s="38"/>
      <c r="FPY336" s="38"/>
      <c r="FPZ336" s="38"/>
      <c r="FQA336" s="38"/>
      <c r="FQB336" s="38"/>
      <c r="FQC336" s="38"/>
      <c r="FQD336" s="38"/>
      <c r="FQE336" s="38"/>
      <c r="FQF336" s="38"/>
      <c r="FQG336" s="38"/>
      <c r="FQH336" s="38"/>
      <c r="FQI336" s="38"/>
      <c r="FQJ336" s="38"/>
      <c r="FQK336" s="38"/>
      <c r="FQL336" s="38"/>
      <c r="FQM336" s="38"/>
      <c r="FQN336" s="38"/>
      <c r="FQO336" s="38"/>
      <c r="FQP336" s="38"/>
      <c r="FQQ336" s="38"/>
      <c r="FQR336" s="38"/>
      <c r="FQS336" s="38"/>
      <c r="FQT336" s="38"/>
      <c r="FQU336" s="38"/>
      <c r="FQV336" s="38"/>
      <c r="FQW336" s="38"/>
      <c r="FQX336" s="38"/>
      <c r="FQY336" s="38"/>
      <c r="FQZ336" s="38"/>
      <c r="FRA336" s="38"/>
      <c r="FRB336" s="38"/>
      <c r="FRC336" s="38"/>
      <c r="FRD336" s="38"/>
      <c r="FRE336" s="38"/>
      <c r="FRF336" s="38"/>
      <c r="FRG336" s="38"/>
      <c r="FRH336" s="38"/>
      <c r="FRI336" s="38"/>
      <c r="FRJ336" s="38"/>
      <c r="FRK336" s="38"/>
      <c r="FRL336" s="38"/>
      <c r="FRM336" s="38"/>
      <c r="FRN336" s="38"/>
      <c r="FRO336" s="38"/>
      <c r="FRP336" s="38"/>
      <c r="FRQ336" s="38"/>
      <c r="FRR336" s="38"/>
      <c r="FRS336" s="38"/>
      <c r="FRT336" s="38"/>
      <c r="FRU336" s="38"/>
      <c r="FRV336" s="38"/>
      <c r="FRW336" s="38"/>
      <c r="FRX336" s="38"/>
      <c r="FRY336" s="38"/>
      <c r="FRZ336" s="38"/>
      <c r="FSA336" s="38"/>
      <c r="FSB336" s="38"/>
      <c r="FSC336" s="38"/>
      <c r="FSD336" s="38"/>
      <c r="FSE336" s="38"/>
      <c r="FSF336" s="38"/>
      <c r="FSG336" s="38"/>
      <c r="FSH336" s="38"/>
      <c r="FSI336" s="38"/>
      <c r="FSJ336" s="38"/>
      <c r="FSK336" s="38"/>
      <c r="FSL336" s="38"/>
      <c r="FSM336" s="38"/>
      <c r="FSN336" s="38"/>
      <c r="FSO336" s="38"/>
      <c r="FSP336" s="38"/>
      <c r="FSQ336" s="38"/>
      <c r="FSR336" s="38"/>
      <c r="FSS336" s="38"/>
      <c r="FST336" s="38"/>
      <c r="FSU336" s="38"/>
      <c r="FSV336" s="38"/>
      <c r="FSW336" s="38"/>
      <c r="FSX336" s="38"/>
      <c r="FSY336" s="38"/>
      <c r="FSZ336" s="38"/>
      <c r="FTA336" s="38"/>
      <c r="FTB336" s="38"/>
      <c r="FTC336" s="38"/>
      <c r="FTD336" s="38"/>
      <c r="FTE336" s="38"/>
      <c r="FTF336" s="38"/>
      <c r="FTG336" s="38"/>
      <c r="FTH336" s="38"/>
      <c r="FTI336" s="38"/>
      <c r="FTJ336" s="38"/>
      <c r="FTK336" s="38"/>
      <c r="FTL336" s="38"/>
      <c r="FTM336" s="38"/>
      <c r="FTN336" s="38"/>
      <c r="FTO336" s="38"/>
      <c r="FTP336" s="38"/>
      <c r="FTQ336" s="38"/>
      <c r="FTR336" s="38"/>
      <c r="FTS336" s="38"/>
      <c r="FTT336" s="38"/>
      <c r="FTU336" s="38"/>
      <c r="FTV336" s="38"/>
      <c r="FTW336" s="38"/>
      <c r="FTX336" s="38"/>
      <c r="FTY336" s="38"/>
      <c r="FTZ336" s="38"/>
      <c r="FUA336" s="38"/>
      <c r="FUB336" s="38"/>
      <c r="FUC336" s="38"/>
      <c r="FUD336" s="38"/>
      <c r="FUE336" s="38"/>
      <c r="FUF336" s="38"/>
      <c r="FUG336" s="38"/>
      <c r="FUH336" s="38"/>
      <c r="FUI336" s="38"/>
      <c r="FUJ336" s="38"/>
      <c r="FUK336" s="38"/>
      <c r="FUL336" s="38"/>
      <c r="FUM336" s="38"/>
      <c r="FUN336" s="38"/>
      <c r="FUO336" s="38"/>
      <c r="FUP336" s="38"/>
      <c r="FUQ336" s="38"/>
      <c r="FUR336" s="38"/>
      <c r="FUS336" s="38"/>
      <c r="FUT336" s="38"/>
      <c r="FUU336" s="38"/>
      <c r="FUV336" s="38"/>
      <c r="FUW336" s="38"/>
      <c r="FUX336" s="38"/>
      <c r="FUY336" s="38"/>
      <c r="FUZ336" s="38"/>
      <c r="FVA336" s="38"/>
      <c r="FVB336" s="38"/>
      <c r="FVC336" s="38"/>
      <c r="FVD336" s="38"/>
      <c r="FVE336" s="38"/>
      <c r="FVF336" s="38"/>
      <c r="FVG336" s="38"/>
      <c r="FVH336" s="38"/>
      <c r="FVI336" s="38"/>
      <c r="FVJ336" s="38"/>
      <c r="FVK336" s="38"/>
      <c r="FVL336" s="38"/>
      <c r="FVM336" s="38"/>
      <c r="FVN336" s="38"/>
      <c r="FVO336" s="38"/>
      <c r="FVP336" s="38"/>
      <c r="FVQ336" s="38"/>
      <c r="FVR336" s="38"/>
      <c r="FVS336" s="38"/>
      <c r="FVT336" s="38"/>
      <c r="FVU336" s="38"/>
      <c r="FVV336" s="38"/>
      <c r="FVW336" s="38"/>
      <c r="FVX336" s="38"/>
      <c r="FVY336" s="38"/>
      <c r="FVZ336" s="38"/>
      <c r="FWA336" s="38"/>
      <c r="FWB336" s="38"/>
      <c r="FWC336" s="38"/>
      <c r="FWD336" s="38"/>
      <c r="FWE336" s="38"/>
      <c r="FWF336" s="38"/>
      <c r="FWG336" s="38"/>
      <c r="FWH336" s="38"/>
      <c r="FWI336" s="38"/>
      <c r="FWJ336" s="38"/>
      <c r="FWK336" s="38"/>
      <c r="FWL336" s="38"/>
      <c r="FWM336" s="38"/>
      <c r="FWN336" s="38"/>
      <c r="FWO336" s="38"/>
      <c r="FWP336" s="38"/>
      <c r="FWQ336" s="38"/>
      <c r="FWR336" s="38"/>
      <c r="FWS336" s="38"/>
      <c r="FWT336" s="38"/>
      <c r="FWU336" s="38"/>
      <c r="FWV336" s="38"/>
      <c r="FWW336" s="38"/>
      <c r="FWX336" s="38"/>
      <c r="FWY336" s="38"/>
      <c r="FWZ336" s="38"/>
      <c r="FXA336" s="38"/>
      <c r="FXB336" s="38"/>
      <c r="FXC336" s="38"/>
      <c r="FXD336" s="38"/>
      <c r="FXE336" s="38"/>
      <c r="FXF336" s="38"/>
      <c r="FXG336" s="38"/>
      <c r="FXH336" s="38"/>
      <c r="FXI336" s="38"/>
      <c r="FXJ336" s="38"/>
      <c r="FXK336" s="38"/>
      <c r="FXL336" s="38"/>
      <c r="FXM336" s="38"/>
      <c r="FXN336" s="38"/>
      <c r="FXO336" s="38"/>
      <c r="FXP336" s="38"/>
      <c r="FXQ336" s="38"/>
      <c r="FXR336" s="38"/>
      <c r="FXS336" s="38"/>
      <c r="FXT336" s="38"/>
      <c r="FXU336" s="38"/>
      <c r="FXV336" s="38"/>
      <c r="FXW336" s="38"/>
      <c r="FXX336" s="38"/>
      <c r="FXY336" s="38"/>
      <c r="FXZ336" s="38"/>
      <c r="FYA336" s="38"/>
      <c r="FYB336" s="38"/>
      <c r="FYC336" s="38"/>
      <c r="FYD336" s="38"/>
      <c r="FYE336" s="38"/>
      <c r="FYF336" s="38"/>
      <c r="FYG336" s="38"/>
      <c r="FYH336" s="38"/>
      <c r="FYI336" s="38"/>
      <c r="FYJ336" s="38"/>
      <c r="FYK336" s="38"/>
      <c r="FYL336" s="38"/>
      <c r="FYM336" s="38"/>
      <c r="FYN336" s="38"/>
      <c r="FYO336" s="38"/>
      <c r="FYP336" s="38"/>
      <c r="FYQ336" s="38"/>
      <c r="FYR336" s="38"/>
      <c r="FYS336" s="38"/>
      <c r="FYT336" s="38"/>
      <c r="FYU336" s="38"/>
      <c r="FYV336" s="38"/>
      <c r="FYW336" s="38"/>
      <c r="FYX336" s="38"/>
      <c r="FYY336" s="38"/>
      <c r="FYZ336" s="38"/>
      <c r="FZA336" s="38"/>
      <c r="FZB336" s="38"/>
      <c r="FZC336" s="38"/>
      <c r="FZD336" s="38"/>
      <c r="FZE336" s="38"/>
      <c r="FZF336" s="38"/>
      <c r="FZG336" s="38"/>
      <c r="FZH336" s="38"/>
      <c r="FZI336" s="38"/>
      <c r="FZJ336" s="38"/>
      <c r="FZK336" s="38"/>
      <c r="FZL336" s="38"/>
      <c r="FZM336" s="38"/>
      <c r="FZN336" s="38"/>
      <c r="FZO336" s="38"/>
      <c r="FZP336" s="38"/>
      <c r="FZQ336" s="38"/>
      <c r="FZR336" s="38"/>
      <c r="FZS336" s="38"/>
      <c r="FZT336" s="38"/>
      <c r="FZU336" s="38"/>
      <c r="FZV336" s="38"/>
      <c r="FZW336" s="38"/>
      <c r="FZX336" s="38"/>
      <c r="FZY336" s="38"/>
      <c r="FZZ336" s="38"/>
      <c r="GAA336" s="38"/>
      <c r="GAB336" s="38"/>
      <c r="GAC336" s="38"/>
      <c r="GAD336" s="38"/>
      <c r="GAE336" s="38"/>
      <c r="GAF336" s="38"/>
      <c r="GAG336" s="38"/>
      <c r="GAH336" s="38"/>
      <c r="GAI336" s="38"/>
      <c r="GAJ336" s="38"/>
      <c r="GAK336" s="38"/>
      <c r="GAL336" s="38"/>
      <c r="GAM336" s="38"/>
      <c r="GAN336" s="38"/>
      <c r="GAO336" s="38"/>
      <c r="GAP336" s="38"/>
      <c r="GAQ336" s="38"/>
      <c r="GAR336" s="38"/>
      <c r="GAS336" s="38"/>
      <c r="GAT336" s="38"/>
      <c r="GAU336" s="38"/>
      <c r="GAV336" s="38"/>
      <c r="GAW336" s="38"/>
      <c r="GAX336" s="38"/>
      <c r="GAY336" s="38"/>
      <c r="GAZ336" s="38"/>
      <c r="GBA336" s="38"/>
      <c r="GBB336" s="38"/>
      <c r="GBC336" s="38"/>
      <c r="GBD336" s="38"/>
      <c r="GBE336" s="38"/>
      <c r="GBF336" s="38"/>
      <c r="GBG336" s="38"/>
      <c r="GBH336" s="38"/>
      <c r="GBI336" s="38"/>
      <c r="GBJ336" s="38"/>
      <c r="GBK336" s="38"/>
      <c r="GBL336" s="38"/>
      <c r="GBM336" s="38"/>
      <c r="GBN336" s="38"/>
      <c r="GBO336" s="38"/>
      <c r="GBP336" s="38"/>
      <c r="GBQ336" s="38"/>
      <c r="GBR336" s="38"/>
      <c r="GBS336" s="38"/>
      <c r="GBT336" s="38"/>
      <c r="GBU336" s="38"/>
      <c r="GBV336" s="38"/>
      <c r="GBW336" s="38"/>
      <c r="GBX336" s="38"/>
      <c r="GBY336" s="38"/>
      <c r="GBZ336" s="38"/>
      <c r="GCA336" s="38"/>
      <c r="GCB336" s="38"/>
      <c r="GCC336" s="38"/>
      <c r="GCD336" s="38"/>
      <c r="GCE336" s="38"/>
      <c r="GCF336" s="38"/>
      <c r="GCG336" s="38"/>
      <c r="GCH336" s="38"/>
      <c r="GCI336" s="38"/>
      <c r="GCJ336" s="38"/>
      <c r="GCK336" s="38"/>
      <c r="GCL336" s="38"/>
      <c r="GCM336" s="38"/>
      <c r="GCN336" s="38"/>
      <c r="GCO336" s="38"/>
      <c r="GCP336" s="38"/>
      <c r="GCQ336" s="38"/>
      <c r="GCR336" s="38"/>
      <c r="GCS336" s="38"/>
      <c r="GCT336" s="38"/>
      <c r="GCU336" s="38"/>
      <c r="GCV336" s="38"/>
      <c r="GCW336" s="38"/>
      <c r="GCX336" s="38"/>
      <c r="GCY336" s="38"/>
      <c r="GCZ336" s="38"/>
      <c r="GDA336" s="38"/>
      <c r="GDB336" s="38"/>
      <c r="GDC336" s="38"/>
      <c r="GDD336" s="38"/>
      <c r="GDE336" s="38"/>
      <c r="GDF336" s="38"/>
      <c r="GDG336" s="38"/>
      <c r="GDH336" s="38"/>
      <c r="GDI336" s="38"/>
      <c r="GDJ336" s="38"/>
      <c r="GDK336" s="38"/>
      <c r="GDL336" s="38"/>
      <c r="GDM336" s="38"/>
      <c r="GDN336" s="38"/>
      <c r="GDO336" s="38"/>
      <c r="GDP336" s="38"/>
      <c r="GDQ336" s="38"/>
      <c r="GDR336" s="38"/>
      <c r="GDS336" s="38"/>
      <c r="GDT336" s="38"/>
      <c r="GDU336" s="38"/>
      <c r="GDV336" s="38"/>
      <c r="GDW336" s="38"/>
      <c r="GDX336" s="38"/>
      <c r="GDY336" s="38"/>
      <c r="GDZ336" s="38"/>
      <c r="GEA336" s="38"/>
      <c r="GEB336" s="38"/>
      <c r="GEC336" s="38"/>
      <c r="GED336" s="38"/>
      <c r="GEE336" s="38"/>
      <c r="GEF336" s="38"/>
      <c r="GEG336" s="38"/>
      <c r="GEH336" s="38"/>
      <c r="GEI336" s="38"/>
      <c r="GEJ336" s="38"/>
      <c r="GEK336" s="38"/>
      <c r="GEL336" s="38"/>
      <c r="GEM336" s="38"/>
      <c r="GEN336" s="38"/>
      <c r="GEO336" s="38"/>
      <c r="GEP336" s="38"/>
      <c r="GEQ336" s="38"/>
      <c r="GER336" s="38"/>
      <c r="GES336" s="38"/>
      <c r="GET336" s="38"/>
      <c r="GEU336" s="38"/>
      <c r="GEV336" s="38"/>
      <c r="GEW336" s="38"/>
      <c r="GEX336" s="38"/>
      <c r="GEY336" s="38"/>
      <c r="GEZ336" s="38"/>
      <c r="GFA336" s="38"/>
      <c r="GFB336" s="38"/>
      <c r="GFC336" s="38"/>
      <c r="GFD336" s="38"/>
      <c r="GFE336" s="38"/>
      <c r="GFF336" s="38"/>
      <c r="GFG336" s="38"/>
      <c r="GFH336" s="38"/>
      <c r="GFI336" s="38"/>
      <c r="GFJ336" s="38"/>
      <c r="GFK336" s="38"/>
      <c r="GFL336" s="38"/>
      <c r="GFM336" s="38"/>
      <c r="GFN336" s="38"/>
      <c r="GFO336" s="38"/>
      <c r="GFP336" s="38"/>
      <c r="GFQ336" s="38"/>
      <c r="GFR336" s="38"/>
      <c r="GFS336" s="38"/>
      <c r="GFT336" s="38"/>
      <c r="GFU336" s="38"/>
      <c r="GFV336" s="38"/>
      <c r="GFW336" s="38"/>
      <c r="GFX336" s="38"/>
      <c r="GFY336" s="38"/>
      <c r="GFZ336" s="38"/>
      <c r="GGA336" s="38"/>
      <c r="GGB336" s="38"/>
      <c r="GGC336" s="38"/>
      <c r="GGD336" s="38"/>
      <c r="GGE336" s="38"/>
      <c r="GGF336" s="38"/>
      <c r="GGG336" s="38"/>
      <c r="GGH336" s="38"/>
      <c r="GGI336" s="38"/>
      <c r="GGJ336" s="38"/>
      <c r="GGK336" s="38"/>
      <c r="GGL336" s="38"/>
      <c r="GGM336" s="38"/>
      <c r="GGN336" s="38"/>
      <c r="GGO336" s="38"/>
      <c r="GGP336" s="38"/>
      <c r="GGQ336" s="38"/>
      <c r="GGR336" s="38"/>
      <c r="GGS336" s="38"/>
      <c r="GGT336" s="38"/>
      <c r="GGU336" s="38"/>
      <c r="GGV336" s="38"/>
      <c r="GGW336" s="38"/>
      <c r="GGX336" s="38"/>
      <c r="GGY336" s="38"/>
      <c r="GGZ336" s="38"/>
      <c r="GHA336" s="38"/>
      <c r="GHB336" s="38"/>
      <c r="GHC336" s="38"/>
      <c r="GHD336" s="38"/>
      <c r="GHE336" s="38"/>
      <c r="GHF336" s="38"/>
      <c r="GHG336" s="38"/>
      <c r="GHH336" s="38"/>
      <c r="GHI336" s="38"/>
      <c r="GHJ336" s="38"/>
      <c r="GHK336" s="38"/>
      <c r="GHL336" s="38"/>
      <c r="GHM336" s="38"/>
      <c r="GHN336" s="38"/>
      <c r="GHO336" s="38"/>
      <c r="GHP336" s="38"/>
      <c r="GHQ336" s="38"/>
      <c r="GHR336" s="38"/>
      <c r="GHS336" s="38"/>
      <c r="GHT336" s="38"/>
      <c r="GHU336" s="38"/>
      <c r="GHV336" s="38"/>
      <c r="GHW336" s="38"/>
      <c r="GHX336" s="38"/>
      <c r="GHY336" s="38"/>
      <c r="GHZ336" s="38"/>
      <c r="GIA336" s="38"/>
      <c r="GIB336" s="38"/>
      <c r="GIC336" s="38"/>
      <c r="GID336" s="38"/>
      <c r="GIE336" s="38"/>
      <c r="GIF336" s="38"/>
      <c r="GIG336" s="38"/>
      <c r="GIH336" s="38"/>
      <c r="GII336" s="38"/>
      <c r="GIJ336" s="38"/>
      <c r="GIK336" s="38"/>
      <c r="GIL336" s="38"/>
      <c r="GIM336" s="38"/>
      <c r="GIN336" s="38"/>
      <c r="GIO336" s="38"/>
      <c r="GIP336" s="38"/>
      <c r="GIQ336" s="38"/>
      <c r="GIR336" s="38"/>
      <c r="GIS336" s="38"/>
      <c r="GIT336" s="38"/>
      <c r="GIU336" s="38"/>
      <c r="GIV336" s="38"/>
      <c r="GIW336" s="38"/>
      <c r="GIX336" s="38"/>
      <c r="GIY336" s="38"/>
      <c r="GIZ336" s="38"/>
      <c r="GJA336" s="38"/>
      <c r="GJB336" s="38"/>
      <c r="GJC336" s="38"/>
      <c r="GJD336" s="38"/>
      <c r="GJE336" s="38"/>
      <c r="GJF336" s="38"/>
      <c r="GJG336" s="38"/>
      <c r="GJH336" s="38"/>
      <c r="GJI336" s="38"/>
      <c r="GJJ336" s="38"/>
      <c r="GJK336" s="38"/>
      <c r="GJL336" s="38"/>
      <c r="GJM336" s="38"/>
      <c r="GJN336" s="38"/>
      <c r="GJO336" s="38"/>
      <c r="GJP336" s="38"/>
      <c r="GJQ336" s="38"/>
      <c r="GJR336" s="38"/>
      <c r="GJS336" s="38"/>
      <c r="GJT336" s="38"/>
      <c r="GJU336" s="38"/>
      <c r="GJV336" s="38"/>
      <c r="GJW336" s="38"/>
      <c r="GJX336" s="38"/>
      <c r="GJY336" s="38"/>
      <c r="GJZ336" s="38"/>
      <c r="GKA336" s="38"/>
      <c r="GKB336" s="38"/>
      <c r="GKC336" s="38"/>
      <c r="GKD336" s="38"/>
      <c r="GKE336" s="38"/>
      <c r="GKF336" s="38"/>
      <c r="GKG336" s="38"/>
      <c r="GKH336" s="38"/>
      <c r="GKI336" s="38"/>
      <c r="GKJ336" s="38"/>
      <c r="GKK336" s="38"/>
      <c r="GKL336" s="38"/>
      <c r="GKM336" s="38"/>
      <c r="GKN336" s="38"/>
      <c r="GKO336" s="38"/>
      <c r="GKP336" s="38"/>
      <c r="GKQ336" s="38"/>
      <c r="GKR336" s="38"/>
      <c r="GKS336" s="38"/>
      <c r="GKT336" s="38"/>
      <c r="GKU336" s="38"/>
      <c r="GKV336" s="38"/>
      <c r="GKW336" s="38"/>
      <c r="GKX336" s="38"/>
      <c r="GKY336" s="38"/>
      <c r="GKZ336" s="38"/>
      <c r="GLA336" s="38"/>
      <c r="GLB336" s="38"/>
      <c r="GLC336" s="38"/>
      <c r="GLD336" s="38"/>
      <c r="GLE336" s="38"/>
      <c r="GLF336" s="38"/>
      <c r="GLG336" s="38"/>
      <c r="GLH336" s="38"/>
      <c r="GLI336" s="38"/>
      <c r="GLJ336" s="38"/>
      <c r="GLK336" s="38"/>
      <c r="GLL336" s="38"/>
      <c r="GLM336" s="38"/>
      <c r="GLN336" s="38"/>
      <c r="GLO336" s="38"/>
      <c r="GLP336" s="38"/>
      <c r="GLQ336" s="38"/>
      <c r="GLR336" s="38"/>
      <c r="GLS336" s="38"/>
      <c r="GLT336" s="38"/>
      <c r="GLU336" s="38"/>
      <c r="GLV336" s="38"/>
      <c r="GLW336" s="38"/>
      <c r="GLX336" s="38"/>
      <c r="GLY336" s="38"/>
      <c r="GLZ336" s="38"/>
      <c r="GMA336" s="38"/>
      <c r="GMB336" s="38"/>
      <c r="GMC336" s="38"/>
      <c r="GMD336" s="38"/>
      <c r="GME336" s="38"/>
      <c r="GMF336" s="38"/>
      <c r="GMG336" s="38"/>
      <c r="GMH336" s="38"/>
      <c r="GMI336" s="38"/>
      <c r="GMJ336" s="38"/>
      <c r="GMK336" s="38"/>
      <c r="GML336" s="38"/>
      <c r="GMM336" s="38"/>
      <c r="GMN336" s="38"/>
      <c r="GMO336" s="38"/>
      <c r="GMP336" s="38"/>
      <c r="GMQ336" s="38"/>
      <c r="GMR336" s="38"/>
      <c r="GMS336" s="38"/>
      <c r="GMT336" s="38"/>
      <c r="GMU336" s="38"/>
      <c r="GMV336" s="38"/>
      <c r="GMW336" s="38"/>
      <c r="GMX336" s="38"/>
      <c r="GMY336" s="38"/>
      <c r="GMZ336" s="38"/>
      <c r="GNA336" s="38"/>
      <c r="GNB336" s="38"/>
      <c r="GNC336" s="38"/>
      <c r="GND336" s="38"/>
      <c r="GNE336" s="38"/>
      <c r="GNF336" s="38"/>
      <c r="GNG336" s="38"/>
      <c r="GNH336" s="38"/>
      <c r="GNI336" s="38"/>
      <c r="GNJ336" s="38"/>
      <c r="GNK336" s="38"/>
      <c r="GNL336" s="38"/>
      <c r="GNM336" s="38"/>
      <c r="GNN336" s="38"/>
      <c r="GNO336" s="38"/>
      <c r="GNP336" s="38"/>
      <c r="GNQ336" s="38"/>
      <c r="GNR336" s="38"/>
      <c r="GNS336" s="38"/>
      <c r="GNT336" s="38"/>
      <c r="GNU336" s="38"/>
      <c r="GNV336" s="38"/>
      <c r="GNW336" s="38"/>
      <c r="GNX336" s="38"/>
      <c r="GNY336" s="38"/>
      <c r="GNZ336" s="38"/>
      <c r="GOA336" s="38"/>
      <c r="GOB336" s="38"/>
      <c r="GOC336" s="38"/>
      <c r="GOD336" s="38"/>
      <c r="GOE336" s="38"/>
      <c r="GOF336" s="38"/>
      <c r="GOG336" s="38"/>
      <c r="GOH336" s="38"/>
      <c r="GOI336" s="38"/>
      <c r="GOJ336" s="38"/>
      <c r="GOK336" s="38"/>
      <c r="GOL336" s="38"/>
      <c r="GOM336" s="38"/>
      <c r="GON336" s="38"/>
      <c r="GOO336" s="38"/>
      <c r="GOP336" s="38"/>
      <c r="GOQ336" s="38"/>
      <c r="GOR336" s="38"/>
      <c r="GOS336" s="38"/>
      <c r="GOT336" s="38"/>
      <c r="GOU336" s="38"/>
      <c r="GOV336" s="38"/>
      <c r="GOW336" s="38"/>
      <c r="GOX336" s="38"/>
      <c r="GOY336" s="38"/>
      <c r="GOZ336" s="38"/>
      <c r="GPA336" s="38"/>
      <c r="GPB336" s="38"/>
      <c r="GPC336" s="38"/>
      <c r="GPD336" s="38"/>
      <c r="GPE336" s="38"/>
      <c r="GPF336" s="38"/>
      <c r="GPG336" s="38"/>
      <c r="GPH336" s="38"/>
      <c r="GPI336" s="38"/>
      <c r="GPJ336" s="38"/>
      <c r="GPK336" s="38"/>
      <c r="GPL336" s="38"/>
      <c r="GPM336" s="38"/>
      <c r="GPN336" s="38"/>
      <c r="GPO336" s="38"/>
      <c r="GPP336" s="38"/>
      <c r="GPQ336" s="38"/>
      <c r="GPR336" s="38"/>
      <c r="GPS336" s="38"/>
      <c r="GPT336" s="38"/>
      <c r="GPU336" s="38"/>
      <c r="GPV336" s="38"/>
      <c r="GPW336" s="38"/>
      <c r="GPX336" s="38"/>
      <c r="GPY336" s="38"/>
      <c r="GPZ336" s="38"/>
      <c r="GQA336" s="38"/>
      <c r="GQB336" s="38"/>
      <c r="GQC336" s="38"/>
      <c r="GQD336" s="38"/>
      <c r="GQE336" s="38"/>
      <c r="GQF336" s="38"/>
      <c r="GQG336" s="38"/>
      <c r="GQH336" s="38"/>
      <c r="GQI336" s="38"/>
      <c r="GQJ336" s="38"/>
      <c r="GQK336" s="38"/>
      <c r="GQL336" s="38"/>
      <c r="GQM336" s="38"/>
      <c r="GQN336" s="38"/>
      <c r="GQO336" s="38"/>
      <c r="GQP336" s="38"/>
      <c r="GQQ336" s="38"/>
      <c r="GQR336" s="38"/>
      <c r="GQS336" s="38"/>
      <c r="GQT336" s="38"/>
      <c r="GQU336" s="38"/>
      <c r="GQV336" s="38"/>
      <c r="GQW336" s="38"/>
      <c r="GQX336" s="38"/>
      <c r="GQY336" s="38"/>
      <c r="GQZ336" s="38"/>
      <c r="GRA336" s="38"/>
      <c r="GRB336" s="38"/>
      <c r="GRC336" s="38"/>
      <c r="GRD336" s="38"/>
      <c r="GRE336" s="38"/>
      <c r="GRF336" s="38"/>
      <c r="GRG336" s="38"/>
      <c r="GRH336" s="38"/>
      <c r="GRI336" s="38"/>
      <c r="GRJ336" s="38"/>
      <c r="GRK336" s="38"/>
      <c r="GRL336" s="38"/>
      <c r="GRM336" s="38"/>
      <c r="GRN336" s="38"/>
      <c r="GRO336" s="38"/>
      <c r="GRP336" s="38"/>
      <c r="GRQ336" s="38"/>
      <c r="GRR336" s="38"/>
      <c r="GRS336" s="38"/>
      <c r="GRT336" s="38"/>
      <c r="GRU336" s="38"/>
      <c r="GRV336" s="38"/>
      <c r="GRW336" s="38"/>
      <c r="GRX336" s="38"/>
      <c r="GRY336" s="38"/>
      <c r="GRZ336" s="38"/>
      <c r="GSA336" s="38"/>
      <c r="GSB336" s="38"/>
      <c r="GSC336" s="38"/>
      <c r="GSD336" s="38"/>
      <c r="GSE336" s="38"/>
      <c r="GSF336" s="38"/>
      <c r="GSG336" s="38"/>
      <c r="GSH336" s="38"/>
      <c r="GSI336" s="38"/>
      <c r="GSJ336" s="38"/>
      <c r="GSK336" s="38"/>
      <c r="GSL336" s="38"/>
      <c r="GSM336" s="38"/>
      <c r="GSN336" s="38"/>
      <c r="GSO336" s="38"/>
      <c r="GSP336" s="38"/>
      <c r="GSQ336" s="38"/>
      <c r="GSR336" s="38"/>
      <c r="GSS336" s="38"/>
      <c r="GST336" s="38"/>
      <c r="GSU336" s="38"/>
      <c r="GSV336" s="38"/>
      <c r="GSW336" s="38"/>
      <c r="GSX336" s="38"/>
      <c r="GSY336" s="38"/>
      <c r="GSZ336" s="38"/>
      <c r="GTA336" s="38"/>
      <c r="GTB336" s="38"/>
      <c r="GTC336" s="38"/>
      <c r="GTD336" s="38"/>
      <c r="GTE336" s="38"/>
      <c r="GTF336" s="38"/>
      <c r="GTG336" s="38"/>
      <c r="GTH336" s="38"/>
      <c r="GTI336" s="38"/>
      <c r="GTJ336" s="38"/>
      <c r="GTK336" s="38"/>
      <c r="GTL336" s="38"/>
      <c r="GTM336" s="38"/>
      <c r="GTN336" s="38"/>
      <c r="GTO336" s="38"/>
      <c r="GTP336" s="38"/>
      <c r="GTQ336" s="38"/>
      <c r="GTR336" s="38"/>
      <c r="GTS336" s="38"/>
      <c r="GTT336" s="38"/>
      <c r="GTU336" s="38"/>
      <c r="GTV336" s="38"/>
      <c r="GTW336" s="38"/>
      <c r="GTX336" s="38"/>
      <c r="GTY336" s="38"/>
      <c r="GTZ336" s="38"/>
      <c r="GUA336" s="38"/>
      <c r="GUB336" s="38"/>
      <c r="GUC336" s="38"/>
      <c r="GUD336" s="38"/>
      <c r="GUE336" s="38"/>
      <c r="GUF336" s="38"/>
      <c r="GUG336" s="38"/>
      <c r="GUH336" s="38"/>
      <c r="GUI336" s="38"/>
      <c r="GUJ336" s="38"/>
      <c r="GUK336" s="38"/>
      <c r="GUL336" s="38"/>
      <c r="GUM336" s="38"/>
      <c r="GUN336" s="38"/>
      <c r="GUO336" s="38"/>
      <c r="GUP336" s="38"/>
      <c r="GUQ336" s="38"/>
      <c r="GUR336" s="38"/>
      <c r="GUS336" s="38"/>
      <c r="GUT336" s="38"/>
      <c r="GUU336" s="38"/>
      <c r="GUV336" s="38"/>
      <c r="GUW336" s="38"/>
      <c r="GUX336" s="38"/>
      <c r="GUY336" s="38"/>
      <c r="GUZ336" s="38"/>
      <c r="GVA336" s="38"/>
      <c r="GVB336" s="38"/>
      <c r="GVC336" s="38"/>
      <c r="GVD336" s="38"/>
      <c r="GVE336" s="38"/>
      <c r="GVF336" s="38"/>
      <c r="GVG336" s="38"/>
      <c r="GVH336" s="38"/>
      <c r="GVI336" s="38"/>
      <c r="GVJ336" s="38"/>
      <c r="GVK336" s="38"/>
      <c r="GVL336" s="38"/>
      <c r="GVM336" s="38"/>
      <c r="GVN336" s="38"/>
      <c r="GVO336" s="38"/>
      <c r="GVP336" s="38"/>
      <c r="GVQ336" s="38"/>
      <c r="GVR336" s="38"/>
      <c r="GVS336" s="38"/>
      <c r="GVT336" s="38"/>
      <c r="GVU336" s="38"/>
      <c r="GVV336" s="38"/>
      <c r="GVW336" s="38"/>
      <c r="GVX336" s="38"/>
      <c r="GVY336" s="38"/>
      <c r="GVZ336" s="38"/>
      <c r="GWA336" s="38"/>
      <c r="GWB336" s="38"/>
      <c r="GWC336" s="38"/>
      <c r="GWD336" s="38"/>
      <c r="GWE336" s="38"/>
      <c r="GWF336" s="38"/>
      <c r="GWG336" s="38"/>
      <c r="GWH336" s="38"/>
      <c r="GWI336" s="38"/>
      <c r="GWJ336" s="38"/>
      <c r="GWK336" s="38"/>
      <c r="GWL336" s="38"/>
      <c r="GWM336" s="38"/>
      <c r="GWN336" s="38"/>
      <c r="GWO336" s="38"/>
      <c r="GWP336" s="38"/>
      <c r="GWQ336" s="38"/>
      <c r="GWR336" s="38"/>
      <c r="GWS336" s="38"/>
      <c r="GWT336" s="38"/>
      <c r="GWU336" s="38"/>
      <c r="GWV336" s="38"/>
      <c r="GWW336" s="38"/>
      <c r="GWX336" s="38"/>
      <c r="GWY336" s="38"/>
      <c r="GWZ336" s="38"/>
      <c r="GXA336" s="38"/>
      <c r="GXB336" s="38"/>
      <c r="GXC336" s="38"/>
      <c r="GXD336" s="38"/>
      <c r="GXE336" s="38"/>
      <c r="GXF336" s="38"/>
      <c r="GXG336" s="38"/>
      <c r="GXH336" s="38"/>
      <c r="GXI336" s="38"/>
      <c r="GXJ336" s="38"/>
      <c r="GXK336" s="38"/>
      <c r="GXL336" s="38"/>
      <c r="GXM336" s="38"/>
      <c r="GXN336" s="38"/>
      <c r="GXO336" s="38"/>
      <c r="GXP336" s="38"/>
      <c r="GXQ336" s="38"/>
      <c r="GXR336" s="38"/>
      <c r="GXS336" s="38"/>
      <c r="GXT336" s="38"/>
      <c r="GXU336" s="38"/>
      <c r="GXV336" s="38"/>
      <c r="GXW336" s="38"/>
      <c r="GXX336" s="38"/>
      <c r="GXY336" s="38"/>
      <c r="GXZ336" s="38"/>
      <c r="GYA336" s="38"/>
      <c r="GYB336" s="38"/>
      <c r="GYC336" s="38"/>
      <c r="GYD336" s="38"/>
      <c r="GYE336" s="38"/>
      <c r="GYF336" s="38"/>
      <c r="GYG336" s="38"/>
      <c r="GYH336" s="38"/>
      <c r="GYI336" s="38"/>
      <c r="GYJ336" s="38"/>
      <c r="GYK336" s="38"/>
      <c r="GYL336" s="38"/>
      <c r="GYM336" s="38"/>
      <c r="GYN336" s="38"/>
      <c r="GYO336" s="38"/>
      <c r="GYP336" s="38"/>
      <c r="GYQ336" s="38"/>
      <c r="GYR336" s="38"/>
      <c r="GYS336" s="38"/>
      <c r="GYT336" s="38"/>
      <c r="GYU336" s="38"/>
      <c r="GYV336" s="38"/>
      <c r="GYW336" s="38"/>
      <c r="GYX336" s="38"/>
      <c r="GYY336" s="38"/>
      <c r="GYZ336" s="38"/>
      <c r="GZA336" s="38"/>
      <c r="GZB336" s="38"/>
      <c r="GZC336" s="38"/>
      <c r="GZD336" s="38"/>
      <c r="GZE336" s="38"/>
      <c r="GZF336" s="38"/>
      <c r="GZG336" s="38"/>
      <c r="GZH336" s="38"/>
      <c r="GZI336" s="38"/>
      <c r="GZJ336" s="38"/>
      <c r="GZK336" s="38"/>
      <c r="GZL336" s="38"/>
      <c r="GZM336" s="38"/>
      <c r="GZN336" s="38"/>
      <c r="GZO336" s="38"/>
      <c r="GZP336" s="38"/>
      <c r="GZQ336" s="38"/>
      <c r="GZR336" s="38"/>
      <c r="GZS336" s="38"/>
      <c r="GZT336" s="38"/>
      <c r="GZU336" s="38"/>
      <c r="GZV336" s="38"/>
      <c r="GZW336" s="38"/>
      <c r="GZX336" s="38"/>
      <c r="GZY336" s="38"/>
      <c r="GZZ336" s="38"/>
      <c r="HAA336" s="38"/>
      <c r="HAB336" s="38"/>
      <c r="HAC336" s="38"/>
      <c r="HAD336" s="38"/>
      <c r="HAE336" s="38"/>
      <c r="HAF336" s="38"/>
      <c r="HAG336" s="38"/>
      <c r="HAH336" s="38"/>
      <c r="HAI336" s="38"/>
      <c r="HAJ336" s="38"/>
      <c r="HAK336" s="38"/>
      <c r="HAL336" s="38"/>
      <c r="HAM336" s="38"/>
      <c r="HAN336" s="38"/>
      <c r="HAO336" s="38"/>
      <c r="HAP336" s="38"/>
      <c r="HAQ336" s="38"/>
      <c r="HAR336" s="38"/>
      <c r="HAS336" s="38"/>
      <c r="HAT336" s="38"/>
      <c r="HAU336" s="38"/>
      <c r="HAV336" s="38"/>
      <c r="HAW336" s="38"/>
      <c r="HAX336" s="38"/>
      <c r="HAY336" s="38"/>
      <c r="HAZ336" s="38"/>
      <c r="HBA336" s="38"/>
      <c r="HBB336" s="38"/>
      <c r="HBC336" s="38"/>
      <c r="HBD336" s="38"/>
      <c r="HBE336" s="38"/>
      <c r="HBF336" s="38"/>
      <c r="HBG336" s="38"/>
      <c r="HBH336" s="38"/>
      <c r="HBI336" s="38"/>
      <c r="HBJ336" s="38"/>
      <c r="HBK336" s="38"/>
      <c r="HBL336" s="38"/>
      <c r="HBM336" s="38"/>
      <c r="HBN336" s="38"/>
      <c r="HBO336" s="38"/>
      <c r="HBP336" s="38"/>
      <c r="HBQ336" s="38"/>
      <c r="HBR336" s="38"/>
      <c r="HBS336" s="38"/>
      <c r="HBT336" s="38"/>
      <c r="HBU336" s="38"/>
      <c r="HBV336" s="38"/>
      <c r="HBW336" s="38"/>
      <c r="HBX336" s="38"/>
      <c r="HBY336" s="38"/>
      <c r="HBZ336" s="38"/>
      <c r="HCA336" s="38"/>
      <c r="HCB336" s="38"/>
      <c r="HCC336" s="38"/>
      <c r="HCD336" s="38"/>
      <c r="HCE336" s="38"/>
      <c r="HCF336" s="38"/>
      <c r="HCG336" s="38"/>
      <c r="HCH336" s="38"/>
      <c r="HCI336" s="38"/>
      <c r="HCJ336" s="38"/>
      <c r="HCK336" s="38"/>
      <c r="HCL336" s="38"/>
      <c r="HCM336" s="38"/>
      <c r="HCN336" s="38"/>
      <c r="HCO336" s="38"/>
      <c r="HCP336" s="38"/>
      <c r="HCQ336" s="38"/>
      <c r="HCR336" s="38"/>
      <c r="HCS336" s="38"/>
      <c r="HCT336" s="38"/>
      <c r="HCU336" s="38"/>
      <c r="HCV336" s="38"/>
      <c r="HCW336" s="38"/>
      <c r="HCX336" s="38"/>
      <c r="HCY336" s="38"/>
      <c r="HCZ336" s="38"/>
      <c r="HDA336" s="38"/>
      <c r="HDB336" s="38"/>
      <c r="HDC336" s="38"/>
      <c r="HDD336" s="38"/>
      <c r="HDE336" s="38"/>
      <c r="HDF336" s="38"/>
      <c r="HDG336" s="38"/>
      <c r="HDH336" s="38"/>
      <c r="HDI336" s="38"/>
      <c r="HDJ336" s="38"/>
      <c r="HDK336" s="38"/>
      <c r="HDL336" s="38"/>
      <c r="HDM336" s="38"/>
      <c r="HDN336" s="38"/>
      <c r="HDO336" s="38"/>
      <c r="HDP336" s="38"/>
      <c r="HDQ336" s="38"/>
      <c r="HDR336" s="38"/>
      <c r="HDS336" s="38"/>
      <c r="HDT336" s="38"/>
      <c r="HDU336" s="38"/>
      <c r="HDV336" s="38"/>
      <c r="HDW336" s="38"/>
      <c r="HDX336" s="38"/>
      <c r="HDY336" s="38"/>
      <c r="HDZ336" s="38"/>
      <c r="HEA336" s="38"/>
      <c r="HEB336" s="38"/>
      <c r="HEC336" s="38"/>
      <c r="HED336" s="38"/>
      <c r="HEE336" s="38"/>
      <c r="HEF336" s="38"/>
      <c r="HEG336" s="38"/>
      <c r="HEH336" s="38"/>
      <c r="HEI336" s="38"/>
      <c r="HEJ336" s="38"/>
      <c r="HEK336" s="38"/>
      <c r="HEL336" s="38"/>
      <c r="HEM336" s="38"/>
      <c r="HEN336" s="38"/>
      <c r="HEO336" s="38"/>
      <c r="HEP336" s="38"/>
      <c r="HEQ336" s="38"/>
      <c r="HER336" s="38"/>
      <c r="HES336" s="38"/>
      <c r="HET336" s="38"/>
      <c r="HEU336" s="38"/>
      <c r="HEV336" s="38"/>
      <c r="HEW336" s="38"/>
      <c r="HEX336" s="38"/>
      <c r="HEY336" s="38"/>
      <c r="HEZ336" s="38"/>
      <c r="HFA336" s="38"/>
      <c r="HFB336" s="38"/>
      <c r="HFC336" s="38"/>
      <c r="HFD336" s="38"/>
      <c r="HFE336" s="38"/>
      <c r="HFF336" s="38"/>
      <c r="HFG336" s="38"/>
      <c r="HFH336" s="38"/>
      <c r="HFI336" s="38"/>
      <c r="HFJ336" s="38"/>
      <c r="HFK336" s="38"/>
      <c r="HFL336" s="38"/>
      <c r="HFM336" s="38"/>
      <c r="HFN336" s="38"/>
      <c r="HFO336" s="38"/>
      <c r="HFP336" s="38"/>
      <c r="HFQ336" s="38"/>
      <c r="HFR336" s="38"/>
      <c r="HFS336" s="38"/>
      <c r="HFT336" s="38"/>
      <c r="HFU336" s="38"/>
      <c r="HFV336" s="38"/>
      <c r="HFW336" s="38"/>
      <c r="HFX336" s="38"/>
      <c r="HFY336" s="38"/>
      <c r="HFZ336" s="38"/>
      <c r="HGA336" s="38"/>
      <c r="HGB336" s="38"/>
      <c r="HGC336" s="38"/>
      <c r="HGD336" s="38"/>
      <c r="HGE336" s="38"/>
      <c r="HGF336" s="38"/>
      <c r="HGG336" s="38"/>
      <c r="HGH336" s="38"/>
      <c r="HGI336" s="38"/>
      <c r="HGJ336" s="38"/>
      <c r="HGK336" s="38"/>
      <c r="HGL336" s="38"/>
      <c r="HGM336" s="38"/>
      <c r="HGN336" s="38"/>
      <c r="HGO336" s="38"/>
      <c r="HGP336" s="38"/>
      <c r="HGQ336" s="38"/>
      <c r="HGR336" s="38"/>
      <c r="HGS336" s="38"/>
      <c r="HGT336" s="38"/>
      <c r="HGU336" s="38"/>
      <c r="HGV336" s="38"/>
      <c r="HGW336" s="38"/>
      <c r="HGX336" s="38"/>
      <c r="HGY336" s="38"/>
      <c r="HGZ336" s="38"/>
      <c r="HHA336" s="38"/>
      <c r="HHB336" s="38"/>
      <c r="HHC336" s="38"/>
      <c r="HHD336" s="38"/>
      <c r="HHE336" s="38"/>
      <c r="HHF336" s="38"/>
      <c r="HHG336" s="38"/>
      <c r="HHH336" s="38"/>
      <c r="HHI336" s="38"/>
      <c r="HHJ336" s="38"/>
      <c r="HHK336" s="38"/>
      <c r="HHL336" s="38"/>
      <c r="HHM336" s="38"/>
      <c r="HHN336" s="38"/>
      <c r="HHO336" s="38"/>
      <c r="HHP336" s="38"/>
      <c r="HHQ336" s="38"/>
      <c r="HHR336" s="38"/>
      <c r="HHS336" s="38"/>
      <c r="HHT336" s="38"/>
      <c r="HHU336" s="38"/>
      <c r="HHV336" s="38"/>
      <c r="HHW336" s="38"/>
      <c r="HHX336" s="38"/>
      <c r="HHY336" s="38"/>
      <c r="HHZ336" s="38"/>
      <c r="HIA336" s="38"/>
      <c r="HIB336" s="38"/>
      <c r="HIC336" s="38"/>
      <c r="HID336" s="38"/>
      <c r="HIE336" s="38"/>
      <c r="HIF336" s="38"/>
      <c r="HIG336" s="38"/>
      <c r="HIH336" s="38"/>
      <c r="HII336" s="38"/>
      <c r="HIJ336" s="38"/>
      <c r="HIK336" s="38"/>
      <c r="HIL336" s="38"/>
      <c r="HIM336" s="38"/>
      <c r="HIN336" s="38"/>
      <c r="HIO336" s="38"/>
      <c r="HIP336" s="38"/>
      <c r="HIQ336" s="38"/>
      <c r="HIR336" s="38"/>
      <c r="HIS336" s="38"/>
      <c r="HIT336" s="38"/>
      <c r="HIU336" s="38"/>
      <c r="HIV336" s="38"/>
      <c r="HIW336" s="38"/>
      <c r="HIX336" s="38"/>
      <c r="HIY336" s="38"/>
      <c r="HIZ336" s="38"/>
      <c r="HJA336" s="38"/>
      <c r="HJB336" s="38"/>
      <c r="HJC336" s="38"/>
      <c r="HJD336" s="38"/>
      <c r="HJE336" s="38"/>
      <c r="HJF336" s="38"/>
      <c r="HJG336" s="38"/>
      <c r="HJH336" s="38"/>
      <c r="HJI336" s="38"/>
      <c r="HJJ336" s="38"/>
      <c r="HJK336" s="38"/>
      <c r="HJL336" s="38"/>
      <c r="HJM336" s="38"/>
      <c r="HJN336" s="38"/>
      <c r="HJO336" s="38"/>
      <c r="HJP336" s="38"/>
      <c r="HJQ336" s="38"/>
      <c r="HJR336" s="38"/>
      <c r="HJS336" s="38"/>
      <c r="HJT336" s="38"/>
      <c r="HJU336" s="38"/>
      <c r="HJV336" s="38"/>
      <c r="HJW336" s="38"/>
      <c r="HJX336" s="38"/>
      <c r="HJY336" s="38"/>
      <c r="HJZ336" s="38"/>
      <c r="HKA336" s="38"/>
      <c r="HKB336" s="38"/>
      <c r="HKC336" s="38"/>
      <c r="HKD336" s="38"/>
      <c r="HKE336" s="38"/>
      <c r="HKF336" s="38"/>
      <c r="HKG336" s="38"/>
      <c r="HKH336" s="38"/>
      <c r="HKI336" s="38"/>
      <c r="HKJ336" s="38"/>
      <c r="HKK336" s="38"/>
      <c r="HKL336" s="38"/>
      <c r="HKM336" s="38"/>
      <c r="HKN336" s="38"/>
      <c r="HKO336" s="38"/>
      <c r="HKP336" s="38"/>
      <c r="HKQ336" s="38"/>
      <c r="HKR336" s="38"/>
      <c r="HKS336" s="38"/>
      <c r="HKT336" s="38"/>
      <c r="HKU336" s="38"/>
      <c r="HKV336" s="38"/>
      <c r="HKW336" s="38"/>
      <c r="HKX336" s="38"/>
      <c r="HKY336" s="38"/>
      <c r="HKZ336" s="38"/>
      <c r="HLA336" s="38"/>
      <c r="HLB336" s="38"/>
      <c r="HLC336" s="38"/>
      <c r="HLD336" s="38"/>
      <c r="HLE336" s="38"/>
      <c r="HLF336" s="38"/>
      <c r="HLG336" s="38"/>
      <c r="HLH336" s="38"/>
      <c r="HLI336" s="38"/>
      <c r="HLJ336" s="38"/>
      <c r="HLK336" s="38"/>
      <c r="HLL336" s="38"/>
      <c r="HLM336" s="38"/>
      <c r="HLN336" s="38"/>
      <c r="HLO336" s="38"/>
      <c r="HLP336" s="38"/>
      <c r="HLQ336" s="38"/>
      <c r="HLR336" s="38"/>
      <c r="HLS336" s="38"/>
      <c r="HLT336" s="38"/>
      <c r="HLU336" s="38"/>
      <c r="HLV336" s="38"/>
      <c r="HLW336" s="38"/>
      <c r="HLX336" s="38"/>
      <c r="HLY336" s="38"/>
      <c r="HLZ336" s="38"/>
      <c r="HMA336" s="38"/>
      <c r="HMB336" s="38"/>
      <c r="HMC336" s="38"/>
      <c r="HMD336" s="38"/>
      <c r="HME336" s="38"/>
      <c r="HMF336" s="38"/>
      <c r="HMG336" s="38"/>
      <c r="HMH336" s="38"/>
      <c r="HMI336" s="38"/>
      <c r="HMJ336" s="38"/>
      <c r="HMK336" s="38"/>
      <c r="HML336" s="38"/>
      <c r="HMM336" s="38"/>
      <c r="HMN336" s="38"/>
      <c r="HMO336" s="38"/>
      <c r="HMP336" s="38"/>
      <c r="HMQ336" s="38"/>
      <c r="HMR336" s="38"/>
      <c r="HMS336" s="38"/>
      <c r="HMT336" s="38"/>
      <c r="HMU336" s="38"/>
      <c r="HMV336" s="38"/>
      <c r="HMW336" s="38"/>
      <c r="HMX336" s="38"/>
      <c r="HMY336" s="38"/>
      <c r="HMZ336" s="38"/>
      <c r="HNA336" s="38"/>
      <c r="HNB336" s="38"/>
      <c r="HNC336" s="38"/>
      <c r="HND336" s="38"/>
      <c r="HNE336" s="38"/>
      <c r="HNF336" s="38"/>
      <c r="HNG336" s="38"/>
      <c r="HNH336" s="38"/>
      <c r="HNI336" s="38"/>
      <c r="HNJ336" s="38"/>
      <c r="HNK336" s="38"/>
      <c r="HNL336" s="38"/>
      <c r="HNM336" s="38"/>
      <c r="HNN336" s="38"/>
      <c r="HNO336" s="38"/>
      <c r="HNP336" s="38"/>
      <c r="HNQ336" s="38"/>
      <c r="HNR336" s="38"/>
      <c r="HNS336" s="38"/>
      <c r="HNT336" s="38"/>
      <c r="HNU336" s="38"/>
      <c r="HNV336" s="38"/>
      <c r="HNW336" s="38"/>
      <c r="HNX336" s="38"/>
      <c r="HNY336" s="38"/>
      <c r="HNZ336" s="38"/>
      <c r="HOA336" s="38"/>
      <c r="HOB336" s="38"/>
      <c r="HOC336" s="38"/>
      <c r="HOD336" s="38"/>
      <c r="HOE336" s="38"/>
      <c r="HOF336" s="38"/>
      <c r="HOG336" s="38"/>
      <c r="HOH336" s="38"/>
      <c r="HOI336" s="38"/>
      <c r="HOJ336" s="38"/>
      <c r="HOK336" s="38"/>
      <c r="HOL336" s="38"/>
      <c r="HOM336" s="38"/>
      <c r="HON336" s="38"/>
      <c r="HOO336" s="38"/>
      <c r="HOP336" s="38"/>
      <c r="HOQ336" s="38"/>
      <c r="HOR336" s="38"/>
      <c r="HOS336" s="38"/>
      <c r="HOT336" s="38"/>
      <c r="HOU336" s="38"/>
      <c r="HOV336" s="38"/>
      <c r="HOW336" s="38"/>
      <c r="HOX336" s="38"/>
      <c r="HOY336" s="38"/>
      <c r="HOZ336" s="38"/>
      <c r="HPA336" s="38"/>
      <c r="HPB336" s="38"/>
      <c r="HPC336" s="38"/>
      <c r="HPD336" s="38"/>
      <c r="HPE336" s="38"/>
      <c r="HPF336" s="38"/>
      <c r="HPG336" s="38"/>
      <c r="HPH336" s="38"/>
      <c r="HPI336" s="38"/>
      <c r="HPJ336" s="38"/>
      <c r="HPK336" s="38"/>
      <c r="HPL336" s="38"/>
      <c r="HPM336" s="38"/>
      <c r="HPN336" s="38"/>
      <c r="HPO336" s="38"/>
      <c r="HPP336" s="38"/>
      <c r="HPQ336" s="38"/>
      <c r="HPR336" s="38"/>
      <c r="HPS336" s="38"/>
      <c r="HPT336" s="38"/>
      <c r="HPU336" s="38"/>
      <c r="HPV336" s="38"/>
      <c r="HPW336" s="38"/>
      <c r="HPX336" s="38"/>
      <c r="HPY336" s="38"/>
      <c r="HPZ336" s="38"/>
      <c r="HQA336" s="38"/>
      <c r="HQB336" s="38"/>
      <c r="HQC336" s="38"/>
      <c r="HQD336" s="38"/>
      <c r="HQE336" s="38"/>
      <c r="HQF336" s="38"/>
      <c r="HQG336" s="38"/>
      <c r="HQH336" s="38"/>
      <c r="HQI336" s="38"/>
      <c r="HQJ336" s="38"/>
      <c r="HQK336" s="38"/>
      <c r="HQL336" s="38"/>
      <c r="HQM336" s="38"/>
      <c r="HQN336" s="38"/>
      <c r="HQO336" s="38"/>
      <c r="HQP336" s="38"/>
      <c r="HQQ336" s="38"/>
      <c r="HQR336" s="38"/>
      <c r="HQS336" s="38"/>
      <c r="HQT336" s="38"/>
      <c r="HQU336" s="38"/>
      <c r="HQV336" s="38"/>
      <c r="HQW336" s="38"/>
      <c r="HQX336" s="38"/>
      <c r="HQY336" s="38"/>
      <c r="HQZ336" s="38"/>
      <c r="HRA336" s="38"/>
      <c r="HRB336" s="38"/>
      <c r="HRC336" s="38"/>
      <c r="HRD336" s="38"/>
      <c r="HRE336" s="38"/>
      <c r="HRF336" s="38"/>
      <c r="HRG336" s="38"/>
      <c r="HRH336" s="38"/>
      <c r="HRI336" s="38"/>
      <c r="HRJ336" s="38"/>
      <c r="HRK336" s="38"/>
      <c r="HRL336" s="38"/>
      <c r="HRM336" s="38"/>
      <c r="HRN336" s="38"/>
      <c r="HRO336" s="38"/>
      <c r="HRP336" s="38"/>
      <c r="HRQ336" s="38"/>
      <c r="HRR336" s="38"/>
      <c r="HRS336" s="38"/>
      <c r="HRT336" s="38"/>
      <c r="HRU336" s="38"/>
      <c r="HRV336" s="38"/>
      <c r="HRW336" s="38"/>
      <c r="HRX336" s="38"/>
      <c r="HRY336" s="38"/>
      <c r="HRZ336" s="38"/>
      <c r="HSA336" s="38"/>
      <c r="HSB336" s="38"/>
      <c r="HSC336" s="38"/>
      <c r="HSD336" s="38"/>
      <c r="HSE336" s="38"/>
      <c r="HSF336" s="38"/>
      <c r="HSG336" s="38"/>
      <c r="HSH336" s="38"/>
      <c r="HSI336" s="38"/>
      <c r="HSJ336" s="38"/>
      <c r="HSK336" s="38"/>
      <c r="HSL336" s="38"/>
      <c r="HSM336" s="38"/>
      <c r="HSN336" s="38"/>
      <c r="HSO336" s="38"/>
      <c r="HSP336" s="38"/>
      <c r="HSQ336" s="38"/>
      <c r="HSR336" s="38"/>
      <c r="HSS336" s="38"/>
      <c r="HST336" s="38"/>
      <c r="HSU336" s="38"/>
      <c r="HSV336" s="38"/>
      <c r="HSW336" s="38"/>
      <c r="HSX336" s="38"/>
      <c r="HSY336" s="38"/>
      <c r="HSZ336" s="38"/>
      <c r="HTA336" s="38"/>
      <c r="HTB336" s="38"/>
      <c r="HTC336" s="38"/>
      <c r="HTD336" s="38"/>
      <c r="HTE336" s="38"/>
      <c r="HTF336" s="38"/>
      <c r="HTG336" s="38"/>
      <c r="HTH336" s="38"/>
      <c r="HTI336" s="38"/>
      <c r="HTJ336" s="38"/>
      <c r="HTK336" s="38"/>
      <c r="HTL336" s="38"/>
      <c r="HTM336" s="38"/>
      <c r="HTN336" s="38"/>
      <c r="HTO336" s="38"/>
      <c r="HTP336" s="38"/>
      <c r="HTQ336" s="38"/>
      <c r="HTR336" s="38"/>
      <c r="HTS336" s="38"/>
      <c r="HTT336" s="38"/>
      <c r="HTU336" s="38"/>
      <c r="HTV336" s="38"/>
      <c r="HTW336" s="38"/>
      <c r="HTX336" s="38"/>
      <c r="HTY336" s="38"/>
      <c r="HTZ336" s="38"/>
      <c r="HUA336" s="38"/>
      <c r="HUB336" s="38"/>
      <c r="HUC336" s="38"/>
      <c r="HUD336" s="38"/>
      <c r="HUE336" s="38"/>
      <c r="HUF336" s="38"/>
      <c r="HUG336" s="38"/>
      <c r="HUH336" s="38"/>
      <c r="HUI336" s="38"/>
      <c r="HUJ336" s="38"/>
      <c r="HUK336" s="38"/>
      <c r="HUL336" s="38"/>
      <c r="HUM336" s="38"/>
      <c r="HUN336" s="38"/>
      <c r="HUO336" s="38"/>
      <c r="HUP336" s="38"/>
      <c r="HUQ336" s="38"/>
      <c r="HUR336" s="38"/>
      <c r="HUS336" s="38"/>
      <c r="HUT336" s="38"/>
      <c r="HUU336" s="38"/>
      <c r="HUV336" s="38"/>
      <c r="HUW336" s="38"/>
      <c r="HUX336" s="38"/>
      <c r="HUY336" s="38"/>
      <c r="HUZ336" s="38"/>
      <c r="HVA336" s="38"/>
      <c r="HVB336" s="38"/>
      <c r="HVC336" s="38"/>
      <c r="HVD336" s="38"/>
      <c r="HVE336" s="38"/>
      <c r="HVF336" s="38"/>
      <c r="HVG336" s="38"/>
      <c r="HVH336" s="38"/>
      <c r="HVI336" s="38"/>
      <c r="HVJ336" s="38"/>
      <c r="HVK336" s="38"/>
      <c r="HVL336" s="38"/>
      <c r="HVM336" s="38"/>
      <c r="HVN336" s="38"/>
      <c r="HVO336" s="38"/>
      <c r="HVP336" s="38"/>
      <c r="HVQ336" s="38"/>
      <c r="HVR336" s="38"/>
      <c r="HVS336" s="38"/>
      <c r="HVT336" s="38"/>
      <c r="HVU336" s="38"/>
      <c r="HVV336" s="38"/>
      <c r="HVW336" s="38"/>
      <c r="HVX336" s="38"/>
      <c r="HVY336" s="38"/>
      <c r="HVZ336" s="38"/>
      <c r="HWA336" s="38"/>
      <c r="HWB336" s="38"/>
      <c r="HWC336" s="38"/>
      <c r="HWD336" s="38"/>
      <c r="HWE336" s="38"/>
      <c r="HWF336" s="38"/>
      <c r="HWG336" s="38"/>
      <c r="HWH336" s="38"/>
      <c r="HWI336" s="38"/>
      <c r="HWJ336" s="38"/>
      <c r="HWK336" s="38"/>
      <c r="HWL336" s="38"/>
      <c r="HWM336" s="38"/>
      <c r="HWN336" s="38"/>
      <c r="HWO336" s="38"/>
      <c r="HWP336" s="38"/>
      <c r="HWQ336" s="38"/>
      <c r="HWR336" s="38"/>
      <c r="HWS336" s="38"/>
      <c r="HWT336" s="38"/>
      <c r="HWU336" s="38"/>
      <c r="HWV336" s="38"/>
      <c r="HWW336" s="38"/>
      <c r="HWX336" s="38"/>
      <c r="HWY336" s="38"/>
      <c r="HWZ336" s="38"/>
      <c r="HXA336" s="38"/>
      <c r="HXB336" s="38"/>
      <c r="HXC336" s="38"/>
      <c r="HXD336" s="38"/>
      <c r="HXE336" s="38"/>
      <c r="HXF336" s="38"/>
      <c r="HXG336" s="38"/>
      <c r="HXH336" s="38"/>
      <c r="HXI336" s="38"/>
      <c r="HXJ336" s="38"/>
      <c r="HXK336" s="38"/>
      <c r="HXL336" s="38"/>
      <c r="HXM336" s="38"/>
      <c r="HXN336" s="38"/>
      <c r="HXO336" s="38"/>
      <c r="HXP336" s="38"/>
      <c r="HXQ336" s="38"/>
      <c r="HXR336" s="38"/>
      <c r="HXS336" s="38"/>
      <c r="HXT336" s="38"/>
      <c r="HXU336" s="38"/>
      <c r="HXV336" s="38"/>
      <c r="HXW336" s="38"/>
      <c r="HXX336" s="38"/>
      <c r="HXY336" s="38"/>
      <c r="HXZ336" s="38"/>
      <c r="HYA336" s="38"/>
      <c r="HYB336" s="38"/>
      <c r="HYC336" s="38"/>
      <c r="HYD336" s="38"/>
      <c r="HYE336" s="38"/>
      <c r="HYF336" s="38"/>
      <c r="HYG336" s="38"/>
      <c r="HYH336" s="38"/>
      <c r="HYI336" s="38"/>
      <c r="HYJ336" s="38"/>
      <c r="HYK336" s="38"/>
      <c r="HYL336" s="38"/>
      <c r="HYM336" s="38"/>
      <c r="HYN336" s="38"/>
      <c r="HYO336" s="38"/>
      <c r="HYP336" s="38"/>
      <c r="HYQ336" s="38"/>
      <c r="HYR336" s="38"/>
      <c r="HYS336" s="38"/>
      <c r="HYT336" s="38"/>
      <c r="HYU336" s="38"/>
      <c r="HYV336" s="38"/>
      <c r="HYW336" s="38"/>
      <c r="HYX336" s="38"/>
      <c r="HYY336" s="38"/>
      <c r="HYZ336" s="38"/>
      <c r="HZA336" s="38"/>
      <c r="HZB336" s="38"/>
      <c r="HZC336" s="38"/>
      <c r="HZD336" s="38"/>
      <c r="HZE336" s="38"/>
      <c r="HZF336" s="38"/>
      <c r="HZG336" s="38"/>
      <c r="HZH336" s="38"/>
      <c r="HZI336" s="38"/>
      <c r="HZJ336" s="38"/>
      <c r="HZK336" s="38"/>
      <c r="HZL336" s="38"/>
      <c r="HZM336" s="38"/>
      <c r="HZN336" s="38"/>
      <c r="HZO336" s="38"/>
      <c r="HZP336" s="38"/>
      <c r="HZQ336" s="38"/>
      <c r="HZR336" s="38"/>
      <c r="HZS336" s="38"/>
      <c r="HZT336" s="38"/>
      <c r="HZU336" s="38"/>
      <c r="HZV336" s="38"/>
      <c r="HZW336" s="38"/>
      <c r="HZX336" s="38"/>
      <c r="HZY336" s="38"/>
      <c r="HZZ336" s="38"/>
      <c r="IAA336" s="38"/>
      <c r="IAB336" s="38"/>
      <c r="IAC336" s="38"/>
      <c r="IAD336" s="38"/>
      <c r="IAE336" s="38"/>
      <c r="IAF336" s="38"/>
      <c r="IAG336" s="38"/>
      <c r="IAH336" s="38"/>
      <c r="IAI336" s="38"/>
      <c r="IAJ336" s="38"/>
      <c r="IAK336" s="38"/>
      <c r="IAL336" s="38"/>
      <c r="IAM336" s="38"/>
      <c r="IAN336" s="38"/>
      <c r="IAO336" s="38"/>
      <c r="IAP336" s="38"/>
      <c r="IAQ336" s="38"/>
      <c r="IAR336" s="38"/>
      <c r="IAS336" s="38"/>
      <c r="IAT336" s="38"/>
      <c r="IAU336" s="38"/>
      <c r="IAV336" s="38"/>
      <c r="IAW336" s="38"/>
      <c r="IAX336" s="38"/>
      <c r="IAY336" s="38"/>
      <c r="IAZ336" s="38"/>
      <c r="IBA336" s="38"/>
      <c r="IBB336" s="38"/>
      <c r="IBC336" s="38"/>
      <c r="IBD336" s="38"/>
      <c r="IBE336" s="38"/>
      <c r="IBF336" s="38"/>
      <c r="IBG336" s="38"/>
      <c r="IBH336" s="38"/>
      <c r="IBI336" s="38"/>
      <c r="IBJ336" s="38"/>
      <c r="IBK336" s="38"/>
      <c r="IBL336" s="38"/>
      <c r="IBM336" s="38"/>
      <c r="IBN336" s="38"/>
      <c r="IBO336" s="38"/>
      <c r="IBP336" s="38"/>
      <c r="IBQ336" s="38"/>
      <c r="IBR336" s="38"/>
      <c r="IBS336" s="38"/>
      <c r="IBT336" s="38"/>
      <c r="IBU336" s="38"/>
      <c r="IBV336" s="38"/>
      <c r="IBW336" s="38"/>
      <c r="IBX336" s="38"/>
      <c r="IBY336" s="38"/>
      <c r="IBZ336" s="38"/>
      <c r="ICA336" s="38"/>
      <c r="ICB336" s="38"/>
      <c r="ICC336" s="38"/>
      <c r="ICD336" s="38"/>
      <c r="ICE336" s="38"/>
      <c r="ICF336" s="38"/>
      <c r="ICG336" s="38"/>
      <c r="ICH336" s="38"/>
      <c r="ICI336" s="38"/>
      <c r="ICJ336" s="38"/>
      <c r="ICK336" s="38"/>
      <c r="ICL336" s="38"/>
      <c r="ICM336" s="38"/>
      <c r="ICN336" s="38"/>
      <c r="ICO336" s="38"/>
      <c r="ICP336" s="38"/>
      <c r="ICQ336" s="38"/>
      <c r="ICR336" s="38"/>
      <c r="ICS336" s="38"/>
      <c r="ICT336" s="38"/>
      <c r="ICU336" s="38"/>
      <c r="ICV336" s="38"/>
      <c r="ICW336" s="38"/>
      <c r="ICX336" s="38"/>
      <c r="ICY336" s="38"/>
      <c r="ICZ336" s="38"/>
      <c r="IDA336" s="38"/>
      <c r="IDB336" s="38"/>
      <c r="IDC336" s="38"/>
      <c r="IDD336" s="38"/>
      <c r="IDE336" s="38"/>
      <c r="IDF336" s="38"/>
      <c r="IDG336" s="38"/>
      <c r="IDH336" s="38"/>
      <c r="IDI336" s="38"/>
      <c r="IDJ336" s="38"/>
      <c r="IDK336" s="38"/>
      <c r="IDL336" s="38"/>
      <c r="IDM336" s="38"/>
      <c r="IDN336" s="38"/>
      <c r="IDO336" s="38"/>
      <c r="IDP336" s="38"/>
      <c r="IDQ336" s="38"/>
      <c r="IDR336" s="38"/>
      <c r="IDS336" s="38"/>
      <c r="IDT336" s="38"/>
      <c r="IDU336" s="38"/>
      <c r="IDV336" s="38"/>
      <c r="IDW336" s="38"/>
      <c r="IDX336" s="38"/>
      <c r="IDY336" s="38"/>
      <c r="IDZ336" s="38"/>
      <c r="IEA336" s="38"/>
      <c r="IEB336" s="38"/>
      <c r="IEC336" s="38"/>
      <c r="IED336" s="38"/>
      <c r="IEE336" s="38"/>
      <c r="IEF336" s="38"/>
      <c r="IEG336" s="38"/>
      <c r="IEH336" s="38"/>
      <c r="IEI336" s="38"/>
      <c r="IEJ336" s="38"/>
      <c r="IEK336" s="38"/>
      <c r="IEL336" s="38"/>
      <c r="IEM336" s="38"/>
      <c r="IEN336" s="38"/>
      <c r="IEO336" s="38"/>
      <c r="IEP336" s="38"/>
      <c r="IEQ336" s="38"/>
      <c r="IER336" s="38"/>
      <c r="IES336" s="38"/>
      <c r="IET336" s="38"/>
      <c r="IEU336" s="38"/>
      <c r="IEV336" s="38"/>
      <c r="IEW336" s="38"/>
      <c r="IEX336" s="38"/>
      <c r="IEY336" s="38"/>
      <c r="IEZ336" s="38"/>
      <c r="IFA336" s="38"/>
      <c r="IFB336" s="38"/>
      <c r="IFC336" s="38"/>
      <c r="IFD336" s="38"/>
      <c r="IFE336" s="38"/>
      <c r="IFF336" s="38"/>
      <c r="IFG336" s="38"/>
      <c r="IFH336" s="38"/>
      <c r="IFI336" s="38"/>
      <c r="IFJ336" s="38"/>
      <c r="IFK336" s="38"/>
      <c r="IFL336" s="38"/>
      <c r="IFM336" s="38"/>
      <c r="IFN336" s="38"/>
      <c r="IFO336" s="38"/>
      <c r="IFP336" s="38"/>
      <c r="IFQ336" s="38"/>
      <c r="IFR336" s="38"/>
      <c r="IFS336" s="38"/>
      <c r="IFT336" s="38"/>
      <c r="IFU336" s="38"/>
      <c r="IFV336" s="38"/>
      <c r="IFW336" s="38"/>
      <c r="IFX336" s="38"/>
      <c r="IFY336" s="38"/>
      <c r="IFZ336" s="38"/>
      <c r="IGA336" s="38"/>
      <c r="IGB336" s="38"/>
      <c r="IGC336" s="38"/>
      <c r="IGD336" s="38"/>
      <c r="IGE336" s="38"/>
      <c r="IGF336" s="38"/>
      <c r="IGG336" s="38"/>
      <c r="IGH336" s="38"/>
      <c r="IGI336" s="38"/>
      <c r="IGJ336" s="38"/>
      <c r="IGK336" s="38"/>
      <c r="IGL336" s="38"/>
      <c r="IGM336" s="38"/>
      <c r="IGN336" s="38"/>
      <c r="IGO336" s="38"/>
      <c r="IGP336" s="38"/>
      <c r="IGQ336" s="38"/>
      <c r="IGR336" s="38"/>
      <c r="IGS336" s="38"/>
      <c r="IGT336" s="38"/>
      <c r="IGU336" s="38"/>
      <c r="IGV336" s="38"/>
      <c r="IGW336" s="38"/>
      <c r="IGX336" s="38"/>
      <c r="IGY336" s="38"/>
      <c r="IGZ336" s="38"/>
      <c r="IHA336" s="38"/>
      <c r="IHB336" s="38"/>
      <c r="IHC336" s="38"/>
      <c r="IHD336" s="38"/>
      <c r="IHE336" s="38"/>
      <c r="IHF336" s="38"/>
      <c r="IHG336" s="38"/>
      <c r="IHH336" s="38"/>
      <c r="IHI336" s="38"/>
      <c r="IHJ336" s="38"/>
      <c r="IHK336" s="38"/>
      <c r="IHL336" s="38"/>
      <c r="IHM336" s="38"/>
      <c r="IHN336" s="38"/>
      <c r="IHO336" s="38"/>
      <c r="IHP336" s="38"/>
      <c r="IHQ336" s="38"/>
      <c r="IHR336" s="38"/>
      <c r="IHS336" s="38"/>
      <c r="IHT336" s="38"/>
      <c r="IHU336" s="38"/>
      <c r="IHV336" s="38"/>
      <c r="IHW336" s="38"/>
      <c r="IHX336" s="38"/>
      <c r="IHY336" s="38"/>
      <c r="IHZ336" s="38"/>
      <c r="IIA336" s="38"/>
      <c r="IIB336" s="38"/>
      <c r="IIC336" s="38"/>
      <c r="IID336" s="38"/>
      <c r="IIE336" s="38"/>
      <c r="IIF336" s="38"/>
      <c r="IIG336" s="38"/>
      <c r="IIH336" s="38"/>
      <c r="III336" s="38"/>
      <c r="IIJ336" s="38"/>
      <c r="IIK336" s="38"/>
      <c r="IIL336" s="38"/>
      <c r="IIM336" s="38"/>
      <c r="IIN336" s="38"/>
      <c r="IIO336" s="38"/>
      <c r="IIP336" s="38"/>
      <c r="IIQ336" s="38"/>
      <c r="IIR336" s="38"/>
      <c r="IIS336" s="38"/>
      <c r="IIT336" s="38"/>
      <c r="IIU336" s="38"/>
      <c r="IIV336" s="38"/>
      <c r="IIW336" s="38"/>
      <c r="IIX336" s="38"/>
      <c r="IIY336" s="38"/>
      <c r="IIZ336" s="38"/>
      <c r="IJA336" s="38"/>
      <c r="IJB336" s="38"/>
      <c r="IJC336" s="38"/>
      <c r="IJD336" s="38"/>
      <c r="IJE336" s="38"/>
      <c r="IJF336" s="38"/>
      <c r="IJG336" s="38"/>
      <c r="IJH336" s="38"/>
      <c r="IJI336" s="38"/>
      <c r="IJJ336" s="38"/>
      <c r="IJK336" s="38"/>
      <c r="IJL336" s="38"/>
      <c r="IJM336" s="38"/>
      <c r="IJN336" s="38"/>
      <c r="IJO336" s="38"/>
      <c r="IJP336" s="38"/>
      <c r="IJQ336" s="38"/>
      <c r="IJR336" s="38"/>
      <c r="IJS336" s="38"/>
      <c r="IJT336" s="38"/>
      <c r="IJU336" s="38"/>
      <c r="IJV336" s="38"/>
      <c r="IJW336" s="38"/>
      <c r="IJX336" s="38"/>
      <c r="IJY336" s="38"/>
      <c r="IJZ336" s="38"/>
      <c r="IKA336" s="38"/>
      <c r="IKB336" s="38"/>
      <c r="IKC336" s="38"/>
      <c r="IKD336" s="38"/>
      <c r="IKE336" s="38"/>
      <c r="IKF336" s="38"/>
      <c r="IKG336" s="38"/>
      <c r="IKH336" s="38"/>
      <c r="IKI336" s="38"/>
      <c r="IKJ336" s="38"/>
      <c r="IKK336" s="38"/>
      <c r="IKL336" s="38"/>
      <c r="IKM336" s="38"/>
      <c r="IKN336" s="38"/>
      <c r="IKO336" s="38"/>
      <c r="IKP336" s="38"/>
      <c r="IKQ336" s="38"/>
      <c r="IKR336" s="38"/>
      <c r="IKS336" s="38"/>
      <c r="IKT336" s="38"/>
      <c r="IKU336" s="38"/>
      <c r="IKV336" s="38"/>
      <c r="IKW336" s="38"/>
      <c r="IKX336" s="38"/>
      <c r="IKY336" s="38"/>
      <c r="IKZ336" s="38"/>
      <c r="ILA336" s="38"/>
      <c r="ILB336" s="38"/>
      <c r="ILC336" s="38"/>
      <c r="ILD336" s="38"/>
      <c r="ILE336" s="38"/>
      <c r="ILF336" s="38"/>
      <c r="ILG336" s="38"/>
      <c r="ILH336" s="38"/>
      <c r="ILI336" s="38"/>
      <c r="ILJ336" s="38"/>
      <c r="ILK336" s="38"/>
      <c r="ILL336" s="38"/>
      <c r="ILM336" s="38"/>
      <c r="ILN336" s="38"/>
      <c r="ILO336" s="38"/>
      <c r="ILP336" s="38"/>
      <c r="ILQ336" s="38"/>
      <c r="ILR336" s="38"/>
      <c r="ILS336" s="38"/>
      <c r="ILT336" s="38"/>
      <c r="ILU336" s="38"/>
      <c r="ILV336" s="38"/>
      <c r="ILW336" s="38"/>
      <c r="ILX336" s="38"/>
      <c r="ILY336" s="38"/>
      <c r="ILZ336" s="38"/>
      <c r="IMA336" s="38"/>
      <c r="IMB336" s="38"/>
      <c r="IMC336" s="38"/>
      <c r="IMD336" s="38"/>
      <c r="IME336" s="38"/>
      <c r="IMF336" s="38"/>
      <c r="IMG336" s="38"/>
      <c r="IMH336" s="38"/>
      <c r="IMI336" s="38"/>
      <c r="IMJ336" s="38"/>
      <c r="IMK336" s="38"/>
      <c r="IML336" s="38"/>
      <c r="IMM336" s="38"/>
      <c r="IMN336" s="38"/>
      <c r="IMO336" s="38"/>
      <c r="IMP336" s="38"/>
      <c r="IMQ336" s="38"/>
      <c r="IMR336" s="38"/>
      <c r="IMS336" s="38"/>
      <c r="IMT336" s="38"/>
      <c r="IMU336" s="38"/>
      <c r="IMV336" s="38"/>
      <c r="IMW336" s="38"/>
      <c r="IMX336" s="38"/>
      <c r="IMY336" s="38"/>
      <c r="IMZ336" s="38"/>
      <c r="INA336" s="38"/>
      <c r="INB336" s="38"/>
      <c r="INC336" s="38"/>
      <c r="IND336" s="38"/>
      <c r="INE336" s="38"/>
      <c r="INF336" s="38"/>
      <c r="ING336" s="38"/>
      <c r="INH336" s="38"/>
      <c r="INI336" s="38"/>
      <c r="INJ336" s="38"/>
      <c r="INK336" s="38"/>
      <c r="INL336" s="38"/>
      <c r="INM336" s="38"/>
      <c r="INN336" s="38"/>
      <c r="INO336" s="38"/>
      <c r="INP336" s="38"/>
      <c r="INQ336" s="38"/>
      <c r="INR336" s="38"/>
      <c r="INS336" s="38"/>
      <c r="INT336" s="38"/>
      <c r="INU336" s="38"/>
      <c r="INV336" s="38"/>
      <c r="INW336" s="38"/>
      <c r="INX336" s="38"/>
      <c r="INY336" s="38"/>
      <c r="INZ336" s="38"/>
      <c r="IOA336" s="38"/>
      <c r="IOB336" s="38"/>
      <c r="IOC336" s="38"/>
      <c r="IOD336" s="38"/>
      <c r="IOE336" s="38"/>
      <c r="IOF336" s="38"/>
      <c r="IOG336" s="38"/>
      <c r="IOH336" s="38"/>
      <c r="IOI336" s="38"/>
      <c r="IOJ336" s="38"/>
      <c r="IOK336" s="38"/>
      <c r="IOL336" s="38"/>
      <c r="IOM336" s="38"/>
      <c r="ION336" s="38"/>
      <c r="IOO336" s="38"/>
      <c r="IOP336" s="38"/>
      <c r="IOQ336" s="38"/>
      <c r="IOR336" s="38"/>
      <c r="IOS336" s="38"/>
      <c r="IOT336" s="38"/>
      <c r="IOU336" s="38"/>
      <c r="IOV336" s="38"/>
      <c r="IOW336" s="38"/>
      <c r="IOX336" s="38"/>
      <c r="IOY336" s="38"/>
      <c r="IOZ336" s="38"/>
      <c r="IPA336" s="38"/>
      <c r="IPB336" s="38"/>
      <c r="IPC336" s="38"/>
      <c r="IPD336" s="38"/>
      <c r="IPE336" s="38"/>
      <c r="IPF336" s="38"/>
      <c r="IPG336" s="38"/>
      <c r="IPH336" s="38"/>
      <c r="IPI336" s="38"/>
      <c r="IPJ336" s="38"/>
      <c r="IPK336" s="38"/>
      <c r="IPL336" s="38"/>
      <c r="IPM336" s="38"/>
      <c r="IPN336" s="38"/>
      <c r="IPO336" s="38"/>
      <c r="IPP336" s="38"/>
      <c r="IPQ336" s="38"/>
      <c r="IPR336" s="38"/>
      <c r="IPS336" s="38"/>
      <c r="IPT336" s="38"/>
      <c r="IPU336" s="38"/>
      <c r="IPV336" s="38"/>
      <c r="IPW336" s="38"/>
      <c r="IPX336" s="38"/>
      <c r="IPY336" s="38"/>
      <c r="IPZ336" s="38"/>
      <c r="IQA336" s="38"/>
      <c r="IQB336" s="38"/>
      <c r="IQC336" s="38"/>
      <c r="IQD336" s="38"/>
      <c r="IQE336" s="38"/>
      <c r="IQF336" s="38"/>
      <c r="IQG336" s="38"/>
      <c r="IQH336" s="38"/>
      <c r="IQI336" s="38"/>
      <c r="IQJ336" s="38"/>
      <c r="IQK336" s="38"/>
      <c r="IQL336" s="38"/>
      <c r="IQM336" s="38"/>
      <c r="IQN336" s="38"/>
      <c r="IQO336" s="38"/>
      <c r="IQP336" s="38"/>
      <c r="IQQ336" s="38"/>
      <c r="IQR336" s="38"/>
      <c r="IQS336" s="38"/>
      <c r="IQT336" s="38"/>
      <c r="IQU336" s="38"/>
      <c r="IQV336" s="38"/>
      <c r="IQW336" s="38"/>
      <c r="IQX336" s="38"/>
      <c r="IQY336" s="38"/>
      <c r="IQZ336" s="38"/>
      <c r="IRA336" s="38"/>
      <c r="IRB336" s="38"/>
      <c r="IRC336" s="38"/>
      <c r="IRD336" s="38"/>
      <c r="IRE336" s="38"/>
      <c r="IRF336" s="38"/>
      <c r="IRG336" s="38"/>
      <c r="IRH336" s="38"/>
      <c r="IRI336" s="38"/>
      <c r="IRJ336" s="38"/>
      <c r="IRK336" s="38"/>
      <c r="IRL336" s="38"/>
      <c r="IRM336" s="38"/>
      <c r="IRN336" s="38"/>
      <c r="IRO336" s="38"/>
      <c r="IRP336" s="38"/>
      <c r="IRQ336" s="38"/>
      <c r="IRR336" s="38"/>
      <c r="IRS336" s="38"/>
      <c r="IRT336" s="38"/>
      <c r="IRU336" s="38"/>
      <c r="IRV336" s="38"/>
      <c r="IRW336" s="38"/>
      <c r="IRX336" s="38"/>
      <c r="IRY336" s="38"/>
      <c r="IRZ336" s="38"/>
      <c r="ISA336" s="38"/>
      <c r="ISB336" s="38"/>
      <c r="ISC336" s="38"/>
      <c r="ISD336" s="38"/>
      <c r="ISE336" s="38"/>
      <c r="ISF336" s="38"/>
      <c r="ISG336" s="38"/>
      <c r="ISH336" s="38"/>
      <c r="ISI336" s="38"/>
      <c r="ISJ336" s="38"/>
      <c r="ISK336" s="38"/>
      <c r="ISL336" s="38"/>
      <c r="ISM336" s="38"/>
      <c r="ISN336" s="38"/>
      <c r="ISO336" s="38"/>
      <c r="ISP336" s="38"/>
      <c r="ISQ336" s="38"/>
      <c r="ISR336" s="38"/>
      <c r="ISS336" s="38"/>
      <c r="IST336" s="38"/>
      <c r="ISU336" s="38"/>
      <c r="ISV336" s="38"/>
      <c r="ISW336" s="38"/>
      <c r="ISX336" s="38"/>
      <c r="ISY336" s="38"/>
      <c r="ISZ336" s="38"/>
      <c r="ITA336" s="38"/>
      <c r="ITB336" s="38"/>
      <c r="ITC336" s="38"/>
      <c r="ITD336" s="38"/>
      <c r="ITE336" s="38"/>
      <c r="ITF336" s="38"/>
      <c r="ITG336" s="38"/>
      <c r="ITH336" s="38"/>
      <c r="ITI336" s="38"/>
      <c r="ITJ336" s="38"/>
      <c r="ITK336" s="38"/>
      <c r="ITL336" s="38"/>
      <c r="ITM336" s="38"/>
      <c r="ITN336" s="38"/>
      <c r="ITO336" s="38"/>
      <c r="ITP336" s="38"/>
      <c r="ITQ336" s="38"/>
      <c r="ITR336" s="38"/>
      <c r="ITS336" s="38"/>
      <c r="ITT336" s="38"/>
      <c r="ITU336" s="38"/>
      <c r="ITV336" s="38"/>
      <c r="ITW336" s="38"/>
      <c r="ITX336" s="38"/>
      <c r="ITY336" s="38"/>
      <c r="ITZ336" s="38"/>
      <c r="IUA336" s="38"/>
      <c r="IUB336" s="38"/>
      <c r="IUC336" s="38"/>
      <c r="IUD336" s="38"/>
      <c r="IUE336" s="38"/>
      <c r="IUF336" s="38"/>
      <c r="IUG336" s="38"/>
      <c r="IUH336" s="38"/>
      <c r="IUI336" s="38"/>
      <c r="IUJ336" s="38"/>
      <c r="IUK336" s="38"/>
      <c r="IUL336" s="38"/>
      <c r="IUM336" s="38"/>
      <c r="IUN336" s="38"/>
      <c r="IUO336" s="38"/>
      <c r="IUP336" s="38"/>
      <c r="IUQ336" s="38"/>
      <c r="IUR336" s="38"/>
      <c r="IUS336" s="38"/>
      <c r="IUT336" s="38"/>
      <c r="IUU336" s="38"/>
      <c r="IUV336" s="38"/>
      <c r="IUW336" s="38"/>
      <c r="IUX336" s="38"/>
      <c r="IUY336" s="38"/>
      <c r="IUZ336" s="38"/>
      <c r="IVA336" s="38"/>
      <c r="IVB336" s="38"/>
      <c r="IVC336" s="38"/>
      <c r="IVD336" s="38"/>
      <c r="IVE336" s="38"/>
      <c r="IVF336" s="38"/>
      <c r="IVG336" s="38"/>
      <c r="IVH336" s="38"/>
      <c r="IVI336" s="38"/>
      <c r="IVJ336" s="38"/>
      <c r="IVK336" s="38"/>
      <c r="IVL336" s="38"/>
      <c r="IVM336" s="38"/>
      <c r="IVN336" s="38"/>
      <c r="IVO336" s="38"/>
      <c r="IVP336" s="38"/>
      <c r="IVQ336" s="38"/>
      <c r="IVR336" s="38"/>
      <c r="IVS336" s="38"/>
      <c r="IVT336" s="38"/>
      <c r="IVU336" s="38"/>
      <c r="IVV336" s="38"/>
      <c r="IVW336" s="38"/>
      <c r="IVX336" s="38"/>
      <c r="IVY336" s="38"/>
      <c r="IVZ336" s="38"/>
      <c r="IWA336" s="38"/>
      <c r="IWB336" s="38"/>
      <c r="IWC336" s="38"/>
      <c r="IWD336" s="38"/>
      <c r="IWE336" s="38"/>
      <c r="IWF336" s="38"/>
      <c r="IWG336" s="38"/>
      <c r="IWH336" s="38"/>
      <c r="IWI336" s="38"/>
      <c r="IWJ336" s="38"/>
      <c r="IWK336" s="38"/>
      <c r="IWL336" s="38"/>
      <c r="IWM336" s="38"/>
      <c r="IWN336" s="38"/>
      <c r="IWO336" s="38"/>
      <c r="IWP336" s="38"/>
      <c r="IWQ336" s="38"/>
      <c r="IWR336" s="38"/>
      <c r="IWS336" s="38"/>
      <c r="IWT336" s="38"/>
      <c r="IWU336" s="38"/>
      <c r="IWV336" s="38"/>
      <c r="IWW336" s="38"/>
      <c r="IWX336" s="38"/>
      <c r="IWY336" s="38"/>
      <c r="IWZ336" s="38"/>
      <c r="IXA336" s="38"/>
      <c r="IXB336" s="38"/>
      <c r="IXC336" s="38"/>
      <c r="IXD336" s="38"/>
      <c r="IXE336" s="38"/>
      <c r="IXF336" s="38"/>
      <c r="IXG336" s="38"/>
      <c r="IXH336" s="38"/>
      <c r="IXI336" s="38"/>
      <c r="IXJ336" s="38"/>
      <c r="IXK336" s="38"/>
      <c r="IXL336" s="38"/>
      <c r="IXM336" s="38"/>
      <c r="IXN336" s="38"/>
      <c r="IXO336" s="38"/>
      <c r="IXP336" s="38"/>
      <c r="IXQ336" s="38"/>
      <c r="IXR336" s="38"/>
      <c r="IXS336" s="38"/>
      <c r="IXT336" s="38"/>
      <c r="IXU336" s="38"/>
      <c r="IXV336" s="38"/>
      <c r="IXW336" s="38"/>
      <c r="IXX336" s="38"/>
      <c r="IXY336" s="38"/>
      <c r="IXZ336" s="38"/>
      <c r="IYA336" s="38"/>
      <c r="IYB336" s="38"/>
      <c r="IYC336" s="38"/>
      <c r="IYD336" s="38"/>
      <c r="IYE336" s="38"/>
      <c r="IYF336" s="38"/>
      <c r="IYG336" s="38"/>
      <c r="IYH336" s="38"/>
      <c r="IYI336" s="38"/>
      <c r="IYJ336" s="38"/>
      <c r="IYK336" s="38"/>
      <c r="IYL336" s="38"/>
      <c r="IYM336" s="38"/>
      <c r="IYN336" s="38"/>
      <c r="IYO336" s="38"/>
      <c r="IYP336" s="38"/>
      <c r="IYQ336" s="38"/>
      <c r="IYR336" s="38"/>
      <c r="IYS336" s="38"/>
      <c r="IYT336" s="38"/>
      <c r="IYU336" s="38"/>
      <c r="IYV336" s="38"/>
      <c r="IYW336" s="38"/>
      <c r="IYX336" s="38"/>
      <c r="IYY336" s="38"/>
      <c r="IYZ336" s="38"/>
      <c r="IZA336" s="38"/>
      <c r="IZB336" s="38"/>
      <c r="IZC336" s="38"/>
      <c r="IZD336" s="38"/>
      <c r="IZE336" s="38"/>
      <c r="IZF336" s="38"/>
      <c r="IZG336" s="38"/>
      <c r="IZH336" s="38"/>
      <c r="IZI336" s="38"/>
      <c r="IZJ336" s="38"/>
      <c r="IZK336" s="38"/>
      <c r="IZL336" s="38"/>
      <c r="IZM336" s="38"/>
      <c r="IZN336" s="38"/>
      <c r="IZO336" s="38"/>
      <c r="IZP336" s="38"/>
      <c r="IZQ336" s="38"/>
      <c r="IZR336" s="38"/>
      <c r="IZS336" s="38"/>
      <c r="IZT336" s="38"/>
      <c r="IZU336" s="38"/>
      <c r="IZV336" s="38"/>
      <c r="IZW336" s="38"/>
      <c r="IZX336" s="38"/>
      <c r="IZY336" s="38"/>
      <c r="IZZ336" s="38"/>
      <c r="JAA336" s="38"/>
      <c r="JAB336" s="38"/>
      <c r="JAC336" s="38"/>
      <c r="JAD336" s="38"/>
      <c r="JAE336" s="38"/>
      <c r="JAF336" s="38"/>
      <c r="JAG336" s="38"/>
      <c r="JAH336" s="38"/>
      <c r="JAI336" s="38"/>
      <c r="JAJ336" s="38"/>
      <c r="JAK336" s="38"/>
      <c r="JAL336" s="38"/>
      <c r="JAM336" s="38"/>
      <c r="JAN336" s="38"/>
      <c r="JAO336" s="38"/>
      <c r="JAP336" s="38"/>
      <c r="JAQ336" s="38"/>
      <c r="JAR336" s="38"/>
      <c r="JAS336" s="38"/>
      <c r="JAT336" s="38"/>
      <c r="JAU336" s="38"/>
      <c r="JAV336" s="38"/>
      <c r="JAW336" s="38"/>
      <c r="JAX336" s="38"/>
      <c r="JAY336" s="38"/>
      <c r="JAZ336" s="38"/>
      <c r="JBA336" s="38"/>
      <c r="JBB336" s="38"/>
      <c r="JBC336" s="38"/>
      <c r="JBD336" s="38"/>
      <c r="JBE336" s="38"/>
      <c r="JBF336" s="38"/>
      <c r="JBG336" s="38"/>
      <c r="JBH336" s="38"/>
      <c r="JBI336" s="38"/>
      <c r="JBJ336" s="38"/>
      <c r="JBK336" s="38"/>
      <c r="JBL336" s="38"/>
      <c r="JBM336" s="38"/>
      <c r="JBN336" s="38"/>
      <c r="JBO336" s="38"/>
      <c r="JBP336" s="38"/>
      <c r="JBQ336" s="38"/>
      <c r="JBR336" s="38"/>
      <c r="JBS336" s="38"/>
      <c r="JBT336" s="38"/>
      <c r="JBU336" s="38"/>
      <c r="JBV336" s="38"/>
      <c r="JBW336" s="38"/>
      <c r="JBX336" s="38"/>
      <c r="JBY336" s="38"/>
      <c r="JBZ336" s="38"/>
      <c r="JCA336" s="38"/>
      <c r="JCB336" s="38"/>
      <c r="JCC336" s="38"/>
      <c r="JCD336" s="38"/>
      <c r="JCE336" s="38"/>
      <c r="JCF336" s="38"/>
      <c r="JCG336" s="38"/>
      <c r="JCH336" s="38"/>
      <c r="JCI336" s="38"/>
      <c r="JCJ336" s="38"/>
      <c r="JCK336" s="38"/>
      <c r="JCL336" s="38"/>
      <c r="JCM336" s="38"/>
      <c r="JCN336" s="38"/>
      <c r="JCO336" s="38"/>
      <c r="JCP336" s="38"/>
      <c r="JCQ336" s="38"/>
      <c r="JCR336" s="38"/>
      <c r="JCS336" s="38"/>
      <c r="JCT336" s="38"/>
      <c r="JCU336" s="38"/>
      <c r="JCV336" s="38"/>
      <c r="JCW336" s="38"/>
      <c r="JCX336" s="38"/>
      <c r="JCY336" s="38"/>
      <c r="JCZ336" s="38"/>
      <c r="JDA336" s="38"/>
      <c r="JDB336" s="38"/>
      <c r="JDC336" s="38"/>
      <c r="JDD336" s="38"/>
      <c r="JDE336" s="38"/>
      <c r="JDF336" s="38"/>
      <c r="JDG336" s="38"/>
      <c r="JDH336" s="38"/>
      <c r="JDI336" s="38"/>
      <c r="JDJ336" s="38"/>
      <c r="JDK336" s="38"/>
      <c r="JDL336" s="38"/>
      <c r="JDM336" s="38"/>
      <c r="JDN336" s="38"/>
      <c r="JDO336" s="38"/>
      <c r="JDP336" s="38"/>
      <c r="JDQ336" s="38"/>
      <c r="JDR336" s="38"/>
      <c r="JDS336" s="38"/>
      <c r="JDT336" s="38"/>
      <c r="JDU336" s="38"/>
      <c r="JDV336" s="38"/>
      <c r="JDW336" s="38"/>
      <c r="JDX336" s="38"/>
      <c r="JDY336" s="38"/>
      <c r="JDZ336" s="38"/>
      <c r="JEA336" s="38"/>
      <c r="JEB336" s="38"/>
      <c r="JEC336" s="38"/>
      <c r="JED336" s="38"/>
      <c r="JEE336" s="38"/>
      <c r="JEF336" s="38"/>
      <c r="JEG336" s="38"/>
      <c r="JEH336" s="38"/>
      <c r="JEI336" s="38"/>
      <c r="JEJ336" s="38"/>
      <c r="JEK336" s="38"/>
      <c r="JEL336" s="38"/>
      <c r="JEM336" s="38"/>
      <c r="JEN336" s="38"/>
      <c r="JEO336" s="38"/>
      <c r="JEP336" s="38"/>
      <c r="JEQ336" s="38"/>
      <c r="JER336" s="38"/>
      <c r="JES336" s="38"/>
      <c r="JET336" s="38"/>
      <c r="JEU336" s="38"/>
      <c r="JEV336" s="38"/>
      <c r="JEW336" s="38"/>
      <c r="JEX336" s="38"/>
      <c r="JEY336" s="38"/>
      <c r="JEZ336" s="38"/>
      <c r="JFA336" s="38"/>
      <c r="JFB336" s="38"/>
      <c r="JFC336" s="38"/>
      <c r="JFD336" s="38"/>
      <c r="JFE336" s="38"/>
      <c r="JFF336" s="38"/>
      <c r="JFG336" s="38"/>
      <c r="JFH336" s="38"/>
      <c r="JFI336" s="38"/>
      <c r="JFJ336" s="38"/>
      <c r="JFK336" s="38"/>
      <c r="JFL336" s="38"/>
      <c r="JFM336" s="38"/>
      <c r="JFN336" s="38"/>
      <c r="JFO336" s="38"/>
      <c r="JFP336" s="38"/>
      <c r="JFQ336" s="38"/>
      <c r="JFR336" s="38"/>
      <c r="JFS336" s="38"/>
      <c r="JFT336" s="38"/>
      <c r="JFU336" s="38"/>
      <c r="JFV336" s="38"/>
      <c r="JFW336" s="38"/>
      <c r="JFX336" s="38"/>
      <c r="JFY336" s="38"/>
      <c r="JFZ336" s="38"/>
      <c r="JGA336" s="38"/>
      <c r="JGB336" s="38"/>
      <c r="JGC336" s="38"/>
      <c r="JGD336" s="38"/>
      <c r="JGE336" s="38"/>
      <c r="JGF336" s="38"/>
      <c r="JGG336" s="38"/>
      <c r="JGH336" s="38"/>
      <c r="JGI336" s="38"/>
      <c r="JGJ336" s="38"/>
      <c r="JGK336" s="38"/>
      <c r="JGL336" s="38"/>
      <c r="JGM336" s="38"/>
      <c r="JGN336" s="38"/>
      <c r="JGO336" s="38"/>
      <c r="JGP336" s="38"/>
      <c r="JGQ336" s="38"/>
      <c r="JGR336" s="38"/>
      <c r="JGS336" s="38"/>
      <c r="JGT336" s="38"/>
      <c r="JGU336" s="38"/>
      <c r="JGV336" s="38"/>
      <c r="JGW336" s="38"/>
      <c r="JGX336" s="38"/>
      <c r="JGY336" s="38"/>
      <c r="JGZ336" s="38"/>
      <c r="JHA336" s="38"/>
      <c r="JHB336" s="38"/>
      <c r="JHC336" s="38"/>
      <c r="JHD336" s="38"/>
      <c r="JHE336" s="38"/>
      <c r="JHF336" s="38"/>
      <c r="JHG336" s="38"/>
      <c r="JHH336" s="38"/>
      <c r="JHI336" s="38"/>
      <c r="JHJ336" s="38"/>
      <c r="JHK336" s="38"/>
      <c r="JHL336" s="38"/>
      <c r="JHM336" s="38"/>
      <c r="JHN336" s="38"/>
      <c r="JHO336" s="38"/>
      <c r="JHP336" s="38"/>
      <c r="JHQ336" s="38"/>
      <c r="JHR336" s="38"/>
      <c r="JHS336" s="38"/>
      <c r="JHT336" s="38"/>
      <c r="JHU336" s="38"/>
      <c r="JHV336" s="38"/>
      <c r="JHW336" s="38"/>
      <c r="JHX336" s="38"/>
      <c r="JHY336" s="38"/>
      <c r="JHZ336" s="38"/>
      <c r="JIA336" s="38"/>
      <c r="JIB336" s="38"/>
      <c r="JIC336" s="38"/>
      <c r="JID336" s="38"/>
      <c r="JIE336" s="38"/>
      <c r="JIF336" s="38"/>
      <c r="JIG336" s="38"/>
      <c r="JIH336" s="38"/>
      <c r="JII336" s="38"/>
      <c r="JIJ336" s="38"/>
      <c r="JIK336" s="38"/>
      <c r="JIL336" s="38"/>
      <c r="JIM336" s="38"/>
      <c r="JIN336" s="38"/>
      <c r="JIO336" s="38"/>
      <c r="JIP336" s="38"/>
      <c r="JIQ336" s="38"/>
      <c r="JIR336" s="38"/>
      <c r="JIS336" s="38"/>
      <c r="JIT336" s="38"/>
      <c r="JIU336" s="38"/>
      <c r="JIV336" s="38"/>
      <c r="JIW336" s="38"/>
      <c r="JIX336" s="38"/>
      <c r="JIY336" s="38"/>
      <c r="JIZ336" s="38"/>
      <c r="JJA336" s="38"/>
      <c r="JJB336" s="38"/>
      <c r="JJC336" s="38"/>
      <c r="JJD336" s="38"/>
      <c r="JJE336" s="38"/>
      <c r="JJF336" s="38"/>
      <c r="JJG336" s="38"/>
      <c r="JJH336" s="38"/>
      <c r="JJI336" s="38"/>
      <c r="JJJ336" s="38"/>
      <c r="JJK336" s="38"/>
      <c r="JJL336" s="38"/>
      <c r="JJM336" s="38"/>
      <c r="JJN336" s="38"/>
      <c r="JJO336" s="38"/>
      <c r="JJP336" s="38"/>
      <c r="JJQ336" s="38"/>
      <c r="JJR336" s="38"/>
      <c r="JJS336" s="38"/>
      <c r="JJT336" s="38"/>
      <c r="JJU336" s="38"/>
      <c r="JJV336" s="38"/>
      <c r="JJW336" s="38"/>
      <c r="JJX336" s="38"/>
      <c r="JJY336" s="38"/>
      <c r="JJZ336" s="38"/>
      <c r="JKA336" s="38"/>
      <c r="JKB336" s="38"/>
      <c r="JKC336" s="38"/>
      <c r="JKD336" s="38"/>
      <c r="JKE336" s="38"/>
      <c r="JKF336" s="38"/>
      <c r="JKG336" s="38"/>
      <c r="JKH336" s="38"/>
      <c r="JKI336" s="38"/>
      <c r="JKJ336" s="38"/>
      <c r="JKK336" s="38"/>
      <c r="JKL336" s="38"/>
      <c r="JKM336" s="38"/>
      <c r="JKN336" s="38"/>
      <c r="JKO336" s="38"/>
      <c r="JKP336" s="38"/>
      <c r="JKQ336" s="38"/>
      <c r="JKR336" s="38"/>
      <c r="JKS336" s="38"/>
      <c r="JKT336" s="38"/>
      <c r="JKU336" s="38"/>
      <c r="JKV336" s="38"/>
      <c r="JKW336" s="38"/>
      <c r="JKX336" s="38"/>
      <c r="JKY336" s="38"/>
      <c r="JKZ336" s="38"/>
      <c r="JLA336" s="38"/>
      <c r="JLB336" s="38"/>
      <c r="JLC336" s="38"/>
      <c r="JLD336" s="38"/>
      <c r="JLE336" s="38"/>
      <c r="JLF336" s="38"/>
      <c r="JLG336" s="38"/>
      <c r="JLH336" s="38"/>
      <c r="JLI336" s="38"/>
      <c r="JLJ336" s="38"/>
      <c r="JLK336" s="38"/>
      <c r="JLL336" s="38"/>
      <c r="JLM336" s="38"/>
      <c r="JLN336" s="38"/>
      <c r="JLO336" s="38"/>
      <c r="JLP336" s="38"/>
      <c r="JLQ336" s="38"/>
      <c r="JLR336" s="38"/>
      <c r="JLS336" s="38"/>
      <c r="JLT336" s="38"/>
      <c r="JLU336" s="38"/>
      <c r="JLV336" s="38"/>
      <c r="JLW336" s="38"/>
      <c r="JLX336" s="38"/>
      <c r="JLY336" s="38"/>
      <c r="JLZ336" s="38"/>
      <c r="JMA336" s="38"/>
      <c r="JMB336" s="38"/>
      <c r="JMC336" s="38"/>
      <c r="JMD336" s="38"/>
      <c r="JME336" s="38"/>
      <c r="JMF336" s="38"/>
      <c r="JMG336" s="38"/>
      <c r="JMH336" s="38"/>
      <c r="JMI336" s="38"/>
      <c r="JMJ336" s="38"/>
      <c r="JMK336" s="38"/>
      <c r="JML336" s="38"/>
      <c r="JMM336" s="38"/>
      <c r="JMN336" s="38"/>
      <c r="JMO336" s="38"/>
      <c r="JMP336" s="38"/>
      <c r="JMQ336" s="38"/>
      <c r="JMR336" s="38"/>
      <c r="JMS336" s="38"/>
      <c r="JMT336" s="38"/>
      <c r="JMU336" s="38"/>
      <c r="JMV336" s="38"/>
      <c r="JMW336" s="38"/>
      <c r="JMX336" s="38"/>
      <c r="JMY336" s="38"/>
      <c r="JMZ336" s="38"/>
      <c r="JNA336" s="38"/>
      <c r="JNB336" s="38"/>
      <c r="JNC336" s="38"/>
      <c r="JND336" s="38"/>
      <c r="JNE336" s="38"/>
      <c r="JNF336" s="38"/>
      <c r="JNG336" s="38"/>
      <c r="JNH336" s="38"/>
      <c r="JNI336" s="38"/>
      <c r="JNJ336" s="38"/>
      <c r="JNK336" s="38"/>
      <c r="JNL336" s="38"/>
      <c r="JNM336" s="38"/>
      <c r="JNN336" s="38"/>
      <c r="JNO336" s="38"/>
      <c r="JNP336" s="38"/>
      <c r="JNQ336" s="38"/>
      <c r="JNR336" s="38"/>
      <c r="JNS336" s="38"/>
      <c r="JNT336" s="38"/>
      <c r="JNU336" s="38"/>
      <c r="JNV336" s="38"/>
      <c r="JNW336" s="38"/>
      <c r="JNX336" s="38"/>
      <c r="JNY336" s="38"/>
      <c r="JNZ336" s="38"/>
      <c r="JOA336" s="38"/>
      <c r="JOB336" s="38"/>
      <c r="JOC336" s="38"/>
      <c r="JOD336" s="38"/>
      <c r="JOE336" s="38"/>
      <c r="JOF336" s="38"/>
      <c r="JOG336" s="38"/>
      <c r="JOH336" s="38"/>
      <c r="JOI336" s="38"/>
      <c r="JOJ336" s="38"/>
      <c r="JOK336" s="38"/>
      <c r="JOL336" s="38"/>
      <c r="JOM336" s="38"/>
      <c r="JON336" s="38"/>
      <c r="JOO336" s="38"/>
      <c r="JOP336" s="38"/>
      <c r="JOQ336" s="38"/>
      <c r="JOR336" s="38"/>
      <c r="JOS336" s="38"/>
      <c r="JOT336" s="38"/>
      <c r="JOU336" s="38"/>
      <c r="JOV336" s="38"/>
      <c r="JOW336" s="38"/>
      <c r="JOX336" s="38"/>
      <c r="JOY336" s="38"/>
      <c r="JOZ336" s="38"/>
      <c r="JPA336" s="38"/>
      <c r="JPB336" s="38"/>
      <c r="JPC336" s="38"/>
      <c r="JPD336" s="38"/>
      <c r="JPE336" s="38"/>
      <c r="JPF336" s="38"/>
      <c r="JPG336" s="38"/>
      <c r="JPH336" s="38"/>
      <c r="JPI336" s="38"/>
      <c r="JPJ336" s="38"/>
      <c r="JPK336" s="38"/>
      <c r="JPL336" s="38"/>
      <c r="JPM336" s="38"/>
      <c r="JPN336" s="38"/>
      <c r="JPO336" s="38"/>
      <c r="JPP336" s="38"/>
      <c r="JPQ336" s="38"/>
      <c r="JPR336" s="38"/>
      <c r="JPS336" s="38"/>
      <c r="JPT336" s="38"/>
      <c r="JPU336" s="38"/>
      <c r="JPV336" s="38"/>
      <c r="JPW336" s="38"/>
      <c r="JPX336" s="38"/>
      <c r="JPY336" s="38"/>
      <c r="JPZ336" s="38"/>
      <c r="JQA336" s="38"/>
      <c r="JQB336" s="38"/>
      <c r="JQC336" s="38"/>
      <c r="JQD336" s="38"/>
      <c r="JQE336" s="38"/>
      <c r="JQF336" s="38"/>
      <c r="JQG336" s="38"/>
      <c r="JQH336" s="38"/>
      <c r="JQI336" s="38"/>
      <c r="JQJ336" s="38"/>
      <c r="JQK336" s="38"/>
      <c r="JQL336" s="38"/>
      <c r="JQM336" s="38"/>
      <c r="JQN336" s="38"/>
      <c r="JQO336" s="38"/>
      <c r="JQP336" s="38"/>
      <c r="JQQ336" s="38"/>
      <c r="JQR336" s="38"/>
      <c r="JQS336" s="38"/>
      <c r="JQT336" s="38"/>
      <c r="JQU336" s="38"/>
      <c r="JQV336" s="38"/>
      <c r="JQW336" s="38"/>
      <c r="JQX336" s="38"/>
      <c r="JQY336" s="38"/>
      <c r="JQZ336" s="38"/>
      <c r="JRA336" s="38"/>
      <c r="JRB336" s="38"/>
      <c r="JRC336" s="38"/>
      <c r="JRD336" s="38"/>
      <c r="JRE336" s="38"/>
      <c r="JRF336" s="38"/>
      <c r="JRG336" s="38"/>
      <c r="JRH336" s="38"/>
      <c r="JRI336" s="38"/>
      <c r="JRJ336" s="38"/>
      <c r="JRK336" s="38"/>
      <c r="JRL336" s="38"/>
      <c r="JRM336" s="38"/>
      <c r="JRN336" s="38"/>
      <c r="JRO336" s="38"/>
      <c r="JRP336" s="38"/>
      <c r="JRQ336" s="38"/>
      <c r="JRR336" s="38"/>
      <c r="JRS336" s="38"/>
      <c r="JRT336" s="38"/>
      <c r="JRU336" s="38"/>
      <c r="JRV336" s="38"/>
      <c r="JRW336" s="38"/>
      <c r="JRX336" s="38"/>
      <c r="JRY336" s="38"/>
      <c r="JRZ336" s="38"/>
      <c r="JSA336" s="38"/>
      <c r="JSB336" s="38"/>
      <c r="JSC336" s="38"/>
      <c r="JSD336" s="38"/>
      <c r="JSE336" s="38"/>
      <c r="JSF336" s="38"/>
      <c r="JSG336" s="38"/>
      <c r="JSH336" s="38"/>
      <c r="JSI336" s="38"/>
      <c r="JSJ336" s="38"/>
      <c r="JSK336" s="38"/>
      <c r="JSL336" s="38"/>
      <c r="JSM336" s="38"/>
      <c r="JSN336" s="38"/>
      <c r="JSO336" s="38"/>
      <c r="JSP336" s="38"/>
      <c r="JSQ336" s="38"/>
      <c r="JSR336" s="38"/>
      <c r="JSS336" s="38"/>
      <c r="JST336" s="38"/>
      <c r="JSU336" s="38"/>
      <c r="JSV336" s="38"/>
      <c r="JSW336" s="38"/>
      <c r="JSX336" s="38"/>
      <c r="JSY336" s="38"/>
      <c r="JSZ336" s="38"/>
      <c r="JTA336" s="38"/>
      <c r="JTB336" s="38"/>
      <c r="JTC336" s="38"/>
      <c r="JTD336" s="38"/>
      <c r="JTE336" s="38"/>
      <c r="JTF336" s="38"/>
      <c r="JTG336" s="38"/>
      <c r="JTH336" s="38"/>
      <c r="JTI336" s="38"/>
      <c r="JTJ336" s="38"/>
      <c r="JTK336" s="38"/>
      <c r="JTL336" s="38"/>
      <c r="JTM336" s="38"/>
      <c r="JTN336" s="38"/>
      <c r="JTO336" s="38"/>
      <c r="JTP336" s="38"/>
      <c r="JTQ336" s="38"/>
      <c r="JTR336" s="38"/>
      <c r="JTS336" s="38"/>
      <c r="JTT336" s="38"/>
      <c r="JTU336" s="38"/>
      <c r="JTV336" s="38"/>
      <c r="JTW336" s="38"/>
      <c r="JTX336" s="38"/>
      <c r="JTY336" s="38"/>
      <c r="JTZ336" s="38"/>
      <c r="JUA336" s="38"/>
      <c r="JUB336" s="38"/>
      <c r="JUC336" s="38"/>
      <c r="JUD336" s="38"/>
      <c r="JUE336" s="38"/>
      <c r="JUF336" s="38"/>
      <c r="JUG336" s="38"/>
      <c r="JUH336" s="38"/>
      <c r="JUI336" s="38"/>
      <c r="JUJ336" s="38"/>
      <c r="JUK336" s="38"/>
      <c r="JUL336" s="38"/>
      <c r="JUM336" s="38"/>
      <c r="JUN336" s="38"/>
      <c r="JUO336" s="38"/>
      <c r="JUP336" s="38"/>
      <c r="JUQ336" s="38"/>
      <c r="JUR336" s="38"/>
      <c r="JUS336" s="38"/>
      <c r="JUT336" s="38"/>
      <c r="JUU336" s="38"/>
      <c r="JUV336" s="38"/>
      <c r="JUW336" s="38"/>
      <c r="JUX336" s="38"/>
      <c r="JUY336" s="38"/>
      <c r="JUZ336" s="38"/>
      <c r="JVA336" s="38"/>
      <c r="JVB336" s="38"/>
      <c r="JVC336" s="38"/>
      <c r="JVD336" s="38"/>
      <c r="JVE336" s="38"/>
      <c r="JVF336" s="38"/>
      <c r="JVG336" s="38"/>
      <c r="JVH336" s="38"/>
      <c r="JVI336" s="38"/>
      <c r="JVJ336" s="38"/>
      <c r="JVK336" s="38"/>
      <c r="JVL336" s="38"/>
      <c r="JVM336" s="38"/>
      <c r="JVN336" s="38"/>
      <c r="JVO336" s="38"/>
      <c r="JVP336" s="38"/>
      <c r="JVQ336" s="38"/>
      <c r="JVR336" s="38"/>
      <c r="JVS336" s="38"/>
      <c r="JVT336" s="38"/>
      <c r="JVU336" s="38"/>
      <c r="JVV336" s="38"/>
      <c r="JVW336" s="38"/>
      <c r="JVX336" s="38"/>
      <c r="JVY336" s="38"/>
      <c r="JVZ336" s="38"/>
      <c r="JWA336" s="38"/>
      <c r="JWB336" s="38"/>
      <c r="JWC336" s="38"/>
      <c r="JWD336" s="38"/>
      <c r="JWE336" s="38"/>
      <c r="JWF336" s="38"/>
      <c r="JWG336" s="38"/>
      <c r="JWH336" s="38"/>
      <c r="JWI336" s="38"/>
      <c r="JWJ336" s="38"/>
      <c r="JWK336" s="38"/>
      <c r="JWL336" s="38"/>
      <c r="JWM336" s="38"/>
      <c r="JWN336" s="38"/>
      <c r="JWO336" s="38"/>
      <c r="JWP336" s="38"/>
      <c r="JWQ336" s="38"/>
      <c r="JWR336" s="38"/>
      <c r="JWS336" s="38"/>
      <c r="JWT336" s="38"/>
      <c r="JWU336" s="38"/>
      <c r="JWV336" s="38"/>
      <c r="JWW336" s="38"/>
      <c r="JWX336" s="38"/>
      <c r="JWY336" s="38"/>
      <c r="JWZ336" s="38"/>
      <c r="JXA336" s="38"/>
      <c r="JXB336" s="38"/>
      <c r="JXC336" s="38"/>
      <c r="JXD336" s="38"/>
      <c r="JXE336" s="38"/>
      <c r="JXF336" s="38"/>
      <c r="JXG336" s="38"/>
      <c r="JXH336" s="38"/>
      <c r="JXI336" s="38"/>
      <c r="JXJ336" s="38"/>
      <c r="JXK336" s="38"/>
      <c r="JXL336" s="38"/>
      <c r="JXM336" s="38"/>
      <c r="JXN336" s="38"/>
      <c r="JXO336" s="38"/>
      <c r="JXP336" s="38"/>
      <c r="JXQ336" s="38"/>
      <c r="JXR336" s="38"/>
      <c r="JXS336" s="38"/>
      <c r="JXT336" s="38"/>
      <c r="JXU336" s="38"/>
      <c r="JXV336" s="38"/>
      <c r="JXW336" s="38"/>
      <c r="JXX336" s="38"/>
      <c r="JXY336" s="38"/>
      <c r="JXZ336" s="38"/>
      <c r="JYA336" s="38"/>
      <c r="JYB336" s="38"/>
      <c r="JYC336" s="38"/>
      <c r="JYD336" s="38"/>
      <c r="JYE336" s="38"/>
      <c r="JYF336" s="38"/>
      <c r="JYG336" s="38"/>
      <c r="JYH336" s="38"/>
      <c r="JYI336" s="38"/>
      <c r="JYJ336" s="38"/>
      <c r="JYK336" s="38"/>
      <c r="JYL336" s="38"/>
      <c r="JYM336" s="38"/>
      <c r="JYN336" s="38"/>
      <c r="JYO336" s="38"/>
      <c r="JYP336" s="38"/>
      <c r="JYQ336" s="38"/>
      <c r="JYR336" s="38"/>
      <c r="JYS336" s="38"/>
      <c r="JYT336" s="38"/>
      <c r="JYU336" s="38"/>
      <c r="JYV336" s="38"/>
      <c r="JYW336" s="38"/>
      <c r="JYX336" s="38"/>
      <c r="JYY336" s="38"/>
      <c r="JYZ336" s="38"/>
      <c r="JZA336" s="38"/>
      <c r="JZB336" s="38"/>
      <c r="JZC336" s="38"/>
      <c r="JZD336" s="38"/>
      <c r="JZE336" s="38"/>
      <c r="JZF336" s="38"/>
      <c r="JZG336" s="38"/>
      <c r="JZH336" s="38"/>
      <c r="JZI336" s="38"/>
      <c r="JZJ336" s="38"/>
      <c r="JZK336" s="38"/>
      <c r="JZL336" s="38"/>
      <c r="JZM336" s="38"/>
      <c r="JZN336" s="38"/>
      <c r="JZO336" s="38"/>
      <c r="JZP336" s="38"/>
      <c r="JZQ336" s="38"/>
      <c r="JZR336" s="38"/>
      <c r="JZS336" s="38"/>
      <c r="JZT336" s="38"/>
      <c r="JZU336" s="38"/>
      <c r="JZV336" s="38"/>
      <c r="JZW336" s="38"/>
      <c r="JZX336" s="38"/>
      <c r="JZY336" s="38"/>
      <c r="JZZ336" s="38"/>
      <c r="KAA336" s="38"/>
      <c r="KAB336" s="38"/>
      <c r="KAC336" s="38"/>
      <c r="KAD336" s="38"/>
      <c r="KAE336" s="38"/>
      <c r="KAF336" s="38"/>
      <c r="KAG336" s="38"/>
      <c r="KAH336" s="38"/>
      <c r="KAI336" s="38"/>
      <c r="KAJ336" s="38"/>
      <c r="KAK336" s="38"/>
      <c r="KAL336" s="38"/>
      <c r="KAM336" s="38"/>
      <c r="KAN336" s="38"/>
      <c r="KAO336" s="38"/>
      <c r="KAP336" s="38"/>
      <c r="KAQ336" s="38"/>
      <c r="KAR336" s="38"/>
      <c r="KAS336" s="38"/>
      <c r="KAT336" s="38"/>
      <c r="KAU336" s="38"/>
      <c r="KAV336" s="38"/>
      <c r="KAW336" s="38"/>
      <c r="KAX336" s="38"/>
      <c r="KAY336" s="38"/>
      <c r="KAZ336" s="38"/>
      <c r="KBA336" s="38"/>
      <c r="KBB336" s="38"/>
      <c r="KBC336" s="38"/>
      <c r="KBD336" s="38"/>
      <c r="KBE336" s="38"/>
      <c r="KBF336" s="38"/>
      <c r="KBG336" s="38"/>
      <c r="KBH336" s="38"/>
      <c r="KBI336" s="38"/>
      <c r="KBJ336" s="38"/>
      <c r="KBK336" s="38"/>
      <c r="KBL336" s="38"/>
      <c r="KBM336" s="38"/>
      <c r="KBN336" s="38"/>
      <c r="KBO336" s="38"/>
      <c r="KBP336" s="38"/>
      <c r="KBQ336" s="38"/>
      <c r="KBR336" s="38"/>
      <c r="KBS336" s="38"/>
      <c r="KBT336" s="38"/>
      <c r="KBU336" s="38"/>
      <c r="KBV336" s="38"/>
      <c r="KBW336" s="38"/>
      <c r="KBX336" s="38"/>
      <c r="KBY336" s="38"/>
      <c r="KBZ336" s="38"/>
      <c r="KCA336" s="38"/>
      <c r="KCB336" s="38"/>
      <c r="KCC336" s="38"/>
      <c r="KCD336" s="38"/>
      <c r="KCE336" s="38"/>
      <c r="KCF336" s="38"/>
      <c r="KCG336" s="38"/>
      <c r="KCH336" s="38"/>
      <c r="KCI336" s="38"/>
      <c r="KCJ336" s="38"/>
      <c r="KCK336" s="38"/>
      <c r="KCL336" s="38"/>
      <c r="KCM336" s="38"/>
      <c r="KCN336" s="38"/>
      <c r="KCO336" s="38"/>
      <c r="KCP336" s="38"/>
      <c r="KCQ336" s="38"/>
      <c r="KCR336" s="38"/>
      <c r="KCS336" s="38"/>
      <c r="KCT336" s="38"/>
      <c r="KCU336" s="38"/>
      <c r="KCV336" s="38"/>
      <c r="KCW336" s="38"/>
      <c r="KCX336" s="38"/>
      <c r="KCY336" s="38"/>
      <c r="KCZ336" s="38"/>
      <c r="KDA336" s="38"/>
      <c r="KDB336" s="38"/>
      <c r="KDC336" s="38"/>
      <c r="KDD336" s="38"/>
      <c r="KDE336" s="38"/>
      <c r="KDF336" s="38"/>
      <c r="KDG336" s="38"/>
      <c r="KDH336" s="38"/>
      <c r="KDI336" s="38"/>
      <c r="KDJ336" s="38"/>
      <c r="KDK336" s="38"/>
      <c r="KDL336" s="38"/>
      <c r="KDM336" s="38"/>
      <c r="KDN336" s="38"/>
      <c r="KDO336" s="38"/>
      <c r="KDP336" s="38"/>
      <c r="KDQ336" s="38"/>
      <c r="KDR336" s="38"/>
      <c r="KDS336" s="38"/>
      <c r="KDT336" s="38"/>
      <c r="KDU336" s="38"/>
      <c r="KDV336" s="38"/>
      <c r="KDW336" s="38"/>
      <c r="KDX336" s="38"/>
      <c r="KDY336" s="38"/>
      <c r="KDZ336" s="38"/>
      <c r="KEA336" s="38"/>
      <c r="KEB336" s="38"/>
      <c r="KEC336" s="38"/>
      <c r="KED336" s="38"/>
      <c r="KEE336" s="38"/>
      <c r="KEF336" s="38"/>
      <c r="KEG336" s="38"/>
      <c r="KEH336" s="38"/>
      <c r="KEI336" s="38"/>
      <c r="KEJ336" s="38"/>
      <c r="KEK336" s="38"/>
      <c r="KEL336" s="38"/>
      <c r="KEM336" s="38"/>
      <c r="KEN336" s="38"/>
      <c r="KEO336" s="38"/>
      <c r="KEP336" s="38"/>
      <c r="KEQ336" s="38"/>
      <c r="KER336" s="38"/>
      <c r="KES336" s="38"/>
      <c r="KET336" s="38"/>
      <c r="KEU336" s="38"/>
      <c r="KEV336" s="38"/>
      <c r="KEW336" s="38"/>
      <c r="KEX336" s="38"/>
      <c r="KEY336" s="38"/>
      <c r="KEZ336" s="38"/>
      <c r="KFA336" s="38"/>
      <c r="KFB336" s="38"/>
      <c r="KFC336" s="38"/>
      <c r="KFD336" s="38"/>
      <c r="KFE336" s="38"/>
      <c r="KFF336" s="38"/>
      <c r="KFG336" s="38"/>
      <c r="KFH336" s="38"/>
      <c r="KFI336" s="38"/>
      <c r="KFJ336" s="38"/>
      <c r="KFK336" s="38"/>
      <c r="KFL336" s="38"/>
      <c r="KFM336" s="38"/>
      <c r="KFN336" s="38"/>
      <c r="KFO336" s="38"/>
      <c r="KFP336" s="38"/>
      <c r="KFQ336" s="38"/>
      <c r="KFR336" s="38"/>
      <c r="KFS336" s="38"/>
      <c r="KFT336" s="38"/>
      <c r="KFU336" s="38"/>
      <c r="KFV336" s="38"/>
      <c r="KFW336" s="38"/>
      <c r="KFX336" s="38"/>
      <c r="KFY336" s="38"/>
      <c r="KFZ336" s="38"/>
      <c r="KGA336" s="38"/>
      <c r="KGB336" s="38"/>
      <c r="KGC336" s="38"/>
      <c r="KGD336" s="38"/>
      <c r="KGE336" s="38"/>
      <c r="KGF336" s="38"/>
      <c r="KGG336" s="38"/>
      <c r="KGH336" s="38"/>
      <c r="KGI336" s="38"/>
      <c r="KGJ336" s="38"/>
      <c r="KGK336" s="38"/>
      <c r="KGL336" s="38"/>
      <c r="KGM336" s="38"/>
      <c r="KGN336" s="38"/>
      <c r="KGO336" s="38"/>
      <c r="KGP336" s="38"/>
      <c r="KGQ336" s="38"/>
      <c r="KGR336" s="38"/>
      <c r="KGS336" s="38"/>
      <c r="KGT336" s="38"/>
      <c r="KGU336" s="38"/>
      <c r="KGV336" s="38"/>
      <c r="KGW336" s="38"/>
      <c r="KGX336" s="38"/>
      <c r="KGY336" s="38"/>
      <c r="KGZ336" s="38"/>
      <c r="KHA336" s="38"/>
      <c r="KHB336" s="38"/>
      <c r="KHC336" s="38"/>
      <c r="KHD336" s="38"/>
      <c r="KHE336" s="38"/>
      <c r="KHF336" s="38"/>
      <c r="KHG336" s="38"/>
      <c r="KHH336" s="38"/>
      <c r="KHI336" s="38"/>
      <c r="KHJ336" s="38"/>
      <c r="KHK336" s="38"/>
      <c r="KHL336" s="38"/>
      <c r="KHM336" s="38"/>
      <c r="KHN336" s="38"/>
      <c r="KHO336" s="38"/>
      <c r="KHP336" s="38"/>
      <c r="KHQ336" s="38"/>
      <c r="KHR336" s="38"/>
      <c r="KHS336" s="38"/>
      <c r="KHT336" s="38"/>
      <c r="KHU336" s="38"/>
      <c r="KHV336" s="38"/>
      <c r="KHW336" s="38"/>
      <c r="KHX336" s="38"/>
      <c r="KHY336" s="38"/>
      <c r="KHZ336" s="38"/>
      <c r="KIA336" s="38"/>
      <c r="KIB336" s="38"/>
      <c r="KIC336" s="38"/>
      <c r="KID336" s="38"/>
      <c r="KIE336" s="38"/>
      <c r="KIF336" s="38"/>
      <c r="KIG336" s="38"/>
      <c r="KIH336" s="38"/>
      <c r="KII336" s="38"/>
      <c r="KIJ336" s="38"/>
      <c r="KIK336" s="38"/>
      <c r="KIL336" s="38"/>
      <c r="KIM336" s="38"/>
      <c r="KIN336" s="38"/>
      <c r="KIO336" s="38"/>
      <c r="KIP336" s="38"/>
      <c r="KIQ336" s="38"/>
      <c r="KIR336" s="38"/>
      <c r="KIS336" s="38"/>
      <c r="KIT336" s="38"/>
      <c r="KIU336" s="38"/>
      <c r="KIV336" s="38"/>
      <c r="KIW336" s="38"/>
      <c r="KIX336" s="38"/>
      <c r="KIY336" s="38"/>
      <c r="KIZ336" s="38"/>
      <c r="KJA336" s="38"/>
      <c r="KJB336" s="38"/>
      <c r="KJC336" s="38"/>
      <c r="KJD336" s="38"/>
      <c r="KJE336" s="38"/>
      <c r="KJF336" s="38"/>
      <c r="KJG336" s="38"/>
      <c r="KJH336" s="38"/>
      <c r="KJI336" s="38"/>
      <c r="KJJ336" s="38"/>
      <c r="KJK336" s="38"/>
      <c r="KJL336" s="38"/>
      <c r="KJM336" s="38"/>
      <c r="KJN336" s="38"/>
      <c r="KJO336" s="38"/>
      <c r="KJP336" s="38"/>
      <c r="KJQ336" s="38"/>
      <c r="KJR336" s="38"/>
      <c r="KJS336" s="38"/>
      <c r="KJT336" s="38"/>
      <c r="KJU336" s="38"/>
      <c r="KJV336" s="38"/>
      <c r="KJW336" s="38"/>
      <c r="KJX336" s="38"/>
      <c r="KJY336" s="38"/>
      <c r="KJZ336" s="38"/>
      <c r="KKA336" s="38"/>
      <c r="KKB336" s="38"/>
      <c r="KKC336" s="38"/>
      <c r="KKD336" s="38"/>
      <c r="KKE336" s="38"/>
      <c r="KKF336" s="38"/>
      <c r="KKG336" s="38"/>
      <c r="KKH336" s="38"/>
      <c r="KKI336" s="38"/>
      <c r="KKJ336" s="38"/>
      <c r="KKK336" s="38"/>
      <c r="KKL336" s="38"/>
      <c r="KKM336" s="38"/>
      <c r="KKN336" s="38"/>
      <c r="KKO336" s="38"/>
      <c r="KKP336" s="38"/>
      <c r="KKQ336" s="38"/>
      <c r="KKR336" s="38"/>
      <c r="KKS336" s="38"/>
      <c r="KKT336" s="38"/>
      <c r="KKU336" s="38"/>
      <c r="KKV336" s="38"/>
      <c r="KKW336" s="38"/>
      <c r="KKX336" s="38"/>
      <c r="KKY336" s="38"/>
      <c r="KKZ336" s="38"/>
      <c r="KLA336" s="38"/>
      <c r="KLB336" s="38"/>
      <c r="KLC336" s="38"/>
      <c r="KLD336" s="38"/>
      <c r="KLE336" s="38"/>
      <c r="KLF336" s="38"/>
      <c r="KLG336" s="38"/>
      <c r="KLH336" s="38"/>
      <c r="KLI336" s="38"/>
      <c r="KLJ336" s="38"/>
      <c r="KLK336" s="38"/>
      <c r="KLL336" s="38"/>
      <c r="KLM336" s="38"/>
      <c r="KLN336" s="38"/>
      <c r="KLO336" s="38"/>
      <c r="KLP336" s="38"/>
      <c r="KLQ336" s="38"/>
      <c r="KLR336" s="38"/>
      <c r="KLS336" s="38"/>
      <c r="KLT336" s="38"/>
      <c r="KLU336" s="38"/>
      <c r="KLV336" s="38"/>
      <c r="KLW336" s="38"/>
      <c r="KLX336" s="38"/>
      <c r="KLY336" s="38"/>
      <c r="KLZ336" s="38"/>
      <c r="KMA336" s="38"/>
      <c r="KMB336" s="38"/>
      <c r="KMC336" s="38"/>
      <c r="KMD336" s="38"/>
      <c r="KME336" s="38"/>
      <c r="KMF336" s="38"/>
      <c r="KMG336" s="38"/>
      <c r="KMH336" s="38"/>
      <c r="KMI336" s="38"/>
      <c r="KMJ336" s="38"/>
      <c r="KMK336" s="38"/>
      <c r="KML336" s="38"/>
      <c r="KMM336" s="38"/>
      <c r="KMN336" s="38"/>
      <c r="KMO336" s="38"/>
      <c r="KMP336" s="38"/>
      <c r="KMQ336" s="38"/>
      <c r="KMR336" s="38"/>
      <c r="KMS336" s="38"/>
      <c r="KMT336" s="38"/>
      <c r="KMU336" s="38"/>
      <c r="KMV336" s="38"/>
      <c r="KMW336" s="38"/>
      <c r="KMX336" s="38"/>
      <c r="KMY336" s="38"/>
      <c r="KMZ336" s="38"/>
      <c r="KNA336" s="38"/>
      <c r="KNB336" s="38"/>
      <c r="KNC336" s="38"/>
      <c r="KND336" s="38"/>
      <c r="KNE336" s="38"/>
      <c r="KNF336" s="38"/>
      <c r="KNG336" s="38"/>
      <c r="KNH336" s="38"/>
      <c r="KNI336" s="38"/>
      <c r="KNJ336" s="38"/>
      <c r="KNK336" s="38"/>
      <c r="KNL336" s="38"/>
      <c r="KNM336" s="38"/>
      <c r="KNN336" s="38"/>
      <c r="KNO336" s="38"/>
      <c r="KNP336" s="38"/>
      <c r="KNQ336" s="38"/>
      <c r="KNR336" s="38"/>
      <c r="KNS336" s="38"/>
      <c r="KNT336" s="38"/>
      <c r="KNU336" s="38"/>
      <c r="KNV336" s="38"/>
      <c r="KNW336" s="38"/>
      <c r="KNX336" s="38"/>
      <c r="KNY336" s="38"/>
      <c r="KNZ336" s="38"/>
      <c r="KOA336" s="38"/>
      <c r="KOB336" s="38"/>
      <c r="KOC336" s="38"/>
      <c r="KOD336" s="38"/>
      <c r="KOE336" s="38"/>
      <c r="KOF336" s="38"/>
      <c r="KOG336" s="38"/>
      <c r="KOH336" s="38"/>
      <c r="KOI336" s="38"/>
      <c r="KOJ336" s="38"/>
      <c r="KOK336" s="38"/>
      <c r="KOL336" s="38"/>
      <c r="KOM336" s="38"/>
      <c r="KON336" s="38"/>
      <c r="KOO336" s="38"/>
      <c r="KOP336" s="38"/>
      <c r="KOQ336" s="38"/>
      <c r="KOR336" s="38"/>
      <c r="KOS336" s="38"/>
      <c r="KOT336" s="38"/>
      <c r="KOU336" s="38"/>
      <c r="KOV336" s="38"/>
      <c r="KOW336" s="38"/>
      <c r="KOX336" s="38"/>
      <c r="KOY336" s="38"/>
      <c r="KOZ336" s="38"/>
      <c r="KPA336" s="38"/>
      <c r="KPB336" s="38"/>
      <c r="KPC336" s="38"/>
      <c r="KPD336" s="38"/>
      <c r="KPE336" s="38"/>
      <c r="KPF336" s="38"/>
      <c r="KPG336" s="38"/>
      <c r="KPH336" s="38"/>
      <c r="KPI336" s="38"/>
      <c r="KPJ336" s="38"/>
      <c r="KPK336" s="38"/>
      <c r="KPL336" s="38"/>
      <c r="KPM336" s="38"/>
      <c r="KPN336" s="38"/>
      <c r="KPO336" s="38"/>
      <c r="KPP336" s="38"/>
      <c r="KPQ336" s="38"/>
      <c r="KPR336" s="38"/>
      <c r="KPS336" s="38"/>
      <c r="KPT336" s="38"/>
      <c r="KPU336" s="38"/>
      <c r="KPV336" s="38"/>
      <c r="KPW336" s="38"/>
      <c r="KPX336" s="38"/>
      <c r="KPY336" s="38"/>
      <c r="KPZ336" s="38"/>
      <c r="KQA336" s="38"/>
      <c r="KQB336" s="38"/>
      <c r="KQC336" s="38"/>
      <c r="KQD336" s="38"/>
      <c r="KQE336" s="38"/>
      <c r="KQF336" s="38"/>
      <c r="KQG336" s="38"/>
      <c r="KQH336" s="38"/>
      <c r="KQI336" s="38"/>
      <c r="KQJ336" s="38"/>
      <c r="KQK336" s="38"/>
      <c r="KQL336" s="38"/>
      <c r="KQM336" s="38"/>
      <c r="KQN336" s="38"/>
      <c r="KQO336" s="38"/>
      <c r="KQP336" s="38"/>
      <c r="KQQ336" s="38"/>
      <c r="KQR336" s="38"/>
      <c r="KQS336" s="38"/>
      <c r="KQT336" s="38"/>
      <c r="KQU336" s="38"/>
      <c r="KQV336" s="38"/>
      <c r="KQW336" s="38"/>
      <c r="KQX336" s="38"/>
      <c r="KQY336" s="38"/>
      <c r="KQZ336" s="38"/>
      <c r="KRA336" s="38"/>
      <c r="KRB336" s="38"/>
      <c r="KRC336" s="38"/>
      <c r="KRD336" s="38"/>
      <c r="KRE336" s="38"/>
      <c r="KRF336" s="38"/>
      <c r="KRG336" s="38"/>
      <c r="KRH336" s="38"/>
      <c r="KRI336" s="38"/>
      <c r="KRJ336" s="38"/>
      <c r="KRK336" s="38"/>
      <c r="KRL336" s="38"/>
      <c r="KRM336" s="38"/>
      <c r="KRN336" s="38"/>
      <c r="KRO336" s="38"/>
      <c r="KRP336" s="38"/>
      <c r="KRQ336" s="38"/>
      <c r="KRR336" s="38"/>
      <c r="KRS336" s="38"/>
      <c r="KRT336" s="38"/>
      <c r="KRU336" s="38"/>
      <c r="KRV336" s="38"/>
      <c r="KRW336" s="38"/>
      <c r="KRX336" s="38"/>
      <c r="KRY336" s="38"/>
      <c r="KRZ336" s="38"/>
      <c r="KSA336" s="38"/>
      <c r="KSB336" s="38"/>
      <c r="KSC336" s="38"/>
      <c r="KSD336" s="38"/>
      <c r="KSE336" s="38"/>
      <c r="KSF336" s="38"/>
      <c r="KSG336" s="38"/>
      <c r="KSH336" s="38"/>
      <c r="KSI336" s="38"/>
      <c r="KSJ336" s="38"/>
      <c r="KSK336" s="38"/>
      <c r="KSL336" s="38"/>
      <c r="KSM336" s="38"/>
      <c r="KSN336" s="38"/>
      <c r="KSO336" s="38"/>
      <c r="KSP336" s="38"/>
      <c r="KSQ336" s="38"/>
      <c r="KSR336" s="38"/>
      <c r="KSS336" s="38"/>
      <c r="KST336" s="38"/>
      <c r="KSU336" s="38"/>
      <c r="KSV336" s="38"/>
      <c r="KSW336" s="38"/>
      <c r="KSX336" s="38"/>
      <c r="KSY336" s="38"/>
      <c r="KSZ336" s="38"/>
      <c r="KTA336" s="38"/>
      <c r="KTB336" s="38"/>
      <c r="KTC336" s="38"/>
      <c r="KTD336" s="38"/>
      <c r="KTE336" s="38"/>
      <c r="KTF336" s="38"/>
      <c r="KTG336" s="38"/>
      <c r="KTH336" s="38"/>
      <c r="KTI336" s="38"/>
      <c r="KTJ336" s="38"/>
      <c r="KTK336" s="38"/>
      <c r="KTL336" s="38"/>
      <c r="KTM336" s="38"/>
      <c r="KTN336" s="38"/>
      <c r="KTO336" s="38"/>
      <c r="KTP336" s="38"/>
      <c r="KTQ336" s="38"/>
      <c r="KTR336" s="38"/>
      <c r="KTS336" s="38"/>
      <c r="KTT336" s="38"/>
      <c r="KTU336" s="38"/>
      <c r="KTV336" s="38"/>
      <c r="KTW336" s="38"/>
      <c r="KTX336" s="38"/>
      <c r="KTY336" s="38"/>
      <c r="KTZ336" s="38"/>
      <c r="KUA336" s="38"/>
      <c r="KUB336" s="38"/>
      <c r="KUC336" s="38"/>
      <c r="KUD336" s="38"/>
      <c r="KUE336" s="38"/>
      <c r="KUF336" s="38"/>
      <c r="KUG336" s="38"/>
      <c r="KUH336" s="38"/>
      <c r="KUI336" s="38"/>
      <c r="KUJ336" s="38"/>
      <c r="KUK336" s="38"/>
      <c r="KUL336" s="38"/>
      <c r="KUM336" s="38"/>
      <c r="KUN336" s="38"/>
      <c r="KUO336" s="38"/>
      <c r="KUP336" s="38"/>
      <c r="KUQ336" s="38"/>
      <c r="KUR336" s="38"/>
      <c r="KUS336" s="38"/>
      <c r="KUT336" s="38"/>
      <c r="KUU336" s="38"/>
      <c r="KUV336" s="38"/>
      <c r="KUW336" s="38"/>
      <c r="KUX336" s="38"/>
      <c r="KUY336" s="38"/>
      <c r="KUZ336" s="38"/>
      <c r="KVA336" s="38"/>
      <c r="KVB336" s="38"/>
      <c r="KVC336" s="38"/>
      <c r="KVD336" s="38"/>
      <c r="KVE336" s="38"/>
      <c r="KVF336" s="38"/>
      <c r="KVG336" s="38"/>
      <c r="KVH336" s="38"/>
      <c r="KVI336" s="38"/>
      <c r="KVJ336" s="38"/>
      <c r="KVK336" s="38"/>
      <c r="KVL336" s="38"/>
      <c r="KVM336" s="38"/>
      <c r="KVN336" s="38"/>
      <c r="KVO336" s="38"/>
      <c r="KVP336" s="38"/>
      <c r="KVQ336" s="38"/>
      <c r="KVR336" s="38"/>
      <c r="KVS336" s="38"/>
      <c r="KVT336" s="38"/>
      <c r="KVU336" s="38"/>
      <c r="KVV336" s="38"/>
      <c r="KVW336" s="38"/>
      <c r="KVX336" s="38"/>
      <c r="KVY336" s="38"/>
      <c r="KVZ336" s="38"/>
      <c r="KWA336" s="38"/>
      <c r="KWB336" s="38"/>
      <c r="KWC336" s="38"/>
      <c r="KWD336" s="38"/>
      <c r="KWE336" s="38"/>
      <c r="KWF336" s="38"/>
      <c r="KWG336" s="38"/>
      <c r="KWH336" s="38"/>
      <c r="KWI336" s="38"/>
      <c r="KWJ336" s="38"/>
      <c r="KWK336" s="38"/>
      <c r="KWL336" s="38"/>
      <c r="KWM336" s="38"/>
      <c r="KWN336" s="38"/>
      <c r="KWO336" s="38"/>
      <c r="KWP336" s="38"/>
      <c r="KWQ336" s="38"/>
      <c r="KWR336" s="38"/>
      <c r="KWS336" s="38"/>
      <c r="KWT336" s="38"/>
      <c r="KWU336" s="38"/>
      <c r="KWV336" s="38"/>
      <c r="KWW336" s="38"/>
      <c r="KWX336" s="38"/>
      <c r="KWY336" s="38"/>
      <c r="KWZ336" s="38"/>
      <c r="KXA336" s="38"/>
      <c r="KXB336" s="38"/>
      <c r="KXC336" s="38"/>
      <c r="KXD336" s="38"/>
      <c r="KXE336" s="38"/>
      <c r="KXF336" s="38"/>
      <c r="KXG336" s="38"/>
      <c r="KXH336" s="38"/>
      <c r="KXI336" s="38"/>
      <c r="KXJ336" s="38"/>
      <c r="KXK336" s="38"/>
      <c r="KXL336" s="38"/>
      <c r="KXM336" s="38"/>
      <c r="KXN336" s="38"/>
      <c r="KXO336" s="38"/>
      <c r="KXP336" s="38"/>
      <c r="KXQ336" s="38"/>
      <c r="KXR336" s="38"/>
      <c r="KXS336" s="38"/>
      <c r="KXT336" s="38"/>
      <c r="KXU336" s="38"/>
      <c r="KXV336" s="38"/>
      <c r="KXW336" s="38"/>
      <c r="KXX336" s="38"/>
      <c r="KXY336" s="38"/>
      <c r="KXZ336" s="38"/>
      <c r="KYA336" s="38"/>
      <c r="KYB336" s="38"/>
      <c r="KYC336" s="38"/>
      <c r="KYD336" s="38"/>
      <c r="KYE336" s="38"/>
      <c r="KYF336" s="38"/>
      <c r="KYG336" s="38"/>
      <c r="KYH336" s="38"/>
      <c r="KYI336" s="38"/>
      <c r="KYJ336" s="38"/>
      <c r="KYK336" s="38"/>
      <c r="KYL336" s="38"/>
      <c r="KYM336" s="38"/>
      <c r="KYN336" s="38"/>
      <c r="KYO336" s="38"/>
      <c r="KYP336" s="38"/>
      <c r="KYQ336" s="38"/>
      <c r="KYR336" s="38"/>
      <c r="KYS336" s="38"/>
      <c r="KYT336" s="38"/>
      <c r="KYU336" s="38"/>
      <c r="KYV336" s="38"/>
      <c r="KYW336" s="38"/>
      <c r="KYX336" s="38"/>
      <c r="KYY336" s="38"/>
      <c r="KYZ336" s="38"/>
      <c r="KZA336" s="38"/>
      <c r="KZB336" s="38"/>
      <c r="KZC336" s="38"/>
      <c r="KZD336" s="38"/>
      <c r="KZE336" s="38"/>
      <c r="KZF336" s="38"/>
      <c r="KZG336" s="38"/>
      <c r="KZH336" s="38"/>
      <c r="KZI336" s="38"/>
      <c r="KZJ336" s="38"/>
      <c r="KZK336" s="38"/>
      <c r="KZL336" s="38"/>
      <c r="KZM336" s="38"/>
      <c r="KZN336" s="38"/>
      <c r="KZO336" s="38"/>
      <c r="KZP336" s="38"/>
      <c r="KZQ336" s="38"/>
      <c r="KZR336" s="38"/>
      <c r="KZS336" s="38"/>
      <c r="KZT336" s="38"/>
      <c r="KZU336" s="38"/>
      <c r="KZV336" s="38"/>
      <c r="KZW336" s="38"/>
      <c r="KZX336" s="38"/>
      <c r="KZY336" s="38"/>
      <c r="KZZ336" s="38"/>
      <c r="LAA336" s="38"/>
      <c r="LAB336" s="38"/>
      <c r="LAC336" s="38"/>
      <c r="LAD336" s="38"/>
      <c r="LAE336" s="38"/>
      <c r="LAF336" s="38"/>
      <c r="LAG336" s="38"/>
      <c r="LAH336" s="38"/>
      <c r="LAI336" s="38"/>
      <c r="LAJ336" s="38"/>
      <c r="LAK336" s="38"/>
      <c r="LAL336" s="38"/>
      <c r="LAM336" s="38"/>
      <c r="LAN336" s="38"/>
      <c r="LAO336" s="38"/>
      <c r="LAP336" s="38"/>
      <c r="LAQ336" s="38"/>
      <c r="LAR336" s="38"/>
      <c r="LAS336" s="38"/>
      <c r="LAT336" s="38"/>
      <c r="LAU336" s="38"/>
      <c r="LAV336" s="38"/>
      <c r="LAW336" s="38"/>
      <c r="LAX336" s="38"/>
      <c r="LAY336" s="38"/>
      <c r="LAZ336" s="38"/>
      <c r="LBA336" s="38"/>
      <c r="LBB336" s="38"/>
      <c r="LBC336" s="38"/>
      <c r="LBD336" s="38"/>
      <c r="LBE336" s="38"/>
      <c r="LBF336" s="38"/>
      <c r="LBG336" s="38"/>
      <c r="LBH336" s="38"/>
      <c r="LBI336" s="38"/>
      <c r="LBJ336" s="38"/>
      <c r="LBK336" s="38"/>
      <c r="LBL336" s="38"/>
      <c r="LBM336" s="38"/>
      <c r="LBN336" s="38"/>
      <c r="LBO336" s="38"/>
      <c r="LBP336" s="38"/>
      <c r="LBQ336" s="38"/>
      <c r="LBR336" s="38"/>
      <c r="LBS336" s="38"/>
      <c r="LBT336" s="38"/>
      <c r="LBU336" s="38"/>
      <c r="LBV336" s="38"/>
      <c r="LBW336" s="38"/>
      <c r="LBX336" s="38"/>
      <c r="LBY336" s="38"/>
      <c r="LBZ336" s="38"/>
      <c r="LCA336" s="38"/>
      <c r="LCB336" s="38"/>
      <c r="LCC336" s="38"/>
      <c r="LCD336" s="38"/>
      <c r="LCE336" s="38"/>
      <c r="LCF336" s="38"/>
      <c r="LCG336" s="38"/>
      <c r="LCH336" s="38"/>
      <c r="LCI336" s="38"/>
      <c r="LCJ336" s="38"/>
      <c r="LCK336" s="38"/>
      <c r="LCL336" s="38"/>
      <c r="LCM336" s="38"/>
      <c r="LCN336" s="38"/>
      <c r="LCO336" s="38"/>
      <c r="LCP336" s="38"/>
      <c r="LCQ336" s="38"/>
      <c r="LCR336" s="38"/>
      <c r="LCS336" s="38"/>
      <c r="LCT336" s="38"/>
      <c r="LCU336" s="38"/>
      <c r="LCV336" s="38"/>
      <c r="LCW336" s="38"/>
      <c r="LCX336" s="38"/>
      <c r="LCY336" s="38"/>
      <c r="LCZ336" s="38"/>
      <c r="LDA336" s="38"/>
      <c r="LDB336" s="38"/>
      <c r="LDC336" s="38"/>
      <c r="LDD336" s="38"/>
      <c r="LDE336" s="38"/>
      <c r="LDF336" s="38"/>
      <c r="LDG336" s="38"/>
      <c r="LDH336" s="38"/>
      <c r="LDI336" s="38"/>
      <c r="LDJ336" s="38"/>
      <c r="LDK336" s="38"/>
      <c r="LDL336" s="38"/>
      <c r="LDM336" s="38"/>
      <c r="LDN336" s="38"/>
      <c r="LDO336" s="38"/>
      <c r="LDP336" s="38"/>
      <c r="LDQ336" s="38"/>
      <c r="LDR336" s="38"/>
      <c r="LDS336" s="38"/>
      <c r="LDT336" s="38"/>
      <c r="LDU336" s="38"/>
      <c r="LDV336" s="38"/>
      <c r="LDW336" s="38"/>
      <c r="LDX336" s="38"/>
      <c r="LDY336" s="38"/>
      <c r="LDZ336" s="38"/>
      <c r="LEA336" s="38"/>
      <c r="LEB336" s="38"/>
      <c r="LEC336" s="38"/>
      <c r="LED336" s="38"/>
      <c r="LEE336" s="38"/>
      <c r="LEF336" s="38"/>
      <c r="LEG336" s="38"/>
      <c r="LEH336" s="38"/>
      <c r="LEI336" s="38"/>
      <c r="LEJ336" s="38"/>
      <c r="LEK336" s="38"/>
      <c r="LEL336" s="38"/>
      <c r="LEM336" s="38"/>
      <c r="LEN336" s="38"/>
      <c r="LEO336" s="38"/>
      <c r="LEP336" s="38"/>
      <c r="LEQ336" s="38"/>
      <c r="LER336" s="38"/>
      <c r="LES336" s="38"/>
      <c r="LET336" s="38"/>
      <c r="LEU336" s="38"/>
      <c r="LEV336" s="38"/>
      <c r="LEW336" s="38"/>
      <c r="LEX336" s="38"/>
      <c r="LEY336" s="38"/>
      <c r="LEZ336" s="38"/>
      <c r="LFA336" s="38"/>
      <c r="LFB336" s="38"/>
      <c r="LFC336" s="38"/>
      <c r="LFD336" s="38"/>
      <c r="LFE336" s="38"/>
      <c r="LFF336" s="38"/>
      <c r="LFG336" s="38"/>
      <c r="LFH336" s="38"/>
      <c r="LFI336" s="38"/>
      <c r="LFJ336" s="38"/>
      <c r="LFK336" s="38"/>
      <c r="LFL336" s="38"/>
      <c r="LFM336" s="38"/>
      <c r="LFN336" s="38"/>
      <c r="LFO336" s="38"/>
      <c r="LFP336" s="38"/>
      <c r="LFQ336" s="38"/>
      <c r="LFR336" s="38"/>
      <c r="LFS336" s="38"/>
      <c r="LFT336" s="38"/>
      <c r="LFU336" s="38"/>
      <c r="LFV336" s="38"/>
      <c r="LFW336" s="38"/>
      <c r="LFX336" s="38"/>
      <c r="LFY336" s="38"/>
      <c r="LFZ336" s="38"/>
      <c r="LGA336" s="38"/>
      <c r="LGB336" s="38"/>
      <c r="LGC336" s="38"/>
      <c r="LGD336" s="38"/>
      <c r="LGE336" s="38"/>
      <c r="LGF336" s="38"/>
      <c r="LGG336" s="38"/>
      <c r="LGH336" s="38"/>
      <c r="LGI336" s="38"/>
      <c r="LGJ336" s="38"/>
      <c r="LGK336" s="38"/>
      <c r="LGL336" s="38"/>
      <c r="LGM336" s="38"/>
      <c r="LGN336" s="38"/>
      <c r="LGO336" s="38"/>
      <c r="LGP336" s="38"/>
      <c r="LGQ336" s="38"/>
      <c r="LGR336" s="38"/>
      <c r="LGS336" s="38"/>
      <c r="LGT336" s="38"/>
      <c r="LGU336" s="38"/>
      <c r="LGV336" s="38"/>
      <c r="LGW336" s="38"/>
      <c r="LGX336" s="38"/>
      <c r="LGY336" s="38"/>
      <c r="LGZ336" s="38"/>
      <c r="LHA336" s="38"/>
      <c r="LHB336" s="38"/>
      <c r="LHC336" s="38"/>
      <c r="LHD336" s="38"/>
      <c r="LHE336" s="38"/>
      <c r="LHF336" s="38"/>
      <c r="LHG336" s="38"/>
      <c r="LHH336" s="38"/>
      <c r="LHI336" s="38"/>
      <c r="LHJ336" s="38"/>
      <c r="LHK336" s="38"/>
      <c r="LHL336" s="38"/>
      <c r="LHM336" s="38"/>
      <c r="LHN336" s="38"/>
      <c r="LHO336" s="38"/>
      <c r="LHP336" s="38"/>
      <c r="LHQ336" s="38"/>
      <c r="LHR336" s="38"/>
      <c r="LHS336" s="38"/>
      <c r="LHT336" s="38"/>
      <c r="LHU336" s="38"/>
      <c r="LHV336" s="38"/>
      <c r="LHW336" s="38"/>
      <c r="LHX336" s="38"/>
      <c r="LHY336" s="38"/>
      <c r="LHZ336" s="38"/>
      <c r="LIA336" s="38"/>
      <c r="LIB336" s="38"/>
      <c r="LIC336" s="38"/>
      <c r="LID336" s="38"/>
      <c r="LIE336" s="38"/>
      <c r="LIF336" s="38"/>
      <c r="LIG336" s="38"/>
      <c r="LIH336" s="38"/>
      <c r="LII336" s="38"/>
      <c r="LIJ336" s="38"/>
      <c r="LIK336" s="38"/>
      <c r="LIL336" s="38"/>
      <c r="LIM336" s="38"/>
      <c r="LIN336" s="38"/>
      <c r="LIO336" s="38"/>
      <c r="LIP336" s="38"/>
      <c r="LIQ336" s="38"/>
      <c r="LIR336" s="38"/>
      <c r="LIS336" s="38"/>
      <c r="LIT336" s="38"/>
      <c r="LIU336" s="38"/>
      <c r="LIV336" s="38"/>
      <c r="LIW336" s="38"/>
      <c r="LIX336" s="38"/>
      <c r="LIY336" s="38"/>
      <c r="LIZ336" s="38"/>
      <c r="LJA336" s="38"/>
      <c r="LJB336" s="38"/>
      <c r="LJC336" s="38"/>
      <c r="LJD336" s="38"/>
      <c r="LJE336" s="38"/>
      <c r="LJF336" s="38"/>
      <c r="LJG336" s="38"/>
      <c r="LJH336" s="38"/>
      <c r="LJI336" s="38"/>
      <c r="LJJ336" s="38"/>
      <c r="LJK336" s="38"/>
      <c r="LJL336" s="38"/>
      <c r="LJM336" s="38"/>
      <c r="LJN336" s="38"/>
      <c r="LJO336" s="38"/>
      <c r="LJP336" s="38"/>
      <c r="LJQ336" s="38"/>
      <c r="LJR336" s="38"/>
      <c r="LJS336" s="38"/>
      <c r="LJT336" s="38"/>
      <c r="LJU336" s="38"/>
      <c r="LJV336" s="38"/>
      <c r="LJW336" s="38"/>
      <c r="LJX336" s="38"/>
      <c r="LJY336" s="38"/>
      <c r="LJZ336" s="38"/>
      <c r="LKA336" s="38"/>
      <c r="LKB336" s="38"/>
      <c r="LKC336" s="38"/>
      <c r="LKD336" s="38"/>
      <c r="LKE336" s="38"/>
      <c r="LKF336" s="38"/>
      <c r="LKG336" s="38"/>
      <c r="LKH336" s="38"/>
      <c r="LKI336" s="38"/>
      <c r="LKJ336" s="38"/>
      <c r="LKK336" s="38"/>
      <c r="LKL336" s="38"/>
      <c r="LKM336" s="38"/>
      <c r="LKN336" s="38"/>
      <c r="LKO336" s="38"/>
      <c r="LKP336" s="38"/>
      <c r="LKQ336" s="38"/>
      <c r="LKR336" s="38"/>
      <c r="LKS336" s="38"/>
      <c r="LKT336" s="38"/>
      <c r="LKU336" s="38"/>
      <c r="LKV336" s="38"/>
      <c r="LKW336" s="38"/>
      <c r="LKX336" s="38"/>
      <c r="LKY336" s="38"/>
      <c r="LKZ336" s="38"/>
      <c r="LLA336" s="38"/>
      <c r="LLB336" s="38"/>
      <c r="LLC336" s="38"/>
      <c r="LLD336" s="38"/>
      <c r="LLE336" s="38"/>
      <c r="LLF336" s="38"/>
      <c r="LLG336" s="38"/>
      <c r="LLH336" s="38"/>
      <c r="LLI336" s="38"/>
      <c r="LLJ336" s="38"/>
      <c r="LLK336" s="38"/>
      <c r="LLL336" s="38"/>
      <c r="LLM336" s="38"/>
      <c r="LLN336" s="38"/>
      <c r="LLO336" s="38"/>
      <c r="LLP336" s="38"/>
      <c r="LLQ336" s="38"/>
      <c r="LLR336" s="38"/>
      <c r="LLS336" s="38"/>
      <c r="LLT336" s="38"/>
      <c r="LLU336" s="38"/>
      <c r="LLV336" s="38"/>
      <c r="LLW336" s="38"/>
      <c r="LLX336" s="38"/>
      <c r="LLY336" s="38"/>
      <c r="LLZ336" s="38"/>
      <c r="LMA336" s="38"/>
      <c r="LMB336" s="38"/>
      <c r="LMC336" s="38"/>
      <c r="LMD336" s="38"/>
      <c r="LME336" s="38"/>
      <c r="LMF336" s="38"/>
      <c r="LMG336" s="38"/>
      <c r="LMH336" s="38"/>
      <c r="LMI336" s="38"/>
      <c r="LMJ336" s="38"/>
      <c r="LMK336" s="38"/>
      <c r="LML336" s="38"/>
      <c r="LMM336" s="38"/>
      <c r="LMN336" s="38"/>
      <c r="LMO336" s="38"/>
      <c r="LMP336" s="38"/>
      <c r="LMQ336" s="38"/>
      <c r="LMR336" s="38"/>
      <c r="LMS336" s="38"/>
      <c r="LMT336" s="38"/>
      <c r="LMU336" s="38"/>
      <c r="LMV336" s="38"/>
      <c r="LMW336" s="38"/>
      <c r="LMX336" s="38"/>
      <c r="LMY336" s="38"/>
      <c r="LMZ336" s="38"/>
      <c r="LNA336" s="38"/>
      <c r="LNB336" s="38"/>
      <c r="LNC336" s="38"/>
      <c r="LND336" s="38"/>
      <c r="LNE336" s="38"/>
      <c r="LNF336" s="38"/>
      <c r="LNG336" s="38"/>
      <c r="LNH336" s="38"/>
      <c r="LNI336" s="38"/>
      <c r="LNJ336" s="38"/>
      <c r="LNK336" s="38"/>
      <c r="LNL336" s="38"/>
      <c r="LNM336" s="38"/>
      <c r="LNN336" s="38"/>
      <c r="LNO336" s="38"/>
      <c r="LNP336" s="38"/>
      <c r="LNQ336" s="38"/>
      <c r="LNR336" s="38"/>
      <c r="LNS336" s="38"/>
      <c r="LNT336" s="38"/>
      <c r="LNU336" s="38"/>
      <c r="LNV336" s="38"/>
      <c r="LNW336" s="38"/>
      <c r="LNX336" s="38"/>
      <c r="LNY336" s="38"/>
      <c r="LNZ336" s="38"/>
      <c r="LOA336" s="38"/>
      <c r="LOB336" s="38"/>
      <c r="LOC336" s="38"/>
      <c r="LOD336" s="38"/>
      <c r="LOE336" s="38"/>
      <c r="LOF336" s="38"/>
      <c r="LOG336" s="38"/>
      <c r="LOH336" s="38"/>
      <c r="LOI336" s="38"/>
      <c r="LOJ336" s="38"/>
      <c r="LOK336" s="38"/>
      <c r="LOL336" s="38"/>
      <c r="LOM336" s="38"/>
      <c r="LON336" s="38"/>
      <c r="LOO336" s="38"/>
      <c r="LOP336" s="38"/>
      <c r="LOQ336" s="38"/>
      <c r="LOR336" s="38"/>
      <c r="LOS336" s="38"/>
      <c r="LOT336" s="38"/>
      <c r="LOU336" s="38"/>
      <c r="LOV336" s="38"/>
      <c r="LOW336" s="38"/>
      <c r="LOX336" s="38"/>
      <c r="LOY336" s="38"/>
      <c r="LOZ336" s="38"/>
      <c r="LPA336" s="38"/>
      <c r="LPB336" s="38"/>
      <c r="LPC336" s="38"/>
      <c r="LPD336" s="38"/>
      <c r="LPE336" s="38"/>
      <c r="LPF336" s="38"/>
      <c r="LPG336" s="38"/>
      <c r="LPH336" s="38"/>
      <c r="LPI336" s="38"/>
      <c r="LPJ336" s="38"/>
      <c r="LPK336" s="38"/>
      <c r="LPL336" s="38"/>
      <c r="LPM336" s="38"/>
      <c r="LPN336" s="38"/>
      <c r="LPO336" s="38"/>
      <c r="LPP336" s="38"/>
      <c r="LPQ336" s="38"/>
      <c r="LPR336" s="38"/>
      <c r="LPS336" s="38"/>
      <c r="LPT336" s="38"/>
      <c r="LPU336" s="38"/>
      <c r="LPV336" s="38"/>
      <c r="LPW336" s="38"/>
      <c r="LPX336" s="38"/>
      <c r="LPY336" s="38"/>
      <c r="LPZ336" s="38"/>
      <c r="LQA336" s="38"/>
      <c r="LQB336" s="38"/>
      <c r="LQC336" s="38"/>
      <c r="LQD336" s="38"/>
      <c r="LQE336" s="38"/>
      <c r="LQF336" s="38"/>
      <c r="LQG336" s="38"/>
      <c r="LQH336" s="38"/>
      <c r="LQI336" s="38"/>
      <c r="LQJ336" s="38"/>
      <c r="LQK336" s="38"/>
      <c r="LQL336" s="38"/>
      <c r="LQM336" s="38"/>
      <c r="LQN336" s="38"/>
      <c r="LQO336" s="38"/>
      <c r="LQP336" s="38"/>
      <c r="LQQ336" s="38"/>
      <c r="LQR336" s="38"/>
      <c r="LQS336" s="38"/>
      <c r="LQT336" s="38"/>
      <c r="LQU336" s="38"/>
      <c r="LQV336" s="38"/>
      <c r="LQW336" s="38"/>
      <c r="LQX336" s="38"/>
      <c r="LQY336" s="38"/>
      <c r="LQZ336" s="38"/>
      <c r="LRA336" s="38"/>
      <c r="LRB336" s="38"/>
      <c r="LRC336" s="38"/>
      <c r="LRD336" s="38"/>
      <c r="LRE336" s="38"/>
      <c r="LRF336" s="38"/>
      <c r="LRG336" s="38"/>
      <c r="LRH336" s="38"/>
      <c r="LRI336" s="38"/>
      <c r="LRJ336" s="38"/>
      <c r="LRK336" s="38"/>
      <c r="LRL336" s="38"/>
      <c r="LRM336" s="38"/>
      <c r="LRN336" s="38"/>
      <c r="LRO336" s="38"/>
      <c r="LRP336" s="38"/>
      <c r="LRQ336" s="38"/>
      <c r="LRR336" s="38"/>
      <c r="LRS336" s="38"/>
      <c r="LRT336" s="38"/>
      <c r="LRU336" s="38"/>
      <c r="LRV336" s="38"/>
      <c r="LRW336" s="38"/>
      <c r="LRX336" s="38"/>
      <c r="LRY336" s="38"/>
      <c r="LRZ336" s="38"/>
      <c r="LSA336" s="38"/>
      <c r="LSB336" s="38"/>
      <c r="LSC336" s="38"/>
      <c r="LSD336" s="38"/>
      <c r="LSE336" s="38"/>
      <c r="LSF336" s="38"/>
      <c r="LSG336" s="38"/>
      <c r="LSH336" s="38"/>
      <c r="LSI336" s="38"/>
      <c r="LSJ336" s="38"/>
      <c r="LSK336" s="38"/>
      <c r="LSL336" s="38"/>
      <c r="LSM336" s="38"/>
      <c r="LSN336" s="38"/>
      <c r="LSO336" s="38"/>
      <c r="LSP336" s="38"/>
      <c r="LSQ336" s="38"/>
      <c r="LSR336" s="38"/>
      <c r="LSS336" s="38"/>
      <c r="LST336" s="38"/>
      <c r="LSU336" s="38"/>
      <c r="LSV336" s="38"/>
      <c r="LSW336" s="38"/>
      <c r="LSX336" s="38"/>
      <c r="LSY336" s="38"/>
      <c r="LSZ336" s="38"/>
      <c r="LTA336" s="38"/>
      <c r="LTB336" s="38"/>
      <c r="LTC336" s="38"/>
      <c r="LTD336" s="38"/>
      <c r="LTE336" s="38"/>
      <c r="LTF336" s="38"/>
      <c r="LTG336" s="38"/>
      <c r="LTH336" s="38"/>
      <c r="LTI336" s="38"/>
      <c r="LTJ336" s="38"/>
      <c r="LTK336" s="38"/>
      <c r="LTL336" s="38"/>
      <c r="LTM336" s="38"/>
      <c r="LTN336" s="38"/>
      <c r="LTO336" s="38"/>
      <c r="LTP336" s="38"/>
      <c r="LTQ336" s="38"/>
      <c r="LTR336" s="38"/>
      <c r="LTS336" s="38"/>
      <c r="LTT336" s="38"/>
      <c r="LTU336" s="38"/>
      <c r="LTV336" s="38"/>
      <c r="LTW336" s="38"/>
      <c r="LTX336" s="38"/>
      <c r="LTY336" s="38"/>
      <c r="LTZ336" s="38"/>
      <c r="LUA336" s="38"/>
      <c r="LUB336" s="38"/>
      <c r="LUC336" s="38"/>
      <c r="LUD336" s="38"/>
      <c r="LUE336" s="38"/>
      <c r="LUF336" s="38"/>
      <c r="LUG336" s="38"/>
      <c r="LUH336" s="38"/>
      <c r="LUI336" s="38"/>
      <c r="LUJ336" s="38"/>
      <c r="LUK336" s="38"/>
      <c r="LUL336" s="38"/>
      <c r="LUM336" s="38"/>
      <c r="LUN336" s="38"/>
      <c r="LUO336" s="38"/>
      <c r="LUP336" s="38"/>
      <c r="LUQ336" s="38"/>
      <c r="LUR336" s="38"/>
      <c r="LUS336" s="38"/>
      <c r="LUT336" s="38"/>
      <c r="LUU336" s="38"/>
      <c r="LUV336" s="38"/>
      <c r="LUW336" s="38"/>
      <c r="LUX336" s="38"/>
      <c r="LUY336" s="38"/>
      <c r="LUZ336" s="38"/>
      <c r="LVA336" s="38"/>
      <c r="LVB336" s="38"/>
      <c r="LVC336" s="38"/>
      <c r="LVD336" s="38"/>
      <c r="LVE336" s="38"/>
      <c r="LVF336" s="38"/>
      <c r="LVG336" s="38"/>
      <c r="LVH336" s="38"/>
      <c r="LVI336" s="38"/>
      <c r="LVJ336" s="38"/>
      <c r="LVK336" s="38"/>
      <c r="LVL336" s="38"/>
      <c r="LVM336" s="38"/>
      <c r="LVN336" s="38"/>
      <c r="LVO336" s="38"/>
      <c r="LVP336" s="38"/>
      <c r="LVQ336" s="38"/>
      <c r="LVR336" s="38"/>
      <c r="LVS336" s="38"/>
      <c r="LVT336" s="38"/>
      <c r="LVU336" s="38"/>
      <c r="LVV336" s="38"/>
      <c r="LVW336" s="38"/>
      <c r="LVX336" s="38"/>
      <c r="LVY336" s="38"/>
      <c r="LVZ336" s="38"/>
      <c r="LWA336" s="38"/>
      <c r="LWB336" s="38"/>
      <c r="LWC336" s="38"/>
      <c r="LWD336" s="38"/>
      <c r="LWE336" s="38"/>
      <c r="LWF336" s="38"/>
      <c r="LWG336" s="38"/>
      <c r="LWH336" s="38"/>
      <c r="LWI336" s="38"/>
      <c r="LWJ336" s="38"/>
      <c r="LWK336" s="38"/>
      <c r="LWL336" s="38"/>
      <c r="LWM336" s="38"/>
      <c r="LWN336" s="38"/>
      <c r="LWO336" s="38"/>
      <c r="LWP336" s="38"/>
      <c r="LWQ336" s="38"/>
      <c r="LWR336" s="38"/>
      <c r="LWS336" s="38"/>
      <c r="LWT336" s="38"/>
      <c r="LWU336" s="38"/>
      <c r="LWV336" s="38"/>
      <c r="LWW336" s="38"/>
      <c r="LWX336" s="38"/>
      <c r="LWY336" s="38"/>
      <c r="LWZ336" s="38"/>
      <c r="LXA336" s="38"/>
      <c r="LXB336" s="38"/>
      <c r="LXC336" s="38"/>
      <c r="LXD336" s="38"/>
      <c r="LXE336" s="38"/>
      <c r="LXF336" s="38"/>
      <c r="LXG336" s="38"/>
      <c r="LXH336" s="38"/>
      <c r="LXI336" s="38"/>
      <c r="LXJ336" s="38"/>
      <c r="LXK336" s="38"/>
      <c r="LXL336" s="38"/>
      <c r="LXM336" s="38"/>
      <c r="LXN336" s="38"/>
      <c r="LXO336" s="38"/>
      <c r="LXP336" s="38"/>
      <c r="LXQ336" s="38"/>
      <c r="LXR336" s="38"/>
      <c r="LXS336" s="38"/>
      <c r="LXT336" s="38"/>
      <c r="LXU336" s="38"/>
      <c r="LXV336" s="38"/>
      <c r="LXW336" s="38"/>
      <c r="LXX336" s="38"/>
      <c r="LXY336" s="38"/>
      <c r="LXZ336" s="38"/>
      <c r="LYA336" s="38"/>
      <c r="LYB336" s="38"/>
      <c r="LYC336" s="38"/>
      <c r="LYD336" s="38"/>
      <c r="LYE336" s="38"/>
      <c r="LYF336" s="38"/>
      <c r="LYG336" s="38"/>
      <c r="LYH336" s="38"/>
      <c r="LYI336" s="38"/>
      <c r="LYJ336" s="38"/>
      <c r="LYK336" s="38"/>
      <c r="LYL336" s="38"/>
      <c r="LYM336" s="38"/>
      <c r="LYN336" s="38"/>
      <c r="LYO336" s="38"/>
      <c r="LYP336" s="38"/>
      <c r="LYQ336" s="38"/>
      <c r="LYR336" s="38"/>
      <c r="LYS336" s="38"/>
      <c r="LYT336" s="38"/>
      <c r="LYU336" s="38"/>
      <c r="LYV336" s="38"/>
      <c r="LYW336" s="38"/>
      <c r="LYX336" s="38"/>
      <c r="LYY336" s="38"/>
      <c r="LYZ336" s="38"/>
      <c r="LZA336" s="38"/>
      <c r="LZB336" s="38"/>
      <c r="LZC336" s="38"/>
      <c r="LZD336" s="38"/>
      <c r="LZE336" s="38"/>
      <c r="LZF336" s="38"/>
      <c r="LZG336" s="38"/>
      <c r="LZH336" s="38"/>
      <c r="LZI336" s="38"/>
      <c r="LZJ336" s="38"/>
      <c r="LZK336" s="38"/>
      <c r="LZL336" s="38"/>
      <c r="LZM336" s="38"/>
      <c r="LZN336" s="38"/>
      <c r="LZO336" s="38"/>
      <c r="LZP336" s="38"/>
      <c r="LZQ336" s="38"/>
      <c r="LZR336" s="38"/>
      <c r="LZS336" s="38"/>
      <c r="LZT336" s="38"/>
      <c r="LZU336" s="38"/>
      <c r="LZV336" s="38"/>
      <c r="LZW336" s="38"/>
      <c r="LZX336" s="38"/>
      <c r="LZY336" s="38"/>
      <c r="LZZ336" s="38"/>
      <c r="MAA336" s="38"/>
      <c r="MAB336" s="38"/>
      <c r="MAC336" s="38"/>
      <c r="MAD336" s="38"/>
      <c r="MAE336" s="38"/>
      <c r="MAF336" s="38"/>
      <c r="MAG336" s="38"/>
      <c r="MAH336" s="38"/>
      <c r="MAI336" s="38"/>
      <c r="MAJ336" s="38"/>
      <c r="MAK336" s="38"/>
      <c r="MAL336" s="38"/>
      <c r="MAM336" s="38"/>
      <c r="MAN336" s="38"/>
      <c r="MAO336" s="38"/>
      <c r="MAP336" s="38"/>
      <c r="MAQ336" s="38"/>
      <c r="MAR336" s="38"/>
      <c r="MAS336" s="38"/>
      <c r="MAT336" s="38"/>
      <c r="MAU336" s="38"/>
      <c r="MAV336" s="38"/>
      <c r="MAW336" s="38"/>
      <c r="MAX336" s="38"/>
      <c r="MAY336" s="38"/>
      <c r="MAZ336" s="38"/>
      <c r="MBA336" s="38"/>
      <c r="MBB336" s="38"/>
      <c r="MBC336" s="38"/>
      <c r="MBD336" s="38"/>
      <c r="MBE336" s="38"/>
      <c r="MBF336" s="38"/>
      <c r="MBG336" s="38"/>
      <c r="MBH336" s="38"/>
      <c r="MBI336" s="38"/>
      <c r="MBJ336" s="38"/>
      <c r="MBK336" s="38"/>
      <c r="MBL336" s="38"/>
      <c r="MBM336" s="38"/>
      <c r="MBN336" s="38"/>
      <c r="MBO336" s="38"/>
      <c r="MBP336" s="38"/>
      <c r="MBQ336" s="38"/>
      <c r="MBR336" s="38"/>
      <c r="MBS336" s="38"/>
      <c r="MBT336" s="38"/>
      <c r="MBU336" s="38"/>
      <c r="MBV336" s="38"/>
      <c r="MBW336" s="38"/>
      <c r="MBX336" s="38"/>
      <c r="MBY336" s="38"/>
      <c r="MBZ336" s="38"/>
      <c r="MCA336" s="38"/>
      <c r="MCB336" s="38"/>
      <c r="MCC336" s="38"/>
      <c r="MCD336" s="38"/>
      <c r="MCE336" s="38"/>
      <c r="MCF336" s="38"/>
      <c r="MCG336" s="38"/>
      <c r="MCH336" s="38"/>
      <c r="MCI336" s="38"/>
      <c r="MCJ336" s="38"/>
      <c r="MCK336" s="38"/>
      <c r="MCL336" s="38"/>
      <c r="MCM336" s="38"/>
      <c r="MCN336" s="38"/>
      <c r="MCO336" s="38"/>
      <c r="MCP336" s="38"/>
      <c r="MCQ336" s="38"/>
      <c r="MCR336" s="38"/>
      <c r="MCS336" s="38"/>
      <c r="MCT336" s="38"/>
      <c r="MCU336" s="38"/>
      <c r="MCV336" s="38"/>
      <c r="MCW336" s="38"/>
      <c r="MCX336" s="38"/>
      <c r="MCY336" s="38"/>
      <c r="MCZ336" s="38"/>
      <c r="MDA336" s="38"/>
      <c r="MDB336" s="38"/>
      <c r="MDC336" s="38"/>
      <c r="MDD336" s="38"/>
      <c r="MDE336" s="38"/>
      <c r="MDF336" s="38"/>
      <c r="MDG336" s="38"/>
      <c r="MDH336" s="38"/>
      <c r="MDI336" s="38"/>
      <c r="MDJ336" s="38"/>
      <c r="MDK336" s="38"/>
      <c r="MDL336" s="38"/>
      <c r="MDM336" s="38"/>
      <c r="MDN336" s="38"/>
      <c r="MDO336" s="38"/>
      <c r="MDP336" s="38"/>
      <c r="MDQ336" s="38"/>
      <c r="MDR336" s="38"/>
      <c r="MDS336" s="38"/>
      <c r="MDT336" s="38"/>
      <c r="MDU336" s="38"/>
      <c r="MDV336" s="38"/>
      <c r="MDW336" s="38"/>
      <c r="MDX336" s="38"/>
      <c r="MDY336" s="38"/>
      <c r="MDZ336" s="38"/>
      <c r="MEA336" s="38"/>
      <c r="MEB336" s="38"/>
      <c r="MEC336" s="38"/>
      <c r="MED336" s="38"/>
      <c r="MEE336" s="38"/>
      <c r="MEF336" s="38"/>
      <c r="MEG336" s="38"/>
      <c r="MEH336" s="38"/>
      <c r="MEI336" s="38"/>
      <c r="MEJ336" s="38"/>
      <c r="MEK336" s="38"/>
      <c r="MEL336" s="38"/>
      <c r="MEM336" s="38"/>
      <c r="MEN336" s="38"/>
      <c r="MEO336" s="38"/>
      <c r="MEP336" s="38"/>
      <c r="MEQ336" s="38"/>
      <c r="MER336" s="38"/>
      <c r="MES336" s="38"/>
      <c r="MET336" s="38"/>
      <c r="MEU336" s="38"/>
      <c r="MEV336" s="38"/>
      <c r="MEW336" s="38"/>
      <c r="MEX336" s="38"/>
      <c r="MEY336" s="38"/>
      <c r="MEZ336" s="38"/>
      <c r="MFA336" s="38"/>
      <c r="MFB336" s="38"/>
      <c r="MFC336" s="38"/>
      <c r="MFD336" s="38"/>
      <c r="MFE336" s="38"/>
      <c r="MFF336" s="38"/>
      <c r="MFG336" s="38"/>
      <c r="MFH336" s="38"/>
      <c r="MFI336" s="38"/>
      <c r="MFJ336" s="38"/>
      <c r="MFK336" s="38"/>
      <c r="MFL336" s="38"/>
      <c r="MFM336" s="38"/>
      <c r="MFN336" s="38"/>
      <c r="MFO336" s="38"/>
      <c r="MFP336" s="38"/>
      <c r="MFQ336" s="38"/>
      <c r="MFR336" s="38"/>
      <c r="MFS336" s="38"/>
      <c r="MFT336" s="38"/>
      <c r="MFU336" s="38"/>
      <c r="MFV336" s="38"/>
      <c r="MFW336" s="38"/>
      <c r="MFX336" s="38"/>
      <c r="MFY336" s="38"/>
      <c r="MFZ336" s="38"/>
      <c r="MGA336" s="38"/>
      <c r="MGB336" s="38"/>
      <c r="MGC336" s="38"/>
      <c r="MGD336" s="38"/>
      <c r="MGE336" s="38"/>
      <c r="MGF336" s="38"/>
      <c r="MGG336" s="38"/>
      <c r="MGH336" s="38"/>
      <c r="MGI336" s="38"/>
      <c r="MGJ336" s="38"/>
      <c r="MGK336" s="38"/>
      <c r="MGL336" s="38"/>
      <c r="MGM336" s="38"/>
      <c r="MGN336" s="38"/>
      <c r="MGO336" s="38"/>
      <c r="MGP336" s="38"/>
      <c r="MGQ336" s="38"/>
      <c r="MGR336" s="38"/>
      <c r="MGS336" s="38"/>
      <c r="MGT336" s="38"/>
      <c r="MGU336" s="38"/>
      <c r="MGV336" s="38"/>
      <c r="MGW336" s="38"/>
      <c r="MGX336" s="38"/>
      <c r="MGY336" s="38"/>
      <c r="MGZ336" s="38"/>
      <c r="MHA336" s="38"/>
      <c r="MHB336" s="38"/>
      <c r="MHC336" s="38"/>
      <c r="MHD336" s="38"/>
      <c r="MHE336" s="38"/>
      <c r="MHF336" s="38"/>
      <c r="MHG336" s="38"/>
      <c r="MHH336" s="38"/>
      <c r="MHI336" s="38"/>
      <c r="MHJ336" s="38"/>
      <c r="MHK336" s="38"/>
      <c r="MHL336" s="38"/>
      <c r="MHM336" s="38"/>
      <c r="MHN336" s="38"/>
      <c r="MHO336" s="38"/>
      <c r="MHP336" s="38"/>
      <c r="MHQ336" s="38"/>
      <c r="MHR336" s="38"/>
      <c r="MHS336" s="38"/>
      <c r="MHT336" s="38"/>
      <c r="MHU336" s="38"/>
      <c r="MHV336" s="38"/>
      <c r="MHW336" s="38"/>
      <c r="MHX336" s="38"/>
      <c r="MHY336" s="38"/>
      <c r="MHZ336" s="38"/>
      <c r="MIA336" s="38"/>
      <c r="MIB336" s="38"/>
      <c r="MIC336" s="38"/>
      <c r="MID336" s="38"/>
      <c r="MIE336" s="38"/>
      <c r="MIF336" s="38"/>
      <c r="MIG336" s="38"/>
      <c r="MIH336" s="38"/>
      <c r="MII336" s="38"/>
      <c r="MIJ336" s="38"/>
      <c r="MIK336" s="38"/>
      <c r="MIL336" s="38"/>
      <c r="MIM336" s="38"/>
      <c r="MIN336" s="38"/>
      <c r="MIO336" s="38"/>
      <c r="MIP336" s="38"/>
      <c r="MIQ336" s="38"/>
      <c r="MIR336" s="38"/>
      <c r="MIS336" s="38"/>
      <c r="MIT336" s="38"/>
      <c r="MIU336" s="38"/>
      <c r="MIV336" s="38"/>
      <c r="MIW336" s="38"/>
      <c r="MIX336" s="38"/>
      <c r="MIY336" s="38"/>
      <c r="MIZ336" s="38"/>
      <c r="MJA336" s="38"/>
      <c r="MJB336" s="38"/>
      <c r="MJC336" s="38"/>
      <c r="MJD336" s="38"/>
      <c r="MJE336" s="38"/>
      <c r="MJF336" s="38"/>
      <c r="MJG336" s="38"/>
      <c r="MJH336" s="38"/>
      <c r="MJI336" s="38"/>
      <c r="MJJ336" s="38"/>
      <c r="MJK336" s="38"/>
      <c r="MJL336" s="38"/>
      <c r="MJM336" s="38"/>
      <c r="MJN336" s="38"/>
      <c r="MJO336" s="38"/>
      <c r="MJP336" s="38"/>
      <c r="MJQ336" s="38"/>
      <c r="MJR336" s="38"/>
      <c r="MJS336" s="38"/>
      <c r="MJT336" s="38"/>
      <c r="MJU336" s="38"/>
      <c r="MJV336" s="38"/>
      <c r="MJW336" s="38"/>
      <c r="MJX336" s="38"/>
      <c r="MJY336" s="38"/>
      <c r="MJZ336" s="38"/>
      <c r="MKA336" s="38"/>
      <c r="MKB336" s="38"/>
      <c r="MKC336" s="38"/>
      <c r="MKD336" s="38"/>
      <c r="MKE336" s="38"/>
      <c r="MKF336" s="38"/>
      <c r="MKG336" s="38"/>
      <c r="MKH336" s="38"/>
      <c r="MKI336" s="38"/>
      <c r="MKJ336" s="38"/>
      <c r="MKK336" s="38"/>
      <c r="MKL336" s="38"/>
      <c r="MKM336" s="38"/>
      <c r="MKN336" s="38"/>
      <c r="MKO336" s="38"/>
      <c r="MKP336" s="38"/>
      <c r="MKQ336" s="38"/>
      <c r="MKR336" s="38"/>
      <c r="MKS336" s="38"/>
      <c r="MKT336" s="38"/>
      <c r="MKU336" s="38"/>
      <c r="MKV336" s="38"/>
      <c r="MKW336" s="38"/>
      <c r="MKX336" s="38"/>
      <c r="MKY336" s="38"/>
      <c r="MKZ336" s="38"/>
      <c r="MLA336" s="38"/>
      <c r="MLB336" s="38"/>
      <c r="MLC336" s="38"/>
      <c r="MLD336" s="38"/>
      <c r="MLE336" s="38"/>
      <c r="MLF336" s="38"/>
      <c r="MLG336" s="38"/>
      <c r="MLH336" s="38"/>
      <c r="MLI336" s="38"/>
      <c r="MLJ336" s="38"/>
      <c r="MLK336" s="38"/>
      <c r="MLL336" s="38"/>
      <c r="MLM336" s="38"/>
      <c r="MLN336" s="38"/>
      <c r="MLO336" s="38"/>
      <c r="MLP336" s="38"/>
      <c r="MLQ336" s="38"/>
      <c r="MLR336" s="38"/>
      <c r="MLS336" s="38"/>
      <c r="MLT336" s="38"/>
      <c r="MLU336" s="38"/>
      <c r="MLV336" s="38"/>
      <c r="MLW336" s="38"/>
      <c r="MLX336" s="38"/>
      <c r="MLY336" s="38"/>
      <c r="MLZ336" s="38"/>
      <c r="MMA336" s="38"/>
      <c r="MMB336" s="38"/>
      <c r="MMC336" s="38"/>
      <c r="MMD336" s="38"/>
      <c r="MME336" s="38"/>
      <c r="MMF336" s="38"/>
      <c r="MMG336" s="38"/>
      <c r="MMH336" s="38"/>
      <c r="MMI336" s="38"/>
      <c r="MMJ336" s="38"/>
      <c r="MMK336" s="38"/>
      <c r="MML336" s="38"/>
      <c r="MMM336" s="38"/>
      <c r="MMN336" s="38"/>
      <c r="MMO336" s="38"/>
      <c r="MMP336" s="38"/>
      <c r="MMQ336" s="38"/>
      <c r="MMR336" s="38"/>
      <c r="MMS336" s="38"/>
      <c r="MMT336" s="38"/>
      <c r="MMU336" s="38"/>
      <c r="MMV336" s="38"/>
      <c r="MMW336" s="38"/>
      <c r="MMX336" s="38"/>
      <c r="MMY336" s="38"/>
      <c r="MMZ336" s="38"/>
      <c r="MNA336" s="38"/>
      <c r="MNB336" s="38"/>
      <c r="MNC336" s="38"/>
      <c r="MND336" s="38"/>
      <c r="MNE336" s="38"/>
      <c r="MNF336" s="38"/>
      <c r="MNG336" s="38"/>
      <c r="MNH336" s="38"/>
      <c r="MNI336" s="38"/>
      <c r="MNJ336" s="38"/>
      <c r="MNK336" s="38"/>
      <c r="MNL336" s="38"/>
      <c r="MNM336" s="38"/>
      <c r="MNN336" s="38"/>
      <c r="MNO336" s="38"/>
      <c r="MNP336" s="38"/>
      <c r="MNQ336" s="38"/>
      <c r="MNR336" s="38"/>
      <c r="MNS336" s="38"/>
      <c r="MNT336" s="38"/>
      <c r="MNU336" s="38"/>
      <c r="MNV336" s="38"/>
      <c r="MNW336" s="38"/>
      <c r="MNX336" s="38"/>
      <c r="MNY336" s="38"/>
      <c r="MNZ336" s="38"/>
      <c r="MOA336" s="38"/>
      <c r="MOB336" s="38"/>
      <c r="MOC336" s="38"/>
      <c r="MOD336" s="38"/>
      <c r="MOE336" s="38"/>
      <c r="MOF336" s="38"/>
      <c r="MOG336" s="38"/>
      <c r="MOH336" s="38"/>
      <c r="MOI336" s="38"/>
      <c r="MOJ336" s="38"/>
      <c r="MOK336" s="38"/>
      <c r="MOL336" s="38"/>
      <c r="MOM336" s="38"/>
      <c r="MON336" s="38"/>
      <c r="MOO336" s="38"/>
      <c r="MOP336" s="38"/>
      <c r="MOQ336" s="38"/>
      <c r="MOR336" s="38"/>
      <c r="MOS336" s="38"/>
      <c r="MOT336" s="38"/>
      <c r="MOU336" s="38"/>
      <c r="MOV336" s="38"/>
      <c r="MOW336" s="38"/>
      <c r="MOX336" s="38"/>
      <c r="MOY336" s="38"/>
      <c r="MOZ336" s="38"/>
      <c r="MPA336" s="38"/>
      <c r="MPB336" s="38"/>
      <c r="MPC336" s="38"/>
      <c r="MPD336" s="38"/>
      <c r="MPE336" s="38"/>
      <c r="MPF336" s="38"/>
      <c r="MPG336" s="38"/>
      <c r="MPH336" s="38"/>
      <c r="MPI336" s="38"/>
      <c r="MPJ336" s="38"/>
      <c r="MPK336" s="38"/>
      <c r="MPL336" s="38"/>
      <c r="MPM336" s="38"/>
      <c r="MPN336" s="38"/>
      <c r="MPO336" s="38"/>
      <c r="MPP336" s="38"/>
      <c r="MPQ336" s="38"/>
      <c r="MPR336" s="38"/>
      <c r="MPS336" s="38"/>
      <c r="MPT336" s="38"/>
      <c r="MPU336" s="38"/>
      <c r="MPV336" s="38"/>
      <c r="MPW336" s="38"/>
      <c r="MPX336" s="38"/>
      <c r="MPY336" s="38"/>
      <c r="MPZ336" s="38"/>
      <c r="MQA336" s="38"/>
      <c r="MQB336" s="38"/>
      <c r="MQC336" s="38"/>
      <c r="MQD336" s="38"/>
      <c r="MQE336" s="38"/>
      <c r="MQF336" s="38"/>
      <c r="MQG336" s="38"/>
      <c r="MQH336" s="38"/>
      <c r="MQI336" s="38"/>
      <c r="MQJ336" s="38"/>
      <c r="MQK336" s="38"/>
      <c r="MQL336" s="38"/>
      <c r="MQM336" s="38"/>
      <c r="MQN336" s="38"/>
      <c r="MQO336" s="38"/>
      <c r="MQP336" s="38"/>
      <c r="MQQ336" s="38"/>
      <c r="MQR336" s="38"/>
      <c r="MQS336" s="38"/>
      <c r="MQT336" s="38"/>
      <c r="MQU336" s="38"/>
      <c r="MQV336" s="38"/>
      <c r="MQW336" s="38"/>
      <c r="MQX336" s="38"/>
      <c r="MQY336" s="38"/>
      <c r="MQZ336" s="38"/>
      <c r="MRA336" s="38"/>
      <c r="MRB336" s="38"/>
      <c r="MRC336" s="38"/>
      <c r="MRD336" s="38"/>
      <c r="MRE336" s="38"/>
      <c r="MRF336" s="38"/>
      <c r="MRG336" s="38"/>
      <c r="MRH336" s="38"/>
      <c r="MRI336" s="38"/>
      <c r="MRJ336" s="38"/>
      <c r="MRK336" s="38"/>
      <c r="MRL336" s="38"/>
      <c r="MRM336" s="38"/>
      <c r="MRN336" s="38"/>
      <c r="MRO336" s="38"/>
      <c r="MRP336" s="38"/>
      <c r="MRQ336" s="38"/>
      <c r="MRR336" s="38"/>
      <c r="MRS336" s="38"/>
      <c r="MRT336" s="38"/>
      <c r="MRU336" s="38"/>
      <c r="MRV336" s="38"/>
      <c r="MRW336" s="38"/>
      <c r="MRX336" s="38"/>
      <c r="MRY336" s="38"/>
      <c r="MRZ336" s="38"/>
      <c r="MSA336" s="38"/>
      <c r="MSB336" s="38"/>
      <c r="MSC336" s="38"/>
      <c r="MSD336" s="38"/>
      <c r="MSE336" s="38"/>
      <c r="MSF336" s="38"/>
      <c r="MSG336" s="38"/>
      <c r="MSH336" s="38"/>
      <c r="MSI336" s="38"/>
      <c r="MSJ336" s="38"/>
      <c r="MSK336" s="38"/>
      <c r="MSL336" s="38"/>
      <c r="MSM336" s="38"/>
      <c r="MSN336" s="38"/>
      <c r="MSO336" s="38"/>
      <c r="MSP336" s="38"/>
      <c r="MSQ336" s="38"/>
      <c r="MSR336" s="38"/>
      <c r="MSS336" s="38"/>
      <c r="MST336" s="38"/>
      <c r="MSU336" s="38"/>
      <c r="MSV336" s="38"/>
      <c r="MSW336" s="38"/>
      <c r="MSX336" s="38"/>
      <c r="MSY336" s="38"/>
      <c r="MSZ336" s="38"/>
      <c r="MTA336" s="38"/>
      <c r="MTB336" s="38"/>
      <c r="MTC336" s="38"/>
      <c r="MTD336" s="38"/>
      <c r="MTE336" s="38"/>
      <c r="MTF336" s="38"/>
      <c r="MTG336" s="38"/>
      <c r="MTH336" s="38"/>
      <c r="MTI336" s="38"/>
      <c r="MTJ336" s="38"/>
      <c r="MTK336" s="38"/>
      <c r="MTL336" s="38"/>
      <c r="MTM336" s="38"/>
      <c r="MTN336" s="38"/>
      <c r="MTO336" s="38"/>
      <c r="MTP336" s="38"/>
      <c r="MTQ336" s="38"/>
      <c r="MTR336" s="38"/>
      <c r="MTS336" s="38"/>
      <c r="MTT336" s="38"/>
      <c r="MTU336" s="38"/>
      <c r="MTV336" s="38"/>
      <c r="MTW336" s="38"/>
      <c r="MTX336" s="38"/>
      <c r="MTY336" s="38"/>
      <c r="MTZ336" s="38"/>
      <c r="MUA336" s="38"/>
      <c r="MUB336" s="38"/>
      <c r="MUC336" s="38"/>
      <c r="MUD336" s="38"/>
      <c r="MUE336" s="38"/>
      <c r="MUF336" s="38"/>
      <c r="MUG336" s="38"/>
      <c r="MUH336" s="38"/>
      <c r="MUI336" s="38"/>
      <c r="MUJ336" s="38"/>
      <c r="MUK336" s="38"/>
      <c r="MUL336" s="38"/>
      <c r="MUM336" s="38"/>
      <c r="MUN336" s="38"/>
      <c r="MUO336" s="38"/>
      <c r="MUP336" s="38"/>
      <c r="MUQ336" s="38"/>
      <c r="MUR336" s="38"/>
      <c r="MUS336" s="38"/>
      <c r="MUT336" s="38"/>
      <c r="MUU336" s="38"/>
      <c r="MUV336" s="38"/>
      <c r="MUW336" s="38"/>
      <c r="MUX336" s="38"/>
      <c r="MUY336" s="38"/>
      <c r="MUZ336" s="38"/>
      <c r="MVA336" s="38"/>
      <c r="MVB336" s="38"/>
      <c r="MVC336" s="38"/>
      <c r="MVD336" s="38"/>
      <c r="MVE336" s="38"/>
      <c r="MVF336" s="38"/>
      <c r="MVG336" s="38"/>
      <c r="MVH336" s="38"/>
      <c r="MVI336" s="38"/>
      <c r="MVJ336" s="38"/>
      <c r="MVK336" s="38"/>
      <c r="MVL336" s="38"/>
      <c r="MVM336" s="38"/>
      <c r="MVN336" s="38"/>
      <c r="MVO336" s="38"/>
      <c r="MVP336" s="38"/>
      <c r="MVQ336" s="38"/>
      <c r="MVR336" s="38"/>
      <c r="MVS336" s="38"/>
      <c r="MVT336" s="38"/>
      <c r="MVU336" s="38"/>
      <c r="MVV336" s="38"/>
      <c r="MVW336" s="38"/>
      <c r="MVX336" s="38"/>
      <c r="MVY336" s="38"/>
      <c r="MVZ336" s="38"/>
      <c r="MWA336" s="38"/>
      <c r="MWB336" s="38"/>
      <c r="MWC336" s="38"/>
      <c r="MWD336" s="38"/>
      <c r="MWE336" s="38"/>
      <c r="MWF336" s="38"/>
      <c r="MWG336" s="38"/>
      <c r="MWH336" s="38"/>
      <c r="MWI336" s="38"/>
      <c r="MWJ336" s="38"/>
      <c r="MWK336" s="38"/>
      <c r="MWL336" s="38"/>
      <c r="MWM336" s="38"/>
      <c r="MWN336" s="38"/>
      <c r="MWO336" s="38"/>
      <c r="MWP336" s="38"/>
      <c r="MWQ336" s="38"/>
      <c r="MWR336" s="38"/>
      <c r="MWS336" s="38"/>
      <c r="MWT336" s="38"/>
      <c r="MWU336" s="38"/>
      <c r="MWV336" s="38"/>
      <c r="MWW336" s="38"/>
      <c r="MWX336" s="38"/>
      <c r="MWY336" s="38"/>
      <c r="MWZ336" s="38"/>
      <c r="MXA336" s="38"/>
      <c r="MXB336" s="38"/>
      <c r="MXC336" s="38"/>
      <c r="MXD336" s="38"/>
      <c r="MXE336" s="38"/>
      <c r="MXF336" s="38"/>
      <c r="MXG336" s="38"/>
      <c r="MXH336" s="38"/>
      <c r="MXI336" s="38"/>
      <c r="MXJ336" s="38"/>
      <c r="MXK336" s="38"/>
      <c r="MXL336" s="38"/>
      <c r="MXM336" s="38"/>
      <c r="MXN336" s="38"/>
      <c r="MXO336" s="38"/>
      <c r="MXP336" s="38"/>
      <c r="MXQ336" s="38"/>
      <c r="MXR336" s="38"/>
      <c r="MXS336" s="38"/>
      <c r="MXT336" s="38"/>
      <c r="MXU336" s="38"/>
      <c r="MXV336" s="38"/>
      <c r="MXW336" s="38"/>
      <c r="MXX336" s="38"/>
      <c r="MXY336" s="38"/>
      <c r="MXZ336" s="38"/>
      <c r="MYA336" s="38"/>
      <c r="MYB336" s="38"/>
      <c r="MYC336" s="38"/>
      <c r="MYD336" s="38"/>
      <c r="MYE336" s="38"/>
      <c r="MYF336" s="38"/>
      <c r="MYG336" s="38"/>
      <c r="MYH336" s="38"/>
      <c r="MYI336" s="38"/>
      <c r="MYJ336" s="38"/>
      <c r="MYK336" s="38"/>
      <c r="MYL336" s="38"/>
      <c r="MYM336" s="38"/>
      <c r="MYN336" s="38"/>
      <c r="MYO336" s="38"/>
      <c r="MYP336" s="38"/>
      <c r="MYQ336" s="38"/>
      <c r="MYR336" s="38"/>
      <c r="MYS336" s="38"/>
      <c r="MYT336" s="38"/>
      <c r="MYU336" s="38"/>
      <c r="MYV336" s="38"/>
      <c r="MYW336" s="38"/>
      <c r="MYX336" s="38"/>
      <c r="MYY336" s="38"/>
      <c r="MYZ336" s="38"/>
      <c r="MZA336" s="38"/>
      <c r="MZB336" s="38"/>
      <c r="MZC336" s="38"/>
      <c r="MZD336" s="38"/>
      <c r="MZE336" s="38"/>
      <c r="MZF336" s="38"/>
      <c r="MZG336" s="38"/>
      <c r="MZH336" s="38"/>
      <c r="MZI336" s="38"/>
      <c r="MZJ336" s="38"/>
      <c r="MZK336" s="38"/>
      <c r="MZL336" s="38"/>
      <c r="MZM336" s="38"/>
      <c r="MZN336" s="38"/>
      <c r="MZO336" s="38"/>
      <c r="MZP336" s="38"/>
      <c r="MZQ336" s="38"/>
      <c r="MZR336" s="38"/>
      <c r="MZS336" s="38"/>
      <c r="MZT336" s="38"/>
      <c r="MZU336" s="38"/>
      <c r="MZV336" s="38"/>
      <c r="MZW336" s="38"/>
      <c r="MZX336" s="38"/>
      <c r="MZY336" s="38"/>
      <c r="MZZ336" s="38"/>
      <c r="NAA336" s="38"/>
      <c r="NAB336" s="38"/>
      <c r="NAC336" s="38"/>
      <c r="NAD336" s="38"/>
      <c r="NAE336" s="38"/>
      <c r="NAF336" s="38"/>
      <c r="NAG336" s="38"/>
      <c r="NAH336" s="38"/>
      <c r="NAI336" s="38"/>
      <c r="NAJ336" s="38"/>
      <c r="NAK336" s="38"/>
      <c r="NAL336" s="38"/>
      <c r="NAM336" s="38"/>
      <c r="NAN336" s="38"/>
      <c r="NAO336" s="38"/>
      <c r="NAP336" s="38"/>
      <c r="NAQ336" s="38"/>
      <c r="NAR336" s="38"/>
      <c r="NAS336" s="38"/>
      <c r="NAT336" s="38"/>
      <c r="NAU336" s="38"/>
      <c r="NAV336" s="38"/>
      <c r="NAW336" s="38"/>
      <c r="NAX336" s="38"/>
      <c r="NAY336" s="38"/>
      <c r="NAZ336" s="38"/>
      <c r="NBA336" s="38"/>
      <c r="NBB336" s="38"/>
      <c r="NBC336" s="38"/>
      <c r="NBD336" s="38"/>
      <c r="NBE336" s="38"/>
      <c r="NBF336" s="38"/>
      <c r="NBG336" s="38"/>
      <c r="NBH336" s="38"/>
      <c r="NBI336" s="38"/>
      <c r="NBJ336" s="38"/>
      <c r="NBK336" s="38"/>
      <c r="NBL336" s="38"/>
      <c r="NBM336" s="38"/>
      <c r="NBN336" s="38"/>
      <c r="NBO336" s="38"/>
      <c r="NBP336" s="38"/>
      <c r="NBQ336" s="38"/>
      <c r="NBR336" s="38"/>
      <c r="NBS336" s="38"/>
      <c r="NBT336" s="38"/>
      <c r="NBU336" s="38"/>
      <c r="NBV336" s="38"/>
      <c r="NBW336" s="38"/>
      <c r="NBX336" s="38"/>
      <c r="NBY336" s="38"/>
      <c r="NBZ336" s="38"/>
      <c r="NCA336" s="38"/>
      <c r="NCB336" s="38"/>
      <c r="NCC336" s="38"/>
      <c r="NCD336" s="38"/>
      <c r="NCE336" s="38"/>
      <c r="NCF336" s="38"/>
      <c r="NCG336" s="38"/>
      <c r="NCH336" s="38"/>
      <c r="NCI336" s="38"/>
      <c r="NCJ336" s="38"/>
      <c r="NCK336" s="38"/>
      <c r="NCL336" s="38"/>
      <c r="NCM336" s="38"/>
      <c r="NCN336" s="38"/>
      <c r="NCO336" s="38"/>
      <c r="NCP336" s="38"/>
      <c r="NCQ336" s="38"/>
      <c r="NCR336" s="38"/>
      <c r="NCS336" s="38"/>
      <c r="NCT336" s="38"/>
      <c r="NCU336" s="38"/>
      <c r="NCV336" s="38"/>
      <c r="NCW336" s="38"/>
      <c r="NCX336" s="38"/>
      <c r="NCY336" s="38"/>
      <c r="NCZ336" s="38"/>
      <c r="NDA336" s="38"/>
      <c r="NDB336" s="38"/>
      <c r="NDC336" s="38"/>
      <c r="NDD336" s="38"/>
      <c r="NDE336" s="38"/>
      <c r="NDF336" s="38"/>
      <c r="NDG336" s="38"/>
      <c r="NDH336" s="38"/>
      <c r="NDI336" s="38"/>
      <c r="NDJ336" s="38"/>
      <c r="NDK336" s="38"/>
      <c r="NDL336" s="38"/>
      <c r="NDM336" s="38"/>
      <c r="NDN336" s="38"/>
      <c r="NDO336" s="38"/>
      <c r="NDP336" s="38"/>
      <c r="NDQ336" s="38"/>
      <c r="NDR336" s="38"/>
      <c r="NDS336" s="38"/>
      <c r="NDT336" s="38"/>
      <c r="NDU336" s="38"/>
      <c r="NDV336" s="38"/>
      <c r="NDW336" s="38"/>
      <c r="NDX336" s="38"/>
      <c r="NDY336" s="38"/>
      <c r="NDZ336" s="38"/>
      <c r="NEA336" s="38"/>
      <c r="NEB336" s="38"/>
      <c r="NEC336" s="38"/>
      <c r="NED336" s="38"/>
      <c r="NEE336" s="38"/>
      <c r="NEF336" s="38"/>
      <c r="NEG336" s="38"/>
      <c r="NEH336" s="38"/>
      <c r="NEI336" s="38"/>
      <c r="NEJ336" s="38"/>
      <c r="NEK336" s="38"/>
      <c r="NEL336" s="38"/>
      <c r="NEM336" s="38"/>
      <c r="NEN336" s="38"/>
      <c r="NEO336" s="38"/>
      <c r="NEP336" s="38"/>
      <c r="NEQ336" s="38"/>
      <c r="NER336" s="38"/>
      <c r="NES336" s="38"/>
      <c r="NET336" s="38"/>
      <c r="NEU336" s="38"/>
      <c r="NEV336" s="38"/>
      <c r="NEW336" s="38"/>
      <c r="NEX336" s="38"/>
      <c r="NEY336" s="38"/>
      <c r="NEZ336" s="38"/>
      <c r="NFA336" s="38"/>
      <c r="NFB336" s="38"/>
      <c r="NFC336" s="38"/>
      <c r="NFD336" s="38"/>
      <c r="NFE336" s="38"/>
      <c r="NFF336" s="38"/>
      <c r="NFG336" s="38"/>
      <c r="NFH336" s="38"/>
      <c r="NFI336" s="38"/>
      <c r="NFJ336" s="38"/>
      <c r="NFK336" s="38"/>
      <c r="NFL336" s="38"/>
      <c r="NFM336" s="38"/>
      <c r="NFN336" s="38"/>
      <c r="NFO336" s="38"/>
      <c r="NFP336" s="38"/>
      <c r="NFQ336" s="38"/>
      <c r="NFR336" s="38"/>
      <c r="NFS336" s="38"/>
      <c r="NFT336" s="38"/>
      <c r="NFU336" s="38"/>
      <c r="NFV336" s="38"/>
      <c r="NFW336" s="38"/>
      <c r="NFX336" s="38"/>
      <c r="NFY336" s="38"/>
      <c r="NFZ336" s="38"/>
      <c r="NGA336" s="38"/>
      <c r="NGB336" s="38"/>
      <c r="NGC336" s="38"/>
      <c r="NGD336" s="38"/>
      <c r="NGE336" s="38"/>
      <c r="NGF336" s="38"/>
      <c r="NGG336" s="38"/>
      <c r="NGH336" s="38"/>
      <c r="NGI336" s="38"/>
      <c r="NGJ336" s="38"/>
      <c r="NGK336" s="38"/>
      <c r="NGL336" s="38"/>
      <c r="NGM336" s="38"/>
      <c r="NGN336" s="38"/>
      <c r="NGO336" s="38"/>
      <c r="NGP336" s="38"/>
      <c r="NGQ336" s="38"/>
      <c r="NGR336" s="38"/>
      <c r="NGS336" s="38"/>
      <c r="NGT336" s="38"/>
      <c r="NGU336" s="38"/>
      <c r="NGV336" s="38"/>
      <c r="NGW336" s="38"/>
      <c r="NGX336" s="38"/>
      <c r="NGY336" s="38"/>
      <c r="NGZ336" s="38"/>
      <c r="NHA336" s="38"/>
      <c r="NHB336" s="38"/>
      <c r="NHC336" s="38"/>
      <c r="NHD336" s="38"/>
      <c r="NHE336" s="38"/>
      <c r="NHF336" s="38"/>
      <c r="NHG336" s="38"/>
      <c r="NHH336" s="38"/>
      <c r="NHI336" s="38"/>
      <c r="NHJ336" s="38"/>
      <c r="NHK336" s="38"/>
      <c r="NHL336" s="38"/>
      <c r="NHM336" s="38"/>
      <c r="NHN336" s="38"/>
      <c r="NHO336" s="38"/>
      <c r="NHP336" s="38"/>
      <c r="NHQ336" s="38"/>
      <c r="NHR336" s="38"/>
      <c r="NHS336" s="38"/>
      <c r="NHT336" s="38"/>
      <c r="NHU336" s="38"/>
      <c r="NHV336" s="38"/>
      <c r="NHW336" s="38"/>
      <c r="NHX336" s="38"/>
      <c r="NHY336" s="38"/>
      <c r="NHZ336" s="38"/>
      <c r="NIA336" s="38"/>
      <c r="NIB336" s="38"/>
      <c r="NIC336" s="38"/>
      <c r="NID336" s="38"/>
      <c r="NIE336" s="38"/>
      <c r="NIF336" s="38"/>
      <c r="NIG336" s="38"/>
      <c r="NIH336" s="38"/>
      <c r="NII336" s="38"/>
      <c r="NIJ336" s="38"/>
      <c r="NIK336" s="38"/>
      <c r="NIL336" s="38"/>
      <c r="NIM336" s="38"/>
      <c r="NIN336" s="38"/>
      <c r="NIO336" s="38"/>
      <c r="NIP336" s="38"/>
      <c r="NIQ336" s="38"/>
      <c r="NIR336" s="38"/>
      <c r="NIS336" s="38"/>
      <c r="NIT336" s="38"/>
      <c r="NIU336" s="38"/>
      <c r="NIV336" s="38"/>
      <c r="NIW336" s="38"/>
      <c r="NIX336" s="38"/>
      <c r="NIY336" s="38"/>
      <c r="NIZ336" s="38"/>
      <c r="NJA336" s="38"/>
      <c r="NJB336" s="38"/>
      <c r="NJC336" s="38"/>
      <c r="NJD336" s="38"/>
      <c r="NJE336" s="38"/>
      <c r="NJF336" s="38"/>
      <c r="NJG336" s="38"/>
      <c r="NJH336" s="38"/>
      <c r="NJI336" s="38"/>
      <c r="NJJ336" s="38"/>
      <c r="NJK336" s="38"/>
      <c r="NJL336" s="38"/>
      <c r="NJM336" s="38"/>
      <c r="NJN336" s="38"/>
      <c r="NJO336" s="38"/>
      <c r="NJP336" s="38"/>
      <c r="NJQ336" s="38"/>
      <c r="NJR336" s="38"/>
      <c r="NJS336" s="38"/>
      <c r="NJT336" s="38"/>
      <c r="NJU336" s="38"/>
      <c r="NJV336" s="38"/>
      <c r="NJW336" s="38"/>
      <c r="NJX336" s="38"/>
      <c r="NJY336" s="38"/>
      <c r="NJZ336" s="38"/>
      <c r="NKA336" s="38"/>
      <c r="NKB336" s="38"/>
      <c r="NKC336" s="38"/>
      <c r="NKD336" s="38"/>
      <c r="NKE336" s="38"/>
      <c r="NKF336" s="38"/>
      <c r="NKG336" s="38"/>
      <c r="NKH336" s="38"/>
      <c r="NKI336" s="38"/>
      <c r="NKJ336" s="38"/>
      <c r="NKK336" s="38"/>
      <c r="NKL336" s="38"/>
      <c r="NKM336" s="38"/>
      <c r="NKN336" s="38"/>
      <c r="NKO336" s="38"/>
      <c r="NKP336" s="38"/>
      <c r="NKQ336" s="38"/>
      <c r="NKR336" s="38"/>
      <c r="NKS336" s="38"/>
      <c r="NKT336" s="38"/>
      <c r="NKU336" s="38"/>
      <c r="NKV336" s="38"/>
      <c r="NKW336" s="38"/>
      <c r="NKX336" s="38"/>
      <c r="NKY336" s="38"/>
      <c r="NKZ336" s="38"/>
      <c r="NLA336" s="38"/>
      <c r="NLB336" s="38"/>
      <c r="NLC336" s="38"/>
      <c r="NLD336" s="38"/>
      <c r="NLE336" s="38"/>
      <c r="NLF336" s="38"/>
      <c r="NLG336" s="38"/>
      <c r="NLH336" s="38"/>
      <c r="NLI336" s="38"/>
      <c r="NLJ336" s="38"/>
      <c r="NLK336" s="38"/>
      <c r="NLL336" s="38"/>
      <c r="NLM336" s="38"/>
      <c r="NLN336" s="38"/>
      <c r="NLO336" s="38"/>
      <c r="NLP336" s="38"/>
      <c r="NLQ336" s="38"/>
      <c r="NLR336" s="38"/>
      <c r="NLS336" s="38"/>
      <c r="NLT336" s="38"/>
      <c r="NLU336" s="38"/>
      <c r="NLV336" s="38"/>
      <c r="NLW336" s="38"/>
      <c r="NLX336" s="38"/>
      <c r="NLY336" s="38"/>
      <c r="NLZ336" s="38"/>
      <c r="NMA336" s="38"/>
      <c r="NMB336" s="38"/>
      <c r="NMC336" s="38"/>
      <c r="NMD336" s="38"/>
      <c r="NME336" s="38"/>
      <c r="NMF336" s="38"/>
      <c r="NMG336" s="38"/>
      <c r="NMH336" s="38"/>
      <c r="NMI336" s="38"/>
      <c r="NMJ336" s="38"/>
      <c r="NMK336" s="38"/>
      <c r="NML336" s="38"/>
      <c r="NMM336" s="38"/>
      <c r="NMN336" s="38"/>
      <c r="NMO336" s="38"/>
      <c r="NMP336" s="38"/>
      <c r="NMQ336" s="38"/>
      <c r="NMR336" s="38"/>
      <c r="NMS336" s="38"/>
      <c r="NMT336" s="38"/>
      <c r="NMU336" s="38"/>
      <c r="NMV336" s="38"/>
      <c r="NMW336" s="38"/>
      <c r="NMX336" s="38"/>
      <c r="NMY336" s="38"/>
      <c r="NMZ336" s="38"/>
      <c r="NNA336" s="38"/>
      <c r="NNB336" s="38"/>
      <c r="NNC336" s="38"/>
      <c r="NND336" s="38"/>
      <c r="NNE336" s="38"/>
      <c r="NNF336" s="38"/>
      <c r="NNG336" s="38"/>
      <c r="NNH336" s="38"/>
      <c r="NNI336" s="38"/>
      <c r="NNJ336" s="38"/>
      <c r="NNK336" s="38"/>
      <c r="NNL336" s="38"/>
      <c r="NNM336" s="38"/>
      <c r="NNN336" s="38"/>
      <c r="NNO336" s="38"/>
      <c r="NNP336" s="38"/>
      <c r="NNQ336" s="38"/>
      <c r="NNR336" s="38"/>
      <c r="NNS336" s="38"/>
      <c r="NNT336" s="38"/>
      <c r="NNU336" s="38"/>
      <c r="NNV336" s="38"/>
      <c r="NNW336" s="38"/>
      <c r="NNX336" s="38"/>
      <c r="NNY336" s="38"/>
      <c r="NNZ336" s="38"/>
      <c r="NOA336" s="38"/>
      <c r="NOB336" s="38"/>
      <c r="NOC336" s="38"/>
      <c r="NOD336" s="38"/>
      <c r="NOE336" s="38"/>
      <c r="NOF336" s="38"/>
      <c r="NOG336" s="38"/>
      <c r="NOH336" s="38"/>
      <c r="NOI336" s="38"/>
      <c r="NOJ336" s="38"/>
      <c r="NOK336" s="38"/>
      <c r="NOL336" s="38"/>
      <c r="NOM336" s="38"/>
      <c r="NON336" s="38"/>
      <c r="NOO336" s="38"/>
      <c r="NOP336" s="38"/>
      <c r="NOQ336" s="38"/>
      <c r="NOR336" s="38"/>
      <c r="NOS336" s="38"/>
      <c r="NOT336" s="38"/>
      <c r="NOU336" s="38"/>
      <c r="NOV336" s="38"/>
      <c r="NOW336" s="38"/>
      <c r="NOX336" s="38"/>
      <c r="NOY336" s="38"/>
      <c r="NOZ336" s="38"/>
      <c r="NPA336" s="38"/>
      <c r="NPB336" s="38"/>
      <c r="NPC336" s="38"/>
      <c r="NPD336" s="38"/>
      <c r="NPE336" s="38"/>
      <c r="NPF336" s="38"/>
      <c r="NPG336" s="38"/>
      <c r="NPH336" s="38"/>
      <c r="NPI336" s="38"/>
      <c r="NPJ336" s="38"/>
      <c r="NPK336" s="38"/>
      <c r="NPL336" s="38"/>
      <c r="NPM336" s="38"/>
      <c r="NPN336" s="38"/>
      <c r="NPO336" s="38"/>
      <c r="NPP336" s="38"/>
      <c r="NPQ336" s="38"/>
      <c r="NPR336" s="38"/>
      <c r="NPS336" s="38"/>
      <c r="NPT336" s="38"/>
      <c r="NPU336" s="38"/>
      <c r="NPV336" s="38"/>
      <c r="NPW336" s="38"/>
      <c r="NPX336" s="38"/>
      <c r="NPY336" s="38"/>
      <c r="NPZ336" s="38"/>
      <c r="NQA336" s="38"/>
      <c r="NQB336" s="38"/>
      <c r="NQC336" s="38"/>
      <c r="NQD336" s="38"/>
      <c r="NQE336" s="38"/>
      <c r="NQF336" s="38"/>
      <c r="NQG336" s="38"/>
      <c r="NQH336" s="38"/>
      <c r="NQI336" s="38"/>
      <c r="NQJ336" s="38"/>
      <c r="NQK336" s="38"/>
      <c r="NQL336" s="38"/>
      <c r="NQM336" s="38"/>
      <c r="NQN336" s="38"/>
      <c r="NQO336" s="38"/>
      <c r="NQP336" s="38"/>
      <c r="NQQ336" s="38"/>
      <c r="NQR336" s="38"/>
      <c r="NQS336" s="38"/>
      <c r="NQT336" s="38"/>
      <c r="NQU336" s="38"/>
      <c r="NQV336" s="38"/>
      <c r="NQW336" s="38"/>
      <c r="NQX336" s="38"/>
      <c r="NQY336" s="38"/>
      <c r="NQZ336" s="38"/>
      <c r="NRA336" s="38"/>
      <c r="NRB336" s="38"/>
      <c r="NRC336" s="38"/>
      <c r="NRD336" s="38"/>
      <c r="NRE336" s="38"/>
      <c r="NRF336" s="38"/>
      <c r="NRG336" s="38"/>
      <c r="NRH336" s="38"/>
      <c r="NRI336" s="38"/>
      <c r="NRJ336" s="38"/>
      <c r="NRK336" s="38"/>
      <c r="NRL336" s="38"/>
      <c r="NRM336" s="38"/>
      <c r="NRN336" s="38"/>
      <c r="NRO336" s="38"/>
      <c r="NRP336" s="38"/>
      <c r="NRQ336" s="38"/>
      <c r="NRR336" s="38"/>
      <c r="NRS336" s="38"/>
      <c r="NRT336" s="38"/>
      <c r="NRU336" s="38"/>
      <c r="NRV336" s="38"/>
      <c r="NRW336" s="38"/>
      <c r="NRX336" s="38"/>
      <c r="NRY336" s="38"/>
      <c r="NRZ336" s="38"/>
      <c r="NSA336" s="38"/>
      <c r="NSB336" s="38"/>
      <c r="NSC336" s="38"/>
      <c r="NSD336" s="38"/>
      <c r="NSE336" s="38"/>
      <c r="NSF336" s="38"/>
      <c r="NSG336" s="38"/>
      <c r="NSH336" s="38"/>
      <c r="NSI336" s="38"/>
      <c r="NSJ336" s="38"/>
      <c r="NSK336" s="38"/>
      <c r="NSL336" s="38"/>
      <c r="NSM336" s="38"/>
      <c r="NSN336" s="38"/>
      <c r="NSO336" s="38"/>
      <c r="NSP336" s="38"/>
      <c r="NSQ336" s="38"/>
      <c r="NSR336" s="38"/>
      <c r="NSS336" s="38"/>
      <c r="NST336" s="38"/>
      <c r="NSU336" s="38"/>
      <c r="NSV336" s="38"/>
      <c r="NSW336" s="38"/>
      <c r="NSX336" s="38"/>
      <c r="NSY336" s="38"/>
      <c r="NSZ336" s="38"/>
      <c r="NTA336" s="38"/>
      <c r="NTB336" s="38"/>
      <c r="NTC336" s="38"/>
      <c r="NTD336" s="38"/>
      <c r="NTE336" s="38"/>
      <c r="NTF336" s="38"/>
      <c r="NTG336" s="38"/>
      <c r="NTH336" s="38"/>
      <c r="NTI336" s="38"/>
      <c r="NTJ336" s="38"/>
      <c r="NTK336" s="38"/>
      <c r="NTL336" s="38"/>
      <c r="NTM336" s="38"/>
      <c r="NTN336" s="38"/>
      <c r="NTO336" s="38"/>
      <c r="NTP336" s="38"/>
      <c r="NTQ336" s="38"/>
      <c r="NTR336" s="38"/>
      <c r="NTS336" s="38"/>
      <c r="NTT336" s="38"/>
      <c r="NTU336" s="38"/>
      <c r="NTV336" s="38"/>
      <c r="NTW336" s="38"/>
      <c r="NTX336" s="38"/>
      <c r="NTY336" s="38"/>
      <c r="NTZ336" s="38"/>
      <c r="NUA336" s="38"/>
      <c r="NUB336" s="38"/>
      <c r="NUC336" s="38"/>
      <c r="NUD336" s="38"/>
      <c r="NUE336" s="38"/>
      <c r="NUF336" s="38"/>
      <c r="NUG336" s="38"/>
      <c r="NUH336" s="38"/>
      <c r="NUI336" s="38"/>
      <c r="NUJ336" s="38"/>
      <c r="NUK336" s="38"/>
      <c r="NUL336" s="38"/>
      <c r="NUM336" s="38"/>
      <c r="NUN336" s="38"/>
      <c r="NUO336" s="38"/>
      <c r="NUP336" s="38"/>
      <c r="NUQ336" s="38"/>
      <c r="NUR336" s="38"/>
      <c r="NUS336" s="38"/>
      <c r="NUT336" s="38"/>
      <c r="NUU336" s="38"/>
      <c r="NUV336" s="38"/>
      <c r="NUW336" s="38"/>
      <c r="NUX336" s="38"/>
      <c r="NUY336" s="38"/>
      <c r="NUZ336" s="38"/>
      <c r="NVA336" s="38"/>
      <c r="NVB336" s="38"/>
      <c r="NVC336" s="38"/>
      <c r="NVD336" s="38"/>
      <c r="NVE336" s="38"/>
      <c r="NVF336" s="38"/>
      <c r="NVG336" s="38"/>
      <c r="NVH336" s="38"/>
      <c r="NVI336" s="38"/>
      <c r="NVJ336" s="38"/>
      <c r="NVK336" s="38"/>
      <c r="NVL336" s="38"/>
      <c r="NVM336" s="38"/>
      <c r="NVN336" s="38"/>
      <c r="NVO336" s="38"/>
      <c r="NVP336" s="38"/>
      <c r="NVQ336" s="38"/>
      <c r="NVR336" s="38"/>
      <c r="NVS336" s="38"/>
      <c r="NVT336" s="38"/>
      <c r="NVU336" s="38"/>
      <c r="NVV336" s="38"/>
      <c r="NVW336" s="38"/>
      <c r="NVX336" s="38"/>
      <c r="NVY336" s="38"/>
      <c r="NVZ336" s="38"/>
      <c r="NWA336" s="38"/>
      <c r="NWB336" s="38"/>
      <c r="NWC336" s="38"/>
      <c r="NWD336" s="38"/>
      <c r="NWE336" s="38"/>
      <c r="NWF336" s="38"/>
      <c r="NWG336" s="38"/>
      <c r="NWH336" s="38"/>
      <c r="NWI336" s="38"/>
      <c r="NWJ336" s="38"/>
      <c r="NWK336" s="38"/>
      <c r="NWL336" s="38"/>
      <c r="NWM336" s="38"/>
      <c r="NWN336" s="38"/>
      <c r="NWO336" s="38"/>
      <c r="NWP336" s="38"/>
      <c r="NWQ336" s="38"/>
      <c r="NWR336" s="38"/>
      <c r="NWS336" s="38"/>
      <c r="NWT336" s="38"/>
      <c r="NWU336" s="38"/>
      <c r="NWV336" s="38"/>
      <c r="NWW336" s="38"/>
      <c r="NWX336" s="38"/>
      <c r="NWY336" s="38"/>
      <c r="NWZ336" s="38"/>
      <c r="NXA336" s="38"/>
      <c r="NXB336" s="38"/>
      <c r="NXC336" s="38"/>
      <c r="NXD336" s="38"/>
      <c r="NXE336" s="38"/>
      <c r="NXF336" s="38"/>
      <c r="NXG336" s="38"/>
      <c r="NXH336" s="38"/>
      <c r="NXI336" s="38"/>
      <c r="NXJ336" s="38"/>
      <c r="NXK336" s="38"/>
      <c r="NXL336" s="38"/>
      <c r="NXM336" s="38"/>
      <c r="NXN336" s="38"/>
      <c r="NXO336" s="38"/>
      <c r="NXP336" s="38"/>
      <c r="NXQ336" s="38"/>
      <c r="NXR336" s="38"/>
      <c r="NXS336" s="38"/>
      <c r="NXT336" s="38"/>
      <c r="NXU336" s="38"/>
      <c r="NXV336" s="38"/>
      <c r="NXW336" s="38"/>
      <c r="NXX336" s="38"/>
      <c r="NXY336" s="38"/>
      <c r="NXZ336" s="38"/>
      <c r="NYA336" s="38"/>
      <c r="NYB336" s="38"/>
      <c r="NYC336" s="38"/>
      <c r="NYD336" s="38"/>
      <c r="NYE336" s="38"/>
      <c r="NYF336" s="38"/>
      <c r="NYG336" s="38"/>
      <c r="NYH336" s="38"/>
      <c r="NYI336" s="38"/>
      <c r="NYJ336" s="38"/>
      <c r="NYK336" s="38"/>
      <c r="NYL336" s="38"/>
      <c r="NYM336" s="38"/>
      <c r="NYN336" s="38"/>
      <c r="NYO336" s="38"/>
      <c r="NYP336" s="38"/>
      <c r="NYQ336" s="38"/>
      <c r="NYR336" s="38"/>
      <c r="NYS336" s="38"/>
      <c r="NYT336" s="38"/>
      <c r="NYU336" s="38"/>
      <c r="NYV336" s="38"/>
      <c r="NYW336" s="38"/>
      <c r="NYX336" s="38"/>
      <c r="NYY336" s="38"/>
      <c r="NYZ336" s="38"/>
      <c r="NZA336" s="38"/>
      <c r="NZB336" s="38"/>
      <c r="NZC336" s="38"/>
      <c r="NZD336" s="38"/>
      <c r="NZE336" s="38"/>
      <c r="NZF336" s="38"/>
      <c r="NZG336" s="38"/>
      <c r="NZH336" s="38"/>
      <c r="NZI336" s="38"/>
      <c r="NZJ336" s="38"/>
      <c r="NZK336" s="38"/>
      <c r="NZL336" s="38"/>
      <c r="NZM336" s="38"/>
      <c r="NZN336" s="38"/>
      <c r="NZO336" s="38"/>
      <c r="NZP336" s="38"/>
      <c r="NZQ336" s="38"/>
      <c r="NZR336" s="38"/>
      <c r="NZS336" s="38"/>
      <c r="NZT336" s="38"/>
      <c r="NZU336" s="38"/>
      <c r="NZV336" s="38"/>
      <c r="NZW336" s="38"/>
      <c r="NZX336" s="38"/>
      <c r="NZY336" s="38"/>
      <c r="NZZ336" s="38"/>
      <c r="OAA336" s="38"/>
      <c r="OAB336" s="38"/>
      <c r="OAC336" s="38"/>
      <c r="OAD336" s="38"/>
      <c r="OAE336" s="38"/>
      <c r="OAF336" s="38"/>
      <c r="OAG336" s="38"/>
      <c r="OAH336" s="38"/>
      <c r="OAI336" s="38"/>
      <c r="OAJ336" s="38"/>
      <c r="OAK336" s="38"/>
      <c r="OAL336" s="38"/>
      <c r="OAM336" s="38"/>
      <c r="OAN336" s="38"/>
      <c r="OAO336" s="38"/>
      <c r="OAP336" s="38"/>
      <c r="OAQ336" s="38"/>
      <c r="OAR336" s="38"/>
      <c r="OAS336" s="38"/>
      <c r="OAT336" s="38"/>
      <c r="OAU336" s="38"/>
      <c r="OAV336" s="38"/>
      <c r="OAW336" s="38"/>
      <c r="OAX336" s="38"/>
      <c r="OAY336" s="38"/>
      <c r="OAZ336" s="38"/>
      <c r="OBA336" s="38"/>
      <c r="OBB336" s="38"/>
      <c r="OBC336" s="38"/>
      <c r="OBD336" s="38"/>
      <c r="OBE336" s="38"/>
      <c r="OBF336" s="38"/>
      <c r="OBG336" s="38"/>
      <c r="OBH336" s="38"/>
      <c r="OBI336" s="38"/>
      <c r="OBJ336" s="38"/>
      <c r="OBK336" s="38"/>
      <c r="OBL336" s="38"/>
      <c r="OBM336" s="38"/>
      <c r="OBN336" s="38"/>
      <c r="OBO336" s="38"/>
      <c r="OBP336" s="38"/>
      <c r="OBQ336" s="38"/>
      <c r="OBR336" s="38"/>
      <c r="OBS336" s="38"/>
      <c r="OBT336" s="38"/>
      <c r="OBU336" s="38"/>
      <c r="OBV336" s="38"/>
      <c r="OBW336" s="38"/>
      <c r="OBX336" s="38"/>
      <c r="OBY336" s="38"/>
      <c r="OBZ336" s="38"/>
      <c r="OCA336" s="38"/>
      <c r="OCB336" s="38"/>
      <c r="OCC336" s="38"/>
      <c r="OCD336" s="38"/>
      <c r="OCE336" s="38"/>
      <c r="OCF336" s="38"/>
      <c r="OCG336" s="38"/>
      <c r="OCH336" s="38"/>
      <c r="OCI336" s="38"/>
      <c r="OCJ336" s="38"/>
      <c r="OCK336" s="38"/>
      <c r="OCL336" s="38"/>
      <c r="OCM336" s="38"/>
      <c r="OCN336" s="38"/>
      <c r="OCO336" s="38"/>
      <c r="OCP336" s="38"/>
      <c r="OCQ336" s="38"/>
      <c r="OCR336" s="38"/>
      <c r="OCS336" s="38"/>
      <c r="OCT336" s="38"/>
      <c r="OCU336" s="38"/>
      <c r="OCV336" s="38"/>
      <c r="OCW336" s="38"/>
      <c r="OCX336" s="38"/>
      <c r="OCY336" s="38"/>
      <c r="OCZ336" s="38"/>
      <c r="ODA336" s="38"/>
      <c r="ODB336" s="38"/>
      <c r="ODC336" s="38"/>
      <c r="ODD336" s="38"/>
      <c r="ODE336" s="38"/>
      <c r="ODF336" s="38"/>
      <c r="ODG336" s="38"/>
      <c r="ODH336" s="38"/>
      <c r="ODI336" s="38"/>
      <c r="ODJ336" s="38"/>
      <c r="ODK336" s="38"/>
      <c r="ODL336" s="38"/>
      <c r="ODM336" s="38"/>
      <c r="ODN336" s="38"/>
      <c r="ODO336" s="38"/>
      <c r="ODP336" s="38"/>
      <c r="ODQ336" s="38"/>
      <c r="ODR336" s="38"/>
      <c r="ODS336" s="38"/>
      <c r="ODT336" s="38"/>
      <c r="ODU336" s="38"/>
      <c r="ODV336" s="38"/>
      <c r="ODW336" s="38"/>
      <c r="ODX336" s="38"/>
      <c r="ODY336" s="38"/>
      <c r="ODZ336" s="38"/>
      <c r="OEA336" s="38"/>
      <c r="OEB336" s="38"/>
      <c r="OEC336" s="38"/>
      <c r="OED336" s="38"/>
      <c r="OEE336" s="38"/>
      <c r="OEF336" s="38"/>
      <c r="OEG336" s="38"/>
      <c r="OEH336" s="38"/>
      <c r="OEI336" s="38"/>
      <c r="OEJ336" s="38"/>
      <c r="OEK336" s="38"/>
      <c r="OEL336" s="38"/>
      <c r="OEM336" s="38"/>
      <c r="OEN336" s="38"/>
      <c r="OEO336" s="38"/>
      <c r="OEP336" s="38"/>
      <c r="OEQ336" s="38"/>
      <c r="OER336" s="38"/>
      <c r="OES336" s="38"/>
      <c r="OET336" s="38"/>
      <c r="OEU336" s="38"/>
      <c r="OEV336" s="38"/>
      <c r="OEW336" s="38"/>
      <c r="OEX336" s="38"/>
      <c r="OEY336" s="38"/>
      <c r="OEZ336" s="38"/>
      <c r="OFA336" s="38"/>
      <c r="OFB336" s="38"/>
      <c r="OFC336" s="38"/>
      <c r="OFD336" s="38"/>
      <c r="OFE336" s="38"/>
      <c r="OFF336" s="38"/>
      <c r="OFG336" s="38"/>
      <c r="OFH336" s="38"/>
      <c r="OFI336" s="38"/>
      <c r="OFJ336" s="38"/>
      <c r="OFK336" s="38"/>
      <c r="OFL336" s="38"/>
      <c r="OFM336" s="38"/>
      <c r="OFN336" s="38"/>
      <c r="OFO336" s="38"/>
      <c r="OFP336" s="38"/>
      <c r="OFQ336" s="38"/>
      <c r="OFR336" s="38"/>
      <c r="OFS336" s="38"/>
      <c r="OFT336" s="38"/>
      <c r="OFU336" s="38"/>
      <c r="OFV336" s="38"/>
      <c r="OFW336" s="38"/>
      <c r="OFX336" s="38"/>
      <c r="OFY336" s="38"/>
      <c r="OFZ336" s="38"/>
      <c r="OGA336" s="38"/>
      <c r="OGB336" s="38"/>
      <c r="OGC336" s="38"/>
      <c r="OGD336" s="38"/>
      <c r="OGE336" s="38"/>
      <c r="OGF336" s="38"/>
      <c r="OGG336" s="38"/>
      <c r="OGH336" s="38"/>
      <c r="OGI336" s="38"/>
      <c r="OGJ336" s="38"/>
      <c r="OGK336" s="38"/>
      <c r="OGL336" s="38"/>
      <c r="OGM336" s="38"/>
      <c r="OGN336" s="38"/>
      <c r="OGO336" s="38"/>
      <c r="OGP336" s="38"/>
      <c r="OGQ336" s="38"/>
      <c r="OGR336" s="38"/>
      <c r="OGS336" s="38"/>
      <c r="OGT336" s="38"/>
      <c r="OGU336" s="38"/>
      <c r="OGV336" s="38"/>
      <c r="OGW336" s="38"/>
      <c r="OGX336" s="38"/>
      <c r="OGY336" s="38"/>
      <c r="OGZ336" s="38"/>
      <c r="OHA336" s="38"/>
      <c r="OHB336" s="38"/>
      <c r="OHC336" s="38"/>
      <c r="OHD336" s="38"/>
      <c r="OHE336" s="38"/>
      <c r="OHF336" s="38"/>
      <c r="OHG336" s="38"/>
      <c r="OHH336" s="38"/>
      <c r="OHI336" s="38"/>
      <c r="OHJ336" s="38"/>
      <c r="OHK336" s="38"/>
      <c r="OHL336" s="38"/>
      <c r="OHM336" s="38"/>
      <c r="OHN336" s="38"/>
      <c r="OHO336" s="38"/>
      <c r="OHP336" s="38"/>
      <c r="OHQ336" s="38"/>
      <c r="OHR336" s="38"/>
      <c r="OHS336" s="38"/>
      <c r="OHT336" s="38"/>
      <c r="OHU336" s="38"/>
      <c r="OHV336" s="38"/>
      <c r="OHW336" s="38"/>
      <c r="OHX336" s="38"/>
      <c r="OHY336" s="38"/>
      <c r="OHZ336" s="38"/>
      <c r="OIA336" s="38"/>
      <c r="OIB336" s="38"/>
      <c r="OIC336" s="38"/>
      <c r="OID336" s="38"/>
      <c r="OIE336" s="38"/>
      <c r="OIF336" s="38"/>
      <c r="OIG336" s="38"/>
      <c r="OIH336" s="38"/>
      <c r="OII336" s="38"/>
      <c r="OIJ336" s="38"/>
      <c r="OIK336" s="38"/>
      <c r="OIL336" s="38"/>
      <c r="OIM336" s="38"/>
      <c r="OIN336" s="38"/>
      <c r="OIO336" s="38"/>
      <c r="OIP336" s="38"/>
      <c r="OIQ336" s="38"/>
      <c r="OIR336" s="38"/>
      <c r="OIS336" s="38"/>
      <c r="OIT336" s="38"/>
      <c r="OIU336" s="38"/>
      <c r="OIV336" s="38"/>
      <c r="OIW336" s="38"/>
      <c r="OIX336" s="38"/>
      <c r="OIY336" s="38"/>
      <c r="OIZ336" s="38"/>
      <c r="OJA336" s="38"/>
      <c r="OJB336" s="38"/>
      <c r="OJC336" s="38"/>
      <c r="OJD336" s="38"/>
      <c r="OJE336" s="38"/>
      <c r="OJF336" s="38"/>
      <c r="OJG336" s="38"/>
      <c r="OJH336" s="38"/>
      <c r="OJI336" s="38"/>
      <c r="OJJ336" s="38"/>
      <c r="OJK336" s="38"/>
      <c r="OJL336" s="38"/>
      <c r="OJM336" s="38"/>
      <c r="OJN336" s="38"/>
      <c r="OJO336" s="38"/>
      <c r="OJP336" s="38"/>
      <c r="OJQ336" s="38"/>
      <c r="OJR336" s="38"/>
      <c r="OJS336" s="38"/>
      <c r="OJT336" s="38"/>
      <c r="OJU336" s="38"/>
      <c r="OJV336" s="38"/>
      <c r="OJW336" s="38"/>
      <c r="OJX336" s="38"/>
      <c r="OJY336" s="38"/>
      <c r="OJZ336" s="38"/>
      <c r="OKA336" s="38"/>
      <c r="OKB336" s="38"/>
      <c r="OKC336" s="38"/>
      <c r="OKD336" s="38"/>
      <c r="OKE336" s="38"/>
      <c r="OKF336" s="38"/>
      <c r="OKG336" s="38"/>
      <c r="OKH336" s="38"/>
      <c r="OKI336" s="38"/>
      <c r="OKJ336" s="38"/>
      <c r="OKK336" s="38"/>
      <c r="OKL336" s="38"/>
      <c r="OKM336" s="38"/>
      <c r="OKN336" s="38"/>
      <c r="OKO336" s="38"/>
      <c r="OKP336" s="38"/>
      <c r="OKQ336" s="38"/>
      <c r="OKR336" s="38"/>
      <c r="OKS336" s="38"/>
      <c r="OKT336" s="38"/>
      <c r="OKU336" s="38"/>
      <c r="OKV336" s="38"/>
      <c r="OKW336" s="38"/>
      <c r="OKX336" s="38"/>
      <c r="OKY336" s="38"/>
      <c r="OKZ336" s="38"/>
      <c r="OLA336" s="38"/>
      <c r="OLB336" s="38"/>
      <c r="OLC336" s="38"/>
      <c r="OLD336" s="38"/>
      <c r="OLE336" s="38"/>
      <c r="OLF336" s="38"/>
      <c r="OLG336" s="38"/>
      <c r="OLH336" s="38"/>
      <c r="OLI336" s="38"/>
      <c r="OLJ336" s="38"/>
      <c r="OLK336" s="38"/>
      <c r="OLL336" s="38"/>
      <c r="OLM336" s="38"/>
      <c r="OLN336" s="38"/>
      <c r="OLO336" s="38"/>
      <c r="OLP336" s="38"/>
      <c r="OLQ336" s="38"/>
      <c r="OLR336" s="38"/>
      <c r="OLS336" s="38"/>
      <c r="OLT336" s="38"/>
      <c r="OLU336" s="38"/>
      <c r="OLV336" s="38"/>
      <c r="OLW336" s="38"/>
      <c r="OLX336" s="38"/>
      <c r="OLY336" s="38"/>
      <c r="OLZ336" s="38"/>
      <c r="OMA336" s="38"/>
      <c r="OMB336" s="38"/>
      <c r="OMC336" s="38"/>
      <c r="OMD336" s="38"/>
      <c r="OME336" s="38"/>
      <c r="OMF336" s="38"/>
      <c r="OMG336" s="38"/>
      <c r="OMH336" s="38"/>
      <c r="OMI336" s="38"/>
      <c r="OMJ336" s="38"/>
      <c r="OMK336" s="38"/>
      <c r="OML336" s="38"/>
      <c r="OMM336" s="38"/>
      <c r="OMN336" s="38"/>
      <c r="OMO336" s="38"/>
      <c r="OMP336" s="38"/>
      <c r="OMQ336" s="38"/>
      <c r="OMR336" s="38"/>
      <c r="OMS336" s="38"/>
      <c r="OMT336" s="38"/>
      <c r="OMU336" s="38"/>
      <c r="OMV336" s="38"/>
      <c r="OMW336" s="38"/>
      <c r="OMX336" s="38"/>
      <c r="OMY336" s="38"/>
      <c r="OMZ336" s="38"/>
      <c r="ONA336" s="38"/>
      <c r="ONB336" s="38"/>
      <c r="ONC336" s="38"/>
      <c r="OND336" s="38"/>
      <c r="ONE336" s="38"/>
      <c r="ONF336" s="38"/>
      <c r="ONG336" s="38"/>
      <c r="ONH336" s="38"/>
      <c r="ONI336" s="38"/>
      <c r="ONJ336" s="38"/>
      <c r="ONK336" s="38"/>
      <c r="ONL336" s="38"/>
      <c r="ONM336" s="38"/>
      <c r="ONN336" s="38"/>
      <c r="ONO336" s="38"/>
      <c r="ONP336" s="38"/>
      <c r="ONQ336" s="38"/>
      <c r="ONR336" s="38"/>
      <c r="ONS336" s="38"/>
      <c r="ONT336" s="38"/>
      <c r="ONU336" s="38"/>
      <c r="ONV336" s="38"/>
      <c r="ONW336" s="38"/>
      <c r="ONX336" s="38"/>
      <c r="ONY336" s="38"/>
      <c r="ONZ336" s="38"/>
      <c r="OOA336" s="38"/>
      <c r="OOB336" s="38"/>
      <c r="OOC336" s="38"/>
      <c r="OOD336" s="38"/>
      <c r="OOE336" s="38"/>
      <c r="OOF336" s="38"/>
      <c r="OOG336" s="38"/>
      <c r="OOH336" s="38"/>
      <c r="OOI336" s="38"/>
      <c r="OOJ336" s="38"/>
      <c r="OOK336" s="38"/>
      <c r="OOL336" s="38"/>
      <c r="OOM336" s="38"/>
      <c r="OON336" s="38"/>
      <c r="OOO336" s="38"/>
      <c r="OOP336" s="38"/>
      <c r="OOQ336" s="38"/>
      <c r="OOR336" s="38"/>
      <c r="OOS336" s="38"/>
      <c r="OOT336" s="38"/>
      <c r="OOU336" s="38"/>
      <c r="OOV336" s="38"/>
      <c r="OOW336" s="38"/>
      <c r="OOX336" s="38"/>
      <c r="OOY336" s="38"/>
      <c r="OOZ336" s="38"/>
      <c r="OPA336" s="38"/>
      <c r="OPB336" s="38"/>
      <c r="OPC336" s="38"/>
      <c r="OPD336" s="38"/>
      <c r="OPE336" s="38"/>
      <c r="OPF336" s="38"/>
      <c r="OPG336" s="38"/>
      <c r="OPH336" s="38"/>
      <c r="OPI336" s="38"/>
      <c r="OPJ336" s="38"/>
      <c r="OPK336" s="38"/>
      <c r="OPL336" s="38"/>
      <c r="OPM336" s="38"/>
      <c r="OPN336" s="38"/>
      <c r="OPO336" s="38"/>
      <c r="OPP336" s="38"/>
      <c r="OPQ336" s="38"/>
      <c r="OPR336" s="38"/>
      <c r="OPS336" s="38"/>
      <c r="OPT336" s="38"/>
      <c r="OPU336" s="38"/>
      <c r="OPV336" s="38"/>
      <c r="OPW336" s="38"/>
      <c r="OPX336" s="38"/>
      <c r="OPY336" s="38"/>
      <c r="OPZ336" s="38"/>
      <c r="OQA336" s="38"/>
      <c r="OQB336" s="38"/>
      <c r="OQC336" s="38"/>
      <c r="OQD336" s="38"/>
      <c r="OQE336" s="38"/>
      <c r="OQF336" s="38"/>
      <c r="OQG336" s="38"/>
      <c r="OQH336" s="38"/>
      <c r="OQI336" s="38"/>
      <c r="OQJ336" s="38"/>
      <c r="OQK336" s="38"/>
      <c r="OQL336" s="38"/>
      <c r="OQM336" s="38"/>
      <c r="OQN336" s="38"/>
      <c r="OQO336" s="38"/>
      <c r="OQP336" s="38"/>
      <c r="OQQ336" s="38"/>
      <c r="OQR336" s="38"/>
      <c r="OQS336" s="38"/>
      <c r="OQT336" s="38"/>
      <c r="OQU336" s="38"/>
      <c r="OQV336" s="38"/>
      <c r="OQW336" s="38"/>
      <c r="OQX336" s="38"/>
      <c r="OQY336" s="38"/>
      <c r="OQZ336" s="38"/>
      <c r="ORA336" s="38"/>
      <c r="ORB336" s="38"/>
      <c r="ORC336" s="38"/>
      <c r="ORD336" s="38"/>
      <c r="ORE336" s="38"/>
      <c r="ORF336" s="38"/>
      <c r="ORG336" s="38"/>
      <c r="ORH336" s="38"/>
      <c r="ORI336" s="38"/>
      <c r="ORJ336" s="38"/>
      <c r="ORK336" s="38"/>
      <c r="ORL336" s="38"/>
      <c r="ORM336" s="38"/>
      <c r="ORN336" s="38"/>
      <c r="ORO336" s="38"/>
      <c r="ORP336" s="38"/>
      <c r="ORQ336" s="38"/>
      <c r="ORR336" s="38"/>
      <c r="ORS336" s="38"/>
      <c r="ORT336" s="38"/>
      <c r="ORU336" s="38"/>
      <c r="ORV336" s="38"/>
      <c r="ORW336" s="38"/>
      <c r="ORX336" s="38"/>
      <c r="ORY336" s="38"/>
      <c r="ORZ336" s="38"/>
      <c r="OSA336" s="38"/>
      <c r="OSB336" s="38"/>
      <c r="OSC336" s="38"/>
      <c r="OSD336" s="38"/>
      <c r="OSE336" s="38"/>
      <c r="OSF336" s="38"/>
      <c r="OSG336" s="38"/>
      <c r="OSH336" s="38"/>
      <c r="OSI336" s="38"/>
      <c r="OSJ336" s="38"/>
      <c r="OSK336" s="38"/>
      <c r="OSL336" s="38"/>
      <c r="OSM336" s="38"/>
      <c r="OSN336" s="38"/>
      <c r="OSO336" s="38"/>
      <c r="OSP336" s="38"/>
      <c r="OSQ336" s="38"/>
      <c r="OSR336" s="38"/>
      <c r="OSS336" s="38"/>
      <c r="OST336" s="38"/>
      <c r="OSU336" s="38"/>
      <c r="OSV336" s="38"/>
      <c r="OSW336" s="38"/>
      <c r="OSX336" s="38"/>
      <c r="OSY336" s="38"/>
      <c r="OSZ336" s="38"/>
      <c r="OTA336" s="38"/>
      <c r="OTB336" s="38"/>
      <c r="OTC336" s="38"/>
      <c r="OTD336" s="38"/>
      <c r="OTE336" s="38"/>
      <c r="OTF336" s="38"/>
      <c r="OTG336" s="38"/>
      <c r="OTH336" s="38"/>
      <c r="OTI336" s="38"/>
      <c r="OTJ336" s="38"/>
      <c r="OTK336" s="38"/>
      <c r="OTL336" s="38"/>
      <c r="OTM336" s="38"/>
      <c r="OTN336" s="38"/>
      <c r="OTO336" s="38"/>
      <c r="OTP336" s="38"/>
      <c r="OTQ336" s="38"/>
      <c r="OTR336" s="38"/>
      <c r="OTS336" s="38"/>
      <c r="OTT336" s="38"/>
      <c r="OTU336" s="38"/>
      <c r="OTV336" s="38"/>
      <c r="OTW336" s="38"/>
      <c r="OTX336" s="38"/>
      <c r="OTY336" s="38"/>
      <c r="OTZ336" s="38"/>
      <c r="OUA336" s="38"/>
      <c r="OUB336" s="38"/>
      <c r="OUC336" s="38"/>
      <c r="OUD336" s="38"/>
      <c r="OUE336" s="38"/>
      <c r="OUF336" s="38"/>
      <c r="OUG336" s="38"/>
      <c r="OUH336" s="38"/>
      <c r="OUI336" s="38"/>
      <c r="OUJ336" s="38"/>
      <c r="OUK336" s="38"/>
      <c r="OUL336" s="38"/>
      <c r="OUM336" s="38"/>
      <c r="OUN336" s="38"/>
      <c r="OUO336" s="38"/>
      <c r="OUP336" s="38"/>
      <c r="OUQ336" s="38"/>
      <c r="OUR336" s="38"/>
      <c r="OUS336" s="38"/>
      <c r="OUT336" s="38"/>
      <c r="OUU336" s="38"/>
      <c r="OUV336" s="38"/>
      <c r="OUW336" s="38"/>
      <c r="OUX336" s="38"/>
      <c r="OUY336" s="38"/>
      <c r="OUZ336" s="38"/>
      <c r="OVA336" s="38"/>
      <c r="OVB336" s="38"/>
      <c r="OVC336" s="38"/>
      <c r="OVD336" s="38"/>
      <c r="OVE336" s="38"/>
      <c r="OVF336" s="38"/>
      <c r="OVG336" s="38"/>
      <c r="OVH336" s="38"/>
      <c r="OVI336" s="38"/>
      <c r="OVJ336" s="38"/>
      <c r="OVK336" s="38"/>
      <c r="OVL336" s="38"/>
      <c r="OVM336" s="38"/>
      <c r="OVN336" s="38"/>
      <c r="OVO336" s="38"/>
      <c r="OVP336" s="38"/>
      <c r="OVQ336" s="38"/>
      <c r="OVR336" s="38"/>
      <c r="OVS336" s="38"/>
      <c r="OVT336" s="38"/>
      <c r="OVU336" s="38"/>
      <c r="OVV336" s="38"/>
      <c r="OVW336" s="38"/>
      <c r="OVX336" s="38"/>
      <c r="OVY336" s="38"/>
      <c r="OVZ336" s="38"/>
      <c r="OWA336" s="38"/>
      <c r="OWB336" s="38"/>
      <c r="OWC336" s="38"/>
      <c r="OWD336" s="38"/>
      <c r="OWE336" s="38"/>
      <c r="OWF336" s="38"/>
      <c r="OWG336" s="38"/>
      <c r="OWH336" s="38"/>
      <c r="OWI336" s="38"/>
      <c r="OWJ336" s="38"/>
      <c r="OWK336" s="38"/>
      <c r="OWL336" s="38"/>
      <c r="OWM336" s="38"/>
      <c r="OWN336" s="38"/>
      <c r="OWO336" s="38"/>
      <c r="OWP336" s="38"/>
      <c r="OWQ336" s="38"/>
      <c r="OWR336" s="38"/>
      <c r="OWS336" s="38"/>
      <c r="OWT336" s="38"/>
      <c r="OWU336" s="38"/>
      <c r="OWV336" s="38"/>
      <c r="OWW336" s="38"/>
      <c r="OWX336" s="38"/>
      <c r="OWY336" s="38"/>
      <c r="OWZ336" s="38"/>
      <c r="OXA336" s="38"/>
      <c r="OXB336" s="38"/>
      <c r="OXC336" s="38"/>
      <c r="OXD336" s="38"/>
      <c r="OXE336" s="38"/>
      <c r="OXF336" s="38"/>
      <c r="OXG336" s="38"/>
      <c r="OXH336" s="38"/>
      <c r="OXI336" s="38"/>
      <c r="OXJ336" s="38"/>
      <c r="OXK336" s="38"/>
      <c r="OXL336" s="38"/>
      <c r="OXM336" s="38"/>
      <c r="OXN336" s="38"/>
      <c r="OXO336" s="38"/>
      <c r="OXP336" s="38"/>
      <c r="OXQ336" s="38"/>
      <c r="OXR336" s="38"/>
      <c r="OXS336" s="38"/>
      <c r="OXT336" s="38"/>
      <c r="OXU336" s="38"/>
      <c r="OXV336" s="38"/>
      <c r="OXW336" s="38"/>
      <c r="OXX336" s="38"/>
      <c r="OXY336" s="38"/>
      <c r="OXZ336" s="38"/>
      <c r="OYA336" s="38"/>
      <c r="OYB336" s="38"/>
      <c r="OYC336" s="38"/>
      <c r="OYD336" s="38"/>
      <c r="OYE336" s="38"/>
      <c r="OYF336" s="38"/>
      <c r="OYG336" s="38"/>
      <c r="OYH336" s="38"/>
      <c r="OYI336" s="38"/>
      <c r="OYJ336" s="38"/>
      <c r="OYK336" s="38"/>
      <c r="OYL336" s="38"/>
      <c r="OYM336" s="38"/>
      <c r="OYN336" s="38"/>
      <c r="OYO336" s="38"/>
      <c r="OYP336" s="38"/>
      <c r="OYQ336" s="38"/>
      <c r="OYR336" s="38"/>
      <c r="OYS336" s="38"/>
      <c r="OYT336" s="38"/>
      <c r="OYU336" s="38"/>
      <c r="OYV336" s="38"/>
      <c r="OYW336" s="38"/>
      <c r="OYX336" s="38"/>
      <c r="OYY336" s="38"/>
      <c r="OYZ336" s="38"/>
      <c r="OZA336" s="38"/>
      <c r="OZB336" s="38"/>
      <c r="OZC336" s="38"/>
      <c r="OZD336" s="38"/>
      <c r="OZE336" s="38"/>
      <c r="OZF336" s="38"/>
      <c r="OZG336" s="38"/>
      <c r="OZH336" s="38"/>
      <c r="OZI336" s="38"/>
      <c r="OZJ336" s="38"/>
      <c r="OZK336" s="38"/>
      <c r="OZL336" s="38"/>
      <c r="OZM336" s="38"/>
      <c r="OZN336" s="38"/>
      <c r="OZO336" s="38"/>
      <c r="OZP336" s="38"/>
      <c r="OZQ336" s="38"/>
      <c r="OZR336" s="38"/>
      <c r="OZS336" s="38"/>
      <c r="OZT336" s="38"/>
      <c r="OZU336" s="38"/>
      <c r="OZV336" s="38"/>
      <c r="OZW336" s="38"/>
      <c r="OZX336" s="38"/>
      <c r="OZY336" s="38"/>
      <c r="OZZ336" s="38"/>
      <c r="PAA336" s="38"/>
      <c r="PAB336" s="38"/>
      <c r="PAC336" s="38"/>
      <c r="PAD336" s="38"/>
      <c r="PAE336" s="38"/>
      <c r="PAF336" s="38"/>
      <c r="PAG336" s="38"/>
      <c r="PAH336" s="38"/>
      <c r="PAI336" s="38"/>
      <c r="PAJ336" s="38"/>
      <c r="PAK336" s="38"/>
      <c r="PAL336" s="38"/>
      <c r="PAM336" s="38"/>
      <c r="PAN336" s="38"/>
      <c r="PAO336" s="38"/>
      <c r="PAP336" s="38"/>
      <c r="PAQ336" s="38"/>
      <c r="PAR336" s="38"/>
      <c r="PAS336" s="38"/>
      <c r="PAT336" s="38"/>
      <c r="PAU336" s="38"/>
      <c r="PAV336" s="38"/>
      <c r="PAW336" s="38"/>
      <c r="PAX336" s="38"/>
      <c r="PAY336" s="38"/>
      <c r="PAZ336" s="38"/>
      <c r="PBA336" s="38"/>
      <c r="PBB336" s="38"/>
      <c r="PBC336" s="38"/>
      <c r="PBD336" s="38"/>
      <c r="PBE336" s="38"/>
      <c r="PBF336" s="38"/>
      <c r="PBG336" s="38"/>
      <c r="PBH336" s="38"/>
      <c r="PBI336" s="38"/>
      <c r="PBJ336" s="38"/>
      <c r="PBK336" s="38"/>
      <c r="PBL336" s="38"/>
      <c r="PBM336" s="38"/>
      <c r="PBN336" s="38"/>
      <c r="PBO336" s="38"/>
      <c r="PBP336" s="38"/>
      <c r="PBQ336" s="38"/>
      <c r="PBR336" s="38"/>
      <c r="PBS336" s="38"/>
      <c r="PBT336" s="38"/>
      <c r="PBU336" s="38"/>
      <c r="PBV336" s="38"/>
      <c r="PBW336" s="38"/>
      <c r="PBX336" s="38"/>
      <c r="PBY336" s="38"/>
      <c r="PBZ336" s="38"/>
      <c r="PCA336" s="38"/>
      <c r="PCB336" s="38"/>
      <c r="PCC336" s="38"/>
      <c r="PCD336" s="38"/>
      <c r="PCE336" s="38"/>
      <c r="PCF336" s="38"/>
      <c r="PCG336" s="38"/>
      <c r="PCH336" s="38"/>
      <c r="PCI336" s="38"/>
      <c r="PCJ336" s="38"/>
      <c r="PCK336" s="38"/>
      <c r="PCL336" s="38"/>
      <c r="PCM336" s="38"/>
      <c r="PCN336" s="38"/>
      <c r="PCO336" s="38"/>
      <c r="PCP336" s="38"/>
      <c r="PCQ336" s="38"/>
      <c r="PCR336" s="38"/>
      <c r="PCS336" s="38"/>
      <c r="PCT336" s="38"/>
      <c r="PCU336" s="38"/>
      <c r="PCV336" s="38"/>
      <c r="PCW336" s="38"/>
      <c r="PCX336" s="38"/>
      <c r="PCY336" s="38"/>
      <c r="PCZ336" s="38"/>
      <c r="PDA336" s="38"/>
      <c r="PDB336" s="38"/>
      <c r="PDC336" s="38"/>
      <c r="PDD336" s="38"/>
      <c r="PDE336" s="38"/>
      <c r="PDF336" s="38"/>
      <c r="PDG336" s="38"/>
      <c r="PDH336" s="38"/>
      <c r="PDI336" s="38"/>
      <c r="PDJ336" s="38"/>
      <c r="PDK336" s="38"/>
      <c r="PDL336" s="38"/>
      <c r="PDM336" s="38"/>
      <c r="PDN336" s="38"/>
      <c r="PDO336" s="38"/>
      <c r="PDP336" s="38"/>
      <c r="PDQ336" s="38"/>
      <c r="PDR336" s="38"/>
      <c r="PDS336" s="38"/>
      <c r="PDT336" s="38"/>
      <c r="PDU336" s="38"/>
      <c r="PDV336" s="38"/>
      <c r="PDW336" s="38"/>
      <c r="PDX336" s="38"/>
      <c r="PDY336" s="38"/>
      <c r="PDZ336" s="38"/>
      <c r="PEA336" s="38"/>
      <c r="PEB336" s="38"/>
      <c r="PEC336" s="38"/>
      <c r="PED336" s="38"/>
      <c r="PEE336" s="38"/>
      <c r="PEF336" s="38"/>
      <c r="PEG336" s="38"/>
      <c r="PEH336" s="38"/>
      <c r="PEI336" s="38"/>
      <c r="PEJ336" s="38"/>
      <c r="PEK336" s="38"/>
      <c r="PEL336" s="38"/>
      <c r="PEM336" s="38"/>
      <c r="PEN336" s="38"/>
      <c r="PEO336" s="38"/>
      <c r="PEP336" s="38"/>
      <c r="PEQ336" s="38"/>
      <c r="PER336" s="38"/>
      <c r="PES336" s="38"/>
      <c r="PET336" s="38"/>
      <c r="PEU336" s="38"/>
      <c r="PEV336" s="38"/>
      <c r="PEW336" s="38"/>
      <c r="PEX336" s="38"/>
      <c r="PEY336" s="38"/>
      <c r="PEZ336" s="38"/>
      <c r="PFA336" s="38"/>
      <c r="PFB336" s="38"/>
      <c r="PFC336" s="38"/>
      <c r="PFD336" s="38"/>
      <c r="PFE336" s="38"/>
      <c r="PFF336" s="38"/>
      <c r="PFG336" s="38"/>
      <c r="PFH336" s="38"/>
      <c r="PFI336" s="38"/>
      <c r="PFJ336" s="38"/>
      <c r="PFK336" s="38"/>
      <c r="PFL336" s="38"/>
      <c r="PFM336" s="38"/>
      <c r="PFN336" s="38"/>
      <c r="PFO336" s="38"/>
      <c r="PFP336" s="38"/>
      <c r="PFQ336" s="38"/>
      <c r="PFR336" s="38"/>
      <c r="PFS336" s="38"/>
      <c r="PFT336" s="38"/>
      <c r="PFU336" s="38"/>
      <c r="PFV336" s="38"/>
      <c r="PFW336" s="38"/>
      <c r="PFX336" s="38"/>
      <c r="PFY336" s="38"/>
      <c r="PFZ336" s="38"/>
      <c r="PGA336" s="38"/>
      <c r="PGB336" s="38"/>
      <c r="PGC336" s="38"/>
      <c r="PGD336" s="38"/>
      <c r="PGE336" s="38"/>
      <c r="PGF336" s="38"/>
      <c r="PGG336" s="38"/>
      <c r="PGH336" s="38"/>
      <c r="PGI336" s="38"/>
      <c r="PGJ336" s="38"/>
      <c r="PGK336" s="38"/>
      <c r="PGL336" s="38"/>
      <c r="PGM336" s="38"/>
      <c r="PGN336" s="38"/>
      <c r="PGO336" s="38"/>
      <c r="PGP336" s="38"/>
      <c r="PGQ336" s="38"/>
      <c r="PGR336" s="38"/>
      <c r="PGS336" s="38"/>
      <c r="PGT336" s="38"/>
      <c r="PGU336" s="38"/>
      <c r="PGV336" s="38"/>
      <c r="PGW336" s="38"/>
      <c r="PGX336" s="38"/>
      <c r="PGY336" s="38"/>
      <c r="PGZ336" s="38"/>
      <c r="PHA336" s="38"/>
      <c r="PHB336" s="38"/>
      <c r="PHC336" s="38"/>
      <c r="PHD336" s="38"/>
      <c r="PHE336" s="38"/>
      <c r="PHF336" s="38"/>
      <c r="PHG336" s="38"/>
      <c r="PHH336" s="38"/>
      <c r="PHI336" s="38"/>
      <c r="PHJ336" s="38"/>
      <c r="PHK336" s="38"/>
      <c r="PHL336" s="38"/>
      <c r="PHM336" s="38"/>
      <c r="PHN336" s="38"/>
      <c r="PHO336" s="38"/>
      <c r="PHP336" s="38"/>
      <c r="PHQ336" s="38"/>
      <c r="PHR336" s="38"/>
      <c r="PHS336" s="38"/>
      <c r="PHT336" s="38"/>
      <c r="PHU336" s="38"/>
      <c r="PHV336" s="38"/>
      <c r="PHW336" s="38"/>
      <c r="PHX336" s="38"/>
      <c r="PHY336" s="38"/>
      <c r="PHZ336" s="38"/>
      <c r="PIA336" s="38"/>
      <c r="PIB336" s="38"/>
      <c r="PIC336" s="38"/>
      <c r="PID336" s="38"/>
      <c r="PIE336" s="38"/>
      <c r="PIF336" s="38"/>
      <c r="PIG336" s="38"/>
      <c r="PIH336" s="38"/>
      <c r="PII336" s="38"/>
      <c r="PIJ336" s="38"/>
      <c r="PIK336" s="38"/>
      <c r="PIL336" s="38"/>
      <c r="PIM336" s="38"/>
      <c r="PIN336" s="38"/>
      <c r="PIO336" s="38"/>
      <c r="PIP336" s="38"/>
      <c r="PIQ336" s="38"/>
      <c r="PIR336" s="38"/>
      <c r="PIS336" s="38"/>
      <c r="PIT336" s="38"/>
      <c r="PIU336" s="38"/>
      <c r="PIV336" s="38"/>
      <c r="PIW336" s="38"/>
      <c r="PIX336" s="38"/>
      <c r="PIY336" s="38"/>
      <c r="PIZ336" s="38"/>
      <c r="PJA336" s="38"/>
      <c r="PJB336" s="38"/>
      <c r="PJC336" s="38"/>
      <c r="PJD336" s="38"/>
      <c r="PJE336" s="38"/>
      <c r="PJF336" s="38"/>
      <c r="PJG336" s="38"/>
      <c r="PJH336" s="38"/>
      <c r="PJI336" s="38"/>
      <c r="PJJ336" s="38"/>
      <c r="PJK336" s="38"/>
      <c r="PJL336" s="38"/>
      <c r="PJM336" s="38"/>
      <c r="PJN336" s="38"/>
      <c r="PJO336" s="38"/>
      <c r="PJP336" s="38"/>
      <c r="PJQ336" s="38"/>
      <c r="PJR336" s="38"/>
      <c r="PJS336" s="38"/>
      <c r="PJT336" s="38"/>
      <c r="PJU336" s="38"/>
      <c r="PJV336" s="38"/>
      <c r="PJW336" s="38"/>
      <c r="PJX336" s="38"/>
      <c r="PJY336" s="38"/>
      <c r="PJZ336" s="38"/>
      <c r="PKA336" s="38"/>
      <c r="PKB336" s="38"/>
      <c r="PKC336" s="38"/>
      <c r="PKD336" s="38"/>
      <c r="PKE336" s="38"/>
      <c r="PKF336" s="38"/>
      <c r="PKG336" s="38"/>
      <c r="PKH336" s="38"/>
      <c r="PKI336" s="38"/>
      <c r="PKJ336" s="38"/>
      <c r="PKK336" s="38"/>
      <c r="PKL336" s="38"/>
      <c r="PKM336" s="38"/>
      <c r="PKN336" s="38"/>
      <c r="PKO336" s="38"/>
      <c r="PKP336" s="38"/>
      <c r="PKQ336" s="38"/>
      <c r="PKR336" s="38"/>
      <c r="PKS336" s="38"/>
      <c r="PKT336" s="38"/>
      <c r="PKU336" s="38"/>
      <c r="PKV336" s="38"/>
      <c r="PKW336" s="38"/>
      <c r="PKX336" s="38"/>
      <c r="PKY336" s="38"/>
      <c r="PKZ336" s="38"/>
      <c r="PLA336" s="38"/>
      <c r="PLB336" s="38"/>
      <c r="PLC336" s="38"/>
      <c r="PLD336" s="38"/>
      <c r="PLE336" s="38"/>
      <c r="PLF336" s="38"/>
      <c r="PLG336" s="38"/>
      <c r="PLH336" s="38"/>
      <c r="PLI336" s="38"/>
      <c r="PLJ336" s="38"/>
      <c r="PLK336" s="38"/>
      <c r="PLL336" s="38"/>
      <c r="PLM336" s="38"/>
      <c r="PLN336" s="38"/>
      <c r="PLO336" s="38"/>
      <c r="PLP336" s="38"/>
      <c r="PLQ336" s="38"/>
      <c r="PLR336" s="38"/>
      <c r="PLS336" s="38"/>
      <c r="PLT336" s="38"/>
      <c r="PLU336" s="38"/>
      <c r="PLV336" s="38"/>
      <c r="PLW336" s="38"/>
      <c r="PLX336" s="38"/>
      <c r="PLY336" s="38"/>
      <c r="PLZ336" s="38"/>
      <c r="PMA336" s="38"/>
      <c r="PMB336" s="38"/>
      <c r="PMC336" s="38"/>
      <c r="PMD336" s="38"/>
      <c r="PME336" s="38"/>
      <c r="PMF336" s="38"/>
      <c r="PMG336" s="38"/>
      <c r="PMH336" s="38"/>
      <c r="PMI336" s="38"/>
      <c r="PMJ336" s="38"/>
      <c r="PMK336" s="38"/>
      <c r="PML336" s="38"/>
      <c r="PMM336" s="38"/>
      <c r="PMN336" s="38"/>
      <c r="PMO336" s="38"/>
      <c r="PMP336" s="38"/>
      <c r="PMQ336" s="38"/>
      <c r="PMR336" s="38"/>
      <c r="PMS336" s="38"/>
      <c r="PMT336" s="38"/>
      <c r="PMU336" s="38"/>
      <c r="PMV336" s="38"/>
      <c r="PMW336" s="38"/>
      <c r="PMX336" s="38"/>
      <c r="PMY336" s="38"/>
      <c r="PMZ336" s="38"/>
      <c r="PNA336" s="38"/>
      <c r="PNB336" s="38"/>
      <c r="PNC336" s="38"/>
      <c r="PND336" s="38"/>
      <c r="PNE336" s="38"/>
      <c r="PNF336" s="38"/>
      <c r="PNG336" s="38"/>
      <c r="PNH336" s="38"/>
      <c r="PNI336" s="38"/>
      <c r="PNJ336" s="38"/>
      <c r="PNK336" s="38"/>
      <c r="PNL336" s="38"/>
      <c r="PNM336" s="38"/>
      <c r="PNN336" s="38"/>
      <c r="PNO336" s="38"/>
      <c r="PNP336" s="38"/>
      <c r="PNQ336" s="38"/>
      <c r="PNR336" s="38"/>
      <c r="PNS336" s="38"/>
      <c r="PNT336" s="38"/>
      <c r="PNU336" s="38"/>
      <c r="PNV336" s="38"/>
      <c r="PNW336" s="38"/>
      <c r="PNX336" s="38"/>
      <c r="PNY336" s="38"/>
      <c r="PNZ336" s="38"/>
      <c r="POA336" s="38"/>
      <c r="POB336" s="38"/>
      <c r="POC336" s="38"/>
      <c r="POD336" s="38"/>
      <c r="POE336" s="38"/>
      <c r="POF336" s="38"/>
      <c r="POG336" s="38"/>
      <c r="POH336" s="38"/>
      <c r="POI336" s="38"/>
      <c r="POJ336" s="38"/>
      <c r="POK336" s="38"/>
      <c r="POL336" s="38"/>
      <c r="POM336" s="38"/>
      <c r="PON336" s="38"/>
      <c r="POO336" s="38"/>
      <c r="POP336" s="38"/>
      <c r="POQ336" s="38"/>
      <c r="POR336" s="38"/>
      <c r="POS336" s="38"/>
      <c r="POT336" s="38"/>
      <c r="POU336" s="38"/>
      <c r="POV336" s="38"/>
      <c r="POW336" s="38"/>
      <c r="POX336" s="38"/>
      <c r="POY336" s="38"/>
      <c r="POZ336" s="38"/>
      <c r="PPA336" s="38"/>
      <c r="PPB336" s="38"/>
      <c r="PPC336" s="38"/>
      <c r="PPD336" s="38"/>
      <c r="PPE336" s="38"/>
      <c r="PPF336" s="38"/>
      <c r="PPG336" s="38"/>
      <c r="PPH336" s="38"/>
      <c r="PPI336" s="38"/>
      <c r="PPJ336" s="38"/>
      <c r="PPK336" s="38"/>
      <c r="PPL336" s="38"/>
      <c r="PPM336" s="38"/>
      <c r="PPN336" s="38"/>
      <c r="PPO336" s="38"/>
      <c r="PPP336" s="38"/>
      <c r="PPQ336" s="38"/>
      <c r="PPR336" s="38"/>
      <c r="PPS336" s="38"/>
      <c r="PPT336" s="38"/>
      <c r="PPU336" s="38"/>
      <c r="PPV336" s="38"/>
      <c r="PPW336" s="38"/>
      <c r="PPX336" s="38"/>
      <c r="PPY336" s="38"/>
      <c r="PPZ336" s="38"/>
      <c r="PQA336" s="38"/>
      <c r="PQB336" s="38"/>
      <c r="PQC336" s="38"/>
      <c r="PQD336" s="38"/>
      <c r="PQE336" s="38"/>
      <c r="PQF336" s="38"/>
      <c r="PQG336" s="38"/>
      <c r="PQH336" s="38"/>
      <c r="PQI336" s="38"/>
      <c r="PQJ336" s="38"/>
      <c r="PQK336" s="38"/>
      <c r="PQL336" s="38"/>
      <c r="PQM336" s="38"/>
      <c r="PQN336" s="38"/>
      <c r="PQO336" s="38"/>
      <c r="PQP336" s="38"/>
      <c r="PQQ336" s="38"/>
      <c r="PQR336" s="38"/>
      <c r="PQS336" s="38"/>
      <c r="PQT336" s="38"/>
      <c r="PQU336" s="38"/>
      <c r="PQV336" s="38"/>
      <c r="PQW336" s="38"/>
      <c r="PQX336" s="38"/>
      <c r="PQY336" s="38"/>
      <c r="PQZ336" s="38"/>
      <c r="PRA336" s="38"/>
      <c r="PRB336" s="38"/>
      <c r="PRC336" s="38"/>
      <c r="PRD336" s="38"/>
      <c r="PRE336" s="38"/>
      <c r="PRF336" s="38"/>
      <c r="PRG336" s="38"/>
      <c r="PRH336" s="38"/>
      <c r="PRI336" s="38"/>
      <c r="PRJ336" s="38"/>
      <c r="PRK336" s="38"/>
      <c r="PRL336" s="38"/>
      <c r="PRM336" s="38"/>
      <c r="PRN336" s="38"/>
      <c r="PRO336" s="38"/>
      <c r="PRP336" s="38"/>
      <c r="PRQ336" s="38"/>
      <c r="PRR336" s="38"/>
      <c r="PRS336" s="38"/>
      <c r="PRT336" s="38"/>
      <c r="PRU336" s="38"/>
      <c r="PRV336" s="38"/>
      <c r="PRW336" s="38"/>
      <c r="PRX336" s="38"/>
      <c r="PRY336" s="38"/>
      <c r="PRZ336" s="38"/>
      <c r="PSA336" s="38"/>
      <c r="PSB336" s="38"/>
      <c r="PSC336" s="38"/>
      <c r="PSD336" s="38"/>
      <c r="PSE336" s="38"/>
      <c r="PSF336" s="38"/>
      <c r="PSG336" s="38"/>
      <c r="PSH336" s="38"/>
      <c r="PSI336" s="38"/>
      <c r="PSJ336" s="38"/>
      <c r="PSK336" s="38"/>
      <c r="PSL336" s="38"/>
      <c r="PSM336" s="38"/>
      <c r="PSN336" s="38"/>
      <c r="PSO336" s="38"/>
      <c r="PSP336" s="38"/>
      <c r="PSQ336" s="38"/>
      <c r="PSR336" s="38"/>
      <c r="PSS336" s="38"/>
      <c r="PST336" s="38"/>
      <c r="PSU336" s="38"/>
      <c r="PSV336" s="38"/>
      <c r="PSW336" s="38"/>
      <c r="PSX336" s="38"/>
      <c r="PSY336" s="38"/>
      <c r="PSZ336" s="38"/>
      <c r="PTA336" s="38"/>
      <c r="PTB336" s="38"/>
      <c r="PTC336" s="38"/>
      <c r="PTD336" s="38"/>
      <c r="PTE336" s="38"/>
      <c r="PTF336" s="38"/>
      <c r="PTG336" s="38"/>
      <c r="PTH336" s="38"/>
      <c r="PTI336" s="38"/>
      <c r="PTJ336" s="38"/>
      <c r="PTK336" s="38"/>
      <c r="PTL336" s="38"/>
      <c r="PTM336" s="38"/>
      <c r="PTN336" s="38"/>
      <c r="PTO336" s="38"/>
      <c r="PTP336" s="38"/>
      <c r="PTQ336" s="38"/>
      <c r="PTR336" s="38"/>
      <c r="PTS336" s="38"/>
      <c r="PTT336" s="38"/>
      <c r="PTU336" s="38"/>
      <c r="PTV336" s="38"/>
      <c r="PTW336" s="38"/>
      <c r="PTX336" s="38"/>
      <c r="PTY336" s="38"/>
      <c r="PTZ336" s="38"/>
      <c r="PUA336" s="38"/>
      <c r="PUB336" s="38"/>
      <c r="PUC336" s="38"/>
      <c r="PUD336" s="38"/>
      <c r="PUE336" s="38"/>
      <c r="PUF336" s="38"/>
      <c r="PUG336" s="38"/>
      <c r="PUH336" s="38"/>
      <c r="PUI336" s="38"/>
      <c r="PUJ336" s="38"/>
      <c r="PUK336" s="38"/>
      <c r="PUL336" s="38"/>
      <c r="PUM336" s="38"/>
      <c r="PUN336" s="38"/>
      <c r="PUO336" s="38"/>
      <c r="PUP336" s="38"/>
      <c r="PUQ336" s="38"/>
      <c r="PUR336" s="38"/>
      <c r="PUS336" s="38"/>
      <c r="PUT336" s="38"/>
      <c r="PUU336" s="38"/>
      <c r="PUV336" s="38"/>
      <c r="PUW336" s="38"/>
      <c r="PUX336" s="38"/>
      <c r="PUY336" s="38"/>
      <c r="PUZ336" s="38"/>
      <c r="PVA336" s="38"/>
      <c r="PVB336" s="38"/>
      <c r="PVC336" s="38"/>
      <c r="PVD336" s="38"/>
      <c r="PVE336" s="38"/>
      <c r="PVF336" s="38"/>
      <c r="PVG336" s="38"/>
      <c r="PVH336" s="38"/>
      <c r="PVI336" s="38"/>
      <c r="PVJ336" s="38"/>
      <c r="PVK336" s="38"/>
      <c r="PVL336" s="38"/>
      <c r="PVM336" s="38"/>
      <c r="PVN336" s="38"/>
      <c r="PVO336" s="38"/>
      <c r="PVP336" s="38"/>
      <c r="PVQ336" s="38"/>
      <c r="PVR336" s="38"/>
      <c r="PVS336" s="38"/>
      <c r="PVT336" s="38"/>
      <c r="PVU336" s="38"/>
      <c r="PVV336" s="38"/>
      <c r="PVW336" s="38"/>
      <c r="PVX336" s="38"/>
      <c r="PVY336" s="38"/>
      <c r="PVZ336" s="38"/>
      <c r="PWA336" s="38"/>
      <c r="PWB336" s="38"/>
      <c r="PWC336" s="38"/>
      <c r="PWD336" s="38"/>
      <c r="PWE336" s="38"/>
      <c r="PWF336" s="38"/>
      <c r="PWG336" s="38"/>
      <c r="PWH336" s="38"/>
      <c r="PWI336" s="38"/>
      <c r="PWJ336" s="38"/>
      <c r="PWK336" s="38"/>
      <c r="PWL336" s="38"/>
      <c r="PWM336" s="38"/>
      <c r="PWN336" s="38"/>
      <c r="PWO336" s="38"/>
      <c r="PWP336" s="38"/>
      <c r="PWQ336" s="38"/>
      <c r="PWR336" s="38"/>
      <c r="PWS336" s="38"/>
      <c r="PWT336" s="38"/>
      <c r="PWU336" s="38"/>
      <c r="PWV336" s="38"/>
      <c r="PWW336" s="38"/>
      <c r="PWX336" s="38"/>
      <c r="PWY336" s="38"/>
      <c r="PWZ336" s="38"/>
      <c r="PXA336" s="38"/>
      <c r="PXB336" s="38"/>
      <c r="PXC336" s="38"/>
      <c r="PXD336" s="38"/>
      <c r="PXE336" s="38"/>
      <c r="PXF336" s="38"/>
      <c r="PXG336" s="38"/>
      <c r="PXH336" s="38"/>
      <c r="PXI336" s="38"/>
      <c r="PXJ336" s="38"/>
      <c r="PXK336" s="38"/>
      <c r="PXL336" s="38"/>
      <c r="PXM336" s="38"/>
      <c r="PXN336" s="38"/>
      <c r="PXO336" s="38"/>
      <c r="PXP336" s="38"/>
      <c r="PXQ336" s="38"/>
      <c r="PXR336" s="38"/>
      <c r="PXS336" s="38"/>
      <c r="PXT336" s="38"/>
      <c r="PXU336" s="38"/>
      <c r="PXV336" s="38"/>
      <c r="PXW336" s="38"/>
      <c r="PXX336" s="38"/>
      <c r="PXY336" s="38"/>
      <c r="PXZ336" s="38"/>
      <c r="PYA336" s="38"/>
      <c r="PYB336" s="38"/>
      <c r="PYC336" s="38"/>
      <c r="PYD336" s="38"/>
      <c r="PYE336" s="38"/>
      <c r="PYF336" s="38"/>
      <c r="PYG336" s="38"/>
      <c r="PYH336" s="38"/>
      <c r="PYI336" s="38"/>
      <c r="PYJ336" s="38"/>
      <c r="PYK336" s="38"/>
      <c r="PYL336" s="38"/>
      <c r="PYM336" s="38"/>
      <c r="PYN336" s="38"/>
      <c r="PYO336" s="38"/>
      <c r="PYP336" s="38"/>
      <c r="PYQ336" s="38"/>
      <c r="PYR336" s="38"/>
      <c r="PYS336" s="38"/>
      <c r="PYT336" s="38"/>
      <c r="PYU336" s="38"/>
      <c r="PYV336" s="38"/>
      <c r="PYW336" s="38"/>
      <c r="PYX336" s="38"/>
      <c r="PYY336" s="38"/>
      <c r="PYZ336" s="38"/>
      <c r="PZA336" s="38"/>
      <c r="PZB336" s="38"/>
      <c r="PZC336" s="38"/>
      <c r="PZD336" s="38"/>
      <c r="PZE336" s="38"/>
      <c r="PZF336" s="38"/>
      <c r="PZG336" s="38"/>
      <c r="PZH336" s="38"/>
      <c r="PZI336" s="38"/>
      <c r="PZJ336" s="38"/>
      <c r="PZK336" s="38"/>
      <c r="PZL336" s="38"/>
      <c r="PZM336" s="38"/>
      <c r="PZN336" s="38"/>
      <c r="PZO336" s="38"/>
      <c r="PZP336" s="38"/>
      <c r="PZQ336" s="38"/>
      <c r="PZR336" s="38"/>
      <c r="PZS336" s="38"/>
      <c r="PZT336" s="38"/>
      <c r="PZU336" s="38"/>
      <c r="PZV336" s="38"/>
      <c r="PZW336" s="38"/>
      <c r="PZX336" s="38"/>
      <c r="PZY336" s="38"/>
      <c r="PZZ336" s="38"/>
      <c r="QAA336" s="38"/>
      <c r="QAB336" s="38"/>
      <c r="QAC336" s="38"/>
      <c r="QAD336" s="38"/>
      <c r="QAE336" s="38"/>
      <c r="QAF336" s="38"/>
      <c r="QAG336" s="38"/>
      <c r="QAH336" s="38"/>
      <c r="QAI336" s="38"/>
      <c r="QAJ336" s="38"/>
      <c r="QAK336" s="38"/>
      <c r="QAL336" s="38"/>
      <c r="QAM336" s="38"/>
      <c r="QAN336" s="38"/>
      <c r="QAO336" s="38"/>
      <c r="QAP336" s="38"/>
      <c r="QAQ336" s="38"/>
      <c r="QAR336" s="38"/>
      <c r="QAS336" s="38"/>
      <c r="QAT336" s="38"/>
      <c r="QAU336" s="38"/>
      <c r="QAV336" s="38"/>
      <c r="QAW336" s="38"/>
      <c r="QAX336" s="38"/>
      <c r="QAY336" s="38"/>
      <c r="QAZ336" s="38"/>
      <c r="QBA336" s="38"/>
      <c r="QBB336" s="38"/>
      <c r="QBC336" s="38"/>
      <c r="QBD336" s="38"/>
      <c r="QBE336" s="38"/>
      <c r="QBF336" s="38"/>
      <c r="QBG336" s="38"/>
      <c r="QBH336" s="38"/>
      <c r="QBI336" s="38"/>
      <c r="QBJ336" s="38"/>
      <c r="QBK336" s="38"/>
      <c r="QBL336" s="38"/>
      <c r="QBM336" s="38"/>
      <c r="QBN336" s="38"/>
      <c r="QBO336" s="38"/>
      <c r="QBP336" s="38"/>
      <c r="QBQ336" s="38"/>
      <c r="QBR336" s="38"/>
      <c r="QBS336" s="38"/>
      <c r="QBT336" s="38"/>
      <c r="QBU336" s="38"/>
      <c r="QBV336" s="38"/>
      <c r="QBW336" s="38"/>
      <c r="QBX336" s="38"/>
      <c r="QBY336" s="38"/>
      <c r="QBZ336" s="38"/>
      <c r="QCA336" s="38"/>
      <c r="QCB336" s="38"/>
      <c r="QCC336" s="38"/>
      <c r="QCD336" s="38"/>
      <c r="QCE336" s="38"/>
      <c r="QCF336" s="38"/>
      <c r="QCG336" s="38"/>
      <c r="QCH336" s="38"/>
      <c r="QCI336" s="38"/>
      <c r="QCJ336" s="38"/>
      <c r="QCK336" s="38"/>
      <c r="QCL336" s="38"/>
      <c r="QCM336" s="38"/>
      <c r="QCN336" s="38"/>
      <c r="QCO336" s="38"/>
      <c r="QCP336" s="38"/>
      <c r="QCQ336" s="38"/>
      <c r="QCR336" s="38"/>
      <c r="QCS336" s="38"/>
      <c r="QCT336" s="38"/>
      <c r="QCU336" s="38"/>
      <c r="QCV336" s="38"/>
      <c r="QCW336" s="38"/>
      <c r="QCX336" s="38"/>
      <c r="QCY336" s="38"/>
      <c r="QCZ336" s="38"/>
      <c r="QDA336" s="38"/>
      <c r="QDB336" s="38"/>
      <c r="QDC336" s="38"/>
      <c r="QDD336" s="38"/>
      <c r="QDE336" s="38"/>
      <c r="QDF336" s="38"/>
      <c r="QDG336" s="38"/>
      <c r="QDH336" s="38"/>
      <c r="QDI336" s="38"/>
      <c r="QDJ336" s="38"/>
      <c r="QDK336" s="38"/>
      <c r="QDL336" s="38"/>
      <c r="QDM336" s="38"/>
      <c r="QDN336" s="38"/>
      <c r="QDO336" s="38"/>
      <c r="QDP336" s="38"/>
      <c r="QDQ336" s="38"/>
      <c r="QDR336" s="38"/>
      <c r="QDS336" s="38"/>
      <c r="QDT336" s="38"/>
      <c r="QDU336" s="38"/>
      <c r="QDV336" s="38"/>
      <c r="QDW336" s="38"/>
      <c r="QDX336" s="38"/>
      <c r="QDY336" s="38"/>
      <c r="QDZ336" s="38"/>
      <c r="QEA336" s="38"/>
      <c r="QEB336" s="38"/>
      <c r="QEC336" s="38"/>
      <c r="QED336" s="38"/>
      <c r="QEE336" s="38"/>
      <c r="QEF336" s="38"/>
      <c r="QEG336" s="38"/>
      <c r="QEH336" s="38"/>
      <c r="QEI336" s="38"/>
      <c r="QEJ336" s="38"/>
      <c r="QEK336" s="38"/>
      <c r="QEL336" s="38"/>
      <c r="QEM336" s="38"/>
      <c r="QEN336" s="38"/>
      <c r="QEO336" s="38"/>
      <c r="QEP336" s="38"/>
      <c r="QEQ336" s="38"/>
      <c r="QER336" s="38"/>
      <c r="QES336" s="38"/>
      <c r="QET336" s="38"/>
      <c r="QEU336" s="38"/>
      <c r="QEV336" s="38"/>
      <c r="QEW336" s="38"/>
      <c r="QEX336" s="38"/>
      <c r="QEY336" s="38"/>
      <c r="QEZ336" s="38"/>
      <c r="QFA336" s="38"/>
      <c r="QFB336" s="38"/>
      <c r="QFC336" s="38"/>
      <c r="QFD336" s="38"/>
      <c r="QFE336" s="38"/>
      <c r="QFF336" s="38"/>
      <c r="QFG336" s="38"/>
      <c r="QFH336" s="38"/>
      <c r="QFI336" s="38"/>
      <c r="QFJ336" s="38"/>
      <c r="QFK336" s="38"/>
      <c r="QFL336" s="38"/>
      <c r="QFM336" s="38"/>
      <c r="QFN336" s="38"/>
      <c r="QFO336" s="38"/>
      <c r="QFP336" s="38"/>
      <c r="QFQ336" s="38"/>
      <c r="QFR336" s="38"/>
      <c r="QFS336" s="38"/>
      <c r="QFT336" s="38"/>
      <c r="QFU336" s="38"/>
      <c r="QFV336" s="38"/>
      <c r="QFW336" s="38"/>
      <c r="QFX336" s="38"/>
      <c r="QFY336" s="38"/>
      <c r="QFZ336" s="38"/>
      <c r="QGA336" s="38"/>
      <c r="QGB336" s="38"/>
      <c r="QGC336" s="38"/>
      <c r="QGD336" s="38"/>
      <c r="QGE336" s="38"/>
      <c r="QGF336" s="38"/>
      <c r="QGG336" s="38"/>
      <c r="QGH336" s="38"/>
      <c r="QGI336" s="38"/>
      <c r="QGJ336" s="38"/>
      <c r="QGK336" s="38"/>
      <c r="QGL336" s="38"/>
      <c r="QGM336" s="38"/>
      <c r="QGN336" s="38"/>
      <c r="QGO336" s="38"/>
      <c r="QGP336" s="38"/>
      <c r="QGQ336" s="38"/>
      <c r="QGR336" s="38"/>
      <c r="QGS336" s="38"/>
      <c r="QGT336" s="38"/>
      <c r="QGU336" s="38"/>
      <c r="QGV336" s="38"/>
      <c r="QGW336" s="38"/>
      <c r="QGX336" s="38"/>
      <c r="QGY336" s="38"/>
      <c r="QGZ336" s="38"/>
      <c r="QHA336" s="38"/>
      <c r="QHB336" s="38"/>
      <c r="QHC336" s="38"/>
      <c r="QHD336" s="38"/>
      <c r="QHE336" s="38"/>
      <c r="QHF336" s="38"/>
      <c r="QHG336" s="38"/>
      <c r="QHH336" s="38"/>
      <c r="QHI336" s="38"/>
      <c r="QHJ336" s="38"/>
      <c r="QHK336" s="38"/>
      <c r="QHL336" s="38"/>
      <c r="QHM336" s="38"/>
      <c r="QHN336" s="38"/>
      <c r="QHO336" s="38"/>
      <c r="QHP336" s="38"/>
      <c r="QHQ336" s="38"/>
      <c r="QHR336" s="38"/>
      <c r="QHS336" s="38"/>
      <c r="QHT336" s="38"/>
      <c r="QHU336" s="38"/>
      <c r="QHV336" s="38"/>
      <c r="QHW336" s="38"/>
      <c r="QHX336" s="38"/>
      <c r="QHY336" s="38"/>
      <c r="QHZ336" s="38"/>
      <c r="QIA336" s="38"/>
      <c r="QIB336" s="38"/>
      <c r="QIC336" s="38"/>
      <c r="QID336" s="38"/>
      <c r="QIE336" s="38"/>
      <c r="QIF336" s="38"/>
      <c r="QIG336" s="38"/>
      <c r="QIH336" s="38"/>
      <c r="QII336" s="38"/>
      <c r="QIJ336" s="38"/>
      <c r="QIK336" s="38"/>
      <c r="QIL336" s="38"/>
      <c r="QIM336" s="38"/>
      <c r="QIN336" s="38"/>
      <c r="QIO336" s="38"/>
      <c r="QIP336" s="38"/>
      <c r="QIQ336" s="38"/>
      <c r="QIR336" s="38"/>
      <c r="QIS336" s="38"/>
      <c r="QIT336" s="38"/>
      <c r="QIU336" s="38"/>
      <c r="QIV336" s="38"/>
      <c r="QIW336" s="38"/>
      <c r="QIX336" s="38"/>
      <c r="QIY336" s="38"/>
      <c r="QIZ336" s="38"/>
      <c r="QJA336" s="38"/>
      <c r="QJB336" s="38"/>
      <c r="QJC336" s="38"/>
      <c r="QJD336" s="38"/>
      <c r="QJE336" s="38"/>
      <c r="QJF336" s="38"/>
      <c r="QJG336" s="38"/>
      <c r="QJH336" s="38"/>
      <c r="QJI336" s="38"/>
      <c r="QJJ336" s="38"/>
      <c r="QJK336" s="38"/>
      <c r="QJL336" s="38"/>
      <c r="QJM336" s="38"/>
      <c r="QJN336" s="38"/>
      <c r="QJO336" s="38"/>
      <c r="QJP336" s="38"/>
      <c r="QJQ336" s="38"/>
      <c r="QJR336" s="38"/>
      <c r="QJS336" s="38"/>
      <c r="QJT336" s="38"/>
      <c r="QJU336" s="38"/>
      <c r="QJV336" s="38"/>
      <c r="QJW336" s="38"/>
      <c r="QJX336" s="38"/>
      <c r="QJY336" s="38"/>
      <c r="QJZ336" s="38"/>
      <c r="QKA336" s="38"/>
      <c r="QKB336" s="38"/>
      <c r="QKC336" s="38"/>
      <c r="QKD336" s="38"/>
      <c r="QKE336" s="38"/>
      <c r="QKF336" s="38"/>
      <c r="QKG336" s="38"/>
      <c r="QKH336" s="38"/>
      <c r="QKI336" s="38"/>
      <c r="QKJ336" s="38"/>
      <c r="QKK336" s="38"/>
      <c r="QKL336" s="38"/>
      <c r="QKM336" s="38"/>
      <c r="QKN336" s="38"/>
      <c r="QKO336" s="38"/>
      <c r="QKP336" s="38"/>
      <c r="QKQ336" s="38"/>
      <c r="QKR336" s="38"/>
      <c r="QKS336" s="38"/>
      <c r="QKT336" s="38"/>
      <c r="QKU336" s="38"/>
      <c r="QKV336" s="38"/>
      <c r="QKW336" s="38"/>
      <c r="QKX336" s="38"/>
      <c r="QKY336" s="38"/>
      <c r="QKZ336" s="38"/>
      <c r="QLA336" s="38"/>
      <c r="QLB336" s="38"/>
      <c r="QLC336" s="38"/>
      <c r="QLD336" s="38"/>
      <c r="QLE336" s="38"/>
      <c r="QLF336" s="38"/>
      <c r="QLG336" s="38"/>
      <c r="QLH336" s="38"/>
      <c r="QLI336" s="38"/>
      <c r="QLJ336" s="38"/>
      <c r="QLK336" s="38"/>
      <c r="QLL336" s="38"/>
      <c r="QLM336" s="38"/>
      <c r="QLN336" s="38"/>
      <c r="QLO336" s="38"/>
      <c r="QLP336" s="38"/>
      <c r="QLQ336" s="38"/>
      <c r="QLR336" s="38"/>
      <c r="QLS336" s="38"/>
      <c r="QLT336" s="38"/>
      <c r="QLU336" s="38"/>
      <c r="QLV336" s="38"/>
      <c r="QLW336" s="38"/>
      <c r="QLX336" s="38"/>
      <c r="QLY336" s="38"/>
      <c r="QLZ336" s="38"/>
      <c r="QMA336" s="38"/>
      <c r="QMB336" s="38"/>
      <c r="QMC336" s="38"/>
      <c r="QMD336" s="38"/>
      <c r="QME336" s="38"/>
      <c r="QMF336" s="38"/>
      <c r="QMG336" s="38"/>
      <c r="QMH336" s="38"/>
      <c r="QMI336" s="38"/>
      <c r="QMJ336" s="38"/>
      <c r="QMK336" s="38"/>
      <c r="QML336" s="38"/>
      <c r="QMM336" s="38"/>
      <c r="QMN336" s="38"/>
      <c r="QMO336" s="38"/>
      <c r="QMP336" s="38"/>
      <c r="QMQ336" s="38"/>
      <c r="QMR336" s="38"/>
      <c r="QMS336" s="38"/>
      <c r="QMT336" s="38"/>
      <c r="QMU336" s="38"/>
      <c r="QMV336" s="38"/>
      <c r="QMW336" s="38"/>
      <c r="QMX336" s="38"/>
      <c r="QMY336" s="38"/>
      <c r="QMZ336" s="38"/>
      <c r="QNA336" s="38"/>
      <c r="QNB336" s="38"/>
      <c r="QNC336" s="38"/>
      <c r="QND336" s="38"/>
      <c r="QNE336" s="38"/>
      <c r="QNF336" s="38"/>
      <c r="QNG336" s="38"/>
      <c r="QNH336" s="38"/>
      <c r="QNI336" s="38"/>
      <c r="QNJ336" s="38"/>
      <c r="QNK336" s="38"/>
      <c r="QNL336" s="38"/>
      <c r="QNM336" s="38"/>
      <c r="QNN336" s="38"/>
      <c r="QNO336" s="38"/>
      <c r="QNP336" s="38"/>
      <c r="QNQ336" s="38"/>
      <c r="QNR336" s="38"/>
      <c r="QNS336" s="38"/>
      <c r="QNT336" s="38"/>
      <c r="QNU336" s="38"/>
      <c r="QNV336" s="38"/>
      <c r="QNW336" s="38"/>
      <c r="QNX336" s="38"/>
      <c r="QNY336" s="38"/>
      <c r="QNZ336" s="38"/>
      <c r="QOA336" s="38"/>
      <c r="QOB336" s="38"/>
      <c r="QOC336" s="38"/>
      <c r="QOD336" s="38"/>
      <c r="QOE336" s="38"/>
      <c r="QOF336" s="38"/>
      <c r="QOG336" s="38"/>
      <c r="QOH336" s="38"/>
      <c r="QOI336" s="38"/>
      <c r="QOJ336" s="38"/>
      <c r="QOK336" s="38"/>
      <c r="QOL336" s="38"/>
      <c r="QOM336" s="38"/>
      <c r="QON336" s="38"/>
      <c r="QOO336" s="38"/>
      <c r="QOP336" s="38"/>
      <c r="QOQ336" s="38"/>
      <c r="QOR336" s="38"/>
      <c r="QOS336" s="38"/>
      <c r="QOT336" s="38"/>
      <c r="QOU336" s="38"/>
      <c r="QOV336" s="38"/>
      <c r="QOW336" s="38"/>
      <c r="QOX336" s="38"/>
      <c r="QOY336" s="38"/>
      <c r="QOZ336" s="38"/>
      <c r="QPA336" s="38"/>
      <c r="QPB336" s="38"/>
      <c r="QPC336" s="38"/>
      <c r="QPD336" s="38"/>
      <c r="QPE336" s="38"/>
      <c r="QPF336" s="38"/>
      <c r="QPG336" s="38"/>
      <c r="QPH336" s="38"/>
      <c r="QPI336" s="38"/>
      <c r="QPJ336" s="38"/>
      <c r="QPK336" s="38"/>
      <c r="QPL336" s="38"/>
      <c r="QPM336" s="38"/>
      <c r="QPN336" s="38"/>
      <c r="QPO336" s="38"/>
      <c r="QPP336" s="38"/>
      <c r="QPQ336" s="38"/>
      <c r="QPR336" s="38"/>
      <c r="QPS336" s="38"/>
      <c r="QPT336" s="38"/>
      <c r="QPU336" s="38"/>
      <c r="QPV336" s="38"/>
      <c r="QPW336" s="38"/>
      <c r="QPX336" s="38"/>
      <c r="QPY336" s="38"/>
      <c r="QPZ336" s="38"/>
      <c r="QQA336" s="38"/>
      <c r="QQB336" s="38"/>
      <c r="QQC336" s="38"/>
      <c r="QQD336" s="38"/>
      <c r="QQE336" s="38"/>
      <c r="QQF336" s="38"/>
      <c r="QQG336" s="38"/>
      <c r="QQH336" s="38"/>
      <c r="QQI336" s="38"/>
      <c r="QQJ336" s="38"/>
      <c r="QQK336" s="38"/>
      <c r="QQL336" s="38"/>
      <c r="QQM336" s="38"/>
      <c r="QQN336" s="38"/>
      <c r="QQO336" s="38"/>
      <c r="QQP336" s="38"/>
      <c r="QQQ336" s="38"/>
      <c r="QQR336" s="38"/>
      <c r="QQS336" s="38"/>
      <c r="QQT336" s="38"/>
      <c r="QQU336" s="38"/>
      <c r="QQV336" s="38"/>
      <c r="QQW336" s="38"/>
      <c r="QQX336" s="38"/>
      <c r="QQY336" s="38"/>
      <c r="QQZ336" s="38"/>
      <c r="QRA336" s="38"/>
      <c r="QRB336" s="38"/>
      <c r="QRC336" s="38"/>
      <c r="QRD336" s="38"/>
      <c r="QRE336" s="38"/>
      <c r="QRF336" s="38"/>
      <c r="QRG336" s="38"/>
      <c r="QRH336" s="38"/>
      <c r="QRI336" s="38"/>
      <c r="QRJ336" s="38"/>
      <c r="QRK336" s="38"/>
      <c r="QRL336" s="38"/>
      <c r="QRM336" s="38"/>
      <c r="QRN336" s="38"/>
      <c r="QRO336" s="38"/>
      <c r="QRP336" s="38"/>
      <c r="QRQ336" s="38"/>
      <c r="QRR336" s="38"/>
      <c r="QRS336" s="38"/>
      <c r="QRT336" s="38"/>
      <c r="QRU336" s="38"/>
      <c r="QRV336" s="38"/>
      <c r="QRW336" s="38"/>
      <c r="QRX336" s="38"/>
      <c r="QRY336" s="38"/>
      <c r="QRZ336" s="38"/>
      <c r="QSA336" s="38"/>
      <c r="QSB336" s="38"/>
      <c r="QSC336" s="38"/>
      <c r="QSD336" s="38"/>
      <c r="QSE336" s="38"/>
      <c r="QSF336" s="38"/>
      <c r="QSG336" s="38"/>
      <c r="QSH336" s="38"/>
      <c r="QSI336" s="38"/>
      <c r="QSJ336" s="38"/>
      <c r="QSK336" s="38"/>
      <c r="QSL336" s="38"/>
      <c r="QSM336" s="38"/>
      <c r="QSN336" s="38"/>
      <c r="QSO336" s="38"/>
      <c r="QSP336" s="38"/>
      <c r="QSQ336" s="38"/>
      <c r="QSR336" s="38"/>
      <c r="QSS336" s="38"/>
      <c r="QST336" s="38"/>
      <c r="QSU336" s="38"/>
      <c r="QSV336" s="38"/>
      <c r="QSW336" s="38"/>
      <c r="QSX336" s="38"/>
      <c r="QSY336" s="38"/>
      <c r="QSZ336" s="38"/>
      <c r="QTA336" s="38"/>
      <c r="QTB336" s="38"/>
      <c r="QTC336" s="38"/>
      <c r="QTD336" s="38"/>
      <c r="QTE336" s="38"/>
      <c r="QTF336" s="38"/>
      <c r="QTG336" s="38"/>
      <c r="QTH336" s="38"/>
      <c r="QTI336" s="38"/>
      <c r="QTJ336" s="38"/>
      <c r="QTK336" s="38"/>
      <c r="QTL336" s="38"/>
      <c r="QTM336" s="38"/>
      <c r="QTN336" s="38"/>
      <c r="QTO336" s="38"/>
      <c r="QTP336" s="38"/>
      <c r="QTQ336" s="38"/>
      <c r="QTR336" s="38"/>
      <c r="QTS336" s="38"/>
      <c r="QTT336" s="38"/>
      <c r="QTU336" s="38"/>
      <c r="QTV336" s="38"/>
      <c r="QTW336" s="38"/>
      <c r="QTX336" s="38"/>
      <c r="QTY336" s="38"/>
      <c r="QTZ336" s="38"/>
      <c r="QUA336" s="38"/>
      <c r="QUB336" s="38"/>
      <c r="QUC336" s="38"/>
      <c r="QUD336" s="38"/>
      <c r="QUE336" s="38"/>
      <c r="QUF336" s="38"/>
      <c r="QUG336" s="38"/>
      <c r="QUH336" s="38"/>
      <c r="QUI336" s="38"/>
      <c r="QUJ336" s="38"/>
      <c r="QUK336" s="38"/>
      <c r="QUL336" s="38"/>
      <c r="QUM336" s="38"/>
      <c r="QUN336" s="38"/>
      <c r="QUO336" s="38"/>
      <c r="QUP336" s="38"/>
      <c r="QUQ336" s="38"/>
      <c r="QUR336" s="38"/>
      <c r="QUS336" s="38"/>
      <c r="QUT336" s="38"/>
      <c r="QUU336" s="38"/>
      <c r="QUV336" s="38"/>
      <c r="QUW336" s="38"/>
      <c r="QUX336" s="38"/>
      <c r="QUY336" s="38"/>
      <c r="QUZ336" s="38"/>
      <c r="QVA336" s="38"/>
      <c r="QVB336" s="38"/>
      <c r="QVC336" s="38"/>
      <c r="QVD336" s="38"/>
      <c r="QVE336" s="38"/>
      <c r="QVF336" s="38"/>
      <c r="QVG336" s="38"/>
      <c r="QVH336" s="38"/>
      <c r="QVI336" s="38"/>
      <c r="QVJ336" s="38"/>
      <c r="QVK336" s="38"/>
      <c r="QVL336" s="38"/>
      <c r="QVM336" s="38"/>
      <c r="QVN336" s="38"/>
      <c r="QVO336" s="38"/>
      <c r="QVP336" s="38"/>
      <c r="QVQ336" s="38"/>
      <c r="QVR336" s="38"/>
      <c r="QVS336" s="38"/>
      <c r="QVT336" s="38"/>
      <c r="QVU336" s="38"/>
      <c r="QVV336" s="38"/>
      <c r="QVW336" s="38"/>
      <c r="QVX336" s="38"/>
      <c r="QVY336" s="38"/>
      <c r="QVZ336" s="38"/>
      <c r="QWA336" s="38"/>
      <c r="QWB336" s="38"/>
      <c r="QWC336" s="38"/>
      <c r="QWD336" s="38"/>
      <c r="QWE336" s="38"/>
      <c r="QWF336" s="38"/>
      <c r="QWG336" s="38"/>
      <c r="QWH336" s="38"/>
      <c r="QWI336" s="38"/>
      <c r="QWJ336" s="38"/>
      <c r="QWK336" s="38"/>
      <c r="QWL336" s="38"/>
      <c r="QWM336" s="38"/>
      <c r="QWN336" s="38"/>
      <c r="QWO336" s="38"/>
      <c r="QWP336" s="38"/>
      <c r="QWQ336" s="38"/>
      <c r="QWR336" s="38"/>
      <c r="QWS336" s="38"/>
      <c r="QWT336" s="38"/>
      <c r="QWU336" s="38"/>
      <c r="QWV336" s="38"/>
      <c r="QWW336" s="38"/>
      <c r="QWX336" s="38"/>
      <c r="QWY336" s="38"/>
      <c r="QWZ336" s="38"/>
      <c r="QXA336" s="38"/>
      <c r="QXB336" s="38"/>
      <c r="QXC336" s="38"/>
      <c r="QXD336" s="38"/>
      <c r="QXE336" s="38"/>
      <c r="QXF336" s="38"/>
      <c r="QXG336" s="38"/>
      <c r="QXH336" s="38"/>
      <c r="QXI336" s="38"/>
      <c r="QXJ336" s="38"/>
      <c r="QXK336" s="38"/>
      <c r="QXL336" s="38"/>
      <c r="QXM336" s="38"/>
      <c r="QXN336" s="38"/>
      <c r="QXO336" s="38"/>
      <c r="QXP336" s="38"/>
      <c r="QXQ336" s="38"/>
      <c r="QXR336" s="38"/>
      <c r="QXS336" s="38"/>
      <c r="QXT336" s="38"/>
      <c r="QXU336" s="38"/>
      <c r="QXV336" s="38"/>
      <c r="QXW336" s="38"/>
      <c r="QXX336" s="38"/>
      <c r="QXY336" s="38"/>
      <c r="QXZ336" s="38"/>
      <c r="QYA336" s="38"/>
      <c r="QYB336" s="38"/>
      <c r="QYC336" s="38"/>
      <c r="QYD336" s="38"/>
      <c r="QYE336" s="38"/>
      <c r="QYF336" s="38"/>
      <c r="QYG336" s="38"/>
      <c r="QYH336" s="38"/>
      <c r="QYI336" s="38"/>
      <c r="QYJ336" s="38"/>
      <c r="QYK336" s="38"/>
      <c r="QYL336" s="38"/>
      <c r="QYM336" s="38"/>
      <c r="QYN336" s="38"/>
      <c r="QYO336" s="38"/>
      <c r="QYP336" s="38"/>
      <c r="QYQ336" s="38"/>
      <c r="QYR336" s="38"/>
      <c r="QYS336" s="38"/>
      <c r="QYT336" s="38"/>
      <c r="QYU336" s="38"/>
      <c r="QYV336" s="38"/>
      <c r="QYW336" s="38"/>
      <c r="QYX336" s="38"/>
      <c r="QYY336" s="38"/>
      <c r="QYZ336" s="38"/>
      <c r="QZA336" s="38"/>
      <c r="QZB336" s="38"/>
      <c r="QZC336" s="38"/>
      <c r="QZD336" s="38"/>
      <c r="QZE336" s="38"/>
      <c r="QZF336" s="38"/>
      <c r="QZG336" s="38"/>
      <c r="QZH336" s="38"/>
      <c r="QZI336" s="38"/>
      <c r="QZJ336" s="38"/>
      <c r="QZK336" s="38"/>
      <c r="QZL336" s="38"/>
      <c r="QZM336" s="38"/>
      <c r="QZN336" s="38"/>
      <c r="QZO336" s="38"/>
      <c r="QZP336" s="38"/>
      <c r="QZQ336" s="38"/>
      <c r="QZR336" s="38"/>
      <c r="QZS336" s="38"/>
      <c r="QZT336" s="38"/>
      <c r="QZU336" s="38"/>
      <c r="QZV336" s="38"/>
      <c r="QZW336" s="38"/>
      <c r="QZX336" s="38"/>
      <c r="QZY336" s="38"/>
      <c r="QZZ336" s="38"/>
      <c r="RAA336" s="38"/>
      <c r="RAB336" s="38"/>
      <c r="RAC336" s="38"/>
      <c r="RAD336" s="38"/>
      <c r="RAE336" s="38"/>
      <c r="RAF336" s="38"/>
      <c r="RAG336" s="38"/>
      <c r="RAH336" s="38"/>
      <c r="RAI336" s="38"/>
      <c r="RAJ336" s="38"/>
      <c r="RAK336" s="38"/>
      <c r="RAL336" s="38"/>
      <c r="RAM336" s="38"/>
      <c r="RAN336" s="38"/>
      <c r="RAO336" s="38"/>
      <c r="RAP336" s="38"/>
      <c r="RAQ336" s="38"/>
      <c r="RAR336" s="38"/>
      <c r="RAS336" s="38"/>
      <c r="RAT336" s="38"/>
      <c r="RAU336" s="38"/>
      <c r="RAV336" s="38"/>
      <c r="RAW336" s="38"/>
      <c r="RAX336" s="38"/>
      <c r="RAY336" s="38"/>
      <c r="RAZ336" s="38"/>
      <c r="RBA336" s="38"/>
      <c r="RBB336" s="38"/>
      <c r="RBC336" s="38"/>
      <c r="RBD336" s="38"/>
      <c r="RBE336" s="38"/>
      <c r="RBF336" s="38"/>
      <c r="RBG336" s="38"/>
      <c r="RBH336" s="38"/>
      <c r="RBI336" s="38"/>
      <c r="RBJ336" s="38"/>
      <c r="RBK336" s="38"/>
      <c r="RBL336" s="38"/>
      <c r="RBM336" s="38"/>
      <c r="RBN336" s="38"/>
      <c r="RBO336" s="38"/>
      <c r="RBP336" s="38"/>
      <c r="RBQ336" s="38"/>
      <c r="RBR336" s="38"/>
      <c r="RBS336" s="38"/>
      <c r="RBT336" s="38"/>
      <c r="RBU336" s="38"/>
      <c r="RBV336" s="38"/>
      <c r="RBW336" s="38"/>
      <c r="RBX336" s="38"/>
      <c r="RBY336" s="38"/>
      <c r="RBZ336" s="38"/>
      <c r="RCA336" s="38"/>
      <c r="RCB336" s="38"/>
      <c r="RCC336" s="38"/>
      <c r="RCD336" s="38"/>
      <c r="RCE336" s="38"/>
      <c r="RCF336" s="38"/>
      <c r="RCG336" s="38"/>
      <c r="RCH336" s="38"/>
      <c r="RCI336" s="38"/>
      <c r="RCJ336" s="38"/>
      <c r="RCK336" s="38"/>
      <c r="RCL336" s="38"/>
      <c r="RCM336" s="38"/>
      <c r="RCN336" s="38"/>
      <c r="RCO336" s="38"/>
      <c r="RCP336" s="38"/>
      <c r="RCQ336" s="38"/>
      <c r="RCR336" s="38"/>
      <c r="RCS336" s="38"/>
      <c r="RCT336" s="38"/>
      <c r="RCU336" s="38"/>
      <c r="RCV336" s="38"/>
      <c r="RCW336" s="38"/>
      <c r="RCX336" s="38"/>
      <c r="RCY336" s="38"/>
      <c r="RCZ336" s="38"/>
      <c r="RDA336" s="38"/>
      <c r="RDB336" s="38"/>
      <c r="RDC336" s="38"/>
      <c r="RDD336" s="38"/>
      <c r="RDE336" s="38"/>
      <c r="RDF336" s="38"/>
      <c r="RDG336" s="38"/>
      <c r="RDH336" s="38"/>
      <c r="RDI336" s="38"/>
      <c r="RDJ336" s="38"/>
      <c r="RDK336" s="38"/>
      <c r="RDL336" s="38"/>
      <c r="RDM336" s="38"/>
      <c r="RDN336" s="38"/>
      <c r="RDO336" s="38"/>
      <c r="RDP336" s="38"/>
      <c r="RDQ336" s="38"/>
      <c r="RDR336" s="38"/>
      <c r="RDS336" s="38"/>
      <c r="RDT336" s="38"/>
      <c r="RDU336" s="38"/>
      <c r="RDV336" s="38"/>
      <c r="RDW336" s="38"/>
      <c r="RDX336" s="38"/>
      <c r="RDY336" s="38"/>
      <c r="RDZ336" s="38"/>
      <c r="REA336" s="38"/>
      <c r="REB336" s="38"/>
      <c r="REC336" s="38"/>
      <c r="RED336" s="38"/>
      <c r="REE336" s="38"/>
      <c r="REF336" s="38"/>
      <c r="REG336" s="38"/>
      <c r="REH336" s="38"/>
      <c r="REI336" s="38"/>
      <c r="REJ336" s="38"/>
      <c r="REK336" s="38"/>
      <c r="REL336" s="38"/>
      <c r="REM336" s="38"/>
      <c r="REN336" s="38"/>
      <c r="REO336" s="38"/>
      <c r="REP336" s="38"/>
      <c r="REQ336" s="38"/>
      <c r="RER336" s="38"/>
      <c r="RES336" s="38"/>
      <c r="RET336" s="38"/>
      <c r="REU336" s="38"/>
      <c r="REV336" s="38"/>
      <c r="REW336" s="38"/>
      <c r="REX336" s="38"/>
      <c r="REY336" s="38"/>
      <c r="REZ336" s="38"/>
      <c r="RFA336" s="38"/>
      <c r="RFB336" s="38"/>
      <c r="RFC336" s="38"/>
      <c r="RFD336" s="38"/>
      <c r="RFE336" s="38"/>
      <c r="RFF336" s="38"/>
      <c r="RFG336" s="38"/>
      <c r="RFH336" s="38"/>
      <c r="RFI336" s="38"/>
      <c r="RFJ336" s="38"/>
      <c r="RFK336" s="38"/>
      <c r="RFL336" s="38"/>
      <c r="RFM336" s="38"/>
      <c r="RFN336" s="38"/>
      <c r="RFO336" s="38"/>
      <c r="RFP336" s="38"/>
      <c r="RFQ336" s="38"/>
      <c r="RFR336" s="38"/>
      <c r="RFS336" s="38"/>
      <c r="RFT336" s="38"/>
      <c r="RFU336" s="38"/>
      <c r="RFV336" s="38"/>
      <c r="RFW336" s="38"/>
      <c r="RFX336" s="38"/>
      <c r="RFY336" s="38"/>
      <c r="RFZ336" s="38"/>
      <c r="RGA336" s="38"/>
      <c r="RGB336" s="38"/>
      <c r="RGC336" s="38"/>
      <c r="RGD336" s="38"/>
      <c r="RGE336" s="38"/>
      <c r="RGF336" s="38"/>
      <c r="RGG336" s="38"/>
      <c r="RGH336" s="38"/>
      <c r="RGI336" s="38"/>
      <c r="RGJ336" s="38"/>
      <c r="RGK336" s="38"/>
      <c r="RGL336" s="38"/>
      <c r="RGM336" s="38"/>
      <c r="RGN336" s="38"/>
      <c r="RGO336" s="38"/>
      <c r="RGP336" s="38"/>
      <c r="RGQ336" s="38"/>
      <c r="RGR336" s="38"/>
      <c r="RGS336" s="38"/>
      <c r="RGT336" s="38"/>
      <c r="RGU336" s="38"/>
      <c r="RGV336" s="38"/>
      <c r="RGW336" s="38"/>
      <c r="RGX336" s="38"/>
      <c r="RGY336" s="38"/>
      <c r="RGZ336" s="38"/>
      <c r="RHA336" s="38"/>
      <c r="RHB336" s="38"/>
      <c r="RHC336" s="38"/>
      <c r="RHD336" s="38"/>
      <c r="RHE336" s="38"/>
      <c r="RHF336" s="38"/>
      <c r="RHG336" s="38"/>
      <c r="RHH336" s="38"/>
      <c r="RHI336" s="38"/>
      <c r="RHJ336" s="38"/>
      <c r="RHK336" s="38"/>
      <c r="RHL336" s="38"/>
      <c r="RHM336" s="38"/>
      <c r="RHN336" s="38"/>
      <c r="RHO336" s="38"/>
      <c r="RHP336" s="38"/>
      <c r="RHQ336" s="38"/>
      <c r="RHR336" s="38"/>
      <c r="RHS336" s="38"/>
      <c r="RHT336" s="38"/>
      <c r="RHU336" s="38"/>
      <c r="RHV336" s="38"/>
      <c r="RHW336" s="38"/>
      <c r="RHX336" s="38"/>
      <c r="RHY336" s="38"/>
      <c r="RHZ336" s="38"/>
      <c r="RIA336" s="38"/>
      <c r="RIB336" s="38"/>
      <c r="RIC336" s="38"/>
      <c r="RID336" s="38"/>
      <c r="RIE336" s="38"/>
      <c r="RIF336" s="38"/>
      <c r="RIG336" s="38"/>
      <c r="RIH336" s="38"/>
      <c r="RII336" s="38"/>
      <c r="RIJ336" s="38"/>
      <c r="RIK336" s="38"/>
      <c r="RIL336" s="38"/>
      <c r="RIM336" s="38"/>
      <c r="RIN336" s="38"/>
      <c r="RIO336" s="38"/>
      <c r="RIP336" s="38"/>
      <c r="RIQ336" s="38"/>
      <c r="RIR336" s="38"/>
      <c r="RIS336" s="38"/>
      <c r="RIT336" s="38"/>
      <c r="RIU336" s="38"/>
      <c r="RIV336" s="38"/>
      <c r="RIW336" s="38"/>
      <c r="RIX336" s="38"/>
      <c r="RIY336" s="38"/>
      <c r="RIZ336" s="38"/>
      <c r="RJA336" s="38"/>
      <c r="RJB336" s="38"/>
      <c r="RJC336" s="38"/>
      <c r="RJD336" s="38"/>
      <c r="RJE336" s="38"/>
      <c r="RJF336" s="38"/>
      <c r="RJG336" s="38"/>
      <c r="RJH336" s="38"/>
      <c r="RJI336" s="38"/>
      <c r="RJJ336" s="38"/>
      <c r="RJK336" s="38"/>
      <c r="RJL336" s="38"/>
      <c r="RJM336" s="38"/>
      <c r="RJN336" s="38"/>
      <c r="RJO336" s="38"/>
      <c r="RJP336" s="38"/>
      <c r="RJQ336" s="38"/>
      <c r="RJR336" s="38"/>
      <c r="RJS336" s="38"/>
      <c r="RJT336" s="38"/>
      <c r="RJU336" s="38"/>
      <c r="RJV336" s="38"/>
      <c r="RJW336" s="38"/>
      <c r="RJX336" s="38"/>
      <c r="RJY336" s="38"/>
      <c r="RJZ336" s="38"/>
      <c r="RKA336" s="38"/>
      <c r="RKB336" s="38"/>
      <c r="RKC336" s="38"/>
      <c r="RKD336" s="38"/>
      <c r="RKE336" s="38"/>
      <c r="RKF336" s="38"/>
      <c r="RKG336" s="38"/>
      <c r="RKH336" s="38"/>
      <c r="RKI336" s="38"/>
      <c r="RKJ336" s="38"/>
      <c r="RKK336" s="38"/>
      <c r="RKL336" s="38"/>
      <c r="RKM336" s="38"/>
      <c r="RKN336" s="38"/>
      <c r="RKO336" s="38"/>
      <c r="RKP336" s="38"/>
      <c r="RKQ336" s="38"/>
      <c r="RKR336" s="38"/>
      <c r="RKS336" s="38"/>
      <c r="RKT336" s="38"/>
      <c r="RKU336" s="38"/>
      <c r="RKV336" s="38"/>
      <c r="RKW336" s="38"/>
      <c r="RKX336" s="38"/>
      <c r="RKY336" s="38"/>
      <c r="RKZ336" s="38"/>
      <c r="RLA336" s="38"/>
      <c r="RLB336" s="38"/>
      <c r="RLC336" s="38"/>
      <c r="RLD336" s="38"/>
      <c r="RLE336" s="38"/>
      <c r="RLF336" s="38"/>
      <c r="RLG336" s="38"/>
      <c r="RLH336" s="38"/>
      <c r="RLI336" s="38"/>
      <c r="RLJ336" s="38"/>
      <c r="RLK336" s="38"/>
      <c r="RLL336" s="38"/>
      <c r="RLM336" s="38"/>
      <c r="RLN336" s="38"/>
      <c r="RLO336" s="38"/>
      <c r="RLP336" s="38"/>
      <c r="RLQ336" s="38"/>
      <c r="RLR336" s="38"/>
      <c r="RLS336" s="38"/>
      <c r="RLT336" s="38"/>
      <c r="RLU336" s="38"/>
      <c r="RLV336" s="38"/>
      <c r="RLW336" s="38"/>
      <c r="RLX336" s="38"/>
      <c r="RLY336" s="38"/>
      <c r="RLZ336" s="38"/>
      <c r="RMA336" s="38"/>
      <c r="RMB336" s="38"/>
      <c r="RMC336" s="38"/>
      <c r="RMD336" s="38"/>
      <c r="RME336" s="38"/>
      <c r="RMF336" s="38"/>
      <c r="RMG336" s="38"/>
      <c r="RMH336" s="38"/>
      <c r="RMI336" s="38"/>
      <c r="RMJ336" s="38"/>
      <c r="RMK336" s="38"/>
      <c r="RML336" s="38"/>
      <c r="RMM336" s="38"/>
      <c r="RMN336" s="38"/>
      <c r="RMO336" s="38"/>
      <c r="RMP336" s="38"/>
      <c r="RMQ336" s="38"/>
      <c r="RMR336" s="38"/>
      <c r="RMS336" s="38"/>
      <c r="RMT336" s="38"/>
      <c r="RMU336" s="38"/>
      <c r="RMV336" s="38"/>
      <c r="RMW336" s="38"/>
      <c r="RMX336" s="38"/>
      <c r="RMY336" s="38"/>
      <c r="RMZ336" s="38"/>
      <c r="RNA336" s="38"/>
      <c r="RNB336" s="38"/>
      <c r="RNC336" s="38"/>
      <c r="RND336" s="38"/>
      <c r="RNE336" s="38"/>
      <c r="RNF336" s="38"/>
      <c r="RNG336" s="38"/>
      <c r="RNH336" s="38"/>
      <c r="RNI336" s="38"/>
      <c r="RNJ336" s="38"/>
      <c r="RNK336" s="38"/>
      <c r="RNL336" s="38"/>
      <c r="RNM336" s="38"/>
      <c r="RNN336" s="38"/>
      <c r="RNO336" s="38"/>
      <c r="RNP336" s="38"/>
      <c r="RNQ336" s="38"/>
      <c r="RNR336" s="38"/>
      <c r="RNS336" s="38"/>
      <c r="RNT336" s="38"/>
      <c r="RNU336" s="38"/>
      <c r="RNV336" s="38"/>
      <c r="RNW336" s="38"/>
      <c r="RNX336" s="38"/>
      <c r="RNY336" s="38"/>
      <c r="RNZ336" s="38"/>
      <c r="ROA336" s="38"/>
      <c r="ROB336" s="38"/>
      <c r="ROC336" s="38"/>
      <c r="ROD336" s="38"/>
      <c r="ROE336" s="38"/>
      <c r="ROF336" s="38"/>
      <c r="ROG336" s="38"/>
      <c r="ROH336" s="38"/>
      <c r="ROI336" s="38"/>
      <c r="ROJ336" s="38"/>
      <c r="ROK336" s="38"/>
      <c r="ROL336" s="38"/>
      <c r="ROM336" s="38"/>
      <c r="RON336" s="38"/>
      <c r="ROO336" s="38"/>
      <c r="ROP336" s="38"/>
      <c r="ROQ336" s="38"/>
      <c r="ROR336" s="38"/>
      <c r="ROS336" s="38"/>
      <c r="ROT336" s="38"/>
      <c r="ROU336" s="38"/>
      <c r="ROV336" s="38"/>
      <c r="ROW336" s="38"/>
      <c r="ROX336" s="38"/>
      <c r="ROY336" s="38"/>
      <c r="ROZ336" s="38"/>
      <c r="RPA336" s="38"/>
      <c r="RPB336" s="38"/>
      <c r="RPC336" s="38"/>
      <c r="RPD336" s="38"/>
      <c r="RPE336" s="38"/>
      <c r="RPF336" s="38"/>
      <c r="RPG336" s="38"/>
      <c r="RPH336" s="38"/>
      <c r="RPI336" s="38"/>
      <c r="RPJ336" s="38"/>
      <c r="RPK336" s="38"/>
      <c r="RPL336" s="38"/>
      <c r="RPM336" s="38"/>
      <c r="RPN336" s="38"/>
      <c r="RPO336" s="38"/>
      <c r="RPP336" s="38"/>
      <c r="RPQ336" s="38"/>
      <c r="RPR336" s="38"/>
      <c r="RPS336" s="38"/>
      <c r="RPT336" s="38"/>
      <c r="RPU336" s="38"/>
      <c r="RPV336" s="38"/>
      <c r="RPW336" s="38"/>
      <c r="RPX336" s="38"/>
      <c r="RPY336" s="38"/>
      <c r="RPZ336" s="38"/>
      <c r="RQA336" s="38"/>
      <c r="RQB336" s="38"/>
      <c r="RQC336" s="38"/>
      <c r="RQD336" s="38"/>
      <c r="RQE336" s="38"/>
      <c r="RQF336" s="38"/>
      <c r="RQG336" s="38"/>
      <c r="RQH336" s="38"/>
      <c r="RQI336" s="38"/>
      <c r="RQJ336" s="38"/>
      <c r="RQK336" s="38"/>
      <c r="RQL336" s="38"/>
      <c r="RQM336" s="38"/>
      <c r="RQN336" s="38"/>
      <c r="RQO336" s="38"/>
      <c r="RQP336" s="38"/>
      <c r="RQQ336" s="38"/>
      <c r="RQR336" s="38"/>
      <c r="RQS336" s="38"/>
      <c r="RQT336" s="38"/>
      <c r="RQU336" s="38"/>
      <c r="RQV336" s="38"/>
      <c r="RQW336" s="38"/>
      <c r="RQX336" s="38"/>
      <c r="RQY336" s="38"/>
      <c r="RQZ336" s="38"/>
      <c r="RRA336" s="38"/>
      <c r="RRB336" s="38"/>
      <c r="RRC336" s="38"/>
      <c r="RRD336" s="38"/>
      <c r="RRE336" s="38"/>
      <c r="RRF336" s="38"/>
      <c r="RRG336" s="38"/>
      <c r="RRH336" s="38"/>
      <c r="RRI336" s="38"/>
      <c r="RRJ336" s="38"/>
      <c r="RRK336" s="38"/>
      <c r="RRL336" s="38"/>
      <c r="RRM336" s="38"/>
      <c r="RRN336" s="38"/>
      <c r="RRO336" s="38"/>
      <c r="RRP336" s="38"/>
      <c r="RRQ336" s="38"/>
      <c r="RRR336" s="38"/>
      <c r="RRS336" s="38"/>
      <c r="RRT336" s="38"/>
      <c r="RRU336" s="38"/>
      <c r="RRV336" s="38"/>
      <c r="RRW336" s="38"/>
      <c r="RRX336" s="38"/>
      <c r="RRY336" s="38"/>
      <c r="RRZ336" s="38"/>
      <c r="RSA336" s="38"/>
      <c r="RSB336" s="38"/>
      <c r="RSC336" s="38"/>
      <c r="RSD336" s="38"/>
      <c r="RSE336" s="38"/>
      <c r="RSF336" s="38"/>
      <c r="RSG336" s="38"/>
      <c r="RSH336" s="38"/>
      <c r="RSI336" s="38"/>
      <c r="RSJ336" s="38"/>
      <c r="RSK336" s="38"/>
      <c r="RSL336" s="38"/>
      <c r="RSM336" s="38"/>
      <c r="RSN336" s="38"/>
      <c r="RSO336" s="38"/>
      <c r="RSP336" s="38"/>
      <c r="RSQ336" s="38"/>
      <c r="RSR336" s="38"/>
      <c r="RSS336" s="38"/>
      <c r="RST336" s="38"/>
      <c r="RSU336" s="38"/>
      <c r="RSV336" s="38"/>
      <c r="RSW336" s="38"/>
      <c r="RSX336" s="38"/>
      <c r="RSY336" s="38"/>
      <c r="RSZ336" s="38"/>
      <c r="RTA336" s="38"/>
      <c r="RTB336" s="38"/>
      <c r="RTC336" s="38"/>
      <c r="RTD336" s="38"/>
      <c r="RTE336" s="38"/>
      <c r="RTF336" s="38"/>
      <c r="RTG336" s="38"/>
      <c r="RTH336" s="38"/>
      <c r="RTI336" s="38"/>
      <c r="RTJ336" s="38"/>
      <c r="RTK336" s="38"/>
      <c r="RTL336" s="38"/>
      <c r="RTM336" s="38"/>
      <c r="RTN336" s="38"/>
      <c r="RTO336" s="38"/>
      <c r="RTP336" s="38"/>
      <c r="RTQ336" s="38"/>
      <c r="RTR336" s="38"/>
      <c r="RTS336" s="38"/>
      <c r="RTT336" s="38"/>
      <c r="RTU336" s="38"/>
      <c r="RTV336" s="38"/>
      <c r="RTW336" s="38"/>
      <c r="RTX336" s="38"/>
      <c r="RTY336" s="38"/>
      <c r="RTZ336" s="38"/>
      <c r="RUA336" s="38"/>
      <c r="RUB336" s="38"/>
      <c r="RUC336" s="38"/>
      <c r="RUD336" s="38"/>
      <c r="RUE336" s="38"/>
      <c r="RUF336" s="38"/>
      <c r="RUG336" s="38"/>
      <c r="RUH336" s="38"/>
      <c r="RUI336" s="38"/>
      <c r="RUJ336" s="38"/>
      <c r="RUK336" s="38"/>
      <c r="RUL336" s="38"/>
      <c r="RUM336" s="38"/>
      <c r="RUN336" s="38"/>
      <c r="RUO336" s="38"/>
      <c r="RUP336" s="38"/>
      <c r="RUQ336" s="38"/>
      <c r="RUR336" s="38"/>
      <c r="RUS336" s="38"/>
      <c r="RUT336" s="38"/>
      <c r="RUU336" s="38"/>
      <c r="RUV336" s="38"/>
      <c r="RUW336" s="38"/>
      <c r="RUX336" s="38"/>
      <c r="RUY336" s="38"/>
      <c r="RUZ336" s="38"/>
      <c r="RVA336" s="38"/>
      <c r="RVB336" s="38"/>
      <c r="RVC336" s="38"/>
      <c r="RVD336" s="38"/>
      <c r="RVE336" s="38"/>
      <c r="RVF336" s="38"/>
      <c r="RVG336" s="38"/>
      <c r="RVH336" s="38"/>
      <c r="RVI336" s="38"/>
      <c r="RVJ336" s="38"/>
      <c r="RVK336" s="38"/>
      <c r="RVL336" s="38"/>
      <c r="RVM336" s="38"/>
      <c r="RVN336" s="38"/>
      <c r="RVO336" s="38"/>
      <c r="RVP336" s="38"/>
      <c r="RVQ336" s="38"/>
      <c r="RVR336" s="38"/>
      <c r="RVS336" s="38"/>
      <c r="RVT336" s="38"/>
      <c r="RVU336" s="38"/>
      <c r="RVV336" s="38"/>
      <c r="RVW336" s="38"/>
      <c r="RVX336" s="38"/>
      <c r="RVY336" s="38"/>
      <c r="RVZ336" s="38"/>
      <c r="RWA336" s="38"/>
      <c r="RWB336" s="38"/>
      <c r="RWC336" s="38"/>
      <c r="RWD336" s="38"/>
      <c r="RWE336" s="38"/>
      <c r="RWF336" s="38"/>
      <c r="RWG336" s="38"/>
      <c r="RWH336" s="38"/>
      <c r="RWI336" s="38"/>
      <c r="RWJ336" s="38"/>
      <c r="RWK336" s="38"/>
      <c r="RWL336" s="38"/>
      <c r="RWM336" s="38"/>
      <c r="RWN336" s="38"/>
      <c r="RWO336" s="38"/>
      <c r="RWP336" s="38"/>
      <c r="RWQ336" s="38"/>
      <c r="RWR336" s="38"/>
      <c r="RWS336" s="38"/>
      <c r="RWT336" s="38"/>
      <c r="RWU336" s="38"/>
      <c r="RWV336" s="38"/>
      <c r="RWW336" s="38"/>
      <c r="RWX336" s="38"/>
      <c r="RWY336" s="38"/>
      <c r="RWZ336" s="38"/>
      <c r="RXA336" s="38"/>
      <c r="RXB336" s="38"/>
      <c r="RXC336" s="38"/>
      <c r="RXD336" s="38"/>
      <c r="RXE336" s="38"/>
      <c r="RXF336" s="38"/>
      <c r="RXG336" s="38"/>
      <c r="RXH336" s="38"/>
      <c r="RXI336" s="38"/>
      <c r="RXJ336" s="38"/>
      <c r="RXK336" s="38"/>
      <c r="RXL336" s="38"/>
      <c r="RXM336" s="38"/>
      <c r="RXN336" s="38"/>
      <c r="RXO336" s="38"/>
      <c r="RXP336" s="38"/>
      <c r="RXQ336" s="38"/>
      <c r="RXR336" s="38"/>
      <c r="RXS336" s="38"/>
      <c r="RXT336" s="38"/>
      <c r="RXU336" s="38"/>
      <c r="RXV336" s="38"/>
      <c r="RXW336" s="38"/>
      <c r="RXX336" s="38"/>
      <c r="RXY336" s="38"/>
      <c r="RXZ336" s="38"/>
      <c r="RYA336" s="38"/>
      <c r="RYB336" s="38"/>
      <c r="RYC336" s="38"/>
      <c r="RYD336" s="38"/>
      <c r="RYE336" s="38"/>
      <c r="RYF336" s="38"/>
      <c r="RYG336" s="38"/>
      <c r="RYH336" s="38"/>
      <c r="RYI336" s="38"/>
      <c r="RYJ336" s="38"/>
      <c r="RYK336" s="38"/>
      <c r="RYL336" s="38"/>
      <c r="RYM336" s="38"/>
      <c r="RYN336" s="38"/>
      <c r="RYO336" s="38"/>
      <c r="RYP336" s="38"/>
      <c r="RYQ336" s="38"/>
      <c r="RYR336" s="38"/>
      <c r="RYS336" s="38"/>
      <c r="RYT336" s="38"/>
      <c r="RYU336" s="38"/>
      <c r="RYV336" s="38"/>
      <c r="RYW336" s="38"/>
      <c r="RYX336" s="38"/>
      <c r="RYY336" s="38"/>
      <c r="RYZ336" s="38"/>
      <c r="RZA336" s="38"/>
      <c r="RZB336" s="38"/>
      <c r="RZC336" s="38"/>
      <c r="RZD336" s="38"/>
      <c r="RZE336" s="38"/>
      <c r="RZF336" s="38"/>
      <c r="RZG336" s="38"/>
      <c r="RZH336" s="38"/>
      <c r="RZI336" s="38"/>
      <c r="RZJ336" s="38"/>
      <c r="RZK336" s="38"/>
      <c r="RZL336" s="38"/>
      <c r="RZM336" s="38"/>
      <c r="RZN336" s="38"/>
      <c r="RZO336" s="38"/>
      <c r="RZP336" s="38"/>
      <c r="RZQ336" s="38"/>
      <c r="RZR336" s="38"/>
      <c r="RZS336" s="38"/>
      <c r="RZT336" s="38"/>
      <c r="RZU336" s="38"/>
      <c r="RZV336" s="38"/>
      <c r="RZW336" s="38"/>
      <c r="RZX336" s="38"/>
      <c r="RZY336" s="38"/>
      <c r="RZZ336" s="38"/>
      <c r="SAA336" s="38"/>
      <c r="SAB336" s="38"/>
      <c r="SAC336" s="38"/>
      <c r="SAD336" s="38"/>
      <c r="SAE336" s="38"/>
      <c r="SAF336" s="38"/>
      <c r="SAG336" s="38"/>
      <c r="SAH336" s="38"/>
      <c r="SAI336" s="38"/>
      <c r="SAJ336" s="38"/>
      <c r="SAK336" s="38"/>
      <c r="SAL336" s="38"/>
      <c r="SAM336" s="38"/>
      <c r="SAN336" s="38"/>
      <c r="SAO336" s="38"/>
      <c r="SAP336" s="38"/>
      <c r="SAQ336" s="38"/>
      <c r="SAR336" s="38"/>
      <c r="SAS336" s="38"/>
      <c r="SAT336" s="38"/>
      <c r="SAU336" s="38"/>
      <c r="SAV336" s="38"/>
      <c r="SAW336" s="38"/>
      <c r="SAX336" s="38"/>
      <c r="SAY336" s="38"/>
      <c r="SAZ336" s="38"/>
      <c r="SBA336" s="38"/>
      <c r="SBB336" s="38"/>
      <c r="SBC336" s="38"/>
      <c r="SBD336" s="38"/>
      <c r="SBE336" s="38"/>
      <c r="SBF336" s="38"/>
      <c r="SBG336" s="38"/>
      <c r="SBH336" s="38"/>
      <c r="SBI336" s="38"/>
      <c r="SBJ336" s="38"/>
      <c r="SBK336" s="38"/>
      <c r="SBL336" s="38"/>
      <c r="SBM336" s="38"/>
      <c r="SBN336" s="38"/>
      <c r="SBO336" s="38"/>
      <c r="SBP336" s="38"/>
      <c r="SBQ336" s="38"/>
      <c r="SBR336" s="38"/>
      <c r="SBS336" s="38"/>
      <c r="SBT336" s="38"/>
      <c r="SBU336" s="38"/>
      <c r="SBV336" s="38"/>
      <c r="SBW336" s="38"/>
      <c r="SBX336" s="38"/>
      <c r="SBY336" s="38"/>
      <c r="SBZ336" s="38"/>
      <c r="SCA336" s="38"/>
      <c r="SCB336" s="38"/>
      <c r="SCC336" s="38"/>
      <c r="SCD336" s="38"/>
      <c r="SCE336" s="38"/>
      <c r="SCF336" s="38"/>
      <c r="SCG336" s="38"/>
      <c r="SCH336" s="38"/>
      <c r="SCI336" s="38"/>
      <c r="SCJ336" s="38"/>
      <c r="SCK336" s="38"/>
      <c r="SCL336" s="38"/>
      <c r="SCM336" s="38"/>
      <c r="SCN336" s="38"/>
      <c r="SCO336" s="38"/>
      <c r="SCP336" s="38"/>
      <c r="SCQ336" s="38"/>
      <c r="SCR336" s="38"/>
      <c r="SCS336" s="38"/>
      <c r="SCT336" s="38"/>
      <c r="SCU336" s="38"/>
      <c r="SCV336" s="38"/>
      <c r="SCW336" s="38"/>
      <c r="SCX336" s="38"/>
      <c r="SCY336" s="38"/>
      <c r="SCZ336" s="38"/>
      <c r="SDA336" s="38"/>
      <c r="SDB336" s="38"/>
      <c r="SDC336" s="38"/>
      <c r="SDD336" s="38"/>
      <c r="SDE336" s="38"/>
      <c r="SDF336" s="38"/>
      <c r="SDG336" s="38"/>
      <c r="SDH336" s="38"/>
      <c r="SDI336" s="38"/>
      <c r="SDJ336" s="38"/>
      <c r="SDK336" s="38"/>
      <c r="SDL336" s="38"/>
      <c r="SDM336" s="38"/>
      <c r="SDN336" s="38"/>
      <c r="SDO336" s="38"/>
      <c r="SDP336" s="38"/>
      <c r="SDQ336" s="38"/>
      <c r="SDR336" s="38"/>
      <c r="SDS336" s="38"/>
      <c r="SDT336" s="38"/>
      <c r="SDU336" s="38"/>
      <c r="SDV336" s="38"/>
      <c r="SDW336" s="38"/>
      <c r="SDX336" s="38"/>
      <c r="SDY336" s="38"/>
      <c r="SDZ336" s="38"/>
      <c r="SEA336" s="38"/>
      <c r="SEB336" s="38"/>
      <c r="SEC336" s="38"/>
      <c r="SED336" s="38"/>
      <c r="SEE336" s="38"/>
      <c r="SEF336" s="38"/>
      <c r="SEG336" s="38"/>
      <c r="SEH336" s="38"/>
      <c r="SEI336" s="38"/>
      <c r="SEJ336" s="38"/>
      <c r="SEK336" s="38"/>
      <c r="SEL336" s="38"/>
      <c r="SEM336" s="38"/>
      <c r="SEN336" s="38"/>
      <c r="SEO336" s="38"/>
      <c r="SEP336" s="38"/>
      <c r="SEQ336" s="38"/>
      <c r="SER336" s="38"/>
      <c r="SES336" s="38"/>
      <c r="SET336" s="38"/>
      <c r="SEU336" s="38"/>
      <c r="SEV336" s="38"/>
      <c r="SEW336" s="38"/>
      <c r="SEX336" s="38"/>
      <c r="SEY336" s="38"/>
      <c r="SEZ336" s="38"/>
      <c r="SFA336" s="38"/>
      <c r="SFB336" s="38"/>
      <c r="SFC336" s="38"/>
      <c r="SFD336" s="38"/>
      <c r="SFE336" s="38"/>
      <c r="SFF336" s="38"/>
      <c r="SFG336" s="38"/>
      <c r="SFH336" s="38"/>
      <c r="SFI336" s="38"/>
      <c r="SFJ336" s="38"/>
      <c r="SFK336" s="38"/>
      <c r="SFL336" s="38"/>
      <c r="SFM336" s="38"/>
      <c r="SFN336" s="38"/>
      <c r="SFO336" s="38"/>
      <c r="SFP336" s="38"/>
      <c r="SFQ336" s="38"/>
      <c r="SFR336" s="38"/>
      <c r="SFS336" s="38"/>
      <c r="SFT336" s="38"/>
      <c r="SFU336" s="38"/>
      <c r="SFV336" s="38"/>
      <c r="SFW336" s="38"/>
      <c r="SFX336" s="38"/>
      <c r="SFY336" s="38"/>
      <c r="SFZ336" s="38"/>
      <c r="SGA336" s="38"/>
      <c r="SGB336" s="38"/>
      <c r="SGC336" s="38"/>
      <c r="SGD336" s="38"/>
      <c r="SGE336" s="38"/>
      <c r="SGF336" s="38"/>
      <c r="SGG336" s="38"/>
      <c r="SGH336" s="38"/>
      <c r="SGI336" s="38"/>
      <c r="SGJ336" s="38"/>
      <c r="SGK336" s="38"/>
      <c r="SGL336" s="38"/>
      <c r="SGM336" s="38"/>
      <c r="SGN336" s="38"/>
      <c r="SGO336" s="38"/>
      <c r="SGP336" s="38"/>
      <c r="SGQ336" s="38"/>
      <c r="SGR336" s="38"/>
      <c r="SGS336" s="38"/>
      <c r="SGT336" s="38"/>
      <c r="SGU336" s="38"/>
      <c r="SGV336" s="38"/>
      <c r="SGW336" s="38"/>
      <c r="SGX336" s="38"/>
      <c r="SGY336" s="38"/>
      <c r="SGZ336" s="38"/>
      <c r="SHA336" s="38"/>
      <c r="SHB336" s="38"/>
      <c r="SHC336" s="38"/>
      <c r="SHD336" s="38"/>
      <c r="SHE336" s="38"/>
      <c r="SHF336" s="38"/>
      <c r="SHG336" s="38"/>
      <c r="SHH336" s="38"/>
      <c r="SHI336" s="38"/>
      <c r="SHJ336" s="38"/>
      <c r="SHK336" s="38"/>
      <c r="SHL336" s="38"/>
      <c r="SHM336" s="38"/>
      <c r="SHN336" s="38"/>
      <c r="SHO336" s="38"/>
      <c r="SHP336" s="38"/>
      <c r="SHQ336" s="38"/>
      <c r="SHR336" s="38"/>
      <c r="SHS336" s="38"/>
      <c r="SHT336" s="38"/>
      <c r="SHU336" s="38"/>
      <c r="SHV336" s="38"/>
      <c r="SHW336" s="38"/>
      <c r="SHX336" s="38"/>
      <c r="SHY336" s="38"/>
      <c r="SHZ336" s="38"/>
      <c r="SIA336" s="38"/>
      <c r="SIB336" s="38"/>
      <c r="SIC336" s="38"/>
      <c r="SID336" s="38"/>
      <c r="SIE336" s="38"/>
      <c r="SIF336" s="38"/>
      <c r="SIG336" s="38"/>
      <c r="SIH336" s="38"/>
      <c r="SII336" s="38"/>
      <c r="SIJ336" s="38"/>
      <c r="SIK336" s="38"/>
      <c r="SIL336" s="38"/>
      <c r="SIM336" s="38"/>
      <c r="SIN336" s="38"/>
      <c r="SIO336" s="38"/>
      <c r="SIP336" s="38"/>
      <c r="SIQ336" s="38"/>
      <c r="SIR336" s="38"/>
      <c r="SIS336" s="38"/>
      <c r="SIT336" s="38"/>
      <c r="SIU336" s="38"/>
      <c r="SIV336" s="38"/>
      <c r="SIW336" s="38"/>
      <c r="SIX336" s="38"/>
      <c r="SIY336" s="38"/>
      <c r="SIZ336" s="38"/>
      <c r="SJA336" s="38"/>
      <c r="SJB336" s="38"/>
      <c r="SJC336" s="38"/>
      <c r="SJD336" s="38"/>
      <c r="SJE336" s="38"/>
      <c r="SJF336" s="38"/>
      <c r="SJG336" s="38"/>
      <c r="SJH336" s="38"/>
      <c r="SJI336" s="38"/>
      <c r="SJJ336" s="38"/>
      <c r="SJK336" s="38"/>
      <c r="SJL336" s="38"/>
      <c r="SJM336" s="38"/>
      <c r="SJN336" s="38"/>
      <c r="SJO336" s="38"/>
      <c r="SJP336" s="38"/>
      <c r="SJQ336" s="38"/>
      <c r="SJR336" s="38"/>
      <c r="SJS336" s="38"/>
      <c r="SJT336" s="38"/>
      <c r="SJU336" s="38"/>
      <c r="SJV336" s="38"/>
      <c r="SJW336" s="38"/>
      <c r="SJX336" s="38"/>
      <c r="SJY336" s="38"/>
      <c r="SJZ336" s="38"/>
      <c r="SKA336" s="38"/>
      <c r="SKB336" s="38"/>
      <c r="SKC336" s="38"/>
      <c r="SKD336" s="38"/>
      <c r="SKE336" s="38"/>
      <c r="SKF336" s="38"/>
      <c r="SKG336" s="38"/>
      <c r="SKH336" s="38"/>
      <c r="SKI336" s="38"/>
      <c r="SKJ336" s="38"/>
      <c r="SKK336" s="38"/>
      <c r="SKL336" s="38"/>
      <c r="SKM336" s="38"/>
      <c r="SKN336" s="38"/>
      <c r="SKO336" s="38"/>
      <c r="SKP336" s="38"/>
      <c r="SKQ336" s="38"/>
      <c r="SKR336" s="38"/>
      <c r="SKS336" s="38"/>
      <c r="SKT336" s="38"/>
      <c r="SKU336" s="38"/>
      <c r="SKV336" s="38"/>
      <c r="SKW336" s="38"/>
      <c r="SKX336" s="38"/>
      <c r="SKY336" s="38"/>
      <c r="SKZ336" s="38"/>
      <c r="SLA336" s="38"/>
      <c r="SLB336" s="38"/>
      <c r="SLC336" s="38"/>
      <c r="SLD336" s="38"/>
      <c r="SLE336" s="38"/>
      <c r="SLF336" s="38"/>
      <c r="SLG336" s="38"/>
      <c r="SLH336" s="38"/>
      <c r="SLI336" s="38"/>
      <c r="SLJ336" s="38"/>
      <c r="SLK336" s="38"/>
      <c r="SLL336" s="38"/>
      <c r="SLM336" s="38"/>
      <c r="SLN336" s="38"/>
      <c r="SLO336" s="38"/>
      <c r="SLP336" s="38"/>
      <c r="SLQ336" s="38"/>
      <c r="SLR336" s="38"/>
      <c r="SLS336" s="38"/>
      <c r="SLT336" s="38"/>
      <c r="SLU336" s="38"/>
      <c r="SLV336" s="38"/>
      <c r="SLW336" s="38"/>
      <c r="SLX336" s="38"/>
      <c r="SLY336" s="38"/>
      <c r="SLZ336" s="38"/>
      <c r="SMA336" s="38"/>
      <c r="SMB336" s="38"/>
      <c r="SMC336" s="38"/>
      <c r="SMD336" s="38"/>
      <c r="SME336" s="38"/>
      <c r="SMF336" s="38"/>
      <c r="SMG336" s="38"/>
      <c r="SMH336" s="38"/>
      <c r="SMI336" s="38"/>
      <c r="SMJ336" s="38"/>
      <c r="SMK336" s="38"/>
      <c r="SML336" s="38"/>
      <c r="SMM336" s="38"/>
      <c r="SMN336" s="38"/>
      <c r="SMO336" s="38"/>
      <c r="SMP336" s="38"/>
      <c r="SMQ336" s="38"/>
      <c r="SMR336" s="38"/>
      <c r="SMS336" s="38"/>
      <c r="SMT336" s="38"/>
      <c r="SMU336" s="38"/>
      <c r="SMV336" s="38"/>
      <c r="SMW336" s="38"/>
      <c r="SMX336" s="38"/>
      <c r="SMY336" s="38"/>
      <c r="SMZ336" s="38"/>
      <c r="SNA336" s="38"/>
      <c r="SNB336" s="38"/>
      <c r="SNC336" s="38"/>
      <c r="SND336" s="38"/>
      <c r="SNE336" s="38"/>
      <c r="SNF336" s="38"/>
      <c r="SNG336" s="38"/>
      <c r="SNH336" s="38"/>
      <c r="SNI336" s="38"/>
      <c r="SNJ336" s="38"/>
      <c r="SNK336" s="38"/>
      <c r="SNL336" s="38"/>
      <c r="SNM336" s="38"/>
      <c r="SNN336" s="38"/>
      <c r="SNO336" s="38"/>
      <c r="SNP336" s="38"/>
      <c r="SNQ336" s="38"/>
      <c r="SNR336" s="38"/>
      <c r="SNS336" s="38"/>
      <c r="SNT336" s="38"/>
      <c r="SNU336" s="38"/>
      <c r="SNV336" s="38"/>
      <c r="SNW336" s="38"/>
      <c r="SNX336" s="38"/>
      <c r="SNY336" s="38"/>
      <c r="SNZ336" s="38"/>
      <c r="SOA336" s="38"/>
      <c r="SOB336" s="38"/>
      <c r="SOC336" s="38"/>
      <c r="SOD336" s="38"/>
      <c r="SOE336" s="38"/>
      <c r="SOF336" s="38"/>
      <c r="SOG336" s="38"/>
      <c r="SOH336" s="38"/>
      <c r="SOI336" s="38"/>
      <c r="SOJ336" s="38"/>
      <c r="SOK336" s="38"/>
      <c r="SOL336" s="38"/>
      <c r="SOM336" s="38"/>
      <c r="SON336" s="38"/>
      <c r="SOO336" s="38"/>
      <c r="SOP336" s="38"/>
      <c r="SOQ336" s="38"/>
      <c r="SOR336" s="38"/>
      <c r="SOS336" s="38"/>
      <c r="SOT336" s="38"/>
      <c r="SOU336" s="38"/>
      <c r="SOV336" s="38"/>
      <c r="SOW336" s="38"/>
      <c r="SOX336" s="38"/>
      <c r="SOY336" s="38"/>
      <c r="SOZ336" s="38"/>
      <c r="SPA336" s="38"/>
      <c r="SPB336" s="38"/>
      <c r="SPC336" s="38"/>
      <c r="SPD336" s="38"/>
      <c r="SPE336" s="38"/>
      <c r="SPF336" s="38"/>
      <c r="SPG336" s="38"/>
      <c r="SPH336" s="38"/>
      <c r="SPI336" s="38"/>
      <c r="SPJ336" s="38"/>
      <c r="SPK336" s="38"/>
      <c r="SPL336" s="38"/>
      <c r="SPM336" s="38"/>
      <c r="SPN336" s="38"/>
      <c r="SPO336" s="38"/>
      <c r="SPP336" s="38"/>
      <c r="SPQ336" s="38"/>
      <c r="SPR336" s="38"/>
      <c r="SPS336" s="38"/>
      <c r="SPT336" s="38"/>
      <c r="SPU336" s="38"/>
      <c r="SPV336" s="38"/>
      <c r="SPW336" s="38"/>
      <c r="SPX336" s="38"/>
      <c r="SPY336" s="38"/>
      <c r="SPZ336" s="38"/>
      <c r="SQA336" s="38"/>
      <c r="SQB336" s="38"/>
      <c r="SQC336" s="38"/>
      <c r="SQD336" s="38"/>
      <c r="SQE336" s="38"/>
      <c r="SQF336" s="38"/>
      <c r="SQG336" s="38"/>
      <c r="SQH336" s="38"/>
      <c r="SQI336" s="38"/>
      <c r="SQJ336" s="38"/>
      <c r="SQK336" s="38"/>
      <c r="SQL336" s="38"/>
      <c r="SQM336" s="38"/>
      <c r="SQN336" s="38"/>
      <c r="SQO336" s="38"/>
      <c r="SQP336" s="38"/>
      <c r="SQQ336" s="38"/>
      <c r="SQR336" s="38"/>
      <c r="SQS336" s="38"/>
      <c r="SQT336" s="38"/>
      <c r="SQU336" s="38"/>
      <c r="SQV336" s="38"/>
      <c r="SQW336" s="38"/>
      <c r="SQX336" s="38"/>
      <c r="SQY336" s="38"/>
      <c r="SQZ336" s="38"/>
      <c r="SRA336" s="38"/>
      <c r="SRB336" s="38"/>
      <c r="SRC336" s="38"/>
      <c r="SRD336" s="38"/>
      <c r="SRE336" s="38"/>
      <c r="SRF336" s="38"/>
      <c r="SRG336" s="38"/>
      <c r="SRH336" s="38"/>
      <c r="SRI336" s="38"/>
      <c r="SRJ336" s="38"/>
      <c r="SRK336" s="38"/>
      <c r="SRL336" s="38"/>
      <c r="SRM336" s="38"/>
      <c r="SRN336" s="38"/>
      <c r="SRO336" s="38"/>
      <c r="SRP336" s="38"/>
      <c r="SRQ336" s="38"/>
      <c r="SRR336" s="38"/>
      <c r="SRS336" s="38"/>
      <c r="SRT336" s="38"/>
      <c r="SRU336" s="38"/>
      <c r="SRV336" s="38"/>
      <c r="SRW336" s="38"/>
      <c r="SRX336" s="38"/>
      <c r="SRY336" s="38"/>
      <c r="SRZ336" s="38"/>
      <c r="SSA336" s="38"/>
      <c r="SSB336" s="38"/>
      <c r="SSC336" s="38"/>
      <c r="SSD336" s="38"/>
      <c r="SSE336" s="38"/>
      <c r="SSF336" s="38"/>
      <c r="SSG336" s="38"/>
      <c r="SSH336" s="38"/>
      <c r="SSI336" s="38"/>
      <c r="SSJ336" s="38"/>
      <c r="SSK336" s="38"/>
      <c r="SSL336" s="38"/>
      <c r="SSM336" s="38"/>
      <c r="SSN336" s="38"/>
      <c r="SSO336" s="38"/>
      <c r="SSP336" s="38"/>
      <c r="SSQ336" s="38"/>
      <c r="SSR336" s="38"/>
      <c r="SSS336" s="38"/>
      <c r="SST336" s="38"/>
      <c r="SSU336" s="38"/>
      <c r="SSV336" s="38"/>
      <c r="SSW336" s="38"/>
      <c r="SSX336" s="38"/>
      <c r="SSY336" s="38"/>
      <c r="SSZ336" s="38"/>
      <c r="STA336" s="38"/>
      <c r="STB336" s="38"/>
      <c r="STC336" s="38"/>
      <c r="STD336" s="38"/>
      <c r="STE336" s="38"/>
      <c r="STF336" s="38"/>
      <c r="STG336" s="38"/>
      <c r="STH336" s="38"/>
      <c r="STI336" s="38"/>
      <c r="STJ336" s="38"/>
      <c r="STK336" s="38"/>
      <c r="STL336" s="38"/>
      <c r="STM336" s="38"/>
      <c r="STN336" s="38"/>
      <c r="STO336" s="38"/>
      <c r="STP336" s="38"/>
      <c r="STQ336" s="38"/>
      <c r="STR336" s="38"/>
      <c r="STS336" s="38"/>
      <c r="STT336" s="38"/>
      <c r="STU336" s="38"/>
      <c r="STV336" s="38"/>
      <c r="STW336" s="38"/>
      <c r="STX336" s="38"/>
      <c r="STY336" s="38"/>
      <c r="STZ336" s="38"/>
      <c r="SUA336" s="38"/>
      <c r="SUB336" s="38"/>
      <c r="SUC336" s="38"/>
      <c r="SUD336" s="38"/>
      <c r="SUE336" s="38"/>
      <c r="SUF336" s="38"/>
      <c r="SUG336" s="38"/>
      <c r="SUH336" s="38"/>
      <c r="SUI336" s="38"/>
      <c r="SUJ336" s="38"/>
      <c r="SUK336" s="38"/>
      <c r="SUL336" s="38"/>
      <c r="SUM336" s="38"/>
      <c r="SUN336" s="38"/>
      <c r="SUO336" s="38"/>
      <c r="SUP336" s="38"/>
      <c r="SUQ336" s="38"/>
      <c r="SUR336" s="38"/>
      <c r="SUS336" s="38"/>
      <c r="SUT336" s="38"/>
      <c r="SUU336" s="38"/>
      <c r="SUV336" s="38"/>
      <c r="SUW336" s="38"/>
      <c r="SUX336" s="38"/>
      <c r="SUY336" s="38"/>
      <c r="SUZ336" s="38"/>
      <c r="SVA336" s="38"/>
      <c r="SVB336" s="38"/>
      <c r="SVC336" s="38"/>
      <c r="SVD336" s="38"/>
      <c r="SVE336" s="38"/>
      <c r="SVF336" s="38"/>
      <c r="SVG336" s="38"/>
      <c r="SVH336" s="38"/>
      <c r="SVI336" s="38"/>
      <c r="SVJ336" s="38"/>
      <c r="SVK336" s="38"/>
      <c r="SVL336" s="38"/>
      <c r="SVM336" s="38"/>
      <c r="SVN336" s="38"/>
      <c r="SVO336" s="38"/>
      <c r="SVP336" s="38"/>
      <c r="SVQ336" s="38"/>
      <c r="SVR336" s="38"/>
      <c r="SVS336" s="38"/>
      <c r="SVT336" s="38"/>
      <c r="SVU336" s="38"/>
      <c r="SVV336" s="38"/>
      <c r="SVW336" s="38"/>
      <c r="SVX336" s="38"/>
      <c r="SVY336" s="38"/>
      <c r="SVZ336" s="38"/>
      <c r="SWA336" s="38"/>
      <c r="SWB336" s="38"/>
      <c r="SWC336" s="38"/>
      <c r="SWD336" s="38"/>
      <c r="SWE336" s="38"/>
      <c r="SWF336" s="38"/>
      <c r="SWG336" s="38"/>
      <c r="SWH336" s="38"/>
      <c r="SWI336" s="38"/>
      <c r="SWJ336" s="38"/>
      <c r="SWK336" s="38"/>
      <c r="SWL336" s="38"/>
      <c r="SWM336" s="38"/>
      <c r="SWN336" s="38"/>
      <c r="SWO336" s="38"/>
      <c r="SWP336" s="38"/>
      <c r="SWQ336" s="38"/>
      <c r="SWR336" s="38"/>
      <c r="SWS336" s="38"/>
      <c r="SWT336" s="38"/>
      <c r="SWU336" s="38"/>
      <c r="SWV336" s="38"/>
      <c r="SWW336" s="38"/>
      <c r="SWX336" s="38"/>
      <c r="SWY336" s="38"/>
      <c r="SWZ336" s="38"/>
      <c r="SXA336" s="38"/>
      <c r="SXB336" s="38"/>
      <c r="SXC336" s="38"/>
      <c r="SXD336" s="38"/>
      <c r="SXE336" s="38"/>
      <c r="SXF336" s="38"/>
      <c r="SXG336" s="38"/>
      <c r="SXH336" s="38"/>
      <c r="SXI336" s="38"/>
      <c r="SXJ336" s="38"/>
      <c r="SXK336" s="38"/>
      <c r="SXL336" s="38"/>
      <c r="SXM336" s="38"/>
      <c r="SXN336" s="38"/>
      <c r="SXO336" s="38"/>
      <c r="SXP336" s="38"/>
      <c r="SXQ336" s="38"/>
      <c r="SXR336" s="38"/>
      <c r="SXS336" s="38"/>
      <c r="SXT336" s="38"/>
      <c r="SXU336" s="38"/>
      <c r="SXV336" s="38"/>
      <c r="SXW336" s="38"/>
      <c r="SXX336" s="38"/>
      <c r="SXY336" s="38"/>
      <c r="SXZ336" s="38"/>
      <c r="SYA336" s="38"/>
      <c r="SYB336" s="38"/>
      <c r="SYC336" s="38"/>
      <c r="SYD336" s="38"/>
      <c r="SYE336" s="38"/>
      <c r="SYF336" s="38"/>
      <c r="SYG336" s="38"/>
      <c r="SYH336" s="38"/>
      <c r="SYI336" s="38"/>
      <c r="SYJ336" s="38"/>
      <c r="SYK336" s="38"/>
      <c r="SYL336" s="38"/>
      <c r="SYM336" s="38"/>
      <c r="SYN336" s="38"/>
      <c r="SYO336" s="38"/>
      <c r="SYP336" s="38"/>
      <c r="SYQ336" s="38"/>
      <c r="SYR336" s="38"/>
      <c r="SYS336" s="38"/>
      <c r="SYT336" s="38"/>
      <c r="SYU336" s="38"/>
      <c r="SYV336" s="38"/>
      <c r="SYW336" s="38"/>
      <c r="SYX336" s="38"/>
      <c r="SYY336" s="38"/>
      <c r="SYZ336" s="38"/>
      <c r="SZA336" s="38"/>
      <c r="SZB336" s="38"/>
      <c r="SZC336" s="38"/>
      <c r="SZD336" s="38"/>
      <c r="SZE336" s="38"/>
      <c r="SZF336" s="38"/>
      <c r="SZG336" s="38"/>
      <c r="SZH336" s="38"/>
      <c r="SZI336" s="38"/>
      <c r="SZJ336" s="38"/>
      <c r="SZK336" s="38"/>
      <c r="SZL336" s="38"/>
      <c r="SZM336" s="38"/>
      <c r="SZN336" s="38"/>
      <c r="SZO336" s="38"/>
      <c r="SZP336" s="38"/>
      <c r="SZQ336" s="38"/>
      <c r="SZR336" s="38"/>
      <c r="SZS336" s="38"/>
      <c r="SZT336" s="38"/>
      <c r="SZU336" s="38"/>
      <c r="SZV336" s="38"/>
      <c r="SZW336" s="38"/>
      <c r="SZX336" s="38"/>
      <c r="SZY336" s="38"/>
      <c r="SZZ336" s="38"/>
      <c r="TAA336" s="38"/>
      <c r="TAB336" s="38"/>
      <c r="TAC336" s="38"/>
      <c r="TAD336" s="38"/>
      <c r="TAE336" s="38"/>
      <c r="TAF336" s="38"/>
      <c r="TAG336" s="38"/>
      <c r="TAH336" s="38"/>
      <c r="TAI336" s="38"/>
      <c r="TAJ336" s="38"/>
      <c r="TAK336" s="38"/>
      <c r="TAL336" s="38"/>
      <c r="TAM336" s="38"/>
      <c r="TAN336" s="38"/>
      <c r="TAO336" s="38"/>
      <c r="TAP336" s="38"/>
      <c r="TAQ336" s="38"/>
      <c r="TAR336" s="38"/>
      <c r="TAS336" s="38"/>
      <c r="TAT336" s="38"/>
      <c r="TAU336" s="38"/>
      <c r="TAV336" s="38"/>
      <c r="TAW336" s="38"/>
      <c r="TAX336" s="38"/>
      <c r="TAY336" s="38"/>
      <c r="TAZ336" s="38"/>
      <c r="TBA336" s="38"/>
      <c r="TBB336" s="38"/>
      <c r="TBC336" s="38"/>
      <c r="TBD336" s="38"/>
      <c r="TBE336" s="38"/>
      <c r="TBF336" s="38"/>
      <c r="TBG336" s="38"/>
      <c r="TBH336" s="38"/>
      <c r="TBI336" s="38"/>
      <c r="TBJ336" s="38"/>
      <c r="TBK336" s="38"/>
      <c r="TBL336" s="38"/>
      <c r="TBM336" s="38"/>
      <c r="TBN336" s="38"/>
      <c r="TBO336" s="38"/>
      <c r="TBP336" s="38"/>
      <c r="TBQ336" s="38"/>
      <c r="TBR336" s="38"/>
      <c r="TBS336" s="38"/>
      <c r="TBT336" s="38"/>
      <c r="TBU336" s="38"/>
      <c r="TBV336" s="38"/>
      <c r="TBW336" s="38"/>
      <c r="TBX336" s="38"/>
      <c r="TBY336" s="38"/>
      <c r="TBZ336" s="38"/>
      <c r="TCA336" s="38"/>
      <c r="TCB336" s="38"/>
      <c r="TCC336" s="38"/>
      <c r="TCD336" s="38"/>
      <c r="TCE336" s="38"/>
      <c r="TCF336" s="38"/>
      <c r="TCG336" s="38"/>
      <c r="TCH336" s="38"/>
      <c r="TCI336" s="38"/>
      <c r="TCJ336" s="38"/>
      <c r="TCK336" s="38"/>
      <c r="TCL336" s="38"/>
      <c r="TCM336" s="38"/>
      <c r="TCN336" s="38"/>
      <c r="TCO336" s="38"/>
      <c r="TCP336" s="38"/>
      <c r="TCQ336" s="38"/>
      <c r="TCR336" s="38"/>
      <c r="TCS336" s="38"/>
      <c r="TCT336" s="38"/>
      <c r="TCU336" s="38"/>
      <c r="TCV336" s="38"/>
      <c r="TCW336" s="38"/>
      <c r="TCX336" s="38"/>
      <c r="TCY336" s="38"/>
      <c r="TCZ336" s="38"/>
      <c r="TDA336" s="38"/>
      <c r="TDB336" s="38"/>
      <c r="TDC336" s="38"/>
      <c r="TDD336" s="38"/>
      <c r="TDE336" s="38"/>
      <c r="TDF336" s="38"/>
      <c r="TDG336" s="38"/>
      <c r="TDH336" s="38"/>
      <c r="TDI336" s="38"/>
      <c r="TDJ336" s="38"/>
      <c r="TDK336" s="38"/>
      <c r="TDL336" s="38"/>
      <c r="TDM336" s="38"/>
      <c r="TDN336" s="38"/>
      <c r="TDO336" s="38"/>
      <c r="TDP336" s="38"/>
      <c r="TDQ336" s="38"/>
      <c r="TDR336" s="38"/>
      <c r="TDS336" s="38"/>
      <c r="TDT336" s="38"/>
      <c r="TDU336" s="38"/>
      <c r="TDV336" s="38"/>
      <c r="TDW336" s="38"/>
      <c r="TDX336" s="38"/>
      <c r="TDY336" s="38"/>
      <c r="TDZ336" s="38"/>
      <c r="TEA336" s="38"/>
      <c r="TEB336" s="38"/>
      <c r="TEC336" s="38"/>
      <c r="TED336" s="38"/>
      <c r="TEE336" s="38"/>
      <c r="TEF336" s="38"/>
      <c r="TEG336" s="38"/>
      <c r="TEH336" s="38"/>
      <c r="TEI336" s="38"/>
      <c r="TEJ336" s="38"/>
      <c r="TEK336" s="38"/>
      <c r="TEL336" s="38"/>
      <c r="TEM336" s="38"/>
      <c r="TEN336" s="38"/>
      <c r="TEO336" s="38"/>
      <c r="TEP336" s="38"/>
      <c r="TEQ336" s="38"/>
      <c r="TER336" s="38"/>
      <c r="TES336" s="38"/>
      <c r="TET336" s="38"/>
      <c r="TEU336" s="38"/>
      <c r="TEV336" s="38"/>
      <c r="TEW336" s="38"/>
      <c r="TEX336" s="38"/>
      <c r="TEY336" s="38"/>
      <c r="TEZ336" s="38"/>
      <c r="TFA336" s="38"/>
      <c r="TFB336" s="38"/>
      <c r="TFC336" s="38"/>
      <c r="TFD336" s="38"/>
      <c r="TFE336" s="38"/>
      <c r="TFF336" s="38"/>
      <c r="TFG336" s="38"/>
      <c r="TFH336" s="38"/>
      <c r="TFI336" s="38"/>
      <c r="TFJ336" s="38"/>
      <c r="TFK336" s="38"/>
      <c r="TFL336" s="38"/>
      <c r="TFM336" s="38"/>
      <c r="TFN336" s="38"/>
      <c r="TFO336" s="38"/>
      <c r="TFP336" s="38"/>
      <c r="TFQ336" s="38"/>
      <c r="TFR336" s="38"/>
      <c r="TFS336" s="38"/>
      <c r="TFT336" s="38"/>
      <c r="TFU336" s="38"/>
      <c r="TFV336" s="38"/>
      <c r="TFW336" s="38"/>
      <c r="TFX336" s="38"/>
      <c r="TFY336" s="38"/>
      <c r="TFZ336" s="38"/>
      <c r="TGA336" s="38"/>
      <c r="TGB336" s="38"/>
      <c r="TGC336" s="38"/>
      <c r="TGD336" s="38"/>
      <c r="TGE336" s="38"/>
      <c r="TGF336" s="38"/>
      <c r="TGG336" s="38"/>
      <c r="TGH336" s="38"/>
      <c r="TGI336" s="38"/>
      <c r="TGJ336" s="38"/>
      <c r="TGK336" s="38"/>
      <c r="TGL336" s="38"/>
      <c r="TGM336" s="38"/>
      <c r="TGN336" s="38"/>
      <c r="TGO336" s="38"/>
      <c r="TGP336" s="38"/>
      <c r="TGQ336" s="38"/>
      <c r="TGR336" s="38"/>
      <c r="TGS336" s="38"/>
      <c r="TGT336" s="38"/>
      <c r="TGU336" s="38"/>
      <c r="TGV336" s="38"/>
      <c r="TGW336" s="38"/>
      <c r="TGX336" s="38"/>
      <c r="TGY336" s="38"/>
      <c r="TGZ336" s="38"/>
      <c r="THA336" s="38"/>
      <c r="THB336" s="38"/>
      <c r="THC336" s="38"/>
      <c r="THD336" s="38"/>
      <c r="THE336" s="38"/>
      <c r="THF336" s="38"/>
      <c r="THG336" s="38"/>
      <c r="THH336" s="38"/>
      <c r="THI336" s="38"/>
      <c r="THJ336" s="38"/>
      <c r="THK336" s="38"/>
      <c r="THL336" s="38"/>
      <c r="THM336" s="38"/>
      <c r="THN336" s="38"/>
      <c r="THO336" s="38"/>
      <c r="THP336" s="38"/>
      <c r="THQ336" s="38"/>
      <c r="THR336" s="38"/>
      <c r="THS336" s="38"/>
      <c r="THT336" s="38"/>
      <c r="THU336" s="38"/>
      <c r="THV336" s="38"/>
      <c r="THW336" s="38"/>
      <c r="THX336" s="38"/>
      <c r="THY336" s="38"/>
      <c r="THZ336" s="38"/>
      <c r="TIA336" s="38"/>
      <c r="TIB336" s="38"/>
      <c r="TIC336" s="38"/>
      <c r="TID336" s="38"/>
      <c r="TIE336" s="38"/>
      <c r="TIF336" s="38"/>
      <c r="TIG336" s="38"/>
      <c r="TIH336" s="38"/>
      <c r="TII336" s="38"/>
      <c r="TIJ336" s="38"/>
      <c r="TIK336" s="38"/>
      <c r="TIL336" s="38"/>
      <c r="TIM336" s="38"/>
      <c r="TIN336" s="38"/>
      <c r="TIO336" s="38"/>
      <c r="TIP336" s="38"/>
      <c r="TIQ336" s="38"/>
      <c r="TIR336" s="38"/>
      <c r="TIS336" s="38"/>
      <c r="TIT336" s="38"/>
      <c r="TIU336" s="38"/>
      <c r="TIV336" s="38"/>
      <c r="TIW336" s="38"/>
      <c r="TIX336" s="38"/>
      <c r="TIY336" s="38"/>
      <c r="TIZ336" s="38"/>
      <c r="TJA336" s="38"/>
      <c r="TJB336" s="38"/>
      <c r="TJC336" s="38"/>
      <c r="TJD336" s="38"/>
      <c r="TJE336" s="38"/>
      <c r="TJF336" s="38"/>
      <c r="TJG336" s="38"/>
      <c r="TJH336" s="38"/>
      <c r="TJI336" s="38"/>
      <c r="TJJ336" s="38"/>
      <c r="TJK336" s="38"/>
      <c r="TJL336" s="38"/>
      <c r="TJM336" s="38"/>
      <c r="TJN336" s="38"/>
      <c r="TJO336" s="38"/>
      <c r="TJP336" s="38"/>
      <c r="TJQ336" s="38"/>
      <c r="TJR336" s="38"/>
      <c r="TJS336" s="38"/>
      <c r="TJT336" s="38"/>
      <c r="TJU336" s="38"/>
      <c r="TJV336" s="38"/>
      <c r="TJW336" s="38"/>
      <c r="TJX336" s="38"/>
      <c r="TJY336" s="38"/>
      <c r="TJZ336" s="38"/>
      <c r="TKA336" s="38"/>
      <c r="TKB336" s="38"/>
      <c r="TKC336" s="38"/>
      <c r="TKD336" s="38"/>
      <c r="TKE336" s="38"/>
      <c r="TKF336" s="38"/>
      <c r="TKG336" s="38"/>
      <c r="TKH336" s="38"/>
      <c r="TKI336" s="38"/>
      <c r="TKJ336" s="38"/>
      <c r="TKK336" s="38"/>
      <c r="TKL336" s="38"/>
      <c r="TKM336" s="38"/>
      <c r="TKN336" s="38"/>
      <c r="TKO336" s="38"/>
      <c r="TKP336" s="38"/>
      <c r="TKQ336" s="38"/>
      <c r="TKR336" s="38"/>
      <c r="TKS336" s="38"/>
      <c r="TKT336" s="38"/>
      <c r="TKU336" s="38"/>
      <c r="TKV336" s="38"/>
      <c r="TKW336" s="38"/>
      <c r="TKX336" s="38"/>
      <c r="TKY336" s="38"/>
      <c r="TKZ336" s="38"/>
      <c r="TLA336" s="38"/>
      <c r="TLB336" s="38"/>
      <c r="TLC336" s="38"/>
      <c r="TLD336" s="38"/>
      <c r="TLE336" s="38"/>
      <c r="TLF336" s="38"/>
      <c r="TLG336" s="38"/>
      <c r="TLH336" s="38"/>
      <c r="TLI336" s="38"/>
      <c r="TLJ336" s="38"/>
      <c r="TLK336" s="38"/>
      <c r="TLL336" s="38"/>
      <c r="TLM336" s="38"/>
      <c r="TLN336" s="38"/>
      <c r="TLO336" s="38"/>
      <c r="TLP336" s="38"/>
      <c r="TLQ336" s="38"/>
      <c r="TLR336" s="38"/>
      <c r="TLS336" s="38"/>
      <c r="TLT336" s="38"/>
      <c r="TLU336" s="38"/>
      <c r="TLV336" s="38"/>
      <c r="TLW336" s="38"/>
      <c r="TLX336" s="38"/>
      <c r="TLY336" s="38"/>
      <c r="TLZ336" s="38"/>
      <c r="TMA336" s="38"/>
      <c r="TMB336" s="38"/>
      <c r="TMC336" s="38"/>
      <c r="TMD336" s="38"/>
      <c r="TME336" s="38"/>
      <c r="TMF336" s="38"/>
      <c r="TMG336" s="38"/>
      <c r="TMH336" s="38"/>
      <c r="TMI336" s="38"/>
      <c r="TMJ336" s="38"/>
      <c r="TMK336" s="38"/>
      <c r="TML336" s="38"/>
      <c r="TMM336" s="38"/>
      <c r="TMN336" s="38"/>
      <c r="TMO336" s="38"/>
      <c r="TMP336" s="38"/>
      <c r="TMQ336" s="38"/>
      <c r="TMR336" s="38"/>
      <c r="TMS336" s="38"/>
      <c r="TMT336" s="38"/>
      <c r="TMU336" s="38"/>
      <c r="TMV336" s="38"/>
      <c r="TMW336" s="38"/>
      <c r="TMX336" s="38"/>
      <c r="TMY336" s="38"/>
      <c r="TMZ336" s="38"/>
      <c r="TNA336" s="38"/>
      <c r="TNB336" s="38"/>
      <c r="TNC336" s="38"/>
      <c r="TND336" s="38"/>
      <c r="TNE336" s="38"/>
      <c r="TNF336" s="38"/>
      <c r="TNG336" s="38"/>
      <c r="TNH336" s="38"/>
      <c r="TNI336" s="38"/>
      <c r="TNJ336" s="38"/>
      <c r="TNK336" s="38"/>
      <c r="TNL336" s="38"/>
      <c r="TNM336" s="38"/>
      <c r="TNN336" s="38"/>
      <c r="TNO336" s="38"/>
      <c r="TNP336" s="38"/>
      <c r="TNQ336" s="38"/>
      <c r="TNR336" s="38"/>
      <c r="TNS336" s="38"/>
      <c r="TNT336" s="38"/>
      <c r="TNU336" s="38"/>
      <c r="TNV336" s="38"/>
      <c r="TNW336" s="38"/>
      <c r="TNX336" s="38"/>
      <c r="TNY336" s="38"/>
      <c r="TNZ336" s="38"/>
      <c r="TOA336" s="38"/>
      <c r="TOB336" s="38"/>
      <c r="TOC336" s="38"/>
      <c r="TOD336" s="38"/>
      <c r="TOE336" s="38"/>
      <c r="TOF336" s="38"/>
      <c r="TOG336" s="38"/>
      <c r="TOH336" s="38"/>
      <c r="TOI336" s="38"/>
      <c r="TOJ336" s="38"/>
      <c r="TOK336" s="38"/>
      <c r="TOL336" s="38"/>
      <c r="TOM336" s="38"/>
      <c r="TON336" s="38"/>
      <c r="TOO336" s="38"/>
      <c r="TOP336" s="38"/>
      <c r="TOQ336" s="38"/>
      <c r="TOR336" s="38"/>
      <c r="TOS336" s="38"/>
      <c r="TOT336" s="38"/>
      <c r="TOU336" s="38"/>
      <c r="TOV336" s="38"/>
      <c r="TOW336" s="38"/>
      <c r="TOX336" s="38"/>
      <c r="TOY336" s="38"/>
      <c r="TOZ336" s="38"/>
      <c r="TPA336" s="38"/>
      <c r="TPB336" s="38"/>
      <c r="TPC336" s="38"/>
      <c r="TPD336" s="38"/>
      <c r="TPE336" s="38"/>
      <c r="TPF336" s="38"/>
      <c r="TPG336" s="38"/>
      <c r="TPH336" s="38"/>
      <c r="TPI336" s="38"/>
      <c r="TPJ336" s="38"/>
      <c r="TPK336" s="38"/>
      <c r="TPL336" s="38"/>
      <c r="TPM336" s="38"/>
      <c r="TPN336" s="38"/>
      <c r="TPO336" s="38"/>
      <c r="TPP336" s="38"/>
      <c r="TPQ336" s="38"/>
      <c r="TPR336" s="38"/>
      <c r="TPS336" s="38"/>
      <c r="TPT336" s="38"/>
      <c r="TPU336" s="38"/>
      <c r="TPV336" s="38"/>
      <c r="TPW336" s="38"/>
      <c r="TPX336" s="38"/>
      <c r="TPY336" s="38"/>
      <c r="TPZ336" s="38"/>
      <c r="TQA336" s="38"/>
      <c r="TQB336" s="38"/>
      <c r="TQC336" s="38"/>
      <c r="TQD336" s="38"/>
      <c r="TQE336" s="38"/>
      <c r="TQF336" s="38"/>
      <c r="TQG336" s="38"/>
      <c r="TQH336" s="38"/>
      <c r="TQI336" s="38"/>
      <c r="TQJ336" s="38"/>
      <c r="TQK336" s="38"/>
      <c r="TQL336" s="38"/>
      <c r="TQM336" s="38"/>
      <c r="TQN336" s="38"/>
      <c r="TQO336" s="38"/>
      <c r="TQP336" s="38"/>
      <c r="TQQ336" s="38"/>
      <c r="TQR336" s="38"/>
      <c r="TQS336" s="38"/>
      <c r="TQT336" s="38"/>
      <c r="TQU336" s="38"/>
      <c r="TQV336" s="38"/>
      <c r="TQW336" s="38"/>
      <c r="TQX336" s="38"/>
      <c r="TQY336" s="38"/>
      <c r="TQZ336" s="38"/>
      <c r="TRA336" s="38"/>
      <c r="TRB336" s="38"/>
      <c r="TRC336" s="38"/>
      <c r="TRD336" s="38"/>
      <c r="TRE336" s="38"/>
      <c r="TRF336" s="38"/>
      <c r="TRG336" s="38"/>
      <c r="TRH336" s="38"/>
      <c r="TRI336" s="38"/>
      <c r="TRJ336" s="38"/>
      <c r="TRK336" s="38"/>
      <c r="TRL336" s="38"/>
      <c r="TRM336" s="38"/>
      <c r="TRN336" s="38"/>
      <c r="TRO336" s="38"/>
      <c r="TRP336" s="38"/>
      <c r="TRQ336" s="38"/>
      <c r="TRR336" s="38"/>
      <c r="TRS336" s="38"/>
      <c r="TRT336" s="38"/>
      <c r="TRU336" s="38"/>
      <c r="TRV336" s="38"/>
      <c r="TRW336" s="38"/>
      <c r="TRX336" s="38"/>
      <c r="TRY336" s="38"/>
      <c r="TRZ336" s="38"/>
      <c r="TSA336" s="38"/>
      <c r="TSB336" s="38"/>
      <c r="TSC336" s="38"/>
      <c r="TSD336" s="38"/>
      <c r="TSE336" s="38"/>
      <c r="TSF336" s="38"/>
      <c r="TSG336" s="38"/>
      <c r="TSH336" s="38"/>
      <c r="TSI336" s="38"/>
      <c r="TSJ336" s="38"/>
      <c r="TSK336" s="38"/>
      <c r="TSL336" s="38"/>
      <c r="TSM336" s="38"/>
      <c r="TSN336" s="38"/>
      <c r="TSO336" s="38"/>
      <c r="TSP336" s="38"/>
      <c r="TSQ336" s="38"/>
      <c r="TSR336" s="38"/>
      <c r="TSS336" s="38"/>
      <c r="TST336" s="38"/>
      <c r="TSU336" s="38"/>
      <c r="TSV336" s="38"/>
      <c r="TSW336" s="38"/>
      <c r="TSX336" s="38"/>
      <c r="TSY336" s="38"/>
      <c r="TSZ336" s="38"/>
      <c r="TTA336" s="38"/>
      <c r="TTB336" s="38"/>
      <c r="TTC336" s="38"/>
      <c r="TTD336" s="38"/>
      <c r="TTE336" s="38"/>
      <c r="TTF336" s="38"/>
      <c r="TTG336" s="38"/>
      <c r="TTH336" s="38"/>
      <c r="TTI336" s="38"/>
      <c r="TTJ336" s="38"/>
      <c r="TTK336" s="38"/>
      <c r="TTL336" s="38"/>
      <c r="TTM336" s="38"/>
      <c r="TTN336" s="38"/>
      <c r="TTO336" s="38"/>
      <c r="TTP336" s="38"/>
      <c r="TTQ336" s="38"/>
      <c r="TTR336" s="38"/>
      <c r="TTS336" s="38"/>
      <c r="TTT336" s="38"/>
      <c r="TTU336" s="38"/>
      <c r="TTV336" s="38"/>
      <c r="TTW336" s="38"/>
      <c r="TTX336" s="38"/>
      <c r="TTY336" s="38"/>
      <c r="TTZ336" s="38"/>
      <c r="TUA336" s="38"/>
      <c r="TUB336" s="38"/>
      <c r="TUC336" s="38"/>
      <c r="TUD336" s="38"/>
      <c r="TUE336" s="38"/>
      <c r="TUF336" s="38"/>
      <c r="TUG336" s="38"/>
      <c r="TUH336" s="38"/>
      <c r="TUI336" s="38"/>
      <c r="TUJ336" s="38"/>
      <c r="TUK336" s="38"/>
      <c r="TUL336" s="38"/>
      <c r="TUM336" s="38"/>
      <c r="TUN336" s="38"/>
      <c r="TUO336" s="38"/>
      <c r="TUP336" s="38"/>
      <c r="TUQ336" s="38"/>
      <c r="TUR336" s="38"/>
      <c r="TUS336" s="38"/>
      <c r="TUT336" s="38"/>
      <c r="TUU336" s="38"/>
      <c r="TUV336" s="38"/>
      <c r="TUW336" s="38"/>
      <c r="TUX336" s="38"/>
      <c r="TUY336" s="38"/>
      <c r="TUZ336" s="38"/>
      <c r="TVA336" s="38"/>
      <c r="TVB336" s="38"/>
      <c r="TVC336" s="38"/>
      <c r="TVD336" s="38"/>
      <c r="TVE336" s="38"/>
      <c r="TVF336" s="38"/>
      <c r="TVG336" s="38"/>
      <c r="TVH336" s="38"/>
      <c r="TVI336" s="38"/>
      <c r="TVJ336" s="38"/>
      <c r="TVK336" s="38"/>
      <c r="TVL336" s="38"/>
      <c r="TVM336" s="38"/>
      <c r="TVN336" s="38"/>
      <c r="TVO336" s="38"/>
      <c r="TVP336" s="38"/>
      <c r="TVQ336" s="38"/>
      <c r="TVR336" s="38"/>
      <c r="TVS336" s="38"/>
      <c r="TVT336" s="38"/>
      <c r="TVU336" s="38"/>
      <c r="TVV336" s="38"/>
      <c r="TVW336" s="38"/>
      <c r="TVX336" s="38"/>
      <c r="TVY336" s="38"/>
      <c r="TVZ336" s="38"/>
      <c r="TWA336" s="38"/>
      <c r="TWB336" s="38"/>
      <c r="TWC336" s="38"/>
      <c r="TWD336" s="38"/>
      <c r="TWE336" s="38"/>
      <c r="TWF336" s="38"/>
      <c r="TWG336" s="38"/>
      <c r="TWH336" s="38"/>
      <c r="TWI336" s="38"/>
      <c r="TWJ336" s="38"/>
      <c r="TWK336" s="38"/>
      <c r="TWL336" s="38"/>
      <c r="TWM336" s="38"/>
      <c r="TWN336" s="38"/>
      <c r="TWO336" s="38"/>
      <c r="TWP336" s="38"/>
      <c r="TWQ336" s="38"/>
      <c r="TWR336" s="38"/>
      <c r="TWS336" s="38"/>
      <c r="TWT336" s="38"/>
      <c r="TWU336" s="38"/>
      <c r="TWV336" s="38"/>
      <c r="TWW336" s="38"/>
      <c r="TWX336" s="38"/>
      <c r="TWY336" s="38"/>
      <c r="TWZ336" s="38"/>
      <c r="TXA336" s="38"/>
      <c r="TXB336" s="38"/>
      <c r="TXC336" s="38"/>
      <c r="TXD336" s="38"/>
      <c r="TXE336" s="38"/>
      <c r="TXF336" s="38"/>
      <c r="TXG336" s="38"/>
      <c r="TXH336" s="38"/>
      <c r="TXI336" s="38"/>
      <c r="TXJ336" s="38"/>
      <c r="TXK336" s="38"/>
      <c r="TXL336" s="38"/>
      <c r="TXM336" s="38"/>
      <c r="TXN336" s="38"/>
      <c r="TXO336" s="38"/>
      <c r="TXP336" s="38"/>
      <c r="TXQ336" s="38"/>
      <c r="TXR336" s="38"/>
      <c r="TXS336" s="38"/>
      <c r="TXT336" s="38"/>
      <c r="TXU336" s="38"/>
      <c r="TXV336" s="38"/>
      <c r="TXW336" s="38"/>
      <c r="TXX336" s="38"/>
      <c r="TXY336" s="38"/>
      <c r="TXZ336" s="38"/>
      <c r="TYA336" s="38"/>
      <c r="TYB336" s="38"/>
      <c r="TYC336" s="38"/>
      <c r="TYD336" s="38"/>
      <c r="TYE336" s="38"/>
      <c r="TYF336" s="38"/>
      <c r="TYG336" s="38"/>
      <c r="TYH336" s="38"/>
      <c r="TYI336" s="38"/>
      <c r="TYJ336" s="38"/>
      <c r="TYK336" s="38"/>
      <c r="TYL336" s="38"/>
      <c r="TYM336" s="38"/>
      <c r="TYN336" s="38"/>
      <c r="TYO336" s="38"/>
      <c r="TYP336" s="38"/>
      <c r="TYQ336" s="38"/>
      <c r="TYR336" s="38"/>
      <c r="TYS336" s="38"/>
      <c r="TYT336" s="38"/>
      <c r="TYU336" s="38"/>
      <c r="TYV336" s="38"/>
      <c r="TYW336" s="38"/>
      <c r="TYX336" s="38"/>
      <c r="TYY336" s="38"/>
      <c r="TYZ336" s="38"/>
      <c r="TZA336" s="38"/>
      <c r="TZB336" s="38"/>
      <c r="TZC336" s="38"/>
      <c r="TZD336" s="38"/>
      <c r="TZE336" s="38"/>
      <c r="TZF336" s="38"/>
      <c r="TZG336" s="38"/>
      <c r="TZH336" s="38"/>
      <c r="TZI336" s="38"/>
      <c r="TZJ336" s="38"/>
      <c r="TZK336" s="38"/>
      <c r="TZL336" s="38"/>
      <c r="TZM336" s="38"/>
      <c r="TZN336" s="38"/>
      <c r="TZO336" s="38"/>
      <c r="TZP336" s="38"/>
      <c r="TZQ336" s="38"/>
      <c r="TZR336" s="38"/>
      <c r="TZS336" s="38"/>
      <c r="TZT336" s="38"/>
      <c r="TZU336" s="38"/>
      <c r="TZV336" s="38"/>
      <c r="TZW336" s="38"/>
      <c r="TZX336" s="38"/>
      <c r="TZY336" s="38"/>
      <c r="TZZ336" s="38"/>
      <c r="UAA336" s="38"/>
      <c r="UAB336" s="38"/>
      <c r="UAC336" s="38"/>
      <c r="UAD336" s="38"/>
      <c r="UAE336" s="38"/>
      <c r="UAF336" s="38"/>
      <c r="UAG336" s="38"/>
      <c r="UAH336" s="38"/>
      <c r="UAI336" s="38"/>
      <c r="UAJ336" s="38"/>
      <c r="UAK336" s="38"/>
      <c r="UAL336" s="38"/>
      <c r="UAM336" s="38"/>
      <c r="UAN336" s="38"/>
      <c r="UAO336" s="38"/>
      <c r="UAP336" s="38"/>
      <c r="UAQ336" s="38"/>
      <c r="UAR336" s="38"/>
      <c r="UAS336" s="38"/>
      <c r="UAT336" s="38"/>
      <c r="UAU336" s="38"/>
      <c r="UAV336" s="38"/>
      <c r="UAW336" s="38"/>
      <c r="UAX336" s="38"/>
      <c r="UAY336" s="38"/>
      <c r="UAZ336" s="38"/>
      <c r="UBA336" s="38"/>
      <c r="UBB336" s="38"/>
      <c r="UBC336" s="38"/>
      <c r="UBD336" s="38"/>
      <c r="UBE336" s="38"/>
      <c r="UBF336" s="38"/>
      <c r="UBG336" s="38"/>
      <c r="UBH336" s="38"/>
      <c r="UBI336" s="38"/>
      <c r="UBJ336" s="38"/>
      <c r="UBK336" s="38"/>
      <c r="UBL336" s="38"/>
      <c r="UBM336" s="38"/>
      <c r="UBN336" s="38"/>
      <c r="UBO336" s="38"/>
      <c r="UBP336" s="38"/>
      <c r="UBQ336" s="38"/>
      <c r="UBR336" s="38"/>
      <c r="UBS336" s="38"/>
      <c r="UBT336" s="38"/>
      <c r="UBU336" s="38"/>
      <c r="UBV336" s="38"/>
      <c r="UBW336" s="38"/>
      <c r="UBX336" s="38"/>
      <c r="UBY336" s="38"/>
      <c r="UBZ336" s="38"/>
      <c r="UCA336" s="38"/>
      <c r="UCB336" s="38"/>
      <c r="UCC336" s="38"/>
      <c r="UCD336" s="38"/>
      <c r="UCE336" s="38"/>
      <c r="UCF336" s="38"/>
      <c r="UCG336" s="38"/>
      <c r="UCH336" s="38"/>
      <c r="UCI336" s="38"/>
      <c r="UCJ336" s="38"/>
      <c r="UCK336" s="38"/>
      <c r="UCL336" s="38"/>
      <c r="UCM336" s="38"/>
      <c r="UCN336" s="38"/>
      <c r="UCO336" s="38"/>
      <c r="UCP336" s="38"/>
      <c r="UCQ336" s="38"/>
      <c r="UCR336" s="38"/>
      <c r="UCS336" s="38"/>
      <c r="UCT336" s="38"/>
      <c r="UCU336" s="38"/>
      <c r="UCV336" s="38"/>
      <c r="UCW336" s="38"/>
      <c r="UCX336" s="38"/>
      <c r="UCY336" s="38"/>
      <c r="UCZ336" s="38"/>
      <c r="UDA336" s="38"/>
      <c r="UDB336" s="38"/>
      <c r="UDC336" s="38"/>
      <c r="UDD336" s="38"/>
      <c r="UDE336" s="38"/>
      <c r="UDF336" s="38"/>
      <c r="UDG336" s="38"/>
      <c r="UDH336" s="38"/>
      <c r="UDI336" s="38"/>
      <c r="UDJ336" s="38"/>
      <c r="UDK336" s="38"/>
      <c r="UDL336" s="38"/>
      <c r="UDM336" s="38"/>
      <c r="UDN336" s="38"/>
      <c r="UDO336" s="38"/>
      <c r="UDP336" s="38"/>
      <c r="UDQ336" s="38"/>
      <c r="UDR336" s="38"/>
      <c r="UDS336" s="38"/>
      <c r="UDT336" s="38"/>
      <c r="UDU336" s="38"/>
      <c r="UDV336" s="38"/>
      <c r="UDW336" s="38"/>
      <c r="UDX336" s="38"/>
      <c r="UDY336" s="38"/>
      <c r="UDZ336" s="38"/>
      <c r="UEA336" s="38"/>
      <c r="UEB336" s="38"/>
      <c r="UEC336" s="38"/>
      <c r="UED336" s="38"/>
      <c r="UEE336" s="38"/>
      <c r="UEF336" s="38"/>
      <c r="UEG336" s="38"/>
      <c r="UEH336" s="38"/>
      <c r="UEI336" s="38"/>
      <c r="UEJ336" s="38"/>
      <c r="UEK336" s="38"/>
      <c r="UEL336" s="38"/>
      <c r="UEM336" s="38"/>
      <c r="UEN336" s="38"/>
      <c r="UEO336" s="38"/>
      <c r="UEP336" s="38"/>
      <c r="UEQ336" s="38"/>
      <c r="UER336" s="38"/>
      <c r="UES336" s="38"/>
      <c r="UET336" s="38"/>
      <c r="UEU336" s="38"/>
      <c r="UEV336" s="38"/>
      <c r="UEW336" s="38"/>
      <c r="UEX336" s="38"/>
      <c r="UEY336" s="38"/>
      <c r="UEZ336" s="38"/>
      <c r="UFA336" s="38"/>
      <c r="UFB336" s="38"/>
      <c r="UFC336" s="38"/>
      <c r="UFD336" s="38"/>
      <c r="UFE336" s="38"/>
      <c r="UFF336" s="38"/>
      <c r="UFG336" s="38"/>
      <c r="UFH336" s="38"/>
      <c r="UFI336" s="38"/>
      <c r="UFJ336" s="38"/>
      <c r="UFK336" s="38"/>
      <c r="UFL336" s="38"/>
      <c r="UFM336" s="38"/>
      <c r="UFN336" s="38"/>
      <c r="UFO336" s="38"/>
      <c r="UFP336" s="38"/>
      <c r="UFQ336" s="38"/>
      <c r="UFR336" s="38"/>
      <c r="UFS336" s="38"/>
      <c r="UFT336" s="38"/>
      <c r="UFU336" s="38"/>
      <c r="UFV336" s="38"/>
      <c r="UFW336" s="38"/>
      <c r="UFX336" s="38"/>
      <c r="UFY336" s="38"/>
      <c r="UFZ336" s="38"/>
      <c r="UGA336" s="38"/>
      <c r="UGB336" s="38"/>
      <c r="UGC336" s="38"/>
      <c r="UGD336" s="38"/>
      <c r="UGE336" s="38"/>
      <c r="UGF336" s="38"/>
      <c r="UGG336" s="38"/>
      <c r="UGH336" s="38"/>
      <c r="UGI336" s="38"/>
      <c r="UGJ336" s="38"/>
      <c r="UGK336" s="38"/>
      <c r="UGL336" s="38"/>
      <c r="UGM336" s="38"/>
      <c r="UGN336" s="38"/>
      <c r="UGO336" s="38"/>
      <c r="UGP336" s="38"/>
      <c r="UGQ336" s="38"/>
      <c r="UGR336" s="38"/>
      <c r="UGS336" s="38"/>
      <c r="UGT336" s="38"/>
      <c r="UGU336" s="38"/>
      <c r="UGV336" s="38"/>
      <c r="UGW336" s="38"/>
      <c r="UGX336" s="38"/>
      <c r="UGY336" s="38"/>
      <c r="UGZ336" s="38"/>
      <c r="UHA336" s="38"/>
      <c r="UHB336" s="38"/>
      <c r="UHC336" s="38"/>
      <c r="UHD336" s="38"/>
      <c r="UHE336" s="38"/>
      <c r="UHF336" s="38"/>
      <c r="UHG336" s="38"/>
      <c r="UHH336" s="38"/>
      <c r="UHI336" s="38"/>
      <c r="UHJ336" s="38"/>
      <c r="UHK336" s="38"/>
      <c r="UHL336" s="38"/>
      <c r="UHM336" s="38"/>
      <c r="UHN336" s="38"/>
      <c r="UHO336" s="38"/>
      <c r="UHP336" s="38"/>
      <c r="UHQ336" s="38"/>
      <c r="UHR336" s="38"/>
      <c r="UHS336" s="38"/>
      <c r="UHT336" s="38"/>
      <c r="UHU336" s="38"/>
      <c r="UHV336" s="38"/>
      <c r="UHW336" s="38"/>
      <c r="UHX336" s="38"/>
      <c r="UHY336" s="38"/>
      <c r="UHZ336" s="38"/>
      <c r="UIA336" s="38"/>
      <c r="UIB336" s="38"/>
      <c r="UIC336" s="38"/>
      <c r="UID336" s="38"/>
      <c r="UIE336" s="38"/>
      <c r="UIF336" s="38"/>
      <c r="UIG336" s="38"/>
      <c r="UIH336" s="38"/>
      <c r="UII336" s="38"/>
      <c r="UIJ336" s="38"/>
      <c r="UIK336" s="38"/>
      <c r="UIL336" s="38"/>
      <c r="UIM336" s="38"/>
      <c r="UIN336" s="38"/>
      <c r="UIO336" s="38"/>
      <c r="UIP336" s="38"/>
      <c r="UIQ336" s="38"/>
      <c r="UIR336" s="38"/>
      <c r="UIS336" s="38"/>
      <c r="UIT336" s="38"/>
      <c r="UIU336" s="38"/>
      <c r="UIV336" s="38"/>
      <c r="UIW336" s="38"/>
      <c r="UIX336" s="38"/>
      <c r="UIY336" s="38"/>
      <c r="UIZ336" s="38"/>
      <c r="UJA336" s="38"/>
      <c r="UJB336" s="38"/>
      <c r="UJC336" s="38"/>
      <c r="UJD336" s="38"/>
      <c r="UJE336" s="38"/>
      <c r="UJF336" s="38"/>
      <c r="UJG336" s="38"/>
      <c r="UJH336" s="38"/>
      <c r="UJI336" s="38"/>
      <c r="UJJ336" s="38"/>
      <c r="UJK336" s="38"/>
      <c r="UJL336" s="38"/>
      <c r="UJM336" s="38"/>
      <c r="UJN336" s="38"/>
      <c r="UJO336" s="38"/>
      <c r="UJP336" s="38"/>
      <c r="UJQ336" s="38"/>
      <c r="UJR336" s="38"/>
      <c r="UJS336" s="38"/>
      <c r="UJT336" s="38"/>
      <c r="UJU336" s="38"/>
      <c r="UJV336" s="38"/>
      <c r="UJW336" s="38"/>
      <c r="UJX336" s="38"/>
      <c r="UJY336" s="38"/>
      <c r="UJZ336" s="38"/>
      <c r="UKA336" s="38"/>
      <c r="UKB336" s="38"/>
      <c r="UKC336" s="38"/>
      <c r="UKD336" s="38"/>
      <c r="UKE336" s="38"/>
      <c r="UKF336" s="38"/>
      <c r="UKG336" s="38"/>
      <c r="UKH336" s="38"/>
      <c r="UKI336" s="38"/>
      <c r="UKJ336" s="38"/>
      <c r="UKK336" s="38"/>
      <c r="UKL336" s="38"/>
      <c r="UKM336" s="38"/>
      <c r="UKN336" s="38"/>
      <c r="UKO336" s="38"/>
      <c r="UKP336" s="38"/>
      <c r="UKQ336" s="38"/>
      <c r="UKR336" s="38"/>
      <c r="UKS336" s="38"/>
      <c r="UKT336" s="38"/>
      <c r="UKU336" s="38"/>
      <c r="UKV336" s="38"/>
      <c r="UKW336" s="38"/>
      <c r="UKX336" s="38"/>
      <c r="UKY336" s="38"/>
      <c r="UKZ336" s="38"/>
      <c r="ULA336" s="38"/>
      <c r="ULB336" s="38"/>
      <c r="ULC336" s="38"/>
      <c r="ULD336" s="38"/>
      <c r="ULE336" s="38"/>
      <c r="ULF336" s="38"/>
      <c r="ULG336" s="38"/>
      <c r="ULH336" s="38"/>
      <c r="ULI336" s="38"/>
      <c r="ULJ336" s="38"/>
      <c r="ULK336" s="38"/>
      <c r="ULL336" s="38"/>
      <c r="ULM336" s="38"/>
      <c r="ULN336" s="38"/>
      <c r="ULO336" s="38"/>
      <c r="ULP336" s="38"/>
      <c r="ULQ336" s="38"/>
      <c r="ULR336" s="38"/>
      <c r="ULS336" s="38"/>
      <c r="ULT336" s="38"/>
      <c r="ULU336" s="38"/>
      <c r="ULV336" s="38"/>
      <c r="ULW336" s="38"/>
      <c r="ULX336" s="38"/>
      <c r="ULY336" s="38"/>
      <c r="ULZ336" s="38"/>
      <c r="UMA336" s="38"/>
      <c r="UMB336" s="38"/>
      <c r="UMC336" s="38"/>
      <c r="UMD336" s="38"/>
      <c r="UME336" s="38"/>
      <c r="UMF336" s="38"/>
      <c r="UMG336" s="38"/>
      <c r="UMH336" s="38"/>
      <c r="UMI336" s="38"/>
      <c r="UMJ336" s="38"/>
      <c r="UMK336" s="38"/>
      <c r="UML336" s="38"/>
      <c r="UMM336" s="38"/>
      <c r="UMN336" s="38"/>
      <c r="UMO336" s="38"/>
      <c r="UMP336" s="38"/>
      <c r="UMQ336" s="38"/>
      <c r="UMR336" s="38"/>
      <c r="UMS336" s="38"/>
      <c r="UMT336" s="38"/>
      <c r="UMU336" s="38"/>
      <c r="UMV336" s="38"/>
      <c r="UMW336" s="38"/>
      <c r="UMX336" s="38"/>
      <c r="UMY336" s="38"/>
      <c r="UMZ336" s="38"/>
      <c r="UNA336" s="38"/>
      <c r="UNB336" s="38"/>
      <c r="UNC336" s="38"/>
      <c r="UND336" s="38"/>
      <c r="UNE336" s="38"/>
      <c r="UNF336" s="38"/>
      <c r="UNG336" s="38"/>
      <c r="UNH336" s="38"/>
      <c r="UNI336" s="38"/>
      <c r="UNJ336" s="38"/>
      <c r="UNK336" s="38"/>
      <c r="UNL336" s="38"/>
      <c r="UNM336" s="38"/>
      <c r="UNN336" s="38"/>
      <c r="UNO336" s="38"/>
      <c r="UNP336" s="38"/>
      <c r="UNQ336" s="38"/>
      <c r="UNR336" s="38"/>
      <c r="UNS336" s="38"/>
      <c r="UNT336" s="38"/>
      <c r="UNU336" s="38"/>
      <c r="UNV336" s="38"/>
      <c r="UNW336" s="38"/>
      <c r="UNX336" s="38"/>
      <c r="UNY336" s="38"/>
      <c r="UNZ336" s="38"/>
      <c r="UOA336" s="38"/>
      <c r="UOB336" s="38"/>
      <c r="UOC336" s="38"/>
      <c r="UOD336" s="38"/>
      <c r="UOE336" s="38"/>
      <c r="UOF336" s="38"/>
      <c r="UOG336" s="38"/>
      <c r="UOH336" s="38"/>
      <c r="UOI336" s="38"/>
      <c r="UOJ336" s="38"/>
      <c r="UOK336" s="38"/>
      <c r="UOL336" s="38"/>
      <c r="UOM336" s="38"/>
      <c r="UON336" s="38"/>
      <c r="UOO336" s="38"/>
      <c r="UOP336" s="38"/>
      <c r="UOQ336" s="38"/>
      <c r="UOR336" s="38"/>
      <c r="UOS336" s="38"/>
      <c r="UOT336" s="38"/>
      <c r="UOU336" s="38"/>
      <c r="UOV336" s="38"/>
      <c r="UOW336" s="38"/>
      <c r="UOX336" s="38"/>
      <c r="UOY336" s="38"/>
      <c r="UOZ336" s="38"/>
      <c r="UPA336" s="38"/>
      <c r="UPB336" s="38"/>
      <c r="UPC336" s="38"/>
      <c r="UPD336" s="38"/>
      <c r="UPE336" s="38"/>
      <c r="UPF336" s="38"/>
      <c r="UPG336" s="38"/>
      <c r="UPH336" s="38"/>
      <c r="UPI336" s="38"/>
      <c r="UPJ336" s="38"/>
      <c r="UPK336" s="38"/>
      <c r="UPL336" s="38"/>
      <c r="UPM336" s="38"/>
      <c r="UPN336" s="38"/>
      <c r="UPO336" s="38"/>
      <c r="UPP336" s="38"/>
      <c r="UPQ336" s="38"/>
      <c r="UPR336" s="38"/>
      <c r="UPS336" s="38"/>
      <c r="UPT336" s="38"/>
      <c r="UPU336" s="38"/>
      <c r="UPV336" s="38"/>
      <c r="UPW336" s="38"/>
      <c r="UPX336" s="38"/>
      <c r="UPY336" s="38"/>
      <c r="UPZ336" s="38"/>
      <c r="UQA336" s="38"/>
      <c r="UQB336" s="38"/>
      <c r="UQC336" s="38"/>
      <c r="UQD336" s="38"/>
      <c r="UQE336" s="38"/>
      <c r="UQF336" s="38"/>
      <c r="UQG336" s="38"/>
      <c r="UQH336" s="38"/>
      <c r="UQI336" s="38"/>
      <c r="UQJ336" s="38"/>
      <c r="UQK336" s="38"/>
      <c r="UQL336" s="38"/>
      <c r="UQM336" s="38"/>
      <c r="UQN336" s="38"/>
      <c r="UQO336" s="38"/>
      <c r="UQP336" s="38"/>
      <c r="UQQ336" s="38"/>
      <c r="UQR336" s="38"/>
      <c r="UQS336" s="38"/>
      <c r="UQT336" s="38"/>
      <c r="UQU336" s="38"/>
      <c r="UQV336" s="38"/>
      <c r="UQW336" s="38"/>
      <c r="UQX336" s="38"/>
      <c r="UQY336" s="38"/>
      <c r="UQZ336" s="38"/>
      <c r="URA336" s="38"/>
      <c r="URB336" s="38"/>
      <c r="URC336" s="38"/>
      <c r="URD336" s="38"/>
      <c r="URE336" s="38"/>
      <c r="URF336" s="38"/>
      <c r="URG336" s="38"/>
      <c r="URH336" s="38"/>
      <c r="URI336" s="38"/>
      <c r="URJ336" s="38"/>
      <c r="URK336" s="38"/>
      <c r="URL336" s="38"/>
      <c r="URM336" s="38"/>
      <c r="URN336" s="38"/>
      <c r="URO336" s="38"/>
      <c r="URP336" s="38"/>
      <c r="URQ336" s="38"/>
      <c r="URR336" s="38"/>
      <c r="URS336" s="38"/>
      <c r="URT336" s="38"/>
      <c r="URU336" s="38"/>
      <c r="URV336" s="38"/>
      <c r="URW336" s="38"/>
      <c r="URX336" s="38"/>
      <c r="URY336" s="38"/>
      <c r="URZ336" s="38"/>
      <c r="USA336" s="38"/>
      <c r="USB336" s="38"/>
      <c r="USC336" s="38"/>
      <c r="USD336" s="38"/>
      <c r="USE336" s="38"/>
      <c r="USF336" s="38"/>
      <c r="USG336" s="38"/>
      <c r="USH336" s="38"/>
      <c r="USI336" s="38"/>
      <c r="USJ336" s="38"/>
      <c r="USK336" s="38"/>
      <c r="USL336" s="38"/>
      <c r="USM336" s="38"/>
      <c r="USN336" s="38"/>
      <c r="USO336" s="38"/>
      <c r="USP336" s="38"/>
      <c r="USQ336" s="38"/>
      <c r="USR336" s="38"/>
      <c r="USS336" s="38"/>
      <c r="UST336" s="38"/>
      <c r="USU336" s="38"/>
      <c r="USV336" s="38"/>
      <c r="USW336" s="38"/>
      <c r="USX336" s="38"/>
      <c r="USY336" s="38"/>
      <c r="USZ336" s="38"/>
      <c r="UTA336" s="38"/>
      <c r="UTB336" s="38"/>
      <c r="UTC336" s="38"/>
      <c r="UTD336" s="38"/>
      <c r="UTE336" s="38"/>
      <c r="UTF336" s="38"/>
      <c r="UTG336" s="38"/>
      <c r="UTH336" s="38"/>
      <c r="UTI336" s="38"/>
      <c r="UTJ336" s="38"/>
      <c r="UTK336" s="38"/>
      <c r="UTL336" s="38"/>
      <c r="UTM336" s="38"/>
      <c r="UTN336" s="38"/>
      <c r="UTO336" s="38"/>
      <c r="UTP336" s="38"/>
      <c r="UTQ336" s="38"/>
      <c r="UTR336" s="38"/>
      <c r="UTS336" s="38"/>
      <c r="UTT336" s="38"/>
      <c r="UTU336" s="38"/>
      <c r="UTV336" s="38"/>
      <c r="UTW336" s="38"/>
      <c r="UTX336" s="38"/>
      <c r="UTY336" s="38"/>
      <c r="UTZ336" s="38"/>
      <c r="UUA336" s="38"/>
      <c r="UUB336" s="38"/>
      <c r="UUC336" s="38"/>
      <c r="UUD336" s="38"/>
      <c r="UUE336" s="38"/>
      <c r="UUF336" s="38"/>
      <c r="UUG336" s="38"/>
      <c r="UUH336" s="38"/>
      <c r="UUI336" s="38"/>
      <c r="UUJ336" s="38"/>
      <c r="UUK336" s="38"/>
      <c r="UUL336" s="38"/>
      <c r="UUM336" s="38"/>
      <c r="UUN336" s="38"/>
      <c r="UUO336" s="38"/>
      <c r="UUP336" s="38"/>
      <c r="UUQ336" s="38"/>
      <c r="UUR336" s="38"/>
      <c r="UUS336" s="38"/>
      <c r="UUT336" s="38"/>
      <c r="UUU336" s="38"/>
      <c r="UUV336" s="38"/>
      <c r="UUW336" s="38"/>
      <c r="UUX336" s="38"/>
      <c r="UUY336" s="38"/>
      <c r="UUZ336" s="38"/>
      <c r="UVA336" s="38"/>
      <c r="UVB336" s="38"/>
      <c r="UVC336" s="38"/>
      <c r="UVD336" s="38"/>
      <c r="UVE336" s="38"/>
      <c r="UVF336" s="38"/>
      <c r="UVG336" s="38"/>
      <c r="UVH336" s="38"/>
      <c r="UVI336" s="38"/>
      <c r="UVJ336" s="38"/>
      <c r="UVK336" s="38"/>
      <c r="UVL336" s="38"/>
      <c r="UVM336" s="38"/>
      <c r="UVN336" s="38"/>
      <c r="UVO336" s="38"/>
      <c r="UVP336" s="38"/>
      <c r="UVQ336" s="38"/>
      <c r="UVR336" s="38"/>
      <c r="UVS336" s="38"/>
      <c r="UVT336" s="38"/>
      <c r="UVU336" s="38"/>
      <c r="UVV336" s="38"/>
      <c r="UVW336" s="38"/>
      <c r="UVX336" s="38"/>
      <c r="UVY336" s="38"/>
      <c r="UVZ336" s="38"/>
      <c r="UWA336" s="38"/>
      <c r="UWB336" s="38"/>
      <c r="UWC336" s="38"/>
      <c r="UWD336" s="38"/>
      <c r="UWE336" s="38"/>
      <c r="UWF336" s="38"/>
      <c r="UWG336" s="38"/>
      <c r="UWH336" s="38"/>
      <c r="UWI336" s="38"/>
      <c r="UWJ336" s="38"/>
      <c r="UWK336" s="38"/>
      <c r="UWL336" s="38"/>
      <c r="UWM336" s="38"/>
      <c r="UWN336" s="38"/>
      <c r="UWO336" s="38"/>
      <c r="UWP336" s="38"/>
      <c r="UWQ336" s="38"/>
      <c r="UWR336" s="38"/>
      <c r="UWS336" s="38"/>
      <c r="UWT336" s="38"/>
      <c r="UWU336" s="38"/>
      <c r="UWV336" s="38"/>
      <c r="UWW336" s="38"/>
      <c r="UWX336" s="38"/>
      <c r="UWY336" s="38"/>
      <c r="UWZ336" s="38"/>
      <c r="UXA336" s="38"/>
      <c r="UXB336" s="38"/>
      <c r="UXC336" s="38"/>
      <c r="UXD336" s="38"/>
      <c r="UXE336" s="38"/>
      <c r="UXF336" s="38"/>
      <c r="UXG336" s="38"/>
      <c r="UXH336" s="38"/>
      <c r="UXI336" s="38"/>
      <c r="UXJ336" s="38"/>
      <c r="UXK336" s="38"/>
      <c r="UXL336" s="38"/>
      <c r="UXM336" s="38"/>
      <c r="UXN336" s="38"/>
      <c r="UXO336" s="38"/>
      <c r="UXP336" s="38"/>
      <c r="UXQ336" s="38"/>
      <c r="UXR336" s="38"/>
      <c r="UXS336" s="38"/>
      <c r="UXT336" s="38"/>
      <c r="UXU336" s="38"/>
      <c r="UXV336" s="38"/>
      <c r="UXW336" s="38"/>
      <c r="UXX336" s="38"/>
      <c r="UXY336" s="38"/>
      <c r="UXZ336" s="38"/>
      <c r="UYA336" s="38"/>
      <c r="UYB336" s="38"/>
      <c r="UYC336" s="38"/>
      <c r="UYD336" s="38"/>
      <c r="UYE336" s="38"/>
      <c r="UYF336" s="38"/>
      <c r="UYG336" s="38"/>
      <c r="UYH336" s="38"/>
      <c r="UYI336" s="38"/>
      <c r="UYJ336" s="38"/>
      <c r="UYK336" s="38"/>
      <c r="UYL336" s="38"/>
      <c r="UYM336" s="38"/>
      <c r="UYN336" s="38"/>
      <c r="UYO336" s="38"/>
      <c r="UYP336" s="38"/>
      <c r="UYQ336" s="38"/>
      <c r="UYR336" s="38"/>
      <c r="UYS336" s="38"/>
      <c r="UYT336" s="38"/>
      <c r="UYU336" s="38"/>
      <c r="UYV336" s="38"/>
      <c r="UYW336" s="38"/>
      <c r="UYX336" s="38"/>
      <c r="UYY336" s="38"/>
      <c r="UYZ336" s="38"/>
      <c r="UZA336" s="38"/>
      <c r="UZB336" s="38"/>
      <c r="UZC336" s="38"/>
      <c r="UZD336" s="38"/>
      <c r="UZE336" s="38"/>
      <c r="UZF336" s="38"/>
      <c r="UZG336" s="38"/>
      <c r="UZH336" s="38"/>
      <c r="UZI336" s="38"/>
      <c r="UZJ336" s="38"/>
      <c r="UZK336" s="38"/>
      <c r="UZL336" s="38"/>
      <c r="UZM336" s="38"/>
      <c r="UZN336" s="38"/>
      <c r="UZO336" s="38"/>
      <c r="UZP336" s="38"/>
      <c r="UZQ336" s="38"/>
      <c r="UZR336" s="38"/>
      <c r="UZS336" s="38"/>
      <c r="UZT336" s="38"/>
      <c r="UZU336" s="38"/>
      <c r="UZV336" s="38"/>
      <c r="UZW336" s="38"/>
      <c r="UZX336" s="38"/>
      <c r="UZY336" s="38"/>
      <c r="UZZ336" s="38"/>
      <c r="VAA336" s="38"/>
      <c r="VAB336" s="38"/>
      <c r="VAC336" s="38"/>
      <c r="VAD336" s="38"/>
      <c r="VAE336" s="38"/>
      <c r="VAF336" s="38"/>
      <c r="VAG336" s="38"/>
      <c r="VAH336" s="38"/>
      <c r="VAI336" s="38"/>
      <c r="VAJ336" s="38"/>
      <c r="VAK336" s="38"/>
      <c r="VAL336" s="38"/>
      <c r="VAM336" s="38"/>
      <c r="VAN336" s="38"/>
      <c r="VAO336" s="38"/>
      <c r="VAP336" s="38"/>
      <c r="VAQ336" s="38"/>
      <c r="VAR336" s="38"/>
      <c r="VAS336" s="38"/>
      <c r="VAT336" s="38"/>
      <c r="VAU336" s="38"/>
      <c r="VAV336" s="38"/>
      <c r="VAW336" s="38"/>
      <c r="VAX336" s="38"/>
      <c r="VAY336" s="38"/>
      <c r="VAZ336" s="38"/>
      <c r="VBA336" s="38"/>
      <c r="VBB336" s="38"/>
      <c r="VBC336" s="38"/>
      <c r="VBD336" s="38"/>
      <c r="VBE336" s="38"/>
      <c r="VBF336" s="38"/>
      <c r="VBG336" s="38"/>
      <c r="VBH336" s="38"/>
      <c r="VBI336" s="38"/>
      <c r="VBJ336" s="38"/>
      <c r="VBK336" s="38"/>
      <c r="VBL336" s="38"/>
      <c r="VBM336" s="38"/>
      <c r="VBN336" s="38"/>
      <c r="VBO336" s="38"/>
      <c r="VBP336" s="38"/>
      <c r="VBQ336" s="38"/>
      <c r="VBR336" s="38"/>
      <c r="VBS336" s="38"/>
      <c r="VBT336" s="38"/>
      <c r="VBU336" s="38"/>
      <c r="VBV336" s="38"/>
      <c r="VBW336" s="38"/>
      <c r="VBX336" s="38"/>
      <c r="VBY336" s="38"/>
      <c r="VBZ336" s="38"/>
      <c r="VCA336" s="38"/>
      <c r="VCB336" s="38"/>
      <c r="VCC336" s="38"/>
      <c r="VCD336" s="38"/>
      <c r="VCE336" s="38"/>
      <c r="VCF336" s="38"/>
      <c r="VCG336" s="38"/>
      <c r="VCH336" s="38"/>
      <c r="VCI336" s="38"/>
      <c r="VCJ336" s="38"/>
      <c r="VCK336" s="38"/>
      <c r="VCL336" s="38"/>
      <c r="VCM336" s="38"/>
      <c r="VCN336" s="38"/>
      <c r="VCO336" s="38"/>
      <c r="VCP336" s="38"/>
      <c r="VCQ336" s="38"/>
      <c r="VCR336" s="38"/>
      <c r="VCS336" s="38"/>
      <c r="VCT336" s="38"/>
      <c r="VCU336" s="38"/>
      <c r="VCV336" s="38"/>
      <c r="VCW336" s="38"/>
      <c r="VCX336" s="38"/>
      <c r="VCY336" s="38"/>
      <c r="VCZ336" s="38"/>
      <c r="VDA336" s="38"/>
      <c r="VDB336" s="38"/>
      <c r="VDC336" s="38"/>
      <c r="VDD336" s="38"/>
      <c r="VDE336" s="38"/>
      <c r="VDF336" s="38"/>
      <c r="VDG336" s="38"/>
      <c r="VDH336" s="38"/>
      <c r="VDI336" s="38"/>
      <c r="VDJ336" s="38"/>
      <c r="VDK336" s="38"/>
      <c r="VDL336" s="38"/>
      <c r="VDM336" s="38"/>
      <c r="VDN336" s="38"/>
      <c r="VDO336" s="38"/>
      <c r="VDP336" s="38"/>
      <c r="VDQ336" s="38"/>
      <c r="VDR336" s="38"/>
      <c r="VDS336" s="38"/>
      <c r="VDT336" s="38"/>
      <c r="VDU336" s="38"/>
      <c r="VDV336" s="38"/>
      <c r="VDW336" s="38"/>
      <c r="VDX336" s="38"/>
      <c r="VDY336" s="38"/>
      <c r="VDZ336" s="38"/>
      <c r="VEA336" s="38"/>
      <c r="VEB336" s="38"/>
      <c r="VEC336" s="38"/>
      <c r="VED336" s="38"/>
      <c r="VEE336" s="38"/>
      <c r="VEF336" s="38"/>
      <c r="VEG336" s="38"/>
      <c r="VEH336" s="38"/>
      <c r="VEI336" s="38"/>
      <c r="VEJ336" s="38"/>
      <c r="VEK336" s="38"/>
      <c r="VEL336" s="38"/>
      <c r="VEM336" s="38"/>
      <c r="VEN336" s="38"/>
      <c r="VEO336" s="38"/>
      <c r="VEP336" s="38"/>
      <c r="VEQ336" s="38"/>
      <c r="VER336" s="38"/>
      <c r="VES336" s="38"/>
      <c r="VET336" s="38"/>
      <c r="VEU336" s="38"/>
      <c r="VEV336" s="38"/>
      <c r="VEW336" s="38"/>
      <c r="VEX336" s="38"/>
      <c r="VEY336" s="38"/>
      <c r="VEZ336" s="38"/>
      <c r="VFA336" s="38"/>
      <c r="VFB336" s="38"/>
      <c r="VFC336" s="38"/>
      <c r="VFD336" s="38"/>
      <c r="VFE336" s="38"/>
      <c r="VFF336" s="38"/>
      <c r="VFG336" s="38"/>
      <c r="VFH336" s="38"/>
      <c r="VFI336" s="38"/>
      <c r="VFJ336" s="38"/>
      <c r="VFK336" s="38"/>
      <c r="VFL336" s="38"/>
      <c r="VFM336" s="38"/>
      <c r="VFN336" s="38"/>
      <c r="VFO336" s="38"/>
      <c r="VFP336" s="38"/>
      <c r="VFQ336" s="38"/>
      <c r="VFR336" s="38"/>
      <c r="VFS336" s="38"/>
      <c r="VFT336" s="38"/>
      <c r="VFU336" s="38"/>
      <c r="VFV336" s="38"/>
      <c r="VFW336" s="38"/>
      <c r="VFX336" s="38"/>
      <c r="VFY336" s="38"/>
      <c r="VFZ336" s="38"/>
      <c r="VGA336" s="38"/>
      <c r="VGB336" s="38"/>
      <c r="VGC336" s="38"/>
      <c r="VGD336" s="38"/>
      <c r="VGE336" s="38"/>
      <c r="VGF336" s="38"/>
      <c r="VGG336" s="38"/>
      <c r="VGH336" s="38"/>
      <c r="VGI336" s="38"/>
      <c r="VGJ336" s="38"/>
      <c r="VGK336" s="38"/>
      <c r="VGL336" s="38"/>
      <c r="VGM336" s="38"/>
      <c r="VGN336" s="38"/>
      <c r="VGO336" s="38"/>
      <c r="VGP336" s="38"/>
      <c r="VGQ336" s="38"/>
      <c r="VGR336" s="38"/>
      <c r="VGS336" s="38"/>
      <c r="VGT336" s="38"/>
      <c r="VGU336" s="38"/>
      <c r="VGV336" s="38"/>
      <c r="VGW336" s="38"/>
      <c r="VGX336" s="38"/>
      <c r="VGY336" s="38"/>
      <c r="VGZ336" s="38"/>
      <c r="VHA336" s="38"/>
      <c r="VHB336" s="38"/>
      <c r="VHC336" s="38"/>
      <c r="VHD336" s="38"/>
      <c r="VHE336" s="38"/>
      <c r="VHF336" s="38"/>
      <c r="VHG336" s="38"/>
      <c r="VHH336" s="38"/>
      <c r="VHI336" s="38"/>
      <c r="VHJ336" s="38"/>
      <c r="VHK336" s="38"/>
      <c r="VHL336" s="38"/>
      <c r="VHM336" s="38"/>
      <c r="VHN336" s="38"/>
      <c r="VHO336" s="38"/>
      <c r="VHP336" s="38"/>
      <c r="VHQ336" s="38"/>
      <c r="VHR336" s="38"/>
      <c r="VHS336" s="38"/>
      <c r="VHT336" s="38"/>
      <c r="VHU336" s="38"/>
      <c r="VHV336" s="38"/>
      <c r="VHW336" s="38"/>
      <c r="VHX336" s="38"/>
      <c r="VHY336" s="38"/>
      <c r="VHZ336" s="38"/>
      <c r="VIA336" s="38"/>
      <c r="VIB336" s="38"/>
      <c r="VIC336" s="38"/>
      <c r="VID336" s="38"/>
      <c r="VIE336" s="38"/>
      <c r="VIF336" s="38"/>
      <c r="VIG336" s="38"/>
      <c r="VIH336" s="38"/>
      <c r="VII336" s="38"/>
      <c r="VIJ336" s="38"/>
      <c r="VIK336" s="38"/>
      <c r="VIL336" s="38"/>
      <c r="VIM336" s="38"/>
      <c r="VIN336" s="38"/>
      <c r="VIO336" s="38"/>
      <c r="VIP336" s="38"/>
      <c r="VIQ336" s="38"/>
      <c r="VIR336" s="38"/>
      <c r="VIS336" s="38"/>
      <c r="VIT336" s="38"/>
      <c r="VIU336" s="38"/>
      <c r="VIV336" s="38"/>
      <c r="VIW336" s="38"/>
      <c r="VIX336" s="38"/>
      <c r="VIY336" s="38"/>
      <c r="VIZ336" s="38"/>
      <c r="VJA336" s="38"/>
      <c r="VJB336" s="38"/>
      <c r="VJC336" s="38"/>
      <c r="VJD336" s="38"/>
      <c r="VJE336" s="38"/>
      <c r="VJF336" s="38"/>
      <c r="VJG336" s="38"/>
      <c r="VJH336" s="38"/>
      <c r="VJI336" s="38"/>
      <c r="VJJ336" s="38"/>
      <c r="VJK336" s="38"/>
      <c r="VJL336" s="38"/>
      <c r="VJM336" s="38"/>
      <c r="VJN336" s="38"/>
      <c r="VJO336" s="38"/>
      <c r="VJP336" s="38"/>
      <c r="VJQ336" s="38"/>
      <c r="VJR336" s="38"/>
      <c r="VJS336" s="38"/>
      <c r="VJT336" s="38"/>
      <c r="VJU336" s="38"/>
      <c r="VJV336" s="38"/>
      <c r="VJW336" s="38"/>
      <c r="VJX336" s="38"/>
      <c r="VJY336" s="38"/>
      <c r="VJZ336" s="38"/>
      <c r="VKA336" s="38"/>
      <c r="VKB336" s="38"/>
      <c r="VKC336" s="38"/>
      <c r="VKD336" s="38"/>
      <c r="VKE336" s="38"/>
      <c r="VKF336" s="38"/>
      <c r="VKG336" s="38"/>
      <c r="VKH336" s="38"/>
      <c r="VKI336" s="38"/>
      <c r="VKJ336" s="38"/>
      <c r="VKK336" s="38"/>
      <c r="VKL336" s="38"/>
      <c r="VKM336" s="38"/>
      <c r="VKN336" s="38"/>
      <c r="VKO336" s="38"/>
      <c r="VKP336" s="38"/>
      <c r="VKQ336" s="38"/>
      <c r="VKR336" s="38"/>
      <c r="VKS336" s="38"/>
      <c r="VKT336" s="38"/>
      <c r="VKU336" s="38"/>
      <c r="VKV336" s="38"/>
      <c r="VKW336" s="38"/>
      <c r="VKX336" s="38"/>
      <c r="VKY336" s="38"/>
      <c r="VKZ336" s="38"/>
      <c r="VLA336" s="38"/>
      <c r="VLB336" s="38"/>
      <c r="VLC336" s="38"/>
      <c r="VLD336" s="38"/>
      <c r="VLE336" s="38"/>
      <c r="VLF336" s="38"/>
      <c r="VLG336" s="38"/>
      <c r="VLH336" s="38"/>
      <c r="VLI336" s="38"/>
      <c r="VLJ336" s="38"/>
      <c r="VLK336" s="38"/>
      <c r="VLL336" s="38"/>
      <c r="VLM336" s="38"/>
      <c r="VLN336" s="38"/>
      <c r="VLO336" s="38"/>
      <c r="VLP336" s="38"/>
      <c r="VLQ336" s="38"/>
      <c r="VLR336" s="38"/>
      <c r="VLS336" s="38"/>
      <c r="VLT336" s="38"/>
      <c r="VLU336" s="38"/>
      <c r="VLV336" s="38"/>
      <c r="VLW336" s="38"/>
      <c r="VLX336" s="38"/>
      <c r="VLY336" s="38"/>
      <c r="VLZ336" s="38"/>
      <c r="VMA336" s="38"/>
      <c r="VMB336" s="38"/>
      <c r="VMC336" s="38"/>
      <c r="VMD336" s="38"/>
      <c r="VME336" s="38"/>
      <c r="VMF336" s="38"/>
      <c r="VMG336" s="38"/>
      <c r="VMH336" s="38"/>
      <c r="VMI336" s="38"/>
      <c r="VMJ336" s="38"/>
      <c r="VMK336" s="38"/>
      <c r="VML336" s="38"/>
      <c r="VMM336" s="38"/>
      <c r="VMN336" s="38"/>
      <c r="VMO336" s="38"/>
      <c r="VMP336" s="38"/>
      <c r="VMQ336" s="38"/>
      <c r="VMR336" s="38"/>
      <c r="VMS336" s="38"/>
      <c r="VMT336" s="38"/>
      <c r="VMU336" s="38"/>
      <c r="VMV336" s="38"/>
      <c r="VMW336" s="38"/>
      <c r="VMX336" s="38"/>
      <c r="VMY336" s="38"/>
      <c r="VMZ336" s="38"/>
      <c r="VNA336" s="38"/>
      <c r="VNB336" s="38"/>
      <c r="VNC336" s="38"/>
      <c r="VND336" s="38"/>
      <c r="VNE336" s="38"/>
      <c r="VNF336" s="38"/>
      <c r="VNG336" s="38"/>
      <c r="VNH336" s="38"/>
      <c r="VNI336" s="38"/>
      <c r="VNJ336" s="38"/>
      <c r="VNK336" s="38"/>
      <c r="VNL336" s="38"/>
      <c r="VNM336" s="38"/>
      <c r="VNN336" s="38"/>
      <c r="VNO336" s="38"/>
      <c r="VNP336" s="38"/>
      <c r="VNQ336" s="38"/>
      <c r="VNR336" s="38"/>
      <c r="VNS336" s="38"/>
      <c r="VNT336" s="38"/>
      <c r="VNU336" s="38"/>
      <c r="VNV336" s="38"/>
      <c r="VNW336" s="38"/>
      <c r="VNX336" s="38"/>
      <c r="VNY336" s="38"/>
      <c r="VNZ336" s="38"/>
      <c r="VOA336" s="38"/>
      <c r="VOB336" s="38"/>
      <c r="VOC336" s="38"/>
      <c r="VOD336" s="38"/>
      <c r="VOE336" s="38"/>
      <c r="VOF336" s="38"/>
      <c r="VOG336" s="38"/>
      <c r="VOH336" s="38"/>
      <c r="VOI336" s="38"/>
      <c r="VOJ336" s="38"/>
      <c r="VOK336" s="38"/>
      <c r="VOL336" s="38"/>
      <c r="VOM336" s="38"/>
      <c r="VON336" s="38"/>
      <c r="VOO336" s="38"/>
      <c r="VOP336" s="38"/>
      <c r="VOQ336" s="38"/>
      <c r="VOR336" s="38"/>
      <c r="VOS336" s="38"/>
      <c r="VOT336" s="38"/>
      <c r="VOU336" s="38"/>
      <c r="VOV336" s="38"/>
      <c r="VOW336" s="38"/>
      <c r="VOX336" s="38"/>
      <c r="VOY336" s="38"/>
      <c r="VOZ336" s="38"/>
      <c r="VPA336" s="38"/>
      <c r="VPB336" s="38"/>
      <c r="VPC336" s="38"/>
      <c r="VPD336" s="38"/>
      <c r="VPE336" s="38"/>
      <c r="VPF336" s="38"/>
      <c r="VPG336" s="38"/>
      <c r="VPH336" s="38"/>
      <c r="VPI336" s="38"/>
      <c r="VPJ336" s="38"/>
      <c r="VPK336" s="38"/>
      <c r="VPL336" s="38"/>
      <c r="VPM336" s="38"/>
      <c r="VPN336" s="38"/>
      <c r="VPO336" s="38"/>
      <c r="VPP336" s="38"/>
      <c r="VPQ336" s="38"/>
      <c r="VPR336" s="38"/>
      <c r="VPS336" s="38"/>
      <c r="VPT336" s="38"/>
      <c r="VPU336" s="38"/>
      <c r="VPV336" s="38"/>
      <c r="VPW336" s="38"/>
      <c r="VPX336" s="38"/>
      <c r="VPY336" s="38"/>
      <c r="VPZ336" s="38"/>
      <c r="VQA336" s="38"/>
      <c r="VQB336" s="38"/>
      <c r="VQC336" s="38"/>
      <c r="VQD336" s="38"/>
      <c r="VQE336" s="38"/>
      <c r="VQF336" s="38"/>
      <c r="VQG336" s="38"/>
      <c r="VQH336" s="38"/>
      <c r="VQI336" s="38"/>
      <c r="VQJ336" s="38"/>
      <c r="VQK336" s="38"/>
      <c r="VQL336" s="38"/>
      <c r="VQM336" s="38"/>
      <c r="VQN336" s="38"/>
      <c r="VQO336" s="38"/>
      <c r="VQP336" s="38"/>
      <c r="VQQ336" s="38"/>
      <c r="VQR336" s="38"/>
      <c r="VQS336" s="38"/>
      <c r="VQT336" s="38"/>
      <c r="VQU336" s="38"/>
      <c r="VQV336" s="38"/>
      <c r="VQW336" s="38"/>
      <c r="VQX336" s="38"/>
      <c r="VQY336" s="38"/>
      <c r="VQZ336" s="38"/>
      <c r="VRA336" s="38"/>
      <c r="VRB336" s="38"/>
      <c r="VRC336" s="38"/>
      <c r="VRD336" s="38"/>
      <c r="VRE336" s="38"/>
      <c r="VRF336" s="38"/>
      <c r="VRG336" s="38"/>
      <c r="VRH336" s="38"/>
      <c r="VRI336" s="38"/>
      <c r="VRJ336" s="38"/>
      <c r="VRK336" s="38"/>
      <c r="VRL336" s="38"/>
      <c r="VRM336" s="38"/>
      <c r="VRN336" s="38"/>
      <c r="VRO336" s="38"/>
      <c r="VRP336" s="38"/>
      <c r="VRQ336" s="38"/>
      <c r="VRR336" s="38"/>
      <c r="VRS336" s="38"/>
      <c r="VRT336" s="38"/>
      <c r="VRU336" s="38"/>
      <c r="VRV336" s="38"/>
      <c r="VRW336" s="38"/>
      <c r="VRX336" s="38"/>
      <c r="VRY336" s="38"/>
      <c r="VRZ336" s="38"/>
      <c r="VSA336" s="38"/>
      <c r="VSB336" s="38"/>
      <c r="VSC336" s="38"/>
      <c r="VSD336" s="38"/>
      <c r="VSE336" s="38"/>
      <c r="VSF336" s="38"/>
      <c r="VSG336" s="38"/>
      <c r="VSH336" s="38"/>
      <c r="VSI336" s="38"/>
      <c r="VSJ336" s="38"/>
      <c r="VSK336" s="38"/>
      <c r="VSL336" s="38"/>
      <c r="VSM336" s="38"/>
      <c r="VSN336" s="38"/>
      <c r="VSO336" s="38"/>
      <c r="VSP336" s="38"/>
      <c r="VSQ336" s="38"/>
      <c r="VSR336" s="38"/>
      <c r="VSS336" s="38"/>
      <c r="VST336" s="38"/>
      <c r="VSU336" s="38"/>
      <c r="VSV336" s="38"/>
      <c r="VSW336" s="38"/>
      <c r="VSX336" s="38"/>
      <c r="VSY336" s="38"/>
      <c r="VSZ336" s="38"/>
      <c r="VTA336" s="38"/>
      <c r="VTB336" s="38"/>
      <c r="VTC336" s="38"/>
      <c r="VTD336" s="38"/>
      <c r="VTE336" s="38"/>
      <c r="VTF336" s="38"/>
      <c r="VTG336" s="38"/>
      <c r="VTH336" s="38"/>
      <c r="VTI336" s="38"/>
      <c r="VTJ336" s="38"/>
      <c r="VTK336" s="38"/>
      <c r="VTL336" s="38"/>
      <c r="VTM336" s="38"/>
      <c r="VTN336" s="38"/>
      <c r="VTO336" s="38"/>
      <c r="VTP336" s="38"/>
      <c r="VTQ336" s="38"/>
      <c r="VTR336" s="38"/>
      <c r="VTS336" s="38"/>
      <c r="VTT336" s="38"/>
      <c r="VTU336" s="38"/>
      <c r="VTV336" s="38"/>
      <c r="VTW336" s="38"/>
      <c r="VTX336" s="38"/>
      <c r="VTY336" s="38"/>
      <c r="VTZ336" s="38"/>
      <c r="VUA336" s="38"/>
      <c r="VUB336" s="38"/>
      <c r="VUC336" s="38"/>
      <c r="VUD336" s="38"/>
      <c r="VUE336" s="38"/>
      <c r="VUF336" s="38"/>
      <c r="VUG336" s="38"/>
      <c r="VUH336" s="38"/>
      <c r="VUI336" s="38"/>
      <c r="VUJ336" s="38"/>
      <c r="VUK336" s="38"/>
      <c r="VUL336" s="38"/>
      <c r="VUM336" s="38"/>
      <c r="VUN336" s="38"/>
      <c r="VUO336" s="38"/>
      <c r="VUP336" s="38"/>
      <c r="VUQ336" s="38"/>
      <c r="VUR336" s="38"/>
      <c r="VUS336" s="38"/>
      <c r="VUT336" s="38"/>
      <c r="VUU336" s="38"/>
      <c r="VUV336" s="38"/>
      <c r="VUW336" s="38"/>
      <c r="VUX336" s="38"/>
      <c r="VUY336" s="38"/>
      <c r="VUZ336" s="38"/>
      <c r="VVA336" s="38"/>
      <c r="VVB336" s="38"/>
      <c r="VVC336" s="38"/>
      <c r="VVD336" s="38"/>
      <c r="VVE336" s="38"/>
      <c r="VVF336" s="38"/>
      <c r="VVG336" s="38"/>
      <c r="VVH336" s="38"/>
      <c r="VVI336" s="38"/>
      <c r="VVJ336" s="38"/>
      <c r="VVK336" s="38"/>
      <c r="VVL336" s="38"/>
      <c r="VVM336" s="38"/>
      <c r="VVN336" s="38"/>
      <c r="VVO336" s="38"/>
      <c r="VVP336" s="38"/>
      <c r="VVQ336" s="38"/>
      <c r="VVR336" s="38"/>
      <c r="VVS336" s="38"/>
      <c r="VVT336" s="38"/>
      <c r="VVU336" s="38"/>
      <c r="VVV336" s="38"/>
      <c r="VVW336" s="38"/>
      <c r="VVX336" s="38"/>
      <c r="VVY336" s="38"/>
      <c r="VVZ336" s="38"/>
      <c r="VWA336" s="38"/>
      <c r="VWB336" s="38"/>
      <c r="VWC336" s="38"/>
      <c r="VWD336" s="38"/>
      <c r="VWE336" s="38"/>
      <c r="VWF336" s="38"/>
      <c r="VWG336" s="38"/>
      <c r="VWH336" s="38"/>
      <c r="VWI336" s="38"/>
      <c r="VWJ336" s="38"/>
      <c r="VWK336" s="38"/>
      <c r="VWL336" s="38"/>
      <c r="VWM336" s="38"/>
      <c r="VWN336" s="38"/>
      <c r="VWO336" s="38"/>
      <c r="VWP336" s="38"/>
      <c r="VWQ336" s="38"/>
      <c r="VWR336" s="38"/>
      <c r="VWS336" s="38"/>
      <c r="VWT336" s="38"/>
      <c r="VWU336" s="38"/>
      <c r="VWV336" s="38"/>
      <c r="VWW336" s="38"/>
      <c r="VWX336" s="38"/>
      <c r="VWY336" s="38"/>
      <c r="VWZ336" s="38"/>
      <c r="VXA336" s="38"/>
      <c r="VXB336" s="38"/>
      <c r="VXC336" s="38"/>
      <c r="VXD336" s="38"/>
      <c r="VXE336" s="38"/>
      <c r="VXF336" s="38"/>
      <c r="VXG336" s="38"/>
      <c r="VXH336" s="38"/>
      <c r="VXI336" s="38"/>
      <c r="VXJ336" s="38"/>
      <c r="VXK336" s="38"/>
      <c r="VXL336" s="38"/>
      <c r="VXM336" s="38"/>
      <c r="VXN336" s="38"/>
      <c r="VXO336" s="38"/>
      <c r="VXP336" s="38"/>
      <c r="VXQ336" s="38"/>
      <c r="VXR336" s="38"/>
      <c r="VXS336" s="38"/>
      <c r="VXT336" s="38"/>
      <c r="VXU336" s="38"/>
      <c r="VXV336" s="38"/>
      <c r="VXW336" s="38"/>
      <c r="VXX336" s="38"/>
      <c r="VXY336" s="38"/>
      <c r="VXZ336" s="38"/>
      <c r="VYA336" s="38"/>
      <c r="VYB336" s="38"/>
      <c r="VYC336" s="38"/>
      <c r="VYD336" s="38"/>
      <c r="VYE336" s="38"/>
      <c r="VYF336" s="38"/>
      <c r="VYG336" s="38"/>
      <c r="VYH336" s="38"/>
      <c r="VYI336" s="38"/>
      <c r="VYJ336" s="38"/>
      <c r="VYK336" s="38"/>
      <c r="VYL336" s="38"/>
      <c r="VYM336" s="38"/>
      <c r="VYN336" s="38"/>
      <c r="VYO336" s="38"/>
      <c r="VYP336" s="38"/>
      <c r="VYQ336" s="38"/>
      <c r="VYR336" s="38"/>
      <c r="VYS336" s="38"/>
      <c r="VYT336" s="38"/>
      <c r="VYU336" s="38"/>
      <c r="VYV336" s="38"/>
      <c r="VYW336" s="38"/>
      <c r="VYX336" s="38"/>
      <c r="VYY336" s="38"/>
      <c r="VYZ336" s="38"/>
      <c r="VZA336" s="38"/>
      <c r="VZB336" s="38"/>
      <c r="VZC336" s="38"/>
      <c r="VZD336" s="38"/>
      <c r="VZE336" s="38"/>
      <c r="VZF336" s="38"/>
      <c r="VZG336" s="38"/>
      <c r="VZH336" s="38"/>
      <c r="VZI336" s="38"/>
      <c r="VZJ336" s="38"/>
      <c r="VZK336" s="38"/>
      <c r="VZL336" s="38"/>
      <c r="VZM336" s="38"/>
      <c r="VZN336" s="38"/>
      <c r="VZO336" s="38"/>
      <c r="VZP336" s="38"/>
      <c r="VZQ336" s="38"/>
      <c r="VZR336" s="38"/>
      <c r="VZS336" s="38"/>
      <c r="VZT336" s="38"/>
      <c r="VZU336" s="38"/>
      <c r="VZV336" s="38"/>
      <c r="VZW336" s="38"/>
      <c r="VZX336" s="38"/>
      <c r="VZY336" s="38"/>
      <c r="VZZ336" s="38"/>
      <c r="WAA336" s="38"/>
      <c r="WAB336" s="38"/>
      <c r="WAC336" s="38"/>
      <c r="WAD336" s="38"/>
      <c r="WAE336" s="38"/>
      <c r="WAF336" s="38"/>
      <c r="WAG336" s="38"/>
      <c r="WAH336" s="38"/>
      <c r="WAI336" s="38"/>
      <c r="WAJ336" s="38"/>
      <c r="WAK336" s="38"/>
      <c r="WAL336" s="38"/>
      <c r="WAM336" s="38"/>
      <c r="WAN336" s="38"/>
      <c r="WAO336" s="38"/>
      <c r="WAP336" s="38"/>
      <c r="WAQ336" s="38"/>
      <c r="WAR336" s="38"/>
      <c r="WAS336" s="38"/>
      <c r="WAT336" s="38"/>
      <c r="WAU336" s="38"/>
      <c r="WAV336" s="38"/>
      <c r="WAW336" s="38"/>
      <c r="WAX336" s="38"/>
      <c r="WAY336" s="38"/>
      <c r="WAZ336" s="38"/>
      <c r="WBA336" s="38"/>
      <c r="WBB336" s="38"/>
      <c r="WBC336" s="38"/>
      <c r="WBD336" s="38"/>
      <c r="WBE336" s="38"/>
      <c r="WBF336" s="38"/>
      <c r="WBG336" s="38"/>
      <c r="WBH336" s="38"/>
      <c r="WBI336" s="38"/>
      <c r="WBJ336" s="38"/>
      <c r="WBK336" s="38"/>
      <c r="WBL336" s="38"/>
      <c r="WBM336" s="38"/>
      <c r="WBN336" s="38"/>
      <c r="WBO336" s="38"/>
      <c r="WBP336" s="38"/>
      <c r="WBQ336" s="38"/>
      <c r="WBR336" s="38"/>
      <c r="WBS336" s="38"/>
      <c r="WBT336" s="38"/>
      <c r="WBU336" s="38"/>
      <c r="WBV336" s="38"/>
      <c r="WBW336" s="38"/>
      <c r="WBX336" s="38"/>
      <c r="WBY336" s="38"/>
      <c r="WBZ336" s="38"/>
      <c r="WCA336" s="38"/>
      <c r="WCB336" s="38"/>
      <c r="WCC336" s="38"/>
      <c r="WCD336" s="38"/>
      <c r="WCE336" s="38"/>
      <c r="WCF336" s="38"/>
      <c r="WCG336" s="38"/>
      <c r="WCH336" s="38"/>
      <c r="WCI336" s="38"/>
      <c r="WCJ336" s="38"/>
      <c r="WCK336" s="38"/>
      <c r="WCL336" s="38"/>
      <c r="WCM336" s="38"/>
      <c r="WCN336" s="38"/>
      <c r="WCO336" s="38"/>
      <c r="WCP336" s="38"/>
      <c r="WCQ336" s="38"/>
      <c r="WCR336" s="38"/>
      <c r="WCS336" s="38"/>
      <c r="WCT336" s="38"/>
      <c r="WCU336" s="38"/>
      <c r="WCV336" s="38"/>
      <c r="WCW336" s="38"/>
      <c r="WCX336" s="38"/>
      <c r="WCY336" s="38"/>
      <c r="WCZ336" s="38"/>
      <c r="WDA336" s="38"/>
      <c r="WDB336" s="38"/>
      <c r="WDC336" s="38"/>
      <c r="WDD336" s="38"/>
      <c r="WDE336" s="38"/>
      <c r="WDF336" s="38"/>
      <c r="WDG336" s="38"/>
      <c r="WDH336" s="38"/>
      <c r="WDI336" s="38"/>
      <c r="WDJ336" s="38"/>
      <c r="WDK336" s="38"/>
      <c r="WDL336" s="38"/>
      <c r="WDM336" s="38"/>
      <c r="WDN336" s="38"/>
      <c r="WDO336" s="38"/>
      <c r="WDP336" s="38"/>
      <c r="WDQ336" s="38"/>
      <c r="WDR336" s="38"/>
      <c r="WDS336" s="38"/>
      <c r="WDT336" s="38"/>
      <c r="WDU336" s="38"/>
      <c r="WDV336" s="38"/>
      <c r="WDW336" s="38"/>
      <c r="WDX336" s="38"/>
      <c r="WDY336" s="38"/>
      <c r="WDZ336" s="38"/>
      <c r="WEA336" s="38"/>
      <c r="WEB336" s="38"/>
      <c r="WEC336" s="38"/>
      <c r="WED336" s="38"/>
      <c r="WEE336" s="38"/>
      <c r="WEF336" s="38"/>
      <c r="WEG336" s="38"/>
      <c r="WEH336" s="38"/>
      <c r="WEI336" s="38"/>
      <c r="WEJ336" s="38"/>
      <c r="WEK336" s="38"/>
      <c r="WEL336" s="38"/>
      <c r="WEM336" s="38"/>
      <c r="WEN336" s="38"/>
      <c r="WEO336" s="38"/>
      <c r="WEP336" s="38"/>
      <c r="WEQ336" s="38"/>
      <c r="WER336" s="38"/>
      <c r="WES336" s="38"/>
      <c r="WET336" s="38"/>
      <c r="WEU336" s="38"/>
      <c r="WEV336" s="38"/>
      <c r="WEW336" s="38"/>
      <c r="WEX336" s="38"/>
      <c r="WEY336" s="38"/>
      <c r="WEZ336" s="38"/>
      <c r="WFA336" s="38"/>
      <c r="WFB336" s="38"/>
      <c r="WFC336" s="38"/>
      <c r="WFD336" s="38"/>
      <c r="WFE336" s="38"/>
      <c r="WFF336" s="38"/>
      <c r="WFG336" s="38"/>
      <c r="WFH336" s="38"/>
      <c r="WFI336" s="38"/>
      <c r="WFJ336" s="38"/>
      <c r="WFK336" s="38"/>
      <c r="WFL336" s="38"/>
      <c r="WFM336" s="38"/>
      <c r="WFN336" s="38"/>
      <c r="WFO336" s="38"/>
      <c r="WFP336" s="38"/>
      <c r="WFQ336" s="38"/>
      <c r="WFR336" s="38"/>
      <c r="WFS336" s="38"/>
      <c r="WFT336" s="38"/>
      <c r="WFU336" s="38"/>
      <c r="WFV336" s="38"/>
      <c r="WFW336" s="38"/>
      <c r="WFX336" s="38"/>
      <c r="WFY336" s="38"/>
      <c r="WFZ336" s="38"/>
      <c r="WGA336" s="38"/>
      <c r="WGB336" s="38"/>
      <c r="WGC336" s="38"/>
      <c r="WGD336" s="38"/>
      <c r="WGE336" s="38"/>
      <c r="WGF336" s="38"/>
      <c r="WGG336" s="38"/>
      <c r="WGH336" s="38"/>
      <c r="WGI336" s="38"/>
      <c r="WGJ336" s="38"/>
      <c r="WGK336" s="38"/>
      <c r="WGL336" s="38"/>
      <c r="WGM336" s="38"/>
      <c r="WGN336" s="38"/>
      <c r="WGO336" s="38"/>
      <c r="WGP336" s="38"/>
      <c r="WGQ336" s="38"/>
      <c r="WGR336" s="38"/>
      <c r="WGS336" s="38"/>
      <c r="WGT336" s="38"/>
      <c r="WGU336" s="38"/>
      <c r="WGV336" s="38"/>
      <c r="WGW336" s="38"/>
      <c r="WGX336" s="38"/>
      <c r="WGY336" s="38"/>
      <c r="WGZ336" s="38"/>
      <c r="WHA336" s="38"/>
      <c r="WHB336" s="38"/>
      <c r="WHC336" s="38"/>
      <c r="WHD336" s="38"/>
      <c r="WHE336" s="38"/>
      <c r="WHF336" s="38"/>
      <c r="WHG336" s="38"/>
      <c r="WHH336" s="38"/>
      <c r="WHI336" s="38"/>
      <c r="WHJ336" s="38"/>
      <c r="WHK336" s="38"/>
      <c r="WHL336" s="38"/>
      <c r="WHM336" s="38"/>
      <c r="WHN336" s="38"/>
      <c r="WHO336" s="38"/>
      <c r="WHP336" s="38"/>
      <c r="WHQ336" s="38"/>
      <c r="WHR336" s="38"/>
      <c r="WHS336" s="38"/>
      <c r="WHT336" s="38"/>
      <c r="WHU336" s="38"/>
      <c r="WHV336" s="38"/>
      <c r="WHW336" s="38"/>
      <c r="WHX336" s="38"/>
      <c r="WHY336" s="38"/>
      <c r="WHZ336" s="38"/>
      <c r="WIA336" s="38"/>
      <c r="WIB336" s="38"/>
      <c r="WIC336" s="38"/>
      <c r="WID336" s="38"/>
      <c r="WIE336" s="38"/>
      <c r="WIF336" s="38"/>
      <c r="WIG336" s="38"/>
      <c r="WIH336" s="38"/>
      <c r="WII336" s="38"/>
      <c r="WIJ336" s="38"/>
      <c r="WIK336" s="38"/>
      <c r="WIL336" s="38"/>
      <c r="WIM336" s="38"/>
      <c r="WIN336" s="38"/>
      <c r="WIO336" s="38"/>
      <c r="WIP336" s="38"/>
      <c r="WIQ336" s="38"/>
      <c r="WIR336" s="38"/>
      <c r="WIS336" s="38"/>
      <c r="WIT336" s="38"/>
      <c r="WIU336" s="38"/>
      <c r="WIV336" s="38"/>
      <c r="WIW336" s="38"/>
      <c r="WIX336" s="38"/>
      <c r="WIY336" s="38"/>
      <c r="WIZ336" s="38"/>
      <c r="WJA336" s="38"/>
      <c r="WJB336" s="38"/>
      <c r="WJC336" s="38"/>
      <c r="WJD336" s="38"/>
      <c r="WJE336" s="38"/>
      <c r="WJF336" s="38"/>
      <c r="WJG336" s="38"/>
      <c r="WJH336" s="38"/>
      <c r="WJI336" s="38"/>
      <c r="WJJ336" s="38"/>
      <c r="WJK336" s="38"/>
      <c r="WJL336" s="38"/>
      <c r="WJM336" s="38"/>
      <c r="WJN336" s="38"/>
      <c r="WJO336" s="38"/>
      <c r="WJP336" s="38"/>
      <c r="WJQ336" s="38"/>
      <c r="WJR336" s="38"/>
      <c r="WJS336" s="38"/>
      <c r="WJT336" s="38"/>
      <c r="WJU336" s="38"/>
      <c r="WJV336" s="38"/>
      <c r="WJW336" s="38"/>
      <c r="WJX336" s="38"/>
      <c r="WJY336" s="38"/>
      <c r="WJZ336" s="38"/>
      <c r="WKA336" s="38"/>
      <c r="WKB336" s="38"/>
      <c r="WKC336" s="38"/>
      <c r="WKD336" s="38"/>
      <c r="WKE336" s="38"/>
      <c r="WKF336" s="38"/>
      <c r="WKG336" s="38"/>
      <c r="WKH336" s="38"/>
      <c r="WKI336" s="38"/>
      <c r="WKJ336" s="38"/>
      <c r="WKK336" s="38"/>
      <c r="WKL336" s="38"/>
      <c r="WKM336" s="38"/>
      <c r="WKN336" s="38"/>
      <c r="WKO336" s="38"/>
      <c r="WKP336" s="38"/>
      <c r="WKQ336" s="38"/>
      <c r="WKR336" s="38"/>
      <c r="WKS336" s="38"/>
      <c r="WKT336" s="38"/>
      <c r="WKU336" s="38"/>
      <c r="WKV336" s="38"/>
      <c r="WKW336" s="38"/>
      <c r="WKX336" s="38"/>
      <c r="WKY336" s="38"/>
      <c r="WKZ336" s="38"/>
      <c r="WLA336" s="38"/>
      <c r="WLB336" s="38"/>
      <c r="WLC336" s="38"/>
      <c r="WLD336" s="38"/>
      <c r="WLE336" s="38"/>
      <c r="WLF336" s="38"/>
      <c r="WLG336" s="38"/>
      <c r="WLH336" s="38"/>
      <c r="WLI336" s="38"/>
      <c r="WLJ336" s="38"/>
      <c r="WLK336" s="38"/>
      <c r="WLL336" s="38"/>
      <c r="WLM336" s="38"/>
      <c r="WLN336" s="38"/>
      <c r="WLO336" s="38"/>
      <c r="WLP336" s="38"/>
      <c r="WLQ336" s="38"/>
      <c r="WLR336" s="38"/>
      <c r="WLS336" s="38"/>
      <c r="WLT336" s="38"/>
      <c r="WLU336" s="38"/>
      <c r="WLV336" s="38"/>
      <c r="WLW336" s="38"/>
      <c r="WLX336" s="38"/>
      <c r="WLY336" s="38"/>
      <c r="WLZ336" s="38"/>
      <c r="WMA336" s="38"/>
      <c r="WMB336" s="38"/>
      <c r="WMC336" s="38"/>
      <c r="WMD336" s="38"/>
      <c r="WME336" s="38"/>
      <c r="WMF336" s="38"/>
      <c r="WMG336" s="38"/>
      <c r="WMH336" s="38"/>
      <c r="WMI336" s="38"/>
      <c r="WMJ336" s="38"/>
      <c r="WMK336" s="38"/>
      <c r="WML336" s="38"/>
      <c r="WMM336" s="38"/>
      <c r="WMN336" s="38"/>
      <c r="WMO336" s="38"/>
      <c r="WMP336" s="38"/>
      <c r="WMQ336" s="38"/>
      <c r="WMR336" s="38"/>
      <c r="WMS336" s="38"/>
      <c r="WMT336" s="38"/>
      <c r="WMU336" s="38"/>
      <c r="WMV336" s="38"/>
      <c r="WMW336" s="38"/>
      <c r="WMX336" s="38"/>
      <c r="WMY336" s="38"/>
      <c r="WMZ336" s="38"/>
      <c r="WNA336" s="38"/>
      <c r="WNB336" s="38"/>
      <c r="WNC336" s="38"/>
      <c r="WND336" s="38"/>
      <c r="WNE336" s="38"/>
      <c r="WNF336" s="38"/>
      <c r="WNG336" s="38"/>
      <c r="WNH336" s="38"/>
      <c r="WNI336" s="38"/>
      <c r="WNJ336" s="38"/>
      <c r="WNK336" s="38"/>
      <c r="WNL336" s="38"/>
      <c r="WNM336" s="38"/>
      <c r="WNN336" s="38"/>
      <c r="WNO336" s="38"/>
      <c r="WNP336" s="38"/>
      <c r="WNQ336" s="38"/>
      <c r="WNR336" s="38"/>
      <c r="WNS336" s="38"/>
      <c r="WNT336" s="38"/>
      <c r="WNU336" s="38"/>
      <c r="WNV336" s="38"/>
      <c r="WNW336" s="38"/>
      <c r="WNX336" s="38"/>
      <c r="WNY336" s="38"/>
      <c r="WNZ336" s="38"/>
      <c r="WOA336" s="38"/>
      <c r="WOB336" s="38"/>
      <c r="WOC336" s="38"/>
      <c r="WOD336" s="38"/>
      <c r="WOE336" s="38"/>
      <c r="WOF336" s="38"/>
      <c r="WOG336" s="38"/>
      <c r="WOH336" s="38"/>
      <c r="WOI336" s="38"/>
      <c r="WOJ336" s="38"/>
      <c r="WOK336" s="38"/>
      <c r="WOL336" s="38"/>
      <c r="WOM336" s="38"/>
      <c r="WON336" s="38"/>
      <c r="WOO336" s="38"/>
      <c r="WOP336" s="38"/>
      <c r="WOQ336" s="38"/>
      <c r="WOR336" s="38"/>
      <c r="WOS336" s="38"/>
      <c r="WOT336" s="38"/>
      <c r="WOU336" s="38"/>
      <c r="WOV336" s="38"/>
      <c r="WOW336" s="38"/>
      <c r="WOX336" s="38"/>
      <c r="WOY336" s="38"/>
      <c r="WOZ336" s="38"/>
      <c r="WPA336" s="38"/>
      <c r="WPB336" s="38"/>
      <c r="WPC336" s="38"/>
      <c r="WPD336" s="38"/>
      <c r="WPE336" s="38"/>
      <c r="WPF336" s="38"/>
      <c r="WPG336" s="38"/>
      <c r="WPH336" s="38"/>
      <c r="WPI336" s="38"/>
      <c r="WPJ336" s="38"/>
      <c r="WPK336" s="38"/>
      <c r="WPL336" s="38"/>
      <c r="WPM336" s="38"/>
      <c r="WPN336" s="38"/>
      <c r="WPO336" s="38"/>
      <c r="WPP336" s="38"/>
      <c r="WPQ336" s="38"/>
      <c r="WPR336" s="38"/>
      <c r="WPS336" s="38"/>
      <c r="WPT336" s="38"/>
      <c r="WPU336" s="38"/>
      <c r="WPV336" s="38"/>
      <c r="WPW336" s="38"/>
      <c r="WPX336" s="38"/>
      <c r="WPY336" s="38"/>
      <c r="WPZ336" s="38"/>
      <c r="WQA336" s="38"/>
      <c r="WQB336" s="38"/>
      <c r="WQC336" s="38"/>
      <c r="WQD336" s="38"/>
      <c r="WQE336" s="38"/>
      <c r="WQF336" s="38"/>
      <c r="WQG336" s="38"/>
      <c r="WQH336" s="38"/>
      <c r="WQI336" s="38"/>
      <c r="WQJ336" s="38"/>
      <c r="WQK336" s="38"/>
      <c r="WQL336" s="38"/>
      <c r="WQM336" s="38"/>
      <c r="WQN336" s="38"/>
      <c r="WQO336" s="38"/>
      <c r="WQP336" s="38"/>
      <c r="WQQ336" s="38"/>
      <c r="WQR336" s="38"/>
      <c r="WQS336" s="38"/>
      <c r="WQT336" s="38"/>
      <c r="WQU336" s="38"/>
      <c r="WQV336" s="38"/>
      <c r="WQW336" s="38"/>
      <c r="WQX336" s="38"/>
      <c r="WQY336" s="38"/>
      <c r="WQZ336" s="38"/>
      <c r="WRA336" s="38"/>
      <c r="WRB336" s="38"/>
      <c r="WRC336" s="38"/>
      <c r="WRD336" s="38"/>
      <c r="WRE336" s="38"/>
      <c r="WRF336" s="38"/>
      <c r="WRG336" s="38"/>
      <c r="WRH336" s="38"/>
      <c r="WRI336" s="38"/>
      <c r="WRJ336" s="38"/>
      <c r="WRK336" s="38"/>
      <c r="WRL336" s="38"/>
      <c r="WRM336" s="38"/>
      <c r="WRN336" s="38"/>
      <c r="WRO336" s="38"/>
      <c r="WRP336" s="38"/>
      <c r="WRQ336" s="38"/>
      <c r="WRR336" s="38"/>
      <c r="WRS336" s="38"/>
      <c r="WRT336" s="38"/>
      <c r="WRU336" s="38"/>
      <c r="WRV336" s="38"/>
      <c r="WRW336" s="38"/>
      <c r="WRX336" s="38"/>
      <c r="WRY336" s="38"/>
      <c r="WRZ336" s="38"/>
      <c r="WSA336" s="38"/>
      <c r="WSB336" s="38"/>
      <c r="WSC336" s="38"/>
      <c r="WSD336" s="38"/>
      <c r="WSE336" s="38"/>
      <c r="WSF336" s="38"/>
      <c r="WSG336" s="38"/>
      <c r="WSH336" s="38"/>
      <c r="WSI336" s="38"/>
      <c r="WSJ336" s="38"/>
      <c r="WSK336" s="38"/>
      <c r="WSL336" s="38"/>
      <c r="WSM336" s="38"/>
      <c r="WSN336" s="38"/>
      <c r="WSO336" s="38"/>
      <c r="WSP336" s="38"/>
      <c r="WSQ336" s="38"/>
      <c r="WSR336" s="38"/>
      <c r="WSS336" s="38"/>
      <c r="WST336" s="38"/>
      <c r="WSU336" s="38"/>
      <c r="WSV336" s="38"/>
      <c r="WSW336" s="38"/>
      <c r="WSX336" s="38"/>
      <c r="WSY336" s="38"/>
      <c r="WSZ336" s="38"/>
      <c r="WTA336" s="38"/>
      <c r="WTB336" s="38"/>
      <c r="WTC336" s="38"/>
      <c r="WTD336" s="38"/>
      <c r="WTE336" s="38"/>
      <c r="WTF336" s="38"/>
      <c r="WTG336" s="38"/>
      <c r="WTH336" s="38"/>
      <c r="WTI336" s="38"/>
      <c r="WTJ336" s="38"/>
      <c r="WTK336" s="38"/>
      <c r="WTL336" s="38"/>
      <c r="WTM336" s="38"/>
      <c r="WTN336" s="38"/>
      <c r="WTO336" s="38"/>
      <c r="WTP336" s="38"/>
      <c r="WTQ336" s="38"/>
      <c r="WTR336" s="38"/>
      <c r="WTS336" s="38"/>
      <c r="WTT336" s="38"/>
      <c r="WTU336" s="38"/>
      <c r="WTV336" s="38"/>
      <c r="WTW336" s="38"/>
      <c r="WTX336" s="38"/>
      <c r="WTY336" s="38"/>
      <c r="WTZ336" s="38"/>
      <c r="WUA336" s="38"/>
      <c r="WUB336" s="38"/>
      <c r="WUC336" s="38"/>
      <c r="WUD336" s="38"/>
      <c r="WUE336" s="38"/>
      <c r="WUF336" s="38"/>
      <c r="WUG336" s="38"/>
      <c r="WUH336" s="38"/>
      <c r="WUI336" s="38"/>
      <c r="WUJ336" s="38"/>
      <c r="WUK336" s="38"/>
      <c r="WUL336" s="38"/>
      <c r="WUM336" s="38"/>
      <c r="WUN336" s="38"/>
      <c r="WUO336" s="38"/>
      <c r="WUP336" s="38"/>
      <c r="WUQ336" s="38"/>
      <c r="WUR336" s="38"/>
      <c r="WUS336" s="38"/>
      <c r="WUT336" s="38"/>
      <c r="WUU336" s="38"/>
      <c r="WUV336" s="38"/>
      <c r="WUW336" s="38"/>
      <c r="WUX336" s="38"/>
      <c r="WUY336" s="38"/>
      <c r="WUZ336" s="38"/>
      <c r="WVA336" s="38"/>
      <c r="WVB336" s="38"/>
      <c r="WVC336" s="38"/>
      <c r="WVD336" s="38"/>
      <c r="WVE336" s="38"/>
      <c r="WVF336" s="38"/>
      <c r="WVG336" s="38"/>
      <c r="WVH336" s="38"/>
      <c r="WVI336" s="38"/>
      <c r="WVJ336" s="38"/>
      <c r="WVK336" s="38"/>
      <c r="WVL336" s="38"/>
      <c r="WVM336" s="38"/>
      <c r="WVN336" s="38"/>
      <c r="WVO336" s="38"/>
      <c r="WVP336" s="38"/>
      <c r="WVQ336" s="38"/>
      <c r="WVR336" s="38"/>
      <c r="WVS336" s="38"/>
      <c r="WVT336" s="38"/>
      <c r="WVU336" s="38"/>
      <c r="WVV336" s="38"/>
      <c r="WVW336" s="38"/>
      <c r="WVX336" s="38"/>
      <c r="WVY336" s="38"/>
      <c r="WVZ336" s="38"/>
      <c r="WWA336" s="38"/>
      <c r="WWB336" s="38"/>
      <c r="WWC336" s="38"/>
      <c r="WWD336" s="38"/>
      <c r="WWE336" s="38"/>
      <c r="WWF336" s="38"/>
      <c r="WWG336" s="38"/>
      <c r="WWH336" s="38"/>
      <c r="WWI336" s="38"/>
      <c r="WWJ336" s="38"/>
      <c r="WWK336" s="38"/>
      <c r="WWL336" s="38"/>
      <c r="WWM336" s="38"/>
      <c r="WWN336" s="38"/>
      <c r="WWO336" s="38"/>
      <c r="WWP336" s="38"/>
      <c r="WWQ336" s="38"/>
      <c r="WWR336" s="38"/>
      <c r="WWS336" s="38"/>
      <c r="WWT336" s="38"/>
      <c r="WWU336" s="38"/>
      <c r="WWV336" s="38"/>
      <c r="WWW336" s="38"/>
      <c r="WWX336" s="38"/>
      <c r="WWY336" s="38"/>
      <c r="WWZ336" s="38"/>
      <c r="WXA336" s="38"/>
      <c r="WXB336" s="38"/>
      <c r="WXC336" s="38"/>
      <c r="WXD336" s="38"/>
      <c r="WXE336" s="38"/>
      <c r="WXF336" s="38"/>
      <c r="WXG336" s="38"/>
      <c r="WXH336" s="38"/>
      <c r="WXI336" s="38"/>
      <c r="WXJ336" s="38"/>
      <c r="WXK336" s="38"/>
      <c r="WXL336" s="38"/>
      <c r="WXM336" s="38"/>
      <c r="WXN336" s="38"/>
      <c r="WXO336" s="38"/>
      <c r="WXP336" s="38"/>
      <c r="WXQ336" s="38"/>
      <c r="WXR336" s="38"/>
      <c r="WXS336" s="38"/>
      <c r="WXT336" s="38"/>
      <c r="WXU336" s="38"/>
      <c r="WXV336" s="38"/>
      <c r="WXW336" s="38"/>
      <c r="WXX336" s="38"/>
      <c r="WXY336" s="38"/>
      <c r="WXZ336" s="38"/>
      <c r="WYA336" s="38"/>
      <c r="WYB336" s="38"/>
      <c r="WYC336" s="38"/>
      <c r="WYD336" s="38"/>
      <c r="WYE336" s="38"/>
      <c r="WYF336" s="38"/>
      <c r="WYG336" s="38"/>
      <c r="WYH336" s="38"/>
      <c r="WYI336" s="38"/>
      <c r="WYJ336" s="38"/>
      <c r="WYK336" s="38"/>
      <c r="WYL336" s="38"/>
      <c r="WYM336" s="38"/>
      <c r="WYN336" s="38"/>
      <c r="WYO336" s="38"/>
      <c r="WYP336" s="38"/>
      <c r="WYQ336" s="38"/>
      <c r="WYR336" s="38"/>
      <c r="WYS336" s="38"/>
      <c r="WYT336" s="38"/>
      <c r="WYU336" s="38"/>
      <c r="WYV336" s="38"/>
      <c r="WYW336" s="38"/>
      <c r="WYX336" s="38"/>
      <c r="WYY336" s="38"/>
      <c r="WYZ336" s="38"/>
      <c r="WZA336" s="38"/>
      <c r="WZB336" s="38"/>
      <c r="WZC336" s="38"/>
      <c r="WZD336" s="38"/>
      <c r="WZE336" s="38"/>
      <c r="WZF336" s="38"/>
      <c r="WZG336" s="38"/>
      <c r="WZH336" s="38"/>
      <c r="WZI336" s="38"/>
      <c r="WZJ336" s="38"/>
      <c r="WZK336" s="38"/>
      <c r="WZL336" s="38"/>
      <c r="WZM336" s="38"/>
      <c r="WZN336" s="38"/>
      <c r="WZO336" s="38"/>
      <c r="WZP336" s="38"/>
      <c r="WZQ336" s="38"/>
      <c r="WZR336" s="38"/>
      <c r="WZS336" s="38"/>
      <c r="WZT336" s="38"/>
      <c r="WZU336" s="38"/>
      <c r="WZV336" s="38"/>
      <c r="WZW336" s="38"/>
      <c r="WZX336" s="38"/>
      <c r="WZY336" s="38"/>
      <c r="WZZ336" s="38"/>
      <c r="XAA336" s="38"/>
      <c r="XAB336" s="38"/>
      <c r="XAC336" s="38"/>
      <c r="XAD336" s="38"/>
      <c r="XAE336" s="38"/>
      <c r="XAF336" s="38"/>
      <c r="XAG336" s="38"/>
      <c r="XAH336" s="38"/>
      <c r="XAI336" s="38"/>
      <c r="XAJ336" s="38"/>
      <c r="XAK336" s="38"/>
      <c r="XAL336" s="38"/>
      <c r="XAM336" s="38"/>
      <c r="XAN336" s="38"/>
      <c r="XAO336" s="38"/>
      <c r="XAP336" s="38"/>
      <c r="XAQ336" s="38"/>
      <c r="XAR336" s="38"/>
      <c r="XAS336" s="38"/>
      <c r="XAT336" s="38"/>
      <c r="XAU336" s="38"/>
      <c r="XAV336" s="38"/>
      <c r="XAW336" s="38"/>
      <c r="XAX336" s="38"/>
      <c r="XAY336" s="38"/>
      <c r="XAZ336" s="38"/>
      <c r="XBA336" s="38"/>
      <c r="XBB336" s="38"/>
      <c r="XBC336" s="38"/>
      <c r="XBD336" s="38"/>
      <c r="XBE336" s="38"/>
      <c r="XBF336" s="38"/>
      <c r="XBG336" s="38"/>
      <c r="XBH336" s="38"/>
      <c r="XBI336" s="38"/>
      <c r="XBJ336" s="38"/>
      <c r="XBK336" s="38"/>
      <c r="XBL336" s="38"/>
      <c r="XBM336" s="38"/>
      <c r="XBN336" s="38"/>
      <c r="XBO336" s="38"/>
      <c r="XBP336" s="38"/>
      <c r="XBQ336" s="38"/>
      <c r="XBR336" s="38"/>
      <c r="XBS336" s="38"/>
      <c r="XBT336" s="38"/>
      <c r="XBU336" s="38"/>
      <c r="XBV336" s="38"/>
      <c r="XBW336" s="38"/>
      <c r="XBX336" s="38"/>
      <c r="XBY336" s="38"/>
      <c r="XBZ336" s="38"/>
      <c r="XCA336" s="38"/>
      <c r="XCB336" s="38"/>
      <c r="XCC336" s="38"/>
      <c r="XCD336" s="38"/>
      <c r="XCE336" s="38"/>
      <c r="XCF336" s="38"/>
      <c r="XCG336" s="38"/>
      <c r="XCH336" s="38"/>
      <c r="XCI336" s="38"/>
      <c r="XCJ336" s="38"/>
      <c r="XCK336" s="38"/>
      <c r="XCL336" s="38"/>
      <c r="XCM336" s="38"/>
      <c r="XCN336" s="38"/>
      <c r="XCO336" s="38"/>
      <c r="XCP336" s="38"/>
      <c r="XCQ336" s="38"/>
      <c r="XCR336" s="38"/>
      <c r="XCS336" s="38"/>
      <c r="XCT336" s="38"/>
      <c r="XCU336" s="38"/>
      <c r="XCV336" s="38"/>
      <c r="XCW336" s="38"/>
      <c r="XCX336" s="38"/>
      <c r="XCY336" s="38"/>
      <c r="XCZ336" s="38"/>
      <c r="XDA336" s="38"/>
      <c r="XDB336" s="38"/>
      <c r="XDC336" s="38"/>
      <c r="XDD336" s="38"/>
      <c r="XDE336" s="38"/>
      <c r="XDF336" s="38"/>
      <c r="XDG336" s="38"/>
      <c r="XDH336" s="38"/>
      <c r="XDI336" s="38"/>
      <c r="XDJ336" s="38"/>
      <c r="XDK336" s="38"/>
      <c r="XDL336" s="38"/>
      <c r="XDM336" s="38"/>
      <c r="XDN336" s="38"/>
      <c r="XDO336" s="38"/>
      <c r="XDP336" s="38"/>
      <c r="XDQ336" s="38"/>
      <c r="XDR336" s="38"/>
      <c r="XDS336" s="38"/>
      <c r="XDT336" s="38"/>
      <c r="XDU336" s="38"/>
      <c r="XDV336" s="38"/>
      <c r="XDW336" s="38"/>
      <c r="XDX336" s="38"/>
      <c r="XDY336" s="38"/>
      <c r="XDZ336" s="38"/>
      <c r="XEA336" s="38"/>
      <c r="XEB336" s="38"/>
      <c r="XEC336" s="38"/>
      <c r="XED336" s="38"/>
      <c r="XEE336" s="38"/>
      <c r="XEF336" s="38"/>
      <c r="XEG336" s="38"/>
      <c r="XEH336" s="38"/>
      <c r="XEI336" s="38"/>
      <c r="XEJ336" s="38"/>
      <c r="XEK336" s="38"/>
      <c r="XEL336" s="38"/>
    </row>
    <row r="337" spans="1:16366" s="42" customFormat="1" x14ac:dyDescent="0.35">
      <c r="A337" s="61" t="s">
        <v>289</v>
      </c>
      <c r="B337" s="61"/>
      <c r="C337" s="43" t="s">
        <v>299</v>
      </c>
      <c r="D337" s="43" t="s">
        <v>65</v>
      </c>
      <c r="E337" s="43">
        <v>655</v>
      </c>
      <c r="F337" s="43">
        <v>18</v>
      </c>
      <c r="G337" s="43">
        <v>13</v>
      </c>
      <c r="H337" s="43" t="s">
        <v>23</v>
      </c>
      <c r="I337" s="43" t="s">
        <v>16</v>
      </c>
      <c r="J337" s="48">
        <v>7000</v>
      </c>
      <c r="K337" s="43" t="s">
        <v>593</v>
      </c>
      <c r="L337" s="43" t="s">
        <v>2222</v>
      </c>
      <c r="M337" s="43" t="s">
        <v>2237</v>
      </c>
      <c r="N337" s="43">
        <v>2</v>
      </c>
      <c r="O337" s="43"/>
      <c r="P337" s="45">
        <v>7000</v>
      </c>
      <c r="Q337" s="44"/>
      <c r="R337" s="44">
        <v>1</v>
      </c>
      <c r="S337" s="43">
        <v>1</v>
      </c>
      <c r="T337" s="43"/>
      <c r="U337" s="43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8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  <c r="CU337" s="38"/>
      <c r="CV337" s="38"/>
      <c r="CW337" s="38"/>
      <c r="CX337" s="38"/>
      <c r="CY337" s="38"/>
      <c r="CZ337" s="38"/>
      <c r="DA337" s="38"/>
      <c r="DB337" s="38"/>
      <c r="DC337" s="38"/>
      <c r="DD337" s="38"/>
      <c r="DE337" s="38"/>
      <c r="DF337" s="38"/>
      <c r="DG337" s="38"/>
      <c r="DH337" s="38"/>
      <c r="DI337" s="38"/>
      <c r="DJ337" s="38"/>
      <c r="DK337" s="38"/>
      <c r="DL337" s="38"/>
      <c r="DM337" s="38"/>
      <c r="DN337" s="38"/>
      <c r="DO337" s="38"/>
      <c r="DP337" s="38"/>
      <c r="DQ337" s="38"/>
      <c r="DR337" s="38"/>
      <c r="DS337" s="38"/>
      <c r="DT337" s="38"/>
      <c r="DU337" s="38"/>
      <c r="DV337" s="38"/>
      <c r="DW337" s="38"/>
      <c r="DX337" s="38"/>
      <c r="DY337" s="38"/>
      <c r="DZ337" s="38"/>
      <c r="EA337" s="38"/>
      <c r="EB337" s="38"/>
      <c r="EC337" s="38"/>
      <c r="ED337" s="38"/>
      <c r="EE337" s="38"/>
      <c r="EF337" s="38"/>
      <c r="EG337" s="38"/>
      <c r="EH337" s="38"/>
      <c r="EI337" s="38"/>
      <c r="EJ337" s="38"/>
      <c r="EK337" s="38"/>
      <c r="EL337" s="38"/>
      <c r="EM337" s="38"/>
      <c r="EN337" s="38"/>
      <c r="EO337" s="38"/>
      <c r="EP337" s="38"/>
      <c r="EQ337" s="38"/>
      <c r="ER337" s="38"/>
      <c r="ES337" s="38"/>
      <c r="ET337" s="38"/>
      <c r="EU337" s="38"/>
      <c r="EV337" s="38"/>
      <c r="EW337" s="38"/>
      <c r="EX337" s="38"/>
      <c r="EY337" s="38"/>
      <c r="EZ337" s="38"/>
      <c r="FA337" s="38"/>
      <c r="FB337" s="38"/>
      <c r="FC337" s="38"/>
      <c r="FD337" s="38"/>
      <c r="FE337" s="38"/>
      <c r="FF337" s="38"/>
      <c r="FG337" s="38"/>
      <c r="FH337" s="38"/>
      <c r="FI337" s="38"/>
      <c r="FJ337" s="38"/>
      <c r="FK337" s="38"/>
      <c r="FL337" s="38"/>
      <c r="FM337" s="38"/>
      <c r="FN337" s="38"/>
      <c r="FO337" s="38"/>
      <c r="FP337" s="38"/>
      <c r="FQ337" s="38"/>
      <c r="FR337" s="38"/>
      <c r="FS337" s="38"/>
      <c r="FT337" s="38"/>
      <c r="FU337" s="38"/>
      <c r="FV337" s="38"/>
      <c r="FW337" s="38"/>
      <c r="FX337" s="38"/>
      <c r="FY337" s="38"/>
      <c r="FZ337" s="38"/>
      <c r="GA337" s="38"/>
      <c r="GB337" s="38"/>
      <c r="GC337" s="38"/>
      <c r="GD337" s="38"/>
      <c r="GE337" s="38"/>
      <c r="GF337" s="38"/>
      <c r="GG337" s="38"/>
      <c r="GH337" s="38"/>
      <c r="GI337" s="38"/>
      <c r="GJ337" s="38"/>
      <c r="GK337" s="38"/>
      <c r="GL337" s="38"/>
      <c r="GM337" s="38"/>
      <c r="GN337" s="38"/>
      <c r="GO337" s="38"/>
      <c r="GP337" s="38"/>
      <c r="GQ337" s="38"/>
      <c r="GR337" s="38"/>
      <c r="GS337" s="38"/>
      <c r="GT337" s="38"/>
      <c r="GU337" s="38"/>
      <c r="GV337" s="38"/>
      <c r="GW337" s="38"/>
      <c r="GX337" s="38"/>
      <c r="GY337" s="38"/>
      <c r="GZ337" s="38"/>
      <c r="HA337" s="38"/>
      <c r="HB337" s="38"/>
      <c r="HC337" s="38"/>
      <c r="HD337" s="38"/>
      <c r="HE337" s="38"/>
      <c r="HF337" s="38"/>
      <c r="HG337" s="38"/>
      <c r="HH337" s="38"/>
      <c r="HI337" s="38"/>
      <c r="HJ337" s="38"/>
      <c r="HK337" s="38"/>
      <c r="HL337" s="38"/>
      <c r="HM337" s="38"/>
      <c r="HN337" s="38"/>
      <c r="HO337" s="38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38"/>
      <c r="IJ337" s="38"/>
      <c r="IK337" s="38"/>
      <c r="IL337" s="38"/>
      <c r="IM337" s="38"/>
      <c r="IN337" s="38"/>
      <c r="IO337" s="38"/>
      <c r="IP337" s="38"/>
      <c r="IQ337" s="38"/>
      <c r="IR337" s="38"/>
      <c r="IS337" s="38"/>
      <c r="IT337" s="38"/>
      <c r="IU337" s="38"/>
      <c r="IV337" s="38"/>
      <c r="IW337" s="38"/>
      <c r="IX337" s="38"/>
      <c r="IY337" s="38"/>
      <c r="IZ337" s="38"/>
      <c r="JA337" s="38"/>
      <c r="JB337" s="38"/>
      <c r="JC337" s="38"/>
      <c r="JD337" s="38"/>
      <c r="JE337" s="38"/>
      <c r="JF337" s="38"/>
      <c r="JG337" s="38"/>
      <c r="JH337" s="38"/>
      <c r="JI337" s="38"/>
      <c r="JJ337" s="38"/>
      <c r="JK337" s="38"/>
      <c r="JL337" s="38"/>
      <c r="JM337" s="38"/>
      <c r="JN337" s="38"/>
      <c r="JO337" s="38"/>
      <c r="JP337" s="38"/>
      <c r="JQ337" s="38"/>
      <c r="JR337" s="38"/>
      <c r="JS337" s="38"/>
      <c r="JT337" s="38"/>
      <c r="JU337" s="38"/>
      <c r="JV337" s="38"/>
      <c r="JW337" s="38"/>
      <c r="JX337" s="38"/>
      <c r="JY337" s="38"/>
      <c r="JZ337" s="38"/>
      <c r="KA337" s="38"/>
      <c r="KB337" s="38"/>
      <c r="KC337" s="38"/>
      <c r="KD337" s="38"/>
      <c r="KE337" s="38"/>
      <c r="KF337" s="38"/>
      <c r="KG337" s="38"/>
      <c r="KH337" s="38"/>
      <c r="KI337" s="38"/>
      <c r="KJ337" s="38"/>
      <c r="KK337" s="38"/>
      <c r="KL337" s="38"/>
      <c r="KM337" s="38"/>
      <c r="KN337" s="38"/>
      <c r="KO337" s="38"/>
      <c r="KP337" s="38"/>
      <c r="KQ337" s="38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8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8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8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38"/>
      <c r="NT337" s="38"/>
      <c r="NU337" s="38"/>
      <c r="NV337" s="38"/>
      <c r="NW337" s="38"/>
      <c r="NX337" s="38"/>
      <c r="NY337" s="38"/>
      <c r="NZ337" s="38"/>
      <c r="OA337" s="38"/>
      <c r="OB337" s="38"/>
      <c r="OC337" s="38"/>
      <c r="OD337" s="38"/>
      <c r="OE337" s="38"/>
      <c r="OF337" s="38"/>
      <c r="OG337" s="38"/>
      <c r="OH337" s="38"/>
      <c r="OI337" s="38"/>
      <c r="OJ337" s="38"/>
      <c r="OK337" s="38"/>
      <c r="OL337" s="38"/>
      <c r="OM337" s="38"/>
      <c r="ON337" s="38"/>
      <c r="OO337" s="38"/>
      <c r="OP337" s="38"/>
      <c r="OQ337" s="38"/>
      <c r="OR337" s="38"/>
      <c r="OS337" s="38"/>
      <c r="OT337" s="38"/>
      <c r="OU337" s="38"/>
      <c r="OV337" s="38"/>
      <c r="OW337" s="38"/>
      <c r="OX337" s="38"/>
      <c r="OY337" s="38"/>
      <c r="OZ337" s="38"/>
      <c r="PA337" s="38"/>
      <c r="PB337" s="38"/>
      <c r="PC337" s="38"/>
      <c r="PD337" s="38"/>
      <c r="PE337" s="38"/>
      <c r="PF337" s="38"/>
      <c r="PG337" s="38"/>
      <c r="PH337" s="38"/>
      <c r="PI337" s="38"/>
      <c r="PJ337" s="38"/>
      <c r="PK337" s="38"/>
      <c r="PL337" s="38"/>
      <c r="PM337" s="38"/>
      <c r="PN337" s="38"/>
      <c r="PO337" s="38"/>
      <c r="PP337" s="38"/>
      <c r="PQ337" s="38"/>
      <c r="PR337" s="38"/>
      <c r="PS337" s="38"/>
      <c r="PT337" s="38"/>
      <c r="PU337" s="38"/>
      <c r="PV337" s="38"/>
      <c r="PW337" s="38"/>
      <c r="PX337" s="38"/>
      <c r="PY337" s="38"/>
      <c r="PZ337" s="38"/>
      <c r="QA337" s="38"/>
      <c r="QB337" s="38"/>
      <c r="QC337" s="38"/>
      <c r="QD337" s="38"/>
      <c r="QE337" s="38"/>
      <c r="QF337" s="38"/>
      <c r="QG337" s="38"/>
      <c r="QH337" s="38"/>
      <c r="QI337" s="38"/>
      <c r="QJ337" s="38"/>
      <c r="QK337" s="38"/>
      <c r="QL337" s="38"/>
      <c r="QM337" s="38"/>
      <c r="QN337" s="38"/>
      <c r="QO337" s="38"/>
      <c r="QP337" s="38"/>
      <c r="QQ337" s="38"/>
      <c r="QR337" s="38"/>
      <c r="QS337" s="38"/>
      <c r="QT337" s="38"/>
      <c r="QU337" s="38"/>
      <c r="QV337" s="38"/>
      <c r="QW337" s="38"/>
      <c r="QX337" s="38"/>
      <c r="QY337" s="38"/>
      <c r="QZ337" s="38"/>
      <c r="RA337" s="38"/>
      <c r="RB337" s="38"/>
      <c r="RC337" s="38"/>
      <c r="RD337" s="38"/>
      <c r="RE337" s="38"/>
      <c r="RF337" s="38"/>
      <c r="RG337" s="38"/>
      <c r="RH337" s="38"/>
      <c r="RI337" s="38"/>
      <c r="RJ337" s="38"/>
      <c r="RK337" s="38"/>
      <c r="RL337" s="38"/>
      <c r="RM337" s="38"/>
      <c r="RN337" s="38"/>
      <c r="RO337" s="38"/>
      <c r="RP337" s="38"/>
      <c r="RQ337" s="38"/>
      <c r="RR337" s="38"/>
      <c r="RS337" s="38"/>
      <c r="RT337" s="38"/>
      <c r="RU337" s="38"/>
      <c r="RV337" s="38"/>
      <c r="RW337" s="38"/>
      <c r="RX337" s="38"/>
      <c r="RY337" s="38"/>
      <c r="RZ337" s="38"/>
      <c r="SA337" s="38"/>
      <c r="SB337" s="38"/>
      <c r="SC337" s="38"/>
      <c r="SD337" s="38"/>
      <c r="SE337" s="38"/>
      <c r="SF337" s="38"/>
      <c r="SG337" s="38"/>
      <c r="SH337" s="38"/>
      <c r="SI337" s="38"/>
      <c r="SJ337" s="38"/>
      <c r="SK337" s="38"/>
      <c r="SL337" s="38"/>
      <c r="SM337" s="38"/>
      <c r="SN337" s="38"/>
      <c r="SO337" s="38"/>
      <c r="SP337" s="38"/>
      <c r="SQ337" s="38"/>
      <c r="SR337" s="38"/>
      <c r="SS337" s="38"/>
      <c r="ST337" s="38"/>
      <c r="SU337" s="38"/>
      <c r="SV337" s="38"/>
      <c r="SW337" s="38"/>
      <c r="SX337" s="38"/>
      <c r="SY337" s="38"/>
      <c r="SZ337" s="38"/>
      <c r="TA337" s="38"/>
      <c r="TB337" s="38"/>
      <c r="TC337" s="38"/>
      <c r="TD337" s="38"/>
      <c r="TE337" s="38"/>
      <c r="TF337" s="38"/>
      <c r="TG337" s="38"/>
      <c r="TH337" s="38"/>
      <c r="TI337" s="38"/>
      <c r="TJ337" s="38"/>
      <c r="TK337" s="38"/>
      <c r="TL337" s="38"/>
      <c r="TM337" s="38"/>
      <c r="TN337" s="38"/>
      <c r="TO337" s="38"/>
      <c r="TP337" s="38"/>
      <c r="TQ337" s="38"/>
      <c r="TR337" s="38"/>
      <c r="TS337" s="38"/>
      <c r="TT337" s="38"/>
      <c r="TU337" s="38"/>
      <c r="TV337" s="38"/>
      <c r="TW337" s="38"/>
      <c r="TX337" s="38"/>
      <c r="TY337" s="38"/>
      <c r="TZ337" s="38"/>
      <c r="UA337" s="38"/>
      <c r="UB337" s="38"/>
      <c r="UC337" s="38"/>
      <c r="UD337" s="38"/>
      <c r="UE337" s="38"/>
      <c r="UF337" s="38"/>
      <c r="UG337" s="38"/>
      <c r="UH337" s="38"/>
      <c r="UI337" s="38"/>
      <c r="UJ337" s="38"/>
      <c r="UK337" s="38"/>
      <c r="UL337" s="38"/>
      <c r="UM337" s="38"/>
      <c r="UN337" s="38"/>
      <c r="UO337" s="38"/>
      <c r="UP337" s="38"/>
      <c r="UQ337" s="38"/>
      <c r="UR337" s="38"/>
      <c r="US337" s="38"/>
      <c r="UT337" s="38"/>
      <c r="UU337" s="38"/>
      <c r="UV337" s="38"/>
      <c r="UW337" s="38"/>
      <c r="UX337" s="38"/>
      <c r="UY337" s="38"/>
      <c r="UZ337" s="38"/>
      <c r="VA337" s="38"/>
      <c r="VB337" s="38"/>
      <c r="VC337" s="38"/>
      <c r="VD337" s="38"/>
      <c r="VE337" s="38"/>
      <c r="VF337" s="38"/>
      <c r="VG337" s="38"/>
      <c r="VH337" s="38"/>
      <c r="VI337" s="38"/>
      <c r="VJ337" s="38"/>
      <c r="VK337" s="38"/>
      <c r="VL337" s="38"/>
      <c r="VM337" s="38"/>
      <c r="VN337" s="38"/>
      <c r="VO337" s="38"/>
      <c r="VP337" s="38"/>
      <c r="VQ337" s="38"/>
      <c r="VR337" s="38"/>
      <c r="VS337" s="38"/>
      <c r="VT337" s="38"/>
      <c r="VU337" s="38"/>
      <c r="VV337" s="38"/>
      <c r="VW337" s="38"/>
      <c r="VX337" s="38"/>
      <c r="VY337" s="38"/>
      <c r="VZ337" s="38"/>
      <c r="WA337" s="38"/>
      <c r="WB337" s="38"/>
      <c r="WC337" s="38"/>
      <c r="WD337" s="38"/>
      <c r="WE337" s="38"/>
      <c r="WF337" s="38"/>
      <c r="WG337" s="38"/>
      <c r="WH337" s="38"/>
      <c r="WI337" s="38"/>
      <c r="WJ337" s="38"/>
      <c r="WK337" s="38"/>
      <c r="WL337" s="38"/>
      <c r="WM337" s="38"/>
      <c r="WN337" s="38"/>
      <c r="WO337" s="38"/>
      <c r="WP337" s="38"/>
      <c r="WQ337" s="38"/>
      <c r="WR337" s="38"/>
      <c r="WS337" s="38"/>
      <c r="WT337" s="38"/>
      <c r="WU337" s="38"/>
      <c r="WV337" s="38"/>
      <c r="WW337" s="38"/>
      <c r="WX337" s="38"/>
      <c r="WY337" s="38"/>
      <c r="WZ337" s="38"/>
      <c r="XA337" s="38"/>
      <c r="XB337" s="38"/>
      <c r="XC337" s="38"/>
      <c r="XD337" s="38"/>
      <c r="XE337" s="38"/>
      <c r="XF337" s="38"/>
      <c r="XG337" s="38"/>
      <c r="XH337" s="38"/>
      <c r="XI337" s="38"/>
      <c r="XJ337" s="38"/>
      <c r="XK337" s="38"/>
      <c r="XL337" s="38"/>
      <c r="XM337" s="38"/>
      <c r="XN337" s="38"/>
      <c r="XO337" s="38"/>
      <c r="XP337" s="38"/>
      <c r="XQ337" s="38"/>
      <c r="XR337" s="38"/>
      <c r="XS337" s="38"/>
      <c r="XT337" s="38"/>
      <c r="XU337" s="38"/>
      <c r="XV337" s="38"/>
      <c r="XW337" s="38"/>
      <c r="XX337" s="38"/>
      <c r="XY337" s="38"/>
      <c r="XZ337" s="38"/>
      <c r="YA337" s="38"/>
      <c r="YB337" s="38"/>
      <c r="YC337" s="38"/>
      <c r="YD337" s="38"/>
      <c r="YE337" s="38"/>
      <c r="YF337" s="38"/>
      <c r="YG337" s="38"/>
      <c r="YH337" s="38"/>
      <c r="YI337" s="38"/>
      <c r="YJ337" s="38"/>
      <c r="YK337" s="38"/>
      <c r="YL337" s="38"/>
      <c r="YM337" s="38"/>
      <c r="YN337" s="38"/>
      <c r="YO337" s="38"/>
      <c r="YP337" s="38"/>
      <c r="YQ337" s="38"/>
      <c r="YR337" s="38"/>
      <c r="YS337" s="38"/>
      <c r="YT337" s="38"/>
      <c r="YU337" s="38"/>
      <c r="YV337" s="38"/>
      <c r="YW337" s="38"/>
      <c r="YX337" s="38"/>
      <c r="YY337" s="38"/>
      <c r="YZ337" s="38"/>
      <c r="ZA337" s="38"/>
      <c r="ZB337" s="38"/>
      <c r="ZC337" s="38"/>
      <c r="ZD337" s="38"/>
      <c r="ZE337" s="38"/>
      <c r="ZF337" s="38"/>
      <c r="ZG337" s="38"/>
      <c r="ZH337" s="38"/>
      <c r="ZI337" s="38"/>
      <c r="ZJ337" s="38"/>
      <c r="ZK337" s="38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8"/>
      <c r="AAB337" s="38"/>
      <c r="AAC337" s="38"/>
      <c r="AAD337" s="38"/>
      <c r="AAE337" s="38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8"/>
      <c r="AAV337" s="38"/>
      <c r="AAW337" s="38"/>
      <c r="AAX337" s="38"/>
      <c r="AAY337" s="38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8"/>
      <c r="ABP337" s="38"/>
      <c r="ABQ337" s="38"/>
      <c r="ABR337" s="38"/>
      <c r="ABS337" s="38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8"/>
      <c r="ACJ337" s="38"/>
      <c r="ACK337" s="38"/>
      <c r="ACL337" s="38"/>
      <c r="ACM337" s="38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8"/>
      <c r="ADD337" s="38"/>
      <c r="ADE337" s="38"/>
      <c r="ADF337" s="38"/>
      <c r="ADG337" s="38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8"/>
      <c r="ADX337" s="38"/>
      <c r="ADY337" s="38"/>
      <c r="ADZ337" s="38"/>
      <c r="AEA337" s="38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8"/>
      <c r="AER337" s="38"/>
      <c r="AES337" s="38"/>
      <c r="AET337" s="38"/>
      <c r="AEU337" s="38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8"/>
      <c r="AFL337" s="38"/>
      <c r="AFM337" s="38"/>
      <c r="AFN337" s="38"/>
      <c r="AFO337" s="38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E337" s="38"/>
      <c r="AGF337" s="38"/>
      <c r="AGG337" s="38"/>
      <c r="AGH337" s="38"/>
      <c r="AGI337" s="38"/>
      <c r="AGJ337" s="38"/>
      <c r="AGK337" s="38"/>
      <c r="AGL337" s="38"/>
      <c r="AGM337" s="38"/>
      <c r="AGN337" s="38"/>
      <c r="AGO337" s="38"/>
      <c r="AGP337" s="38"/>
      <c r="AGQ337" s="38"/>
      <c r="AGR337" s="38"/>
      <c r="AGS337" s="38"/>
      <c r="AGT337" s="38"/>
      <c r="AGU337" s="38"/>
      <c r="AGV337" s="38"/>
      <c r="AGW337" s="38"/>
      <c r="AGX337" s="38"/>
      <c r="AGY337" s="38"/>
      <c r="AGZ337" s="38"/>
      <c r="AHA337" s="38"/>
      <c r="AHB337" s="38"/>
      <c r="AHC337" s="38"/>
      <c r="AHD337" s="38"/>
      <c r="AHE337" s="38"/>
      <c r="AHF337" s="38"/>
      <c r="AHG337" s="38"/>
      <c r="AHH337" s="38"/>
      <c r="AHI337" s="38"/>
      <c r="AHJ337" s="38"/>
      <c r="AHK337" s="38"/>
      <c r="AHL337" s="38"/>
      <c r="AHM337" s="38"/>
      <c r="AHN337" s="38"/>
      <c r="AHO337" s="38"/>
      <c r="AHP337" s="38"/>
      <c r="AHQ337" s="38"/>
      <c r="AHR337" s="38"/>
      <c r="AHS337" s="38"/>
      <c r="AHT337" s="38"/>
      <c r="AHU337" s="38"/>
      <c r="AHV337" s="38"/>
      <c r="AHW337" s="38"/>
      <c r="AHX337" s="38"/>
      <c r="AHY337" s="38"/>
      <c r="AHZ337" s="38"/>
      <c r="AIA337" s="38"/>
      <c r="AIB337" s="38"/>
      <c r="AIC337" s="38"/>
      <c r="AID337" s="38"/>
      <c r="AIE337" s="38"/>
      <c r="AIF337" s="38"/>
      <c r="AIG337" s="38"/>
      <c r="AIH337" s="38"/>
      <c r="AII337" s="38"/>
      <c r="AIJ337" s="38"/>
      <c r="AIK337" s="38"/>
      <c r="AIL337" s="38"/>
      <c r="AIM337" s="38"/>
      <c r="AIN337" s="38"/>
      <c r="AIO337" s="38"/>
      <c r="AIP337" s="38"/>
      <c r="AIQ337" s="38"/>
      <c r="AIR337" s="38"/>
      <c r="AIS337" s="38"/>
      <c r="AIT337" s="38"/>
      <c r="AIU337" s="38"/>
      <c r="AIV337" s="38"/>
      <c r="AIW337" s="38"/>
      <c r="AIX337" s="38"/>
      <c r="AIY337" s="38"/>
      <c r="AIZ337" s="38"/>
      <c r="AJA337" s="38"/>
      <c r="AJB337" s="38"/>
      <c r="AJC337" s="38"/>
      <c r="AJD337" s="38"/>
      <c r="AJE337" s="38"/>
      <c r="AJF337" s="38"/>
      <c r="AJG337" s="38"/>
      <c r="AJH337" s="38"/>
      <c r="AJI337" s="38"/>
      <c r="AJJ337" s="38"/>
      <c r="AJK337" s="38"/>
      <c r="AJL337" s="38"/>
      <c r="AJM337" s="38"/>
      <c r="AJN337" s="38"/>
      <c r="AJO337" s="38"/>
      <c r="AJP337" s="38"/>
      <c r="AJQ337" s="38"/>
      <c r="AJR337" s="38"/>
      <c r="AJS337" s="38"/>
      <c r="AJT337" s="38"/>
      <c r="AJU337" s="38"/>
      <c r="AJV337" s="38"/>
      <c r="AJW337" s="38"/>
      <c r="AJX337" s="38"/>
      <c r="AJY337" s="38"/>
      <c r="AJZ337" s="38"/>
      <c r="AKA337" s="38"/>
      <c r="AKB337" s="38"/>
      <c r="AKC337" s="38"/>
      <c r="AKD337" s="38"/>
      <c r="AKE337" s="38"/>
      <c r="AKF337" s="38"/>
      <c r="AKG337" s="38"/>
      <c r="AKH337" s="38"/>
      <c r="AKI337" s="38"/>
      <c r="AKJ337" s="38"/>
      <c r="AKK337" s="38"/>
      <c r="AKL337" s="38"/>
      <c r="AKM337" s="38"/>
      <c r="AKN337" s="38"/>
      <c r="AKO337" s="38"/>
      <c r="AKP337" s="38"/>
      <c r="AKQ337" s="38"/>
      <c r="AKR337" s="38"/>
      <c r="AKS337" s="38"/>
      <c r="AKT337" s="38"/>
      <c r="AKU337" s="38"/>
      <c r="AKV337" s="38"/>
      <c r="AKW337" s="38"/>
      <c r="AKX337" s="38"/>
      <c r="AKY337" s="38"/>
      <c r="AKZ337" s="38"/>
      <c r="ALA337" s="38"/>
      <c r="ALB337" s="38"/>
      <c r="ALC337" s="38"/>
      <c r="ALD337" s="38"/>
      <c r="ALE337" s="38"/>
      <c r="ALF337" s="38"/>
      <c r="ALG337" s="38"/>
      <c r="ALH337" s="38"/>
      <c r="ALI337" s="38"/>
      <c r="ALJ337" s="38"/>
      <c r="ALK337" s="38"/>
      <c r="ALL337" s="38"/>
      <c r="ALM337" s="38"/>
      <c r="ALN337" s="38"/>
      <c r="ALO337" s="38"/>
      <c r="ALP337" s="38"/>
      <c r="ALQ337" s="38"/>
      <c r="ALR337" s="38"/>
      <c r="ALS337" s="38"/>
      <c r="ALT337" s="38"/>
      <c r="ALU337" s="38"/>
      <c r="ALV337" s="38"/>
      <c r="ALW337" s="38"/>
      <c r="ALX337" s="38"/>
      <c r="ALY337" s="38"/>
      <c r="ALZ337" s="38"/>
      <c r="AMA337" s="38"/>
      <c r="AMB337" s="38"/>
      <c r="AMC337" s="38"/>
      <c r="AMD337" s="38"/>
      <c r="AME337" s="38"/>
      <c r="AMF337" s="38"/>
      <c r="AMG337" s="38"/>
      <c r="AMH337" s="38"/>
      <c r="AMI337" s="38"/>
      <c r="AMJ337" s="38"/>
      <c r="AMK337" s="38"/>
      <c r="AML337" s="38"/>
      <c r="AMM337" s="38"/>
      <c r="AMN337" s="38"/>
      <c r="AMO337" s="38"/>
      <c r="AMP337" s="38"/>
      <c r="AMQ337" s="38"/>
      <c r="AMR337" s="38"/>
      <c r="AMS337" s="38"/>
      <c r="AMT337" s="38"/>
      <c r="AMU337" s="38"/>
      <c r="AMV337" s="38"/>
      <c r="AMW337" s="38"/>
      <c r="AMX337" s="38"/>
      <c r="AMY337" s="38"/>
      <c r="AMZ337" s="38"/>
      <c r="ANA337" s="38"/>
      <c r="ANB337" s="38"/>
      <c r="ANC337" s="38"/>
      <c r="AND337" s="38"/>
      <c r="ANE337" s="38"/>
      <c r="ANF337" s="38"/>
      <c r="ANG337" s="38"/>
      <c r="ANH337" s="38"/>
      <c r="ANI337" s="38"/>
      <c r="ANJ337" s="38"/>
      <c r="ANK337" s="38"/>
      <c r="ANL337" s="38"/>
      <c r="ANM337" s="38"/>
      <c r="ANN337" s="38"/>
      <c r="ANO337" s="38"/>
      <c r="ANP337" s="38"/>
      <c r="ANQ337" s="38"/>
      <c r="ANR337" s="38"/>
      <c r="ANS337" s="38"/>
      <c r="ANT337" s="38"/>
      <c r="ANU337" s="38"/>
      <c r="ANV337" s="38"/>
      <c r="ANW337" s="38"/>
      <c r="ANX337" s="38"/>
      <c r="ANY337" s="38"/>
      <c r="ANZ337" s="38"/>
      <c r="AOA337" s="38"/>
      <c r="AOB337" s="38"/>
      <c r="AOC337" s="38"/>
      <c r="AOD337" s="38"/>
      <c r="AOE337" s="38"/>
      <c r="AOF337" s="38"/>
      <c r="AOG337" s="38"/>
      <c r="AOH337" s="38"/>
      <c r="AOI337" s="38"/>
      <c r="AOJ337" s="38"/>
      <c r="AOK337" s="38"/>
      <c r="AOL337" s="38"/>
      <c r="AOM337" s="38"/>
      <c r="AON337" s="38"/>
      <c r="AOO337" s="38"/>
      <c r="AOP337" s="38"/>
      <c r="AOQ337" s="38"/>
      <c r="AOR337" s="38"/>
      <c r="AOS337" s="38"/>
      <c r="AOT337" s="38"/>
      <c r="AOU337" s="38"/>
      <c r="AOV337" s="38"/>
      <c r="AOW337" s="38"/>
      <c r="AOX337" s="38"/>
      <c r="AOY337" s="38"/>
      <c r="AOZ337" s="38"/>
      <c r="APA337" s="38"/>
      <c r="APB337" s="38"/>
      <c r="APC337" s="38"/>
      <c r="APD337" s="38"/>
      <c r="APE337" s="38"/>
      <c r="APF337" s="38"/>
      <c r="APG337" s="38"/>
      <c r="APH337" s="38"/>
      <c r="API337" s="38"/>
      <c r="APJ337" s="38"/>
      <c r="APK337" s="38"/>
      <c r="APL337" s="38"/>
      <c r="APM337" s="38"/>
      <c r="APN337" s="38"/>
      <c r="APO337" s="38"/>
      <c r="APP337" s="38"/>
      <c r="APQ337" s="38"/>
      <c r="APR337" s="38"/>
      <c r="APS337" s="38"/>
      <c r="APT337" s="38"/>
      <c r="APU337" s="38"/>
      <c r="APV337" s="38"/>
      <c r="APW337" s="38"/>
      <c r="APX337" s="38"/>
      <c r="APY337" s="38"/>
      <c r="APZ337" s="38"/>
      <c r="AQA337" s="38"/>
      <c r="AQB337" s="38"/>
      <c r="AQC337" s="38"/>
      <c r="AQD337" s="38"/>
      <c r="AQE337" s="38"/>
      <c r="AQF337" s="38"/>
      <c r="AQG337" s="38"/>
      <c r="AQH337" s="38"/>
      <c r="AQI337" s="38"/>
      <c r="AQJ337" s="38"/>
      <c r="AQK337" s="38"/>
      <c r="AQL337" s="38"/>
      <c r="AQM337" s="38"/>
      <c r="AQN337" s="38"/>
      <c r="AQO337" s="38"/>
      <c r="AQP337" s="38"/>
      <c r="AQQ337" s="38"/>
      <c r="AQR337" s="38"/>
      <c r="AQS337" s="38"/>
      <c r="AQT337" s="38"/>
      <c r="AQU337" s="38"/>
      <c r="AQV337" s="38"/>
      <c r="AQW337" s="38"/>
      <c r="AQX337" s="38"/>
      <c r="AQY337" s="38"/>
      <c r="AQZ337" s="38"/>
      <c r="ARA337" s="38"/>
      <c r="ARB337" s="38"/>
      <c r="ARC337" s="38"/>
      <c r="ARD337" s="38"/>
      <c r="ARE337" s="38"/>
      <c r="ARF337" s="38"/>
      <c r="ARG337" s="38"/>
      <c r="ARH337" s="38"/>
      <c r="ARI337" s="38"/>
      <c r="ARJ337" s="38"/>
      <c r="ARK337" s="38"/>
      <c r="ARL337" s="38"/>
      <c r="ARM337" s="38"/>
      <c r="ARN337" s="38"/>
      <c r="ARO337" s="38"/>
      <c r="ARP337" s="38"/>
      <c r="ARQ337" s="38"/>
      <c r="ARR337" s="38"/>
      <c r="ARS337" s="38"/>
      <c r="ART337" s="38"/>
      <c r="ARU337" s="38"/>
      <c r="ARV337" s="38"/>
      <c r="ARW337" s="38"/>
      <c r="ARX337" s="38"/>
      <c r="ARY337" s="38"/>
      <c r="ARZ337" s="38"/>
      <c r="ASA337" s="38"/>
      <c r="ASB337" s="38"/>
      <c r="ASC337" s="38"/>
      <c r="ASD337" s="38"/>
      <c r="ASE337" s="38"/>
      <c r="ASF337" s="38"/>
      <c r="ASG337" s="38"/>
      <c r="ASH337" s="38"/>
      <c r="ASI337" s="38"/>
      <c r="ASJ337" s="38"/>
      <c r="ASK337" s="38"/>
      <c r="ASL337" s="38"/>
      <c r="ASM337" s="38"/>
      <c r="ASN337" s="38"/>
      <c r="ASO337" s="38"/>
      <c r="ASP337" s="38"/>
      <c r="ASQ337" s="38"/>
      <c r="ASR337" s="38"/>
      <c r="ASS337" s="38"/>
      <c r="AST337" s="38"/>
      <c r="ASU337" s="38"/>
      <c r="ASV337" s="38"/>
      <c r="ASW337" s="38"/>
      <c r="ASX337" s="38"/>
      <c r="ASY337" s="38"/>
      <c r="ASZ337" s="38"/>
      <c r="ATA337" s="38"/>
      <c r="ATB337" s="38"/>
      <c r="ATC337" s="38"/>
      <c r="ATD337" s="38"/>
      <c r="ATE337" s="38"/>
      <c r="ATF337" s="38"/>
      <c r="ATG337" s="38"/>
      <c r="ATH337" s="38"/>
      <c r="ATI337" s="38"/>
      <c r="ATJ337" s="38"/>
      <c r="ATK337" s="38"/>
      <c r="ATL337" s="38"/>
      <c r="ATM337" s="38"/>
      <c r="ATN337" s="38"/>
      <c r="ATO337" s="38"/>
      <c r="ATP337" s="38"/>
      <c r="ATQ337" s="38"/>
      <c r="ATR337" s="38"/>
      <c r="ATS337" s="38"/>
      <c r="ATT337" s="38"/>
      <c r="ATU337" s="38"/>
      <c r="ATV337" s="38"/>
      <c r="ATW337" s="38"/>
      <c r="ATX337" s="38"/>
      <c r="ATY337" s="38"/>
      <c r="ATZ337" s="38"/>
      <c r="AUA337" s="38"/>
      <c r="AUB337" s="38"/>
      <c r="AUC337" s="38"/>
      <c r="AUD337" s="38"/>
      <c r="AUE337" s="38"/>
      <c r="AUF337" s="38"/>
      <c r="AUG337" s="38"/>
      <c r="AUH337" s="38"/>
      <c r="AUI337" s="38"/>
      <c r="AUJ337" s="38"/>
      <c r="AUK337" s="38"/>
      <c r="AUL337" s="38"/>
      <c r="AUM337" s="38"/>
      <c r="AUN337" s="38"/>
      <c r="AUO337" s="38"/>
      <c r="AUP337" s="38"/>
      <c r="AUQ337" s="38"/>
      <c r="AUR337" s="38"/>
      <c r="AUS337" s="38"/>
      <c r="AUT337" s="38"/>
      <c r="AUU337" s="38"/>
      <c r="AUV337" s="38"/>
      <c r="AUW337" s="38"/>
      <c r="AUX337" s="38"/>
      <c r="AUY337" s="38"/>
      <c r="AUZ337" s="38"/>
      <c r="AVA337" s="38"/>
      <c r="AVB337" s="38"/>
      <c r="AVC337" s="38"/>
      <c r="AVD337" s="38"/>
      <c r="AVE337" s="38"/>
      <c r="AVF337" s="38"/>
      <c r="AVG337" s="38"/>
      <c r="AVH337" s="38"/>
      <c r="AVI337" s="38"/>
      <c r="AVJ337" s="38"/>
      <c r="AVK337" s="38"/>
      <c r="AVL337" s="38"/>
      <c r="AVM337" s="38"/>
      <c r="AVN337" s="38"/>
      <c r="AVO337" s="38"/>
      <c r="AVP337" s="38"/>
      <c r="AVQ337" s="38"/>
      <c r="AVR337" s="38"/>
      <c r="AVS337" s="38"/>
      <c r="AVT337" s="38"/>
      <c r="AVU337" s="38"/>
      <c r="AVV337" s="38"/>
      <c r="AVW337" s="38"/>
      <c r="AVX337" s="38"/>
      <c r="AVY337" s="38"/>
      <c r="AVZ337" s="38"/>
      <c r="AWA337" s="38"/>
      <c r="AWB337" s="38"/>
      <c r="AWC337" s="38"/>
      <c r="AWD337" s="38"/>
      <c r="AWE337" s="38"/>
      <c r="AWF337" s="38"/>
      <c r="AWG337" s="38"/>
      <c r="AWH337" s="38"/>
      <c r="AWI337" s="38"/>
      <c r="AWJ337" s="38"/>
      <c r="AWK337" s="38"/>
      <c r="AWL337" s="38"/>
      <c r="AWM337" s="38"/>
      <c r="AWN337" s="38"/>
      <c r="AWO337" s="38"/>
      <c r="AWP337" s="38"/>
      <c r="AWQ337" s="38"/>
      <c r="AWR337" s="38"/>
      <c r="AWS337" s="38"/>
      <c r="AWT337" s="38"/>
      <c r="AWU337" s="38"/>
      <c r="AWV337" s="38"/>
      <c r="AWW337" s="38"/>
      <c r="AWX337" s="38"/>
      <c r="AWY337" s="38"/>
      <c r="AWZ337" s="38"/>
      <c r="AXA337" s="38"/>
      <c r="AXB337" s="38"/>
      <c r="AXC337" s="38"/>
      <c r="AXD337" s="38"/>
      <c r="AXE337" s="38"/>
      <c r="AXF337" s="38"/>
      <c r="AXG337" s="38"/>
      <c r="AXH337" s="38"/>
      <c r="AXI337" s="38"/>
      <c r="AXJ337" s="38"/>
      <c r="AXK337" s="38"/>
      <c r="AXL337" s="38"/>
      <c r="AXM337" s="38"/>
      <c r="AXN337" s="38"/>
      <c r="AXO337" s="38"/>
      <c r="AXP337" s="38"/>
      <c r="AXQ337" s="38"/>
      <c r="AXR337" s="38"/>
      <c r="AXS337" s="38"/>
      <c r="AXT337" s="38"/>
      <c r="AXU337" s="38"/>
      <c r="AXV337" s="38"/>
      <c r="AXW337" s="38"/>
      <c r="AXX337" s="38"/>
      <c r="AXY337" s="38"/>
      <c r="AXZ337" s="38"/>
      <c r="AYA337" s="38"/>
      <c r="AYB337" s="38"/>
      <c r="AYC337" s="38"/>
      <c r="AYD337" s="38"/>
      <c r="AYE337" s="38"/>
      <c r="AYF337" s="38"/>
      <c r="AYG337" s="38"/>
      <c r="AYH337" s="38"/>
      <c r="AYI337" s="38"/>
      <c r="AYJ337" s="38"/>
      <c r="AYK337" s="38"/>
      <c r="AYL337" s="38"/>
      <c r="AYM337" s="38"/>
      <c r="AYN337" s="38"/>
      <c r="AYO337" s="38"/>
      <c r="AYP337" s="38"/>
      <c r="AYQ337" s="38"/>
      <c r="AYR337" s="38"/>
      <c r="AYS337" s="38"/>
      <c r="AYT337" s="38"/>
      <c r="AYU337" s="38"/>
      <c r="AYV337" s="38"/>
      <c r="AYW337" s="38"/>
      <c r="AYX337" s="38"/>
      <c r="AYY337" s="38"/>
      <c r="AYZ337" s="38"/>
      <c r="AZA337" s="38"/>
      <c r="AZB337" s="38"/>
      <c r="AZC337" s="38"/>
      <c r="AZD337" s="38"/>
      <c r="AZE337" s="38"/>
      <c r="AZF337" s="38"/>
      <c r="AZG337" s="38"/>
      <c r="AZH337" s="38"/>
      <c r="AZI337" s="38"/>
      <c r="AZJ337" s="38"/>
      <c r="AZK337" s="38"/>
      <c r="AZL337" s="38"/>
      <c r="AZM337" s="38"/>
      <c r="AZN337" s="38"/>
      <c r="AZO337" s="38"/>
      <c r="AZP337" s="38"/>
      <c r="AZQ337" s="38"/>
      <c r="AZR337" s="38"/>
      <c r="AZS337" s="38"/>
      <c r="AZT337" s="38"/>
      <c r="AZU337" s="38"/>
      <c r="AZV337" s="38"/>
      <c r="AZW337" s="38"/>
      <c r="AZX337" s="38"/>
      <c r="AZY337" s="38"/>
      <c r="AZZ337" s="38"/>
      <c r="BAA337" s="38"/>
      <c r="BAB337" s="38"/>
      <c r="BAC337" s="38"/>
      <c r="BAD337" s="38"/>
      <c r="BAE337" s="38"/>
      <c r="BAF337" s="38"/>
      <c r="BAG337" s="38"/>
      <c r="BAH337" s="38"/>
      <c r="BAI337" s="38"/>
      <c r="BAJ337" s="38"/>
      <c r="BAK337" s="38"/>
      <c r="BAL337" s="38"/>
      <c r="BAM337" s="38"/>
      <c r="BAN337" s="38"/>
      <c r="BAO337" s="38"/>
      <c r="BAP337" s="38"/>
      <c r="BAQ337" s="38"/>
      <c r="BAR337" s="38"/>
      <c r="BAS337" s="38"/>
      <c r="BAT337" s="38"/>
      <c r="BAU337" s="38"/>
      <c r="BAV337" s="38"/>
      <c r="BAW337" s="38"/>
      <c r="BAX337" s="38"/>
      <c r="BAY337" s="38"/>
      <c r="BAZ337" s="38"/>
      <c r="BBA337" s="38"/>
      <c r="BBB337" s="38"/>
      <c r="BBC337" s="38"/>
      <c r="BBD337" s="38"/>
      <c r="BBE337" s="38"/>
      <c r="BBF337" s="38"/>
      <c r="BBG337" s="38"/>
      <c r="BBH337" s="38"/>
      <c r="BBI337" s="38"/>
      <c r="BBJ337" s="38"/>
      <c r="BBK337" s="38"/>
      <c r="BBL337" s="38"/>
      <c r="BBM337" s="38"/>
      <c r="BBN337" s="38"/>
      <c r="BBO337" s="38"/>
      <c r="BBP337" s="38"/>
      <c r="BBQ337" s="38"/>
      <c r="BBR337" s="38"/>
      <c r="BBS337" s="38"/>
      <c r="BBT337" s="38"/>
      <c r="BBU337" s="38"/>
      <c r="BBV337" s="38"/>
      <c r="BBW337" s="38"/>
      <c r="BBX337" s="38"/>
      <c r="BBY337" s="38"/>
      <c r="BBZ337" s="38"/>
      <c r="BCA337" s="38"/>
      <c r="BCB337" s="38"/>
      <c r="BCC337" s="38"/>
      <c r="BCD337" s="38"/>
      <c r="BCE337" s="38"/>
      <c r="BCF337" s="38"/>
      <c r="BCG337" s="38"/>
      <c r="BCH337" s="38"/>
      <c r="BCI337" s="38"/>
      <c r="BCJ337" s="38"/>
      <c r="BCK337" s="38"/>
      <c r="BCL337" s="38"/>
      <c r="BCM337" s="38"/>
      <c r="BCN337" s="38"/>
      <c r="BCO337" s="38"/>
      <c r="BCP337" s="38"/>
      <c r="BCQ337" s="38"/>
      <c r="BCR337" s="38"/>
      <c r="BCS337" s="38"/>
      <c r="BCT337" s="38"/>
      <c r="BCU337" s="38"/>
      <c r="BCV337" s="38"/>
      <c r="BCW337" s="38"/>
      <c r="BCX337" s="38"/>
      <c r="BCY337" s="38"/>
      <c r="BCZ337" s="38"/>
      <c r="BDA337" s="38"/>
      <c r="BDB337" s="38"/>
      <c r="BDC337" s="38"/>
      <c r="BDD337" s="38"/>
      <c r="BDE337" s="38"/>
      <c r="BDF337" s="38"/>
      <c r="BDG337" s="38"/>
      <c r="BDH337" s="38"/>
      <c r="BDI337" s="38"/>
      <c r="BDJ337" s="38"/>
      <c r="BDK337" s="38"/>
      <c r="BDL337" s="38"/>
      <c r="BDM337" s="38"/>
      <c r="BDN337" s="38"/>
      <c r="BDO337" s="38"/>
      <c r="BDP337" s="38"/>
      <c r="BDQ337" s="38"/>
      <c r="BDR337" s="38"/>
      <c r="BDS337" s="38"/>
      <c r="BDT337" s="38"/>
      <c r="BDU337" s="38"/>
      <c r="BDV337" s="38"/>
      <c r="BDW337" s="38"/>
      <c r="BDX337" s="38"/>
      <c r="BDY337" s="38"/>
      <c r="BDZ337" s="38"/>
      <c r="BEA337" s="38"/>
      <c r="BEB337" s="38"/>
      <c r="BEC337" s="38"/>
      <c r="BED337" s="38"/>
      <c r="BEE337" s="38"/>
      <c r="BEF337" s="38"/>
      <c r="BEG337" s="38"/>
      <c r="BEH337" s="38"/>
      <c r="BEI337" s="38"/>
      <c r="BEJ337" s="38"/>
      <c r="BEK337" s="38"/>
      <c r="BEL337" s="38"/>
      <c r="BEM337" s="38"/>
      <c r="BEN337" s="38"/>
      <c r="BEO337" s="38"/>
      <c r="BEP337" s="38"/>
      <c r="BEQ337" s="38"/>
      <c r="BER337" s="38"/>
      <c r="BES337" s="38"/>
      <c r="BET337" s="38"/>
      <c r="BEU337" s="38"/>
      <c r="BEV337" s="38"/>
      <c r="BEW337" s="38"/>
      <c r="BEX337" s="38"/>
      <c r="BEY337" s="38"/>
      <c r="BEZ337" s="38"/>
      <c r="BFA337" s="38"/>
      <c r="BFB337" s="38"/>
      <c r="BFC337" s="38"/>
      <c r="BFD337" s="38"/>
      <c r="BFE337" s="38"/>
      <c r="BFF337" s="38"/>
      <c r="BFG337" s="38"/>
      <c r="BFH337" s="38"/>
      <c r="BFI337" s="38"/>
      <c r="BFJ337" s="38"/>
      <c r="BFK337" s="38"/>
      <c r="BFL337" s="38"/>
      <c r="BFM337" s="38"/>
      <c r="BFN337" s="38"/>
      <c r="BFO337" s="38"/>
      <c r="BFP337" s="38"/>
      <c r="BFQ337" s="38"/>
      <c r="BFR337" s="38"/>
      <c r="BFS337" s="38"/>
      <c r="BFT337" s="38"/>
      <c r="BFU337" s="38"/>
      <c r="BFV337" s="38"/>
      <c r="BFW337" s="38"/>
      <c r="BFX337" s="38"/>
      <c r="BFY337" s="38"/>
      <c r="BFZ337" s="38"/>
      <c r="BGA337" s="38"/>
      <c r="BGB337" s="38"/>
      <c r="BGC337" s="38"/>
      <c r="BGD337" s="38"/>
      <c r="BGE337" s="38"/>
      <c r="BGF337" s="38"/>
      <c r="BGG337" s="38"/>
      <c r="BGH337" s="38"/>
      <c r="BGI337" s="38"/>
      <c r="BGJ337" s="38"/>
      <c r="BGK337" s="38"/>
      <c r="BGL337" s="38"/>
      <c r="BGM337" s="38"/>
      <c r="BGN337" s="38"/>
      <c r="BGO337" s="38"/>
      <c r="BGP337" s="38"/>
      <c r="BGQ337" s="38"/>
      <c r="BGR337" s="38"/>
      <c r="BGS337" s="38"/>
      <c r="BGT337" s="38"/>
      <c r="BGU337" s="38"/>
      <c r="BGV337" s="38"/>
      <c r="BGW337" s="38"/>
      <c r="BGX337" s="38"/>
      <c r="BGY337" s="38"/>
      <c r="BGZ337" s="38"/>
      <c r="BHA337" s="38"/>
      <c r="BHB337" s="38"/>
      <c r="BHC337" s="38"/>
      <c r="BHD337" s="38"/>
      <c r="BHE337" s="38"/>
      <c r="BHF337" s="38"/>
      <c r="BHG337" s="38"/>
      <c r="BHH337" s="38"/>
      <c r="BHI337" s="38"/>
      <c r="BHJ337" s="38"/>
      <c r="BHK337" s="38"/>
      <c r="BHL337" s="38"/>
      <c r="BHM337" s="38"/>
      <c r="BHN337" s="38"/>
      <c r="BHO337" s="38"/>
      <c r="BHP337" s="38"/>
      <c r="BHQ337" s="38"/>
      <c r="BHR337" s="38"/>
      <c r="BHS337" s="38"/>
      <c r="BHT337" s="38"/>
      <c r="BHU337" s="38"/>
      <c r="BHV337" s="38"/>
      <c r="BHW337" s="38"/>
      <c r="BHX337" s="38"/>
      <c r="BHY337" s="38"/>
      <c r="BHZ337" s="38"/>
      <c r="BIA337" s="38"/>
      <c r="BIB337" s="38"/>
      <c r="BIC337" s="38"/>
      <c r="BID337" s="38"/>
      <c r="BIE337" s="38"/>
      <c r="BIF337" s="38"/>
      <c r="BIG337" s="38"/>
      <c r="BIH337" s="38"/>
      <c r="BII337" s="38"/>
      <c r="BIJ337" s="38"/>
      <c r="BIK337" s="38"/>
      <c r="BIL337" s="38"/>
      <c r="BIM337" s="38"/>
      <c r="BIN337" s="38"/>
      <c r="BIO337" s="38"/>
      <c r="BIP337" s="38"/>
      <c r="BIQ337" s="38"/>
      <c r="BIR337" s="38"/>
      <c r="BIS337" s="38"/>
      <c r="BIT337" s="38"/>
      <c r="BIU337" s="38"/>
      <c r="BIV337" s="38"/>
      <c r="BIW337" s="38"/>
      <c r="BIX337" s="38"/>
      <c r="BIY337" s="38"/>
      <c r="BIZ337" s="38"/>
      <c r="BJA337" s="38"/>
      <c r="BJB337" s="38"/>
      <c r="BJC337" s="38"/>
      <c r="BJD337" s="38"/>
      <c r="BJE337" s="38"/>
      <c r="BJF337" s="38"/>
      <c r="BJG337" s="38"/>
      <c r="BJH337" s="38"/>
      <c r="BJI337" s="38"/>
      <c r="BJJ337" s="38"/>
      <c r="BJK337" s="38"/>
      <c r="BJL337" s="38"/>
      <c r="BJM337" s="38"/>
      <c r="BJN337" s="38"/>
      <c r="BJO337" s="38"/>
      <c r="BJP337" s="38"/>
      <c r="BJQ337" s="38"/>
      <c r="BJR337" s="38"/>
      <c r="BJS337" s="38"/>
      <c r="BJT337" s="38"/>
      <c r="BJU337" s="38"/>
      <c r="BJV337" s="38"/>
      <c r="BJW337" s="38"/>
      <c r="BJX337" s="38"/>
      <c r="BJY337" s="38"/>
      <c r="BJZ337" s="38"/>
      <c r="BKA337" s="38"/>
      <c r="BKB337" s="38"/>
      <c r="BKC337" s="38"/>
      <c r="BKD337" s="38"/>
      <c r="BKE337" s="38"/>
      <c r="BKF337" s="38"/>
      <c r="BKG337" s="38"/>
      <c r="BKH337" s="38"/>
      <c r="BKI337" s="38"/>
      <c r="BKJ337" s="38"/>
      <c r="BKK337" s="38"/>
      <c r="BKL337" s="38"/>
      <c r="BKM337" s="38"/>
      <c r="BKN337" s="38"/>
      <c r="BKO337" s="38"/>
      <c r="BKP337" s="38"/>
      <c r="BKQ337" s="38"/>
      <c r="BKR337" s="38"/>
      <c r="BKS337" s="38"/>
      <c r="BKT337" s="38"/>
      <c r="BKU337" s="38"/>
      <c r="BKV337" s="38"/>
      <c r="BKW337" s="38"/>
      <c r="BKX337" s="38"/>
      <c r="BKY337" s="38"/>
      <c r="BKZ337" s="38"/>
      <c r="BLA337" s="38"/>
      <c r="BLB337" s="38"/>
      <c r="BLC337" s="38"/>
      <c r="BLD337" s="38"/>
      <c r="BLE337" s="38"/>
      <c r="BLF337" s="38"/>
      <c r="BLG337" s="38"/>
      <c r="BLH337" s="38"/>
      <c r="BLI337" s="38"/>
      <c r="BLJ337" s="38"/>
      <c r="BLK337" s="38"/>
      <c r="BLL337" s="38"/>
      <c r="BLM337" s="38"/>
      <c r="BLN337" s="38"/>
      <c r="BLO337" s="38"/>
      <c r="BLP337" s="38"/>
      <c r="BLQ337" s="38"/>
      <c r="BLR337" s="38"/>
      <c r="BLS337" s="38"/>
      <c r="BLT337" s="38"/>
      <c r="BLU337" s="38"/>
      <c r="BLV337" s="38"/>
      <c r="BLW337" s="38"/>
      <c r="BLX337" s="38"/>
      <c r="BLY337" s="38"/>
      <c r="BLZ337" s="38"/>
      <c r="BMA337" s="38"/>
      <c r="BMB337" s="38"/>
      <c r="BMC337" s="38"/>
      <c r="BMD337" s="38"/>
      <c r="BME337" s="38"/>
      <c r="BMF337" s="38"/>
      <c r="BMG337" s="38"/>
      <c r="BMH337" s="38"/>
      <c r="BMI337" s="38"/>
      <c r="BMJ337" s="38"/>
      <c r="BMK337" s="38"/>
      <c r="BML337" s="38"/>
      <c r="BMM337" s="38"/>
      <c r="BMN337" s="38"/>
      <c r="BMO337" s="38"/>
      <c r="BMP337" s="38"/>
      <c r="BMQ337" s="38"/>
      <c r="BMR337" s="38"/>
      <c r="BMS337" s="38"/>
      <c r="BMT337" s="38"/>
      <c r="BMU337" s="38"/>
      <c r="BMV337" s="38"/>
      <c r="BMW337" s="38"/>
      <c r="BMX337" s="38"/>
      <c r="BMY337" s="38"/>
      <c r="BMZ337" s="38"/>
      <c r="BNA337" s="38"/>
      <c r="BNB337" s="38"/>
      <c r="BNC337" s="38"/>
      <c r="BND337" s="38"/>
      <c r="BNE337" s="38"/>
      <c r="BNF337" s="38"/>
      <c r="BNG337" s="38"/>
      <c r="BNH337" s="38"/>
      <c r="BNI337" s="38"/>
      <c r="BNJ337" s="38"/>
      <c r="BNK337" s="38"/>
      <c r="BNL337" s="38"/>
      <c r="BNM337" s="38"/>
      <c r="BNN337" s="38"/>
      <c r="BNO337" s="38"/>
      <c r="BNP337" s="38"/>
      <c r="BNQ337" s="38"/>
      <c r="BNR337" s="38"/>
      <c r="BNS337" s="38"/>
      <c r="BNT337" s="38"/>
      <c r="BNU337" s="38"/>
      <c r="BNV337" s="38"/>
      <c r="BNW337" s="38"/>
      <c r="BNX337" s="38"/>
      <c r="BNY337" s="38"/>
      <c r="BNZ337" s="38"/>
      <c r="BOA337" s="38"/>
      <c r="BOB337" s="38"/>
      <c r="BOC337" s="38"/>
      <c r="BOD337" s="38"/>
      <c r="BOE337" s="38"/>
      <c r="BOF337" s="38"/>
      <c r="BOG337" s="38"/>
      <c r="BOH337" s="38"/>
      <c r="BOI337" s="38"/>
      <c r="BOJ337" s="38"/>
      <c r="BOK337" s="38"/>
      <c r="BOL337" s="38"/>
      <c r="BOM337" s="38"/>
      <c r="BON337" s="38"/>
      <c r="BOO337" s="38"/>
      <c r="BOP337" s="38"/>
      <c r="BOQ337" s="38"/>
      <c r="BOR337" s="38"/>
      <c r="BOS337" s="38"/>
      <c r="BOT337" s="38"/>
      <c r="BOU337" s="38"/>
      <c r="BOV337" s="38"/>
      <c r="BOW337" s="38"/>
      <c r="BOX337" s="38"/>
      <c r="BOY337" s="38"/>
      <c r="BOZ337" s="38"/>
      <c r="BPA337" s="38"/>
      <c r="BPB337" s="38"/>
      <c r="BPC337" s="38"/>
      <c r="BPD337" s="38"/>
      <c r="BPE337" s="38"/>
      <c r="BPF337" s="38"/>
      <c r="BPG337" s="38"/>
      <c r="BPH337" s="38"/>
      <c r="BPI337" s="38"/>
      <c r="BPJ337" s="38"/>
      <c r="BPK337" s="38"/>
      <c r="BPL337" s="38"/>
      <c r="BPM337" s="38"/>
      <c r="BPN337" s="38"/>
      <c r="BPO337" s="38"/>
      <c r="BPP337" s="38"/>
      <c r="BPQ337" s="38"/>
      <c r="BPR337" s="38"/>
      <c r="BPS337" s="38"/>
      <c r="BPT337" s="38"/>
      <c r="BPU337" s="38"/>
      <c r="BPV337" s="38"/>
      <c r="BPW337" s="38"/>
      <c r="BPX337" s="38"/>
      <c r="BPY337" s="38"/>
      <c r="BPZ337" s="38"/>
      <c r="BQA337" s="38"/>
      <c r="BQB337" s="38"/>
      <c r="BQC337" s="38"/>
      <c r="BQD337" s="38"/>
      <c r="BQE337" s="38"/>
      <c r="BQF337" s="38"/>
      <c r="BQG337" s="38"/>
      <c r="BQH337" s="38"/>
      <c r="BQI337" s="38"/>
      <c r="BQJ337" s="38"/>
      <c r="BQK337" s="38"/>
      <c r="BQL337" s="38"/>
      <c r="BQM337" s="38"/>
      <c r="BQN337" s="38"/>
      <c r="BQO337" s="38"/>
      <c r="BQP337" s="38"/>
      <c r="BQQ337" s="38"/>
      <c r="BQR337" s="38"/>
      <c r="BQS337" s="38"/>
      <c r="BQT337" s="38"/>
      <c r="BQU337" s="38"/>
      <c r="BQV337" s="38"/>
      <c r="BQW337" s="38"/>
      <c r="BQX337" s="38"/>
      <c r="BQY337" s="38"/>
      <c r="BQZ337" s="38"/>
      <c r="BRA337" s="38"/>
      <c r="BRB337" s="38"/>
      <c r="BRC337" s="38"/>
      <c r="BRD337" s="38"/>
      <c r="BRE337" s="38"/>
      <c r="BRF337" s="38"/>
      <c r="BRG337" s="38"/>
      <c r="BRH337" s="38"/>
      <c r="BRI337" s="38"/>
      <c r="BRJ337" s="38"/>
      <c r="BRK337" s="38"/>
      <c r="BRL337" s="38"/>
      <c r="BRM337" s="38"/>
      <c r="BRN337" s="38"/>
      <c r="BRO337" s="38"/>
      <c r="BRP337" s="38"/>
      <c r="BRQ337" s="38"/>
      <c r="BRR337" s="38"/>
      <c r="BRS337" s="38"/>
      <c r="BRT337" s="38"/>
      <c r="BRU337" s="38"/>
      <c r="BRV337" s="38"/>
      <c r="BRW337" s="38"/>
      <c r="BRX337" s="38"/>
      <c r="BRY337" s="38"/>
      <c r="BRZ337" s="38"/>
      <c r="BSA337" s="38"/>
      <c r="BSB337" s="38"/>
      <c r="BSC337" s="38"/>
      <c r="BSD337" s="38"/>
      <c r="BSE337" s="38"/>
      <c r="BSF337" s="38"/>
      <c r="BSG337" s="38"/>
      <c r="BSH337" s="38"/>
      <c r="BSI337" s="38"/>
      <c r="BSJ337" s="38"/>
      <c r="BSK337" s="38"/>
      <c r="BSL337" s="38"/>
      <c r="BSM337" s="38"/>
      <c r="BSN337" s="38"/>
      <c r="BSO337" s="38"/>
      <c r="BSP337" s="38"/>
      <c r="BSQ337" s="38"/>
      <c r="BSR337" s="38"/>
      <c r="BSS337" s="38"/>
      <c r="BST337" s="38"/>
      <c r="BSU337" s="38"/>
      <c r="BSV337" s="38"/>
      <c r="BSW337" s="38"/>
      <c r="BSX337" s="38"/>
      <c r="BSY337" s="38"/>
      <c r="BSZ337" s="38"/>
      <c r="BTA337" s="38"/>
      <c r="BTB337" s="38"/>
      <c r="BTC337" s="38"/>
      <c r="BTD337" s="38"/>
      <c r="BTE337" s="38"/>
      <c r="BTF337" s="38"/>
      <c r="BTG337" s="38"/>
      <c r="BTH337" s="38"/>
      <c r="BTI337" s="38"/>
      <c r="BTJ337" s="38"/>
      <c r="BTK337" s="38"/>
      <c r="BTL337" s="38"/>
      <c r="BTM337" s="38"/>
      <c r="BTN337" s="38"/>
      <c r="BTO337" s="38"/>
      <c r="BTP337" s="38"/>
      <c r="BTQ337" s="38"/>
      <c r="BTR337" s="38"/>
      <c r="BTS337" s="38"/>
      <c r="BTT337" s="38"/>
      <c r="BTU337" s="38"/>
      <c r="BTV337" s="38"/>
      <c r="BTW337" s="38"/>
      <c r="BTX337" s="38"/>
      <c r="BTY337" s="38"/>
      <c r="BTZ337" s="38"/>
      <c r="BUA337" s="38"/>
      <c r="BUB337" s="38"/>
      <c r="BUC337" s="38"/>
      <c r="BUD337" s="38"/>
      <c r="BUE337" s="38"/>
      <c r="BUF337" s="38"/>
      <c r="BUG337" s="38"/>
      <c r="BUH337" s="38"/>
      <c r="BUI337" s="38"/>
      <c r="BUJ337" s="38"/>
      <c r="BUK337" s="38"/>
      <c r="BUL337" s="38"/>
      <c r="BUM337" s="38"/>
      <c r="BUN337" s="38"/>
      <c r="BUO337" s="38"/>
      <c r="BUP337" s="38"/>
      <c r="BUQ337" s="38"/>
      <c r="BUR337" s="38"/>
      <c r="BUS337" s="38"/>
      <c r="BUT337" s="38"/>
      <c r="BUU337" s="38"/>
      <c r="BUV337" s="38"/>
      <c r="BUW337" s="38"/>
      <c r="BUX337" s="38"/>
      <c r="BUY337" s="38"/>
      <c r="BUZ337" s="38"/>
      <c r="BVA337" s="38"/>
      <c r="BVB337" s="38"/>
      <c r="BVC337" s="38"/>
      <c r="BVD337" s="38"/>
      <c r="BVE337" s="38"/>
      <c r="BVF337" s="38"/>
      <c r="BVG337" s="38"/>
      <c r="BVH337" s="38"/>
      <c r="BVI337" s="38"/>
      <c r="BVJ337" s="38"/>
      <c r="BVK337" s="38"/>
      <c r="BVL337" s="38"/>
      <c r="BVM337" s="38"/>
      <c r="BVN337" s="38"/>
      <c r="BVO337" s="38"/>
      <c r="BVP337" s="38"/>
      <c r="BVQ337" s="38"/>
      <c r="BVR337" s="38"/>
      <c r="BVS337" s="38"/>
      <c r="BVT337" s="38"/>
      <c r="BVU337" s="38"/>
      <c r="BVV337" s="38"/>
      <c r="BVW337" s="38"/>
      <c r="BVX337" s="38"/>
      <c r="BVY337" s="38"/>
      <c r="BVZ337" s="38"/>
      <c r="BWA337" s="38"/>
      <c r="BWB337" s="38"/>
      <c r="BWC337" s="38"/>
      <c r="BWD337" s="38"/>
      <c r="BWE337" s="38"/>
      <c r="BWF337" s="38"/>
      <c r="BWG337" s="38"/>
      <c r="BWH337" s="38"/>
      <c r="BWI337" s="38"/>
      <c r="BWJ337" s="38"/>
      <c r="BWK337" s="38"/>
      <c r="BWL337" s="38"/>
      <c r="BWM337" s="38"/>
      <c r="BWN337" s="38"/>
      <c r="BWO337" s="38"/>
      <c r="BWP337" s="38"/>
      <c r="BWQ337" s="38"/>
      <c r="BWR337" s="38"/>
      <c r="BWS337" s="38"/>
      <c r="BWT337" s="38"/>
      <c r="BWU337" s="38"/>
      <c r="BWV337" s="38"/>
      <c r="BWW337" s="38"/>
      <c r="BWX337" s="38"/>
      <c r="BWY337" s="38"/>
      <c r="BWZ337" s="38"/>
      <c r="BXA337" s="38"/>
      <c r="BXB337" s="38"/>
      <c r="BXC337" s="38"/>
      <c r="BXD337" s="38"/>
      <c r="BXE337" s="38"/>
      <c r="BXF337" s="38"/>
      <c r="BXG337" s="38"/>
      <c r="BXH337" s="38"/>
      <c r="BXI337" s="38"/>
      <c r="BXJ337" s="38"/>
      <c r="BXK337" s="38"/>
      <c r="BXL337" s="38"/>
      <c r="BXM337" s="38"/>
      <c r="BXN337" s="38"/>
      <c r="BXO337" s="38"/>
      <c r="BXP337" s="38"/>
      <c r="BXQ337" s="38"/>
      <c r="BXR337" s="38"/>
      <c r="BXS337" s="38"/>
      <c r="BXT337" s="38"/>
      <c r="BXU337" s="38"/>
      <c r="BXV337" s="38"/>
      <c r="BXW337" s="38"/>
      <c r="BXX337" s="38"/>
      <c r="BXY337" s="38"/>
      <c r="BXZ337" s="38"/>
      <c r="BYA337" s="38"/>
      <c r="BYB337" s="38"/>
      <c r="BYC337" s="38"/>
      <c r="BYD337" s="38"/>
      <c r="BYE337" s="38"/>
      <c r="BYF337" s="38"/>
      <c r="BYG337" s="38"/>
      <c r="BYH337" s="38"/>
      <c r="BYI337" s="38"/>
      <c r="BYJ337" s="38"/>
      <c r="BYK337" s="38"/>
      <c r="BYL337" s="38"/>
      <c r="BYM337" s="38"/>
      <c r="BYN337" s="38"/>
      <c r="BYO337" s="38"/>
      <c r="BYP337" s="38"/>
      <c r="BYQ337" s="38"/>
      <c r="BYR337" s="38"/>
      <c r="BYS337" s="38"/>
      <c r="BYT337" s="38"/>
      <c r="BYU337" s="38"/>
      <c r="BYV337" s="38"/>
      <c r="BYW337" s="38"/>
      <c r="BYX337" s="38"/>
      <c r="BYY337" s="38"/>
      <c r="BYZ337" s="38"/>
      <c r="BZA337" s="38"/>
      <c r="BZB337" s="38"/>
      <c r="BZC337" s="38"/>
      <c r="BZD337" s="38"/>
      <c r="BZE337" s="38"/>
      <c r="BZF337" s="38"/>
      <c r="BZG337" s="38"/>
      <c r="BZH337" s="38"/>
      <c r="BZI337" s="38"/>
      <c r="BZJ337" s="38"/>
      <c r="BZK337" s="38"/>
      <c r="BZL337" s="38"/>
      <c r="BZM337" s="38"/>
      <c r="BZN337" s="38"/>
      <c r="BZO337" s="38"/>
      <c r="BZP337" s="38"/>
      <c r="BZQ337" s="38"/>
      <c r="BZR337" s="38"/>
      <c r="BZS337" s="38"/>
      <c r="BZT337" s="38"/>
      <c r="BZU337" s="38"/>
      <c r="BZV337" s="38"/>
      <c r="BZW337" s="38"/>
      <c r="BZX337" s="38"/>
      <c r="BZY337" s="38"/>
      <c r="BZZ337" s="38"/>
      <c r="CAA337" s="38"/>
      <c r="CAB337" s="38"/>
      <c r="CAC337" s="38"/>
      <c r="CAD337" s="38"/>
      <c r="CAE337" s="38"/>
      <c r="CAF337" s="38"/>
      <c r="CAG337" s="38"/>
      <c r="CAH337" s="38"/>
      <c r="CAI337" s="38"/>
      <c r="CAJ337" s="38"/>
      <c r="CAK337" s="38"/>
      <c r="CAL337" s="38"/>
      <c r="CAM337" s="38"/>
      <c r="CAN337" s="38"/>
      <c r="CAO337" s="38"/>
      <c r="CAP337" s="38"/>
      <c r="CAQ337" s="38"/>
      <c r="CAR337" s="38"/>
      <c r="CAS337" s="38"/>
      <c r="CAT337" s="38"/>
      <c r="CAU337" s="38"/>
      <c r="CAV337" s="38"/>
      <c r="CAW337" s="38"/>
      <c r="CAX337" s="38"/>
      <c r="CAY337" s="38"/>
      <c r="CAZ337" s="38"/>
      <c r="CBA337" s="38"/>
      <c r="CBB337" s="38"/>
      <c r="CBC337" s="38"/>
      <c r="CBD337" s="38"/>
      <c r="CBE337" s="38"/>
      <c r="CBF337" s="38"/>
      <c r="CBG337" s="38"/>
      <c r="CBH337" s="38"/>
      <c r="CBI337" s="38"/>
      <c r="CBJ337" s="38"/>
      <c r="CBK337" s="38"/>
      <c r="CBL337" s="38"/>
      <c r="CBM337" s="38"/>
      <c r="CBN337" s="38"/>
      <c r="CBO337" s="38"/>
      <c r="CBP337" s="38"/>
      <c r="CBQ337" s="38"/>
      <c r="CBR337" s="38"/>
      <c r="CBS337" s="38"/>
      <c r="CBT337" s="38"/>
      <c r="CBU337" s="38"/>
      <c r="CBV337" s="38"/>
      <c r="CBW337" s="38"/>
      <c r="CBX337" s="38"/>
      <c r="CBY337" s="38"/>
      <c r="CBZ337" s="38"/>
      <c r="CCA337" s="38"/>
      <c r="CCB337" s="38"/>
      <c r="CCC337" s="38"/>
      <c r="CCD337" s="38"/>
      <c r="CCE337" s="38"/>
      <c r="CCF337" s="38"/>
      <c r="CCG337" s="38"/>
      <c r="CCH337" s="38"/>
      <c r="CCI337" s="38"/>
      <c r="CCJ337" s="38"/>
      <c r="CCK337" s="38"/>
      <c r="CCL337" s="38"/>
      <c r="CCM337" s="38"/>
      <c r="CCN337" s="38"/>
      <c r="CCO337" s="38"/>
      <c r="CCP337" s="38"/>
      <c r="CCQ337" s="38"/>
      <c r="CCR337" s="38"/>
      <c r="CCS337" s="38"/>
      <c r="CCT337" s="38"/>
      <c r="CCU337" s="38"/>
      <c r="CCV337" s="38"/>
      <c r="CCW337" s="38"/>
      <c r="CCX337" s="38"/>
      <c r="CCY337" s="38"/>
      <c r="CCZ337" s="38"/>
      <c r="CDA337" s="38"/>
      <c r="CDB337" s="38"/>
      <c r="CDC337" s="38"/>
      <c r="CDD337" s="38"/>
      <c r="CDE337" s="38"/>
      <c r="CDF337" s="38"/>
      <c r="CDG337" s="38"/>
      <c r="CDH337" s="38"/>
      <c r="CDI337" s="38"/>
      <c r="CDJ337" s="38"/>
      <c r="CDK337" s="38"/>
      <c r="CDL337" s="38"/>
      <c r="CDM337" s="38"/>
      <c r="CDN337" s="38"/>
      <c r="CDO337" s="38"/>
      <c r="CDP337" s="38"/>
      <c r="CDQ337" s="38"/>
      <c r="CDR337" s="38"/>
      <c r="CDS337" s="38"/>
      <c r="CDT337" s="38"/>
      <c r="CDU337" s="38"/>
      <c r="CDV337" s="38"/>
      <c r="CDW337" s="38"/>
      <c r="CDX337" s="38"/>
      <c r="CDY337" s="38"/>
      <c r="CDZ337" s="38"/>
      <c r="CEA337" s="38"/>
      <c r="CEB337" s="38"/>
      <c r="CEC337" s="38"/>
      <c r="CED337" s="38"/>
      <c r="CEE337" s="38"/>
      <c r="CEF337" s="38"/>
      <c r="CEG337" s="38"/>
      <c r="CEH337" s="38"/>
      <c r="CEI337" s="38"/>
      <c r="CEJ337" s="38"/>
      <c r="CEK337" s="38"/>
      <c r="CEL337" s="38"/>
      <c r="CEM337" s="38"/>
      <c r="CEN337" s="38"/>
      <c r="CEO337" s="38"/>
      <c r="CEP337" s="38"/>
      <c r="CEQ337" s="38"/>
      <c r="CER337" s="38"/>
      <c r="CES337" s="38"/>
      <c r="CET337" s="38"/>
      <c r="CEU337" s="38"/>
      <c r="CEV337" s="38"/>
      <c r="CEW337" s="38"/>
      <c r="CEX337" s="38"/>
      <c r="CEY337" s="38"/>
      <c r="CEZ337" s="38"/>
      <c r="CFA337" s="38"/>
      <c r="CFB337" s="38"/>
      <c r="CFC337" s="38"/>
      <c r="CFD337" s="38"/>
      <c r="CFE337" s="38"/>
      <c r="CFF337" s="38"/>
      <c r="CFG337" s="38"/>
      <c r="CFH337" s="38"/>
      <c r="CFI337" s="38"/>
      <c r="CFJ337" s="38"/>
      <c r="CFK337" s="38"/>
      <c r="CFL337" s="38"/>
      <c r="CFM337" s="38"/>
      <c r="CFN337" s="38"/>
      <c r="CFO337" s="38"/>
      <c r="CFP337" s="38"/>
      <c r="CFQ337" s="38"/>
      <c r="CFR337" s="38"/>
      <c r="CFS337" s="38"/>
      <c r="CFT337" s="38"/>
      <c r="CFU337" s="38"/>
      <c r="CFV337" s="38"/>
      <c r="CFW337" s="38"/>
      <c r="CFX337" s="38"/>
      <c r="CFY337" s="38"/>
      <c r="CFZ337" s="38"/>
      <c r="CGA337" s="38"/>
      <c r="CGB337" s="38"/>
      <c r="CGC337" s="38"/>
      <c r="CGD337" s="38"/>
      <c r="CGE337" s="38"/>
      <c r="CGF337" s="38"/>
      <c r="CGG337" s="38"/>
      <c r="CGH337" s="38"/>
      <c r="CGI337" s="38"/>
      <c r="CGJ337" s="38"/>
      <c r="CGK337" s="38"/>
      <c r="CGL337" s="38"/>
      <c r="CGM337" s="38"/>
      <c r="CGN337" s="38"/>
      <c r="CGO337" s="38"/>
      <c r="CGP337" s="38"/>
      <c r="CGQ337" s="38"/>
      <c r="CGR337" s="38"/>
      <c r="CGS337" s="38"/>
      <c r="CGT337" s="38"/>
      <c r="CGU337" s="38"/>
      <c r="CGV337" s="38"/>
      <c r="CGW337" s="38"/>
      <c r="CGX337" s="38"/>
      <c r="CGY337" s="38"/>
      <c r="CGZ337" s="38"/>
      <c r="CHA337" s="38"/>
      <c r="CHB337" s="38"/>
      <c r="CHC337" s="38"/>
      <c r="CHD337" s="38"/>
      <c r="CHE337" s="38"/>
      <c r="CHF337" s="38"/>
      <c r="CHG337" s="38"/>
      <c r="CHH337" s="38"/>
      <c r="CHI337" s="38"/>
      <c r="CHJ337" s="38"/>
      <c r="CHK337" s="38"/>
      <c r="CHL337" s="38"/>
      <c r="CHM337" s="38"/>
      <c r="CHN337" s="38"/>
      <c r="CHO337" s="38"/>
      <c r="CHP337" s="38"/>
      <c r="CHQ337" s="38"/>
      <c r="CHR337" s="38"/>
      <c r="CHS337" s="38"/>
      <c r="CHT337" s="38"/>
      <c r="CHU337" s="38"/>
      <c r="CHV337" s="38"/>
      <c r="CHW337" s="38"/>
      <c r="CHX337" s="38"/>
      <c r="CHY337" s="38"/>
      <c r="CHZ337" s="38"/>
      <c r="CIA337" s="38"/>
      <c r="CIB337" s="38"/>
      <c r="CIC337" s="38"/>
      <c r="CID337" s="38"/>
      <c r="CIE337" s="38"/>
      <c r="CIF337" s="38"/>
      <c r="CIG337" s="38"/>
      <c r="CIH337" s="38"/>
      <c r="CII337" s="38"/>
      <c r="CIJ337" s="38"/>
      <c r="CIK337" s="38"/>
      <c r="CIL337" s="38"/>
      <c r="CIM337" s="38"/>
      <c r="CIN337" s="38"/>
      <c r="CIO337" s="38"/>
      <c r="CIP337" s="38"/>
      <c r="CIQ337" s="38"/>
      <c r="CIR337" s="38"/>
      <c r="CIS337" s="38"/>
      <c r="CIT337" s="38"/>
      <c r="CIU337" s="38"/>
      <c r="CIV337" s="38"/>
      <c r="CIW337" s="38"/>
      <c r="CIX337" s="38"/>
      <c r="CIY337" s="38"/>
      <c r="CIZ337" s="38"/>
      <c r="CJA337" s="38"/>
      <c r="CJB337" s="38"/>
      <c r="CJC337" s="38"/>
      <c r="CJD337" s="38"/>
      <c r="CJE337" s="38"/>
      <c r="CJF337" s="38"/>
      <c r="CJG337" s="38"/>
      <c r="CJH337" s="38"/>
      <c r="CJI337" s="38"/>
      <c r="CJJ337" s="38"/>
      <c r="CJK337" s="38"/>
      <c r="CJL337" s="38"/>
      <c r="CJM337" s="38"/>
      <c r="CJN337" s="38"/>
      <c r="CJO337" s="38"/>
      <c r="CJP337" s="38"/>
      <c r="CJQ337" s="38"/>
      <c r="CJR337" s="38"/>
      <c r="CJS337" s="38"/>
      <c r="CJT337" s="38"/>
      <c r="CJU337" s="38"/>
      <c r="CJV337" s="38"/>
      <c r="CJW337" s="38"/>
      <c r="CJX337" s="38"/>
      <c r="CJY337" s="38"/>
      <c r="CJZ337" s="38"/>
      <c r="CKA337" s="38"/>
      <c r="CKB337" s="38"/>
      <c r="CKC337" s="38"/>
      <c r="CKD337" s="38"/>
      <c r="CKE337" s="38"/>
      <c r="CKF337" s="38"/>
      <c r="CKG337" s="38"/>
      <c r="CKH337" s="38"/>
      <c r="CKI337" s="38"/>
      <c r="CKJ337" s="38"/>
      <c r="CKK337" s="38"/>
      <c r="CKL337" s="38"/>
      <c r="CKM337" s="38"/>
      <c r="CKN337" s="38"/>
      <c r="CKO337" s="38"/>
      <c r="CKP337" s="38"/>
      <c r="CKQ337" s="38"/>
      <c r="CKR337" s="38"/>
      <c r="CKS337" s="38"/>
      <c r="CKT337" s="38"/>
      <c r="CKU337" s="38"/>
      <c r="CKV337" s="38"/>
      <c r="CKW337" s="38"/>
      <c r="CKX337" s="38"/>
      <c r="CKY337" s="38"/>
      <c r="CKZ337" s="38"/>
      <c r="CLA337" s="38"/>
      <c r="CLB337" s="38"/>
      <c r="CLC337" s="38"/>
      <c r="CLD337" s="38"/>
      <c r="CLE337" s="38"/>
      <c r="CLF337" s="38"/>
      <c r="CLG337" s="38"/>
      <c r="CLH337" s="38"/>
      <c r="CLI337" s="38"/>
      <c r="CLJ337" s="38"/>
      <c r="CLK337" s="38"/>
      <c r="CLL337" s="38"/>
      <c r="CLM337" s="38"/>
      <c r="CLN337" s="38"/>
      <c r="CLO337" s="38"/>
      <c r="CLP337" s="38"/>
      <c r="CLQ337" s="38"/>
      <c r="CLR337" s="38"/>
      <c r="CLS337" s="38"/>
      <c r="CLT337" s="38"/>
      <c r="CLU337" s="38"/>
      <c r="CLV337" s="38"/>
      <c r="CLW337" s="38"/>
      <c r="CLX337" s="38"/>
      <c r="CLY337" s="38"/>
      <c r="CLZ337" s="38"/>
      <c r="CMA337" s="38"/>
      <c r="CMB337" s="38"/>
      <c r="CMC337" s="38"/>
      <c r="CMD337" s="38"/>
      <c r="CME337" s="38"/>
      <c r="CMF337" s="38"/>
      <c r="CMG337" s="38"/>
      <c r="CMH337" s="38"/>
      <c r="CMI337" s="38"/>
      <c r="CMJ337" s="38"/>
      <c r="CMK337" s="38"/>
      <c r="CML337" s="38"/>
      <c r="CMM337" s="38"/>
      <c r="CMN337" s="38"/>
      <c r="CMO337" s="38"/>
      <c r="CMP337" s="38"/>
      <c r="CMQ337" s="38"/>
      <c r="CMR337" s="38"/>
      <c r="CMS337" s="38"/>
      <c r="CMT337" s="38"/>
      <c r="CMU337" s="38"/>
      <c r="CMV337" s="38"/>
      <c r="CMW337" s="38"/>
      <c r="CMX337" s="38"/>
      <c r="CMY337" s="38"/>
      <c r="CMZ337" s="38"/>
      <c r="CNA337" s="38"/>
      <c r="CNB337" s="38"/>
      <c r="CNC337" s="38"/>
      <c r="CND337" s="38"/>
      <c r="CNE337" s="38"/>
      <c r="CNF337" s="38"/>
      <c r="CNG337" s="38"/>
      <c r="CNH337" s="38"/>
      <c r="CNI337" s="38"/>
      <c r="CNJ337" s="38"/>
      <c r="CNK337" s="38"/>
      <c r="CNL337" s="38"/>
      <c r="CNM337" s="38"/>
      <c r="CNN337" s="38"/>
      <c r="CNO337" s="38"/>
      <c r="CNP337" s="38"/>
      <c r="CNQ337" s="38"/>
      <c r="CNR337" s="38"/>
      <c r="CNS337" s="38"/>
      <c r="CNT337" s="38"/>
      <c r="CNU337" s="38"/>
      <c r="CNV337" s="38"/>
      <c r="CNW337" s="38"/>
      <c r="CNX337" s="38"/>
      <c r="CNY337" s="38"/>
      <c r="CNZ337" s="38"/>
      <c r="COA337" s="38"/>
      <c r="COB337" s="38"/>
      <c r="COC337" s="38"/>
      <c r="COD337" s="38"/>
      <c r="COE337" s="38"/>
      <c r="COF337" s="38"/>
      <c r="COG337" s="38"/>
      <c r="COH337" s="38"/>
      <c r="COI337" s="38"/>
      <c r="COJ337" s="38"/>
      <c r="COK337" s="38"/>
      <c r="COL337" s="38"/>
      <c r="COM337" s="38"/>
      <c r="CON337" s="38"/>
      <c r="COO337" s="38"/>
      <c r="COP337" s="38"/>
      <c r="COQ337" s="38"/>
      <c r="COR337" s="38"/>
      <c r="COS337" s="38"/>
      <c r="COT337" s="38"/>
      <c r="COU337" s="38"/>
      <c r="COV337" s="38"/>
      <c r="COW337" s="38"/>
      <c r="COX337" s="38"/>
      <c r="COY337" s="38"/>
      <c r="COZ337" s="38"/>
      <c r="CPA337" s="38"/>
      <c r="CPB337" s="38"/>
      <c r="CPC337" s="38"/>
      <c r="CPD337" s="38"/>
      <c r="CPE337" s="38"/>
      <c r="CPF337" s="38"/>
      <c r="CPG337" s="38"/>
      <c r="CPH337" s="38"/>
      <c r="CPI337" s="38"/>
      <c r="CPJ337" s="38"/>
      <c r="CPK337" s="38"/>
      <c r="CPL337" s="38"/>
      <c r="CPM337" s="38"/>
      <c r="CPN337" s="38"/>
      <c r="CPO337" s="38"/>
      <c r="CPP337" s="38"/>
      <c r="CPQ337" s="38"/>
      <c r="CPR337" s="38"/>
      <c r="CPS337" s="38"/>
      <c r="CPT337" s="38"/>
      <c r="CPU337" s="38"/>
      <c r="CPV337" s="38"/>
      <c r="CPW337" s="38"/>
      <c r="CPX337" s="38"/>
      <c r="CPY337" s="38"/>
      <c r="CPZ337" s="38"/>
      <c r="CQA337" s="38"/>
      <c r="CQB337" s="38"/>
      <c r="CQC337" s="38"/>
      <c r="CQD337" s="38"/>
      <c r="CQE337" s="38"/>
      <c r="CQF337" s="38"/>
      <c r="CQG337" s="38"/>
      <c r="CQH337" s="38"/>
      <c r="CQI337" s="38"/>
      <c r="CQJ337" s="38"/>
      <c r="CQK337" s="38"/>
      <c r="CQL337" s="38"/>
      <c r="CQM337" s="38"/>
      <c r="CQN337" s="38"/>
      <c r="CQO337" s="38"/>
      <c r="CQP337" s="38"/>
      <c r="CQQ337" s="38"/>
      <c r="CQR337" s="38"/>
      <c r="CQS337" s="38"/>
      <c r="CQT337" s="38"/>
      <c r="CQU337" s="38"/>
      <c r="CQV337" s="38"/>
      <c r="CQW337" s="38"/>
      <c r="CQX337" s="38"/>
      <c r="CQY337" s="38"/>
      <c r="CQZ337" s="38"/>
      <c r="CRA337" s="38"/>
      <c r="CRB337" s="38"/>
      <c r="CRC337" s="38"/>
      <c r="CRD337" s="38"/>
      <c r="CRE337" s="38"/>
      <c r="CRF337" s="38"/>
      <c r="CRG337" s="38"/>
      <c r="CRH337" s="38"/>
      <c r="CRI337" s="38"/>
      <c r="CRJ337" s="38"/>
      <c r="CRK337" s="38"/>
      <c r="CRL337" s="38"/>
      <c r="CRM337" s="38"/>
      <c r="CRN337" s="38"/>
      <c r="CRO337" s="38"/>
      <c r="CRP337" s="38"/>
      <c r="CRQ337" s="38"/>
      <c r="CRR337" s="38"/>
      <c r="CRS337" s="38"/>
      <c r="CRT337" s="38"/>
      <c r="CRU337" s="38"/>
      <c r="CRV337" s="38"/>
      <c r="CRW337" s="38"/>
      <c r="CRX337" s="38"/>
      <c r="CRY337" s="38"/>
      <c r="CRZ337" s="38"/>
      <c r="CSA337" s="38"/>
      <c r="CSB337" s="38"/>
      <c r="CSC337" s="38"/>
      <c r="CSD337" s="38"/>
      <c r="CSE337" s="38"/>
      <c r="CSF337" s="38"/>
      <c r="CSG337" s="38"/>
      <c r="CSH337" s="38"/>
      <c r="CSI337" s="38"/>
      <c r="CSJ337" s="38"/>
      <c r="CSK337" s="38"/>
      <c r="CSL337" s="38"/>
      <c r="CSM337" s="38"/>
      <c r="CSN337" s="38"/>
      <c r="CSO337" s="38"/>
      <c r="CSP337" s="38"/>
      <c r="CSQ337" s="38"/>
      <c r="CSR337" s="38"/>
      <c r="CSS337" s="38"/>
      <c r="CST337" s="38"/>
      <c r="CSU337" s="38"/>
      <c r="CSV337" s="38"/>
      <c r="CSW337" s="38"/>
      <c r="CSX337" s="38"/>
      <c r="CSY337" s="38"/>
      <c r="CSZ337" s="38"/>
      <c r="CTA337" s="38"/>
      <c r="CTB337" s="38"/>
      <c r="CTC337" s="38"/>
      <c r="CTD337" s="38"/>
      <c r="CTE337" s="38"/>
      <c r="CTF337" s="38"/>
      <c r="CTG337" s="38"/>
      <c r="CTH337" s="38"/>
      <c r="CTI337" s="38"/>
      <c r="CTJ337" s="38"/>
      <c r="CTK337" s="38"/>
      <c r="CTL337" s="38"/>
      <c r="CTM337" s="38"/>
      <c r="CTN337" s="38"/>
      <c r="CTO337" s="38"/>
      <c r="CTP337" s="38"/>
      <c r="CTQ337" s="38"/>
      <c r="CTR337" s="38"/>
      <c r="CTS337" s="38"/>
      <c r="CTT337" s="38"/>
      <c r="CTU337" s="38"/>
      <c r="CTV337" s="38"/>
      <c r="CTW337" s="38"/>
      <c r="CTX337" s="38"/>
      <c r="CTY337" s="38"/>
      <c r="CTZ337" s="38"/>
      <c r="CUA337" s="38"/>
      <c r="CUB337" s="38"/>
      <c r="CUC337" s="38"/>
      <c r="CUD337" s="38"/>
      <c r="CUE337" s="38"/>
      <c r="CUF337" s="38"/>
      <c r="CUG337" s="38"/>
      <c r="CUH337" s="38"/>
      <c r="CUI337" s="38"/>
      <c r="CUJ337" s="38"/>
      <c r="CUK337" s="38"/>
      <c r="CUL337" s="38"/>
      <c r="CUM337" s="38"/>
      <c r="CUN337" s="38"/>
      <c r="CUO337" s="38"/>
      <c r="CUP337" s="38"/>
      <c r="CUQ337" s="38"/>
      <c r="CUR337" s="38"/>
      <c r="CUS337" s="38"/>
      <c r="CUT337" s="38"/>
      <c r="CUU337" s="38"/>
      <c r="CUV337" s="38"/>
      <c r="CUW337" s="38"/>
      <c r="CUX337" s="38"/>
      <c r="CUY337" s="38"/>
      <c r="CUZ337" s="38"/>
      <c r="CVA337" s="38"/>
      <c r="CVB337" s="38"/>
      <c r="CVC337" s="38"/>
      <c r="CVD337" s="38"/>
      <c r="CVE337" s="38"/>
      <c r="CVF337" s="38"/>
      <c r="CVG337" s="38"/>
      <c r="CVH337" s="38"/>
      <c r="CVI337" s="38"/>
      <c r="CVJ337" s="38"/>
      <c r="CVK337" s="38"/>
      <c r="CVL337" s="38"/>
      <c r="CVM337" s="38"/>
      <c r="CVN337" s="38"/>
      <c r="CVO337" s="38"/>
      <c r="CVP337" s="38"/>
      <c r="CVQ337" s="38"/>
      <c r="CVR337" s="38"/>
      <c r="CVS337" s="38"/>
      <c r="CVT337" s="38"/>
      <c r="CVU337" s="38"/>
      <c r="CVV337" s="38"/>
      <c r="CVW337" s="38"/>
      <c r="CVX337" s="38"/>
      <c r="CVY337" s="38"/>
      <c r="CVZ337" s="38"/>
      <c r="CWA337" s="38"/>
      <c r="CWB337" s="38"/>
      <c r="CWC337" s="38"/>
      <c r="CWD337" s="38"/>
      <c r="CWE337" s="38"/>
      <c r="CWF337" s="38"/>
      <c r="CWG337" s="38"/>
      <c r="CWH337" s="38"/>
      <c r="CWI337" s="38"/>
      <c r="CWJ337" s="38"/>
      <c r="CWK337" s="38"/>
      <c r="CWL337" s="38"/>
      <c r="CWM337" s="38"/>
      <c r="CWN337" s="38"/>
      <c r="CWO337" s="38"/>
      <c r="CWP337" s="38"/>
      <c r="CWQ337" s="38"/>
      <c r="CWR337" s="38"/>
      <c r="CWS337" s="38"/>
      <c r="CWT337" s="38"/>
      <c r="CWU337" s="38"/>
      <c r="CWV337" s="38"/>
      <c r="CWW337" s="38"/>
      <c r="CWX337" s="38"/>
      <c r="CWY337" s="38"/>
      <c r="CWZ337" s="38"/>
      <c r="CXA337" s="38"/>
      <c r="CXB337" s="38"/>
      <c r="CXC337" s="38"/>
      <c r="CXD337" s="38"/>
      <c r="CXE337" s="38"/>
      <c r="CXF337" s="38"/>
      <c r="CXG337" s="38"/>
      <c r="CXH337" s="38"/>
      <c r="CXI337" s="38"/>
      <c r="CXJ337" s="38"/>
      <c r="CXK337" s="38"/>
      <c r="CXL337" s="38"/>
      <c r="CXM337" s="38"/>
      <c r="CXN337" s="38"/>
      <c r="CXO337" s="38"/>
      <c r="CXP337" s="38"/>
      <c r="CXQ337" s="38"/>
      <c r="CXR337" s="38"/>
      <c r="CXS337" s="38"/>
      <c r="CXT337" s="38"/>
      <c r="CXU337" s="38"/>
      <c r="CXV337" s="38"/>
      <c r="CXW337" s="38"/>
      <c r="CXX337" s="38"/>
      <c r="CXY337" s="38"/>
      <c r="CXZ337" s="38"/>
      <c r="CYA337" s="38"/>
      <c r="CYB337" s="38"/>
      <c r="CYC337" s="38"/>
      <c r="CYD337" s="38"/>
      <c r="CYE337" s="38"/>
      <c r="CYF337" s="38"/>
      <c r="CYG337" s="38"/>
      <c r="CYH337" s="38"/>
      <c r="CYI337" s="38"/>
      <c r="CYJ337" s="38"/>
      <c r="CYK337" s="38"/>
      <c r="CYL337" s="38"/>
      <c r="CYM337" s="38"/>
      <c r="CYN337" s="38"/>
      <c r="CYO337" s="38"/>
      <c r="CYP337" s="38"/>
      <c r="CYQ337" s="38"/>
      <c r="CYR337" s="38"/>
      <c r="CYS337" s="38"/>
      <c r="CYT337" s="38"/>
      <c r="CYU337" s="38"/>
      <c r="CYV337" s="38"/>
      <c r="CYW337" s="38"/>
      <c r="CYX337" s="38"/>
      <c r="CYY337" s="38"/>
      <c r="CYZ337" s="38"/>
      <c r="CZA337" s="38"/>
      <c r="CZB337" s="38"/>
      <c r="CZC337" s="38"/>
      <c r="CZD337" s="38"/>
      <c r="CZE337" s="38"/>
      <c r="CZF337" s="38"/>
      <c r="CZG337" s="38"/>
      <c r="CZH337" s="38"/>
      <c r="CZI337" s="38"/>
      <c r="CZJ337" s="38"/>
      <c r="CZK337" s="38"/>
      <c r="CZL337" s="38"/>
      <c r="CZM337" s="38"/>
      <c r="CZN337" s="38"/>
      <c r="CZO337" s="38"/>
      <c r="CZP337" s="38"/>
      <c r="CZQ337" s="38"/>
      <c r="CZR337" s="38"/>
      <c r="CZS337" s="38"/>
      <c r="CZT337" s="38"/>
      <c r="CZU337" s="38"/>
      <c r="CZV337" s="38"/>
      <c r="CZW337" s="38"/>
      <c r="CZX337" s="38"/>
      <c r="CZY337" s="38"/>
      <c r="CZZ337" s="38"/>
      <c r="DAA337" s="38"/>
      <c r="DAB337" s="38"/>
      <c r="DAC337" s="38"/>
      <c r="DAD337" s="38"/>
      <c r="DAE337" s="38"/>
      <c r="DAF337" s="38"/>
      <c r="DAG337" s="38"/>
      <c r="DAH337" s="38"/>
      <c r="DAI337" s="38"/>
      <c r="DAJ337" s="38"/>
      <c r="DAK337" s="38"/>
      <c r="DAL337" s="38"/>
      <c r="DAM337" s="38"/>
      <c r="DAN337" s="38"/>
      <c r="DAO337" s="38"/>
      <c r="DAP337" s="38"/>
      <c r="DAQ337" s="38"/>
      <c r="DAR337" s="38"/>
      <c r="DAS337" s="38"/>
      <c r="DAT337" s="38"/>
      <c r="DAU337" s="38"/>
      <c r="DAV337" s="38"/>
      <c r="DAW337" s="38"/>
      <c r="DAX337" s="38"/>
      <c r="DAY337" s="38"/>
      <c r="DAZ337" s="38"/>
      <c r="DBA337" s="38"/>
      <c r="DBB337" s="38"/>
      <c r="DBC337" s="38"/>
      <c r="DBD337" s="38"/>
      <c r="DBE337" s="38"/>
      <c r="DBF337" s="38"/>
      <c r="DBG337" s="38"/>
      <c r="DBH337" s="38"/>
      <c r="DBI337" s="38"/>
      <c r="DBJ337" s="38"/>
      <c r="DBK337" s="38"/>
      <c r="DBL337" s="38"/>
      <c r="DBM337" s="38"/>
      <c r="DBN337" s="38"/>
      <c r="DBO337" s="38"/>
      <c r="DBP337" s="38"/>
      <c r="DBQ337" s="38"/>
      <c r="DBR337" s="38"/>
      <c r="DBS337" s="38"/>
      <c r="DBT337" s="38"/>
      <c r="DBU337" s="38"/>
      <c r="DBV337" s="38"/>
      <c r="DBW337" s="38"/>
      <c r="DBX337" s="38"/>
      <c r="DBY337" s="38"/>
      <c r="DBZ337" s="38"/>
      <c r="DCA337" s="38"/>
      <c r="DCB337" s="38"/>
      <c r="DCC337" s="38"/>
      <c r="DCD337" s="38"/>
      <c r="DCE337" s="38"/>
      <c r="DCF337" s="38"/>
      <c r="DCG337" s="38"/>
      <c r="DCH337" s="38"/>
      <c r="DCI337" s="38"/>
      <c r="DCJ337" s="38"/>
      <c r="DCK337" s="38"/>
      <c r="DCL337" s="38"/>
      <c r="DCM337" s="38"/>
      <c r="DCN337" s="38"/>
      <c r="DCO337" s="38"/>
      <c r="DCP337" s="38"/>
      <c r="DCQ337" s="38"/>
      <c r="DCR337" s="38"/>
      <c r="DCS337" s="38"/>
      <c r="DCT337" s="38"/>
      <c r="DCU337" s="38"/>
      <c r="DCV337" s="38"/>
      <c r="DCW337" s="38"/>
      <c r="DCX337" s="38"/>
      <c r="DCY337" s="38"/>
      <c r="DCZ337" s="38"/>
      <c r="DDA337" s="38"/>
      <c r="DDB337" s="38"/>
      <c r="DDC337" s="38"/>
      <c r="DDD337" s="38"/>
      <c r="DDE337" s="38"/>
      <c r="DDF337" s="38"/>
      <c r="DDG337" s="38"/>
      <c r="DDH337" s="38"/>
      <c r="DDI337" s="38"/>
      <c r="DDJ337" s="38"/>
      <c r="DDK337" s="38"/>
      <c r="DDL337" s="38"/>
      <c r="DDM337" s="38"/>
      <c r="DDN337" s="38"/>
      <c r="DDO337" s="38"/>
      <c r="DDP337" s="38"/>
      <c r="DDQ337" s="38"/>
      <c r="DDR337" s="38"/>
      <c r="DDS337" s="38"/>
      <c r="DDT337" s="38"/>
      <c r="DDU337" s="38"/>
      <c r="DDV337" s="38"/>
      <c r="DDW337" s="38"/>
      <c r="DDX337" s="38"/>
      <c r="DDY337" s="38"/>
      <c r="DDZ337" s="38"/>
      <c r="DEA337" s="38"/>
      <c r="DEB337" s="38"/>
      <c r="DEC337" s="38"/>
      <c r="DED337" s="38"/>
      <c r="DEE337" s="38"/>
      <c r="DEF337" s="38"/>
      <c r="DEG337" s="38"/>
      <c r="DEH337" s="38"/>
      <c r="DEI337" s="38"/>
      <c r="DEJ337" s="38"/>
      <c r="DEK337" s="38"/>
      <c r="DEL337" s="38"/>
      <c r="DEM337" s="38"/>
      <c r="DEN337" s="38"/>
      <c r="DEO337" s="38"/>
      <c r="DEP337" s="38"/>
      <c r="DEQ337" s="38"/>
      <c r="DER337" s="38"/>
      <c r="DES337" s="38"/>
      <c r="DET337" s="38"/>
      <c r="DEU337" s="38"/>
      <c r="DEV337" s="38"/>
      <c r="DEW337" s="38"/>
      <c r="DEX337" s="38"/>
      <c r="DEY337" s="38"/>
      <c r="DEZ337" s="38"/>
      <c r="DFA337" s="38"/>
      <c r="DFB337" s="38"/>
      <c r="DFC337" s="38"/>
      <c r="DFD337" s="38"/>
      <c r="DFE337" s="38"/>
      <c r="DFF337" s="38"/>
      <c r="DFG337" s="38"/>
      <c r="DFH337" s="38"/>
      <c r="DFI337" s="38"/>
      <c r="DFJ337" s="38"/>
      <c r="DFK337" s="38"/>
      <c r="DFL337" s="38"/>
      <c r="DFM337" s="38"/>
      <c r="DFN337" s="38"/>
      <c r="DFO337" s="38"/>
      <c r="DFP337" s="38"/>
      <c r="DFQ337" s="38"/>
      <c r="DFR337" s="38"/>
      <c r="DFS337" s="38"/>
      <c r="DFT337" s="38"/>
      <c r="DFU337" s="38"/>
      <c r="DFV337" s="38"/>
      <c r="DFW337" s="38"/>
      <c r="DFX337" s="38"/>
      <c r="DFY337" s="38"/>
      <c r="DFZ337" s="38"/>
      <c r="DGA337" s="38"/>
      <c r="DGB337" s="38"/>
      <c r="DGC337" s="38"/>
      <c r="DGD337" s="38"/>
      <c r="DGE337" s="38"/>
      <c r="DGF337" s="38"/>
      <c r="DGG337" s="38"/>
      <c r="DGH337" s="38"/>
      <c r="DGI337" s="38"/>
      <c r="DGJ337" s="38"/>
      <c r="DGK337" s="38"/>
      <c r="DGL337" s="38"/>
      <c r="DGM337" s="38"/>
      <c r="DGN337" s="38"/>
      <c r="DGO337" s="38"/>
      <c r="DGP337" s="38"/>
      <c r="DGQ337" s="38"/>
      <c r="DGR337" s="38"/>
      <c r="DGS337" s="38"/>
      <c r="DGT337" s="38"/>
      <c r="DGU337" s="38"/>
      <c r="DGV337" s="38"/>
      <c r="DGW337" s="38"/>
      <c r="DGX337" s="38"/>
      <c r="DGY337" s="38"/>
      <c r="DGZ337" s="38"/>
      <c r="DHA337" s="38"/>
      <c r="DHB337" s="38"/>
      <c r="DHC337" s="38"/>
      <c r="DHD337" s="38"/>
      <c r="DHE337" s="38"/>
      <c r="DHF337" s="38"/>
      <c r="DHG337" s="38"/>
      <c r="DHH337" s="38"/>
      <c r="DHI337" s="38"/>
      <c r="DHJ337" s="38"/>
      <c r="DHK337" s="38"/>
      <c r="DHL337" s="38"/>
      <c r="DHM337" s="38"/>
      <c r="DHN337" s="38"/>
      <c r="DHO337" s="38"/>
      <c r="DHP337" s="38"/>
      <c r="DHQ337" s="38"/>
      <c r="DHR337" s="38"/>
      <c r="DHS337" s="38"/>
      <c r="DHT337" s="38"/>
      <c r="DHU337" s="38"/>
      <c r="DHV337" s="38"/>
      <c r="DHW337" s="38"/>
      <c r="DHX337" s="38"/>
      <c r="DHY337" s="38"/>
      <c r="DHZ337" s="38"/>
      <c r="DIA337" s="38"/>
      <c r="DIB337" s="38"/>
      <c r="DIC337" s="38"/>
      <c r="DID337" s="38"/>
      <c r="DIE337" s="38"/>
      <c r="DIF337" s="38"/>
      <c r="DIG337" s="38"/>
      <c r="DIH337" s="38"/>
      <c r="DII337" s="38"/>
      <c r="DIJ337" s="38"/>
      <c r="DIK337" s="38"/>
      <c r="DIL337" s="38"/>
      <c r="DIM337" s="38"/>
      <c r="DIN337" s="38"/>
      <c r="DIO337" s="38"/>
      <c r="DIP337" s="38"/>
      <c r="DIQ337" s="38"/>
      <c r="DIR337" s="38"/>
      <c r="DIS337" s="38"/>
      <c r="DIT337" s="38"/>
      <c r="DIU337" s="38"/>
      <c r="DIV337" s="38"/>
      <c r="DIW337" s="38"/>
      <c r="DIX337" s="38"/>
      <c r="DIY337" s="38"/>
      <c r="DIZ337" s="38"/>
      <c r="DJA337" s="38"/>
      <c r="DJB337" s="38"/>
      <c r="DJC337" s="38"/>
      <c r="DJD337" s="38"/>
      <c r="DJE337" s="38"/>
      <c r="DJF337" s="38"/>
      <c r="DJG337" s="38"/>
      <c r="DJH337" s="38"/>
      <c r="DJI337" s="38"/>
      <c r="DJJ337" s="38"/>
      <c r="DJK337" s="38"/>
      <c r="DJL337" s="38"/>
      <c r="DJM337" s="38"/>
      <c r="DJN337" s="38"/>
      <c r="DJO337" s="38"/>
      <c r="DJP337" s="38"/>
      <c r="DJQ337" s="38"/>
      <c r="DJR337" s="38"/>
      <c r="DJS337" s="38"/>
      <c r="DJT337" s="38"/>
      <c r="DJU337" s="38"/>
      <c r="DJV337" s="38"/>
      <c r="DJW337" s="38"/>
      <c r="DJX337" s="38"/>
      <c r="DJY337" s="38"/>
      <c r="DJZ337" s="38"/>
      <c r="DKA337" s="38"/>
      <c r="DKB337" s="38"/>
      <c r="DKC337" s="38"/>
      <c r="DKD337" s="38"/>
      <c r="DKE337" s="38"/>
      <c r="DKF337" s="38"/>
      <c r="DKG337" s="38"/>
      <c r="DKH337" s="38"/>
      <c r="DKI337" s="38"/>
      <c r="DKJ337" s="38"/>
      <c r="DKK337" s="38"/>
      <c r="DKL337" s="38"/>
      <c r="DKM337" s="38"/>
      <c r="DKN337" s="38"/>
      <c r="DKO337" s="38"/>
      <c r="DKP337" s="38"/>
      <c r="DKQ337" s="38"/>
      <c r="DKR337" s="38"/>
      <c r="DKS337" s="38"/>
      <c r="DKT337" s="38"/>
      <c r="DKU337" s="38"/>
      <c r="DKV337" s="38"/>
      <c r="DKW337" s="38"/>
      <c r="DKX337" s="38"/>
      <c r="DKY337" s="38"/>
      <c r="DKZ337" s="38"/>
      <c r="DLA337" s="38"/>
      <c r="DLB337" s="38"/>
      <c r="DLC337" s="38"/>
      <c r="DLD337" s="38"/>
      <c r="DLE337" s="38"/>
      <c r="DLF337" s="38"/>
      <c r="DLG337" s="38"/>
      <c r="DLH337" s="38"/>
      <c r="DLI337" s="38"/>
      <c r="DLJ337" s="38"/>
      <c r="DLK337" s="38"/>
      <c r="DLL337" s="38"/>
      <c r="DLM337" s="38"/>
      <c r="DLN337" s="38"/>
      <c r="DLO337" s="38"/>
      <c r="DLP337" s="38"/>
      <c r="DLQ337" s="38"/>
      <c r="DLR337" s="38"/>
      <c r="DLS337" s="38"/>
      <c r="DLT337" s="38"/>
      <c r="DLU337" s="38"/>
      <c r="DLV337" s="38"/>
      <c r="DLW337" s="38"/>
      <c r="DLX337" s="38"/>
      <c r="DLY337" s="38"/>
      <c r="DLZ337" s="38"/>
      <c r="DMA337" s="38"/>
      <c r="DMB337" s="38"/>
      <c r="DMC337" s="38"/>
      <c r="DMD337" s="38"/>
      <c r="DME337" s="38"/>
      <c r="DMF337" s="38"/>
      <c r="DMG337" s="38"/>
      <c r="DMH337" s="38"/>
      <c r="DMI337" s="38"/>
      <c r="DMJ337" s="38"/>
      <c r="DMK337" s="38"/>
      <c r="DML337" s="38"/>
      <c r="DMM337" s="38"/>
      <c r="DMN337" s="38"/>
      <c r="DMO337" s="38"/>
      <c r="DMP337" s="38"/>
      <c r="DMQ337" s="38"/>
      <c r="DMR337" s="38"/>
      <c r="DMS337" s="38"/>
      <c r="DMT337" s="38"/>
      <c r="DMU337" s="38"/>
      <c r="DMV337" s="38"/>
      <c r="DMW337" s="38"/>
      <c r="DMX337" s="38"/>
      <c r="DMY337" s="38"/>
      <c r="DMZ337" s="38"/>
      <c r="DNA337" s="38"/>
      <c r="DNB337" s="38"/>
      <c r="DNC337" s="38"/>
      <c r="DND337" s="38"/>
      <c r="DNE337" s="38"/>
      <c r="DNF337" s="38"/>
      <c r="DNG337" s="38"/>
      <c r="DNH337" s="38"/>
      <c r="DNI337" s="38"/>
      <c r="DNJ337" s="38"/>
      <c r="DNK337" s="38"/>
      <c r="DNL337" s="38"/>
      <c r="DNM337" s="38"/>
      <c r="DNN337" s="38"/>
      <c r="DNO337" s="38"/>
      <c r="DNP337" s="38"/>
      <c r="DNQ337" s="38"/>
      <c r="DNR337" s="38"/>
      <c r="DNS337" s="38"/>
      <c r="DNT337" s="38"/>
      <c r="DNU337" s="38"/>
      <c r="DNV337" s="38"/>
      <c r="DNW337" s="38"/>
      <c r="DNX337" s="38"/>
      <c r="DNY337" s="38"/>
      <c r="DNZ337" s="38"/>
      <c r="DOA337" s="38"/>
      <c r="DOB337" s="38"/>
      <c r="DOC337" s="38"/>
      <c r="DOD337" s="38"/>
      <c r="DOE337" s="38"/>
      <c r="DOF337" s="38"/>
      <c r="DOG337" s="38"/>
      <c r="DOH337" s="38"/>
      <c r="DOI337" s="38"/>
      <c r="DOJ337" s="38"/>
      <c r="DOK337" s="38"/>
      <c r="DOL337" s="38"/>
      <c r="DOM337" s="38"/>
      <c r="DON337" s="38"/>
      <c r="DOO337" s="38"/>
      <c r="DOP337" s="38"/>
      <c r="DOQ337" s="38"/>
      <c r="DOR337" s="38"/>
      <c r="DOS337" s="38"/>
      <c r="DOT337" s="38"/>
      <c r="DOU337" s="38"/>
      <c r="DOV337" s="38"/>
      <c r="DOW337" s="38"/>
      <c r="DOX337" s="38"/>
      <c r="DOY337" s="38"/>
      <c r="DOZ337" s="38"/>
      <c r="DPA337" s="38"/>
      <c r="DPB337" s="38"/>
      <c r="DPC337" s="38"/>
      <c r="DPD337" s="38"/>
      <c r="DPE337" s="38"/>
      <c r="DPF337" s="38"/>
      <c r="DPG337" s="38"/>
      <c r="DPH337" s="38"/>
      <c r="DPI337" s="38"/>
      <c r="DPJ337" s="38"/>
      <c r="DPK337" s="38"/>
      <c r="DPL337" s="38"/>
      <c r="DPM337" s="38"/>
      <c r="DPN337" s="38"/>
      <c r="DPO337" s="38"/>
      <c r="DPP337" s="38"/>
      <c r="DPQ337" s="38"/>
      <c r="DPR337" s="38"/>
      <c r="DPS337" s="38"/>
      <c r="DPT337" s="38"/>
      <c r="DPU337" s="38"/>
      <c r="DPV337" s="38"/>
      <c r="DPW337" s="38"/>
      <c r="DPX337" s="38"/>
      <c r="DPY337" s="38"/>
      <c r="DPZ337" s="38"/>
      <c r="DQA337" s="38"/>
      <c r="DQB337" s="38"/>
      <c r="DQC337" s="38"/>
      <c r="DQD337" s="38"/>
      <c r="DQE337" s="38"/>
      <c r="DQF337" s="38"/>
      <c r="DQG337" s="38"/>
      <c r="DQH337" s="38"/>
      <c r="DQI337" s="38"/>
      <c r="DQJ337" s="38"/>
      <c r="DQK337" s="38"/>
      <c r="DQL337" s="38"/>
      <c r="DQM337" s="38"/>
      <c r="DQN337" s="38"/>
      <c r="DQO337" s="38"/>
      <c r="DQP337" s="38"/>
      <c r="DQQ337" s="38"/>
      <c r="DQR337" s="38"/>
      <c r="DQS337" s="38"/>
      <c r="DQT337" s="38"/>
      <c r="DQU337" s="38"/>
      <c r="DQV337" s="38"/>
      <c r="DQW337" s="38"/>
      <c r="DQX337" s="38"/>
      <c r="DQY337" s="38"/>
      <c r="DQZ337" s="38"/>
      <c r="DRA337" s="38"/>
      <c r="DRB337" s="38"/>
      <c r="DRC337" s="38"/>
      <c r="DRD337" s="38"/>
      <c r="DRE337" s="38"/>
      <c r="DRF337" s="38"/>
      <c r="DRG337" s="38"/>
      <c r="DRH337" s="38"/>
      <c r="DRI337" s="38"/>
      <c r="DRJ337" s="38"/>
      <c r="DRK337" s="38"/>
      <c r="DRL337" s="38"/>
      <c r="DRM337" s="38"/>
      <c r="DRN337" s="38"/>
      <c r="DRO337" s="38"/>
      <c r="DRP337" s="38"/>
      <c r="DRQ337" s="38"/>
      <c r="DRR337" s="38"/>
      <c r="DRS337" s="38"/>
      <c r="DRT337" s="38"/>
      <c r="DRU337" s="38"/>
      <c r="DRV337" s="38"/>
      <c r="DRW337" s="38"/>
      <c r="DRX337" s="38"/>
      <c r="DRY337" s="38"/>
      <c r="DRZ337" s="38"/>
      <c r="DSA337" s="38"/>
      <c r="DSB337" s="38"/>
      <c r="DSC337" s="38"/>
      <c r="DSD337" s="38"/>
      <c r="DSE337" s="38"/>
      <c r="DSF337" s="38"/>
      <c r="DSG337" s="38"/>
      <c r="DSH337" s="38"/>
      <c r="DSI337" s="38"/>
      <c r="DSJ337" s="38"/>
      <c r="DSK337" s="38"/>
      <c r="DSL337" s="38"/>
      <c r="DSM337" s="38"/>
      <c r="DSN337" s="38"/>
      <c r="DSO337" s="38"/>
      <c r="DSP337" s="38"/>
      <c r="DSQ337" s="38"/>
      <c r="DSR337" s="38"/>
      <c r="DSS337" s="38"/>
      <c r="DST337" s="38"/>
      <c r="DSU337" s="38"/>
      <c r="DSV337" s="38"/>
      <c r="DSW337" s="38"/>
      <c r="DSX337" s="38"/>
      <c r="DSY337" s="38"/>
      <c r="DSZ337" s="38"/>
      <c r="DTA337" s="38"/>
      <c r="DTB337" s="38"/>
      <c r="DTC337" s="38"/>
      <c r="DTD337" s="38"/>
      <c r="DTE337" s="38"/>
      <c r="DTF337" s="38"/>
      <c r="DTG337" s="38"/>
      <c r="DTH337" s="38"/>
      <c r="DTI337" s="38"/>
      <c r="DTJ337" s="38"/>
      <c r="DTK337" s="38"/>
      <c r="DTL337" s="38"/>
      <c r="DTM337" s="38"/>
      <c r="DTN337" s="38"/>
      <c r="DTO337" s="38"/>
      <c r="DTP337" s="38"/>
      <c r="DTQ337" s="38"/>
      <c r="DTR337" s="38"/>
      <c r="DTS337" s="38"/>
      <c r="DTT337" s="38"/>
      <c r="DTU337" s="38"/>
      <c r="DTV337" s="38"/>
      <c r="DTW337" s="38"/>
      <c r="DTX337" s="38"/>
      <c r="DTY337" s="38"/>
      <c r="DTZ337" s="38"/>
      <c r="DUA337" s="38"/>
      <c r="DUB337" s="38"/>
      <c r="DUC337" s="38"/>
      <c r="DUD337" s="38"/>
      <c r="DUE337" s="38"/>
      <c r="DUF337" s="38"/>
      <c r="DUG337" s="38"/>
      <c r="DUH337" s="38"/>
      <c r="DUI337" s="38"/>
      <c r="DUJ337" s="38"/>
      <c r="DUK337" s="38"/>
      <c r="DUL337" s="38"/>
      <c r="DUM337" s="38"/>
      <c r="DUN337" s="38"/>
      <c r="DUO337" s="38"/>
      <c r="DUP337" s="38"/>
      <c r="DUQ337" s="38"/>
      <c r="DUR337" s="38"/>
      <c r="DUS337" s="38"/>
      <c r="DUT337" s="38"/>
      <c r="DUU337" s="38"/>
      <c r="DUV337" s="38"/>
      <c r="DUW337" s="38"/>
      <c r="DUX337" s="38"/>
      <c r="DUY337" s="38"/>
      <c r="DUZ337" s="38"/>
      <c r="DVA337" s="38"/>
      <c r="DVB337" s="38"/>
      <c r="DVC337" s="38"/>
      <c r="DVD337" s="38"/>
      <c r="DVE337" s="38"/>
      <c r="DVF337" s="38"/>
      <c r="DVG337" s="38"/>
      <c r="DVH337" s="38"/>
      <c r="DVI337" s="38"/>
      <c r="DVJ337" s="38"/>
      <c r="DVK337" s="38"/>
      <c r="DVL337" s="38"/>
      <c r="DVM337" s="38"/>
      <c r="DVN337" s="38"/>
      <c r="DVO337" s="38"/>
      <c r="DVP337" s="38"/>
      <c r="DVQ337" s="38"/>
      <c r="DVR337" s="38"/>
      <c r="DVS337" s="38"/>
      <c r="DVT337" s="38"/>
      <c r="DVU337" s="38"/>
      <c r="DVV337" s="38"/>
      <c r="DVW337" s="38"/>
      <c r="DVX337" s="38"/>
      <c r="DVY337" s="38"/>
      <c r="DVZ337" s="38"/>
      <c r="DWA337" s="38"/>
      <c r="DWB337" s="38"/>
      <c r="DWC337" s="38"/>
      <c r="DWD337" s="38"/>
      <c r="DWE337" s="38"/>
      <c r="DWF337" s="38"/>
      <c r="DWG337" s="38"/>
      <c r="DWH337" s="38"/>
      <c r="DWI337" s="38"/>
      <c r="DWJ337" s="38"/>
      <c r="DWK337" s="38"/>
      <c r="DWL337" s="38"/>
      <c r="DWM337" s="38"/>
      <c r="DWN337" s="38"/>
      <c r="DWO337" s="38"/>
      <c r="DWP337" s="38"/>
      <c r="DWQ337" s="38"/>
      <c r="DWR337" s="38"/>
      <c r="DWS337" s="38"/>
      <c r="DWT337" s="38"/>
      <c r="DWU337" s="38"/>
      <c r="DWV337" s="38"/>
      <c r="DWW337" s="38"/>
      <c r="DWX337" s="38"/>
      <c r="DWY337" s="38"/>
      <c r="DWZ337" s="38"/>
      <c r="DXA337" s="38"/>
      <c r="DXB337" s="38"/>
      <c r="DXC337" s="38"/>
      <c r="DXD337" s="38"/>
      <c r="DXE337" s="38"/>
      <c r="DXF337" s="38"/>
      <c r="DXG337" s="38"/>
      <c r="DXH337" s="38"/>
      <c r="DXI337" s="38"/>
      <c r="DXJ337" s="38"/>
      <c r="DXK337" s="38"/>
      <c r="DXL337" s="38"/>
      <c r="DXM337" s="38"/>
      <c r="DXN337" s="38"/>
      <c r="DXO337" s="38"/>
      <c r="DXP337" s="38"/>
      <c r="DXQ337" s="38"/>
      <c r="DXR337" s="38"/>
      <c r="DXS337" s="38"/>
      <c r="DXT337" s="38"/>
      <c r="DXU337" s="38"/>
      <c r="DXV337" s="38"/>
      <c r="DXW337" s="38"/>
      <c r="DXX337" s="38"/>
      <c r="DXY337" s="38"/>
      <c r="DXZ337" s="38"/>
      <c r="DYA337" s="38"/>
      <c r="DYB337" s="38"/>
      <c r="DYC337" s="38"/>
      <c r="DYD337" s="38"/>
      <c r="DYE337" s="38"/>
      <c r="DYF337" s="38"/>
      <c r="DYG337" s="38"/>
      <c r="DYH337" s="38"/>
      <c r="DYI337" s="38"/>
      <c r="DYJ337" s="38"/>
      <c r="DYK337" s="38"/>
      <c r="DYL337" s="38"/>
      <c r="DYM337" s="38"/>
      <c r="DYN337" s="38"/>
      <c r="DYO337" s="38"/>
      <c r="DYP337" s="38"/>
      <c r="DYQ337" s="38"/>
      <c r="DYR337" s="38"/>
      <c r="DYS337" s="38"/>
      <c r="DYT337" s="38"/>
      <c r="DYU337" s="38"/>
      <c r="DYV337" s="38"/>
      <c r="DYW337" s="38"/>
      <c r="DYX337" s="38"/>
      <c r="DYY337" s="38"/>
      <c r="DYZ337" s="38"/>
      <c r="DZA337" s="38"/>
      <c r="DZB337" s="38"/>
      <c r="DZC337" s="38"/>
      <c r="DZD337" s="38"/>
      <c r="DZE337" s="38"/>
      <c r="DZF337" s="38"/>
      <c r="DZG337" s="38"/>
      <c r="DZH337" s="38"/>
      <c r="DZI337" s="38"/>
      <c r="DZJ337" s="38"/>
      <c r="DZK337" s="38"/>
      <c r="DZL337" s="38"/>
      <c r="DZM337" s="38"/>
      <c r="DZN337" s="38"/>
      <c r="DZO337" s="38"/>
      <c r="DZP337" s="38"/>
      <c r="DZQ337" s="38"/>
      <c r="DZR337" s="38"/>
      <c r="DZS337" s="38"/>
      <c r="DZT337" s="38"/>
      <c r="DZU337" s="38"/>
      <c r="DZV337" s="38"/>
      <c r="DZW337" s="38"/>
      <c r="DZX337" s="38"/>
      <c r="DZY337" s="38"/>
      <c r="DZZ337" s="38"/>
      <c r="EAA337" s="38"/>
      <c r="EAB337" s="38"/>
      <c r="EAC337" s="38"/>
      <c r="EAD337" s="38"/>
      <c r="EAE337" s="38"/>
      <c r="EAF337" s="38"/>
      <c r="EAG337" s="38"/>
      <c r="EAH337" s="38"/>
      <c r="EAI337" s="38"/>
      <c r="EAJ337" s="38"/>
      <c r="EAK337" s="38"/>
      <c r="EAL337" s="38"/>
      <c r="EAM337" s="38"/>
      <c r="EAN337" s="38"/>
      <c r="EAO337" s="38"/>
      <c r="EAP337" s="38"/>
      <c r="EAQ337" s="38"/>
      <c r="EAR337" s="38"/>
      <c r="EAS337" s="38"/>
      <c r="EAT337" s="38"/>
      <c r="EAU337" s="38"/>
      <c r="EAV337" s="38"/>
      <c r="EAW337" s="38"/>
      <c r="EAX337" s="38"/>
      <c r="EAY337" s="38"/>
      <c r="EAZ337" s="38"/>
      <c r="EBA337" s="38"/>
      <c r="EBB337" s="38"/>
      <c r="EBC337" s="38"/>
      <c r="EBD337" s="38"/>
      <c r="EBE337" s="38"/>
      <c r="EBF337" s="38"/>
      <c r="EBG337" s="38"/>
      <c r="EBH337" s="38"/>
      <c r="EBI337" s="38"/>
      <c r="EBJ337" s="38"/>
      <c r="EBK337" s="38"/>
      <c r="EBL337" s="38"/>
      <c r="EBM337" s="38"/>
      <c r="EBN337" s="38"/>
      <c r="EBO337" s="38"/>
      <c r="EBP337" s="38"/>
      <c r="EBQ337" s="38"/>
      <c r="EBR337" s="38"/>
      <c r="EBS337" s="38"/>
      <c r="EBT337" s="38"/>
      <c r="EBU337" s="38"/>
      <c r="EBV337" s="38"/>
      <c r="EBW337" s="38"/>
      <c r="EBX337" s="38"/>
      <c r="EBY337" s="38"/>
      <c r="EBZ337" s="38"/>
      <c r="ECA337" s="38"/>
      <c r="ECB337" s="38"/>
      <c r="ECC337" s="38"/>
      <c r="ECD337" s="38"/>
      <c r="ECE337" s="38"/>
      <c r="ECF337" s="38"/>
      <c r="ECG337" s="38"/>
      <c r="ECH337" s="38"/>
      <c r="ECI337" s="38"/>
      <c r="ECJ337" s="38"/>
      <c r="ECK337" s="38"/>
      <c r="ECL337" s="38"/>
      <c r="ECM337" s="38"/>
      <c r="ECN337" s="38"/>
      <c r="ECO337" s="38"/>
      <c r="ECP337" s="38"/>
      <c r="ECQ337" s="38"/>
      <c r="ECR337" s="38"/>
      <c r="ECS337" s="38"/>
      <c r="ECT337" s="38"/>
      <c r="ECU337" s="38"/>
      <c r="ECV337" s="38"/>
      <c r="ECW337" s="38"/>
      <c r="ECX337" s="38"/>
      <c r="ECY337" s="38"/>
      <c r="ECZ337" s="38"/>
      <c r="EDA337" s="38"/>
      <c r="EDB337" s="38"/>
      <c r="EDC337" s="38"/>
      <c r="EDD337" s="38"/>
      <c r="EDE337" s="38"/>
      <c r="EDF337" s="38"/>
      <c r="EDG337" s="38"/>
      <c r="EDH337" s="38"/>
      <c r="EDI337" s="38"/>
      <c r="EDJ337" s="38"/>
      <c r="EDK337" s="38"/>
      <c r="EDL337" s="38"/>
      <c r="EDM337" s="38"/>
      <c r="EDN337" s="38"/>
      <c r="EDO337" s="38"/>
      <c r="EDP337" s="38"/>
      <c r="EDQ337" s="38"/>
      <c r="EDR337" s="38"/>
      <c r="EDS337" s="38"/>
      <c r="EDT337" s="38"/>
      <c r="EDU337" s="38"/>
      <c r="EDV337" s="38"/>
      <c r="EDW337" s="38"/>
      <c r="EDX337" s="38"/>
      <c r="EDY337" s="38"/>
      <c r="EDZ337" s="38"/>
      <c r="EEA337" s="38"/>
      <c r="EEB337" s="38"/>
      <c r="EEC337" s="38"/>
      <c r="EED337" s="38"/>
      <c r="EEE337" s="38"/>
      <c r="EEF337" s="38"/>
      <c r="EEG337" s="38"/>
      <c r="EEH337" s="38"/>
      <c r="EEI337" s="38"/>
      <c r="EEJ337" s="38"/>
      <c r="EEK337" s="38"/>
      <c r="EEL337" s="38"/>
      <c r="EEM337" s="38"/>
      <c r="EEN337" s="38"/>
      <c r="EEO337" s="38"/>
      <c r="EEP337" s="38"/>
      <c r="EEQ337" s="38"/>
      <c r="EER337" s="38"/>
      <c r="EES337" s="38"/>
      <c r="EET337" s="38"/>
      <c r="EEU337" s="38"/>
      <c r="EEV337" s="38"/>
      <c r="EEW337" s="38"/>
      <c r="EEX337" s="38"/>
      <c r="EEY337" s="38"/>
      <c r="EEZ337" s="38"/>
      <c r="EFA337" s="38"/>
      <c r="EFB337" s="38"/>
      <c r="EFC337" s="38"/>
      <c r="EFD337" s="38"/>
      <c r="EFE337" s="38"/>
      <c r="EFF337" s="38"/>
      <c r="EFG337" s="38"/>
      <c r="EFH337" s="38"/>
      <c r="EFI337" s="38"/>
      <c r="EFJ337" s="38"/>
      <c r="EFK337" s="38"/>
      <c r="EFL337" s="38"/>
      <c r="EFM337" s="38"/>
      <c r="EFN337" s="38"/>
      <c r="EFO337" s="38"/>
      <c r="EFP337" s="38"/>
      <c r="EFQ337" s="38"/>
      <c r="EFR337" s="38"/>
      <c r="EFS337" s="38"/>
      <c r="EFT337" s="38"/>
      <c r="EFU337" s="38"/>
      <c r="EFV337" s="38"/>
      <c r="EFW337" s="38"/>
      <c r="EFX337" s="38"/>
      <c r="EFY337" s="38"/>
      <c r="EFZ337" s="38"/>
      <c r="EGA337" s="38"/>
      <c r="EGB337" s="38"/>
      <c r="EGC337" s="38"/>
      <c r="EGD337" s="38"/>
      <c r="EGE337" s="38"/>
      <c r="EGF337" s="38"/>
      <c r="EGG337" s="38"/>
      <c r="EGH337" s="38"/>
      <c r="EGI337" s="38"/>
      <c r="EGJ337" s="38"/>
      <c r="EGK337" s="38"/>
      <c r="EGL337" s="38"/>
      <c r="EGM337" s="38"/>
      <c r="EGN337" s="38"/>
      <c r="EGO337" s="38"/>
      <c r="EGP337" s="38"/>
      <c r="EGQ337" s="38"/>
      <c r="EGR337" s="38"/>
      <c r="EGS337" s="38"/>
      <c r="EGT337" s="38"/>
      <c r="EGU337" s="38"/>
      <c r="EGV337" s="38"/>
      <c r="EGW337" s="38"/>
      <c r="EGX337" s="38"/>
      <c r="EGY337" s="38"/>
      <c r="EGZ337" s="38"/>
      <c r="EHA337" s="38"/>
      <c r="EHB337" s="38"/>
      <c r="EHC337" s="38"/>
      <c r="EHD337" s="38"/>
      <c r="EHE337" s="38"/>
      <c r="EHF337" s="38"/>
      <c r="EHG337" s="38"/>
      <c r="EHH337" s="38"/>
      <c r="EHI337" s="38"/>
      <c r="EHJ337" s="38"/>
      <c r="EHK337" s="38"/>
      <c r="EHL337" s="38"/>
      <c r="EHM337" s="38"/>
      <c r="EHN337" s="38"/>
      <c r="EHO337" s="38"/>
      <c r="EHP337" s="38"/>
      <c r="EHQ337" s="38"/>
      <c r="EHR337" s="38"/>
      <c r="EHS337" s="38"/>
      <c r="EHT337" s="38"/>
      <c r="EHU337" s="38"/>
      <c r="EHV337" s="38"/>
      <c r="EHW337" s="38"/>
      <c r="EHX337" s="38"/>
      <c r="EHY337" s="38"/>
      <c r="EHZ337" s="38"/>
      <c r="EIA337" s="38"/>
      <c r="EIB337" s="38"/>
      <c r="EIC337" s="38"/>
      <c r="EID337" s="38"/>
      <c r="EIE337" s="38"/>
      <c r="EIF337" s="38"/>
      <c r="EIG337" s="38"/>
      <c r="EIH337" s="38"/>
      <c r="EII337" s="38"/>
      <c r="EIJ337" s="38"/>
      <c r="EIK337" s="38"/>
      <c r="EIL337" s="38"/>
      <c r="EIM337" s="38"/>
      <c r="EIN337" s="38"/>
      <c r="EIO337" s="38"/>
      <c r="EIP337" s="38"/>
      <c r="EIQ337" s="38"/>
      <c r="EIR337" s="38"/>
      <c r="EIS337" s="38"/>
      <c r="EIT337" s="38"/>
      <c r="EIU337" s="38"/>
      <c r="EIV337" s="38"/>
      <c r="EIW337" s="38"/>
      <c r="EIX337" s="38"/>
      <c r="EIY337" s="38"/>
      <c r="EIZ337" s="38"/>
      <c r="EJA337" s="38"/>
      <c r="EJB337" s="38"/>
      <c r="EJC337" s="38"/>
      <c r="EJD337" s="38"/>
      <c r="EJE337" s="38"/>
      <c r="EJF337" s="38"/>
      <c r="EJG337" s="38"/>
      <c r="EJH337" s="38"/>
      <c r="EJI337" s="38"/>
      <c r="EJJ337" s="38"/>
      <c r="EJK337" s="38"/>
      <c r="EJL337" s="38"/>
      <c r="EJM337" s="38"/>
      <c r="EJN337" s="38"/>
      <c r="EJO337" s="38"/>
      <c r="EJP337" s="38"/>
      <c r="EJQ337" s="38"/>
      <c r="EJR337" s="38"/>
      <c r="EJS337" s="38"/>
      <c r="EJT337" s="38"/>
      <c r="EJU337" s="38"/>
      <c r="EJV337" s="38"/>
      <c r="EJW337" s="38"/>
      <c r="EJX337" s="38"/>
      <c r="EJY337" s="38"/>
      <c r="EJZ337" s="38"/>
      <c r="EKA337" s="38"/>
      <c r="EKB337" s="38"/>
      <c r="EKC337" s="38"/>
      <c r="EKD337" s="38"/>
      <c r="EKE337" s="38"/>
      <c r="EKF337" s="38"/>
      <c r="EKG337" s="38"/>
      <c r="EKH337" s="38"/>
      <c r="EKI337" s="38"/>
      <c r="EKJ337" s="38"/>
      <c r="EKK337" s="38"/>
      <c r="EKL337" s="38"/>
      <c r="EKM337" s="38"/>
      <c r="EKN337" s="38"/>
      <c r="EKO337" s="38"/>
      <c r="EKP337" s="38"/>
      <c r="EKQ337" s="38"/>
      <c r="EKR337" s="38"/>
      <c r="EKS337" s="38"/>
      <c r="EKT337" s="38"/>
      <c r="EKU337" s="38"/>
      <c r="EKV337" s="38"/>
      <c r="EKW337" s="38"/>
      <c r="EKX337" s="38"/>
      <c r="EKY337" s="38"/>
      <c r="EKZ337" s="38"/>
      <c r="ELA337" s="38"/>
      <c r="ELB337" s="38"/>
      <c r="ELC337" s="38"/>
      <c r="ELD337" s="38"/>
      <c r="ELE337" s="38"/>
      <c r="ELF337" s="38"/>
      <c r="ELG337" s="38"/>
      <c r="ELH337" s="38"/>
      <c r="ELI337" s="38"/>
      <c r="ELJ337" s="38"/>
      <c r="ELK337" s="38"/>
      <c r="ELL337" s="38"/>
      <c r="ELM337" s="38"/>
      <c r="ELN337" s="38"/>
      <c r="ELO337" s="38"/>
      <c r="ELP337" s="38"/>
      <c r="ELQ337" s="38"/>
      <c r="ELR337" s="38"/>
      <c r="ELS337" s="38"/>
      <c r="ELT337" s="38"/>
      <c r="ELU337" s="38"/>
      <c r="ELV337" s="38"/>
      <c r="ELW337" s="38"/>
      <c r="ELX337" s="38"/>
      <c r="ELY337" s="38"/>
      <c r="ELZ337" s="38"/>
      <c r="EMA337" s="38"/>
      <c r="EMB337" s="38"/>
      <c r="EMC337" s="38"/>
      <c r="EMD337" s="38"/>
      <c r="EME337" s="38"/>
      <c r="EMF337" s="38"/>
      <c r="EMG337" s="38"/>
      <c r="EMH337" s="38"/>
      <c r="EMI337" s="38"/>
      <c r="EMJ337" s="38"/>
      <c r="EMK337" s="38"/>
      <c r="EML337" s="38"/>
      <c r="EMM337" s="38"/>
      <c r="EMN337" s="38"/>
      <c r="EMO337" s="38"/>
      <c r="EMP337" s="38"/>
      <c r="EMQ337" s="38"/>
      <c r="EMR337" s="38"/>
      <c r="EMS337" s="38"/>
      <c r="EMT337" s="38"/>
      <c r="EMU337" s="38"/>
      <c r="EMV337" s="38"/>
      <c r="EMW337" s="38"/>
      <c r="EMX337" s="38"/>
      <c r="EMY337" s="38"/>
      <c r="EMZ337" s="38"/>
      <c r="ENA337" s="38"/>
      <c r="ENB337" s="38"/>
      <c r="ENC337" s="38"/>
      <c r="END337" s="38"/>
      <c r="ENE337" s="38"/>
      <c r="ENF337" s="38"/>
      <c r="ENG337" s="38"/>
      <c r="ENH337" s="38"/>
      <c r="ENI337" s="38"/>
      <c r="ENJ337" s="38"/>
      <c r="ENK337" s="38"/>
      <c r="ENL337" s="38"/>
      <c r="ENM337" s="38"/>
      <c r="ENN337" s="38"/>
      <c r="ENO337" s="38"/>
      <c r="ENP337" s="38"/>
      <c r="ENQ337" s="38"/>
      <c r="ENR337" s="38"/>
      <c r="ENS337" s="38"/>
      <c r="ENT337" s="38"/>
      <c r="ENU337" s="38"/>
      <c r="ENV337" s="38"/>
      <c r="ENW337" s="38"/>
      <c r="ENX337" s="38"/>
      <c r="ENY337" s="38"/>
      <c r="ENZ337" s="38"/>
      <c r="EOA337" s="38"/>
      <c r="EOB337" s="38"/>
      <c r="EOC337" s="38"/>
      <c r="EOD337" s="38"/>
      <c r="EOE337" s="38"/>
      <c r="EOF337" s="38"/>
      <c r="EOG337" s="38"/>
      <c r="EOH337" s="38"/>
      <c r="EOI337" s="38"/>
      <c r="EOJ337" s="38"/>
      <c r="EOK337" s="38"/>
      <c r="EOL337" s="38"/>
      <c r="EOM337" s="38"/>
      <c r="EON337" s="38"/>
      <c r="EOO337" s="38"/>
      <c r="EOP337" s="38"/>
      <c r="EOQ337" s="38"/>
      <c r="EOR337" s="38"/>
      <c r="EOS337" s="38"/>
      <c r="EOT337" s="38"/>
      <c r="EOU337" s="38"/>
      <c r="EOV337" s="38"/>
      <c r="EOW337" s="38"/>
      <c r="EOX337" s="38"/>
      <c r="EOY337" s="38"/>
      <c r="EOZ337" s="38"/>
      <c r="EPA337" s="38"/>
      <c r="EPB337" s="38"/>
      <c r="EPC337" s="38"/>
      <c r="EPD337" s="38"/>
      <c r="EPE337" s="38"/>
      <c r="EPF337" s="38"/>
      <c r="EPG337" s="38"/>
      <c r="EPH337" s="38"/>
      <c r="EPI337" s="38"/>
      <c r="EPJ337" s="38"/>
      <c r="EPK337" s="38"/>
      <c r="EPL337" s="38"/>
      <c r="EPM337" s="38"/>
      <c r="EPN337" s="38"/>
      <c r="EPO337" s="38"/>
      <c r="EPP337" s="38"/>
      <c r="EPQ337" s="38"/>
      <c r="EPR337" s="38"/>
      <c r="EPS337" s="38"/>
      <c r="EPT337" s="38"/>
      <c r="EPU337" s="38"/>
      <c r="EPV337" s="38"/>
      <c r="EPW337" s="38"/>
      <c r="EPX337" s="38"/>
      <c r="EPY337" s="38"/>
      <c r="EPZ337" s="38"/>
      <c r="EQA337" s="38"/>
      <c r="EQB337" s="38"/>
      <c r="EQC337" s="38"/>
      <c r="EQD337" s="38"/>
      <c r="EQE337" s="38"/>
      <c r="EQF337" s="38"/>
      <c r="EQG337" s="38"/>
      <c r="EQH337" s="38"/>
      <c r="EQI337" s="38"/>
      <c r="EQJ337" s="38"/>
      <c r="EQK337" s="38"/>
      <c r="EQL337" s="38"/>
      <c r="EQM337" s="38"/>
      <c r="EQN337" s="38"/>
      <c r="EQO337" s="38"/>
      <c r="EQP337" s="38"/>
      <c r="EQQ337" s="38"/>
      <c r="EQR337" s="38"/>
      <c r="EQS337" s="38"/>
      <c r="EQT337" s="38"/>
      <c r="EQU337" s="38"/>
      <c r="EQV337" s="38"/>
      <c r="EQW337" s="38"/>
      <c r="EQX337" s="38"/>
      <c r="EQY337" s="38"/>
      <c r="EQZ337" s="38"/>
      <c r="ERA337" s="38"/>
      <c r="ERB337" s="38"/>
      <c r="ERC337" s="38"/>
      <c r="ERD337" s="38"/>
      <c r="ERE337" s="38"/>
      <c r="ERF337" s="38"/>
      <c r="ERG337" s="38"/>
      <c r="ERH337" s="38"/>
      <c r="ERI337" s="38"/>
      <c r="ERJ337" s="38"/>
      <c r="ERK337" s="38"/>
      <c r="ERL337" s="38"/>
      <c r="ERM337" s="38"/>
      <c r="ERN337" s="38"/>
      <c r="ERO337" s="38"/>
      <c r="ERP337" s="38"/>
      <c r="ERQ337" s="38"/>
      <c r="ERR337" s="38"/>
      <c r="ERS337" s="38"/>
      <c r="ERT337" s="38"/>
      <c r="ERU337" s="38"/>
      <c r="ERV337" s="38"/>
      <c r="ERW337" s="38"/>
      <c r="ERX337" s="38"/>
      <c r="ERY337" s="38"/>
      <c r="ERZ337" s="38"/>
      <c r="ESA337" s="38"/>
      <c r="ESB337" s="38"/>
      <c r="ESC337" s="38"/>
      <c r="ESD337" s="38"/>
      <c r="ESE337" s="38"/>
      <c r="ESF337" s="38"/>
      <c r="ESG337" s="38"/>
      <c r="ESH337" s="38"/>
      <c r="ESI337" s="38"/>
      <c r="ESJ337" s="38"/>
      <c r="ESK337" s="38"/>
      <c r="ESL337" s="38"/>
      <c r="ESM337" s="38"/>
      <c r="ESN337" s="38"/>
      <c r="ESO337" s="38"/>
      <c r="ESP337" s="38"/>
      <c r="ESQ337" s="38"/>
      <c r="ESR337" s="38"/>
      <c r="ESS337" s="38"/>
      <c r="EST337" s="38"/>
      <c r="ESU337" s="38"/>
      <c r="ESV337" s="38"/>
      <c r="ESW337" s="38"/>
      <c r="ESX337" s="38"/>
      <c r="ESY337" s="38"/>
      <c r="ESZ337" s="38"/>
      <c r="ETA337" s="38"/>
      <c r="ETB337" s="38"/>
      <c r="ETC337" s="38"/>
      <c r="ETD337" s="38"/>
      <c r="ETE337" s="38"/>
      <c r="ETF337" s="38"/>
      <c r="ETG337" s="38"/>
      <c r="ETH337" s="38"/>
      <c r="ETI337" s="38"/>
      <c r="ETJ337" s="38"/>
      <c r="ETK337" s="38"/>
      <c r="ETL337" s="38"/>
      <c r="ETM337" s="38"/>
      <c r="ETN337" s="38"/>
      <c r="ETO337" s="38"/>
      <c r="ETP337" s="38"/>
      <c r="ETQ337" s="38"/>
      <c r="ETR337" s="38"/>
      <c r="ETS337" s="38"/>
      <c r="ETT337" s="38"/>
      <c r="ETU337" s="38"/>
      <c r="ETV337" s="38"/>
      <c r="ETW337" s="38"/>
      <c r="ETX337" s="38"/>
      <c r="ETY337" s="38"/>
      <c r="ETZ337" s="38"/>
      <c r="EUA337" s="38"/>
      <c r="EUB337" s="38"/>
      <c r="EUC337" s="38"/>
      <c r="EUD337" s="38"/>
      <c r="EUE337" s="38"/>
      <c r="EUF337" s="38"/>
      <c r="EUG337" s="38"/>
      <c r="EUH337" s="38"/>
      <c r="EUI337" s="38"/>
      <c r="EUJ337" s="38"/>
      <c r="EUK337" s="38"/>
      <c r="EUL337" s="38"/>
      <c r="EUM337" s="38"/>
      <c r="EUN337" s="38"/>
      <c r="EUO337" s="38"/>
      <c r="EUP337" s="38"/>
      <c r="EUQ337" s="38"/>
      <c r="EUR337" s="38"/>
      <c r="EUS337" s="38"/>
      <c r="EUT337" s="38"/>
      <c r="EUU337" s="38"/>
      <c r="EUV337" s="38"/>
      <c r="EUW337" s="38"/>
      <c r="EUX337" s="38"/>
      <c r="EUY337" s="38"/>
      <c r="EUZ337" s="38"/>
      <c r="EVA337" s="38"/>
      <c r="EVB337" s="38"/>
      <c r="EVC337" s="38"/>
      <c r="EVD337" s="38"/>
      <c r="EVE337" s="38"/>
      <c r="EVF337" s="38"/>
      <c r="EVG337" s="38"/>
      <c r="EVH337" s="38"/>
      <c r="EVI337" s="38"/>
      <c r="EVJ337" s="38"/>
      <c r="EVK337" s="38"/>
      <c r="EVL337" s="38"/>
      <c r="EVM337" s="38"/>
      <c r="EVN337" s="38"/>
      <c r="EVO337" s="38"/>
      <c r="EVP337" s="38"/>
      <c r="EVQ337" s="38"/>
      <c r="EVR337" s="38"/>
      <c r="EVS337" s="38"/>
      <c r="EVT337" s="38"/>
      <c r="EVU337" s="38"/>
      <c r="EVV337" s="38"/>
      <c r="EVW337" s="38"/>
      <c r="EVX337" s="38"/>
      <c r="EVY337" s="38"/>
      <c r="EVZ337" s="38"/>
      <c r="EWA337" s="38"/>
      <c r="EWB337" s="38"/>
      <c r="EWC337" s="38"/>
      <c r="EWD337" s="38"/>
      <c r="EWE337" s="38"/>
      <c r="EWF337" s="38"/>
      <c r="EWG337" s="38"/>
      <c r="EWH337" s="38"/>
      <c r="EWI337" s="38"/>
      <c r="EWJ337" s="38"/>
      <c r="EWK337" s="38"/>
      <c r="EWL337" s="38"/>
      <c r="EWM337" s="38"/>
      <c r="EWN337" s="38"/>
      <c r="EWO337" s="38"/>
      <c r="EWP337" s="38"/>
      <c r="EWQ337" s="38"/>
      <c r="EWR337" s="38"/>
      <c r="EWS337" s="38"/>
      <c r="EWT337" s="38"/>
      <c r="EWU337" s="38"/>
      <c r="EWV337" s="38"/>
      <c r="EWW337" s="38"/>
      <c r="EWX337" s="38"/>
      <c r="EWY337" s="38"/>
      <c r="EWZ337" s="38"/>
      <c r="EXA337" s="38"/>
      <c r="EXB337" s="38"/>
      <c r="EXC337" s="38"/>
      <c r="EXD337" s="38"/>
      <c r="EXE337" s="38"/>
      <c r="EXF337" s="38"/>
      <c r="EXG337" s="38"/>
      <c r="EXH337" s="38"/>
      <c r="EXI337" s="38"/>
      <c r="EXJ337" s="38"/>
      <c r="EXK337" s="38"/>
      <c r="EXL337" s="38"/>
      <c r="EXM337" s="38"/>
      <c r="EXN337" s="38"/>
      <c r="EXO337" s="38"/>
      <c r="EXP337" s="38"/>
      <c r="EXQ337" s="38"/>
      <c r="EXR337" s="38"/>
      <c r="EXS337" s="38"/>
      <c r="EXT337" s="38"/>
      <c r="EXU337" s="38"/>
      <c r="EXV337" s="38"/>
      <c r="EXW337" s="38"/>
      <c r="EXX337" s="38"/>
      <c r="EXY337" s="38"/>
      <c r="EXZ337" s="38"/>
      <c r="EYA337" s="38"/>
      <c r="EYB337" s="38"/>
      <c r="EYC337" s="38"/>
      <c r="EYD337" s="38"/>
      <c r="EYE337" s="38"/>
      <c r="EYF337" s="38"/>
      <c r="EYG337" s="38"/>
      <c r="EYH337" s="38"/>
      <c r="EYI337" s="38"/>
      <c r="EYJ337" s="38"/>
      <c r="EYK337" s="38"/>
      <c r="EYL337" s="38"/>
      <c r="EYM337" s="38"/>
      <c r="EYN337" s="38"/>
      <c r="EYO337" s="38"/>
      <c r="EYP337" s="38"/>
      <c r="EYQ337" s="38"/>
      <c r="EYR337" s="38"/>
      <c r="EYS337" s="38"/>
      <c r="EYT337" s="38"/>
      <c r="EYU337" s="38"/>
      <c r="EYV337" s="38"/>
      <c r="EYW337" s="38"/>
      <c r="EYX337" s="38"/>
      <c r="EYY337" s="38"/>
      <c r="EYZ337" s="38"/>
      <c r="EZA337" s="38"/>
      <c r="EZB337" s="38"/>
      <c r="EZC337" s="38"/>
      <c r="EZD337" s="38"/>
      <c r="EZE337" s="38"/>
      <c r="EZF337" s="38"/>
      <c r="EZG337" s="38"/>
      <c r="EZH337" s="38"/>
      <c r="EZI337" s="38"/>
      <c r="EZJ337" s="38"/>
      <c r="EZK337" s="38"/>
      <c r="EZL337" s="38"/>
      <c r="EZM337" s="38"/>
      <c r="EZN337" s="38"/>
      <c r="EZO337" s="38"/>
      <c r="EZP337" s="38"/>
      <c r="EZQ337" s="38"/>
      <c r="EZR337" s="38"/>
      <c r="EZS337" s="38"/>
      <c r="EZT337" s="38"/>
      <c r="EZU337" s="38"/>
      <c r="EZV337" s="38"/>
      <c r="EZW337" s="38"/>
      <c r="EZX337" s="38"/>
      <c r="EZY337" s="38"/>
      <c r="EZZ337" s="38"/>
      <c r="FAA337" s="38"/>
      <c r="FAB337" s="38"/>
      <c r="FAC337" s="38"/>
      <c r="FAD337" s="38"/>
      <c r="FAE337" s="38"/>
      <c r="FAF337" s="38"/>
      <c r="FAG337" s="38"/>
      <c r="FAH337" s="38"/>
      <c r="FAI337" s="38"/>
      <c r="FAJ337" s="38"/>
      <c r="FAK337" s="38"/>
      <c r="FAL337" s="38"/>
      <c r="FAM337" s="38"/>
      <c r="FAN337" s="38"/>
      <c r="FAO337" s="38"/>
      <c r="FAP337" s="38"/>
      <c r="FAQ337" s="38"/>
      <c r="FAR337" s="38"/>
      <c r="FAS337" s="38"/>
      <c r="FAT337" s="38"/>
      <c r="FAU337" s="38"/>
      <c r="FAV337" s="38"/>
      <c r="FAW337" s="38"/>
      <c r="FAX337" s="38"/>
      <c r="FAY337" s="38"/>
      <c r="FAZ337" s="38"/>
      <c r="FBA337" s="38"/>
      <c r="FBB337" s="38"/>
      <c r="FBC337" s="38"/>
      <c r="FBD337" s="38"/>
      <c r="FBE337" s="38"/>
      <c r="FBF337" s="38"/>
      <c r="FBG337" s="38"/>
      <c r="FBH337" s="38"/>
      <c r="FBI337" s="38"/>
      <c r="FBJ337" s="38"/>
      <c r="FBK337" s="38"/>
      <c r="FBL337" s="38"/>
      <c r="FBM337" s="38"/>
      <c r="FBN337" s="38"/>
      <c r="FBO337" s="38"/>
      <c r="FBP337" s="38"/>
      <c r="FBQ337" s="38"/>
      <c r="FBR337" s="38"/>
      <c r="FBS337" s="38"/>
      <c r="FBT337" s="38"/>
      <c r="FBU337" s="38"/>
      <c r="FBV337" s="38"/>
      <c r="FBW337" s="38"/>
      <c r="FBX337" s="38"/>
      <c r="FBY337" s="38"/>
      <c r="FBZ337" s="38"/>
      <c r="FCA337" s="38"/>
      <c r="FCB337" s="38"/>
      <c r="FCC337" s="38"/>
      <c r="FCD337" s="38"/>
      <c r="FCE337" s="38"/>
      <c r="FCF337" s="38"/>
      <c r="FCG337" s="38"/>
      <c r="FCH337" s="38"/>
      <c r="FCI337" s="38"/>
      <c r="FCJ337" s="38"/>
      <c r="FCK337" s="38"/>
      <c r="FCL337" s="38"/>
      <c r="FCM337" s="38"/>
      <c r="FCN337" s="38"/>
      <c r="FCO337" s="38"/>
      <c r="FCP337" s="38"/>
      <c r="FCQ337" s="38"/>
      <c r="FCR337" s="38"/>
      <c r="FCS337" s="38"/>
      <c r="FCT337" s="38"/>
      <c r="FCU337" s="38"/>
      <c r="FCV337" s="38"/>
      <c r="FCW337" s="38"/>
      <c r="FCX337" s="38"/>
      <c r="FCY337" s="38"/>
      <c r="FCZ337" s="38"/>
      <c r="FDA337" s="38"/>
      <c r="FDB337" s="38"/>
      <c r="FDC337" s="38"/>
      <c r="FDD337" s="38"/>
      <c r="FDE337" s="38"/>
      <c r="FDF337" s="38"/>
      <c r="FDG337" s="38"/>
      <c r="FDH337" s="38"/>
      <c r="FDI337" s="38"/>
      <c r="FDJ337" s="38"/>
      <c r="FDK337" s="38"/>
      <c r="FDL337" s="38"/>
      <c r="FDM337" s="38"/>
      <c r="FDN337" s="38"/>
      <c r="FDO337" s="38"/>
      <c r="FDP337" s="38"/>
      <c r="FDQ337" s="38"/>
      <c r="FDR337" s="38"/>
      <c r="FDS337" s="38"/>
      <c r="FDT337" s="38"/>
      <c r="FDU337" s="38"/>
      <c r="FDV337" s="38"/>
      <c r="FDW337" s="38"/>
      <c r="FDX337" s="38"/>
      <c r="FDY337" s="38"/>
      <c r="FDZ337" s="38"/>
      <c r="FEA337" s="38"/>
      <c r="FEB337" s="38"/>
      <c r="FEC337" s="38"/>
      <c r="FED337" s="38"/>
      <c r="FEE337" s="38"/>
      <c r="FEF337" s="38"/>
      <c r="FEG337" s="38"/>
      <c r="FEH337" s="38"/>
      <c r="FEI337" s="38"/>
      <c r="FEJ337" s="38"/>
      <c r="FEK337" s="38"/>
      <c r="FEL337" s="38"/>
      <c r="FEM337" s="38"/>
      <c r="FEN337" s="38"/>
      <c r="FEO337" s="38"/>
      <c r="FEP337" s="38"/>
      <c r="FEQ337" s="38"/>
      <c r="FER337" s="38"/>
      <c r="FES337" s="38"/>
      <c r="FET337" s="38"/>
      <c r="FEU337" s="38"/>
      <c r="FEV337" s="38"/>
      <c r="FEW337" s="38"/>
      <c r="FEX337" s="38"/>
      <c r="FEY337" s="38"/>
      <c r="FEZ337" s="38"/>
      <c r="FFA337" s="38"/>
      <c r="FFB337" s="38"/>
      <c r="FFC337" s="38"/>
      <c r="FFD337" s="38"/>
      <c r="FFE337" s="38"/>
      <c r="FFF337" s="38"/>
      <c r="FFG337" s="38"/>
      <c r="FFH337" s="38"/>
      <c r="FFI337" s="38"/>
      <c r="FFJ337" s="38"/>
      <c r="FFK337" s="38"/>
      <c r="FFL337" s="38"/>
      <c r="FFM337" s="38"/>
      <c r="FFN337" s="38"/>
      <c r="FFO337" s="38"/>
      <c r="FFP337" s="38"/>
      <c r="FFQ337" s="38"/>
      <c r="FFR337" s="38"/>
      <c r="FFS337" s="38"/>
      <c r="FFT337" s="38"/>
      <c r="FFU337" s="38"/>
      <c r="FFV337" s="38"/>
      <c r="FFW337" s="38"/>
      <c r="FFX337" s="38"/>
      <c r="FFY337" s="38"/>
      <c r="FFZ337" s="38"/>
      <c r="FGA337" s="38"/>
      <c r="FGB337" s="38"/>
      <c r="FGC337" s="38"/>
      <c r="FGD337" s="38"/>
      <c r="FGE337" s="38"/>
      <c r="FGF337" s="38"/>
      <c r="FGG337" s="38"/>
      <c r="FGH337" s="38"/>
      <c r="FGI337" s="38"/>
      <c r="FGJ337" s="38"/>
      <c r="FGK337" s="38"/>
      <c r="FGL337" s="38"/>
      <c r="FGM337" s="38"/>
      <c r="FGN337" s="38"/>
      <c r="FGO337" s="38"/>
      <c r="FGP337" s="38"/>
      <c r="FGQ337" s="38"/>
      <c r="FGR337" s="38"/>
      <c r="FGS337" s="38"/>
      <c r="FGT337" s="38"/>
      <c r="FGU337" s="38"/>
      <c r="FGV337" s="38"/>
      <c r="FGW337" s="38"/>
      <c r="FGX337" s="38"/>
      <c r="FGY337" s="38"/>
      <c r="FGZ337" s="38"/>
      <c r="FHA337" s="38"/>
      <c r="FHB337" s="38"/>
      <c r="FHC337" s="38"/>
      <c r="FHD337" s="38"/>
      <c r="FHE337" s="38"/>
      <c r="FHF337" s="38"/>
      <c r="FHG337" s="38"/>
      <c r="FHH337" s="38"/>
      <c r="FHI337" s="38"/>
      <c r="FHJ337" s="38"/>
      <c r="FHK337" s="38"/>
      <c r="FHL337" s="38"/>
      <c r="FHM337" s="38"/>
      <c r="FHN337" s="38"/>
      <c r="FHO337" s="38"/>
      <c r="FHP337" s="38"/>
      <c r="FHQ337" s="38"/>
      <c r="FHR337" s="38"/>
      <c r="FHS337" s="38"/>
      <c r="FHT337" s="38"/>
      <c r="FHU337" s="38"/>
      <c r="FHV337" s="38"/>
      <c r="FHW337" s="38"/>
      <c r="FHX337" s="38"/>
      <c r="FHY337" s="38"/>
      <c r="FHZ337" s="38"/>
      <c r="FIA337" s="38"/>
      <c r="FIB337" s="38"/>
      <c r="FIC337" s="38"/>
      <c r="FID337" s="38"/>
      <c r="FIE337" s="38"/>
      <c r="FIF337" s="38"/>
      <c r="FIG337" s="38"/>
      <c r="FIH337" s="38"/>
      <c r="FII337" s="38"/>
      <c r="FIJ337" s="38"/>
      <c r="FIK337" s="38"/>
      <c r="FIL337" s="38"/>
      <c r="FIM337" s="38"/>
      <c r="FIN337" s="38"/>
      <c r="FIO337" s="38"/>
      <c r="FIP337" s="38"/>
      <c r="FIQ337" s="38"/>
      <c r="FIR337" s="38"/>
      <c r="FIS337" s="38"/>
      <c r="FIT337" s="38"/>
      <c r="FIU337" s="38"/>
      <c r="FIV337" s="38"/>
      <c r="FIW337" s="38"/>
      <c r="FIX337" s="38"/>
      <c r="FIY337" s="38"/>
      <c r="FIZ337" s="38"/>
      <c r="FJA337" s="38"/>
      <c r="FJB337" s="38"/>
      <c r="FJC337" s="38"/>
      <c r="FJD337" s="38"/>
      <c r="FJE337" s="38"/>
      <c r="FJF337" s="38"/>
      <c r="FJG337" s="38"/>
      <c r="FJH337" s="38"/>
      <c r="FJI337" s="38"/>
      <c r="FJJ337" s="38"/>
      <c r="FJK337" s="38"/>
      <c r="FJL337" s="38"/>
      <c r="FJM337" s="38"/>
      <c r="FJN337" s="38"/>
      <c r="FJO337" s="38"/>
      <c r="FJP337" s="38"/>
      <c r="FJQ337" s="38"/>
      <c r="FJR337" s="38"/>
      <c r="FJS337" s="38"/>
      <c r="FJT337" s="38"/>
      <c r="FJU337" s="38"/>
      <c r="FJV337" s="38"/>
      <c r="FJW337" s="38"/>
      <c r="FJX337" s="38"/>
      <c r="FJY337" s="38"/>
      <c r="FJZ337" s="38"/>
      <c r="FKA337" s="38"/>
      <c r="FKB337" s="38"/>
      <c r="FKC337" s="38"/>
      <c r="FKD337" s="38"/>
      <c r="FKE337" s="38"/>
      <c r="FKF337" s="38"/>
      <c r="FKG337" s="38"/>
      <c r="FKH337" s="38"/>
      <c r="FKI337" s="38"/>
      <c r="FKJ337" s="38"/>
      <c r="FKK337" s="38"/>
      <c r="FKL337" s="38"/>
      <c r="FKM337" s="38"/>
      <c r="FKN337" s="38"/>
      <c r="FKO337" s="38"/>
      <c r="FKP337" s="38"/>
      <c r="FKQ337" s="38"/>
      <c r="FKR337" s="38"/>
      <c r="FKS337" s="38"/>
      <c r="FKT337" s="38"/>
      <c r="FKU337" s="38"/>
      <c r="FKV337" s="38"/>
      <c r="FKW337" s="38"/>
      <c r="FKX337" s="38"/>
      <c r="FKY337" s="38"/>
      <c r="FKZ337" s="38"/>
      <c r="FLA337" s="38"/>
      <c r="FLB337" s="38"/>
      <c r="FLC337" s="38"/>
      <c r="FLD337" s="38"/>
      <c r="FLE337" s="38"/>
      <c r="FLF337" s="38"/>
      <c r="FLG337" s="38"/>
      <c r="FLH337" s="38"/>
      <c r="FLI337" s="38"/>
      <c r="FLJ337" s="38"/>
      <c r="FLK337" s="38"/>
      <c r="FLL337" s="38"/>
      <c r="FLM337" s="38"/>
      <c r="FLN337" s="38"/>
      <c r="FLO337" s="38"/>
      <c r="FLP337" s="38"/>
      <c r="FLQ337" s="38"/>
      <c r="FLR337" s="38"/>
      <c r="FLS337" s="38"/>
      <c r="FLT337" s="38"/>
      <c r="FLU337" s="38"/>
      <c r="FLV337" s="38"/>
      <c r="FLW337" s="38"/>
      <c r="FLX337" s="38"/>
      <c r="FLY337" s="38"/>
      <c r="FLZ337" s="38"/>
      <c r="FMA337" s="38"/>
      <c r="FMB337" s="38"/>
      <c r="FMC337" s="38"/>
      <c r="FMD337" s="38"/>
      <c r="FME337" s="38"/>
      <c r="FMF337" s="38"/>
      <c r="FMG337" s="38"/>
      <c r="FMH337" s="38"/>
      <c r="FMI337" s="38"/>
      <c r="FMJ337" s="38"/>
      <c r="FMK337" s="38"/>
      <c r="FML337" s="38"/>
      <c r="FMM337" s="38"/>
      <c r="FMN337" s="38"/>
      <c r="FMO337" s="38"/>
      <c r="FMP337" s="38"/>
      <c r="FMQ337" s="38"/>
      <c r="FMR337" s="38"/>
      <c r="FMS337" s="38"/>
      <c r="FMT337" s="38"/>
      <c r="FMU337" s="38"/>
      <c r="FMV337" s="38"/>
      <c r="FMW337" s="38"/>
      <c r="FMX337" s="38"/>
      <c r="FMY337" s="38"/>
      <c r="FMZ337" s="38"/>
      <c r="FNA337" s="38"/>
      <c r="FNB337" s="38"/>
      <c r="FNC337" s="38"/>
      <c r="FND337" s="38"/>
      <c r="FNE337" s="38"/>
      <c r="FNF337" s="38"/>
      <c r="FNG337" s="38"/>
      <c r="FNH337" s="38"/>
      <c r="FNI337" s="38"/>
      <c r="FNJ337" s="38"/>
      <c r="FNK337" s="38"/>
      <c r="FNL337" s="38"/>
      <c r="FNM337" s="38"/>
      <c r="FNN337" s="38"/>
      <c r="FNO337" s="38"/>
      <c r="FNP337" s="38"/>
      <c r="FNQ337" s="38"/>
      <c r="FNR337" s="38"/>
      <c r="FNS337" s="38"/>
      <c r="FNT337" s="38"/>
      <c r="FNU337" s="38"/>
      <c r="FNV337" s="38"/>
      <c r="FNW337" s="38"/>
      <c r="FNX337" s="38"/>
      <c r="FNY337" s="38"/>
      <c r="FNZ337" s="38"/>
      <c r="FOA337" s="38"/>
      <c r="FOB337" s="38"/>
      <c r="FOC337" s="38"/>
      <c r="FOD337" s="38"/>
      <c r="FOE337" s="38"/>
      <c r="FOF337" s="38"/>
      <c r="FOG337" s="38"/>
      <c r="FOH337" s="38"/>
      <c r="FOI337" s="38"/>
      <c r="FOJ337" s="38"/>
      <c r="FOK337" s="38"/>
      <c r="FOL337" s="38"/>
      <c r="FOM337" s="38"/>
      <c r="FON337" s="38"/>
      <c r="FOO337" s="38"/>
      <c r="FOP337" s="38"/>
      <c r="FOQ337" s="38"/>
      <c r="FOR337" s="38"/>
      <c r="FOS337" s="38"/>
      <c r="FOT337" s="38"/>
      <c r="FOU337" s="38"/>
      <c r="FOV337" s="38"/>
      <c r="FOW337" s="38"/>
      <c r="FOX337" s="38"/>
      <c r="FOY337" s="38"/>
      <c r="FOZ337" s="38"/>
      <c r="FPA337" s="38"/>
      <c r="FPB337" s="38"/>
      <c r="FPC337" s="38"/>
      <c r="FPD337" s="38"/>
      <c r="FPE337" s="38"/>
      <c r="FPF337" s="38"/>
      <c r="FPG337" s="38"/>
      <c r="FPH337" s="38"/>
      <c r="FPI337" s="38"/>
      <c r="FPJ337" s="38"/>
      <c r="FPK337" s="38"/>
      <c r="FPL337" s="38"/>
      <c r="FPM337" s="38"/>
      <c r="FPN337" s="38"/>
      <c r="FPO337" s="38"/>
      <c r="FPP337" s="38"/>
      <c r="FPQ337" s="38"/>
      <c r="FPR337" s="38"/>
      <c r="FPS337" s="38"/>
      <c r="FPT337" s="38"/>
      <c r="FPU337" s="38"/>
      <c r="FPV337" s="38"/>
      <c r="FPW337" s="38"/>
      <c r="FPX337" s="38"/>
      <c r="FPY337" s="38"/>
      <c r="FPZ337" s="38"/>
      <c r="FQA337" s="38"/>
      <c r="FQB337" s="38"/>
      <c r="FQC337" s="38"/>
      <c r="FQD337" s="38"/>
      <c r="FQE337" s="38"/>
      <c r="FQF337" s="38"/>
      <c r="FQG337" s="38"/>
      <c r="FQH337" s="38"/>
      <c r="FQI337" s="38"/>
      <c r="FQJ337" s="38"/>
      <c r="FQK337" s="38"/>
      <c r="FQL337" s="38"/>
      <c r="FQM337" s="38"/>
      <c r="FQN337" s="38"/>
      <c r="FQO337" s="38"/>
      <c r="FQP337" s="38"/>
      <c r="FQQ337" s="38"/>
      <c r="FQR337" s="38"/>
      <c r="FQS337" s="38"/>
      <c r="FQT337" s="38"/>
      <c r="FQU337" s="38"/>
      <c r="FQV337" s="38"/>
      <c r="FQW337" s="38"/>
      <c r="FQX337" s="38"/>
      <c r="FQY337" s="38"/>
      <c r="FQZ337" s="38"/>
      <c r="FRA337" s="38"/>
      <c r="FRB337" s="38"/>
      <c r="FRC337" s="38"/>
      <c r="FRD337" s="38"/>
      <c r="FRE337" s="38"/>
      <c r="FRF337" s="38"/>
      <c r="FRG337" s="38"/>
      <c r="FRH337" s="38"/>
      <c r="FRI337" s="38"/>
      <c r="FRJ337" s="38"/>
      <c r="FRK337" s="38"/>
      <c r="FRL337" s="38"/>
      <c r="FRM337" s="38"/>
      <c r="FRN337" s="38"/>
      <c r="FRO337" s="38"/>
      <c r="FRP337" s="38"/>
      <c r="FRQ337" s="38"/>
      <c r="FRR337" s="38"/>
      <c r="FRS337" s="38"/>
      <c r="FRT337" s="38"/>
      <c r="FRU337" s="38"/>
      <c r="FRV337" s="38"/>
      <c r="FRW337" s="38"/>
      <c r="FRX337" s="38"/>
      <c r="FRY337" s="38"/>
      <c r="FRZ337" s="38"/>
      <c r="FSA337" s="38"/>
      <c r="FSB337" s="38"/>
      <c r="FSC337" s="38"/>
      <c r="FSD337" s="38"/>
      <c r="FSE337" s="38"/>
      <c r="FSF337" s="38"/>
      <c r="FSG337" s="38"/>
      <c r="FSH337" s="38"/>
      <c r="FSI337" s="38"/>
      <c r="FSJ337" s="38"/>
      <c r="FSK337" s="38"/>
      <c r="FSL337" s="38"/>
      <c r="FSM337" s="38"/>
      <c r="FSN337" s="38"/>
      <c r="FSO337" s="38"/>
      <c r="FSP337" s="38"/>
      <c r="FSQ337" s="38"/>
      <c r="FSR337" s="38"/>
      <c r="FSS337" s="38"/>
      <c r="FST337" s="38"/>
      <c r="FSU337" s="38"/>
      <c r="FSV337" s="38"/>
      <c r="FSW337" s="38"/>
      <c r="FSX337" s="38"/>
      <c r="FSY337" s="38"/>
      <c r="FSZ337" s="38"/>
      <c r="FTA337" s="38"/>
      <c r="FTB337" s="38"/>
      <c r="FTC337" s="38"/>
      <c r="FTD337" s="38"/>
      <c r="FTE337" s="38"/>
      <c r="FTF337" s="38"/>
      <c r="FTG337" s="38"/>
      <c r="FTH337" s="38"/>
      <c r="FTI337" s="38"/>
      <c r="FTJ337" s="38"/>
      <c r="FTK337" s="38"/>
      <c r="FTL337" s="38"/>
      <c r="FTM337" s="38"/>
      <c r="FTN337" s="38"/>
      <c r="FTO337" s="38"/>
      <c r="FTP337" s="38"/>
      <c r="FTQ337" s="38"/>
      <c r="FTR337" s="38"/>
      <c r="FTS337" s="38"/>
      <c r="FTT337" s="38"/>
      <c r="FTU337" s="38"/>
      <c r="FTV337" s="38"/>
      <c r="FTW337" s="38"/>
      <c r="FTX337" s="38"/>
      <c r="FTY337" s="38"/>
      <c r="FTZ337" s="38"/>
      <c r="FUA337" s="38"/>
      <c r="FUB337" s="38"/>
      <c r="FUC337" s="38"/>
      <c r="FUD337" s="38"/>
      <c r="FUE337" s="38"/>
      <c r="FUF337" s="38"/>
      <c r="FUG337" s="38"/>
      <c r="FUH337" s="38"/>
      <c r="FUI337" s="38"/>
      <c r="FUJ337" s="38"/>
      <c r="FUK337" s="38"/>
      <c r="FUL337" s="38"/>
      <c r="FUM337" s="38"/>
      <c r="FUN337" s="38"/>
      <c r="FUO337" s="38"/>
      <c r="FUP337" s="38"/>
      <c r="FUQ337" s="38"/>
      <c r="FUR337" s="38"/>
      <c r="FUS337" s="38"/>
      <c r="FUT337" s="38"/>
      <c r="FUU337" s="38"/>
      <c r="FUV337" s="38"/>
      <c r="FUW337" s="38"/>
      <c r="FUX337" s="38"/>
      <c r="FUY337" s="38"/>
      <c r="FUZ337" s="38"/>
      <c r="FVA337" s="38"/>
      <c r="FVB337" s="38"/>
      <c r="FVC337" s="38"/>
      <c r="FVD337" s="38"/>
      <c r="FVE337" s="38"/>
      <c r="FVF337" s="38"/>
      <c r="FVG337" s="38"/>
      <c r="FVH337" s="38"/>
      <c r="FVI337" s="38"/>
      <c r="FVJ337" s="38"/>
      <c r="FVK337" s="38"/>
      <c r="FVL337" s="38"/>
      <c r="FVM337" s="38"/>
      <c r="FVN337" s="38"/>
      <c r="FVO337" s="38"/>
      <c r="FVP337" s="38"/>
      <c r="FVQ337" s="38"/>
      <c r="FVR337" s="38"/>
      <c r="FVS337" s="38"/>
      <c r="FVT337" s="38"/>
      <c r="FVU337" s="38"/>
      <c r="FVV337" s="38"/>
      <c r="FVW337" s="38"/>
      <c r="FVX337" s="38"/>
      <c r="FVY337" s="38"/>
      <c r="FVZ337" s="38"/>
      <c r="FWA337" s="38"/>
      <c r="FWB337" s="38"/>
      <c r="FWC337" s="38"/>
      <c r="FWD337" s="38"/>
      <c r="FWE337" s="38"/>
      <c r="FWF337" s="38"/>
      <c r="FWG337" s="38"/>
      <c r="FWH337" s="38"/>
      <c r="FWI337" s="38"/>
      <c r="FWJ337" s="38"/>
      <c r="FWK337" s="38"/>
      <c r="FWL337" s="38"/>
      <c r="FWM337" s="38"/>
      <c r="FWN337" s="38"/>
      <c r="FWO337" s="38"/>
      <c r="FWP337" s="38"/>
      <c r="FWQ337" s="38"/>
      <c r="FWR337" s="38"/>
      <c r="FWS337" s="38"/>
      <c r="FWT337" s="38"/>
      <c r="FWU337" s="38"/>
      <c r="FWV337" s="38"/>
      <c r="FWW337" s="38"/>
      <c r="FWX337" s="38"/>
      <c r="FWY337" s="38"/>
      <c r="FWZ337" s="38"/>
      <c r="FXA337" s="38"/>
      <c r="FXB337" s="38"/>
      <c r="FXC337" s="38"/>
      <c r="FXD337" s="38"/>
      <c r="FXE337" s="38"/>
      <c r="FXF337" s="38"/>
      <c r="FXG337" s="38"/>
      <c r="FXH337" s="38"/>
      <c r="FXI337" s="38"/>
      <c r="FXJ337" s="38"/>
      <c r="FXK337" s="38"/>
      <c r="FXL337" s="38"/>
      <c r="FXM337" s="38"/>
      <c r="FXN337" s="38"/>
      <c r="FXO337" s="38"/>
      <c r="FXP337" s="38"/>
      <c r="FXQ337" s="38"/>
      <c r="FXR337" s="38"/>
      <c r="FXS337" s="38"/>
      <c r="FXT337" s="38"/>
      <c r="FXU337" s="38"/>
      <c r="FXV337" s="38"/>
      <c r="FXW337" s="38"/>
      <c r="FXX337" s="38"/>
      <c r="FXY337" s="38"/>
      <c r="FXZ337" s="38"/>
      <c r="FYA337" s="38"/>
      <c r="FYB337" s="38"/>
      <c r="FYC337" s="38"/>
      <c r="FYD337" s="38"/>
      <c r="FYE337" s="38"/>
      <c r="FYF337" s="38"/>
      <c r="FYG337" s="38"/>
      <c r="FYH337" s="38"/>
      <c r="FYI337" s="38"/>
      <c r="FYJ337" s="38"/>
      <c r="FYK337" s="38"/>
      <c r="FYL337" s="38"/>
      <c r="FYM337" s="38"/>
      <c r="FYN337" s="38"/>
      <c r="FYO337" s="38"/>
      <c r="FYP337" s="38"/>
      <c r="FYQ337" s="38"/>
      <c r="FYR337" s="38"/>
      <c r="FYS337" s="38"/>
      <c r="FYT337" s="38"/>
      <c r="FYU337" s="38"/>
      <c r="FYV337" s="38"/>
      <c r="FYW337" s="38"/>
      <c r="FYX337" s="38"/>
      <c r="FYY337" s="38"/>
      <c r="FYZ337" s="38"/>
      <c r="FZA337" s="38"/>
      <c r="FZB337" s="38"/>
      <c r="FZC337" s="38"/>
      <c r="FZD337" s="38"/>
      <c r="FZE337" s="38"/>
      <c r="FZF337" s="38"/>
      <c r="FZG337" s="38"/>
      <c r="FZH337" s="38"/>
      <c r="FZI337" s="38"/>
      <c r="FZJ337" s="38"/>
      <c r="FZK337" s="38"/>
      <c r="FZL337" s="38"/>
      <c r="FZM337" s="38"/>
      <c r="FZN337" s="38"/>
      <c r="FZO337" s="38"/>
      <c r="FZP337" s="38"/>
      <c r="FZQ337" s="38"/>
      <c r="FZR337" s="38"/>
      <c r="FZS337" s="38"/>
      <c r="FZT337" s="38"/>
      <c r="FZU337" s="38"/>
      <c r="FZV337" s="38"/>
      <c r="FZW337" s="38"/>
      <c r="FZX337" s="38"/>
      <c r="FZY337" s="38"/>
      <c r="FZZ337" s="38"/>
      <c r="GAA337" s="38"/>
      <c r="GAB337" s="38"/>
      <c r="GAC337" s="38"/>
      <c r="GAD337" s="38"/>
      <c r="GAE337" s="38"/>
      <c r="GAF337" s="38"/>
      <c r="GAG337" s="38"/>
      <c r="GAH337" s="38"/>
      <c r="GAI337" s="38"/>
      <c r="GAJ337" s="38"/>
      <c r="GAK337" s="38"/>
      <c r="GAL337" s="38"/>
      <c r="GAM337" s="38"/>
      <c r="GAN337" s="38"/>
      <c r="GAO337" s="38"/>
      <c r="GAP337" s="38"/>
      <c r="GAQ337" s="38"/>
      <c r="GAR337" s="38"/>
      <c r="GAS337" s="38"/>
      <c r="GAT337" s="38"/>
      <c r="GAU337" s="38"/>
      <c r="GAV337" s="38"/>
      <c r="GAW337" s="38"/>
      <c r="GAX337" s="38"/>
      <c r="GAY337" s="38"/>
      <c r="GAZ337" s="38"/>
      <c r="GBA337" s="38"/>
      <c r="GBB337" s="38"/>
      <c r="GBC337" s="38"/>
      <c r="GBD337" s="38"/>
      <c r="GBE337" s="38"/>
      <c r="GBF337" s="38"/>
      <c r="GBG337" s="38"/>
      <c r="GBH337" s="38"/>
      <c r="GBI337" s="38"/>
      <c r="GBJ337" s="38"/>
      <c r="GBK337" s="38"/>
      <c r="GBL337" s="38"/>
      <c r="GBM337" s="38"/>
      <c r="GBN337" s="38"/>
      <c r="GBO337" s="38"/>
      <c r="GBP337" s="38"/>
      <c r="GBQ337" s="38"/>
      <c r="GBR337" s="38"/>
      <c r="GBS337" s="38"/>
      <c r="GBT337" s="38"/>
      <c r="GBU337" s="38"/>
      <c r="GBV337" s="38"/>
      <c r="GBW337" s="38"/>
      <c r="GBX337" s="38"/>
      <c r="GBY337" s="38"/>
      <c r="GBZ337" s="38"/>
      <c r="GCA337" s="38"/>
      <c r="GCB337" s="38"/>
      <c r="GCC337" s="38"/>
      <c r="GCD337" s="38"/>
      <c r="GCE337" s="38"/>
      <c r="GCF337" s="38"/>
      <c r="GCG337" s="38"/>
      <c r="GCH337" s="38"/>
      <c r="GCI337" s="38"/>
      <c r="GCJ337" s="38"/>
      <c r="GCK337" s="38"/>
      <c r="GCL337" s="38"/>
      <c r="GCM337" s="38"/>
      <c r="GCN337" s="38"/>
      <c r="GCO337" s="38"/>
      <c r="GCP337" s="38"/>
      <c r="GCQ337" s="38"/>
      <c r="GCR337" s="38"/>
      <c r="GCS337" s="38"/>
      <c r="GCT337" s="38"/>
      <c r="GCU337" s="38"/>
      <c r="GCV337" s="38"/>
      <c r="GCW337" s="38"/>
      <c r="GCX337" s="38"/>
      <c r="GCY337" s="38"/>
      <c r="GCZ337" s="38"/>
      <c r="GDA337" s="38"/>
      <c r="GDB337" s="38"/>
      <c r="GDC337" s="38"/>
      <c r="GDD337" s="38"/>
      <c r="GDE337" s="38"/>
      <c r="GDF337" s="38"/>
      <c r="GDG337" s="38"/>
      <c r="GDH337" s="38"/>
      <c r="GDI337" s="38"/>
      <c r="GDJ337" s="38"/>
      <c r="GDK337" s="38"/>
      <c r="GDL337" s="38"/>
      <c r="GDM337" s="38"/>
      <c r="GDN337" s="38"/>
      <c r="GDO337" s="38"/>
      <c r="GDP337" s="38"/>
      <c r="GDQ337" s="38"/>
      <c r="GDR337" s="38"/>
      <c r="GDS337" s="38"/>
      <c r="GDT337" s="38"/>
      <c r="GDU337" s="38"/>
      <c r="GDV337" s="38"/>
      <c r="GDW337" s="38"/>
      <c r="GDX337" s="38"/>
      <c r="GDY337" s="38"/>
      <c r="GDZ337" s="38"/>
      <c r="GEA337" s="38"/>
      <c r="GEB337" s="38"/>
      <c r="GEC337" s="38"/>
      <c r="GED337" s="38"/>
      <c r="GEE337" s="38"/>
      <c r="GEF337" s="38"/>
      <c r="GEG337" s="38"/>
      <c r="GEH337" s="38"/>
      <c r="GEI337" s="38"/>
      <c r="GEJ337" s="38"/>
      <c r="GEK337" s="38"/>
      <c r="GEL337" s="38"/>
      <c r="GEM337" s="38"/>
      <c r="GEN337" s="38"/>
      <c r="GEO337" s="38"/>
      <c r="GEP337" s="38"/>
      <c r="GEQ337" s="38"/>
      <c r="GER337" s="38"/>
      <c r="GES337" s="38"/>
      <c r="GET337" s="38"/>
      <c r="GEU337" s="38"/>
      <c r="GEV337" s="38"/>
      <c r="GEW337" s="38"/>
      <c r="GEX337" s="38"/>
      <c r="GEY337" s="38"/>
      <c r="GEZ337" s="38"/>
      <c r="GFA337" s="38"/>
      <c r="GFB337" s="38"/>
      <c r="GFC337" s="38"/>
      <c r="GFD337" s="38"/>
      <c r="GFE337" s="38"/>
      <c r="GFF337" s="38"/>
      <c r="GFG337" s="38"/>
      <c r="GFH337" s="38"/>
      <c r="GFI337" s="38"/>
      <c r="GFJ337" s="38"/>
      <c r="GFK337" s="38"/>
      <c r="GFL337" s="38"/>
      <c r="GFM337" s="38"/>
      <c r="GFN337" s="38"/>
      <c r="GFO337" s="38"/>
      <c r="GFP337" s="38"/>
      <c r="GFQ337" s="38"/>
      <c r="GFR337" s="38"/>
      <c r="GFS337" s="38"/>
      <c r="GFT337" s="38"/>
      <c r="GFU337" s="38"/>
      <c r="GFV337" s="38"/>
      <c r="GFW337" s="38"/>
      <c r="GFX337" s="38"/>
      <c r="GFY337" s="38"/>
      <c r="GFZ337" s="38"/>
      <c r="GGA337" s="38"/>
      <c r="GGB337" s="38"/>
      <c r="GGC337" s="38"/>
      <c r="GGD337" s="38"/>
      <c r="GGE337" s="38"/>
      <c r="GGF337" s="38"/>
      <c r="GGG337" s="38"/>
      <c r="GGH337" s="38"/>
      <c r="GGI337" s="38"/>
      <c r="GGJ337" s="38"/>
      <c r="GGK337" s="38"/>
      <c r="GGL337" s="38"/>
      <c r="GGM337" s="38"/>
      <c r="GGN337" s="38"/>
      <c r="GGO337" s="38"/>
      <c r="GGP337" s="38"/>
      <c r="GGQ337" s="38"/>
      <c r="GGR337" s="38"/>
      <c r="GGS337" s="38"/>
      <c r="GGT337" s="38"/>
      <c r="GGU337" s="38"/>
      <c r="GGV337" s="38"/>
      <c r="GGW337" s="38"/>
      <c r="GGX337" s="38"/>
      <c r="GGY337" s="38"/>
      <c r="GGZ337" s="38"/>
      <c r="GHA337" s="38"/>
      <c r="GHB337" s="38"/>
      <c r="GHC337" s="38"/>
      <c r="GHD337" s="38"/>
      <c r="GHE337" s="38"/>
      <c r="GHF337" s="38"/>
      <c r="GHG337" s="38"/>
      <c r="GHH337" s="38"/>
      <c r="GHI337" s="38"/>
      <c r="GHJ337" s="38"/>
      <c r="GHK337" s="38"/>
      <c r="GHL337" s="38"/>
      <c r="GHM337" s="38"/>
      <c r="GHN337" s="38"/>
      <c r="GHO337" s="38"/>
      <c r="GHP337" s="38"/>
      <c r="GHQ337" s="38"/>
      <c r="GHR337" s="38"/>
      <c r="GHS337" s="38"/>
      <c r="GHT337" s="38"/>
      <c r="GHU337" s="38"/>
      <c r="GHV337" s="38"/>
      <c r="GHW337" s="38"/>
      <c r="GHX337" s="38"/>
      <c r="GHY337" s="38"/>
      <c r="GHZ337" s="38"/>
      <c r="GIA337" s="38"/>
      <c r="GIB337" s="38"/>
      <c r="GIC337" s="38"/>
      <c r="GID337" s="38"/>
      <c r="GIE337" s="38"/>
      <c r="GIF337" s="38"/>
      <c r="GIG337" s="38"/>
      <c r="GIH337" s="38"/>
      <c r="GII337" s="38"/>
      <c r="GIJ337" s="38"/>
      <c r="GIK337" s="38"/>
      <c r="GIL337" s="38"/>
      <c r="GIM337" s="38"/>
      <c r="GIN337" s="38"/>
      <c r="GIO337" s="38"/>
      <c r="GIP337" s="38"/>
      <c r="GIQ337" s="38"/>
      <c r="GIR337" s="38"/>
      <c r="GIS337" s="38"/>
      <c r="GIT337" s="38"/>
      <c r="GIU337" s="38"/>
      <c r="GIV337" s="38"/>
      <c r="GIW337" s="38"/>
      <c r="GIX337" s="38"/>
      <c r="GIY337" s="38"/>
      <c r="GIZ337" s="38"/>
      <c r="GJA337" s="38"/>
      <c r="GJB337" s="38"/>
      <c r="GJC337" s="38"/>
      <c r="GJD337" s="38"/>
      <c r="GJE337" s="38"/>
      <c r="GJF337" s="38"/>
      <c r="GJG337" s="38"/>
      <c r="GJH337" s="38"/>
      <c r="GJI337" s="38"/>
      <c r="GJJ337" s="38"/>
      <c r="GJK337" s="38"/>
      <c r="GJL337" s="38"/>
      <c r="GJM337" s="38"/>
      <c r="GJN337" s="38"/>
      <c r="GJO337" s="38"/>
      <c r="GJP337" s="38"/>
      <c r="GJQ337" s="38"/>
      <c r="GJR337" s="38"/>
      <c r="GJS337" s="38"/>
      <c r="GJT337" s="38"/>
      <c r="GJU337" s="38"/>
      <c r="GJV337" s="38"/>
      <c r="GJW337" s="38"/>
      <c r="GJX337" s="38"/>
      <c r="GJY337" s="38"/>
      <c r="GJZ337" s="38"/>
      <c r="GKA337" s="38"/>
      <c r="GKB337" s="38"/>
      <c r="GKC337" s="38"/>
      <c r="GKD337" s="38"/>
      <c r="GKE337" s="38"/>
      <c r="GKF337" s="38"/>
      <c r="GKG337" s="38"/>
      <c r="GKH337" s="38"/>
      <c r="GKI337" s="38"/>
      <c r="GKJ337" s="38"/>
      <c r="GKK337" s="38"/>
      <c r="GKL337" s="38"/>
      <c r="GKM337" s="38"/>
      <c r="GKN337" s="38"/>
      <c r="GKO337" s="38"/>
      <c r="GKP337" s="38"/>
      <c r="GKQ337" s="38"/>
      <c r="GKR337" s="38"/>
      <c r="GKS337" s="38"/>
      <c r="GKT337" s="38"/>
      <c r="GKU337" s="38"/>
      <c r="GKV337" s="38"/>
      <c r="GKW337" s="38"/>
      <c r="GKX337" s="38"/>
      <c r="GKY337" s="38"/>
      <c r="GKZ337" s="38"/>
      <c r="GLA337" s="38"/>
      <c r="GLB337" s="38"/>
      <c r="GLC337" s="38"/>
      <c r="GLD337" s="38"/>
      <c r="GLE337" s="38"/>
      <c r="GLF337" s="38"/>
      <c r="GLG337" s="38"/>
      <c r="GLH337" s="38"/>
      <c r="GLI337" s="38"/>
      <c r="GLJ337" s="38"/>
      <c r="GLK337" s="38"/>
      <c r="GLL337" s="38"/>
      <c r="GLM337" s="38"/>
      <c r="GLN337" s="38"/>
      <c r="GLO337" s="38"/>
      <c r="GLP337" s="38"/>
      <c r="GLQ337" s="38"/>
      <c r="GLR337" s="38"/>
      <c r="GLS337" s="38"/>
      <c r="GLT337" s="38"/>
      <c r="GLU337" s="38"/>
      <c r="GLV337" s="38"/>
      <c r="GLW337" s="38"/>
      <c r="GLX337" s="38"/>
      <c r="GLY337" s="38"/>
      <c r="GLZ337" s="38"/>
      <c r="GMA337" s="38"/>
      <c r="GMB337" s="38"/>
      <c r="GMC337" s="38"/>
      <c r="GMD337" s="38"/>
      <c r="GME337" s="38"/>
      <c r="GMF337" s="38"/>
      <c r="GMG337" s="38"/>
      <c r="GMH337" s="38"/>
      <c r="GMI337" s="38"/>
      <c r="GMJ337" s="38"/>
      <c r="GMK337" s="38"/>
      <c r="GML337" s="38"/>
      <c r="GMM337" s="38"/>
      <c r="GMN337" s="38"/>
      <c r="GMO337" s="38"/>
      <c r="GMP337" s="38"/>
      <c r="GMQ337" s="38"/>
      <c r="GMR337" s="38"/>
      <c r="GMS337" s="38"/>
      <c r="GMT337" s="38"/>
      <c r="GMU337" s="38"/>
      <c r="GMV337" s="38"/>
      <c r="GMW337" s="38"/>
      <c r="GMX337" s="38"/>
      <c r="GMY337" s="38"/>
      <c r="GMZ337" s="38"/>
      <c r="GNA337" s="38"/>
      <c r="GNB337" s="38"/>
      <c r="GNC337" s="38"/>
      <c r="GND337" s="38"/>
      <c r="GNE337" s="38"/>
      <c r="GNF337" s="38"/>
      <c r="GNG337" s="38"/>
      <c r="GNH337" s="38"/>
      <c r="GNI337" s="38"/>
      <c r="GNJ337" s="38"/>
      <c r="GNK337" s="38"/>
      <c r="GNL337" s="38"/>
      <c r="GNM337" s="38"/>
      <c r="GNN337" s="38"/>
      <c r="GNO337" s="38"/>
      <c r="GNP337" s="38"/>
      <c r="GNQ337" s="38"/>
      <c r="GNR337" s="38"/>
      <c r="GNS337" s="38"/>
      <c r="GNT337" s="38"/>
      <c r="GNU337" s="38"/>
      <c r="GNV337" s="38"/>
      <c r="GNW337" s="38"/>
      <c r="GNX337" s="38"/>
      <c r="GNY337" s="38"/>
      <c r="GNZ337" s="38"/>
      <c r="GOA337" s="38"/>
      <c r="GOB337" s="38"/>
      <c r="GOC337" s="38"/>
      <c r="GOD337" s="38"/>
      <c r="GOE337" s="38"/>
      <c r="GOF337" s="38"/>
      <c r="GOG337" s="38"/>
      <c r="GOH337" s="38"/>
      <c r="GOI337" s="38"/>
      <c r="GOJ337" s="38"/>
      <c r="GOK337" s="38"/>
      <c r="GOL337" s="38"/>
      <c r="GOM337" s="38"/>
      <c r="GON337" s="38"/>
      <c r="GOO337" s="38"/>
      <c r="GOP337" s="38"/>
      <c r="GOQ337" s="38"/>
      <c r="GOR337" s="38"/>
      <c r="GOS337" s="38"/>
      <c r="GOT337" s="38"/>
      <c r="GOU337" s="38"/>
      <c r="GOV337" s="38"/>
      <c r="GOW337" s="38"/>
      <c r="GOX337" s="38"/>
      <c r="GOY337" s="38"/>
      <c r="GOZ337" s="38"/>
      <c r="GPA337" s="38"/>
      <c r="GPB337" s="38"/>
      <c r="GPC337" s="38"/>
      <c r="GPD337" s="38"/>
      <c r="GPE337" s="38"/>
      <c r="GPF337" s="38"/>
      <c r="GPG337" s="38"/>
      <c r="GPH337" s="38"/>
      <c r="GPI337" s="38"/>
      <c r="GPJ337" s="38"/>
      <c r="GPK337" s="38"/>
      <c r="GPL337" s="38"/>
      <c r="GPM337" s="38"/>
      <c r="GPN337" s="38"/>
      <c r="GPO337" s="38"/>
      <c r="GPP337" s="38"/>
      <c r="GPQ337" s="38"/>
      <c r="GPR337" s="38"/>
      <c r="GPS337" s="38"/>
      <c r="GPT337" s="38"/>
      <c r="GPU337" s="38"/>
      <c r="GPV337" s="38"/>
      <c r="GPW337" s="38"/>
      <c r="GPX337" s="38"/>
      <c r="GPY337" s="38"/>
      <c r="GPZ337" s="38"/>
      <c r="GQA337" s="38"/>
      <c r="GQB337" s="38"/>
      <c r="GQC337" s="38"/>
      <c r="GQD337" s="38"/>
      <c r="GQE337" s="38"/>
      <c r="GQF337" s="38"/>
      <c r="GQG337" s="38"/>
      <c r="GQH337" s="38"/>
      <c r="GQI337" s="38"/>
      <c r="GQJ337" s="38"/>
      <c r="GQK337" s="38"/>
      <c r="GQL337" s="38"/>
      <c r="GQM337" s="38"/>
      <c r="GQN337" s="38"/>
      <c r="GQO337" s="38"/>
      <c r="GQP337" s="38"/>
      <c r="GQQ337" s="38"/>
      <c r="GQR337" s="38"/>
      <c r="GQS337" s="38"/>
      <c r="GQT337" s="38"/>
      <c r="GQU337" s="38"/>
      <c r="GQV337" s="38"/>
      <c r="GQW337" s="38"/>
      <c r="GQX337" s="38"/>
      <c r="GQY337" s="38"/>
      <c r="GQZ337" s="38"/>
      <c r="GRA337" s="38"/>
      <c r="GRB337" s="38"/>
      <c r="GRC337" s="38"/>
      <c r="GRD337" s="38"/>
      <c r="GRE337" s="38"/>
      <c r="GRF337" s="38"/>
      <c r="GRG337" s="38"/>
      <c r="GRH337" s="38"/>
      <c r="GRI337" s="38"/>
      <c r="GRJ337" s="38"/>
      <c r="GRK337" s="38"/>
      <c r="GRL337" s="38"/>
      <c r="GRM337" s="38"/>
      <c r="GRN337" s="38"/>
      <c r="GRO337" s="38"/>
      <c r="GRP337" s="38"/>
      <c r="GRQ337" s="38"/>
      <c r="GRR337" s="38"/>
      <c r="GRS337" s="38"/>
      <c r="GRT337" s="38"/>
      <c r="GRU337" s="38"/>
      <c r="GRV337" s="38"/>
      <c r="GRW337" s="38"/>
      <c r="GRX337" s="38"/>
      <c r="GRY337" s="38"/>
      <c r="GRZ337" s="38"/>
      <c r="GSA337" s="38"/>
      <c r="GSB337" s="38"/>
      <c r="GSC337" s="38"/>
      <c r="GSD337" s="38"/>
      <c r="GSE337" s="38"/>
      <c r="GSF337" s="38"/>
      <c r="GSG337" s="38"/>
      <c r="GSH337" s="38"/>
      <c r="GSI337" s="38"/>
      <c r="GSJ337" s="38"/>
      <c r="GSK337" s="38"/>
      <c r="GSL337" s="38"/>
      <c r="GSM337" s="38"/>
      <c r="GSN337" s="38"/>
      <c r="GSO337" s="38"/>
      <c r="GSP337" s="38"/>
      <c r="GSQ337" s="38"/>
      <c r="GSR337" s="38"/>
      <c r="GSS337" s="38"/>
      <c r="GST337" s="38"/>
      <c r="GSU337" s="38"/>
      <c r="GSV337" s="38"/>
      <c r="GSW337" s="38"/>
      <c r="GSX337" s="38"/>
      <c r="GSY337" s="38"/>
      <c r="GSZ337" s="38"/>
      <c r="GTA337" s="38"/>
      <c r="GTB337" s="38"/>
      <c r="GTC337" s="38"/>
      <c r="GTD337" s="38"/>
      <c r="GTE337" s="38"/>
      <c r="GTF337" s="38"/>
      <c r="GTG337" s="38"/>
      <c r="GTH337" s="38"/>
      <c r="GTI337" s="38"/>
      <c r="GTJ337" s="38"/>
      <c r="GTK337" s="38"/>
      <c r="GTL337" s="38"/>
      <c r="GTM337" s="38"/>
      <c r="GTN337" s="38"/>
      <c r="GTO337" s="38"/>
      <c r="GTP337" s="38"/>
      <c r="GTQ337" s="38"/>
      <c r="GTR337" s="38"/>
      <c r="GTS337" s="38"/>
      <c r="GTT337" s="38"/>
      <c r="GTU337" s="38"/>
      <c r="GTV337" s="38"/>
      <c r="GTW337" s="38"/>
      <c r="GTX337" s="38"/>
      <c r="GTY337" s="38"/>
      <c r="GTZ337" s="38"/>
      <c r="GUA337" s="38"/>
      <c r="GUB337" s="38"/>
      <c r="GUC337" s="38"/>
      <c r="GUD337" s="38"/>
      <c r="GUE337" s="38"/>
      <c r="GUF337" s="38"/>
      <c r="GUG337" s="38"/>
      <c r="GUH337" s="38"/>
      <c r="GUI337" s="38"/>
      <c r="GUJ337" s="38"/>
      <c r="GUK337" s="38"/>
      <c r="GUL337" s="38"/>
      <c r="GUM337" s="38"/>
      <c r="GUN337" s="38"/>
      <c r="GUO337" s="38"/>
      <c r="GUP337" s="38"/>
      <c r="GUQ337" s="38"/>
      <c r="GUR337" s="38"/>
      <c r="GUS337" s="38"/>
      <c r="GUT337" s="38"/>
      <c r="GUU337" s="38"/>
      <c r="GUV337" s="38"/>
      <c r="GUW337" s="38"/>
      <c r="GUX337" s="38"/>
      <c r="GUY337" s="38"/>
      <c r="GUZ337" s="38"/>
      <c r="GVA337" s="38"/>
      <c r="GVB337" s="38"/>
      <c r="GVC337" s="38"/>
      <c r="GVD337" s="38"/>
      <c r="GVE337" s="38"/>
      <c r="GVF337" s="38"/>
      <c r="GVG337" s="38"/>
      <c r="GVH337" s="38"/>
      <c r="GVI337" s="38"/>
      <c r="GVJ337" s="38"/>
      <c r="GVK337" s="38"/>
      <c r="GVL337" s="38"/>
      <c r="GVM337" s="38"/>
      <c r="GVN337" s="38"/>
      <c r="GVO337" s="38"/>
      <c r="GVP337" s="38"/>
      <c r="GVQ337" s="38"/>
      <c r="GVR337" s="38"/>
      <c r="GVS337" s="38"/>
      <c r="GVT337" s="38"/>
      <c r="GVU337" s="38"/>
      <c r="GVV337" s="38"/>
      <c r="GVW337" s="38"/>
      <c r="GVX337" s="38"/>
      <c r="GVY337" s="38"/>
      <c r="GVZ337" s="38"/>
      <c r="GWA337" s="38"/>
      <c r="GWB337" s="38"/>
      <c r="GWC337" s="38"/>
      <c r="GWD337" s="38"/>
      <c r="GWE337" s="38"/>
      <c r="GWF337" s="38"/>
      <c r="GWG337" s="38"/>
      <c r="GWH337" s="38"/>
      <c r="GWI337" s="38"/>
      <c r="GWJ337" s="38"/>
      <c r="GWK337" s="38"/>
      <c r="GWL337" s="38"/>
      <c r="GWM337" s="38"/>
      <c r="GWN337" s="38"/>
      <c r="GWO337" s="38"/>
      <c r="GWP337" s="38"/>
      <c r="GWQ337" s="38"/>
      <c r="GWR337" s="38"/>
      <c r="GWS337" s="38"/>
      <c r="GWT337" s="38"/>
      <c r="GWU337" s="38"/>
      <c r="GWV337" s="38"/>
      <c r="GWW337" s="38"/>
      <c r="GWX337" s="38"/>
      <c r="GWY337" s="38"/>
      <c r="GWZ337" s="38"/>
      <c r="GXA337" s="38"/>
      <c r="GXB337" s="38"/>
      <c r="GXC337" s="38"/>
      <c r="GXD337" s="38"/>
      <c r="GXE337" s="38"/>
      <c r="GXF337" s="38"/>
      <c r="GXG337" s="38"/>
      <c r="GXH337" s="38"/>
      <c r="GXI337" s="38"/>
      <c r="GXJ337" s="38"/>
      <c r="GXK337" s="38"/>
      <c r="GXL337" s="38"/>
      <c r="GXM337" s="38"/>
      <c r="GXN337" s="38"/>
      <c r="GXO337" s="38"/>
      <c r="GXP337" s="38"/>
      <c r="GXQ337" s="38"/>
      <c r="GXR337" s="38"/>
      <c r="GXS337" s="38"/>
      <c r="GXT337" s="38"/>
      <c r="GXU337" s="38"/>
      <c r="GXV337" s="38"/>
      <c r="GXW337" s="38"/>
      <c r="GXX337" s="38"/>
      <c r="GXY337" s="38"/>
      <c r="GXZ337" s="38"/>
      <c r="GYA337" s="38"/>
      <c r="GYB337" s="38"/>
      <c r="GYC337" s="38"/>
      <c r="GYD337" s="38"/>
      <c r="GYE337" s="38"/>
      <c r="GYF337" s="38"/>
      <c r="GYG337" s="38"/>
      <c r="GYH337" s="38"/>
      <c r="GYI337" s="38"/>
      <c r="GYJ337" s="38"/>
      <c r="GYK337" s="38"/>
      <c r="GYL337" s="38"/>
      <c r="GYM337" s="38"/>
      <c r="GYN337" s="38"/>
      <c r="GYO337" s="38"/>
      <c r="GYP337" s="38"/>
      <c r="GYQ337" s="38"/>
      <c r="GYR337" s="38"/>
      <c r="GYS337" s="38"/>
      <c r="GYT337" s="38"/>
      <c r="GYU337" s="38"/>
      <c r="GYV337" s="38"/>
      <c r="GYW337" s="38"/>
      <c r="GYX337" s="38"/>
      <c r="GYY337" s="38"/>
      <c r="GYZ337" s="38"/>
      <c r="GZA337" s="38"/>
      <c r="GZB337" s="38"/>
      <c r="GZC337" s="38"/>
      <c r="GZD337" s="38"/>
      <c r="GZE337" s="38"/>
      <c r="GZF337" s="38"/>
      <c r="GZG337" s="38"/>
      <c r="GZH337" s="38"/>
      <c r="GZI337" s="38"/>
      <c r="GZJ337" s="38"/>
      <c r="GZK337" s="38"/>
      <c r="GZL337" s="38"/>
      <c r="GZM337" s="38"/>
      <c r="GZN337" s="38"/>
      <c r="GZO337" s="38"/>
      <c r="GZP337" s="38"/>
      <c r="GZQ337" s="38"/>
      <c r="GZR337" s="38"/>
      <c r="GZS337" s="38"/>
      <c r="GZT337" s="38"/>
      <c r="GZU337" s="38"/>
      <c r="GZV337" s="38"/>
      <c r="GZW337" s="38"/>
      <c r="GZX337" s="38"/>
      <c r="GZY337" s="38"/>
      <c r="GZZ337" s="38"/>
      <c r="HAA337" s="38"/>
      <c r="HAB337" s="38"/>
      <c r="HAC337" s="38"/>
      <c r="HAD337" s="38"/>
      <c r="HAE337" s="38"/>
      <c r="HAF337" s="38"/>
      <c r="HAG337" s="38"/>
      <c r="HAH337" s="38"/>
      <c r="HAI337" s="38"/>
      <c r="HAJ337" s="38"/>
      <c r="HAK337" s="38"/>
      <c r="HAL337" s="38"/>
      <c r="HAM337" s="38"/>
      <c r="HAN337" s="38"/>
      <c r="HAO337" s="38"/>
      <c r="HAP337" s="38"/>
      <c r="HAQ337" s="38"/>
      <c r="HAR337" s="38"/>
      <c r="HAS337" s="38"/>
      <c r="HAT337" s="38"/>
      <c r="HAU337" s="38"/>
      <c r="HAV337" s="38"/>
      <c r="HAW337" s="38"/>
      <c r="HAX337" s="38"/>
      <c r="HAY337" s="38"/>
      <c r="HAZ337" s="38"/>
      <c r="HBA337" s="38"/>
      <c r="HBB337" s="38"/>
      <c r="HBC337" s="38"/>
      <c r="HBD337" s="38"/>
      <c r="HBE337" s="38"/>
      <c r="HBF337" s="38"/>
      <c r="HBG337" s="38"/>
      <c r="HBH337" s="38"/>
      <c r="HBI337" s="38"/>
      <c r="HBJ337" s="38"/>
      <c r="HBK337" s="38"/>
      <c r="HBL337" s="38"/>
      <c r="HBM337" s="38"/>
      <c r="HBN337" s="38"/>
      <c r="HBO337" s="38"/>
      <c r="HBP337" s="38"/>
      <c r="HBQ337" s="38"/>
      <c r="HBR337" s="38"/>
      <c r="HBS337" s="38"/>
      <c r="HBT337" s="38"/>
      <c r="HBU337" s="38"/>
      <c r="HBV337" s="38"/>
      <c r="HBW337" s="38"/>
      <c r="HBX337" s="38"/>
      <c r="HBY337" s="38"/>
      <c r="HBZ337" s="38"/>
      <c r="HCA337" s="38"/>
      <c r="HCB337" s="38"/>
      <c r="HCC337" s="38"/>
      <c r="HCD337" s="38"/>
      <c r="HCE337" s="38"/>
      <c r="HCF337" s="38"/>
      <c r="HCG337" s="38"/>
      <c r="HCH337" s="38"/>
      <c r="HCI337" s="38"/>
      <c r="HCJ337" s="38"/>
      <c r="HCK337" s="38"/>
      <c r="HCL337" s="38"/>
      <c r="HCM337" s="38"/>
      <c r="HCN337" s="38"/>
      <c r="HCO337" s="38"/>
      <c r="HCP337" s="38"/>
      <c r="HCQ337" s="38"/>
      <c r="HCR337" s="38"/>
      <c r="HCS337" s="38"/>
      <c r="HCT337" s="38"/>
      <c r="HCU337" s="38"/>
      <c r="HCV337" s="38"/>
      <c r="HCW337" s="38"/>
      <c r="HCX337" s="38"/>
      <c r="HCY337" s="38"/>
      <c r="HCZ337" s="38"/>
      <c r="HDA337" s="38"/>
      <c r="HDB337" s="38"/>
      <c r="HDC337" s="38"/>
      <c r="HDD337" s="38"/>
      <c r="HDE337" s="38"/>
      <c r="HDF337" s="38"/>
      <c r="HDG337" s="38"/>
      <c r="HDH337" s="38"/>
      <c r="HDI337" s="38"/>
      <c r="HDJ337" s="38"/>
      <c r="HDK337" s="38"/>
      <c r="HDL337" s="38"/>
      <c r="HDM337" s="38"/>
      <c r="HDN337" s="38"/>
      <c r="HDO337" s="38"/>
      <c r="HDP337" s="38"/>
      <c r="HDQ337" s="38"/>
      <c r="HDR337" s="38"/>
      <c r="HDS337" s="38"/>
      <c r="HDT337" s="38"/>
      <c r="HDU337" s="38"/>
      <c r="HDV337" s="38"/>
      <c r="HDW337" s="38"/>
      <c r="HDX337" s="38"/>
      <c r="HDY337" s="38"/>
      <c r="HDZ337" s="38"/>
      <c r="HEA337" s="38"/>
      <c r="HEB337" s="38"/>
      <c r="HEC337" s="38"/>
      <c r="HED337" s="38"/>
      <c r="HEE337" s="38"/>
      <c r="HEF337" s="38"/>
      <c r="HEG337" s="38"/>
      <c r="HEH337" s="38"/>
      <c r="HEI337" s="38"/>
      <c r="HEJ337" s="38"/>
      <c r="HEK337" s="38"/>
      <c r="HEL337" s="38"/>
      <c r="HEM337" s="38"/>
      <c r="HEN337" s="38"/>
      <c r="HEO337" s="38"/>
      <c r="HEP337" s="38"/>
      <c r="HEQ337" s="38"/>
      <c r="HER337" s="38"/>
      <c r="HES337" s="38"/>
      <c r="HET337" s="38"/>
      <c r="HEU337" s="38"/>
      <c r="HEV337" s="38"/>
      <c r="HEW337" s="38"/>
      <c r="HEX337" s="38"/>
      <c r="HEY337" s="38"/>
      <c r="HEZ337" s="38"/>
      <c r="HFA337" s="38"/>
      <c r="HFB337" s="38"/>
      <c r="HFC337" s="38"/>
      <c r="HFD337" s="38"/>
      <c r="HFE337" s="38"/>
      <c r="HFF337" s="38"/>
      <c r="HFG337" s="38"/>
      <c r="HFH337" s="38"/>
      <c r="HFI337" s="38"/>
      <c r="HFJ337" s="38"/>
      <c r="HFK337" s="38"/>
      <c r="HFL337" s="38"/>
      <c r="HFM337" s="38"/>
      <c r="HFN337" s="38"/>
      <c r="HFO337" s="38"/>
      <c r="HFP337" s="38"/>
      <c r="HFQ337" s="38"/>
      <c r="HFR337" s="38"/>
      <c r="HFS337" s="38"/>
      <c r="HFT337" s="38"/>
      <c r="HFU337" s="38"/>
      <c r="HFV337" s="38"/>
      <c r="HFW337" s="38"/>
      <c r="HFX337" s="38"/>
      <c r="HFY337" s="38"/>
      <c r="HFZ337" s="38"/>
      <c r="HGA337" s="38"/>
      <c r="HGB337" s="38"/>
      <c r="HGC337" s="38"/>
      <c r="HGD337" s="38"/>
      <c r="HGE337" s="38"/>
      <c r="HGF337" s="38"/>
      <c r="HGG337" s="38"/>
      <c r="HGH337" s="38"/>
      <c r="HGI337" s="38"/>
      <c r="HGJ337" s="38"/>
      <c r="HGK337" s="38"/>
      <c r="HGL337" s="38"/>
      <c r="HGM337" s="38"/>
      <c r="HGN337" s="38"/>
      <c r="HGO337" s="38"/>
      <c r="HGP337" s="38"/>
      <c r="HGQ337" s="38"/>
      <c r="HGR337" s="38"/>
      <c r="HGS337" s="38"/>
      <c r="HGT337" s="38"/>
      <c r="HGU337" s="38"/>
      <c r="HGV337" s="38"/>
      <c r="HGW337" s="38"/>
      <c r="HGX337" s="38"/>
      <c r="HGY337" s="38"/>
      <c r="HGZ337" s="38"/>
      <c r="HHA337" s="38"/>
      <c r="HHB337" s="38"/>
      <c r="HHC337" s="38"/>
      <c r="HHD337" s="38"/>
      <c r="HHE337" s="38"/>
      <c r="HHF337" s="38"/>
      <c r="HHG337" s="38"/>
      <c r="HHH337" s="38"/>
      <c r="HHI337" s="38"/>
      <c r="HHJ337" s="38"/>
      <c r="HHK337" s="38"/>
      <c r="HHL337" s="38"/>
      <c r="HHM337" s="38"/>
      <c r="HHN337" s="38"/>
      <c r="HHO337" s="38"/>
      <c r="HHP337" s="38"/>
      <c r="HHQ337" s="38"/>
      <c r="HHR337" s="38"/>
      <c r="HHS337" s="38"/>
      <c r="HHT337" s="38"/>
      <c r="HHU337" s="38"/>
      <c r="HHV337" s="38"/>
      <c r="HHW337" s="38"/>
      <c r="HHX337" s="38"/>
      <c r="HHY337" s="38"/>
      <c r="HHZ337" s="38"/>
      <c r="HIA337" s="38"/>
      <c r="HIB337" s="38"/>
      <c r="HIC337" s="38"/>
      <c r="HID337" s="38"/>
      <c r="HIE337" s="38"/>
      <c r="HIF337" s="38"/>
      <c r="HIG337" s="38"/>
      <c r="HIH337" s="38"/>
      <c r="HII337" s="38"/>
      <c r="HIJ337" s="38"/>
      <c r="HIK337" s="38"/>
      <c r="HIL337" s="38"/>
      <c r="HIM337" s="38"/>
      <c r="HIN337" s="38"/>
      <c r="HIO337" s="38"/>
      <c r="HIP337" s="38"/>
      <c r="HIQ337" s="38"/>
      <c r="HIR337" s="38"/>
      <c r="HIS337" s="38"/>
      <c r="HIT337" s="38"/>
      <c r="HIU337" s="38"/>
      <c r="HIV337" s="38"/>
      <c r="HIW337" s="38"/>
      <c r="HIX337" s="38"/>
      <c r="HIY337" s="38"/>
      <c r="HIZ337" s="38"/>
      <c r="HJA337" s="38"/>
      <c r="HJB337" s="38"/>
      <c r="HJC337" s="38"/>
      <c r="HJD337" s="38"/>
      <c r="HJE337" s="38"/>
      <c r="HJF337" s="38"/>
      <c r="HJG337" s="38"/>
      <c r="HJH337" s="38"/>
      <c r="HJI337" s="38"/>
      <c r="HJJ337" s="38"/>
      <c r="HJK337" s="38"/>
      <c r="HJL337" s="38"/>
      <c r="HJM337" s="38"/>
      <c r="HJN337" s="38"/>
      <c r="HJO337" s="38"/>
      <c r="HJP337" s="38"/>
      <c r="HJQ337" s="38"/>
      <c r="HJR337" s="38"/>
      <c r="HJS337" s="38"/>
      <c r="HJT337" s="38"/>
      <c r="HJU337" s="38"/>
      <c r="HJV337" s="38"/>
      <c r="HJW337" s="38"/>
      <c r="HJX337" s="38"/>
      <c r="HJY337" s="38"/>
      <c r="HJZ337" s="38"/>
      <c r="HKA337" s="38"/>
      <c r="HKB337" s="38"/>
      <c r="HKC337" s="38"/>
      <c r="HKD337" s="38"/>
      <c r="HKE337" s="38"/>
      <c r="HKF337" s="38"/>
      <c r="HKG337" s="38"/>
      <c r="HKH337" s="38"/>
      <c r="HKI337" s="38"/>
      <c r="HKJ337" s="38"/>
      <c r="HKK337" s="38"/>
      <c r="HKL337" s="38"/>
      <c r="HKM337" s="38"/>
      <c r="HKN337" s="38"/>
      <c r="HKO337" s="38"/>
      <c r="HKP337" s="38"/>
      <c r="HKQ337" s="38"/>
      <c r="HKR337" s="38"/>
      <c r="HKS337" s="38"/>
      <c r="HKT337" s="38"/>
      <c r="HKU337" s="38"/>
      <c r="HKV337" s="38"/>
      <c r="HKW337" s="38"/>
      <c r="HKX337" s="38"/>
      <c r="HKY337" s="38"/>
      <c r="HKZ337" s="38"/>
      <c r="HLA337" s="38"/>
      <c r="HLB337" s="38"/>
      <c r="HLC337" s="38"/>
      <c r="HLD337" s="38"/>
      <c r="HLE337" s="38"/>
      <c r="HLF337" s="38"/>
      <c r="HLG337" s="38"/>
      <c r="HLH337" s="38"/>
      <c r="HLI337" s="38"/>
      <c r="HLJ337" s="38"/>
      <c r="HLK337" s="38"/>
      <c r="HLL337" s="38"/>
      <c r="HLM337" s="38"/>
      <c r="HLN337" s="38"/>
      <c r="HLO337" s="38"/>
      <c r="HLP337" s="38"/>
      <c r="HLQ337" s="38"/>
      <c r="HLR337" s="38"/>
      <c r="HLS337" s="38"/>
      <c r="HLT337" s="38"/>
      <c r="HLU337" s="38"/>
      <c r="HLV337" s="38"/>
      <c r="HLW337" s="38"/>
      <c r="HLX337" s="38"/>
      <c r="HLY337" s="38"/>
      <c r="HLZ337" s="38"/>
      <c r="HMA337" s="38"/>
      <c r="HMB337" s="38"/>
      <c r="HMC337" s="38"/>
      <c r="HMD337" s="38"/>
      <c r="HME337" s="38"/>
      <c r="HMF337" s="38"/>
      <c r="HMG337" s="38"/>
      <c r="HMH337" s="38"/>
      <c r="HMI337" s="38"/>
      <c r="HMJ337" s="38"/>
      <c r="HMK337" s="38"/>
      <c r="HML337" s="38"/>
      <c r="HMM337" s="38"/>
      <c r="HMN337" s="38"/>
      <c r="HMO337" s="38"/>
      <c r="HMP337" s="38"/>
      <c r="HMQ337" s="38"/>
      <c r="HMR337" s="38"/>
      <c r="HMS337" s="38"/>
      <c r="HMT337" s="38"/>
      <c r="HMU337" s="38"/>
      <c r="HMV337" s="38"/>
      <c r="HMW337" s="38"/>
      <c r="HMX337" s="38"/>
      <c r="HMY337" s="38"/>
      <c r="HMZ337" s="38"/>
      <c r="HNA337" s="38"/>
      <c r="HNB337" s="38"/>
      <c r="HNC337" s="38"/>
      <c r="HND337" s="38"/>
      <c r="HNE337" s="38"/>
      <c r="HNF337" s="38"/>
      <c r="HNG337" s="38"/>
      <c r="HNH337" s="38"/>
      <c r="HNI337" s="38"/>
      <c r="HNJ337" s="38"/>
      <c r="HNK337" s="38"/>
      <c r="HNL337" s="38"/>
      <c r="HNM337" s="38"/>
      <c r="HNN337" s="38"/>
      <c r="HNO337" s="38"/>
      <c r="HNP337" s="38"/>
      <c r="HNQ337" s="38"/>
      <c r="HNR337" s="38"/>
      <c r="HNS337" s="38"/>
      <c r="HNT337" s="38"/>
      <c r="HNU337" s="38"/>
      <c r="HNV337" s="38"/>
      <c r="HNW337" s="38"/>
      <c r="HNX337" s="38"/>
      <c r="HNY337" s="38"/>
      <c r="HNZ337" s="38"/>
      <c r="HOA337" s="38"/>
      <c r="HOB337" s="38"/>
      <c r="HOC337" s="38"/>
      <c r="HOD337" s="38"/>
      <c r="HOE337" s="38"/>
      <c r="HOF337" s="38"/>
      <c r="HOG337" s="38"/>
      <c r="HOH337" s="38"/>
      <c r="HOI337" s="38"/>
      <c r="HOJ337" s="38"/>
      <c r="HOK337" s="38"/>
      <c r="HOL337" s="38"/>
      <c r="HOM337" s="38"/>
      <c r="HON337" s="38"/>
      <c r="HOO337" s="38"/>
      <c r="HOP337" s="38"/>
      <c r="HOQ337" s="38"/>
      <c r="HOR337" s="38"/>
      <c r="HOS337" s="38"/>
      <c r="HOT337" s="38"/>
      <c r="HOU337" s="38"/>
      <c r="HOV337" s="38"/>
      <c r="HOW337" s="38"/>
      <c r="HOX337" s="38"/>
      <c r="HOY337" s="38"/>
      <c r="HOZ337" s="38"/>
      <c r="HPA337" s="38"/>
      <c r="HPB337" s="38"/>
      <c r="HPC337" s="38"/>
      <c r="HPD337" s="38"/>
      <c r="HPE337" s="38"/>
      <c r="HPF337" s="38"/>
      <c r="HPG337" s="38"/>
      <c r="HPH337" s="38"/>
      <c r="HPI337" s="38"/>
      <c r="HPJ337" s="38"/>
      <c r="HPK337" s="38"/>
      <c r="HPL337" s="38"/>
      <c r="HPM337" s="38"/>
      <c r="HPN337" s="38"/>
      <c r="HPO337" s="38"/>
      <c r="HPP337" s="38"/>
      <c r="HPQ337" s="38"/>
      <c r="HPR337" s="38"/>
      <c r="HPS337" s="38"/>
      <c r="HPT337" s="38"/>
      <c r="HPU337" s="38"/>
      <c r="HPV337" s="38"/>
      <c r="HPW337" s="38"/>
      <c r="HPX337" s="38"/>
      <c r="HPY337" s="38"/>
      <c r="HPZ337" s="38"/>
      <c r="HQA337" s="38"/>
      <c r="HQB337" s="38"/>
      <c r="HQC337" s="38"/>
      <c r="HQD337" s="38"/>
      <c r="HQE337" s="38"/>
      <c r="HQF337" s="38"/>
      <c r="HQG337" s="38"/>
      <c r="HQH337" s="38"/>
      <c r="HQI337" s="38"/>
      <c r="HQJ337" s="38"/>
      <c r="HQK337" s="38"/>
      <c r="HQL337" s="38"/>
      <c r="HQM337" s="38"/>
      <c r="HQN337" s="38"/>
      <c r="HQO337" s="38"/>
      <c r="HQP337" s="38"/>
      <c r="HQQ337" s="38"/>
      <c r="HQR337" s="38"/>
      <c r="HQS337" s="38"/>
      <c r="HQT337" s="38"/>
      <c r="HQU337" s="38"/>
      <c r="HQV337" s="38"/>
      <c r="HQW337" s="38"/>
      <c r="HQX337" s="38"/>
      <c r="HQY337" s="38"/>
      <c r="HQZ337" s="38"/>
      <c r="HRA337" s="38"/>
      <c r="HRB337" s="38"/>
      <c r="HRC337" s="38"/>
      <c r="HRD337" s="38"/>
      <c r="HRE337" s="38"/>
      <c r="HRF337" s="38"/>
      <c r="HRG337" s="38"/>
      <c r="HRH337" s="38"/>
      <c r="HRI337" s="38"/>
      <c r="HRJ337" s="38"/>
      <c r="HRK337" s="38"/>
      <c r="HRL337" s="38"/>
      <c r="HRM337" s="38"/>
      <c r="HRN337" s="38"/>
      <c r="HRO337" s="38"/>
      <c r="HRP337" s="38"/>
      <c r="HRQ337" s="38"/>
      <c r="HRR337" s="38"/>
      <c r="HRS337" s="38"/>
      <c r="HRT337" s="38"/>
      <c r="HRU337" s="38"/>
      <c r="HRV337" s="38"/>
      <c r="HRW337" s="38"/>
      <c r="HRX337" s="38"/>
      <c r="HRY337" s="38"/>
      <c r="HRZ337" s="38"/>
      <c r="HSA337" s="38"/>
      <c r="HSB337" s="38"/>
      <c r="HSC337" s="38"/>
      <c r="HSD337" s="38"/>
      <c r="HSE337" s="38"/>
      <c r="HSF337" s="38"/>
      <c r="HSG337" s="38"/>
      <c r="HSH337" s="38"/>
      <c r="HSI337" s="38"/>
      <c r="HSJ337" s="38"/>
      <c r="HSK337" s="38"/>
      <c r="HSL337" s="38"/>
      <c r="HSM337" s="38"/>
      <c r="HSN337" s="38"/>
      <c r="HSO337" s="38"/>
      <c r="HSP337" s="38"/>
      <c r="HSQ337" s="38"/>
      <c r="HSR337" s="38"/>
      <c r="HSS337" s="38"/>
      <c r="HST337" s="38"/>
      <c r="HSU337" s="38"/>
      <c r="HSV337" s="38"/>
      <c r="HSW337" s="38"/>
      <c r="HSX337" s="38"/>
      <c r="HSY337" s="38"/>
      <c r="HSZ337" s="38"/>
      <c r="HTA337" s="38"/>
      <c r="HTB337" s="38"/>
      <c r="HTC337" s="38"/>
      <c r="HTD337" s="38"/>
      <c r="HTE337" s="38"/>
      <c r="HTF337" s="38"/>
      <c r="HTG337" s="38"/>
      <c r="HTH337" s="38"/>
      <c r="HTI337" s="38"/>
      <c r="HTJ337" s="38"/>
      <c r="HTK337" s="38"/>
      <c r="HTL337" s="38"/>
      <c r="HTM337" s="38"/>
      <c r="HTN337" s="38"/>
      <c r="HTO337" s="38"/>
      <c r="HTP337" s="38"/>
      <c r="HTQ337" s="38"/>
      <c r="HTR337" s="38"/>
      <c r="HTS337" s="38"/>
      <c r="HTT337" s="38"/>
      <c r="HTU337" s="38"/>
      <c r="HTV337" s="38"/>
      <c r="HTW337" s="38"/>
      <c r="HTX337" s="38"/>
      <c r="HTY337" s="38"/>
      <c r="HTZ337" s="38"/>
      <c r="HUA337" s="38"/>
      <c r="HUB337" s="38"/>
      <c r="HUC337" s="38"/>
      <c r="HUD337" s="38"/>
      <c r="HUE337" s="38"/>
      <c r="HUF337" s="38"/>
      <c r="HUG337" s="38"/>
      <c r="HUH337" s="38"/>
      <c r="HUI337" s="38"/>
      <c r="HUJ337" s="38"/>
      <c r="HUK337" s="38"/>
      <c r="HUL337" s="38"/>
      <c r="HUM337" s="38"/>
      <c r="HUN337" s="38"/>
      <c r="HUO337" s="38"/>
      <c r="HUP337" s="38"/>
      <c r="HUQ337" s="38"/>
      <c r="HUR337" s="38"/>
      <c r="HUS337" s="38"/>
      <c r="HUT337" s="38"/>
      <c r="HUU337" s="38"/>
      <c r="HUV337" s="38"/>
      <c r="HUW337" s="38"/>
      <c r="HUX337" s="38"/>
      <c r="HUY337" s="38"/>
      <c r="HUZ337" s="38"/>
      <c r="HVA337" s="38"/>
      <c r="HVB337" s="38"/>
      <c r="HVC337" s="38"/>
      <c r="HVD337" s="38"/>
      <c r="HVE337" s="38"/>
      <c r="HVF337" s="38"/>
      <c r="HVG337" s="38"/>
      <c r="HVH337" s="38"/>
      <c r="HVI337" s="38"/>
      <c r="HVJ337" s="38"/>
      <c r="HVK337" s="38"/>
      <c r="HVL337" s="38"/>
      <c r="HVM337" s="38"/>
      <c r="HVN337" s="38"/>
      <c r="HVO337" s="38"/>
      <c r="HVP337" s="38"/>
      <c r="HVQ337" s="38"/>
      <c r="HVR337" s="38"/>
      <c r="HVS337" s="38"/>
      <c r="HVT337" s="38"/>
      <c r="HVU337" s="38"/>
      <c r="HVV337" s="38"/>
      <c r="HVW337" s="38"/>
      <c r="HVX337" s="38"/>
      <c r="HVY337" s="38"/>
      <c r="HVZ337" s="38"/>
      <c r="HWA337" s="38"/>
      <c r="HWB337" s="38"/>
      <c r="HWC337" s="38"/>
      <c r="HWD337" s="38"/>
      <c r="HWE337" s="38"/>
      <c r="HWF337" s="38"/>
      <c r="HWG337" s="38"/>
      <c r="HWH337" s="38"/>
      <c r="HWI337" s="38"/>
      <c r="HWJ337" s="38"/>
      <c r="HWK337" s="38"/>
      <c r="HWL337" s="38"/>
      <c r="HWM337" s="38"/>
      <c r="HWN337" s="38"/>
      <c r="HWO337" s="38"/>
      <c r="HWP337" s="38"/>
      <c r="HWQ337" s="38"/>
      <c r="HWR337" s="38"/>
      <c r="HWS337" s="38"/>
      <c r="HWT337" s="38"/>
      <c r="HWU337" s="38"/>
      <c r="HWV337" s="38"/>
      <c r="HWW337" s="38"/>
      <c r="HWX337" s="38"/>
      <c r="HWY337" s="38"/>
      <c r="HWZ337" s="38"/>
      <c r="HXA337" s="38"/>
      <c r="HXB337" s="38"/>
      <c r="HXC337" s="38"/>
      <c r="HXD337" s="38"/>
      <c r="HXE337" s="38"/>
      <c r="HXF337" s="38"/>
      <c r="HXG337" s="38"/>
      <c r="HXH337" s="38"/>
      <c r="HXI337" s="38"/>
      <c r="HXJ337" s="38"/>
      <c r="HXK337" s="38"/>
      <c r="HXL337" s="38"/>
      <c r="HXM337" s="38"/>
      <c r="HXN337" s="38"/>
      <c r="HXO337" s="38"/>
      <c r="HXP337" s="38"/>
      <c r="HXQ337" s="38"/>
      <c r="HXR337" s="38"/>
      <c r="HXS337" s="38"/>
      <c r="HXT337" s="38"/>
      <c r="HXU337" s="38"/>
      <c r="HXV337" s="38"/>
      <c r="HXW337" s="38"/>
      <c r="HXX337" s="38"/>
      <c r="HXY337" s="38"/>
      <c r="HXZ337" s="38"/>
      <c r="HYA337" s="38"/>
      <c r="HYB337" s="38"/>
      <c r="HYC337" s="38"/>
      <c r="HYD337" s="38"/>
      <c r="HYE337" s="38"/>
      <c r="HYF337" s="38"/>
      <c r="HYG337" s="38"/>
      <c r="HYH337" s="38"/>
      <c r="HYI337" s="38"/>
      <c r="HYJ337" s="38"/>
      <c r="HYK337" s="38"/>
      <c r="HYL337" s="38"/>
      <c r="HYM337" s="38"/>
      <c r="HYN337" s="38"/>
      <c r="HYO337" s="38"/>
      <c r="HYP337" s="38"/>
      <c r="HYQ337" s="38"/>
      <c r="HYR337" s="38"/>
      <c r="HYS337" s="38"/>
      <c r="HYT337" s="38"/>
      <c r="HYU337" s="38"/>
      <c r="HYV337" s="38"/>
      <c r="HYW337" s="38"/>
      <c r="HYX337" s="38"/>
      <c r="HYY337" s="38"/>
      <c r="HYZ337" s="38"/>
      <c r="HZA337" s="38"/>
      <c r="HZB337" s="38"/>
      <c r="HZC337" s="38"/>
      <c r="HZD337" s="38"/>
      <c r="HZE337" s="38"/>
      <c r="HZF337" s="38"/>
      <c r="HZG337" s="38"/>
      <c r="HZH337" s="38"/>
      <c r="HZI337" s="38"/>
      <c r="HZJ337" s="38"/>
      <c r="HZK337" s="38"/>
      <c r="HZL337" s="38"/>
      <c r="HZM337" s="38"/>
      <c r="HZN337" s="38"/>
      <c r="HZO337" s="38"/>
      <c r="HZP337" s="38"/>
      <c r="HZQ337" s="38"/>
      <c r="HZR337" s="38"/>
      <c r="HZS337" s="38"/>
      <c r="HZT337" s="38"/>
      <c r="HZU337" s="38"/>
      <c r="HZV337" s="38"/>
      <c r="HZW337" s="38"/>
      <c r="HZX337" s="38"/>
      <c r="HZY337" s="38"/>
      <c r="HZZ337" s="38"/>
      <c r="IAA337" s="38"/>
      <c r="IAB337" s="38"/>
      <c r="IAC337" s="38"/>
      <c r="IAD337" s="38"/>
      <c r="IAE337" s="38"/>
      <c r="IAF337" s="38"/>
      <c r="IAG337" s="38"/>
      <c r="IAH337" s="38"/>
      <c r="IAI337" s="38"/>
      <c r="IAJ337" s="38"/>
      <c r="IAK337" s="38"/>
      <c r="IAL337" s="38"/>
      <c r="IAM337" s="38"/>
      <c r="IAN337" s="38"/>
      <c r="IAO337" s="38"/>
      <c r="IAP337" s="38"/>
      <c r="IAQ337" s="38"/>
      <c r="IAR337" s="38"/>
      <c r="IAS337" s="38"/>
      <c r="IAT337" s="38"/>
      <c r="IAU337" s="38"/>
      <c r="IAV337" s="38"/>
      <c r="IAW337" s="38"/>
      <c r="IAX337" s="38"/>
      <c r="IAY337" s="38"/>
      <c r="IAZ337" s="38"/>
      <c r="IBA337" s="38"/>
      <c r="IBB337" s="38"/>
      <c r="IBC337" s="38"/>
      <c r="IBD337" s="38"/>
      <c r="IBE337" s="38"/>
      <c r="IBF337" s="38"/>
      <c r="IBG337" s="38"/>
      <c r="IBH337" s="38"/>
      <c r="IBI337" s="38"/>
      <c r="IBJ337" s="38"/>
      <c r="IBK337" s="38"/>
      <c r="IBL337" s="38"/>
      <c r="IBM337" s="38"/>
      <c r="IBN337" s="38"/>
      <c r="IBO337" s="38"/>
      <c r="IBP337" s="38"/>
      <c r="IBQ337" s="38"/>
      <c r="IBR337" s="38"/>
      <c r="IBS337" s="38"/>
      <c r="IBT337" s="38"/>
      <c r="IBU337" s="38"/>
      <c r="IBV337" s="38"/>
      <c r="IBW337" s="38"/>
      <c r="IBX337" s="38"/>
      <c r="IBY337" s="38"/>
      <c r="IBZ337" s="38"/>
      <c r="ICA337" s="38"/>
      <c r="ICB337" s="38"/>
      <c r="ICC337" s="38"/>
      <c r="ICD337" s="38"/>
      <c r="ICE337" s="38"/>
      <c r="ICF337" s="38"/>
      <c r="ICG337" s="38"/>
      <c r="ICH337" s="38"/>
      <c r="ICI337" s="38"/>
      <c r="ICJ337" s="38"/>
      <c r="ICK337" s="38"/>
      <c r="ICL337" s="38"/>
      <c r="ICM337" s="38"/>
      <c r="ICN337" s="38"/>
      <c r="ICO337" s="38"/>
      <c r="ICP337" s="38"/>
      <c r="ICQ337" s="38"/>
      <c r="ICR337" s="38"/>
      <c r="ICS337" s="38"/>
      <c r="ICT337" s="38"/>
      <c r="ICU337" s="38"/>
      <c r="ICV337" s="38"/>
      <c r="ICW337" s="38"/>
      <c r="ICX337" s="38"/>
      <c r="ICY337" s="38"/>
      <c r="ICZ337" s="38"/>
      <c r="IDA337" s="38"/>
      <c r="IDB337" s="38"/>
      <c r="IDC337" s="38"/>
      <c r="IDD337" s="38"/>
      <c r="IDE337" s="38"/>
      <c r="IDF337" s="38"/>
      <c r="IDG337" s="38"/>
      <c r="IDH337" s="38"/>
      <c r="IDI337" s="38"/>
      <c r="IDJ337" s="38"/>
      <c r="IDK337" s="38"/>
      <c r="IDL337" s="38"/>
      <c r="IDM337" s="38"/>
      <c r="IDN337" s="38"/>
      <c r="IDO337" s="38"/>
      <c r="IDP337" s="38"/>
      <c r="IDQ337" s="38"/>
      <c r="IDR337" s="38"/>
      <c r="IDS337" s="38"/>
      <c r="IDT337" s="38"/>
      <c r="IDU337" s="38"/>
      <c r="IDV337" s="38"/>
      <c r="IDW337" s="38"/>
      <c r="IDX337" s="38"/>
      <c r="IDY337" s="38"/>
      <c r="IDZ337" s="38"/>
      <c r="IEA337" s="38"/>
      <c r="IEB337" s="38"/>
      <c r="IEC337" s="38"/>
      <c r="IED337" s="38"/>
      <c r="IEE337" s="38"/>
      <c r="IEF337" s="38"/>
      <c r="IEG337" s="38"/>
      <c r="IEH337" s="38"/>
      <c r="IEI337" s="38"/>
      <c r="IEJ337" s="38"/>
      <c r="IEK337" s="38"/>
      <c r="IEL337" s="38"/>
      <c r="IEM337" s="38"/>
      <c r="IEN337" s="38"/>
      <c r="IEO337" s="38"/>
      <c r="IEP337" s="38"/>
      <c r="IEQ337" s="38"/>
      <c r="IER337" s="38"/>
      <c r="IES337" s="38"/>
      <c r="IET337" s="38"/>
      <c r="IEU337" s="38"/>
      <c r="IEV337" s="38"/>
      <c r="IEW337" s="38"/>
      <c r="IEX337" s="38"/>
      <c r="IEY337" s="38"/>
      <c r="IEZ337" s="38"/>
      <c r="IFA337" s="38"/>
      <c r="IFB337" s="38"/>
      <c r="IFC337" s="38"/>
      <c r="IFD337" s="38"/>
      <c r="IFE337" s="38"/>
      <c r="IFF337" s="38"/>
      <c r="IFG337" s="38"/>
      <c r="IFH337" s="38"/>
      <c r="IFI337" s="38"/>
      <c r="IFJ337" s="38"/>
      <c r="IFK337" s="38"/>
      <c r="IFL337" s="38"/>
      <c r="IFM337" s="38"/>
      <c r="IFN337" s="38"/>
      <c r="IFO337" s="38"/>
      <c r="IFP337" s="38"/>
      <c r="IFQ337" s="38"/>
      <c r="IFR337" s="38"/>
      <c r="IFS337" s="38"/>
      <c r="IFT337" s="38"/>
      <c r="IFU337" s="38"/>
      <c r="IFV337" s="38"/>
      <c r="IFW337" s="38"/>
      <c r="IFX337" s="38"/>
      <c r="IFY337" s="38"/>
      <c r="IFZ337" s="38"/>
      <c r="IGA337" s="38"/>
      <c r="IGB337" s="38"/>
      <c r="IGC337" s="38"/>
      <c r="IGD337" s="38"/>
      <c r="IGE337" s="38"/>
      <c r="IGF337" s="38"/>
      <c r="IGG337" s="38"/>
      <c r="IGH337" s="38"/>
      <c r="IGI337" s="38"/>
      <c r="IGJ337" s="38"/>
      <c r="IGK337" s="38"/>
      <c r="IGL337" s="38"/>
      <c r="IGM337" s="38"/>
      <c r="IGN337" s="38"/>
      <c r="IGO337" s="38"/>
      <c r="IGP337" s="38"/>
      <c r="IGQ337" s="38"/>
      <c r="IGR337" s="38"/>
      <c r="IGS337" s="38"/>
      <c r="IGT337" s="38"/>
      <c r="IGU337" s="38"/>
      <c r="IGV337" s="38"/>
      <c r="IGW337" s="38"/>
      <c r="IGX337" s="38"/>
      <c r="IGY337" s="38"/>
      <c r="IGZ337" s="38"/>
      <c r="IHA337" s="38"/>
      <c r="IHB337" s="38"/>
      <c r="IHC337" s="38"/>
      <c r="IHD337" s="38"/>
      <c r="IHE337" s="38"/>
      <c r="IHF337" s="38"/>
      <c r="IHG337" s="38"/>
      <c r="IHH337" s="38"/>
      <c r="IHI337" s="38"/>
      <c r="IHJ337" s="38"/>
      <c r="IHK337" s="38"/>
      <c r="IHL337" s="38"/>
      <c r="IHM337" s="38"/>
      <c r="IHN337" s="38"/>
      <c r="IHO337" s="38"/>
      <c r="IHP337" s="38"/>
      <c r="IHQ337" s="38"/>
      <c r="IHR337" s="38"/>
      <c r="IHS337" s="38"/>
      <c r="IHT337" s="38"/>
      <c r="IHU337" s="38"/>
      <c r="IHV337" s="38"/>
      <c r="IHW337" s="38"/>
      <c r="IHX337" s="38"/>
      <c r="IHY337" s="38"/>
      <c r="IHZ337" s="38"/>
      <c r="IIA337" s="38"/>
      <c r="IIB337" s="38"/>
      <c r="IIC337" s="38"/>
      <c r="IID337" s="38"/>
      <c r="IIE337" s="38"/>
      <c r="IIF337" s="38"/>
      <c r="IIG337" s="38"/>
      <c r="IIH337" s="38"/>
      <c r="III337" s="38"/>
      <c r="IIJ337" s="38"/>
      <c r="IIK337" s="38"/>
      <c r="IIL337" s="38"/>
      <c r="IIM337" s="38"/>
      <c r="IIN337" s="38"/>
      <c r="IIO337" s="38"/>
      <c r="IIP337" s="38"/>
      <c r="IIQ337" s="38"/>
      <c r="IIR337" s="38"/>
      <c r="IIS337" s="38"/>
      <c r="IIT337" s="38"/>
      <c r="IIU337" s="38"/>
      <c r="IIV337" s="38"/>
      <c r="IIW337" s="38"/>
      <c r="IIX337" s="38"/>
      <c r="IIY337" s="38"/>
      <c r="IIZ337" s="38"/>
      <c r="IJA337" s="38"/>
      <c r="IJB337" s="38"/>
      <c r="IJC337" s="38"/>
      <c r="IJD337" s="38"/>
      <c r="IJE337" s="38"/>
      <c r="IJF337" s="38"/>
      <c r="IJG337" s="38"/>
      <c r="IJH337" s="38"/>
      <c r="IJI337" s="38"/>
      <c r="IJJ337" s="38"/>
      <c r="IJK337" s="38"/>
      <c r="IJL337" s="38"/>
      <c r="IJM337" s="38"/>
      <c r="IJN337" s="38"/>
      <c r="IJO337" s="38"/>
      <c r="IJP337" s="38"/>
      <c r="IJQ337" s="38"/>
      <c r="IJR337" s="38"/>
      <c r="IJS337" s="38"/>
      <c r="IJT337" s="38"/>
      <c r="IJU337" s="38"/>
      <c r="IJV337" s="38"/>
      <c r="IJW337" s="38"/>
      <c r="IJX337" s="38"/>
      <c r="IJY337" s="38"/>
      <c r="IJZ337" s="38"/>
      <c r="IKA337" s="38"/>
      <c r="IKB337" s="38"/>
      <c r="IKC337" s="38"/>
      <c r="IKD337" s="38"/>
      <c r="IKE337" s="38"/>
      <c r="IKF337" s="38"/>
      <c r="IKG337" s="38"/>
      <c r="IKH337" s="38"/>
      <c r="IKI337" s="38"/>
      <c r="IKJ337" s="38"/>
      <c r="IKK337" s="38"/>
      <c r="IKL337" s="38"/>
      <c r="IKM337" s="38"/>
      <c r="IKN337" s="38"/>
      <c r="IKO337" s="38"/>
      <c r="IKP337" s="38"/>
      <c r="IKQ337" s="38"/>
      <c r="IKR337" s="38"/>
      <c r="IKS337" s="38"/>
      <c r="IKT337" s="38"/>
      <c r="IKU337" s="38"/>
      <c r="IKV337" s="38"/>
      <c r="IKW337" s="38"/>
      <c r="IKX337" s="38"/>
      <c r="IKY337" s="38"/>
      <c r="IKZ337" s="38"/>
      <c r="ILA337" s="38"/>
      <c r="ILB337" s="38"/>
      <c r="ILC337" s="38"/>
      <c r="ILD337" s="38"/>
      <c r="ILE337" s="38"/>
      <c r="ILF337" s="38"/>
      <c r="ILG337" s="38"/>
      <c r="ILH337" s="38"/>
      <c r="ILI337" s="38"/>
      <c r="ILJ337" s="38"/>
      <c r="ILK337" s="38"/>
      <c r="ILL337" s="38"/>
      <c r="ILM337" s="38"/>
      <c r="ILN337" s="38"/>
      <c r="ILO337" s="38"/>
      <c r="ILP337" s="38"/>
      <c r="ILQ337" s="38"/>
      <c r="ILR337" s="38"/>
      <c r="ILS337" s="38"/>
      <c r="ILT337" s="38"/>
      <c r="ILU337" s="38"/>
      <c r="ILV337" s="38"/>
      <c r="ILW337" s="38"/>
      <c r="ILX337" s="38"/>
      <c r="ILY337" s="38"/>
      <c r="ILZ337" s="38"/>
      <c r="IMA337" s="38"/>
      <c r="IMB337" s="38"/>
      <c r="IMC337" s="38"/>
      <c r="IMD337" s="38"/>
      <c r="IME337" s="38"/>
      <c r="IMF337" s="38"/>
      <c r="IMG337" s="38"/>
      <c r="IMH337" s="38"/>
      <c r="IMI337" s="38"/>
      <c r="IMJ337" s="38"/>
      <c r="IMK337" s="38"/>
      <c r="IML337" s="38"/>
      <c r="IMM337" s="38"/>
      <c r="IMN337" s="38"/>
      <c r="IMO337" s="38"/>
      <c r="IMP337" s="38"/>
      <c r="IMQ337" s="38"/>
      <c r="IMR337" s="38"/>
      <c r="IMS337" s="38"/>
      <c r="IMT337" s="38"/>
      <c r="IMU337" s="38"/>
      <c r="IMV337" s="38"/>
      <c r="IMW337" s="38"/>
      <c r="IMX337" s="38"/>
      <c r="IMY337" s="38"/>
      <c r="IMZ337" s="38"/>
      <c r="INA337" s="38"/>
      <c r="INB337" s="38"/>
      <c r="INC337" s="38"/>
      <c r="IND337" s="38"/>
      <c r="INE337" s="38"/>
      <c r="INF337" s="38"/>
      <c r="ING337" s="38"/>
      <c r="INH337" s="38"/>
      <c r="INI337" s="38"/>
      <c r="INJ337" s="38"/>
      <c r="INK337" s="38"/>
      <c r="INL337" s="38"/>
      <c r="INM337" s="38"/>
      <c r="INN337" s="38"/>
      <c r="INO337" s="38"/>
      <c r="INP337" s="38"/>
      <c r="INQ337" s="38"/>
      <c r="INR337" s="38"/>
      <c r="INS337" s="38"/>
      <c r="INT337" s="38"/>
      <c r="INU337" s="38"/>
      <c r="INV337" s="38"/>
      <c r="INW337" s="38"/>
      <c r="INX337" s="38"/>
      <c r="INY337" s="38"/>
      <c r="INZ337" s="38"/>
      <c r="IOA337" s="38"/>
      <c r="IOB337" s="38"/>
      <c r="IOC337" s="38"/>
      <c r="IOD337" s="38"/>
      <c r="IOE337" s="38"/>
      <c r="IOF337" s="38"/>
      <c r="IOG337" s="38"/>
      <c r="IOH337" s="38"/>
      <c r="IOI337" s="38"/>
      <c r="IOJ337" s="38"/>
      <c r="IOK337" s="38"/>
      <c r="IOL337" s="38"/>
      <c r="IOM337" s="38"/>
      <c r="ION337" s="38"/>
      <c r="IOO337" s="38"/>
      <c r="IOP337" s="38"/>
      <c r="IOQ337" s="38"/>
      <c r="IOR337" s="38"/>
      <c r="IOS337" s="38"/>
      <c r="IOT337" s="38"/>
      <c r="IOU337" s="38"/>
      <c r="IOV337" s="38"/>
      <c r="IOW337" s="38"/>
      <c r="IOX337" s="38"/>
      <c r="IOY337" s="38"/>
      <c r="IOZ337" s="38"/>
      <c r="IPA337" s="38"/>
      <c r="IPB337" s="38"/>
      <c r="IPC337" s="38"/>
      <c r="IPD337" s="38"/>
      <c r="IPE337" s="38"/>
      <c r="IPF337" s="38"/>
      <c r="IPG337" s="38"/>
      <c r="IPH337" s="38"/>
      <c r="IPI337" s="38"/>
      <c r="IPJ337" s="38"/>
      <c r="IPK337" s="38"/>
      <c r="IPL337" s="38"/>
      <c r="IPM337" s="38"/>
      <c r="IPN337" s="38"/>
      <c r="IPO337" s="38"/>
      <c r="IPP337" s="38"/>
      <c r="IPQ337" s="38"/>
      <c r="IPR337" s="38"/>
      <c r="IPS337" s="38"/>
      <c r="IPT337" s="38"/>
      <c r="IPU337" s="38"/>
      <c r="IPV337" s="38"/>
      <c r="IPW337" s="38"/>
      <c r="IPX337" s="38"/>
      <c r="IPY337" s="38"/>
      <c r="IPZ337" s="38"/>
      <c r="IQA337" s="38"/>
      <c r="IQB337" s="38"/>
      <c r="IQC337" s="38"/>
      <c r="IQD337" s="38"/>
      <c r="IQE337" s="38"/>
      <c r="IQF337" s="38"/>
      <c r="IQG337" s="38"/>
      <c r="IQH337" s="38"/>
      <c r="IQI337" s="38"/>
      <c r="IQJ337" s="38"/>
      <c r="IQK337" s="38"/>
      <c r="IQL337" s="38"/>
      <c r="IQM337" s="38"/>
      <c r="IQN337" s="38"/>
      <c r="IQO337" s="38"/>
      <c r="IQP337" s="38"/>
      <c r="IQQ337" s="38"/>
      <c r="IQR337" s="38"/>
      <c r="IQS337" s="38"/>
      <c r="IQT337" s="38"/>
      <c r="IQU337" s="38"/>
      <c r="IQV337" s="38"/>
      <c r="IQW337" s="38"/>
      <c r="IQX337" s="38"/>
      <c r="IQY337" s="38"/>
      <c r="IQZ337" s="38"/>
      <c r="IRA337" s="38"/>
      <c r="IRB337" s="38"/>
      <c r="IRC337" s="38"/>
      <c r="IRD337" s="38"/>
      <c r="IRE337" s="38"/>
      <c r="IRF337" s="38"/>
      <c r="IRG337" s="38"/>
      <c r="IRH337" s="38"/>
      <c r="IRI337" s="38"/>
      <c r="IRJ337" s="38"/>
      <c r="IRK337" s="38"/>
      <c r="IRL337" s="38"/>
      <c r="IRM337" s="38"/>
      <c r="IRN337" s="38"/>
      <c r="IRO337" s="38"/>
      <c r="IRP337" s="38"/>
      <c r="IRQ337" s="38"/>
      <c r="IRR337" s="38"/>
      <c r="IRS337" s="38"/>
      <c r="IRT337" s="38"/>
      <c r="IRU337" s="38"/>
      <c r="IRV337" s="38"/>
      <c r="IRW337" s="38"/>
      <c r="IRX337" s="38"/>
      <c r="IRY337" s="38"/>
      <c r="IRZ337" s="38"/>
      <c r="ISA337" s="38"/>
      <c r="ISB337" s="38"/>
      <c r="ISC337" s="38"/>
      <c r="ISD337" s="38"/>
      <c r="ISE337" s="38"/>
      <c r="ISF337" s="38"/>
      <c r="ISG337" s="38"/>
      <c r="ISH337" s="38"/>
      <c r="ISI337" s="38"/>
      <c r="ISJ337" s="38"/>
      <c r="ISK337" s="38"/>
      <c r="ISL337" s="38"/>
      <c r="ISM337" s="38"/>
      <c r="ISN337" s="38"/>
      <c r="ISO337" s="38"/>
      <c r="ISP337" s="38"/>
      <c r="ISQ337" s="38"/>
      <c r="ISR337" s="38"/>
      <c r="ISS337" s="38"/>
      <c r="IST337" s="38"/>
      <c r="ISU337" s="38"/>
      <c r="ISV337" s="38"/>
      <c r="ISW337" s="38"/>
      <c r="ISX337" s="38"/>
      <c r="ISY337" s="38"/>
      <c r="ISZ337" s="38"/>
      <c r="ITA337" s="38"/>
      <c r="ITB337" s="38"/>
      <c r="ITC337" s="38"/>
      <c r="ITD337" s="38"/>
      <c r="ITE337" s="38"/>
      <c r="ITF337" s="38"/>
      <c r="ITG337" s="38"/>
      <c r="ITH337" s="38"/>
      <c r="ITI337" s="38"/>
      <c r="ITJ337" s="38"/>
      <c r="ITK337" s="38"/>
      <c r="ITL337" s="38"/>
      <c r="ITM337" s="38"/>
      <c r="ITN337" s="38"/>
      <c r="ITO337" s="38"/>
      <c r="ITP337" s="38"/>
      <c r="ITQ337" s="38"/>
      <c r="ITR337" s="38"/>
      <c r="ITS337" s="38"/>
      <c r="ITT337" s="38"/>
      <c r="ITU337" s="38"/>
      <c r="ITV337" s="38"/>
      <c r="ITW337" s="38"/>
      <c r="ITX337" s="38"/>
      <c r="ITY337" s="38"/>
      <c r="ITZ337" s="38"/>
      <c r="IUA337" s="38"/>
      <c r="IUB337" s="38"/>
      <c r="IUC337" s="38"/>
      <c r="IUD337" s="38"/>
      <c r="IUE337" s="38"/>
      <c r="IUF337" s="38"/>
      <c r="IUG337" s="38"/>
      <c r="IUH337" s="38"/>
      <c r="IUI337" s="38"/>
      <c r="IUJ337" s="38"/>
      <c r="IUK337" s="38"/>
      <c r="IUL337" s="38"/>
      <c r="IUM337" s="38"/>
      <c r="IUN337" s="38"/>
      <c r="IUO337" s="38"/>
      <c r="IUP337" s="38"/>
      <c r="IUQ337" s="38"/>
      <c r="IUR337" s="38"/>
      <c r="IUS337" s="38"/>
      <c r="IUT337" s="38"/>
      <c r="IUU337" s="38"/>
      <c r="IUV337" s="38"/>
      <c r="IUW337" s="38"/>
      <c r="IUX337" s="38"/>
      <c r="IUY337" s="38"/>
      <c r="IUZ337" s="38"/>
      <c r="IVA337" s="38"/>
      <c r="IVB337" s="38"/>
      <c r="IVC337" s="38"/>
      <c r="IVD337" s="38"/>
      <c r="IVE337" s="38"/>
      <c r="IVF337" s="38"/>
      <c r="IVG337" s="38"/>
      <c r="IVH337" s="38"/>
      <c r="IVI337" s="38"/>
      <c r="IVJ337" s="38"/>
      <c r="IVK337" s="38"/>
      <c r="IVL337" s="38"/>
      <c r="IVM337" s="38"/>
      <c r="IVN337" s="38"/>
      <c r="IVO337" s="38"/>
      <c r="IVP337" s="38"/>
      <c r="IVQ337" s="38"/>
      <c r="IVR337" s="38"/>
      <c r="IVS337" s="38"/>
      <c r="IVT337" s="38"/>
      <c r="IVU337" s="38"/>
      <c r="IVV337" s="38"/>
      <c r="IVW337" s="38"/>
      <c r="IVX337" s="38"/>
      <c r="IVY337" s="38"/>
      <c r="IVZ337" s="38"/>
      <c r="IWA337" s="38"/>
      <c r="IWB337" s="38"/>
      <c r="IWC337" s="38"/>
      <c r="IWD337" s="38"/>
      <c r="IWE337" s="38"/>
      <c r="IWF337" s="38"/>
      <c r="IWG337" s="38"/>
      <c r="IWH337" s="38"/>
      <c r="IWI337" s="38"/>
      <c r="IWJ337" s="38"/>
      <c r="IWK337" s="38"/>
      <c r="IWL337" s="38"/>
      <c r="IWM337" s="38"/>
      <c r="IWN337" s="38"/>
      <c r="IWO337" s="38"/>
      <c r="IWP337" s="38"/>
      <c r="IWQ337" s="38"/>
      <c r="IWR337" s="38"/>
      <c r="IWS337" s="38"/>
      <c r="IWT337" s="38"/>
      <c r="IWU337" s="38"/>
      <c r="IWV337" s="38"/>
      <c r="IWW337" s="38"/>
      <c r="IWX337" s="38"/>
      <c r="IWY337" s="38"/>
      <c r="IWZ337" s="38"/>
      <c r="IXA337" s="38"/>
      <c r="IXB337" s="38"/>
      <c r="IXC337" s="38"/>
      <c r="IXD337" s="38"/>
      <c r="IXE337" s="38"/>
      <c r="IXF337" s="38"/>
      <c r="IXG337" s="38"/>
      <c r="IXH337" s="38"/>
      <c r="IXI337" s="38"/>
      <c r="IXJ337" s="38"/>
      <c r="IXK337" s="38"/>
      <c r="IXL337" s="38"/>
      <c r="IXM337" s="38"/>
      <c r="IXN337" s="38"/>
      <c r="IXO337" s="38"/>
      <c r="IXP337" s="38"/>
      <c r="IXQ337" s="38"/>
      <c r="IXR337" s="38"/>
      <c r="IXS337" s="38"/>
      <c r="IXT337" s="38"/>
      <c r="IXU337" s="38"/>
      <c r="IXV337" s="38"/>
      <c r="IXW337" s="38"/>
      <c r="IXX337" s="38"/>
      <c r="IXY337" s="38"/>
      <c r="IXZ337" s="38"/>
      <c r="IYA337" s="38"/>
      <c r="IYB337" s="38"/>
      <c r="IYC337" s="38"/>
      <c r="IYD337" s="38"/>
      <c r="IYE337" s="38"/>
      <c r="IYF337" s="38"/>
      <c r="IYG337" s="38"/>
      <c r="IYH337" s="38"/>
      <c r="IYI337" s="38"/>
      <c r="IYJ337" s="38"/>
      <c r="IYK337" s="38"/>
      <c r="IYL337" s="38"/>
      <c r="IYM337" s="38"/>
      <c r="IYN337" s="38"/>
      <c r="IYO337" s="38"/>
      <c r="IYP337" s="38"/>
      <c r="IYQ337" s="38"/>
      <c r="IYR337" s="38"/>
      <c r="IYS337" s="38"/>
      <c r="IYT337" s="38"/>
      <c r="IYU337" s="38"/>
      <c r="IYV337" s="38"/>
      <c r="IYW337" s="38"/>
      <c r="IYX337" s="38"/>
      <c r="IYY337" s="38"/>
      <c r="IYZ337" s="38"/>
      <c r="IZA337" s="38"/>
      <c r="IZB337" s="38"/>
      <c r="IZC337" s="38"/>
      <c r="IZD337" s="38"/>
      <c r="IZE337" s="38"/>
      <c r="IZF337" s="38"/>
      <c r="IZG337" s="38"/>
      <c r="IZH337" s="38"/>
      <c r="IZI337" s="38"/>
      <c r="IZJ337" s="38"/>
      <c r="IZK337" s="38"/>
      <c r="IZL337" s="38"/>
      <c r="IZM337" s="38"/>
      <c r="IZN337" s="38"/>
      <c r="IZO337" s="38"/>
      <c r="IZP337" s="38"/>
      <c r="IZQ337" s="38"/>
      <c r="IZR337" s="38"/>
      <c r="IZS337" s="38"/>
      <c r="IZT337" s="38"/>
      <c r="IZU337" s="38"/>
      <c r="IZV337" s="38"/>
      <c r="IZW337" s="38"/>
      <c r="IZX337" s="38"/>
      <c r="IZY337" s="38"/>
      <c r="IZZ337" s="38"/>
      <c r="JAA337" s="38"/>
      <c r="JAB337" s="38"/>
      <c r="JAC337" s="38"/>
      <c r="JAD337" s="38"/>
      <c r="JAE337" s="38"/>
      <c r="JAF337" s="38"/>
      <c r="JAG337" s="38"/>
      <c r="JAH337" s="38"/>
      <c r="JAI337" s="38"/>
      <c r="JAJ337" s="38"/>
      <c r="JAK337" s="38"/>
      <c r="JAL337" s="38"/>
      <c r="JAM337" s="38"/>
      <c r="JAN337" s="38"/>
      <c r="JAO337" s="38"/>
      <c r="JAP337" s="38"/>
      <c r="JAQ337" s="38"/>
      <c r="JAR337" s="38"/>
      <c r="JAS337" s="38"/>
      <c r="JAT337" s="38"/>
      <c r="JAU337" s="38"/>
      <c r="JAV337" s="38"/>
      <c r="JAW337" s="38"/>
      <c r="JAX337" s="38"/>
      <c r="JAY337" s="38"/>
      <c r="JAZ337" s="38"/>
      <c r="JBA337" s="38"/>
      <c r="JBB337" s="38"/>
      <c r="JBC337" s="38"/>
      <c r="JBD337" s="38"/>
      <c r="JBE337" s="38"/>
      <c r="JBF337" s="38"/>
      <c r="JBG337" s="38"/>
      <c r="JBH337" s="38"/>
      <c r="JBI337" s="38"/>
      <c r="JBJ337" s="38"/>
      <c r="JBK337" s="38"/>
      <c r="JBL337" s="38"/>
      <c r="JBM337" s="38"/>
      <c r="JBN337" s="38"/>
      <c r="JBO337" s="38"/>
      <c r="JBP337" s="38"/>
      <c r="JBQ337" s="38"/>
      <c r="JBR337" s="38"/>
      <c r="JBS337" s="38"/>
      <c r="JBT337" s="38"/>
      <c r="JBU337" s="38"/>
      <c r="JBV337" s="38"/>
      <c r="JBW337" s="38"/>
      <c r="JBX337" s="38"/>
      <c r="JBY337" s="38"/>
      <c r="JBZ337" s="38"/>
      <c r="JCA337" s="38"/>
      <c r="JCB337" s="38"/>
      <c r="JCC337" s="38"/>
      <c r="JCD337" s="38"/>
      <c r="JCE337" s="38"/>
      <c r="JCF337" s="38"/>
      <c r="JCG337" s="38"/>
      <c r="JCH337" s="38"/>
      <c r="JCI337" s="38"/>
      <c r="JCJ337" s="38"/>
      <c r="JCK337" s="38"/>
      <c r="JCL337" s="38"/>
      <c r="JCM337" s="38"/>
      <c r="JCN337" s="38"/>
      <c r="JCO337" s="38"/>
      <c r="JCP337" s="38"/>
      <c r="JCQ337" s="38"/>
      <c r="JCR337" s="38"/>
      <c r="JCS337" s="38"/>
      <c r="JCT337" s="38"/>
      <c r="JCU337" s="38"/>
      <c r="JCV337" s="38"/>
      <c r="JCW337" s="38"/>
      <c r="JCX337" s="38"/>
      <c r="JCY337" s="38"/>
      <c r="JCZ337" s="38"/>
      <c r="JDA337" s="38"/>
      <c r="JDB337" s="38"/>
      <c r="JDC337" s="38"/>
      <c r="JDD337" s="38"/>
      <c r="JDE337" s="38"/>
      <c r="JDF337" s="38"/>
      <c r="JDG337" s="38"/>
      <c r="JDH337" s="38"/>
      <c r="JDI337" s="38"/>
      <c r="JDJ337" s="38"/>
      <c r="JDK337" s="38"/>
      <c r="JDL337" s="38"/>
      <c r="JDM337" s="38"/>
      <c r="JDN337" s="38"/>
      <c r="JDO337" s="38"/>
      <c r="JDP337" s="38"/>
      <c r="JDQ337" s="38"/>
      <c r="JDR337" s="38"/>
      <c r="JDS337" s="38"/>
      <c r="JDT337" s="38"/>
      <c r="JDU337" s="38"/>
      <c r="JDV337" s="38"/>
      <c r="JDW337" s="38"/>
      <c r="JDX337" s="38"/>
      <c r="JDY337" s="38"/>
      <c r="JDZ337" s="38"/>
      <c r="JEA337" s="38"/>
      <c r="JEB337" s="38"/>
      <c r="JEC337" s="38"/>
      <c r="JED337" s="38"/>
      <c r="JEE337" s="38"/>
      <c r="JEF337" s="38"/>
      <c r="JEG337" s="38"/>
      <c r="JEH337" s="38"/>
      <c r="JEI337" s="38"/>
      <c r="JEJ337" s="38"/>
      <c r="JEK337" s="38"/>
      <c r="JEL337" s="38"/>
      <c r="JEM337" s="38"/>
      <c r="JEN337" s="38"/>
      <c r="JEO337" s="38"/>
      <c r="JEP337" s="38"/>
      <c r="JEQ337" s="38"/>
      <c r="JER337" s="38"/>
      <c r="JES337" s="38"/>
      <c r="JET337" s="38"/>
      <c r="JEU337" s="38"/>
      <c r="JEV337" s="38"/>
      <c r="JEW337" s="38"/>
      <c r="JEX337" s="38"/>
      <c r="JEY337" s="38"/>
      <c r="JEZ337" s="38"/>
      <c r="JFA337" s="38"/>
      <c r="JFB337" s="38"/>
      <c r="JFC337" s="38"/>
      <c r="JFD337" s="38"/>
      <c r="JFE337" s="38"/>
      <c r="JFF337" s="38"/>
      <c r="JFG337" s="38"/>
      <c r="JFH337" s="38"/>
      <c r="JFI337" s="38"/>
      <c r="JFJ337" s="38"/>
      <c r="JFK337" s="38"/>
      <c r="JFL337" s="38"/>
      <c r="JFM337" s="38"/>
      <c r="JFN337" s="38"/>
      <c r="JFO337" s="38"/>
      <c r="JFP337" s="38"/>
      <c r="JFQ337" s="38"/>
      <c r="JFR337" s="38"/>
      <c r="JFS337" s="38"/>
      <c r="JFT337" s="38"/>
      <c r="JFU337" s="38"/>
      <c r="JFV337" s="38"/>
      <c r="JFW337" s="38"/>
      <c r="JFX337" s="38"/>
      <c r="JFY337" s="38"/>
      <c r="JFZ337" s="38"/>
      <c r="JGA337" s="38"/>
      <c r="JGB337" s="38"/>
      <c r="JGC337" s="38"/>
      <c r="JGD337" s="38"/>
      <c r="JGE337" s="38"/>
      <c r="JGF337" s="38"/>
      <c r="JGG337" s="38"/>
      <c r="JGH337" s="38"/>
      <c r="JGI337" s="38"/>
      <c r="JGJ337" s="38"/>
      <c r="JGK337" s="38"/>
      <c r="JGL337" s="38"/>
      <c r="JGM337" s="38"/>
      <c r="JGN337" s="38"/>
      <c r="JGO337" s="38"/>
      <c r="JGP337" s="38"/>
      <c r="JGQ337" s="38"/>
      <c r="JGR337" s="38"/>
      <c r="JGS337" s="38"/>
      <c r="JGT337" s="38"/>
      <c r="JGU337" s="38"/>
      <c r="JGV337" s="38"/>
      <c r="JGW337" s="38"/>
      <c r="JGX337" s="38"/>
      <c r="JGY337" s="38"/>
      <c r="JGZ337" s="38"/>
      <c r="JHA337" s="38"/>
      <c r="JHB337" s="38"/>
      <c r="JHC337" s="38"/>
      <c r="JHD337" s="38"/>
      <c r="JHE337" s="38"/>
      <c r="JHF337" s="38"/>
      <c r="JHG337" s="38"/>
      <c r="JHH337" s="38"/>
      <c r="JHI337" s="38"/>
      <c r="JHJ337" s="38"/>
      <c r="JHK337" s="38"/>
      <c r="JHL337" s="38"/>
      <c r="JHM337" s="38"/>
      <c r="JHN337" s="38"/>
      <c r="JHO337" s="38"/>
      <c r="JHP337" s="38"/>
      <c r="JHQ337" s="38"/>
      <c r="JHR337" s="38"/>
      <c r="JHS337" s="38"/>
      <c r="JHT337" s="38"/>
      <c r="JHU337" s="38"/>
      <c r="JHV337" s="38"/>
      <c r="JHW337" s="38"/>
      <c r="JHX337" s="38"/>
      <c r="JHY337" s="38"/>
      <c r="JHZ337" s="38"/>
      <c r="JIA337" s="38"/>
      <c r="JIB337" s="38"/>
      <c r="JIC337" s="38"/>
      <c r="JID337" s="38"/>
      <c r="JIE337" s="38"/>
      <c r="JIF337" s="38"/>
      <c r="JIG337" s="38"/>
      <c r="JIH337" s="38"/>
      <c r="JII337" s="38"/>
      <c r="JIJ337" s="38"/>
      <c r="JIK337" s="38"/>
      <c r="JIL337" s="38"/>
      <c r="JIM337" s="38"/>
      <c r="JIN337" s="38"/>
      <c r="JIO337" s="38"/>
      <c r="JIP337" s="38"/>
      <c r="JIQ337" s="38"/>
      <c r="JIR337" s="38"/>
      <c r="JIS337" s="38"/>
      <c r="JIT337" s="38"/>
      <c r="JIU337" s="38"/>
      <c r="JIV337" s="38"/>
      <c r="JIW337" s="38"/>
      <c r="JIX337" s="38"/>
      <c r="JIY337" s="38"/>
      <c r="JIZ337" s="38"/>
      <c r="JJA337" s="38"/>
      <c r="JJB337" s="38"/>
      <c r="JJC337" s="38"/>
      <c r="JJD337" s="38"/>
      <c r="JJE337" s="38"/>
      <c r="JJF337" s="38"/>
      <c r="JJG337" s="38"/>
      <c r="JJH337" s="38"/>
      <c r="JJI337" s="38"/>
      <c r="JJJ337" s="38"/>
      <c r="JJK337" s="38"/>
      <c r="JJL337" s="38"/>
      <c r="JJM337" s="38"/>
      <c r="JJN337" s="38"/>
      <c r="JJO337" s="38"/>
      <c r="JJP337" s="38"/>
      <c r="JJQ337" s="38"/>
      <c r="JJR337" s="38"/>
      <c r="JJS337" s="38"/>
      <c r="JJT337" s="38"/>
      <c r="JJU337" s="38"/>
      <c r="JJV337" s="38"/>
      <c r="JJW337" s="38"/>
      <c r="JJX337" s="38"/>
      <c r="JJY337" s="38"/>
      <c r="JJZ337" s="38"/>
      <c r="JKA337" s="38"/>
      <c r="JKB337" s="38"/>
      <c r="JKC337" s="38"/>
      <c r="JKD337" s="38"/>
      <c r="JKE337" s="38"/>
      <c r="JKF337" s="38"/>
      <c r="JKG337" s="38"/>
      <c r="JKH337" s="38"/>
      <c r="JKI337" s="38"/>
      <c r="JKJ337" s="38"/>
      <c r="JKK337" s="38"/>
      <c r="JKL337" s="38"/>
      <c r="JKM337" s="38"/>
      <c r="JKN337" s="38"/>
      <c r="JKO337" s="38"/>
      <c r="JKP337" s="38"/>
      <c r="JKQ337" s="38"/>
      <c r="JKR337" s="38"/>
      <c r="JKS337" s="38"/>
      <c r="JKT337" s="38"/>
      <c r="JKU337" s="38"/>
      <c r="JKV337" s="38"/>
      <c r="JKW337" s="38"/>
      <c r="JKX337" s="38"/>
      <c r="JKY337" s="38"/>
      <c r="JKZ337" s="38"/>
      <c r="JLA337" s="38"/>
      <c r="JLB337" s="38"/>
      <c r="JLC337" s="38"/>
      <c r="JLD337" s="38"/>
      <c r="JLE337" s="38"/>
      <c r="JLF337" s="38"/>
      <c r="JLG337" s="38"/>
      <c r="JLH337" s="38"/>
      <c r="JLI337" s="38"/>
      <c r="JLJ337" s="38"/>
      <c r="JLK337" s="38"/>
      <c r="JLL337" s="38"/>
      <c r="JLM337" s="38"/>
      <c r="JLN337" s="38"/>
      <c r="JLO337" s="38"/>
      <c r="JLP337" s="38"/>
      <c r="JLQ337" s="38"/>
      <c r="JLR337" s="38"/>
      <c r="JLS337" s="38"/>
      <c r="JLT337" s="38"/>
      <c r="JLU337" s="38"/>
      <c r="JLV337" s="38"/>
      <c r="JLW337" s="38"/>
      <c r="JLX337" s="38"/>
      <c r="JLY337" s="38"/>
      <c r="JLZ337" s="38"/>
      <c r="JMA337" s="38"/>
      <c r="JMB337" s="38"/>
      <c r="JMC337" s="38"/>
      <c r="JMD337" s="38"/>
      <c r="JME337" s="38"/>
      <c r="JMF337" s="38"/>
      <c r="JMG337" s="38"/>
      <c r="JMH337" s="38"/>
      <c r="JMI337" s="38"/>
      <c r="JMJ337" s="38"/>
      <c r="JMK337" s="38"/>
      <c r="JML337" s="38"/>
      <c r="JMM337" s="38"/>
      <c r="JMN337" s="38"/>
      <c r="JMO337" s="38"/>
      <c r="JMP337" s="38"/>
      <c r="JMQ337" s="38"/>
      <c r="JMR337" s="38"/>
      <c r="JMS337" s="38"/>
      <c r="JMT337" s="38"/>
      <c r="JMU337" s="38"/>
      <c r="JMV337" s="38"/>
      <c r="JMW337" s="38"/>
      <c r="JMX337" s="38"/>
      <c r="JMY337" s="38"/>
      <c r="JMZ337" s="38"/>
      <c r="JNA337" s="38"/>
      <c r="JNB337" s="38"/>
      <c r="JNC337" s="38"/>
      <c r="JND337" s="38"/>
      <c r="JNE337" s="38"/>
      <c r="JNF337" s="38"/>
      <c r="JNG337" s="38"/>
      <c r="JNH337" s="38"/>
      <c r="JNI337" s="38"/>
      <c r="JNJ337" s="38"/>
      <c r="JNK337" s="38"/>
      <c r="JNL337" s="38"/>
      <c r="JNM337" s="38"/>
      <c r="JNN337" s="38"/>
      <c r="JNO337" s="38"/>
      <c r="JNP337" s="38"/>
      <c r="JNQ337" s="38"/>
      <c r="JNR337" s="38"/>
      <c r="JNS337" s="38"/>
      <c r="JNT337" s="38"/>
      <c r="JNU337" s="38"/>
      <c r="JNV337" s="38"/>
      <c r="JNW337" s="38"/>
      <c r="JNX337" s="38"/>
      <c r="JNY337" s="38"/>
      <c r="JNZ337" s="38"/>
      <c r="JOA337" s="38"/>
      <c r="JOB337" s="38"/>
      <c r="JOC337" s="38"/>
      <c r="JOD337" s="38"/>
      <c r="JOE337" s="38"/>
      <c r="JOF337" s="38"/>
      <c r="JOG337" s="38"/>
      <c r="JOH337" s="38"/>
      <c r="JOI337" s="38"/>
      <c r="JOJ337" s="38"/>
      <c r="JOK337" s="38"/>
      <c r="JOL337" s="38"/>
      <c r="JOM337" s="38"/>
      <c r="JON337" s="38"/>
      <c r="JOO337" s="38"/>
      <c r="JOP337" s="38"/>
      <c r="JOQ337" s="38"/>
      <c r="JOR337" s="38"/>
      <c r="JOS337" s="38"/>
      <c r="JOT337" s="38"/>
      <c r="JOU337" s="38"/>
      <c r="JOV337" s="38"/>
      <c r="JOW337" s="38"/>
      <c r="JOX337" s="38"/>
      <c r="JOY337" s="38"/>
      <c r="JOZ337" s="38"/>
      <c r="JPA337" s="38"/>
      <c r="JPB337" s="38"/>
      <c r="JPC337" s="38"/>
      <c r="JPD337" s="38"/>
      <c r="JPE337" s="38"/>
      <c r="JPF337" s="38"/>
      <c r="JPG337" s="38"/>
      <c r="JPH337" s="38"/>
      <c r="JPI337" s="38"/>
      <c r="JPJ337" s="38"/>
      <c r="JPK337" s="38"/>
      <c r="JPL337" s="38"/>
      <c r="JPM337" s="38"/>
      <c r="JPN337" s="38"/>
      <c r="JPO337" s="38"/>
      <c r="JPP337" s="38"/>
      <c r="JPQ337" s="38"/>
      <c r="JPR337" s="38"/>
      <c r="JPS337" s="38"/>
      <c r="JPT337" s="38"/>
      <c r="JPU337" s="38"/>
      <c r="JPV337" s="38"/>
      <c r="JPW337" s="38"/>
      <c r="JPX337" s="38"/>
      <c r="JPY337" s="38"/>
      <c r="JPZ337" s="38"/>
      <c r="JQA337" s="38"/>
      <c r="JQB337" s="38"/>
      <c r="JQC337" s="38"/>
      <c r="JQD337" s="38"/>
      <c r="JQE337" s="38"/>
      <c r="JQF337" s="38"/>
      <c r="JQG337" s="38"/>
      <c r="JQH337" s="38"/>
      <c r="JQI337" s="38"/>
      <c r="JQJ337" s="38"/>
      <c r="JQK337" s="38"/>
      <c r="JQL337" s="38"/>
      <c r="JQM337" s="38"/>
      <c r="JQN337" s="38"/>
      <c r="JQO337" s="38"/>
      <c r="JQP337" s="38"/>
      <c r="JQQ337" s="38"/>
      <c r="JQR337" s="38"/>
      <c r="JQS337" s="38"/>
      <c r="JQT337" s="38"/>
      <c r="JQU337" s="38"/>
      <c r="JQV337" s="38"/>
      <c r="JQW337" s="38"/>
      <c r="JQX337" s="38"/>
      <c r="JQY337" s="38"/>
      <c r="JQZ337" s="38"/>
      <c r="JRA337" s="38"/>
      <c r="JRB337" s="38"/>
      <c r="JRC337" s="38"/>
      <c r="JRD337" s="38"/>
      <c r="JRE337" s="38"/>
      <c r="JRF337" s="38"/>
      <c r="JRG337" s="38"/>
      <c r="JRH337" s="38"/>
      <c r="JRI337" s="38"/>
      <c r="JRJ337" s="38"/>
      <c r="JRK337" s="38"/>
      <c r="JRL337" s="38"/>
      <c r="JRM337" s="38"/>
      <c r="JRN337" s="38"/>
      <c r="JRO337" s="38"/>
      <c r="JRP337" s="38"/>
      <c r="JRQ337" s="38"/>
      <c r="JRR337" s="38"/>
      <c r="JRS337" s="38"/>
      <c r="JRT337" s="38"/>
      <c r="JRU337" s="38"/>
      <c r="JRV337" s="38"/>
      <c r="JRW337" s="38"/>
      <c r="JRX337" s="38"/>
      <c r="JRY337" s="38"/>
      <c r="JRZ337" s="38"/>
      <c r="JSA337" s="38"/>
      <c r="JSB337" s="38"/>
      <c r="JSC337" s="38"/>
      <c r="JSD337" s="38"/>
      <c r="JSE337" s="38"/>
      <c r="JSF337" s="38"/>
      <c r="JSG337" s="38"/>
      <c r="JSH337" s="38"/>
      <c r="JSI337" s="38"/>
      <c r="JSJ337" s="38"/>
      <c r="JSK337" s="38"/>
      <c r="JSL337" s="38"/>
      <c r="JSM337" s="38"/>
      <c r="JSN337" s="38"/>
      <c r="JSO337" s="38"/>
      <c r="JSP337" s="38"/>
      <c r="JSQ337" s="38"/>
      <c r="JSR337" s="38"/>
      <c r="JSS337" s="38"/>
      <c r="JST337" s="38"/>
      <c r="JSU337" s="38"/>
      <c r="JSV337" s="38"/>
      <c r="JSW337" s="38"/>
      <c r="JSX337" s="38"/>
      <c r="JSY337" s="38"/>
      <c r="JSZ337" s="38"/>
      <c r="JTA337" s="38"/>
      <c r="JTB337" s="38"/>
      <c r="JTC337" s="38"/>
      <c r="JTD337" s="38"/>
      <c r="JTE337" s="38"/>
      <c r="JTF337" s="38"/>
      <c r="JTG337" s="38"/>
      <c r="JTH337" s="38"/>
      <c r="JTI337" s="38"/>
      <c r="JTJ337" s="38"/>
      <c r="JTK337" s="38"/>
      <c r="JTL337" s="38"/>
      <c r="JTM337" s="38"/>
      <c r="JTN337" s="38"/>
      <c r="JTO337" s="38"/>
      <c r="JTP337" s="38"/>
      <c r="JTQ337" s="38"/>
      <c r="JTR337" s="38"/>
      <c r="JTS337" s="38"/>
      <c r="JTT337" s="38"/>
      <c r="JTU337" s="38"/>
      <c r="JTV337" s="38"/>
      <c r="JTW337" s="38"/>
      <c r="JTX337" s="38"/>
      <c r="JTY337" s="38"/>
      <c r="JTZ337" s="38"/>
      <c r="JUA337" s="38"/>
      <c r="JUB337" s="38"/>
      <c r="JUC337" s="38"/>
      <c r="JUD337" s="38"/>
      <c r="JUE337" s="38"/>
      <c r="JUF337" s="38"/>
      <c r="JUG337" s="38"/>
      <c r="JUH337" s="38"/>
      <c r="JUI337" s="38"/>
      <c r="JUJ337" s="38"/>
      <c r="JUK337" s="38"/>
      <c r="JUL337" s="38"/>
      <c r="JUM337" s="38"/>
      <c r="JUN337" s="38"/>
      <c r="JUO337" s="38"/>
      <c r="JUP337" s="38"/>
      <c r="JUQ337" s="38"/>
      <c r="JUR337" s="38"/>
      <c r="JUS337" s="38"/>
      <c r="JUT337" s="38"/>
      <c r="JUU337" s="38"/>
      <c r="JUV337" s="38"/>
      <c r="JUW337" s="38"/>
      <c r="JUX337" s="38"/>
      <c r="JUY337" s="38"/>
      <c r="JUZ337" s="38"/>
      <c r="JVA337" s="38"/>
      <c r="JVB337" s="38"/>
      <c r="JVC337" s="38"/>
      <c r="JVD337" s="38"/>
      <c r="JVE337" s="38"/>
      <c r="JVF337" s="38"/>
      <c r="JVG337" s="38"/>
      <c r="JVH337" s="38"/>
      <c r="JVI337" s="38"/>
      <c r="JVJ337" s="38"/>
      <c r="JVK337" s="38"/>
      <c r="JVL337" s="38"/>
      <c r="JVM337" s="38"/>
      <c r="JVN337" s="38"/>
      <c r="JVO337" s="38"/>
      <c r="JVP337" s="38"/>
      <c r="JVQ337" s="38"/>
      <c r="JVR337" s="38"/>
      <c r="JVS337" s="38"/>
      <c r="JVT337" s="38"/>
      <c r="JVU337" s="38"/>
      <c r="JVV337" s="38"/>
      <c r="JVW337" s="38"/>
      <c r="JVX337" s="38"/>
      <c r="JVY337" s="38"/>
      <c r="JVZ337" s="38"/>
      <c r="JWA337" s="38"/>
      <c r="JWB337" s="38"/>
      <c r="JWC337" s="38"/>
      <c r="JWD337" s="38"/>
      <c r="JWE337" s="38"/>
      <c r="JWF337" s="38"/>
      <c r="JWG337" s="38"/>
      <c r="JWH337" s="38"/>
      <c r="JWI337" s="38"/>
      <c r="JWJ337" s="38"/>
      <c r="JWK337" s="38"/>
      <c r="JWL337" s="38"/>
      <c r="JWM337" s="38"/>
      <c r="JWN337" s="38"/>
      <c r="JWO337" s="38"/>
      <c r="JWP337" s="38"/>
      <c r="JWQ337" s="38"/>
      <c r="JWR337" s="38"/>
      <c r="JWS337" s="38"/>
      <c r="JWT337" s="38"/>
      <c r="JWU337" s="38"/>
      <c r="JWV337" s="38"/>
      <c r="JWW337" s="38"/>
      <c r="JWX337" s="38"/>
      <c r="JWY337" s="38"/>
      <c r="JWZ337" s="38"/>
      <c r="JXA337" s="38"/>
      <c r="JXB337" s="38"/>
      <c r="JXC337" s="38"/>
      <c r="JXD337" s="38"/>
      <c r="JXE337" s="38"/>
      <c r="JXF337" s="38"/>
      <c r="JXG337" s="38"/>
      <c r="JXH337" s="38"/>
      <c r="JXI337" s="38"/>
      <c r="JXJ337" s="38"/>
      <c r="JXK337" s="38"/>
      <c r="JXL337" s="38"/>
      <c r="JXM337" s="38"/>
      <c r="JXN337" s="38"/>
      <c r="JXO337" s="38"/>
      <c r="JXP337" s="38"/>
      <c r="JXQ337" s="38"/>
      <c r="JXR337" s="38"/>
      <c r="JXS337" s="38"/>
      <c r="JXT337" s="38"/>
      <c r="JXU337" s="38"/>
      <c r="JXV337" s="38"/>
      <c r="JXW337" s="38"/>
      <c r="JXX337" s="38"/>
      <c r="JXY337" s="38"/>
      <c r="JXZ337" s="38"/>
      <c r="JYA337" s="38"/>
      <c r="JYB337" s="38"/>
      <c r="JYC337" s="38"/>
      <c r="JYD337" s="38"/>
      <c r="JYE337" s="38"/>
      <c r="JYF337" s="38"/>
      <c r="JYG337" s="38"/>
      <c r="JYH337" s="38"/>
      <c r="JYI337" s="38"/>
      <c r="JYJ337" s="38"/>
      <c r="JYK337" s="38"/>
      <c r="JYL337" s="38"/>
      <c r="JYM337" s="38"/>
      <c r="JYN337" s="38"/>
      <c r="JYO337" s="38"/>
      <c r="JYP337" s="38"/>
      <c r="JYQ337" s="38"/>
      <c r="JYR337" s="38"/>
      <c r="JYS337" s="38"/>
      <c r="JYT337" s="38"/>
      <c r="JYU337" s="38"/>
      <c r="JYV337" s="38"/>
      <c r="JYW337" s="38"/>
      <c r="JYX337" s="38"/>
      <c r="JYY337" s="38"/>
      <c r="JYZ337" s="38"/>
      <c r="JZA337" s="38"/>
      <c r="JZB337" s="38"/>
      <c r="JZC337" s="38"/>
      <c r="JZD337" s="38"/>
      <c r="JZE337" s="38"/>
      <c r="JZF337" s="38"/>
      <c r="JZG337" s="38"/>
      <c r="JZH337" s="38"/>
      <c r="JZI337" s="38"/>
      <c r="JZJ337" s="38"/>
      <c r="JZK337" s="38"/>
      <c r="JZL337" s="38"/>
      <c r="JZM337" s="38"/>
      <c r="JZN337" s="38"/>
      <c r="JZO337" s="38"/>
      <c r="JZP337" s="38"/>
      <c r="JZQ337" s="38"/>
      <c r="JZR337" s="38"/>
      <c r="JZS337" s="38"/>
      <c r="JZT337" s="38"/>
      <c r="JZU337" s="38"/>
      <c r="JZV337" s="38"/>
      <c r="JZW337" s="38"/>
      <c r="JZX337" s="38"/>
      <c r="JZY337" s="38"/>
      <c r="JZZ337" s="38"/>
      <c r="KAA337" s="38"/>
      <c r="KAB337" s="38"/>
      <c r="KAC337" s="38"/>
      <c r="KAD337" s="38"/>
      <c r="KAE337" s="38"/>
      <c r="KAF337" s="38"/>
      <c r="KAG337" s="38"/>
      <c r="KAH337" s="38"/>
      <c r="KAI337" s="38"/>
      <c r="KAJ337" s="38"/>
      <c r="KAK337" s="38"/>
      <c r="KAL337" s="38"/>
      <c r="KAM337" s="38"/>
      <c r="KAN337" s="38"/>
      <c r="KAO337" s="38"/>
      <c r="KAP337" s="38"/>
      <c r="KAQ337" s="38"/>
      <c r="KAR337" s="38"/>
      <c r="KAS337" s="38"/>
      <c r="KAT337" s="38"/>
      <c r="KAU337" s="38"/>
      <c r="KAV337" s="38"/>
      <c r="KAW337" s="38"/>
      <c r="KAX337" s="38"/>
      <c r="KAY337" s="38"/>
      <c r="KAZ337" s="38"/>
      <c r="KBA337" s="38"/>
      <c r="KBB337" s="38"/>
      <c r="KBC337" s="38"/>
      <c r="KBD337" s="38"/>
      <c r="KBE337" s="38"/>
      <c r="KBF337" s="38"/>
      <c r="KBG337" s="38"/>
      <c r="KBH337" s="38"/>
      <c r="KBI337" s="38"/>
      <c r="KBJ337" s="38"/>
      <c r="KBK337" s="38"/>
      <c r="KBL337" s="38"/>
      <c r="KBM337" s="38"/>
      <c r="KBN337" s="38"/>
      <c r="KBO337" s="38"/>
      <c r="KBP337" s="38"/>
      <c r="KBQ337" s="38"/>
      <c r="KBR337" s="38"/>
      <c r="KBS337" s="38"/>
      <c r="KBT337" s="38"/>
      <c r="KBU337" s="38"/>
      <c r="KBV337" s="38"/>
      <c r="KBW337" s="38"/>
      <c r="KBX337" s="38"/>
      <c r="KBY337" s="38"/>
      <c r="KBZ337" s="38"/>
      <c r="KCA337" s="38"/>
      <c r="KCB337" s="38"/>
      <c r="KCC337" s="38"/>
      <c r="KCD337" s="38"/>
      <c r="KCE337" s="38"/>
      <c r="KCF337" s="38"/>
      <c r="KCG337" s="38"/>
      <c r="KCH337" s="38"/>
      <c r="KCI337" s="38"/>
      <c r="KCJ337" s="38"/>
      <c r="KCK337" s="38"/>
      <c r="KCL337" s="38"/>
      <c r="KCM337" s="38"/>
      <c r="KCN337" s="38"/>
      <c r="KCO337" s="38"/>
      <c r="KCP337" s="38"/>
      <c r="KCQ337" s="38"/>
      <c r="KCR337" s="38"/>
      <c r="KCS337" s="38"/>
      <c r="KCT337" s="38"/>
      <c r="KCU337" s="38"/>
      <c r="KCV337" s="38"/>
      <c r="KCW337" s="38"/>
      <c r="KCX337" s="38"/>
      <c r="KCY337" s="38"/>
      <c r="KCZ337" s="38"/>
      <c r="KDA337" s="38"/>
      <c r="KDB337" s="38"/>
      <c r="KDC337" s="38"/>
      <c r="KDD337" s="38"/>
      <c r="KDE337" s="38"/>
      <c r="KDF337" s="38"/>
      <c r="KDG337" s="38"/>
      <c r="KDH337" s="38"/>
      <c r="KDI337" s="38"/>
      <c r="KDJ337" s="38"/>
      <c r="KDK337" s="38"/>
      <c r="KDL337" s="38"/>
      <c r="KDM337" s="38"/>
      <c r="KDN337" s="38"/>
      <c r="KDO337" s="38"/>
      <c r="KDP337" s="38"/>
      <c r="KDQ337" s="38"/>
      <c r="KDR337" s="38"/>
      <c r="KDS337" s="38"/>
      <c r="KDT337" s="38"/>
      <c r="KDU337" s="38"/>
      <c r="KDV337" s="38"/>
      <c r="KDW337" s="38"/>
      <c r="KDX337" s="38"/>
      <c r="KDY337" s="38"/>
      <c r="KDZ337" s="38"/>
      <c r="KEA337" s="38"/>
      <c r="KEB337" s="38"/>
      <c r="KEC337" s="38"/>
      <c r="KED337" s="38"/>
      <c r="KEE337" s="38"/>
      <c r="KEF337" s="38"/>
      <c r="KEG337" s="38"/>
      <c r="KEH337" s="38"/>
      <c r="KEI337" s="38"/>
      <c r="KEJ337" s="38"/>
      <c r="KEK337" s="38"/>
      <c r="KEL337" s="38"/>
      <c r="KEM337" s="38"/>
      <c r="KEN337" s="38"/>
      <c r="KEO337" s="38"/>
      <c r="KEP337" s="38"/>
      <c r="KEQ337" s="38"/>
      <c r="KER337" s="38"/>
      <c r="KES337" s="38"/>
      <c r="KET337" s="38"/>
      <c r="KEU337" s="38"/>
      <c r="KEV337" s="38"/>
      <c r="KEW337" s="38"/>
      <c r="KEX337" s="38"/>
      <c r="KEY337" s="38"/>
      <c r="KEZ337" s="38"/>
      <c r="KFA337" s="38"/>
      <c r="KFB337" s="38"/>
      <c r="KFC337" s="38"/>
      <c r="KFD337" s="38"/>
      <c r="KFE337" s="38"/>
      <c r="KFF337" s="38"/>
      <c r="KFG337" s="38"/>
      <c r="KFH337" s="38"/>
      <c r="KFI337" s="38"/>
      <c r="KFJ337" s="38"/>
      <c r="KFK337" s="38"/>
      <c r="KFL337" s="38"/>
      <c r="KFM337" s="38"/>
      <c r="KFN337" s="38"/>
      <c r="KFO337" s="38"/>
      <c r="KFP337" s="38"/>
      <c r="KFQ337" s="38"/>
      <c r="KFR337" s="38"/>
      <c r="KFS337" s="38"/>
      <c r="KFT337" s="38"/>
      <c r="KFU337" s="38"/>
      <c r="KFV337" s="38"/>
      <c r="KFW337" s="38"/>
      <c r="KFX337" s="38"/>
      <c r="KFY337" s="38"/>
      <c r="KFZ337" s="38"/>
      <c r="KGA337" s="38"/>
      <c r="KGB337" s="38"/>
      <c r="KGC337" s="38"/>
      <c r="KGD337" s="38"/>
      <c r="KGE337" s="38"/>
      <c r="KGF337" s="38"/>
      <c r="KGG337" s="38"/>
      <c r="KGH337" s="38"/>
      <c r="KGI337" s="38"/>
      <c r="KGJ337" s="38"/>
      <c r="KGK337" s="38"/>
      <c r="KGL337" s="38"/>
      <c r="KGM337" s="38"/>
      <c r="KGN337" s="38"/>
      <c r="KGO337" s="38"/>
      <c r="KGP337" s="38"/>
      <c r="KGQ337" s="38"/>
      <c r="KGR337" s="38"/>
      <c r="KGS337" s="38"/>
      <c r="KGT337" s="38"/>
      <c r="KGU337" s="38"/>
      <c r="KGV337" s="38"/>
      <c r="KGW337" s="38"/>
      <c r="KGX337" s="38"/>
      <c r="KGY337" s="38"/>
      <c r="KGZ337" s="38"/>
      <c r="KHA337" s="38"/>
      <c r="KHB337" s="38"/>
      <c r="KHC337" s="38"/>
      <c r="KHD337" s="38"/>
      <c r="KHE337" s="38"/>
      <c r="KHF337" s="38"/>
      <c r="KHG337" s="38"/>
      <c r="KHH337" s="38"/>
      <c r="KHI337" s="38"/>
      <c r="KHJ337" s="38"/>
      <c r="KHK337" s="38"/>
      <c r="KHL337" s="38"/>
      <c r="KHM337" s="38"/>
      <c r="KHN337" s="38"/>
      <c r="KHO337" s="38"/>
      <c r="KHP337" s="38"/>
      <c r="KHQ337" s="38"/>
      <c r="KHR337" s="38"/>
      <c r="KHS337" s="38"/>
      <c r="KHT337" s="38"/>
      <c r="KHU337" s="38"/>
      <c r="KHV337" s="38"/>
      <c r="KHW337" s="38"/>
      <c r="KHX337" s="38"/>
      <c r="KHY337" s="38"/>
      <c r="KHZ337" s="38"/>
      <c r="KIA337" s="38"/>
      <c r="KIB337" s="38"/>
      <c r="KIC337" s="38"/>
      <c r="KID337" s="38"/>
      <c r="KIE337" s="38"/>
      <c r="KIF337" s="38"/>
      <c r="KIG337" s="38"/>
      <c r="KIH337" s="38"/>
      <c r="KII337" s="38"/>
      <c r="KIJ337" s="38"/>
      <c r="KIK337" s="38"/>
      <c r="KIL337" s="38"/>
      <c r="KIM337" s="38"/>
      <c r="KIN337" s="38"/>
      <c r="KIO337" s="38"/>
      <c r="KIP337" s="38"/>
      <c r="KIQ337" s="38"/>
      <c r="KIR337" s="38"/>
      <c r="KIS337" s="38"/>
      <c r="KIT337" s="38"/>
      <c r="KIU337" s="38"/>
      <c r="KIV337" s="38"/>
      <c r="KIW337" s="38"/>
      <c r="KIX337" s="38"/>
      <c r="KIY337" s="38"/>
      <c r="KIZ337" s="38"/>
      <c r="KJA337" s="38"/>
      <c r="KJB337" s="38"/>
      <c r="KJC337" s="38"/>
      <c r="KJD337" s="38"/>
      <c r="KJE337" s="38"/>
      <c r="KJF337" s="38"/>
      <c r="KJG337" s="38"/>
      <c r="KJH337" s="38"/>
      <c r="KJI337" s="38"/>
      <c r="KJJ337" s="38"/>
      <c r="KJK337" s="38"/>
      <c r="KJL337" s="38"/>
      <c r="KJM337" s="38"/>
      <c r="KJN337" s="38"/>
      <c r="KJO337" s="38"/>
      <c r="KJP337" s="38"/>
      <c r="KJQ337" s="38"/>
      <c r="KJR337" s="38"/>
      <c r="KJS337" s="38"/>
      <c r="KJT337" s="38"/>
      <c r="KJU337" s="38"/>
      <c r="KJV337" s="38"/>
      <c r="KJW337" s="38"/>
      <c r="KJX337" s="38"/>
      <c r="KJY337" s="38"/>
      <c r="KJZ337" s="38"/>
      <c r="KKA337" s="38"/>
      <c r="KKB337" s="38"/>
      <c r="KKC337" s="38"/>
      <c r="KKD337" s="38"/>
      <c r="KKE337" s="38"/>
      <c r="KKF337" s="38"/>
      <c r="KKG337" s="38"/>
      <c r="KKH337" s="38"/>
      <c r="KKI337" s="38"/>
      <c r="KKJ337" s="38"/>
      <c r="KKK337" s="38"/>
      <c r="KKL337" s="38"/>
      <c r="KKM337" s="38"/>
      <c r="KKN337" s="38"/>
      <c r="KKO337" s="38"/>
      <c r="KKP337" s="38"/>
      <c r="KKQ337" s="38"/>
      <c r="KKR337" s="38"/>
      <c r="KKS337" s="38"/>
      <c r="KKT337" s="38"/>
      <c r="KKU337" s="38"/>
      <c r="KKV337" s="38"/>
      <c r="KKW337" s="38"/>
      <c r="KKX337" s="38"/>
      <c r="KKY337" s="38"/>
      <c r="KKZ337" s="38"/>
      <c r="KLA337" s="38"/>
      <c r="KLB337" s="38"/>
      <c r="KLC337" s="38"/>
      <c r="KLD337" s="38"/>
      <c r="KLE337" s="38"/>
      <c r="KLF337" s="38"/>
      <c r="KLG337" s="38"/>
      <c r="KLH337" s="38"/>
      <c r="KLI337" s="38"/>
      <c r="KLJ337" s="38"/>
      <c r="KLK337" s="38"/>
      <c r="KLL337" s="38"/>
      <c r="KLM337" s="38"/>
      <c r="KLN337" s="38"/>
      <c r="KLO337" s="38"/>
      <c r="KLP337" s="38"/>
      <c r="KLQ337" s="38"/>
      <c r="KLR337" s="38"/>
      <c r="KLS337" s="38"/>
      <c r="KLT337" s="38"/>
      <c r="KLU337" s="38"/>
      <c r="KLV337" s="38"/>
      <c r="KLW337" s="38"/>
      <c r="KLX337" s="38"/>
      <c r="KLY337" s="38"/>
      <c r="KLZ337" s="38"/>
      <c r="KMA337" s="38"/>
      <c r="KMB337" s="38"/>
      <c r="KMC337" s="38"/>
      <c r="KMD337" s="38"/>
      <c r="KME337" s="38"/>
      <c r="KMF337" s="38"/>
      <c r="KMG337" s="38"/>
      <c r="KMH337" s="38"/>
      <c r="KMI337" s="38"/>
      <c r="KMJ337" s="38"/>
      <c r="KMK337" s="38"/>
      <c r="KML337" s="38"/>
      <c r="KMM337" s="38"/>
      <c r="KMN337" s="38"/>
      <c r="KMO337" s="38"/>
      <c r="KMP337" s="38"/>
      <c r="KMQ337" s="38"/>
      <c r="KMR337" s="38"/>
      <c r="KMS337" s="38"/>
      <c r="KMT337" s="38"/>
      <c r="KMU337" s="38"/>
      <c r="KMV337" s="38"/>
      <c r="KMW337" s="38"/>
      <c r="KMX337" s="38"/>
      <c r="KMY337" s="38"/>
      <c r="KMZ337" s="38"/>
      <c r="KNA337" s="38"/>
      <c r="KNB337" s="38"/>
      <c r="KNC337" s="38"/>
      <c r="KND337" s="38"/>
      <c r="KNE337" s="38"/>
      <c r="KNF337" s="38"/>
      <c r="KNG337" s="38"/>
      <c r="KNH337" s="38"/>
      <c r="KNI337" s="38"/>
      <c r="KNJ337" s="38"/>
      <c r="KNK337" s="38"/>
      <c r="KNL337" s="38"/>
      <c r="KNM337" s="38"/>
      <c r="KNN337" s="38"/>
      <c r="KNO337" s="38"/>
      <c r="KNP337" s="38"/>
      <c r="KNQ337" s="38"/>
      <c r="KNR337" s="38"/>
      <c r="KNS337" s="38"/>
      <c r="KNT337" s="38"/>
      <c r="KNU337" s="38"/>
      <c r="KNV337" s="38"/>
      <c r="KNW337" s="38"/>
      <c r="KNX337" s="38"/>
      <c r="KNY337" s="38"/>
      <c r="KNZ337" s="38"/>
      <c r="KOA337" s="38"/>
      <c r="KOB337" s="38"/>
      <c r="KOC337" s="38"/>
      <c r="KOD337" s="38"/>
      <c r="KOE337" s="38"/>
      <c r="KOF337" s="38"/>
      <c r="KOG337" s="38"/>
      <c r="KOH337" s="38"/>
      <c r="KOI337" s="38"/>
      <c r="KOJ337" s="38"/>
      <c r="KOK337" s="38"/>
      <c r="KOL337" s="38"/>
      <c r="KOM337" s="38"/>
      <c r="KON337" s="38"/>
      <c r="KOO337" s="38"/>
      <c r="KOP337" s="38"/>
      <c r="KOQ337" s="38"/>
      <c r="KOR337" s="38"/>
      <c r="KOS337" s="38"/>
      <c r="KOT337" s="38"/>
      <c r="KOU337" s="38"/>
      <c r="KOV337" s="38"/>
      <c r="KOW337" s="38"/>
      <c r="KOX337" s="38"/>
      <c r="KOY337" s="38"/>
      <c r="KOZ337" s="38"/>
      <c r="KPA337" s="38"/>
      <c r="KPB337" s="38"/>
      <c r="KPC337" s="38"/>
      <c r="KPD337" s="38"/>
      <c r="KPE337" s="38"/>
      <c r="KPF337" s="38"/>
      <c r="KPG337" s="38"/>
      <c r="KPH337" s="38"/>
      <c r="KPI337" s="38"/>
      <c r="KPJ337" s="38"/>
      <c r="KPK337" s="38"/>
      <c r="KPL337" s="38"/>
      <c r="KPM337" s="38"/>
      <c r="KPN337" s="38"/>
      <c r="KPO337" s="38"/>
      <c r="KPP337" s="38"/>
      <c r="KPQ337" s="38"/>
      <c r="KPR337" s="38"/>
      <c r="KPS337" s="38"/>
      <c r="KPT337" s="38"/>
      <c r="KPU337" s="38"/>
      <c r="KPV337" s="38"/>
      <c r="KPW337" s="38"/>
      <c r="KPX337" s="38"/>
      <c r="KPY337" s="38"/>
      <c r="KPZ337" s="38"/>
      <c r="KQA337" s="38"/>
      <c r="KQB337" s="38"/>
      <c r="KQC337" s="38"/>
      <c r="KQD337" s="38"/>
      <c r="KQE337" s="38"/>
      <c r="KQF337" s="38"/>
      <c r="KQG337" s="38"/>
      <c r="KQH337" s="38"/>
      <c r="KQI337" s="38"/>
      <c r="KQJ337" s="38"/>
      <c r="KQK337" s="38"/>
      <c r="KQL337" s="38"/>
      <c r="KQM337" s="38"/>
      <c r="KQN337" s="38"/>
      <c r="KQO337" s="38"/>
      <c r="KQP337" s="38"/>
      <c r="KQQ337" s="38"/>
      <c r="KQR337" s="38"/>
      <c r="KQS337" s="38"/>
      <c r="KQT337" s="38"/>
      <c r="KQU337" s="38"/>
      <c r="KQV337" s="38"/>
      <c r="KQW337" s="38"/>
      <c r="KQX337" s="38"/>
      <c r="KQY337" s="38"/>
      <c r="KQZ337" s="38"/>
      <c r="KRA337" s="38"/>
      <c r="KRB337" s="38"/>
      <c r="KRC337" s="38"/>
      <c r="KRD337" s="38"/>
      <c r="KRE337" s="38"/>
      <c r="KRF337" s="38"/>
      <c r="KRG337" s="38"/>
      <c r="KRH337" s="38"/>
      <c r="KRI337" s="38"/>
      <c r="KRJ337" s="38"/>
      <c r="KRK337" s="38"/>
      <c r="KRL337" s="38"/>
      <c r="KRM337" s="38"/>
      <c r="KRN337" s="38"/>
      <c r="KRO337" s="38"/>
      <c r="KRP337" s="38"/>
      <c r="KRQ337" s="38"/>
      <c r="KRR337" s="38"/>
      <c r="KRS337" s="38"/>
      <c r="KRT337" s="38"/>
      <c r="KRU337" s="38"/>
      <c r="KRV337" s="38"/>
      <c r="KRW337" s="38"/>
      <c r="KRX337" s="38"/>
      <c r="KRY337" s="38"/>
      <c r="KRZ337" s="38"/>
      <c r="KSA337" s="38"/>
      <c r="KSB337" s="38"/>
      <c r="KSC337" s="38"/>
      <c r="KSD337" s="38"/>
      <c r="KSE337" s="38"/>
      <c r="KSF337" s="38"/>
      <c r="KSG337" s="38"/>
      <c r="KSH337" s="38"/>
      <c r="KSI337" s="38"/>
      <c r="KSJ337" s="38"/>
      <c r="KSK337" s="38"/>
      <c r="KSL337" s="38"/>
      <c r="KSM337" s="38"/>
      <c r="KSN337" s="38"/>
      <c r="KSO337" s="38"/>
      <c r="KSP337" s="38"/>
      <c r="KSQ337" s="38"/>
      <c r="KSR337" s="38"/>
      <c r="KSS337" s="38"/>
      <c r="KST337" s="38"/>
      <c r="KSU337" s="38"/>
      <c r="KSV337" s="38"/>
      <c r="KSW337" s="38"/>
      <c r="KSX337" s="38"/>
      <c r="KSY337" s="38"/>
      <c r="KSZ337" s="38"/>
      <c r="KTA337" s="38"/>
      <c r="KTB337" s="38"/>
      <c r="KTC337" s="38"/>
      <c r="KTD337" s="38"/>
      <c r="KTE337" s="38"/>
      <c r="KTF337" s="38"/>
      <c r="KTG337" s="38"/>
      <c r="KTH337" s="38"/>
      <c r="KTI337" s="38"/>
      <c r="KTJ337" s="38"/>
      <c r="KTK337" s="38"/>
      <c r="KTL337" s="38"/>
      <c r="KTM337" s="38"/>
      <c r="KTN337" s="38"/>
      <c r="KTO337" s="38"/>
      <c r="KTP337" s="38"/>
      <c r="KTQ337" s="38"/>
      <c r="KTR337" s="38"/>
      <c r="KTS337" s="38"/>
      <c r="KTT337" s="38"/>
      <c r="KTU337" s="38"/>
      <c r="KTV337" s="38"/>
      <c r="KTW337" s="38"/>
      <c r="KTX337" s="38"/>
      <c r="KTY337" s="38"/>
      <c r="KTZ337" s="38"/>
      <c r="KUA337" s="38"/>
      <c r="KUB337" s="38"/>
      <c r="KUC337" s="38"/>
      <c r="KUD337" s="38"/>
      <c r="KUE337" s="38"/>
      <c r="KUF337" s="38"/>
      <c r="KUG337" s="38"/>
      <c r="KUH337" s="38"/>
      <c r="KUI337" s="38"/>
      <c r="KUJ337" s="38"/>
      <c r="KUK337" s="38"/>
      <c r="KUL337" s="38"/>
      <c r="KUM337" s="38"/>
      <c r="KUN337" s="38"/>
      <c r="KUO337" s="38"/>
      <c r="KUP337" s="38"/>
      <c r="KUQ337" s="38"/>
      <c r="KUR337" s="38"/>
      <c r="KUS337" s="38"/>
      <c r="KUT337" s="38"/>
      <c r="KUU337" s="38"/>
      <c r="KUV337" s="38"/>
      <c r="KUW337" s="38"/>
      <c r="KUX337" s="38"/>
      <c r="KUY337" s="38"/>
      <c r="KUZ337" s="38"/>
      <c r="KVA337" s="38"/>
      <c r="KVB337" s="38"/>
      <c r="KVC337" s="38"/>
      <c r="KVD337" s="38"/>
      <c r="KVE337" s="38"/>
      <c r="KVF337" s="38"/>
      <c r="KVG337" s="38"/>
      <c r="KVH337" s="38"/>
      <c r="KVI337" s="38"/>
      <c r="KVJ337" s="38"/>
      <c r="KVK337" s="38"/>
      <c r="KVL337" s="38"/>
      <c r="KVM337" s="38"/>
      <c r="KVN337" s="38"/>
      <c r="KVO337" s="38"/>
      <c r="KVP337" s="38"/>
      <c r="KVQ337" s="38"/>
      <c r="KVR337" s="38"/>
      <c r="KVS337" s="38"/>
      <c r="KVT337" s="38"/>
      <c r="KVU337" s="38"/>
      <c r="KVV337" s="38"/>
      <c r="KVW337" s="38"/>
      <c r="KVX337" s="38"/>
      <c r="KVY337" s="38"/>
      <c r="KVZ337" s="38"/>
      <c r="KWA337" s="38"/>
      <c r="KWB337" s="38"/>
      <c r="KWC337" s="38"/>
      <c r="KWD337" s="38"/>
      <c r="KWE337" s="38"/>
      <c r="KWF337" s="38"/>
      <c r="KWG337" s="38"/>
      <c r="KWH337" s="38"/>
      <c r="KWI337" s="38"/>
      <c r="KWJ337" s="38"/>
      <c r="KWK337" s="38"/>
      <c r="KWL337" s="38"/>
      <c r="KWM337" s="38"/>
      <c r="KWN337" s="38"/>
      <c r="KWO337" s="38"/>
      <c r="KWP337" s="38"/>
      <c r="KWQ337" s="38"/>
      <c r="KWR337" s="38"/>
      <c r="KWS337" s="38"/>
      <c r="KWT337" s="38"/>
      <c r="KWU337" s="38"/>
      <c r="KWV337" s="38"/>
      <c r="KWW337" s="38"/>
      <c r="KWX337" s="38"/>
      <c r="KWY337" s="38"/>
      <c r="KWZ337" s="38"/>
      <c r="KXA337" s="38"/>
      <c r="KXB337" s="38"/>
      <c r="KXC337" s="38"/>
      <c r="KXD337" s="38"/>
      <c r="KXE337" s="38"/>
      <c r="KXF337" s="38"/>
      <c r="KXG337" s="38"/>
      <c r="KXH337" s="38"/>
      <c r="KXI337" s="38"/>
      <c r="KXJ337" s="38"/>
      <c r="KXK337" s="38"/>
      <c r="KXL337" s="38"/>
      <c r="KXM337" s="38"/>
      <c r="KXN337" s="38"/>
      <c r="KXO337" s="38"/>
      <c r="KXP337" s="38"/>
      <c r="KXQ337" s="38"/>
      <c r="KXR337" s="38"/>
      <c r="KXS337" s="38"/>
      <c r="KXT337" s="38"/>
      <c r="KXU337" s="38"/>
      <c r="KXV337" s="38"/>
      <c r="KXW337" s="38"/>
      <c r="KXX337" s="38"/>
      <c r="KXY337" s="38"/>
      <c r="KXZ337" s="38"/>
      <c r="KYA337" s="38"/>
      <c r="KYB337" s="38"/>
      <c r="KYC337" s="38"/>
      <c r="KYD337" s="38"/>
      <c r="KYE337" s="38"/>
      <c r="KYF337" s="38"/>
      <c r="KYG337" s="38"/>
      <c r="KYH337" s="38"/>
      <c r="KYI337" s="38"/>
      <c r="KYJ337" s="38"/>
      <c r="KYK337" s="38"/>
      <c r="KYL337" s="38"/>
      <c r="KYM337" s="38"/>
      <c r="KYN337" s="38"/>
      <c r="KYO337" s="38"/>
      <c r="KYP337" s="38"/>
      <c r="KYQ337" s="38"/>
      <c r="KYR337" s="38"/>
      <c r="KYS337" s="38"/>
      <c r="KYT337" s="38"/>
      <c r="KYU337" s="38"/>
      <c r="KYV337" s="38"/>
      <c r="KYW337" s="38"/>
      <c r="KYX337" s="38"/>
      <c r="KYY337" s="38"/>
      <c r="KYZ337" s="38"/>
      <c r="KZA337" s="38"/>
      <c r="KZB337" s="38"/>
      <c r="KZC337" s="38"/>
      <c r="KZD337" s="38"/>
      <c r="KZE337" s="38"/>
      <c r="KZF337" s="38"/>
      <c r="KZG337" s="38"/>
      <c r="KZH337" s="38"/>
      <c r="KZI337" s="38"/>
      <c r="KZJ337" s="38"/>
      <c r="KZK337" s="38"/>
      <c r="KZL337" s="38"/>
      <c r="KZM337" s="38"/>
      <c r="KZN337" s="38"/>
      <c r="KZO337" s="38"/>
      <c r="KZP337" s="38"/>
      <c r="KZQ337" s="38"/>
      <c r="KZR337" s="38"/>
      <c r="KZS337" s="38"/>
      <c r="KZT337" s="38"/>
      <c r="KZU337" s="38"/>
      <c r="KZV337" s="38"/>
      <c r="KZW337" s="38"/>
      <c r="KZX337" s="38"/>
      <c r="KZY337" s="38"/>
      <c r="KZZ337" s="38"/>
      <c r="LAA337" s="38"/>
      <c r="LAB337" s="38"/>
      <c r="LAC337" s="38"/>
      <c r="LAD337" s="38"/>
      <c r="LAE337" s="38"/>
      <c r="LAF337" s="38"/>
      <c r="LAG337" s="38"/>
      <c r="LAH337" s="38"/>
      <c r="LAI337" s="38"/>
      <c r="LAJ337" s="38"/>
      <c r="LAK337" s="38"/>
      <c r="LAL337" s="38"/>
      <c r="LAM337" s="38"/>
      <c r="LAN337" s="38"/>
      <c r="LAO337" s="38"/>
      <c r="LAP337" s="38"/>
      <c r="LAQ337" s="38"/>
      <c r="LAR337" s="38"/>
      <c r="LAS337" s="38"/>
      <c r="LAT337" s="38"/>
      <c r="LAU337" s="38"/>
      <c r="LAV337" s="38"/>
      <c r="LAW337" s="38"/>
      <c r="LAX337" s="38"/>
      <c r="LAY337" s="38"/>
      <c r="LAZ337" s="38"/>
      <c r="LBA337" s="38"/>
      <c r="LBB337" s="38"/>
      <c r="LBC337" s="38"/>
      <c r="LBD337" s="38"/>
      <c r="LBE337" s="38"/>
      <c r="LBF337" s="38"/>
      <c r="LBG337" s="38"/>
      <c r="LBH337" s="38"/>
      <c r="LBI337" s="38"/>
      <c r="LBJ337" s="38"/>
      <c r="LBK337" s="38"/>
      <c r="LBL337" s="38"/>
      <c r="LBM337" s="38"/>
      <c r="LBN337" s="38"/>
      <c r="LBO337" s="38"/>
      <c r="LBP337" s="38"/>
      <c r="LBQ337" s="38"/>
      <c r="LBR337" s="38"/>
      <c r="LBS337" s="38"/>
      <c r="LBT337" s="38"/>
      <c r="LBU337" s="38"/>
      <c r="LBV337" s="38"/>
      <c r="LBW337" s="38"/>
      <c r="LBX337" s="38"/>
      <c r="LBY337" s="38"/>
      <c r="LBZ337" s="38"/>
      <c r="LCA337" s="38"/>
      <c r="LCB337" s="38"/>
      <c r="LCC337" s="38"/>
      <c r="LCD337" s="38"/>
      <c r="LCE337" s="38"/>
      <c r="LCF337" s="38"/>
      <c r="LCG337" s="38"/>
      <c r="LCH337" s="38"/>
      <c r="LCI337" s="38"/>
      <c r="LCJ337" s="38"/>
      <c r="LCK337" s="38"/>
      <c r="LCL337" s="38"/>
      <c r="LCM337" s="38"/>
      <c r="LCN337" s="38"/>
      <c r="LCO337" s="38"/>
      <c r="LCP337" s="38"/>
      <c r="LCQ337" s="38"/>
      <c r="LCR337" s="38"/>
      <c r="LCS337" s="38"/>
      <c r="LCT337" s="38"/>
      <c r="LCU337" s="38"/>
      <c r="LCV337" s="38"/>
      <c r="LCW337" s="38"/>
      <c r="LCX337" s="38"/>
      <c r="LCY337" s="38"/>
      <c r="LCZ337" s="38"/>
      <c r="LDA337" s="38"/>
      <c r="LDB337" s="38"/>
      <c r="LDC337" s="38"/>
      <c r="LDD337" s="38"/>
      <c r="LDE337" s="38"/>
      <c r="LDF337" s="38"/>
      <c r="LDG337" s="38"/>
      <c r="LDH337" s="38"/>
      <c r="LDI337" s="38"/>
      <c r="LDJ337" s="38"/>
      <c r="LDK337" s="38"/>
      <c r="LDL337" s="38"/>
      <c r="LDM337" s="38"/>
      <c r="LDN337" s="38"/>
      <c r="LDO337" s="38"/>
      <c r="LDP337" s="38"/>
      <c r="LDQ337" s="38"/>
      <c r="LDR337" s="38"/>
      <c r="LDS337" s="38"/>
      <c r="LDT337" s="38"/>
      <c r="LDU337" s="38"/>
      <c r="LDV337" s="38"/>
      <c r="LDW337" s="38"/>
      <c r="LDX337" s="38"/>
      <c r="LDY337" s="38"/>
      <c r="LDZ337" s="38"/>
      <c r="LEA337" s="38"/>
      <c r="LEB337" s="38"/>
      <c r="LEC337" s="38"/>
      <c r="LED337" s="38"/>
      <c r="LEE337" s="38"/>
      <c r="LEF337" s="38"/>
      <c r="LEG337" s="38"/>
      <c r="LEH337" s="38"/>
      <c r="LEI337" s="38"/>
      <c r="LEJ337" s="38"/>
      <c r="LEK337" s="38"/>
      <c r="LEL337" s="38"/>
      <c r="LEM337" s="38"/>
      <c r="LEN337" s="38"/>
      <c r="LEO337" s="38"/>
      <c r="LEP337" s="38"/>
      <c r="LEQ337" s="38"/>
      <c r="LER337" s="38"/>
      <c r="LES337" s="38"/>
      <c r="LET337" s="38"/>
      <c r="LEU337" s="38"/>
      <c r="LEV337" s="38"/>
      <c r="LEW337" s="38"/>
      <c r="LEX337" s="38"/>
      <c r="LEY337" s="38"/>
      <c r="LEZ337" s="38"/>
      <c r="LFA337" s="38"/>
      <c r="LFB337" s="38"/>
      <c r="LFC337" s="38"/>
      <c r="LFD337" s="38"/>
      <c r="LFE337" s="38"/>
      <c r="LFF337" s="38"/>
      <c r="LFG337" s="38"/>
      <c r="LFH337" s="38"/>
      <c r="LFI337" s="38"/>
      <c r="LFJ337" s="38"/>
      <c r="LFK337" s="38"/>
      <c r="LFL337" s="38"/>
      <c r="LFM337" s="38"/>
      <c r="LFN337" s="38"/>
      <c r="LFO337" s="38"/>
      <c r="LFP337" s="38"/>
      <c r="LFQ337" s="38"/>
      <c r="LFR337" s="38"/>
      <c r="LFS337" s="38"/>
      <c r="LFT337" s="38"/>
      <c r="LFU337" s="38"/>
      <c r="LFV337" s="38"/>
      <c r="LFW337" s="38"/>
      <c r="LFX337" s="38"/>
      <c r="LFY337" s="38"/>
      <c r="LFZ337" s="38"/>
      <c r="LGA337" s="38"/>
      <c r="LGB337" s="38"/>
      <c r="LGC337" s="38"/>
      <c r="LGD337" s="38"/>
      <c r="LGE337" s="38"/>
      <c r="LGF337" s="38"/>
      <c r="LGG337" s="38"/>
      <c r="LGH337" s="38"/>
      <c r="LGI337" s="38"/>
      <c r="LGJ337" s="38"/>
      <c r="LGK337" s="38"/>
      <c r="LGL337" s="38"/>
      <c r="LGM337" s="38"/>
      <c r="LGN337" s="38"/>
      <c r="LGO337" s="38"/>
      <c r="LGP337" s="38"/>
      <c r="LGQ337" s="38"/>
      <c r="LGR337" s="38"/>
      <c r="LGS337" s="38"/>
      <c r="LGT337" s="38"/>
      <c r="LGU337" s="38"/>
      <c r="LGV337" s="38"/>
      <c r="LGW337" s="38"/>
      <c r="LGX337" s="38"/>
      <c r="LGY337" s="38"/>
      <c r="LGZ337" s="38"/>
      <c r="LHA337" s="38"/>
      <c r="LHB337" s="38"/>
      <c r="LHC337" s="38"/>
      <c r="LHD337" s="38"/>
      <c r="LHE337" s="38"/>
      <c r="LHF337" s="38"/>
      <c r="LHG337" s="38"/>
      <c r="LHH337" s="38"/>
      <c r="LHI337" s="38"/>
      <c r="LHJ337" s="38"/>
      <c r="LHK337" s="38"/>
      <c r="LHL337" s="38"/>
      <c r="LHM337" s="38"/>
      <c r="LHN337" s="38"/>
      <c r="LHO337" s="38"/>
      <c r="LHP337" s="38"/>
      <c r="LHQ337" s="38"/>
      <c r="LHR337" s="38"/>
      <c r="LHS337" s="38"/>
      <c r="LHT337" s="38"/>
      <c r="LHU337" s="38"/>
      <c r="LHV337" s="38"/>
      <c r="LHW337" s="38"/>
      <c r="LHX337" s="38"/>
      <c r="LHY337" s="38"/>
      <c r="LHZ337" s="38"/>
      <c r="LIA337" s="38"/>
      <c r="LIB337" s="38"/>
      <c r="LIC337" s="38"/>
      <c r="LID337" s="38"/>
      <c r="LIE337" s="38"/>
      <c r="LIF337" s="38"/>
      <c r="LIG337" s="38"/>
      <c r="LIH337" s="38"/>
      <c r="LII337" s="38"/>
      <c r="LIJ337" s="38"/>
      <c r="LIK337" s="38"/>
      <c r="LIL337" s="38"/>
      <c r="LIM337" s="38"/>
      <c r="LIN337" s="38"/>
      <c r="LIO337" s="38"/>
      <c r="LIP337" s="38"/>
      <c r="LIQ337" s="38"/>
      <c r="LIR337" s="38"/>
      <c r="LIS337" s="38"/>
      <c r="LIT337" s="38"/>
      <c r="LIU337" s="38"/>
      <c r="LIV337" s="38"/>
      <c r="LIW337" s="38"/>
      <c r="LIX337" s="38"/>
      <c r="LIY337" s="38"/>
      <c r="LIZ337" s="38"/>
      <c r="LJA337" s="38"/>
      <c r="LJB337" s="38"/>
      <c r="LJC337" s="38"/>
      <c r="LJD337" s="38"/>
      <c r="LJE337" s="38"/>
      <c r="LJF337" s="38"/>
      <c r="LJG337" s="38"/>
      <c r="LJH337" s="38"/>
      <c r="LJI337" s="38"/>
      <c r="LJJ337" s="38"/>
      <c r="LJK337" s="38"/>
      <c r="LJL337" s="38"/>
      <c r="LJM337" s="38"/>
      <c r="LJN337" s="38"/>
      <c r="LJO337" s="38"/>
      <c r="LJP337" s="38"/>
      <c r="LJQ337" s="38"/>
      <c r="LJR337" s="38"/>
      <c r="LJS337" s="38"/>
      <c r="LJT337" s="38"/>
      <c r="LJU337" s="38"/>
      <c r="LJV337" s="38"/>
      <c r="LJW337" s="38"/>
      <c r="LJX337" s="38"/>
      <c r="LJY337" s="38"/>
      <c r="LJZ337" s="38"/>
      <c r="LKA337" s="38"/>
      <c r="LKB337" s="38"/>
      <c r="LKC337" s="38"/>
      <c r="LKD337" s="38"/>
      <c r="LKE337" s="38"/>
      <c r="LKF337" s="38"/>
      <c r="LKG337" s="38"/>
      <c r="LKH337" s="38"/>
      <c r="LKI337" s="38"/>
      <c r="LKJ337" s="38"/>
      <c r="LKK337" s="38"/>
      <c r="LKL337" s="38"/>
      <c r="LKM337" s="38"/>
      <c r="LKN337" s="38"/>
      <c r="LKO337" s="38"/>
      <c r="LKP337" s="38"/>
      <c r="LKQ337" s="38"/>
      <c r="LKR337" s="38"/>
      <c r="LKS337" s="38"/>
      <c r="LKT337" s="38"/>
      <c r="LKU337" s="38"/>
      <c r="LKV337" s="38"/>
      <c r="LKW337" s="38"/>
      <c r="LKX337" s="38"/>
      <c r="LKY337" s="38"/>
      <c r="LKZ337" s="38"/>
      <c r="LLA337" s="38"/>
      <c r="LLB337" s="38"/>
      <c r="LLC337" s="38"/>
      <c r="LLD337" s="38"/>
      <c r="LLE337" s="38"/>
      <c r="LLF337" s="38"/>
      <c r="LLG337" s="38"/>
      <c r="LLH337" s="38"/>
      <c r="LLI337" s="38"/>
      <c r="LLJ337" s="38"/>
      <c r="LLK337" s="38"/>
      <c r="LLL337" s="38"/>
      <c r="LLM337" s="38"/>
      <c r="LLN337" s="38"/>
      <c r="LLO337" s="38"/>
      <c r="LLP337" s="38"/>
      <c r="LLQ337" s="38"/>
      <c r="LLR337" s="38"/>
      <c r="LLS337" s="38"/>
      <c r="LLT337" s="38"/>
      <c r="LLU337" s="38"/>
      <c r="LLV337" s="38"/>
      <c r="LLW337" s="38"/>
      <c r="LLX337" s="38"/>
      <c r="LLY337" s="38"/>
      <c r="LLZ337" s="38"/>
      <c r="LMA337" s="38"/>
      <c r="LMB337" s="38"/>
      <c r="LMC337" s="38"/>
      <c r="LMD337" s="38"/>
      <c r="LME337" s="38"/>
      <c r="LMF337" s="38"/>
      <c r="LMG337" s="38"/>
      <c r="LMH337" s="38"/>
      <c r="LMI337" s="38"/>
      <c r="LMJ337" s="38"/>
      <c r="LMK337" s="38"/>
      <c r="LML337" s="38"/>
      <c r="LMM337" s="38"/>
      <c r="LMN337" s="38"/>
      <c r="LMO337" s="38"/>
      <c r="LMP337" s="38"/>
      <c r="LMQ337" s="38"/>
      <c r="LMR337" s="38"/>
      <c r="LMS337" s="38"/>
      <c r="LMT337" s="38"/>
      <c r="LMU337" s="38"/>
      <c r="LMV337" s="38"/>
      <c r="LMW337" s="38"/>
      <c r="LMX337" s="38"/>
      <c r="LMY337" s="38"/>
      <c r="LMZ337" s="38"/>
      <c r="LNA337" s="38"/>
      <c r="LNB337" s="38"/>
      <c r="LNC337" s="38"/>
      <c r="LND337" s="38"/>
      <c r="LNE337" s="38"/>
      <c r="LNF337" s="38"/>
      <c r="LNG337" s="38"/>
      <c r="LNH337" s="38"/>
      <c r="LNI337" s="38"/>
      <c r="LNJ337" s="38"/>
      <c r="LNK337" s="38"/>
      <c r="LNL337" s="38"/>
      <c r="LNM337" s="38"/>
      <c r="LNN337" s="38"/>
      <c r="LNO337" s="38"/>
      <c r="LNP337" s="38"/>
      <c r="LNQ337" s="38"/>
      <c r="LNR337" s="38"/>
      <c r="LNS337" s="38"/>
      <c r="LNT337" s="38"/>
      <c r="LNU337" s="38"/>
      <c r="LNV337" s="38"/>
      <c r="LNW337" s="38"/>
      <c r="LNX337" s="38"/>
      <c r="LNY337" s="38"/>
      <c r="LNZ337" s="38"/>
      <c r="LOA337" s="38"/>
      <c r="LOB337" s="38"/>
      <c r="LOC337" s="38"/>
      <c r="LOD337" s="38"/>
      <c r="LOE337" s="38"/>
      <c r="LOF337" s="38"/>
      <c r="LOG337" s="38"/>
      <c r="LOH337" s="38"/>
      <c r="LOI337" s="38"/>
      <c r="LOJ337" s="38"/>
      <c r="LOK337" s="38"/>
      <c r="LOL337" s="38"/>
      <c r="LOM337" s="38"/>
      <c r="LON337" s="38"/>
      <c r="LOO337" s="38"/>
      <c r="LOP337" s="38"/>
      <c r="LOQ337" s="38"/>
      <c r="LOR337" s="38"/>
      <c r="LOS337" s="38"/>
      <c r="LOT337" s="38"/>
      <c r="LOU337" s="38"/>
      <c r="LOV337" s="38"/>
      <c r="LOW337" s="38"/>
      <c r="LOX337" s="38"/>
      <c r="LOY337" s="38"/>
      <c r="LOZ337" s="38"/>
      <c r="LPA337" s="38"/>
      <c r="LPB337" s="38"/>
      <c r="LPC337" s="38"/>
      <c r="LPD337" s="38"/>
      <c r="LPE337" s="38"/>
      <c r="LPF337" s="38"/>
      <c r="LPG337" s="38"/>
      <c r="LPH337" s="38"/>
      <c r="LPI337" s="38"/>
      <c r="LPJ337" s="38"/>
      <c r="LPK337" s="38"/>
      <c r="LPL337" s="38"/>
      <c r="LPM337" s="38"/>
      <c r="LPN337" s="38"/>
      <c r="LPO337" s="38"/>
      <c r="LPP337" s="38"/>
      <c r="LPQ337" s="38"/>
      <c r="LPR337" s="38"/>
      <c r="LPS337" s="38"/>
      <c r="LPT337" s="38"/>
      <c r="LPU337" s="38"/>
      <c r="LPV337" s="38"/>
      <c r="LPW337" s="38"/>
      <c r="LPX337" s="38"/>
      <c r="LPY337" s="38"/>
      <c r="LPZ337" s="38"/>
      <c r="LQA337" s="38"/>
      <c r="LQB337" s="38"/>
      <c r="LQC337" s="38"/>
      <c r="LQD337" s="38"/>
      <c r="LQE337" s="38"/>
      <c r="LQF337" s="38"/>
      <c r="LQG337" s="38"/>
      <c r="LQH337" s="38"/>
      <c r="LQI337" s="38"/>
      <c r="LQJ337" s="38"/>
      <c r="LQK337" s="38"/>
      <c r="LQL337" s="38"/>
      <c r="LQM337" s="38"/>
      <c r="LQN337" s="38"/>
      <c r="LQO337" s="38"/>
      <c r="LQP337" s="38"/>
      <c r="LQQ337" s="38"/>
      <c r="LQR337" s="38"/>
      <c r="LQS337" s="38"/>
      <c r="LQT337" s="38"/>
      <c r="LQU337" s="38"/>
      <c r="LQV337" s="38"/>
      <c r="LQW337" s="38"/>
      <c r="LQX337" s="38"/>
      <c r="LQY337" s="38"/>
      <c r="LQZ337" s="38"/>
      <c r="LRA337" s="38"/>
      <c r="LRB337" s="38"/>
      <c r="LRC337" s="38"/>
      <c r="LRD337" s="38"/>
      <c r="LRE337" s="38"/>
      <c r="LRF337" s="38"/>
      <c r="LRG337" s="38"/>
      <c r="LRH337" s="38"/>
      <c r="LRI337" s="38"/>
      <c r="LRJ337" s="38"/>
      <c r="LRK337" s="38"/>
      <c r="LRL337" s="38"/>
      <c r="LRM337" s="38"/>
      <c r="LRN337" s="38"/>
      <c r="LRO337" s="38"/>
      <c r="LRP337" s="38"/>
      <c r="LRQ337" s="38"/>
      <c r="LRR337" s="38"/>
      <c r="LRS337" s="38"/>
      <c r="LRT337" s="38"/>
      <c r="LRU337" s="38"/>
      <c r="LRV337" s="38"/>
      <c r="LRW337" s="38"/>
      <c r="LRX337" s="38"/>
      <c r="LRY337" s="38"/>
      <c r="LRZ337" s="38"/>
      <c r="LSA337" s="38"/>
      <c r="LSB337" s="38"/>
      <c r="LSC337" s="38"/>
      <c r="LSD337" s="38"/>
      <c r="LSE337" s="38"/>
      <c r="LSF337" s="38"/>
      <c r="LSG337" s="38"/>
      <c r="LSH337" s="38"/>
      <c r="LSI337" s="38"/>
      <c r="LSJ337" s="38"/>
      <c r="LSK337" s="38"/>
      <c r="LSL337" s="38"/>
      <c r="LSM337" s="38"/>
      <c r="LSN337" s="38"/>
      <c r="LSO337" s="38"/>
      <c r="LSP337" s="38"/>
      <c r="LSQ337" s="38"/>
      <c r="LSR337" s="38"/>
      <c r="LSS337" s="38"/>
      <c r="LST337" s="38"/>
      <c r="LSU337" s="38"/>
      <c r="LSV337" s="38"/>
      <c r="LSW337" s="38"/>
      <c r="LSX337" s="38"/>
      <c r="LSY337" s="38"/>
      <c r="LSZ337" s="38"/>
      <c r="LTA337" s="38"/>
      <c r="LTB337" s="38"/>
      <c r="LTC337" s="38"/>
      <c r="LTD337" s="38"/>
      <c r="LTE337" s="38"/>
      <c r="LTF337" s="38"/>
      <c r="LTG337" s="38"/>
      <c r="LTH337" s="38"/>
      <c r="LTI337" s="38"/>
      <c r="LTJ337" s="38"/>
      <c r="LTK337" s="38"/>
      <c r="LTL337" s="38"/>
      <c r="LTM337" s="38"/>
      <c r="LTN337" s="38"/>
      <c r="LTO337" s="38"/>
      <c r="LTP337" s="38"/>
      <c r="LTQ337" s="38"/>
      <c r="LTR337" s="38"/>
      <c r="LTS337" s="38"/>
      <c r="LTT337" s="38"/>
      <c r="LTU337" s="38"/>
      <c r="LTV337" s="38"/>
      <c r="LTW337" s="38"/>
      <c r="LTX337" s="38"/>
      <c r="LTY337" s="38"/>
      <c r="LTZ337" s="38"/>
      <c r="LUA337" s="38"/>
      <c r="LUB337" s="38"/>
      <c r="LUC337" s="38"/>
      <c r="LUD337" s="38"/>
      <c r="LUE337" s="38"/>
      <c r="LUF337" s="38"/>
      <c r="LUG337" s="38"/>
      <c r="LUH337" s="38"/>
      <c r="LUI337" s="38"/>
      <c r="LUJ337" s="38"/>
      <c r="LUK337" s="38"/>
      <c r="LUL337" s="38"/>
      <c r="LUM337" s="38"/>
      <c r="LUN337" s="38"/>
      <c r="LUO337" s="38"/>
      <c r="LUP337" s="38"/>
      <c r="LUQ337" s="38"/>
      <c r="LUR337" s="38"/>
      <c r="LUS337" s="38"/>
      <c r="LUT337" s="38"/>
      <c r="LUU337" s="38"/>
      <c r="LUV337" s="38"/>
      <c r="LUW337" s="38"/>
      <c r="LUX337" s="38"/>
      <c r="LUY337" s="38"/>
      <c r="LUZ337" s="38"/>
      <c r="LVA337" s="38"/>
      <c r="LVB337" s="38"/>
      <c r="LVC337" s="38"/>
      <c r="LVD337" s="38"/>
      <c r="LVE337" s="38"/>
      <c r="LVF337" s="38"/>
      <c r="LVG337" s="38"/>
      <c r="LVH337" s="38"/>
      <c r="LVI337" s="38"/>
      <c r="LVJ337" s="38"/>
      <c r="LVK337" s="38"/>
      <c r="LVL337" s="38"/>
      <c r="LVM337" s="38"/>
      <c r="LVN337" s="38"/>
      <c r="LVO337" s="38"/>
      <c r="LVP337" s="38"/>
      <c r="LVQ337" s="38"/>
      <c r="LVR337" s="38"/>
      <c r="LVS337" s="38"/>
      <c r="LVT337" s="38"/>
      <c r="LVU337" s="38"/>
      <c r="LVV337" s="38"/>
      <c r="LVW337" s="38"/>
      <c r="LVX337" s="38"/>
      <c r="LVY337" s="38"/>
      <c r="LVZ337" s="38"/>
      <c r="LWA337" s="38"/>
      <c r="LWB337" s="38"/>
      <c r="LWC337" s="38"/>
      <c r="LWD337" s="38"/>
      <c r="LWE337" s="38"/>
      <c r="LWF337" s="38"/>
      <c r="LWG337" s="38"/>
      <c r="LWH337" s="38"/>
      <c r="LWI337" s="38"/>
      <c r="LWJ337" s="38"/>
      <c r="LWK337" s="38"/>
      <c r="LWL337" s="38"/>
      <c r="LWM337" s="38"/>
      <c r="LWN337" s="38"/>
      <c r="LWO337" s="38"/>
      <c r="LWP337" s="38"/>
      <c r="LWQ337" s="38"/>
      <c r="LWR337" s="38"/>
      <c r="LWS337" s="38"/>
      <c r="LWT337" s="38"/>
      <c r="LWU337" s="38"/>
      <c r="LWV337" s="38"/>
      <c r="LWW337" s="38"/>
      <c r="LWX337" s="38"/>
      <c r="LWY337" s="38"/>
      <c r="LWZ337" s="38"/>
      <c r="LXA337" s="38"/>
      <c r="LXB337" s="38"/>
      <c r="LXC337" s="38"/>
      <c r="LXD337" s="38"/>
      <c r="LXE337" s="38"/>
      <c r="LXF337" s="38"/>
      <c r="LXG337" s="38"/>
      <c r="LXH337" s="38"/>
      <c r="LXI337" s="38"/>
      <c r="LXJ337" s="38"/>
      <c r="LXK337" s="38"/>
      <c r="LXL337" s="38"/>
      <c r="LXM337" s="38"/>
      <c r="LXN337" s="38"/>
      <c r="LXO337" s="38"/>
      <c r="LXP337" s="38"/>
      <c r="LXQ337" s="38"/>
      <c r="LXR337" s="38"/>
      <c r="LXS337" s="38"/>
      <c r="LXT337" s="38"/>
      <c r="LXU337" s="38"/>
      <c r="LXV337" s="38"/>
      <c r="LXW337" s="38"/>
      <c r="LXX337" s="38"/>
      <c r="LXY337" s="38"/>
      <c r="LXZ337" s="38"/>
      <c r="LYA337" s="38"/>
      <c r="LYB337" s="38"/>
      <c r="LYC337" s="38"/>
      <c r="LYD337" s="38"/>
      <c r="LYE337" s="38"/>
      <c r="LYF337" s="38"/>
      <c r="LYG337" s="38"/>
      <c r="LYH337" s="38"/>
      <c r="LYI337" s="38"/>
      <c r="LYJ337" s="38"/>
      <c r="LYK337" s="38"/>
      <c r="LYL337" s="38"/>
      <c r="LYM337" s="38"/>
      <c r="LYN337" s="38"/>
      <c r="LYO337" s="38"/>
      <c r="LYP337" s="38"/>
      <c r="LYQ337" s="38"/>
      <c r="LYR337" s="38"/>
      <c r="LYS337" s="38"/>
      <c r="LYT337" s="38"/>
      <c r="LYU337" s="38"/>
      <c r="LYV337" s="38"/>
      <c r="LYW337" s="38"/>
      <c r="LYX337" s="38"/>
      <c r="LYY337" s="38"/>
      <c r="LYZ337" s="38"/>
      <c r="LZA337" s="38"/>
      <c r="LZB337" s="38"/>
      <c r="LZC337" s="38"/>
      <c r="LZD337" s="38"/>
      <c r="LZE337" s="38"/>
      <c r="LZF337" s="38"/>
      <c r="LZG337" s="38"/>
      <c r="LZH337" s="38"/>
      <c r="LZI337" s="38"/>
      <c r="LZJ337" s="38"/>
      <c r="LZK337" s="38"/>
      <c r="LZL337" s="38"/>
      <c r="LZM337" s="38"/>
      <c r="LZN337" s="38"/>
      <c r="LZO337" s="38"/>
      <c r="LZP337" s="38"/>
      <c r="LZQ337" s="38"/>
      <c r="LZR337" s="38"/>
      <c r="LZS337" s="38"/>
      <c r="LZT337" s="38"/>
      <c r="LZU337" s="38"/>
      <c r="LZV337" s="38"/>
      <c r="LZW337" s="38"/>
      <c r="LZX337" s="38"/>
      <c r="LZY337" s="38"/>
      <c r="LZZ337" s="38"/>
      <c r="MAA337" s="38"/>
      <c r="MAB337" s="38"/>
      <c r="MAC337" s="38"/>
      <c r="MAD337" s="38"/>
      <c r="MAE337" s="38"/>
      <c r="MAF337" s="38"/>
      <c r="MAG337" s="38"/>
      <c r="MAH337" s="38"/>
      <c r="MAI337" s="38"/>
      <c r="MAJ337" s="38"/>
      <c r="MAK337" s="38"/>
      <c r="MAL337" s="38"/>
      <c r="MAM337" s="38"/>
      <c r="MAN337" s="38"/>
      <c r="MAO337" s="38"/>
      <c r="MAP337" s="38"/>
      <c r="MAQ337" s="38"/>
      <c r="MAR337" s="38"/>
      <c r="MAS337" s="38"/>
      <c r="MAT337" s="38"/>
      <c r="MAU337" s="38"/>
      <c r="MAV337" s="38"/>
      <c r="MAW337" s="38"/>
      <c r="MAX337" s="38"/>
      <c r="MAY337" s="38"/>
      <c r="MAZ337" s="38"/>
      <c r="MBA337" s="38"/>
      <c r="MBB337" s="38"/>
      <c r="MBC337" s="38"/>
      <c r="MBD337" s="38"/>
      <c r="MBE337" s="38"/>
      <c r="MBF337" s="38"/>
      <c r="MBG337" s="38"/>
      <c r="MBH337" s="38"/>
      <c r="MBI337" s="38"/>
      <c r="MBJ337" s="38"/>
      <c r="MBK337" s="38"/>
      <c r="MBL337" s="38"/>
      <c r="MBM337" s="38"/>
      <c r="MBN337" s="38"/>
      <c r="MBO337" s="38"/>
      <c r="MBP337" s="38"/>
      <c r="MBQ337" s="38"/>
      <c r="MBR337" s="38"/>
      <c r="MBS337" s="38"/>
      <c r="MBT337" s="38"/>
      <c r="MBU337" s="38"/>
      <c r="MBV337" s="38"/>
      <c r="MBW337" s="38"/>
      <c r="MBX337" s="38"/>
      <c r="MBY337" s="38"/>
      <c r="MBZ337" s="38"/>
      <c r="MCA337" s="38"/>
      <c r="MCB337" s="38"/>
      <c r="MCC337" s="38"/>
      <c r="MCD337" s="38"/>
      <c r="MCE337" s="38"/>
      <c r="MCF337" s="38"/>
      <c r="MCG337" s="38"/>
      <c r="MCH337" s="38"/>
      <c r="MCI337" s="38"/>
      <c r="MCJ337" s="38"/>
      <c r="MCK337" s="38"/>
      <c r="MCL337" s="38"/>
      <c r="MCM337" s="38"/>
      <c r="MCN337" s="38"/>
      <c r="MCO337" s="38"/>
      <c r="MCP337" s="38"/>
      <c r="MCQ337" s="38"/>
      <c r="MCR337" s="38"/>
      <c r="MCS337" s="38"/>
      <c r="MCT337" s="38"/>
      <c r="MCU337" s="38"/>
      <c r="MCV337" s="38"/>
      <c r="MCW337" s="38"/>
      <c r="MCX337" s="38"/>
      <c r="MCY337" s="38"/>
      <c r="MCZ337" s="38"/>
      <c r="MDA337" s="38"/>
      <c r="MDB337" s="38"/>
      <c r="MDC337" s="38"/>
      <c r="MDD337" s="38"/>
      <c r="MDE337" s="38"/>
      <c r="MDF337" s="38"/>
      <c r="MDG337" s="38"/>
      <c r="MDH337" s="38"/>
      <c r="MDI337" s="38"/>
      <c r="MDJ337" s="38"/>
      <c r="MDK337" s="38"/>
      <c r="MDL337" s="38"/>
      <c r="MDM337" s="38"/>
      <c r="MDN337" s="38"/>
      <c r="MDO337" s="38"/>
      <c r="MDP337" s="38"/>
      <c r="MDQ337" s="38"/>
      <c r="MDR337" s="38"/>
      <c r="MDS337" s="38"/>
      <c r="MDT337" s="38"/>
      <c r="MDU337" s="38"/>
      <c r="MDV337" s="38"/>
      <c r="MDW337" s="38"/>
      <c r="MDX337" s="38"/>
      <c r="MDY337" s="38"/>
      <c r="MDZ337" s="38"/>
      <c r="MEA337" s="38"/>
      <c r="MEB337" s="38"/>
      <c r="MEC337" s="38"/>
      <c r="MED337" s="38"/>
      <c r="MEE337" s="38"/>
      <c r="MEF337" s="38"/>
      <c r="MEG337" s="38"/>
      <c r="MEH337" s="38"/>
      <c r="MEI337" s="38"/>
      <c r="MEJ337" s="38"/>
      <c r="MEK337" s="38"/>
      <c r="MEL337" s="38"/>
      <c r="MEM337" s="38"/>
      <c r="MEN337" s="38"/>
      <c r="MEO337" s="38"/>
      <c r="MEP337" s="38"/>
      <c r="MEQ337" s="38"/>
      <c r="MER337" s="38"/>
      <c r="MES337" s="38"/>
      <c r="MET337" s="38"/>
      <c r="MEU337" s="38"/>
      <c r="MEV337" s="38"/>
      <c r="MEW337" s="38"/>
      <c r="MEX337" s="38"/>
      <c r="MEY337" s="38"/>
      <c r="MEZ337" s="38"/>
      <c r="MFA337" s="38"/>
      <c r="MFB337" s="38"/>
      <c r="MFC337" s="38"/>
      <c r="MFD337" s="38"/>
      <c r="MFE337" s="38"/>
      <c r="MFF337" s="38"/>
      <c r="MFG337" s="38"/>
      <c r="MFH337" s="38"/>
      <c r="MFI337" s="38"/>
      <c r="MFJ337" s="38"/>
      <c r="MFK337" s="38"/>
      <c r="MFL337" s="38"/>
      <c r="MFM337" s="38"/>
      <c r="MFN337" s="38"/>
      <c r="MFO337" s="38"/>
      <c r="MFP337" s="38"/>
      <c r="MFQ337" s="38"/>
      <c r="MFR337" s="38"/>
      <c r="MFS337" s="38"/>
      <c r="MFT337" s="38"/>
      <c r="MFU337" s="38"/>
      <c r="MFV337" s="38"/>
      <c r="MFW337" s="38"/>
      <c r="MFX337" s="38"/>
      <c r="MFY337" s="38"/>
      <c r="MFZ337" s="38"/>
      <c r="MGA337" s="38"/>
      <c r="MGB337" s="38"/>
      <c r="MGC337" s="38"/>
      <c r="MGD337" s="38"/>
      <c r="MGE337" s="38"/>
      <c r="MGF337" s="38"/>
      <c r="MGG337" s="38"/>
      <c r="MGH337" s="38"/>
      <c r="MGI337" s="38"/>
      <c r="MGJ337" s="38"/>
      <c r="MGK337" s="38"/>
      <c r="MGL337" s="38"/>
      <c r="MGM337" s="38"/>
      <c r="MGN337" s="38"/>
      <c r="MGO337" s="38"/>
      <c r="MGP337" s="38"/>
      <c r="MGQ337" s="38"/>
      <c r="MGR337" s="38"/>
      <c r="MGS337" s="38"/>
      <c r="MGT337" s="38"/>
      <c r="MGU337" s="38"/>
      <c r="MGV337" s="38"/>
      <c r="MGW337" s="38"/>
      <c r="MGX337" s="38"/>
      <c r="MGY337" s="38"/>
      <c r="MGZ337" s="38"/>
      <c r="MHA337" s="38"/>
      <c r="MHB337" s="38"/>
      <c r="MHC337" s="38"/>
      <c r="MHD337" s="38"/>
      <c r="MHE337" s="38"/>
      <c r="MHF337" s="38"/>
      <c r="MHG337" s="38"/>
      <c r="MHH337" s="38"/>
      <c r="MHI337" s="38"/>
      <c r="MHJ337" s="38"/>
      <c r="MHK337" s="38"/>
      <c r="MHL337" s="38"/>
      <c r="MHM337" s="38"/>
      <c r="MHN337" s="38"/>
      <c r="MHO337" s="38"/>
      <c r="MHP337" s="38"/>
      <c r="MHQ337" s="38"/>
      <c r="MHR337" s="38"/>
      <c r="MHS337" s="38"/>
      <c r="MHT337" s="38"/>
      <c r="MHU337" s="38"/>
      <c r="MHV337" s="38"/>
      <c r="MHW337" s="38"/>
      <c r="MHX337" s="38"/>
      <c r="MHY337" s="38"/>
      <c r="MHZ337" s="38"/>
      <c r="MIA337" s="38"/>
      <c r="MIB337" s="38"/>
      <c r="MIC337" s="38"/>
      <c r="MID337" s="38"/>
      <c r="MIE337" s="38"/>
      <c r="MIF337" s="38"/>
      <c r="MIG337" s="38"/>
      <c r="MIH337" s="38"/>
      <c r="MII337" s="38"/>
      <c r="MIJ337" s="38"/>
      <c r="MIK337" s="38"/>
      <c r="MIL337" s="38"/>
      <c r="MIM337" s="38"/>
      <c r="MIN337" s="38"/>
      <c r="MIO337" s="38"/>
      <c r="MIP337" s="38"/>
      <c r="MIQ337" s="38"/>
      <c r="MIR337" s="38"/>
      <c r="MIS337" s="38"/>
      <c r="MIT337" s="38"/>
      <c r="MIU337" s="38"/>
      <c r="MIV337" s="38"/>
      <c r="MIW337" s="38"/>
      <c r="MIX337" s="38"/>
      <c r="MIY337" s="38"/>
      <c r="MIZ337" s="38"/>
      <c r="MJA337" s="38"/>
      <c r="MJB337" s="38"/>
      <c r="MJC337" s="38"/>
      <c r="MJD337" s="38"/>
      <c r="MJE337" s="38"/>
      <c r="MJF337" s="38"/>
      <c r="MJG337" s="38"/>
      <c r="MJH337" s="38"/>
      <c r="MJI337" s="38"/>
      <c r="MJJ337" s="38"/>
      <c r="MJK337" s="38"/>
      <c r="MJL337" s="38"/>
      <c r="MJM337" s="38"/>
      <c r="MJN337" s="38"/>
      <c r="MJO337" s="38"/>
      <c r="MJP337" s="38"/>
      <c r="MJQ337" s="38"/>
      <c r="MJR337" s="38"/>
      <c r="MJS337" s="38"/>
      <c r="MJT337" s="38"/>
      <c r="MJU337" s="38"/>
      <c r="MJV337" s="38"/>
      <c r="MJW337" s="38"/>
      <c r="MJX337" s="38"/>
      <c r="MJY337" s="38"/>
      <c r="MJZ337" s="38"/>
      <c r="MKA337" s="38"/>
      <c r="MKB337" s="38"/>
      <c r="MKC337" s="38"/>
      <c r="MKD337" s="38"/>
      <c r="MKE337" s="38"/>
      <c r="MKF337" s="38"/>
      <c r="MKG337" s="38"/>
      <c r="MKH337" s="38"/>
      <c r="MKI337" s="38"/>
      <c r="MKJ337" s="38"/>
      <c r="MKK337" s="38"/>
      <c r="MKL337" s="38"/>
      <c r="MKM337" s="38"/>
      <c r="MKN337" s="38"/>
      <c r="MKO337" s="38"/>
      <c r="MKP337" s="38"/>
      <c r="MKQ337" s="38"/>
      <c r="MKR337" s="38"/>
      <c r="MKS337" s="38"/>
      <c r="MKT337" s="38"/>
      <c r="MKU337" s="38"/>
      <c r="MKV337" s="38"/>
      <c r="MKW337" s="38"/>
      <c r="MKX337" s="38"/>
      <c r="MKY337" s="38"/>
      <c r="MKZ337" s="38"/>
      <c r="MLA337" s="38"/>
      <c r="MLB337" s="38"/>
      <c r="MLC337" s="38"/>
      <c r="MLD337" s="38"/>
      <c r="MLE337" s="38"/>
      <c r="MLF337" s="38"/>
      <c r="MLG337" s="38"/>
      <c r="MLH337" s="38"/>
      <c r="MLI337" s="38"/>
      <c r="MLJ337" s="38"/>
      <c r="MLK337" s="38"/>
      <c r="MLL337" s="38"/>
      <c r="MLM337" s="38"/>
      <c r="MLN337" s="38"/>
      <c r="MLO337" s="38"/>
      <c r="MLP337" s="38"/>
      <c r="MLQ337" s="38"/>
      <c r="MLR337" s="38"/>
      <c r="MLS337" s="38"/>
      <c r="MLT337" s="38"/>
      <c r="MLU337" s="38"/>
      <c r="MLV337" s="38"/>
      <c r="MLW337" s="38"/>
      <c r="MLX337" s="38"/>
      <c r="MLY337" s="38"/>
      <c r="MLZ337" s="38"/>
      <c r="MMA337" s="38"/>
      <c r="MMB337" s="38"/>
      <c r="MMC337" s="38"/>
      <c r="MMD337" s="38"/>
      <c r="MME337" s="38"/>
      <c r="MMF337" s="38"/>
      <c r="MMG337" s="38"/>
      <c r="MMH337" s="38"/>
      <c r="MMI337" s="38"/>
      <c r="MMJ337" s="38"/>
      <c r="MMK337" s="38"/>
      <c r="MML337" s="38"/>
      <c r="MMM337" s="38"/>
      <c r="MMN337" s="38"/>
      <c r="MMO337" s="38"/>
      <c r="MMP337" s="38"/>
      <c r="MMQ337" s="38"/>
      <c r="MMR337" s="38"/>
      <c r="MMS337" s="38"/>
      <c r="MMT337" s="38"/>
      <c r="MMU337" s="38"/>
      <c r="MMV337" s="38"/>
      <c r="MMW337" s="38"/>
      <c r="MMX337" s="38"/>
      <c r="MMY337" s="38"/>
      <c r="MMZ337" s="38"/>
      <c r="MNA337" s="38"/>
      <c r="MNB337" s="38"/>
      <c r="MNC337" s="38"/>
      <c r="MND337" s="38"/>
      <c r="MNE337" s="38"/>
      <c r="MNF337" s="38"/>
      <c r="MNG337" s="38"/>
      <c r="MNH337" s="38"/>
      <c r="MNI337" s="38"/>
      <c r="MNJ337" s="38"/>
      <c r="MNK337" s="38"/>
      <c r="MNL337" s="38"/>
      <c r="MNM337" s="38"/>
      <c r="MNN337" s="38"/>
      <c r="MNO337" s="38"/>
      <c r="MNP337" s="38"/>
      <c r="MNQ337" s="38"/>
      <c r="MNR337" s="38"/>
      <c r="MNS337" s="38"/>
      <c r="MNT337" s="38"/>
      <c r="MNU337" s="38"/>
      <c r="MNV337" s="38"/>
      <c r="MNW337" s="38"/>
      <c r="MNX337" s="38"/>
      <c r="MNY337" s="38"/>
      <c r="MNZ337" s="38"/>
      <c r="MOA337" s="38"/>
      <c r="MOB337" s="38"/>
      <c r="MOC337" s="38"/>
      <c r="MOD337" s="38"/>
      <c r="MOE337" s="38"/>
      <c r="MOF337" s="38"/>
      <c r="MOG337" s="38"/>
      <c r="MOH337" s="38"/>
      <c r="MOI337" s="38"/>
      <c r="MOJ337" s="38"/>
      <c r="MOK337" s="38"/>
      <c r="MOL337" s="38"/>
      <c r="MOM337" s="38"/>
      <c r="MON337" s="38"/>
      <c r="MOO337" s="38"/>
      <c r="MOP337" s="38"/>
      <c r="MOQ337" s="38"/>
      <c r="MOR337" s="38"/>
      <c r="MOS337" s="38"/>
      <c r="MOT337" s="38"/>
      <c r="MOU337" s="38"/>
      <c r="MOV337" s="38"/>
      <c r="MOW337" s="38"/>
      <c r="MOX337" s="38"/>
      <c r="MOY337" s="38"/>
      <c r="MOZ337" s="38"/>
      <c r="MPA337" s="38"/>
      <c r="MPB337" s="38"/>
      <c r="MPC337" s="38"/>
      <c r="MPD337" s="38"/>
      <c r="MPE337" s="38"/>
      <c r="MPF337" s="38"/>
      <c r="MPG337" s="38"/>
      <c r="MPH337" s="38"/>
      <c r="MPI337" s="38"/>
      <c r="MPJ337" s="38"/>
      <c r="MPK337" s="38"/>
      <c r="MPL337" s="38"/>
      <c r="MPM337" s="38"/>
      <c r="MPN337" s="38"/>
      <c r="MPO337" s="38"/>
      <c r="MPP337" s="38"/>
      <c r="MPQ337" s="38"/>
      <c r="MPR337" s="38"/>
      <c r="MPS337" s="38"/>
      <c r="MPT337" s="38"/>
      <c r="MPU337" s="38"/>
      <c r="MPV337" s="38"/>
      <c r="MPW337" s="38"/>
      <c r="MPX337" s="38"/>
      <c r="MPY337" s="38"/>
      <c r="MPZ337" s="38"/>
      <c r="MQA337" s="38"/>
      <c r="MQB337" s="38"/>
      <c r="MQC337" s="38"/>
      <c r="MQD337" s="38"/>
      <c r="MQE337" s="38"/>
      <c r="MQF337" s="38"/>
      <c r="MQG337" s="38"/>
      <c r="MQH337" s="38"/>
      <c r="MQI337" s="38"/>
      <c r="MQJ337" s="38"/>
      <c r="MQK337" s="38"/>
      <c r="MQL337" s="38"/>
      <c r="MQM337" s="38"/>
      <c r="MQN337" s="38"/>
      <c r="MQO337" s="38"/>
      <c r="MQP337" s="38"/>
      <c r="MQQ337" s="38"/>
      <c r="MQR337" s="38"/>
      <c r="MQS337" s="38"/>
      <c r="MQT337" s="38"/>
      <c r="MQU337" s="38"/>
      <c r="MQV337" s="38"/>
      <c r="MQW337" s="38"/>
      <c r="MQX337" s="38"/>
      <c r="MQY337" s="38"/>
      <c r="MQZ337" s="38"/>
      <c r="MRA337" s="38"/>
      <c r="MRB337" s="38"/>
      <c r="MRC337" s="38"/>
      <c r="MRD337" s="38"/>
      <c r="MRE337" s="38"/>
      <c r="MRF337" s="38"/>
      <c r="MRG337" s="38"/>
      <c r="MRH337" s="38"/>
      <c r="MRI337" s="38"/>
      <c r="MRJ337" s="38"/>
      <c r="MRK337" s="38"/>
      <c r="MRL337" s="38"/>
      <c r="MRM337" s="38"/>
      <c r="MRN337" s="38"/>
      <c r="MRO337" s="38"/>
      <c r="MRP337" s="38"/>
      <c r="MRQ337" s="38"/>
      <c r="MRR337" s="38"/>
      <c r="MRS337" s="38"/>
      <c r="MRT337" s="38"/>
      <c r="MRU337" s="38"/>
      <c r="MRV337" s="38"/>
      <c r="MRW337" s="38"/>
      <c r="MRX337" s="38"/>
      <c r="MRY337" s="38"/>
      <c r="MRZ337" s="38"/>
      <c r="MSA337" s="38"/>
      <c r="MSB337" s="38"/>
      <c r="MSC337" s="38"/>
      <c r="MSD337" s="38"/>
      <c r="MSE337" s="38"/>
      <c r="MSF337" s="38"/>
      <c r="MSG337" s="38"/>
      <c r="MSH337" s="38"/>
      <c r="MSI337" s="38"/>
      <c r="MSJ337" s="38"/>
      <c r="MSK337" s="38"/>
      <c r="MSL337" s="38"/>
      <c r="MSM337" s="38"/>
      <c r="MSN337" s="38"/>
      <c r="MSO337" s="38"/>
      <c r="MSP337" s="38"/>
      <c r="MSQ337" s="38"/>
      <c r="MSR337" s="38"/>
      <c r="MSS337" s="38"/>
      <c r="MST337" s="38"/>
      <c r="MSU337" s="38"/>
      <c r="MSV337" s="38"/>
      <c r="MSW337" s="38"/>
      <c r="MSX337" s="38"/>
      <c r="MSY337" s="38"/>
      <c r="MSZ337" s="38"/>
      <c r="MTA337" s="38"/>
      <c r="MTB337" s="38"/>
      <c r="MTC337" s="38"/>
      <c r="MTD337" s="38"/>
      <c r="MTE337" s="38"/>
      <c r="MTF337" s="38"/>
      <c r="MTG337" s="38"/>
      <c r="MTH337" s="38"/>
      <c r="MTI337" s="38"/>
      <c r="MTJ337" s="38"/>
      <c r="MTK337" s="38"/>
      <c r="MTL337" s="38"/>
      <c r="MTM337" s="38"/>
      <c r="MTN337" s="38"/>
      <c r="MTO337" s="38"/>
      <c r="MTP337" s="38"/>
      <c r="MTQ337" s="38"/>
      <c r="MTR337" s="38"/>
      <c r="MTS337" s="38"/>
      <c r="MTT337" s="38"/>
      <c r="MTU337" s="38"/>
      <c r="MTV337" s="38"/>
      <c r="MTW337" s="38"/>
      <c r="MTX337" s="38"/>
      <c r="MTY337" s="38"/>
      <c r="MTZ337" s="38"/>
      <c r="MUA337" s="38"/>
      <c r="MUB337" s="38"/>
      <c r="MUC337" s="38"/>
      <c r="MUD337" s="38"/>
      <c r="MUE337" s="38"/>
      <c r="MUF337" s="38"/>
      <c r="MUG337" s="38"/>
      <c r="MUH337" s="38"/>
      <c r="MUI337" s="38"/>
      <c r="MUJ337" s="38"/>
      <c r="MUK337" s="38"/>
      <c r="MUL337" s="38"/>
      <c r="MUM337" s="38"/>
      <c r="MUN337" s="38"/>
      <c r="MUO337" s="38"/>
      <c r="MUP337" s="38"/>
      <c r="MUQ337" s="38"/>
      <c r="MUR337" s="38"/>
      <c r="MUS337" s="38"/>
      <c r="MUT337" s="38"/>
      <c r="MUU337" s="38"/>
      <c r="MUV337" s="38"/>
      <c r="MUW337" s="38"/>
      <c r="MUX337" s="38"/>
      <c r="MUY337" s="38"/>
      <c r="MUZ337" s="38"/>
      <c r="MVA337" s="38"/>
      <c r="MVB337" s="38"/>
      <c r="MVC337" s="38"/>
      <c r="MVD337" s="38"/>
      <c r="MVE337" s="38"/>
      <c r="MVF337" s="38"/>
      <c r="MVG337" s="38"/>
      <c r="MVH337" s="38"/>
      <c r="MVI337" s="38"/>
      <c r="MVJ337" s="38"/>
      <c r="MVK337" s="38"/>
      <c r="MVL337" s="38"/>
      <c r="MVM337" s="38"/>
      <c r="MVN337" s="38"/>
      <c r="MVO337" s="38"/>
      <c r="MVP337" s="38"/>
      <c r="MVQ337" s="38"/>
      <c r="MVR337" s="38"/>
      <c r="MVS337" s="38"/>
      <c r="MVT337" s="38"/>
      <c r="MVU337" s="38"/>
      <c r="MVV337" s="38"/>
      <c r="MVW337" s="38"/>
      <c r="MVX337" s="38"/>
      <c r="MVY337" s="38"/>
      <c r="MVZ337" s="38"/>
      <c r="MWA337" s="38"/>
      <c r="MWB337" s="38"/>
      <c r="MWC337" s="38"/>
      <c r="MWD337" s="38"/>
      <c r="MWE337" s="38"/>
      <c r="MWF337" s="38"/>
      <c r="MWG337" s="38"/>
      <c r="MWH337" s="38"/>
      <c r="MWI337" s="38"/>
      <c r="MWJ337" s="38"/>
      <c r="MWK337" s="38"/>
      <c r="MWL337" s="38"/>
      <c r="MWM337" s="38"/>
      <c r="MWN337" s="38"/>
      <c r="MWO337" s="38"/>
      <c r="MWP337" s="38"/>
      <c r="MWQ337" s="38"/>
      <c r="MWR337" s="38"/>
      <c r="MWS337" s="38"/>
      <c r="MWT337" s="38"/>
      <c r="MWU337" s="38"/>
      <c r="MWV337" s="38"/>
      <c r="MWW337" s="38"/>
      <c r="MWX337" s="38"/>
      <c r="MWY337" s="38"/>
      <c r="MWZ337" s="38"/>
      <c r="MXA337" s="38"/>
      <c r="MXB337" s="38"/>
      <c r="MXC337" s="38"/>
      <c r="MXD337" s="38"/>
      <c r="MXE337" s="38"/>
      <c r="MXF337" s="38"/>
      <c r="MXG337" s="38"/>
      <c r="MXH337" s="38"/>
      <c r="MXI337" s="38"/>
      <c r="MXJ337" s="38"/>
      <c r="MXK337" s="38"/>
      <c r="MXL337" s="38"/>
      <c r="MXM337" s="38"/>
      <c r="MXN337" s="38"/>
      <c r="MXO337" s="38"/>
      <c r="MXP337" s="38"/>
      <c r="MXQ337" s="38"/>
      <c r="MXR337" s="38"/>
      <c r="MXS337" s="38"/>
      <c r="MXT337" s="38"/>
      <c r="MXU337" s="38"/>
      <c r="MXV337" s="38"/>
      <c r="MXW337" s="38"/>
      <c r="MXX337" s="38"/>
      <c r="MXY337" s="38"/>
      <c r="MXZ337" s="38"/>
      <c r="MYA337" s="38"/>
      <c r="MYB337" s="38"/>
      <c r="MYC337" s="38"/>
      <c r="MYD337" s="38"/>
      <c r="MYE337" s="38"/>
      <c r="MYF337" s="38"/>
      <c r="MYG337" s="38"/>
      <c r="MYH337" s="38"/>
      <c r="MYI337" s="38"/>
      <c r="MYJ337" s="38"/>
      <c r="MYK337" s="38"/>
      <c r="MYL337" s="38"/>
      <c r="MYM337" s="38"/>
      <c r="MYN337" s="38"/>
      <c r="MYO337" s="38"/>
      <c r="MYP337" s="38"/>
      <c r="MYQ337" s="38"/>
      <c r="MYR337" s="38"/>
      <c r="MYS337" s="38"/>
      <c r="MYT337" s="38"/>
      <c r="MYU337" s="38"/>
      <c r="MYV337" s="38"/>
      <c r="MYW337" s="38"/>
      <c r="MYX337" s="38"/>
      <c r="MYY337" s="38"/>
      <c r="MYZ337" s="38"/>
      <c r="MZA337" s="38"/>
      <c r="MZB337" s="38"/>
      <c r="MZC337" s="38"/>
      <c r="MZD337" s="38"/>
      <c r="MZE337" s="38"/>
      <c r="MZF337" s="38"/>
      <c r="MZG337" s="38"/>
      <c r="MZH337" s="38"/>
      <c r="MZI337" s="38"/>
      <c r="MZJ337" s="38"/>
      <c r="MZK337" s="38"/>
      <c r="MZL337" s="38"/>
      <c r="MZM337" s="38"/>
      <c r="MZN337" s="38"/>
      <c r="MZO337" s="38"/>
      <c r="MZP337" s="38"/>
      <c r="MZQ337" s="38"/>
      <c r="MZR337" s="38"/>
      <c r="MZS337" s="38"/>
      <c r="MZT337" s="38"/>
      <c r="MZU337" s="38"/>
      <c r="MZV337" s="38"/>
      <c r="MZW337" s="38"/>
      <c r="MZX337" s="38"/>
      <c r="MZY337" s="38"/>
      <c r="MZZ337" s="38"/>
      <c r="NAA337" s="38"/>
      <c r="NAB337" s="38"/>
      <c r="NAC337" s="38"/>
      <c r="NAD337" s="38"/>
      <c r="NAE337" s="38"/>
      <c r="NAF337" s="38"/>
      <c r="NAG337" s="38"/>
      <c r="NAH337" s="38"/>
      <c r="NAI337" s="38"/>
      <c r="NAJ337" s="38"/>
      <c r="NAK337" s="38"/>
      <c r="NAL337" s="38"/>
      <c r="NAM337" s="38"/>
      <c r="NAN337" s="38"/>
      <c r="NAO337" s="38"/>
      <c r="NAP337" s="38"/>
      <c r="NAQ337" s="38"/>
      <c r="NAR337" s="38"/>
      <c r="NAS337" s="38"/>
      <c r="NAT337" s="38"/>
      <c r="NAU337" s="38"/>
      <c r="NAV337" s="38"/>
      <c r="NAW337" s="38"/>
      <c r="NAX337" s="38"/>
      <c r="NAY337" s="38"/>
      <c r="NAZ337" s="38"/>
      <c r="NBA337" s="38"/>
      <c r="NBB337" s="38"/>
      <c r="NBC337" s="38"/>
      <c r="NBD337" s="38"/>
      <c r="NBE337" s="38"/>
      <c r="NBF337" s="38"/>
      <c r="NBG337" s="38"/>
      <c r="NBH337" s="38"/>
      <c r="NBI337" s="38"/>
      <c r="NBJ337" s="38"/>
      <c r="NBK337" s="38"/>
      <c r="NBL337" s="38"/>
      <c r="NBM337" s="38"/>
      <c r="NBN337" s="38"/>
      <c r="NBO337" s="38"/>
      <c r="NBP337" s="38"/>
      <c r="NBQ337" s="38"/>
      <c r="NBR337" s="38"/>
      <c r="NBS337" s="38"/>
      <c r="NBT337" s="38"/>
      <c r="NBU337" s="38"/>
      <c r="NBV337" s="38"/>
      <c r="NBW337" s="38"/>
      <c r="NBX337" s="38"/>
      <c r="NBY337" s="38"/>
      <c r="NBZ337" s="38"/>
      <c r="NCA337" s="38"/>
      <c r="NCB337" s="38"/>
      <c r="NCC337" s="38"/>
      <c r="NCD337" s="38"/>
      <c r="NCE337" s="38"/>
      <c r="NCF337" s="38"/>
      <c r="NCG337" s="38"/>
      <c r="NCH337" s="38"/>
      <c r="NCI337" s="38"/>
      <c r="NCJ337" s="38"/>
      <c r="NCK337" s="38"/>
      <c r="NCL337" s="38"/>
      <c r="NCM337" s="38"/>
      <c r="NCN337" s="38"/>
      <c r="NCO337" s="38"/>
      <c r="NCP337" s="38"/>
      <c r="NCQ337" s="38"/>
      <c r="NCR337" s="38"/>
      <c r="NCS337" s="38"/>
      <c r="NCT337" s="38"/>
      <c r="NCU337" s="38"/>
      <c r="NCV337" s="38"/>
      <c r="NCW337" s="38"/>
      <c r="NCX337" s="38"/>
      <c r="NCY337" s="38"/>
      <c r="NCZ337" s="38"/>
      <c r="NDA337" s="38"/>
      <c r="NDB337" s="38"/>
      <c r="NDC337" s="38"/>
      <c r="NDD337" s="38"/>
      <c r="NDE337" s="38"/>
      <c r="NDF337" s="38"/>
      <c r="NDG337" s="38"/>
      <c r="NDH337" s="38"/>
      <c r="NDI337" s="38"/>
      <c r="NDJ337" s="38"/>
      <c r="NDK337" s="38"/>
      <c r="NDL337" s="38"/>
      <c r="NDM337" s="38"/>
      <c r="NDN337" s="38"/>
      <c r="NDO337" s="38"/>
      <c r="NDP337" s="38"/>
      <c r="NDQ337" s="38"/>
      <c r="NDR337" s="38"/>
      <c r="NDS337" s="38"/>
      <c r="NDT337" s="38"/>
      <c r="NDU337" s="38"/>
      <c r="NDV337" s="38"/>
      <c r="NDW337" s="38"/>
      <c r="NDX337" s="38"/>
      <c r="NDY337" s="38"/>
      <c r="NDZ337" s="38"/>
      <c r="NEA337" s="38"/>
      <c r="NEB337" s="38"/>
      <c r="NEC337" s="38"/>
      <c r="NED337" s="38"/>
      <c r="NEE337" s="38"/>
      <c r="NEF337" s="38"/>
      <c r="NEG337" s="38"/>
      <c r="NEH337" s="38"/>
      <c r="NEI337" s="38"/>
      <c r="NEJ337" s="38"/>
      <c r="NEK337" s="38"/>
      <c r="NEL337" s="38"/>
      <c r="NEM337" s="38"/>
      <c r="NEN337" s="38"/>
      <c r="NEO337" s="38"/>
      <c r="NEP337" s="38"/>
      <c r="NEQ337" s="38"/>
      <c r="NER337" s="38"/>
      <c r="NES337" s="38"/>
      <c r="NET337" s="38"/>
      <c r="NEU337" s="38"/>
      <c r="NEV337" s="38"/>
      <c r="NEW337" s="38"/>
      <c r="NEX337" s="38"/>
      <c r="NEY337" s="38"/>
      <c r="NEZ337" s="38"/>
      <c r="NFA337" s="38"/>
      <c r="NFB337" s="38"/>
      <c r="NFC337" s="38"/>
      <c r="NFD337" s="38"/>
      <c r="NFE337" s="38"/>
      <c r="NFF337" s="38"/>
      <c r="NFG337" s="38"/>
      <c r="NFH337" s="38"/>
      <c r="NFI337" s="38"/>
      <c r="NFJ337" s="38"/>
      <c r="NFK337" s="38"/>
      <c r="NFL337" s="38"/>
      <c r="NFM337" s="38"/>
      <c r="NFN337" s="38"/>
      <c r="NFO337" s="38"/>
      <c r="NFP337" s="38"/>
      <c r="NFQ337" s="38"/>
      <c r="NFR337" s="38"/>
      <c r="NFS337" s="38"/>
      <c r="NFT337" s="38"/>
      <c r="NFU337" s="38"/>
      <c r="NFV337" s="38"/>
      <c r="NFW337" s="38"/>
      <c r="NFX337" s="38"/>
      <c r="NFY337" s="38"/>
      <c r="NFZ337" s="38"/>
      <c r="NGA337" s="38"/>
      <c r="NGB337" s="38"/>
      <c r="NGC337" s="38"/>
      <c r="NGD337" s="38"/>
      <c r="NGE337" s="38"/>
      <c r="NGF337" s="38"/>
      <c r="NGG337" s="38"/>
      <c r="NGH337" s="38"/>
      <c r="NGI337" s="38"/>
      <c r="NGJ337" s="38"/>
      <c r="NGK337" s="38"/>
      <c r="NGL337" s="38"/>
      <c r="NGM337" s="38"/>
      <c r="NGN337" s="38"/>
      <c r="NGO337" s="38"/>
      <c r="NGP337" s="38"/>
      <c r="NGQ337" s="38"/>
      <c r="NGR337" s="38"/>
      <c r="NGS337" s="38"/>
      <c r="NGT337" s="38"/>
      <c r="NGU337" s="38"/>
      <c r="NGV337" s="38"/>
      <c r="NGW337" s="38"/>
      <c r="NGX337" s="38"/>
      <c r="NGY337" s="38"/>
      <c r="NGZ337" s="38"/>
      <c r="NHA337" s="38"/>
      <c r="NHB337" s="38"/>
      <c r="NHC337" s="38"/>
      <c r="NHD337" s="38"/>
      <c r="NHE337" s="38"/>
      <c r="NHF337" s="38"/>
      <c r="NHG337" s="38"/>
      <c r="NHH337" s="38"/>
      <c r="NHI337" s="38"/>
      <c r="NHJ337" s="38"/>
      <c r="NHK337" s="38"/>
      <c r="NHL337" s="38"/>
      <c r="NHM337" s="38"/>
      <c r="NHN337" s="38"/>
      <c r="NHO337" s="38"/>
      <c r="NHP337" s="38"/>
      <c r="NHQ337" s="38"/>
      <c r="NHR337" s="38"/>
      <c r="NHS337" s="38"/>
      <c r="NHT337" s="38"/>
      <c r="NHU337" s="38"/>
      <c r="NHV337" s="38"/>
      <c r="NHW337" s="38"/>
      <c r="NHX337" s="38"/>
      <c r="NHY337" s="38"/>
      <c r="NHZ337" s="38"/>
      <c r="NIA337" s="38"/>
      <c r="NIB337" s="38"/>
      <c r="NIC337" s="38"/>
      <c r="NID337" s="38"/>
      <c r="NIE337" s="38"/>
      <c r="NIF337" s="38"/>
      <c r="NIG337" s="38"/>
      <c r="NIH337" s="38"/>
      <c r="NII337" s="38"/>
      <c r="NIJ337" s="38"/>
      <c r="NIK337" s="38"/>
      <c r="NIL337" s="38"/>
      <c r="NIM337" s="38"/>
      <c r="NIN337" s="38"/>
      <c r="NIO337" s="38"/>
      <c r="NIP337" s="38"/>
      <c r="NIQ337" s="38"/>
      <c r="NIR337" s="38"/>
      <c r="NIS337" s="38"/>
      <c r="NIT337" s="38"/>
      <c r="NIU337" s="38"/>
      <c r="NIV337" s="38"/>
      <c r="NIW337" s="38"/>
      <c r="NIX337" s="38"/>
      <c r="NIY337" s="38"/>
      <c r="NIZ337" s="38"/>
      <c r="NJA337" s="38"/>
      <c r="NJB337" s="38"/>
      <c r="NJC337" s="38"/>
      <c r="NJD337" s="38"/>
      <c r="NJE337" s="38"/>
      <c r="NJF337" s="38"/>
      <c r="NJG337" s="38"/>
      <c r="NJH337" s="38"/>
      <c r="NJI337" s="38"/>
      <c r="NJJ337" s="38"/>
      <c r="NJK337" s="38"/>
      <c r="NJL337" s="38"/>
      <c r="NJM337" s="38"/>
      <c r="NJN337" s="38"/>
      <c r="NJO337" s="38"/>
      <c r="NJP337" s="38"/>
      <c r="NJQ337" s="38"/>
      <c r="NJR337" s="38"/>
      <c r="NJS337" s="38"/>
      <c r="NJT337" s="38"/>
      <c r="NJU337" s="38"/>
      <c r="NJV337" s="38"/>
      <c r="NJW337" s="38"/>
      <c r="NJX337" s="38"/>
      <c r="NJY337" s="38"/>
      <c r="NJZ337" s="38"/>
      <c r="NKA337" s="38"/>
      <c r="NKB337" s="38"/>
      <c r="NKC337" s="38"/>
      <c r="NKD337" s="38"/>
      <c r="NKE337" s="38"/>
      <c r="NKF337" s="38"/>
      <c r="NKG337" s="38"/>
      <c r="NKH337" s="38"/>
      <c r="NKI337" s="38"/>
      <c r="NKJ337" s="38"/>
      <c r="NKK337" s="38"/>
      <c r="NKL337" s="38"/>
      <c r="NKM337" s="38"/>
      <c r="NKN337" s="38"/>
      <c r="NKO337" s="38"/>
      <c r="NKP337" s="38"/>
      <c r="NKQ337" s="38"/>
      <c r="NKR337" s="38"/>
      <c r="NKS337" s="38"/>
      <c r="NKT337" s="38"/>
      <c r="NKU337" s="38"/>
      <c r="NKV337" s="38"/>
      <c r="NKW337" s="38"/>
      <c r="NKX337" s="38"/>
      <c r="NKY337" s="38"/>
      <c r="NKZ337" s="38"/>
      <c r="NLA337" s="38"/>
      <c r="NLB337" s="38"/>
      <c r="NLC337" s="38"/>
      <c r="NLD337" s="38"/>
      <c r="NLE337" s="38"/>
      <c r="NLF337" s="38"/>
      <c r="NLG337" s="38"/>
      <c r="NLH337" s="38"/>
      <c r="NLI337" s="38"/>
      <c r="NLJ337" s="38"/>
      <c r="NLK337" s="38"/>
      <c r="NLL337" s="38"/>
      <c r="NLM337" s="38"/>
      <c r="NLN337" s="38"/>
      <c r="NLO337" s="38"/>
      <c r="NLP337" s="38"/>
      <c r="NLQ337" s="38"/>
      <c r="NLR337" s="38"/>
      <c r="NLS337" s="38"/>
      <c r="NLT337" s="38"/>
      <c r="NLU337" s="38"/>
      <c r="NLV337" s="38"/>
      <c r="NLW337" s="38"/>
      <c r="NLX337" s="38"/>
      <c r="NLY337" s="38"/>
      <c r="NLZ337" s="38"/>
      <c r="NMA337" s="38"/>
      <c r="NMB337" s="38"/>
      <c r="NMC337" s="38"/>
      <c r="NMD337" s="38"/>
      <c r="NME337" s="38"/>
      <c r="NMF337" s="38"/>
      <c r="NMG337" s="38"/>
      <c r="NMH337" s="38"/>
      <c r="NMI337" s="38"/>
      <c r="NMJ337" s="38"/>
      <c r="NMK337" s="38"/>
      <c r="NML337" s="38"/>
      <c r="NMM337" s="38"/>
      <c r="NMN337" s="38"/>
      <c r="NMO337" s="38"/>
      <c r="NMP337" s="38"/>
      <c r="NMQ337" s="38"/>
      <c r="NMR337" s="38"/>
      <c r="NMS337" s="38"/>
      <c r="NMT337" s="38"/>
      <c r="NMU337" s="38"/>
      <c r="NMV337" s="38"/>
      <c r="NMW337" s="38"/>
      <c r="NMX337" s="38"/>
      <c r="NMY337" s="38"/>
      <c r="NMZ337" s="38"/>
      <c r="NNA337" s="38"/>
      <c r="NNB337" s="38"/>
      <c r="NNC337" s="38"/>
      <c r="NND337" s="38"/>
      <c r="NNE337" s="38"/>
      <c r="NNF337" s="38"/>
      <c r="NNG337" s="38"/>
      <c r="NNH337" s="38"/>
      <c r="NNI337" s="38"/>
      <c r="NNJ337" s="38"/>
      <c r="NNK337" s="38"/>
      <c r="NNL337" s="38"/>
      <c r="NNM337" s="38"/>
      <c r="NNN337" s="38"/>
      <c r="NNO337" s="38"/>
      <c r="NNP337" s="38"/>
      <c r="NNQ337" s="38"/>
      <c r="NNR337" s="38"/>
      <c r="NNS337" s="38"/>
      <c r="NNT337" s="38"/>
      <c r="NNU337" s="38"/>
      <c r="NNV337" s="38"/>
      <c r="NNW337" s="38"/>
      <c r="NNX337" s="38"/>
      <c r="NNY337" s="38"/>
      <c r="NNZ337" s="38"/>
      <c r="NOA337" s="38"/>
      <c r="NOB337" s="38"/>
      <c r="NOC337" s="38"/>
      <c r="NOD337" s="38"/>
      <c r="NOE337" s="38"/>
      <c r="NOF337" s="38"/>
      <c r="NOG337" s="38"/>
      <c r="NOH337" s="38"/>
      <c r="NOI337" s="38"/>
      <c r="NOJ337" s="38"/>
      <c r="NOK337" s="38"/>
      <c r="NOL337" s="38"/>
      <c r="NOM337" s="38"/>
      <c r="NON337" s="38"/>
      <c r="NOO337" s="38"/>
      <c r="NOP337" s="38"/>
      <c r="NOQ337" s="38"/>
      <c r="NOR337" s="38"/>
      <c r="NOS337" s="38"/>
      <c r="NOT337" s="38"/>
      <c r="NOU337" s="38"/>
      <c r="NOV337" s="38"/>
      <c r="NOW337" s="38"/>
      <c r="NOX337" s="38"/>
      <c r="NOY337" s="38"/>
      <c r="NOZ337" s="38"/>
      <c r="NPA337" s="38"/>
      <c r="NPB337" s="38"/>
      <c r="NPC337" s="38"/>
      <c r="NPD337" s="38"/>
      <c r="NPE337" s="38"/>
      <c r="NPF337" s="38"/>
      <c r="NPG337" s="38"/>
      <c r="NPH337" s="38"/>
      <c r="NPI337" s="38"/>
      <c r="NPJ337" s="38"/>
      <c r="NPK337" s="38"/>
      <c r="NPL337" s="38"/>
      <c r="NPM337" s="38"/>
      <c r="NPN337" s="38"/>
      <c r="NPO337" s="38"/>
      <c r="NPP337" s="38"/>
      <c r="NPQ337" s="38"/>
      <c r="NPR337" s="38"/>
      <c r="NPS337" s="38"/>
      <c r="NPT337" s="38"/>
      <c r="NPU337" s="38"/>
      <c r="NPV337" s="38"/>
      <c r="NPW337" s="38"/>
      <c r="NPX337" s="38"/>
      <c r="NPY337" s="38"/>
      <c r="NPZ337" s="38"/>
      <c r="NQA337" s="38"/>
      <c r="NQB337" s="38"/>
      <c r="NQC337" s="38"/>
      <c r="NQD337" s="38"/>
      <c r="NQE337" s="38"/>
      <c r="NQF337" s="38"/>
      <c r="NQG337" s="38"/>
      <c r="NQH337" s="38"/>
      <c r="NQI337" s="38"/>
      <c r="NQJ337" s="38"/>
      <c r="NQK337" s="38"/>
      <c r="NQL337" s="38"/>
      <c r="NQM337" s="38"/>
      <c r="NQN337" s="38"/>
      <c r="NQO337" s="38"/>
      <c r="NQP337" s="38"/>
      <c r="NQQ337" s="38"/>
      <c r="NQR337" s="38"/>
      <c r="NQS337" s="38"/>
      <c r="NQT337" s="38"/>
      <c r="NQU337" s="38"/>
      <c r="NQV337" s="38"/>
      <c r="NQW337" s="38"/>
      <c r="NQX337" s="38"/>
      <c r="NQY337" s="38"/>
      <c r="NQZ337" s="38"/>
      <c r="NRA337" s="38"/>
      <c r="NRB337" s="38"/>
      <c r="NRC337" s="38"/>
      <c r="NRD337" s="38"/>
      <c r="NRE337" s="38"/>
      <c r="NRF337" s="38"/>
      <c r="NRG337" s="38"/>
      <c r="NRH337" s="38"/>
      <c r="NRI337" s="38"/>
      <c r="NRJ337" s="38"/>
      <c r="NRK337" s="38"/>
      <c r="NRL337" s="38"/>
      <c r="NRM337" s="38"/>
      <c r="NRN337" s="38"/>
      <c r="NRO337" s="38"/>
      <c r="NRP337" s="38"/>
      <c r="NRQ337" s="38"/>
      <c r="NRR337" s="38"/>
      <c r="NRS337" s="38"/>
      <c r="NRT337" s="38"/>
      <c r="NRU337" s="38"/>
      <c r="NRV337" s="38"/>
      <c r="NRW337" s="38"/>
      <c r="NRX337" s="38"/>
      <c r="NRY337" s="38"/>
      <c r="NRZ337" s="38"/>
      <c r="NSA337" s="38"/>
      <c r="NSB337" s="38"/>
      <c r="NSC337" s="38"/>
      <c r="NSD337" s="38"/>
      <c r="NSE337" s="38"/>
      <c r="NSF337" s="38"/>
      <c r="NSG337" s="38"/>
      <c r="NSH337" s="38"/>
      <c r="NSI337" s="38"/>
      <c r="NSJ337" s="38"/>
      <c r="NSK337" s="38"/>
      <c r="NSL337" s="38"/>
      <c r="NSM337" s="38"/>
      <c r="NSN337" s="38"/>
      <c r="NSO337" s="38"/>
      <c r="NSP337" s="38"/>
      <c r="NSQ337" s="38"/>
      <c r="NSR337" s="38"/>
      <c r="NSS337" s="38"/>
      <c r="NST337" s="38"/>
      <c r="NSU337" s="38"/>
      <c r="NSV337" s="38"/>
      <c r="NSW337" s="38"/>
      <c r="NSX337" s="38"/>
      <c r="NSY337" s="38"/>
      <c r="NSZ337" s="38"/>
      <c r="NTA337" s="38"/>
      <c r="NTB337" s="38"/>
      <c r="NTC337" s="38"/>
      <c r="NTD337" s="38"/>
      <c r="NTE337" s="38"/>
      <c r="NTF337" s="38"/>
      <c r="NTG337" s="38"/>
      <c r="NTH337" s="38"/>
      <c r="NTI337" s="38"/>
      <c r="NTJ337" s="38"/>
      <c r="NTK337" s="38"/>
      <c r="NTL337" s="38"/>
      <c r="NTM337" s="38"/>
      <c r="NTN337" s="38"/>
      <c r="NTO337" s="38"/>
      <c r="NTP337" s="38"/>
      <c r="NTQ337" s="38"/>
      <c r="NTR337" s="38"/>
      <c r="NTS337" s="38"/>
      <c r="NTT337" s="38"/>
      <c r="NTU337" s="38"/>
      <c r="NTV337" s="38"/>
      <c r="NTW337" s="38"/>
      <c r="NTX337" s="38"/>
      <c r="NTY337" s="38"/>
      <c r="NTZ337" s="38"/>
      <c r="NUA337" s="38"/>
      <c r="NUB337" s="38"/>
      <c r="NUC337" s="38"/>
      <c r="NUD337" s="38"/>
      <c r="NUE337" s="38"/>
      <c r="NUF337" s="38"/>
      <c r="NUG337" s="38"/>
      <c r="NUH337" s="38"/>
      <c r="NUI337" s="38"/>
      <c r="NUJ337" s="38"/>
      <c r="NUK337" s="38"/>
      <c r="NUL337" s="38"/>
      <c r="NUM337" s="38"/>
      <c r="NUN337" s="38"/>
      <c r="NUO337" s="38"/>
      <c r="NUP337" s="38"/>
      <c r="NUQ337" s="38"/>
      <c r="NUR337" s="38"/>
      <c r="NUS337" s="38"/>
      <c r="NUT337" s="38"/>
      <c r="NUU337" s="38"/>
      <c r="NUV337" s="38"/>
      <c r="NUW337" s="38"/>
      <c r="NUX337" s="38"/>
      <c r="NUY337" s="38"/>
      <c r="NUZ337" s="38"/>
      <c r="NVA337" s="38"/>
      <c r="NVB337" s="38"/>
      <c r="NVC337" s="38"/>
      <c r="NVD337" s="38"/>
      <c r="NVE337" s="38"/>
      <c r="NVF337" s="38"/>
      <c r="NVG337" s="38"/>
      <c r="NVH337" s="38"/>
      <c r="NVI337" s="38"/>
      <c r="NVJ337" s="38"/>
      <c r="NVK337" s="38"/>
      <c r="NVL337" s="38"/>
      <c r="NVM337" s="38"/>
      <c r="NVN337" s="38"/>
      <c r="NVO337" s="38"/>
      <c r="NVP337" s="38"/>
      <c r="NVQ337" s="38"/>
      <c r="NVR337" s="38"/>
      <c r="NVS337" s="38"/>
      <c r="NVT337" s="38"/>
      <c r="NVU337" s="38"/>
      <c r="NVV337" s="38"/>
      <c r="NVW337" s="38"/>
      <c r="NVX337" s="38"/>
      <c r="NVY337" s="38"/>
      <c r="NVZ337" s="38"/>
      <c r="NWA337" s="38"/>
      <c r="NWB337" s="38"/>
      <c r="NWC337" s="38"/>
      <c r="NWD337" s="38"/>
      <c r="NWE337" s="38"/>
      <c r="NWF337" s="38"/>
      <c r="NWG337" s="38"/>
      <c r="NWH337" s="38"/>
      <c r="NWI337" s="38"/>
      <c r="NWJ337" s="38"/>
      <c r="NWK337" s="38"/>
      <c r="NWL337" s="38"/>
      <c r="NWM337" s="38"/>
      <c r="NWN337" s="38"/>
      <c r="NWO337" s="38"/>
      <c r="NWP337" s="38"/>
      <c r="NWQ337" s="38"/>
      <c r="NWR337" s="38"/>
      <c r="NWS337" s="38"/>
      <c r="NWT337" s="38"/>
      <c r="NWU337" s="38"/>
      <c r="NWV337" s="38"/>
      <c r="NWW337" s="38"/>
      <c r="NWX337" s="38"/>
      <c r="NWY337" s="38"/>
      <c r="NWZ337" s="38"/>
      <c r="NXA337" s="38"/>
      <c r="NXB337" s="38"/>
      <c r="NXC337" s="38"/>
      <c r="NXD337" s="38"/>
      <c r="NXE337" s="38"/>
      <c r="NXF337" s="38"/>
      <c r="NXG337" s="38"/>
      <c r="NXH337" s="38"/>
      <c r="NXI337" s="38"/>
      <c r="NXJ337" s="38"/>
      <c r="NXK337" s="38"/>
      <c r="NXL337" s="38"/>
      <c r="NXM337" s="38"/>
      <c r="NXN337" s="38"/>
      <c r="NXO337" s="38"/>
      <c r="NXP337" s="38"/>
      <c r="NXQ337" s="38"/>
      <c r="NXR337" s="38"/>
      <c r="NXS337" s="38"/>
      <c r="NXT337" s="38"/>
      <c r="NXU337" s="38"/>
      <c r="NXV337" s="38"/>
      <c r="NXW337" s="38"/>
      <c r="NXX337" s="38"/>
      <c r="NXY337" s="38"/>
      <c r="NXZ337" s="38"/>
      <c r="NYA337" s="38"/>
      <c r="NYB337" s="38"/>
      <c r="NYC337" s="38"/>
      <c r="NYD337" s="38"/>
      <c r="NYE337" s="38"/>
      <c r="NYF337" s="38"/>
      <c r="NYG337" s="38"/>
      <c r="NYH337" s="38"/>
      <c r="NYI337" s="38"/>
      <c r="NYJ337" s="38"/>
      <c r="NYK337" s="38"/>
      <c r="NYL337" s="38"/>
      <c r="NYM337" s="38"/>
      <c r="NYN337" s="38"/>
      <c r="NYO337" s="38"/>
      <c r="NYP337" s="38"/>
      <c r="NYQ337" s="38"/>
      <c r="NYR337" s="38"/>
      <c r="NYS337" s="38"/>
      <c r="NYT337" s="38"/>
      <c r="NYU337" s="38"/>
      <c r="NYV337" s="38"/>
      <c r="NYW337" s="38"/>
      <c r="NYX337" s="38"/>
      <c r="NYY337" s="38"/>
      <c r="NYZ337" s="38"/>
      <c r="NZA337" s="38"/>
      <c r="NZB337" s="38"/>
      <c r="NZC337" s="38"/>
      <c r="NZD337" s="38"/>
      <c r="NZE337" s="38"/>
      <c r="NZF337" s="38"/>
      <c r="NZG337" s="38"/>
      <c r="NZH337" s="38"/>
      <c r="NZI337" s="38"/>
      <c r="NZJ337" s="38"/>
      <c r="NZK337" s="38"/>
      <c r="NZL337" s="38"/>
      <c r="NZM337" s="38"/>
      <c r="NZN337" s="38"/>
      <c r="NZO337" s="38"/>
      <c r="NZP337" s="38"/>
      <c r="NZQ337" s="38"/>
      <c r="NZR337" s="38"/>
      <c r="NZS337" s="38"/>
      <c r="NZT337" s="38"/>
      <c r="NZU337" s="38"/>
      <c r="NZV337" s="38"/>
      <c r="NZW337" s="38"/>
      <c r="NZX337" s="38"/>
      <c r="NZY337" s="38"/>
      <c r="NZZ337" s="38"/>
      <c r="OAA337" s="38"/>
      <c r="OAB337" s="38"/>
      <c r="OAC337" s="38"/>
      <c r="OAD337" s="38"/>
      <c r="OAE337" s="38"/>
      <c r="OAF337" s="38"/>
      <c r="OAG337" s="38"/>
      <c r="OAH337" s="38"/>
      <c r="OAI337" s="38"/>
      <c r="OAJ337" s="38"/>
      <c r="OAK337" s="38"/>
      <c r="OAL337" s="38"/>
      <c r="OAM337" s="38"/>
      <c r="OAN337" s="38"/>
      <c r="OAO337" s="38"/>
      <c r="OAP337" s="38"/>
      <c r="OAQ337" s="38"/>
      <c r="OAR337" s="38"/>
      <c r="OAS337" s="38"/>
      <c r="OAT337" s="38"/>
      <c r="OAU337" s="38"/>
      <c r="OAV337" s="38"/>
      <c r="OAW337" s="38"/>
      <c r="OAX337" s="38"/>
      <c r="OAY337" s="38"/>
      <c r="OAZ337" s="38"/>
      <c r="OBA337" s="38"/>
      <c r="OBB337" s="38"/>
      <c r="OBC337" s="38"/>
      <c r="OBD337" s="38"/>
      <c r="OBE337" s="38"/>
      <c r="OBF337" s="38"/>
      <c r="OBG337" s="38"/>
      <c r="OBH337" s="38"/>
      <c r="OBI337" s="38"/>
      <c r="OBJ337" s="38"/>
      <c r="OBK337" s="38"/>
      <c r="OBL337" s="38"/>
      <c r="OBM337" s="38"/>
      <c r="OBN337" s="38"/>
      <c r="OBO337" s="38"/>
      <c r="OBP337" s="38"/>
      <c r="OBQ337" s="38"/>
      <c r="OBR337" s="38"/>
      <c r="OBS337" s="38"/>
      <c r="OBT337" s="38"/>
      <c r="OBU337" s="38"/>
      <c r="OBV337" s="38"/>
      <c r="OBW337" s="38"/>
      <c r="OBX337" s="38"/>
      <c r="OBY337" s="38"/>
      <c r="OBZ337" s="38"/>
      <c r="OCA337" s="38"/>
      <c r="OCB337" s="38"/>
      <c r="OCC337" s="38"/>
      <c r="OCD337" s="38"/>
      <c r="OCE337" s="38"/>
      <c r="OCF337" s="38"/>
      <c r="OCG337" s="38"/>
      <c r="OCH337" s="38"/>
      <c r="OCI337" s="38"/>
      <c r="OCJ337" s="38"/>
      <c r="OCK337" s="38"/>
      <c r="OCL337" s="38"/>
      <c r="OCM337" s="38"/>
      <c r="OCN337" s="38"/>
      <c r="OCO337" s="38"/>
      <c r="OCP337" s="38"/>
      <c r="OCQ337" s="38"/>
      <c r="OCR337" s="38"/>
      <c r="OCS337" s="38"/>
      <c r="OCT337" s="38"/>
      <c r="OCU337" s="38"/>
      <c r="OCV337" s="38"/>
      <c r="OCW337" s="38"/>
      <c r="OCX337" s="38"/>
      <c r="OCY337" s="38"/>
      <c r="OCZ337" s="38"/>
      <c r="ODA337" s="38"/>
      <c r="ODB337" s="38"/>
      <c r="ODC337" s="38"/>
      <c r="ODD337" s="38"/>
      <c r="ODE337" s="38"/>
      <c r="ODF337" s="38"/>
      <c r="ODG337" s="38"/>
      <c r="ODH337" s="38"/>
      <c r="ODI337" s="38"/>
      <c r="ODJ337" s="38"/>
      <c r="ODK337" s="38"/>
      <c r="ODL337" s="38"/>
      <c r="ODM337" s="38"/>
      <c r="ODN337" s="38"/>
      <c r="ODO337" s="38"/>
      <c r="ODP337" s="38"/>
      <c r="ODQ337" s="38"/>
      <c r="ODR337" s="38"/>
      <c r="ODS337" s="38"/>
      <c r="ODT337" s="38"/>
      <c r="ODU337" s="38"/>
      <c r="ODV337" s="38"/>
      <c r="ODW337" s="38"/>
      <c r="ODX337" s="38"/>
      <c r="ODY337" s="38"/>
      <c r="ODZ337" s="38"/>
      <c r="OEA337" s="38"/>
      <c r="OEB337" s="38"/>
      <c r="OEC337" s="38"/>
      <c r="OED337" s="38"/>
      <c r="OEE337" s="38"/>
      <c r="OEF337" s="38"/>
      <c r="OEG337" s="38"/>
      <c r="OEH337" s="38"/>
      <c r="OEI337" s="38"/>
      <c r="OEJ337" s="38"/>
      <c r="OEK337" s="38"/>
      <c r="OEL337" s="38"/>
      <c r="OEM337" s="38"/>
      <c r="OEN337" s="38"/>
      <c r="OEO337" s="38"/>
      <c r="OEP337" s="38"/>
      <c r="OEQ337" s="38"/>
      <c r="OER337" s="38"/>
      <c r="OES337" s="38"/>
      <c r="OET337" s="38"/>
      <c r="OEU337" s="38"/>
      <c r="OEV337" s="38"/>
      <c r="OEW337" s="38"/>
      <c r="OEX337" s="38"/>
      <c r="OEY337" s="38"/>
      <c r="OEZ337" s="38"/>
      <c r="OFA337" s="38"/>
      <c r="OFB337" s="38"/>
      <c r="OFC337" s="38"/>
      <c r="OFD337" s="38"/>
      <c r="OFE337" s="38"/>
      <c r="OFF337" s="38"/>
      <c r="OFG337" s="38"/>
      <c r="OFH337" s="38"/>
      <c r="OFI337" s="38"/>
      <c r="OFJ337" s="38"/>
      <c r="OFK337" s="38"/>
      <c r="OFL337" s="38"/>
      <c r="OFM337" s="38"/>
      <c r="OFN337" s="38"/>
      <c r="OFO337" s="38"/>
      <c r="OFP337" s="38"/>
      <c r="OFQ337" s="38"/>
      <c r="OFR337" s="38"/>
      <c r="OFS337" s="38"/>
      <c r="OFT337" s="38"/>
      <c r="OFU337" s="38"/>
      <c r="OFV337" s="38"/>
      <c r="OFW337" s="38"/>
      <c r="OFX337" s="38"/>
      <c r="OFY337" s="38"/>
      <c r="OFZ337" s="38"/>
      <c r="OGA337" s="38"/>
      <c r="OGB337" s="38"/>
      <c r="OGC337" s="38"/>
      <c r="OGD337" s="38"/>
      <c r="OGE337" s="38"/>
      <c r="OGF337" s="38"/>
      <c r="OGG337" s="38"/>
      <c r="OGH337" s="38"/>
      <c r="OGI337" s="38"/>
      <c r="OGJ337" s="38"/>
      <c r="OGK337" s="38"/>
      <c r="OGL337" s="38"/>
      <c r="OGM337" s="38"/>
      <c r="OGN337" s="38"/>
      <c r="OGO337" s="38"/>
      <c r="OGP337" s="38"/>
      <c r="OGQ337" s="38"/>
      <c r="OGR337" s="38"/>
      <c r="OGS337" s="38"/>
      <c r="OGT337" s="38"/>
      <c r="OGU337" s="38"/>
      <c r="OGV337" s="38"/>
      <c r="OGW337" s="38"/>
      <c r="OGX337" s="38"/>
      <c r="OGY337" s="38"/>
      <c r="OGZ337" s="38"/>
      <c r="OHA337" s="38"/>
      <c r="OHB337" s="38"/>
      <c r="OHC337" s="38"/>
      <c r="OHD337" s="38"/>
      <c r="OHE337" s="38"/>
      <c r="OHF337" s="38"/>
      <c r="OHG337" s="38"/>
      <c r="OHH337" s="38"/>
      <c r="OHI337" s="38"/>
      <c r="OHJ337" s="38"/>
      <c r="OHK337" s="38"/>
      <c r="OHL337" s="38"/>
      <c r="OHM337" s="38"/>
      <c r="OHN337" s="38"/>
      <c r="OHO337" s="38"/>
      <c r="OHP337" s="38"/>
      <c r="OHQ337" s="38"/>
      <c r="OHR337" s="38"/>
      <c r="OHS337" s="38"/>
      <c r="OHT337" s="38"/>
      <c r="OHU337" s="38"/>
      <c r="OHV337" s="38"/>
      <c r="OHW337" s="38"/>
      <c r="OHX337" s="38"/>
      <c r="OHY337" s="38"/>
      <c r="OHZ337" s="38"/>
      <c r="OIA337" s="38"/>
      <c r="OIB337" s="38"/>
      <c r="OIC337" s="38"/>
      <c r="OID337" s="38"/>
      <c r="OIE337" s="38"/>
      <c r="OIF337" s="38"/>
      <c r="OIG337" s="38"/>
      <c r="OIH337" s="38"/>
      <c r="OII337" s="38"/>
      <c r="OIJ337" s="38"/>
      <c r="OIK337" s="38"/>
      <c r="OIL337" s="38"/>
      <c r="OIM337" s="38"/>
      <c r="OIN337" s="38"/>
      <c r="OIO337" s="38"/>
      <c r="OIP337" s="38"/>
      <c r="OIQ337" s="38"/>
      <c r="OIR337" s="38"/>
      <c r="OIS337" s="38"/>
      <c r="OIT337" s="38"/>
      <c r="OIU337" s="38"/>
      <c r="OIV337" s="38"/>
      <c r="OIW337" s="38"/>
      <c r="OIX337" s="38"/>
      <c r="OIY337" s="38"/>
      <c r="OIZ337" s="38"/>
      <c r="OJA337" s="38"/>
      <c r="OJB337" s="38"/>
      <c r="OJC337" s="38"/>
      <c r="OJD337" s="38"/>
      <c r="OJE337" s="38"/>
      <c r="OJF337" s="38"/>
      <c r="OJG337" s="38"/>
      <c r="OJH337" s="38"/>
      <c r="OJI337" s="38"/>
      <c r="OJJ337" s="38"/>
      <c r="OJK337" s="38"/>
      <c r="OJL337" s="38"/>
      <c r="OJM337" s="38"/>
      <c r="OJN337" s="38"/>
      <c r="OJO337" s="38"/>
      <c r="OJP337" s="38"/>
      <c r="OJQ337" s="38"/>
      <c r="OJR337" s="38"/>
      <c r="OJS337" s="38"/>
      <c r="OJT337" s="38"/>
      <c r="OJU337" s="38"/>
      <c r="OJV337" s="38"/>
      <c r="OJW337" s="38"/>
      <c r="OJX337" s="38"/>
      <c r="OJY337" s="38"/>
      <c r="OJZ337" s="38"/>
      <c r="OKA337" s="38"/>
      <c r="OKB337" s="38"/>
      <c r="OKC337" s="38"/>
      <c r="OKD337" s="38"/>
      <c r="OKE337" s="38"/>
      <c r="OKF337" s="38"/>
      <c r="OKG337" s="38"/>
      <c r="OKH337" s="38"/>
      <c r="OKI337" s="38"/>
      <c r="OKJ337" s="38"/>
      <c r="OKK337" s="38"/>
      <c r="OKL337" s="38"/>
      <c r="OKM337" s="38"/>
      <c r="OKN337" s="38"/>
      <c r="OKO337" s="38"/>
      <c r="OKP337" s="38"/>
      <c r="OKQ337" s="38"/>
      <c r="OKR337" s="38"/>
      <c r="OKS337" s="38"/>
      <c r="OKT337" s="38"/>
      <c r="OKU337" s="38"/>
      <c r="OKV337" s="38"/>
      <c r="OKW337" s="38"/>
      <c r="OKX337" s="38"/>
      <c r="OKY337" s="38"/>
      <c r="OKZ337" s="38"/>
      <c r="OLA337" s="38"/>
      <c r="OLB337" s="38"/>
      <c r="OLC337" s="38"/>
      <c r="OLD337" s="38"/>
      <c r="OLE337" s="38"/>
      <c r="OLF337" s="38"/>
      <c r="OLG337" s="38"/>
      <c r="OLH337" s="38"/>
      <c r="OLI337" s="38"/>
      <c r="OLJ337" s="38"/>
      <c r="OLK337" s="38"/>
      <c r="OLL337" s="38"/>
      <c r="OLM337" s="38"/>
      <c r="OLN337" s="38"/>
      <c r="OLO337" s="38"/>
      <c r="OLP337" s="38"/>
      <c r="OLQ337" s="38"/>
      <c r="OLR337" s="38"/>
      <c r="OLS337" s="38"/>
      <c r="OLT337" s="38"/>
      <c r="OLU337" s="38"/>
      <c r="OLV337" s="38"/>
      <c r="OLW337" s="38"/>
      <c r="OLX337" s="38"/>
      <c r="OLY337" s="38"/>
      <c r="OLZ337" s="38"/>
      <c r="OMA337" s="38"/>
      <c r="OMB337" s="38"/>
      <c r="OMC337" s="38"/>
      <c r="OMD337" s="38"/>
      <c r="OME337" s="38"/>
      <c r="OMF337" s="38"/>
      <c r="OMG337" s="38"/>
      <c r="OMH337" s="38"/>
      <c r="OMI337" s="38"/>
      <c r="OMJ337" s="38"/>
      <c r="OMK337" s="38"/>
      <c r="OML337" s="38"/>
      <c r="OMM337" s="38"/>
      <c r="OMN337" s="38"/>
      <c r="OMO337" s="38"/>
      <c r="OMP337" s="38"/>
      <c r="OMQ337" s="38"/>
      <c r="OMR337" s="38"/>
      <c r="OMS337" s="38"/>
      <c r="OMT337" s="38"/>
      <c r="OMU337" s="38"/>
      <c r="OMV337" s="38"/>
      <c r="OMW337" s="38"/>
      <c r="OMX337" s="38"/>
      <c r="OMY337" s="38"/>
      <c r="OMZ337" s="38"/>
      <c r="ONA337" s="38"/>
      <c r="ONB337" s="38"/>
      <c r="ONC337" s="38"/>
      <c r="OND337" s="38"/>
      <c r="ONE337" s="38"/>
      <c r="ONF337" s="38"/>
      <c r="ONG337" s="38"/>
      <c r="ONH337" s="38"/>
      <c r="ONI337" s="38"/>
      <c r="ONJ337" s="38"/>
      <c r="ONK337" s="38"/>
      <c r="ONL337" s="38"/>
      <c r="ONM337" s="38"/>
      <c r="ONN337" s="38"/>
      <c r="ONO337" s="38"/>
      <c r="ONP337" s="38"/>
      <c r="ONQ337" s="38"/>
      <c r="ONR337" s="38"/>
      <c r="ONS337" s="38"/>
      <c r="ONT337" s="38"/>
      <c r="ONU337" s="38"/>
      <c r="ONV337" s="38"/>
      <c r="ONW337" s="38"/>
      <c r="ONX337" s="38"/>
      <c r="ONY337" s="38"/>
      <c r="ONZ337" s="38"/>
      <c r="OOA337" s="38"/>
      <c r="OOB337" s="38"/>
      <c r="OOC337" s="38"/>
      <c r="OOD337" s="38"/>
      <c r="OOE337" s="38"/>
      <c r="OOF337" s="38"/>
      <c r="OOG337" s="38"/>
      <c r="OOH337" s="38"/>
      <c r="OOI337" s="38"/>
      <c r="OOJ337" s="38"/>
      <c r="OOK337" s="38"/>
      <c r="OOL337" s="38"/>
      <c r="OOM337" s="38"/>
      <c r="OON337" s="38"/>
      <c r="OOO337" s="38"/>
      <c r="OOP337" s="38"/>
      <c r="OOQ337" s="38"/>
      <c r="OOR337" s="38"/>
      <c r="OOS337" s="38"/>
      <c r="OOT337" s="38"/>
      <c r="OOU337" s="38"/>
      <c r="OOV337" s="38"/>
      <c r="OOW337" s="38"/>
      <c r="OOX337" s="38"/>
      <c r="OOY337" s="38"/>
      <c r="OOZ337" s="38"/>
      <c r="OPA337" s="38"/>
      <c r="OPB337" s="38"/>
      <c r="OPC337" s="38"/>
      <c r="OPD337" s="38"/>
      <c r="OPE337" s="38"/>
      <c r="OPF337" s="38"/>
      <c r="OPG337" s="38"/>
      <c r="OPH337" s="38"/>
      <c r="OPI337" s="38"/>
      <c r="OPJ337" s="38"/>
      <c r="OPK337" s="38"/>
      <c r="OPL337" s="38"/>
      <c r="OPM337" s="38"/>
      <c r="OPN337" s="38"/>
      <c r="OPO337" s="38"/>
      <c r="OPP337" s="38"/>
      <c r="OPQ337" s="38"/>
      <c r="OPR337" s="38"/>
      <c r="OPS337" s="38"/>
      <c r="OPT337" s="38"/>
      <c r="OPU337" s="38"/>
      <c r="OPV337" s="38"/>
      <c r="OPW337" s="38"/>
      <c r="OPX337" s="38"/>
      <c r="OPY337" s="38"/>
      <c r="OPZ337" s="38"/>
      <c r="OQA337" s="38"/>
      <c r="OQB337" s="38"/>
      <c r="OQC337" s="38"/>
      <c r="OQD337" s="38"/>
      <c r="OQE337" s="38"/>
      <c r="OQF337" s="38"/>
      <c r="OQG337" s="38"/>
      <c r="OQH337" s="38"/>
      <c r="OQI337" s="38"/>
      <c r="OQJ337" s="38"/>
      <c r="OQK337" s="38"/>
      <c r="OQL337" s="38"/>
      <c r="OQM337" s="38"/>
      <c r="OQN337" s="38"/>
      <c r="OQO337" s="38"/>
      <c r="OQP337" s="38"/>
      <c r="OQQ337" s="38"/>
      <c r="OQR337" s="38"/>
      <c r="OQS337" s="38"/>
      <c r="OQT337" s="38"/>
      <c r="OQU337" s="38"/>
      <c r="OQV337" s="38"/>
      <c r="OQW337" s="38"/>
      <c r="OQX337" s="38"/>
      <c r="OQY337" s="38"/>
      <c r="OQZ337" s="38"/>
      <c r="ORA337" s="38"/>
      <c r="ORB337" s="38"/>
      <c r="ORC337" s="38"/>
      <c r="ORD337" s="38"/>
      <c r="ORE337" s="38"/>
      <c r="ORF337" s="38"/>
      <c r="ORG337" s="38"/>
      <c r="ORH337" s="38"/>
      <c r="ORI337" s="38"/>
      <c r="ORJ337" s="38"/>
      <c r="ORK337" s="38"/>
      <c r="ORL337" s="38"/>
      <c r="ORM337" s="38"/>
      <c r="ORN337" s="38"/>
      <c r="ORO337" s="38"/>
      <c r="ORP337" s="38"/>
      <c r="ORQ337" s="38"/>
      <c r="ORR337" s="38"/>
      <c r="ORS337" s="38"/>
      <c r="ORT337" s="38"/>
      <c r="ORU337" s="38"/>
      <c r="ORV337" s="38"/>
      <c r="ORW337" s="38"/>
      <c r="ORX337" s="38"/>
      <c r="ORY337" s="38"/>
      <c r="ORZ337" s="38"/>
      <c r="OSA337" s="38"/>
      <c r="OSB337" s="38"/>
      <c r="OSC337" s="38"/>
      <c r="OSD337" s="38"/>
      <c r="OSE337" s="38"/>
      <c r="OSF337" s="38"/>
      <c r="OSG337" s="38"/>
      <c r="OSH337" s="38"/>
      <c r="OSI337" s="38"/>
      <c r="OSJ337" s="38"/>
      <c r="OSK337" s="38"/>
      <c r="OSL337" s="38"/>
      <c r="OSM337" s="38"/>
      <c r="OSN337" s="38"/>
      <c r="OSO337" s="38"/>
      <c r="OSP337" s="38"/>
      <c r="OSQ337" s="38"/>
      <c r="OSR337" s="38"/>
      <c r="OSS337" s="38"/>
      <c r="OST337" s="38"/>
      <c r="OSU337" s="38"/>
      <c r="OSV337" s="38"/>
      <c r="OSW337" s="38"/>
      <c r="OSX337" s="38"/>
      <c r="OSY337" s="38"/>
      <c r="OSZ337" s="38"/>
      <c r="OTA337" s="38"/>
      <c r="OTB337" s="38"/>
      <c r="OTC337" s="38"/>
      <c r="OTD337" s="38"/>
      <c r="OTE337" s="38"/>
      <c r="OTF337" s="38"/>
      <c r="OTG337" s="38"/>
      <c r="OTH337" s="38"/>
      <c r="OTI337" s="38"/>
      <c r="OTJ337" s="38"/>
      <c r="OTK337" s="38"/>
      <c r="OTL337" s="38"/>
      <c r="OTM337" s="38"/>
      <c r="OTN337" s="38"/>
      <c r="OTO337" s="38"/>
      <c r="OTP337" s="38"/>
      <c r="OTQ337" s="38"/>
      <c r="OTR337" s="38"/>
      <c r="OTS337" s="38"/>
      <c r="OTT337" s="38"/>
      <c r="OTU337" s="38"/>
      <c r="OTV337" s="38"/>
      <c r="OTW337" s="38"/>
      <c r="OTX337" s="38"/>
      <c r="OTY337" s="38"/>
      <c r="OTZ337" s="38"/>
      <c r="OUA337" s="38"/>
      <c r="OUB337" s="38"/>
      <c r="OUC337" s="38"/>
      <c r="OUD337" s="38"/>
      <c r="OUE337" s="38"/>
      <c r="OUF337" s="38"/>
      <c r="OUG337" s="38"/>
      <c r="OUH337" s="38"/>
      <c r="OUI337" s="38"/>
      <c r="OUJ337" s="38"/>
      <c r="OUK337" s="38"/>
      <c r="OUL337" s="38"/>
      <c r="OUM337" s="38"/>
      <c r="OUN337" s="38"/>
      <c r="OUO337" s="38"/>
      <c r="OUP337" s="38"/>
      <c r="OUQ337" s="38"/>
      <c r="OUR337" s="38"/>
      <c r="OUS337" s="38"/>
      <c r="OUT337" s="38"/>
      <c r="OUU337" s="38"/>
      <c r="OUV337" s="38"/>
      <c r="OUW337" s="38"/>
      <c r="OUX337" s="38"/>
      <c r="OUY337" s="38"/>
      <c r="OUZ337" s="38"/>
      <c r="OVA337" s="38"/>
      <c r="OVB337" s="38"/>
      <c r="OVC337" s="38"/>
      <c r="OVD337" s="38"/>
      <c r="OVE337" s="38"/>
      <c r="OVF337" s="38"/>
      <c r="OVG337" s="38"/>
      <c r="OVH337" s="38"/>
      <c r="OVI337" s="38"/>
      <c r="OVJ337" s="38"/>
      <c r="OVK337" s="38"/>
      <c r="OVL337" s="38"/>
      <c r="OVM337" s="38"/>
      <c r="OVN337" s="38"/>
      <c r="OVO337" s="38"/>
      <c r="OVP337" s="38"/>
      <c r="OVQ337" s="38"/>
      <c r="OVR337" s="38"/>
      <c r="OVS337" s="38"/>
      <c r="OVT337" s="38"/>
      <c r="OVU337" s="38"/>
      <c r="OVV337" s="38"/>
      <c r="OVW337" s="38"/>
      <c r="OVX337" s="38"/>
      <c r="OVY337" s="38"/>
      <c r="OVZ337" s="38"/>
      <c r="OWA337" s="38"/>
      <c r="OWB337" s="38"/>
      <c r="OWC337" s="38"/>
      <c r="OWD337" s="38"/>
      <c r="OWE337" s="38"/>
      <c r="OWF337" s="38"/>
      <c r="OWG337" s="38"/>
      <c r="OWH337" s="38"/>
      <c r="OWI337" s="38"/>
      <c r="OWJ337" s="38"/>
      <c r="OWK337" s="38"/>
      <c r="OWL337" s="38"/>
      <c r="OWM337" s="38"/>
      <c r="OWN337" s="38"/>
      <c r="OWO337" s="38"/>
      <c r="OWP337" s="38"/>
      <c r="OWQ337" s="38"/>
      <c r="OWR337" s="38"/>
      <c r="OWS337" s="38"/>
      <c r="OWT337" s="38"/>
      <c r="OWU337" s="38"/>
      <c r="OWV337" s="38"/>
      <c r="OWW337" s="38"/>
      <c r="OWX337" s="38"/>
      <c r="OWY337" s="38"/>
      <c r="OWZ337" s="38"/>
      <c r="OXA337" s="38"/>
      <c r="OXB337" s="38"/>
      <c r="OXC337" s="38"/>
      <c r="OXD337" s="38"/>
      <c r="OXE337" s="38"/>
      <c r="OXF337" s="38"/>
      <c r="OXG337" s="38"/>
      <c r="OXH337" s="38"/>
      <c r="OXI337" s="38"/>
      <c r="OXJ337" s="38"/>
      <c r="OXK337" s="38"/>
      <c r="OXL337" s="38"/>
      <c r="OXM337" s="38"/>
      <c r="OXN337" s="38"/>
      <c r="OXO337" s="38"/>
      <c r="OXP337" s="38"/>
      <c r="OXQ337" s="38"/>
      <c r="OXR337" s="38"/>
      <c r="OXS337" s="38"/>
      <c r="OXT337" s="38"/>
      <c r="OXU337" s="38"/>
      <c r="OXV337" s="38"/>
      <c r="OXW337" s="38"/>
      <c r="OXX337" s="38"/>
      <c r="OXY337" s="38"/>
      <c r="OXZ337" s="38"/>
      <c r="OYA337" s="38"/>
      <c r="OYB337" s="38"/>
      <c r="OYC337" s="38"/>
      <c r="OYD337" s="38"/>
      <c r="OYE337" s="38"/>
      <c r="OYF337" s="38"/>
      <c r="OYG337" s="38"/>
      <c r="OYH337" s="38"/>
      <c r="OYI337" s="38"/>
      <c r="OYJ337" s="38"/>
      <c r="OYK337" s="38"/>
      <c r="OYL337" s="38"/>
      <c r="OYM337" s="38"/>
      <c r="OYN337" s="38"/>
      <c r="OYO337" s="38"/>
      <c r="OYP337" s="38"/>
      <c r="OYQ337" s="38"/>
      <c r="OYR337" s="38"/>
      <c r="OYS337" s="38"/>
      <c r="OYT337" s="38"/>
      <c r="OYU337" s="38"/>
      <c r="OYV337" s="38"/>
      <c r="OYW337" s="38"/>
      <c r="OYX337" s="38"/>
      <c r="OYY337" s="38"/>
      <c r="OYZ337" s="38"/>
      <c r="OZA337" s="38"/>
      <c r="OZB337" s="38"/>
      <c r="OZC337" s="38"/>
      <c r="OZD337" s="38"/>
      <c r="OZE337" s="38"/>
      <c r="OZF337" s="38"/>
      <c r="OZG337" s="38"/>
      <c r="OZH337" s="38"/>
      <c r="OZI337" s="38"/>
      <c r="OZJ337" s="38"/>
      <c r="OZK337" s="38"/>
      <c r="OZL337" s="38"/>
      <c r="OZM337" s="38"/>
      <c r="OZN337" s="38"/>
      <c r="OZO337" s="38"/>
      <c r="OZP337" s="38"/>
      <c r="OZQ337" s="38"/>
      <c r="OZR337" s="38"/>
      <c r="OZS337" s="38"/>
      <c r="OZT337" s="38"/>
      <c r="OZU337" s="38"/>
      <c r="OZV337" s="38"/>
      <c r="OZW337" s="38"/>
      <c r="OZX337" s="38"/>
      <c r="OZY337" s="38"/>
      <c r="OZZ337" s="38"/>
      <c r="PAA337" s="38"/>
      <c r="PAB337" s="38"/>
      <c r="PAC337" s="38"/>
      <c r="PAD337" s="38"/>
      <c r="PAE337" s="38"/>
      <c r="PAF337" s="38"/>
      <c r="PAG337" s="38"/>
      <c r="PAH337" s="38"/>
      <c r="PAI337" s="38"/>
      <c r="PAJ337" s="38"/>
      <c r="PAK337" s="38"/>
      <c r="PAL337" s="38"/>
      <c r="PAM337" s="38"/>
      <c r="PAN337" s="38"/>
      <c r="PAO337" s="38"/>
      <c r="PAP337" s="38"/>
      <c r="PAQ337" s="38"/>
      <c r="PAR337" s="38"/>
      <c r="PAS337" s="38"/>
      <c r="PAT337" s="38"/>
      <c r="PAU337" s="38"/>
      <c r="PAV337" s="38"/>
      <c r="PAW337" s="38"/>
      <c r="PAX337" s="38"/>
      <c r="PAY337" s="38"/>
      <c r="PAZ337" s="38"/>
      <c r="PBA337" s="38"/>
      <c r="PBB337" s="38"/>
      <c r="PBC337" s="38"/>
      <c r="PBD337" s="38"/>
      <c r="PBE337" s="38"/>
      <c r="PBF337" s="38"/>
      <c r="PBG337" s="38"/>
      <c r="PBH337" s="38"/>
      <c r="PBI337" s="38"/>
      <c r="PBJ337" s="38"/>
      <c r="PBK337" s="38"/>
      <c r="PBL337" s="38"/>
      <c r="PBM337" s="38"/>
      <c r="PBN337" s="38"/>
      <c r="PBO337" s="38"/>
      <c r="PBP337" s="38"/>
      <c r="PBQ337" s="38"/>
      <c r="PBR337" s="38"/>
      <c r="PBS337" s="38"/>
      <c r="PBT337" s="38"/>
      <c r="PBU337" s="38"/>
      <c r="PBV337" s="38"/>
      <c r="PBW337" s="38"/>
      <c r="PBX337" s="38"/>
      <c r="PBY337" s="38"/>
      <c r="PBZ337" s="38"/>
      <c r="PCA337" s="38"/>
      <c r="PCB337" s="38"/>
      <c r="PCC337" s="38"/>
      <c r="PCD337" s="38"/>
      <c r="PCE337" s="38"/>
      <c r="PCF337" s="38"/>
      <c r="PCG337" s="38"/>
      <c r="PCH337" s="38"/>
      <c r="PCI337" s="38"/>
      <c r="PCJ337" s="38"/>
      <c r="PCK337" s="38"/>
      <c r="PCL337" s="38"/>
      <c r="PCM337" s="38"/>
      <c r="PCN337" s="38"/>
      <c r="PCO337" s="38"/>
      <c r="PCP337" s="38"/>
      <c r="PCQ337" s="38"/>
      <c r="PCR337" s="38"/>
      <c r="PCS337" s="38"/>
      <c r="PCT337" s="38"/>
      <c r="PCU337" s="38"/>
      <c r="PCV337" s="38"/>
      <c r="PCW337" s="38"/>
      <c r="PCX337" s="38"/>
      <c r="PCY337" s="38"/>
      <c r="PCZ337" s="38"/>
      <c r="PDA337" s="38"/>
      <c r="PDB337" s="38"/>
      <c r="PDC337" s="38"/>
      <c r="PDD337" s="38"/>
      <c r="PDE337" s="38"/>
      <c r="PDF337" s="38"/>
      <c r="PDG337" s="38"/>
      <c r="PDH337" s="38"/>
      <c r="PDI337" s="38"/>
      <c r="PDJ337" s="38"/>
      <c r="PDK337" s="38"/>
      <c r="PDL337" s="38"/>
      <c r="PDM337" s="38"/>
      <c r="PDN337" s="38"/>
      <c r="PDO337" s="38"/>
      <c r="PDP337" s="38"/>
      <c r="PDQ337" s="38"/>
      <c r="PDR337" s="38"/>
      <c r="PDS337" s="38"/>
      <c r="PDT337" s="38"/>
      <c r="PDU337" s="38"/>
      <c r="PDV337" s="38"/>
      <c r="PDW337" s="38"/>
      <c r="PDX337" s="38"/>
      <c r="PDY337" s="38"/>
      <c r="PDZ337" s="38"/>
      <c r="PEA337" s="38"/>
      <c r="PEB337" s="38"/>
      <c r="PEC337" s="38"/>
      <c r="PED337" s="38"/>
      <c r="PEE337" s="38"/>
      <c r="PEF337" s="38"/>
      <c r="PEG337" s="38"/>
      <c r="PEH337" s="38"/>
      <c r="PEI337" s="38"/>
      <c r="PEJ337" s="38"/>
      <c r="PEK337" s="38"/>
      <c r="PEL337" s="38"/>
      <c r="PEM337" s="38"/>
      <c r="PEN337" s="38"/>
      <c r="PEO337" s="38"/>
      <c r="PEP337" s="38"/>
      <c r="PEQ337" s="38"/>
      <c r="PER337" s="38"/>
      <c r="PES337" s="38"/>
      <c r="PET337" s="38"/>
      <c r="PEU337" s="38"/>
      <c r="PEV337" s="38"/>
      <c r="PEW337" s="38"/>
      <c r="PEX337" s="38"/>
      <c r="PEY337" s="38"/>
      <c r="PEZ337" s="38"/>
      <c r="PFA337" s="38"/>
      <c r="PFB337" s="38"/>
      <c r="PFC337" s="38"/>
      <c r="PFD337" s="38"/>
      <c r="PFE337" s="38"/>
      <c r="PFF337" s="38"/>
      <c r="PFG337" s="38"/>
      <c r="PFH337" s="38"/>
      <c r="PFI337" s="38"/>
      <c r="PFJ337" s="38"/>
      <c r="PFK337" s="38"/>
      <c r="PFL337" s="38"/>
      <c r="PFM337" s="38"/>
      <c r="PFN337" s="38"/>
      <c r="PFO337" s="38"/>
      <c r="PFP337" s="38"/>
      <c r="PFQ337" s="38"/>
      <c r="PFR337" s="38"/>
      <c r="PFS337" s="38"/>
      <c r="PFT337" s="38"/>
      <c r="PFU337" s="38"/>
      <c r="PFV337" s="38"/>
      <c r="PFW337" s="38"/>
      <c r="PFX337" s="38"/>
      <c r="PFY337" s="38"/>
      <c r="PFZ337" s="38"/>
      <c r="PGA337" s="38"/>
      <c r="PGB337" s="38"/>
      <c r="PGC337" s="38"/>
      <c r="PGD337" s="38"/>
      <c r="PGE337" s="38"/>
      <c r="PGF337" s="38"/>
      <c r="PGG337" s="38"/>
      <c r="PGH337" s="38"/>
      <c r="PGI337" s="38"/>
      <c r="PGJ337" s="38"/>
      <c r="PGK337" s="38"/>
      <c r="PGL337" s="38"/>
      <c r="PGM337" s="38"/>
      <c r="PGN337" s="38"/>
      <c r="PGO337" s="38"/>
      <c r="PGP337" s="38"/>
      <c r="PGQ337" s="38"/>
      <c r="PGR337" s="38"/>
      <c r="PGS337" s="38"/>
      <c r="PGT337" s="38"/>
      <c r="PGU337" s="38"/>
      <c r="PGV337" s="38"/>
      <c r="PGW337" s="38"/>
      <c r="PGX337" s="38"/>
      <c r="PGY337" s="38"/>
      <c r="PGZ337" s="38"/>
      <c r="PHA337" s="38"/>
      <c r="PHB337" s="38"/>
      <c r="PHC337" s="38"/>
      <c r="PHD337" s="38"/>
      <c r="PHE337" s="38"/>
      <c r="PHF337" s="38"/>
      <c r="PHG337" s="38"/>
      <c r="PHH337" s="38"/>
      <c r="PHI337" s="38"/>
      <c r="PHJ337" s="38"/>
      <c r="PHK337" s="38"/>
      <c r="PHL337" s="38"/>
      <c r="PHM337" s="38"/>
      <c r="PHN337" s="38"/>
      <c r="PHO337" s="38"/>
      <c r="PHP337" s="38"/>
      <c r="PHQ337" s="38"/>
      <c r="PHR337" s="38"/>
      <c r="PHS337" s="38"/>
      <c r="PHT337" s="38"/>
      <c r="PHU337" s="38"/>
      <c r="PHV337" s="38"/>
      <c r="PHW337" s="38"/>
      <c r="PHX337" s="38"/>
      <c r="PHY337" s="38"/>
      <c r="PHZ337" s="38"/>
      <c r="PIA337" s="38"/>
      <c r="PIB337" s="38"/>
      <c r="PIC337" s="38"/>
      <c r="PID337" s="38"/>
      <c r="PIE337" s="38"/>
      <c r="PIF337" s="38"/>
      <c r="PIG337" s="38"/>
      <c r="PIH337" s="38"/>
      <c r="PII337" s="38"/>
      <c r="PIJ337" s="38"/>
      <c r="PIK337" s="38"/>
      <c r="PIL337" s="38"/>
      <c r="PIM337" s="38"/>
      <c r="PIN337" s="38"/>
      <c r="PIO337" s="38"/>
      <c r="PIP337" s="38"/>
      <c r="PIQ337" s="38"/>
      <c r="PIR337" s="38"/>
      <c r="PIS337" s="38"/>
      <c r="PIT337" s="38"/>
      <c r="PIU337" s="38"/>
      <c r="PIV337" s="38"/>
      <c r="PIW337" s="38"/>
      <c r="PIX337" s="38"/>
      <c r="PIY337" s="38"/>
      <c r="PIZ337" s="38"/>
      <c r="PJA337" s="38"/>
      <c r="PJB337" s="38"/>
      <c r="PJC337" s="38"/>
      <c r="PJD337" s="38"/>
      <c r="PJE337" s="38"/>
      <c r="PJF337" s="38"/>
      <c r="PJG337" s="38"/>
      <c r="PJH337" s="38"/>
      <c r="PJI337" s="38"/>
      <c r="PJJ337" s="38"/>
      <c r="PJK337" s="38"/>
      <c r="PJL337" s="38"/>
      <c r="PJM337" s="38"/>
      <c r="PJN337" s="38"/>
      <c r="PJO337" s="38"/>
      <c r="PJP337" s="38"/>
      <c r="PJQ337" s="38"/>
      <c r="PJR337" s="38"/>
      <c r="PJS337" s="38"/>
      <c r="PJT337" s="38"/>
      <c r="PJU337" s="38"/>
      <c r="PJV337" s="38"/>
      <c r="PJW337" s="38"/>
      <c r="PJX337" s="38"/>
      <c r="PJY337" s="38"/>
      <c r="PJZ337" s="38"/>
      <c r="PKA337" s="38"/>
      <c r="PKB337" s="38"/>
      <c r="PKC337" s="38"/>
      <c r="PKD337" s="38"/>
      <c r="PKE337" s="38"/>
      <c r="PKF337" s="38"/>
      <c r="PKG337" s="38"/>
      <c r="PKH337" s="38"/>
      <c r="PKI337" s="38"/>
      <c r="PKJ337" s="38"/>
      <c r="PKK337" s="38"/>
      <c r="PKL337" s="38"/>
      <c r="PKM337" s="38"/>
      <c r="PKN337" s="38"/>
      <c r="PKO337" s="38"/>
      <c r="PKP337" s="38"/>
      <c r="PKQ337" s="38"/>
      <c r="PKR337" s="38"/>
      <c r="PKS337" s="38"/>
      <c r="PKT337" s="38"/>
      <c r="PKU337" s="38"/>
      <c r="PKV337" s="38"/>
      <c r="PKW337" s="38"/>
      <c r="PKX337" s="38"/>
      <c r="PKY337" s="38"/>
      <c r="PKZ337" s="38"/>
      <c r="PLA337" s="38"/>
      <c r="PLB337" s="38"/>
      <c r="PLC337" s="38"/>
      <c r="PLD337" s="38"/>
      <c r="PLE337" s="38"/>
      <c r="PLF337" s="38"/>
      <c r="PLG337" s="38"/>
      <c r="PLH337" s="38"/>
      <c r="PLI337" s="38"/>
      <c r="PLJ337" s="38"/>
      <c r="PLK337" s="38"/>
      <c r="PLL337" s="38"/>
      <c r="PLM337" s="38"/>
      <c r="PLN337" s="38"/>
      <c r="PLO337" s="38"/>
      <c r="PLP337" s="38"/>
      <c r="PLQ337" s="38"/>
      <c r="PLR337" s="38"/>
      <c r="PLS337" s="38"/>
      <c r="PLT337" s="38"/>
      <c r="PLU337" s="38"/>
      <c r="PLV337" s="38"/>
      <c r="PLW337" s="38"/>
      <c r="PLX337" s="38"/>
      <c r="PLY337" s="38"/>
      <c r="PLZ337" s="38"/>
      <c r="PMA337" s="38"/>
      <c r="PMB337" s="38"/>
      <c r="PMC337" s="38"/>
      <c r="PMD337" s="38"/>
      <c r="PME337" s="38"/>
      <c r="PMF337" s="38"/>
      <c r="PMG337" s="38"/>
      <c r="PMH337" s="38"/>
      <c r="PMI337" s="38"/>
      <c r="PMJ337" s="38"/>
      <c r="PMK337" s="38"/>
      <c r="PML337" s="38"/>
      <c r="PMM337" s="38"/>
      <c r="PMN337" s="38"/>
      <c r="PMO337" s="38"/>
      <c r="PMP337" s="38"/>
      <c r="PMQ337" s="38"/>
      <c r="PMR337" s="38"/>
      <c r="PMS337" s="38"/>
      <c r="PMT337" s="38"/>
      <c r="PMU337" s="38"/>
      <c r="PMV337" s="38"/>
      <c r="PMW337" s="38"/>
      <c r="PMX337" s="38"/>
      <c r="PMY337" s="38"/>
      <c r="PMZ337" s="38"/>
      <c r="PNA337" s="38"/>
      <c r="PNB337" s="38"/>
      <c r="PNC337" s="38"/>
      <c r="PND337" s="38"/>
      <c r="PNE337" s="38"/>
      <c r="PNF337" s="38"/>
      <c r="PNG337" s="38"/>
      <c r="PNH337" s="38"/>
      <c r="PNI337" s="38"/>
      <c r="PNJ337" s="38"/>
      <c r="PNK337" s="38"/>
      <c r="PNL337" s="38"/>
      <c r="PNM337" s="38"/>
      <c r="PNN337" s="38"/>
      <c r="PNO337" s="38"/>
      <c r="PNP337" s="38"/>
      <c r="PNQ337" s="38"/>
      <c r="PNR337" s="38"/>
      <c r="PNS337" s="38"/>
      <c r="PNT337" s="38"/>
      <c r="PNU337" s="38"/>
      <c r="PNV337" s="38"/>
      <c r="PNW337" s="38"/>
      <c r="PNX337" s="38"/>
      <c r="PNY337" s="38"/>
      <c r="PNZ337" s="38"/>
      <c r="POA337" s="38"/>
      <c r="POB337" s="38"/>
      <c r="POC337" s="38"/>
      <c r="POD337" s="38"/>
      <c r="POE337" s="38"/>
      <c r="POF337" s="38"/>
      <c r="POG337" s="38"/>
      <c r="POH337" s="38"/>
      <c r="POI337" s="38"/>
      <c r="POJ337" s="38"/>
      <c r="POK337" s="38"/>
      <c r="POL337" s="38"/>
      <c r="POM337" s="38"/>
      <c r="PON337" s="38"/>
      <c r="POO337" s="38"/>
      <c r="POP337" s="38"/>
      <c r="POQ337" s="38"/>
      <c r="POR337" s="38"/>
      <c r="POS337" s="38"/>
      <c r="POT337" s="38"/>
      <c r="POU337" s="38"/>
      <c r="POV337" s="38"/>
      <c r="POW337" s="38"/>
      <c r="POX337" s="38"/>
      <c r="POY337" s="38"/>
      <c r="POZ337" s="38"/>
      <c r="PPA337" s="38"/>
      <c r="PPB337" s="38"/>
      <c r="PPC337" s="38"/>
      <c r="PPD337" s="38"/>
      <c r="PPE337" s="38"/>
      <c r="PPF337" s="38"/>
      <c r="PPG337" s="38"/>
      <c r="PPH337" s="38"/>
      <c r="PPI337" s="38"/>
      <c r="PPJ337" s="38"/>
      <c r="PPK337" s="38"/>
      <c r="PPL337" s="38"/>
      <c r="PPM337" s="38"/>
      <c r="PPN337" s="38"/>
      <c r="PPO337" s="38"/>
      <c r="PPP337" s="38"/>
      <c r="PPQ337" s="38"/>
      <c r="PPR337" s="38"/>
      <c r="PPS337" s="38"/>
      <c r="PPT337" s="38"/>
      <c r="PPU337" s="38"/>
      <c r="PPV337" s="38"/>
      <c r="PPW337" s="38"/>
      <c r="PPX337" s="38"/>
      <c r="PPY337" s="38"/>
      <c r="PPZ337" s="38"/>
      <c r="PQA337" s="38"/>
      <c r="PQB337" s="38"/>
      <c r="PQC337" s="38"/>
      <c r="PQD337" s="38"/>
      <c r="PQE337" s="38"/>
      <c r="PQF337" s="38"/>
      <c r="PQG337" s="38"/>
      <c r="PQH337" s="38"/>
      <c r="PQI337" s="38"/>
      <c r="PQJ337" s="38"/>
      <c r="PQK337" s="38"/>
      <c r="PQL337" s="38"/>
      <c r="PQM337" s="38"/>
      <c r="PQN337" s="38"/>
      <c r="PQO337" s="38"/>
      <c r="PQP337" s="38"/>
      <c r="PQQ337" s="38"/>
      <c r="PQR337" s="38"/>
      <c r="PQS337" s="38"/>
      <c r="PQT337" s="38"/>
      <c r="PQU337" s="38"/>
      <c r="PQV337" s="38"/>
      <c r="PQW337" s="38"/>
      <c r="PQX337" s="38"/>
      <c r="PQY337" s="38"/>
      <c r="PQZ337" s="38"/>
      <c r="PRA337" s="38"/>
      <c r="PRB337" s="38"/>
      <c r="PRC337" s="38"/>
      <c r="PRD337" s="38"/>
      <c r="PRE337" s="38"/>
      <c r="PRF337" s="38"/>
      <c r="PRG337" s="38"/>
      <c r="PRH337" s="38"/>
      <c r="PRI337" s="38"/>
      <c r="PRJ337" s="38"/>
      <c r="PRK337" s="38"/>
      <c r="PRL337" s="38"/>
      <c r="PRM337" s="38"/>
      <c r="PRN337" s="38"/>
      <c r="PRO337" s="38"/>
      <c r="PRP337" s="38"/>
      <c r="PRQ337" s="38"/>
      <c r="PRR337" s="38"/>
      <c r="PRS337" s="38"/>
      <c r="PRT337" s="38"/>
      <c r="PRU337" s="38"/>
      <c r="PRV337" s="38"/>
      <c r="PRW337" s="38"/>
      <c r="PRX337" s="38"/>
      <c r="PRY337" s="38"/>
      <c r="PRZ337" s="38"/>
      <c r="PSA337" s="38"/>
      <c r="PSB337" s="38"/>
      <c r="PSC337" s="38"/>
      <c r="PSD337" s="38"/>
      <c r="PSE337" s="38"/>
      <c r="PSF337" s="38"/>
      <c r="PSG337" s="38"/>
      <c r="PSH337" s="38"/>
      <c r="PSI337" s="38"/>
      <c r="PSJ337" s="38"/>
      <c r="PSK337" s="38"/>
      <c r="PSL337" s="38"/>
      <c r="PSM337" s="38"/>
      <c r="PSN337" s="38"/>
      <c r="PSO337" s="38"/>
      <c r="PSP337" s="38"/>
      <c r="PSQ337" s="38"/>
      <c r="PSR337" s="38"/>
      <c r="PSS337" s="38"/>
      <c r="PST337" s="38"/>
      <c r="PSU337" s="38"/>
      <c r="PSV337" s="38"/>
      <c r="PSW337" s="38"/>
      <c r="PSX337" s="38"/>
      <c r="PSY337" s="38"/>
      <c r="PSZ337" s="38"/>
      <c r="PTA337" s="38"/>
      <c r="PTB337" s="38"/>
      <c r="PTC337" s="38"/>
      <c r="PTD337" s="38"/>
      <c r="PTE337" s="38"/>
      <c r="PTF337" s="38"/>
      <c r="PTG337" s="38"/>
      <c r="PTH337" s="38"/>
      <c r="PTI337" s="38"/>
      <c r="PTJ337" s="38"/>
      <c r="PTK337" s="38"/>
      <c r="PTL337" s="38"/>
      <c r="PTM337" s="38"/>
      <c r="PTN337" s="38"/>
      <c r="PTO337" s="38"/>
      <c r="PTP337" s="38"/>
      <c r="PTQ337" s="38"/>
      <c r="PTR337" s="38"/>
      <c r="PTS337" s="38"/>
      <c r="PTT337" s="38"/>
      <c r="PTU337" s="38"/>
      <c r="PTV337" s="38"/>
      <c r="PTW337" s="38"/>
      <c r="PTX337" s="38"/>
      <c r="PTY337" s="38"/>
      <c r="PTZ337" s="38"/>
      <c r="PUA337" s="38"/>
      <c r="PUB337" s="38"/>
      <c r="PUC337" s="38"/>
      <c r="PUD337" s="38"/>
      <c r="PUE337" s="38"/>
      <c r="PUF337" s="38"/>
      <c r="PUG337" s="38"/>
      <c r="PUH337" s="38"/>
      <c r="PUI337" s="38"/>
      <c r="PUJ337" s="38"/>
      <c r="PUK337" s="38"/>
      <c r="PUL337" s="38"/>
      <c r="PUM337" s="38"/>
      <c r="PUN337" s="38"/>
      <c r="PUO337" s="38"/>
      <c r="PUP337" s="38"/>
      <c r="PUQ337" s="38"/>
      <c r="PUR337" s="38"/>
      <c r="PUS337" s="38"/>
      <c r="PUT337" s="38"/>
      <c r="PUU337" s="38"/>
      <c r="PUV337" s="38"/>
      <c r="PUW337" s="38"/>
      <c r="PUX337" s="38"/>
      <c r="PUY337" s="38"/>
      <c r="PUZ337" s="38"/>
      <c r="PVA337" s="38"/>
      <c r="PVB337" s="38"/>
      <c r="PVC337" s="38"/>
      <c r="PVD337" s="38"/>
      <c r="PVE337" s="38"/>
      <c r="PVF337" s="38"/>
      <c r="PVG337" s="38"/>
      <c r="PVH337" s="38"/>
      <c r="PVI337" s="38"/>
      <c r="PVJ337" s="38"/>
      <c r="PVK337" s="38"/>
      <c r="PVL337" s="38"/>
      <c r="PVM337" s="38"/>
      <c r="PVN337" s="38"/>
      <c r="PVO337" s="38"/>
      <c r="PVP337" s="38"/>
      <c r="PVQ337" s="38"/>
      <c r="PVR337" s="38"/>
      <c r="PVS337" s="38"/>
      <c r="PVT337" s="38"/>
      <c r="PVU337" s="38"/>
      <c r="PVV337" s="38"/>
      <c r="PVW337" s="38"/>
      <c r="PVX337" s="38"/>
      <c r="PVY337" s="38"/>
      <c r="PVZ337" s="38"/>
      <c r="PWA337" s="38"/>
      <c r="PWB337" s="38"/>
      <c r="PWC337" s="38"/>
      <c r="PWD337" s="38"/>
      <c r="PWE337" s="38"/>
      <c r="PWF337" s="38"/>
      <c r="PWG337" s="38"/>
      <c r="PWH337" s="38"/>
      <c r="PWI337" s="38"/>
      <c r="PWJ337" s="38"/>
      <c r="PWK337" s="38"/>
      <c r="PWL337" s="38"/>
      <c r="PWM337" s="38"/>
      <c r="PWN337" s="38"/>
      <c r="PWO337" s="38"/>
      <c r="PWP337" s="38"/>
      <c r="PWQ337" s="38"/>
      <c r="PWR337" s="38"/>
      <c r="PWS337" s="38"/>
      <c r="PWT337" s="38"/>
      <c r="PWU337" s="38"/>
      <c r="PWV337" s="38"/>
      <c r="PWW337" s="38"/>
      <c r="PWX337" s="38"/>
      <c r="PWY337" s="38"/>
      <c r="PWZ337" s="38"/>
      <c r="PXA337" s="38"/>
      <c r="PXB337" s="38"/>
      <c r="PXC337" s="38"/>
      <c r="PXD337" s="38"/>
      <c r="PXE337" s="38"/>
      <c r="PXF337" s="38"/>
      <c r="PXG337" s="38"/>
      <c r="PXH337" s="38"/>
      <c r="PXI337" s="38"/>
      <c r="PXJ337" s="38"/>
      <c r="PXK337" s="38"/>
      <c r="PXL337" s="38"/>
      <c r="PXM337" s="38"/>
      <c r="PXN337" s="38"/>
      <c r="PXO337" s="38"/>
      <c r="PXP337" s="38"/>
      <c r="PXQ337" s="38"/>
      <c r="PXR337" s="38"/>
      <c r="PXS337" s="38"/>
      <c r="PXT337" s="38"/>
      <c r="PXU337" s="38"/>
      <c r="PXV337" s="38"/>
      <c r="PXW337" s="38"/>
      <c r="PXX337" s="38"/>
      <c r="PXY337" s="38"/>
      <c r="PXZ337" s="38"/>
      <c r="PYA337" s="38"/>
      <c r="PYB337" s="38"/>
      <c r="PYC337" s="38"/>
      <c r="PYD337" s="38"/>
      <c r="PYE337" s="38"/>
      <c r="PYF337" s="38"/>
      <c r="PYG337" s="38"/>
      <c r="PYH337" s="38"/>
      <c r="PYI337" s="38"/>
      <c r="PYJ337" s="38"/>
      <c r="PYK337" s="38"/>
      <c r="PYL337" s="38"/>
      <c r="PYM337" s="38"/>
      <c r="PYN337" s="38"/>
      <c r="PYO337" s="38"/>
      <c r="PYP337" s="38"/>
      <c r="PYQ337" s="38"/>
      <c r="PYR337" s="38"/>
      <c r="PYS337" s="38"/>
      <c r="PYT337" s="38"/>
      <c r="PYU337" s="38"/>
      <c r="PYV337" s="38"/>
      <c r="PYW337" s="38"/>
      <c r="PYX337" s="38"/>
      <c r="PYY337" s="38"/>
      <c r="PYZ337" s="38"/>
      <c r="PZA337" s="38"/>
      <c r="PZB337" s="38"/>
      <c r="PZC337" s="38"/>
      <c r="PZD337" s="38"/>
      <c r="PZE337" s="38"/>
      <c r="PZF337" s="38"/>
      <c r="PZG337" s="38"/>
      <c r="PZH337" s="38"/>
      <c r="PZI337" s="38"/>
      <c r="PZJ337" s="38"/>
      <c r="PZK337" s="38"/>
      <c r="PZL337" s="38"/>
      <c r="PZM337" s="38"/>
      <c r="PZN337" s="38"/>
      <c r="PZO337" s="38"/>
      <c r="PZP337" s="38"/>
      <c r="PZQ337" s="38"/>
      <c r="PZR337" s="38"/>
      <c r="PZS337" s="38"/>
      <c r="PZT337" s="38"/>
      <c r="PZU337" s="38"/>
      <c r="PZV337" s="38"/>
      <c r="PZW337" s="38"/>
      <c r="PZX337" s="38"/>
      <c r="PZY337" s="38"/>
      <c r="PZZ337" s="38"/>
      <c r="QAA337" s="38"/>
      <c r="QAB337" s="38"/>
      <c r="QAC337" s="38"/>
      <c r="QAD337" s="38"/>
      <c r="QAE337" s="38"/>
      <c r="QAF337" s="38"/>
      <c r="QAG337" s="38"/>
      <c r="QAH337" s="38"/>
      <c r="QAI337" s="38"/>
      <c r="QAJ337" s="38"/>
      <c r="QAK337" s="38"/>
      <c r="QAL337" s="38"/>
      <c r="QAM337" s="38"/>
      <c r="QAN337" s="38"/>
      <c r="QAO337" s="38"/>
      <c r="QAP337" s="38"/>
      <c r="QAQ337" s="38"/>
      <c r="QAR337" s="38"/>
      <c r="QAS337" s="38"/>
      <c r="QAT337" s="38"/>
      <c r="QAU337" s="38"/>
      <c r="QAV337" s="38"/>
      <c r="QAW337" s="38"/>
      <c r="QAX337" s="38"/>
      <c r="QAY337" s="38"/>
      <c r="QAZ337" s="38"/>
      <c r="QBA337" s="38"/>
      <c r="QBB337" s="38"/>
      <c r="QBC337" s="38"/>
      <c r="QBD337" s="38"/>
      <c r="QBE337" s="38"/>
      <c r="QBF337" s="38"/>
      <c r="QBG337" s="38"/>
      <c r="QBH337" s="38"/>
      <c r="QBI337" s="38"/>
      <c r="QBJ337" s="38"/>
      <c r="QBK337" s="38"/>
      <c r="QBL337" s="38"/>
      <c r="QBM337" s="38"/>
      <c r="QBN337" s="38"/>
      <c r="QBO337" s="38"/>
      <c r="QBP337" s="38"/>
      <c r="QBQ337" s="38"/>
      <c r="QBR337" s="38"/>
      <c r="QBS337" s="38"/>
      <c r="QBT337" s="38"/>
      <c r="QBU337" s="38"/>
      <c r="QBV337" s="38"/>
      <c r="QBW337" s="38"/>
      <c r="QBX337" s="38"/>
      <c r="QBY337" s="38"/>
      <c r="QBZ337" s="38"/>
      <c r="QCA337" s="38"/>
      <c r="QCB337" s="38"/>
      <c r="QCC337" s="38"/>
      <c r="QCD337" s="38"/>
      <c r="QCE337" s="38"/>
      <c r="QCF337" s="38"/>
      <c r="QCG337" s="38"/>
      <c r="QCH337" s="38"/>
      <c r="QCI337" s="38"/>
      <c r="QCJ337" s="38"/>
      <c r="QCK337" s="38"/>
      <c r="QCL337" s="38"/>
      <c r="QCM337" s="38"/>
      <c r="QCN337" s="38"/>
      <c r="QCO337" s="38"/>
      <c r="QCP337" s="38"/>
      <c r="QCQ337" s="38"/>
      <c r="QCR337" s="38"/>
      <c r="QCS337" s="38"/>
      <c r="QCT337" s="38"/>
      <c r="QCU337" s="38"/>
      <c r="QCV337" s="38"/>
      <c r="QCW337" s="38"/>
      <c r="QCX337" s="38"/>
      <c r="QCY337" s="38"/>
      <c r="QCZ337" s="38"/>
      <c r="QDA337" s="38"/>
      <c r="QDB337" s="38"/>
      <c r="QDC337" s="38"/>
      <c r="QDD337" s="38"/>
      <c r="QDE337" s="38"/>
      <c r="QDF337" s="38"/>
      <c r="QDG337" s="38"/>
      <c r="QDH337" s="38"/>
      <c r="QDI337" s="38"/>
      <c r="QDJ337" s="38"/>
      <c r="QDK337" s="38"/>
      <c r="QDL337" s="38"/>
      <c r="QDM337" s="38"/>
      <c r="QDN337" s="38"/>
      <c r="QDO337" s="38"/>
      <c r="QDP337" s="38"/>
      <c r="QDQ337" s="38"/>
      <c r="QDR337" s="38"/>
      <c r="QDS337" s="38"/>
      <c r="QDT337" s="38"/>
      <c r="QDU337" s="38"/>
      <c r="QDV337" s="38"/>
      <c r="QDW337" s="38"/>
      <c r="QDX337" s="38"/>
      <c r="QDY337" s="38"/>
      <c r="QDZ337" s="38"/>
      <c r="QEA337" s="38"/>
      <c r="QEB337" s="38"/>
      <c r="QEC337" s="38"/>
      <c r="QED337" s="38"/>
      <c r="QEE337" s="38"/>
      <c r="QEF337" s="38"/>
      <c r="QEG337" s="38"/>
      <c r="QEH337" s="38"/>
      <c r="QEI337" s="38"/>
      <c r="QEJ337" s="38"/>
      <c r="QEK337" s="38"/>
      <c r="QEL337" s="38"/>
      <c r="QEM337" s="38"/>
      <c r="QEN337" s="38"/>
      <c r="QEO337" s="38"/>
      <c r="QEP337" s="38"/>
      <c r="QEQ337" s="38"/>
      <c r="QER337" s="38"/>
      <c r="QES337" s="38"/>
      <c r="QET337" s="38"/>
      <c r="QEU337" s="38"/>
      <c r="QEV337" s="38"/>
      <c r="QEW337" s="38"/>
      <c r="QEX337" s="38"/>
      <c r="QEY337" s="38"/>
      <c r="QEZ337" s="38"/>
      <c r="QFA337" s="38"/>
      <c r="QFB337" s="38"/>
      <c r="QFC337" s="38"/>
      <c r="QFD337" s="38"/>
      <c r="QFE337" s="38"/>
      <c r="QFF337" s="38"/>
      <c r="QFG337" s="38"/>
      <c r="QFH337" s="38"/>
      <c r="QFI337" s="38"/>
      <c r="QFJ337" s="38"/>
      <c r="QFK337" s="38"/>
      <c r="QFL337" s="38"/>
      <c r="QFM337" s="38"/>
      <c r="QFN337" s="38"/>
      <c r="QFO337" s="38"/>
      <c r="QFP337" s="38"/>
      <c r="QFQ337" s="38"/>
      <c r="QFR337" s="38"/>
      <c r="QFS337" s="38"/>
      <c r="QFT337" s="38"/>
      <c r="QFU337" s="38"/>
      <c r="QFV337" s="38"/>
      <c r="QFW337" s="38"/>
      <c r="QFX337" s="38"/>
      <c r="QFY337" s="38"/>
      <c r="QFZ337" s="38"/>
      <c r="QGA337" s="38"/>
      <c r="QGB337" s="38"/>
      <c r="QGC337" s="38"/>
      <c r="QGD337" s="38"/>
      <c r="QGE337" s="38"/>
      <c r="QGF337" s="38"/>
      <c r="QGG337" s="38"/>
      <c r="QGH337" s="38"/>
      <c r="QGI337" s="38"/>
      <c r="QGJ337" s="38"/>
      <c r="QGK337" s="38"/>
      <c r="QGL337" s="38"/>
      <c r="QGM337" s="38"/>
      <c r="QGN337" s="38"/>
      <c r="QGO337" s="38"/>
      <c r="QGP337" s="38"/>
      <c r="QGQ337" s="38"/>
      <c r="QGR337" s="38"/>
      <c r="QGS337" s="38"/>
      <c r="QGT337" s="38"/>
      <c r="QGU337" s="38"/>
      <c r="QGV337" s="38"/>
      <c r="QGW337" s="38"/>
      <c r="QGX337" s="38"/>
      <c r="QGY337" s="38"/>
      <c r="QGZ337" s="38"/>
      <c r="QHA337" s="38"/>
      <c r="QHB337" s="38"/>
      <c r="QHC337" s="38"/>
      <c r="QHD337" s="38"/>
      <c r="QHE337" s="38"/>
      <c r="QHF337" s="38"/>
      <c r="QHG337" s="38"/>
      <c r="QHH337" s="38"/>
      <c r="QHI337" s="38"/>
      <c r="QHJ337" s="38"/>
      <c r="QHK337" s="38"/>
      <c r="QHL337" s="38"/>
      <c r="QHM337" s="38"/>
      <c r="QHN337" s="38"/>
      <c r="QHO337" s="38"/>
      <c r="QHP337" s="38"/>
      <c r="QHQ337" s="38"/>
      <c r="QHR337" s="38"/>
      <c r="QHS337" s="38"/>
      <c r="QHT337" s="38"/>
      <c r="QHU337" s="38"/>
      <c r="QHV337" s="38"/>
      <c r="QHW337" s="38"/>
      <c r="QHX337" s="38"/>
      <c r="QHY337" s="38"/>
      <c r="QHZ337" s="38"/>
      <c r="QIA337" s="38"/>
      <c r="QIB337" s="38"/>
      <c r="QIC337" s="38"/>
      <c r="QID337" s="38"/>
      <c r="QIE337" s="38"/>
      <c r="QIF337" s="38"/>
      <c r="QIG337" s="38"/>
      <c r="QIH337" s="38"/>
      <c r="QII337" s="38"/>
      <c r="QIJ337" s="38"/>
      <c r="QIK337" s="38"/>
      <c r="QIL337" s="38"/>
      <c r="QIM337" s="38"/>
      <c r="QIN337" s="38"/>
      <c r="QIO337" s="38"/>
      <c r="QIP337" s="38"/>
      <c r="QIQ337" s="38"/>
      <c r="QIR337" s="38"/>
      <c r="QIS337" s="38"/>
      <c r="QIT337" s="38"/>
      <c r="QIU337" s="38"/>
      <c r="QIV337" s="38"/>
      <c r="QIW337" s="38"/>
      <c r="QIX337" s="38"/>
      <c r="QIY337" s="38"/>
      <c r="QIZ337" s="38"/>
      <c r="QJA337" s="38"/>
      <c r="QJB337" s="38"/>
      <c r="QJC337" s="38"/>
      <c r="QJD337" s="38"/>
      <c r="QJE337" s="38"/>
      <c r="QJF337" s="38"/>
      <c r="QJG337" s="38"/>
      <c r="QJH337" s="38"/>
      <c r="QJI337" s="38"/>
      <c r="QJJ337" s="38"/>
      <c r="QJK337" s="38"/>
      <c r="QJL337" s="38"/>
      <c r="QJM337" s="38"/>
      <c r="QJN337" s="38"/>
      <c r="QJO337" s="38"/>
      <c r="QJP337" s="38"/>
      <c r="QJQ337" s="38"/>
      <c r="QJR337" s="38"/>
      <c r="QJS337" s="38"/>
      <c r="QJT337" s="38"/>
      <c r="QJU337" s="38"/>
      <c r="QJV337" s="38"/>
      <c r="QJW337" s="38"/>
      <c r="QJX337" s="38"/>
      <c r="QJY337" s="38"/>
      <c r="QJZ337" s="38"/>
      <c r="QKA337" s="38"/>
      <c r="QKB337" s="38"/>
      <c r="QKC337" s="38"/>
      <c r="QKD337" s="38"/>
      <c r="QKE337" s="38"/>
      <c r="QKF337" s="38"/>
      <c r="QKG337" s="38"/>
      <c r="QKH337" s="38"/>
      <c r="QKI337" s="38"/>
      <c r="QKJ337" s="38"/>
      <c r="QKK337" s="38"/>
      <c r="QKL337" s="38"/>
      <c r="QKM337" s="38"/>
      <c r="QKN337" s="38"/>
      <c r="QKO337" s="38"/>
      <c r="QKP337" s="38"/>
      <c r="QKQ337" s="38"/>
      <c r="QKR337" s="38"/>
      <c r="QKS337" s="38"/>
      <c r="QKT337" s="38"/>
      <c r="QKU337" s="38"/>
      <c r="QKV337" s="38"/>
      <c r="QKW337" s="38"/>
      <c r="QKX337" s="38"/>
      <c r="QKY337" s="38"/>
      <c r="QKZ337" s="38"/>
      <c r="QLA337" s="38"/>
      <c r="QLB337" s="38"/>
      <c r="QLC337" s="38"/>
      <c r="QLD337" s="38"/>
      <c r="QLE337" s="38"/>
      <c r="QLF337" s="38"/>
      <c r="QLG337" s="38"/>
      <c r="QLH337" s="38"/>
      <c r="QLI337" s="38"/>
      <c r="QLJ337" s="38"/>
      <c r="QLK337" s="38"/>
      <c r="QLL337" s="38"/>
      <c r="QLM337" s="38"/>
      <c r="QLN337" s="38"/>
      <c r="QLO337" s="38"/>
      <c r="QLP337" s="38"/>
      <c r="QLQ337" s="38"/>
      <c r="QLR337" s="38"/>
      <c r="QLS337" s="38"/>
      <c r="QLT337" s="38"/>
      <c r="QLU337" s="38"/>
      <c r="QLV337" s="38"/>
      <c r="QLW337" s="38"/>
      <c r="QLX337" s="38"/>
      <c r="QLY337" s="38"/>
      <c r="QLZ337" s="38"/>
      <c r="QMA337" s="38"/>
      <c r="QMB337" s="38"/>
      <c r="QMC337" s="38"/>
      <c r="QMD337" s="38"/>
      <c r="QME337" s="38"/>
      <c r="QMF337" s="38"/>
      <c r="QMG337" s="38"/>
      <c r="QMH337" s="38"/>
      <c r="QMI337" s="38"/>
      <c r="QMJ337" s="38"/>
      <c r="QMK337" s="38"/>
      <c r="QML337" s="38"/>
      <c r="QMM337" s="38"/>
      <c r="QMN337" s="38"/>
      <c r="QMO337" s="38"/>
      <c r="QMP337" s="38"/>
      <c r="QMQ337" s="38"/>
      <c r="QMR337" s="38"/>
      <c r="QMS337" s="38"/>
      <c r="QMT337" s="38"/>
      <c r="QMU337" s="38"/>
      <c r="QMV337" s="38"/>
      <c r="QMW337" s="38"/>
      <c r="QMX337" s="38"/>
      <c r="QMY337" s="38"/>
      <c r="QMZ337" s="38"/>
      <c r="QNA337" s="38"/>
      <c r="QNB337" s="38"/>
      <c r="QNC337" s="38"/>
      <c r="QND337" s="38"/>
      <c r="QNE337" s="38"/>
      <c r="QNF337" s="38"/>
      <c r="QNG337" s="38"/>
      <c r="QNH337" s="38"/>
      <c r="QNI337" s="38"/>
      <c r="QNJ337" s="38"/>
      <c r="QNK337" s="38"/>
      <c r="QNL337" s="38"/>
      <c r="QNM337" s="38"/>
      <c r="QNN337" s="38"/>
      <c r="QNO337" s="38"/>
      <c r="QNP337" s="38"/>
      <c r="QNQ337" s="38"/>
      <c r="QNR337" s="38"/>
      <c r="QNS337" s="38"/>
      <c r="QNT337" s="38"/>
      <c r="QNU337" s="38"/>
      <c r="QNV337" s="38"/>
      <c r="QNW337" s="38"/>
      <c r="QNX337" s="38"/>
      <c r="QNY337" s="38"/>
      <c r="QNZ337" s="38"/>
      <c r="QOA337" s="38"/>
      <c r="QOB337" s="38"/>
      <c r="QOC337" s="38"/>
      <c r="QOD337" s="38"/>
      <c r="QOE337" s="38"/>
      <c r="QOF337" s="38"/>
      <c r="QOG337" s="38"/>
      <c r="QOH337" s="38"/>
      <c r="QOI337" s="38"/>
      <c r="QOJ337" s="38"/>
      <c r="QOK337" s="38"/>
      <c r="QOL337" s="38"/>
      <c r="QOM337" s="38"/>
      <c r="QON337" s="38"/>
      <c r="QOO337" s="38"/>
      <c r="QOP337" s="38"/>
      <c r="QOQ337" s="38"/>
      <c r="QOR337" s="38"/>
      <c r="QOS337" s="38"/>
      <c r="QOT337" s="38"/>
      <c r="QOU337" s="38"/>
      <c r="QOV337" s="38"/>
      <c r="QOW337" s="38"/>
      <c r="QOX337" s="38"/>
      <c r="QOY337" s="38"/>
      <c r="QOZ337" s="38"/>
      <c r="QPA337" s="38"/>
      <c r="QPB337" s="38"/>
      <c r="QPC337" s="38"/>
      <c r="QPD337" s="38"/>
      <c r="QPE337" s="38"/>
      <c r="QPF337" s="38"/>
      <c r="QPG337" s="38"/>
      <c r="QPH337" s="38"/>
      <c r="QPI337" s="38"/>
      <c r="QPJ337" s="38"/>
      <c r="QPK337" s="38"/>
      <c r="QPL337" s="38"/>
      <c r="QPM337" s="38"/>
      <c r="QPN337" s="38"/>
      <c r="QPO337" s="38"/>
      <c r="QPP337" s="38"/>
      <c r="QPQ337" s="38"/>
      <c r="QPR337" s="38"/>
      <c r="QPS337" s="38"/>
      <c r="QPT337" s="38"/>
      <c r="QPU337" s="38"/>
      <c r="QPV337" s="38"/>
      <c r="QPW337" s="38"/>
      <c r="QPX337" s="38"/>
      <c r="QPY337" s="38"/>
      <c r="QPZ337" s="38"/>
      <c r="QQA337" s="38"/>
      <c r="QQB337" s="38"/>
      <c r="QQC337" s="38"/>
      <c r="QQD337" s="38"/>
      <c r="QQE337" s="38"/>
      <c r="QQF337" s="38"/>
      <c r="QQG337" s="38"/>
      <c r="QQH337" s="38"/>
      <c r="QQI337" s="38"/>
      <c r="QQJ337" s="38"/>
      <c r="QQK337" s="38"/>
      <c r="QQL337" s="38"/>
      <c r="QQM337" s="38"/>
      <c r="QQN337" s="38"/>
      <c r="QQO337" s="38"/>
      <c r="QQP337" s="38"/>
      <c r="QQQ337" s="38"/>
      <c r="QQR337" s="38"/>
      <c r="QQS337" s="38"/>
      <c r="QQT337" s="38"/>
      <c r="QQU337" s="38"/>
      <c r="QQV337" s="38"/>
      <c r="QQW337" s="38"/>
      <c r="QQX337" s="38"/>
      <c r="QQY337" s="38"/>
      <c r="QQZ337" s="38"/>
      <c r="QRA337" s="38"/>
      <c r="QRB337" s="38"/>
      <c r="QRC337" s="38"/>
      <c r="QRD337" s="38"/>
      <c r="QRE337" s="38"/>
      <c r="QRF337" s="38"/>
      <c r="QRG337" s="38"/>
      <c r="QRH337" s="38"/>
      <c r="QRI337" s="38"/>
      <c r="QRJ337" s="38"/>
      <c r="QRK337" s="38"/>
      <c r="QRL337" s="38"/>
      <c r="QRM337" s="38"/>
      <c r="QRN337" s="38"/>
      <c r="QRO337" s="38"/>
      <c r="QRP337" s="38"/>
      <c r="QRQ337" s="38"/>
      <c r="QRR337" s="38"/>
      <c r="QRS337" s="38"/>
      <c r="QRT337" s="38"/>
      <c r="QRU337" s="38"/>
      <c r="QRV337" s="38"/>
      <c r="QRW337" s="38"/>
      <c r="QRX337" s="38"/>
      <c r="QRY337" s="38"/>
      <c r="QRZ337" s="38"/>
      <c r="QSA337" s="38"/>
      <c r="QSB337" s="38"/>
      <c r="QSC337" s="38"/>
      <c r="QSD337" s="38"/>
      <c r="QSE337" s="38"/>
      <c r="QSF337" s="38"/>
      <c r="QSG337" s="38"/>
      <c r="QSH337" s="38"/>
      <c r="QSI337" s="38"/>
      <c r="QSJ337" s="38"/>
      <c r="QSK337" s="38"/>
      <c r="QSL337" s="38"/>
      <c r="QSM337" s="38"/>
      <c r="QSN337" s="38"/>
      <c r="QSO337" s="38"/>
      <c r="QSP337" s="38"/>
      <c r="QSQ337" s="38"/>
      <c r="QSR337" s="38"/>
      <c r="QSS337" s="38"/>
      <c r="QST337" s="38"/>
      <c r="QSU337" s="38"/>
      <c r="QSV337" s="38"/>
      <c r="QSW337" s="38"/>
      <c r="QSX337" s="38"/>
      <c r="QSY337" s="38"/>
      <c r="QSZ337" s="38"/>
      <c r="QTA337" s="38"/>
      <c r="QTB337" s="38"/>
      <c r="QTC337" s="38"/>
      <c r="QTD337" s="38"/>
      <c r="QTE337" s="38"/>
      <c r="QTF337" s="38"/>
      <c r="QTG337" s="38"/>
      <c r="QTH337" s="38"/>
      <c r="QTI337" s="38"/>
      <c r="QTJ337" s="38"/>
      <c r="QTK337" s="38"/>
      <c r="QTL337" s="38"/>
      <c r="QTM337" s="38"/>
      <c r="QTN337" s="38"/>
      <c r="QTO337" s="38"/>
      <c r="QTP337" s="38"/>
      <c r="QTQ337" s="38"/>
      <c r="QTR337" s="38"/>
      <c r="QTS337" s="38"/>
      <c r="QTT337" s="38"/>
      <c r="QTU337" s="38"/>
      <c r="QTV337" s="38"/>
      <c r="QTW337" s="38"/>
      <c r="QTX337" s="38"/>
      <c r="QTY337" s="38"/>
      <c r="QTZ337" s="38"/>
      <c r="QUA337" s="38"/>
      <c r="QUB337" s="38"/>
      <c r="QUC337" s="38"/>
      <c r="QUD337" s="38"/>
      <c r="QUE337" s="38"/>
      <c r="QUF337" s="38"/>
      <c r="QUG337" s="38"/>
      <c r="QUH337" s="38"/>
      <c r="QUI337" s="38"/>
      <c r="QUJ337" s="38"/>
      <c r="QUK337" s="38"/>
      <c r="QUL337" s="38"/>
      <c r="QUM337" s="38"/>
      <c r="QUN337" s="38"/>
      <c r="QUO337" s="38"/>
      <c r="QUP337" s="38"/>
      <c r="QUQ337" s="38"/>
      <c r="QUR337" s="38"/>
      <c r="QUS337" s="38"/>
      <c r="QUT337" s="38"/>
      <c r="QUU337" s="38"/>
      <c r="QUV337" s="38"/>
      <c r="QUW337" s="38"/>
      <c r="QUX337" s="38"/>
      <c r="QUY337" s="38"/>
      <c r="QUZ337" s="38"/>
      <c r="QVA337" s="38"/>
      <c r="QVB337" s="38"/>
      <c r="QVC337" s="38"/>
      <c r="QVD337" s="38"/>
      <c r="QVE337" s="38"/>
      <c r="QVF337" s="38"/>
      <c r="QVG337" s="38"/>
      <c r="QVH337" s="38"/>
      <c r="QVI337" s="38"/>
      <c r="QVJ337" s="38"/>
      <c r="QVK337" s="38"/>
      <c r="QVL337" s="38"/>
      <c r="QVM337" s="38"/>
      <c r="QVN337" s="38"/>
      <c r="QVO337" s="38"/>
      <c r="QVP337" s="38"/>
      <c r="QVQ337" s="38"/>
      <c r="QVR337" s="38"/>
      <c r="QVS337" s="38"/>
      <c r="QVT337" s="38"/>
      <c r="QVU337" s="38"/>
      <c r="QVV337" s="38"/>
      <c r="QVW337" s="38"/>
      <c r="QVX337" s="38"/>
      <c r="QVY337" s="38"/>
      <c r="QVZ337" s="38"/>
      <c r="QWA337" s="38"/>
      <c r="QWB337" s="38"/>
      <c r="QWC337" s="38"/>
      <c r="QWD337" s="38"/>
      <c r="QWE337" s="38"/>
      <c r="QWF337" s="38"/>
      <c r="QWG337" s="38"/>
      <c r="QWH337" s="38"/>
      <c r="QWI337" s="38"/>
      <c r="QWJ337" s="38"/>
      <c r="QWK337" s="38"/>
      <c r="QWL337" s="38"/>
      <c r="QWM337" s="38"/>
      <c r="QWN337" s="38"/>
      <c r="QWO337" s="38"/>
      <c r="QWP337" s="38"/>
      <c r="QWQ337" s="38"/>
      <c r="QWR337" s="38"/>
      <c r="QWS337" s="38"/>
      <c r="QWT337" s="38"/>
      <c r="QWU337" s="38"/>
      <c r="QWV337" s="38"/>
      <c r="QWW337" s="38"/>
      <c r="QWX337" s="38"/>
      <c r="QWY337" s="38"/>
      <c r="QWZ337" s="38"/>
      <c r="QXA337" s="38"/>
      <c r="QXB337" s="38"/>
      <c r="QXC337" s="38"/>
      <c r="QXD337" s="38"/>
      <c r="QXE337" s="38"/>
      <c r="QXF337" s="38"/>
      <c r="QXG337" s="38"/>
      <c r="QXH337" s="38"/>
      <c r="QXI337" s="38"/>
      <c r="QXJ337" s="38"/>
      <c r="QXK337" s="38"/>
      <c r="QXL337" s="38"/>
      <c r="QXM337" s="38"/>
      <c r="QXN337" s="38"/>
      <c r="QXO337" s="38"/>
      <c r="QXP337" s="38"/>
      <c r="QXQ337" s="38"/>
      <c r="QXR337" s="38"/>
      <c r="QXS337" s="38"/>
      <c r="QXT337" s="38"/>
      <c r="QXU337" s="38"/>
      <c r="QXV337" s="38"/>
      <c r="QXW337" s="38"/>
      <c r="QXX337" s="38"/>
      <c r="QXY337" s="38"/>
      <c r="QXZ337" s="38"/>
      <c r="QYA337" s="38"/>
      <c r="QYB337" s="38"/>
      <c r="QYC337" s="38"/>
      <c r="QYD337" s="38"/>
      <c r="QYE337" s="38"/>
      <c r="QYF337" s="38"/>
      <c r="QYG337" s="38"/>
      <c r="QYH337" s="38"/>
      <c r="QYI337" s="38"/>
      <c r="QYJ337" s="38"/>
      <c r="QYK337" s="38"/>
      <c r="QYL337" s="38"/>
      <c r="QYM337" s="38"/>
      <c r="QYN337" s="38"/>
      <c r="QYO337" s="38"/>
      <c r="QYP337" s="38"/>
      <c r="QYQ337" s="38"/>
      <c r="QYR337" s="38"/>
      <c r="QYS337" s="38"/>
      <c r="QYT337" s="38"/>
      <c r="QYU337" s="38"/>
      <c r="QYV337" s="38"/>
      <c r="QYW337" s="38"/>
      <c r="QYX337" s="38"/>
      <c r="QYY337" s="38"/>
      <c r="QYZ337" s="38"/>
      <c r="QZA337" s="38"/>
      <c r="QZB337" s="38"/>
      <c r="QZC337" s="38"/>
      <c r="QZD337" s="38"/>
      <c r="QZE337" s="38"/>
      <c r="QZF337" s="38"/>
      <c r="QZG337" s="38"/>
      <c r="QZH337" s="38"/>
      <c r="QZI337" s="38"/>
      <c r="QZJ337" s="38"/>
      <c r="QZK337" s="38"/>
      <c r="QZL337" s="38"/>
      <c r="QZM337" s="38"/>
      <c r="QZN337" s="38"/>
      <c r="QZO337" s="38"/>
      <c r="QZP337" s="38"/>
      <c r="QZQ337" s="38"/>
      <c r="QZR337" s="38"/>
      <c r="QZS337" s="38"/>
      <c r="QZT337" s="38"/>
      <c r="QZU337" s="38"/>
      <c r="QZV337" s="38"/>
      <c r="QZW337" s="38"/>
      <c r="QZX337" s="38"/>
      <c r="QZY337" s="38"/>
      <c r="QZZ337" s="38"/>
      <c r="RAA337" s="38"/>
      <c r="RAB337" s="38"/>
      <c r="RAC337" s="38"/>
      <c r="RAD337" s="38"/>
      <c r="RAE337" s="38"/>
      <c r="RAF337" s="38"/>
      <c r="RAG337" s="38"/>
      <c r="RAH337" s="38"/>
      <c r="RAI337" s="38"/>
      <c r="RAJ337" s="38"/>
      <c r="RAK337" s="38"/>
      <c r="RAL337" s="38"/>
      <c r="RAM337" s="38"/>
      <c r="RAN337" s="38"/>
      <c r="RAO337" s="38"/>
      <c r="RAP337" s="38"/>
      <c r="RAQ337" s="38"/>
      <c r="RAR337" s="38"/>
      <c r="RAS337" s="38"/>
      <c r="RAT337" s="38"/>
      <c r="RAU337" s="38"/>
      <c r="RAV337" s="38"/>
      <c r="RAW337" s="38"/>
      <c r="RAX337" s="38"/>
      <c r="RAY337" s="38"/>
      <c r="RAZ337" s="38"/>
      <c r="RBA337" s="38"/>
      <c r="RBB337" s="38"/>
      <c r="RBC337" s="38"/>
      <c r="RBD337" s="38"/>
      <c r="RBE337" s="38"/>
      <c r="RBF337" s="38"/>
      <c r="RBG337" s="38"/>
      <c r="RBH337" s="38"/>
      <c r="RBI337" s="38"/>
      <c r="RBJ337" s="38"/>
      <c r="RBK337" s="38"/>
      <c r="RBL337" s="38"/>
      <c r="RBM337" s="38"/>
      <c r="RBN337" s="38"/>
      <c r="RBO337" s="38"/>
      <c r="RBP337" s="38"/>
      <c r="RBQ337" s="38"/>
      <c r="RBR337" s="38"/>
      <c r="RBS337" s="38"/>
      <c r="RBT337" s="38"/>
      <c r="RBU337" s="38"/>
      <c r="RBV337" s="38"/>
      <c r="RBW337" s="38"/>
      <c r="RBX337" s="38"/>
      <c r="RBY337" s="38"/>
      <c r="RBZ337" s="38"/>
      <c r="RCA337" s="38"/>
      <c r="RCB337" s="38"/>
      <c r="RCC337" s="38"/>
      <c r="RCD337" s="38"/>
      <c r="RCE337" s="38"/>
      <c r="RCF337" s="38"/>
      <c r="RCG337" s="38"/>
      <c r="RCH337" s="38"/>
      <c r="RCI337" s="38"/>
      <c r="RCJ337" s="38"/>
      <c r="RCK337" s="38"/>
      <c r="RCL337" s="38"/>
      <c r="RCM337" s="38"/>
      <c r="RCN337" s="38"/>
      <c r="RCO337" s="38"/>
      <c r="RCP337" s="38"/>
      <c r="RCQ337" s="38"/>
      <c r="RCR337" s="38"/>
      <c r="RCS337" s="38"/>
      <c r="RCT337" s="38"/>
      <c r="RCU337" s="38"/>
      <c r="RCV337" s="38"/>
      <c r="RCW337" s="38"/>
      <c r="RCX337" s="38"/>
      <c r="RCY337" s="38"/>
      <c r="RCZ337" s="38"/>
      <c r="RDA337" s="38"/>
      <c r="RDB337" s="38"/>
      <c r="RDC337" s="38"/>
      <c r="RDD337" s="38"/>
      <c r="RDE337" s="38"/>
      <c r="RDF337" s="38"/>
      <c r="RDG337" s="38"/>
      <c r="RDH337" s="38"/>
      <c r="RDI337" s="38"/>
      <c r="RDJ337" s="38"/>
      <c r="RDK337" s="38"/>
      <c r="RDL337" s="38"/>
      <c r="RDM337" s="38"/>
      <c r="RDN337" s="38"/>
      <c r="RDO337" s="38"/>
      <c r="RDP337" s="38"/>
      <c r="RDQ337" s="38"/>
      <c r="RDR337" s="38"/>
      <c r="RDS337" s="38"/>
      <c r="RDT337" s="38"/>
      <c r="RDU337" s="38"/>
      <c r="RDV337" s="38"/>
      <c r="RDW337" s="38"/>
      <c r="RDX337" s="38"/>
      <c r="RDY337" s="38"/>
      <c r="RDZ337" s="38"/>
      <c r="REA337" s="38"/>
      <c r="REB337" s="38"/>
      <c r="REC337" s="38"/>
      <c r="RED337" s="38"/>
      <c r="REE337" s="38"/>
      <c r="REF337" s="38"/>
      <c r="REG337" s="38"/>
      <c r="REH337" s="38"/>
      <c r="REI337" s="38"/>
      <c r="REJ337" s="38"/>
      <c r="REK337" s="38"/>
      <c r="REL337" s="38"/>
      <c r="REM337" s="38"/>
      <c r="REN337" s="38"/>
      <c r="REO337" s="38"/>
      <c r="REP337" s="38"/>
      <c r="REQ337" s="38"/>
      <c r="RER337" s="38"/>
      <c r="RES337" s="38"/>
      <c r="RET337" s="38"/>
      <c r="REU337" s="38"/>
      <c r="REV337" s="38"/>
      <c r="REW337" s="38"/>
      <c r="REX337" s="38"/>
      <c r="REY337" s="38"/>
      <c r="REZ337" s="38"/>
      <c r="RFA337" s="38"/>
      <c r="RFB337" s="38"/>
      <c r="RFC337" s="38"/>
      <c r="RFD337" s="38"/>
      <c r="RFE337" s="38"/>
      <c r="RFF337" s="38"/>
      <c r="RFG337" s="38"/>
      <c r="RFH337" s="38"/>
      <c r="RFI337" s="38"/>
      <c r="RFJ337" s="38"/>
      <c r="RFK337" s="38"/>
      <c r="RFL337" s="38"/>
      <c r="RFM337" s="38"/>
      <c r="RFN337" s="38"/>
      <c r="RFO337" s="38"/>
      <c r="RFP337" s="38"/>
      <c r="RFQ337" s="38"/>
      <c r="RFR337" s="38"/>
      <c r="RFS337" s="38"/>
      <c r="RFT337" s="38"/>
      <c r="RFU337" s="38"/>
      <c r="RFV337" s="38"/>
      <c r="RFW337" s="38"/>
      <c r="RFX337" s="38"/>
      <c r="RFY337" s="38"/>
      <c r="RFZ337" s="38"/>
      <c r="RGA337" s="38"/>
      <c r="RGB337" s="38"/>
      <c r="RGC337" s="38"/>
      <c r="RGD337" s="38"/>
      <c r="RGE337" s="38"/>
      <c r="RGF337" s="38"/>
      <c r="RGG337" s="38"/>
      <c r="RGH337" s="38"/>
      <c r="RGI337" s="38"/>
      <c r="RGJ337" s="38"/>
      <c r="RGK337" s="38"/>
      <c r="RGL337" s="38"/>
      <c r="RGM337" s="38"/>
      <c r="RGN337" s="38"/>
      <c r="RGO337" s="38"/>
      <c r="RGP337" s="38"/>
      <c r="RGQ337" s="38"/>
      <c r="RGR337" s="38"/>
      <c r="RGS337" s="38"/>
      <c r="RGT337" s="38"/>
      <c r="RGU337" s="38"/>
      <c r="RGV337" s="38"/>
      <c r="RGW337" s="38"/>
      <c r="RGX337" s="38"/>
      <c r="RGY337" s="38"/>
      <c r="RGZ337" s="38"/>
      <c r="RHA337" s="38"/>
      <c r="RHB337" s="38"/>
      <c r="RHC337" s="38"/>
      <c r="RHD337" s="38"/>
      <c r="RHE337" s="38"/>
      <c r="RHF337" s="38"/>
      <c r="RHG337" s="38"/>
      <c r="RHH337" s="38"/>
      <c r="RHI337" s="38"/>
      <c r="RHJ337" s="38"/>
      <c r="RHK337" s="38"/>
      <c r="RHL337" s="38"/>
      <c r="RHM337" s="38"/>
      <c r="RHN337" s="38"/>
      <c r="RHO337" s="38"/>
      <c r="RHP337" s="38"/>
      <c r="RHQ337" s="38"/>
      <c r="RHR337" s="38"/>
      <c r="RHS337" s="38"/>
      <c r="RHT337" s="38"/>
      <c r="RHU337" s="38"/>
      <c r="RHV337" s="38"/>
      <c r="RHW337" s="38"/>
      <c r="RHX337" s="38"/>
      <c r="RHY337" s="38"/>
      <c r="RHZ337" s="38"/>
      <c r="RIA337" s="38"/>
      <c r="RIB337" s="38"/>
      <c r="RIC337" s="38"/>
      <c r="RID337" s="38"/>
      <c r="RIE337" s="38"/>
      <c r="RIF337" s="38"/>
      <c r="RIG337" s="38"/>
      <c r="RIH337" s="38"/>
      <c r="RII337" s="38"/>
      <c r="RIJ337" s="38"/>
      <c r="RIK337" s="38"/>
      <c r="RIL337" s="38"/>
      <c r="RIM337" s="38"/>
      <c r="RIN337" s="38"/>
      <c r="RIO337" s="38"/>
      <c r="RIP337" s="38"/>
      <c r="RIQ337" s="38"/>
      <c r="RIR337" s="38"/>
      <c r="RIS337" s="38"/>
      <c r="RIT337" s="38"/>
      <c r="RIU337" s="38"/>
      <c r="RIV337" s="38"/>
      <c r="RIW337" s="38"/>
      <c r="RIX337" s="38"/>
      <c r="RIY337" s="38"/>
      <c r="RIZ337" s="38"/>
      <c r="RJA337" s="38"/>
      <c r="RJB337" s="38"/>
      <c r="RJC337" s="38"/>
      <c r="RJD337" s="38"/>
      <c r="RJE337" s="38"/>
      <c r="RJF337" s="38"/>
      <c r="RJG337" s="38"/>
      <c r="RJH337" s="38"/>
      <c r="RJI337" s="38"/>
      <c r="RJJ337" s="38"/>
      <c r="RJK337" s="38"/>
      <c r="RJL337" s="38"/>
      <c r="RJM337" s="38"/>
      <c r="RJN337" s="38"/>
      <c r="RJO337" s="38"/>
      <c r="RJP337" s="38"/>
      <c r="RJQ337" s="38"/>
      <c r="RJR337" s="38"/>
      <c r="RJS337" s="38"/>
      <c r="RJT337" s="38"/>
      <c r="RJU337" s="38"/>
      <c r="RJV337" s="38"/>
      <c r="RJW337" s="38"/>
      <c r="RJX337" s="38"/>
      <c r="RJY337" s="38"/>
      <c r="RJZ337" s="38"/>
      <c r="RKA337" s="38"/>
      <c r="RKB337" s="38"/>
      <c r="RKC337" s="38"/>
      <c r="RKD337" s="38"/>
      <c r="RKE337" s="38"/>
      <c r="RKF337" s="38"/>
      <c r="RKG337" s="38"/>
      <c r="RKH337" s="38"/>
      <c r="RKI337" s="38"/>
      <c r="RKJ337" s="38"/>
      <c r="RKK337" s="38"/>
      <c r="RKL337" s="38"/>
      <c r="RKM337" s="38"/>
      <c r="RKN337" s="38"/>
      <c r="RKO337" s="38"/>
      <c r="RKP337" s="38"/>
      <c r="RKQ337" s="38"/>
      <c r="RKR337" s="38"/>
      <c r="RKS337" s="38"/>
      <c r="RKT337" s="38"/>
      <c r="RKU337" s="38"/>
      <c r="RKV337" s="38"/>
      <c r="RKW337" s="38"/>
      <c r="RKX337" s="38"/>
      <c r="RKY337" s="38"/>
      <c r="RKZ337" s="38"/>
      <c r="RLA337" s="38"/>
      <c r="RLB337" s="38"/>
      <c r="RLC337" s="38"/>
      <c r="RLD337" s="38"/>
      <c r="RLE337" s="38"/>
      <c r="RLF337" s="38"/>
      <c r="RLG337" s="38"/>
      <c r="RLH337" s="38"/>
      <c r="RLI337" s="38"/>
      <c r="RLJ337" s="38"/>
      <c r="RLK337" s="38"/>
      <c r="RLL337" s="38"/>
      <c r="RLM337" s="38"/>
      <c r="RLN337" s="38"/>
      <c r="RLO337" s="38"/>
      <c r="RLP337" s="38"/>
      <c r="RLQ337" s="38"/>
      <c r="RLR337" s="38"/>
      <c r="RLS337" s="38"/>
      <c r="RLT337" s="38"/>
      <c r="RLU337" s="38"/>
      <c r="RLV337" s="38"/>
      <c r="RLW337" s="38"/>
      <c r="RLX337" s="38"/>
      <c r="RLY337" s="38"/>
      <c r="RLZ337" s="38"/>
      <c r="RMA337" s="38"/>
      <c r="RMB337" s="38"/>
      <c r="RMC337" s="38"/>
      <c r="RMD337" s="38"/>
      <c r="RME337" s="38"/>
      <c r="RMF337" s="38"/>
      <c r="RMG337" s="38"/>
      <c r="RMH337" s="38"/>
      <c r="RMI337" s="38"/>
      <c r="RMJ337" s="38"/>
      <c r="RMK337" s="38"/>
      <c r="RML337" s="38"/>
      <c r="RMM337" s="38"/>
      <c r="RMN337" s="38"/>
      <c r="RMO337" s="38"/>
      <c r="RMP337" s="38"/>
      <c r="RMQ337" s="38"/>
      <c r="RMR337" s="38"/>
      <c r="RMS337" s="38"/>
      <c r="RMT337" s="38"/>
      <c r="RMU337" s="38"/>
      <c r="RMV337" s="38"/>
      <c r="RMW337" s="38"/>
      <c r="RMX337" s="38"/>
      <c r="RMY337" s="38"/>
      <c r="RMZ337" s="38"/>
      <c r="RNA337" s="38"/>
      <c r="RNB337" s="38"/>
      <c r="RNC337" s="38"/>
      <c r="RND337" s="38"/>
      <c r="RNE337" s="38"/>
      <c r="RNF337" s="38"/>
      <c r="RNG337" s="38"/>
      <c r="RNH337" s="38"/>
      <c r="RNI337" s="38"/>
      <c r="RNJ337" s="38"/>
      <c r="RNK337" s="38"/>
      <c r="RNL337" s="38"/>
      <c r="RNM337" s="38"/>
      <c r="RNN337" s="38"/>
      <c r="RNO337" s="38"/>
      <c r="RNP337" s="38"/>
      <c r="RNQ337" s="38"/>
      <c r="RNR337" s="38"/>
      <c r="RNS337" s="38"/>
      <c r="RNT337" s="38"/>
      <c r="RNU337" s="38"/>
      <c r="RNV337" s="38"/>
      <c r="RNW337" s="38"/>
      <c r="RNX337" s="38"/>
      <c r="RNY337" s="38"/>
      <c r="RNZ337" s="38"/>
      <c r="ROA337" s="38"/>
      <c r="ROB337" s="38"/>
      <c r="ROC337" s="38"/>
      <c r="ROD337" s="38"/>
      <c r="ROE337" s="38"/>
      <c r="ROF337" s="38"/>
      <c r="ROG337" s="38"/>
      <c r="ROH337" s="38"/>
      <c r="ROI337" s="38"/>
      <c r="ROJ337" s="38"/>
      <c r="ROK337" s="38"/>
      <c r="ROL337" s="38"/>
      <c r="ROM337" s="38"/>
      <c r="RON337" s="38"/>
      <c r="ROO337" s="38"/>
      <c r="ROP337" s="38"/>
      <c r="ROQ337" s="38"/>
      <c r="ROR337" s="38"/>
      <c r="ROS337" s="38"/>
      <c r="ROT337" s="38"/>
      <c r="ROU337" s="38"/>
      <c r="ROV337" s="38"/>
      <c r="ROW337" s="38"/>
      <c r="ROX337" s="38"/>
      <c r="ROY337" s="38"/>
      <c r="ROZ337" s="38"/>
      <c r="RPA337" s="38"/>
      <c r="RPB337" s="38"/>
      <c r="RPC337" s="38"/>
      <c r="RPD337" s="38"/>
      <c r="RPE337" s="38"/>
      <c r="RPF337" s="38"/>
      <c r="RPG337" s="38"/>
      <c r="RPH337" s="38"/>
      <c r="RPI337" s="38"/>
      <c r="RPJ337" s="38"/>
      <c r="RPK337" s="38"/>
      <c r="RPL337" s="38"/>
      <c r="RPM337" s="38"/>
      <c r="RPN337" s="38"/>
      <c r="RPO337" s="38"/>
      <c r="RPP337" s="38"/>
      <c r="RPQ337" s="38"/>
      <c r="RPR337" s="38"/>
      <c r="RPS337" s="38"/>
      <c r="RPT337" s="38"/>
      <c r="RPU337" s="38"/>
      <c r="RPV337" s="38"/>
      <c r="RPW337" s="38"/>
      <c r="RPX337" s="38"/>
      <c r="RPY337" s="38"/>
      <c r="RPZ337" s="38"/>
      <c r="RQA337" s="38"/>
      <c r="RQB337" s="38"/>
      <c r="RQC337" s="38"/>
      <c r="RQD337" s="38"/>
      <c r="RQE337" s="38"/>
      <c r="RQF337" s="38"/>
      <c r="RQG337" s="38"/>
      <c r="RQH337" s="38"/>
      <c r="RQI337" s="38"/>
      <c r="RQJ337" s="38"/>
      <c r="RQK337" s="38"/>
      <c r="RQL337" s="38"/>
      <c r="RQM337" s="38"/>
      <c r="RQN337" s="38"/>
      <c r="RQO337" s="38"/>
      <c r="RQP337" s="38"/>
      <c r="RQQ337" s="38"/>
      <c r="RQR337" s="38"/>
      <c r="RQS337" s="38"/>
      <c r="RQT337" s="38"/>
      <c r="RQU337" s="38"/>
      <c r="RQV337" s="38"/>
      <c r="RQW337" s="38"/>
      <c r="RQX337" s="38"/>
      <c r="RQY337" s="38"/>
      <c r="RQZ337" s="38"/>
      <c r="RRA337" s="38"/>
      <c r="RRB337" s="38"/>
      <c r="RRC337" s="38"/>
      <c r="RRD337" s="38"/>
      <c r="RRE337" s="38"/>
      <c r="RRF337" s="38"/>
      <c r="RRG337" s="38"/>
      <c r="RRH337" s="38"/>
      <c r="RRI337" s="38"/>
      <c r="RRJ337" s="38"/>
      <c r="RRK337" s="38"/>
      <c r="RRL337" s="38"/>
      <c r="RRM337" s="38"/>
      <c r="RRN337" s="38"/>
      <c r="RRO337" s="38"/>
      <c r="RRP337" s="38"/>
      <c r="RRQ337" s="38"/>
      <c r="RRR337" s="38"/>
      <c r="RRS337" s="38"/>
      <c r="RRT337" s="38"/>
      <c r="RRU337" s="38"/>
      <c r="RRV337" s="38"/>
      <c r="RRW337" s="38"/>
      <c r="RRX337" s="38"/>
      <c r="RRY337" s="38"/>
      <c r="RRZ337" s="38"/>
      <c r="RSA337" s="38"/>
      <c r="RSB337" s="38"/>
      <c r="RSC337" s="38"/>
      <c r="RSD337" s="38"/>
      <c r="RSE337" s="38"/>
      <c r="RSF337" s="38"/>
      <c r="RSG337" s="38"/>
      <c r="RSH337" s="38"/>
      <c r="RSI337" s="38"/>
      <c r="RSJ337" s="38"/>
      <c r="RSK337" s="38"/>
      <c r="RSL337" s="38"/>
      <c r="RSM337" s="38"/>
      <c r="RSN337" s="38"/>
      <c r="RSO337" s="38"/>
      <c r="RSP337" s="38"/>
      <c r="RSQ337" s="38"/>
      <c r="RSR337" s="38"/>
      <c r="RSS337" s="38"/>
      <c r="RST337" s="38"/>
      <c r="RSU337" s="38"/>
      <c r="RSV337" s="38"/>
      <c r="RSW337" s="38"/>
      <c r="RSX337" s="38"/>
      <c r="RSY337" s="38"/>
      <c r="RSZ337" s="38"/>
      <c r="RTA337" s="38"/>
      <c r="RTB337" s="38"/>
      <c r="RTC337" s="38"/>
      <c r="RTD337" s="38"/>
      <c r="RTE337" s="38"/>
      <c r="RTF337" s="38"/>
      <c r="RTG337" s="38"/>
      <c r="RTH337" s="38"/>
      <c r="RTI337" s="38"/>
      <c r="RTJ337" s="38"/>
      <c r="RTK337" s="38"/>
      <c r="RTL337" s="38"/>
      <c r="RTM337" s="38"/>
      <c r="RTN337" s="38"/>
      <c r="RTO337" s="38"/>
      <c r="RTP337" s="38"/>
      <c r="RTQ337" s="38"/>
      <c r="RTR337" s="38"/>
      <c r="RTS337" s="38"/>
      <c r="RTT337" s="38"/>
      <c r="RTU337" s="38"/>
      <c r="RTV337" s="38"/>
      <c r="RTW337" s="38"/>
      <c r="RTX337" s="38"/>
      <c r="RTY337" s="38"/>
      <c r="RTZ337" s="38"/>
      <c r="RUA337" s="38"/>
      <c r="RUB337" s="38"/>
      <c r="RUC337" s="38"/>
      <c r="RUD337" s="38"/>
      <c r="RUE337" s="38"/>
      <c r="RUF337" s="38"/>
      <c r="RUG337" s="38"/>
      <c r="RUH337" s="38"/>
      <c r="RUI337" s="38"/>
      <c r="RUJ337" s="38"/>
      <c r="RUK337" s="38"/>
      <c r="RUL337" s="38"/>
      <c r="RUM337" s="38"/>
      <c r="RUN337" s="38"/>
      <c r="RUO337" s="38"/>
      <c r="RUP337" s="38"/>
      <c r="RUQ337" s="38"/>
      <c r="RUR337" s="38"/>
      <c r="RUS337" s="38"/>
      <c r="RUT337" s="38"/>
      <c r="RUU337" s="38"/>
      <c r="RUV337" s="38"/>
      <c r="RUW337" s="38"/>
      <c r="RUX337" s="38"/>
      <c r="RUY337" s="38"/>
      <c r="RUZ337" s="38"/>
      <c r="RVA337" s="38"/>
      <c r="RVB337" s="38"/>
      <c r="RVC337" s="38"/>
      <c r="RVD337" s="38"/>
      <c r="RVE337" s="38"/>
      <c r="RVF337" s="38"/>
      <c r="RVG337" s="38"/>
      <c r="RVH337" s="38"/>
      <c r="RVI337" s="38"/>
      <c r="RVJ337" s="38"/>
      <c r="RVK337" s="38"/>
      <c r="RVL337" s="38"/>
      <c r="RVM337" s="38"/>
      <c r="RVN337" s="38"/>
      <c r="RVO337" s="38"/>
      <c r="RVP337" s="38"/>
      <c r="RVQ337" s="38"/>
      <c r="RVR337" s="38"/>
      <c r="RVS337" s="38"/>
      <c r="RVT337" s="38"/>
      <c r="RVU337" s="38"/>
      <c r="RVV337" s="38"/>
      <c r="RVW337" s="38"/>
      <c r="RVX337" s="38"/>
      <c r="RVY337" s="38"/>
      <c r="RVZ337" s="38"/>
      <c r="RWA337" s="38"/>
      <c r="RWB337" s="38"/>
      <c r="RWC337" s="38"/>
      <c r="RWD337" s="38"/>
      <c r="RWE337" s="38"/>
      <c r="RWF337" s="38"/>
      <c r="RWG337" s="38"/>
      <c r="RWH337" s="38"/>
      <c r="RWI337" s="38"/>
      <c r="RWJ337" s="38"/>
      <c r="RWK337" s="38"/>
      <c r="RWL337" s="38"/>
      <c r="RWM337" s="38"/>
      <c r="RWN337" s="38"/>
      <c r="RWO337" s="38"/>
      <c r="RWP337" s="38"/>
      <c r="RWQ337" s="38"/>
      <c r="RWR337" s="38"/>
      <c r="RWS337" s="38"/>
      <c r="RWT337" s="38"/>
      <c r="RWU337" s="38"/>
      <c r="RWV337" s="38"/>
      <c r="RWW337" s="38"/>
      <c r="RWX337" s="38"/>
      <c r="RWY337" s="38"/>
      <c r="RWZ337" s="38"/>
      <c r="RXA337" s="38"/>
      <c r="RXB337" s="38"/>
      <c r="RXC337" s="38"/>
      <c r="RXD337" s="38"/>
      <c r="RXE337" s="38"/>
      <c r="RXF337" s="38"/>
      <c r="RXG337" s="38"/>
      <c r="RXH337" s="38"/>
      <c r="RXI337" s="38"/>
      <c r="RXJ337" s="38"/>
      <c r="RXK337" s="38"/>
      <c r="RXL337" s="38"/>
      <c r="RXM337" s="38"/>
      <c r="RXN337" s="38"/>
      <c r="RXO337" s="38"/>
      <c r="RXP337" s="38"/>
      <c r="RXQ337" s="38"/>
      <c r="RXR337" s="38"/>
      <c r="RXS337" s="38"/>
      <c r="RXT337" s="38"/>
      <c r="RXU337" s="38"/>
      <c r="RXV337" s="38"/>
      <c r="RXW337" s="38"/>
      <c r="RXX337" s="38"/>
      <c r="RXY337" s="38"/>
      <c r="RXZ337" s="38"/>
      <c r="RYA337" s="38"/>
      <c r="RYB337" s="38"/>
      <c r="RYC337" s="38"/>
      <c r="RYD337" s="38"/>
      <c r="RYE337" s="38"/>
      <c r="RYF337" s="38"/>
      <c r="RYG337" s="38"/>
      <c r="RYH337" s="38"/>
      <c r="RYI337" s="38"/>
      <c r="RYJ337" s="38"/>
      <c r="RYK337" s="38"/>
      <c r="RYL337" s="38"/>
      <c r="RYM337" s="38"/>
      <c r="RYN337" s="38"/>
      <c r="RYO337" s="38"/>
      <c r="RYP337" s="38"/>
      <c r="RYQ337" s="38"/>
      <c r="RYR337" s="38"/>
      <c r="RYS337" s="38"/>
      <c r="RYT337" s="38"/>
      <c r="RYU337" s="38"/>
      <c r="RYV337" s="38"/>
      <c r="RYW337" s="38"/>
      <c r="RYX337" s="38"/>
      <c r="RYY337" s="38"/>
      <c r="RYZ337" s="38"/>
      <c r="RZA337" s="38"/>
      <c r="RZB337" s="38"/>
      <c r="RZC337" s="38"/>
      <c r="RZD337" s="38"/>
      <c r="RZE337" s="38"/>
      <c r="RZF337" s="38"/>
      <c r="RZG337" s="38"/>
      <c r="RZH337" s="38"/>
      <c r="RZI337" s="38"/>
      <c r="RZJ337" s="38"/>
      <c r="RZK337" s="38"/>
      <c r="RZL337" s="38"/>
      <c r="RZM337" s="38"/>
      <c r="RZN337" s="38"/>
      <c r="RZO337" s="38"/>
      <c r="RZP337" s="38"/>
      <c r="RZQ337" s="38"/>
      <c r="RZR337" s="38"/>
      <c r="RZS337" s="38"/>
      <c r="RZT337" s="38"/>
      <c r="RZU337" s="38"/>
      <c r="RZV337" s="38"/>
      <c r="RZW337" s="38"/>
      <c r="RZX337" s="38"/>
      <c r="RZY337" s="38"/>
      <c r="RZZ337" s="38"/>
      <c r="SAA337" s="38"/>
      <c r="SAB337" s="38"/>
      <c r="SAC337" s="38"/>
      <c r="SAD337" s="38"/>
      <c r="SAE337" s="38"/>
      <c r="SAF337" s="38"/>
      <c r="SAG337" s="38"/>
      <c r="SAH337" s="38"/>
      <c r="SAI337" s="38"/>
      <c r="SAJ337" s="38"/>
      <c r="SAK337" s="38"/>
      <c r="SAL337" s="38"/>
      <c r="SAM337" s="38"/>
      <c r="SAN337" s="38"/>
      <c r="SAO337" s="38"/>
      <c r="SAP337" s="38"/>
      <c r="SAQ337" s="38"/>
      <c r="SAR337" s="38"/>
      <c r="SAS337" s="38"/>
      <c r="SAT337" s="38"/>
      <c r="SAU337" s="38"/>
      <c r="SAV337" s="38"/>
      <c r="SAW337" s="38"/>
      <c r="SAX337" s="38"/>
      <c r="SAY337" s="38"/>
      <c r="SAZ337" s="38"/>
      <c r="SBA337" s="38"/>
      <c r="SBB337" s="38"/>
      <c r="SBC337" s="38"/>
      <c r="SBD337" s="38"/>
      <c r="SBE337" s="38"/>
      <c r="SBF337" s="38"/>
      <c r="SBG337" s="38"/>
      <c r="SBH337" s="38"/>
      <c r="SBI337" s="38"/>
      <c r="SBJ337" s="38"/>
      <c r="SBK337" s="38"/>
      <c r="SBL337" s="38"/>
      <c r="SBM337" s="38"/>
      <c r="SBN337" s="38"/>
      <c r="SBO337" s="38"/>
      <c r="SBP337" s="38"/>
      <c r="SBQ337" s="38"/>
      <c r="SBR337" s="38"/>
      <c r="SBS337" s="38"/>
      <c r="SBT337" s="38"/>
      <c r="SBU337" s="38"/>
      <c r="SBV337" s="38"/>
      <c r="SBW337" s="38"/>
      <c r="SBX337" s="38"/>
      <c r="SBY337" s="38"/>
      <c r="SBZ337" s="38"/>
      <c r="SCA337" s="38"/>
      <c r="SCB337" s="38"/>
      <c r="SCC337" s="38"/>
      <c r="SCD337" s="38"/>
      <c r="SCE337" s="38"/>
      <c r="SCF337" s="38"/>
      <c r="SCG337" s="38"/>
      <c r="SCH337" s="38"/>
      <c r="SCI337" s="38"/>
      <c r="SCJ337" s="38"/>
      <c r="SCK337" s="38"/>
      <c r="SCL337" s="38"/>
      <c r="SCM337" s="38"/>
      <c r="SCN337" s="38"/>
      <c r="SCO337" s="38"/>
      <c r="SCP337" s="38"/>
      <c r="SCQ337" s="38"/>
      <c r="SCR337" s="38"/>
      <c r="SCS337" s="38"/>
      <c r="SCT337" s="38"/>
      <c r="SCU337" s="38"/>
      <c r="SCV337" s="38"/>
      <c r="SCW337" s="38"/>
      <c r="SCX337" s="38"/>
      <c r="SCY337" s="38"/>
      <c r="SCZ337" s="38"/>
      <c r="SDA337" s="38"/>
      <c r="SDB337" s="38"/>
      <c r="SDC337" s="38"/>
      <c r="SDD337" s="38"/>
      <c r="SDE337" s="38"/>
      <c r="SDF337" s="38"/>
      <c r="SDG337" s="38"/>
      <c r="SDH337" s="38"/>
      <c r="SDI337" s="38"/>
      <c r="SDJ337" s="38"/>
      <c r="SDK337" s="38"/>
      <c r="SDL337" s="38"/>
      <c r="SDM337" s="38"/>
      <c r="SDN337" s="38"/>
      <c r="SDO337" s="38"/>
      <c r="SDP337" s="38"/>
      <c r="SDQ337" s="38"/>
      <c r="SDR337" s="38"/>
      <c r="SDS337" s="38"/>
      <c r="SDT337" s="38"/>
      <c r="SDU337" s="38"/>
      <c r="SDV337" s="38"/>
      <c r="SDW337" s="38"/>
      <c r="SDX337" s="38"/>
      <c r="SDY337" s="38"/>
      <c r="SDZ337" s="38"/>
      <c r="SEA337" s="38"/>
      <c r="SEB337" s="38"/>
      <c r="SEC337" s="38"/>
      <c r="SED337" s="38"/>
      <c r="SEE337" s="38"/>
      <c r="SEF337" s="38"/>
      <c r="SEG337" s="38"/>
      <c r="SEH337" s="38"/>
      <c r="SEI337" s="38"/>
      <c r="SEJ337" s="38"/>
      <c r="SEK337" s="38"/>
      <c r="SEL337" s="38"/>
      <c r="SEM337" s="38"/>
      <c r="SEN337" s="38"/>
      <c r="SEO337" s="38"/>
      <c r="SEP337" s="38"/>
      <c r="SEQ337" s="38"/>
      <c r="SER337" s="38"/>
      <c r="SES337" s="38"/>
      <c r="SET337" s="38"/>
      <c r="SEU337" s="38"/>
      <c r="SEV337" s="38"/>
      <c r="SEW337" s="38"/>
      <c r="SEX337" s="38"/>
      <c r="SEY337" s="38"/>
      <c r="SEZ337" s="38"/>
      <c r="SFA337" s="38"/>
      <c r="SFB337" s="38"/>
      <c r="SFC337" s="38"/>
      <c r="SFD337" s="38"/>
      <c r="SFE337" s="38"/>
      <c r="SFF337" s="38"/>
      <c r="SFG337" s="38"/>
      <c r="SFH337" s="38"/>
      <c r="SFI337" s="38"/>
      <c r="SFJ337" s="38"/>
      <c r="SFK337" s="38"/>
      <c r="SFL337" s="38"/>
      <c r="SFM337" s="38"/>
      <c r="SFN337" s="38"/>
      <c r="SFO337" s="38"/>
      <c r="SFP337" s="38"/>
      <c r="SFQ337" s="38"/>
      <c r="SFR337" s="38"/>
      <c r="SFS337" s="38"/>
      <c r="SFT337" s="38"/>
      <c r="SFU337" s="38"/>
      <c r="SFV337" s="38"/>
      <c r="SFW337" s="38"/>
      <c r="SFX337" s="38"/>
      <c r="SFY337" s="38"/>
      <c r="SFZ337" s="38"/>
      <c r="SGA337" s="38"/>
      <c r="SGB337" s="38"/>
      <c r="SGC337" s="38"/>
      <c r="SGD337" s="38"/>
      <c r="SGE337" s="38"/>
      <c r="SGF337" s="38"/>
      <c r="SGG337" s="38"/>
      <c r="SGH337" s="38"/>
      <c r="SGI337" s="38"/>
      <c r="SGJ337" s="38"/>
      <c r="SGK337" s="38"/>
      <c r="SGL337" s="38"/>
      <c r="SGM337" s="38"/>
      <c r="SGN337" s="38"/>
      <c r="SGO337" s="38"/>
      <c r="SGP337" s="38"/>
      <c r="SGQ337" s="38"/>
      <c r="SGR337" s="38"/>
      <c r="SGS337" s="38"/>
      <c r="SGT337" s="38"/>
      <c r="SGU337" s="38"/>
      <c r="SGV337" s="38"/>
      <c r="SGW337" s="38"/>
      <c r="SGX337" s="38"/>
      <c r="SGY337" s="38"/>
      <c r="SGZ337" s="38"/>
      <c r="SHA337" s="38"/>
      <c r="SHB337" s="38"/>
      <c r="SHC337" s="38"/>
      <c r="SHD337" s="38"/>
      <c r="SHE337" s="38"/>
      <c r="SHF337" s="38"/>
      <c r="SHG337" s="38"/>
      <c r="SHH337" s="38"/>
      <c r="SHI337" s="38"/>
      <c r="SHJ337" s="38"/>
      <c r="SHK337" s="38"/>
      <c r="SHL337" s="38"/>
      <c r="SHM337" s="38"/>
      <c r="SHN337" s="38"/>
      <c r="SHO337" s="38"/>
      <c r="SHP337" s="38"/>
      <c r="SHQ337" s="38"/>
      <c r="SHR337" s="38"/>
      <c r="SHS337" s="38"/>
      <c r="SHT337" s="38"/>
      <c r="SHU337" s="38"/>
      <c r="SHV337" s="38"/>
      <c r="SHW337" s="38"/>
      <c r="SHX337" s="38"/>
      <c r="SHY337" s="38"/>
      <c r="SHZ337" s="38"/>
      <c r="SIA337" s="38"/>
      <c r="SIB337" s="38"/>
      <c r="SIC337" s="38"/>
      <c r="SID337" s="38"/>
      <c r="SIE337" s="38"/>
      <c r="SIF337" s="38"/>
      <c r="SIG337" s="38"/>
      <c r="SIH337" s="38"/>
      <c r="SII337" s="38"/>
      <c r="SIJ337" s="38"/>
      <c r="SIK337" s="38"/>
      <c r="SIL337" s="38"/>
      <c r="SIM337" s="38"/>
      <c r="SIN337" s="38"/>
      <c r="SIO337" s="38"/>
      <c r="SIP337" s="38"/>
      <c r="SIQ337" s="38"/>
      <c r="SIR337" s="38"/>
      <c r="SIS337" s="38"/>
      <c r="SIT337" s="38"/>
      <c r="SIU337" s="38"/>
      <c r="SIV337" s="38"/>
      <c r="SIW337" s="38"/>
      <c r="SIX337" s="38"/>
      <c r="SIY337" s="38"/>
      <c r="SIZ337" s="38"/>
      <c r="SJA337" s="38"/>
      <c r="SJB337" s="38"/>
      <c r="SJC337" s="38"/>
      <c r="SJD337" s="38"/>
      <c r="SJE337" s="38"/>
      <c r="SJF337" s="38"/>
      <c r="SJG337" s="38"/>
      <c r="SJH337" s="38"/>
      <c r="SJI337" s="38"/>
      <c r="SJJ337" s="38"/>
      <c r="SJK337" s="38"/>
      <c r="SJL337" s="38"/>
      <c r="SJM337" s="38"/>
      <c r="SJN337" s="38"/>
      <c r="SJO337" s="38"/>
      <c r="SJP337" s="38"/>
      <c r="SJQ337" s="38"/>
      <c r="SJR337" s="38"/>
      <c r="SJS337" s="38"/>
      <c r="SJT337" s="38"/>
      <c r="SJU337" s="38"/>
      <c r="SJV337" s="38"/>
      <c r="SJW337" s="38"/>
      <c r="SJX337" s="38"/>
      <c r="SJY337" s="38"/>
      <c r="SJZ337" s="38"/>
      <c r="SKA337" s="38"/>
      <c r="SKB337" s="38"/>
      <c r="SKC337" s="38"/>
      <c r="SKD337" s="38"/>
      <c r="SKE337" s="38"/>
      <c r="SKF337" s="38"/>
      <c r="SKG337" s="38"/>
      <c r="SKH337" s="38"/>
      <c r="SKI337" s="38"/>
      <c r="SKJ337" s="38"/>
      <c r="SKK337" s="38"/>
      <c r="SKL337" s="38"/>
      <c r="SKM337" s="38"/>
      <c r="SKN337" s="38"/>
      <c r="SKO337" s="38"/>
      <c r="SKP337" s="38"/>
      <c r="SKQ337" s="38"/>
      <c r="SKR337" s="38"/>
      <c r="SKS337" s="38"/>
      <c r="SKT337" s="38"/>
      <c r="SKU337" s="38"/>
      <c r="SKV337" s="38"/>
      <c r="SKW337" s="38"/>
      <c r="SKX337" s="38"/>
      <c r="SKY337" s="38"/>
      <c r="SKZ337" s="38"/>
      <c r="SLA337" s="38"/>
      <c r="SLB337" s="38"/>
      <c r="SLC337" s="38"/>
      <c r="SLD337" s="38"/>
      <c r="SLE337" s="38"/>
      <c r="SLF337" s="38"/>
      <c r="SLG337" s="38"/>
      <c r="SLH337" s="38"/>
      <c r="SLI337" s="38"/>
      <c r="SLJ337" s="38"/>
      <c r="SLK337" s="38"/>
      <c r="SLL337" s="38"/>
      <c r="SLM337" s="38"/>
      <c r="SLN337" s="38"/>
      <c r="SLO337" s="38"/>
      <c r="SLP337" s="38"/>
      <c r="SLQ337" s="38"/>
      <c r="SLR337" s="38"/>
      <c r="SLS337" s="38"/>
      <c r="SLT337" s="38"/>
      <c r="SLU337" s="38"/>
      <c r="SLV337" s="38"/>
      <c r="SLW337" s="38"/>
      <c r="SLX337" s="38"/>
      <c r="SLY337" s="38"/>
      <c r="SLZ337" s="38"/>
      <c r="SMA337" s="38"/>
      <c r="SMB337" s="38"/>
      <c r="SMC337" s="38"/>
      <c r="SMD337" s="38"/>
      <c r="SME337" s="38"/>
      <c r="SMF337" s="38"/>
      <c r="SMG337" s="38"/>
      <c r="SMH337" s="38"/>
      <c r="SMI337" s="38"/>
      <c r="SMJ337" s="38"/>
      <c r="SMK337" s="38"/>
      <c r="SML337" s="38"/>
      <c r="SMM337" s="38"/>
      <c r="SMN337" s="38"/>
      <c r="SMO337" s="38"/>
      <c r="SMP337" s="38"/>
      <c r="SMQ337" s="38"/>
      <c r="SMR337" s="38"/>
      <c r="SMS337" s="38"/>
      <c r="SMT337" s="38"/>
      <c r="SMU337" s="38"/>
      <c r="SMV337" s="38"/>
      <c r="SMW337" s="38"/>
      <c r="SMX337" s="38"/>
      <c r="SMY337" s="38"/>
      <c r="SMZ337" s="38"/>
      <c r="SNA337" s="38"/>
      <c r="SNB337" s="38"/>
      <c r="SNC337" s="38"/>
      <c r="SND337" s="38"/>
      <c r="SNE337" s="38"/>
      <c r="SNF337" s="38"/>
      <c r="SNG337" s="38"/>
      <c r="SNH337" s="38"/>
      <c r="SNI337" s="38"/>
      <c r="SNJ337" s="38"/>
      <c r="SNK337" s="38"/>
      <c r="SNL337" s="38"/>
      <c r="SNM337" s="38"/>
      <c r="SNN337" s="38"/>
      <c r="SNO337" s="38"/>
      <c r="SNP337" s="38"/>
      <c r="SNQ337" s="38"/>
      <c r="SNR337" s="38"/>
      <c r="SNS337" s="38"/>
      <c r="SNT337" s="38"/>
      <c r="SNU337" s="38"/>
      <c r="SNV337" s="38"/>
      <c r="SNW337" s="38"/>
      <c r="SNX337" s="38"/>
      <c r="SNY337" s="38"/>
      <c r="SNZ337" s="38"/>
      <c r="SOA337" s="38"/>
      <c r="SOB337" s="38"/>
      <c r="SOC337" s="38"/>
      <c r="SOD337" s="38"/>
      <c r="SOE337" s="38"/>
      <c r="SOF337" s="38"/>
      <c r="SOG337" s="38"/>
      <c r="SOH337" s="38"/>
      <c r="SOI337" s="38"/>
      <c r="SOJ337" s="38"/>
      <c r="SOK337" s="38"/>
      <c r="SOL337" s="38"/>
      <c r="SOM337" s="38"/>
      <c r="SON337" s="38"/>
      <c r="SOO337" s="38"/>
      <c r="SOP337" s="38"/>
      <c r="SOQ337" s="38"/>
      <c r="SOR337" s="38"/>
      <c r="SOS337" s="38"/>
      <c r="SOT337" s="38"/>
      <c r="SOU337" s="38"/>
      <c r="SOV337" s="38"/>
      <c r="SOW337" s="38"/>
      <c r="SOX337" s="38"/>
      <c r="SOY337" s="38"/>
      <c r="SOZ337" s="38"/>
      <c r="SPA337" s="38"/>
      <c r="SPB337" s="38"/>
      <c r="SPC337" s="38"/>
      <c r="SPD337" s="38"/>
      <c r="SPE337" s="38"/>
      <c r="SPF337" s="38"/>
      <c r="SPG337" s="38"/>
      <c r="SPH337" s="38"/>
      <c r="SPI337" s="38"/>
      <c r="SPJ337" s="38"/>
      <c r="SPK337" s="38"/>
      <c r="SPL337" s="38"/>
      <c r="SPM337" s="38"/>
      <c r="SPN337" s="38"/>
      <c r="SPO337" s="38"/>
      <c r="SPP337" s="38"/>
      <c r="SPQ337" s="38"/>
      <c r="SPR337" s="38"/>
      <c r="SPS337" s="38"/>
      <c r="SPT337" s="38"/>
      <c r="SPU337" s="38"/>
      <c r="SPV337" s="38"/>
      <c r="SPW337" s="38"/>
      <c r="SPX337" s="38"/>
      <c r="SPY337" s="38"/>
      <c r="SPZ337" s="38"/>
      <c r="SQA337" s="38"/>
      <c r="SQB337" s="38"/>
      <c r="SQC337" s="38"/>
      <c r="SQD337" s="38"/>
      <c r="SQE337" s="38"/>
      <c r="SQF337" s="38"/>
      <c r="SQG337" s="38"/>
      <c r="SQH337" s="38"/>
      <c r="SQI337" s="38"/>
      <c r="SQJ337" s="38"/>
      <c r="SQK337" s="38"/>
      <c r="SQL337" s="38"/>
      <c r="SQM337" s="38"/>
      <c r="SQN337" s="38"/>
      <c r="SQO337" s="38"/>
      <c r="SQP337" s="38"/>
      <c r="SQQ337" s="38"/>
      <c r="SQR337" s="38"/>
      <c r="SQS337" s="38"/>
      <c r="SQT337" s="38"/>
      <c r="SQU337" s="38"/>
      <c r="SQV337" s="38"/>
      <c r="SQW337" s="38"/>
      <c r="SQX337" s="38"/>
      <c r="SQY337" s="38"/>
      <c r="SQZ337" s="38"/>
      <c r="SRA337" s="38"/>
      <c r="SRB337" s="38"/>
      <c r="SRC337" s="38"/>
      <c r="SRD337" s="38"/>
      <c r="SRE337" s="38"/>
      <c r="SRF337" s="38"/>
      <c r="SRG337" s="38"/>
      <c r="SRH337" s="38"/>
      <c r="SRI337" s="38"/>
      <c r="SRJ337" s="38"/>
      <c r="SRK337" s="38"/>
      <c r="SRL337" s="38"/>
      <c r="SRM337" s="38"/>
      <c r="SRN337" s="38"/>
      <c r="SRO337" s="38"/>
      <c r="SRP337" s="38"/>
      <c r="SRQ337" s="38"/>
      <c r="SRR337" s="38"/>
      <c r="SRS337" s="38"/>
      <c r="SRT337" s="38"/>
      <c r="SRU337" s="38"/>
      <c r="SRV337" s="38"/>
      <c r="SRW337" s="38"/>
      <c r="SRX337" s="38"/>
      <c r="SRY337" s="38"/>
      <c r="SRZ337" s="38"/>
      <c r="SSA337" s="38"/>
      <c r="SSB337" s="38"/>
      <c r="SSC337" s="38"/>
      <c r="SSD337" s="38"/>
      <c r="SSE337" s="38"/>
      <c r="SSF337" s="38"/>
      <c r="SSG337" s="38"/>
      <c r="SSH337" s="38"/>
      <c r="SSI337" s="38"/>
      <c r="SSJ337" s="38"/>
      <c r="SSK337" s="38"/>
      <c r="SSL337" s="38"/>
      <c r="SSM337" s="38"/>
      <c r="SSN337" s="38"/>
      <c r="SSO337" s="38"/>
      <c r="SSP337" s="38"/>
      <c r="SSQ337" s="38"/>
      <c r="SSR337" s="38"/>
      <c r="SSS337" s="38"/>
      <c r="SST337" s="38"/>
      <c r="SSU337" s="38"/>
      <c r="SSV337" s="38"/>
      <c r="SSW337" s="38"/>
      <c r="SSX337" s="38"/>
      <c r="SSY337" s="38"/>
      <c r="SSZ337" s="38"/>
      <c r="STA337" s="38"/>
      <c r="STB337" s="38"/>
      <c r="STC337" s="38"/>
      <c r="STD337" s="38"/>
      <c r="STE337" s="38"/>
      <c r="STF337" s="38"/>
      <c r="STG337" s="38"/>
      <c r="STH337" s="38"/>
      <c r="STI337" s="38"/>
      <c r="STJ337" s="38"/>
      <c r="STK337" s="38"/>
      <c r="STL337" s="38"/>
      <c r="STM337" s="38"/>
      <c r="STN337" s="38"/>
      <c r="STO337" s="38"/>
      <c r="STP337" s="38"/>
      <c r="STQ337" s="38"/>
      <c r="STR337" s="38"/>
      <c r="STS337" s="38"/>
      <c r="STT337" s="38"/>
      <c r="STU337" s="38"/>
      <c r="STV337" s="38"/>
      <c r="STW337" s="38"/>
      <c r="STX337" s="38"/>
      <c r="STY337" s="38"/>
      <c r="STZ337" s="38"/>
      <c r="SUA337" s="38"/>
      <c r="SUB337" s="38"/>
      <c r="SUC337" s="38"/>
      <c r="SUD337" s="38"/>
      <c r="SUE337" s="38"/>
      <c r="SUF337" s="38"/>
      <c r="SUG337" s="38"/>
      <c r="SUH337" s="38"/>
      <c r="SUI337" s="38"/>
      <c r="SUJ337" s="38"/>
      <c r="SUK337" s="38"/>
      <c r="SUL337" s="38"/>
      <c r="SUM337" s="38"/>
      <c r="SUN337" s="38"/>
      <c r="SUO337" s="38"/>
      <c r="SUP337" s="38"/>
      <c r="SUQ337" s="38"/>
      <c r="SUR337" s="38"/>
      <c r="SUS337" s="38"/>
      <c r="SUT337" s="38"/>
      <c r="SUU337" s="38"/>
      <c r="SUV337" s="38"/>
      <c r="SUW337" s="38"/>
      <c r="SUX337" s="38"/>
      <c r="SUY337" s="38"/>
      <c r="SUZ337" s="38"/>
      <c r="SVA337" s="38"/>
      <c r="SVB337" s="38"/>
      <c r="SVC337" s="38"/>
      <c r="SVD337" s="38"/>
      <c r="SVE337" s="38"/>
      <c r="SVF337" s="38"/>
      <c r="SVG337" s="38"/>
      <c r="SVH337" s="38"/>
      <c r="SVI337" s="38"/>
      <c r="SVJ337" s="38"/>
      <c r="SVK337" s="38"/>
      <c r="SVL337" s="38"/>
      <c r="SVM337" s="38"/>
      <c r="SVN337" s="38"/>
      <c r="SVO337" s="38"/>
      <c r="SVP337" s="38"/>
      <c r="SVQ337" s="38"/>
      <c r="SVR337" s="38"/>
      <c r="SVS337" s="38"/>
      <c r="SVT337" s="38"/>
      <c r="SVU337" s="38"/>
      <c r="SVV337" s="38"/>
      <c r="SVW337" s="38"/>
      <c r="SVX337" s="38"/>
      <c r="SVY337" s="38"/>
      <c r="SVZ337" s="38"/>
      <c r="SWA337" s="38"/>
      <c r="SWB337" s="38"/>
      <c r="SWC337" s="38"/>
      <c r="SWD337" s="38"/>
      <c r="SWE337" s="38"/>
      <c r="SWF337" s="38"/>
      <c r="SWG337" s="38"/>
      <c r="SWH337" s="38"/>
      <c r="SWI337" s="38"/>
      <c r="SWJ337" s="38"/>
      <c r="SWK337" s="38"/>
      <c r="SWL337" s="38"/>
      <c r="SWM337" s="38"/>
      <c r="SWN337" s="38"/>
      <c r="SWO337" s="38"/>
      <c r="SWP337" s="38"/>
      <c r="SWQ337" s="38"/>
      <c r="SWR337" s="38"/>
      <c r="SWS337" s="38"/>
      <c r="SWT337" s="38"/>
      <c r="SWU337" s="38"/>
      <c r="SWV337" s="38"/>
      <c r="SWW337" s="38"/>
      <c r="SWX337" s="38"/>
      <c r="SWY337" s="38"/>
      <c r="SWZ337" s="38"/>
      <c r="SXA337" s="38"/>
      <c r="SXB337" s="38"/>
      <c r="SXC337" s="38"/>
      <c r="SXD337" s="38"/>
      <c r="SXE337" s="38"/>
      <c r="SXF337" s="38"/>
      <c r="SXG337" s="38"/>
      <c r="SXH337" s="38"/>
      <c r="SXI337" s="38"/>
      <c r="SXJ337" s="38"/>
      <c r="SXK337" s="38"/>
      <c r="SXL337" s="38"/>
      <c r="SXM337" s="38"/>
      <c r="SXN337" s="38"/>
      <c r="SXO337" s="38"/>
      <c r="SXP337" s="38"/>
      <c r="SXQ337" s="38"/>
      <c r="SXR337" s="38"/>
      <c r="SXS337" s="38"/>
      <c r="SXT337" s="38"/>
      <c r="SXU337" s="38"/>
      <c r="SXV337" s="38"/>
      <c r="SXW337" s="38"/>
      <c r="SXX337" s="38"/>
      <c r="SXY337" s="38"/>
      <c r="SXZ337" s="38"/>
      <c r="SYA337" s="38"/>
      <c r="SYB337" s="38"/>
      <c r="SYC337" s="38"/>
      <c r="SYD337" s="38"/>
      <c r="SYE337" s="38"/>
      <c r="SYF337" s="38"/>
      <c r="SYG337" s="38"/>
      <c r="SYH337" s="38"/>
      <c r="SYI337" s="38"/>
      <c r="SYJ337" s="38"/>
      <c r="SYK337" s="38"/>
      <c r="SYL337" s="38"/>
      <c r="SYM337" s="38"/>
      <c r="SYN337" s="38"/>
      <c r="SYO337" s="38"/>
      <c r="SYP337" s="38"/>
      <c r="SYQ337" s="38"/>
      <c r="SYR337" s="38"/>
      <c r="SYS337" s="38"/>
      <c r="SYT337" s="38"/>
      <c r="SYU337" s="38"/>
      <c r="SYV337" s="38"/>
      <c r="SYW337" s="38"/>
      <c r="SYX337" s="38"/>
      <c r="SYY337" s="38"/>
      <c r="SYZ337" s="38"/>
      <c r="SZA337" s="38"/>
      <c r="SZB337" s="38"/>
      <c r="SZC337" s="38"/>
      <c r="SZD337" s="38"/>
      <c r="SZE337" s="38"/>
      <c r="SZF337" s="38"/>
      <c r="SZG337" s="38"/>
      <c r="SZH337" s="38"/>
      <c r="SZI337" s="38"/>
      <c r="SZJ337" s="38"/>
      <c r="SZK337" s="38"/>
      <c r="SZL337" s="38"/>
      <c r="SZM337" s="38"/>
      <c r="SZN337" s="38"/>
      <c r="SZO337" s="38"/>
      <c r="SZP337" s="38"/>
      <c r="SZQ337" s="38"/>
      <c r="SZR337" s="38"/>
      <c r="SZS337" s="38"/>
      <c r="SZT337" s="38"/>
      <c r="SZU337" s="38"/>
      <c r="SZV337" s="38"/>
      <c r="SZW337" s="38"/>
      <c r="SZX337" s="38"/>
      <c r="SZY337" s="38"/>
      <c r="SZZ337" s="38"/>
      <c r="TAA337" s="38"/>
      <c r="TAB337" s="38"/>
      <c r="TAC337" s="38"/>
      <c r="TAD337" s="38"/>
      <c r="TAE337" s="38"/>
      <c r="TAF337" s="38"/>
      <c r="TAG337" s="38"/>
      <c r="TAH337" s="38"/>
      <c r="TAI337" s="38"/>
      <c r="TAJ337" s="38"/>
      <c r="TAK337" s="38"/>
      <c r="TAL337" s="38"/>
      <c r="TAM337" s="38"/>
      <c r="TAN337" s="38"/>
      <c r="TAO337" s="38"/>
      <c r="TAP337" s="38"/>
      <c r="TAQ337" s="38"/>
      <c r="TAR337" s="38"/>
      <c r="TAS337" s="38"/>
      <c r="TAT337" s="38"/>
      <c r="TAU337" s="38"/>
      <c r="TAV337" s="38"/>
      <c r="TAW337" s="38"/>
      <c r="TAX337" s="38"/>
      <c r="TAY337" s="38"/>
      <c r="TAZ337" s="38"/>
      <c r="TBA337" s="38"/>
      <c r="TBB337" s="38"/>
      <c r="TBC337" s="38"/>
      <c r="TBD337" s="38"/>
      <c r="TBE337" s="38"/>
      <c r="TBF337" s="38"/>
      <c r="TBG337" s="38"/>
      <c r="TBH337" s="38"/>
      <c r="TBI337" s="38"/>
      <c r="TBJ337" s="38"/>
      <c r="TBK337" s="38"/>
      <c r="TBL337" s="38"/>
      <c r="TBM337" s="38"/>
      <c r="TBN337" s="38"/>
      <c r="TBO337" s="38"/>
      <c r="TBP337" s="38"/>
      <c r="TBQ337" s="38"/>
      <c r="TBR337" s="38"/>
      <c r="TBS337" s="38"/>
      <c r="TBT337" s="38"/>
      <c r="TBU337" s="38"/>
      <c r="TBV337" s="38"/>
      <c r="TBW337" s="38"/>
      <c r="TBX337" s="38"/>
      <c r="TBY337" s="38"/>
      <c r="TBZ337" s="38"/>
      <c r="TCA337" s="38"/>
      <c r="TCB337" s="38"/>
      <c r="TCC337" s="38"/>
      <c r="TCD337" s="38"/>
      <c r="TCE337" s="38"/>
      <c r="TCF337" s="38"/>
      <c r="TCG337" s="38"/>
      <c r="TCH337" s="38"/>
      <c r="TCI337" s="38"/>
      <c r="TCJ337" s="38"/>
      <c r="TCK337" s="38"/>
      <c r="TCL337" s="38"/>
      <c r="TCM337" s="38"/>
      <c r="TCN337" s="38"/>
      <c r="TCO337" s="38"/>
      <c r="TCP337" s="38"/>
      <c r="TCQ337" s="38"/>
      <c r="TCR337" s="38"/>
      <c r="TCS337" s="38"/>
      <c r="TCT337" s="38"/>
      <c r="TCU337" s="38"/>
      <c r="TCV337" s="38"/>
      <c r="TCW337" s="38"/>
      <c r="TCX337" s="38"/>
      <c r="TCY337" s="38"/>
      <c r="TCZ337" s="38"/>
      <c r="TDA337" s="38"/>
      <c r="TDB337" s="38"/>
      <c r="TDC337" s="38"/>
      <c r="TDD337" s="38"/>
      <c r="TDE337" s="38"/>
      <c r="TDF337" s="38"/>
      <c r="TDG337" s="38"/>
      <c r="TDH337" s="38"/>
      <c r="TDI337" s="38"/>
      <c r="TDJ337" s="38"/>
      <c r="TDK337" s="38"/>
      <c r="TDL337" s="38"/>
      <c r="TDM337" s="38"/>
      <c r="TDN337" s="38"/>
      <c r="TDO337" s="38"/>
      <c r="TDP337" s="38"/>
      <c r="TDQ337" s="38"/>
      <c r="TDR337" s="38"/>
      <c r="TDS337" s="38"/>
      <c r="TDT337" s="38"/>
      <c r="TDU337" s="38"/>
      <c r="TDV337" s="38"/>
      <c r="TDW337" s="38"/>
      <c r="TDX337" s="38"/>
      <c r="TDY337" s="38"/>
      <c r="TDZ337" s="38"/>
      <c r="TEA337" s="38"/>
      <c r="TEB337" s="38"/>
      <c r="TEC337" s="38"/>
      <c r="TED337" s="38"/>
      <c r="TEE337" s="38"/>
      <c r="TEF337" s="38"/>
      <c r="TEG337" s="38"/>
      <c r="TEH337" s="38"/>
      <c r="TEI337" s="38"/>
      <c r="TEJ337" s="38"/>
      <c r="TEK337" s="38"/>
      <c r="TEL337" s="38"/>
      <c r="TEM337" s="38"/>
      <c r="TEN337" s="38"/>
      <c r="TEO337" s="38"/>
      <c r="TEP337" s="38"/>
      <c r="TEQ337" s="38"/>
      <c r="TER337" s="38"/>
      <c r="TES337" s="38"/>
      <c r="TET337" s="38"/>
      <c r="TEU337" s="38"/>
      <c r="TEV337" s="38"/>
      <c r="TEW337" s="38"/>
      <c r="TEX337" s="38"/>
      <c r="TEY337" s="38"/>
      <c r="TEZ337" s="38"/>
      <c r="TFA337" s="38"/>
      <c r="TFB337" s="38"/>
      <c r="TFC337" s="38"/>
      <c r="TFD337" s="38"/>
      <c r="TFE337" s="38"/>
      <c r="TFF337" s="38"/>
      <c r="TFG337" s="38"/>
      <c r="TFH337" s="38"/>
      <c r="TFI337" s="38"/>
      <c r="TFJ337" s="38"/>
      <c r="TFK337" s="38"/>
      <c r="TFL337" s="38"/>
      <c r="TFM337" s="38"/>
      <c r="TFN337" s="38"/>
      <c r="TFO337" s="38"/>
      <c r="TFP337" s="38"/>
      <c r="TFQ337" s="38"/>
      <c r="TFR337" s="38"/>
      <c r="TFS337" s="38"/>
      <c r="TFT337" s="38"/>
      <c r="TFU337" s="38"/>
      <c r="TFV337" s="38"/>
      <c r="TFW337" s="38"/>
      <c r="TFX337" s="38"/>
      <c r="TFY337" s="38"/>
      <c r="TFZ337" s="38"/>
      <c r="TGA337" s="38"/>
      <c r="TGB337" s="38"/>
      <c r="TGC337" s="38"/>
      <c r="TGD337" s="38"/>
      <c r="TGE337" s="38"/>
      <c r="TGF337" s="38"/>
      <c r="TGG337" s="38"/>
      <c r="TGH337" s="38"/>
      <c r="TGI337" s="38"/>
      <c r="TGJ337" s="38"/>
      <c r="TGK337" s="38"/>
      <c r="TGL337" s="38"/>
      <c r="TGM337" s="38"/>
      <c r="TGN337" s="38"/>
      <c r="TGO337" s="38"/>
      <c r="TGP337" s="38"/>
      <c r="TGQ337" s="38"/>
      <c r="TGR337" s="38"/>
      <c r="TGS337" s="38"/>
      <c r="TGT337" s="38"/>
      <c r="TGU337" s="38"/>
      <c r="TGV337" s="38"/>
      <c r="TGW337" s="38"/>
      <c r="TGX337" s="38"/>
      <c r="TGY337" s="38"/>
      <c r="TGZ337" s="38"/>
      <c r="THA337" s="38"/>
      <c r="THB337" s="38"/>
      <c r="THC337" s="38"/>
      <c r="THD337" s="38"/>
      <c r="THE337" s="38"/>
      <c r="THF337" s="38"/>
      <c r="THG337" s="38"/>
      <c r="THH337" s="38"/>
      <c r="THI337" s="38"/>
      <c r="THJ337" s="38"/>
      <c r="THK337" s="38"/>
      <c r="THL337" s="38"/>
      <c r="THM337" s="38"/>
      <c r="THN337" s="38"/>
      <c r="THO337" s="38"/>
      <c r="THP337" s="38"/>
      <c r="THQ337" s="38"/>
      <c r="THR337" s="38"/>
      <c r="THS337" s="38"/>
      <c r="THT337" s="38"/>
      <c r="THU337" s="38"/>
      <c r="THV337" s="38"/>
      <c r="THW337" s="38"/>
      <c r="THX337" s="38"/>
      <c r="THY337" s="38"/>
      <c r="THZ337" s="38"/>
      <c r="TIA337" s="38"/>
      <c r="TIB337" s="38"/>
      <c r="TIC337" s="38"/>
      <c r="TID337" s="38"/>
      <c r="TIE337" s="38"/>
      <c r="TIF337" s="38"/>
      <c r="TIG337" s="38"/>
      <c r="TIH337" s="38"/>
      <c r="TII337" s="38"/>
      <c r="TIJ337" s="38"/>
      <c r="TIK337" s="38"/>
      <c r="TIL337" s="38"/>
      <c r="TIM337" s="38"/>
      <c r="TIN337" s="38"/>
      <c r="TIO337" s="38"/>
      <c r="TIP337" s="38"/>
      <c r="TIQ337" s="38"/>
      <c r="TIR337" s="38"/>
      <c r="TIS337" s="38"/>
      <c r="TIT337" s="38"/>
      <c r="TIU337" s="38"/>
      <c r="TIV337" s="38"/>
      <c r="TIW337" s="38"/>
      <c r="TIX337" s="38"/>
      <c r="TIY337" s="38"/>
      <c r="TIZ337" s="38"/>
      <c r="TJA337" s="38"/>
      <c r="TJB337" s="38"/>
      <c r="TJC337" s="38"/>
      <c r="TJD337" s="38"/>
      <c r="TJE337" s="38"/>
      <c r="TJF337" s="38"/>
      <c r="TJG337" s="38"/>
      <c r="TJH337" s="38"/>
      <c r="TJI337" s="38"/>
      <c r="TJJ337" s="38"/>
      <c r="TJK337" s="38"/>
      <c r="TJL337" s="38"/>
      <c r="TJM337" s="38"/>
      <c r="TJN337" s="38"/>
      <c r="TJO337" s="38"/>
      <c r="TJP337" s="38"/>
      <c r="TJQ337" s="38"/>
      <c r="TJR337" s="38"/>
      <c r="TJS337" s="38"/>
      <c r="TJT337" s="38"/>
      <c r="TJU337" s="38"/>
      <c r="TJV337" s="38"/>
      <c r="TJW337" s="38"/>
      <c r="TJX337" s="38"/>
      <c r="TJY337" s="38"/>
      <c r="TJZ337" s="38"/>
      <c r="TKA337" s="38"/>
      <c r="TKB337" s="38"/>
      <c r="TKC337" s="38"/>
      <c r="TKD337" s="38"/>
      <c r="TKE337" s="38"/>
      <c r="TKF337" s="38"/>
      <c r="TKG337" s="38"/>
      <c r="TKH337" s="38"/>
      <c r="TKI337" s="38"/>
      <c r="TKJ337" s="38"/>
      <c r="TKK337" s="38"/>
      <c r="TKL337" s="38"/>
      <c r="TKM337" s="38"/>
      <c r="TKN337" s="38"/>
      <c r="TKO337" s="38"/>
      <c r="TKP337" s="38"/>
      <c r="TKQ337" s="38"/>
      <c r="TKR337" s="38"/>
      <c r="TKS337" s="38"/>
      <c r="TKT337" s="38"/>
      <c r="TKU337" s="38"/>
      <c r="TKV337" s="38"/>
      <c r="TKW337" s="38"/>
      <c r="TKX337" s="38"/>
      <c r="TKY337" s="38"/>
      <c r="TKZ337" s="38"/>
      <c r="TLA337" s="38"/>
      <c r="TLB337" s="38"/>
      <c r="TLC337" s="38"/>
      <c r="TLD337" s="38"/>
      <c r="TLE337" s="38"/>
      <c r="TLF337" s="38"/>
      <c r="TLG337" s="38"/>
      <c r="TLH337" s="38"/>
      <c r="TLI337" s="38"/>
      <c r="TLJ337" s="38"/>
      <c r="TLK337" s="38"/>
      <c r="TLL337" s="38"/>
      <c r="TLM337" s="38"/>
      <c r="TLN337" s="38"/>
      <c r="TLO337" s="38"/>
      <c r="TLP337" s="38"/>
      <c r="TLQ337" s="38"/>
      <c r="TLR337" s="38"/>
      <c r="TLS337" s="38"/>
      <c r="TLT337" s="38"/>
      <c r="TLU337" s="38"/>
      <c r="TLV337" s="38"/>
      <c r="TLW337" s="38"/>
      <c r="TLX337" s="38"/>
      <c r="TLY337" s="38"/>
      <c r="TLZ337" s="38"/>
      <c r="TMA337" s="38"/>
      <c r="TMB337" s="38"/>
      <c r="TMC337" s="38"/>
      <c r="TMD337" s="38"/>
      <c r="TME337" s="38"/>
      <c r="TMF337" s="38"/>
      <c r="TMG337" s="38"/>
      <c r="TMH337" s="38"/>
      <c r="TMI337" s="38"/>
      <c r="TMJ337" s="38"/>
      <c r="TMK337" s="38"/>
      <c r="TML337" s="38"/>
      <c r="TMM337" s="38"/>
      <c r="TMN337" s="38"/>
      <c r="TMO337" s="38"/>
      <c r="TMP337" s="38"/>
      <c r="TMQ337" s="38"/>
      <c r="TMR337" s="38"/>
      <c r="TMS337" s="38"/>
      <c r="TMT337" s="38"/>
      <c r="TMU337" s="38"/>
      <c r="TMV337" s="38"/>
      <c r="TMW337" s="38"/>
      <c r="TMX337" s="38"/>
      <c r="TMY337" s="38"/>
      <c r="TMZ337" s="38"/>
      <c r="TNA337" s="38"/>
      <c r="TNB337" s="38"/>
      <c r="TNC337" s="38"/>
      <c r="TND337" s="38"/>
      <c r="TNE337" s="38"/>
      <c r="TNF337" s="38"/>
      <c r="TNG337" s="38"/>
      <c r="TNH337" s="38"/>
      <c r="TNI337" s="38"/>
      <c r="TNJ337" s="38"/>
      <c r="TNK337" s="38"/>
      <c r="TNL337" s="38"/>
      <c r="TNM337" s="38"/>
      <c r="TNN337" s="38"/>
      <c r="TNO337" s="38"/>
      <c r="TNP337" s="38"/>
      <c r="TNQ337" s="38"/>
      <c r="TNR337" s="38"/>
      <c r="TNS337" s="38"/>
      <c r="TNT337" s="38"/>
      <c r="TNU337" s="38"/>
      <c r="TNV337" s="38"/>
      <c r="TNW337" s="38"/>
      <c r="TNX337" s="38"/>
      <c r="TNY337" s="38"/>
      <c r="TNZ337" s="38"/>
      <c r="TOA337" s="38"/>
      <c r="TOB337" s="38"/>
      <c r="TOC337" s="38"/>
      <c r="TOD337" s="38"/>
      <c r="TOE337" s="38"/>
      <c r="TOF337" s="38"/>
      <c r="TOG337" s="38"/>
      <c r="TOH337" s="38"/>
      <c r="TOI337" s="38"/>
      <c r="TOJ337" s="38"/>
      <c r="TOK337" s="38"/>
      <c r="TOL337" s="38"/>
      <c r="TOM337" s="38"/>
      <c r="TON337" s="38"/>
      <c r="TOO337" s="38"/>
      <c r="TOP337" s="38"/>
      <c r="TOQ337" s="38"/>
      <c r="TOR337" s="38"/>
      <c r="TOS337" s="38"/>
      <c r="TOT337" s="38"/>
      <c r="TOU337" s="38"/>
      <c r="TOV337" s="38"/>
      <c r="TOW337" s="38"/>
      <c r="TOX337" s="38"/>
      <c r="TOY337" s="38"/>
      <c r="TOZ337" s="38"/>
      <c r="TPA337" s="38"/>
      <c r="TPB337" s="38"/>
      <c r="TPC337" s="38"/>
      <c r="TPD337" s="38"/>
      <c r="TPE337" s="38"/>
      <c r="TPF337" s="38"/>
      <c r="TPG337" s="38"/>
      <c r="TPH337" s="38"/>
      <c r="TPI337" s="38"/>
      <c r="TPJ337" s="38"/>
      <c r="TPK337" s="38"/>
      <c r="TPL337" s="38"/>
      <c r="TPM337" s="38"/>
      <c r="TPN337" s="38"/>
      <c r="TPO337" s="38"/>
      <c r="TPP337" s="38"/>
      <c r="TPQ337" s="38"/>
      <c r="TPR337" s="38"/>
      <c r="TPS337" s="38"/>
      <c r="TPT337" s="38"/>
      <c r="TPU337" s="38"/>
      <c r="TPV337" s="38"/>
      <c r="TPW337" s="38"/>
      <c r="TPX337" s="38"/>
      <c r="TPY337" s="38"/>
      <c r="TPZ337" s="38"/>
      <c r="TQA337" s="38"/>
      <c r="TQB337" s="38"/>
      <c r="TQC337" s="38"/>
      <c r="TQD337" s="38"/>
      <c r="TQE337" s="38"/>
      <c r="TQF337" s="38"/>
      <c r="TQG337" s="38"/>
      <c r="TQH337" s="38"/>
      <c r="TQI337" s="38"/>
      <c r="TQJ337" s="38"/>
      <c r="TQK337" s="38"/>
      <c r="TQL337" s="38"/>
      <c r="TQM337" s="38"/>
      <c r="TQN337" s="38"/>
      <c r="TQO337" s="38"/>
      <c r="TQP337" s="38"/>
      <c r="TQQ337" s="38"/>
      <c r="TQR337" s="38"/>
      <c r="TQS337" s="38"/>
      <c r="TQT337" s="38"/>
      <c r="TQU337" s="38"/>
      <c r="TQV337" s="38"/>
      <c r="TQW337" s="38"/>
      <c r="TQX337" s="38"/>
      <c r="TQY337" s="38"/>
      <c r="TQZ337" s="38"/>
      <c r="TRA337" s="38"/>
      <c r="TRB337" s="38"/>
      <c r="TRC337" s="38"/>
      <c r="TRD337" s="38"/>
      <c r="TRE337" s="38"/>
      <c r="TRF337" s="38"/>
      <c r="TRG337" s="38"/>
      <c r="TRH337" s="38"/>
      <c r="TRI337" s="38"/>
      <c r="TRJ337" s="38"/>
      <c r="TRK337" s="38"/>
      <c r="TRL337" s="38"/>
      <c r="TRM337" s="38"/>
      <c r="TRN337" s="38"/>
      <c r="TRO337" s="38"/>
      <c r="TRP337" s="38"/>
      <c r="TRQ337" s="38"/>
      <c r="TRR337" s="38"/>
      <c r="TRS337" s="38"/>
      <c r="TRT337" s="38"/>
      <c r="TRU337" s="38"/>
      <c r="TRV337" s="38"/>
      <c r="TRW337" s="38"/>
      <c r="TRX337" s="38"/>
      <c r="TRY337" s="38"/>
      <c r="TRZ337" s="38"/>
      <c r="TSA337" s="38"/>
      <c r="TSB337" s="38"/>
      <c r="TSC337" s="38"/>
      <c r="TSD337" s="38"/>
      <c r="TSE337" s="38"/>
      <c r="TSF337" s="38"/>
      <c r="TSG337" s="38"/>
      <c r="TSH337" s="38"/>
      <c r="TSI337" s="38"/>
      <c r="TSJ337" s="38"/>
      <c r="TSK337" s="38"/>
      <c r="TSL337" s="38"/>
      <c r="TSM337" s="38"/>
      <c r="TSN337" s="38"/>
      <c r="TSO337" s="38"/>
      <c r="TSP337" s="38"/>
      <c r="TSQ337" s="38"/>
      <c r="TSR337" s="38"/>
      <c r="TSS337" s="38"/>
      <c r="TST337" s="38"/>
      <c r="TSU337" s="38"/>
      <c r="TSV337" s="38"/>
      <c r="TSW337" s="38"/>
      <c r="TSX337" s="38"/>
      <c r="TSY337" s="38"/>
      <c r="TSZ337" s="38"/>
      <c r="TTA337" s="38"/>
      <c r="TTB337" s="38"/>
      <c r="TTC337" s="38"/>
      <c r="TTD337" s="38"/>
      <c r="TTE337" s="38"/>
      <c r="TTF337" s="38"/>
      <c r="TTG337" s="38"/>
      <c r="TTH337" s="38"/>
      <c r="TTI337" s="38"/>
      <c r="TTJ337" s="38"/>
      <c r="TTK337" s="38"/>
      <c r="TTL337" s="38"/>
      <c r="TTM337" s="38"/>
      <c r="TTN337" s="38"/>
      <c r="TTO337" s="38"/>
      <c r="TTP337" s="38"/>
      <c r="TTQ337" s="38"/>
      <c r="TTR337" s="38"/>
      <c r="TTS337" s="38"/>
      <c r="TTT337" s="38"/>
      <c r="TTU337" s="38"/>
      <c r="TTV337" s="38"/>
      <c r="TTW337" s="38"/>
      <c r="TTX337" s="38"/>
      <c r="TTY337" s="38"/>
      <c r="TTZ337" s="38"/>
      <c r="TUA337" s="38"/>
      <c r="TUB337" s="38"/>
      <c r="TUC337" s="38"/>
      <c r="TUD337" s="38"/>
      <c r="TUE337" s="38"/>
      <c r="TUF337" s="38"/>
      <c r="TUG337" s="38"/>
      <c r="TUH337" s="38"/>
      <c r="TUI337" s="38"/>
      <c r="TUJ337" s="38"/>
      <c r="TUK337" s="38"/>
      <c r="TUL337" s="38"/>
      <c r="TUM337" s="38"/>
      <c r="TUN337" s="38"/>
      <c r="TUO337" s="38"/>
      <c r="TUP337" s="38"/>
      <c r="TUQ337" s="38"/>
      <c r="TUR337" s="38"/>
      <c r="TUS337" s="38"/>
      <c r="TUT337" s="38"/>
      <c r="TUU337" s="38"/>
      <c r="TUV337" s="38"/>
      <c r="TUW337" s="38"/>
      <c r="TUX337" s="38"/>
      <c r="TUY337" s="38"/>
      <c r="TUZ337" s="38"/>
      <c r="TVA337" s="38"/>
      <c r="TVB337" s="38"/>
      <c r="TVC337" s="38"/>
      <c r="TVD337" s="38"/>
      <c r="TVE337" s="38"/>
      <c r="TVF337" s="38"/>
      <c r="TVG337" s="38"/>
      <c r="TVH337" s="38"/>
      <c r="TVI337" s="38"/>
      <c r="TVJ337" s="38"/>
      <c r="TVK337" s="38"/>
      <c r="TVL337" s="38"/>
      <c r="TVM337" s="38"/>
      <c r="TVN337" s="38"/>
      <c r="TVO337" s="38"/>
      <c r="TVP337" s="38"/>
      <c r="TVQ337" s="38"/>
      <c r="TVR337" s="38"/>
      <c r="TVS337" s="38"/>
      <c r="TVT337" s="38"/>
      <c r="TVU337" s="38"/>
      <c r="TVV337" s="38"/>
      <c r="TVW337" s="38"/>
      <c r="TVX337" s="38"/>
      <c r="TVY337" s="38"/>
      <c r="TVZ337" s="38"/>
      <c r="TWA337" s="38"/>
      <c r="TWB337" s="38"/>
      <c r="TWC337" s="38"/>
      <c r="TWD337" s="38"/>
      <c r="TWE337" s="38"/>
      <c r="TWF337" s="38"/>
      <c r="TWG337" s="38"/>
      <c r="TWH337" s="38"/>
      <c r="TWI337" s="38"/>
      <c r="TWJ337" s="38"/>
      <c r="TWK337" s="38"/>
      <c r="TWL337" s="38"/>
      <c r="TWM337" s="38"/>
      <c r="TWN337" s="38"/>
      <c r="TWO337" s="38"/>
      <c r="TWP337" s="38"/>
      <c r="TWQ337" s="38"/>
      <c r="TWR337" s="38"/>
      <c r="TWS337" s="38"/>
      <c r="TWT337" s="38"/>
      <c r="TWU337" s="38"/>
      <c r="TWV337" s="38"/>
      <c r="TWW337" s="38"/>
      <c r="TWX337" s="38"/>
      <c r="TWY337" s="38"/>
      <c r="TWZ337" s="38"/>
      <c r="TXA337" s="38"/>
      <c r="TXB337" s="38"/>
      <c r="TXC337" s="38"/>
      <c r="TXD337" s="38"/>
      <c r="TXE337" s="38"/>
      <c r="TXF337" s="38"/>
      <c r="TXG337" s="38"/>
      <c r="TXH337" s="38"/>
      <c r="TXI337" s="38"/>
      <c r="TXJ337" s="38"/>
      <c r="TXK337" s="38"/>
      <c r="TXL337" s="38"/>
      <c r="TXM337" s="38"/>
      <c r="TXN337" s="38"/>
      <c r="TXO337" s="38"/>
      <c r="TXP337" s="38"/>
      <c r="TXQ337" s="38"/>
      <c r="TXR337" s="38"/>
      <c r="TXS337" s="38"/>
      <c r="TXT337" s="38"/>
      <c r="TXU337" s="38"/>
      <c r="TXV337" s="38"/>
      <c r="TXW337" s="38"/>
      <c r="TXX337" s="38"/>
      <c r="TXY337" s="38"/>
      <c r="TXZ337" s="38"/>
      <c r="TYA337" s="38"/>
      <c r="TYB337" s="38"/>
      <c r="TYC337" s="38"/>
      <c r="TYD337" s="38"/>
      <c r="TYE337" s="38"/>
      <c r="TYF337" s="38"/>
      <c r="TYG337" s="38"/>
      <c r="TYH337" s="38"/>
      <c r="TYI337" s="38"/>
      <c r="TYJ337" s="38"/>
      <c r="TYK337" s="38"/>
      <c r="TYL337" s="38"/>
      <c r="TYM337" s="38"/>
      <c r="TYN337" s="38"/>
      <c r="TYO337" s="38"/>
      <c r="TYP337" s="38"/>
      <c r="TYQ337" s="38"/>
      <c r="TYR337" s="38"/>
      <c r="TYS337" s="38"/>
      <c r="TYT337" s="38"/>
      <c r="TYU337" s="38"/>
      <c r="TYV337" s="38"/>
      <c r="TYW337" s="38"/>
      <c r="TYX337" s="38"/>
      <c r="TYY337" s="38"/>
      <c r="TYZ337" s="38"/>
      <c r="TZA337" s="38"/>
      <c r="TZB337" s="38"/>
      <c r="TZC337" s="38"/>
      <c r="TZD337" s="38"/>
      <c r="TZE337" s="38"/>
      <c r="TZF337" s="38"/>
      <c r="TZG337" s="38"/>
      <c r="TZH337" s="38"/>
      <c r="TZI337" s="38"/>
      <c r="TZJ337" s="38"/>
      <c r="TZK337" s="38"/>
      <c r="TZL337" s="38"/>
      <c r="TZM337" s="38"/>
      <c r="TZN337" s="38"/>
      <c r="TZO337" s="38"/>
      <c r="TZP337" s="38"/>
      <c r="TZQ337" s="38"/>
      <c r="TZR337" s="38"/>
      <c r="TZS337" s="38"/>
      <c r="TZT337" s="38"/>
      <c r="TZU337" s="38"/>
      <c r="TZV337" s="38"/>
      <c r="TZW337" s="38"/>
      <c r="TZX337" s="38"/>
      <c r="TZY337" s="38"/>
      <c r="TZZ337" s="38"/>
      <c r="UAA337" s="38"/>
      <c r="UAB337" s="38"/>
      <c r="UAC337" s="38"/>
      <c r="UAD337" s="38"/>
      <c r="UAE337" s="38"/>
      <c r="UAF337" s="38"/>
      <c r="UAG337" s="38"/>
      <c r="UAH337" s="38"/>
      <c r="UAI337" s="38"/>
      <c r="UAJ337" s="38"/>
      <c r="UAK337" s="38"/>
      <c r="UAL337" s="38"/>
      <c r="UAM337" s="38"/>
      <c r="UAN337" s="38"/>
      <c r="UAO337" s="38"/>
      <c r="UAP337" s="38"/>
      <c r="UAQ337" s="38"/>
      <c r="UAR337" s="38"/>
      <c r="UAS337" s="38"/>
      <c r="UAT337" s="38"/>
      <c r="UAU337" s="38"/>
      <c r="UAV337" s="38"/>
      <c r="UAW337" s="38"/>
      <c r="UAX337" s="38"/>
      <c r="UAY337" s="38"/>
      <c r="UAZ337" s="38"/>
      <c r="UBA337" s="38"/>
      <c r="UBB337" s="38"/>
      <c r="UBC337" s="38"/>
      <c r="UBD337" s="38"/>
      <c r="UBE337" s="38"/>
      <c r="UBF337" s="38"/>
      <c r="UBG337" s="38"/>
      <c r="UBH337" s="38"/>
      <c r="UBI337" s="38"/>
      <c r="UBJ337" s="38"/>
      <c r="UBK337" s="38"/>
      <c r="UBL337" s="38"/>
      <c r="UBM337" s="38"/>
      <c r="UBN337" s="38"/>
      <c r="UBO337" s="38"/>
      <c r="UBP337" s="38"/>
      <c r="UBQ337" s="38"/>
      <c r="UBR337" s="38"/>
      <c r="UBS337" s="38"/>
      <c r="UBT337" s="38"/>
      <c r="UBU337" s="38"/>
      <c r="UBV337" s="38"/>
      <c r="UBW337" s="38"/>
      <c r="UBX337" s="38"/>
      <c r="UBY337" s="38"/>
      <c r="UBZ337" s="38"/>
      <c r="UCA337" s="38"/>
      <c r="UCB337" s="38"/>
      <c r="UCC337" s="38"/>
      <c r="UCD337" s="38"/>
      <c r="UCE337" s="38"/>
      <c r="UCF337" s="38"/>
      <c r="UCG337" s="38"/>
      <c r="UCH337" s="38"/>
      <c r="UCI337" s="38"/>
      <c r="UCJ337" s="38"/>
      <c r="UCK337" s="38"/>
      <c r="UCL337" s="38"/>
      <c r="UCM337" s="38"/>
      <c r="UCN337" s="38"/>
      <c r="UCO337" s="38"/>
      <c r="UCP337" s="38"/>
      <c r="UCQ337" s="38"/>
      <c r="UCR337" s="38"/>
      <c r="UCS337" s="38"/>
      <c r="UCT337" s="38"/>
      <c r="UCU337" s="38"/>
      <c r="UCV337" s="38"/>
      <c r="UCW337" s="38"/>
      <c r="UCX337" s="38"/>
      <c r="UCY337" s="38"/>
      <c r="UCZ337" s="38"/>
      <c r="UDA337" s="38"/>
      <c r="UDB337" s="38"/>
      <c r="UDC337" s="38"/>
      <c r="UDD337" s="38"/>
      <c r="UDE337" s="38"/>
      <c r="UDF337" s="38"/>
      <c r="UDG337" s="38"/>
      <c r="UDH337" s="38"/>
      <c r="UDI337" s="38"/>
      <c r="UDJ337" s="38"/>
      <c r="UDK337" s="38"/>
      <c r="UDL337" s="38"/>
      <c r="UDM337" s="38"/>
      <c r="UDN337" s="38"/>
      <c r="UDO337" s="38"/>
      <c r="UDP337" s="38"/>
      <c r="UDQ337" s="38"/>
      <c r="UDR337" s="38"/>
      <c r="UDS337" s="38"/>
      <c r="UDT337" s="38"/>
      <c r="UDU337" s="38"/>
      <c r="UDV337" s="38"/>
      <c r="UDW337" s="38"/>
      <c r="UDX337" s="38"/>
      <c r="UDY337" s="38"/>
      <c r="UDZ337" s="38"/>
      <c r="UEA337" s="38"/>
      <c r="UEB337" s="38"/>
      <c r="UEC337" s="38"/>
      <c r="UED337" s="38"/>
      <c r="UEE337" s="38"/>
      <c r="UEF337" s="38"/>
      <c r="UEG337" s="38"/>
      <c r="UEH337" s="38"/>
      <c r="UEI337" s="38"/>
      <c r="UEJ337" s="38"/>
      <c r="UEK337" s="38"/>
      <c r="UEL337" s="38"/>
      <c r="UEM337" s="38"/>
      <c r="UEN337" s="38"/>
      <c r="UEO337" s="38"/>
      <c r="UEP337" s="38"/>
      <c r="UEQ337" s="38"/>
      <c r="UER337" s="38"/>
      <c r="UES337" s="38"/>
      <c r="UET337" s="38"/>
      <c r="UEU337" s="38"/>
      <c r="UEV337" s="38"/>
      <c r="UEW337" s="38"/>
      <c r="UEX337" s="38"/>
      <c r="UEY337" s="38"/>
      <c r="UEZ337" s="38"/>
      <c r="UFA337" s="38"/>
      <c r="UFB337" s="38"/>
      <c r="UFC337" s="38"/>
      <c r="UFD337" s="38"/>
      <c r="UFE337" s="38"/>
      <c r="UFF337" s="38"/>
      <c r="UFG337" s="38"/>
      <c r="UFH337" s="38"/>
      <c r="UFI337" s="38"/>
      <c r="UFJ337" s="38"/>
      <c r="UFK337" s="38"/>
      <c r="UFL337" s="38"/>
      <c r="UFM337" s="38"/>
      <c r="UFN337" s="38"/>
      <c r="UFO337" s="38"/>
      <c r="UFP337" s="38"/>
      <c r="UFQ337" s="38"/>
      <c r="UFR337" s="38"/>
      <c r="UFS337" s="38"/>
      <c r="UFT337" s="38"/>
      <c r="UFU337" s="38"/>
      <c r="UFV337" s="38"/>
      <c r="UFW337" s="38"/>
      <c r="UFX337" s="38"/>
      <c r="UFY337" s="38"/>
      <c r="UFZ337" s="38"/>
      <c r="UGA337" s="38"/>
      <c r="UGB337" s="38"/>
      <c r="UGC337" s="38"/>
      <c r="UGD337" s="38"/>
      <c r="UGE337" s="38"/>
      <c r="UGF337" s="38"/>
      <c r="UGG337" s="38"/>
      <c r="UGH337" s="38"/>
      <c r="UGI337" s="38"/>
      <c r="UGJ337" s="38"/>
      <c r="UGK337" s="38"/>
      <c r="UGL337" s="38"/>
      <c r="UGM337" s="38"/>
      <c r="UGN337" s="38"/>
      <c r="UGO337" s="38"/>
      <c r="UGP337" s="38"/>
      <c r="UGQ337" s="38"/>
      <c r="UGR337" s="38"/>
      <c r="UGS337" s="38"/>
      <c r="UGT337" s="38"/>
      <c r="UGU337" s="38"/>
      <c r="UGV337" s="38"/>
      <c r="UGW337" s="38"/>
      <c r="UGX337" s="38"/>
      <c r="UGY337" s="38"/>
      <c r="UGZ337" s="38"/>
      <c r="UHA337" s="38"/>
      <c r="UHB337" s="38"/>
      <c r="UHC337" s="38"/>
      <c r="UHD337" s="38"/>
      <c r="UHE337" s="38"/>
      <c r="UHF337" s="38"/>
      <c r="UHG337" s="38"/>
      <c r="UHH337" s="38"/>
      <c r="UHI337" s="38"/>
      <c r="UHJ337" s="38"/>
      <c r="UHK337" s="38"/>
      <c r="UHL337" s="38"/>
      <c r="UHM337" s="38"/>
      <c r="UHN337" s="38"/>
      <c r="UHO337" s="38"/>
      <c r="UHP337" s="38"/>
      <c r="UHQ337" s="38"/>
      <c r="UHR337" s="38"/>
      <c r="UHS337" s="38"/>
      <c r="UHT337" s="38"/>
      <c r="UHU337" s="38"/>
      <c r="UHV337" s="38"/>
      <c r="UHW337" s="38"/>
      <c r="UHX337" s="38"/>
      <c r="UHY337" s="38"/>
      <c r="UHZ337" s="38"/>
      <c r="UIA337" s="38"/>
      <c r="UIB337" s="38"/>
      <c r="UIC337" s="38"/>
      <c r="UID337" s="38"/>
      <c r="UIE337" s="38"/>
      <c r="UIF337" s="38"/>
      <c r="UIG337" s="38"/>
      <c r="UIH337" s="38"/>
      <c r="UII337" s="38"/>
      <c r="UIJ337" s="38"/>
      <c r="UIK337" s="38"/>
      <c r="UIL337" s="38"/>
      <c r="UIM337" s="38"/>
      <c r="UIN337" s="38"/>
      <c r="UIO337" s="38"/>
      <c r="UIP337" s="38"/>
      <c r="UIQ337" s="38"/>
      <c r="UIR337" s="38"/>
      <c r="UIS337" s="38"/>
      <c r="UIT337" s="38"/>
      <c r="UIU337" s="38"/>
      <c r="UIV337" s="38"/>
      <c r="UIW337" s="38"/>
      <c r="UIX337" s="38"/>
      <c r="UIY337" s="38"/>
      <c r="UIZ337" s="38"/>
      <c r="UJA337" s="38"/>
      <c r="UJB337" s="38"/>
      <c r="UJC337" s="38"/>
      <c r="UJD337" s="38"/>
      <c r="UJE337" s="38"/>
      <c r="UJF337" s="38"/>
      <c r="UJG337" s="38"/>
      <c r="UJH337" s="38"/>
      <c r="UJI337" s="38"/>
      <c r="UJJ337" s="38"/>
      <c r="UJK337" s="38"/>
      <c r="UJL337" s="38"/>
      <c r="UJM337" s="38"/>
      <c r="UJN337" s="38"/>
      <c r="UJO337" s="38"/>
      <c r="UJP337" s="38"/>
      <c r="UJQ337" s="38"/>
      <c r="UJR337" s="38"/>
      <c r="UJS337" s="38"/>
      <c r="UJT337" s="38"/>
      <c r="UJU337" s="38"/>
      <c r="UJV337" s="38"/>
      <c r="UJW337" s="38"/>
      <c r="UJX337" s="38"/>
      <c r="UJY337" s="38"/>
      <c r="UJZ337" s="38"/>
      <c r="UKA337" s="38"/>
      <c r="UKB337" s="38"/>
      <c r="UKC337" s="38"/>
      <c r="UKD337" s="38"/>
      <c r="UKE337" s="38"/>
      <c r="UKF337" s="38"/>
      <c r="UKG337" s="38"/>
      <c r="UKH337" s="38"/>
      <c r="UKI337" s="38"/>
      <c r="UKJ337" s="38"/>
      <c r="UKK337" s="38"/>
      <c r="UKL337" s="38"/>
      <c r="UKM337" s="38"/>
      <c r="UKN337" s="38"/>
      <c r="UKO337" s="38"/>
      <c r="UKP337" s="38"/>
      <c r="UKQ337" s="38"/>
      <c r="UKR337" s="38"/>
      <c r="UKS337" s="38"/>
      <c r="UKT337" s="38"/>
      <c r="UKU337" s="38"/>
      <c r="UKV337" s="38"/>
      <c r="UKW337" s="38"/>
      <c r="UKX337" s="38"/>
      <c r="UKY337" s="38"/>
      <c r="UKZ337" s="38"/>
      <c r="ULA337" s="38"/>
      <c r="ULB337" s="38"/>
      <c r="ULC337" s="38"/>
      <c r="ULD337" s="38"/>
      <c r="ULE337" s="38"/>
      <c r="ULF337" s="38"/>
      <c r="ULG337" s="38"/>
      <c r="ULH337" s="38"/>
      <c r="ULI337" s="38"/>
      <c r="ULJ337" s="38"/>
      <c r="ULK337" s="38"/>
      <c r="ULL337" s="38"/>
      <c r="ULM337" s="38"/>
      <c r="ULN337" s="38"/>
      <c r="ULO337" s="38"/>
      <c r="ULP337" s="38"/>
      <c r="ULQ337" s="38"/>
      <c r="ULR337" s="38"/>
      <c r="ULS337" s="38"/>
      <c r="ULT337" s="38"/>
      <c r="ULU337" s="38"/>
      <c r="ULV337" s="38"/>
      <c r="ULW337" s="38"/>
      <c r="ULX337" s="38"/>
      <c r="ULY337" s="38"/>
      <c r="ULZ337" s="38"/>
      <c r="UMA337" s="38"/>
      <c r="UMB337" s="38"/>
      <c r="UMC337" s="38"/>
      <c r="UMD337" s="38"/>
      <c r="UME337" s="38"/>
      <c r="UMF337" s="38"/>
      <c r="UMG337" s="38"/>
      <c r="UMH337" s="38"/>
      <c r="UMI337" s="38"/>
      <c r="UMJ337" s="38"/>
      <c r="UMK337" s="38"/>
      <c r="UML337" s="38"/>
      <c r="UMM337" s="38"/>
      <c r="UMN337" s="38"/>
      <c r="UMO337" s="38"/>
      <c r="UMP337" s="38"/>
      <c r="UMQ337" s="38"/>
      <c r="UMR337" s="38"/>
      <c r="UMS337" s="38"/>
      <c r="UMT337" s="38"/>
      <c r="UMU337" s="38"/>
      <c r="UMV337" s="38"/>
      <c r="UMW337" s="38"/>
      <c r="UMX337" s="38"/>
      <c r="UMY337" s="38"/>
      <c r="UMZ337" s="38"/>
      <c r="UNA337" s="38"/>
      <c r="UNB337" s="38"/>
      <c r="UNC337" s="38"/>
      <c r="UND337" s="38"/>
      <c r="UNE337" s="38"/>
      <c r="UNF337" s="38"/>
      <c r="UNG337" s="38"/>
      <c r="UNH337" s="38"/>
      <c r="UNI337" s="38"/>
      <c r="UNJ337" s="38"/>
      <c r="UNK337" s="38"/>
      <c r="UNL337" s="38"/>
      <c r="UNM337" s="38"/>
      <c r="UNN337" s="38"/>
      <c r="UNO337" s="38"/>
      <c r="UNP337" s="38"/>
      <c r="UNQ337" s="38"/>
      <c r="UNR337" s="38"/>
      <c r="UNS337" s="38"/>
      <c r="UNT337" s="38"/>
      <c r="UNU337" s="38"/>
      <c r="UNV337" s="38"/>
      <c r="UNW337" s="38"/>
      <c r="UNX337" s="38"/>
      <c r="UNY337" s="38"/>
      <c r="UNZ337" s="38"/>
      <c r="UOA337" s="38"/>
      <c r="UOB337" s="38"/>
      <c r="UOC337" s="38"/>
      <c r="UOD337" s="38"/>
      <c r="UOE337" s="38"/>
      <c r="UOF337" s="38"/>
      <c r="UOG337" s="38"/>
      <c r="UOH337" s="38"/>
      <c r="UOI337" s="38"/>
      <c r="UOJ337" s="38"/>
      <c r="UOK337" s="38"/>
      <c r="UOL337" s="38"/>
      <c r="UOM337" s="38"/>
      <c r="UON337" s="38"/>
      <c r="UOO337" s="38"/>
      <c r="UOP337" s="38"/>
      <c r="UOQ337" s="38"/>
      <c r="UOR337" s="38"/>
      <c r="UOS337" s="38"/>
      <c r="UOT337" s="38"/>
      <c r="UOU337" s="38"/>
      <c r="UOV337" s="38"/>
      <c r="UOW337" s="38"/>
      <c r="UOX337" s="38"/>
      <c r="UOY337" s="38"/>
      <c r="UOZ337" s="38"/>
      <c r="UPA337" s="38"/>
      <c r="UPB337" s="38"/>
      <c r="UPC337" s="38"/>
      <c r="UPD337" s="38"/>
      <c r="UPE337" s="38"/>
      <c r="UPF337" s="38"/>
      <c r="UPG337" s="38"/>
      <c r="UPH337" s="38"/>
      <c r="UPI337" s="38"/>
      <c r="UPJ337" s="38"/>
      <c r="UPK337" s="38"/>
      <c r="UPL337" s="38"/>
      <c r="UPM337" s="38"/>
      <c r="UPN337" s="38"/>
      <c r="UPO337" s="38"/>
      <c r="UPP337" s="38"/>
      <c r="UPQ337" s="38"/>
      <c r="UPR337" s="38"/>
      <c r="UPS337" s="38"/>
      <c r="UPT337" s="38"/>
      <c r="UPU337" s="38"/>
      <c r="UPV337" s="38"/>
      <c r="UPW337" s="38"/>
      <c r="UPX337" s="38"/>
      <c r="UPY337" s="38"/>
      <c r="UPZ337" s="38"/>
      <c r="UQA337" s="38"/>
      <c r="UQB337" s="38"/>
      <c r="UQC337" s="38"/>
      <c r="UQD337" s="38"/>
      <c r="UQE337" s="38"/>
      <c r="UQF337" s="38"/>
      <c r="UQG337" s="38"/>
      <c r="UQH337" s="38"/>
      <c r="UQI337" s="38"/>
      <c r="UQJ337" s="38"/>
      <c r="UQK337" s="38"/>
      <c r="UQL337" s="38"/>
      <c r="UQM337" s="38"/>
      <c r="UQN337" s="38"/>
      <c r="UQO337" s="38"/>
      <c r="UQP337" s="38"/>
      <c r="UQQ337" s="38"/>
      <c r="UQR337" s="38"/>
      <c r="UQS337" s="38"/>
      <c r="UQT337" s="38"/>
      <c r="UQU337" s="38"/>
      <c r="UQV337" s="38"/>
      <c r="UQW337" s="38"/>
      <c r="UQX337" s="38"/>
      <c r="UQY337" s="38"/>
      <c r="UQZ337" s="38"/>
      <c r="URA337" s="38"/>
      <c r="URB337" s="38"/>
      <c r="URC337" s="38"/>
      <c r="URD337" s="38"/>
      <c r="URE337" s="38"/>
      <c r="URF337" s="38"/>
      <c r="URG337" s="38"/>
      <c r="URH337" s="38"/>
      <c r="URI337" s="38"/>
      <c r="URJ337" s="38"/>
      <c r="URK337" s="38"/>
      <c r="URL337" s="38"/>
      <c r="URM337" s="38"/>
      <c r="URN337" s="38"/>
      <c r="URO337" s="38"/>
      <c r="URP337" s="38"/>
      <c r="URQ337" s="38"/>
      <c r="URR337" s="38"/>
      <c r="URS337" s="38"/>
      <c r="URT337" s="38"/>
      <c r="URU337" s="38"/>
      <c r="URV337" s="38"/>
      <c r="URW337" s="38"/>
      <c r="URX337" s="38"/>
      <c r="URY337" s="38"/>
      <c r="URZ337" s="38"/>
      <c r="USA337" s="38"/>
      <c r="USB337" s="38"/>
      <c r="USC337" s="38"/>
      <c r="USD337" s="38"/>
      <c r="USE337" s="38"/>
      <c r="USF337" s="38"/>
      <c r="USG337" s="38"/>
      <c r="USH337" s="38"/>
      <c r="USI337" s="38"/>
      <c r="USJ337" s="38"/>
      <c r="USK337" s="38"/>
      <c r="USL337" s="38"/>
      <c r="USM337" s="38"/>
      <c r="USN337" s="38"/>
      <c r="USO337" s="38"/>
      <c r="USP337" s="38"/>
      <c r="USQ337" s="38"/>
      <c r="USR337" s="38"/>
      <c r="USS337" s="38"/>
      <c r="UST337" s="38"/>
      <c r="USU337" s="38"/>
      <c r="USV337" s="38"/>
      <c r="USW337" s="38"/>
      <c r="USX337" s="38"/>
      <c r="USY337" s="38"/>
      <c r="USZ337" s="38"/>
      <c r="UTA337" s="38"/>
      <c r="UTB337" s="38"/>
      <c r="UTC337" s="38"/>
      <c r="UTD337" s="38"/>
      <c r="UTE337" s="38"/>
      <c r="UTF337" s="38"/>
      <c r="UTG337" s="38"/>
      <c r="UTH337" s="38"/>
      <c r="UTI337" s="38"/>
      <c r="UTJ337" s="38"/>
      <c r="UTK337" s="38"/>
      <c r="UTL337" s="38"/>
      <c r="UTM337" s="38"/>
      <c r="UTN337" s="38"/>
      <c r="UTO337" s="38"/>
      <c r="UTP337" s="38"/>
      <c r="UTQ337" s="38"/>
      <c r="UTR337" s="38"/>
      <c r="UTS337" s="38"/>
      <c r="UTT337" s="38"/>
      <c r="UTU337" s="38"/>
      <c r="UTV337" s="38"/>
      <c r="UTW337" s="38"/>
      <c r="UTX337" s="38"/>
      <c r="UTY337" s="38"/>
      <c r="UTZ337" s="38"/>
      <c r="UUA337" s="38"/>
      <c r="UUB337" s="38"/>
      <c r="UUC337" s="38"/>
      <c r="UUD337" s="38"/>
      <c r="UUE337" s="38"/>
      <c r="UUF337" s="38"/>
      <c r="UUG337" s="38"/>
      <c r="UUH337" s="38"/>
      <c r="UUI337" s="38"/>
      <c r="UUJ337" s="38"/>
      <c r="UUK337" s="38"/>
      <c r="UUL337" s="38"/>
      <c r="UUM337" s="38"/>
      <c r="UUN337" s="38"/>
      <c r="UUO337" s="38"/>
      <c r="UUP337" s="38"/>
      <c r="UUQ337" s="38"/>
      <c r="UUR337" s="38"/>
      <c r="UUS337" s="38"/>
      <c r="UUT337" s="38"/>
      <c r="UUU337" s="38"/>
      <c r="UUV337" s="38"/>
      <c r="UUW337" s="38"/>
      <c r="UUX337" s="38"/>
      <c r="UUY337" s="38"/>
      <c r="UUZ337" s="38"/>
      <c r="UVA337" s="38"/>
      <c r="UVB337" s="38"/>
      <c r="UVC337" s="38"/>
      <c r="UVD337" s="38"/>
      <c r="UVE337" s="38"/>
      <c r="UVF337" s="38"/>
      <c r="UVG337" s="38"/>
      <c r="UVH337" s="38"/>
      <c r="UVI337" s="38"/>
      <c r="UVJ337" s="38"/>
      <c r="UVK337" s="38"/>
      <c r="UVL337" s="38"/>
      <c r="UVM337" s="38"/>
      <c r="UVN337" s="38"/>
      <c r="UVO337" s="38"/>
      <c r="UVP337" s="38"/>
      <c r="UVQ337" s="38"/>
      <c r="UVR337" s="38"/>
      <c r="UVS337" s="38"/>
      <c r="UVT337" s="38"/>
      <c r="UVU337" s="38"/>
      <c r="UVV337" s="38"/>
      <c r="UVW337" s="38"/>
      <c r="UVX337" s="38"/>
      <c r="UVY337" s="38"/>
      <c r="UVZ337" s="38"/>
      <c r="UWA337" s="38"/>
      <c r="UWB337" s="38"/>
      <c r="UWC337" s="38"/>
      <c r="UWD337" s="38"/>
      <c r="UWE337" s="38"/>
      <c r="UWF337" s="38"/>
      <c r="UWG337" s="38"/>
      <c r="UWH337" s="38"/>
      <c r="UWI337" s="38"/>
      <c r="UWJ337" s="38"/>
      <c r="UWK337" s="38"/>
      <c r="UWL337" s="38"/>
      <c r="UWM337" s="38"/>
      <c r="UWN337" s="38"/>
      <c r="UWO337" s="38"/>
      <c r="UWP337" s="38"/>
      <c r="UWQ337" s="38"/>
      <c r="UWR337" s="38"/>
      <c r="UWS337" s="38"/>
      <c r="UWT337" s="38"/>
      <c r="UWU337" s="38"/>
      <c r="UWV337" s="38"/>
      <c r="UWW337" s="38"/>
      <c r="UWX337" s="38"/>
      <c r="UWY337" s="38"/>
      <c r="UWZ337" s="38"/>
      <c r="UXA337" s="38"/>
      <c r="UXB337" s="38"/>
      <c r="UXC337" s="38"/>
      <c r="UXD337" s="38"/>
      <c r="UXE337" s="38"/>
      <c r="UXF337" s="38"/>
      <c r="UXG337" s="38"/>
      <c r="UXH337" s="38"/>
      <c r="UXI337" s="38"/>
      <c r="UXJ337" s="38"/>
      <c r="UXK337" s="38"/>
      <c r="UXL337" s="38"/>
      <c r="UXM337" s="38"/>
      <c r="UXN337" s="38"/>
      <c r="UXO337" s="38"/>
      <c r="UXP337" s="38"/>
      <c r="UXQ337" s="38"/>
      <c r="UXR337" s="38"/>
      <c r="UXS337" s="38"/>
      <c r="UXT337" s="38"/>
      <c r="UXU337" s="38"/>
      <c r="UXV337" s="38"/>
      <c r="UXW337" s="38"/>
      <c r="UXX337" s="38"/>
      <c r="UXY337" s="38"/>
      <c r="UXZ337" s="38"/>
      <c r="UYA337" s="38"/>
      <c r="UYB337" s="38"/>
      <c r="UYC337" s="38"/>
      <c r="UYD337" s="38"/>
      <c r="UYE337" s="38"/>
      <c r="UYF337" s="38"/>
      <c r="UYG337" s="38"/>
      <c r="UYH337" s="38"/>
      <c r="UYI337" s="38"/>
      <c r="UYJ337" s="38"/>
      <c r="UYK337" s="38"/>
      <c r="UYL337" s="38"/>
      <c r="UYM337" s="38"/>
      <c r="UYN337" s="38"/>
      <c r="UYO337" s="38"/>
      <c r="UYP337" s="38"/>
      <c r="UYQ337" s="38"/>
      <c r="UYR337" s="38"/>
      <c r="UYS337" s="38"/>
      <c r="UYT337" s="38"/>
      <c r="UYU337" s="38"/>
      <c r="UYV337" s="38"/>
      <c r="UYW337" s="38"/>
      <c r="UYX337" s="38"/>
      <c r="UYY337" s="38"/>
      <c r="UYZ337" s="38"/>
      <c r="UZA337" s="38"/>
      <c r="UZB337" s="38"/>
      <c r="UZC337" s="38"/>
      <c r="UZD337" s="38"/>
      <c r="UZE337" s="38"/>
      <c r="UZF337" s="38"/>
      <c r="UZG337" s="38"/>
      <c r="UZH337" s="38"/>
      <c r="UZI337" s="38"/>
      <c r="UZJ337" s="38"/>
      <c r="UZK337" s="38"/>
      <c r="UZL337" s="38"/>
      <c r="UZM337" s="38"/>
      <c r="UZN337" s="38"/>
      <c r="UZO337" s="38"/>
      <c r="UZP337" s="38"/>
      <c r="UZQ337" s="38"/>
      <c r="UZR337" s="38"/>
      <c r="UZS337" s="38"/>
      <c r="UZT337" s="38"/>
      <c r="UZU337" s="38"/>
      <c r="UZV337" s="38"/>
      <c r="UZW337" s="38"/>
      <c r="UZX337" s="38"/>
      <c r="UZY337" s="38"/>
      <c r="UZZ337" s="38"/>
      <c r="VAA337" s="38"/>
      <c r="VAB337" s="38"/>
      <c r="VAC337" s="38"/>
      <c r="VAD337" s="38"/>
      <c r="VAE337" s="38"/>
      <c r="VAF337" s="38"/>
      <c r="VAG337" s="38"/>
      <c r="VAH337" s="38"/>
      <c r="VAI337" s="38"/>
      <c r="VAJ337" s="38"/>
      <c r="VAK337" s="38"/>
      <c r="VAL337" s="38"/>
      <c r="VAM337" s="38"/>
      <c r="VAN337" s="38"/>
      <c r="VAO337" s="38"/>
      <c r="VAP337" s="38"/>
      <c r="VAQ337" s="38"/>
      <c r="VAR337" s="38"/>
      <c r="VAS337" s="38"/>
      <c r="VAT337" s="38"/>
      <c r="VAU337" s="38"/>
      <c r="VAV337" s="38"/>
      <c r="VAW337" s="38"/>
      <c r="VAX337" s="38"/>
      <c r="VAY337" s="38"/>
      <c r="VAZ337" s="38"/>
      <c r="VBA337" s="38"/>
      <c r="VBB337" s="38"/>
      <c r="VBC337" s="38"/>
      <c r="VBD337" s="38"/>
      <c r="VBE337" s="38"/>
      <c r="VBF337" s="38"/>
      <c r="VBG337" s="38"/>
      <c r="VBH337" s="38"/>
      <c r="VBI337" s="38"/>
      <c r="VBJ337" s="38"/>
      <c r="VBK337" s="38"/>
      <c r="VBL337" s="38"/>
      <c r="VBM337" s="38"/>
      <c r="VBN337" s="38"/>
      <c r="VBO337" s="38"/>
      <c r="VBP337" s="38"/>
      <c r="VBQ337" s="38"/>
      <c r="VBR337" s="38"/>
      <c r="VBS337" s="38"/>
      <c r="VBT337" s="38"/>
      <c r="VBU337" s="38"/>
      <c r="VBV337" s="38"/>
      <c r="VBW337" s="38"/>
      <c r="VBX337" s="38"/>
      <c r="VBY337" s="38"/>
      <c r="VBZ337" s="38"/>
      <c r="VCA337" s="38"/>
      <c r="VCB337" s="38"/>
      <c r="VCC337" s="38"/>
      <c r="VCD337" s="38"/>
      <c r="VCE337" s="38"/>
      <c r="VCF337" s="38"/>
      <c r="VCG337" s="38"/>
      <c r="VCH337" s="38"/>
      <c r="VCI337" s="38"/>
      <c r="VCJ337" s="38"/>
      <c r="VCK337" s="38"/>
      <c r="VCL337" s="38"/>
      <c r="VCM337" s="38"/>
      <c r="VCN337" s="38"/>
      <c r="VCO337" s="38"/>
      <c r="VCP337" s="38"/>
      <c r="VCQ337" s="38"/>
      <c r="VCR337" s="38"/>
      <c r="VCS337" s="38"/>
      <c r="VCT337" s="38"/>
      <c r="VCU337" s="38"/>
      <c r="VCV337" s="38"/>
      <c r="VCW337" s="38"/>
      <c r="VCX337" s="38"/>
      <c r="VCY337" s="38"/>
      <c r="VCZ337" s="38"/>
      <c r="VDA337" s="38"/>
      <c r="VDB337" s="38"/>
      <c r="VDC337" s="38"/>
      <c r="VDD337" s="38"/>
      <c r="VDE337" s="38"/>
      <c r="VDF337" s="38"/>
      <c r="VDG337" s="38"/>
      <c r="VDH337" s="38"/>
      <c r="VDI337" s="38"/>
      <c r="VDJ337" s="38"/>
      <c r="VDK337" s="38"/>
      <c r="VDL337" s="38"/>
      <c r="VDM337" s="38"/>
      <c r="VDN337" s="38"/>
      <c r="VDO337" s="38"/>
      <c r="VDP337" s="38"/>
      <c r="VDQ337" s="38"/>
      <c r="VDR337" s="38"/>
      <c r="VDS337" s="38"/>
      <c r="VDT337" s="38"/>
      <c r="VDU337" s="38"/>
      <c r="VDV337" s="38"/>
      <c r="VDW337" s="38"/>
      <c r="VDX337" s="38"/>
      <c r="VDY337" s="38"/>
      <c r="VDZ337" s="38"/>
      <c r="VEA337" s="38"/>
      <c r="VEB337" s="38"/>
      <c r="VEC337" s="38"/>
      <c r="VED337" s="38"/>
      <c r="VEE337" s="38"/>
      <c r="VEF337" s="38"/>
      <c r="VEG337" s="38"/>
      <c r="VEH337" s="38"/>
      <c r="VEI337" s="38"/>
      <c r="VEJ337" s="38"/>
      <c r="VEK337" s="38"/>
      <c r="VEL337" s="38"/>
      <c r="VEM337" s="38"/>
      <c r="VEN337" s="38"/>
      <c r="VEO337" s="38"/>
      <c r="VEP337" s="38"/>
      <c r="VEQ337" s="38"/>
      <c r="VER337" s="38"/>
      <c r="VES337" s="38"/>
      <c r="VET337" s="38"/>
      <c r="VEU337" s="38"/>
      <c r="VEV337" s="38"/>
      <c r="VEW337" s="38"/>
      <c r="VEX337" s="38"/>
      <c r="VEY337" s="38"/>
      <c r="VEZ337" s="38"/>
      <c r="VFA337" s="38"/>
      <c r="VFB337" s="38"/>
      <c r="VFC337" s="38"/>
      <c r="VFD337" s="38"/>
      <c r="VFE337" s="38"/>
      <c r="VFF337" s="38"/>
      <c r="VFG337" s="38"/>
      <c r="VFH337" s="38"/>
      <c r="VFI337" s="38"/>
      <c r="VFJ337" s="38"/>
      <c r="VFK337" s="38"/>
      <c r="VFL337" s="38"/>
      <c r="VFM337" s="38"/>
      <c r="VFN337" s="38"/>
      <c r="VFO337" s="38"/>
      <c r="VFP337" s="38"/>
      <c r="VFQ337" s="38"/>
      <c r="VFR337" s="38"/>
      <c r="VFS337" s="38"/>
      <c r="VFT337" s="38"/>
      <c r="VFU337" s="38"/>
      <c r="VFV337" s="38"/>
      <c r="VFW337" s="38"/>
      <c r="VFX337" s="38"/>
      <c r="VFY337" s="38"/>
      <c r="VFZ337" s="38"/>
      <c r="VGA337" s="38"/>
      <c r="VGB337" s="38"/>
      <c r="VGC337" s="38"/>
      <c r="VGD337" s="38"/>
      <c r="VGE337" s="38"/>
      <c r="VGF337" s="38"/>
      <c r="VGG337" s="38"/>
      <c r="VGH337" s="38"/>
      <c r="VGI337" s="38"/>
      <c r="VGJ337" s="38"/>
      <c r="VGK337" s="38"/>
      <c r="VGL337" s="38"/>
      <c r="VGM337" s="38"/>
      <c r="VGN337" s="38"/>
      <c r="VGO337" s="38"/>
      <c r="VGP337" s="38"/>
      <c r="VGQ337" s="38"/>
      <c r="VGR337" s="38"/>
      <c r="VGS337" s="38"/>
      <c r="VGT337" s="38"/>
      <c r="VGU337" s="38"/>
      <c r="VGV337" s="38"/>
      <c r="VGW337" s="38"/>
      <c r="VGX337" s="38"/>
      <c r="VGY337" s="38"/>
      <c r="VGZ337" s="38"/>
      <c r="VHA337" s="38"/>
      <c r="VHB337" s="38"/>
      <c r="VHC337" s="38"/>
      <c r="VHD337" s="38"/>
      <c r="VHE337" s="38"/>
      <c r="VHF337" s="38"/>
      <c r="VHG337" s="38"/>
      <c r="VHH337" s="38"/>
      <c r="VHI337" s="38"/>
      <c r="VHJ337" s="38"/>
      <c r="VHK337" s="38"/>
      <c r="VHL337" s="38"/>
      <c r="VHM337" s="38"/>
      <c r="VHN337" s="38"/>
      <c r="VHO337" s="38"/>
      <c r="VHP337" s="38"/>
      <c r="VHQ337" s="38"/>
      <c r="VHR337" s="38"/>
      <c r="VHS337" s="38"/>
      <c r="VHT337" s="38"/>
      <c r="VHU337" s="38"/>
      <c r="VHV337" s="38"/>
      <c r="VHW337" s="38"/>
      <c r="VHX337" s="38"/>
      <c r="VHY337" s="38"/>
      <c r="VHZ337" s="38"/>
      <c r="VIA337" s="38"/>
      <c r="VIB337" s="38"/>
      <c r="VIC337" s="38"/>
      <c r="VID337" s="38"/>
      <c r="VIE337" s="38"/>
      <c r="VIF337" s="38"/>
      <c r="VIG337" s="38"/>
      <c r="VIH337" s="38"/>
      <c r="VII337" s="38"/>
      <c r="VIJ337" s="38"/>
      <c r="VIK337" s="38"/>
      <c r="VIL337" s="38"/>
      <c r="VIM337" s="38"/>
      <c r="VIN337" s="38"/>
      <c r="VIO337" s="38"/>
      <c r="VIP337" s="38"/>
      <c r="VIQ337" s="38"/>
      <c r="VIR337" s="38"/>
      <c r="VIS337" s="38"/>
      <c r="VIT337" s="38"/>
      <c r="VIU337" s="38"/>
      <c r="VIV337" s="38"/>
      <c r="VIW337" s="38"/>
      <c r="VIX337" s="38"/>
      <c r="VIY337" s="38"/>
      <c r="VIZ337" s="38"/>
      <c r="VJA337" s="38"/>
      <c r="VJB337" s="38"/>
      <c r="VJC337" s="38"/>
      <c r="VJD337" s="38"/>
      <c r="VJE337" s="38"/>
      <c r="VJF337" s="38"/>
      <c r="VJG337" s="38"/>
      <c r="VJH337" s="38"/>
      <c r="VJI337" s="38"/>
      <c r="VJJ337" s="38"/>
      <c r="VJK337" s="38"/>
      <c r="VJL337" s="38"/>
      <c r="VJM337" s="38"/>
      <c r="VJN337" s="38"/>
      <c r="VJO337" s="38"/>
      <c r="VJP337" s="38"/>
      <c r="VJQ337" s="38"/>
      <c r="VJR337" s="38"/>
      <c r="VJS337" s="38"/>
      <c r="VJT337" s="38"/>
      <c r="VJU337" s="38"/>
      <c r="VJV337" s="38"/>
      <c r="VJW337" s="38"/>
      <c r="VJX337" s="38"/>
      <c r="VJY337" s="38"/>
      <c r="VJZ337" s="38"/>
      <c r="VKA337" s="38"/>
      <c r="VKB337" s="38"/>
      <c r="VKC337" s="38"/>
      <c r="VKD337" s="38"/>
      <c r="VKE337" s="38"/>
      <c r="VKF337" s="38"/>
      <c r="VKG337" s="38"/>
      <c r="VKH337" s="38"/>
      <c r="VKI337" s="38"/>
      <c r="VKJ337" s="38"/>
      <c r="VKK337" s="38"/>
      <c r="VKL337" s="38"/>
      <c r="VKM337" s="38"/>
      <c r="VKN337" s="38"/>
      <c r="VKO337" s="38"/>
      <c r="VKP337" s="38"/>
      <c r="VKQ337" s="38"/>
      <c r="VKR337" s="38"/>
      <c r="VKS337" s="38"/>
      <c r="VKT337" s="38"/>
      <c r="VKU337" s="38"/>
      <c r="VKV337" s="38"/>
      <c r="VKW337" s="38"/>
      <c r="VKX337" s="38"/>
      <c r="VKY337" s="38"/>
      <c r="VKZ337" s="38"/>
      <c r="VLA337" s="38"/>
      <c r="VLB337" s="38"/>
      <c r="VLC337" s="38"/>
      <c r="VLD337" s="38"/>
      <c r="VLE337" s="38"/>
      <c r="VLF337" s="38"/>
      <c r="VLG337" s="38"/>
      <c r="VLH337" s="38"/>
      <c r="VLI337" s="38"/>
      <c r="VLJ337" s="38"/>
      <c r="VLK337" s="38"/>
      <c r="VLL337" s="38"/>
      <c r="VLM337" s="38"/>
      <c r="VLN337" s="38"/>
      <c r="VLO337" s="38"/>
      <c r="VLP337" s="38"/>
      <c r="VLQ337" s="38"/>
      <c r="VLR337" s="38"/>
      <c r="VLS337" s="38"/>
      <c r="VLT337" s="38"/>
      <c r="VLU337" s="38"/>
      <c r="VLV337" s="38"/>
      <c r="VLW337" s="38"/>
      <c r="VLX337" s="38"/>
      <c r="VLY337" s="38"/>
      <c r="VLZ337" s="38"/>
      <c r="VMA337" s="38"/>
      <c r="VMB337" s="38"/>
      <c r="VMC337" s="38"/>
      <c r="VMD337" s="38"/>
      <c r="VME337" s="38"/>
      <c r="VMF337" s="38"/>
      <c r="VMG337" s="38"/>
      <c r="VMH337" s="38"/>
      <c r="VMI337" s="38"/>
      <c r="VMJ337" s="38"/>
      <c r="VMK337" s="38"/>
      <c r="VML337" s="38"/>
      <c r="VMM337" s="38"/>
      <c r="VMN337" s="38"/>
      <c r="VMO337" s="38"/>
      <c r="VMP337" s="38"/>
      <c r="VMQ337" s="38"/>
      <c r="VMR337" s="38"/>
      <c r="VMS337" s="38"/>
      <c r="VMT337" s="38"/>
      <c r="VMU337" s="38"/>
      <c r="VMV337" s="38"/>
      <c r="VMW337" s="38"/>
      <c r="VMX337" s="38"/>
      <c r="VMY337" s="38"/>
      <c r="VMZ337" s="38"/>
      <c r="VNA337" s="38"/>
      <c r="VNB337" s="38"/>
      <c r="VNC337" s="38"/>
      <c r="VND337" s="38"/>
      <c r="VNE337" s="38"/>
      <c r="VNF337" s="38"/>
      <c r="VNG337" s="38"/>
      <c r="VNH337" s="38"/>
      <c r="VNI337" s="38"/>
      <c r="VNJ337" s="38"/>
      <c r="VNK337" s="38"/>
      <c r="VNL337" s="38"/>
      <c r="VNM337" s="38"/>
      <c r="VNN337" s="38"/>
      <c r="VNO337" s="38"/>
      <c r="VNP337" s="38"/>
      <c r="VNQ337" s="38"/>
      <c r="VNR337" s="38"/>
      <c r="VNS337" s="38"/>
      <c r="VNT337" s="38"/>
      <c r="VNU337" s="38"/>
      <c r="VNV337" s="38"/>
      <c r="VNW337" s="38"/>
      <c r="VNX337" s="38"/>
      <c r="VNY337" s="38"/>
      <c r="VNZ337" s="38"/>
      <c r="VOA337" s="38"/>
      <c r="VOB337" s="38"/>
      <c r="VOC337" s="38"/>
      <c r="VOD337" s="38"/>
      <c r="VOE337" s="38"/>
      <c r="VOF337" s="38"/>
      <c r="VOG337" s="38"/>
      <c r="VOH337" s="38"/>
      <c r="VOI337" s="38"/>
      <c r="VOJ337" s="38"/>
      <c r="VOK337" s="38"/>
      <c r="VOL337" s="38"/>
      <c r="VOM337" s="38"/>
      <c r="VON337" s="38"/>
      <c r="VOO337" s="38"/>
      <c r="VOP337" s="38"/>
      <c r="VOQ337" s="38"/>
      <c r="VOR337" s="38"/>
      <c r="VOS337" s="38"/>
      <c r="VOT337" s="38"/>
      <c r="VOU337" s="38"/>
      <c r="VOV337" s="38"/>
      <c r="VOW337" s="38"/>
      <c r="VOX337" s="38"/>
      <c r="VOY337" s="38"/>
      <c r="VOZ337" s="38"/>
      <c r="VPA337" s="38"/>
      <c r="VPB337" s="38"/>
      <c r="VPC337" s="38"/>
      <c r="VPD337" s="38"/>
      <c r="VPE337" s="38"/>
      <c r="VPF337" s="38"/>
      <c r="VPG337" s="38"/>
      <c r="VPH337" s="38"/>
      <c r="VPI337" s="38"/>
      <c r="VPJ337" s="38"/>
      <c r="VPK337" s="38"/>
      <c r="VPL337" s="38"/>
      <c r="VPM337" s="38"/>
      <c r="VPN337" s="38"/>
      <c r="VPO337" s="38"/>
      <c r="VPP337" s="38"/>
      <c r="VPQ337" s="38"/>
      <c r="VPR337" s="38"/>
      <c r="VPS337" s="38"/>
      <c r="VPT337" s="38"/>
      <c r="VPU337" s="38"/>
      <c r="VPV337" s="38"/>
      <c r="VPW337" s="38"/>
      <c r="VPX337" s="38"/>
      <c r="VPY337" s="38"/>
      <c r="VPZ337" s="38"/>
      <c r="VQA337" s="38"/>
      <c r="VQB337" s="38"/>
      <c r="VQC337" s="38"/>
      <c r="VQD337" s="38"/>
      <c r="VQE337" s="38"/>
      <c r="VQF337" s="38"/>
      <c r="VQG337" s="38"/>
      <c r="VQH337" s="38"/>
      <c r="VQI337" s="38"/>
      <c r="VQJ337" s="38"/>
      <c r="VQK337" s="38"/>
      <c r="VQL337" s="38"/>
      <c r="VQM337" s="38"/>
      <c r="VQN337" s="38"/>
      <c r="VQO337" s="38"/>
      <c r="VQP337" s="38"/>
      <c r="VQQ337" s="38"/>
      <c r="VQR337" s="38"/>
      <c r="VQS337" s="38"/>
      <c r="VQT337" s="38"/>
      <c r="VQU337" s="38"/>
      <c r="VQV337" s="38"/>
      <c r="VQW337" s="38"/>
      <c r="VQX337" s="38"/>
      <c r="VQY337" s="38"/>
      <c r="VQZ337" s="38"/>
      <c r="VRA337" s="38"/>
      <c r="VRB337" s="38"/>
      <c r="VRC337" s="38"/>
      <c r="VRD337" s="38"/>
      <c r="VRE337" s="38"/>
      <c r="VRF337" s="38"/>
      <c r="VRG337" s="38"/>
      <c r="VRH337" s="38"/>
      <c r="VRI337" s="38"/>
      <c r="VRJ337" s="38"/>
      <c r="VRK337" s="38"/>
      <c r="VRL337" s="38"/>
      <c r="VRM337" s="38"/>
      <c r="VRN337" s="38"/>
      <c r="VRO337" s="38"/>
      <c r="VRP337" s="38"/>
      <c r="VRQ337" s="38"/>
      <c r="VRR337" s="38"/>
      <c r="VRS337" s="38"/>
      <c r="VRT337" s="38"/>
      <c r="VRU337" s="38"/>
      <c r="VRV337" s="38"/>
      <c r="VRW337" s="38"/>
      <c r="VRX337" s="38"/>
      <c r="VRY337" s="38"/>
      <c r="VRZ337" s="38"/>
      <c r="VSA337" s="38"/>
      <c r="VSB337" s="38"/>
      <c r="VSC337" s="38"/>
      <c r="VSD337" s="38"/>
      <c r="VSE337" s="38"/>
      <c r="VSF337" s="38"/>
      <c r="VSG337" s="38"/>
      <c r="VSH337" s="38"/>
      <c r="VSI337" s="38"/>
      <c r="VSJ337" s="38"/>
      <c r="VSK337" s="38"/>
      <c r="VSL337" s="38"/>
      <c r="VSM337" s="38"/>
      <c r="VSN337" s="38"/>
      <c r="VSO337" s="38"/>
      <c r="VSP337" s="38"/>
      <c r="VSQ337" s="38"/>
      <c r="VSR337" s="38"/>
      <c r="VSS337" s="38"/>
      <c r="VST337" s="38"/>
      <c r="VSU337" s="38"/>
      <c r="VSV337" s="38"/>
      <c r="VSW337" s="38"/>
      <c r="VSX337" s="38"/>
      <c r="VSY337" s="38"/>
      <c r="VSZ337" s="38"/>
      <c r="VTA337" s="38"/>
      <c r="VTB337" s="38"/>
      <c r="VTC337" s="38"/>
      <c r="VTD337" s="38"/>
      <c r="VTE337" s="38"/>
      <c r="VTF337" s="38"/>
      <c r="VTG337" s="38"/>
      <c r="VTH337" s="38"/>
      <c r="VTI337" s="38"/>
      <c r="VTJ337" s="38"/>
      <c r="VTK337" s="38"/>
      <c r="VTL337" s="38"/>
      <c r="VTM337" s="38"/>
      <c r="VTN337" s="38"/>
      <c r="VTO337" s="38"/>
      <c r="VTP337" s="38"/>
      <c r="VTQ337" s="38"/>
      <c r="VTR337" s="38"/>
      <c r="VTS337" s="38"/>
      <c r="VTT337" s="38"/>
      <c r="VTU337" s="38"/>
      <c r="VTV337" s="38"/>
      <c r="VTW337" s="38"/>
      <c r="VTX337" s="38"/>
      <c r="VTY337" s="38"/>
      <c r="VTZ337" s="38"/>
      <c r="VUA337" s="38"/>
      <c r="VUB337" s="38"/>
      <c r="VUC337" s="38"/>
      <c r="VUD337" s="38"/>
      <c r="VUE337" s="38"/>
      <c r="VUF337" s="38"/>
      <c r="VUG337" s="38"/>
      <c r="VUH337" s="38"/>
      <c r="VUI337" s="38"/>
      <c r="VUJ337" s="38"/>
      <c r="VUK337" s="38"/>
      <c r="VUL337" s="38"/>
      <c r="VUM337" s="38"/>
      <c r="VUN337" s="38"/>
      <c r="VUO337" s="38"/>
      <c r="VUP337" s="38"/>
      <c r="VUQ337" s="38"/>
      <c r="VUR337" s="38"/>
      <c r="VUS337" s="38"/>
      <c r="VUT337" s="38"/>
      <c r="VUU337" s="38"/>
      <c r="VUV337" s="38"/>
      <c r="VUW337" s="38"/>
      <c r="VUX337" s="38"/>
      <c r="VUY337" s="38"/>
      <c r="VUZ337" s="38"/>
      <c r="VVA337" s="38"/>
      <c r="VVB337" s="38"/>
      <c r="VVC337" s="38"/>
      <c r="VVD337" s="38"/>
      <c r="VVE337" s="38"/>
      <c r="VVF337" s="38"/>
      <c r="VVG337" s="38"/>
      <c r="VVH337" s="38"/>
      <c r="VVI337" s="38"/>
      <c r="VVJ337" s="38"/>
      <c r="VVK337" s="38"/>
      <c r="VVL337" s="38"/>
      <c r="VVM337" s="38"/>
      <c r="VVN337" s="38"/>
      <c r="VVO337" s="38"/>
      <c r="VVP337" s="38"/>
      <c r="VVQ337" s="38"/>
      <c r="VVR337" s="38"/>
      <c r="VVS337" s="38"/>
      <c r="VVT337" s="38"/>
      <c r="VVU337" s="38"/>
      <c r="VVV337" s="38"/>
      <c r="VVW337" s="38"/>
      <c r="VVX337" s="38"/>
      <c r="VVY337" s="38"/>
      <c r="VVZ337" s="38"/>
      <c r="VWA337" s="38"/>
      <c r="VWB337" s="38"/>
      <c r="VWC337" s="38"/>
      <c r="VWD337" s="38"/>
      <c r="VWE337" s="38"/>
      <c r="VWF337" s="38"/>
      <c r="VWG337" s="38"/>
      <c r="VWH337" s="38"/>
      <c r="VWI337" s="38"/>
      <c r="VWJ337" s="38"/>
      <c r="VWK337" s="38"/>
      <c r="VWL337" s="38"/>
      <c r="VWM337" s="38"/>
      <c r="VWN337" s="38"/>
      <c r="VWO337" s="38"/>
      <c r="VWP337" s="38"/>
      <c r="VWQ337" s="38"/>
      <c r="VWR337" s="38"/>
      <c r="VWS337" s="38"/>
      <c r="VWT337" s="38"/>
      <c r="VWU337" s="38"/>
      <c r="VWV337" s="38"/>
      <c r="VWW337" s="38"/>
      <c r="VWX337" s="38"/>
      <c r="VWY337" s="38"/>
      <c r="VWZ337" s="38"/>
      <c r="VXA337" s="38"/>
      <c r="VXB337" s="38"/>
      <c r="VXC337" s="38"/>
      <c r="VXD337" s="38"/>
      <c r="VXE337" s="38"/>
      <c r="VXF337" s="38"/>
      <c r="VXG337" s="38"/>
      <c r="VXH337" s="38"/>
      <c r="VXI337" s="38"/>
      <c r="VXJ337" s="38"/>
      <c r="VXK337" s="38"/>
      <c r="VXL337" s="38"/>
      <c r="VXM337" s="38"/>
      <c r="VXN337" s="38"/>
      <c r="VXO337" s="38"/>
      <c r="VXP337" s="38"/>
      <c r="VXQ337" s="38"/>
      <c r="VXR337" s="38"/>
      <c r="VXS337" s="38"/>
      <c r="VXT337" s="38"/>
      <c r="VXU337" s="38"/>
      <c r="VXV337" s="38"/>
      <c r="VXW337" s="38"/>
      <c r="VXX337" s="38"/>
      <c r="VXY337" s="38"/>
      <c r="VXZ337" s="38"/>
      <c r="VYA337" s="38"/>
      <c r="VYB337" s="38"/>
      <c r="VYC337" s="38"/>
      <c r="VYD337" s="38"/>
      <c r="VYE337" s="38"/>
      <c r="VYF337" s="38"/>
      <c r="VYG337" s="38"/>
      <c r="VYH337" s="38"/>
      <c r="VYI337" s="38"/>
      <c r="VYJ337" s="38"/>
      <c r="VYK337" s="38"/>
      <c r="VYL337" s="38"/>
      <c r="VYM337" s="38"/>
      <c r="VYN337" s="38"/>
      <c r="VYO337" s="38"/>
      <c r="VYP337" s="38"/>
      <c r="VYQ337" s="38"/>
      <c r="VYR337" s="38"/>
      <c r="VYS337" s="38"/>
      <c r="VYT337" s="38"/>
      <c r="VYU337" s="38"/>
      <c r="VYV337" s="38"/>
      <c r="VYW337" s="38"/>
      <c r="VYX337" s="38"/>
      <c r="VYY337" s="38"/>
      <c r="VYZ337" s="38"/>
      <c r="VZA337" s="38"/>
      <c r="VZB337" s="38"/>
      <c r="VZC337" s="38"/>
      <c r="VZD337" s="38"/>
      <c r="VZE337" s="38"/>
      <c r="VZF337" s="38"/>
      <c r="VZG337" s="38"/>
      <c r="VZH337" s="38"/>
      <c r="VZI337" s="38"/>
      <c r="VZJ337" s="38"/>
      <c r="VZK337" s="38"/>
      <c r="VZL337" s="38"/>
      <c r="VZM337" s="38"/>
      <c r="VZN337" s="38"/>
      <c r="VZO337" s="38"/>
      <c r="VZP337" s="38"/>
      <c r="VZQ337" s="38"/>
      <c r="VZR337" s="38"/>
      <c r="VZS337" s="38"/>
      <c r="VZT337" s="38"/>
      <c r="VZU337" s="38"/>
      <c r="VZV337" s="38"/>
      <c r="VZW337" s="38"/>
      <c r="VZX337" s="38"/>
      <c r="VZY337" s="38"/>
      <c r="VZZ337" s="38"/>
      <c r="WAA337" s="38"/>
      <c r="WAB337" s="38"/>
      <c r="WAC337" s="38"/>
      <c r="WAD337" s="38"/>
      <c r="WAE337" s="38"/>
      <c r="WAF337" s="38"/>
      <c r="WAG337" s="38"/>
      <c r="WAH337" s="38"/>
      <c r="WAI337" s="38"/>
      <c r="WAJ337" s="38"/>
      <c r="WAK337" s="38"/>
      <c r="WAL337" s="38"/>
      <c r="WAM337" s="38"/>
      <c r="WAN337" s="38"/>
      <c r="WAO337" s="38"/>
      <c r="WAP337" s="38"/>
      <c r="WAQ337" s="38"/>
      <c r="WAR337" s="38"/>
      <c r="WAS337" s="38"/>
      <c r="WAT337" s="38"/>
      <c r="WAU337" s="38"/>
      <c r="WAV337" s="38"/>
      <c r="WAW337" s="38"/>
      <c r="WAX337" s="38"/>
      <c r="WAY337" s="38"/>
      <c r="WAZ337" s="38"/>
      <c r="WBA337" s="38"/>
      <c r="WBB337" s="38"/>
      <c r="WBC337" s="38"/>
      <c r="WBD337" s="38"/>
      <c r="WBE337" s="38"/>
      <c r="WBF337" s="38"/>
      <c r="WBG337" s="38"/>
      <c r="WBH337" s="38"/>
      <c r="WBI337" s="38"/>
      <c r="WBJ337" s="38"/>
      <c r="WBK337" s="38"/>
      <c r="WBL337" s="38"/>
      <c r="WBM337" s="38"/>
      <c r="WBN337" s="38"/>
      <c r="WBO337" s="38"/>
      <c r="WBP337" s="38"/>
      <c r="WBQ337" s="38"/>
      <c r="WBR337" s="38"/>
      <c r="WBS337" s="38"/>
      <c r="WBT337" s="38"/>
      <c r="WBU337" s="38"/>
      <c r="WBV337" s="38"/>
      <c r="WBW337" s="38"/>
      <c r="WBX337" s="38"/>
      <c r="WBY337" s="38"/>
      <c r="WBZ337" s="38"/>
      <c r="WCA337" s="38"/>
      <c r="WCB337" s="38"/>
      <c r="WCC337" s="38"/>
      <c r="WCD337" s="38"/>
      <c r="WCE337" s="38"/>
      <c r="WCF337" s="38"/>
      <c r="WCG337" s="38"/>
      <c r="WCH337" s="38"/>
      <c r="WCI337" s="38"/>
      <c r="WCJ337" s="38"/>
      <c r="WCK337" s="38"/>
      <c r="WCL337" s="38"/>
      <c r="WCM337" s="38"/>
      <c r="WCN337" s="38"/>
      <c r="WCO337" s="38"/>
      <c r="WCP337" s="38"/>
      <c r="WCQ337" s="38"/>
      <c r="WCR337" s="38"/>
      <c r="WCS337" s="38"/>
      <c r="WCT337" s="38"/>
      <c r="WCU337" s="38"/>
      <c r="WCV337" s="38"/>
      <c r="WCW337" s="38"/>
      <c r="WCX337" s="38"/>
      <c r="WCY337" s="38"/>
      <c r="WCZ337" s="38"/>
      <c r="WDA337" s="38"/>
      <c r="WDB337" s="38"/>
      <c r="WDC337" s="38"/>
      <c r="WDD337" s="38"/>
      <c r="WDE337" s="38"/>
      <c r="WDF337" s="38"/>
      <c r="WDG337" s="38"/>
      <c r="WDH337" s="38"/>
      <c r="WDI337" s="38"/>
      <c r="WDJ337" s="38"/>
      <c r="WDK337" s="38"/>
      <c r="WDL337" s="38"/>
      <c r="WDM337" s="38"/>
      <c r="WDN337" s="38"/>
      <c r="WDO337" s="38"/>
      <c r="WDP337" s="38"/>
      <c r="WDQ337" s="38"/>
      <c r="WDR337" s="38"/>
      <c r="WDS337" s="38"/>
      <c r="WDT337" s="38"/>
      <c r="WDU337" s="38"/>
      <c r="WDV337" s="38"/>
      <c r="WDW337" s="38"/>
      <c r="WDX337" s="38"/>
      <c r="WDY337" s="38"/>
      <c r="WDZ337" s="38"/>
      <c r="WEA337" s="38"/>
      <c r="WEB337" s="38"/>
      <c r="WEC337" s="38"/>
      <c r="WED337" s="38"/>
      <c r="WEE337" s="38"/>
      <c r="WEF337" s="38"/>
      <c r="WEG337" s="38"/>
      <c r="WEH337" s="38"/>
      <c r="WEI337" s="38"/>
      <c r="WEJ337" s="38"/>
      <c r="WEK337" s="38"/>
      <c r="WEL337" s="38"/>
      <c r="WEM337" s="38"/>
      <c r="WEN337" s="38"/>
      <c r="WEO337" s="38"/>
      <c r="WEP337" s="38"/>
      <c r="WEQ337" s="38"/>
      <c r="WER337" s="38"/>
      <c r="WES337" s="38"/>
      <c r="WET337" s="38"/>
      <c r="WEU337" s="38"/>
      <c r="WEV337" s="38"/>
      <c r="WEW337" s="38"/>
      <c r="WEX337" s="38"/>
      <c r="WEY337" s="38"/>
      <c r="WEZ337" s="38"/>
      <c r="WFA337" s="38"/>
      <c r="WFB337" s="38"/>
      <c r="WFC337" s="38"/>
      <c r="WFD337" s="38"/>
      <c r="WFE337" s="38"/>
      <c r="WFF337" s="38"/>
      <c r="WFG337" s="38"/>
      <c r="WFH337" s="38"/>
      <c r="WFI337" s="38"/>
      <c r="WFJ337" s="38"/>
      <c r="WFK337" s="38"/>
      <c r="WFL337" s="38"/>
      <c r="WFM337" s="38"/>
      <c r="WFN337" s="38"/>
      <c r="WFO337" s="38"/>
      <c r="WFP337" s="38"/>
      <c r="WFQ337" s="38"/>
      <c r="WFR337" s="38"/>
      <c r="WFS337" s="38"/>
      <c r="WFT337" s="38"/>
      <c r="WFU337" s="38"/>
      <c r="WFV337" s="38"/>
      <c r="WFW337" s="38"/>
      <c r="WFX337" s="38"/>
      <c r="WFY337" s="38"/>
      <c r="WFZ337" s="38"/>
      <c r="WGA337" s="38"/>
      <c r="WGB337" s="38"/>
      <c r="WGC337" s="38"/>
      <c r="WGD337" s="38"/>
      <c r="WGE337" s="38"/>
      <c r="WGF337" s="38"/>
      <c r="WGG337" s="38"/>
      <c r="WGH337" s="38"/>
      <c r="WGI337" s="38"/>
      <c r="WGJ337" s="38"/>
      <c r="WGK337" s="38"/>
      <c r="WGL337" s="38"/>
      <c r="WGM337" s="38"/>
      <c r="WGN337" s="38"/>
      <c r="WGO337" s="38"/>
      <c r="WGP337" s="38"/>
      <c r="WGQ337" s="38"/>
      <c r="WGR337" s="38"/>
      <c r="WGS337" s="38"/>
      <c r="WGT337" s="38"/>
      <c r="WGU337" s="38"/>
      <c r="WGV337" s="38"/>
      <c r="WGW337" s="38"/>
      <c r="WGX337" s="38"/>
      <c r="WGY337" s="38"/>
      <c r="WGZ337" s="38"/>
      <c r="WHA337" s="38"/>
      <c r="WHB337" s="38"/>
      <c r="WHC337" s="38"/>
      <c r="WHD337" s="38"/>
      <c r="WHE337" s="38"/>
      <c r="WHF337" s="38"/>
      <c r="WHG337" s="38"/>
      <c r="WHH337" s="38"/>
      <c r="WHI337" s="38"/>
      <c r="WHJ337" s="38"/>
      <c r="WHK337" s="38"/>
      <c r="WHL337" s="38"/>
      <c r="WHM337" s="38"/>
      <c r="WHN337" s="38"/>
      <c r="WHO337" s="38"/>
      <c r="WHP337" s="38"/>
      <c r="WHQ337" s="38"/>
      <c r="WHR337" s="38"/>
      <c r="WHS337" s="38"/>
      <c r="WHT337" s="38"/>
      <c r="WHU337" s="38"/>
      <c r="WHV337" s="38"/>
      <c r="WHW337" s="38"/>
      <c r="WHX337" s="38"/>
      <c r="WHY337" s="38"/>
      <c r="WHZ337" s="38"/>
      <c r="WIA337" s="38"/>
      <c r="WIB337" s="38"/>
      <c r="WIC337" s="38"/>
      <c r="WID337" s="38"/>
      <c r="WIE337" s="38"/>
      <c r="WIF337" s="38"/>
      <c r="WIG337" s="38"/>
      <c r="WIH337" s="38"/>
      <c r="WII337" s="38"/>
      <c r="WIJ337" s="38"/>
      <c r="WIK337" s="38"/>
      <c r="WIL337" s="38"/>
      <c r="WIM337" s="38"/>
      <c r="WIN337" s="38"/>
      <c r="WIO337" s="38"/>
      <c r="WIP337" s="38"/>
      <c r="WIQ337" s="38"/>
      <c r="WIR337" s="38"/>
      <c r="WIS337" s="38"/>
      <c r="WIT337" s="38"/>
      <c r="WIU337" s="38"/>
      <c r="WIV337" s="38"/>
      <c r="WIW337" s="38"/>
      <c r="WIX337" s="38"/>
      <c r="WIY337" s="38"/>
      <c r="WIZ337" s="38"/>
      <c r="WJA337" s="38"/>
      <c r="WJB337" s="38"/>
      <c r="WJC337" s="38"/>
      <c r="WJD337" s="38"/>
      <c r="WJE337" s="38"/>
      <c r="WJF337" s="38"/>
      <c r="WJG337" s="38"/>
      <c r="WJH337" s="38"/>
      <c r="WJI337" s="38"/>
      <c r="WJJ337" s="38"/>
      <c r="WJK337" s="38"/>
      <c r="WJL337" s="38"/>
      <c r="WJM337" s="38"/>
      <c r="WJN337" s="38"/>
      <c r="WJO337" s="38"/>
      <c r="WJP337" s="38"/>
      <c r="WJQ337" s="38"/>
      <c r="WJR337" s="38"/>
      <c r="WJS337" s="38"/>
      <c r="WJT337" s="38"/>
      <c r="WJU337" s="38"/>
      <c r="WJV337" s="38"/>
      <c r="WJW337" s="38"/>
      <c r="WJX337" s="38"/>
      <c r="WJY337" s="38"/>
      <c r="WJZ337" s="38"/>
      <c r="WKA337" s="38"/>
      <c r="WKB337" s="38"/>
      <c r="WKC337" s="38"/>
      <c r="WKD337" s="38"/>
      <c r="WKE337" s="38"/>
      <c r="WKF337" s="38"/>
      <c r="WKG337" s="38"/>
      <c r="WKH337" s="38"/>
      <c r="WKI337" s="38"/>
      <c r="WKJ337" s="38"/>
      <c r="WKK337" s="38"/>
      <c r="WKL337" s="38"/>
      <c r="WKM337" s="38"/>
      <c r="WKN337" s="38"/>
      <c r="WKO337" s="38"/>
      <c r="WKP337" s="38"/>
      <c r="WKQ337" s="38"/>
      <c r="WKR337" s="38"/>
      <c r="WKS337" s="38"/>
      <c r="WKT337" s="38"/>
      <c r="WKU337" s="38"/>
      <c r="WKV337" s="38"/>
      <c r="WKW337" s="38"/>
      <c r="WKX337" s="38"/>
      <c r="WKY337" s="38"/>
      <c r="WKZ337" s="38"/>
      <c r="WLA337" s="38"/>
      <c r="WLB337" s="38"/>
      <c r="WLC337" s="38"/>
      <c r="WLD337" s="38"/>
      <c r="WLE337" s="38"/>
      <c r="WLF337" s="38"/>
      <c r="WLG337" s="38"/>
      <c r="WLH337" s="38"/>
      <c r="WLI337" s="38"/>
      <c r="WLJ337" s="38"/>
      <c r="WLK337" s="38"/>
      <c r="WLL337" s="38"/>
      <c r="WLM337" s="38"/>
      <c r="WLN337" s="38"/>
      <c r="WLO337" s="38"/>
      <c r="WLP337" s="38"/>
      <c r="WLQ337" s="38"/>
      <c r="WLR337" s="38"/>
      <c r="WLS337" s="38"/>
      <c r="WLT337" s="38"/>
      <c r="WLU337" s="38"/>
      <c r="WLV337" s="38"/>
      <c r="WLW337" s="38"/>
      <c r="WLX337" s="38"/>
      <c r="WLY337" s="38"/>
      <c r="WLZ337" s="38"/>
      <c r="WMA337" s="38"/>
      <c r="WMB337" s="38"/>
      <c r="WMC337" s="38"/>
      <c r="WMD337" s="38"/>
      <c r="WME337" s="38"/>
      <c r="WMF337" s="38"/>
      <c r="WMG337" s="38"/>
      <c r="WMH337" s="38"/>
      <c r="WMI337" s="38"/>
      <c r="WMJ337" s="38"/>
      <c r="WMK337" s="38"/>
      <c r="WML337" s="38"/>
      <c r="WMM337" s="38"/>
      <c r="WMN337" s="38"/>
      <c r="WMO337" s="38"/>
      <c r="WMP337" s="38"/>
      <c r="WMQ337" s="38"/>
      <c r="WMR337" s="38"/>
      <c r="WMS337" s="38"/>
      <c r="WMT337" s="38"/>
      <c r="WMU337" s="38"/>
      <c r="WMV337" s="38"/>
      <c r="WMW337" s="38"/>
      <c r="WMX337" s="38"/>
      <c r="WMY337" s="38"/>
      <c r="WMZ337" s="38"/>
      <c r="WNA337" s="38"/>
      <c r="WNB337" s="38"/>
      <c r="WNC337" s="38"/>
      <c r="WND337" s="38"/>
      <c r="WNE337" s="38"/>
      <c r="WNF337" s="38"/>
      <c r="WNG337" s="38"/>
      <c r="WNH337" s="38"/>
      <c r="WNI337" s="38"/>
      <c r="WNJ337" s="38"/>
      <c r="WNK337" s="38"/>
      <c r="WNL337" s="38"/>
      <c r="WNM337" s="38"/>
      <c r="WNN337" s="38"/>
      <c r="WNO337" s="38"/>
      <c r="WNP337" s="38"/>
      <c r="WNQ337" s="38"/>
      <c r="WNR337" s="38"/>
      <c r="WNS337" s="38"/>
      <c r="WNT337" s="38"/>
      <c r="WNU337" s="38"/>
      <c r="WNV337" s="38"/>
      <c r="WNW337" s="38"/>
      <c r="WNX337" s="38"/>
      <c r="WNY337" s="38"/>
      <c r="WNZ337" s="38"/>
      <c r="WOA337" s="38"/>
      <c r="WOB337" s="38"/>
      <c r="WOC337" s="38"/>
      <c r="WOD337" s="38"/>
      <c r="WOE337" s="38"/>
      <c r="WOF337" s="38"/>
      <c r="WOG337" s="38"/>
      <c r="WOH337" s="38"/>
      <c r="WOI337" s="38"/>
      <c r="WOJ337" s="38"/>
      <c r="WOK337" s="38"/>
      <c r="WOL337" s="38"/>
      <c r="WOM337" s="38"/>
      <c r="WON337" s="38"/>
      <c r="WOO337" s="38"/>
      <c r="WOP337" s="38"/>
      <c r="WOQ337" s="38"/>
      <c r="WOR337" s="38"/>
      <c r="WOS337" s="38"/>
      <c r="WOT337" s="38"/>
      <c r="WOU337" s="38"/>
      <c r="WOV337" s="38"/>
      <c r="WOW337" s="38"/>
      <c r="WOX337" s="38"/>
      <c r="WOY337" s="38"/>
      <c r="WOZ337" s="38"/>
      <c r="WPA337" s="38"/>
      <c r="WPB337" s="38"/>
      <c r="WPC337" s="38"/>
      <c r="WPD337" s="38"/>
      <c r="WPE337" s="38"/>
      <c r="WPF337" s="38"/>
      <c r="WPG337" s="38"/>
      <c r="WPH337" s="38"/>
      <c r="WPI337" s="38"/>
      <c r="WPJ337" s="38"/>
      <c r="WPK337" s="38"/>
      <c r="WPL337" s="38"/>
      <c r="WPM337" s="38"/>
      <c r="WPN337" s="38"/>
      <c r="WPO337" s="38"/>
      <c r="WPP337" s="38"/>
      <c r="WPQ337" s="38"/>
      <c r="WPR337" s="38"/>
      <c r="WPS337" s="38"/>
      <c r="WPT337" s="38"/>
      <c r="WPU337" s="38"/>
      <c r="WPV337" s="38"/>
      <c r="WPW337" s="38"/>
      <c r="WPX337" s="38"/>
      <c r="WPY337" s="38"/>
      <c r="WPZ337" s="38"/>
      <c r="WQA337" s="38"/>
      <c r="WQB337" s="38"/>
      <c r="WQC337" s="38"/>
      <c r="WQD337" s="38"/>
      <c r="WQE337" s="38"/>
      <c r="WQF337" s="38"/>
      <c r="WQG337" s="38"/>
      <c r="WQH337" s="38"/>
      <c r="WQI337" s="38"/>
      <c r="WQJ337" s="38"/>
      <c r="WQK337" s="38"/>
      <c r="WQL337" s="38"/>
      <c r="WQM337" s="38"/>
      <c r="WQN337" s="38"/>
      <c r="WQO337" s="38"/>
      <c r="WQP337" s="38"/>
      <c r="WQQ337" s="38"/>
      <c r="WQR337" s="38"/>
      <c r="WQS337" s="38"/>
      <c r="WQT337" s="38"/>
      <c r="WQU337" s="38"/>
      <c r="WQV337" s="38"/>
      <c r="WQW337" s="38"/>
      <c r="WQX337" s="38"/>
      <c r="WQY337" s="38"/>
      <c r="WQZ337" s="38"/>
      <c r="WRA337" s="38"/>
      <c r="WRB337" s="38"/>
      <c r="WRC337" s="38"/>
      <c r="WRD337" s="38"/>
      <c r="WRE337" s="38"/>
      <c r="WRF337" s="38"/>
      <c r="WRG337" s="38"/>
      <c r="WRH337" s="38"/>
      <c r="WRI337" s="38"/>
      <c r="WRJ337" s="38"/>
      <c r="WRK337" s="38"/>
      <c r="WRL337" s="38"/>
      <c r="WRM337" s="38"/>
      <c r="WRN337" s="38"/>
      <c r="WRO337" s="38"/>
      <c r="WRP337" s="38"/>
      <c r="WRQ337" s="38"/>
      <c r="WRR337" s="38"/>
      <c r="WRS337" s="38"/>
      <c r="WRT337" s="38"/>
      <c r="WRU337" s="38"/>
      <c r="WRV337" s="38"/>
      <c r="WRW337" s="38"/>
      <c r="WRX337" s="38"/>
      <c r="WRY337" s="38"/>
      <c r="WRZ337" s="38"/>
      <c r="WSA337" s="38"/>
      <c r="WSB337" s="38"/>
      <c r="WSC337" s="38"/>
      <c r="WSD337" s="38"/>
      <c r="WSE337" s="38"/>
      <c r="WSF337" s="38"/>
      <c r="WSG337" s="38"/>
      <c r="WSH337" s="38"/>
      <c r="WSI337" s="38"/>
      <c r="WSJ337" s="38"/>
      <c r="WSK337" s="38"/>
      <c r="WSL337" s="38"/>
      <c r="WSM337" s="38"/>
      <c r="WSN337" s="38"/>
      <c r="WSO337" s="38"/>
      <c r="WSP337" s="38"/>
      <c r="WSQ337" s="38"/>
      <c r="WSR337" s="38"/>
      <c r="WSS337" s="38"/>
      <c r="WST337" s="38"/>
      <c r="WSU337" s="38"/>
      <c r="WSV337" s="38"/>
      <c r="WSW337" s="38"/>
      <c r="WSX337" s="38"/>
      <c r="WSY337" s="38"/>
      <c r="WSZ337" s="38"/>
      <c r="WTA337" s="38"/>
      <c r="WTB337" s="38"/>
      <c r="WTC337" s="38"/>
      <c r="WTD337" s="38"/>
      <c r="WTE337" s="38"/>
      <c r="WTF337" s="38"/>
      <c r="WTG337" s="38"/>
      <c r="WTH337" s="38"/>
      <c r="WTI337" s="38"/>
      <c r="WTJ337" s="38"/>
      <c r="WTK337" s="38"/>
      <c r="WTL337" s="38"/>
      <c r="WTM337" s="38"/>
      <c r="WTN337" s="38"/>
      <c r="WTO337" s="38"/>
      <c r="WTP337" s="38"/>
      <c r="WTQ337" s="38"/>
      <c r="WTR337" s="38"/>
      <c r="WTS337" s="38"/>
      <c r="WTT337" s="38"/>
      <c r="WTU337" s="38"/>
      <c r="WTV337" s="38"/>
      <c r="WTW337" s="38"/>
      <c r="WTX337" s="38"/>
      <c r="WTY337" s="38"/>
      <c r="WTZ337" s="38"/>
      <c r="WUA337" s="38"/>
      <c r="WUB337" s="38"/>
      <c r="WUC337" s="38"/>
      <c r="WUD337" s="38"/>
      <c r="WUE337" s="38"/>
      <c r="WUF337" s="38"/>
      <c r="WUG337" s="38"/>
      <c r="WUH337" s="38"/>
      <c r="WUI337" s="38"/>
      <c r="WUJ337" s="38"/>
      <c r="WUK337" s="38"/>
      <c r="WUL337" s="38"/>
      <c r="WUM337" s="38"/>
      <c r="WUN337" s="38"/>
      <c r="WUO337" s="38"/>
      <c r="WUP337" s="38"/>
      <c r="WUQ337" s="38"/>
      <c r="WUR337" s="38"/>
      <c r="WUS337" s="38"/>
      <c r="WUT337" s="38"/>
      <c r="WUU337" s="38"/>
      <c r="WUV337" s="38"/>
      <c r="WUW337" s="38"/>
      <c r="WUX337" s="38"/>
      <c r="WUY337" s="38"/>
      <c r="WUZ337" s="38"/>
      <c r="WVA337" s="38"/>
      <c r="WVB337" s="38"/>
      <c r="WVC337" s="38"/>
      <c r="WVD337" s="38"/>
      <c r="WVE337" s="38"/>
      <c r="WVF337" s="38"/>
      <c r="WVG337" s="38"/>
      <c r="WVH337" s="38"/>
      <c r="WVI337" s="38"/>
      <c r="WVJ337" s="38"/>
      <c r="WVK337" s="38"/>
      <c r="WVL337" s="38"/>
      <c r="WVM337" s="38"/>
      <c r="WVN337" s="38"/>
      <c r="WVO337" s="38"/>
      <c r="WVP337" s="38"/>
      <c r="WVQ337" s="38"/>
      <c r="WVR337" s="38"/>
      <c r="WVS337" s="38"/>
      <c r="WVT337" s="38"/>
      <c r="WVU337" s="38"/>
      <c r="WVV337" s="38"/>
      <c r="WVW337" s="38"/>
      <c r="WVX337" s="38"/>
      <c r="WVY337" s="38"/>
      <c r="WVZ337" s="38"/>
      <c r="WWA337" s="38"/>
      <c r="WWB337" s="38"/>
      <c r="WWC337" s="38"/>
      <c r="WWD337" s="38"/>
      <c r="WWE337" s="38"/>
      <c r="WWF337" s="38"/>
      <c r="WWG337" s="38"/>
      <c r="WWH337" s="38"/>
      <c r="WWI337" s="38"/>
      <c r="WWJ337" s="38"/>
      <c r="WWK337" s="38"/>
      <c r="WWL337" s="38"/>
      <c r="WWM337" s="38"/>
      <c r="WWN337" s="38"/>
      <c r="WWO337" s="38"/>
      <c r="WWP337" s="38"/>
      <c r="WWQ337" s="38"/>
      <c r="WWR337" s="38"/>
      <c r="WWS337" s="38"/>
      <c r="WWT337" s="38"/>
      <c r="WWU337" s="38"/>
      <c r="WWV337" s="38"/>
      <c r="WWW337" s="38"/>
      <c r="WWX337" s="38"/>
      <c r="WWY337" s="38"/>
      <c r="WWZ337" s="38"/>
      <c r="WXA337" s="38"/>
      <c r="WXB337" s="38"/>
      <c r="WXC337" s="38"/>
      <c r="WXD337" s="38"/>
      <c r="WXE337" s="38"/>
      <c r="WXF337" s="38"/>
      <c r="WXG337" s="38"/>
      <c r="WXH337" s="38"/>
      <c r="WXI337" s="38"/>
      <c r="WXJ337" s="38"/>
      <c r="WXK337" s="38"/>
      <c r="WXL337" s="38"/>
      <c r="WXM337" s="38"/>
      <c r="WXN337" s="38"/>
      <c r="WXO337" s="38"/>
      <c r="WXP337" s="38"/>
      <c r="WXQ337" s="38"/>
      <c r="WXR337" s="38"/>
      <c r="WXS337" s="38"/>
      <c r="WXT337" s="38"/>
      <c r="WXU337" s="38"/>
      <c r="WXV337" s="38"/>
      <c r="WXW337" s="38"/>
      <c r="WXX337" s="38"/>
      <c r="WXY337" s="38"/>
      <c r="WXZ337" s="38"/>
      <c r="WYA337" s="38"/>
      <c r="WYB337" s="38"/>
      <c r="WYC337" s="38"/>
      <c r="WYD337" s="38"/>
      <c r="WYE337" s="38"/>
      <c r="WYF337" s="38"/>
      <c r="WYG337" s="38"/>
      <c r="WYH337" s="38"/>
      <c r="WYI337" s="38"/>
      <c r="WYJ337" s="38"/>
      <c r="WYK337" s="38"/>
      <c r="WYL337" s="38"/>
      <c r="WYM337" s="38"/>
      <c r="WYN337" s="38"/>
      <c r="WYO337" s="38"/>
      <c r="WYP337" s="38"/>
      <c r="WYQ337" s="38"/>
      <c r="WYR337" s="38"/>
      <c r="WYS337" s="38"/>
      <c r="WYT337" s="38"/>
      <c r="WYU337" s="38"/>
      <c r="WYV337" s="38"/>
      <c r="WYW337" s="38"/>
      <c r="WYX337" s="38"/>
      <c r="WYY337" s="38"/>
      <c r="WYZ337" s="38"/>
      <c r="WZA337" s="38"/>
      <c r="WZB337" s="38"/>
      <c r="WZC337" s="38"/>
      <c r="WZD337" s="38"/>
      <c r="WZE337" s="38"/>
      <c r="WZF337" s="38"/>
      <c r="WZG337" s="38"/>
      <c r="WZH337" s="38"/>
      <c r="WZI337" s="38"/>
      <c r="WZJ337" s="38"/>
      <c r="WZK337" s="38"/>
      <c r="WZL337" s="38"/>
      <c r="WZM337" s="38"/>
      <c r="WZN337" s="38"/>
      <c r="WZO337" s="38"/>
      <c r="WZP337" s="38"/>
      <c r="WZQ337" s="38"/>
      <c r="WZR337" s="38"/>
      <c r="WZS337" s="38"/>
      <c r="WZT337" s="38"/>
      <c r="WZU337" s="38"/>
      <c r="WZV337" s="38"/>
      <c r="WZW337" s="38"/>
      <c r="WZX337" s="38"/>
      <c r="WZY337" s="38"/>
      <c r="WZZ337" s="38"/>
      <c r="XAA337" s="38"/>
      <c r="XAB337" s="38"/>
      <c r="XAC337" s="38"/>
      <c r="XAD337" s="38"/>
      <c r="XAE337" s="38"/>
      <c r="XAF337" s="38"/>
      <c r="XAG337" s="38"/>
      <c r="XAH337" s="38"/>
      <c r="XAI337" s="38"/>
      <c r="XAJ337" s="38"/>
      <c r="XAK337" s="38"/>
      <c r="XAL337" s="38"/>
      <c r="XAM337" s="38"/>
      <c r="XAN337" s="38"/>
      <c r="XAO337" s="38"/>
      <c r="XAP337" s="38"/>
      <c r="XAQ337" s="38"/>
      <c r="XAR337" s="38"/>
      <c r="XAS337" s="38"/>
      <c r="XAT337" s="38"/>
      <c r="XAU337" s="38"/>
      <c r="XAV337" s="38"/>
      <c r="XAW337" s="38"/>
      <c r="XAX337" s="38"/>
      <c r="XAY337" s="38"/>
      <c r="XAZ337" s="38"/>
      <c r="XBA337" s="38"/>
      <c r="XBB337" s="38"/>
      <c r="XBC337" s="38"/>
      <c r="XBD337" s="38"/>
      <c r="XBE337" s="38"/>
      <c r="XBF337" s="38"/>
      <c r="XBG337" s="38"/>
      <c r="XBH337" s="38"/>
      <c r="XBI337" s="38"/>
      <c r="XBJ337" s="38"/>
      <c r="XBK337" s="38"/>
      <c r="XBL337" s="38"/>
      <c r="XBM337" s="38"/>
      <c r="XBN337" s="38"/>
      <c r="XBO337" s="38"/>
      <c r="XBP337" s="38"/>
      <c r="XBQ337" s="38"/>
      <c r="XBR337" s="38"/>
      <c r="XBS337" s="38"/>
      <c r="XBT337" s="38"/>
      <c r="XBU337" s="38"/>
      <c r="XBV337" s="38"/>
      <c r="XBW337" s="38"/>
      <c r="XBX337" s="38"/>
      <c r="XBY337" s="38"/>
      <c r="XBZ337" s="38"/>
      <c r="XCA337" s="38"/>
      <c r="XCB337" s="38"/>
      <c r="XCC337" s="38"/>
      <c r="XCD337" s="38"/>
      <c r="XCE337" s="38"/>
      <c r="XCF337" s="38"/>
      <c r="XCG337" s="38"/>
      <c r="XCH337" s="38"/>
      <c r="XCI337" s="38"/>
      <c r="XCJ337" s="38"/>
      <c r="XCK337" s="38"/>
      <c r="XCL337" s="38"/>
      <c r="XCM337" s="38"/>
      <c r="XCN337" s="38"/>
      <c r="XCO337" s="38"/>
      <c r="XCP337" s="38"/>
      <c r="XCQ337" s="38"/>
      <c r="XCR337" s="38"/>
      <c r="XCS337" s="38"/>
      <c r="XCT337" s="38"/>
      <c r="XCU337" s="38"/>
      <c r="XCV337" s="38"/>
      <c r="XCW337" s="38"/>
      <c r="XCX337" s="38"/>
      <c r="XCY337" s="38"/>
      <c r="XCZ337" s="38"/>
      <c r="XDA337" s="38"/>
      <c r="XDB337" s="38"/>
      <c r="XDC337" s="38"/>
      <c r="XDD337" s="38"/>
      <c r="XDE337" s="38"/>
      <c r="XDF337" s="38"/>
      <c r="XDG337" s="38"/>
      <c r="XDH337" s="38"/>
      <c r="XDI337" s="38"/>
      <c r="XDJ337" s="38"/>
      <c r="XDK337" s="38"/>
      <c r="XDL337" s="38"/>
      <c r="XDM337" s="38"/>
      <c r="XDN337" s="38"/>
      <c r="XDO337" s="38"/>
      <c r="XDP337" s="38"/>
      <c r="XDQ337" s="38"/>
      <c r="XDR337" s="38"/>
      <c r="XDS337" s="38"/>
      <c r="XDT337" s="38"/>
      <c r="XDU337" s="38"/>
      <c r="XDV337" s="38"/>
      <c r="XDW337" s="38"/>
      <c r="XDX337" s="38"/>
      <c r="XDY337" s="38"/>
      <c r="XDZ337" s="38"/>
      <c r="XEA337" s="38"/>
      <c r="XEB337" s="38"/>
      <c r="XEC337" s="38"/>
      <c r="XED337" s="38"/>
      <c r="XEE337" s="38"/>
      <c r="XEF337" s="38"/>
      <c r="XEG337" s="38"/>
      <c r="XEH337" s="38"/>
      <c r="XEI337" s="38"/>
      <c r="XEJ337" s="38"/>
      <c r="XEK337" s="38"/>
      <c r="XEL337" s="38"/>
    </row>
    <row r="338" spans="1:16366" s="42" customFormat="1" x14ac:dyDescent="0.35">
      <c r="A338" s="61" t="s">
        <v>289</v>
      </c>
      <c r="B338" s="61"/>
      <c r="C338" s="43" t="s">
        <v>294</v>
      </c>
      <c r="D338" s="43" t="s">
        <v>22</v>
      </c>
      <c r="E338" s="43">
        <v>971</v>
      </c>
      <c r="F338" s="43">
        <v>15</v>
      </c>
      <c r="G338" s="43">
        <v>19</v>
      </c>
      <c r="H338" s="43" t="s">
        <v>23</v>
      </c>
      <c r="I338" s="43" t="s">
        <v>23</v>
      </c>
      <c r="J338" s="48">
        <v>0</v>
      </c>
      <c r="K338" s="43" t="s">
        <v>593</v>
      </c>
      <c r="L338" s="43" t="s">
        <v>2463</v>
      </c>
      <c r="M338" s="43" t="s">
        <v>2225</v>
      </c>
      <c r="N338" s="43">
        <v>2</v>
      </c>
      <c r="O338" s="43"/>
      <c r="P338" s="45">
        <v>0</v>
      </c>
      <c r="Q338" s="44">
        <v>1</v>
      </c>
      <c r="R338" s="44"/>
      <c r="S338" s="43"/>
      <c r="T338" s="43"/>
      <c r="U338" s="43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8"/>
      <c r="CZ338" s="38"/>
      <c r="DA338" s="38"/>
      <c r="DB338" s="38"/>
      <c r="DC338" s="38"/>
      <c r="DD338" s="38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8"/>
      <c r="DT338" s="38"/>
      <c r="DU338" s="38"/>
      <c r="DV338" s="38"/>
      <c r="DW338" s="38"/>
      <c r="DX338" s="38"/>
      <c r="DY338" s="38"/>
      <c r="DZ338" s="38"/>
      <c r="EA338" s="38"/>
      <c r="EB338" s="38"/>
      <c r="EC338" s="38"/>
      <c r="ED338" s="38"/>
      <c r="EE338" s="38"/>
      <c r="EF338" s="38"/>
      <c r="EG338" s="38"/>
      <c r="EH338" s="38"/>
      <c r="EI338" s="38"/>
      <c r="EJ338" s="38"/>
      <c r="EK338" s="38"/>
      <c r="EL338" s="38"/>
      <c r="EM338" s="38"/>
      <c r="EN338" s="38"/>
      <c r="EO338" s="38"/>
      <c r="EP338" s="38"/>
      <c r="EQ338" s="38"/>
      <c r="ER338" s="38"/>
      <c r="ES338" s="38"/>
      <c r="ET338" s="38"/>
      <c r="EU338" s="38"/>
      <c r="EV338" s="38"/>
      <c r="EW338" s="38"/>
      <c r="EX338" s="38"/>
      <c r="EY338" s="38"/>
      <c r="EZ338" s="38"/>
      <c r="FA338" s="38"/>
      <c r="FB338" s="38"/>
      <c r="FC338" s="38"/>
      <c r="FD338" s="38"/>
      <c r="FE338" s="38"/>
      <c r="FF338" s="38"/>
      <c r="FG338" s="38"/>
      <c r="FH338" s="38"/>
      <c r="FI338" s="38"/>
      <c r="FJ338" s="38"/>
      <c r="FK338" s="38"/>
      <c r="FL338" s="38"/>
      <c r="FM338" s="38"/>
      <c r="FN338" s="38"/>
      <c r="FO338" s="38"/>
      <c r="FP338" s="38"/>
      <c r="FQ338" s="38"/>
      <c r="FR338" s="38"/>
      <c r="FS338" s="38"/>
      <c r="FT338" s="38"/>
      <c r="FU338" s="38"/>
      <c r="FV338" s="38"/>
      <c r="FW338" s="38"/>
      <c r="FX338" s="38"/>
      <c r="FY338" s="38"/>
      <c r="FZ338" s="38"/>
      <c r="GA338" s="38"/>
      <c r="GB338" s="38"/>
      <c r="GC338" s="38"/>
      <c r="GD338" s="38"/>
      <c r="GE338" s="38"/>
      <c r="GF338" s="38"/>
      <c r="GG338" s="38"/>
      <c r="GH338" s="38"/>
      <c r="GI338" s="38"/>
      <c r="GJ338" s="38"/>
      <c r="GK338" s="38"/>
      <c r="GL338" s="38"/>
      <c r="GM338" s="38"/>
      <c r="GN338" s="38"/>
      <c r="GO338" s="38"/>
      <c r="GP338" s="38"/>
      <c r="GQ338" s="38"/>
      <c r="GR338" s="38"/>
      <c r="GS338" s="38"/>
      <c r="GT338" s="38"/>
      <c r="GU338" s="38"/>
      <c r="GV338" s="38"/>
      <c r="GW338" s="38"/>
      <c r="GX338" s="38"/>
      <c r="GY338" s="38"/>
      <c r="GZ338" s="38"/>
      <c r="HA338" s="38"/>
      <c r="HB338" s="38"/>
      <c r="HC338" s="38"/>
      <c r="HD338" s="38"/>
      <c r="HE338" s="38"/>
      <c r="HF338" s="38"/>
      <c r="HG338" s="38"/>
      <c r="HH338" s="38"/>
      <c r="HI338" s="38"/>
      <c r="HJ338" s="38"/>
      <c r="HK338" s="38"/>
      <c r="HL338" s="38"/>
      <c r="HM338" s="38"/>
      <c r="HN338" s="38"/>
      <c r="HO338" s="38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38"/>
      <c r="IJ338" s="38"/>
      <c r="IK338" s="38"/>
      <c r="IL338" s="38"/>
      <c r="IM338" s="38"/>
      <c r="IN338" s="38"/>
      <c r="IO338" s="38"/>
      <c r="IP338" s="38"/>
      <c r="IQ338" s="38"/>
      <c r="IR338" s="38"/>
      <c r="IS338" s="38"/>
      <c r="IT338" s="38"/>
      <c r="IU338" s="38"/>
      <c r="IV338" s="38"/>
      <c r="IW338" s="38"/>
      <c r="IX338" s="38"/>
      <c r="IY338" s="38"/>
      <c r="IZ338" s="38"/>
      <c r="JA338" s="38"/>
      <c r="JB338" s="38"/>
      <c r="JC338" s="38"/>
      <c r="JD338" s="38"/>
      <c r="JE338" s="38"/>
      <c r="JF338" s="38"/>
      <c r="JG338" s="38"/>
      <c r="JH338" s="38"/>
      <c r="JI338" s="38"/>
      <c r="JJ338" s="38"/>
      <c r="JK338" s="38"/>
      <c r="JL338" s="38"/>
      <c r="JM338" s="38"/>
      <c r="JN338" s="38"/>
      <c r="JO338" s="38"/>
      <c r="JP338" s="38"/>
      <c r="JQ338" s="38"/>
      <c r="JR338" s="38"/>
      <c r="JS338" s="38"/>
      <c r="JT338" s="38"/>
      <c r="JU338" s="38"/>
      <c r="JV338" s="38"/>
      <c r="JW338" s="38"/>
      <c r="JX338" s="38"/>
      <c r="JY338" s="38"/>
      <c r="JZ338" s="38"/>
      <c r="KA338" s="38"/>
      <c r="KB338" s="38"/>
      <c r="KC338" s="38"/>
      <c r="KD338" s="38"/>
      <c r="KE338" s="38"/>
      <c r="KF338" s="38"/>
      <c r="KG338" s="38"/>
      <c r="KH338" s="38"/>
      <c r="KI338" s="38"/>
      <c r="KJ338" s="38"/>
      <c r="KK338" s="38"/>
      <c r="KL338" s="38"/>
      <c r="KM338" s="38"/>
      <c r="KN338" s="38"/>
      <c r="KO338" s="38"/>
      <c r="KP338" s="38"/>
      <c r="KQ338" s="38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8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8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8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38"/>
      <c r="NT338" s="38"/>
      <c r="NU338" s="38"/>
      <c r="NV338" s="38"/>
      <c r="NW338" s="38"/>
      <c r="NX338" s="38"/>
      <c r="NY338" s="38"/>
      <c r="NZ338" s="38"/>
      <c r="OA338" s="38"/>
      <c r="OB338" s="38"/>
      <c r="OC338" s="38"/>
      <c r="OD338" s="38"/>
      <c r="OE338" s="38"/>
      <c r="OF338" s="38"/>
      <c r="OG338" s="38"/>
      <c r="OH338" s="38"/>
      <c r="OI338" s="38"/>
      <c r="OJ338" s="38"/>
      <c r="OK338" s="38"/>
      <c r="OL338" s="38"/>
      <c r="OM338" s="38"/>
      <c r="ON338" s="38"/>
      <c r="OO338" s="38"/>
      <c r="OP338" s="38"/>
      <c r="OQ338" s="38"/>
      <c r="OR338" s="38"/>
      <c r="OS338" s="38"/>
      <c r="OT338" s="38"/>
      <c r="OU338" s="38"/>
      <c r="OV338" s="38"/>
      <c r="OW338" s="38"/>
      <c r="OX338" s="38"/>
      <c r="OY338" s="38"/>
      <c r="OZ338" s="38"/>
      <c r="PA338" s="38"/>
      <c r="PB338" s="38"/>
      <c r="PC338" s="38"/>
      <c r="PD338" s="38"/>
      <c r="PE338" s="38"/>
      <c r="PF338" s="38"/>
      <c r="PG338" s="38"/>
      <c r="PH338" s="38"/>
      <c r="PI338" s="38"/>
      <c r="PJ338" s="38"/>
      <c r="PK338" s="38"/>
      <c r="PL338" s="38"/>
      <c r="PM338" s="38"/>
      <c r="PN338" s="38"/>
      <c r="PO338" s="38"/>
      <c r="PP338" s="38"/>
      <c r="PQ338" s="38"/>
      <c r="PR338" s="38"/>
      <c r="PS338" s="38"/>
      <c r="PT338" s="38"/>
      <c r="PU338" s="38"/>
      <c r="PV338" s="38"/>
      <c r="PW338" s="38"/>
      <c r="PX338" s="38"/>
      <c r="PY338" s="38"/>
      <c r="PZ338" s="38"/>
      <c r="QA338" s="38"/>
      <c r="QB338" s="38"/>
      <c r="QC338" s="38"/>
      <c r="QD338" s="38"/>
      <c r="QE338" s="38"/>
      <c r="QF338" s="38"/>
      <c r="QG338" s="38"/>
      <c r="QH338" s="38"/>
      <c r="QI338" s="38"/>
      <c r="QJ338" s="38"/>
      <c r="QK338" s="38"/>
      <c r="QL338" s="38"/>
      <c r="QM338" s="38"/>
      <c r="QN338" s="38"/>
      <c r="QO338" s="38"/>
      <c r="QP338" s="38"/>
      <c r="QQ338" s="38"/>
      <c r="QR338" s="38"/>
      <c r="QS338" s="38"/>
      <c r="QT338" s="38"/>
      <c r="QU338" s="38"/>
      <c r="QV338" s="38"/>
      <c r="QW338" s="38"/>
      <c r="QX338" s="38"/>
      <c r="QY338" s="38"/>
      <c r="QZ338" s="38"/>
      <c r="RA338" s="38"/>
      <c r="RB338" s="38"/>
      <c r="RC338" s="38"/>
      <c r="RD338" s="38"/>
      <c r="RE338" s="38"/>
      <c r="RF338" s="38"/>
      <c r="RG338" s="38"/>
      <c r="RH338" s="38"/>
      <c r="RI338" s="38"/>
      <c r="RJ338" s="38"/>
      <c r="RK338" s="38"/>
      <c r="RL338" s="38"/>
      <c r="RM338" s="38"/>
      <c r="RN338" s="38"/>
      <c r="RO338" s="38"/>
      <c r="RP338" s="38"/>
      <c r="RQ338" s="38"/>
      <c r="RR338" s="38"/>
      <c r="RS338" s="38"/>
      <c r="RT338" s="38"/>
      <c r="RU338" s="38"/>
      <c r="RV338" s="38"/>
      <c r="RW338" s="38"/>
      <c r="RX338" s="38"/>
      <c r="RY338" s="38"/>
      <c r="RZ338" s="38"/>
      <c r="SA338" s="38"/>
      <c r="SB338" s="38"/>
      <c r="SC338" s="38"/>
      <c r="SD338" s="38"/>
      <c r="SE338" s="38"/>
      <c r="SF338" s="38"/>
      <c r="SG338" s="38"/>
      <c r="SH338" s="38"/>
      <c r="SI338" s="38"/>
      <c r="SJ338" s="38"/>
      <c r="SK338" s="38"/>
      <c r="SL338" s="38"/>
      <c r="SM338" s="38"/>
      <c r="SN338" s="38"/>
      <c r="SO338" s="38"/>
      <c r="SP338" s="38"/>
      <c r="SQ338" s="38"/>
      <c r="SR338" s="38"/>
      <c r="SS338" s="38"/>
      <c r="ST338" s="38"/>
      <c r="SU338" s="38"/>
      <c r="SV338" s="38"/>
      <c r="SW338" s="38"/>
      <c r="SX338" s="38"/>
      <c r="SY338" s="38"/>
      <c r="SZ338" s="38"/>
      <c r="TA338" s="38"/>
      <c r="TB338" s="38"/>
      <c r="TC338" s="38"/>
      <c r="TD338" s="38"/>
      <c r="TE338" s="38"/>
      <c r="TF338" s="38"/>
      <c r="TG338" s="38"/>
      <c r="TH338" s="38"/>
      <c r="TI338" s="38"/>
      <c r="TJ338" s="38"/>
      <c r="TK338" s="38"/>
      <c r="TL338" s="38"/>
      <c r="TM338" s="38"/>
      <c r="TN338" s="38"/>
      <c r="TO338" s="38"/>
      <c r="TP338" s="38"/>
      <c r="TQ338" s="38"/>
      <c r="TR338" s="38"/>
      <c r="TS338" s="38"/>
      <c r="TT338" s="38"/>
      <c r="TU338" s="38"/>
      <c r="TV338" s="38"/>
      <c r="TW338" s="38"/>
      <c r="TX338" s="38"/>
      <c r="TY338" s="38"/>
      <c r="TZ338" s="38"/>
      <c r="UA338" s="38"/>
      <c r="UB338" s="38"/>
      <c r="UC338" s="38"/>
      <c r="UD338" s="38"/>
      <c r="UE338" s="38"/>
      <c r="UF338" s="38"/>
      <c r="UG338" s="38"/>
      <c r="UH338" s="38"/>
      <c r="UI338" s="38"/>
      <c r="UJ338" s="38"/>
      <c r="UK338" s="38"/>
      <c r="UL338" s="38"/>
      <c r="UM338" s="38"/>
      <c r="UN338" s="38"/>
      <c r="UO338" s="38"/>
      <c r="UP338" s="38"/>
      <c r="UQ338" s="38"/>
      <c r="UR338" s="38"/>
      <c r="US338" s="38"/>
      <c r="UT338" s="38"/>
      <c r="UU338" s="38"/>
      <c r="UV338" s="38"/>
      <c r="UW338" s="38"/>
      <c r="UX338" s="38"/>
      <c r="UY338" s="38"/>
      <c r="UZ338" s="38"/>
      <c r="VA338" s="38"/>
      <c r="VB338" s="38"/>
      <c r="VC338" s="38"/>
      <c r="VD338" s="38"/>
      <c r="VE338" s="38"/>
      <c r="VF338" s="38"/>
      <c r="VG338" s="38"/>
      <c r="VH338" s="38"/>
      <c r="VI338" s="38"/>
      <c r="VJ338" s="38"/>
      <c r="VK338" s="38"/>
      <c r="VL338" s="38"/>
      <c r="VM338" s="38"/>
      <c r="VN338" s="38"/>
      <c r="VO338" s="38"/>
      <c r="VP338" s="38"/>
      <c r="VQ338" s="38"/>
      <c r="VR338" s="38"/>
      <c r="VS338" s="38"/>
      <c r="VT338" s="38"/>
      <c r="VU338" s="38"/>
      <c r="VV338" s="38"/>
      <c r="VW338" s="38"/>
      <c r="VX338" s="38"/>
      <c r="VY338" s="38"/>
      <c r="VZ338" s="38"/>
      <c r="WA338" s="38"/>
      <c r="WB338" s="38"/>
      <c r="WC338" s="38"/>
      <c r="WD338" s="38"/>
      <c r="WE338" s="38"/>
      <c r="WF338" s="38"/>
      <c r="WG338" s="38"/>
      <c r="WH338" s="38"/>
      <c r="WI338" s="38"/>
      <c r="WJ338" s="38"/>
      <c r="WK338" s="38"/>
      <c r="WL338" s="38"/>
      <c r="WM338" s="38"/>
      <c r="WN338" s="38"/>
      <c r="WO338" s="38"/>
      <c r="WP338" s="38"/>
      <c r="WQ338" s="38"/>
      <c r="WR338" s="38"/>
      <c r="WS338" s="38"/>
      <c r="WT338" s="38"/>
      <c r="WU338" s="38"/>
      <c r="WV338" s="38"/>
      <c r="WW338" s="38"/>
      <c r="WX338" s="38"/>
      <c r="WY338" s="38"/>
      <c r="WZ338" s="38"/>
      <c r="XA338" s="38"/>
      <c r="XB338" s="38"/>
      <c r="XC338" s="38"/>
      <c r="XD338" s="38"/>
      <c r="XE338" s="38"/>
      <c r="XF338" s="38"/>
      <c r="XG338" s="38"/>
      <c r="XH338" s="38"/>
      <c r="XI338" s="38"/>
      <c r="XJ338" s="38"/>
      <c r="XK338" s="38"/>
      <c r="XL338" s="38"/>
      <c r="XM338" s="38"/>
      <c r="XN338" s="38"/>
      <c r="XO338" s="38"/>
      <c r="XP338" s="38"/>
      <c r="XQ338" s="38"/>
      <c r="XR338" s="38"/>
      <c r="XS338" s="38"/>
      <c r="XT338" s="38"/>
      <c r="XU338" s="38"/>
      <c r="XV338" s="38"/>
      <c r="XW338" s="38"/>
      <c r="XX338" s="38"/>
      <c r="XY338" s="38"/>
      <c r="XZ338" s="38"/>
      <c r="YA338" s="38"/>
      <c r="YB338" s="38"/>
      <c r="YC338" s="38"/>
      <c r="YD338" s="38"/>
      <c r="YE338" s="38"/>
      <c r="YF338" s="38"/>
      <c r="YG338" s="38"/>
      <c r="YH338" s="38"/>
      <c r="YI338" s="38"/>
      <c r="YJ338" s="38"/>
      <c r="YK338" s="38"/>
      <c r="YL338" s="38"/>
      <c r="YM338" s="38"/>
      <c r="YN338" s="38"/>
      <c r="YO338" s="38"/>
      <c r="YP338" s="38"/>
      <c r="YQ338" s="38"/>
      <c r="YR338" s="38"/>
      <c r="YS338" s="38"/>
      <c r="YT338" s="38"/>
      <c r="YU338" s="38"/>
      <c r="YV338" s="38"/>
      <c r="YW338" s="38"/>
      <c r="YX338" s="38"/>
      <c r="YY338" s="38"/>
      <c r="YZ338" s="38"/>
      <c r="ZA338" s="38"/>
      <c r="ZB338" s="38"/>
      <c r="ZC338" s="38"/>
      <c r="ZD338" s="38"/>
      <c r="ZE338" s="38"/>
      <c r="ZF338" s="38"/>
      <c r="ZG338" s="38"/>
      <c r="ZH338" s="38"/>
      <c r="ZI338" s="38"/>
      <c r="ZJ338" s="38"/>
      <c r="ZK338" s="38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8"/>
      <c r="AAB338" s="38"/>
      <c r="AAC338" s="38"/>
      <c r="AAD338" s="38"/>
      <c r="AAE338" s="38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8"/>
      <c r="AAV338" s="38"/>
      <c r="AAW338" s="38"/>
      <c r="AAX338" s="38"/>
      <c r="AAY338" s="38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8"/>
      <c r="ABP338" s="38"/>
      <c r="ABQ338" s="38"/>
      <c r="ABR338" s="38"/>
      <c r="ABS338" s="38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8"/>
      <c r="ACJ338" s="38"/>
      <c r="ACK338" s="38"/>
      <c r="ACL338" s="38"/>
      <c r="ACM338" s="38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8"/>
      <c r="ADD338" s="38"/>
      <c r="ADE338" s="38"/>
      <c r="ADF338" s="38"/>
      <c r="ADG338" s="38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8"/>
      <c r="ADX338" s="38"/>
      <c r="ADY338" s="38"/>
      <c r="ADZ338" s="38"/>
      <c r="AEA338" s="38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8"/>
      <c r="AER338" s="38"/>
      <c r="AES338" s="38"/>
      <c r="AET338" s="38"/>
      <c r="AEU338" s="38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8"/>
      <c r="AFL338" s="38"/>
      <c r="AFM338" s="38"/>
      <c r="AFN338" s="38"/>
      <c r="AFO338" s="38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E338" s="38"/>
      <c r="AGF338" s="38"/>
      <c r="AGG338" s="38"/>
      <c r="AGH338" s="38"/>
      <c r="AGI338" s="38"/>
      <c r="AGJ338" s="38"/>
      <c r="AGK338" s="38"/>
      <c r="AGL338" s="38"/>
      <c r="AGM338" s="38"/>
      <c r="AGN338" s="38"/>
      <c r="AGO338" s="38"/>
      <c r="AGP338" s="38"/>
      <c r="AGQ338" s="38"/>
      <c r="AGR338" s="38"/>
      <c r="AGS338" s="38"/>
      <c r="AGT338" s="38"/>
      <c r="AGU338" s="38"/>
      <c r="AGV338" s="38"/>
      <c r="AGW338" s="38"/>
      <c r="AGX338" s="38"/>
      <c r="AGY338" s="38"/>
      <c r="AGZ338" s="38"/>
      <c r="AHA338" s="38"/>
      <c r="AHB338" s="38"/>
      <c r="AHC338" s="38"/>
      <c r="AHD338" s="38"/>
      <c r="AHE338" s="38"/>
      <c r="AHF338" s="38"/>
      <c r="AHG338" s="38"/>
      <c r="AHH338" s="38"/>
      <c r="AHI338" s="38"/>
      <c r="AHJ338" s="38"/>
      <c r="AHK338" s="38"/>
      <c r="AHL338" s="38"/>
      <c r="AHM338" s="38"/>
      <c r="AHN338" s="38"/>
      <c r="AHO338" s="38"/>
      <c r="AHP338" s="38"/>
      <c r="AHQ338" s="38"/>
      <c r="AHR338" s="38"/>
      <c r="AHS338" s="38"/>
      <c r="AHT338" s="38"/>
      <c r="AHU338" s="38"/>
      <c r="AHV338" s="38"/>
      <c r="AHW338" s="38"/>
      <c r="AHX338" s="38"/>
      <c r="AHY338" s="38"/>
      <c r="AHZ338" s="38"/>
      <c r="AIA338" s="38"/>
      <c r="AIB338" s="38"/>
      <c r="AIC338" s="38"/>
      <c r="AID338" s="38"/>
      <c r="AIE338" s="38"/>
      <c r="AIF338" s="38"/>
      <c r="AIG338" s="38"/>
      <c r="AIH338" s="38"/>
      <c r="AII338" s="38"/>
      <c r="AIJ338" s="38"/>
      <c r="AIK338" s="38"/>
      <c r="AIL338" s="38"/>
      <c r="AIM338" s="38"/>
      <c r="AIN338" s="38"/>
      <c r="AIO338" s="38"/>
      <c r="AIP338" s="38"/>
      <c r="AIQ338" s="38"/>
      <c r="AIR338" s="38"/>
      <c r="AIS338" s="38"/>
      <c r="AIT338" s="38"/>
      <c r="AIU338" s="38"/>
      <c r="AIV338" s="38"/>
      <c r="AIW338" s="38"/>
      <c r="AIX338" s="38"/>
      <c r="AIY338" s="38"/>
      <c r="AIZ338" s="38"/>
      <c r="AJA338" s="38"/>
      <c r="AJB338" s="38"/>
      <c r="AJC338" s="38"/>
      <c r="AJD338" s="38"/>
      <c r="AJE338" s="38"/>
      <c r="AJF338" s="38"/>
      <c r="AJG338" s="38"/>
      <c r="AJH338" s="38"/>
      <c r="AJI338" s="38"/>
      <c r="AJJ338" s="38"/>
      <c r="AJK338" s="38"/>
      <c r="AJL338" s="38"/>
      <c r="AJM338" s="38"/>
      <c r="AJN338" s="38"/>
      <c r="AJO338" s="38"/>
      <c r="AJP338" s="38"/>
      <c r="AJQ338" s="38"/>
      <c r="AJR338" s="38"/>
      <c r="AJS338" s="38"/>
      <c r="AJT338" s="38"/>
      <c r="AJU338" s="38"/>
      <c r="AJV338" s="38"/>
      <c r="AJW338" s="38"/>
      <c r="AJX338" s="38"/>
      <c r="AJY338" s="38"/>
      <c r="AJZ338" s="38"/>
      <c r="AKA338" s="38"/>
      <c r="AKB338" s="38"/>
      <c r="AKC338" s="38"/>
      <c r="AKD338" s="38"/>
      <c r="AKE338" s="38"/>
      <c r="AKF338" s="38"/>
      <c r="AKG338" s="38"/>
      <c r="AKH338" s="38"/>
      <c r="AKI338" s="38"/>
      <c r="AKJ338" s="38"/>
      <c r="AKK338" s="38"/>
      <c r="AKL338" s="38"/>
      <c r="AKM338" s="38"/>
      <c r="AKN338" s="38"/>
      <c r="AKO338" s="38"/>
      <c r="AKP338" s="38"/>
      <c r="AKQ338" s="38"/>
      <c r="AKR338" s="38"/>
      <c r="AKS338" s="38"/>
      <c r="AKT338" s="38"/>
      <c r="AKU338" s="38"/>
      <c r="AKV338" s="38"/>
      <c r="AKW338" s="38"/>
      <c r="AKX338" s="38"/>
      <c r="AKY338" s="38"/>
      <c r="AKZ338" s="38"/>
      <c r="ALA338" s="38"/>
      <c r="ALB338" s="38"/>
      <c r="ALC338" s="38"/>
      <c r="ALD338" s="38"/>
      <c r="ALE338" s="38"/>
      <c r="ALF338" s="38"/>
      <c r="ALG338" s="38"/>
      <c r="ALH338" s="38"/>
      <c r="ALI338" s="38"/>
      <c r="ALJ338" s="38"/>
      <c r="ALK338" s="38"/>
      <c r="ALL338" s="38"/>
      <c r="ALM338" s="38"/>
      <c r="ALN338" s="38"/>
      <c r="ALO338" s="38"/>
      <c r="ALP338" s="38"/>
      <c r="ALQ338" s="38"/>
      <c r="ALR338" s="38"/>
      <c r="ALS338" s="38"/>
      <c r="ALT338" s="38"/>
      <c r="ALU338" s="38"/>
      <c r="ALV338" s="38"/>
      <c r="ALW338" s="38"/>
      <c r="ALX338" s="38"/>
      <c r="ALY338" s="38"/>
      <c r="ALZ338" s="38"/>
      <c r="AMA338" s="38"/>
      <c r="AMB338" s="38"/>
      <c r="AMC338" s="38"/>
      <c r="AMD338" s="38"/>
      <c r="AME338" s="38"/>
      <c r="AMF338" s="38"/>
      <c r="AMG338" s="38"/>
      <c r="AMH338" s="38"/>
      <c r="AMI338" s="38"/>
      <c r="AMJ338" s="38"/>
      <c r="AMK338" s="38"/>
      <c r="AML338" s="38"/>
      <c r="AMM338" s="38"/>
      <c r="AMN338" s="38"/>
      <c r="AMO338" s="38"/>
      <c r="AMP338" s="38"/>
      <c r="AMQ338" s="38"/>
      <c r="AMR338" s="38"/>
      <c r="AMS338" s="38"/>
      <c r="AMT338" s="38"/>
      <c r="AMU338" s="38"/>
      <c r="AMV338" s="38"/>
      <c r="AMW338" s="38"/>
      <c r="AMX338" s="38"/>
      <c r="AMY338" s="38"/>
      <c r="AMZ338" s="38"/>
      <c r="ANA338" s="38"/>
      <c r="ANB338" s="38"/>
      <c r="ANC338" s="38"/>
      <c r="AND338" s="38"/>
      <c r="ANE338" s="38"/>
      <c r="ANF338" s="38"/>
      <c r="ANG338" s="38"/>
      <c r="ANH338" s="38"/>
      <c r="ANI338" s="38"/>
      <c r="ANJ338" s="38"/>
      <c r="ANK338" s="38"/>
      <c r="ANL338" s="38"/>
      <c r="ANM338" s="38"/>
      <c r="ANN338" s="38"/>
      <c r="ANO338" s="38"/>
      <c r="ANP338" s="38"/>
      <c r="ANQ338" s="38"/>
      <c r="ANR338" s="38"/>
      <c r="ANS338" s="38"/>
      <c r="ANT338" s="38"/>
      <c r="ANU338" s="38"/>
      <c r="ANV338" s="38"/>
      <c r="ANW338" s="38"/>
      <c r="ANX338" s="38"/>
      <c r="ANY338" s="38"/>
      <c r="ANZ338" s="38"/>
      <c r="AOA338" s="38"/>
      <c r="AOB338" s="38"/>
      <c r="AOC338" s="38"/>
      <c r="AOD338" s="38"/>
      <c r="AOE338" s="38"/>
      <c r="AOF338" s="38"/>
      <c r="AOG338" s="38"/>
      <c r="AOH338" s="38"/>
      <c r="AOI338" s="38"/>
      <c r="AOJ338" s="38"/>
      <c r="AOK338" s="38"/>
      <c r="AOL338" s="38"/>
      <c r="AOM338" s="38"/>
      <c r="AON338" s="38"/>
      <c r="AOO338" s="38"/>
      <c r="AOP338" s="38"/>
      <c r="AOQ338" s="38"/>
      <c r="AOR338" s="38"/>
      <c r="AOS338" s="38"/>
      <c r="AOT338" s="38"/>
      <c r="AOU338" s="38"/>
      <c r="AOV338" s="38"/>
      <c r="AOW338" s="38"/>
      <c r="AOX338" s="38"/>
      <c r="AOY338" s="38"/>
      <c r="AOZ338" s="38"/>
      <c r="APA338" s="38"/>
      <c r="APB338" s="38"/>
      <c r="APC338" s="38"/>
      <c r="APD338" s="38"/>
      <c r="APE338" s="38"/>
      <c r="APF338" s="38"/>
      <c r="APG338" s="38"/>
      <c r="APH338" s="38"/>
      <c r="API338" s="38"/>
      <c r="APJ338" s="38"/>
      <c r="APK338" s="38"/>
      <c r="APL338" s="38"/>
      <c r="APM338" s="38"/>
      <c r="APN338" s="38"/>
      <c r="APO338" s="38"/>
      <c r="APP338" s="38"/>
      <c r="APQ338" s="38"/>
      <c r="APR338" s="38"/>
      <c r="APS338" s="38"/>
      <c r="APT338" s="38"/>
      <c r="APU338" s="38"/>
      <c r="APV338" s="38"/>
      <c r="APW338" s="38"/>
      <c r="APX338" s="38"/>
      <c r="APY338" s="38"/>
      <c r="APZ338" s="38"/>
      <c r="AQA338" s="38"/>
      <c r="AQB338" s="38"/>
      <c r="AQC338" s="38"/>
      <c r="AQD338" s="38"/>
      <c r="AQE338" s="38"/>
      <c r="AQF338" s="38"/>
      <c r="AQG338" s="38"/>
      <c r="AQH338" s="38"/>
      <c r="AQI338" s="38"/>
      <c r="AQJ338" s="38"/>
      <c r="AQK338" s="38"/>
      <c r="AQL338" s="38"/>
      <c r="AQM338" s="38"/>
      <c r="AQN338" s="38"/>
      <c r="AQO338" s="38"/>
      <c r="AQP338" s="38"/>
      <c r="AQQ338" s="38"/>
      <c r="AQR338" s="38"/>
      <c r="AQS338" s="38"/>
      <c r="AQT338" s="38"/>
      <c r="AQU338" s="38"/>
      <c r="AQV338" s="38"/>
      <c r="AQW338" s="38"/>
      <c r="AQX338" s="38"/>
      <c r="AQY338" s="38"/>
      <c r="AQZ338" s="38"/>
      <c r="ARA338" s="38"/>
      <c r="ARB338" s="38"/>
      <c r="ARC338" s="38"/>
      <c r="ARD338" s="38"/>
      <c r="ARE338" s="38"/>
      <c r="ARF338" s="38"/>
      <c r="ARG338" s="38"/>
      <c r="ARH338" s="38"/>
      <c r="ARI338" s="38"/>
      <c r="ARJ338" s="38"/>
      <c r="ARK338" s="38"/>
      <c r="ARL338" s="38"/>
      <c r="ARM338" s="38"/>
      <c r="ARN338" s="38"/>
      <c r="ARO338" s="38"/>
      <c r="ARP338" s="38"/>
      <c r="ARQ338" s="38"/>
      <c r="ARR338" s="38"/>
      <c r="ARS338" s="38"/>
      <c r="ART338" s="38"/>
      <c r="ARU338" s="38"/>
      <c r="ARV338" s="38"/>
      <c r="ARW338" s="38"/>
      <c r="ARX338" s="38"/>
      <c r="ARY338" s="38"/>
      <c r="ARZ338" s="38"/>
      <c r="ASA338" s="38"/>
      <c r="ASB338" s="38"/>
      <c r="ASC338" s="38"/>
      <c r="ASD338" s="38"/>
      <c r="ASE338" s="38"/>
      <c r="ASF338" s="38"/>
      <c r="ASG338" s="38"/>
      <c r="ASH338" s="38"/>
      <c r="ASI338" s="38"/>
      <c r="ASJ338" s="38"/>
      <c r="ASK338" s="38"/>
      <c r="ASL338" s="38"/>
      <c r="ASM338" s="38"/>
      <c r="ASN338" s="38"/>
      <c r="ASO338" s="38"/>
      <c r="ASP338" s="38"/>
      <c r="ASQ338" s="38"/>
      <c r="ASR338" s="38"/>
      <c r="ASS338" s="38"/>
      <c r="AST338" s="38"/>
      <c r="ASU338" s="38"/>
      <c r="ASV338" s="38"/>
      <c r="ASW338" s="38"/>
      <c r="ASX338" s="38"/>
      <c r="ASY338" s="38"/>
      <c r="ASZ338" s="38"/>
      <c r="ATA338" s="38"/>
      <c r="ATB338" s="38"/>
      <c r="ATC338" s="38"/>
      <c r="ATD338" s="38"/>
      <c r="ATE338" s="38"/>
      <c r="ATF338" s="38"/>
      <c r="ATG338" s="38"/>
      <c r="ATH338" s="38"/>
      <c r="ATI338" s="38"/>
      <c r="ATJ338" s="38"/>
      <c r="ATK338" s="38"/>
      <c r="ATL338" s="38"/>
      <c r="ATM338" s="38"/>
      <c r="ATN338" s="38"/>
      <c r="ATO338" s="38"/>
      <c r="ATP338" s="38"/>
      <c r="ATQ338" s="38"/>
      <c r="ATR338" s="38"/>
      <c r="ATS338" s="38"/>
      <c r="ATT338" s="38"/>
      <c r="ATU338" s="38"/>
      <c r="ATV338" s="38"/>
      <c r="ATW338" s="38"/>
      <c r="ATX338" s="38"/>
      <c r="ATY338" s="38"/>
      <c r="ATZ338" s="38"/>
      <c r="AUA338" s="38"/>
      <c r="AUB338" s="38"/>
      <c r="AUC338" s="38"/>
      <c r="AUD338" s="38"/>
      <c r="AUE338" s="38"/>
      <c r="AUF338" s="38"/>
      <c r="AUG338" s="38"/>
      <c r="AUH338" s="38"/>
      <c r="AUI338" s="38"/>
      <c r="AUJ338" s="38"/>
      <c r="AUK338" s="38"/>
      <c r="AUL338" s="38"/>
      <c r="AUM338" s="38"/>
      <c r="AUN338" s="38"/>
      <c r="AUO338" s="38"/>
      <c r="AUP338" s="38"/>
      <c r="AUQ338" s="38"/>
      <c r="AUR338" s="38"/>
      <c r="AUS338" s="38"/>
      <c r="AUT338" s="38"/>
      <c r="AUU338" s="38"/>
      <c r="AUV338" s="38"/>
      <c r="AUW338" s="38"/>
      <c r="AUX338" s="38"/>
      <c r="AUY338" s="38"/>
      <c r="AUZ338" s="38"/>
      <c r="AVA338" s="38"/>
      <c r="AVB338" s="38"/>
      <c r="AVC338" s="38"/>
      <c r="AVD338" s="38"/>
      <c r="AVE338" s="38"/>
      <c r="AVF338" s="38"/>
      <c r="AVG338" s="38"/>
      <c r="AVH338" s="38"/>
      <c r="AVI338" s="38"/>
      <c r="AVJ338" s="38"/>
      <c r="AVK338" s="38"/>
      <c r="AVL338" s="38"/>
      <c r="AVM338" s="38"/>
      <c r="AVN338" s="38"/>
      <c r="AVO338" s="38"/>
      <c r="AVP338" s="38"/>
      <c r="AVQ338" s="38"/>
      <c r="AVR338" s="38"/>
      <c r="AVS338" s="38"/>
      <c r="AVT338" s="38"/>
      <c r="AVU338" s="38"/>
      <c r="AVV338" s="38"/>
      <c r="AVW338" s="38"/>
      <c r="AVX338" s="38"/>
      <c r="AVY338" s="38"/>
      <c r="AVZ338" s="38"/>
      <c r="AWA338" s="38"/>
      <c r="AWB338" s="38"/>
      <c r="AWC338" s="38"/>
      <c r="AWD338" s="38"/>
      <c r="AWE338" s="38"/>
      <c r="AWF338" s="38"/>
      <c r="AWG338" s="38"/>
      <c r="AWH338" s="38"/>
      <c r="AWI338" s="38"/>
      <c r="AWJ338" s="38"/>
      <c r="AWK338" s="38"/>
      <c r="AWL338" s="38"/>
      <c r="AWM338" s="38"/>
      <c r="AWN338" s="38"/>
      <c r="AWO338" s="38"/>
      <c r="AWP338" s="38"/>
      <c r="AWQ338" s="38"/>
      <c r="AWR338" s="38"/>
      <c r="AWS338" s="38"/>
      <c r="AWT338" s="38"/>
      <c r="AWU338" s="38"/>
      <c r="AWV338" s="38"/>
      <c r="AWW338" s="38"/>
      <c r="AWX338" s="38"/>
      <c r="AWY338" s="38"/>
      <c r="AWZ338" s="38"/>
      <c r="AXA338" s="38"/>
      <c r="AXB338" s="38"/>
      <c r="AXC338" s="38"/>
      <c r="AXD338" s="38"/>
      <c r="AXE338" s="38"/>
      <c r="AXF338" s="38"/>
      <c r="AXG338" s="38"/>
      <c r="AXH338" s="38"/>
      <c r="AXI338" s="38"/>
      <c r="AXJ338" s="38"/>
      <c r="AXK338" s="38"/>
      <c r="AXL338" s="38"/>
      <c r="AXM338" s="38"/>
      <c r="AXN338" s="38"/>
      <c r="AXO338" s="38"/>
      <c r="AXP338" s="38"/>
      <c r="AXQ338" s="38"/>
      <c r="AXR338" s="38"/>
      <c r="AXS338" s="38"/>
      <c r="AXT338" s="38"/>
      <c r="AXU338" s="38"/>
      <c r="AXV338" s="38"/>
      <c r="AXW338" s="38"/>
      <c r="AXX338" s="38"/>
      <c r="AXY338" s="38"/>
      <c r="AXZ338" s="38"/>
      <c r="AYA338" s="38"/>
      <c r="AYB338" s="38"/>
      <c r="AYC338" s="38"/>
      <c r="AYD338" s="38"/>
      <c r="AYE338" s="38"/>
      <c r="AYF338" s="38"/>
      <c r="AYG338" s="38"/>
      <c r="AYH338" s="38"/>
      <c r="AYI338" s="38"/>
      <c r="AYJ338" s="38"/>
      <c r="AYK338" s="38"/>
      <c r="AYL338" s="38"/>
      <c r="AYM338" s="38"/>
      <c r="AYN338" s="38"/>
      <c r="AYO338" s="38"/>
      <c r="AYP338" s="38"/>
      <c r="AYQ338" s="38"/>
      <c r="AYR338" s="38"/>
      <c r="AYS338" s="38"/>
      <c r="AYT338" s="38"/>
      <c r="AYU338" s="38"/>
      <c r="AYV338" s="38"/>
      <c r="AYW338" s="38"/>
      <c r="AYX338" s="38"/>
      <c r="AYY338" s="38"/>
      <c r="AYZ338" s="38"/>
      <c r="AZA338" s="38"/>
      <c r="AZB338" s="38"/>
      <c r="AZC338" s="38"/>
      <c r="AZD338" s="38"/>
      <c r="AZE338" s="38"/>
      <c r="AZF338" s="38"/>
      <c r="AZG338" s="38"/>
      <c r="AZH338" s="38"/>
      <c r="AZI338" s="38"/>
      <c r="AZJ338" s="38"/>
      <c r="AZK338" s="38"/>
      <c r="AZL338" s="38"/>
      <c r="AZM338" s="38"/>
      <c r="AZN338" s="38"/>
      <c r="AZO338" s="38"/>
      <c r="AZP338" s="38"/>
      <c r="AZQ338" s="38"/>
      <c r="AZR338" s="38"/>
      <c r="AZS338" s="38"/>
      <c r="AZT338" s="38"/>
      <c r="AZU338" s="38"/>
      <c r="AZV338" s="38"/>
      <c r="AZW338" s="38"/>
      <c r="AZX338" s="38"/>
      <c r="AZY338" s="38"/>
      <c r="AZZ338" s="38"/>
      <c r="BAA338" s="38"/>
      <c r="BAB338" s="38"/>
      <c r="BAC338" s="38"/>
      <c r="BAD338" s="38"/>
      <c r="BAE338" s="38"/>
      <c r="BAF338" s="38"/>
      <c r="BAG338" s="38"/>
      <c r="BAH338" s="38"/>
      <c r="BAI338" s="38"/>
      <c r="BAJ338" s="38"/>
      <c r="BAK338" s="38"/>
      <c r="BAL338" s="38"/>
      <c r="BAM338" s="38"/>
      <c r="BAN338" s="38"/>
      <c r="BAO338" s="38"/>
      <c r="BAP338" s="38"/>
      <c r="BAQ338" s="38"/>
      <c r="BAR338" s="38"/>
      <c r="BAS338" s="38"/>
      <c r="BAT338" s="38"/>
      <c r="BAU338" s="38"/>
      <c r="BAV338" s="38"/>
      <c r="BAW338" s="38"/>
      <c r="BAX338" s="38"/>
      <c r="BAY338" s="38"/>
      <c r="BAZ338" s="38"/>
      <c r="BBA338" s="38"/>
      <c r="BBB338" s="38"/>
      <c r="BBC338" s="38"/>
      <c r="BBD338" s="38"/>
      <c r="BBE338" s="38"/>
      <c r="BBF338" s="38"/>
      <c r="BBG338" s="38"/>
      <c r="BBH338" s="38"/>
      <c r="BBI338" s="38"/>
      <c r="BBJ338" s="38"/>
      <c r="BBK338" s="38"/>
      <c r="BBL338" s="38"/>
      <c r="BBM338" s="38"/>
      <c r="BBN338" s="38"/>
      <c r="BBO338" s="38"/>
      <c r="BBP338" s="38"/>
      <c r="BBQ338" s="38"/>
      <c r="BBR338" s="38"/>
      <c r="BBS338" s="38"/>
      <c r="BBT338" s="38"/>
      <c r="BBU338" s="38"/>
      <c r="BBV338" s="38"/>
      <c r="BBW338" s="38"/>
      <c r="BBX338" s="38"/>
      <c r="BBY338" s="38"/>
      <c r="BBZ338" s="38"/>
      <c r="BCA338" s="38"/>
      <c r="BCB338" s="38"/>
      <c r="BCC338" s="38"/>
      <c r="BCD338" s="38"/>
      <c r="BCE338" s="38"/>
      <c r="BCF338" s="38"/>
      <c r="BCG338" s="38"/>
      <c r="BCH338" s="38"/>
      <c r="BCI338" s="38"/>
      <c r="BCJ338" s="38"/>
      <c r="BCK338" s="38"/>
      <c r="BCL338" s="38"/>
      <c r="BCM338" s="38"/>
      <c r="BCN338" s="38"/>
      <c r="BCO338" s="38"/>
      <c r="BCP338" s="38"/>
      <c r="BCQ338" s="38"/>
      <c r="BCR338" s="38"/>
      <c r="BCS338" s="38"/>
      <c r="BCT338" s="38"/>
      <c r="BCU338" s="38"/>
      <c r="BCV338" s="38"/>
      <c r="BCW338" s="38"/>
      <c r="BCX338" s="38"/>
      <c r="BCY338" s="38"/>
      <c r="BCZ338" s="38"/>
      <c r="BDA338" s="38"/>
      <c r="BDB338" s="38"/>
      <c r="BDC338" s="38"/>
      <c r="BDD338" s="38"/>
      <c r="BDE338" s="38"/>
      <c r="BDF338" s="38"/>
      <c r="BDG338" s="38"/>
      <c r="BDH338" s="38"/>
      <c r="BDI338" s="38"/>
      <c r="BDJ338" s="38"/>
      <c r="BDK338" s="38"/>
      <c r="BDL338" s="38"/>
      <c r="BDM338" s="38"/>
      <c r="BDN338" s="38"/>
      <c r="BDO338" s="38"/>
      <c r="BDP338" s="38"/>
      <c r="BDQ338" s="38"/>
      <c r="BDR338" s="38"/>
      <c r="BDS338" s="38"/>
      <c r="BDT338" s="38"/>
      <c r="BDU338" s="38"/>
      <c r="BDV338" s="38"/>
      <c r="BDW338" s="38"/>
      <c r="BDX338" s="38"/>
      <c r="BDY338" s="38"/>
      <c r="BDZ338" s="38"/>
      <c r="BEA338" s="38"/>
      <c r="BEB338" s="38"/>
      <c r="BEC338" s="38"/>
      <c r="BED338" s="38"/>
      <c r="BEE338" s="38"/>
      <c r="BEF338" s="38"/>
      <c r="BEG338" s="38"/>
      <c r="BEH338" s="38"/>
      <c r="BEI338" s="38"/>
      <c r="BEJ338" s="38"/>
      <c r="BEK338" s="38"/>
      <c r="BEL338" s="38"/>
      <c r="BEM338" s="38"/>
      <c r="BEN338" s="38"/>
      <c r="BEO338" s="38"/>
      <c r="BEP338" s="38"/>
      <c r="BEQ338" s="38"/>
      <c r="BER338" s="38"/>
      <c r="BES338" s="38"/>
      <c r="BET338" s="38"/>
      <c r="BEU338" s="38"/>
      <c r="BEV338" s="38"/>
      <c r="BEW338" s="38"/>
      <c r="BEX338" s="38"/>
      <c r="BEY338" s="38"/>
      <c r="BEZ338" s="38"/>
      <c r="BFA338" s="38"/>
      <c r="BFB338" s="38"/>
      <c r="BFC338" s="38"/>
      <c r="BFD338" s="38"/>
      <c r="BFE338" s="38"/>
      <c r="BFF338" s="38"/>
      <c r="BFG338" s="38"/>
      <c r="BFH338" s="38"/>
      <c r="BFI338" s="38"/>
      <c r="BFJ338" s="38"/>
      <c r="BFK338" s="38"/>
      <c r="BFL338" s="38"/>
      <c r="BFM338" s="38"/>
      <c r="BFN338" s="38"/>
      <c r="BFO338" s="38"/>
      <c r="BFP338" s="38"/>
      <c r="BFQ338" s="38"/>
      <c r="BFR338" s="38"/>
      <c r="BFS338" s="38"/>
      <c r="BFT338" s="38"/>
      <c r="BFU338" s="38"/>
      <c r="BFV338" s="38"/>
      <c r="BFW338" s="38"/>
      <c r="BFX338" s="38"/>
      <c r="BFY338" s="38"/>
      <c r="BFZ338" s="38"/>
      <c r="BGA338" s="38"/>
      <c r="BGB338" s="38"/>
      <c r="BGC338" s="38"/>
      <c r="BGD338" s="38"/>
      <c r="BGE338" s="38"/>
      <c r="BGF338" s="38"/>
      <c r="BGG338" s="38"/>
      <c r="BGH338" s="38"/>
      <c r="BGI338" s="38"/>
      <c r="BGJ338" s="38"/>
      <c r="BGK338" s="38"/>
      <c r="BGL338" s="38"/>
      <c r="BGM338" s="38"/>
      <c r="BGN338" s="38"/>
      <c r="BGO338" s="38"/>
      <c r="BGP338" s="38"/>
      <c r="BGQ338" s="38"/>
      <c r="BGR338" s="38"/>
      <c r="BGS338" s="38"/>
      <c r="BGT338" s="38"/>
      <c r="BGU338" s="38"/>
      <c r="BGV338" s="38"/>
      <c r="BGW338" s="38"/>
      <c r="BGX338" s="38"/>
      <c r="BGY338" s="38"/>
      <c r="BGZ338" s="38"/>
      <c r="BHA338" s="38"/>
      <c r="BHB338" s="38"/>
      <c r="BHC338" s="38"/>
      <c r="BHD338" s="38"/>
      <c r="BHE338" s="38"/>
      <c r="BHF338" s="38"/>
      <c r="BHG338" s="38"/>
      <c r="BHH338" s="38"/>
      <c r="BHI338" s="38"/>
      <c r="BHJ338" s="38"/>
      <c r="BHK338" s="38"/>
      <c r="BHL338" s="38"/>
      <c r="BHM338" s="38"/>
      <c r="BHN338" s="38"/>
      <c r="BHO338" s="38"/>
      <c r="BHP338" s="38"/>
      <c r="BHQ338" s="38"/>
      <c r="BHR338" s="38"/>
      <c r="BHS338" s="38"/>
      <c r="BHT338" s="38"/>
      <c r="BHU338" s="38"/>
      <c r="BHV338" s="38"/>
      <c r="BHW338" s="38"/>
      <c r="BHX338" s="38"/>
      <c r="BHY338" s="38"/>
      <c r="BHZ338" s="38"/>
      <c r="BIA338" s="38"/>
      <c r="BIB338" s="38"/>
      <c r="BIC338" s="38"/>
      <c r="BID338" s="38"/>
      <c r="BIE338" s="38"/>
      <c r="BIF338" s="38"/>
      <c r="BIG338" s="38"/>
      <c r="BIH338" s="38"/>
      <c r="BII338" s="38"/>
      <c r="BIJ338" s="38"/>
      <c r="BIK338" s="38"/>
      <c r="BIL338" s="38"/>
      <c r="BIM338" s="38"/>
      <c r="BIN338" s="38"/>
      <c r="BIO338" s="38"/>
      <c r="BIP338" s="38"/>
      <c r="BIQ338" s="38"/>
      <c r="BIR338" s="38"/>
      <c r="BIS338" s="38"/>
      <c r="BIT338" s="38"/>
      <c r="BIU338" s="38"/>
      <c r="BIV338" s="38"/>
      <c r="BIW338" s="38"/>
      <c r="BIX338" s="38"/>
      <c r="BIY338" s="38"/>
      <c r="BIZ338" s="38"/>
      <c r="BJA338" s="38"/>
      <c r="BJB338" s="38"/>
      <c r="BJC338" s="38"/>
      <c r="BJD338" s="38"/>
      <c r="BJE338" s="38"/>
      <c r="BJF338" s="38"/>
      <c r="BJG338" s="38"/>
      <c r="BJH338" s="38"/>
      <c r="BJI338" s="38"/>
      <c r="BJJ338" s="38"/>
      <c r="BJK338" s="38"/>
      <c r="BJL338" s="38"/>
      <c r="BJM338" s="38"/>
      <c r="BJN338" s="38"/>
      <c r="BJO338" s="38"/>
      <c r="BJP338" s="38"/>
      <c r="BJQ338" s="38"/>
      <c r="BJR338" s="38"/>
      <c r="BJS338" s="38"/>
      <c r="BJT338" s="38"/>
      <c r="BJU338" s="38"/>
      <c r="BJV338" s="38"/>
      <c r="BJW338" s="38"/>
      <c r="BJX338" s="38"/>
      <c r="BJY338" s="38"/>
      <c r="BJZ338" s="38"/>
      <c r="BKA338" s="38"/>
      <c r="BKB338" s="38"/>
      <c r="BKC338" s="38"/>
      <c r="BKD338" s="38"/>
      <c r="BKE338" s="38"/>
      <c r="BKF338" s="38"/>
      <c r="BKG338" s="38"/>
      <c r="BKH338" s="38"/>
      <c r="BKI338" s="38"/>
      <c r="BKJ338" s="38"/>
      <c r="BKK338" s="38"/>
      <c r="BKL338" s="38"/>
      <c r="BKM338" s="38"/>
      <c r="BKN338" s="38"/>
      <c r="BKO338" s="38"/>
      <c r="BKP338" s="38"/>
      <c r="BKQ338" s="38"/>
      <c r="BKR338" s="38"/>
      <c r="BKS338" s="38"/>
      <c r="BKT338" s="38"/>
      <c r="BKU338" s="38"/>
      <c r="BKV338" s="38"/>
      <c r="BKW338" s="38"/>
      <c r="BKX338" s="38"/>
      <c r="BKY338" s="38"/>
      <c r="BKZ338" s="38"/>
      <c r="BLA338" s="38"/>
      <c r="BLB338" s="38"/>
      <c r="BLC338" s="38"/>
      <c r="BLD338" s="38"/>
      <c r="BLE338" s="38"/>
      <c r="BLF338" s="38"/>
      <c r="BLG338" s="38"/>
      <c r="BLH338" s="38"/>
      <c r="BLI338" s="38"/>
      <c r="BLJ338" s="38"/>
      <c r="BLK338" s="38"/>
      <c r="BLL338" s="38"/>
      <c r="BLM338" s="38"/>
      <c r="BLN338" s="38"/>
      <c r="BLO338" s="38"/>
      <c r="BLP338" s="38"/>
      <c r="BLQ338" s="38"/>
      <c r="BLR338" s="38"/>
      <c r="BLS338" s="38"/>
      <c r="BLT338" s="38"/>
      <c r="BLU338" s="38"/>
      <c r="BLV338" s="38"/>
      <c r="BLW338" s="38"/>
      <c r="BLX338" s="38"/>
      <c r="BLY338" s="38"/>
      <c r="BLZ338" s="38"/>
      <c r="BMA338" s="38"/>
      <c r="BMB338" s="38"/>
      <c r="BMC338" s="38"/>
      <c r="BMD338" s="38"/>
      <c r="BME338" s="38"/>
      <c r="BMF338" s="38"/>
      <c r="BMG338" s="38"/>
      <c r="BMH338" s="38"/>
      <c r="BMI338" s="38"/>
      <c r="BMJ338" s="38"/>
      <c r="BMK338" s="38"/>
      <c r="BML338" s="38"/>
      <c r="BMM338" s="38"/>
      <c r="BMN338" s="38"/>
      <c r="BMO338" s="38"/>
      <c r="BMP338" s="38"/>
      <c r="BMQ338" s="38"/>
      <c r="BMR338" s="38"/>
      <c r="BMS338" s="38"/>
      <c r="BMT338" s="38"/>
      <c r="BMU338" s="38"/>
      <c r="BMV338" s="38"/>
      <c r="BMW338" s="38"/>
      <c r="BMX338" s="38"/>
      <c r="BMY338" s="38"/>
      <c r="BMZ338" s="38"/>
      <c r="BNA338" s="38"/>
      <c r="BNB338" s="38"/>
      <c r="BNC338" s="38"/>
      <c r="BND338" s="38"/>
      <c r="BNE338" s="38"/>
      <c r="BNF338" s="38"/>
      <c r="BNG338" s="38"/>
      <c r="BNH338" s="38"/>
      <c r="BNI338" s="38"/>
      <c r="BNJ338" s="38"/>
      <c r="BNK338" s="38"/>
      <c r="BNL338" s="38"/>
      <c r="BNM338" s="38"/>
      <c r="BNN338" s="38"/>
      <c r="BNO338" s="38"/>
      <c r="BNP338" s="38"/>
      <c r="BNQ338" s="38"/>
      <c r="BNR338" s="38"/>
      <c r="BNS338" s="38"/>
      <c r="BNT338" s="38"/>
      <c r="BNU338" s="38"/>
      <c r="BNV338" s="38"/>
      <c r="BNW338" s="38"/>
      <c r="BNX338" s="38"/>
      <c r="BNY338" s="38"/>
      <c r="BNZ338" s="38"/>
      <c r="BOA338" s="38"/>
      <c r="BOB338" s="38"/>
      <c r="BOC338" s="38"/>
      <c r="BOD338" s="38"/>
      <c r="BOE338" s="38"/>
      <c r="BOF338" s="38"/>
      <c r="BOG338" s="38"/>
      <c r="BOH338" s="38"/>
      <c r="BOI338" s="38"/>
      <c r="BOJ338" s="38"/>
      <c r="BOK338" s="38"/>
      <c r="BOL338" s="38"/>
      <c r="BOM338" s="38"/>
      <c r="BON338" s="38"/>
      <c r="BOO338" s="38"/>
      <c r="BOP338" s="38"/>
      <c r="BOQ338" s="38"/>
      <c r="BOR338" s="38"/>
      <c r="BOS338" s="38"/>
      <c r="BOT338" s="38"/>
      <c r="BOU338" s="38"/>
      <c r="BOV338" s="38"/>
      <c r="BOW338" s="38"/>
      <c r="BOX338" s="38"/>
      <c r="BOY338" s="38"/>
      <c r="BOZ338" s="38"/>
      <c r="BPA338" s="38"/>
      <c r="BPB338" s="38"/>
      <c r="BPC338" s="38"/>
      <c r="BPD338" s="38"/>
      <c r="BPE338" s="38"/>
      <c r="BPF338" s="38"/>
      <c r="BPG338" s="38"/>
      <c r="BPH338" s="38"/>
      <c r="BPI338" s="38"/>
      <c r="BPJ338" s="38"/>
      <c r="BPK338" s="38"/>
      <c r="BPL338" s="38"/>
      <c r="BPM338" s="38"/>
      <c r="BPN338" s="38"/>
      <c r="BPO338" s="38"/>
      <c r="BPP338" s="38"/>
      <c r="BPQ338" s="38"/>
      <c r="BPR338" s="38"/>
      <c r="BPS338" s="38"/>
      <c r="BPT338" s="38"/>
      <c r="BPU338" s="38"/>
      <c r="BPV338" s="38"/>
      <c r="BPW338" s="38"/>
      <c r="BPX338" s="38"/>
      <c r="BPY338" s="38"/>
      <c r="BPZ338" s="38"/>
      <c r="BQA338" s="38"/>
      <c r="BQB338" s="38"/>
      <c r="BQC338" s="38"/>
      <c r="BQD338" s="38"/>
      <c r="BQE338" s="38"/>
      <c r="BQF338" s="38"/>
      <c r="BQG338" s="38"/>
      <c r="BQH338" s="38"/>
      <c r="BQI338" s="38"/>
      <c r="BQJ338" s="38"/>
      <c r="BQK338" s="38"/>
      <c r="BQL338" s="38"/>
      <c r="BQM338" s="38"/>
      <c r="BQN338" s="38"/>
      <c r="BQO338" s="38"/>
      <c r="BQP338" s="38"/>
      <c r="BQQ338" s="38"/>
      <c r="BQR338" s="38"/>
      <c r="BQS338" s="38"/>
      <c r="BQT338" s="38"/>
      <c r="BQU338" s="38"/>
      <c r="BQV338" s="38"/>
      <c r="BQW338" s="38"/>
      <c r="BQX338" s="38"/>
      <c r="BQY338" s="38"/>
      <c r="BQZ338" s="38"/>
      <c r="BRA338" s="38"/>
      <c r="BRB338" s="38"/>
      <c r="BRC338" s="38"/>
      <c r="BRD338" s="38"/>
      <c r="BRE338" s="38"/>
      <c r="BRF338" s="38"/>
      <c r="BRG338" s="38"/>
      <c r="BRH338" s="38"/>
      <c r="BRI338" s="38"/>
      <c r="BRJ338" s="38"/>
      <c r="BRK338" s="38"/>
      <c r="BRL338" s="38"/>
      <c r="BRM338" s="38"/>
      <c r="BRN338" s="38"/>
      <c r="BRO338" s="38"/>
      <c r="BRP338" s="38"/>
      <c r="BRQ338" s="38"/>
      <c r="BRR338" s="38"/>
      <c r="BRS338" s="38"/>
      <c r="BRT338" s="38"/>
      <c r="BRU338" s="38"/>
      <c r="BRV338" s="38"/>
      <c r="BRW338" s="38"/>
      <c r="BRX338" s="38"/>
      <c r="BRY338" s="38"/>
      <c r="BRZ338" s="38"/>
      <c r="BSA338" s="38"/>
      <c r="BSB338" s="38"/>
      <c r="BSC338" s="38"/>
      <c r="BSD338" s="38"/>
      <c r="BSE338" s="38"/>
      <c r="BSF338" s="38"/>
      <c r="BSG338" s="38"/>
      <c r="BSH338" s="38"/>
      <c r="BSI338" s="38"/>
      <c r="BSJ338" s="38"/>
      <c r="BSK338" s="38"/>
      <c r="BSL338" s="38"/>
      <c r="BSM338" s="38"/>
      <c r="BSN338" s="38"/>
      <c r="BSO338" s="38"/>
      <c r="BSP338" s="38"/>
      <c r="BSQ338" s="38"/>
      <c r="BSR338" s="38"/>
      <c r="BSS338" s="38"/>
      <c r="BST338" s="38"/>
      <c r="BSU338" s="38"/>
      <c r="BSV338" s="38"/>
      <c r="BSW338" s="38"/>
      <c r="BSX338" s="38"/>
      <c r="BSY338" s="38"/>
      <c r="BSZ338" s="38"/>
      <c r="BTA338" s="38"/>
      <c r="BTB338" s="38"/>
      <c r="BTC338" s="38"/>
      <c r="BTD338" s="38"/>
      <c r="BTE338" s="38"/>
      <c r="BTF338" s="38"/>
      <c r="BTG338" s="38"/>
      <c r="BTH338" s="38"/>
      <c r="BTI338" s="38"/>
      <c r="BTJ338" s="38"/>
      <c r="BTK338" s="38"/>
      <c r="BTL338" s="38"/>
      <c r="BTM338" s="38"/>
      <c r="BTN338" s="38"/>
      <c r="BTO338" s="38"/>
      <c r="BTP338" s="38"/>
      <c r="BTQ338" s="38"/>
      <c r="BTR338" s="38"/>
      <c r="BTS338" s="38"/>
      <c r="BTT338" s="38"/>
      <c r="BTU338" s="38"/>
      <c r="BTV338" s="38"/>
      <c r="BTW338" s="38"/>
      <c r="BTX338" s="38"/>
      <c r="BTY338" s="38"/>
      <c r="BTZ338" s="38"/>
      <c r="BUA338" s="38"/>
      <c r="BUB338" s="38"/>
      <c r="BUC338" s="38"/>
      <c r="BUD338" s="38"/>
      <c r="BUE338" s="38"/>
      <c r="BUF338" s="38"/>
      <c r="BUG338" s="38"/>
      <c r="BUH338" s="38"/>
      <c r="BUI338" s="38"/>
      <c r="BUJ338" s="38"/>
      <c r="BUK338" s="38"/>
      <c r="BUL338" s="38"/>
      <c r="BUM338" s="38"/>
      <c r="BUN338" s="38"/>
      <c r="BUO338" s="38"/>
      <c r="BUP338" s="38"/>
      <c r="BUQ338" s="38"/>
      <c r="BUR338" s="38"/>
      <c r="BUS338" s="38"/>
      <c r="BUT338" s="38"/>
      <c r="BUU338" s="38"/>
      <c r="BUV338" s="38"/>
      <c r="BUW338" s="38"/>
      <c r="BUX338" s="38"/>
      <c r="BUY338" s="38"/>
      <c r="BUZ338" s="38"/>
      <c r="BVA338" s="38"/>
      <c r="BVB338" s="38"/>
      <c r="BVC338" s="38"/>
      <c r="BVD338" s="38"/>
      <c r="BVE338" s="38"/>
      <c r="BVF338" s="38"/>
      <c r="BVG338" s="38"/>
      <c r="BVH338" s="38"/>
      <c r="BVI338" s="38"/>
      <c r="BVJ338" s="38"/>
      <c r="BVK338" s="38"/>
      <c r="BVL338" s="38"/>
      <c r="BVM338" s="38"/>
      <c r="BVN338" s="38"/>
      <c r="BVO338" s="38"/>
      <c r="BVP338" s="38"/>
      <c r="BVQ338" s="38"/>
      <c r="BVR338" s="38"/>
      <c r="BVS338" s="38"/>
      <c r="BVT338" s="38"/>
      <c r="BVU338" s="38"/>
      <c r="BVV338" s="38"/>
      <c r="BVW338" s="38"/>
      <c r="BVX338" s="38"/>
      <c r="BVY338" s="38"/>
      <c r="BVZ338" s="38"/>
      <c r="BWA338" s="38"/>
      <c r="BWB338" s="38"/>
      <c r="BWC338" s="38"/>
      <c r="BWD338" s="38"/>
      <c r="BWE338" s="38"/>
      <c r="BWF338" s="38"/>
      <c r="BWG338" s="38"/>
      <c r="BWH338" s="38"/>
      <c r="BWI338" s="38"/>
      <c r="BWJ338" s="38"/>
      <c r="BWK338" s="38"/>
      <c r="BWL338" s="38"/>
      <c r="BWM338" s="38"/>
      <c r="BWN338" s="38"/>
      <c r="BWO338" s="38"/>
      <c r="BWP338" s="38"/>
      <c r="BWQ338" s="38"/>
      <c r="BWR338" s="38"/>
      <c r="BWS338" s="38"/>
      <c r="BWT338" s="38"/>
      <c r="BWU338" s="38"/>
      <c r="BWV338" s="38"/>
      <c r="BWW338" s="38"/>
      <c r="BWX338" s="38"/>
      <c r="BWY338" s="38"/>
      <c r="BWZ338" s="38"/>
      <c r="BXA338" s="38"/>
      <c r="BXB338" s="38"/>
      <c r="BXC338" s="38"/>
      <c r="BXD338" s="38"/>
      <c r="BXE338" s="38"/>
      <c r="BXF338" s="38"/>
      <c r="BXG338" s="38"/>
      <c r="BXH338" s="38"/>
      <c r="BXI338" s="38"/>
      <c r="BXJ338" s="38"/>
      <c r="BXK338" s="38"/>
      <c r="BXL338" s="38"/>
      <c r="BXM338" s="38"/>
      <c r="BXN338" s="38"/>
      <c r="BXO338" s="38"/>
      <c r="BXP338" s="38"/>
      <c r="BXQ338" s="38"/>
      <c r="BXR338" s="38"/>
      <c r="BXS338" s="38"/>
      <c r="BXT338" s="38"/>
      <c r="BXU338" s="38"/>
      <c r="BXV338" s="38"/>
      <c r="BXW338" s="38"/>
      <c r="BXX338" s="38"/>
      <c r="BXY338" s="38"/>
      <c r="BXZ338" s="38"/>
      <c r="BYA338" s="38"/>
      <c r="BYB338" s="38"/>
      <c r="BYC338" s="38"/>
      <c r="BYD338" s="38"/>
      <c r="BYE338" s="38"/>
      <c r="BYF338" s="38"/>
      <c r="BYG338" s="38"/>
      <c r="BYH338" s="38"/>
      <c r="BYI338" s="38"/>
      <c r="BYJ338" s="38"/>
      <c r="BYK338" s="38"/>
      <c r="BYL338" s="38"/>
      <c r="BYM338" s="38"/>
      <c r="BYN338" s="38"/>
      <c r="BYO338" s="38"/>
      <c r="BYP338" s="38"/>
      <c r="BYQ338" s="38"/>
      <c r="BYR338" s="38"/>
      <c r="BYS338" s="38"/>
      <c r="BYT338" s="38"/>
      <c r="BYU338" s="38"/>
      <c r="BYV338" s="38"/>
      <c r="BYW338" s="38"/>
      <c r="BYX338" s="38"/>
      <c r="BYY338" s="38"/>
      <c r="BYZ338" s="38"/>
      <c r="BZA338" s="38"/>
      <c r="BZB338" s="38"/>
      <c r="BZC338" s="38"/>
      <c r="BZD338" s="38"/>
      <c r="BZE338" s="38"/>
      <c r="BZF338" s="38"/>
      <c r="BZG338" s="38"/>
      <c r="BZH338" s="38"/>
      <c r="BZI338" s="38"/>
      <c r="BZJ338" s="38"/>
      <c r="BZK338" s="38"/>
      <c r="BZL338" s="38"/>
      <c r="BZM338" s="38"/>
      <c r="BZN338" s="38"/>
      <c r="BZO338" s="38"/>
      <c r="BZP338" s="38"/>
      <c r="BZQ338" s="38"/>
      <c r="BZR338" s="38"/>
      <c r="BZS338" s="38"/>
      <c r="BZT338" s="38"/>
      <c r="BZU338" s="38"/>
      <c r="BZV338" s="38"/>
      <c r="BZW338" s="38"/>
      <c r="BZX338" s="38"/>
      <c r="BZY338" s="38"/>
      <c r="BZZ338" s="38"/>
      <c r="CAA338" s="38"/>
      <c r="CAB338" s="38"/>
      <c r="CAC338" s="38"/>
      <c r="CAD338" s="38"/>
      <c r="CAE338" s="38"/>
      <c r="CAF338" s="38"/>
      <c r="CAG338" s="38"/>
      <c r="CAH338" s="38"/>
      <c r="CAI338" s="38"/>
      <c r="CAJ338" s="38"/>
      <c r="CAK338" s="38"/>
      <c r="CAL338" s="38"/>
      <c r="CAM338" s="38"/>
      <c r="CAN338" s="38"/>
      <c r="CAO338" s="38"/>
      <c r="CAP338" s="38"/>
      <c r="CAQ338" s="38"/>
      <c r="CAR338" s="38"/>
      <c r="CAS338" s="38"/>
      <c r="CAT338" s="38"/>
      <c r="CAU338" s="38"/>
      <c r="CAV338" s="38"/>
      <c r="CAW338" s="38"/>
      <c r="CAX338" s="38"/>
      <c r="CAY338" s="38"/>
      <c r="CAZ338" s="38"/>
      <c r="CBA338" s="38"/>
      <c r="CBB338" s="38"/>
      <c r="CBC338" s="38"/>
      <c r="CBD338" s="38"/>
      <c r="CBE338" s="38"/>
      <c r="CBF338" s="38"/>
      <c r="CBG338" s="38"/>
      <c r="CBH338" s="38"/>
      <c r="CBI338" s="38"/>
      <c r="CBJ338" s="38"/>
      <c r="CBK338" s="38"/>
      <c r="CBL338" s="38"/>
      <c r="CBM338" s="38"/>
      <c r="CBN338" s="38"/>
      <c r="CBO338" s="38"/>
      <c r="CBP338" s="38"/>
      <c r="CBQ338" s="38"/>
      <c r="CBR338" s="38"/>
      <c r="CBS338" s="38"/>
      <c r="CBT338" s="38"/>
      <c r="CBU338" s="38"/>
      <c r="CBV338" s="38"/>
      <c r="CBW338" s="38"/>
      <c r="CBX338" s="38"/>
      <c r="CBY338" s="38"/>
      <c r="CBZ338" s="38"/>
      <c r="CCA338" s="38"/>
      <c r="CCB338" s="38"/>
      <c r="CCC338" s="38"/>
      <c r="CCD338" s="38"/>
      <c r="CCE338" s="38"/>
      <c r="CCF338" s="38"/>
      <c r="CCG338" s="38"/>
      <c r="CCH338" s="38"/>
      <c r="CCI338" s="38"/>
      <c r="CCJ338" s="38"/>
      <c r="CCK338" s="38"/>
      <c r="CCL338" s="38"/>
      <c r="CCM338" s="38"/>
      <c r="CCN338" s="38"/>
      <c r="CCO338" s="38"/>
      <c r="CCP338" s="38"/>
      <c r="CCQ338" s="38"/>
      <c r="CCR338" s="38"/>
      <c r="CCS338" s="38"/>
      <c r="CCT338" s="38"/>
      <c r="CCU338" s="38"/>
      <c r="CCV338" s="38"/>
      <c r="CCW338" s="38"/>
      <c r="CCX338" s="38"/>
      <c r="CCY338" s="38"/>
      <c r="CCZ338" s="38"/>
      <c r="CDA338" s="38"/>
      <c r="CDB338" s="38"/>
      <c r="CDC338" s="38"/>
      <c r="CDD338" s="38"/>
      <c r="CDE338" s="38"/>
      <c r="CDF338" s="38"/>
      <c r="CDG338" s="38"/>
      <c r="CDH338" s="38"/>
      <c r="CDI338" s="38"/>
      <c r="CDJ338" s="38"/>
      <c r="CDK338" s="38"/>
      <c r="CDL338" s="38"/>
      <c r="CDM338" s="38"/>
      <c r="CDN338" s="38"/>
      <c r="CDO338" s="38"/>
      <c r="CDP338" s="38"/>
      <c r="CDQ338" s="38"/>
      <c r="CDR338" s="38"/>
      <c r="CDS338" s="38"/>
      <c r="CDT338" s="38"/>
      <c r="CDU338" s="38"/>
      <c r="CDV338" s="38"/>
      <c r="CDW338" s="38"/>
      <c r="CDX338" s="38"/>
      <c r="CDY338" s="38"/>
      <c r="CDZ338" s="38"/>
      <c r="CEA338" s="38"/>
      <c r="CEB338" s="38"/>
      <c r="CEC338" s="38"/>
      <c r="CED338" s="38"/>
      <c r="CEE338" s="38"/>
      <c r="CEF338" s="38"/>
      <c r="CEG338" s="38"/>
      <c r="CEH338" s="38"/>
      <c r="CEI338" s="38"/>
      <c r="CEJ338" s="38"/>
      <c r="CEK338" s="38"/>
      <c r="CEL338" s="38"/>
      <c r="CEM338" s="38"/>
      <c r="CEN338" s="38"/>
      <c r="CEO338" s="38"/>
      <c r="CEP338" s="38"/>
      <c r="CEQ338" s="38"/>
      <c r="CER338" s="38"/>
      <c r="CES338" s="38"/>
      <c r="CET338" s="38"/>
      <c r="CEU338" s="38"/>
      <c r="CEV338" s="38"/>
      <c r="CEW338" s="38"/>
      <c r="CEX338" s="38"/>
      <c r="CEY338" s="38"/>
      <c r="CEZ338" s="38"/>
      <c r="CFA338" s="38"/>
      <c r="CFB338" s="38"/>
      <c r="CFC338" s="38"/>
      <c r="CFD338" s="38"/>
      <c r="CFE338" s="38"/>
      <c r="CFF338" s="38"/>
      <c r="CFG338" s="38"/>
      <c r="CFH338" s="38"/>
      <c r="CFI338" s="38"/>
      <c r="CFJ338" s="38"/>
      <c r="CFK338" s="38"/>
      <c r="CFL338" s="38"/>
      <c r="CFM338" s="38"/>
      <c r="CFN338" s="38"/>
      <c r="CFO338" s="38"/>
      <c r="CFP338" s="38"/>
      <c r="CFQ338" s="38"/>
      <c r="CFR338" s="38"/>
      <c r="CFS338" s="38"/>
      <c r="CFT338" s="38"/>
      <c r="CFU338" s="38"/>
      <c r="CFV338" s="38"/>
      <c r="CFW338" s="38"/>
      <c r="CFX338" s="38"/>
      <c r="CFY338" s="38"/>
      <c r="CFZ338" s="38"/>
      <c r="CGA338" s="38"/>
      <c r="CGB338" s="38"/>
      <c r="CGC338" s="38"/>
      <c r="CGD338" s="38"/>
      <c r="CGE338" s="38"/>
      <c r="CGF338" s="38"/>
      <c r="CGG338" s="38"/>
      <c r="CGH338" s="38"/>
      <c r="CGI338" s="38"/>
      <c r="CGJ338" s="38"/>
      <c r="CGK338" s="38"/>
      <c r="CGL338" s="38"/>
      <c r="CGM338" s="38"/>
      <c r="CGN338" s="38"/>
      <c r="CGO338" s="38"/>
      <c r="CGP338" s="38"/>
      <c r="CGQ338" s="38"/>
      <c r="CGR338" s="38"/>
      <c r="CGS338" s="38"/>
      <c r="CGT338" s="38"/>
      <c r="CGU338" s="38"/>
      <c r="CGV338" s="38"/>
      <c r="CGW338" s="38"/>
      <c r="CGX338" s="38"/>
      <c r="CGY338" s="38"/>
      <c r="CGZ338" s="38"/>
      <c r="CHA338" s="38"/>
      <c r="CHB338" s="38"/>
      <c r="CHC338" s="38"/>
      <c r="CHD338" s="38"/>
      <c r="CHE338" s="38"/>
      <c r="CHF338" s="38"/>
      <c r="CHG338" s="38"/>
      <c r="CHH338" s="38"/>
      <c r="CHI338" s="38"/>
      <c r="CHJ338" s="38"/>
      <c r="CHK338" s="38"/>
      <c r="CHL338" s="38"/>
      <c r="CHM338" s="38"/>
      <c r="CHN338" s="38"/>
      <c r="CHO338" s="38"/>
      <c r="CHP338" s="38"/>
      <c r="CHQ338" s="38"/>
      <c r="CHR338" s="38"/>
      <c r="CHS338" s="38"/>
      <c r="CHT338" s="38"/>
      <c r="CHU338" s="38"/>
      <c r="CHV338" s="38"/>
      <c r="CHW338" s="38"/>
      <c r="CHX338" s="38"/>
      <c r="CHY338" s="38"/>
      <c r="CHZ338" s="38"/>
      <c r="CIA338" s="38"/>
      <c r="CIB338" s="38"/>
      <c r="CIC338" s="38"/>
      <c r="CID338" s="38"/>
      <c r="CIE338" s="38"/>
      <c r="CIF338" s="38"/>
      <c r="CIG338" s="38"/>
      <c r="CIH338" s="38"/>
      <c r="CII338" s="38"/>
      <c r="CIJ338" s="38"/>
      <c r="CIK338" s="38"/>
      <c r="CIL338" s="38"/>
      <c r="CIM338" s="38"/>
      <c r="CIN338" s="38"/>
      <c r="CIO338" s="38"/>
      <c r="CIP338" s="38"/>
      <c r="CIQ338" s="38"/>
      <c r="CIR338" s="38"/>
      <c r="CIS338" s="38"/>
      <c r="CIT338" s="38"/>
      <c r="CIU338" s="38"/>
      <c r="CIV338" s="38"/>
      <c r="CIW338" s="38"/>
      <c r="CIX338" s="38"/>
      <c r="CIY338" s="38"/>
      <c r="CIZ338" s="38"/>
      <c r="CJA338" s="38"/>
      <c r="CJB338" s="38"/>
      <c r="CJC338" s="38"/>
      <c r="CJD338" s="38"/>
      <c r="CJE338" s="38"/>
      <c r="CJF338" s="38"/>
      <c r="CJG338" s="38"/>
      <c r="CJH338" s="38"/>
      <c r="CJI338" s="38"/>
      <c r="CJJ338" s="38"/>
      <c r="CJK338" s="38"/>
      <c r="CJL338" s="38"/>
      <c r="CJM338" s="38"/>
      <c r="CJN338" s="38"/>
      <c r="CJO338" s="38"/>
      <c r="CJP338" s="38"/>
      <c r="CJQ338" s="38"/>
      <c r="CJR338" s="38"/>
      <c r="CJS338" s="38"/>
      <c r="CJT338" s="38"/>
      <c r="CJU338" s="38"/>
      <c r="CJV338" s="38"/>
      <c r="CJW338" s="38"/>
      <c r="CJX338" s="38"/>
      <c r="CJY338" s="38"/>
      <c r="CJZ338" s="38"/>
      <c r="CKA338" s="38"/>
      <c r="CKB338" s="38"/>
      <c r="CKC338" s="38"/>
      <c r="CKD338" s="38"/>
      <c r="CKE338" s="38"/>
      <c r="CKF338" s="38"/>
      <c r="CKG338" s="38"/>
      <c r="CKH338" s="38"/>
      <c r="CKI338" s="38"/>
      <c r="CKJ338" s="38"/>
      <c r="CKK338" s="38"/>
      <c r="CKL338" s="38"/>
      <c r="CKM338" s="38"/>
      <c r="CKN338" s="38"/>
      <c r="CKO338" s="38"/>
      <c r="CKP338" s="38"/>
      <c r="CKQ338" s="38"/>
      <c r="CKR338" s="38"/>
      <c r="CKS338" s="38"/>
      <c r="CKT338" s="38"/>
      <c r="CKU338" s="38"/>
      <c r="CKV338" s="38"/>
      <c r="CKW338" s="38"/>
      <c r="CKX338" s="38"/>
      <c r="CKY338" s="38"/>
      <c r="CKZ338" s="38"/>
      <c r="CLA338" s="38"/>
      <c r="CLB338" s="38"/>
      <c r="CLC338" s="38"/>
      <c r="CLD338" s="38"/>
      <c r="CLE338" s="38"/>
      <c r="CLF338" s="38"/>
      <c r="CLG338" s="38"/>
      <c r="CLH338" s="38"/>
      <c r="CLI338" s="38"/>
      <c r="CLJ338" s="38"/>
      <c r="CLK338" s="38"/>
      <c r="CLL338" s="38"/>
      <c r="CLM338" s="38"/>
      <c r="CLN338" s="38"/>
      <c r="CLO338" s="38"/>
      <c r="CLP338" s="38"/>
      <c r="CLQ338" s="38"/>
      <c r="CLR338" s="38"/>
      <c r="CLS338" s="38"/>
      <c r="CLT338" s="38"/>
      <c r="CLU338" s="38"/>
      <c r="CLV338" s="38"/>
      <c r="CLW338" s="38"/>
      <c r="CLX338" s="38"/>
      <c r="CLY338" s="38"/>
      <c r="CLZ338" s="38"/>
      <c r="CMA338" s="38"/>
      <c r="CMB338" s="38"/>
      <c r="CMC338" s="38"/>
      <c r="CMD338" s="38"/>
      <c r="CME338" s="38"/>
      <c r="CMF338" s="38"/>
      <c r="CMG338" s="38"/>
      <c r="CMH338" s="38"/>
      <c r="CMI338" s="38"/>
      <c r="CMJ338" s="38"/>
      <c r="CMK338" s="38"/>
      <c r="CML338" s="38"/>
      <c r="CMM338" s="38"/>
      <c r="CMN338" s="38"/>
      <c r="CMO338" s="38"/>
      <c r="CMP338" s="38"/>
      <c r="CMQ338" s="38"/>
      <c r="CMR338" s="38"/>
      <c r="CMS338" s="38"/>
      <c r="CMT338" s="38"/>
      <c r="CMU338" s="38"/>
      <c r="CMV338" s="38"/>
      <c r="CMW338" s="38"/>
      <c r="CMX338" s="38"/>
      <c r="CMY338" s="38"/>
      <c r="CMZ338" s="38"/>
      <c r="CNA338" s="38"/>
      <c r="CNB338" s="38"/>
      <c r="CNC338" s="38"/>
      <c r="CND338" s="38"/>
      <c r="CNE338" s="38"/>
      <c r="CNF338" s="38"/>
      <c r="CNG338" s="38"/>
      <c r="CNH338" s="38"/>
      <c r="CNI338" s="38"/>
      <c r="CNJ338" s="38"/>
      <c r="CNK338" s="38"/>
      <c r="CNL338" s="38"/>
      <c r="CNM338" s="38"/>
      <c r="CNN338" s="38"/>
      <c r="CNO338" s="38"/>
      <c r="CNP338" s="38"/>
      <c r="CNQ338" s="38"/>
      <c r="CNR338" s="38"/>
      <c r="CNS338" s="38"/>
      <c r="CNT338" s="38"/>
      <c r="CNU338" s="38"/>
      <c r="CNV338" s="38"/>
      <c r="CNW338" s="38"/>
      <c r="CNX338" s="38"/>
      <c r="CNY338" s="38"/>
      <c r="CNZ338" s="38"/>
      <c r="COA338" s="38"/>
      <c r="COB338" s="38"/>
      <c r="COC338" s="38"/>
      <c r="COD338" s="38"/>
      <c r="COE338" s="38"/>
      <c r="COF338" s="38"/>
      <c r="COG338" s="38"/>
      <c r="COH338" s="38"/>
      <c r="COI338" s="38"/>
      <c r="COJ338" s="38"/>
      <c r="COK338" s="38"/>
      <c r="COL338" s="38"/>
      <c r="COM338" s="38"/>
      <c r="CON338" s="38"/>
      <c r="COO338" s="38"/>
      <c r="COP338" s="38"/>
      <c r="COQ338" s="38"/>
      <c r="COR338" s="38"/>
      <c r="COS338" s="38"/>
      <c r="COT338" s="38"/>
      <c r="COU338" s="38"/>
      <c r="COV338" s="38"/>
      <c r="COW338" s="38"/>
      <c r="COX338" s="38"/>
      <c r="COY338" s="38"/>
      <c r="COZ338" s="38"/>
      <c r="CPA338" s="38"/>
      <c r="CPB338" s="38"/>
      <c r="CPC338" s="38"/>
      <c r="CPD338" s="38"/>
      <c r="CPE338" s="38"/>
      <c r="CPF338" s="38"/>
      <c r="CPG338" s="38"/>
      <c r="CPH338" s="38"/>
      <c r="CPI338" s="38"/>
      <c r="CPJ338" s="38"/>
      <c r="CPK338" s="38"/>
      <c r="CPL338" s="38"/>
      <c r="CPM338" s="38"/>
      <c r="CPN338" s="38"/>
      <c r="CPO338" s="38"/>
      <c r="CPP338" s="38"/>
      <c r="CPQ338" s="38"/>
      <c r="CPR338" s="38"/>
      <c r="CPS338" s="38"/>
      <c r="CPT338" s="38"/>
      <c r="CPU338" s="38"/>
      <c r="CPV338" s="38"/>
      <c r="CPW338" s="38"/>
      <c r="CPX338" s="38"/>
      <c r="CPY338" s="38"/>
      <c r="CPZ338" s="38"/>
      <c r="CQA338" s="38"/>
      <c r="CQB338" s="38"/>
      <c r="CQC338" s="38"/>
      <c r="CQD338" s="38"/>
      <c r="CQE338" s="38"/>
      <c r="CQF338" s="38"/>
      <c r="CQG338" s="38"/>
      <c r="CQH338" s="38"/>
      <c r="CQI338" s="38"/>
      <c r="CQJ338" s="38"/>
      <c r="CQK338" s="38"/>
      <c r="CQL338" s="38"/>
      <c r="CQM338" s="38"/>
      <c r="CQN338" s="38"/>
      <c r="CQO338" s="38"/>
      <c r="CQP338" s="38"/>
      <c r="CQQ338" s="38"/>
      <c r="CQR338" s="38"/>
      <c r="CQS338" s="38"/>
      <c r="CQT338" s="38"/>
      <c r="CQU338" s="38"/>
      <c r="CQV338" s="38"/>
      <c r="CQW338" s="38"/>
      <c r="CQX338" s="38"/>
      <c r="CQY338" s="38"/>
      <c r="CQZ338" s="38"/>
      <c r="CRA338" s="38"/>
      <c r="CRB338" s="38"/>
      <c r="CRC338" s="38"/>
      <c r="CRD338" s="38"/>
      <c r="CRE338" s="38"/>
      <c r="CRF338" s="38"/>
      <c r="CRG338" s="38"/>
      <c r="CRH338" s="38"/>
      <c r="CRI338" s="38"/>
      <c r="CRJ338" s="38"/>
      <c r="CRK338" s="38"/>
      <c r="CRL338" s="38"/>
      <c r="CRM338" s="38"/>
      <c r="CRN338" s="38"/>
      <c r="CRO338" s="38"/>
      <c r="CRP338" s="38"/>
      <c r="CRQ338" s="38"/>
      <c r="CRR338" s="38"/>
      <c r="CRS338" s="38"/>
      <c r="CRT338" s="38"/>
      <c r="CRU338" s="38"/>
      <c r="CRV338" s="38"/>
      <c r="CRW338" s="38"/>
      <c r="CRX338" s="38"/>
      <c r="CRY338" s="38"/>
      <c r="CRZ338" s="38"/>
      <c r="CSA338" s="38"/>
      <c r="CSB338" s="38"/>
      <c r="CSC338" s="38"/>
      <c r="CSD338" s="38"/>
      <c r="CSE338" s="38"/>
      <c r="CSF338" s="38"/>
      <c r="CSG338" s="38"/>
      <c r="CSH338" s="38"/>
      <c r="CSI338" s="38"/>
      <c r="CSJ338" s="38"/>
      <c r="CSK338" s="38"/>
      <c r="CSL338" s="38"/>
      <c r="CSM338" s="38"/>
      <c r="CSN338" s="38"/>
      <c r="CSO338" s="38"/>
      <c r="CSP338" s="38"/>
      <c r="CSQ338" s="38"/>
      <c r="CSR338" s="38"/>
      <c r="CSS338" s="38"/>
      <c r="CST338" s="38"/>
      <c r="CSU338" s="38"/>
      <c r="CSV338" s="38"/>
      <c r="CSW338" s="38"/>
      <c r="CSX338" s="38"/>
      <c r="CSY338" s="38"/>
      <c r="CSZ338" s="38"/>
      <c r="CTA338" s="38"/>
      <c r="CTB338" s="38"/>
      <c r="CTC338" s="38"/>
      <c r="CTD338" s="38"/>
      <c r="CTE338" s="38"/>
      <c r="CTF338" s="38"/>
      <c r="CTG338" s="38"/>
      <c r="CTH338" s="38"/>
      <c r="CTI338" s="38"/>
      <c r="CTJ338" s="38"/>
      <c r="CTK338" s="38"/>
      <c r="CTL338" s="38"/>
      <c r="CTM338" s="38"/>
      <c r="CTN338" s="38"/>
      <c r="CTO338" s="38"/>
      <c r="CTP338" s="38"/>
      <c r="CTQ338" s="38"/>
      <c r="CTR338" s="38"/>
      <c r="CTS338" s="38"/>
      <c r="CTT338" s="38"/>
      <c r="CTU338" s="38"/>
      <c r="CTV338" s="38"/>
      <c r="CTW338" s="38"/>
      <c r="CTX338" s="38"/>
      <c r="CTY338" s="38"/>
      <c r="CTZ338" s="38"/>
      <c r="CUA338" s="38"/>
      <c r="CUB338" s="38"/>
      <c r="CUC338" s="38"/>
      <c r="CUD338" s="38"/>
      <c r="CUE338" s="38"/>
      <c r="CUF338" s="38"/>
      <c r="CUG338" s="38"/>
      <c r="CUH338" s="38"/>
      <c r="CUI338" s="38"/>
      <c r="CUJ338" s="38"/>
      <c r="CUK338" s="38"/>
      <c r="CUL338" s="38"/>
      <c r="CUM338" s="38"/>
      <c r="CUN338" s="38"/>
      <c r="CUO338" s="38"/>
      <c r="CUP338" s="38"/>
      <c r="CUQ338" s="38"/>
      <c r="CUR338" s="38"/>
      <c r="CUS338" s="38"/>
      <c r="CUT338" s="38"/>
      <c r="CUU338" s="38"/>
      <c r="CUV338" s="38"/>
      <c r="CUW338" s="38"/>
      <c r="CUX338" s="38"/>
      <c r="CUY338" s="38"/>
      <c r="CUZ338" s="38"/>
      <c r="CVA338" s="38"/>
      <c r="CVB338" s="38"/>
      <c r="CVC338" s="38"/>
      <c r="CVD338" s="38"/>
      <c r="CVE338" s="38"/>
      <c r="CVF338" s="38"/>
      <c r="CVG338" s="38"/>
      <c r="CVH338" s="38"/>
      <c r="CVI338" s="38"/>
      <c r="CVJ338" s="38"/>
      <c r="CVK338" s="38"/>
      <c r="CVL338" s="38"/>
      <c r="CVM338" s="38"/>
      <c r="CVN338" s="38"/>
      <c r="CVO338" s="38"/>
      <c r="CVP338" s="38"/>
      <c r="CVQ338" s="38"/>
      <c r="CVR338" s="38"/>
      <c r="CVS338" s="38"/>
      <c r="CVT338" s="38"/>
      <c r="CVU338" s="38"/>
      <c r="CVV338" s="38"/>
      <c r="CVW338" s="38"/>
      <c r="CVX338" s="38"/>
      <c r="CVY338" s="38"/>
      <c r="CVZ338" s="38"/>
      <c r="CWA338" s="38"/>
      <c r="CWB338" s="38"/>
      <c r="CWC338" s="38"/>
      <c r="CWD338" s="38"/>
      <c r="CWE338" s="38"/>
      <c r="CWF338" s="38"/>
      <c r="CWG338" s="38"/>
      <c r="CWH338" s="38"/>
      <c r="CWI338" s="38"/>
      <c r="CWJ338" s="38"/>
      <c r="CWK338" s="38"/>
      <c r="CWL338" s="38"/>
      <c r="CWM338" s="38"/>
      <c r="CWN338" s="38"/>
      <c r="CWO338" s="38"/>
      <c r="CWP338" s="38"/>
      <c r="CWQ338" s="38"/>
      <c r="CWR338" s="38"/>
      <c r="CWS338" s="38"/>
      <c r="CWT338" s="38"/>
      <c r="CWU338" s="38"/>
      <c r="CWV338" s="38"/>
      <c r="CWW338" s="38"/>
      <c r="CWX338" s="38"/>
      <c r="CWY338" s="38"/>
      <c r="CWZ338" s="38"/>
      <c r="CXA338" s="38"/>
      <c r="CXB338" s="38"/>
      <c r="CXC338" s="38"/>
      <c r="CXD338" s="38"/>
      <c r="CXE338" s="38"/>
      <c r="CXF338" s="38"/>
      <c r="CXG338" s="38"/>
      <c r="CXH338" s="38"/>
      <c r="CXI338" s="38"/>
      <c r="CXJ338" s="38"/>
      <c r="CXK338" s="38"/>
      <c r="CXL338" s="38"/>
      <c r="CXM338" s="38"/>
      <c r="CXN338" s="38"/>
      <c r="CXO338" s="38"/>
      <c r="CXP338" s="38"/>
      <c r="CXQ338" s="38"/>
      <c r="CXR338" s="38"/>
      <c r="CXS338" s="38"/>
      <c r="CXT338" s="38"/>
      <c r="CXU338" s="38"/>
      <c r="CXV338" s="38"/>
      <c r="CXW338" s="38"/>
      <c r="CXX338" s="38"/>
      <c r="CXY338" s="38"/>
      <c r="CXZ338" s="38"/>
      <c r="CYA338" s="38"/>
      <c r="CYB338" s="38"/>
      <c r="CYC338" s="38"/>
      <c r="CYD338" s="38"/>
      <c r="CYE338" s="38"/>
      <c r="CYF338" s="38"/>
      <c r="CYG338" s="38"/>
      <c r="CYH338" s="38"/>
      <c r="CYI338" s="38"/>
      <c r="CYJ338" s="38"/>
      <c r="CYK338" s="38"/>
      <c r="CYL338" s="38"/>
      <c r="CYM338" s="38"/>
      <c r="CYN338" s="38"/>
      <c r="CYO338" s="38"/>
      <c r="CYP338" s="38"/>
      <c r="CYQ338" s="38"/>
      <c r="CYR338" s="38"/>
      <c r="CYS338" s="38"/>
      <c r="CYT338" s="38"/>
      <c r="CYU338" s="38"/>
      <c r="CYV338" s="38"/>
      <c r="CYW338" s="38"/>
      <c r="CYX338" s="38"/>
      <c r="CYY338" s="38"/>
      <c r="CYZ338" s="38"/>
      <c r="CZA338" s="38"/>
      <c r="CZB338" s="38"/>
      <c r="CZC338" s="38"/>
      <c r="CZD338" s="38"/>
      <c r="CZE338" s="38"/>
      <c r="CZF338" s="38"/>
      <c r="CZG338" s="38"/>
      <c r="CZH338" s="38"/>
      <c r="CZI338" s="38"/>
      <c r="CZJ338" s="38"/>
      <c r="CZK338" s="38"/>
      <c r="CZL338" s="38"/>
      <c r="CZM338" s="38"/>
      <c r="CZN338" s="38"/>
      <c r="CZO338" s="38"/>
      <c r="CZP338" s="38"/>
      <c r="CZQ338" s="38"/>
      <c r="CZR338" s="38"/>
      <c r="CZS338" s="38"/>
      <c r="CZT338" s="38"/>
      <c r="CZU338" s="38"/>
      <c r="CZV338" s="38"/>
      <c r="CZW338" s="38"/>
      <c r="CZX338" s="38"/>
      <c r="CZY338" s="38"/>
      <c r="CZZ338" s="38"/>
      <c r="DAA338" s="38"/>
      <c r="DAB338" s="38"/>
      <c r="DAC338" s="38"/>
      <c r="DAD338" s="38"/>
      <c r="DAE338" s="38"/>
      <c r="DAF338" s="38"/>
      <c r="DAG338" s="38"/>
      <c r="DAH338" s="38"/>
      <c r="DAI338" s="38"/>
      <c r="DAJ338" s="38"/>
      <c r="DAK338" s="38"/>
      <c r="DAL338" s="38"/>
      <c r="DAM338" s="38"/>
      <c r="DAN338" s="38"/>
      <c r="DAO338" s="38"/>
      <c r="DAP338" s="38"/>
      <c r="DAQ338" s="38"/>
      <c r="DAR338" s="38"/>
      <c r="DAS338" s="38"/>
      <c r="DAT338" s="38"/>
      <c r="DAU338" s="38"/>
      <c r="DAV338" s="38"/>
      <c r="DAW338" s="38"/>
      <c r="DAX338" s="38"/>
      <c r="DAY338" s="38"/>
      <c r="DAZ338" s="38"/>
      <c r="DBA338" s="38"/>
      <c r="DBB338" s="38"/>
      <c r="DBC338" s="38"/>
      <c r="DBD338" s="38"/>
      <c r="DBE338" s="38"/>
      <c r="DBF338" s="38"/>
      <c r="DBG338" s="38"/>
      <c r="DBH338" s="38"/>
      <c r="DBI338" s="38"/>
      <c r="DBJ338" s="38"/>
      <c r="DBK338" s="38"/>
      <c r="DBL338" s="38"/>
      <c r="DBM338" s="38"/>
      <c r="DBN338" s="38"/>
      <c r="DBO338" s="38"/>
      <c r="DBP338" s="38"/>
      <c r="DBQ338" s="38"/>
      <c r="DBR338" s="38"/>
      <c r="DBS338" s="38"/>
      <c r="DBT338" s="38"/>
      <c r="DBU338" s="38"/>
      <c r="DBV338" s="38"/>
      <c r="DBW338" s="38"/>
      <c r="DBX338" s="38"/>
      <c r="DBY338" s="38"/>
      <c r="DBZ338" s="38"/>
      <c r="DCA338" s="38"/>
      <c r="DCB338" s="38"/>
      <c r="DCC338" s="38"/>
      <c r="DCD338" s="38"/>
      <c r="DCE338" s="38"/>
      <c r="DCF338" s="38"/>
      <c r="DCG338" s="38"/>
      <c r="DCH338" s="38"/>
      <c r="DCI338" s="38"/>
      <c r="DCJ338" s="38"/>
      <c r="DCK338" s="38"/>
      <c r="DCL338" s="38"/>
      <c r="DCM338" s="38"/>
      <c r="DCN338" s="38"/>
      <c r="DCO338" s="38"/>
      <c r="DCP338" s="38"/>
      <c r="DCQ338" s="38"/>
      <c r="DCR338" s="38"/>
      <c r="DCS338" s="38"/>
      <c r="DCT338" s="38"/>
      <c r="DCU338" s="38"/>
      <c r="DCV338" s="38"/>
      <c r="DCW338" s="38"/>
      <c r="DCX338" s="38"/>
      <c r="DCY338" s="38"/>
      <c r="DCZ338" s="38"/>
      <c r="DDA338" s="38"/>
      <c r="DDB338" s="38"/>
      <c r="DDC338" s="38"/>
      <c r="DDD338" s="38"/>
      <c r="DDE338" s="38"/>
      <c r="DDF338" s="38"/>
      <c r="DDG338" s="38"/>
      <c r="DDH338" s="38"/>
      <c r="DDI338" s="38"/>
      <c r="DDJ338" s="38"/>
      <c r="DDK338" s="38"/>
      <c r="DDL338" s="38"/>
      <c r="DDM338" s="38"/>
      <c r="DDN338" s="38"/>
      <c r="DDO338" s="38"/>
      <c r="DDP338" s="38"/>
      <c r="DDQ338" s="38"/>
      <c r="DDR338" s="38"/>
      <c r="DDS338" s="38"/>
      <c r="DDT338" s="38"/>
      <c r="DDU338" s="38"/>
      <c r="DDV338" s="38"/>
      <c r="DDW338" s="38"/>
      <c r="DDX338" s="38"/>
      <c r="DDY338" s="38"/>
      <c r="DDZ338" s="38"/>
      <c r="DEA338" s="38"/>
      <c r="DEB338" s="38"/>
      <c r="DEC338" s="38"/>
      <c r="DED338" s="38"/>
      <c r="DEE338" s="38"/>
      <c r="DEF338" s="38"/>
      <c r="DEG338" s="38"/>
      <c r="DEH338" s="38"/>
      <c r="DEI338" s="38"/>
      <c r="DEJ338" s="38"/>
      <c r="DEK338" s="38"/>
      <c r="DEL338" s="38"/>
      <c r="DEM338" s="38"/>
      <c r="DEN338" s="38"/>
      <c r="DEO338" s="38"/>
      <c r="DEP338" s="38"/>
      <c r="DEQ338" s="38"/>
      <c r="DER338" s="38"/>
      <c r="DES338" s="38"/>
      <c r="DET338" s="38"/>
      <c r="DEU338" s="38"/>
      <c r="DEV338" s="38"/>
      <c r="DEW338" s="38"/>
      <c r="DEX338" s="38"/>
      <c r="DEY338" s="38"/>
      <c r="DEZ338" s="38"/>
      <c r="DFA338" s="38"/>
      <c r="DFB338" s="38"/>
      <c r="DFC338" s="38"/>
      <c r="DFD338" s="38"/>
      <c r="DFE338" s="38"/>
      <c r="DFF338" s="38"/>
      <c r="DFG338" s="38"/>
      <c r="DFH338" s="38"/>
      <c r="DFI338" s="38"/>
      <c r="DFJ338" s="38"/>
      <c r="DFK338" s="38"/>
      <c r="DFL338" s="38"/>
      <c r="DFM338" s="38"/>
      <c r="DFN338" s="38"/>
      <c r="DFO338" s="38"/>
      <c r="DFP338" s="38"/>
      <c r="DFQ338" s="38"/>
      <c r="DFR338" s="38"/>
      <c r="DFS338" s="38"/>
      <c r="DFT338" s="38"/>
      <c r="DFU338" s="38"/>
      <c r="DFV338" s="38"/>
      <c r="DFW338" s="38"/>
      <c r="DFX338" s="38"/>
      <c r="DFY338" s="38"/>
      <c r="DFZ338" s="38"/>
      <c r="DGA338" s="38"/>
      <c r="DGB338" s="38"/>
      <c r="DGC338" s="38"/>
      <c r="DGD338" s="38"/>
      <c r="DGE338" s="38"/>
      <c r="DGF338" s="38"/>
      <c r="DGG338" s="38"/>
      <c r="DGH338" s="38"/>
      <c r="DGI338" s="38"/>
      <c r="DGJ338" s="38"/>
      <c r="DGK338" s="38"/>
      <c r="DGL338" s="38"/>
      <c r="DGM338" s="38"/>
      <c r="DGN338" s="38"/>
      <c r="DGO338" s="38"/>
      <c r="DGP338" s="38"/>
      <c r="DGQ338" s="38"/>
      <c r="DGR338" s="38"/>
      <c r="DGS338" s="38"/>
      <c r="DGT338" s="38"/>
      <c r="DGU338" s="38"/>
      <c r="DGV338" s="38"/>
      <c r="DGW338" s="38"/>
      <c r="DGX338" s="38"/>
      <c r="DGY338" s="38"/>
      <c r="DGZ338" s="38"/>
      <c r="DHA338" s="38"/>
      <c r="DHB338" s="38"/>
      <c r="DHC338" s="38"/>
      <c r="DHD338" s="38"/>
      <c r="DHE338" s="38"/>
      <c r="DHF338" s="38"/>
      <c r="DHG338" s="38"/>
      <c r="DHH338" s="38"/>
      <c r="DHI338" s="38"/>
      <c r="DHJ338" s="38"/>
      <c r="DHK338" s="38"/>
      <c r="DHL338" s="38"/>
      <c r="DHM338" s="38"/>
      <c r="DHN338" s="38"/>
      <c r="DHO338" s="38"/>
      <c r="DHP338" s="38"/>
      <c r="DHQ338" s="38"/>
      <c r="DHR338" s="38"/>
      <c r="DHS338" s="38"/>
      <c r="DHT338" s="38"/>
      <c r="DHU338" s="38"/>
      <c r="DHV338" s="38"/>
      <c r="DHW338" s="38"/>
      <c r="DHX338" s="38"/>
      <c r="DHY338" s="38"/>
      <c r="DHZ338" s="38"/>
      <c r="DIA338" s="38"/>
      <c r="DIB338" s="38"/>
      <c r="DIC338" s="38"/>
      <c r="DID338" s="38"/>
      <c r="DIE338" s="38"/>
      <c r="DIF338" s="38"/>
      <c r="DIG338" s="38"/>
      <c r="DIH338" s="38"/>
      <c r="DII338" s="38"/>
      <c r="DIJ338" s="38"/>
      <c r="DIK338" s="38"/>
      <c r="DIL338" s="38"/>
      <c r="DIM338" s="38"/>
      <c r="DIN338" s="38"/>
      <c r="DIO338" s="38"/>
      <c r="DIP338" s="38"/>
      <c r="DIQ338" s="38"/>
      <c r="DIR338" s="38"/>
      <c r="DIS338" s="38"/>
      <c r="DIT338" s="38"/>
      <c r="DIU338" s="38"/>
      <c r="DIV338" s="38"/>
      <c r="DIW338" s="38"/>
      <c r="DIX338" s="38"/>
      <c r="DIY338" s="38"/>
      <c r="DIZ338" s="38"/>
      <c r="DJA338" s="38"/>
      <c r="DJB338" s="38"/>
      <c r="DJC338" s="38"/>
      <c r="DJD338" s="38"/>
      <c r="DJE338" s="38"/>
      <c r="DJF338" s="38"/>
      <c r="DJG338" s="38"/>
      <c r="DJH338" s="38"/>
      <c r="DJI338" s="38"/>
      <c r="DJJ338" s="38"/>
      <c r="DJK338" s="38"/>
      <c r="DJL338" s="38"/>
      <c r="DJM338" s="38"/>
      <c r="DJN338" s="38"/>
      <c r="DJO338" s="38"/>
      <c r="DJP338" s="38"/>
      <c r="DJQ338" s="38"/>
      <c r="DJR338" s="38"/>
      <c r="DJS338" s="38"/>
      <c r="DJT338" s="38"/>
      <c r="DJU338" s="38"/>
      <c r="DJV338" s="38"/>
      <c r="DJW338" s="38"/>
      <c r="DJX338" s="38"/>
      <c r="DJY338" s="38"/>
      <c r="DJZ338" s="38"/>
      <c r="DKA338" s="38"/>
      <c r="DKB338" s="38"/>
      <c r="DKC338" s="38"/>
      <c r="DKD338" s="38"/>
      <c r="DKE338" s="38"/>
      <c r="DKF338" s="38"/>
      <c r="DKG338" s="38"/>
      <c r="DKH338" s="38"/>
      <c r="DKI338" s="38"/>
      <c r="DKJ338" s="38"/>
      <c r="DKK338" s="38"/>
      <c r="DKL338" s="38"/>
      <c r="DKM338" s="38"/>
      <c r="DKN338" s="38"/>
      <c r="DKO338" s="38"/>
      <c r="DKP338" s="38"/>
      <c r="DKQ338" s="38"/>
      <c r="DKR338" s="38"/>
      <c r="DKS338" s="38"/>
      <c r="DKT338" s="38"/>
      <c r="DKU338" s="38"/>
      <c r="DKV338" s="38"/>
      <c r="DKW338" s="38"/>
      <c r="DKX338" s="38"/>
      <c r="DKY338" s="38"/>
      <c r="DKZ338" s="38"/>
      <c r="DLA338" s="38"/>
      <c r="DLB338" s="38"/>
      <c r="DLC338" s="38"/>
      <c r="DLD338" s="38"/>
      <c r="DLE338" s="38"/>
      <c r="DLF338" s="38"/>
      <c r="DLG338" s="38"/>
      <c r="DLH338" s="38"/>
      <c r="DLI338" s="38"/>
      <c r="DLJ338" s="38"/>
      <c r="DLK338" s="38"/>
      <c r="DLL338" s="38"/>
      <c r="DLM338" s="38"/>
      <c r="DLN338" s="38"/>
      <c r="DLO338" s="38"/>
      <c r="DLP338" s="38"/>
      <c r="DLQ338" s="38"/>
      <c r="DLR338" s="38"/>
      <c r="DLS338" s="38"/>
      <c r="DLT338" s="38"/>
      <c r="DLU338" s="38"/>
      <c r="DLV338" s="38"/>
      <c r="DLW338" s="38"/>
      <c r="DLX338" s="38"/>
      <c r="DLY338" s="38"/>
      <c r="DLZ338" s="38"/>
      <c r="DMA338" s="38"/>
      <c r="DMB338" s="38"/>
      <c r="DMC338" s="38"/>
      <c r="DMD338" s="38"/>
      <c r="DME338" s="38"/>
      <c r="DMF338" s="38"/>
      <c r="DMG338" s="38"/>
      <c r="DMH338" s="38"/>
      <c r="DMI338" s="38"/>
      <c r="DMJ338" s="38"/>
      <c r="DMK338" s="38"/>
      <c r="DML338" s="38"/>
      <c r="DMM338" s="38"/>
      <c r="DMN338" s="38"/>
      <c r="DMO338" s="38"/>
      <c r="DMP338" s="38"/>
      <c r="DMQ338" s="38"/>
      <c r="DMR338" s="38"/>
      <c r="DMS338" s="38"/>
      <c r="DMT338" s="38"/>
      <c r="DMU338" s="38"/>
      <c r="DMV338" s="38"/>
      <c r="DMW338" s="38"/>
      <c r="DMX338" s="38"/>
      <c r="DMY338" s="38"/>
      <c r="DMZ338" s="38"/>
      <c r="DNA338" s="38"/>
      <c r="DNB338" s="38"/>
      <c r="DNC338" s="38"/>
      <c r="DND338" s="38"/>
      <c r="DNE338" s="38"/>
      <c r="DNF338" s="38"/>
      <c r="DNG338" s="38"/>
      <c r="DNH338" s="38"/>
      <c r="DNI338" s="38"/>
      <c r="DNJ338" s="38"/>
      <c r="DNK338" s="38"/>
      <c r="DNL338" s="38"/>
      <c r="DNM338" s="38"/>
      <c r="DNN338" s="38"/>
      <c r="DNO338" s="38"/>
      <c r="DNP338" s="38"/>
      <c r="DNQ338" s="38"/>
      <c r="DNR338" s="38"/>
      <c r="DNS338" s="38"/>
      <c r="DNT338" s="38"/>
      <c r="DNU338" s="38"/>
      <c r="DNV338" s="38"/>
      <c r="DNW338" s="38"/>
      <c r="DNX338" s="38"/>
      <c r="DNY338" s="38"/>
      <c r="DNZ338" s="38"/>
      <c r="DOA338" s="38"/>
      <c r="DOB338" s="38"/>
      <c r="DOC338" s="38"/>
      <c r="DOD338" s="38"/>
      <c r="DOE338" s="38"/>
      <c r="DOF338" s="38"/>
      <c r="DOG338" s="38"/>
      <c r="DOH338" s="38"/>
      <c r="DOI338" s="38"/>
      <c r="DOJ338" s="38"/>
      <c r="DOK338" s="38"/>
      <c r="DOL338" s="38"/>
      <c r="DOM338" s="38"/>
      <c r="DON338" s="38"/>
      <c r="DOO338" s="38"/>
      <c r="DOP338" s="38"/>
      <c r="DOQ338" s="38"/>
      <c r="DOR338" s="38"/>
      <c r="DOS338" s="38"/>
      <c r="DOT338" s="38"/>
      <c r="DOU338" s="38"/>
      <c r="DOV338" s="38"/>
      <c r="DOW338" s="38"/>
      <c r="DOX338" s="38"/>
      <c r="DOY338" s="38"/>
      <c r="DOZ338" s="38"/>
      <c r="DPA338" s="38"/>
      <c r="DPB338" s="38"/>
      <c r="DPC338" s="38"/>
      <c r="DPD338" s="38"/>
      <c r="DPE338" s="38"/>
      <c r="DPF338" s="38"/>
      <c r="DPG338" s="38"/>
      <c r="DPH338" s="38"/>
      <c r="DPI338" s="38"/>
      <c r="DPJ338" s="38"/>
      <c r="DPK338" s="38"/>
      <c r="DPL338" s="38"/>
      <c r="DPM338" s="38"/>
      <c r="DPN338" s="38"/>
      <c r="DPO338" s="38"/>
      <c r="DPP338" s="38"/>
      <c r="DPQ338" s="38"/>
      <c r="DPR338" s="38"/>
      <c r="DPS338" s="38"/>
      <c r="DPT338" s="38"/>
      <c r="DPU338" s="38"/>
      <c r="DPV338" s="38"/>
      <c r="DPW338" s="38"/>
      <c r="DPX338" s="38"/>
      <c r="DPY338" s="38"/>
      <c r="DPZ338" s="38"/>
      <c r="DQA338" s="38"/>
      <c r="DQB338" s="38"/>
      <c r="DQC338" s="38"/>
      <c r="DQD338" s="38"/>
      <c r="DQE338" s="38"/>
      <c r="DQF338" s="38"/>
      <c r="DQG338" s="38"/>
      <c r="DQH338" s="38"/>
      <c r="DQI338" s="38"/>
      <c r="DQJ338" s="38"/>
      <c r="DQK338" s="38"/>
      <c r="DQL338" s="38"/>
      <c r="DQM338" s="38"/>
      <c r="DQN338" s="38"/>
      <c r="DQO338" s="38"/>
      <c r="DQP338" s="38"/>
      <c r="DQQ338" s="38"/>
      <c r="DQR338" s="38"/>
      <c r="DQS338" s="38"/>
      <c r="DQT338" s="38"/>
      <c r="DQU338" s="38"/>
      <c r="DQV338" s="38"/>
      <c r="DQW338" s="38"/>
      <c r="DQX338" s="38"/>
      <c r="DQY338" s="38"/>
      <c r="DQZ338" s="38"/>
      <c r="DRA338" s="38"/>
      <c r="DRB338" s="38"/>
      <c r="DRC338" s="38"/>
      <c r="DRD338" s="38"/>
      <c r="DRE338" s="38"/>
      <c r="DRF338" s="38"/>
      <c r="DRG338" s="38"/>
      <c r="DRH338" s="38"/>
      <c r="DRI338" s="38"/>
      <c r="DRJ338" s="38"/>
      <c r="DRK338" s="38"/>
      <c r="DRL338" s="38"/>
      <c r="DRM338" s="38"/>
      <c r="DRN338" s="38"/>
      <c r="DRO338" s="38"/>
      <c r="DRP338" s="38"/>
      <c r="DRQ338" s="38"/>
      <c r="DRR338" s="38"/>
      <c r="DRS338" s="38"/>
      <c r="DRT338" s="38"/>
      <c r="DRU338" s="38"/>
      <c r="DRV338" s="38"/>
      <c r="DRW338" s="38"/>
      <c r="DRX338" s="38"/>
      <c r="DRY338" s="38"/>
      <c r="DRZ338" s="38"/>
      <c r="DSA338" s="38"/>
      <c r="DSB338" s="38"/>
      <c r="DSC338" s="38"/>
      <c r="DSD338" s="38"/>
      <c r="DSE338" s="38"/>
      <c r="DSF338" s="38"/>
      <c r="DSG338" s="38"/>
      <c r="DSH338" s="38"/>
      <c r="DSI338" s="38"/>
      <c r="DSJ338" s="38"/>
      <c r="DSK338" s="38"/>
      <c r="DSL338" s="38"/>
      <c r="DSM338" s="38"/>
      <c r="DSN338" s="38"/>
      <c r="DSO338" s="38"/>
      <c r="DSP338" s="38"/>
      <c r="DSQ338" s="38"/>
      <c r="DSR338" s="38"/>
      <c r="DSS338" s="38"/>
      <c r="DST338" s="38"/>
      <c r="DSU338" s="38"/>
      <c r="DSV338" s="38"/>
      <c r="DSW338" s="38"/>
      <c r="DSX338" s="38"/>
      <c r="DSY338" s="38"/>
      <c r="DSZ338" s="38"/>
      <c r="DTA338" s="38"/>
      <c r="DTB338" s="38"/>
      <c r="DTC338" s="38"/>
      <c r="DTD338" s="38"/>
      <c r="DTE338" s="38"/>
      <c r="DTF338" s="38"/>
      <c r="DTG338" s="38"/>
      <c r="DTH338" s="38"/>
      <c r="DTI338" s="38"/>
      <c r="DTJ338" s="38"/>
      <c r="DTK338" s="38"/>
      <c r="DTL338" s="38"/>
      <c r="DTM338" s="38"/>
      <c r="DTN338" s="38"/>
      <c r="DTO338" s="38"/>
      <c r="DTP338" s="38"/>
      <c r="DTQ338" s="38"/>
      <c r="DTR338" s="38"/>
      <c r="DTS338" s="38"/>
      <c r="DTT338" s="38"/>
      <c r="DTU338" s="38"/>
      <c r="DTV338" s="38"/>
      <c r="DTW338" s="38"/>
      <c r="DTX338" s="38"/>
      <c r="DTY338" s="38"/>
      <c r="DTZ338" s="38"/>
      <c r="DUA338" s="38"/>
      <c r="DUB338" s="38"/>
      <c r="DUC338" s="38"/>
      <c r="DUD338" s="38"/>
      <c r="DUE338" s="38"/>
      <c r="DUF338" s="38"/>
      <c r="DUG338" s="38"/>
      <c r="DUH338" s="38"/>
      <c r="DUI338" s="38"/>
      <c r="DUJ338" s="38"/>
      <c r="DUK338" s="38"/>
      <c r="DUL338" s="38"/>
      <c r="DUM338" s="38"/>
      <c r="DUN338" s="38"/>
      <c r="DUO338" s="38"/>
      <c r="DUP338" s="38"/>
      <c r="DUQ338" s="38"/>
      <c r="DUR338" s="38"/>
      <c r="DUS338" s="38"/>
      <c r="DUT338" s="38"/>
      <c r="DUU338" s="38"/>
      <c r="DUV338" s="38"/>
      <c r="DUW338" s="38"/>
      <c r="DUX338" s="38"/>
      <c r="DUY338" s="38"/>
      <c r="DUZ338" s="38"/>
      <c r="DVA338" s="38"/>
      <c r="DVB338" s="38"/>
      <c r="DVC338" s="38"/>
      <c r="DVD338" s="38"/>
      <c r="DVE338" s="38"/>
      <c r="DVF338" s="38"/>
      <c r="DVG338" s="38"/>
      <c r="DVH338" s="38"/>
      <c r="DVI338" s="38"/>
      <c r="DVJ338" s="38"/>
      <c r="DVK338" s="38"/>
      <c r="DVL338" s="38"/>
      <c r="DVM338" s="38"/>
      <c r="DVN338" s="38"/>
      <c r="DVO338" s="38"/>
      <c r="DVP338" s="38"/>
      <c r="DVQ338" s="38"/>
      <c r="DVR338" s="38"/>
      <c r="DVS338" s="38"/>
      <c r="DVT338" s="38"/>
      <c r="DVU338" s="38"/>
      <c r="DVV338" s="38"/>
      <c r="DVW338" s="38"/>
      <c r="DVX338" s="38"/>
      <c r="DVY338" s="38"/>
      <c r="DVZ338" s="38"/>
      <c r="DWA338" s="38"/>
      <c r="DWB338" s="38"/>
      <c r="DWC338" s="38"/>
      <c r="DWD338" s="38"/>
      <c r="DWE338" s="38"/>
      <c r="DWF338" s="38"/>
      <c r="DWG338" s="38"/>
      <c r="DWH338" s="38"/>
      <c r="DWI338" s="38"/>
      <c r="DWJ338" s="38"/>
      <c r="DWK338" s="38"/>
      <c r="DWL338" s="38"/>
      <c r="DWM338" s="38"/>
      <c r="DWN338" s="38"/>
      <c r="DWO338" s="38"/>
      <c r="DWP338" s="38"/>
      <c r="DWQ338" s="38"/>
      <c r="DWR338" s="38"/>
      <c r="DWS338" s="38"/>
      <c r="DWT338" s="38"/>
      <c r="DWU338" s="38"/>
      <c r="DWV338" s="38"/>
      <c r="DWW338" s="38"/>
      <c r="DWX338" s="38"/>
      <c r="DWY338" s="38"/>
      <c r="DWZ338" s="38"/>
      <c r="DXA338" s="38"/>
      <c r="DXB338" s="38"/>
      <c r="DXC338" s="38"/>
      <c r="DXD338" s="38"/>
      <c r="DXE338" s="38"/>
      <c r="DXF338" s="38"/>
      <c r="DXG338" s="38"/>
      <c r="DXH338" s="38"/>
      <c r="DXI338" s="38"/>
      <c r="DXJ338" s="38"/>
      <c r="DXK338" s="38"/>
      <c r="DXL338" s="38"/>
      <c r="DXM338" s="38"/>
      <c r="DXN338" s="38"/>
      <c r="DXO338" s="38"/>
      <c r="DXP338" s="38"/>
      <c r="DXQ338" s="38"/>
      <c r="DXR338" s="38"/>
      <c r="DXS338" s="38"/>
      <c r="DXT338" s="38"/>
      <c r="DXU338" s="38"/>
      <c r="DXV338" s="38"/>
      <c r="DXW338" s="38"/>
      <c r="DXX338" s="38"/>
      <c r="DXY338" s="38"/>
      <c r="DXZ338" s="38"/>
      <c r="DYA338" s="38"/>
      <c r="DYB338" s="38"/>
      <c r="DYC338" s="38"/>
      <c r="DYD338" s="38"/>
      <c r="DYE338" s="38"/>
      <c r="DYF338" s="38"/>
      <c r="DYG338" s="38"/>
      <c r="DYH338" s="38"/>
      <c r="DYI338" s="38"/>
      <c r="DYJ338" s="38"/>
      <c r="DYK338" s="38"/>
      <c r="DYL338" s="38"/>
      <c r="DYM338" s="38"/>
      <c r="DYN338" s="38"/>
      <c r="DYO338" s="38"/>
      <c r="DYP338" s="38"/>
      <c r="DYQ338" s="38"/>
      <c r="DYR338" s="38"/>
      <c r="DYS338" s="38"/>
      <c r="DYT338" s="38"/>
      <c r="DYU338" s="38"/>
      <c r="DYV338" s="38"/>
      <c r="DYW338" s="38"/>
      <c r="DYX338" s="38"/>
      <c r="DYY338" s="38"/>
      <c r="DYZ338" s="38"/>
      <c r="DZA338" s="38"/>
      <c r="DZB338" s="38"/>
      <c r="DZC338" s="38"/>
      <c r="DZD338" s="38"/>
      <c r="DZE338" s="38"/>
      <c r="DZF338" s="38"/>
      <c r="DZG338" s="38"/>
      <c r="DZH338" s="38"/>
      <c r="DZI338" s="38"/>
      <c r="DZJ338" s="38"/>
      <c r="DZK338" s="38"/>
      <c r="DZL338" s="38"/>
      <c r="DZM338" s="38"/>
      <c r="DZN338" s="38"/>
      <c r="DZO338" s="38"/>
      <c r="DZP338" s="38"/>
      <c r="DZQ338" s="38"/>
      <c r="DZR338" s="38"/>
      <c r="DZS338" s="38"/>
      <c r="DZT338" s="38"/>
      <c r="DZU338" s="38"/>
      <c r="DZV338" s="38"/>
      <c r="DZW338" s="38"/>
      <c r="DZX338" s="38"/>
      <c r="DZY338" s="38"/>
      <c r="DZZ338" s="38"/>
      <c r="EAA338" s="38"/>
      <c r="EAB338" s="38"/>
      <c r="EAC338" s="38"/>
      <c r="EAD338" s="38"/>
      <c r="EAE338" s="38"/>
      <c r="EAF338" s="38"/>
      <c r="EAG338" s="38"/>
      <c r="EAH338" s="38"/>
      <c r="EAI338" s="38"/>
      <c r="EAJ338" s="38"/>
      <c r="EAK338" s="38"/>
      <c r="EAL338" s="38"/>
      <c r="EAM338" s="38"/>
      <c r="EAN338" s="38"/>
      <c r="EAO338" s="38"/>
      <c r="EAP338" s="38"/>
      <c r="EAQ338" s="38"/>
      <c r="EAR338" s="38"/>
      <c r="EAS338" s="38"/>
      <c r="EAT338" s="38"/>
      <c r="EAU338" s="38"/>
      <c r="EAV338" s="38"/>
      <c r="EAW338" s="38"/>
      <c r="EAX338" s="38"/>
      <c r="EAY338" s="38"/>
      <c r="EAZ338" s="38"/>
      <c r="EBA338" s="38"/>
      <c r="EBB338" s="38"/>
      <c r="EBC338" s="38"/>
      <c r="EBD338" s="38"/>
      <c r="EBE338" s="38"/>
      <c r="EBF338" s="38"/>
      <c r="EBG338" s="38"/>
      <c r="EBH338" s="38"/>
      <c r="EBI338" s="38"/>
      <c r="EBJ338" s="38"/>
      <c r="EBK338" s="38"/>
      <c r="EBL338" s="38"/>
      <c r="EBM338" s="38"/>
      <c r="EBN338" s="38"/>
      <c r="EBO338" s="38"/>
      <c r="EBP338" s="38"/>
      <c r="EBQ338" s="38"/>
      <c r="EBR338" s="38"/>
      <c r="EBS338" s="38"/>
      <c r="EBT338" s="38"/>
      <c r="EBU338" s="38"/>
      <c r="EBV338" s="38"/>
      <c r="EBW338" s="38"/>
      <c r="EBX338" s="38"/>
      <c r="EBY338" s="38"/>
      <c r="EBZ338" s="38"/>
      <c r="ECA338" s="38"/>
      <c r="ECB338" s="38"/>
      <c r="ECC338" s="38"/>
      <c r="ECD338" s="38"/>
      <c r="ECE338" s="38"/>
      <c r="ECF338" s="38"/>
      <c r="ECG338" s="38"/>
      <c r="ECH338" s="38"/>
      <c r="ECI338" s="38"/>
      <c r="ECJ338" s="38"/>
      <c r="ECK338" s="38"/>
      <c r="ECL338" s="38"/>
      <c r="ECM338" s="38"/>
      <c r="ECN338" s="38"/>
      <c r="ECO338" s="38"/>
      <c r="ECP338" s="38"/>
      <c r="ECQ338" s="38"/>
      <c r="ECR338" s="38"/>
      <c r="ECS338" s="38"/>
      <c r="ECT338" s="38"/>
      <c r="ECU338" s="38"/>
      <c r="ECV338" s="38"/>
      <c r="ECW338" s="38"/>
      <c r="ECX338" s="38"/>
      <c r="ECY338" s="38"/>
      <c r="ECZ338" s="38"/>
      <c r="EDA338" s="38"/>
      <c r="EDB338" s="38"/>
      <c r="EDC338" s="38"/>
      <c r="EDD338" s="38"/>
      <c r="EDE338" s="38"/>
      <c r="EDF338" s="38"/>
      <c r="EDG338" s="38"/>
      <c r="EDH338" s="38"/>
      <c r="EDI338" s="38"/>
      <c r="EDJ338" s="38"/>
      <c r="EDK338" s="38"/>
      <c r="EDL338" s="38"/>
      <c r="EDM338" s="38"/>
      <c r="EDN338" s="38"/>
      <c r="EDO338" s="38"/>
      <c r="EDP338" s="38"/>
      <c r="EDQ338" s="38"/>
      <c r="EDR338" s="38"/>
      <c r="EDS338" s="38"/>
      <c r="EDT338" s="38"/>
      <c r="EDU338" s="38"/>
      <c r="EDV338" s="38"/>
      <c r="EDW338" s="38"/>
      <c r="EDX338" s="38"/>
      <c r="EDY338" s="38"/>
      <c r="EDZ338" s="38"/>
      <c r="EEA338" s="38"/>
      <c r="EEB338" s="38"/>
      <c r="EEC338" s="38"/>
      <c r="EED338" s="38"/>
      <c r="EEE338" s="38"/>
      <c r="EEF338" s="38"/>
      <c r="EEG338" s="38"/>
      <c r="EEH338" s="38"/>
      <c r="EEI338" s="38"/>
      <c r="EEJ338" s="38"/>
      <c r="EEK338" s="38"/>
      <c r="EEL338" s="38"/>
      <c r="EEM338" s="38"/>
      <c r="EEN338" s="38"/>
      <c r="EEO338" s="38"/>
      <c r="EEP338" s="38"/>
      <c r="EEQ338" s="38"/>
      <c r="EER338" s="38"/>
      <c r="EES338" s="38"/>
      <c r="EET338" s="38"/>
      <c r="EEU338" s="38"/>
      <c r="EEV338" s="38"/>
      <c r="EEW338" s="38"/>
      <c r="EEX338" s="38"/>
      <c r="EEY338" s="38"/>
      <c r="EEZ338" s="38"/>
      <c r="EFA338" s="38"/>
      <c r="EFB338" s="38"/>
      <c r="EFC338" s="38"/>
      <c r="EFD338" s="38"/>
      <c r="EFE338" s="38"/>
      <c r="EFF338" s="38"/>
      <c r="EFG338" s="38"/>
      <c r="EFH338" s="38"/>
      <c r="EFI338" s="38"/>
      <c r="EFJ338" s="38"/>
      <c r="EFK338" s="38"/>
      <c r="EFL338" s="38"/>
      <c r="EFM338" s="38"/>
      <c r="EFN338" s="38"/>
      <c r="EFO338" s="38"/>
      <c r="EFP338" s="38"/>
      <c r="EFQ338" s="38"/>
      <c r="EFR338" s="38"/>
      <c r="EFS338" s="38"/>
      <c r="EFT338" s="38"/>
      <c r="EFU338" s="38"/>
      <c r="EFV338" s="38"/>
      <c r="EFW338" s="38"/>
      <c r="EFX338" s="38"/>
      <c r="EFY338" s="38"/>
      <c r="EFZ338" s="38"/>
      <c r="EGA338" s="38"/>
      <c r="EGB338" s="38"/>
      <c r="EGC338" s="38"/>
      <c r="EGD338" s="38"/>
      <c r="EGE338" s="38"/>
      <c r="EGF338" s="38"/>
      <c r="EGG338" s="38"/>
      <c r="EGH338" s="38"/>
      <c r="EGI338" s="38"/>
      <c r="EGJ338" s="38"/>
      <c r="EGK338" s="38"/>
      <c r="EGL338" s="38"/>
      <c r="EGM338" s="38"/>
      <c r="EGN338" s="38"/>
      <c r="EGO338" s="38"/>
      <c r="EGP338" s="38"/>
      <c r="EGQ338" s="38"/>
      <c r="EGR338" s="38"/>
      <c r="EGS338" s="38"/>
      <c r="EGT338" s="38"/>
      <c r="EGU338" s="38"/>
      <c r="EGV338" s="38"/>
      <c r="EGW338" s="38"/>
      <c r="EGX338" s="38"/>
      <c r="EGY338" s="38"/>
      <c r="EGZ338" s="38"/>
      <c r="EHA338" s="38"/>
      <c r="EHB338" s="38"/>
      <c r="EHC338" s="38"/>
      <c r="EHD338" s="38"/>
      <c r="EHE338" s="38"/>
      <c r="EHF338" s="38"/>
      <c r="EHG338" s="38"/>
      <c r="EHH338" s="38"/>
      <c r="EHI338" s="38"/>
      <c r="EHJ338" s="38"/>
      <c r="EHK338" s="38"/>
      <c r="EHL338" s="38"/>
      <c r="EHM338" s="38"/>
      <c r="EHN338" s="38"/>
      <c r="EHO338" s="38"/>
      <c r="EHP338" s="38"/>
      <c r="EHQ338" s="38"/>
      <c r="EHR338" s="38"/>
      <c r="EHS338" s="38"/>
      <c r="EHT338" s="38"/>
      <c r="EHU338" s="38"/>
      <c r="EHV338" s="38"/>
      <c r="EHW338" s="38"/>
      <c r="EHX338" s="38"/>
      <c r="EHY338" s="38"/>
      <c r="EHZ338" s="38"/>
      <c r="EIA338" s="38"/>
      <c r="EIB338" s="38"/>
      <c r="EIC338" s="38"/>
      <c r="EID338" s="38"/>
      <c r="EIE338" s="38"/>
      <c r="EIF338" s="38"/>
      <c r="EIG338" s="38"/>
      <c r="EIH338" s="38"/>
      <c r="EII338" s="38"/>
      <c r="EIJ338" s="38"/>
      <c r="EIK338" s="38"/>
      <c r="EIL338" s="38"/>
      <c r="EIM338" s="38"/>
      <c r="EIN338" s="38"/>
      <c r="EIO338" s="38"/>
      <c r="EIP338" s="38"/>
      <c r="EIQ338" s="38"/>
      <c r="EIR338" s="38"/>
      <c r="EIS338" s="38"/>
      <c r="EIT338" s="38"/>
      <c r="EIU338" s="38"/>
      <c r="EIV338" s="38"/>
      <c r="EIW338" s="38"/>
      <c r="EIX338" s="38"/>
      <c r="EIY338" s="38"/>
      <c r="EIZ338" s="38"/>
      <c r="EJA338" s="38"/>
      <c r="EJB338" s="38"/>
      <c r="EJC338" s="38"/>
      <c r="EJD338" s="38"/>
      <c r="EJE338" s="38"/>
      <c r="EJF338" s="38"/>
      <c r="EJG338" s="38"/>
      <c r="EJH338" s="38"/>
      <c r="EJI338" s="38"/>
      <c r="EJJ338" s="38"/>
      <c r="EJK338" s="38"/>
      <c r="EJL338" s="38"/>
      <c r="EJM338" s="38"/>
      <c r="EJN338" s="38"/>
      <c r="EJO338" s="38"/>
      <c r="EJP338" s="38"/>
      <c r="EJQ338" s="38"/>
      <c r="EJR338" s="38"/>
      <c r="EJS338" s="38"/>
      <c r="EJT338" s="38"/>
      <c r="EJU338" s="38"/>
      <c r="EJV338" s="38"/>
      <c r="EJW338" s="38"/>
      <c r="EJX338" s="38"/>
      <c r="EJY338" s="38"/>
      <c r="EJZ338" s="38"/>
      <c r="EKA338" s="38"/>
      <c r="EKB338" s="38"/>
      <c r="EKC338" s="38"/>
      <c r="EKD338" s="38"/>
      <c r="EKE338" s="38"/>
      <c r="EKF338" s="38"/>
      <c r="EKG338" s="38"/>
      <c r="EKH338" s="38"/>
      <c r="EKI338" s="38"/>
      <c r="EKJ338" s="38"/>
      <c r="EKK338" s="38"/>
      <c r="EKL338" s="38"/>
      <c r="EKM338" s="38"/>
      <c r="EKN338" s="38"/>
      <c r="EKO338" s="38"/>
      <c r="EKP338" s="38"/>
      <c r="EKQ338" s="38"/>
      <c r="EKR338" s="38"/>
      <c r="EKS338" s="38"/>
      <c r="EKT338" s="38"/>
      <c r="EKU338" s="38"/>
      <c r="EKV338" s="38"/>
      <c r="EKW338" s="38"/>
      <c r="EKX338" s="38"/>
      <c r="EKY338" s="38"/>
      <c r="EKZ338" s="38"/>
      <c r="ELA338" s="38"/>
      <c r="ELB338" s="38"/>
      <c r="ELC338" s="38"/>
      <c r="ELD338" s="38"/>
      <c r="ELE338" s="38"/>
      <c r="ELF338" s="38"/>
      <c r="ELG338" s="38"/>
      <c r="ELH338" s="38"/>
      <c r="ELI338" s="38"/>
      <c r="ELJ338" s="38"/>
      <c r="ELK338" s="38"/>
      <c r="ELL338" s="38"/>
      <c r="ELM338" s="38"/>
      <c r="ELN338" s="38"/>
      <c r="ELO338" s="38"/>
      <c r="ELP338" s="38"/>
      <c r="ELQ338" s="38"/>
      <c r="ELR338" s="38"/>
      <c r="ELS338" s="38"/>
      <c r="ELT338" s="38"/>
      <c r="ELU338" s="38"/>
      <c r="ELV338" s="38"/>
      <c r="ELW338" s="38"/>
      <c r="ELX338" s="38"/>
      <c r="ELY338" s="38"/>
      <c r="ELZ338" s="38"/>
      <c r="EMA338" s="38"/>
      <c r="EMB338" s="38"/>
      <c r="EMC338" s="38"/>
      <c r="EMD338" s="38"/>
      <c r="EME338" s="38"/>
      <c r="EMF338" s="38"/>
      <c r="EMG338" s="38"/>
      <c r="EMH338" s="38"/>
      <c r="EMI338" s="38"/>
      <c r="EMJ338" s="38"/>
      <c r="EMK338" s="38"/>
      <c r="EML338" s="38"/>
      <c r="EMM338" s="38"/>
      <c r="EMN338" s="38"/>
      <c r="EMO338" s="38"/>
      <c r="EMP338" s="38"/>
      <c r="EMQ338" s="38"/>
      <c r="EMR338" s="38"/>
      <c r="EMS338" s="38"/>
      <c r="EMT338" s="38"/>
      <c r="EMU338" s="38"/>
      <c r="EMV338" s="38"/>
      <c r="EMW338" s="38"/>
      <c r="EMX338" s="38"/>
      <c r="EMY338" s="38"/>
      <c r="EMZ338" s="38"/>
      <c r="ENA338" s="38"/>
      <c r="ENB338" s="38"/>
      <c r="ENC338" s="38"/>
      <c r="END338" s="38"/>
      <c r="ENE338" s="38"/>
      <c r="ENF338" s="38"/>
      <c r="ENG338" s="38"/>
      <c r="ENH338" s="38"/>
      <c r="ENI338" s="38"/>
      <c r="ENJ338" s="38"/>
      <c r="ENK338" s="38"/>
      <c r="ENL338" s="38"/>
      <c r="ENM338" s="38"/>
      <c r="ENN338" s="38"/>
      <c r="ENO338" s="38"/>
      <c r="ENP338" s="38"/>
      <c r="ENQ338" s="38"/>
      <c r="ENR338" s="38"/>
      <c r="ENS338" s="38"/>
      <c r="ENT338" s="38"/>
      <c r="ENU338" s="38"/>
      <c r="ENV338" s="38"/>
      <c r="ENW338" s="38"/>
      <c r="ENX338" s="38"/>
      <c r="ENY338" s="38"/>
      <c r="ENZ338" s="38"/>
      <c r="EOA338" s="38"/>
      <c r="EOB338" s="38"/>
      <c r="EOC338" s="38"/>
      <c r="EOD338" s="38"/>
      <c r="EOE338" s="38"/>
      <c r="EOF338" s="38"/>
      <c r="EOG338" s="38"/>
      <c r="EOH338" s="38"/>
      <c r="EOI338" s="38"/>
      <c r="EOJ338" s="38"/>
      <c r="EOK338" s="38"/>
      <c r="EOL338" s="38"/>
      <c r="EOM338" s="38"/>
      <c r="EON338" s="38"/>
      <c r="EOO338" s="38"/>
      <c r="EOP338" s="38"/>
      <c r="EOQ338" s="38"/>
      <c r="EOR338" s="38"/>
      <c r="EOS338" s="38"/>
      <c r="EOT338" s="38"/>
      <c r="EOU338" s="38"/>
      <c r="EOV338" s="38"/>
      <c r="EOW338" s="38"/>
      <c r="EOX338" s="38"/>
      <c r="EOY338" s="38"/>
      <c r="EOZ338" s="38"/>
      <c r="EPA338" s="38"/>
      <c r="EPB338" s="38"/>
      <c r="EPC338" s="38"/>
      <c r="EPD338" s="38"/>
      <c r="EPE338" s="38"/>
      <c r="EPF338" s="38"/>
      <c r="EPG338" s="38"/>
      <c r="EPH338" s="38"/>
      <c r="EPI338" s="38"/>
      <c r="EPJ338" s="38"/>
      <c r="EPK338" s="38"/>
      <c r="EPL338" s="38"/>
      <c r="EPM338" s="38"/>
      <c r="EPN338" s="38"/>
      <c r="EPO338" s="38"/>
      <c r="EPP338" s="38"/>
      <c r="EPQ338" s="38"/>
      <c r="EPR338" s="38"/>
      <c r="EPS338" s="38"/>
      <c r="EPT338" s="38"/>
      <c r="EPU338" s="38"/>
      <c r="EPV338" s="38"/>
      <c r="EPW338" s="38"/>
      <c r="EPX338" s="38"/>
      <c r="EPY338" s="38"/>
      <c r="EPZ338" s="38"/>
      <c r="EQA338" s="38"/>
      <c r="EQB338" s="38"/>
      <c r="EQC338" s="38"/>
      <c r="EQD338" s="38"/>
      <c r="EQE338" s="38"/>
      <c r="EQF338" s="38"/>
      <c r="EQG338" s="38"/>
      <c r="EQH338" s="38"/>
      <c r="EQI338" s="38"/>
      <c r="EQJ338" s="38"/>
      <c r="EQK338" s="38"/>
      <c r="EQL338" s="38"/>
      <c r="EQM338" s="38"/>
      <c r="EQN338" s="38"/>
      <c r="EQO338" s="38"/>
      <c r="EQP338" s="38"/>
      <c r="EQQ338" s="38"/>
      <c r="EQR338" s="38"/>
      <c r="EQS338" s="38"/>
      <c r="EQT338" s="38"/>
      <c r="EQU338" s="38"/>
      <c r="EQV338" s="38"/>
      <c r="EQW338" s="38"/>
      <c r="EQX338" s="38"/>
      <c r="EQY338" s="38"/>
      <c r="EQZ338" s="38"/>
      <c r="ERA338" s="38"/>
      <c r="ERB338" s="38"/>
      <c r="ERC338" s="38"/>
      <c r="ERD338" s="38"/>
      <c r="ERE338" s="38"/>
      <c r="ERF338" s="38"/>
      <c r="ERG338" s="38"/>
      <c r="ERH338" s="38"/>
      <c r="ERI338" s="38"/>
      <c r="ERJ338" s="38"/>
      <c r="ERK338" s="38"/>
      <c r="ERL338" s="38"/>
      <c r="ERM338" s="38"/>
      <c r="ERN338" s="38"/>
      <c r="ERO338" s="38"/>
      <c r="ERP338" s="38"/>
      <c r="ERQ338" s="38"/>
      <c r="ERR338" s="38"/>
      <c r="ERS338" s="38"/>
      <c r="ERT338" s="38"/>
      <c r="ERU338" s="38"/>
      <c r="ERV338" s="38"/>
      <c r="ERW338" s="38"/>
      <c r="ERX338" s="38"/>
      <c r="ERY338" s="38"/>
      <c r="ERZ338" s="38"/>
      <c r="ESA338" s="38"/>
      <c r="ESB338" s="38"/>
      <c r="ESC338" s="38"/>
      <c r="ESD338" s="38"/>
      <c r="ESE338" s="38"/>
      <c r="ESF338" s="38"/>
      <c r="ESG338" s="38"/>
      <c r="ESH338" s="38"/>
      <c r="ESI338" s="38"/>
      <c r="ESJ338" s="38"/>
      <c r="ESK338" s="38"/>
      <c r="ESL338" s="38"/>
      <c r="ESM338" s="38"/>
      <c r="ESN338" s="38"/>
      <c r="ESO338" s="38"/>
      <c r="ESP338" s="38"/>
      <c r="ESQ338" s="38"/>
      <c r="ESR338" s="38"/>
      <c r="ESS338" s="38"/>
      <c r="EST338" s="38"/>
      <c r="ESU338" s="38"/>
      <c r="ESV338" s="38"/>
      <c r="ESW338" s="38"/>
      <c r="ESX338" s="38"/>
      <c r="ESY338" s="38"/>
      <c r="ESZ338" s="38"/>
      <c r="ETA338" s="38"/>
      <c r="ETB338" s="38"/>
      <c r="ETC338" s="38"/>
      <c r="ETD338" s="38"/>
      <c r="ETE338" s="38"/>
      <c r="ETF338" s="38"/>
      <c r="ETG338" s="38"/>
      <c r="ETH338" s="38"/>
      <c r="ETI338" s="38"/>
      <c r="ETJ338" s="38"/>
      <c r="ETK338" s="38"/>
      <c r="ETL338" s="38"/>
      <c r="ETM338" s="38"/>
      <c r="ETN338" s="38"/>
      <c r="ETO338" s="38"/>
      <c r="ETP338" s="38"/>
      <c r="ETQ338" s="38"/>
      <c r="ETR338" s="38"/>
      <c r="ETS338" s="38"/>
      <c r="ETT338" s="38"/>
      <c r="ETU338" s="38"/>
      <c r="ETV338" s="38"/>
      <c r="ETW338" s="38"/>
      <c r="ETX338" s="38"/>
      <c r="ETY338" s="38"/>
      <c r="ETZ338" s="38"/>
      <c r="EUA338" s="38"/>
      <c r="EUB338" s="38"/>
      <c r="EUC338" s="38"/>
      <c r="EUD338" s="38"/>
      <c r="EUE338" s="38"/>
      <c r="EUF338" s="38"/>
      <c r="EUG338" s="38"/>
      <c r="EUH338" s="38"/>
      <c r="EUI338" s="38"/>
      <c r="EUJ338" s="38"/>
      <c r="EUK338" s="38"/>
      <c r="EUL338" s="38"/>
      <c r="EUM338" s="38"/>
      <c r="EUN338" s="38"/>
      <c r="EUO338" s="38"/>
      <c r="EUP338" s="38"/>
      <c r="EUQ338" s="38"/>
      <c r="EUR338" s="38"/>
      <c r="EUS338" s="38"/>
      <c r="EUT338" s="38"/>
      <c r="EUU338" s="38"/>
      <c r="EUV338" s="38"/>
      <c r="EUW338" s="38"/>
      <c r="EUX338" s="38"/>
      <c r="EUY338" s="38"/>
      <c r="EUZ338" s="38"/>
      <c r="EVA338" s="38"/>
      <c r="EVB338" s="38"/>
      <c r="EVC338" s="38"/>
      <c r="EVD338" s="38"/>
      <c r="EVE338" s="38"/>
      <c r="EVF338" s="38"/>
      <c r="EVG338" s="38"/>
      <c r="EVH338" s="38"/>
      <c r="EVI338" s="38"/>
      <c r="EVJ338" s="38"/>
      <c r="EVK338" s="38"/>
      <c r="EVL338" s="38"/>
      <c r="EVM338" s="38"/>
      <c r="EVN338" s="38"/>
      <c r="EVO338" s="38"/>
      <c r="EVP338" s="38"/>
      <c r="EVQ338" s="38"/>
      <c r="EVR338" s="38"/>
      <c r="EVS338" s="38"/>
      <c r="EVT338" s="38"/>
      <c r="EVU338" s="38"/>
      <c r="EVV338" s="38"/>
      <c r="EVW338" s="38"/>
      <c r="EVX338" s="38"/>
      <c r="EVY338" s="38"/>
      <c r="EVZ338" s="38"/>
      <c r="EWA338" s="38"/>
      <c r="EWB338" s="38"/>
      <c r="EWC338" s="38"/>
      <c r="EWD338" s="38"/>
      <c r="EWE338" s="38"/>
      <c r="EWF338" s="38"/>
      <c r="EWG338" s="38"/>
      <c r="EWH338" s="38"/>
      <c r="EWI338" s="38"/>
      <c r="EWJ338" s="38"/>
      <c r="EWK338" s="38"/>
      <c r="EWL338" s="38"/>
      <c r="EWM338" s="38"/>
      <c r="EWN338" s="38"/>
      <c r="EWO338" s="38"/>
      <c r="EWP338" s="38"/>
      <c r="EWQ338" s="38"/>
      <c r="EWR338" s="38"/>
      <c r="EWS338" s="38"/>
      <c r="EWT338" s="38"/>
      <c r="EWU338" s="38"/>
      <c r="EWV338" s="38"/>
      <c r="EWW338" s="38"/>
      <c r="EWX338" s="38"/>
      <c r="EWY338" s="38"/>
      <c r="EWZ338" s="38"/>
      <c r="EXA338" s="38"/>
      <c r="EXB338" s="38"/>
      <c r="EXC338" s="38"/>
      <c r="EXD338" s="38"/>
      <c r="EXE338" s="38"/>
      <c r="EXF338" s="38"/>
      <c r="EXG338" s="38"/>
      <c r="EXH338" s="38"/>
      <c r="EXI338" s="38"/>
      <c r="EXJ338" s="38"/>
      <c r="EXK338" s="38"/>
      <c r="EXL338" s="38"/>
      <c r="EXM338" s="38"/>
      <c r="EXN338" s="38"/>
      <c r="EXO338" s="38"/>
      <c r="EXP338" s="38"/>
      <c r="EXQ338" s="38"/>
      <c r="EXR338" s="38"/>
      <c r="EXS338" s="38"/>
      <c r="EXT338" s="38"/>
      <c r="EXU338" s="38"/>
      <c r="EXV338" s="38"/>
      <c r="EXW338" s="38"/>
      <c r="EXX338" s="38"/>
      <c r="EXY338" s="38"/>
      <c r="EXZ338" s="38"/>
      <c r="EYA338" s="38"/>
      <c r="EYB338" s="38"/>
      <c r="EYC338" s="38"/>
      <c r="EYD338" s="38"/>
      <c r="EYE338" s="38"/>
      <c r="EYF338" s="38"/>
      <c r="EYG338" s="38"/>
      <c r="EYH338" s="38"/>
      <c r="EYI338" s="38"/>
      <c r="EYJ338" s="38"/>
      <c r="EYK338" s="38"/>
      <c r="EYL338" s="38"/>
      <c r="EYM338" s="38"/>
      <c r="EYN338" s="38"/>
      <c r="EYO338" s="38"/>
      <c r="EYP338" s="38"/>
      <c r="EYQ338" s="38"/>
      <c r="EYR338" s="38"/>
      <c r="EYS338" s="38"/>
      <c r="EYT338" s="38"/>
      <c r="EYU338" s="38"/>
      <c r="EYV338" s="38"/>
      <c r="EYW338" s="38"/>
      <c r="EYX338" s="38"/>
      <c r="EYY338" s="38"/>
      <c r="EYZ338" s="38"/>
      <c r="EZA338" s="38"/>
      <c r="EZB338" s="38"/>
      <c r="EZC338" s="38"/>
      <c r="EZD338" s="38"/>
      <c r="EZE338" s="38"/>
      <c r="EZF338" s="38"/>
      <c r="EZG338" s="38"/>
      <c r="EZH338" s="38"/>
      <c r="EZI338" s="38"/>
      <c r="EZJ338" s="38"/>
      <c r="EZK338" s="38"/>
      <c r="EZL338" s="38"/>
      <c r="EZM338" s="38"/>
      <c r="EZN338" s="38"/>
      <c r="EZO338" s="38"/>
      <c r="EZP338" s="38"/>
      <c r="EZQ338" s="38"/>
      <c r="EZR338" s="38"/>
      <c r="EZS338" s="38"/>
      <c r="EZT338" s="38"/>
      <c r="EZU338" s="38"/>
      <c r="EZV338" s="38"/>
      <c r="EZW338" s="38"/>
      <c r="EZX338" s="38"/>
      <c r="EZY338" s="38"/>
      <c r="EZZ338" s="38"/>
      <c r="FAA338" s="38"/>
      <c r="FAB338" s="38"/>
      <c r="FAC338" s="38"/>
      <c r="FAD338" s="38"/>
      <c r="FAE338" s="38"/>
      <c r="FAF338" s="38"/>
      <c r="FAG338" s="38"/>
      <c r="FAH338" s="38"/>
      <c r="FAI338" s="38"/>
      <c r="FAJ338" s="38"/>
      <c r="FAK338" s="38"/>
      <c r="FAL338" s="38"/>
      <c r="FAM338" s="38"/>
      <c r="FAN338" s="38"/>
      <c r="FAO338" s="38"/>
      <c r="FAP338" s="38"/>
      <c r="FAQ338" s="38"/>
      <c r="FAR338" s="38"/>
      <c r="FAS338" s="38"/>
      <c r="FAT338" s="38"/>
      <c r="FAU338" s="38"/>
      <c r="FAV338" s="38"/>
      <c r="FAW338" s="38"/>
      <c r="FAX338" s="38"/>
      <c r="FAY338" s="38"/>
      <c r="FAZ338" s="38"/>
      <c r="FBA338" s="38"/>
      <c r="FBB338" s="38"/>
      <c r="FBC338" s="38"/>
      <c r="FBD338" s="38"/>
      <c r="FBE338" s="38"/>
      <c r="FBF338" s="38"/>
      <c r="FBG338" s="38"/>
      <c r="FBH338" s="38"/>
      <c r="FBI338" s="38"/>
      <c r="FBJ338" s="38"/>
      <c r="FBK338" s="38"/>
      <c r="FBL338" s="38"/>
      <c r="FBM338" s="38"/>
      <c r="FBN338" s="38"/>
      <c r="FBO338" s="38"/>
      <c r="FBP338" s="38"/>
      <c r="FBQ338" s="38"/>
      <c r="FBR338" s="38"/>
      <c r="FBS338" s="38"/>
      <c r="FBT338" s="38"/>
      <c r="FBU338" s="38"/>
      <c r="FBV338" s="38"/>
      <c r="FBW338" s="38"/>
      <c r="FBX338" s="38"/>
      <c r="FBY338" s="38"/>
      <c r="FBZ338" s="38"/>
      <c r="FCA338" s="38"/>
      <c r="FCB338" s="38"/>
      <c r="FCC338" s="38"/>
      <c r="FCD338" s="38"/>
      <c r="FCE338" s="38"/>
      <c r="FCF338" s="38"/>
      <c r="FCG338" s="38"/>
      <c r="FCH338" s="38"/>
      <c r="FCI338" s="38"/>
      <c r="FCJ338" s="38"/>
      <c r="FCK338" s="38"/>
      <c r="FCL338" s="38"/>
      <c r="FCM338" s="38"/>
      <c r="FCN338" s="38"/>
      <c r="FCO338" s="38"/>
      <c r="FCP338" s="38"/>
      <c r="FCQ338" s="38"/>
      <c r="FCR338" s="38"/>
      <c r="FCS338" s="38"/>
      <c r="FCT338" s="38"/>
      <c r="FCU338" s="38"/>
      <c r="FCV338" s="38"/>
      <c r="FCW338" s="38"/>
      <c r="FCX338" s="38"/>
      <c r="FCY338" s="38"/>
      <c r="FCZ338" s="38"/>
      <c r="FDA338" s="38"/>
      <c r="FDB338" s="38"/>
      <c r="FDC338" s="38"/>
      <c r="FDD338" s="38"/>
      <c r="FDE338" s="38"/>
      <c r="FDF338" s="38"/>
      <c r="FDG338" s="38"/>
      <c r="FDH338" s="38"/>
      <c r="FDI338" s="38"/>
      <c r="FDJ338" s="38"/>
      <c r="FDK338" s="38"/>
      <c r="FDL338" s="38"/>
      <c r="FDM338" s="38"/>
      <c r="FDN338" s="38"/>
      <c r="FDO338" s="38"/>
      <c r="FDP338" s="38"/>
      <c r="FDQ338" s="38"/>
      <c r="FDR338" s="38"/>
      <c r="FDS338" s="38"/>
      <c r="FDT338" s="38"/>
      <c r="FDU338" s="38"/>
      <c r="FDV338" s="38"/>
      <c r="FDW338" s="38"/>
      <c r="FDX338" s="38"/>
      <c r="FDY338" s="38"/>
      <c r="FDZ338" s="38"/>
      <c r="FEA338" s="38"/>
      <c r="FEB338" s="38"/>
      <c r="FEC338" s="38"/>
      <c r="FED338" s="38"/>
      <c r="FEE338" s="38"/>
      <c r="FEF338" s="38"/>
      <c r="FEG338" s="38"/>
      <c r="FEH338" s="38"/>
      <c r="FEI338" s="38"/>
      <c r="FEJ338" s="38"/>
      <c r="FEK338" s="38"/>
      <c r="FEL338" s="38"/>
      <c r="FEM338" s="38"/>
      <c r="FEN338" s="38"/>
      <c r="FEO338" s="38"/>
      <c r="FEP338" s="38"/>
      <c r="FEQ338" s="38"/>
      <c r="FER338" s="38"/>
      <c r="FES338" s="38"/>
      <c r="FET338" s="38"/>
      <c r="FEU338" s="38"/>
      <c r="FEV338" s="38"/>
      <c r="FEW338" s="38"/>
      <c r="FEX338" s="38"/>
      <c r="FEY338" s="38"/>
      <c r="FEZ338" s="38"/>
      <c r="FFA338" s="38"/>
      <c r="FFB338" s="38"/>
      <c r="FFC338" s="38"/>
      <c r="FFD338" s="38"/>
      <c r="FFE338" s="38"/>
      <c r="FFF338" s="38"/>
      <c r="FFG338" s="38"/>
      <c r="FFH338" s="38"/>
      <c r="FFI338" s="38"/>
      <c r="FFJ338" s="38"/>
      <c r="FFK338" s="38"/>
      <c r="FFL338" s="38"/>
      <c r="FFM338" s="38"/>
      <c r="FFN338" s="38"/>
      <c r="FFO338" s="38"/>
      <c r="FFP338" s="38"/>
      <c r="FFQ338" s="38"/>
      <c r="FFR338" s="38"/>
      <c r="FFS338" s="38"/>
      <c r="FFT338" s="38"/>
      <c r="FFU338" s="38"/>
      <c r="FFV338" s="38"/>
      <c r="FFW338" s="38"/>
      <c r="FFX338" s="38"/>
      <c r="FFY338" s="38"/>
      <c r="FFZ338" s="38"/>
      <c r="FGA338" s="38"/>
      <c r="FGB338" s="38"/>
      <c r="FGC338" s="38"/>
      <c r="FGD338" s="38"/>
      <c r="FGE338" s="38"/>
      <c r="FGF338" s="38"/>
      <c r="FGG338" s="38"/>
      <c r="FGH338" s="38"/>
      <c r="FGI338" s="38"/>
      <c r="FGJ338" s="38"/>
      <c r="FGK338" s="38"/>
      <c r="FGL338" s="38"/>
      <c r="FGM338" s="38"/>
      <c r="FGN338" s="38"/>
      <c r="FGO338" s="38"/>
      <c r="FGP338" s="38"/>
      <c r="FGQ338" s="38"/>
      <c r="FGR338" s="38"/>
      <c r="FGS338" s="38"/>
      <c r="FGT338" s="38"/>
      <c r="FGU338" s="38"/>
      <c r="FGV338" s="38"/>
      <c r="FGW338" s="38"/>
      <c r="FGX338" s="38"/>
      <c r="FGY338" s="38"/>
      <c r="FGZ338" s="38"/>
      <c r="FHA338" s="38"/>
      <c r="FHB338" s="38"/>
      <c r="FHC338" s="38"/>
      <c r="FHD338" s="38"/>
      <c r="FHE338" s="38"/>
      <c r="FHF338" s="38"/>
      <c r="FHG338" s="38"/>
      <c r="FHH338" s="38"/>
      <c r="FHI338" s="38"/>
      <c r="FHJ338" s="38"/>
      <c r="FHK338" s="38"/>
      <c r="FHL338" s="38"/>
      <c r="FHM338" s="38"/>
      <c r="FHN338" s="38"/>
      <c r="FHO338" s="38"/>
      <c r="FHP338" s="38"/>
      <c r="FHQ338" s="38"/>
      <c r="FHR338" s="38"/>
      <c r="FHS338" s="38"/>
      <c r="FHT338" s="38"/>
      <c r="FHU338" s="38"/>
      <c r="FHV338" s="38"/>
      <c r="FHW338" s="38"/>
      <c r="FHX338" s="38"/>
      <c r="FHY338" s="38"/>
      <c r="FHZ338" s="38"/>
      <c r="FIA338" s="38"/>
      <c r="FIB338" s="38"/>
      <c r="FIC338" s="38"/>
      <c r="FID338" s="38"/>
      <c r="FIE338" s="38"/>
      <c r="FIF338" s="38"/>
      <c r="FIG338" s="38"/>
      <c r="FIH338" s="38"/>
      <c r="FII338" s="38"/>
      <c r="FIJ338" s="38"/>
      <c r="FIK338" s="38"/>
      <c r="FIL338" s="38"/>
      <c r="FIM338" s="38"/>
      <c r="FIN338" s="38"/>
      <c r="FIO338" s="38"/>
      <c r="FIP338" s="38"/>
      <c r="FIQ338" s="38"/>
      <c r="FIR338" s="38"/>
      <c r="FIS338" s="38"/>
      <c r="FIT338" s="38"/>
      <c r="FIU338" s="38"/>
      <c r="FIV338" s="38"/>
      <c r="FIW338" s="38"/>
      <c r="FIX338" s="38"/>
      <c r="FIY338" s="38"/>
      <c r="FIZ338" s="38"/>
      <c r="FJA338" s="38"/>
      <c r="FJB338" s="38"/>
      <c r="FJC338" s="38"/>
      <c r="FJD338" s="38"/>
      <c r="FJE338" s="38"/>
      <c r="FJF338" s="38"/>
      <c r="FJG338" s="38"/>
      <c r="FJH338" s="38"/>
      <c r="FJI338" s="38"/>
      <c r="FJJ338" s="38"/>
      <c r="FJK338" s="38"/>
      <c r="FJL338" s="38"/>
      <c r="FJM338" s="38"/>
      <c r="FJN338" s="38"/>
      <c r="FJO338" s="38"/>
      <c r="FJP338" s="38"/>
      <c r="FJQ338" s="38"/>
      <c r="FJR338" s="38"/>
      <c r="FJS338" s="38"/>
      <c r="FJT338" s="38"/>
      <c r="FJU338" s="38"/>
      <c r="FJV338" s="38"/>
      <c r="FJW338" s="38"/>
      <c r="FJX338" s="38"/>
      <c r="FJY338" s="38"/>
      <c r="FJZ338" s="38"/>
      <c r="FKA338" s="38"/>
      <c r="FKB338" s="38"/>
      <c r="FKC338" s="38"/>
      <c r="FKD338" s="38"/>
      <c r="FKE338" s="38"/>
      <c r="FKF338" s="38"/>
      <c r="FKG338" s="38"/>
      <c r="FKH338" s="38"/>
      <c r="FKI338" s="38"/>
      <c r="FKJ338" s="38"/>
      <c r="FKK338" s="38"/>
      <c r="FKL338" s="38"/>
      <c r="FKM338" s="38"/>
      <c r="FKN338" s="38"/>
      <c r="FKO338" s="38"/>
      <c r="FKP338" s="38"/>
      <c r="FKQ338" s="38"/>
      <c r="FKR338" s="38"/>
      <c r="FKS338" s="38"/>
      <c r="FKT338" s="38"/>
      <c r="FKU338" s="38"/>
      <c r="FKV338" s="38"/>
      <c r="FKW338" s="38"/>
      <c r="FKX338" s="38"/>
      <c r="FKY338" s="38"/>
      <c r="FKZ338" s="38"/>
      <c r="FLA338" s="38"/>
      <c r="FLB338" s="38"/>
      <c r="FLC338" s="38"/>
      <c r="FLD338" s="38"/>
      <c r="FLE338" s="38"/>
      <c r="FLF338" s="38"/>
      <c r="FLG338" s="38"/>
      <c r="FLH338" s="38"/>
      <c r="FLI338" s="38"/>
      <c r="FLJ338" s="38"/>
      <c r="FLK338" s="38"/>
      <c r="FLL338" s="38"/>
      <c r="FLM338" s="38"/>
      <c r="FLN338" s="38"/>
      <c r="FLO338" s="38"/>
      <c r="FLP338" s="38"/>
      <c r="FLQ338" s="38"/>
      <c r="FLR338" s="38"/>
      <c r="FLS338" s="38"/>
      <c r="FLT338" s="38"/>
      <c r="FLU338" s="38"/>
      <c r="FLV338" s="38"/>
      <c r="FLW338" s="38"/>
      <c r="FLX338" s="38"/>
      <c r="FLY338" s="38"/>
      <c r="FLZ338" s="38"/>
      <c r="FMA338" s="38"/>
      <c r="FMB338" s="38"/>
      <c r="FMC338" s="38"/>
      <c r="FMD338" s="38"/>
      <c r="FME338" s="38"/>
      <c r="FMF338" s="38"/>
      <c r="FMG338" s="38"/>
      <c r="FMH338" s="38"/>
      <c r="FMI338" s="38"/>
      <c r="FMJ338" s="38"/>
      <c r="FMK338" s="38"/>
      <c r="FML338" s="38"/>
      <c r="FMM338" s="38"/>
      <c r="FMN338" s="38"/>
      <c r="FMO338" s="38"/>
      <c r="FMP338" s="38"/>
      <c r="FMQ338" s="38"/>
      <c r="FMR338" s="38"/>
      <c r="FMS338" s="38"/>
      <c r="FMT338" s="38"/>
      <c r="FMU338" s="38"/>
      <c r="FMV338" s="38"/>
      <c r="FMW338" s="38"/>
      <c r="FMX338" s="38"/>
      <c r="FMY338" s="38"/>
      <c r="FMZ338" s="38"/>
      <c r="FNA338" s="38"/>
      <c r="FNB338" s="38"/>
      <c r="FNC338" s="38"/>
      <c r="FND338" s="38"/>
      <c r="FNE338" s="38"/>
      <c r="FNF338" s="38"/>
      <c r="FNG338" s="38"/>
      <c r="FNH338" s="38"/>
      <c r="FNI338" s="38"/>
      <c r="FNJ338" s="38"/>
      <c r="FNK338" s="38"/>
      <c r="FNL338" s="38"/>
      <c r="FNM338" s="38"/>
      <c r="FNN338" s="38"/>
      <c r="FNO338" s="38"/>
      <c r="FNP338" s="38"/>
      <c r="FNQ338" s="38"/>
      <c r="FNR338" s="38"/>
      <c r="FNS338" s="38"/>
      <c r="FNT338" s="38"/>
      <c r="FNU338" s="38"/>
      <c r="FNV338" s="38"/>
      <c r="FNW338" s="38"/>
      <c r="FNX338" s="38"/>
      <c r="FNY338" s="38"/>
      <c r="FNZ338" s="38"/>
      <c r="FOA338" s="38"/>
      <c r="FOB338" s="38"/>
      <c r="FOC338" s="38"/>
      <c r="FOD338" s="38"/>
      <c r="FOE338" s="38"/>
      <c r="FOF338" s="38"/>
      <c r="FOG338" s="38"/>
      <c r="FOH338" s="38"/>
      <c r="FOI338" s="38"/>
      <c r="FOJ338" s="38"/>
      <c r="FOK338" s="38"/>
      <c r="FOL338" s="38"/>
      <c r="FOM338" s="38"/>
      <c r="FON338" s="38"/>
      <c r="FOO338" s="38"/>
      <c r="FOP338" s="38"/>
      <c r="FOQ338" s="38"/>
      <c r="FOR338" s="38"/>
      <c r="FOS338" s="38"/>
      <c r="FOT338" s="38"/>
      <c r="FOU338" s="38"/>
      <c r="FOV338" s="38"/>
      <c r="FOW338" s="38"/>
      <c r="FOX338" s="38"/>
      <c r="FOY338" s="38"/>
      <c r="FOZ338" s="38"/>
      <c r="FPA338" s="38"/>
      <c r="FPB338" s="38"/>
      <c r="FPC338" s="38"/>
      <c r="FPD338" s="38"/>
      <c r="FPE338" s="38"/>
      <c r="FPF338" s="38"/>
      <c r="FPG338" s="38"/>
      <c r="FPH338" s="38"/>
      <c r="FPI338" s="38"/>
      <c r="FPJ338" s="38"/>
      <c r="FPK338" s="38"/>
      <c r="FPL338" s="38"/>
      <c r="FPM338" s="38"/>
      <c r="FPN338" s="38"/>
      <c r="FPO338" s="38"/>
      <c r="FPP338" s="38"/>
      <c r="FPQ338" s="38"/>
      <c r="FPR338" s="38"/>
      <c r="FPS338" s="38"/>
      <c r="FPT338" s="38"/>
      <c r="FPU338" s="38"/>
      <c r="FPV338" s="38"/>
      <c r="FPW338" s="38"/>
      <c r="FPX338" s="38"/>
      <c r="FPY338" s="38"/>
      <c r="FPZ338" s="38"/>
      <c r="FQA338" s="38"/>
      <c r="FQB338" s="38"/>
      <c r="FQC338" s="38"/>
      <c r="FQD338" s="38"/>
      <c r="FQE338" s="38"/>
      <c r="FQF338" s="38"/>
      <c r="FQG338" s="38"/>
      <c r="FQH338" s="38"/>
      <c r="FQI338" s="38"/>
      <c r="FQJ338" s="38"/>
      <c r="FQK338" s="38"/>
      <c r="FQL338" s="38"/>
      <c r="FQM338" s="38"/>
      <c r="FQN338" s="38"/>
      <c r="FQO338" s="38"/>
      <c r="FQP338" s="38"/>
      <c r="FQQ338" s="38"/>
      <c r="FQR338" s="38"/>
      <c r="FQS338" s="38"/>
      <c r="FQT338" s="38"/>
      <c r="FQU338" s="38"/>
      <c r="FQV338" s="38"/>
      <c r="FQW338" s="38"/>
      <c r="FQX338" s="38"/>
      <c r="FQY338" s="38"/>
      <c r="FQZ338" s="38"/>
      <c r="FRA338" s="38"/>
      <c r="FRB338" s="38"/>
      <c r="FRC338" s="38"/>
      <c r="FRD338" s="38"/>
      <c r="FRE338" s="38"/>
      <c r="FRF338" s="38"/>
      <c r="FRG338" s="38"/>
      <c r="FRH338" s="38"/>
      <c r="FRI338" s="38"/>
      <c r="FRJ338" s="38"/>
      <c r="FRK338" s="38"/>
      <c r="FRL338" s="38"/>
      <c r="FRM338" s="38"/>
      <c r="FRN338" s="38"/>
      <c r="FRO338" s="38"/>
      <c r="FRP338" s="38"/>
      <c r="FRQ338" s="38"/>
      <c r="FRR338" s="38"/>
      <c r="FRS338" s="38"/>
      <c r="FRT338" s="38"/>
      <c r="FRU338" s="38"/>
      <c r="FRV338" s="38"/>
      <c r="FRW338" s="38"/>
      <c r="FRX338" s="38"/>
      <c r="FRY338" s="38"/>
      <c r="FRZ338" s="38"/>
      <c r="FSA338" s="38"/>
      <c r="FSB338" s="38"/>
      <c r="FSC338" s="38"/>
      <c r="FSD338" s="38"/>
      <c r="FSE338" s="38"/>
      <c r="FSF338" s="38"/>
      <c r="FSG338" s="38"/>
      <c r="FSH338" s="38"/>
      <c r="FSI338" s="38"/>
      <c r="FSJ338" s="38"/>
      <c r="FSK338" s="38"/>
      <c r="FSL338" s="38"/>
      <c r="FSM338" s="38"/>
      <c r="FSN338" s="38"/>
      <c r="FSO338" s="38"/>
      <c r="FSP338" s="38"/>
      <c r="FSQ338" s="38"/>
      <c r="FSR338" s="38"/>
      <c r="FSS338" s="38"/>
      <c r="FST338" s="38"/>
      <c r="FSU338" s="38"/>
      <c r="FSV338" s="38"/>
      <c r="FSW338" s="38"/>
      <c r="FSX338" s="38"/>
      <c r="FSY338" s="38"/>
      <c r="FSZ338" s="38"/>
      <c r="FTA338" s="38"/>
      <c r="FTB338" s="38"/>
      <c r="FTC338" s="38"/>
      <c r="FTD338" s="38"/>
      <c r="FTE338" s="38"/>
      <c r="FTF338" s="38"/>
      <c r="FTG338" s="38"/>
      <c r="FTH338" s="38"/>
      <c r="FTI338" s="38"/>
      <c r="FTJ338" s="38"/>
      <c r="FTK338" s="38"/>
      <c r="FTL338" s="38"/>
      <c r="FTM338" s="38"/>
      <c r="FTN338" s="38"/>
      <c r="FTO338" s="38"/>
      <c r="FTP338" s="38"/>
      <c r="FTQ338" s="38"/>
      <c r="FTR338" s="38"/>
      <c r="FTS338" s="38"/>
      <c r="FTT338" s="38"/>
      <c r="FTU338" s="38"/>
      <c r="FTV338" s="38"/>
      <c r="FTW338" s="38"/>
      <c r="FTX338" s="38"/>
      <c r="FTY338" s="38"/>
      <c r="FTZ338" s="38"/>
      <c r="FUA338" s="38"/>
      <c r="FUB338" s="38"/>
      <c r="FUC338" s="38"/>
      <c r="FUD338" s="38"/>
      <c r="FUE338" s="38"/>
      <c r="FUF338" s="38"/>
      <c r="FUG338" s="38"/>
      <c r="FUH338" s="38"/>
      <c r="FUI338" s="38"/>
      <c r="FUJ338" s="38"/>
      <c r="FUK338" s="38"/>
      <c r="FUL338" s="38"/>
      <c r="FUM338" s="38"/>
      <c r="FUN338" s="38"/>
      <c r="FUO338" s="38"/>
      <c r="FUP338" s="38"/>
      <c r="FUQ338" s="38"/>
      <c r="FUR338" s="38"/>
      <c r="FUS338" s="38"/>
      <c r="FUT338" s="38"/>
      <c r="FUU338" s="38"/>
      <c r="FUV338" s="38"/>
      <c r="FUW338" s="38"/>
      <c r="FUX338" s="38"/>
      <c r="FUY338" s="38"/>
      <c r="FUZ338" s="38"/>
      <c r="FVA338" s="38"/>
      <c r="FVB338" s="38"/>
      <c r="FVC338" s="38"/>
      <c r="FVD338" s="38"/>
      <c r="FVE338" s="38"/>
      <c r="FVF338" s="38"/>
      <c r="FVG338" s="38"/>
      <c r="FVH338" s="38"/>
      <c r="FVI338" s="38"/>
      <c r="FVJ338" s="38"/>
      <c r="FVK338" s="38"/>
      <c r="FVL338" s="38"/>
      <c r="FVM338" s="38"/>
      <c r="FVN338" s="38"/>
      <c r="FVO338" s="38"/>
      <c r="FVP338" s="38"/>
      <c r="FVQ338" s="38"/>
      <c r="FVR338" s="38"/>
      <c r="FVS338" s="38"/>
      <c r="FVT338" s="38"/>
      <c r="FVU338" s="38"/>
      <c r="FVV338" s="38"/>
      <c r="FVW338" s="38"/>
      <c r="FVX338" s="38"/>
      <c r="FVY338" s="38"/>
      <c r="FVZ338" s="38"/>
      <c r="FWA338" s="38"/>
      <c r="FWB338" s="38"/>
      <c r="FWC338" s="38"/>
      <c r="FWD338" s="38"/>
      <c r="FWE338" s="38"/>
      <c r="FWF338" s="38"/>
      <c r="FWG338" s="38"/>
      <c r="FWH338" s="38"/>
      <c r="FWI338" s="38"/>
      <c r="FWJ338" s="38"/>
      <c r="FWK338" s="38"/>
      <c r="FWL338" s="38"/>
      <c r="FWM338" s="38"/>
      <c r="FWN338" s="38"/>
      <c r="FWO338" s="38"/>
      <c r="FWP338" s="38"/>
      <c r="FWQ338" s="38"/>
      <c r="FWR338" s="38"/>
      <c r="FWS338" s="38"/>
      <c r="FWT338" s="38"/>
      <c r="FWU338" s="38"/>
      <c r="FWV338" s="38"/>
      <c r="FWW338" s="38"/>
      <c r="FWX338" s="38"/>
      <c r="FWY338" s="38"/>
      <c r="FWZ338" s="38"/>
      <c r="FXA338" s="38"/>
      <c r="FXB338" s="38"/>
      <c r="FXC338" s="38"/>
      <c r="FXD338" s="38"/>
      <c r="FXE338" s="38"/>
      <c r="FXF338" s="38"/>
      <c r="FXG338" s="38"/>
      <c r="FXH338" s="38"/>
      <c r="FXI338" s="38"/>
      <c r="FXJ338" s="38"/>
      <c r="FXK338" s="38"/>
      <c r="FXL338" s="38"/>
      <c r="FXM338" s="38"/>
      <c r="FXN338" s="38"/>
      <c r="FXO338" s="38"/>
      <c r="FXP338" s="38"/>
      <c r="FXQ338" s="38"/>
      <c r="FXR338" s="38"/>
      <c r="FXS338" s="38"/>
      <c r="FXT338" s="38"/>
      <c r="FXU338" s="38"/>
      <c r="FXV338" s="38"/>
      <c r="FXW338" s="38"/>
      <c r="FXX338" s="38"/>
      <c r="FXY338" s="38"/>
      <c r="FXZ338" s="38"/>
      <c r="FYA338" s="38"/>
      <c r="FYB338" s="38"/>
      <c r="FYC338" s="38"/>
      <c r="FYD338" s="38"/>
      <c r="FYE338" s="38"/>
      <c r="FYF338" s="38"/>
      <c r="FYG338" s="38"/>
      <c r="FYH338" s="38"/>
      <c r="FYI338" s="38"/>
      <c r="FYJ338" s="38"/>
      <c r="FYK338" s="38"/>
      <c r="FYL338" s="38"/>
      <c r="FYM338" s="38"/>
      <c r="FYN338" s="38"/>
      <c r="FYO338" s="38"/>
      <c r="FYP338" s="38"/>
      <c r="FYQ338" s="38"/>
      <c r="FYR338" s="38"/>
      <c r="FYS338" s="38"/>
      <c r="FYT338" s="38"/>
      <c r="FYU338" s="38"/>
      <c r="FYV338" s="38"/>
      <c r="FYW338" s="38"/>
      <c r="FYX338" s="38"/>
      <c r="FYY338" s="38"/>
      <c r="FYZ338" s="38"/>
      <c r="FZA338" s="38"/>
      <c r="FZB338" s="38"/>
      <c r="FZC338" s="38"/>
      <c r="FZD338" s="38"/>
      <c r="FZE338" s="38"/>
      <c r="FZF338" s="38"/>
      <c r="FZG338" s="38"/>
      <c r="FZH338" s="38"/>
      <c r="FZI338" s="38"/>
      <c r="FZJ338" s="38"/>
      <c r="FZK338" s="38"/>
      <c r="FZL338" s="38"/>
      <c r="FZM338" s="38"/>
      <c r="FZN338" s="38"/>
      <c r="FZO338" s="38"/>
      <c r="FZP338" s="38"/>
      <c r="FZQ338" s="38"/>
      <c r="FZR338" s="38"/>
      <c r="FZS338" s="38"/>
      <c r="FZT338" s="38"/>
      <c r="FZU338" s="38"/>
      <c r="FZV338" s="38"/>
      <c r="FZW338" s="38"/>
      <c r="FZX338" s="38"/>
      <c r="FZY338" s="38"/>
      <c r="FZZ338" s="38"/>
      <c r="GAA338" s="38"/>
      <c r="GAB338" s="38"/>
      <c r="GAC338" s="38"/>
      <c r="GAD338" s="38"/>
      <c r="GAE338" s="38"/>
      <c r="GAF338" s="38"/>
      <c r="GAG338" s="38"/>
      <c r="GAH338" s="38"/>
      <c r="GAI338" s="38"/>
      <c r="GAJ338" s="38"/>
      <c r="GAK338" s="38"/>
      <c r="GAL338" s="38"/>
      <c r="GAM338" s="38"/>
      <c r="GAN338" s="38"/>
      <c r="GAO338" s="38"/>
      <c r="GAP338" s="38"/>
      <c r="GAQ338" s="38"/>
      <c r="GAR338" s="38"/>
      <c r="GAS338" s="38"/>
      <c r="GAT338" s="38"/>
      <c r="GAU338" s="38"/>
      <c r="GAV338" s="38"/>
      <c r="GAW338" s="38"/>
      <c r="GAX338" s="38"/>
      <c r="GAY338" s="38"/>
      <c r="GAZ338" s="38"/>
      <c r="GBA338" s="38"/>
      <c r="GBB338" s="38"/>
      <c r="GBC338" s="38"/>
      <c r="GBD338" s="38"/>
      <c r="GBE338" s="38"/>
      <c r="GBF338" s="38"/>
      <c r="GBG338" s="38"/>
      <c r="GBH338" s="38"/>
      <c r="GBI338" s="38"/>
      <c r="GBJ338" s="38"/>
      <c r="GBK338" s="38"/>
      <c r="GBL338" s="38"/>
      <c r="GBM338" s="38"/>
      <c r="GBN338" s="38"/>
      <c r="GBO338" s="38"/>
      <c r="GBP338" s="38"/>
      <c r="GBQ338" s="38"/>
      <c r="GBR338" s="38"/>
      <c r="GBS338" s="38"/>
      <c r="GBT338" s="38"/>
      <c r="GBU338" s="38"/>
      <c r="GBV338" s="38"/>
      <c r="GBW338" s="38"/>
      <c r="GBX338" s="38"/>
      <c r="GBY338" s="38"/>
      <c r="GBZ338" s="38"/>
      <c r="GCA338" s="38"/>
      <c r="GCB338" s="38"/>
      <c r="GCC338" s="38"/>
      <c r="GCD338" s="38"/>
      <c r="GCE338" s="38"/>
      <c r="GCF338" s="38"/>
      <c r="GCG338" s="38"/>
      <c r="GCH338" s="38"/>
      <c r="GCI338" s="38"/>
      <c r="GCJ338" s="38"/>
      <c r="GCK338" s="38"/>
      <c r="GCL338" s="38"/>
      <c r="GCM338" s="38"/>
      <c r="GCN338" s="38"/>
      <c r="GCO338" s="38"/>
      <c r="GCP338" s="38"/>
      <c r="GCQ338" s="38"/>
      <c r="GCR338" s="38"/>
      <c r="GCS338" s="38"/>
      <c r="GCT338" s="38"/>
      <c r="GCU338" s="38"/>
      <c r="GCV338" s="38"/>
      <c r="GCW338" s="38"/>
      <c r="GCX338" s="38"/>
      <c r="GCY338" s="38"/>
      <c r="GCZ338" s="38"/>
      <c r="GDA338" s="38"/>
      <c r="GDB338" s="38"/>
      <c r="GDC338" s="38"/>
      <c r="GDD338" s="38"/>
      <c r="GDE338" s="38"/>
      <c r="GDF338" s="38"/>
      <c r="GDG338" s="38"/>
      <c r="GDH338" s="38"/>
      <c r="GDI338" s="38"/>
      <c r="GDJ338" s="38"/>
      <c r="GDK338" s="38"/>
      <c r="GDL338" s="38"/>
      <c r="GDM338" s="38"/>
      <c r="GDN338" s="38"/>
      <c r="GDO338" s="38"/>
      <c r="GDP338" s="38"/>
      <c r="GDQ338" s="38"/>
      <c r="GDR338" s="38"/>
      <c r="GDS338" s="38"/>
      <c r="GDT338" s="38"/>
      <c r="GDU338" s="38"/>
      <c r="GDV338" s="38"/>
      <c r="GDW338" s="38"/>
      <c r="GDX338" s="38"/>
      <c r="GDY338" s="38"/>
      <c r="GDZ338" s="38"/>
      <c r="GEA338" s="38"/>
      <c r="GEB338" s="38"/>
      <c r="GEC338" s="38"/>
      <c r="GED338" s="38"/>
      <c r="GEE338" s="38"/>
      <c r="GEF338" s="38"/>
      <c r="GEG338" s="38"/>
      <c r="GEH338" s="38"/>
      <c r="GEI338" s="38"/>
      <c r="GEJ338" s="38"/>
      <c r="GEK338" s="38"/>
      <c r="GEL338" s="38"/>
      <c r="GEM338" s="38"/>
      <c r="GEN338" s="38"/>
      <c r="GEO338" s="38"/>
      <c r="GEP338" s="38"/>
      <c r="GEQ338" s="38"/>
      <c r="GER338" s="38"/>
      <c r="GES338" s="38"/>
      <c r="GET338" s="38"/>
      <c r="GEU338" s="38"/>
      <c r="GEV338" s="38"/>
      <c r="GEW338" s="38"/>
      <c r="GEX338" s="38"/>
      <c r="GEY338" s="38"/>
      <c r="GEZ338" s="38"/>
      <c r="GFA338" s="38"/>
      <c r="GFB338" s="38"/>
      <c r="GFC338" s="38"/>
      <c r="GFD338" s="38"/>
      <c r="GFE338" s="38"/>
      <c r="GFF338" s="38"/>
      <c r="GFG338" s="38"/>
      <c r="GFH338" s="38"/>
      <c r="GFI338" s="38"/>
      <c r="GFJ338" s="38"/>
      <c r="GFK338" s="38"/>
      <c r="GFL338" s="38"/>
      <c r="GFM338" s="38"/>
      <c r="GFN338" s="38"/>
      <c r="GFO338" s="38"/>
      <c r="GFP338" s="38"/>
      <c r="GFQ338" s="38"/>
      <c r="GFR338" s="38"/>
      <c r="GFS338" s="38"/>
      <c r="GFT338" s="38"/>
      <c r="GFU338" s="38"/>
      <c r="GFV338" s="38"/>
      <c r="GFW338" s="38"/>
      <c r="GFX338" s="38"/>
      <c r="GFY338" s="38"/>
      <c r="GFZ338" s="38"/>
      <c r="GGA338" s="38"/>
      <c r="GGB338" s="38"/>
      <c r="GGC338" s="38"/>
      <c r="GGD338" s="38"/>
      <c r="GGE338" s="38"/>
      <c r="GGF338" s="38"/>
      <c r="GGG338" s="38"/>
      <c r="GGH338" s="38"/>
      <c r="GGI338" s="38"/>
      <c r="GGJ338" s="38"/>
      <c r="GGK338" s="38"/>
      <c r="GGL338" s="38"/>
      <c r="GGM338" s="38"/>
      <c r="GGN338" s="38"/>
      <c r="GGO338" s="38"/>
      <c r="GGP338" s="38"/>
      <c r="GGQ338" s="38"/>
      <c r="GGR338" s="38"/>
      <c r="GGS338" s="38"/>
      <c r="GGT338" s="38"/>
      <c r="GGU338" s="38"/>
      <c r="GGV338" s="38"/>
      <c r="GGW338" s="38"/>
      <c r="GGX338" s="38"/>
      <c r="GGY338" s="38"/>
      <c r="GGZ338" s="38"/>
      <c r="GHA338" s="38"/>
      <c r="GHB338" s="38"/>
      <c r="GHC338" s="38"/>
      <c r="GHD338" s="38"/>
      <c r="GHE338" s="38"/>
      <c r="GHF338" s="38"/>
      <c r="GHG338" s="38"/>
      <c r="GHH338" s="38"/>
      <c r="GHI338" s="38"/>
      <c r="GHJ338" s="38"/>
      <c r="GHK338" s="38"/>
      <c r="GHL338" s="38"/>
      <c r="GHM338" s="38"/>
      <c r="GHN338" s="38"/>
      <c r="GHO338" s="38"/>
      <c r="GHP338" s="38"/>
      <c r="GHQ338" s="38"/>
      <c r="GHR338" s="38"/>
      <c r="GHS338" s="38"/>
      <c r="GHT338" s="38"/>
      <c r="GHU338" s="38"/>
      <c r="GHV338" s="38"/>
      <c r="GHW338" s="38"/>
      <c r="GHX338" s="38"/>
      <c r="GHY338" s="38"/>
      <c r="GHZ338" s="38"/>
      <c r="GIA338" s="38"/>
      <c r="GIB338" s="38"/>
      <c r="GIC338" s="38"/>
      <c r="GID338" s="38"/>
      <c r="GIE338" s="38"/>
      <c r="GIF338" s="38"/>
      <c r="GIG338" s="38"/>
      <c r="GIH338" s="38"/>
      <c r="GII338" s="38"/>
      <c r="GIJ338" s="38"/>
      <c r="GIK338" s="38"/>
      <c r="GIL338" s="38"/>
      <c r="GIM338" s="38"/>
      <c r="GIN338" s="38"/>
      <c r="GIO338" s="38"/>
      <c r="GIP338" s="38"/>
      <c r="GIQ338" s="38"/>
      <c r="GIR338" s="38"/>
      <c r="GIS338" s="38"/>
      <c r="GIT338" s="38"/>
      <c r="GIU338" s="38"/>
      <c r="GIV338" s="38"/>
      <c r="GIW338" s="38"/>
      <c r="GIX338" s="38"/>
      <c r="GIY338" s="38"/>
      <c r="GIZ338" s="38"/>
      <c r="GJA338" s="38"/>
      <c r="GJB338" s="38"/>
      <c r="GJC338" s="38"/>
      <c r="GJD338" s="38"/>
      <c r="GJE338" s="38"/>
      <c r="GJF338" s="38"/>
      <c r="GJG338" s="38"/>
      <c r="GJH338" s="38"/>
      <c r="GJI338" s="38"/>
      <c r="GJJ338" s="38"/>
      <c r="GJK338" s="38"/>
      <c r="GJL338" s="38"/>
      <c r="GJM338" s="38"/>
      <c r="GJN338" s="38"/>
      <c r="GJO338" s="38"/>
      <c r="GJP338" s="38"/>
      <c r="GJQ338" s="38"/>
      <c r="GJR338" s="38"/>
      <c r="GJS338" s="38"/>
      <c r="GJT338" s="38"/>
      <c r="GJU338" s="38"/>
      <c r="GJV338" s="38"/>
      <c r="GJW338" s="38"/>
      <c r="GJX338" s="38"/>
      <c r="GJY338" s="38"/>
      <c r="GJZ338" s="38"/>
      <c r="GKA338" s="38"/>
      <c r="GKB338" s="38"/>
      <c r="GKC338" s="38"/>
      <c r="GKD338" s="38"/>
      <c r="GKE338" s="38"/>
      <c r="GKF338" s="38"/>
      <c r="GKG338" s="38"/>
      <c r="GKH338" s="38"/>
      <c r="GKI338" s="38"/>
      <c r="GKJ338" s="38"/>
      <c r="GKK338" s="38"/>
      <c r="GKL338" s="38"/>
      <c r="GKM338" s="38"/>
      <c r="GKN338" s="38"/>
      <c r="GKO338" s="38"/>
      <c r="GKP338" s="38"/>
      <c r="GKQ338" s="38"/>
      <c r="GKR338" s="38"/>
      <c r="GKS338" s="38"/>
      <c r="GKT338" s="38"/>
      <c r="GKU338" s="38"/>
      <c r="GKV338" s="38"/>
      <c r="GKW338" s="38"/>
      <c r="GKX338" s="38"/>
      <c r="GKY338" s="38"/>
      <c r="GKZ338" s="38"/>
      <c r="GLA338" s="38"/>
      <c r="GLB338" s="38"/>
      <c r="GLC338" s="38"/>
      <c r="GLD338" s="38"/>
      <c r="GLE338" s="38"/>
      <c r="GLF338" s="38"/>
      <c r="GLG338" s="38"/>
      <c r="GLH338" s="38"/>
      <c r="GLI338" s="38"/>
      <c r="GLJ338" s="38"/>
      <c r="GLK338" s="38"/>
      <c r="GLL338" s="38"/>
      <c r="GLM338" s="38"/>
      <c r="GLN338" s="38"/>
      <c r="GLO338" s="38"/>
      <c r="GLP338" s="38"/>
      <c r="GLQ338" s="38"/>
      <c r="GLR338" s="38"/>
      <c r="GLS338" s="38"/>
      <c r="GLT338" s="38"/>
      <c r="GLU338" s="38"/>
      <c r="GLV338" s="38"/>
      <c r="GLW338" s="38"/>
      <c r="GLX338" s="38"/>
      <c r="GLY338" s="38"/>
      <c r="GLZ338" s="38"/>
      <c r="GMA338" s="38"/>
      <c r="GMB338" s="38"/>
      <c r="GMC338" s="38"/>
      <c r="GMD338" s="38"/>
      <c r="GME338" s="38"/>
      <c r="GMF338" s="38"/>
      <c r="GMG338" s="38"/>
      <c r="GMH338" s="38"/>
      <c r="GMI338" s="38"/>
      <c r="GMJ338" s="38"/>
      <c r="GMK338" s="38"/>
      <c r="GML338" s="38"/>
      <c r="GMM338" s="38"/>
      <c r="GMN338" s="38"/>
      <c r="GMO338" s="38"/>
      <c r="GMP338" s="38"/>
      <c r="GMQ338" s="38"/>
      <c r="GMR338" s="38"/>
      <c r="GMS338" s="38"/>
      <c r="GMT338" s="38"/>
      <c r="GMU338" s="38"/>
      <c r="GMV338" s="38"/>
      <c r="GMW338" s="38"/>
      <c r="GMX338" s="38"/>
      <c r="GMY338" s="38"/>
      <c r="GMZ338" s="38"/>
      <c r="GNA338" s="38"/>
      <c r="GNB338" s="38"/>
      <c r="GNC338" s="38"/>
      <c r="GND338" s="38"/>
      <c r="GNE338" s="38"/>
      <c r="GNF338" s="38"/>
      <c r="GNG338" s="38"/>
      <c r="GNH338" s="38"/>
      <c r="GNI338" s="38"/>
      <c r="GNJ338" s="38"/>
      <c r="GNK338" s="38"/>
      <c r="GNL338" s="38"/>
      <c r="GNM338" s="38"/>
      <c r="GNN338" s="38"/>
      <c r="GNO338" s="38"/>
      <c r="GNP338" s="38"/>
      <c r="GNQ338" s="38"/>
      <c r="GNR338" s="38"/>
      <c r="GNS338" s="38"/>
      <c r="GNT338" s="38"/>
      <c r="GNU338" s="38"/>
      <c r="GNV338" s="38"/>
      <c r="GNW338" s="38"/>
      <c r="GNX338" s="38"/>
      <c r="GNY338" s="38"/>
      <c r="GNZ338" s="38"/>
      <c r="GOA338" s="38"/>
      <c r="GOB338" s="38"/>
      <c r="GOC338" s="38"/>
      <c r="GOD338" s="38"/>
      <c r="GOE338" s="38"/>
      <c r="GOF338" s="38"/>
      <c r="GOG338" s="38"/>
      <c r="GOH338" s="38"/>
      <c r="GOI338" s="38"/>
      <c r="GOJ338" s="38"/>
      <c r="GOK338" s="38"/>
      <c r="GOL338" s="38"/>
      <c r="GOM338" s="38"/>
      <c r="GON338" s="38"/>
      <c r="GOO338" s="38"/>
      <c r="GOP338" s="38"/>
      <c r="GOQ338" s="38"/>
      <c r="GOR338" s="38"/>
      <c r="GOS338" s="38"/>
      <c r="GOT338" s="38"/>
      <c r="GOU338" s="38"/>
      <c r="GOV338" s="38"/>
      <c r="GOW338" s="38"/>
      <c r="GOX338" s="38"/>
      <c r="GOY338" s="38"/>
      <c r="GOZ338" s="38"/>
      <c r="GPA338" s="38"/>
      <c r="GPB338" s="38"/>
      <c r="GPC338" s="38"/>
      <c r="GPD338" s="38"/>
      <c r="GPE338" s="38"/>
      <c r="GPF338" s="38"/>
      <c r="GPG338" s="38"/>
      <c r="GPH338" s="38"/>
      <c r="GPI338" s="38"/>
      <c r="GPJ338" s="38"/>
      <c r="GPK338" s="38"/>
      <c r="GPL338" s="38"/>
      <c r="GPM338" s="38"/>
      <c r="GPN338" s="38"/>
      <c r="GPO338" s="38"/>
      <c r="GPP338" s="38"/>
      <c r="GPQ338" s="38"/>
      <c r="GPR338" s="38"/>
      <c r="GPS338" s="38"/>
      <c r="GPT338" s="38"/>
      <c r="GPU338" s="38"/>
      <c r="GPV338" s="38"/>
      <c r="GPW338" s="38"/>
      <c r="GPX338" s="38"/>
      <c r="GPY338" s="38"/>
      <c r="GPZ338" s="38"/>
      <c r="GQA338" s="38"/>
      <c r="GQB338" s="38"/>
      <c r="GQC338" s="38"/>
      <c r="GQD338" s="38"/>
      <c r="GQE338" s="38"/>
      <c r="GQF338" s="38"/>
      <c r="GQG338" s="38"/>
      <c r="GQH338" s="38"/>
      <c r="GQI338" s="38"/>
      <c r="GQJ338" s="38"/>
      <c r="GQK338" s="38"/>
      <c r="GQL338" s="38"/>
      <c r="GQM338" s="38"/>
      <c r="GQN338" s="38"/>
      <c r="GQO338" s="38"/>
      <c r="GQP338" s="38"/>
      <c r="GQQ338" s="38"/>
      <c r="GQR338" s="38"/>
      <c r="GQS338" s="38"/>
      <c r="GQT338" s="38"/>
      <c r="GQU338" s="38"/>
      <c r="GQV338" s="38"/>
      <c r="GQW338" s="38"/>
      <c r="GQX338" s="38"/>
      <c r="GQY338" s="38"/>
      <c r="GQZ338" s="38"/>
      <c r="GRA338" s="38"/>
      <c r="GRB338" s="38"/>
      <c r="GRC338" s="38"/>
      <c r="GRD338" s="38"/>
      <c r="GRE338" s="38"/>
      <c r="GRF338" s="38"/>
      <c r="GRG338" s="38"/>
      <c r="GRH338" s="38"/>
      <c r="GRI338" s="38"/>
      <c r="GRJ338" s="38"/>
      <c r="GRK338" s="38"/>
      <c r="GRL338" s="38"/>
      <c r="GRM338" s="38"/>
      <c r="GRN338" s="38"/>
      <c r="GRO338" s="38"/>
      <c r="GRP338" s="38"/>
      <c r="GRQ338" s="38"/>
      <c r="GRR338" s="38"/>
      <c r="GRS338" s="38"/>
      <c r="GRT338" s="38"/>
      <c r="GRU338" s="38"/>
      <c r="GRV338" s="38"/>
      <c r="GRW338" s="38"/>
      <c r="GRX338" s="38"/>
      <c r="GRY338" s="38"/>
      <c r="GRZ338" s="38"/>
      <c r="GSA338" s="38"/>
      <c r="GSB338" s="38"/>
      <c r="GSC338" s="38"/>
      <c r="GSD338" s="38"/>
      <c r="GSE338" s="38"/>
      <c r="GSF338" s="38"/>
      <c r="GSG338" s="38"/>
      <c r="GSH338" s="38"/>
      <c r="GSI338" s="38"/>
      <c r="GSJ338" s="38"/>
      <c r="GSK338" s="38"/>
      <c r="GSL338" s="38"/>
      <c r="GSM338" s="38"/>
      <c r="GSN338" s="38"/>
      <c r="GSO338" s="38"/>
      <c r="GSP338" s="38"/>
      <c r="GSQ338" s="38"/>
      <c r="GSR338" s="38"/>
      <c r="GSS338" s="38"/>
      <c r="GST338" s="38"/>
      <c r="GSU338" s="38"/>
      <c r="GSV338" s="38"/>
      <c r="GSW338" s="38"/>
      <c r="GSX338" s="38"/>
      <c r="GSY338" s="38"/>
      <c r="GSZ338" s="38"/>
      <c r="GTA338" s="38"/>
      <c r="GTB338" s="38"/>
      <c r="GTC338" s="38"/>
      <c r="GTD338" s="38"/>
      <c r="GTE338" s="38"/>
      <c r="GTF338" s="38"/>
      <c r="GTG338" s="38"/>
      <c r="GTH338" s="38"/>
      <c r="GTI338" s="38"/>
      <c r="GTJ338" s="38"/>
      <c r="GTK338" s="38"/>
      <c r="GTL338" s="38"/>
      <c r="GTM338" s="38"/>
      <c r="GTN338" s="38"/>
      <c r="GTO338" s="38"/>
      <c r="GTP338" s="38"/>
      <c r="GTQ338" s="38"/>
      <c r="GTR338" s="38"/>
      <c r="GTS338" s="38"/>
      <c r="GTT338" s="38"/>
      <c r="GTU338" s="38"/>
      <c r="GTV338" s="38"/>
      <c r="GTW338" s="38"/>
      <c r="GTX338" s="38"/>
      <c r="GTY338" s="38"/>
      <c r="GTZ338" s="38"/>
      <c r="GUA338" s="38"/>
      <c r="GUB338" s="38"/>
      <c r="GUC338" s="38"/>
      <c r="GUD338" s="38"/>
      <c r="GUE338" s="38"/>
      <c r="GUF338" s="38"/>
      <c r="GUG338" s="38"/>
      <c r="GUH338" s="38"/>
      <c r="GUI338" s="38"/>
      <c r="GUJ338" s="38"/>
      <c r="GUK338" s="38"/>
      <c r="GUL338" s="38"/>
      <c r="GUM338" s="38"/>
      <c r="GUN338" s="38"/>
      <c r="GUO338" s="38"/>
      <c r="GUP338" s="38"/>
      <c r="GUQ338" s="38"/>
      <c r="GUR338" s="38"/>
      <c r="GUS338" s="38"/>
      <c r="GUT338" s="38"/>
      <c r="GUU338" s="38"/>
      <c r="GUV338" s="38"/>
      <c r="GUW338" s="38"/>
      <c r="GUX338" s="38"/>
      <c r="GUY338" s="38"/>
      <c r="GUZ338" s="38"/>
      <c r="GVA338" s="38"/>
      <c r="GVB338" s="38"/>
      <c r="GVC338" s="38"/>
      <c r="GVD338" s="38"/>
      <c r="GVE338" s="38"/>
      <c r="GVF338" s="38"/>
      <c r="GVG338" s="38"/>
      <c r="GVH338" s="38"/>
      <c r="GVI338" s="38"/>
      <c r="GVJ338" s="38"/>
      <c r="GVK338" s="38"/>
      <c r="GVL338" s="38"/>
      <c r="GVM338" s="38"/>
      <c r="GVN338" s="38"/>
      <c r="GVO338" s="38"/>
      <c r="GVP338" s="38"/>
      <c r="GVQ338" s="38"/>
      <c r="GVR338" s="38"/>
      <c r="GVS338" s="38"/>
      <c r="GVT338" s="38"/>
      <c r="GVU338" s="38"/>
      <c r="GVV338" s="38"/>
      <c r="GVW338" s="38"/>
      <c r="GVX338" s="38"/>
      <c r="GVY338" s="38"/>
      <c r="GVZ338" s="38"/>
      <c r="GWA338" s="38"/>
      <c r="GWB338" s="38"/>
      <c r="GWC338" s="38"/>
      <c r="GWD338" s="38"/>
      <c r="GWE338" s="38"/>
      <c r="GWF338" s="38"/>
      <c r="GWG338" s="38"/>
      <c r="GWH338" s="38"/>
      <c r="GWI338" s="38"/>
      <c r="GWJ338" s="38"/>
      <c r="GWK338" s="38"/>
      <c r="GWL338" s="38"/>
      <c r="GWM338" s="38"/>
      <c r="GWN338" s="38"/>
      <c r="GWO338" s="38"/>
      <c r="GWP338" s="38"/>
      <c r="GWQ338" s="38"/>
      <c r="GWR338" s="38"/>
      <c r="GWS338" s="38"/>
      <c r="GWT338" s="38"/>
      <c r="GWU338" s="38"/>
      <c r="GWV338" s="38"/>
      <c r="GWW338" s="38"/>
      <c r="GWX338" s="38"/>
      <c r="GWY338" s="38"/>
      <c r="GWZ338" s="38"/>
      <c r="GXA338" s="38"/>
      <c r="GXB338" s="38"/>
      <c r="GXC338" s="38"/>
      <c r="GXD338" s="38"/>
      <c r="GXE338" s="38"/>
      <c r="GXF338" s="38"/>
      <c r="GXG338" s="38"/>
      <c r="GXH338" s="38"/>
      <c r="GXI338" s="38"/>
      <c r="GXJ338" s="38"/>
      <c r="GXK338" s="38"/>
      <c r="GXL338" s="38"/>
      <c r="GXM338" s="38"/>
      <c r="GXN338" s="38"/>
      <c r="GXO338" s="38"/>
      <c r="GXP338" s="38"/>
      <c r="GXQ338" s="38"/>
      <c r="GXR338" s="38"/>
      <c r="GXS338" s="38"/>
      <c r="GXT338" s="38"/>
      <c r="GXU338" s="38"/>
      <c r="GXV338" s="38"/>
      <c r="GXW338" s="38"/>
      <c r="GXX338" s="38"/>
      <c r="GXY338" s="38"/>
      <c r="GXZ338" s="38"/>
      <c r="GYA338" s="38"/>
      <c r="GYB338" s="38"/>
      <c r="GYC338" s="38"/>
      <c r="GYD338" s="38"/>
      <c r="GYE338" s="38"/>
      <c r="GYF338" s="38"/>
      <c r="GYG338" s="38"/>
      <c r="GYH338" s="38"/>
      <c r="GYI338" s="38"/>
      <c r="GYJ338" s="38"/>
      <c r="GYK338" s="38"/>
      <c r="GYL338" s="38"/>
      <c r="GYM338" s="38"/>
      <c r="GYN338" s="38"/>
      <c r="GYO338" s="38"/>
      <c r="GYP338" s="38"/>
      <c r="GYQ338" s="38"/>
      <c r="GYR338" s="38"/>
      <c r="GYS338" s="38"/>
      <c r="GYT338" s="38"/>
      <c r="GYU338" s="38"/>
      <c r="GYV338" s="38"/>
      <c r="GYW338" s="38"/>
      <c r="GYX338" s="38"/>
      <c r="GYY338" s="38"/>
      <c r="GYZ338" s="38"/>
      <c r="GZA338" s="38"/>
      <c r="GZB338" s="38"/>
      <c r="GZC338" s="38"/>
      <c r="GZD338" s="38"/>
      <c r="GZE338" s="38"/>
      <c r="GZF338" s="38"/>
      <c r="GZG338" s="38"/>
      <c r="GZH338" s="38"/>
      <c r="GZI338" s="38"/>
      <c r="GZJ338" s="38"/>
      <c r="GZK338" s="38"/>
      <c r="GZL338" s="38"/>
      <c r="GZM338" s="38"/>
      <c r="GZN338" s="38"/>
      <c r="GZO338" s="38"/>
      <c r="GZP338" s="38"/>
      <c r="GZQ338" s="38"/>
      <c r="GZR338" s="38"/>
      <c r="GZS338" s="38"/>
      <c r="GZT338" s="38"/>
      <c r="GZU338" s="38"/>
      <c r="GZV338" s="38"/>
      <c r="GZW338" s="38"/>
      <c r="GZX338" s="38"/>
      <c r="GZY338" s="38"/>
      <c r="GZZ338" s="38"/>
      <c r="HAA338" s="38"/>
      <c r="HAB338" s="38"/>
      <c r="HAC338" s="38"/>
      <c r="HAD338" s="38"/>
      <c r="HAE338" s="38"/>
      <c r="HAF338" s="38"/>
      <c r="HAG338" s="38"/>
      <c r="HAH338" s="38"/>
      <c r="HAI338" s="38"/>
      <c r="HAJ338" s="38"/>
      <c r="HAK338" s="38"/>
      <c r="HAL338" s="38"/>
      <c r="HAM338" s="38"/>
      <c r="HAN338" s="38"/>
      <c r="HAO338" s="38"/>
      <c r="HAP338" s="38"/>
      <c r="HAQ338" s="38"/>
      <c r="HAR338" s="38"/>
      <c r="HAS338" s="38"/>
      <c r="HAT338" s="38"/>
      <c r="HAU338" s="38"/>
      <c r="HAV338" s="38"/>
      <c r="HAW338" s="38"/>
      <c r="HAX338" s="38"/>
      <c r="HAY338" s="38"/>
      <c r="HAZ338" s="38"/>
      <c r="HBA338" s="38"/>
      <c r="HBB338" s="38"/>
      <c r="HBC338" s="38"/>
      <c r="HBD338" s="38"/>
      <c r="HBE338" s="38"/>
      <c r="HBF338" s="38"/>
      <c r="HBG338" s="38"/>
      <c r="HBH338" s="38"/>
      <c r="HBI338" s="38"/>
      <c r="HBJ338" s="38"/>
      <c r="HBK338" s="38"/>
      <c r="HBL338" s="38"/>
      <c r="HBM338" s="38"/>
      <c r="HBN338" s="38"/>
      <c r="HBO338" s="38"/>
      <c r="HBP338" s="38"/>
      <c r="HBQ338" s="38"/>
      <c r="HBR338" s="38"/>
      <c r="HBS338" s="38"/>
      <c r="HBT338" s="38"/>
      <c r="HBU338" s="38"/>
      <c r="HBV338" s="38"/>
      <c r="HBW338" s="38"/>
      <c r="HBX338" s="38"/>
      <c r="HBY338" s="38"/>
      <c r="HBZ338" s="38"/>
      <c r="HCA338" s="38"/>
      <c r="HCB338" s="38"/>
      <c r="HCC338" s="38"/>
      <c r="HCD338" s="38"/>
      <c r="HCE338" s="38"/>
      <c r="HCF338" s="38"/>
      <c r="HCG338" s="38"/>
      <c r="HCH338" s="38"/>
      <c r="HCI338" s="38"/>
      <c r="HCJ338" s="38"/>
      <c r="HCK338" s="38"/>
      <c r="HCL338" s="38"/>
      <c r="HCM338" s="38"/>
      <c r="HCN338" s="38"/>
      <c r="HCO338" s="38"/>
      <c r="HCP338" s="38"/>
      <c r="HCQ338" s="38"/>
      <c r="HCR338" s="38"/>
      <c r="HCS338" s="38"/>
      <c r="HCT338" s="38"/>
      <c r="HCU338" s="38"/>
      <c r="HCV338" s="38"/>
      <c r="HCW338" s="38"/>
      <c r="HCX338" s="38"/>
      <c r="HCY338" s="38"/>
      <c r="HCZ338" s="38"/>
      <c r="HDA338" s="38"/>
      <c r="HDB338" s="38"/>
      <c r="HDC338" s="38"/>
      <c r="HDD338" s="38"/>
      <c r="HDE338" s="38"/>
      <c r="HDF338" s="38"/>
      <c r="HDG338" s="38"/>
      <c r="HDH338" s="38"/>
      <c r="HDI338" s="38"/>
      <c r="HDJ338" s="38"/>
      <c r="HDK338" s="38"/>
      <c r="HDL338" s="38"/>
      <c r="HDM338" s="38"/>
      <c r="HDN338" s="38"/>
      <c r="HDO338" s="38"/>
      <c r="HDP338" s="38"/>
      <c r="HDQ338" s="38"/>
      <c r="HDR338" s="38"/>
      <c r="HDS338" s="38"/>
      <c r="HDT338" s="38"/>
      <c r="HDU338" s="38"/>
      <c r="HDV338" s="38"/>
      <c r="HDW338" s="38"/>
      <c r="HDX338" s="38"/>
      <c r="HDY338" s="38"/>
      <c r="HDZ338" s="38"/>
      <c r="HEA338" s="38"/>
      <c r="HEB338" s="38"/>
      <c r="HEC338" s="38"/>
      <c r="HED338" s="38"/>
      <c r="HEE338" s="38"/>
      <c r="HEF338" s="38"/>
      <c r="HEG338" s="38"/>
      <c r="HEH338" s="38"/>
      <c r="HEI338" s="38"/>
      <c r="HEJ338" s="38"/>
      <c r="HEK338" s="38"/>
      <c r="HEL338" s="38"/>
      <c r="HEM338" s="38"/>
      <c r="HEN338" s="38"/>
      <c r="HEO338" s="38"/>
      <c r="HEP338" s="38"/>
      <c r="HEQ338" s="38"/>
      <c r="HER338" s="38"/>
      <c r="HES338" s="38"/>
      <c r="HET338" s="38"/>
      <c r="HEU338" s="38"/>
      <c r="HEV338" s="38"/>
      <c r="HEW338" s="38"/>
      <c r="HEX338" s="38"/>
      <c r="HEY338" s="38"/>
      <c r="HEZ338" s="38"/>
      <c r="HFA338" s="38"/>
      <c r="HFB338" s="38"/>
      <c r="HFC338" s="38"/>
      <c r="HFD338" s="38"/>
      <c r="HFE338" s="38"/>
      <c r="HFF338" s="38"/>
      <c r="HFG338" s="38"/>
      <c r="HFH338" s="38"/>
      <c r="HFI338" s="38"/>
      <c r="HFJ338" s="38"/>
      <c r="HFK338" s="38"/>
      <c r="HFL338" s="38"/>
      <c r="HFM338" s="38"/>
      <c r="HFN338" s="38"/>
      <c r="HFO338" s="38"/>
      <c r="HFP338" s="38"/>
      <c r="HFQ338" s="38"/>
      <c r="HFR338" s="38"/>
      <c r="HFS338" s="38"/>
      <c r="HFT338" s="38"/>
      <c r="HFU338" s="38"/>
      <c r="HFV338" s="38"/>
      <c r="HFW338" s="38"/>
      <c r="HFX338" s="38"/>
      <c r="HFY338" s="38"/>
      <c r="HFZ338" s="38"/>
      <c r="HGA338" s="38"/>
      <c r="HGB338" s="38"/>
      <c r="HGC338" s="38"/>
      <c r="HGD338" s="38"/>
      <c r="HGE338" s="38"/>
      <c r="HGF338" s="38"/>
      <c r="HGG338" s="38"/>
      <c r="HGH338" s="38"/>
      <c r="HGI338" s="38"/>
      <c r="HGJ338" s="38"/>
      <c r="HGK338" s="38"/>
      <c r="HGL338" s="38"/>
      <c r="HGM338" s="38"/>
      <c r="HGN338" s="38"/>
      <c r="HGO338" s="38"/>
      <c r="HGP338" s="38"/>
      <c r="HGQ338" s="38"/>
      <c r="HGR338" s="38"/>
      <c r="HGS338" s="38"/>
      <c r="HGT338" s="38"/>
      <c r="HGU338" s="38"/>
      <c r="HGV338" s="38"/>
      <c r="HGW338" s="38"/>
      <c r="HGX338" s="38"/>
      <c r="HGY338" s="38"/>
      <c r="HGZ338" s="38"/>
      <c r="HHA338" s="38"/>
      <c r="HHB338" s="38"/>
      <c r="HHC338" s="38"/>
      <c r="HHD338" s="38"/>
      <c r="HHE338" s="38"/>
      <c r="HHF338" s="38"/>
      <c r="HHG338" s="38"/>
      <c r="HHH338" s="38"/>
      <c r="HHI338" s="38"/>
      <c r="HHJ338" s="38"/>
      <c r="HHK338" s="38"/>
      <c r="HHL338" s="38"/>
      <c r="HHM338" s="38"/>
      <c r="HHN338" s="38"/>
      <c r="HHO338" s="38"/>
      <c r="HHP338" s="38"/>
      <c r="HHQ338" s="38"/>
      <c r="HHR338" s="38"/>
      <c r="HHS338" s="38"/>
      <c r="HHT338" s="38"/>
      <c r="HHU338" s="38"/>
      <c r="HHV338" s="38"/>
      <c r="HHW338" s="38"/>
      <c r="HHX338" s="38"/>
      <c r="HHY338" s="38"/>
      <c r="HHZ338" s="38"/>
      <c r="HIA338" s="38"/>
      <c r="HIB338" s="38"/>
      <c r="HIC338" s="38"/>
      <c r="HID338" s="38"/>
      <c r="HIE338" s="38"/>
      <c r="HIF338" s="38"/>
      <c r="HIG338" s="38"/>
      <c r="HIH338" s="38"/>
      <c r="HII338" s="38"/>
      <c r="HIJ338" s="38"/>
      <c r="HIK338" s="38"/>
      <c r="HIL338" s="38"/>
      <c r="HIM338" s="38"/>
      <c r="HIN338" s="38"/>
      <c r="HIO338" s="38"/>
      <c r="HIP338" s="38"/>
      <c r="HIQ338" s="38"/>
      <c r="HIR338" s="38"/>
      <c r="HIS338" s="38"/>
      <c r="HIT338" s="38"/>
      <c r="HIU338" s="38"/>
      <c r="HIV338" s="38"/>
      <c r="HIW338" s="38"/>
      <c r="HIX338" s="38"/>
      <c r="HIY338" s="38"/>
      <c r="HIZ338" s="38"/>
      <c r="HJA338" s="38"/>
      <c r="HJB338" s="38"/>
      <c r="HJC338" s="38"/>
      <c r="HJD338" s="38"/>
      <c r="HJE338" s="38"/>
      <c r="HJF338" s="38"/>
      <c r="HJG338" s="38"/>
      <c r="HJH338" s="38"/>
      <c r="HJI338" s="38"/>
      <c r="HJJ338" s="38"/>
      <c r="HJK338" s="38"/>
      <c r="HJL338" s="38"/>
      <c r="HJM338" s="38"/>
      <c r="HJN338" s="38"/>
      <c r="HJO338" s="38"/>
      <c r="HJP338" s="38"/>
      <c r="HJQ338" s="38"/>
      <c r="HJR338" s="38"/>
      <c r="HJS338" s="38"/>
      <c r="HJT338" s="38"/>
      <c r="HJU338" s="38"/>
      <c r="HJV338" s="38"/>
      <c r="HJW338" s="38"/>
      <c r="HJX338" s="38"/>
      <c r="HJY338" s="38"/>
      <c r="HJZ338" s="38"/>
      <c r="HKA338" s="38"/>
      <c r="HKB338" s="38"/>
      <c r="HKC338" s="38"/>
      <c r="HKD338" s="38"/>
      <c r="HKE338" s="38"/>
      <c r="HKF338" s="38"/>
      <c r="HKG338" s="38"/>
      <c r="HKH338" s="38"/>
      <c r="HKI338" s="38"/>
      <c r="HKJ338" s="38"/>
      <c r="HKK338" s="38"/>
      <c r="HKL338" s="38"/>
      <c r="HKM338" s="38"/>
      <c r="HKN338" s="38"/>
      <c r="HKO338" s="38"/>
      <c r="HKP338" s="38"/>
      <c r="HKQ338" s="38"/>
      <c r="HKR338" s="38"/>
      <c r="HKS338" s="38"/>
      <c r="HKT338" s="38"/>
      <c r="HKU338" s="38"/>
      <c r="HKV338" s="38"/>
      <c r="HKW338" s="38"/>
      <c r="HKX338" s="38"/>
      <c r="HKY338" s="38"/>
      <c r="HKZ338" s="38"/>
      <c r="HLA338" s="38"/>
      <c r="HLB338" s="38"/>
      <c r="HLC338" s="38"/>
      <c r="HLD338" s="38"/>
      <c r="HLE338" s="38"/>
      <c r="HLF338" s="38"/>
      <c r="HLG338" s="38"/>
      <c r="HLH338" s="38"/>
      <c r="HLI338" s="38"/>
      <c r="HLJ338" s="38"/>
      <c r="HLK338" s="38"/>
      <c r="HLL338" s="38"/>
      <c r="HLM338" s="38"/>
      <c r="HLN338" s="38"/>
      <c r="HLO338" s="38"/>
      <c r="HLP338" s="38"/>
      <c r="HLQ338" s="38"/>
      <c r="HLR338" s="38"/>
      <c r="HLS338" s="38"/>
      <c r="HLT338" s="38"/>
      <c r="HLU338" s="38"/>
      <c r="HLV338" s="38"/>
      <c r="HLW338" s="38"/>
      <c r="HLX338" s="38"/>
      <c r="HLY338" s="38"/>
      <c r="HLZ338" s="38"/>
      <c r="HMA338" s="38"/>
      <c r="HMB338" s="38"/>
      <c r="HMC338" s="38"/>
      <c r="HMD338" s="38"/>
      <c r="HME338" s="38"/>
      <c r="HMF338" s="38"/>
      <c r="HMG338" s="38"/>
      <c r="HMH338" s="38"/>
      <c r="HMI338" s="38"/>
      <c r="HMJ338" s="38"/>
      <c r="HMK338" s="38"/>
      <c r="HML338" s="38"/>
      <c r="HMM338" s="38"/>
      <c r="HMN338" s="38"/>
      <c r="HMO338" s="38"/>
      <c r="HMP338" s="38"/>
      <c r="HMQ338" s="38"/>
      <c r="HMR338" s="38"/>
      <c r="HMS338" s="38"/>
      <c r="HMT338" s="38"/>
      <c r="HMU338" s="38"/>
      <c r="HMV338" s="38"/>
      <c r="HMW338" s="38"/>
      <c r="HMX338" s="38"/>
      <c r="HMY338" s="38"/>
      <c r="HMZ338" s="38"/>
      <c r="HNA338" s="38"/>
      <c r="HNB338" s="38"/>
      <c r="HNC338" s="38"/>
      <c r="HND338" s="38"/>
      <c r="HNE338" s="38"/>
      <c r="HNF338" s="38"/>
      <c r="HNG338" s="38"/>
      <c r="HNH338" s="38"/>
      <c r="HNI338" s="38"/>
      <c r="HNJ338" s="38"/>
      <c r="HNK338" s="38"/>
      <c r="HNL338" s="38"/>
      <c r="HNM338" s="38"/>
      <c r="HNN338" s="38"/>
      <c r="HNO338" s="38"/>
      <c r="HNP338" s="38"/>
      <c r="HNQ338" s="38"/>
      <c r="HNR338" s="38"/>
      <c r="HNS338" s="38"/>
      <c r="HNT338" s="38"/>
      <c r="HNU338" s="38"/>
      <c r="HNV338" s="38"/>
      <c r="HNW338" s="38"/>
      <c r="HNX338" s="38"/>
      <c r="HNY338" s="38"/>
      <c r="HNZ338" s="38"/>
      <c r="HOA338" s="38"/>
      <c r="HOB338" s="38"/>
      <c r="HOC338" s="38"/>
      <c r="HOD338" s="38"/>
      <c r="HOE338" s="38"/>
      <c r="HOF338" s="38"/>
      <c r="HOG338" s="38"/>
      <c r="HOH338" s="38"/>
      <c r="HOI338" s="38"/>
      <c r="HOJ338" s="38"/>
      <c r="HOK338" s="38"/>
      <c r="HOL338" s="38"/>
      <c r="HOM338" s="38"/>
      <c r="HON338" s="38"/>
      <c r="HOO338" s="38"/>
      <c r="HOP338" s="38"/>
      <c r="HOQ338" s="38"/>
      <c r="HOR338" s="38"/>
      <c r="HOS338" s="38"/>
      <c r="HOT338" s="38"/>
      <c r="HOU338" s="38"/>
      <c r="HOV338" s="38"/>
      <c r="HOW338" s="38"/>
      <c r="HOX338" s="38"/>
      <c r="HOY338" s="38"/>
      <c r="HOZ338" s="38"/>
      <c r="HPA338" s="38"/>
      <c r="HPB338" s="38"/>
      <c r="HPC338" s="38"/>
      <c r="HPD338" s="38"/>
      <c r="HPE338" s="38"/>
      <c r="HPF338" s="38"/>
      <c r="HPG338" s="38"/>
      <c r="HPH338" s="38"/>
      <c r="HPI338" s="38"/>
      <c r="HPJ338" s="38"/>
      <c r="HPK338" s="38"/>
      <c r="HPL338" s="38"/>
      <c r="HPM338" s="38"/>
      <c r="HPN338" s="38"/>
      <c r="HPO338" s="38"/>
      <c r="HPP338" s="38"/>
      <c r="HPQ338" s="38"/>
      <c r="HPR338" s="38"/>
      <c r="HPS338" s="38"/>
      <c r="HPT338" s="38"/>
      <c r="HPU338" s="38"/>
      <c r="HPV338" s="38"/>
      <c r="HPW338" s="38"/>
      <c r="HPX338" s="38"/>
      <c r="HPY338" s="38"/>
      <c r="HPZ338" s="38"/>
      <c r="HQA338" s="38"/>
      <c r="HQB338" s="38"/>
      <c r="HQC338" s="38"/>
      <c r="HQD338" s="38"/>
      <c r="HQE338" s="38"/>
      <c r="HQF338" s="38"/>
      <c r="HQG338" s="38"/>
      <c r="HQH338" s="38"/>
      <c r="HQI338" s="38"/>
      <c r="HQJ338" s="38"/>
      <c r="HQK338" s="38"/>
      <c r="HQL338" s="38"/>
      <c r="HQM338" s="38"/>
      <c r="HQN338" s="38"/>
      <c r="HQO338" s="38"/>
      <c r="HQP338" s="38"/>
      <c r="HQQ338" s="38"/>
      <c r="HQR338" s="38"/>
      <c r="HQS338" s="38"/>
      <c r="HQT338" s="38"/>
      <c r="HQU338" s="38"/>
      <c r="HQV338" s="38"/>
      <c r="HQW338" s="38"/>
      <c r="HQX338" s="38"/>
      <c r="HQY338" s="38"/>
      <c r="HQZ338" s="38"/>
      <c r="HRA338" s="38"/>
      <c r="HRB338" s="38"/>
      <c r="HRC338" s="38"/>
      <c r="HRD338" s="38"/>
      <c r="HRE338" s="38"/>
      <c r="HRF338" s="38"/>
      <c r="HRG338" s="38"/>
      <c r="HRH338" s="38"/>
      <c r="HRI338" s="38"/>
      <c r="HRJ338" s="38"/>
      <c r="HRK338" s="38"/>
      <c r="HRL338" s="38"/>
      <c r="HRM338" s="38"/>
      <c r="HRN338" s="38"/>
      <c r="HRO338" s="38"/>
      <c r="HRP338" s="38"/>
      <c r="HRQ338" s="38"/>
      <c r="HRR338" s="38"/>
      <c r="HRS338" s="38"/>
      <c r="HRT338" s="38"/>
      <c r="HRU338" s="38"/>
      <c r="HRV338" s="38"/>
      <c r="HRW338" s="38"/>
      <c r="HRX338" s="38"/>
      <c r="HRY338" s="38"/>
      <c r="HRZ338" s="38"/>
      <c r="HSA338" s="38"/>
      <c r="HSB338" s="38"/>
      <c r="HSC338" s="38"/>
      <c r="HSD338" s="38"/>
      <c r="HSE338" s="38"/>
      <c r="HSF338" s="38"/>
      <c r="HSG338" s="38"/>
      <c r="HSH338" s="38"/>
      <c r="HSI338" s="38"/>
      <c r="HSJ338" s="38"/>
      <c r="HSK338" s="38"/>
      <c r="HSL338" s="38"/>
      <c r="HSM338" s="38"/>
      <c r="HSN338" s="38"/>
      <c r="HSO338" s="38"/>
      <c r="HSP338" s="38"/>
      <c r="HSQ338" s="38"/>
      <c r="HSR338" s="38"/>
      <c r="HSS338" s="38"/>
      <c r="HST338" s="38"/>
      <c r="HSU338" s="38"/>
      <c r="HSV338" s="38"/>
      <c r="HSW338" s="38"/>
      <c r="HSX338" s="38"/>
      <c r="HSY338" s="38"/>
      <c r="HSZ338" s="38"/>
      <c r="HTA338" s="38"/>
      <c r="HTB338" s="38"/>
      <c r="HTC338" s="38"/>
      <c r="HTD338" s="38"/>
      <c r="HTE338" s="38"/>
      <c r="HTF338" s="38"/>
      <c r="HTG338" s="38"/>
      <c r="HTH338" s="38"/>
      <c r="HTI338" s="38"/>
      <c r="HTJ338" s="38"/>
      <c r="HTK338" s="38"/>
      <c r="HTL338" s="38"/>
      <c r="HTM338" s="38"/>
      <c r="HTN338" s="38"/>
      <c r="HTO338" s="38"/>
      <c r="HTP338" s="38"/>
      <c r="HTQ338" s="38"/>
      <c r="HTR338" s="38"/>
      <c r="HTS338" s="38"/>
      <c r="HTT338" s="38"/>
      <c r="HTU338" s="38"/>
      <c r="HTV338" s="38"/>
      <c r="HTW338" s="38"/>
      <c r="HTX338" s="38"/>
      <c r="HTY338" s="38"/>
      <c r="HTZ338" s="38"/>
      <c r="HUA338" s="38"/>
      <c r="HUB338" s="38"/>
      <c r="HUC338" s="38"/>
      <c r="HUD338" s="38"/>
      <c r="HUE338" s="38"/>
      <c r="HUF338" s="38"/>
      <c r="HUG338" s="38"/>
      <c r="HUH338" s="38"/>
      <c r="HUI338" s="38"/>
      <c r="HUJ338" s="38"/>
      <c r="HUK338" s="38"/>
      <c r="HUL338" s="38"/>
      <c r="HUM338" s="38"/>
      <c r="HUN338" s="38"/>
      <c r="HUO338" s="38"/>
      <c r="HUP338" s="38"/>
      <c r="HUQ338" s="38"/>
      <c r="HUR338" s="38"/>
      <c r="HUS338" s="38"/>
      <c r="HUT338" s="38"/>
      <c r="HUU338" s="38"/>
      <c r="HUV338" s="38"/>
      <c r="HUW338" s="38"/>
      <c r="HUX338" s="38"/>
      <c r="HUY338" s="38"/>
      <c r="HUZ338" s="38"/>
      <c r="HVA338" s="38"/>
      <c r="HVB338" s="38"/>
      <c r="HVC338" s="38"/>
      <c r="HVD338" s="38"/>
      <c r="HVE338" s="38"/>
      <c r="HVF338" s="38"/>
      <c r="HVG338" s="38"/>
      <c r="HVH338" s="38"/>
      <c r="HVI338" s="38"/>
      <c r="HVJ338" s="38"/>
      <c r="HVK338" s="38"/>
      <c r="HVL338" s="38"/>
      <c r="HVM338" s="38"/>
      <c r="HVN338" s="38"/>
      <c r="HVO338" s="38"/>
      <c r="HVP338" s="38"/>
      <c r="HVQ338" s="38"/>
      <c r="HVR338" s="38"/>
      <c r="HVS338" s="38"/>
      <c r="HVT338" s="38"/>
      <c r="HVU338" s="38"/>
      <c r="HVV338" s="38"/>
      <c r="HVW338" s="38"/>
      <c r="HVX338" s="38"/>
      <c r="HVY338" s="38"/>
      <c r="HVZ338" s="38"/>
      <c r="HWA338" s="38"/>
      <c r="HWB338" s="38"/>
      <c r="HWC338" s="38"/>
      <c r="HWD338" s="38"/>
      <c r="HWE338" s="38"/>
      <c r="HWF338" s="38"/>
      <c r="HWG338" s="38"/>
      <c r="HWH338" s="38"/>
      <c r="HWI338" s="38"/>
      <c r="HWJ338" s="38"/>
      <c r="HWK338" s="38"/>
      <c r="HWL338" s="38"/>
      <c r="HWM338" s="38"/>
      <c r="HWN338" s="38"/>
      <c r="HWO338" s="38"/>
      <c r="HWP338" s="38"/>
      <c r="HWQ338" s="38"/>
      <c r="HWR338" s="38"/>
      <c r="HWS338" s="38"/>
      <c r="HWT338" s="38"/>
      <c r="HWU338" s="38"/>
      <c r="HWV338" s="38"/>
      <c r="HWW338" s="38"/>
      <c r="HWX338" s="38"/>
      <c r="HWY338" s="38"/>
      <c r="HWZ338" s="38"/>
      <c r="HXA338" s="38"/>
      <c r="HXB338" s="38"/>
      <c r="HXC338" s="38"/>
      <c r="HXD338" s="38"/>
      <c r="HXE338" s="38"/>
      <c r="HXF338" s="38"/>
      <c r="HXG338" s="38"/>
      <c r="HXH338" s="38"/>
      <c r="HXI338" s="38"/>
      <c r="HXJ338" s="38"/>
      <c r="HXK338" s="38"/>
      <c r="HXL338" s="38"/>
      <c r="HXM338" s="38"/>
      <c r="HXN338" s="38"/>
      <c r="HXO338" s="38"/>
      <c r="HXP338" s="38"/>
      <c r="HXQ338" s="38"/>
      <c r="HXR338" s="38"/>
      <c r="HXS338" s="38"/>
      <c r="HXT338" s="38"/>
      <c r="HXU338" s="38"/>
      <c r="HXV338" s="38"/>
      <c r="HXW338" s="38"/>
      <c r="HXX338" s="38"/>
      <c r="HXY338" s="38"/>
      <c r="HXZ338" s="38"/>
      <c r="HYA338" s="38"/>
      <c r="HYB338" s="38"/>
      <c r="HYC338" s="38"/>
      <c r="HYD338" s="38"/>
      <c r="HYE338" s="38"/>
      <c r="HYF338" s="38"/>
      <c r="HYG338" s="38"/>
      <c r="HYH338" s="38"/>
      <c r="HYI338" s="38"/>
      <c r="HYJ338" s="38"/>
      <c r="HYK338" s="38"/>
      <c r="HYL338" s="38"/>
      <c r="HYM338" s="38"/>
      <c r="HYN338" s="38"/>
      <c r="HYO338" s="38"/>
      <c r="HYP338" s="38"/>
      <c r="HYQ338" s="38"/>
      <c r="HYR338" s="38"/>
      <c r="HYS338" s="38"/>
      <c r="HYT338" s="38"/>
      <c r="HYU338" s="38"/>
      <c r="HYV338" s="38"/>
      <c r="HYW338" s="38"/>
      <c r="HYX338" s="38"/>
      <c r="HYY338" s="38"/>
      <c r="HYZ338" s="38"/>
      <c r="HZA338" s="38"/>
      <c r="HZB338" s="38"/>
      <c r="HZC338" s="38"/>
      <c r="HZD338" s="38"/>
      <c r="HZE338" s="38"/>
      <c r="HZF338" s="38"/>
      <c r="HZG338" s="38"/>
      <c r="HZH338" s="38"/>
      <c r="HZI338" s="38"/>
      <c r="HZJ338" s="38"/>
      <c r="HZK338" s="38"/>
      <c r="HZL338" s="38"/>
      <c r="HZM338" s="38"/>
      <c r="HZN338" s="38"/>
      <c r="HZO338" s="38"/>
      <c r="HZP338" s="38"/>
      <c r="HZQ338" s="38"/>
      <c r="HZR338" s="38"/>
      <c r="HZS338" s="38"/>
      <c r="HZT338" s="38"/>
      <c r="HZU338" s="38"/>
      <c r="HZV338" s="38"/>
      <c r="HZW338" s="38"/>
      <c r="HZX338" s="38"/>
      <c r="HZY338" s="38"/>
      <c r="HZZ338" s="38"/>
      <c r="IAA338" s="38"/>
      <c r="IAB338" s="38"/>
      <c r="IAC338" s="38"/>
      <c r="IAD338" s="38"/>
      <c r="IAE338" s="38"/>
      <c r="IAF338" s="38"/>
      <c r="IAG338" s="38"/>
      <c r="IAH338" s="38"/>
      <c r="IAI338" s="38"/>
      <c r="IAJ338" s="38"/>
      <c r="IAK338" s="38"/>
      <c r="IAL338" s="38"/>
      <c r="IAM338" s="38"/>
      <c r="IAN338" s="38"/>
      <c r="IAO338" s="38"/>
      <c r="IAP338" s="38"/>
      <c r="IAQ338" s="38"/>
      <c r="IAR338" s="38"/>
      <c r="IAS338" s="38"/>
      <c r="IAT338" s="38"/>
      <c r="IAU338" s="38"/>
      <c r="IAV338" s="38"/>
      <c r="IAW338" s="38"/>
      <c r="IAX338" s="38"/>
      <c r="IAY338" s="38"/>
      <c r="IAZ338" s="38"/>
      <c r="IBA338" s="38"/>
      <c r="IBB338" s="38"/>
      <c r="IBC338" s="38"/>
      <c r="IBD338" s="38"/>
      <c r="IBE338" s="38"/>
      <c r="IBF338" s="38"/>
      <c r="IBG338" s="38"/>
      <c r="IBH338" s="38"/>
      <c r="IBI338" s="38"/>
      <c r="IBJ338" s="38"/>
      <c r="IBK338" s="38"/>
      <c r="IBL338" s="38"/>
      <c r="IBM338" s="38"/>
      <c r="IBN338" s="38"/>
      <c r="IBO338" s="38"/>
      <c r="IBP338" s="38"/>
      <c r="IBQ338" s="38"/>
      <c r="IBR338" s="38"/>
      <c r="IBS338" s="38"/>
      <c r="IBT338" s="38"/>
      <c r="IBU338" s="38"/>
      <c r="IBV338" s="38"/>
      <c r="IBW338" s="38"/>
      <c r="IBX338" s="38"/>
      <c r="IBY338" s="38"/>
      <c r="IBZ338" s="38"/>
      <c r="ICA338" s="38"/>
      <c r="ICB338" s="38"/>
      <c r="ICC338" s="38"/>
      <c r="ICD338" s="38"/>
      <c r="ICE338" s="38"/>
      <c r="ICF338" s="38"/>
      <c r="ICG338" s="38"/>
      <c r="ICH338" s="38"/>
      <c r="ICI338" s="38"/>
      <c r="ICJ338" s="38"/>
      <c r="ICK338" s="38"/>
      <c r="ICL338" s="38"/>
      <c r="ICM338" s="38"/>
      <c r="ICN338" s="38"/>
      <c r="ICO338" s="38"/>
      <c r="ICP338" s="38"/>
      <c r="ICQ338" s="38"/>
      <c r="ICR338" s="38"/>
      <c r="ICS338" s="38"/>
      <c r="ICT338" s="38"/>
      <c r="ICU338" s="38"/>
      <c r="ICV338" s="38"/>
      <c r="ICW338" s="38"/>
      <c r="ICX338" s="38"/>
      <c r="ICY338" s="38"/>
      <c r="ICZ338" s="38"/>
      <c r="IDA338" s="38"/>
      <c r="IDB338" s="38"/>
      <c r="IDC338" s="38"/>
      <c r="IDD338" s="38"/>
      <c r="IDE338" s="38"/>
      <c r="IDF338" s="38"/>
      <c r="IDG338" s="38"/>
      <c r="IDH338" s="38"/>
      <c r="IDI338" s="38"/>
      <c r="IDJ338" s="38"/>
      <c r="IDK338" s="38"/>
      <c r="IDL338" s="38"/>
      <c r="IDM338" s="38"/>
      <c r="IDN338" s="38"/>
      <c r="IDO338" s="38"/>
      <c r="IDP338" s="38"/>
      <c r="IDQ338" s="38"/>
      <c r="IDR338" s="38"/>
      <c r="IDS338" s="38"/>
      <c r="IDT338" s="38"/>
      <c r="IDU338" s="38"/>
      <c r="IDV338" s="38"/>
      <c r="IDW338" s="38"/>
      <c r="IDX338" s="38"/>
      <c r="IDY338" s="38"/>
      <c r="IDZ338" s="38"/>
      <c r="IEA338" s="38"/>
      <c r="IEB338" s="38"/>
      <c r="IEC338" s="38"/>
      <c r="IED338" s="38"/>
      <c r="IEE338" s="38"/>
      <c r="IEF338" s="38"/>
      <c r="IEG338" s="38"/>
      <c r="IEH338" s="38"/>
      <c r="IEI338" s="38"/>
      <c r="IEJ338" s="38"/>
      <c r="IEK338" s="38"/>
      <c r="IEL338" s="38"/>
      <c r="IEM338" s="38"/>
      <c r="IEN338" s="38"/>
      <c r="IEO338" s="38"/>
      <c r="IEP338" s="38"/>
      <c r="IEQ338" s="38"/>
      <c r="IER338" s="38"/>
      <c r="IES338" s="38"/>
      <c r="IET338" s="38"/>
      <c r="IEU338" s="38"/>
      <c r="IEV338" s="38"/>
      <c r="IEW338" s="38"/>
      <c r="IEX338" s="38"/>
      <c r="IEY338" s="38"/>
      <c r="IEZ338" s="38"/>
      <c r="IFA338" s="38"/>
      <c r="IFB338" s="38"/>
      <c r="IFC338" s="38"/>
      <c r="IFD338" s="38"/>
      <c r="IFE338" s="38"/>
      <c r="IFF338" s="38"/>
      <c r="IFG338" s="38"/>
      <c r="IFH338" s="38"/>
      <c r="IFI338" s="38"/>
      <c r="IFJ338" s="38"/>
      <c r="IFK338" s="38"/>
      <c r="IFL338" s="38"/>
      <c r="IFM338" s="38"/>
      <c r="IFN338" s="38"/>
      <c r="IFO338" s="38"/>
      <c r="IFP338" s="38"/>
      <c r="IFQ338" s="38"/>
      <c r="IFR338" s="38"/>
      <c r="IFS338" s="38"/>
      <c r="IFT338" s="38"/>
      <c r="IFU338" s="38"/>
      <c r="IFV338" s="38"/>
      <c r="IFW338" s="38"/>
      <c r="IFX338" s="38"/>
      <c r="IFY338" s="38"/>
      <c r="IFZ338" s="38"/>
      <c r="IGA338" s="38"/>
      <c r="IGB338" s="38"/>
      <c r="IGC338" s="38"/>
      <c r="IGD338" s="38"/>
      <c r="IGE338" s="38"/>
      <c r="IGF338" s="38"/>
      <c r="IGG338" s="38"/>
      <c r="IGH338" s="38"/>
      <c r="IGI338" s="38"/>
      <c r="IGJ338" s="38"/>
      <c r="IGK338" s="38"/>
      <c r="IGL338" s="38"/>
      <c r="IGM338" s="38"/>
      <c r="IGN338" s="38"/>
      <c r="IGO338" s="38"/>
      <c r="IGP338" s="38"/>
      <c r="IGQ338" s="38"/>
      <c r="IGR338" s="38"/>
      <c r="IGS338" s="38"/>
      <c r="IGT338" s="38"/>
      <c r="IGU338" s="38"/>
      <c r="IGV338" s="38"/>
      <c r="IGW338" s="38"/>
      <c r="IGX338" s="38"/>
      <c r="IGY338" s="38"/>
      <c r="IGZ338" s="38"/>
      <c r="IHA338" s="38"/>
      <c r="IHB338" s="38"/>
      <c r="IHC338" s="38"/>
      <c r="IHD338" s="38"/>
      <c r="IHE338" s="38"/>
      <c r="IHF338" s="38"/>
      <c r="IHG338" s="38"/>
      <c r="IHH338" s="38"/>
      <c r="IHI338" s="38"/>
      <c r="IHJ338" s="38"/>
      <c r="IHK338" s="38"/>
      <c r="IHL338" s="38"/>
      <c r="IHM338" s="38"/>
      <c r="IHN338" s="38"/>
      <c r="IHO338" s="38"/>
      <c r="IHP338" s="38"/>
      <c r="IHQ338" s="38"/>
      <c r="IHR338" s="38"/>
      <c r="IHS338" s="38"/>
      <c r="IHT338" s="38"/>
      <c r="IHU338" s="38"/>
      <c r="IHV338" s="38"/>
      <c r="IHW338" s="38"/>
      <c r="IHX338" s="38"/>
      <c r="IHY338" s="38"/>
      <c r="IHZ338" s="38"/>
      <c r="IIA338" s="38"/>
      <c r="IIB338" s="38"/>
      <c r="IIC338" s="38"/>
      <c r="IID338" s="38"/>
      <c r="IIE338" s="38"/>
      <c r="IIF338" s="38"/>
      <c r="IIG338" s="38"/>
      <c r="IIH338" s="38"/>
      <c r="III338" s="38"/>
      <c r="IIJ338" s="38"/>
      <c r="IIK338" s="38"/>
      <c r="IIL338" s="38"/>
      <c r="IIM338" s="38"/>
      <c r="IIN338" s="38"/>
      <c r="IIO338" s="38"/>
      <c r="IIP338" s="38"/>
      <c r="IIQ338" s="38"/>
      <c r="IIR338" s="38"/>
      <c r="IIS338" s="38"/>
      <c r="IIT338" s="38"/>
      <c r="IIU338" s="38"/>
      <c r="IIV338" s="38"/>
      <c r="IIW338" s="38"/>
      <c r="IIX338" s="38"/>
      <c r="IIY338" s="38"/>
      <c r="IIZ338" s="38"/>
      <c r="IJA338" s="38"/>
      <c r="IJB338" s="38"/>
      <c r="IJC338" s="38"/>
      <c r="IJD338" s="38"/>
      <c r="IJE338" s="38"/>
      <c r="IJF338" s="38"/>
      <c r="IJG338" s="38"/>
      <c r="IJH338" s="38"/>
      <c r="IJI338" s="38"/>
      <c r="IJJ338" s="38"/>
      <c r="IJK338" s="38"/>
      <c r="IJL338" s="38"/>
      <c r="IJM338" s="38"/>
      <c r="IJN338" s="38"/>
      <c r="IJO338" s="38"/>
      <c r="IJP338" s="38"/>
      <c r="IJQ338" s="38"/>
      <c r="IJR338" s="38"/>
      <c r="IJS338" s="38"/>
      <c r="IJT338" s="38"/>
      <c r="IJU338" s="38"/>
      <c r="IJV338" s="38"/>
      <c r="IJW338" s="38"/>
      <c r="IJX338" s="38"/>
      <c r="IJY338" s="38"/>
      <c r="IJZ338" s="38"/>
      <c r="IKA338" s="38"/>
      <c r="IKB338" s="38"/>
      <c r="IKC338" s="38"/>
      <c r="IKD338" s="38"/>
      <c r="IKE338" s="38"/>
      <c r="IKF338" s="38"/>
      <c r="IKG338" s="38"/>
      <c r="IKH338" s="38"/>
      <c r="IKI338" s="38"/>
      <c r="IKJ338" s="38"/>
      <c r="IKK338" s="38"/>
      <c r="IKL338" s="38"/>
      <c r="IKM338" s="38"/>
      <c r="IKN338" s="38"/>
      <c r="IKO338" s="38"/>
      <c r="IKP338" s="38"/>
      <c r="IKQ338" s="38"/>
      <c r="IKR338" s="38"/>
      <c r="IKS338" s="38"/>
      <c r="IKT338" s="38"/>
      <c r="IKU338" s="38"/>
      <c r="IKV338" s="38"/>
      <c r="IKW338" s="38"/>
      <c r="IKX338" s="38"/>
      <c r="IKY338" s="38"/>
      <c r="IKZ338" s="38"/>
      <c r="ILA338" s="38"/>
      <c r="ILB338" s="38"/>
      <c r="ILC338" s="38"/>
      <c r="ILD338" s="38"/>
      <c r="ILE338" s="38"/>
      <c r="ILF338" s="38"/>
      <c r="ILG338" s="38"/>
      <c r="ILH338" s="38"/>
      <c r="ILI338" s="38"/>
      <c r="ILJ338" s="38"/>
      <c r="ILK338" s="38"/>
      <c r="ILL338" s="38"/>
      <c r="ILM338" s="38"/>
      <c r="ILN338" s="38"/>
      <c r="ILO338" s="38"/>
      <c r="ILP338" s="38"/>
      <c r="ILQ338" s="38"/>
      <c r="ILR338" s="38"/>
      <c r="ILS338" s="38"/>
      <c r="ILT338" s="38"/>
      <c r="ILU338" s="38"/>
      <c r="ILV338" s="38"/>
      <c r="ILW338" s="38"/>
      <c r="ILX338" s="38"/>
      <c r="ILY338" s="38"/>
      <c r="ILZ338" s="38"/>
      <c r="IMA338" s="38"/>
      <c r="IMB338" s="38"/>
      <c r="IMC338" s="38"/>
      <c r="IMD338" s="38"/>
      <c r="IME338" s="38"/>
      <c r="IMF338" s="38"/>
      <c r="IMG338" s="38"/>
      <c r="IMH338" s="38"/>
      <c r="IMI338" s="38"/>
      <c r="IMJ338" s="38"/>
      <c r="IMK338" s="38"/>
      <c r="IML338" s="38"/>
      <c r="IMM338" s="38"/>
      <c r="IMN338" s="38"/>
      <c r="IMO338" s="38"/>
      <c r="IMP338" s="38"/>
      <c r="IMQ338" s="38"/>
      <c r="IMR338" s="38"/>
      <c r="IMS338" s="38"/>
      <c r="IMT338" s="38"/>
      <c r="IMU338" s="38"/>
      <c r="IMV338" s="38"/>
      <c r="IMW338" s="38"/>
      <c r="IMX338" s="38"/>
      <c r="IMY338" s="38"/>
      <c r="IMZ338" s="38"/>
      <c r="INA338" s="38"/>
      <c r="INB338" s="38"/>
      <c r="INC338" s="38"/>
      <c r="IND338" s="38"/>
      <c r="INE338" s="38"/>
      <c r="INF338" s="38"/>
      <c r="ING338" s="38"/>
      <c r="INH338" s="38"/>
      <c r="INI338" s="38"/>
      <c r="INJ338" s="38"/>
      <c r="INK338" s="38"/>
      <c r="INL338" s="38"/>
      <c r="INM338" s="38"/>
      <c r="INN338" s="38"/>
      <c r="INO338" s="38"/>
      <c r="INP338" s="38"/>
      <c r="INQ338" s="38"/>
      <c r="INR338" s="38"/>
      <c r="INS338" s="38"/>
      <c r="INT338" s="38"/>
      <c r="INU338" s="38"/>
      <c r="INV338" s="38"/>
      <c r="INW338" s="38"/>
      <c r="INX338" s="38"/>
      <c r="INY338" s="38"/>
      <c r="INZ338" s="38"/>
      <c r="IOA338" s="38"/>
      <c r="IOB338" s="38"/>
      <c r="IOC338" s="38"/>
      <c r="IOD338" s="38"/>
      <c r="IOE338" s="38"/>
      <c r="IOF338" s="38"/>
      <c r="IOG338" s="38"/>
      <c r="IOH338" s="38"/>
      <c r="IOI338" s="38"/>
      <c r="IOJ338" s="38"/>
      <c r="IOK338" s="38"/>
      <c r="IOL338" s="38"/>
      <c r="IOM338" s="38"/>
      <c r="ION338" s="38"/>
      <c r="IOO338" s="38"/>
      <c r="IOP338" s="38"/>
      <c r="IOQ338" s="38"/>
      <c r="IOR338" s="38"/>
      <c r="IOS338" s="38"/>
      <c r="IOT338" s="38"/>
      <c r="IOU338" s="38"/>
      <c r="IOV338" s="38"/>
      <c r="IOW338" s="38"/>
      <c r="IOX338" s="38"/>
      <c r="IOY338" s="38"/>
      <c r="IOZ338" s="38"/>
      <c r="IPA338" s="38"/>
      <c r="IPB338" s="38"/>
      <c r="IPC338" s="38"/>
      <c r="IPD338" s="38"/>
      <c r="IPE338" s="38"/>
      <c r="IPF338" s="38"/>
      <c r="IPG338" s="38"/>
      <c r="IPH338" s="38"/>
      <c r="IPI338" s="38"/>
      <c r="IPJ338" s="38"/>
      <c r="IPK338" s="38"/>
      <c r="IPL338" s="38"/>
      <c r="IPM338" s="38"/>
      <c r="IPN338" s="38"/>
      <c r="IPO338" s="38"/>
      <c r="IPP338" s="38"/>
      <c r="IPQ338" s="38"/>
      <c r="IPR338" s="38"/>
      <c r="IPS338" s="38"/>
      <c r="IPT338" s="38"/>
      <c r="IPU338" s="38"/>
      <c r="IPV338" s="38"/>
      <c r="IPW338" s="38"/>
      <c r="IPX338" s="38"/>
      <c r="IPY338" s="38"/>
      <c r="IPZ338" s="38"/>
      <c r="IQA338" s="38"/>
      <c r="IQB338" s="38"/>
      <c r="IQC338" s="38"/>
      <c r="IQD338" s="38"/>
      <c r="IQE338" s="38"/>
      <c r="IQF338" s="38"/>
      <c r="IQG338" s="38"/>
      <c r="IQH338" s="38"/>
      <c r="IQI338" s="38"/>
      <c r="IQJ338" s="38"/>
      <c r="IQK338" s="38"/>
      <c r="IQL338" s="38"/>
      <c r="IQM338" s="38"/>
      <c r="IQN338" s="38"/>
      <c r="IQO338" s="38"/>
      <c r="IQP338" s="38"/>
      <c r="IQQ338" s="38"/>
      <c r="IQR338" s="38"/>
      <c r="IQS338" s="38"/>
      <c r="IQT338" s="38"/>
      <c r="IQU338" s="38"/>
      <c r="IQV338" s="38"/>
      <c r="IQW338" s="38"/>
      <c r="IQX338" s="38"/>
      <c r="IQY338" s="38"/>
      <c r="IQZ338" s="38"/>
      <c r="IRA338" s="38"/>
      <c r="IRB338" s="38"/>
      <c r="IRC338" s="38"/>
      <c r="IRD338" s="38"/>
      <c r="IRE338" s="38"/>
      <c r="IRF338" s="38"/>
      <c r="IRG338" s="38"/>
      <c r="IRH338" s="38"/>
      <c r="IRI338" s="38"/>
      <c r="IRJ338" s="38"/>
      <c r="IRK338" s="38"/>
      <c r="IRL338" s="38"/>
      <c r="IRM338" s="38"/>
      <c r="IRN338" s="38"/>
      <c r="IRO338" s="38"/>
      <c r="IRP338" s="38"/>
      <c r="IRQ338" s="38"/>
      <c r="IRR338" s="38"/>
      <c r="IRS338" s="38"/>
      <c r="IRT338" s="38"/>
      <c r="IRU338" s="38"/>
      <c r="IRV338" s="38"/>
      <c r="IRW338" s="38"/>
      <c r="IRX338" s="38"/>
      <c r="IRY338" s="38"/>
      <c r="IRZ338" s="38"/>
      <c r="ISA338" s="38"/>
      <c r="ISB338" s="38"/>
      <c r="ISC338" s="38"/>
      <c r="ISD338" s="38"/>
      <c r="ISE338" s="38"/>
      <c r="ISF338" s="38"/>
      <c r="ISG338" s="38"/>
      <c r="ISH338" s="38"/>
      <c r="ISI338" s="38"/>
      <c r="ISJ338" s="38"/>
      <c r="ISK338" s="38"/>
      <c r="ISL338" s="38"/>
      <c r="ISM338" s="38"/>
      <c r="ISN338" s="38"/>
      <c r="ISO338" s="38"/>
      <c r="ISP338" s="38"/>
      <c r="ISQ338" s="38"/>
      <c r="ISR338" s="38"/>
      <c r="ISS338" s="38"/>
      <c r="IST338" s="38"/>
      <c r="ISU338" s="38"/>
      <c r="ISV338" s="38"/>
      <c r="ISW338" s="38"/>
      <c r="ISX338" s="38"/>
      <c r="ISY338" s="38"/>
      <c r="ISZ338" s="38"/>
      <c r="ITA338" s="38"/>
      <c r="ITB338" s="38"/>
      <c r="ITC338" s="38"/>
      <c r="ITD338" s="38"/>
      <c r="ITE338" s="38"/>
      <c r="ITF338" s="38"/>
      <c r="ITG338" s="38"/>
      <c r="ITH338" s="38"/>
      <c r="ITI338" s="38"/>
      <c r="ITJ338" s="38"/>
      <c r="ITK338" s="38"/>
      <c r="ITL338" s="38"/>
      <c r="ITM338" s="38"/>
      <c r="ITN338" s="38"/>
      <c r="ITO338" s="38"/>
      <c r="ITP338" s="38"/>
      <c r="ITQ338" s="38"/>
      <c r="ITR338" s="38"/>
      <c r="ITS338" s="38"/>
      <c r="ITT338" s="38"/>
      <c r="ITU338" s="38"/>
      <c r="ITV338" s="38"/>
      <c r="ITW338" s="38"/>
      <c r="ITX338" s="38"/>
      <c r="ITY338" s="38"/>
      <c r="ITZ338" s="38"/>
      <c r="IUA338" s="38"/>
      <c r="IUB338" s="38"/>
      <c r="IUC338" s="38"/>
      <c r="IUD338" s="38"/>
      <c r="IUE338" s="38"/>
      <c r="IUF338" s="38"/>
      <c r="IUG338" s="38"/>
      <c r="IUH338" s="38"/>
      <c r="IUI338" s="38"/>
      <c r="IUJ338" s="38"/>
      <c r="IUK338" s="38"/>
      <c r="IUL338" s="38"/>
      <c r="IUM338" s="38"/>
      <c r="IUN338" s="38"/>
      <c r="IUO338" s="38"/>
      <c r="IUP338" s="38"/>
      <c r="IUQ338" s="38"/>
      <c r="IUR338" s="38"/>
      <c r="IUS338" s="38"/>
      <c r="IUT338" s="38"/>
      <c r="IUU338" s="38"/>
      <c r="IUV338" s="38"/>
      <c r="IUW338" s="38"/>
      <c r="IUX338" s="38"/>
      <c r="IUY338" s="38"/>
      <c r="IUZ338" s="38"/>
      <c r="IVA338" s="38"/>
      <c r="IVB338" s="38"/>
      <c r="IVC338" s="38"/>
      <c r="IVD338" s="38"/>
      <c r="IVE338" s="38"/>
      <c r="IVF338" s="38"/>
      <c r="IVG338" s="38"/>
      <c r="IVH338" s="38"/>
      <c r="IVI338" s="38"/>
      <c r="IVJ338" s="38"/>
      <c r="IVK338" s="38"/>
      <c r="IVL338" s="38"/>
      <c r="IVM338" s="38"/>
      <c r="IVN338" s="38"/>
      <c r="IVO338" s="38"/>
      <c r="IVP338" s="38"/>
      <c r="IVQ338" s="38"/>
      <c r="IVR338" s="38"/>
      <c r="IVS338" s="38"/>
      <c r="IVT338" s="38"/>
      <c r="IVU338" s="38"/>
      <c r="IVV338" s="38"/>
      <c r="IVW338" s="38"/>
      <c r="IVX338" s="38"/>
      <c r="IVY338" s="38"/>
      <c r="IVZ338" s="38"/>
      <c r="IWA338" s="38"/>
      <c r="IWB338" s="38"/>
      <c r="IWC338" s="38"/>
      <c r="IWD338" s="38"/>
      <c r="IWE338" s="38"/>
      <c r="IWF338" s="38"/>
      <c r="IWG338" s="38"/>
      <c r="IWH338" s="38"/>
      <c r="IWI338" s="38"/>
      <c r="IWJ338" s="38"/>
      <c r="IWK338" s="38"/>
      <c r="IWL338" s="38"/>
      <c r="IWM338" s="38"/>
      <c r="IWN338" s="38"/>
      <c r="IWO338" s="38"/>
      <c r="IWP338" s="38"/>
      <c r="IWQ338" s="38"/>
      <c r="IWR338" s="38"/>
      <c r="IWS338" s="38"/>
      <c r="IWT338" s="38"/>
      <c r="IWU338" s="38"/>
      <c r="IWV338" s="38"/>
      <c r="IWW338" s="38"/>
      <c r="IWX338" s="38"/>
      <c r="IWY338" s="38"/>
      <c r="IWZ338" s="38"/>
      <c r="IXA338" s="38"/>
      <c r="IXB338" s="38"/>
      <c r="IXC338" s="38"/>
      <c r="IXD338" s="38"/>
      <c r="IXE338" s="38"/>
      <c r="IXF338" s="38"/>
      <c r="IXG338" s="38"/>
      <c r="IXH338" s="38"/>
      <c r="IXI338" s="38"/>
      <c r="IXJ338" s="38"/>
      <c r="IXK338" s="38"/>
      <c r="IXL338" s="38"/>
      <c r="IXM338" s="38"/>
      <c r="IXN338" s="38"/>
      <c r="IXO338" s="38"/>
      <c r="IXP338" s="38"/>
      <c r="IXQ338" s="38"/>
      <c r="IXR338" s="38"/>
      <c r="IXS338" s="38"/>
      <c r="IXT338" s="38"/>
      <c r="IXU338" s="38"/>
      <c r="IXV338" s="38"/>
      <c r="IXW338" s="38"/>
      <c r="IXX338" s="38"/>
      <c r="IXY338" s="38"/>
      <c r="IXZ338" s="38"/>
      <c r="IYA338" s="38"/>
      <c r="IYB338" s="38"/>
      <c r="IYC338" s="38"/>
      <c r="IYD338" s="38"/>
      <c r="IYE338" s="38"/>
      <c r="IYF338" s="38"/>
      <c r="IYG338" s="38"/>
      <c r="IYH338" s="38"/>
      <c r="IYI338" s="38"/>
      <c r="IYJ338" s="38"/>
      <c r="IYK338" s="38"/>
      <c r="IYL338" s="38"/>
      <c r="IYM338" s="38"/>
      <c r="IYN338" s="38"/>
      <c r="IYO338" s="38"/>
      <c r="IYP338" s="38"/>
      <c r="IYQ338" s="38"/>
      <c r="IYR338" s="38"/>
      <c r="IYS338" s="38"/>
      <c r="IYT338" s="38"/>
      <c r="IYU338" s="38"/>
      <c r="IYV338" s="38"/>
      <c r="IYW338" s="38"/>
      <c r="IYX338" s="38"/>
      <c r="IYY338" s="38"/>
      <c r="IYZ338" s="38"/>
      <c r="IZA338" s="38"/>
      <c r="IZB338" s="38"/>
      <c r="IZC338" s="38"/>
      <c r="IZD338" s="38"/>
      <c r="IZE338" s="38"/>
      <c r="IZF338" s="38"/>
      <c r="IZG338" s="38"/>
      <c r="IZH338" s="38"/>
      <c r="IZI338" s="38"/>
      <c r="IZJ338" s="38"/>
      <c r="IZK338" s="38"/>
      <c r="IZL338" s="38"/>
      <c r="IZM338" s="38"/>
      <c r="IZN338" s="38"/>
      <c r="IZO338" s="38"/>
      <c r="IZP338" s="38"/>
      <c r="IZQ338" s="38"/>
      <c r="IZR338" s="38"/>
      <c r="IZS338" s="38"/>
      <c r="IZT338" s="38"/>
      <c r="IZU338" s="38"/>
      <c r="IZV338" s="38"/>
      <c r="IZW338" s="38"/>
      <c r="IZX338" s="38"/>
      <c r="IZY338" s="38"/>
      <c r="IZZ338" s="38"/>
      <c r="JAA338" s="38"/>
      <c r="JAB338" s="38"/>
      <c r="JAC338" s="38"/>
      <c r="JAD338" s="38"/>
      <c r="JAE338" s="38"/>
      <c r="JAF338" s="38"/>
      <c r="JAG338" s="38"/>
      <c r="JAH338" s="38"/>
      <c r="JAI338" s="38"/>
      <c r="JAJ338" s="38"/>
      <c r="JAK338" s="38"/>
      <c r="JAL338" s="38"/>
      <c r="JAM338" s="38"/>
      <c r="JAN338" s="38"/>
      <c r="JAO338" s="38"/>
      <c r="JAP338" s="38"/>
      <c r="JAQ338" s="38"/>
      <c r="JAR338" s="38"/>
      <c r="JAS338" s="38"/>
      <c r="JAT338" s="38"/>
      <c r="JAU338" s="38"/>
      <c r="JAV338" s="38"/>
      <c r="JAW338" s="38"/>
      <c r="JAX338" s="38"/>
      <c r="JAY338" s="38"/>
      <c r="JAZ338" s="38"/>
      <c r="JBA338" s="38"/>
      <c r="JBB338" s="38"/>
      <c r="JBC338" s="38"/>
      <c r="JBD338" s="38"/>
      <c r="JBE338" s="38"/>
      <c r="JBF338" s="38"/>
      <c r="JBG338" s="38"/>
      <c r="JBH338" s="38"/>
      <c r="JBI338" s="38"/>
      <c r="JBJ338" s="38"/>
      <c r="JBK338" s="38"/>
      <c r="JBL338" s="38"/>
      <c r="JBM338" s="38"/>
      <c r="JBN338" s="38"/>
      <c r="JBO338" s="38"/>
      <c r="JBP338" s="38"/>
      <c r="JBQ338" s="38"/>
      <c r="JBR338" s="38"/>
      <c r="JBS338" s="38"/>
      <c r="JBT338" s="38"/>
      <c r="JBU338" s="38"/>
      <c r="JBV338" s="38"/>
      <c r="JBW338" s="38"/>
      <c r="JBX338" s="38"/>
      <c r="JBY338" s="38"/>
      <c r="JBZ338" s="38"/>
      <c r="JCA338" s="38"/>
      <c r="JCB338" s="38"/>
      <c r="JCC338" s="38"/>
      <c r="JCD338" s="38"/>
      <c r="JCE338" s="38"/>
      <c r="JCF338" s="38"/>
      <c r="JCG338" s="38"/>
      <c r="JCH338" s="38"/>
      <c r="JCI338" s="38"/>
      <c r="JCJ338" s="38"/>
      <c r="JCK338" s="38"/>
      <c r="JCL338" s="38"/>
      <c r="JCM338" s="38"/>
      <c r="JCN338" s="38"/>
      <c r="JCO338" s="38"/>
      <c r="JCP338" s="38"/>
      <c r="JCQ338" s="38"/>
      <c r="JCR338" s="38"/>
      <c r="JCS338" s="38"/>
      <c r="JCT338" s="38"/>
      <c r="JCU338" s="38"/>
      <c r="JCV338" s="38"/>
      <c r="JCW338" s="38"/>
      <c r="JCX338" s="38"/>
      <c r="JCY338" s="38"/>
      <c r="JCZ338" s="38"/>
      <c r="JDA338" s="38"/>
      <c r="JDB338" s="38"/>
      <c r="JDC338" s="38"/>
      <c r="JDD338" s="38"/>
      <c r="JDE338" s="38"/>
      <c r="JDF338" s="38"/>
      <c r="JDG338" s="38"/>
      <c r="JDH338" s="38"/>
      <c r="JDI338" s="38"/>
      <c r="JDJ338" s="38"/>
      <c r="JDK338" s="38"/>
      <c r="JDL338" s="38"/>
      <c r="JDM338" s="38"/>
      <c r="JDN338" s="38"/>
      <c r="JDO338" s="38"/>
      <c r="JDP338" s="38"/>
      <c r="JDQ338" s="38"/>
      <c r="JDR338" s="38"/>
      <c r="JDS338" s="38"/>
      <c r="JDT338" s="38"/>
      <c r="JDU338" s="38"/>
      <c r="JDV338" s="38"/>
      <c r="JDW338" s="38"/>
      <c r="JDX338" s="38"/>
      <c r="JDY338" s="38"/>
      <c r="JDZ338" s="38"/>
      <c r="JEA338" s="38"/>
      <c r="JEB338" s="38"/>
      <c r="JEC338" s="38"/>
      <c r="JED338" s="38"/>
      <c r="JEE338" s="38"/>
      <c r="JEF338" s="38"/>
      <c r="JEG338" s="38"/>
      <c r="JEH338" s="38"/>
      <c r="JEI338" s="38"/>
      <c r="JEJ338" s="38"/>
      <c r="JEK338" s="38"/>
      <c r="JEL338" s="38"/>
      <c r="JEM338" s="38"/>
      <c r="JEN338" s="38"/>
      <c r="JEO338" s="38"/>
      <c r="JEP338" s="38"/>
      <c r="JEQ338" s="38"/>
      <c r="JER338" s="38"/>
      <c r="JES338" s="38"/>
      <c r="JET338" s="38"/>
      <c r="JEU338" s="38"/>
      <c r="JEV338" s="38"/>
      <c r="JEW338" s="38"/>
      <c r="JEX338" s="38"/>
      <c r="JEY338" s="38"/>
      <c r="JEZ338" s="38"/>
      <c r="JFA338" s="38"/>
      <c r="JFB338" s="38"/>
      <c r="JFC338" s="38"/>
      <c r="JFD338" s="38"/>
      <c r="JFE338" s="38"/>
      <c r="JFF338" s="38"/>
      <c r="JFG338" s="38"/>
      <c r="JFH338" s="38"/>
      <c r="JFI338" s="38"/>
      <c r="JFJ338" s="38"/>
      <c r="JFK338" s="38"/>
      <c r="JFL338" s="38"/>
      <c r="JFM338" s="38"/>
      <c r="JFN338" s="38"/>
      <c r="JFO338" s="38"/>
      <c r="JFP338" s="38"/>
      <c r="JFQ338" s="38"/>
      <c r="JFR338" s="38"/>
      <c r="JFS338" s="38"/>
      <c r="JFT338" s="38"/>
      <c r="JFU338" s="38"/>
      <c r="JFV338" s="38"/>
      <c r="JFW338" s="38"/>
      <c r="JFX338" s="38"/>
      <c r="JFY338" s="38"/>
      <c r="JFZ338" s="38"/>
      <c r="JGA338" s="38"/>
      <c r="JGB338" s="38"/>
      <c r="JGC338" s="38"/>
      <c r="JGD338" s="38"/>
      <c r="JGE338" s="38"/>
      <c r="JGF338" s="38"/>
      <c r="JGG338" s="38"/>
      <c r="JGH338" s="38"/>
      <c r="JGI338" s="38"/>
      <c r="JGJ338" s="38"/>
      <c r="JGK338" s="38"/>
      <c r="JGL338" s="38"/>
      <c r="JGM338" s="38"/>
      <c r="JGN338" s="38"/>
      <c r="JGO338" s="38"/>
      <c r="JGP338" s="38"/>
      <c r="JGQ338" s="38"/>
      <c r="JGR338" s="38"/>
      <c r="JGS338" s="38"/>
      <c r="JGT338" s="38"/>
      <c r="JGU338" s="38"/>
      <c r="JGV338" s="38"/>
      <c r="JGW338" s="38"/>
      <c r="JGX338" s="38"/>
      <c r="JGY338" s="38"/>
      <c r="JGZ338" s="38"/>
      <c r="JHA338" s="38"/>
      <c r="JHB338" s="38"/>
      <c r="JHC338" s="38"/>
      <c r="JHD338" s="38"/>
      <c r="JHE338" s="38"/>
      <c r="JHF338" s="38"/>
      <c r="JHG338" s="38"/>
      <c r="JHH338" s="38"/>
      <c r="JHI338" s="38"/>
      <c r="JHJ338" s="38"/>
      <c r="JHK338" s="38"/>
      <c r="JHL338" s="38"/>
      <c r="JHM338" s="38"/>
      <c r="JHN338" s="38"/>
      <c r="JHO338" s="38"/>
      <c r="JHP338" s="38"/>
      <c r="JHQ338" s="38"/>
      <c r="JHR338" s="38"/>
      <c r="JHS338" s="38"/>
      <c r="JHT338" s="38"/>
      <c r="JHU338" s="38"/>
      <c r="JHV338" s="38"/>
      <c r="JHW338" s="38"/>
      <c r="JHX338" s="38"/>
      <c r="JHY338" s="38"/>
      <c r="JHZ338" s="38"/>
      <c r="JIA338" s="38"/>
      <c r="JIB338" s="38"/>
      <c r="JIC338" s="38"/>
      <c r="JID338" s="38"/>
      <c r="JIE338" s="38"/>
      <c r="JIF338" s="38"/>
      <c r="JIG338" s="38"/>
      <c r="JIH338" s="38"/>
      <c r="JII338" s="38"/>
      <c r="JIJ338" s="38"/>
      <c r="JIK338" s="38"/>
      <c r="JIL338" s="38"/>
      <c r="JIM338" s="38"/>
      <c r="JIN338" s="38"/>
      <c r="JIO338" s="38"/>
      <c r="JIP338" s="38"/>
      <c r="JIQ338" s="38"/>
      <c r="JIR338" s="38"/>
      <c r="JIS338" s="38"/>
      <c r="JIT338" s="38"/>
      <c r="JIU338" s="38"/>
      <c r="JIV338" s="38"/>
      <c r="JIW338" s="38"/>
      <c r="JIX338" s="38"/>
      <c r="JIY338" s="38"/>
      <c r="JIZ338" s="38"/>
      <c r="JJA338" s="38"/>
      <c r="JJB338" s="38"/>
      <c r="JJC338" s="38"/>
      <c r="JJD338" s="38"/>
      <c r="JJE338" s="38"/>
      <c r="JJF338" s="38"/>
      <c r="JJG338" s="38"/>
      <c r="JJH338" s="38"/>
      <c r="JJI338" s="38"/>
      <c r="JJJ338" s="38"/>
      <c r="JJK338" s="38"/>
      <c r="JJL338" s="38"/>
      <c r="JJM338" s="38"/>
      <c r="JJN338" s="38"/>
      <c r="JJO338" s="38"/>
      <c r="JJP338" s="38"/>
      <c r="JJQ338" s="38"/>
      <c r="JJR338" s="38"/>
      <c r="JJS338" s="38"/>
      <c r="JJT338" s="38"/>
      <c r="JJU338" s="38"/>
      <c r="JJV338" s="38"/>
      <c r="JJW338" s="38"/>
      <c r="JJX338" s="38"/>
      <c r="JJY338" s="38"/>
      <c r="JJZ338" s="38"/>
      <c r="JKA338" s="38"/>
      <c r="JKB338" s="38"/>
      <c r="JKC338" s="38"/>
      <c r="JKD338" s="38"/>
      <c r="JKE338" s="38"/>
      <c r="JKF338" s="38"/>
      <c r="JKG338" s="38"/>
      <c r="JKH338" s="38"/>
      <c r="JKI338" s="38"/>
      <c r="JKJ338" s="38"/>
      <c r="JKK338" s="38"/>
      <c r="JKL338" s="38"/>
      <c r="JKM338" s="38"/>
      <c r="JKN338" s="38"/>
      <c r="JKO338" s="38"/>
      <c r="JKP338" s="38"/>
      <c r="JKQ338" s="38"/>
      <c r="JKR338" s="38"/>
      <c r="JKS338" s="38"/>
      <c r="JKT338" s="38"/>
      <c r="JKU338" s="38"/>
      <c r="JKV338" s="38"/>
      <c r="JKW338" s="38"/>
      <c r="JKX338" s="38"/>
      <c r="JKY338" s="38"/>
      <c r="JKZ338" s="38"/>
      <c r="JLA338" s="38"/>
      <c r="JLB338" s="38"/>
      <c r="JLC338" s="38"/>
      <c r="JLD338" s="38"/>
      <c r="JLE338" s="38"/>
      <c r="JLF338" s="38"/>
      <c r="JLG338" s="38"/>
      <c r="JLH338" s="38"/>
      <c r="JLI338" s="38"/>
      <c r="JLJ338" s="38"/>
      <c r="JLK338" s="38"/>
      <c r="JLL338" s="38"/>
      <c r="JLM338" s="38"/>
      <c r="JLN338" s="38"/>
      <c r="JLO338" s="38"/>
      <c r="JLP338" s="38"/>
      <c r="JLQ338" s="38"/>
      <c r="JLR338" s="38"/>
      <c r="JLS338" s="38"/>
      <c r="JLT338" s="38"/>
      <c r="JLU338" s="38"/>
      <c r="JLV338" s="38"/>
      <c r="JLW338" s="38"/>
      <c r="JLX338" s="38"/>
      <c r="JLY338" s="38"/>
      <c r="JLZ338" s="38"/>
      <c r="JMA338" s="38"/>
      <c r="JMB338" s="38"/>
      <c r="JMC338" s="38"/>
      <c r="JMD338" s="38"/>
      <c r="JME338" s="38"/>
      <c r="JMF338" s="38"/>
      <c r="JMG338" s="38"/>
      <c r="JMH338" s="38"/>
      <c r="JMI338" s="38"/>
      <c r="JMJ338" s="38"/>
      <c r="JMK338" s="38"/>
      <c r="JML338" s="38"/>
      <c r="JMM338" s="38"/>
      <c r="JMN338" s="38"/>
      <c r="JMO338" s="38"/>
      <c r="JMP338" s="38"/>
      <c r="JMQ338" s="38"/>
      <c r="JMR338" s="38"/>
      <c r="JMS338" s="38"/>
      <c r="JMT338" s="38"/>
      <c r="JMU338" s="38"/>
      <c r="JMV338" s="38"/>
      <c r="JMW338" s="38"/>
      <c r="JMX338" s="38"/>
      <c r="JMY338" s="38"/>
      <c r="JMZ338" s="38"/>
      <c r="JNA338" s="38"/>
      <c r="JNB338" s="38"/>
      <c r="JNC338" s="38"/>
      <c r="JND338" s="38"/>
      <c r="JNE338" s="38"/>
      <c r="JNF338" s="38"/>
      <c r="JNG338" s="38"/>
      <c r="JNH338" s="38"/>
      <c r="JNI338" s="38"/>
      <c r="JNJ338" s="38"/>
      <c r="JNK338" s="38"/>
      <c r="JNL338" s="38"/>
      <c r="JNM338" s="38"/>
      <c r="JNN338" s="38"/>
      <c r="JNO338" s="38"/>
      <c r="JNP338" s="38"/>
      <c r="JNQ338" s="38"/>
      <c r="JNR338" s="38"/>
      <c r="JNS338" s="38"/>
      <c r="JNT338" s="38"/>
      <c r="JNU338" s="38"/>
      <c r="JNV338" s="38"/>
      <c r="JNW338" s="38"/>
      <c r="JNX338" s="38"/>
      <c r="JNY338" s="38"/>
      <c r="JNZ338" s="38"/>
      <c r="JOA338" s="38"/>
      <c r="JOB338" s="38"/>
      <c r="JOC338" s="38"/>
      <c r="JOD338" s="38"/>
      <c r="JOE338" s="38"/>
      <c r="JOF338" s="38"/>
      <c r="JOG338" s="38"/>
      <c r="JOH338" s="38"/>
      <c r="JOI338" s="38"/>
      <c r="JOJ338" s="38"/>
      <c r="JOK338" s="38"/>
      <c r="JOL338" s="38"/>
      <c r="JOM338" s="38"/>
      <c r="JON338" s="38"/>
      <c r="JOO338" s="38"/>
      <c r="JOP338" s="38"/>
      <c r="JOQ338" s="38"/>
      <c r="JOR338" s="38"/>
      <c r="JOS338" s="38"/>
      <c r="JOT338" s="38"/>
      <c r="JOU338" s="38"/>
      <c r="JOV338" s="38"/>
      <c r="JOW338" s="38"/>
      <c r="JOX338" s="38"/>
      <c r="JOY338" s="38"/>
      <c r="JOZ338" s="38"/>
      <c r="JPA338" s="38"/>
      <c r="JPB338" s="38"/>
      <c r="JPC338" s="38"/>
      <c r="JPD338" s="38"/>
      <c r="JPE338" s="38"/>
      <c r="JPF338" s="38"/>
      <c r="JPG338" s="38"/>
      <c r="JPH338" s="38"/>
      <c r="JPI338" s="38"/>
      <c r="JPJ338" s="38"/>
      <c r="JPK338" s="38"/>
      <c r="JPL338" s="38"/>
      <c r="JPM338" s="38"/>
      <c r="JPN338" s="38"/>
      <c r="JPO338" s="38"/>
      <c r="JPP338" s="38"/>
      <c r="JPQ338" s="38"/>
      <c r="JPR338" s="38"/>
      <c r="JPS338" s="38"/>
      <c r="JPT338" s="38"/>
      <c r="JPU338" s="38"/>
      <c r="JPV338" s="38"/>
      <c r="JPW338" s="38"/>
      <c r="JPX338" s="38"/>
      <c r="JPY338" s="38"/>
      <c r="JPZ338" s="38"/>
      <c r="JQA338" s="38"/>
      <c r="JQB338" s="38"/>
      <c r="JQC338" s="38"/>
      <c r="JQD338" s="38"/>
      <c r="JQE338" s="38"/>
      <c r="JQF338" s="38"/>
      <c r="JQG338" s="38"/>
      <c r="JQH338" s="38"/>
      <c r="JQI338" s="38"/>
      <c r="JQJ338" s="38"/>
      <c r="JQK338" s="38"/>
      <c r="JQL338" s="38"/>
      <c r="JQM338" s="38"/>
      <c r="JQN338" s="38"/>
      <c r="JQO338" s="38"/>
      <c r="JQP338" s="38"/>
      <c r="JQQ338" s="38"/>
      <c r="JQR338" s="38"/>
      <c r="JQS338" s="38"/>
      <c r="JQT338" s="38"/>
      <c r="JQU338" s="38"/>
      <c r="JQV338" s="38"/>
      <c r="JQW338" s="38"/>
      <c r="JQX338" s="38"/>
      <c r="JQY338" s="38"/>
      <c r="JQZ338" s="38"/>
      <c r="JRA338" s="38"/>
      <c r="JRB338" s="38"/>
      <c r="JRC338" s="38"/>
      <c r="JRD338" s="38"/>
      <c r="JRE338" s="38"/>
      <c r="JRF338" s="38"/>
      <c r="JRG338" s="38"/>
      <c r="JRH338" s="38"/>
      <c r="JRI338" s="38"/>
      <c r="JRJ338" s="38"/>
      <c r="JRK338" s="38"/>
      <c r="JRL338" s="38"/>
      <c r="JRM338" s="38"/>
      <c r="JRN338" s="38"/>
      <c r="JRO338" s="38"/>
      <c r="JRP338" s="38"/>
      <c r="JRQ338" s="38"/>
      <c r="JRR338" s="38"/>
      <c r="JRS338" s="38"/>
      <c r="JRT338" s="38"/>
      <c r="JRU338" s="38"/>
      <c r="JRV338" s="38"/>
      <c r="JRW338" s="38"/>
      <c r="JRX338" s="38"/>
      <c r="JRY338" s="38"/>
      <c r="JRZ338" s="38"/>
      <c r="JSA338" s="38"/>
      <c r="JSB338" s="38"/>
      <c r="JSC338" s="38"/>
      <c r="JSD338" s="38"/>
      <c r="JSE338" s="38"/>
      <c r="JSF338" s="38"/>
      <c r="JSG338" s="38"/>
      <c r="JSH338" s="38"/>
      <c r="JSI338" s="38"/>
      <c r="JSJ338" s="38"/>
      <c r="JSK338" s="38"/>
      <c r="JSL338" s="38"/>
      <c r="JSM338" s="38"/>
      <c r="JSN338" s="38"/>
      <c r="JSO338" s="38"/>
      <c r="JSP338" s="38"/>
      <c r="JSQ338" s="38"/>
      <c r="JSR338" s="38"/>
      <c r="JSS338" s="38"/>
      <c r="JST338" s="38"/>
      <c r="JSU338" s="38"/>
      <c r="JSV338" s="38"/>
      <c r="JSW338" s="38"/>
      <c r="JSX338" s="38"/>
      <c r="JSY338" s="38"/>
      <c r="JSZ338" s="38"/>
      <c r="JTA338" s="38"/>
      <c r="JTB338" s="38"/>
      <c r="JTC338" s="38"/>
      <c r="JTD338" s="38"/>
      <c r="JTE338" s="38"/>
      <c r="JTF338" s="38"/>
      <c r="JTG338" s="38"/>
      <c r="JTH338" s="38"/>
      <c r="JTI338" s="38"/>
      <c r="JTJ338" s="38"/>
      <c r="JTK338" s="38"/>
      <c r="JTL338" s="38"/>
      <c r="JTM338" s="38"/>
      <c r="JTN338" s="38"/>
      <c r="JTO338" s="38"/>
      <c r="JTP338" s="38"/>
      <c r="JTQ338" s="38"/>
      <c r="JTR338" s="38"/>
      <c r="JTS338" s="38"/>
      <c r="JTT338" s="38"/>
      <c r="JTU338" s="38"/>
      <c r="JTV338" s="38"/>
      <c r="JTW338" s="38"/>
      <c r="JTX338" s="38"/>
      <c r="JTY338" s="38"/>
      <c r="JTZ338" s="38"/>
      <c r="JUA338" s="38"/>
      <c r="JUB338" s="38"/>
      <c r="JUC338" s="38"/>
      <c r="JUD338" s="38"/>
      <c r="JUE338" s="38"/>
      <c r="JUF338" s="38"/>
      <c r="JUG338" s="38"/>
      <c r="JUH338" s="38"/>
      <c r="JUI338" s="38"/>
      <c r="JUJ338" s="38"/>
      <c r="JUK338" s="38"/>
      <c r="JUL338" s="38"/>
      <c r="JUM338" s="38"/>
      <c r="JUN338" s="38"/>
      <c r="JUO338" s="38"/>
      <c r="JUP338" s="38"/>
      <c r="JUQ338" s="38"/>
      <c r="JUR338" s="38"/>
      <c r="JUS338" s="38"/>
      <c r="JUT338" s="38"/>
      <c r="JUU338" s="38"/>
      <c r="JUV338" s="38"/>
      <c r="JUW338" s="38"/>
      <c r="JUX338" s="38"/>
      <c r="JUY338" s="38"/>
      <c r="JUZ338" s="38"/>
      <c r="JVA338" s="38"/>
      <c r="JVB338" s="38"/>
      <c r="JVC338" s="38"/>
      <c r="JVD338" s="38"/>
      <c r="JVE338" s="38"/>
      <c r="JVF338" s="38"/>
      <c r="JVG338" s="38"/>
      <c r="JVH338" s="38"/>
      <c r="JVI338" s="38"/>
      <c r="JVJ338" s="38"/>
      <c r="JVK338" s="38"/>
      <c r="JVL338" s="38"/>
      <c r="JVM338" s="38"/>
      <c r="JVN338" s="38"/>
      <c r="JVO338" s="38"/>
      <c r="JVP338" s="38"/>
      <c r="JVQ338" s="38"/>
      <c r="JVR338" s="38"/>
      <c r="JVS338" s="38"/>
      <c r="JVT338" s="38"/>
      <c r="JVU338" s="38"/>
      <c r="JVV338" s="38"/>
      <c r="JVW338" s="38"/>
      <c r="JVX338" s="38"/>
      <c r="JVY338" s="38"/>
      <c r="JVZ338" s="38"/>
      <c r="JWA338" s="38"/>
      <c r="JWB338" s="38"/>
      <c r="JWC338" s="38"/>
      <c r="JWD338" s="38"/>
      <c r="JWE338" s="38"/>
      <c r="JWF338" s="38"/>
      <c r="JWG338" s="38"/>
      <c r="JWH338" s="38"/>
      <c r="JWI338" s="38"/>
      <c r="JWJ338" s="38"/>
      <c r="JWK338" s="38"/>
      <c r="JWL338" s="38"/>
      <c r="JWM338" s="38"/>
      <c r="JWN338" s="38"/>
      <c r="JWO338" s="38"/>
      <c r="JWP338" s="38"/>
      <c r="JWQ338" s="38"/>
      <c r="JWR338" s="38"/>
      <c r="JWS338" s="38"/>
      <c r="JWT338" s="38"/>
      <c r="JWU338" s="38"/>
      <c r="JWV338" s="38"/>
      <c r="JWW338" s="38"/>
      <c r="JWX338" s="38"/>
      <c r="JWY338" s="38"/>
      <c r="JWZ338" s="38"/>
      <c r="JXA338" s="38"/>
      <c r="JXB338" s="38"/>
      <c r="JXC338" s="38"/>
      <c r="JXD338" s="38"/>
      <c r="JXE338" s="38"/>
      <c r="JXF338" s="38"/>
      <c r="JXG338" s="38"/>
      <c r="JXH338" s="38"/>
      <c r="JXI338" s="38"/>
      <c r="JXJ338" s="38"/>
      <c r="JXK338" s="38"/>
      <c r="JXL338" s="38"/>
      <c r="JXM338" s="38"/>
      <c r="JXN338" s="38"/>
      <c r="JXO338" s="38"/>
      <c r="JXP338" s="38"/>
      <c r="JXQ338" s="38"/>
      <c r="JXR338" s="38"/>
      <c r="JXS338" s="38"/>
      <c r="JXT338" s="38"/>
      <c r="JXU338" s="38"/>
      <c r="JXV338" s="38"/>
      <c r="JXW338" s="38"/>
      <c r="JXX338" s="38"/>
      <c r="JXY338" s="38"/>
      <c r="JXZ338" s="38"/>
      <c r="JYA338" s="38"/>
      <c r="JYB338" s="38"/>
      <c r="JYC338" s="38"/>
      <c r="JYD338" s="38"/>
      <c r="JYE338" s="38"/>
      <c r="JYF338" s="38"/>
      <c r="JYG338" s="38"/>
      <c r="JYH338" s="38"/>
      <c r="JYI338" s="38"/>
      <c r="JYJ338" s="38"/>
      <c r="JYK338" s="38"/>
      <c r="JYL338" s="38"/>
      <c r="JYM338" s="38"/>
      <c r="JYN338" s="38"/>
      <c r="JYO338" s="38"/>
      <c r="JYP338" s="38"/>
      <c r="JYQ338" s="38"/>
      <c r="JYR338" s="38"/>
      <c r="JYS338" s="38"/>
      <c r="JYT338" s="38"/>
      <c r="JYU338" s="38"/>
      <c r="JYV338" s="38"/>
      <c r="JYW338" s="38"/>
      <c r="JYX338" s="38"/>
      <c r="JYY338" s="38"/>
      <c r="JYZ338" s="38"/>
      <c r="JZA338" s="38"/>
      <c r="JZB338" s="38"/>
      <c r="JZC338" s="38"/>
      <c r="JZD338" s="38"/>
      <c r="JZE338" s="38"/>
      <c r="JZF338" s="38"/>
      <c r="JZG338" s="38"/>
      <c r="JZH338" s="38"/>
      <c r="JZI338" s="38"/>
      <c r="JZJ338" s="38"/>
      <c r="JZK338" s="38"/>
      <c r="JZL338" s="38"/>
      <c r="JZM338" s="38"/>
      <c r="JZN338" s="38"/>
      <c r="JZO338" s="38"/>
      <c r="JZP338" s="38"/>
      <c r="JZQ338" s="38"/>
      <c r="JZR338" s="38"/>
      <c r="JZS338" s="38"/>
      <c r="JZT338" s="38"/>
      <c r="JZU338" s="38"/>
      <c r="JZV338" s="38"/>
      <c r="JZW338" s="38"/>
      <c r="JZX338" s="38"/>
      <c r="JZY338" s="38"/>
      <c r="JZZ338" s="38"/>
      <c r="KAA338" s="38"/>
      <c r="KAB338" s="38"/>
      <c r="KAC338" s="38"/>
      <c r="KAD338" s="38"/>
      <c r="KAE338" s="38"/>
      <c r="KAF338" s="38"/>
      <c r="KAG338" s="38"/>
      <c r="KAH338" s="38"/>
      <c r="KAI338" s="38"/>
      <c r="KAJ338" s="38"/>
      <c r="KAK338" s="38"/>
      <c r="KAL338" s="38"/>
      <c r="KAM338" s="38"/>
      <c r="KAN338" s="38"/>
      <c r="KAO338" s="38"/>
      <c r="KAP338" s="38"/>
      <c r="KAQ338" s="38"/>
      <c r="KAR338" s="38"/>
      <c r="KAS338" s="38"/>
      <c r="KAT338" s="38"/>
      <c r="KAU338" s="38"/>
      <c r="KAV338" s="38"/>
      <c r="KAW338" s="38"/>
      <c r="KAX338" s="38"/>
      <c r="KAY338" s="38"/>
      <c r="KAZ338" s="38"/>
      <c r="KBA338" s="38"/>
      <c r="KBB338" s="38"/>
      <c r="KBC338" s="38"/>
      <c r="KBD338" s="38"/>
      <c r="KBE338" s="38"/>
      <c r="KBF338" s="38"/>
      <c r="KBG338" s="38"/>
      <c r="KBH338" s="38"/>
      <c r="KBI338" s="38"/>
      <c r="KBJ338" s="38"/>
      <c r="KBK338" s="38"/>
      <c r="KBL338" s="38"/>
      <c r="KBM338" s="38"/>
      <c r="KBN338" s="38"/>
      <c r="KBO338" s="38"/>
      <c r="KBP338" s="38"/>
      <c r="KBQ338" s="38"/>
      <c r="KBR338" s="38"/>
      <c r="KBS338" s="38"/>
      <c r="KBT338" s="38"/>
      <c r="KBU338" s="38"/>
      <c r="KBV338" s="38"/>
      <c r="KBW338" s="38"/>
      <c r="KBX338" s="38"/>
      <c r="KBY338" s="38"/>
      <c r="KBZ338" s="38"/>
      <c r="KCA338" s="38"/>
      <c r="KCB338" s="38"/>
      <c r="KCC338" s="38"/>
      <c r="KCD338" s="38"/>
      <c r="KCE338" s="38"/>
      <c r="KCF338" s="38"/>
      <c r="KCG338" s="38"/>
      <c r="KCH338" s="38"/>
      <c r="KCI338" s="38"/>
      <c r="KCJ338" s="38"/>
      <c r="KCK338" s="38"/>
      <c r="KCL338" s="38"/>
      <c r="KCM338" s="38"/>
      <c r="KCN338" s="38"/>
      <c r="KCO338" s="38"/>
      <c r="KCP338" s="38"/>
      <c r="KCQ338" s="38"/>
      <c r="KCR338" s="38"/>
      <c r="KCS338" s="38"/>
      <c r="KCT338" s="38"/>
      <c r="KCU338" s="38"/>
      <c r="KCV338" s="38"/>
      <c r="KCW338" s="38"/>
      <c r="KCX338" s="38"/>
      <c r="KCY338" s="38"/>
      <c r="KCZ338" s="38"/>
      <c r="KDA338" s="38"/>
      <c r="KDB338" s="38"/>
      <c r="KDC338" s="38"/>
      <c r="KDD338" s="38"/>
      <c r="KDE338" s="38"/>
      <c r="KDF338" s="38"/>
      <c r="KDG338" s="38"/>
      <c r="KDH338" s="38"/>
      <c r="KDI338" s="38"/>
      <c r="KDJ338" s="38"/>
      <c r="KDK338" s="38"/>
      <c r="KDL338" s="38"/>
      <c r="KDM338" s="38"/>
      <c r="KDN338" s="38"/>
      <c r="KDO338" s="38"/>
      <c r="KDP338" s="38"/>
      <c r="KDQ338" s="38"/>
      <c r="KDR338" s="38"/>
      <c r="KDS338" s="38"/>
      <c r="KDT338" s="38"/>
      <c r="KDU338" s="38"/>
      <c r="KDV338" s="38"/>
      <c r="KDW338" s="38"/>
      <c r="KDX338" s="38"/>
      <c r="KDY338" s="38"/>
      <c r="KDZ338" s="38"/>
      <c r="KEA338" s="38"/>
      <c r="KEB338" s="38"/>
      <c r="KEC338" s="38"/>
      <c r="KED338" s="38"/>
      <c r="KEE338" s="38"/>
      <c r="KEF338" s="38"/>
      <c r="KEG338" s="38"/>
      <c r="KEH338" s="38"/>
      <c r="KEI338" s="38"/>
      <c r="KEJ338" s="38"/>
      <c r="KEK338" s="38"/>
      <c r="KEL338" s="38"/>
      <c r="KEM338" s="38"/>
      <c r="KEN338" s="38"/>
      <c r="KEO338" s="38"/>
      <c r="KEP338" s="38"/>
      <c r="KEQ338" s="38"/>
      <c r="KER338" s="38"/>
      <c r="KES338" s="38"/>
      <c r="KET338" s="38"/>
      <c r="KEU338" s="38"/>
      <c r="KEV338" s="38"/>
      <c r="KEW338" s="38"/>
      <c r="KEX338" s="38"/>
      <c r="KEY338" s="38"/>
      <c r="KEZ338" s="38"/>
      <c r="KFA338" s="38"/>
      <c r="KFB338" s="38"/>
      <c r="KFC338" s="38"/>
      <c r="KFD338" s="38"/>
      <c r="KFE338" s="38"/>
      <c r="KFF338" s="38"/>
      <c r="KFG338" s="38"/>
      <c r="KFH338" s="38"/>
      <c r="KFI338" s="38"/>
      <c r="KFJ338" s="38"/>
      <c r="KFK338" s="38"/>
      <c r="KFL338" s="38"/>
      <c r="KFM338" s="38"/>
      <c r="KFN338" s="38"/>
      <c r="KFO338" s="38"/>
      <c r="KFP338" s="38"/>
      <c r="KFQ338" s="38"/>
      <c r="KFR338" s="38"/>
      <c r="KFS338" s="38"/>
      <c r="KFT338" s="38"/>
      <c r="KFU338" s="38"/>
      <c r="KFV338" s="38"/>
      <c r="KFW338" s="38"/>
      <c r="KFX338" s="38"/>
      <c r="KFY338" s="38"/>
      <c r="KFZ338" s="38"/>
      <c r="KGA338" s="38"/>
      <c r="KGB338" s="38"/>
      <c r="KGC338" s="38"/>
      <c r="KGD338" s="38"/>
      <c r="KGE338" s="38"/>
      <c r="KGF338" s="38"/>
      <c r="KGG338" s="38"/>
      <c r="KGH338" s="38"/>
      <c r="KGI338" s="38"/>
      <c r="KGJ338" s="38"/>
      <c r="KGK338" s="38"/>
      <c r="KGL338" s="38"/>
      <c r="KGM338" s="38"/>
      <c r="KGN338" s="38"/>
      <c r="KGO338" s="38"/>
      <c r="KGP338" s="38"/>
      <c r="KGQ338" s="38"/>
      <c r="KGR338" s="38"/>
      <c r="KGS338" s="38"/>
      <c r="KGT338" s="38"/>
      <c r="KGU338" s="38"/>
      <c r="KGV338" s="38"/>
      <c r="KGW338" s="38"/>
      <c r="KGX338" s="38"/>
      <c r="KGY338" s="38"/>
      <c r="KGZ338" s="38"/>
      <c r="KHA338" s="38"/>
      <c r="KHB338" s="38"/>
      <c r="KHC338" s="38"/>
      <c r="KHD338" s="38"/>
      <c r="KHE338" s="38"/>
      <c r="KHF338" s="38"/>
      <c r="KHG338" s="38"/>
      <c r="KHH338" s="38"/>
      <c r="KHI338" s="38"/>
      <c r="KHJ338" s="38"/>
      <c r="KHK338" s="38"/>
      <c r="KHL338" s="38"/>
      <c r="KHM338" s="38"/>
      <c r="KHN338" s="38"/>
      <c r="KHO338" s="38"/>
      <c r="KHP338" s="38"/>
      <c r="KHQ338" s="38"/>
      <c r="KHR338" s="38"/>
      <c r="KHS338" s="38"/>
      <c r="KHT338" s="38"/>
      <c r="KHU338" s="38"/>
      <c r="KHV338" s="38"/>
      <c r="KHW338" s="38"/>
      <c r="KHX338" s="38"/>
      <c r="KHY338" s="38"/>
      <c r="KHZ338" s="38"/>
      <c r="KIA338" s="38"/>
      <c r="KIB338" s="38"/>
      <c r="KIC338" s="38"/>
      <c r="KID338" s="38"/>
      <c r="KIE338" s="38"/>
      <c r="KIF338" s="38"/>
      <c r="KIG338" s="38"/>
      <c r="KIH338" s="38"/>
      <c r="KII338" s="38"/>
      <c r="KIJ338" s="38"/>
      <c r="KIK338" s="38"/>
      <c r="KIL338" s="38"/>
      <c r="KIM338" s="38"/>
      <c r="KIN338" s="38"/>
      <c r="KIO338" s="38"/>
      <c r="KIP338" s="38"/>
      <c r="KIQ338" s="38"/>
      <c r="KIR338" s="38"/>
      <c r="KIS338" s="38"/>
      <c r="KIT338" s="38"/>
      <c r="KIU338" s="38"/>
      <c r="KIV338" s="38"/>
      <c r="KIW338" s="38"/>
      <c r="KIX338" s="38"/>
      <c r="KIY338" s="38"/>
      <c r="KIZ338" s="38"/>
      <c r="KJA338" s="38"/>
      <c r="KJB338" s="38"/>
      <c r="KJC338" s="38"/>
      <c r="KJD338" s="38"/>
      <c r="KJE338" s="38"/>
      <c r="KJF338" s="38"/>
      <c r="KJG338" s="38"/>
      <c r="KJH338" s="38"/>
      <c r="KJI338" s="38"/>
      <c r="KJJ338" s="38"/>
      <c r="KJK338" s="38"/>
      <c r="KJL338" s="38"/>
      <c r="KJM338" s="38"/>
      <c r="KJN338" s="38"/>
      <c r="KJO338" s="38"/>
      <c r="KJP338" s="38"/>
      <c r="KJQ338" s="38"/>
      <c r="KJR338" s="38"/>
      <c r="KJS338" s="38"/>
      <c r="KJT338" s="38"/>
      <c r="KJU338" s="38"/>
      <c r="KJV338" s="38"/>
      <c r="KJW338" s="38"/>
      <c r="KJX338" s="38"/>
      <c r="KJY338" s="38"/>
      <c r="KJZ338" s="38"/>
      <c r="KKA338" s="38"/>
      <c r="KKB338" s="38"/>
      <c r="KKC338" s="38"/>
      <c r="KKD338" s="38"/>
      <c r="KKE338" s="38"/>
      <c r="KKF338" s="38"/>
      <c r="KKG338" s="38"/>
      <c r="KKH338" s="38"/>
      <c r="KKI338" s="38"/>
      <c r="KKJ338" s="38"/>
      <c r="KKK338" s="38"/>
      <c r="KKL338" s="38"/>
      <c r="KKM338" s="38"/>
      <c r="KKN338" s="38"/>
      <c r="KKO338" s="38"/>
      <c r="KKP338" s="38"/>
      <c r="KKQ338" s="38"/>
      <c r="KKR338" s="38"/>
      <c r="KKS338" s="38"/>
      <c r="KKT338" s="38"/>
      <c r="KKU338" s="38"/>
      <c r="KKV338" s="38"/>
      <c r="KKW338" s="38"/>
      <c r="KKX338" s="38"/>
      <c r="KKY338" s="38"/>
      <c r="KKZ338" s="38"/>
      <c r="KLA338" s="38"/>
      <c r="KLB338" s="38"/>
      <c r="KLC338" s="38"/>
      <c r="KLD338" s="38"/>
      <c r="KLE338" s="38"/>
      <c r="KLF338" s="38"/>
      <c r="KLG338" s="38"/>
      <c r="KLH338" s="38"/>
      <c r="KLI338" s="38"/>
      <c r="KLJ338" s="38"/>
      <c r="KLK338" s="38"/>
      <c r="KLL338" s="38"/>
      <c r="KLM338" s="38"/>
      <c r="KLN338" s="38"/>
      <c r="KLO338" s="38"/>
      <c r="KLP338" s="38"/>
      <c r="KLQ338" s="38"/>
      <c r="KLR338" s="38"/>
      <c r="KLS338" s="38"/>
      <c r="KLT338" s="38"/>
      <c r="KLU338" s="38"/>
      <c r="KLV338" s="38"/>
      <c r="KLW338" s="38"/>
      <c r="KLX338" s="38"/>
      <c r="KLY338" s="38"/>
      <c r="KLZ338" s="38"/>
      <c r="KMA338" s="38"/>
      <c r="KMB338" s="38"/>
      <c r="KMC338" s="38"/>
      <c r="KMD338" s="38"/>
      <c r="KME338" s="38"/>
      <c r="KMF338" s="38"/>
      <c r="KMG338" s="38"/>
      <c r="KMH338" s="38"/>
      <c r="KMI338" s="38"/>
      <c r="KMJ338" s="38"/>
      <c r="KMK338" s="38"/>
      <c r="KML338" s="38"/>
      <c r="KMM338" s="38"/>
      <c r="KMN338" s="38"/>
      <c r="KMO338" s="38"/>
      <c r="KMP338" s="38"/>
      <c r="KMQ338" s="38"/>
      <c r="KMR338" s="38"/>
      <c r="KMS338" s="38"/>
      <c r="KMT338" s="38"/>
      <c r="KMU338" s="38"/>
      <c r="KMV338" s="38"/>
      <c r="KMW338" s="38"/>
      <c r="KMX338" s="38"/>
      <c r="KMY338" s="38"/>
      <c r="KMZ338" s="38"/>
      <c r="KNA338" s="38"/>
      <c r="KNB338" s="38"/>
      <c r="KNC338" s="38"/>
      <c r="KND338" s="38"/>
      <c r="KNE338" s="38"/>
      <c r="KNF338" s="38"/>
      <c r="KNG338" s="38"/>
      <c r="KNH338" s="38"/>
      <c r="KNI338" s="38"/>
      <c r="KNJ338" s="38"/>
      <c r="KNK338" s="38"/>
      <c r="KNL338" s="38"/>
      <c r="KNM338" s="38"/>
      <c r="KNN338" s="38"/>
      <c r="KNO338" s="38"/>
      <c r="KNP338" s="38"/>
      <c r="KNQ338" s="38"/>
      <c r="KNR338" s="38"/>
      <c r="KNS338" s="38"/>
      <c r="KNT338" s="38"/>
      <c r="KNU338" s="38"/>
      <c r="KNV338" s="38"/>
      <c r="KNW338" s="38"/>
      <c r="KNX338" s="38"/>
      <c r="KNY338" s="38"/>
      <c r="KNZ338" s="38"/>
      <c r="KOA338" s="38"/>
      <c r="KOB338" s="38"/>
      <c r="KOC338" s="38"/>
      <c r="KOD338" s="38"/>
      <c r="KOE338" s="38"/>
      <c r="KOF338" s="38"/>
      <c r="KOG338" s="38"/>
      <c r="KOH338" s="38"/>
      <c r="KOI338" s="38"/>
      <c r="KOJ338" s="38"/>
      <c r="KOK338" s="38"/>
      <c r="KOL338" s="38"/>
      <c r="KOM338" s="38"/>
      <c r="KON338" s="38"/>
      <c r="KOO338" s="38"/>
      <c r="KOP338" s="38"/>
      <c r="KOQ338" s="38"/>
      <c r="KOR338" s="38"/>
      <c r="KOS338" s="38"/>
      <c r="KOT338" s="38"/>
      <c r="KOU338" s="38"/>
      <c r="KOV338" s="38"/>
      <c r="KOW338" s="38"/>
      <c r="KOX338" s="38"/>
      <c r="KOY338" s="38"/>
      <c r="KOZ338" s="38"/>
      <c r="KPA338" s="38"/>
      <c r="KPB338" s="38"/>
      <c r="KPC338" s="38"/>
      <c r="KPD338" s="38"/>
      <c r="KPE338" s="38"/>
      <c r="KPF338" s="38"/>
      <c r="KPG338" s="38"/>
      <c r="KPH338" s="38"/>
      <c r="KPI338" s="38"/>
      <c r="KPJ338" s="38"/>
      <c r="KPK338" s="38"/>
      <c r="KPL338" s="38"/>
      <c r="KPM338" s="38"/>
      <c r="KPN338" s="38"/>
      <c r="KPO338" s="38"/>
      <c r="KPP338" s="38"/>
      <c r="KPQ338" s="38"/>
      <c r="KPR338" s="38"/>
      <c r="KPS338" s="38"/>
      <c r="KPT338" s="38"/>
      <c r="KPU338" s="38"/>
      <c r="KPV338" s="38"/>
      <c r="KPW338" s="38"/>
      <c r="KPX338" s="38"/>
      <c r="KPY338" s="38"/>
      <c r="KPZ338" s="38"/>
      <c r="KQA338" s="38"/>
      <c r="KQB338" s="38"/>
      <c r="KQC338" s="38"/>
      <c r="KQD338" s="38"/>
      <c r="KQE338" s="38"/>
      <c r="KQF338" s="38"/>
      <c r="KQG338" s="38"/>
      <c r="KQH338" s="38"/>
      <c r="KQI338" s="38"/>
      <c r="KQJ338" s="38"/>
      <c r="KQK338" s="38"/>
      <c r="KQL338" s="38"/>
      <c r="KQM338" s="38"/>
      <c r="KQN338" s="38"/>
      <c r="KQO338" s="38"/>
      <c r="KQP338" s="38"/>
      <c r="KQQ338" s="38"/>
      <c r="KQR338" s="38"/>
      <c r="KQS338" s="38"/>
      <c r="KQT338" s="38"/>
      <c r="KQU338" s="38"/>
      <c r="KQV338" s="38"/>
      <c r="KQW338" s="38"/>
      <c r="KQX338" s="38"/>
      <c r="KQY338" s="38"/>
      <c r="KQZ338" s="38"/>
      <c r="KRA338" s="38"/>
      <c r="KRB338" s="38"/>
      <c r="KRC338" s="38"/>
      <c r="KRD338" s="38"/>
      <c r="KRE338" s="38"/>
      <c r="KRF338" s="38"/>
      <c r="KRG338" s="38"/>
      <c r="KRH338" s="38"/>
      <c r="KRI338" s="38"/>
      <c r="KRJ338" s="38"/>
      <c r="KRK338" s="38"/>
      <c r="KRL338" s="38"/>
      <c r="KRM338" s="38"/>
      <c r="KRN338" s="38"/>
      <c r="KRO338" s="38"/>
      <c r="KRP338" s="38"/>
      <c r="KRQ338" s="38"/>
      <c r="KRR338" s="38"/>
      <c r="KRS338" s="38"/>
      <c r="KRT338" s="38"/>
      <c r="KRU338" s="38"/>
      <c r="KRV338" s="38"/>
      <c r="KRW338" s="38"/>
      <c r="KRX338" s="38"/>
      <c r="KRY338" s="38"/>
      <c r="KRZ338" s="38"/>
      <c r="KSA338" s="38"/>
      <c r="KSB338" s="38"/>
      <c r="KSC338" s="38"/>
      <c r="KSD338" s="38"/>
      <c r="KSE338" s="38"/>
      <c r="KSF338" s="38"/>
      <c r="KSG338" s="38"/>
      <c r="KSH338" s="38"/>
      <c r="KSI338" s="38"/>
      <c r="KSJ338" s="38"/>
      <c r="KSK338" s="38"/>
      <c r="KSL338" s="38"/>
      <c r="KSM338" s="38"/>
      <c r="KSN338" s="38"/>
      <c r="KSO338" s="38"/>
      <c r="KSP338" s="38"/>
      <c r="KSQ338" s="38"/>
      <c r="KSR338" s="38"/>
      <c r="KSS338" s="38"/>
      <c r="KST338" s="38"/>
      <c r="KSU338" s="38"/>
      <c r="KSV338" s="38"/>
      <c r="KSW338" s="38"/>
      <c r="KSX338" s="38"/>
      <c r="KSY338" s="38"/>
      <c r="KSZ338" s="38"/>
      <c r="KTA338" s="38"/>
      <c r="KTB338" s="38"/>
      <c r="KTC338" s="38"/>
      <c r="KTD338" s="38"/>
      <c r="KTE338" s="38"/>
      <c r="KTF338" s="38"/>
      <c r="KTG338" s="38"/>
      <c r="KTH338" s="38"/>
      <c r="KTI338" s="38"/>
      <c r="KTJ338" s="38"/>
      <c r="KTK338" s="38"/>
      <c r="KTL338" s="38"/>
      <c r="KTM338" s="38"/>
      <c r="KTN338" s="38"/>
      <c r="KTO338" s="38"/>
      <c r="KTP338" s="38"/>
      <c r="KTQ338" s="38"/>
      <c r="KTR338" s="38"/>
      <c r="KTS338" s="38"/>
      <c r="KTT338" s="38"/>
      <c r="KTU338" s="38"/>
      <c r="KTV338" s="38"/>
      <c r="KTW338" s="38"/>
      <c r="KTX338" s="38"/>
      <c r="KTY338" s="38"/>
      <c r="KTZ338" s="38"/>
      <c r="KUA338" s="38"/>
      <c r="KUB338" s="38"/>
      <c r="KUC338" s="38"/>
      <c r="KUD338" s="38"/>
      <c r="KUE338" s="38"/>
      <c r="KUF338" s="38"/>
      <c r="KUG338" s="38"/>
      <c r="KUH338" s="38"/>
      <c r="KUI338" s="38"/>
      <c r="KUJ338" s="38"/>
      <c r="KUK338" s="38"/>
      <c r="KUL338" s="38"/>
      <c r="KUM338" s="38"/>
      <c r="KUN338" s="38"/>
      <c r="KUO338" s="38"/>
      <c r="KUP338" s="38"/>
      <c r="KUQ338" s="38"/>
      <c r="KUR338" s="38"/>
      <c r="KUS338" s="38"/>
      <c r="KUT338" s="38"/>
      <c r="KUU338" s="38"/>
      <c r="KUV338" s="38"/>
      <c r="KUW338" s="38"/>
      <c r="KUX338" s="38"/>
      <c r="KUY338" s="38"/>
      <c r="KUZ338" s="38"/>
      <c r="KVA338" s="38"/>
      <c r="KVB338" s="38"/>
      <c r="KVC338" s="38"/>
      <c r="KVD338" s="38"/>
      <c r="KVE338" s="38"/>
      <c r="KVF338" s="38"/>
      <c r="KVG338" s="38"/>
      <c r="KVH338" s="38"/>
      <c r="KVI338" s="38"/>
      <c r="KVJ338" s="38"/>
      <c r="KVK338" s="38"/>
      <c r="KVL338" s="38"/>
      <c r="KVM338" s="38"/>
      <c r="KVN338" s="38"/>
      <c r="KVO338" s="38"/>
      <c r="KVP338" s="38"/>
      <c r="KVQ338" s="38"/>
      <c r="KVR338" s="38"/>
      <c r="KVS338" s="38"/>
      <c r="KVT338" s="38"/>
      <c r="KVU338" s="38"/>
      <c r="KVV338" s="38"/>
      <c r="KVW338" s="38"/>
      <c r="KVX338" s="38"/>
      <c r="KVY338" s="38"/>
      <c r="KVZ338" s="38"/>
      <c r="KWA338" s="38"/>
      <c r="KWB338" s="38"/>
      <c r="KWC338" s="38"/>
      <c r="KWD338" s="38"/>
      <c r="KWE338" s="38"/>
      <c r="KWF338" s="38"/>
      <c r="KWG338" s="38"/>
      <c r="KWH338" s="38"/>
      <c r="KWI338" s="38"/>
      <c r="KWJ338" s="38"/>
      <c r="KWK338" s="38"/>
      <c r="KWL338" s="38"/>
      <c r="KWM338" s="38"/>
      <c r="KWN338" s="38"/>
      <c r="KWO338" s="38"/>
      <c r="KWP338" s="38"/>
      <c r="KWQ338" s="38"/>
      <c r="KWR338" s="38"/>
      <c r="KWS338" s="38"/>
      <c r="KWT338" s="38"/>
      <c r="KWU338" s="38"/>
      <c r="KWV338" s="38"/>
      <c r="KWW338" s="38"/>
      <c r="KWX338" s="38"/>
      <c r="KWY338" s="38"/>
      <c r="KWZ338" s="38"/>
      <c r="KXA338" s="38"/>
      <c r="KXB338" s="38"/>
      <c r="KXC338" s="38"/>
      <c r="KXD338" s="38"/>
      <c r="KXE338" s="38"/>
      <c r="KXF338" s="38"/>
      <c r="KXG338" s="38"/>
      <c r="KXH338" s="38"/>
      <c r="KXI338" s="38"/>
      <c r="KXJ338" s="38"/>
      <c r="KXK338" s="38"/>
      <c r="KXL338" s="38"/>
      <c r="KXM338" s="38"/>
      <c r="KXN338" s="38"/>
      <c r="KXO338" s="38"/>
      <c r="KXP338" s="38"/>
      <c r="KXQ338" s="38"/>
      <c r="KXR338" s="38"/>
      <c r="KXS338" s="38"/>
      <c r="KXT338" s="38"/>
      <c r="KXU338" s="38"/>
      <c r="KXV338" s="38"/>
      <c r="KXW338" s="38"/>
      <c r="KXX338" s="38"/>
      <c r="KXY338" s="38"/>
      <c r="KXZ338" s="38"/>
      <c r="KYA338" s="38"/>
      <c r="KYB338" s="38"/>
      <c r="KYC338" s="38"/>
      <c r="KYD338" s="38"/>
      <c r="KYE338" s="38"/>
      <c r="KYF338" s="38"/>
      <c r="KYG338" s="38"/>
      <c r="KYH338" s="38"/>
      <c r="KYI338" s="38"/>
      <c r="KYJ338" s="38"/>
      <c r="KYK338" s="38"/>
      <c r="KYL338" s="38"/>
      <c r="KYM338" s="38"/>
      <c r="KYN338" s="38"/>
      <c r="KYO338" s="38"/>
      <c r="KYP338" s="38"/>
      <c r="KYQ338" s="38"/>
      <c r="KYR338" s="38"/>
      <c r="KYS338" s="38"/>
      <c r="KYT338" s="38"/>
      <c r="KYU338" s="38"/>
      <c r="KYV338" s="38"/>
      <c r="KYW338" s="38"/>
      <c r="KYX338" s="38"/>
      <c r="KYY338" s="38"/>
      <c r="KYZ338" s="38"/>
      <c r="KZA338" s="38"/>
      <c r="KZB338" s="38"/>
      <c r="KZC338" s="38"/>
      <c r="KZD338" s="38"/>
      <c r="KZE338" s="38"/>
      <c r="KZF338" s="38"/>
      <c r="KZG338" s="38"/>
      <c r="KZH338" s="38"/>
      <c r="KZI338" s="38"/>
      <c r="KZJ338" s="38"/>
      <c r="KZK338" s="38"/>
      <c r="KZL338" s="38"/>
      <c r="KZM338" s="38"/>
      <c r="KZN338" s="38"/>
      <c r="KZO338" s="38"/>
      <c r="KZP338" s="38"/>
      <c r="KZQ338" s="38"/>
      <c r="KZR338" s="38"/>
      <c r="KZS338" s="38"/>
      <c r="KZT338" s="38"/>
      <c r="KZU338" s="38"/>
      <c r="KZV338" s="38"/>
      <c r="KZW338" s="38"/>
      <c r="KZX338" s="38"/>
      <c r="KZY338" s="38"/>
      <c r="KZZ338" s="38"/>
      <c r="LAA338" s="38"/>
      <c r="LAB338" s="38"/>
      <c r="LAC338" s="38"/>
      <c r="LAD338" s="38"/>
      <c r="LAE338" s="38"/>
      <c r="LAF338" s="38"/>
      <c r="LAG338" s="38"/>
      <c r="LAH338" s="38"/>
      <c r="LAI338" s="38"/>
      <c r="LAJ338" s="38"/>
      <c r="LAK338" s="38"/>
      <c r="LAL338" s="38"/>
      <c r="LAM338" s="38"/>
      <c r="LAN338" s="38"/>
      <c r="LAO338" s="38"/>
      <c r="LAP338" s="38"/>
      <c r="LAQ338" s="38"/>
      <c r="LAR338" s="38"/>
      <c r="LAS338" s="38"/>
      <c r="LAT338" s="38"/>
      <c r="LAU338" s="38"/>
      <c r="LAV338" s="38"/>
      <c r="LAW338" s="38"/>
      <c r="LAX338" s="38"/>
      <c r="LAY338" s="38"/>
      <c r="LAZ338" s="38"/>
      <c r="LBA338" s="38"/>
      <c r="LBB338" s="38"/>
      <c r="LBC338" s="38"/>
      <c r="LBD338" s="38"/>
      <c r="LBE338" s="38"/>
      <c r="LBF338" s="38"/>
      <c r="LBG338" s="38"/>
      <c r="LBH338" s="38"/>
      <c r="LBI338" s="38"/>
      <c r="LBJ338" s="38"/>
      <c r="LBK338" s="38"/>
      <c r="LBL338" s="38"/>
      <c r="LBM338" s="38"/>
      <c r="LBN338" s="38"/>
      <c r="LBO338" s="38"/>
      <c r="LBP338" s="38"/>
      <c r="LBQ338" s="38"/>
      <c r="LBR338" s="38"/>
      <c r="LBS338" s="38"/>
      <c r="LBT338" s="38"/>
      <c r="LBU338" s="38"/>
      <c r="LBV338" s="38"/>
      <c r="LBW338" s="38"/>
      <c r="LBX338" s="38"/>
      <c r="LBY338" s="38"/>
      <c r="LBZ338" s="38"/>
      <c r="LCA338" s="38"/>
      <c r="LCB338" s="38"/>
      <c r="LCC338" s="38"/>
      <c r="LCD338" s="38"/>
      <c r="LCE338" s="38"/>
      <c r="LCF338" s="38"/>
      <c r="LCG338" s="38"/>
      <c r="LCH338" s="38"/>
      <c r="LCI338" s="38"/>
      <c r="LCJ338" s="38"/>
      <c r="LCK338" s="38"/>
      <c r="LCL338" s="38"/>
      <c r="LCM338" s="38"/>
      <c r="LCN338" s="38"/>
      <c r="LCO338" s="38"/>
      <c r="LCP338" s="38"/>
      <c r="LCQ338" s="38"/>
      <c r="LCR338" s="38"/>
      <c r="LCS338" s="38"/>
      <c r="LCT338" s="38"/>
      <c r="LCU338" s="38"/>
      <c r="LCV338" s="38"/>
      <c r="LCW338" s="38"/>
      <c r="LCX338" s="38"/>
      <c r="LCY338" s="38"/>
      <c r="LCZ338" s="38"/>
      <c r="LDA338" s="38"/>
      <c r="LDB338" s="38"/>
      <c r="LDC338" s="38"/>
      <c r="LDD338" s="38"/>
      <c r="LDE338" s="38"/>
      <c r="LDF338" s="38"/>
      <c r="LDG338" s="38"/>
      <c r="LDH338" s="38"/>
      <c r="LDI338" s="38"/>
      <c r="LDJ338" s="38"/>
      <c r="LDK338" s="38"/>
      <c r="LDL338" s="38"/>
      <c r="LDM338" s="38"/>
      <c r="LDN338" s="38"/>
      <c r="LDO338" s="38"/>
      <c r="LDP338" s="38"/>
      <c r="LDQ338" s="38"/>
      <c r="LDR338" s="38"/>
      <c r="LDS338" s="38"/>
      <c r="LDT338" s="38"/>
      <c r="LDU338" s="38"/>
      <c r="LDV338" s="38"/>
      <c r="LDW338" s="38"/>
      <c r="LDX338" s="38"/>
      <c r="LDY338" s="38"/>
      <c r="LDZ338" s="38"/>
      <c r="LEA338" s="38"/>
      <c r="LEB338" s="38"/>
      <c r="LEC338" s="38"/>
      <c r="LED338" s="38"/>
      <c r="LEE338" s="38"/>
      <c r="LEF338" s="38"/>
      <c r="LEG338" s="38"/>
      <c r="LEH338" s="38"/>
      <c r="LEI338" s="38"/>
      <c r="LEJ338" s="38"/>
      <c r="LEK338" s="38"/>
      <c r="LEL338" s="38"/>
      <c r="LEM338" s="38"/>
      <c r="LEN338" s="38"/>
      <c r="LEO338" s="38"/>
      <c r="LEP338" s="38"/>
      <c r="LEQ338" s="38"/>
      <c r="LER338" s="38"/>
      <c r="LES338" s="38"/>
      <c r="LET338" s="38"/>
      <c r="LEU338" s="38"/>
      <c r="LEV338" s="38"/>
      <c r="LEW338" s="38"/>
      <c r="LEX338" s="38"/>
      <c r="LEY338" s="38"/>
      <c r="LEZ338" s="38"/>
      <c r="LFA338" s="38"/>
      <c r="LFB338" s="38"/>
      <c r="LFC338" s="38"/>
      <c r="LFD338" s="38"/>
      <c r="LFE338" s="38"/>
      <c r="LFF338" s="38"/>
      <c r="LFG338" s="38"/>
      <c r="LFH338" s="38"/>
      <c r="LFI338" s="38"/>
      <c r="LFJ338" s="38"/>
      <c r="LFK338" s="38"/>
      <c r="LFL338" s="38"/>
      <c r="LFM338" s="38"/>
      <c r="LFN338" s="38"/>
      <c r="LFO338" s="38"/>
      <c r="LFP338" s="38"/>
      <c r="LFQ338" s="38"/>
      <c r="LFR338" s="38"/>
      <c r="LFS338" s="38"/>
      <c r="LFT338" s="38"/>
      <c r="LFU338" s="38"/>
      <c r="LFV338" s="38"/>
      <c r="LFW338" s="38"/>
      <c r="LFX338" s="38"/>
      <c r="LFY338" s="38"/>
      <c r="LFZ338" s="38"/>
      <c r="LGA338" s="38"/>
      <c r="LGB338" s="38"/>
      <c r="LGC338" s="38"/>
      <c r="LGD338" s="38"/>
      <c r="LGE338" s="38"/>
      <c r="LGF338" s="38"/>
      <c r="LGG338" s="38"/>
      <c r="LGH338" s="38"/>
      <c r="LGI338" s="38"/>
      <c r="LGJ338" s="38"/>
      <c r="LGK338" s="38"/>
      <c r="LGL338" s="38"/>
      <c r="LGM338" s="38"/>
      <c r="LGN338" s="38"/>
      <c r="LGO338" s="38"/>
      <c r="LGP338" s="38"/>
      <c r="LGQ338" s="38"/>
      <c r="LGR338" s="38"/>
      <c r="LGS338" s="38"/>
      <c r="LGT338" s="38"/>
      <c r="LGU338" s="38"/>
      <c r="LGV338" s="38"/>
      <c r="LGW338" s="38"/>
      <c r="LGX338" s="38"/>
      <c r="LGY338" s="38"/>
      <c r="LGZ338" s="38"/>
      <c r="LHA338" s="38"/>
      <c r="LHB338" s="38"/>
      <c r="LHC338" s="38"/>
      <c r="LHD338" s="38"/>
      <c r="LHE338" s="38"/>
      <c r="LHF338" s="38"/>
      <c r="LHG338" s="38"/>
      <c r="LHH338" s="38"/>
      <c r="LHI338" s="38"/>
      <c r="LHJ338" s="38"/>
      <c r="LHK338" s="38"/>
      <c r="LHL338" s="38"/>
      <c r="LHM338" s="38"/>
      <c r="LHN338" s="38"/>
      <c r="LHO338" s="38"/>
      <c r="LHP338" s="38"/>
      <c r="LHQ338" s="38"/>
      <c r="LHR338" s="38"/>
      <c r="LHS338" s="38"/>
      <c r="LHT338" s="38"/>
      <c r="LHU338" s="38"/>
      <c r="LHV338" s="38"/>
      <c r="LHW338" s="38"/>
      <c r="LHX338" s="38"/>
      <c r="LHY338" s="38"/>
      <c r="LHZ338" s="38"/>
      <c r="LIA338" s="38"/>
      <c r="LIB338" s="38"/>
      <c r="LIC338" s="38"/>
      <c r="LID338" s="38"/>
      <c r="LIE338" s="38"/>
      <c r="LIF338" s="38"/>
      <c r="LIG338" s="38"/>
      <c r="LIH338" s="38"/>
      <c r="LII338" s="38"/>
      <c r="LIJ338" s="38"/>
      <c r="LIK338" s="38"/>
      <c r="LIL338" s="38"/>
      <c r="LIM338" s="38"/>
      <c r="LIN338" s="38"/>
      <c r="LIO338" s="38"/>
      <c r="LIP338" s="38"/>
      <c r="LIQ338" s="38"/>
      <c r="LIR338" s="38"/>
      <c r="LIS338" s="38"/>
      <c r="LIT338" s="38"/>
      <c r="LIU338" s="38"/>
      <c r="LIV338" s="38"/>
      <c r="LIW338" s="38"/>
      <c r="LIX338" s="38"/>
      <c r="LIY338" s="38"/>
      <c r="LIZ338" s="38"/>
      <c r="LJA338" s="38"/>
      <c r="LJB338" s="38"/>
      <c r="LJC338" s="38"/>
      <c r="LJD338" s="38"/>
      <c r="LJE338" s="38"/>
      <c r="LJF338" s="38"/>
      <c r="LJG338" s="38"/>
      <c r="LJH338" s="38"/>
      <c r="LJI338" s="38"/>
      <c r="LJJ338" s="38"/>
      <c r="LJK338" s="38"/>
      <c r="LJL338" s="38"/>
      <c r="LJM338" s="38"/>
      <c r="LJN338" s="38"/>
      <c r="LJO338" s="38"/>
      <c r="LJP338" s="38"/>
      <c r="LJQ338" s="38"/>
      <c r="LJR338" s="38"/>
      <c r="LJS338" s="38"/>
      <c r="LJT338" s="38"/>
      <c r="LJU338" s="38"/>
      <c r="LJV338" s="38"/>
      <c r="LJW338" s="38"/>
      <c r="LJX338" s="38"/>
      <c r="LJY338" s="38"/>
      <c r="LJZ338" s="38"/>
      <c r="LKA338" s="38"/>
      <c r="LKB338" s="38"/>
      <c r="LKC338" s="38"/>
      <c r="LKD338" s="38"/>
      <c r="LKE338" s="38"/>
      <c r="LKF338" s="38"/>
      <c r="LKG338" s="38"/>
      <c r="LKH338" s="38"/>
      <c r="LKI338" s="38"/>
      <c r="LKJ338" s="38"/>
      <c r="LKK338" s="38"/>
      <c r="LKL338" s="38"/>
      <c r="LKM338" s="38"/>
      <c r="LKN338" s="38"/>
      <c r="LKO338" s="38"/>
      <c r="LKP338" s="38"/>
      <c r="LKQ338" s="38"/>
      <c r="LKR338" s="38"/>
      <c r="LKS338" s="38"/>
      <c r="LKT338" s="38"/>
      <c r="LKU338" s="38"/>
      <c r="LKV338" s="38"/>
      <c r="LKW338" s="38"/>
      <c r="LKX338" s="38"/>
      <c r="LKY338" s="38"/>
      <c r="LKZ338" s="38"/>
      <c r="LLA338" s="38"/>
      <c r="LLB338" s="38"/>
      <c r="LLC338" s="38"/>
      <c r="LLD338" s="38"/>
      <c r="LLE338" s="38"/>
      <c r="LLF338" s="38"/>
      <c r="LLG338" s="38"/>
      <c r="LLH338" s="38"/>
      <c r="LLI338" s="38"/>
      <c r="LLJ338" s="38"/>
      <c r="LLK338" s="38"/>
      <c r="LLL338" s="38"/>
      <c r="LLM338" s="38"/>
      <c r="LLN338" s="38"/>
      <c r="LLO338" s="38"/>
      <c r="LLP338" s="38"/>
      <c r="LLQ338" s="38"/>
      <c r="LLR338" s="38"/>
      <c r="LLS338" s="38"/>
      <c r="LLT338" s="38"/>
      <c r="LLU338" s="38"/>
      <c r="LLV338" s="38"/>
      <c r="LLW338" s="38"/>
      <c r="LLX338" s="38"/>
      <c r="LLY338" s="38"/>
      <c r="LLZ338" s="38"/>
      <c r="LMA338" s="38"/>
      <c r="LMB338" s="38"/>
      <c r="LMC338" s="38"/>
      <c r="LMD338" s="38"/>
      <c r="LME338" s="38"/>
      <c r="LMF338" s="38"/>
      <c r="LMG338" s="38"/>
      <c r="LMH338" s="38"/>
      <c r="LMI338" s="38"/>
      <c r="LMJ338" s="38"/>
      <c r="LMK338" s="38"/>
      <c r="LML338" s="38"/>
      <c r="LMM338" s="38"/>
      <c r="LMN338" s="38"/>
      <c r="LMO338" s="38"/>
      <c r="LMP338" s="38"/>
      <c r="LMQ338" s="38"/>
      <c r="LMR338" s="38"/>
      <c r="LMS338" s="38"/>
      <c r="LMT338" s="38"/>
      <c r="LMU338" s="38"/>
      <c r="LMV338" s="38"/>
      <c r="LMW338" s="38"/>
      <c r="LMX338" s="38"/>
      <c r="LMY338" s="38"/>
      <c r="LMZ338" s="38"/>
      <c r="LNA338" s="38"/>
      <c r="LNB338" s="38"/>
      <c r="LNC338" s="38"/>
      <c r="LND338" s="38"/>
      <c r="LNE338" s="38"/>
      <c r="LNF338" s="38"/>
      <c r="LNG338" s="38"/>
      <c r="LNH338" s="38"/>
      <c r="LNI338" s="38"/>
      <c r="LNJ338" s="38"/>
      <c r="LNK338" s="38"/>
      <c r="LNL338" s="38"/>
      <c r="LNM338" s="38"/>
      <c r="LNN338" s="38"/>
      <c r="LNO338" s="38"/>
      <c r="LNP338" s="38"/>
      <c r="LNQ338" s="38"/>
      <c r="LNR338" s="38"/>
      <c r="LNS338" s="38"/>
      <c r="LNT338" s="38"/>
      <c r="LNU338" s="38"/>
      <c r="LNV338" s="38"/>
      <c r="LNW338" s="38"/>
      <c r="LNX338" s="38"/>
      <c r="LNY338" s="38"/>
      <c r="LNZ338" s="38"/>
      <c r="LOA338" s="38"/>
      <c r="LOB338" s="38"/>
      <c r="LOC338" s="38"/>
      <c r="LOD338" s="38"/>
      <c r="LOE338" s="38"/>
      <c r="LOF338" s="38"/>
      <c r="LOG338" s="38"/>
      <c r="LOH338" s="38"/>
      <c r="LOI338" s="38"/>
      <c r="LOJ338" s="38"/>
      <c r="LOK338" s="38"/>
      <c r="LOL338" s="38"/>
      <c r="LOM338" s="38"/>
      <c r="LON338" s="38"/>
      <c r="LOO338" s="38"/>
      <c r="LOP338" s="38"/>
      <c r="LOQ338" s="38"/>
      <c r="LOR338" s="38"/>
      <c r="LOS338" s="38"/>
      <c r="LOT338" s="38"/>
      <c r="LOU338" s="38"/>
      <c r="LOV338" s="38"/>
      <c r="LOW338" s="38"/>
      <c r="LOX338" s="38"/>
      <c r="LOY338" s="38"/>
      <c r="LOZ338" s="38"/>
      <c r="LPA338" s="38"/>
      <c r="LPB338" s="38"/>
      <c r="LPC338" s="38"/>
      <c r="LPD338" s="38"/>
      <c r="LPE338" s="38"/>
      <c r="LPF338" s="38"/>
      <c r="LPG338" s="38"/>
      <c r="LPH338" s="38"/>
      <c r="LPI338" s="38"/>
      <c r="LPJ338" s="38"/>
      <c r="LPK338" s="38"/>
      <c r="LPL338" s="38"/>
      <c r="LPM338" s="38"/>
      <c r="LPN338" s="38"/>
      <c r="LPO338" s="38"/>
      <c r="LPP338" s="38"/>
      <c r="LPQ338" s="38"/>
      <c r="LPR338" s="38"/>
      <c r="LPS338" s="38"/>
      <c r="LPT338" s="38"/>
      <c r="LPU338" s="38"/>
      <c r="LPV338" s="38"/>
      <c r="LPW338" s="38"/>
      <c r="LPX338" s="38"/>
      <c r="LPY338" s="38"/>
      <c r="LPZ338" s="38"/>
      <c r="LQA338" s="38"/>
      <c r="LQB338" s="38"/>
      <c r="LQC338" s="38"/>
      <c r="LQD338" s="38"/>
      <c r="LQE338" s="38"/>
      <c r="LQF338" s="38"/>
      <c r="LQG338" s="38"/>
      <c r="LQH338" s="38"/>
      <c r="LQI338" s="38"/>
      <c r="LQJ338" s="38"/>
      <c r="LQK338" s="38"/>
      <c r="LQL338" s="38"/>
      <c r="LQM338" s="38"/>
      <c r="LQN338" s="38"/>
      <c r="LQO338" s="38"/>
      <c r="LQP338" s="38"/>
      <c r="LQQ338" s="38"/>
      <c r="LQR338" s="38"/>
      <c r="LQS338" s="38"/>
      <c r="LQT338" s="38"/>
      <c r="LQU338" s="38"/>
      <c r="LQV338" s="38"/>
      <c r="LQW338" s="38"/>
      <c r="LQX338" s="38"/>
      <c r="LQY338" s="38"/>
      <c r="LQZ338" s="38"/>
      <c r="LRA338" s="38"/>
      <c r="LRB338" s="38"/>
      <c r="LRC338" s="38"/>
      <c r="LRD338" s="38"/>
      <c r="LRE338" s="38"/>
      <c r="LRF338" s="38"/>
      <c r="LRG338" s="38"/>
      <c r="LRH338" s="38"/>
      <c r="LRI338" s="38"/>
      <c r="LRJ338" s="38"/>
      <c r="LRK338" s="38"/>
      <c r="LRL338" s="38"/>
      <c r="LRM338" s="38"/>
      <c r="LRN338" s="38"/>
      <c r="LRO338" s="38"/>
      <c r="LRP338" s="38"/>
      <c r="LRQ338" s="38"/>
      <c r="LRR338" s="38"/>
      <c r="LRS338" s="38"/>
      <c r="LRT338" s="38"/>
      <c r="LRU338" s="38"/>
      <c r="LRV338" s="38"/>
      <c r="LRW338" s="38"/>
      <c r="LRX338" s="38"/>
      <c r="LRY338" s="38"/>
      <c r="LRZ338" s="38"/>
      <c r="LSA338" s="38"/>
      <c r="LSB338" s="38"/>
      <c r="LSC338" s="38"/>
      <c r="LSD338" s="38"/>
      <c r="LSE338" s="38"/>
      <c r="LSF338" s="38"/>
      <c r="LSG338" s="38"/>
      <c r="LSH338" s="38"/>
      <c r="LSI338" s="38"/>
      <c r="LSJ338" s="38"/>
      <c r="LSK338" s="38"/>
      <c r="LSL338" s="38"/>
      <c r="LSM338" s="38"/>
      <c r="LSN338" s="38"/>
      <c r="LSO338" s="38"/>
      <c r="LSP338" s="38"/>
      <c r="LSQ338" s="38"/>
      <c r="LSR338" s="38"/>
      <c r="LSS338" s="38"/>
      <c r="LST338" s="38"/>
      <c r="LSU338" s="38"/>
      <c r="LSV338" s="38"/>
      <c r="LSW338" s="38"/>
      <c r="LSX338" s="38"/>
      <c r="LSY338" s="38"/>
      <c r="LSZ338" s="38"/>
      <c r="LTA338" s="38"/>
      <c r="LTB338" s="38"/>
      <c r="LTC338" s="38"/>
      <c r="LTD338" s="38"/>
      <c r="LTE338" s="38"/>
      <c r="LTF338" s="38"/>
      <c r="LTG338" s="38"/>
      <c r="LTH338" s="38"/>
      <c r="LTI338" s="38"/>
      <c r="LTJ338" s="38"/>
      <c r="LTK338" s="38"/>
      <c r="LTL338" s="38"/>
      <c r="LTM338" s="38"/>
      <c r="LTN338" s="38"/>
      <c r="LTO338" s="38"/>
      <c r="LTP338" s="38"/>
      <c r="LTQ338" s="38"/>
      <c r="LTR338" s="38"/>
      <c r="LTS338" s="38"/>
      <c r="LTT338" s="38"/>
      <c r="LTU338" s="38"/>
      <c r="LTV338" s="38"/>
      <c r="LTW338" s="38"/>
      <c r="LTX338" s="38"/>
      <c r="LTY338" s="38"/>
      <c r="LTZ338" s="38"/>
      <c r="LUA338" s="38"/>
      <c r="LUB338" s="38"/>
      <c r="LUC338" s="38"/>
      <c r="LUD338" s="38"/>
      <c r="LUE338" s="38"/>
      <c r="LUF338" s="38"/>
      <c r="LUG338" s="38"/>
      <c r="LUH338" s="38"/>
      <c r="LUI338" s="38"/>
      <c r="LUJ338" s="38"/>
      <c r="LUK338" s="38"/>
      <c r="LUL338" s="38"/>
      <c r="LUM338" s="38"/>
      <c r="LUN338" s="38"/>
      <c r="LUO338" s="38"/>
      <c r="LUP338" s="38"/>
      <c r="LUQ338" s="38"/>
      <c r="LUR338" s="38"/>
      <c r="LUS338" s="38"/>
      <c r="LUT338" s="38"/>
      <c r="LUU338" s="38"/>
      <c r="LUV338" s="38"/>
      <c r="LUW338" s="38"/>
      <c r="LUX338" s="38"/>
      <c r="LUY338" s="38"/>
      <c r="LUZ338" s="38"/>
      <c r="LVA338" s="38"/>
      <c r="LVB338" s="38"/>
      <c r="LVC338" s="38"/>
      <c r="LVD338" s="38"/>
      <c r="LVE338" s="38"/>
      <c r="LVF338" s="38"/>
      <c r="LVG338" s="38"/>
      <c r="LVH338" s="38"/>
      <c r="LVI338" s="38"/>
      <c r="LVJ338" s="38"/>
      <c r="LVK338" s="38"/>
      <c r="LVL338" s="38"/>
      <c r="LVM338" s="38"/>
      <c r="LVN338" s="38"/>
      <c r="LVO338" s="38"/>
      <c r="LVP338" s="38"/>
      <c r="LVQ338" s="38"/>
      <c r="LVR338" s="38"/>
      <c r="LVS338" s="38"/>
      <c r="LVT338" s="38"/>
      <c r="LVU338" s="38"/>
      <c r="LVV338" s="38"/>
      <c r="LVW338" s="38"/>
      <c r="LVX338" s="38"/>
      <c r="LVY338" s="38"/>
      <c r="LVZ338" s="38"/>
      <c r="LWA338" s="38"/>
      <c r="LWB338" s="38"/>
      <c r="LWC338" s="38"/>
      <c r="LWD338" s="38"/>
      <c r="LWE338" s="38"/>
      <c r="LWF338" s="38"/>
      <c r="LWG338" s="38"/>
      <c r="LWH338" s="38"/>
      <c r="LWI338" s="38"/>
      <c r="LWJ338" s="38"/>
      <c r="LWK338" s="38"/>
      <c r="LWL338" s="38"/>
      <c r="LWM338" s="38"/>
      <c r="LWN338" s="38"/>
      <c r="LWO338" s="38"/>
      <c r="LWP338" s="38"/>
      <c r="LWQ338" s="38"/>
      <c r="LWR338" s="38"/>
      <c r="LWS338" s="38"/>
      <c r="LWT338" s="38"/>
      <c r="LWU338" s="38"/>
      <c r="LWV338" s="38"/>
      <c r="LWW338" s="38"/>
      <c r="LWX338" s="38"/>
      <c r="LWY338" s="38"/>
      <c r="LWZ338" s="38"/>
      <c r="LXA338" s="38"/>
      <c r="LXB338" s="38"/>
      <c r="LXC338" s="38"/>
      <c r="LXD338" s="38"/>
      <c r="LXE338" s="38"/>
      <c r="LXF338" s="38"/>
      <c r="LXG338" s="38"/>
      <c r="LXH338" s="38"/>
      <c r="LXI338" s="38"/>
      <c r="LXJ338" s="38"/>
      <c r="LXK338" s="38"/>
      <c r="LXL338" s="38"/>
      <c r="LXM338" s="38"/>
      <c r="LXN338" s="38"/>
      <c r="LXO338" s="38"/>
      <c r="LXP338" s="38"/>
      <c r="LXQ338" s="38"/>
      <c r="LXR338" s="38"/>
      <c r="LXS338" s="38"/>
      <c r="LXT338" s="38"/>
      <c r="LXU338" s="38"/>
      <c r="LXV338" s="38"/>
      <c r="LXW338" s="38"/>
      <c r="LXX338" s="38"/>
      <c r="LXY338" s="38"/>
      <c r="LXZ338" s="38"/>
      <c r="LYA338" s="38"/>
      <c r="LYB338" s="38"/>
      <c r="LYC338" s="38"/>
      <c r="LYD338" s="38"/>
      <c r="LYE338" s="38"/>
      <c r="LYF338" s="38"/>
      <c r="LYG338" s="38"/>
      <c r="LYH338" s="38"/>
      <c r="LYI338" s="38"/>
      <c r="LYJ338" s="38"/>
      <c r="LYK338" s="38"/>
      <c r="LYL338" s="38"/>
      <c r="LYM338" s="38"/>
      <c r="LYN338" s="38"/>
      <c r="LYO338" s="38"/>
      <c r="LYP338" s="38"/>
      <c r="LYQ338" s="38"/>
      <c r="LYR338" s="38"/>
      <c r="LYS338" s="38"/>
      <c r="LYT338" s="38"/>
      <c r="LYU338" s="38"/>
      <c r="LYV338" s="38"/>
      <c r="LYW338" s="38"/>
      <c r="LYX338" s="38"/>
      <c r="LYY338" s="38"/>
      <c r="LYZ338" s="38"/>
      <c r="LZA338" s="38"/>
      <c r="LZB338" s="38"/>
      <c r="LZC338" s="38"/>
      <c r="LZD338" s="38"/>
      <c r="LZE338" s="38"/>
      <c r="LZF338" s="38"/>
      <c r="LZG338" s="38"/>
      <c r="LZH338" s="38"/>
      <c r="LZI338" s="38"/>
      <c r="LZJ338" s="38"/>
      <c r="LZK338" s="38"/>
      <c r="LZL338" s="38"/>
      <c r="LZM338" s="38"/>
      <c r="LZN338" s="38"/>
      <c r="LZO338" s="38"/>
      <c r="LZP338" s="38"/>
      <c r="LZQ338" s="38"/>
      <c r="LZR338" s="38"/>
      <c r="LZS338" s="38"/>
      <c r="LZT338" s="38"/>
      <c r="LZU338" s="38"/>
      <c r="LZV338" s="38"/>
      <c r="LZW338" s="38"/>
      <c r="LZX338" s="38"/>
      <c r="LZY338" s="38"/>
      <c r="LZZ338" s="38"/>
      <c r="MAA338" s="38"/>
      <c r="MAB338" s="38"/>
      <c r="MAC338" s="38"/>
      <c r="MAD338" s="38"/>
      <c r="MAE338" s="38"/>
      <c r="MAF338" s="38"/>
      <c r="MAG338" s="38"/>
      <c r="MAH338" s="38"/>
      <c r="MAI338" s="38"/>
      <c r="MAJ338" s="38"/>
      <c r="MAK338" s="38"/>
      <c r="MAL338" s="38"/>
      <c r="MAM338" s="38"/>
      <c r="MAN338" s="38"/>
      <c r="MAO338" s="38"/>
      <c r="MAP338" s="38"/>
      <c r="MAQ338" s="38"/>
      <c r="MAR338" s="38"/>
      <c r="MAS338" s="38"/>
      <c r="MAT338" s="38"/>
      <c r="MAU338" s="38"/>
      <c r="MAV338" s="38"/>
      <c r="MAW338" s="38"/>
      <c r="MAX338" s="38"/>
      <c r="MAY338" s="38"/>
      <c r="MAZ338" s="38"/>
      <c r="MBA338" s="38"/>
      <c r="MBB338" s="38"/>
      <c r="MBC338" s="38"/>
      <c r="MBD338" s="38"/>
      <c r="MBE338" s="38"/>
      <c r="MBF338" s="38"/>
      <c r="MBG338" s="38"/>
      <c r="MBH338" s="38"/>
      <c r="MBI338" s="38"/>
      <c r="MBJ338" s="38"/>
      <c r="MBK338" s="38"/>
      <c r="MBL338" s="38"/>
      <c r="MBM338" s="38"/>
      <c r="MBN338" s="38"/>
      <c r="MBO338" s="38"/>
      <c r="MBP338" s="38"/>
      <c r="MBQ338" s="38"/>
      <c r="MBR338" s="38"/>
      <c r="MBS338" s="38"/>
      <c r="MBT338" s="38"/>
      <c r="MBU338" s="38"/>
      <c r="MBV338" s="38"/>
      <c r="MBW338" s="38"/>
      <c r="MBX338" s="38"/>
      <c r="MBY338" s="38"/>
      <c r="MBZ338" s="38"/>
      <c r="MCA338" s="38"/>
      <c r="MCB338" s="38"/>
      <c r="MCC338" s="38"/>
      <c r="MCD338" s="38"/>
      <c r="MCE338" s="38"/>
      <c r="MCF338" s="38"/>
      <c r="MCG338" s="38"/>
      <c r="MCH338" s="38"/>
      <c r="MCI338" s="38"/>
      <c r="MCJ338" s="38"/>
      <c r="MCK338" s="38"/>
      <c r="MCL338" s="38"/>
      <c r="MCM338" s="38"/>
      <c r="MCN338" s="38"/>
      <c r="MCO338" s="38"/>
      <c r="MCP338" s="38"/>
      <c r="MCQ338" s="38"/>
      <c r="MCR338" s="38"/>
      <c r="MCS338" s="38"/>
      <c r="MCT338" s="38"/>
      <c r="MCU338" s="38"/>
      <c r="MCV338" s="38"/>
      <c r="MCW338" s="38"/>
      <c r="MCX338" s="38"/>
      <c r="MCY338" s="38"/>
      <c r="MCZ338" s="38"/>
      <c r="MDA338" s="38"/>
      <c r="MDB338" s="38"/>
      <c r="MDC338" s="38"/>
      <c r="MDD338" s="38"/>
      <c r="MDE338" s="38"/>
      <c r="MDF338" s="38"/>
      <c r="MDG338" s="38"/>
      <c r="MDH338" s="38"/>
      <c r="MDI338" s="38"/>
      <c r="MDJ338" s="38"/>
      <c r="MDK338" s="38"/>
      <c r="MDL338" s="38"/>
      <c r="MDM338" s="38"/>
      <c r="MDN338" s="38"/>
      <c r="MDO338" s="38"/>
      <c r="MDP338" s="38"/>
      <c r="MDQ338" s="38"/>
      <c r="MDR338" s="38"/>
      <c r="MDS338" s="38"/>
      <c r="MDT338" s="38"/>
      <c r="MDU338" s="38"/>
      <c r="MDV338" s="38"/>
      <c r="MDW338" s="38"/>
      <c r="MDX338" s="38"/>
      <c r="MDY338" s="38"/>
      <c r="MDZ338" s="38"/>
      <c r="MEA338" s="38"/>
      <c r="MEB338" s="38"/>
      <c r="MEC338" s="38"/>
      <c r="MED338" s="38"/>
      <c r="MEE338" s="38"/>
      <c r="MEF338" s="38"/>
      <c r="MEG338" s="38"/>
      <c r="MEH338" s="38"/>
      <c r="MEI338" s="38"/>
      <c r="MEJ338" s="38"/>
      <c r="MEK338" s="38"/>
      <c r="MEL338" s="38"/>
      <c r="MEM338" s="38"/>
      <c r="MEN338" s="38"/>
      <c r="MEO338" s="38"/>
      <c r="MEP338" s="38"/>
      <c r="MEQ338" s="38"/>
      <c r="MER338" s="38"/>
      <c r="MES338" s="38"/>
      <c r="MET338" s="38"/>
      <c r="MEU338" s="38"/>
      <c r="MEV338" s="38"/>
      <c r="MEW338" s="38"/>
      <c r="MEX338" s="38"/>
      <c r="MEY338" s="38"/>
      <c r="MEZ338" s="38"/>
      <c r="MFA338" s="38"/>
      <c r="MFB338" s="38"/>
      <c r="MFC338" s="38"/>
      <c r="MFD338" s="38"/>
      <c r="MFE338" s="38"/>
      <c r="MFF338" s="38"/>
      <c r="MFG338" s="38"/>
      <c r="MFH338" s="38"/>
      <c r="MFI338" s="38"/>
      <c r="MFJ338" s="38"/>
      <c r="MFK338" s="38"/>
      <c r="MFL338" s="38"/>
      <c r="MFM338" s="38"/>
      <c r="MFN338" s="38"/>
      <c r="MFO338" s="38"/>
      <c r="MFP338" s="38"/>
      <c r="MFQ338" s="38"/>
      <c r="MFR338" s="38"/>
      <c r="MFS338" s="38"/>
      <c r="MFT338" s="38"/>
      <c r="MFU338" s="38"/>
      <c r="MFV338" s="38"/>
      <c r="MFW338" s="38"/>
      <c r="MFX338" s="38"/>
      <c r="MFY338" s="38"/>
      <c r="MFZ338" s="38"/>
      <c r="MGA338" s="38"/>
      <c r="MGB338" s="38"/>
      <c r="MGC338" s="38"/>
      <c r="MGD338" s="38"/>
      <c r="MGE338" s="38"/>
      <c r="MGF338" s="38"/>
      <c r="MGG338" s="38"/>
      <c r="MGH338" s="38"/>
      <c r="MGI338" s="38"/>
      <c r="MGJ338" s="38"/>
      <c r="MGK338" s="38"/>
      <c r="MGL338" s="38"/>
      <c r="MGM338" s="38"/>
      <c r="MGN338" s="38"/>
      <c r="MGO338" s="38"/>
      <c r="MGP338" s="38"/>
      <c r="MGQ338" s="38"/>
      <c r="MGR338" s="38"/>
      <c r="MGS338" s="38"/>
      <c r="MGT338" s="38"/>
      <c r="MGU338" s="38"/>
      <c r="MGV338" s="38"/>
      <c r="MGW338" s="38"/>
      <c r="MGX338" s="38"/>
      <c r="MGY338" s="38"/>
      <c r="MGZ338" s="38"/>
      <c r="MHA338" s="38"/>
      <c r="MHB338" s="38"/>
      <c r="MHC338" s="38"/>
      <c r="MHD338" s="38"/>
      <c r="MHE338" s="38"/>
      <c r="MHF338" s="38"/>
      <c r="MHG338" s="38"/>
      <c r="MHH338" s="38"/>
      <c r="MHI338" s="38"/>
      <c r="MHJ338" s="38"/>
      <c r="MHK338" s="38"/>
      <c r="MHL338" s="38"/>
      <c r="MHM338" s="38"/>
      <c r="MHN338" s="38"/>
      <c r="MHO338" s="38"/>
      <c r="MHP338" s="38"/>
      <c r="MHQ338" s="38"/>
      <c r="MHR338" s="38"/>
      <c r="MHS338" s="38"/>
      <c r="MHT338" s="38"/>
      <c r="MHU338" s="38"/>
      <c r="MHV338" s="38"/>
      <c r="MHW338" s="38"/>
      <c r="MHX338" s="38"/>
      <c r="MHY338" s="38"/>
      <c r="MHZ338" s="38"/>
      <c r="MIA338" s="38"/>
      <c r="MIB338" s="38"/>
      <c r="MIC338" s="38"/>
      <c r="MID338" s="38"/>
      <c r="MIE338" s="38"/>
      <c r="MIF338" s="38"/>
      <c r="MIG338" s="38"/>
      <c r="MIH338" s="38"/>
      <c r="MII338" s="38"/>
      <c r="MIJ338" s="38"/>
      <c r="MIK338" s="38"/>
      <c r="MIL338" s="38"/>
      <c r="MIM338" s="38"/>
      <c r="MIN338" s="38"/>
      <c r="MIO338" s="38"/>
      <c r="MIP338" s="38"/>
      <c r="MIQ338" s="38"/>
      <c r="MIR338" s="38"/>
      <c r="MIS338" s="38"/>
      <c r="MIT338" s="38"/>
      <c r="MIU338" s="38"/>
      <c r="MIV338" s="38"/>
      <c r="MIW338" s="38"/>
      <c r="MIX338" s="38"/>
      <c r="MIY338" s="38"/>
      <c r="MIZ338" s="38"/>
      <c r="MJA338" s="38"/>
      <c r="MJB338" s="38"/>
      <c r="MJC338" s="38"/>
      <c r="MJD338" s="38"/>
      <c r="MJE338" s="38"/>
      <c r="MJF338" s="38"/>
      <c r="MJG338" s="38"/>
      <c r="MJH338" s="38"/>
      <c r="MJI338" s="38"/>
      <c r="MJJ338" s="38"/>
      <c r="MJK338" s="38"/>
      <c r="MJL338" s="38"/>
      <c r="MJM338" s="38"/>
      <c r="MJN338" s="38"/>
      <c r="MJO338" s="38"/>
      <c r="MJP338" s="38"/>
      <c r="MJQ338" s="38"/>
      <c r="MJR338" s="38"/>
      <c r="MJS338" s="38"/>
      <c r="MJT338" s="38"/>
      <c r="MJU338" s="38"/>
      <c r="MJV338" s="38"/>
      <c r="MJW338" s="38"/>
      <c r="MJX338" s="38"/>
      <c r="MJY338" s="38"/>
      <c r="MJZ338" s="38"/>
      <c r="MKA338" s="38"/>
      <c r="MKB338" s="38"/>
      <c r="MKC338" s="38"/>
      <c r="MKD338" s="38"/>
      <c r="MKE338" s="38"/>
      <c r="MKF338" s="38"/>
      <c r="MKG338" s="38"/>
      <c r="MKH338" s="38"/>
      <c r="MKI338" s="38"/>
      <c r="MKJ338" s="38"/>
      <c r="MKK338" s="38"/>
      <c r="MKL338" s="38"/>
      <c r="MKM338" s="38"/>
      <c r="MKN338" s="38"/>
      <c r="MKO338" s="38"/>
      <c r="MKP338" s="38"/>
      <c r="MKQ338" s="38"/>
      <c r="MKR338" s="38"/>
      <c r="MKS338" s="38"/>
      <c r="MKT338" s="38"/>
      <c r="MKU338" s="38"/>
      <c r="MKV338" s="38"/>
      <c r="MKW338" s="38"/>
      <c r="MKX338" s="38"/>
      <c r="MKY338" s="38"/>
      <c r="MKZ338" s="38"/>
      <c r="MLA338" s="38"/>
      <c r="MLB338" s="38"/>
      <c r="MLC338" s="38"/>
      <c r="MLD338" s="38"/>
      <c r="MLE338" s="38"/>
      <c r="MLF338" s="38"/>
      <c r="MLG338" s="38"/>
      <c r="MLH338" s="38"/>
      <c r="MLI338" s="38"/>
      <c r="MLJ338" s="38"/>
      <c r="MLK338" s="38"/>
      <c r="MLL338" s="38"/>
      <c r="MLM338" s="38"/>
      <c r="MLN338" s="38"/>
      <c r="MLO338" s="38"/>
      <c r="MLP338" s="38"/>
      <c r="MLQ338" s="38"/>
      <c r="MLR338" s="38"/>
      <c r="MLS338" s="38"/>
      <c r="MLT338" s="38"/>
      <c r="MLU338" s="38"/>
      <c r="MLV338" s="38"/>
      <c r="MLW338" s="38"/>
      <c r="MLX338" s="38"/>
      <c r="MLY338" s="38"/>
      <c r="MLZ338" s="38"/>
      <c r="MMA338" s="38"/>
      <c r="MMB338" s="38"/>
      <c r="MMC338" s="38"/>
      <c r="MMD338" s="38"/>
      <c r="MME338" s="38"/>
      <c r="MMF338" s="38"/>
      <c r="MMG338" s="38"/>
      <c r="MMH338" s="38"/>
      <c r="MMI338" s="38"/>
      <c r="MMJ338" s="38"/>
      <c r="MMK338" s="38"/>
      <c r="MML338" s="38"/>
      <c r="MMM338" s="38"/>
      <c r="MMN338" s="38"/>
      <c r="MMO338" s="38"/>
      <c r="MMP338" s="38"/>
      <c r="MMQ338" s="38"/>
      <c r="MMR338" s="38"/>
      <c r="MMS338" s="38"/>
      <c r="MMT338" s="38"/>
      <c r="MMU338" s="38"/>
      <c r="MMV338" s="38"/>
      <c r="MMW338" s="38"/>
      <c r="MMX338" s="38"/>
      <c r="MMY338" s="38"/>
      <c r="MMZ338" s="38"/>
      <c r="MNA338" s="38"/>
      <c r="MNB338" s="38"/>
      <c r="MNC338" s="38"/>
      <c r="MND338" s="38"/>
      <c r="MNE338" s="38"/>
      <c r="MNF338" s="38"/>
      <c r="MNG338" s="38"/>
      <c r="MNH338" s="38"/>
      <c r="MNI338" s="38"/>
      <c r="MNJ338" s="38"/>
      <c r="MNK338" s="38"/>
      <c r="MNL338" s="38"/>
      <c r="MNM338" s="38"/>
      <c r="MNN338" s="38"/>
      <c r="MNO338" s="38"/>
      <c r="MNP338" s="38"/>
      <c r="MNQ338" s="38"/>
      <c r="MNR338" s="38"/>
      <c r="MNS338" s="38"/>
      <c r="MNT338" s="38"/>
      <c r="MNU338" s="38"/>
      <c r="MNV338" s="38"/>
      <c r="MNW338" s="38"/>
      <c r="MNX338" s="38"/>
      <c r="MNY338" s="38"/>
      <c r="MNZ338" s="38"/>
      <c r="MOA338" s="38"/>
      <c r="MOB338" s="38"/>
      <c r="MOC338" s="38"/>
      <c r="MOD338" s="38"/>
      <c r="MOE338" s="38"/>
      <c r="MOF338" s="38"/>
      <c r="MOG338" s="38"/>
      <c r="MOH338" s="38"/>
      <c r="MOI338" s="38"/>
      <c r="MOJ338" s="38"/>
      <c r="MOK338" s="38"/>
      <c r="MOL338" s="38"/>
      <c r="MOM338" s="38"/>
      <c r="MON338" s="38"/>
      <c r="MOO338" s="38"/>
      <c r="MOP338" s="38"/>
      <c r="MOQ338" s="38"/>
      <c r="MOR338" s="38"/>
      <c r="MOS338" s="38"/>
      <c r="MOT338" s="38"/>
      <c r="MOU338" s="38"/>
      <c r="MOV338" s="38"/>
      <c r="MOW338" s="38"/>
      <c r="MOX338" s="38"/>
      <c r="MOY338" s="38"/>
      <c r="MOZ338" s="38"/>
      <c r="MPA338" s="38"/>
      <c r="MPB338" s="38"/>
      <c r="MPC338" s="38"/>
      <c r="MPD338" s="38"/>
      <c r="MPE338" s="38"/>
      <c r="MPF338" s="38"/>
      <c r="MPG338" s="38"/>
      <c r="MPH338" s="38"/>
      <c r="MPI338" s="38"/>
      <c r="MPJ338" s="38"/>
      <c r="MPK338" s="38"/>
      <c r="MPL338" s="38"/>
      <c r="MPM338" s="38"/>
      <c r="MPN338" s="38"/>
      <c r="MPO338" s="38"/>
      <c r="MPP338" s="38"/>
      <c r="MPQ338" s="38"/>
      <c r="MPR338" s="38"/>
      <c r="MPS338" s="38"/>
      <c r="MPT338" s="38"/>
      <c r="MPU338" s="38"/>
      <c r="MPV338" s="38"/>
      <c r="MPW338" s="38"/>
      <c r="MPX338" s="38"/>
      <c r="MPY338" s="38"/>
      <c r="MPZ338" s="38"/>
      <c r="MQA338" s="38"/>
      <c r="MQB338" s="38"/>
      <c r="MQC338" s="38"/>
      <c r="MQD338" s="38"/>
      <c r="MQE338" s="38"/>
      <c r="MQF338" s="38"/>
      <c r="MQG338" s="38"/>
      <c r="MQH338" s="38"/>
      <c r="MQI338" s="38"/>
      <c r="MQJ338" s="38"/>
      <c r="MQK338" s="38"/>
      <c r="MQL338" s="38"/>
      <c r="MQM338" s="38"/>
      <c r="MQN338" s="38"/>
      <c r="MQO338" s="38"/>
      <c r="MQP338" s="38"/>
      <c r="MQQ338" s="38"/>
      <c r="MQR338" s="38"/>
      <c r="MQS338" s="38"/>
      <c r="MQT338" s="38"/>
      <c r="MQU338" s="38"/>
      <c r="MQV338" s="38"/>
      <c r="MQW338" s="38"/>
      <c r="MQX338" s="38"/>
      <c r="MQY338" s="38"/>
      <c r="MQZ338" s="38"/>
      <c r="MRA338" s="38"/>
      <c r="MRB338" s="38"/>
      <c r="MRC338" s="38"/>
      <c r="MRD338" s="38"/>
      <c r="MRE338" s="38"/>
      <c r="MRF338" s="38"/>
      <c r="MRG338" s="38"/>
      <c r="MRH338" s="38"/>
      <c r="MRI338" s="38"/>
      <c r="MRJ338" s="38"/>
      <c r="MRK338" s="38"/>
      <c r="MRL338" s="38"/>
      <c r="MRM338" s="38"/>
      <c r="MRN338" s="38"/>
      <c r="MRO338" s="38"/>
      <c r="MRP338" s="38"/>
      <c r="MRQ338" s="38"/>
      <c r="MRR338" s="38"/>
      <c r="MRS338" s="38"/>
      <c r="MRT338" s="38"/>
      <c r="MRU338" s="38"/>
      <c r="MRV338" s="38"/>
      <c r="MRW338" s="38"/>
      <c r="MRX338" s="38"/>
      <c r="MRY338" s="38"/>
      <c r="MRZ338" s="38"/>
      <c r="MSA338" s="38"/>
      <c r="MSB338" s="38"/>
      <c r="MSC338" s="38"/>
      <c r="MSD338" s="38"/>
      <c r="MSE338" s="38"/>
      <c r="MSF338" s="38"/>
      <c r="MSG338" s="38"/>
      <c r="MSH338" s="38"/>
      <c r="MSI338" s="38"/>
      <c r="MSJ338" s="38"/>
      <c r="MSK338" s="38"/>
      <c r="MSL338" s="38"/>
      <c r="MSM338" s="38"/>
      <c r="MSN338" s="38"/>
      <c r="MSO338" s="38"/>
      <c r="MSP338" s="38"/>
      <c r="MSQ338" s="38"/>
      <c r="MSR338" s="38"/>
      <c r="MSS338" s="38"/>
      <c r="MST338" s="38"/>
      <c r="MSU338" s="38"/>
      <c r="MSV338" s="38"/>
      <c r="MSW338" s="38"/>
      <c r="MSX338" s="38"/>
      <c r="MSY338" s="38"/>
      <c r="MSZ338" s="38"/>
      <c r="MTA338" s="38"/>
      <c r="MTB338" s="38"/>
      <c r="MTC338" s="38"/>
      <c r="MTD338" s="38"/>
      <c r="MTE338" s="38"/>
      <c r="MTF338" s="38"/>
      <c r="MTG338" s="38"/>
      <c r="MTH338" s="38"/>
      <c r="MTI338" s="38"/>
      <c r="MTJ338" s="38"/>
      <c r="MTK338" s="38"/>
      <c r="MTL338" s="38"/>
      <c r="MTM338" s="38"/>
      <c r="MTN338" s="38"/>
      <c r="MTO338" s="38"/>
      <c r="MTP338" s="38"/>
      <c r="MTQ338" s="38"/>
      <c r="MTR338" s="38"/>
      <c r="MTS338" s="38"/>
      <c r="MTT338" s="38"/>
      <c r="MTU338" s="38"/>
      <c r="MTV338" s="38"/>
      <c r="MTW338" s="38"/>
      <c r="MTX338" s="38"/>
      <c r="MTY338" s="38"/>
      <c r="MTZ338" s="38"/>
      <c r="MUA338" s="38"/>
      <c r="MUB338" s="38"/>
      <c r="MUC338" s="38"/>
      <c r="MUD338" s="38"/>
      <c r="MUE338" s="38"/>
      <c r="MUF338" s="38"/>
      <c r="MUG338" s="38"/>
      <c r="MUH338" s="38"/>
      <c r="MUI338" s="38"/>
      <c r="MUJ338" s="38"/>
      <c r="MUK338" s="38"/>
      <c r="MUL338" s="38"/>
      <c r="MUM338" s="38"/>
      <c r="MUN338" s="38"/>
      <c r="MUO338" s="38"/>
      <c r="MUP338" s="38"/>
      <c r="MUQ338" s="38"/>
      <c r="MUR338" s="38"/>
      <c r="MUS338" s="38"/>
      <c r="MUT338" s="38"/>
      <c r="MUU338" s="38"/>
      <c r="MUV338" s="38"/>
      <c r="MUW338" s="38"/>
      <c r="MUX338" s="38"/>
      <c r="MUY338" s="38"/>
      <c r="MUZ338" s="38"/>
      <c r="MVA338" s="38"/>
      <c r="MVB338" s="38"/>
      <c r="MVC338" s="38"/>
      <c r="MVD338" s="38"/>
      <c r="MVE338" s="38"/>
      <c r="MVF338" s="38"/>
      <c r="MVG338" s="38"/>
      <c r="MVH338" s="38"/>
      <c r="MVI338" s="38"/>
      <c r="MVJ338" s="38"/>
      <c r="MVK338" s="38"/>
      <c r="MVL338" s="38"/>
      <c r="MVM338" s="38"/>
      <c r="MVN338" s="38"/>
      <c r="MVO338" s="38"/>
      <c r="MVP338" s="38"/>
      <c r="MVQ338" s="38"/>
      <c r="MVR338" s="38"/>
      <c r="MVS338" s="38"/>
      <c r="MVT338" s="38"/>
      <c r="MVU338" s="38"/>
      <c r="MVV338" s="38"/>
      <c r="MVW338" s="38"/>
      <c r="MVX338" s="38"/>
      <c r="MVY338" s="38"/>
      <c r="MVZ338" s="38"/>
      <c r="MWA338" s="38"/>
      <c r="MWB338" s="38"/>
      <c r="MWC338" s="38"/>
      <c r="MWD338" s="38"/>
      <c r="MWE338" s="38"/>
      <c r="MWF338" s="38"/>
      <c r="MWG338" s="38"/>
      <c r="MWH338" s="38"/>
      <c r="MWI338" s="38"/>
      <c r="MWJ338" s="38"/>
      <c r="MWK338" s="38"/>
      <c r="MWL338" s="38"/>
      <c r="MWM338" s="38"/>
      <c r="MWN338" s="38"/>
      <c r="MWO338" s="38"/>
      <c r="MWP338" s="38"/>
      <c r="MWQ338" s="38"/>
      <c r="MWR338" s="38"/>
      <c r="MWS338" s="38"/>
      <c r="MWT338" s="38"/>
      <c r="MWU338" s="38"/>
      <c r="MWV338" s="38"/>
      <c r="MWW338" s="38"/>
      <c r="MWX338" s="38"/>
      <c r="MWY338" s="38"/>
      <c r="MWZ338" s="38"/>
      <c r="MXA338" s="38"/>
      <c r="MXB338" s="38"/>
      <c r="MXC338" s="38"/>
      <c r="MXD338" s="38"/>
      <c r="MXE338" s="38"/>
      <c r="MXF338" s="38"/>
      <c r="MXG338" s="38"/>
      <c r="MXH338" s="38"/>
      <c r="MXI338" s="38"/>
      <c r="MXJ338" s="38"/>
      <c r="MXK338" s="38"/>
      <c r="MXL338" s="38"/>
      <c r="MXM338" s="38"/>
      <c r="MXN338" s="38"/>
      <c r="MXO338" s="38"/>
      <c r="MXP338" s="38"/>
      <c r="MXQ338" s="38"/>
      <c r="MXR338" s="38"/>
      <c r="MXS338" s="38"/>
      <c r="MXT338" s="38"/>
      <c r="MXU338" s="38"/>
      <c r="MXV338" s="38"/>
      <c r="MXW338" s="38"/>
      <c r="MXX338" s="38"/>
      <c r="MXY338" s="38"/>
      <c r="MXZ338" s="38"/>
      <c r="MYA338" s="38"/>
      <c r="MYB338" s="38"/>
      <c r="MYC338" s="38"/>
      <c r="MYD338" s="38"/>
      <c r="MYE338" s="38"/>
      <c r="MYF338" s="38"/>
      <c r="MYG338" s="38"/>
      <c r="MYH338" s="38"/>
      <c r="MYI338" s="38"/>
      <c r="MYJ338" s="38"/>
      <c r="MYK338" s="38"/>
      <c r="MYL338" s="38"/>
      <c r="MYM338" s="38"/>
      <c r="MYN338" s="38"/>
      <c r="MYO338" s="38"/>
      <c r="MYP338" s="38"/>
      <c r="MYQ338" s="38"/>
      <c r="MYR338" s="38"/>
      <c r="MYS338" s="38"/>
      <c r="MYT338" s="38"/>
      <c r="MYU338" s="38"/>
      <c r="MYV338" s="38"/>
      <c r="MYW338" s="38"/>
      <c r="MYX338" s="38"/>
      <c r="MYY338" s="38"/>
      <c r="MYZ338" s="38"/>
      <c r="MZA338" s="38"/>
      <c r="MZB338" s="38"/>
      <c r="MZC338" s="38"/>
      <c r="MZD338" s="38"/>
      <c r="MZE338" s="38"/>
      <c r="MZF338" s="38"/>
      <c r="MZG338" s="38"/>
      <c r="MZH338" s="38"/>
      <c r="MZI338" s="38"/>
      <c r="MZJ338" s="38"/>
      <c r="MZK338" s="38"/>
      <c r="MZL338" s="38"/>
      <c r="MZM338" s="38"/>
      <c r="MZN338" s="38"/>
      <c r="MZO338" s="38"/>
      <c r="MZP338" s="38"/>
      <c r="MZQ338" s="38"/>
      <c r="MZR338" s="38"/>
      <c r="MZS338" s="38"/>
      <c r="MZT338" s="38"/>
      <c r="MZU338" s="38"/>
      <c r="MZV338" s="38"/>
      <c r="MZW338" s="38"/>
      <c r="MZX338" s="38"/>
      <c r="MZY338" s="38"/>
      <c r="MZZ338" s="38"/>
      <c r="NAA338" s="38"/>
      <c r="NAB338" s="38"/>
      <c r="NAC338" s="38"/>
      <c r="NAD338" s="38"/>
      <c r="NAE338" s="38"/>
      <c r="NAF338" s="38"/>
      <c r="NAG338" s="38"/>
      <c r="NAH338" s="38"/>
      <c r="NAI338" s="38"/>
      <c r="NAJ338" s="38"/>
      <c r="NAK338" s="38"/>
      <c r="NAL338" s="38"/>
      <c r="NAM338" s="38"/>
      <c r="NAN338" s="38"/>
      <c r="NAO338" s="38"/>
      <c r="NAP338" s="38"/>
      <c r="NAQ338" s="38"/>
      <c r="NAR338" s="38"/>
      <c r="NAS338" s="38"/>
      <c r="NAT338" s="38"/>
      <c r="NAU338" s="38"/>
      <c r="NAV338" s="38"/>
      <c r="NAW338" s="38"/>
      <c r="NAX338" s="38"/>
      <c r="NAY338" s="38"/>
      <c r="NAZ338" s="38"/>
      <c r="NBA338" s="38"/>
      <c r="NBB338" s="38"/>
      <c r="NBC338" s="38"/>
      <c r="NBD338" s="38"/>
      <c r="NBE338" s="38"/>
      <c r="NBF338" s="38"/>
      <c r="NBG338" s="38"/>
      <c r="NBH338" s="38"/>
      <c r="NBI338" s="38"/>
      <c r="NBJ338" s="38"/>
      <c r="NBK338" s="38"/>
      <c r="NBL338" s="38"/>
      <c r="NBM338" s="38"/>
      <c r="NBN338" s="38"/>
      <c r="NBO338" s="38"/>
      <c r="NBP338" s="38"/>
      <c r="NBQ338" s="38"/>
      <c r="NBR338" s="38"/>
      <c r="NBS338" s="38"/>
      <c r="NBT338" s="38"/>
      <c r="NBU338" s="38"/>
      <c r="NBV338" s="38"/>
      <c r="NBW338" s="38"/>
      <c r="NBX338" s="38"/>
      <c r="NBY338" s="38"/>
      <c r="NBZ338" s="38"/>
      <c r="NCA338" s="38"/>
      <c r="NCB338" s="38"/>
      <c r="NCC338" s="38"/>
      <c r="NCD338" s="38"/>
      <c r="NCE338" s="38"/>
      <c r="NCF338" s="38"/>
      <c r="NCG338" s="38"/>
      <c r="NCH338" s="38"/>
      <c r="NCI338" s="38"/>
      <c r="NCJ338" s="38"/>
      <c r="NCK338" s="38"/>
      <c r="NCL338" s="38"/>
      <c r="NCM338" s="38"/>
      <c r="NCN338" s="38"/>
      <c r="NCO338" s="38"/>
      <c r="NCP338" s="38"/>
      <c r="NCQ338" s="38"/>
      <c r="NCR338" s="38"/>
      <c r="NCS338" s="38"/>
      <c r="NCT338" s="38"/>
      <c r="NCU338" s="38"/>
      <c r="NCV338" s="38"/>
      <c r="NCW338" s="38"/>
      <c r="NCX338" s="38"/>
      <c r="NCY338" s="38"/>
      <c r="NCZ338" s="38"/>
      <c r="NDA338" s="38"/>
      <c r="NDB338" s="38"/>
      <c r="NDC338" s="38"/>
      <c r="NDD338" s="38"/>
      <c r="NDE338" s="38"/>
      <c r="NDF338" s="38"/>
      <c r="NDG338" s="38"/>
      <c r="NDH338" s="38"/>
      <c r="NDI338" s="38"/>
      <c r="NDJ338" s="38"/>
      <c r="NDK338" s="38"/>
      <c r="NDL338" s="38"/>
      <c r="NDM338" s="38"/>
      <c r="NDN338" s="38"/>
      <c r="NDO338" s="38"/>
      <c r="NDP338" s="38"/>
      <c r="NDQ338" s="38"/>
      <c r="NDR338" s="38"/>
      <c r="NDS338" s="38"/>
      <c r="NDT338" s="38"/>
      <c r="NDU338" s="38"/>
      <c r="NDV338" s="38"/>
      <c r="NDW338" s="38"/>
      <c r="NDX338" s="38"/>
      <c r="NDY338" s="38"/>
      <c r="NDZ338" s="38"/>
      <c r="NEA338" s="38"/>
      <c r="NEB338" s="38"/>
      <c r="NEC338" s="38"/>
      <c r="NED338" s="38"/>
      <c r="NEE338" s="38"/>
      <c r="NEF338" s="38"/>
      <c r="NEG338" s="38"/>
      <c r="NEH338" s="38"/>
      <c r="NEI338" s="38"/>
      <c r="NEJ338" s="38"/>
      <c r="NEK338" s="38"/>
      <c r="NEL338" s="38"/>
      <c r="NEM338" s="38"/>
      <c r="NEN338" s="38"/>
      <c r="NEO338" s="38"/>
      <c r="NEP338" s="38"/>
      <c r="NEQ338" s="38"/>
      <c r="NER338" s="38"/>
      <c r="NES338" s="38"/>
      <c r="NET338" s="38"/>
      <c r="NEU338" s="38"/>
      <c r="NEV338" s="38"/>
      <c r="NEW338" s="38"/>
      <c r="NEX338" s="38"/>
      <c r="NEY338" s="38"/>
      <c r="NEZ338" s="38"/>
      <c r="NFA338" s="38"/>
      <c r="NFB338" s="38"/>
      <c r="NFC338" s="38"/>
      <c r="NFD338" s="38"/>
      <c r="NFE338" s="38"/>
      <c r="NFF338" s="38"/>
      <c r="NFG338" s="38"/>
      <c r="NFH338" s="38"/>
      <c r="NFI338" s="38"/>
      <c r="NFJ338" s="38"/>
      <c r="NFK338" s="38"/>
      <c r="NFL338" s="38"/>
      <c r="NFM338" s="38"/>
      <c r="NFN338" s="38"/>
      <c r="NFO338" s="38"/>
      <c r="NFP338" s="38"/>
      <c r="NFQ338" s="38"/>
      <c r="NFR338" s="38"/>
      <c r="NFS338" s="38"/>
      <c r="NFT338" s="38"/>
      <c r="NFU338" s="38"/>
      <c r="NFV338" s="38"/>
      <c r="NFW338" s="38"/>
      <c r="NFX338" s="38"/>
      <c r="NFY338" s="38"/>
      <c r="NFZ338" s="38"/>
      <c r="NGA338" s="38"/>
      <c r="NGB338" s="38"/>
      <c r="NGC338" s="38"/>
      <c r="NGD338" s="38"/>
      <c r="NGE338" s="38"/>
      <c r="NGF338" s="38"/>
      <c r="NGG338" s="38"/>
      <c r="NGH338" s="38"/>
      <c r="NGI338" s="38"/>
      <c r="NGJ338" s="38"/>
      <c r="NGK338" s="38"/>
      <c r="NGL338" s="38"/>
      <c r="NGM338" s="38"/>
      <c r="NGN338" s="38"/>
      <c r="NGO338" s="38"/>
      <c r="NGP338" s="38"/>
      <c r="NGQ338" s="38"/>
      <c r="NGR338" s="38"/>
      <c r="NGS338" s="38"/>
      <c r="NGT338" s="38"/>
      <c r="NGU338" s="38"/>
      <c r="NGV338" s="38"/>
      <c r="NGW338" s="38"/>
      <c r="NGX338" s="38"/>
      <c r="NGY338" s="38"/>
      <c r="NGZ338" s="38"/>
      <c r="NHA338" s="38"/>
      <c r="NHB338" s="38"/>
      <c r="NHC338" s="38"/>
      <c r="NHD338" s="38"/>
      <c r="NHE338" s="38"/>
      <c r="NHF338" s="38"/>
      <c r="NHG338" s="38"/>
      <c r="NHH338" s="38"/>
      <c r="NHI338" s="38"/>
      <c r="NHJ338" s="38"/>
      <c r="NHK338" s="38"/>
      <c r="NHL338" s="38"/>
      <c r="NHM338" s="38"/>
      <c r="NHN338" s="38"/>
      <c r="NHO338" s="38"/>
      <c r="NHP338" s="38"/>
      <c r="NHQ338" s="38"/>
      <c r="NHR338" s="38"/>
      <c r="NHS338" s="38"/>
      <c r="NHT338" s="38"/>
      <c r="NHU338" s="38"/>
      <c r="NHV338" s="38"/>
      <c r="NHW338" s="38"/>
      <c r="NHX338" s="38"/>
      <c r="NHY338" s="38"/>
      <c r="NHZ338" s="38"/>
      <c r="NIA338" s="38"/>
      <c r="NIB338" s="38"/>
      <c r="NIC338" s="38"/>
      <c r="NID338" s="38"/>
      <c r="NIE338" s="38"/>
      <c r="NIF338" s="38"/>
      <c r="NIG338" s="38"/>
      <c r="NIH338" s="38"/>
      <c r="NII338" s="38"/>
      <c r="NIJ338" s="38"/>
      <c r="NIK338" s="38"/>
      <c r="NIL338" s="38"/>
      <c r="NIM338" s="38"/>
      <c r="NIN338" s="38"/>
      <c r="NIO338" s="38"/>
      <c r="NIP338" s="38"/>
      <c r="NIQ338" s="38"/>
      <c r="NIR338" s="38"/>
      <c r="NIS338" s="38"/>
      <c r="NIT338" s="38"/>
      <c r="NIU338" s="38"/>
      <c r="NIV338" s="38"/>
      <c r="NIW338" s="38"/>
      <c r="NIX338" s="38"/>
      <c r="NIY338" s="38"/>
      <c r="NIZ338" s="38"/>
      <c r="NJA338" s="38"/>
      <c r="NJB338" s="38"/>
      <c r="NJC338" s="38"/>
      <c r="NJD338" s="38"/>
      <c r="NJE338" s="38"/>
      <c r="NJF338" s="38"/>
      <c r="NJG338" s="38"/>
      <c r="NJH338" s="38"/>
      <c r="NJI338" s="38"/>
      <c r="NJJ338" s="38"/>
      <c r="NJK338" s="38"/>
      <c r="NJL338" s="38"/>
      <c r="NJM338" s="38"/>
      <c r="NJN338" s="38"/>
      <c r="NJO338" s="38"/>
      <c r="NJP338" s="38"/>
      <c r="NJQ338" s="38"/>
      <c r="NJR338" s="38"/>
      <c r="NJS338" s="38"/>
      <c r="NJT338" s="38"/>
      <c r="NJU338" s="38"/>
      <c r="NJV338" s="38"/>
      <c r="NJW338" s="38"/>
      <c r="NJX338" s="38"/>
      <c r="NJY338" s="38"/>
      <c r="NJZ338" s="38"/>
      <c r="NKA338" s="38"/>
      <c r="NKB338" s="38"/>
      <c r="NKC338" s="38"/>
      <c r="NKD338" s="38"/>
      <c r="NKE338" s="38"/>
      <c r="NKF338" s="38"/>
      <c r="NKG338" s="38"/>
      <c r="NKH338" s="38"/>
      <c r="NKI338" s="38"/>
      <c r="NKJ338" s="38"/>
      <c r="NKK338" s="38"/>
      <c r="NKL338" s="38"/>
      <c r="NKM338" s="38"/>
      <c r="NKN338" s="38"/>
      <c r="NKO338" s="38"/>
      <c r="NKP338" s="38"/>
      <c r="NKQ338" s="38"/>
      <c r="NKR338" s="38"/>
      <c r="NKS338" s="38"/>
      <c r="NKT338" s="38"/>
      <c r="NKU338" s="38"/>
      <c r="NKV338" s="38"/>
      <c r="NKW338" s="38"/>
      <c r="NKX338" s="38"/>
      <c r="NKY338" s="38"/>
      <c r="NKZ338" s="38"/>
      <c r="NLA338" s="38"/>
      <c r="NLB338" s="38"/>
      <c r="NLC338" s="38"/>
      <c r="NLD338" s="38"/>
      <c r="NLE338" s="38"/>
      <c r="NLF338" s="38"/>
      <c r="NLG338" s="38"/>
      <c r="NLH338" s="38"/>
      <c r="NLI338" s="38"/>
      <c r="NLJ338" s="38"/>
      <c r="NLK338" s="38"/>
      <c r="NLL338" s="38"/>
      <c r="NLM338" s="38"/>
      <c r="NLN338" s="38"/>
      <c r="NLO338" s="38"/>
      <c r="NLP338" s="38"/>
      <c r="NLQ338" s="38"/>
      <c r="NLR338" s="38"/>
      <c r="NLS338" s="38"/>
      <c r="NLT338" s="38"/>
      <c r="NLU338" s="38"/>
      <c r="NLV338" s="38"/>
      <c r="NLW338" s="38"/>
      <c r="NLX338" s="38"/>
      <c r="NLY338" s="38"/>
      <c r="NLZ338" s="38"/>
      <c r="NMA338" s="38"/>
      <c r="NMB338" s="38"/>
      <c r="NMC338" s="38"/>
      <c r="NMD338" s="38"/>
      <c r="NME338" s="38"/>
      <c r="NMF338" s="38"/>
      <c r="NMG338" s="38"/>
      <c r="NMH338" s="38"/>
      <c r="NMI338" s="38"/>
      <c r="NMJ338" s="38"/>
      <c r="NMK338" s="38"/>
      <c r="NML338" s="38"/>
      <c r="NMM338" s="38"/>
      <c r="NMN338" s="38"/>
      <c r="NMO338" s="38"/>
      <c r="NMP338" s="38"/>
      <c r="NMQ338" s="38"/>
      <c r="NMR338" s="38"/>
      <c r="NMS338" s="38"/>
      <c r="NMT338" s="38"/>
      <c r="NMU338" s="38"/>
      <c r="NMV338" s="38"/>
      <c r="NMW338" s="38"/>
      <c r="NMX338" s="38"/>
      <c r="NMY338" s="38"/>
      <c r="NMZ338" s="38"/>
      <c r="NNA338" s="38"/>
      <c r="NNB338" s="38"/>
      <c r="NNC338" s="38"/>
      <c r="NND338" s="38"/>
      <c r="NNE338" s="38"/>
      <c r="NNF338" s="38"/>
      <c r="NNG338" s="38"/>
      <c r="NNH338" s="38"/>
      <c r="NNI338" s="38"/>
      <c r="NNJ338" s="38"/>
      <c r="NNK338" s="38"/>
      <c r="NNL338" s="38"/>
      <c r="NNM338" s="38"/>
      <c r="NNN338" s="38"/>
      <c r="NNO338" s="38"/>
      <c r="NNP338" s="38"/>
      <c r="NNQ338" s="38"/>
      <c r="NNR338" s="38"/>
      <c r="NNS338" s="38"/>
      <c r="NNT338" s="38"/>
      <c r="NNU338" s="38"/>
      <c r="NNV338" s="38"/>
      <c r="NNW338" s="38"/>
      <c r="NNX338" s="38"/>
      <c r="NNY338" s="38"/>
      <c r="NNZ338" s="38"/>
      <c r="NOA338" s="38"/>
      <c r="NOB338" s="38"/>
      <c r="NOC338" s="38"/>
      <c r="NOD338" s="38"/>
      <c r="NOE338" s="38"/>
      <c r="NOF338" s="38"/>
      <c r="NOG338" s="38"/>
      <c r="NOH338" s="38"/>
      <c r="NOI338" s="38"/>
      <c r="NOJ338" s="38"/>
      <c r="NOK338" s="38"/>
      <c r="NOL338" s="38"/>
      <c r="NOM338" s="38"/>
      <c r="NON338" s="38"/>
      <c r="NOO338" s="38"/>
      <c r="NOP338" s="38"/>
      <c r="NOQ338" s="38"/>
      <c r="NOR338" s="38"/>
      <c r="NOS338" s="38"/>
      <c r="NOT338" s="38"/>
      <c r="NOU338" s="38"/>
      <c r="NOV338" s="38"/>
      <c r="NOW338" s="38"/>
      <c r="NOX338" s="38"/>
      <c r="NOY338" s="38"/>
      <c r="NOZ338" s="38"/>
      <c r="NPA338" s="38"/>
      <c r="NPB338" s="38"/>
      <c r="NPC338" s="38"/>
      <c r="NPD338" s="38"/>
      <c r="NPE338" s="38"/>
      <c r="NPF338" s="38"/>
      <c r="NPG338" s="38"/>
      <c r="NPH338" s="38"/>
      <c r="NPI338" s="38"/>
      <c r="NPJ338" s="38"/>
      <c r="NPK338" s="38"/>
      <c r="NPL338" s="38"/>
      <c r="NPM338" s="38"/>
      <c r="NPN338" s="38"/>
      <c r="NPO338" s="38"/>
      <c r="NPP338" s="38"/>
      <c r="NPQ338" s="38"/>
      <c r="NPR338" s="38"/>
      <c r="NPS338" s="38"/>
      <c r="NPT338" s="38"/>
      <c r="NPU338" s="38"/>
      <c r="NPV338" s="38"/>
      <c r="NPW338" s="38"/>
      <c r="NPX338" s="38"/>
      <c r="NPY338" s="38"/>
      <c r="NPZ338" s="38"/>
      <c r="NQA338" s="38"/>
      <c r="NQB338" s="38"/>
      <c r="NQC338" s="38"/>
      <c r="NQD338" s="38"/>
      <c r="NQE338" s="38"/>
      <c r="NQF338" s="38"/>
      <c r="NQG338" s="38"/>
      <c r="NQH338" s="38"/>
      <c r="NQI338" s="38"/>
      <c r="NQJ338" s="38"/>
      <c r="NQK338" s="38"/>
      <c r="NQL338" s="38"/>
      <c r="NQM338" s="38"/>
      <c r="NQN338" s="38"/>
      <c r="NQO338" s="38"/>
      <c r="NQP338" s="38"/>
      <c r="NQQ338" s="38"/>
      <c r="NQR338" s="38"/>
      <c r="NQS338" s="38"/>
      <c r="NQT338" s="38"/>
      <c r="NQU338" s="38"/>
      <c r="NQV338" s="38"/>
      <c r="NQW338" s="38"/>
      <c r="NQX338" s="38"/>
      <c r="NQY338" s="38"/>
      <c r="NQZ338" s="38"/>
      <c r="NRA338" s="38"/>
      <c r="NRB338" s="38"/>
      <c r="NRC338" s="38"/>
      <c r="NRD338" s="38"/>
      <c r="NRE338" s="38"/>
      <c r="NRF338" s="38"/>
      <c r="NRG338" s="38"/>
      <c r="NRH338" s="38"/>
      <c r="NRI338" s="38"/>
      <c r="NRJ338" s="38"/>
      <c r="NRK338" s="38"/>
      <c r="NRL338" s="38"/>
      <c r="NRM338" s="38"/>
      <c r="NRN338" s="38"/>
      <c r="NRO338" s="38"/>
      <c r="NRP338" s="38"/>
      <c r="NRQ338" s="38"/>
      <c r="NRR338" s="38"/>
      <c r="NRS338" s="38"/>
      <c r="NRT338" s="38"/>
      <c r="NRU338" s="38"/>
      <c r="NRV338" s="38"/>
      <c r="NRW338" s="38"/>
      <c r="NRX338" s="38"/>
      <c r="NRY338" s="38"/>
      <c r="NRZ338" s="38"/>
      <c r="NSA338" s="38"/>
      <c r="NSB338" s="38"/>
      <c r="NSC338" s="38"/>
      <c r="NSD338" s="38"/>
      <c r="NSE338" s="38"/>
      <c r="NSF338" s="38"/>
      <c r="NSG338" s="38"/>
      <c r="NSH338" s="38"/>
      <c r="NSI338" s="38"/>
      <c r="NSJ338" s="38"/>
      <c r="NSK338" s="38"/>
      <c r="NSL338" s="38"/>
      <c r="NSM338" s="38"/>
      <c r="NSN338" s="38"/>
      <c r="NSO338" s="38"/>
      <c r="NSP338" s="38"/>
      <c r="NSQ338" s="38"/>
      <c r="NSR338" s="38"/>
      <c r="NSS338" s="38"/>
      <c r="NST338" s="38"/>
      <c r="NSU338" s="38"/>
      <c r="NSV338" s="38"/>
      <c r="NSW338" s="38"/>
      <c r="NSX338" s="38"/>
      <c r="NSY338" s="38"/>
      <c r="NSZ338" s="38"/>
      <c r="NTA338" s="38"/>
      <c r="NTB338" s="38"/>
      <c r="NTC338" s="38"/>
      <c r="NTD338" s="38"/>
      <c r="NTE338" s="38"/>
      <c r="NTF338" s="38"/>
      <c r="NTG338" s="38"/>
      <c r="NTH338" s="38"/>
      <c r="NTI338" s="38"/>
      <c r="NTJ338" s="38"/>
      <c r="NTK338" s="38"/>
      <c r="NTL338" s="38"/>
      <c r="NTM338" s="38"/>
      <c r="NTN338" s="38"/>
      <c r="NTO338" s="38"/>
      <c r="NTP338" s="38"/>
      <c r="NTQ338" s="38"/>
      <c r="NTR338" s="38"/>
      <c r="NTS338" s="38"/>
      <c r="NTT338" s="38"/>
      <c r="NTU338" s="38"/>
      <c r="NTV338" s="38"/>
      <c r="NTW338" s="38"/>
      <c r="NTX338" s="38"/>
      <c r="NTY338" s="38"/>
      <c r="NTZ338" s="38"/>
      <c r="NUA338" s="38"/>
      <c r="NUB338" s="38"/>
      <c r="NUC338" s="38"/>
      <c r="NUD338" s="38"/>
      <c r="NUE338" s="38"/>
      <c r="NUF338" s="38"/>
      <c r="NUG338" s="38"/>
      <c r="NUH338" s="38"/>
      <c r="NUI338" s="38"/>
      <c r="NUJ338" s="38"/>
      <c r="NUK338" s="38"/>
      <c r="NUL338" s="38"/>
      <c r="NUM338" s="38"/>
      <c r="NUN338" s="38"/>
      <c r="NUO338" s="38"/>
      <c r="NUP338" s="38"/>
      <c r="NUQ338" s="38"/>
      <c r="NUR338" s="38"/>
      <c r="NUS338" s="38"/>
      <c r="NUT338" s="38"/>
      <c r="NUU338" s="38"/>
      <c r="NUV338" s="38"/>
      <c r="NUW338" s="38"/>
      <c r="NUX338" s="38"/>
      <c r="NUY338" s="38"/>
      <c r="NUZ338" s="38"/>
      <c r="NVA338" s="38"/>
      <c r="NVB338" s="38"/>
      <c r="NVC338" s="38"/>
      <c r="NVD338" s="38"/>
      <c r="NVE338" s="38"/>
      <c r="NVF338" s="38"/>
      <c r="NVG338" s="38"/>
      <c r="NVH338" s="38"/>
      <c r="NVI338" s="38"/>
      <c r="NVJ338" s="38"/>
      <c r="NVK338" s="38"/>
      <c r="NVL338" s="38"/>
      <c r="NVM338" s="38"/>
      <c r="NVN338" s="38"/>
      <c r="NVO338" s="38"/>
      <c r="NVP338" s="38"/>
      <c r="NVQ338" s="38"/>
      <c r="NVR338" s="38"/>
      <c r="NVS338" s="38"/>
      <c r="NVT338" s="38"/>
      <c r="NVU338" s="38"/>
      <c r="NVV338" s="38"/>
      <c r="NVW338" s="38"/>
      <c r="NVX338" s="38"/>
      <c r="NVY338" s="38"/>
      <c r="NVZ338" s="38"/>
      <c r="NWA338" s="38"/>
      <c r="NWB338" s="38"/>
      <c r="NWC338" s="38"/>
      <c r="NWD338" s="38"/>
      <c r="NWE338" s="38"/>
      <c r="NWF338" s="38"/>
      <c r="NWG338" s="38"/>
      <c r="NWH338" s="38"/>
      <c r="NWI338" s="38"/>
      <c r="NWJ338" s="38"/>
      <c r="NWK338" s="38"/>
      <c r="NWL338" s="38"/>
      <c r="NWM338" s="38"/>
      <c r="NWN338" s="38"/>
      <c r="NWO338" s="38"/>
      <c r="NWP338" s="38"/>
      <c r="NWQ338" s="38"/>
      <c r="NWR338" s="38"/>
      <c r="NWS338" s="38"/>
      <c r="NWT338" s="38"/>
      <c r="NWU338" s="38"/>
      <c r="NWV338" s="38"/>
      <c r="NWW338" s="38"/>
      <c r="NWX338" s="38"/>
      <c r="NWY338" s="38"/>
      <c r="NWZ338" s="38"/>
      <c r="NXA338" s="38"/>
      <c r="NXB338" s="38"/>
      <c r="NXC338" s="38"/>
      <c r="NXD338" s="38"/>
      <c r="NXE338" s="38"/>
      <c r="NXF338" s="38"/>
      <c r="NXG338" s="38"/>
      <c r="NXH338" s="38"/>
      <c r="NXI338" s="38"/>
      <c r="NXJ338" s="38"/>
      <c r="NXK338" s="38"/>
      <c r="NXL338" s="38"/>
      <c r="NXM338" s="38"/>
      <c r="NXN338" s="38"/>
      <c r="NXO338" s="38"/>
      <c r="NXP338" s="38"/>
      <c r="NXQ338" s="38"/>
      <c r="NXR338" s="38"/>
      <c r="NXS338" s="38"/>
      <c r="NXT338" s="38"/>
      <c r="NXU338" s="38"/>
      <c r="NXV338" s="38"/>
      <c r="NXW338" s="38"/>
      <c r="NXX338" s="38"/>
      <c r="NXY338" s="38"/>
      <c r="NXZ338" s="38"/>
      <c r="NYA338" s="38"/>
      <c r="NYB338" s="38"/>
      <c r="NYC338" s="38"/>
      <c r="NYD338" s="38"/>
      <c r="NYE338" s="38"/>
      <c r="NYF338" s="38"/>
      <c r="NYG338" s="38"/>
      <c r="NYH338" s="38"/>
      <c r="NYI338" s="38"/>
      <c r="NYJ338" s="38"/>
      <c r="NYK338" s="38"/>
      <c r="NYL338" s="38"/>
      <c r="NYM338" s="38"/>
      <c r="NYN338" s="38"/>
      <c r="NYO338" s="38"/>
      <c r="NYP338" s="38"/>
      <c r="NYQ338" s="38"/>
      <c r="NYR338" s="38"/>
      <c r="NYS338" s="38"/>
      <c r="NYT338" s="38"/>
      <c r="NYU338" s="38"/>
      <c r="NYV338" s="38"/>
      <c r="NYW338" s="38"/>
      <c r="NYX338" s="38"/>
      <c r="NYY338" s="38"/>
      <c r="NYZ338" s="38"/>
      <c r="NZA338" s="38"/>
      <c r="NZB338" s="38"/>
      <c r="NZC338" s="38"/>
      <c r="NZD338" s="38"/>
      <c r="NZE338" s="38"/>
      <c r="NZF338" s="38"/>
      <c r="NZG338" s="38"/>
      <c r="NZH338" s="38"/>
      <c r="NZI338" s="38"/>
      <c r="NZJ338" s="38"/>
      <c r="NZK338" s="38"/>
      <c r="NZL338" s="38"/>
      <c r="NZM338" s="38"/>
      <c r="NZN338" s="38"/>
      <c r="NZO338" s="38"/>
      <c r="NZP338" s="38"/>
      <c r="NZQ338" s="38"/>
      <c r="NZR338" s="38"/>
      <c r="NZS338" s="38"/>
      <c r="NZT338" s="38"/>
      <c r="NZU338" s="38"/>
      <c r="NZV338" s="38"/>
      <c r="NZW338" s="38"/>
      <c r="NZX338" s="38"/>
      <c r="NZY338" s="38"/>
      <c r="NZZ338" s="38"/>
      <c r="OAA338" s="38"/>
      <c r="OAB338" s="38"/>
      <c r="OAC338" s="38"/>
      <c r="OAD338" s="38"/>
      <c r="OAE338" s="38"/>
      <c r="OAF338" s="38"/>
      <c r="OAG338" s="38"/>
      <c r="OAH338" s="38"/>
      <c r="OAI338" s="38"/>
      <c r="OAJ338" s="38"/>
      <c r="OAK338" s="38"/>
      <c r="OAL338" s="38"/>
      <c r="OAM338" s="38"/>
      <c r="OAN338" s="38"/>
      <c r="OAO338" s="38"/>
      <c r="OAP338" s="38"/>
      <c r="OAQ338" s="38"/>
      <c r="OAR338" s="38"/>
      <c r="OAS338" s="38"/>
      <c r="OAT338" s="38"/>
      <c r="OAU338" s="38"/>
      <c r="OAV338" s="38"/>
      <c r="OAW338" s="38"/>
      <c r="OAX338" s="38"/>
      <c r="OAY338" s="38"/>
      <c r="OAZ338" s="38"/>
      <c r="OBA338" s="38"/>
      <c r="OBB338" s="38"/>
      <c r="OBC338" s="38"/>
      <c r="OBD338" s="38"/>
      <c r="OBE338" s="38"/>
      <c r="OBF338" s="38"/>
      <c r="OBG338" s="38"/>
      <c r="OBH338" s="38"/>
      <c r="OBI338" s="38"/>
      <c r="OBJ338" s="38"/>
      <c r="OBK338" s="38"/>
      <c r="OBL338" s="38"/>
      <c r="OBM338" s="38"/>
      <c r="OBN338" s="38"/>
      <c r="OBO338" s="38"/>
      <c r="OBP338" s="38"/>
      <c r="OBQ338" s="38"/>
      <c r="OBR338" s="38"/>
      <c r="OBS338" s="38"/>
      <c r="OBT338" s="38"/>
      <c r="OBU338" s="38"/>
      <c r="OBV338" s="38"/>
      <c r="OBW338" s="38"/>
      <c r="OBX338" s="38"/>
      <c r="OBY338" s="38"/>
      <c r="OBZ338" s="38"/>
      <c r="OCA338" s="38"/>
      <c r="OCB338" s="38"/>
      <c r="OCC338" s="38"/>
      <c r="OCD338" s="38"/>
      <c r="OCE338" s="38"/>
      <c r="OCF338" s="38"/>
      <c r="OCG338" s="38"/>
      <c r="OCH338" s="38"/>
      <c r="OCI338" s="38"/>
      <c r="OCJ338" s="38"/>
      <c r="OCK338" s="38"/>
      <c r="OCL338" s="38"/>
      <c r="OCM338" s="38"/>
      <c r="OCN338" s="38"/>
      <c r="OCO338" s="38"/>
      <c r="OCP338" s="38"/>
      <c r="OCQ338" s="38"/>
      <c r="OCR338" s="38"/>
      <c r="OCS338" s="38"/>
      <c r="OCT338" s="38"/>
      <c r="OCU338" s="38"/>
      <c r="OCV338" s="38"/>
      <c r="OCW338" s="38"/>
      <c r="OCX338" s="38"/>
      <c r="OCY338" s="38"/>
      <c r="OCZ338" s="38"/>
      <c r="ODA338" s="38"/>
      <c r="ODB338" s="38"/>
      <c r="ODC338" s="38"/>
      <c r="ODD338" s="38"/>
      <c r="ODE338" s="38"/>
      <c r="ODF338" s="38"/>
      <c r="ODG338" s="38"/>
      <c r="ODH338" s="38"/>
      <c r="ODI338" s="38"/>
      <c r="ODJ338" s="38"/>
      <c r="ODK338" s="38"/>
      <c r="ODL338" s="38"/>
      <c r="ODM338" s="38"/>
      <c r="ODN338" s="38"/>
      <c r="ODO338" s="38"/>
      <c r="ODP338" s="38"/>
      <c r="ODQ338" s="38"/>
      <c r="ODR338" s="38"/>
      <c r="ODS338" s="38"/>
      <c r="ODT338" s="38"/>
      <c r="ODU338" s="38"/>
      <c r="ODV338" s="38"/>
      <c r="ODW338" s="38"/>
      <c r="ODX338" s="38"/>
      <c r="ODY338" s="38"/>
      <c r="ODZ338" s="38"/>
      <c r="OEA338" s="38"/>
      <c r="OEB338" s="38"/>
      <c r="OEC338" s="38"/>
      <c r="OED338" s="38"/>
      <c r="OEE338" s="38"/>
      <c r="OEF338" s="38"/>
      <c r="OEG338" s="38"/>
      <c r="OEH338" s="38"/>
      <c r="OEI338" s="38"/>
      <c r="OEJ338" s="38"/>
      <c r="OEK338" s="38"/>
      <c r="OEL338" s="38"/>
      <c r="OEM338" s="38"/>
      <c r="OEN338" s="38"/>
      <c r="OEO338" s="38"/>
      <c r="OEP338" s="38"/>
      <c r="OEQ338" s="38"/>
      <c r="OER338" s="38"/>
      <c r="OES338" s="38"/>
      <c r="OET338" s="38"/>
      <c r="OEU338" s="38"/>
      <c r="OEV338" s="38"/>
      <c r="OEW338" s="38"/>
      <c r="OEX338" s="38"/>
      <c r="OEY338" s="38"/>
      <c r="OEZ338" s="38"/>
      <c r="OFA338" s="38"/>
      <c r="OFB338" s="38"/>
      <c r="OFC338" s="38"/>
      <c r="OFD338" s="38"/>
      <c r="OFE338" s="38"/>
      <c r="OFF338" s="38"/>
      <c r="OFG338" s="38"/>
      <c r="OFH338" s="38"/>
      <c r="OFI338" s="38"/>
      <c r="OFJ338" s="38"/>
      <c r="OFK338" s="38"/>
      <c r="OFL338" s="38"/>
      <c r="OFM338" s="38"/>
      <c r="OFN338" s="38"/>
      <c r="OFO338" s="38"/>
      <c r="OFP338" s="38"/>
      <c r="OFQ338" s="38"/>
      <c r="OFR338" s="38"/>
      <c r="OFS338" s="38"/>
      <c r="OFT338" s="38"/>
      <c r="OFU338" s="38"/>
      <c r="OFV338" s="38"/>
      <c r="OFW338" s="38"/>
      <c r="OFX338" s="38"/>
      <c r="OFY338" s="38"/>
      <c r="OFZ338" s="38"/>
      <c r="OGA338" s="38"/>
      <c r="OGB338" s="38"/>
      <c r="OGC338" s="38"/>
      <c r="OGD338" s="38"/>
      <c r="OGE338" s="38"/>
      <c r="OGF338" s="38"/>
      <c r="OGG338" s="38"/>
      <c r="OGH338" s="38"/>
      <c r="OGI338" s="38"/>
      <c r="OGJ338" s="38"/>
      <c r="OGK338" s="38"/>
      <c r="OGL338" s="38"/>
      <c r="OGM338" s="38"/>
      <c r="OGN338" s="38"/>
      <c r="OGO338" s="38"/>
      <c r="OGP338" s="38"/>
      <c r="OGQ338" s="38"/>
      <c r="OGR338" s="38"/>
      <c r="OGS338" s="38"/>
      <c r="OGT338" s="38"/>
      <c r="OGU338" s="38"/>
      <c r="OGV338" s="38"/>
      <c r="OGW338" s="38"/>
      <c r="OGX338" s="38"/>
      <c r="OGY338" s="38"/>
      <c r="OGZ338" s="38"/>
      <c r="OHA338" s="38"/>
      <c r="OHB338" s="38"/>
      <c r="OHC338" s="38"/>
      <c r="OHD338" s="38"/>
      <c r="OHE338" s="38"/>
      <c r="OHF338" s="38"/>
      <c r="OHG338" s="38"/>
      <c r="OHH338" s="38"/>
      <c r="OHI338" s="38"/>
      <c r="OHJ338" s="38"/>
      <c r="OHK338" s="38"/>
      <c r="OHL338" s="38"/>
      <c r="OHM338" s="38"/>
      <c r="OHN338" s="38"/>
      <c r="OHO338" s="38"/>
      <c r="OHP338" s="38"/>
      <c r="OHQ338" s="38"/>
      <c r="OHR338" s="38"/>
      <c r="OHS338" s="38"/>
      <c r="OHT338" s="38"/>
      <c r="OHU338" s="38"/>
      <c r="OHV338" s="38"/>
      <c r="OHW338" s="38"/>
      <c r="OHX338" s="38"/>
      <c r="OHY338" s="38"/>
      <c r="OHZ338" s="38"/>
      <c r="OIA338" s="38"/>
      <c r="OIB338" s="38"/>
      <c r="OIC338" s="38"/>
      <c r="OID338" s="38"/>
      <c r="OIE338" s="38"/>
      <c r="OIF338" s="38"/>
      <c r="OIG338" s="38"/>
      <c r="OIH338" s="38"/>
      <c r="OII338" s="38"/>
      <c r="OIJ338" s="38"/>
      <c r="OIK338" s="38"/>
      <c r="OIL338" s="38"/>
      <c r="OIM338" s="38"/>
      <c r="OIN338" s="38"/>
      <c r="OIO338" s="38"/>
      <c r="OIP338" s="38"/>
      <c r="OIQ338" s="38"/>
      <c r="OIR338" s="38"/>
      <c r="OIS338" s="38"/>
      <c r="OIT338" s="38"/>
      <c r="OIU338" s="38"/>
      <c r="OIV338" s="38"/>
      <c r="OIW338" s="38"/>
      <c r="OIX338" s="38"/>
      <c r="OIY338" s="38"/>
      <c r="OIZ338" s="38"/>
      <c r="OJA338" s="38"/>
      <c r="OJB338" s="38"/>
      <c r="OJC338" s="38"/>
      <c r="OJD338" s="38"/>
      <c r="OJE338" s="38"/>
      <c r="OJF338" s="38"/>
      <c r="OJG338" s="38"/>
      <c r="OJH338" s="38"/>
      <c r="OJI338" s="38"/>
      <c r="OJJ338" s="38"/>
      <c r="OJK338" s="38"/>
      <c r="OJL338" s="38"/>
      <c r="OJM338" s="38"/>
      <c r="OJN338" s="38"/>
      <c r="OJO338" s="38"/>
      <c r="OJP338" s="38"/>
      <c r="OJQ338" s="38"/>
      <c r="OJR338" s="38"/>
      <c r="OJS338" s="38"/>
      <c r="OJT338" s="38"/>
      <c r="OJU338" s="38"/>
      <c r="OJV338" s="38"/>
      <c r="OJW338" s="38"/>
      <c r="OJX338" s="38"/>
      <c r="OJY338" s="38"/>
      <c r="OJZ338" s="38"/>
      <c r="OKA338" s="38"/>
      <c r="OKB338" s="38"/>
      <c r="OKC338" s="38"/>
      <c r="OKD338" s="38"/>
      <c r="OKE338" s="38"/>
      <c r="OKF338" s="38"/>
      <c r="OKG338" s="38"/>
      <c r="OKH338" s="38"/>
      <c r="OKI338" s="38"/>
      <c r="OKJ338" s="38"/>
      <c r="OKK338" s="38"/>
      <c r="OKL338" s="38"/>
      <c r="OKM338" s="38"/>
      <c r="OKN338" s="38"/>
      <c r="OKO338" s="38"/>
      <c r="OKP338" s="38"/>
      <c r="OKQ338" s="38"/>
      <c r="OKR338" s="38"/>
      <c r="OKS338" s="38"/>
      <c r="OKT338" s="38"/>
      <c r="OKU338" s="38"/>
      <c r="OKV338" s="38"/>
      <c r="OKW338" s="38"/>
      <c r="OKX338" s="38"/>
      <c r="OKY338" s="38"/>
      <c r="OKZ338" s="38"/>
      <c r="OLA338" s="38"/>
      <c r="OLB338" s="38"/>
      <c r="OLC338" s="38"/>
      <c r="OLD338" s="38"/>
      <c r="OLE338" s="38"/>
      <c r="OLF338" s="38"/>
      <c r="OLG338" s="38"/>
      <c r="OLH338" s="38"/>
      <c r="OLI338" s="38"/>
      <c r="OLJ338" s="38"/>
      <c r="OLK338" s="38"/>
      <c r="OLL338" s="38"/>
      <c r="OLM338" s="38"/>
      <c r="OLN338" s="38"/>
      <c r="OLO338" s="38"/>
      <c r="OLP338" s="38"/>
      <c r="OLQ338" s="38"/>
      <c r="OLR338" s="38"/>
      <c r="OLS338" s="38"/>
      <c r="OLT338" s="38"/>
      <c r="OLU338" s="38"/>
      <c r="OLV338" s="38"/>
      <c r="OLW338" s="38"/>
      <c r="OLX338" s="38"/>
      <c r="OLY338" s="38"/>
      <c r="OLZ338" s="38"/>
      <c r="OMA338" s="38"/>
      <c r="OMB338" s="38"/>
      <c r="OMC338" s="38"/>
      <c r="OMD338" s="38"/>
      <c r="OME338" s="38"/>
      <c r="OMF338" s="38"/>
      <c r="OMG338" s="38"/>
      <c r="OMH338" s="38"/>
      <c r="OMI338" s="38"/>
      <c r="OMJ338" s="38"/>
      <c r="OMK338" s="38"/>
      <c r="OML338" s="38"/>
      <c r="OMM338" s="38"/>
      <c r="OMN338" s="38"/>
      <c r="OMO338" s="38"/>
      <c r="OMP338" s="38"/>
      <c r="OMQ338" s="38"/>
      <c r="OMR338" s="38"/>
      <c r="OMS338" s="38"/>
      <c r="OMT338" s="38"/>
      <c r="OMU338" s="38"/>
      <c r="OMV338" s="38"/>
      <c r="OMW338" s="38"/>
      <c r="OMX338" s="38"/>
      <c r="OMY338" s="38"/>
      <c r="OMZ338" s="38"/>
      <c r="ONA338" s="38"/>
      <c r="ONB338" s="38"/>
      <c r="ONC338" s="38"/>
      <c r="OND338" s="38"/>
      <c r="ONE338" s="38"/>
      <c r="ONF338" s="38"/>
      <c r="ONG338" s="38"/>
      <c r="ONH338" s="38"/>
      <c r="ONI338" s="38"/>
      <c r="ONJ338" s="38"/>
      <c r="ONK338" s="38"/>
      <c r="ONL338" s="38"/>
      <c r="ONM338" s="38"/>
      <c r="ONN338" s="38"/>
      <c r="ONO338" s="38"/>
      <c r="ONP338" s="38"/>
      <c r="ONQ338" s="38"/>
      <c r="ONR338" s="38"/>
      <c r="ONS338" s="38"/>
      <c r="ONT338" s="38"/>
      <c r="ONU338" s="38"/>
      <c r="ONV338" s="38"/>
      <c r="ONW338" s="38"/>
      <c r="ONX338" s="38"/>
      <c r="ONY338" s="38"/>
      <c r="ONZ338" s="38"/>
      <c r="OOA338" s="38"/>
      <c r="OOB338" s="38"/>
      <c r="OOC338" s="38"/>
      <c r="OOD338" s="38"/>
      <c r="OOE338" s="38"/>
      <c r="OOF338" s="38"/>
      <c r="OOG338" s="38"/>
      <c r="OOH338" s="38"/>
      <c r="OOI338" s="38"/>
      <c r="OOJ338" s="38"/>
      <c r="OOK338" s="38"/>
      <c r="OOL338" s="38"/>
      <c r="OOM338" s="38"/>
      <c r="OON338" s="38"/>
      <c r="OOO338" s="38"/>
      <c r="OOP338" s="38"/>
      <c r="OOQ338" s="38"/>
      <c r="OOR338" s="38"/>
      <c r="OOS338" s="38"/>
      <c r="OOT338" s="38"/>
      <c r="OOU338" s="38"/>
      <c r="OOV338" s="38"/>
      <c r="OOW338" s="38"/>
      <c r="OOX338" s="38"/>
      <c r="OOY338" s="38"/>
      <c r="OOZ338" s="38"/>
      <c r="OPA338" s="38"/>
      <c r="OPB338" s="38"/>
      <c r="OPC338" s="38"/>
      <c r="OPD338" s="38"/>
      <c r="OPE338" s="38"/>
      <c r="OPF338" s="38"/>
      <c r="OPG338" s="38"/>
      <c r="OPH338" s="38"/>
      <c r="OPI338" s="38"/>
      <c r="OPJ338" s="38"/>
      <c r="OPK338" s="38"/>
      <c r="OPL338" s="38"/>
      <c r="OPM338" s="38"/>
      <c r="OPN338" s="38"/>
      <c r="OPO338" s="38"/>
      <c r="OPP338" s="38"/>
      <c r="OPQ338" s="38"/>
      <c r="OPR338" s="38"/>
      <c r="OPS338" s="38"/>
      <c r="OPT338" s="38"/>
      <c r="OPU338" s="38"/>
      <c r="OPV338" s="38"/>
      <c r="OPW338" s="38"/>
      <c r="OPX338" s="38"/>
      <c r="OPY338" s="38"/>
      <c r="OPZ338" s="38"/>
      <c r="OQA338" s="38"/>
      <c r="OQB338" s="38"/>
      <c r="OQC338" s="38"/>
      <c r="OQD338" s="38"/>
      <c r="OQE338" s="38"/>
      <c r="OQF338" s="38"/>
      <c r="OQG338" s="38"/>
      <c r="OQH338" s="38"/>
      <c r="OQI338" s="38"/>
      <c r="OQJ338" s="38"/>
      <c r="OQK338" s="38"/>
      <c r="OQL338" s="38"/>
      <c r="OQM338" s="38"/>
      <c r="OQN338" s="38"/>
      <c r="OQO338" s="38"/>
      <c r="OQP338" s="38"/>
      <c r="OQQ338" s="38"/>
      <c r="OQR338" s="38"/>
      <c r="OQS338" s="38"/>
      <c r="OQT338" s="38"/>
      <c r="OQU338" s="38"/>
      <c r="OQV338" s="38"/>
      <c r="OQW338" s="38"/>
      <c r="OQX338" s="38"/>
      <c r="OQY338" s="38"/>
      <c r="OQZ338" s="38"/>
      <c r="ORA338" s="38"/>
      <c r="ORB338" s="38"/>
      <c r="ORC338" s="38"/>
      <c r="ORD338" s="38"/>
      <c r="ORE338" s="38"/>
      <c r="ORF338" s="38"/>
      <c r="ORG338" s="38"/>
      <c r="ORH338" s="38"/>
      <c r="ORI338" s="38"/>
      <c r="ORJ338" s="38"/>
      <c r="ORK338" s="38"/>
      <c r="ORL338" s="38"/>
      <c r="ORM338" s="38"/>
      <c r="ORN338" s="38"/>
      <c r="ORO338" s="38"/>
      <c r="ORP338" s="38"/>
      <c r="ORQ338" s="38"/>
      <c r="ORR338" s="38"/>
      <c r="ORS338" s="38"/>
      <c r="ORT338" s="38"/>
      <c r="ORU338" s="38"/>
      <c r="ORV338" s="38"/>
      <c r="ORW338" s="38"/>
      <c r="ORX338" s="38"/>
      <c r="ORY338" s="38"/>
      <c r="ORZ338" s="38"/>
      <c r="OSA338" s="38"/>
      <c r="OSB338" s="38"/>
      <c r="OSC338" s="38"/>
      <c r="OSD338" s="38"/>
      <c r="OSE338" s="38"/>
      <c r="OSF338" s="38"/>
      <c r="OSG338" s="38"/>
      <c r="OSH338" s="38"/>
      <c r="OSI338" s="38"/>
      <c r="OSJ338" s="38"/>
      <c r="OSK338" s="38"/>
      <c r="OSL338" s="38"/>
      <c r="OSM338" s="38"/>
      <c r="OSN338" s="38"/>
      <c r="OSO338" s="38"/>
      <c r="OSP338" s="38"/>
      <c r="OSQ338" s="38"/>
      <c r="OSR338" s="38"/>
      <c r="OSS338" s="38"/>
      <c r="OST338" s="38"/>
      <c r="OSU338" s="38"/>
      <c r="OSV338" s="38"/>
      <c r="OSW338" s="38"/>
      <c r="OSX338" s="38"/>
      <c r="OSY338" s="38"/>
      <c r="OSZ338" s="38"/>
      <c r="OTA338" s="38"/>
      <c r="OTB338" s="38"/>
      <c r="OTC338" s="38"/>
      <c r="OTD338" s="38"/>
      <c r="OTE338" s="38"/>
      <c r="OTF338" s="38"/>
      <c r="OTG338" s="38"/>
      <c r="OTH338" s="38"/>
      <c r="OTI338" s="38"/>
      <c r="OTJ338" s="38"/>
      <c r="OTK338" s="38"/>
      <c r="OTL338" s="38"/>
      <c r="OTM338" s="38"/>
      <c r="OTN338" s="38"/>
      <c r="OTO338" s="38"/>
      <c r="OTP338" s="38"/>
      <c r="OTQ338" s="38"/>
      <c r="OTR338" s="38"/>
      <c r="OTS338" s="38"/>
      <c r="OTT338" s="38"/>
      <c r="OTU338" s="38"/>
      <c r="OTV338" s="38"/>
      <c r="OTW338" s="38"/>
      <c r="OTX338" s="38"/>
      <c r="OTY338" s="38"/>
      <c r="OTZ338" s="38"/>
      <c r="OUA338" s="38"/>
      <c r="OUB338" s="38"/>
      <c r="OUC338" s="38"/>
      <c r="OUD338" s="38"/>
      <c r="OUE338" s="38"/>
      <c r="OUF338" s="38"/>
      <c r="OUG338" s="38"/>
      <c r="OUH338" s="38"/>
      <c r="OUI338" s="38"/>
      <c r="OUJ338" s="38"/>
      <c r="OUK338" s="38"/>
      <c r="OUL338" s="38"/>
      <c r="OUM338" s="38"/>
      <c r="OUN338" s="38"/>
      <c r="OUO338" s="38"/>
      <c r="OUP338" s="38"/>
      <c r="OUQ338" s="38"/>
      <c r="OUR338" s="38"/>
      <c r="OUS338" s="38"/>
      <c r="OUT338" s="38"/>
      <c r="OUU338" s="38"/>
      <c r="OUV338" s="38"/>
      <c r="OUW338" s="38"/>
      <c r="OUX338" s="38"/>
      <c r="OUY338" s="38"/>
      <c r="OUZ338" s="38"/>
      <c r="OVA338" s="38"/>
      <c r="OVB338" s="38"/>
      <c r="OVC338" s="38"/>
      <c r="OVD338" s="38"/>
      <c r="OVE338" s="38"/>
      <c r="OVF338" s="38"/>
      <c r="OVG338" s="38"/>
      <c r="OVH338" s="38"/>
      <c r="OVI338" s="38"/>
      <c r="OVJ338" s="38"/>
      <c r="OVK338" s="38"/>
      <c r="OVL338" s="38"/>
      <c r="OVM338" s="38"/>
      <c r="OVN338" s="38"/>
      <c r="OVO338" s="38"/>
      <c r="OVP338" s="38"/>
      <c r="OVQ338" s="38"/>
      <c r="OVR338" s="38"/>
      <c r="OVS338" s="38"/>
      <c r="OVT338" s="38"/>
      <c r="OVU338" s="38"/>
      <c r="OVV338" s="38"/>
      <c r="OVW338" s="38"/>
      <c r="OVX338" s="38"/>
      <c r="OVY338" s="38"/>
      <c r="OVZ338" s="38"/>
      <c r="OWA338" s="38"/>
      <c r="OWB338" s="38"/>
      <c r="OWC338" s="38"/>
      <c r="OWD338" s="38"/>
      <c r="OWE338" s="38"/>
      <c r="OWF338" s="38"/>
      <c r="OWG338" s="38"/>
      <c r="OWH338" s="38"/>
      <c r="OWI338" s="38"/>
      <c r="OWJ338" s="38"/>
      <c r="OWK338" s="38"/>
      <c r="OWL338" s="38"/>
      <c r="OWM338" s="38"/>
      <c r="OWN338" s="38"/>
      <c r="OWO338" s="38"/>
      <c r="OWP338" s="38"/>
      <c r="OWQ338" s="38"/>
      <c r="OWR338" s="38"/>
      <c r="OWS338" s="38"/>
      <c r="OWT338" s="38"/>
      <c r="OWU338" s="38"/>
      <c r="OWV338" s="38"/>
      <c r="OWW338" s="38"/>
      <c r="OWX338" s="38"/>
      <c r="OWY338" s="38"/>
      <c r="OWZ338" s="38"/>
      <c r="OXA338" s="38"/>
      <c r="OXB338" s="38"/>
      <c r="OXC338" s="38"/>
      <c r="OXD338" s="38"/>
      <c r="OXE338" s="38"/>
      <c r="OXF338" s="38"/>
      <c r="OXG338" s="38"/>
      <c r="OXH338" s="38"/>
      <c r="OXI338" s="38"/>
      <c r="OXJ338" s="38"/>
      <c r="OXK338" s="38"/>
      <c r="OXL338" s="38"/>
      <c r="OXM338" s="38"/>
      <c r="OXN338" s="38"/>
      <c r="OXO338" s="38"/>
      <c r="OXP338" s="38"/>
      <c r="OXQ338" s="38"/>
      <c r="OXR338" s="38"/>
      <c r="OXS338" s="38"/>
      <c r="OXT338" s="38"/>
      <c r="OXU338" s="38"/>
      <c r="OXV338" s="38"/>
      <c r="OXW338" s="38"/>
      <c r="OXX338" s="38"/>
      <c r="OXY338" s="38"/>
      <c r="OXZ338" s="38"/>
      <c r="OYA338" s="38"/>
      <c r="OYB338" s="38"/>
      <c r="OYC338" s="38"/>
      <c r="OYD338" s="38"/>
      <c r="OYE338" s="38"/>
      <c r="OYF338" s="38"/>
      <c r="OYG338" s="38"/>
      <c r="OYH338" s="38"/>
      <c r="OYI338" s="38"/>
      <c r="OYJ338" s="38"/>
      <c r="OYK338" s="38"/>
      <c r="OYL338" s="38"/>
      <c r="OYM338" s="38"/>
      <c r="OYN338" s="38"/>
      <c r="OYO338" s="38"/>
      <c r="OYP338" s="38"/>
      <c r="OYQ338" s="38"/>
      <c r="OYR338" s="38"/>
      <c r="OYS338" s="38"/>
      <c r="OYT338" s="38"/>
      <c r="OYU338" s="38"/>
      <c r="OYV338" s="38"/>
      <c r="OYW338" s="38"/>
      <c r="OYX338" s="38"/>
      <c r="OYY338" s="38"/>
      <c r="OYZ338" s="38"/>
      <c r="OZA338" s="38"/>
      <c r="OZB338" s="38"/>
      <c r="OZC338" s="38"/>
      <c r="OZD338" s="38"/>
      <c r="OZE338" s="38"/>
      <c r="OZF338" s="38"/>
      <c r="OZG338" s="38"/>
      <c r="OZH338" s="38"/>
      <c r="OZI338" s="38"/>
      <c r="OZJ338" s="38"/>
      <c r="OZK338" s="38"/>
      <c r="OZL338" s="38"/>
      <c r="OZM338" s="38"/>
      <c r="OZN338" s="38"/>
      <c r="OZO338" s="38"/>
      <c r="OZP338" s="38"/>
      <c r="OZQ338" s="38"/>
      <c r="OZR338" s="38"/>
      <c r="OZS338" s="38"/>
      <c r="OZT338" s="38"/>
      <c r="OZU338" s="38"/>
      <c r="OZV338" s="38"/>
      <c r="OZW338" s="38"/>
      <c r="OZX338" s="38"/>
      <c r="OZY338" s="38"/>
      <c r="OZZ338" s="38"/>
      <c r="PAA338" s="38"/>
      <c r="PAB338" s="38"/>
      <c r="PAC338" s="38"/>
      <c r="PAD338" s="38"/>
      <c r="PAE338" s="38"/>
      <c r="PAF338" s="38"/>
      <c r="PAG338" s="38"/>
      <c r="PAH338" s="38"/>
      <c r="PAI338" s="38"/>
      <c r="PAJ338" s="38"/>
      <c r="PAK338" s="38"/>
      <c r="PAL338" s="38"/>
      <c r="PAM338" s="38"/>
      <c r="PAN338" s="38"/>
      <c r="PAO338" s="38"/>
      <c r="PAP338" s="38"/>
      <c r="PAQ338" s="38"/>
      <c r="PAR338" s="38"/>
      <c r="PAS338" s="38"/>
      <c r="PAT338" s="38"/>
      <c r="PAU338" s="38"/>
      <c r="PAV338" s="38"/>
      <c r="PAW338" s="38"/>
      <c r="PAX338" s="38"/>
      <c r="PAY338" s="38"/>
      <c r="PAZ338" s="38"/>
      <c r="PBA338" s="38"/>
      <c r="PBB338" s="38"/>
      <c r="PBC338" s="38"/>
      <c r="PBD338" s="38"/>
      <c r="PBE338" s="38"/>
      <c r="PBF338" s="38"/>
      <c r="PBG338" s="38"/>
      <c r="PBH338" s="38"/>
      <c r="PBI338" s="38"/>
      <c r="PBJ338" s="38"/>
      <c r="PBK338" s="38"/>
      <c r="PBL338" s="38"/>
      <c r="PBM338" s="38"/>
      <c r="PBN338" s="38"/>
      <c r="PBO338" s="38"/>
      <c r="PBP338" s="38"/>
      <c r="PBQ338" s="38"/>
      <c r="PBR338" s="38"/>
      <c r="PBS338" s="38"/>
      <c r="PBT338" s="38"/>
      <c r="PBU338" s="38"/>
      <c r="PBV338" s="38"/>
      <c r="PBW338" s="38"/>
      <c r="PBX338" s="38"/>
      <c r="PBY338" s="38"/>
      <c r="PBZ338" s="38"/>
      <c r="PCA338" s="38"/>
      <c r="PCB338" s="38"/>
      <c r="PCC338" s="38"/>
      <c r="PCD338" s="38"/>
      <c r="PCE338" s="38"/>
      <c r="PCF338" s="38"/>
      <c r="PCG338" s="38"/>
      <c r="PCH338" s="38"/>
      <c r="PCI338" s="38"/>
      <c r="PCJ338" s="38"/>
      <c r="PCK338" s="38"/>
      <c r="PCL338" s="38"/>
      <c r="PCM338" s="38"/>
      <c r="PCN338" s="38"/>
      <c r="PCO338" s="38"/>
      <c r="PCP338" s="38"/>
      <c r="PCQ338" s="38"/>
      <c r="PCR338" s="38"/>
      <c r="PCS338" s="38"/>
      <c r="PCT338" s="38"/>
      <c r="PCU338" s="38"/>
      <c r="PCV338" s="38"/>
      <c r="PCW338" s="38"/>
      <c r="PCX338" s="38"/>
      <c r="PCY338" s="38"/>
      <c r="PCZ338" s="38"/>
      <c r="PDA338" s="38"/>
      <c r="PDB338" s="38"/>
      <c r="PDC338" s="38"/>
      <c r="PDD338" s="38"/>
      <c r="PDE338" s="38"/>
      <c r="PDF338" s="38"/>
      <c r="PDG338" s="38"/>
      <c r="PDH338" s="38"/>
      <c r="PDI338" s="38"/>
      <c r="PDJ338" s="38"/>
      <c r="PDK338" s="38"/>
      <c r="PDL338" s="38"/>
      <c r="PDM338" s="38"/>
      <c r="PDN338" s="38"/>
      <c r="PDO338" s="38"/>
      <c r="PDP338" s="38"/>
      <c r="PDQ338" s="38"/>
      <c r="PDR338" s="38"/>
      <c r="PDS338" s="38"/>
      <c r="PDT338" s="38"/>
      <c r="PDU338" s="38"/>
      <c r="PDV338" s="38"/>
      <c r="PDW338" s="38"/>
      <c r="PDX338" s="38"/>
      <c r="PDY338" s="38"/>
      <c r="PDZ338" s="38"/>
      <c r="PEA338" s="38"/>
      <c r="PEB338" s="38"/>
      <c r="PEC338" s="38"/>
      <c r="PED338" s="38"/>
      <c r="PEE338" s="38"/>
      <c r="PEF338" s="38"/>
      <c r="PEG338" s="38"/>
      <c r="PEH338" s="38"/>
      <c r="PEI338" s="38"/>
      <c r="PEJ338" s="38"/>
      <c r="PEK338" s="38"/>
      <c r="PEL338" s="38"/>
      <c r="PEM338" s="38"/>
      <c r="PEN338" s="38"/>
      <c r="PEO338" s="38"/>
      <c r="PEP338" s="38"/>
      <c r="PEQ338" s="38"/>
      <c r="PER338" s="38"/>
      <c r="PES338" s="38"/>
      <c r="PET338" s="38"/>
      <c r="PEU338" s="38"/>
      <c r="PEV338" s="38"/>
      <c r="PEW338" s="38"/>
      <c r="PEX338" s="38"/>
      <c r="PEY338" s="38"/>
      <c r="PEZ338" s="38"/>
      <c r="PFA338" s="38"/>
      <c r="PFB338" s="38"/>
      <c r="PFC338" s="38"/>
      <c r="PFD338" s="38"/>
      <c r="PFE338" s="38"/>
      <c r="PFF338" s="38"/>
      <c r="PFG338" s="38"/>
      <c r="PFH338" s="38"/>
      <c r="PFI338" s="38"/>
      <c r="PFJ338" s="38"/>
      <c r="PFK338" s="38"/>
      <c r="PFL338" s="38"/>
      <c r="PFM338" s="38"/>
      <c r="PFN338" s="38"/>
      <c r="PFO338" s="38"/>
      <c r="PFP338" s="38"/>
      <c r="PFQ338" s="38"/>
      <c r="PFR338" s="38"/>
      <c r="PFS338" s="38"/>
      <c r="PFT338" s="38"/>
      <c r="PFU338" s="38"/>
      <c r="PFV338" s="38"/>
      <c r="PFW338" s="38"/>
      <c r="PFX338" s="38"/>
      <c r="PFY338" s="38"/>
      <c r="PFZ338" s="38"/>
      <c r="PGA338" s="38"/>
      <c r="PGB338" s="38"/>
      <c r="PGC338" s="38"/>
      <c r="PGD338" s="38"/>
      <c r="PGE338" s="38"/>
      <c r="PGF338" s="38"/>
      <c r="PGG338" s="38"/>
      <c r="PGH338" s="38"/>
      <c r="PGI338" s="38"/>
      <c r="PGJ338" s="38"/>
      <c r="PGK338" s="38"/>
      <c r="PGL338" s="38"/>
      <c r="PGM338" s="38"/>
      <c r="PGN338" s="38"/>
      <c r="PGO338" s="38"/>
      <c r="PGP338" s="38"/>
      <c r="PGQ338" s="38"/>
      <c r="PGR338" s="38"/>
      <c r="PGS338" s="38"/>
      <c r="PGT338" s="38"/>
      <c r="PGU338" s="38"/>
      <c r="PGV338" s="38"/>
      <c r="PGW338" s="38"/>
      <c r="PGX338" s="38"/>
      <c r="PGY338" s="38"/>
      <c r="PGZ338" s="38"/>
      <c r="PHA338" s="38"/>
      <c r="PHB338" s="38"/>
      <c r="PHC338" s="38"/>
      <c r="PHD338" s="38"/>
      <c r="PHE338" s="38"/>
      <c r="PHF338" s="38"/>
      <c r="PHG338" s="38"/>
      <c r="PHH338" s="38"/>
      <c r="PHI338" s="38"/>
      <c r="PHJ338" s="38"/>
      <c r="PHK338" s="38"/>
      <c r="PHL338" s="38"/>
      <c r="PHM338" s="38"/>
      <c r="PHN338" s="38"/>
      <c r="PHO338" s="38"/>
      <c r="PHP338" s="38"/>
      <c r="PHQ338" s="38"/>
      <c r="PHR338" s="38"/>
      <c r="PHS338" s="38"/>
      <c r="PHT338" s="38"/>
      <c r="PHU338" s="38"/>
      <c r="PHV338" s="38"/>
      <c r="PHW338" s="38"/>
      <c r="PHX338" s="38"/>
      <c r="PHY338" s="38"/>
      <c r="PHZ338" s="38"/>
      <c r="PIA338" s="38"/>
      <c r="PIB338" s="38"/>
      <c r="PIC338" s="38"/>
      <c r="PID338" s="38"/>
      <c r="PIE338" s="38"/>
      <c r="PIF338" s="38"/>
      <c r="PIG338" s="38"/>
      <c r="PIH338" s="38"/>
      <c r="PII338" s="38"/>
      <c r="PIJ338" s="38"/>
      <c r="PIK338" s="38"/>
      <c r="PIL338" s="38"/>
      <c r="PIM338" s="38"/>
      <c r="PIN338" s="38"/>
      <c r="PIO338" s="38"/>
      <c r="PIP338" s="38"/>
      <c r="PIQ338" s="38"/>
      <c r="PIR338" s="38"/>
      <c r="PIS338" s="38"/>
      <c r="PIT338" s="38"/>
      <c r="PIU338" s="38"/>
      <c r="PIV338" s="38"/>
      <c r="PIW338" s="38"/>
      <c r="PIX338" s="38"/>
      <c r="PIY338" s="38"/>
      <c r="PIZ338" s="38"/>
      <c r="PJA338" s="38"/>
      <c r="PJB338" s="38"/>
      <c r="PJC338" s="38"/>
      <c r="PJD338" s="38"/>
      <c r="PJE338" s="38"/>
      <c r="PJF338" s="38"/>
      <c r="PJG338" s="38"/>
      <c r="PJH338" s="38"/>
      <c r="PJI338" s="38"/>
      <c r="PJJ338" s="38"/>
      <c r="PJK338" s="38"/>
      <c r="PJL338" s="38"/>
      <c r="PJM338" s="38"/>
      <c r="PJN338" s="38"/>
      <c r="PJO338" s="38"/>
      <c r="PJP338" s="38"/>
      <c r="PJQ338" s="38"/>
      <c r="PJR338" s="38"/>
      <c r="PJS338" s="38"/>
      <c r="PJT338" s="38"/>
      <c r="PJU338" s="38"/>
      <c r="PJV338" s="38"/>
      <c r="PJW338" s="38"/>
      <c r="PJX338" s="38"/>
      <c r="PJY338" s="38"/>
      <c r="PJZ338" s="38"/>
      <c r="PKA338" s="38"/>
      <c r="PKB338" s="38"/>
      <c r="PKC338" s="38"/>
      <c r="PKD338" s="38"/>
      <c r="PKE338" s="38"/>
      <c r="PKF338" s="38"/>
      <c r="PKG338" s="38"/>
      <c r="PKH338" s="38"/>
      <c r="PKI338" s="38"/>
      <c r="PKJ338" s="38"/>
      <c r="PKK338" s="38"/>
      <c r="PKL338" s="38"/>
      <c r="PKM338" s="38"/>
      <c r="PKN338" s="38"/>
      <c r="PKO338" s="38"/>
      <c r="PKP338" s="38"/>
      <c r="PKQ338" s="38"/>
      <c r="PKR338" s="38"/>
      <c r="PKS338" s="38"/>
      <c r="PKT338" s="38"/>
      <c r="PKU338" s="38"/>
      <c r="PKV338" s="38"/>
      <c r="PKW338" s="38"/>
      <c r="PKX338" s="38"/>
      <c r="PKY338" s="38"/>
      <c r="PKZ338" s="38"/>
      <c r="PLA338" s="38"/>
      <c r="PLB338" s="38"/>
      <c r="PLC338" s="38"/>
      <c r="PLD338" s="38"/>
      <c r="PLE338" s="38"/>
      <c r="PLF338" s="38"/>
      <c r="PLG338" s="38"/>
      <c r="PLH338" s="38"/>
      <c r="PLI338" s="38"/>
      <c r="PLJ338" s="38"/>
      <c r="PLK338" s="38"/>
      <c r="PLL338" s="38"/>
      <c r="PLM338" s="38"/>
      <c r="PLN338" s="38"/>
      <c r="PLO338" s="38"/>
      <c r="PLP338" s="38"/>
      <c r="PLQ338" s="38"/>
      <c r="PLR338" s="38"/>
      <c r="PLS338" s="38"/>
      <c r="PLT338" s="38"/>
      <c r="PLU338" s="38"/>
      <c r="PLV338" s="38"/>
      <c r="PLW338" s="38"/>
      <c r="PLX338" s="38"/>
      <c r="PLY338" s="38"/>
      <c r="PLZ338" s="38"/>
      <c r="PMA338" s="38"/>
      <c r="PMB338" s="38"/>
      <c r="PMC338" s="38"/>
      <c r="PMD338" s="38"/>
      <c r="PME338" s="38"/>
      <c r="PMF338" s="38"/>
      <c r="PMG338" s="38"/>
      <c r="PMH338" s="38"/>
      <c r="PMI338" s="38"/>
      <c r="PMJ338" s="38"/>
      <c r="PMK338" s="38"/>
      <c r="PML338" s="38"/>
      <c r="PMM338" s="38"/>
      <c r="PMN338" s="38"/>
      <c r="PMO338" s="38"/>
      <c r="PMP338" s="38"/>
      <c r="PMQ338" s="38"/>
      <c r="PMR338" s="38"/>
      <c r="PMS338" s="38"/>
      <c r="PMT338" s="38"/>
      <c r="PMU338" s="38"/>
      <c r="PMV338" s="38"/>
      <c r="PMW338" s="38"/>
      <c r="PMX338" s="38"/>
      <c r="PMY338" s="38"/>
      <c r="PMZ338" s="38"/>
      <c r="PNA338" s="38"/>
      <c r="PNB338" s="38"/>
      <c r="PNC338" s="38"/>
      <c r="PND338" s="38"/>
      <c r="PNE338" s="38"/>
      <c r="PNF338" s="38"/>
      <c r="PNG338" s="38"/>
      <c r="PNH338" s="38"/>
      <c r="PNI338" s="38"/>
      <c r="PNJ338" s="38"/>
      <c r="PNK338" s="38"/>
      <c r="PNL338" s="38"/>
      <c r="PNM338" s="38"/>
      <c r="PNN338" s="38"/>
      <c r="PNO338" s="38"/>
      <c r="PNP338" s="38"/>
      <c r="PNQ338" s="38"/>
      <c r="PNR338" s="38"/>
      <c r="PNS338" s="38"/>
      <c r="PNT338" s="38"/>
      <c r="PNU338" s="38"/>
      <c r="PNV338" s="38"/>
      <c r="PNW338" s="38"/>
      <c r="PNX338" s="38"/>
      <c r="PNY338" s="38"/>
      <c r="PNZ338" s="38"/>
      <c r="POA338" s="38"/>
      <c r="POB338" s="38"/>
      <c r="POC338" s="38"/>
      <c r="POD338" s="38"/>
      <c r="POE338" s="38"/>
      <c r="POF338" s="38"/>
      <c r="POG338" s="38"/>
      <c r="POH338" s="38"/>
      <c r="POI338" s="38"/>
      <c r="POJ338" s="38"/>
      <c r="POK338" s="38"/>
      <c r="POL338" s="38"/>
      <c r="POM338" s="38"/>
      <c r="PON338" s="38"/>
      <c r="POO338" s="38"/>
      <c r="POP338" s="38"/>
      <c r="POQ338" s="38"/>
      <c r="POR338" s="38"/>
      <c r="POS338" s="38"/>
      <c r="POT338" s="38"/>
      <c r="POU338" s="38"/>
      <c r="POV338" s="38"/>
      <c r="POW338" s="38"/>
      <c r="POX338" s="38"/>
      <c r="POY338" s="38"/>
      <c r="POZ338" s="38"/>
      <c r="PPA338" s="38"/>
      <c r="PPB338" s="38"/>
      <c r="PPC338" s="38"/>
      <c r="PPD338" s="38"/>
      <c r="PPE338" s="38"/>
      <c r="PPF338" s="38"/>
      <c r="PPG338" s="38"/>
      <c r="PPH338" s="38"/>
      <c r="PPI338" s="38"/>
      <c r="PPJ338" s="38"/>
      <c r="PPK338" s="38"/>
      <c r="PPL338" s="38"/>
      <c r="PPM338" s="38"/>
      <c r="PPN338" s="38"/>
      <c r="PPO338" s="38"/>
      <c r="PPP338" s="38"/>
      <c r="PPQ338" s="38"/>
      <c r="PPR338" s="38"/>
      <c r="PPS338" s="38"/>
      <c r="PPT338" s="38"/>
      <c r="PPU338" s="38"/>
      <c r="PPV338" s="38"/>
      <c r="PPW338" s="38"/>
      <c r="PPX338" s="38"/>
      <c r="PPY338" s="38"/>
      <c r="PPZ338" s="38"/>
      <c r="PQA338" s="38"/>
      <c r="PQB338" s="38"/>
      <c r="PQC338" s="38"/>
      <c r="PQD338" s="38"/>
      <c r="PQE338" s="38"/>
      <c r="PQF338" s="38"/>
      <c r="PQG338" s="38"/>
      <c r="PQH338" s="38"/>
      <c r="PQI338" s="38"/>
      <c r="PQJ338" s="38"/>
      <c r="PQK338" s="38"/>
      <c r="PQL338" s="38"/>
      <c r="PQM338" s="38"/>
      <c r="PQN338" s="38"/>
      <c r="PQO338" s="38"/>
      <c r="PQP338" s="38"/>
      <c r="PQQ338" s="38"/>
      <c r="PQR338" s="38"/>
      <c r="PQS338" s="38"/>
      <c r="PQT338" s="38"/>
      <c r="PQU338" s="38"/>
      <c r="PQV338" s="38"/>
      <c r="PQW338" s="38"/>
      <c r="PQX338" s="38"/>
      <c r="PQY338" s="38"/>
      <c r="PQZ338" s="38"/>
      <c r="PRA338" s="38"/>
      <c r="PRB338" s="38"/>
      <c r="PRC338" s="38"/>
      <c r="PRD338" s="38"/>
      <c r="PRE338" s="38"/>
      <c r="PRF338" s="38"/>
      <c r="PRG338" s="38"/>
      <c r="PRH338" s="38"/>
      <c r="PRI338" s="38"/>
      <c r="PRJ338" s="38"/>
      <c r="PRK338" s="38"/>
      <c r="PRL338" s="38"/>
      <c r="PRM338" s="38"/>
      <c r="PRN338" s="38"/>
      <c r="PRO338" s="38"/>
      <c r="PRP338" s="38"/>
      <c r="PRQ338" s="38"/>
      <c r="PRR338" s="38"/>
      <c r="PRS338" s="38"/>
      <c r="PRT338" s="38"/>
      <c r="PRU338" s="38"/>
      <c r="PRV338" s="38"/>
      <c r="PRW338" s="38"/>
      <c r="PRX338" s="38"/>
      <c r="PRY338" s="38"/>
      <c r="PRZ338" s="38"/>
      <c r="PSA338" s="38"/>
      <c r="PSB338" s="38"/>
      <c r="PSC338" s="38"/>
      <c r="PSD338" s="38"/>
      <c r="PSE338" s="38"/>
      <c r="PSF338" s="38"/>
      <c r="PSG338" s="38"/>
      <c r="PSH338" s="38"/>
      <c r="PSI338" s="38"/>
      <c r="PSJ338" s="38"/>
      <c r="PSK338" s="38"/>
      <c r="PSL338" s="38"/>
      <c r="PSM338" s="38"/>
      <c r="PSN338" s="38"/>
      <c r="PSO338" s="38"/>
      <c r="PSP338" s="38"/>
      <c r="PSQ338" s="38"/>
      <c r="PSR338" s="38"/>
      <c r="PSS338" s="38"/>
      <c r="PST338" s="38"/>
      <c r="PSU338" s="38"/>
      <c r="PSV338" s="38"/>
      <c r="PSW338" s="38"/>
      <c r="PSX338" s="38"/>
      <c r="PSY338" s="38"/>
      <c r="PSZ338" s="38"/>
      <c r="PTA338" s="38"/>
      <c r="PTB338" s="38"/>
      <c r="PTC338" s="38"/>
      <c r="PTD338" s="38"/>
      <c r="PTE338" s="38"/>
      <c r="PTF338" s="38"/>
      <c r="PTG338" s="38"/>
      <c r="PTH338" s="38"/>
      <c r="PTI338" s="38"/>
      <c r="PTJ338" s="38"/>
      <c r="PTK338" s="38"/>
      <c r="PTL338" s="38"/>
      <c r="PTM338" s="38"/>
      <c r="PTN338" s="38"/>
      <c r="PTO338" s="38"/>
      <c r="PTP338" s="38"/>
      <c r="PTQ338" s="38"/>
      <c r="PTR338" s="38"/>
      <c r="PTS338" s="38"/>
      <c r="PTT338" s="38"/>
      <c r="PTU338" s="38"/>
      <c r="PTV338" s="38"/>
      <c r="PTW338" s="38"/>
      <c r="PTX338" s="38"/>
      <c r="PTY338" s="38"/>
      <c r="PTZ338" s="38"/>
      <c r="PUA338" s="38"/>
      <c r="PUB338" s="38"/>
      <c r="PUC338" s="38"/>
      <c r="PUD338" s="38"/>
      <c r="PUE338" s="38"/>
      <c r="PUF338" s="38"/>
      <c r="PUG338" s="38"/>
      <c r="PUH338" s="38"/>
      <c r="PUI338" s="38"/>
      <c r="PUJ338" s="38"/>
      <c r="PUK338" s="38"/>
      <c r="PUL338" s="38"/>
      <c r="PUM338" s="38"/>
      <c r="PUN338" s="38"/>
      <c r="PUO338" s="38"/>
      <c r="PUP338" s="38"/>
      <c r="PUQ338" s="38"/>
      <c r="PUR338" s="38"/>
      <c r="PUS338" s="38"/>
      <c r="PUT338" s="38"/>
      <c r="PUU338" s="38"/>
      <c r="PUV338" s="38"/>
      <c r="PUW338" s="38"/>
      <c r="PUX338" s="38"/>
      <c r="PUY338" s="38"/>
      <c r="PUZ338" s="38"/>
      <c r="PVA338" s="38"/>
      <c r="PVB338" s="38"/>
      <c r="PVC338" s="38"/>
      <c r="PVD338" s="38"/>
      <c r="PVE338" s="38"/>
      <c r="PVF338" s="38"/>
      <c r="PVG338" s="38"/>
      <c r="PVH338" s="38"/>
      <c r="PVI338" s="38"/>
      <c r="PVJ338" s="38"/>
      <c r="PVK338" s="38"/>
      <c r="PVL338" s="38"/>
      <c r="PVM338" s="38"/>
      <c r="PVN338" s="38"/>
      <c r="PVO338" s="38"/>
      <c r="PVP338" s="38"/>
      <c r="PVQ338" s="38"/>
      <c r="PVR338" s="38"/>
      <c r="PVS338" s="38"/>
      <c r="PVT338" s="38"/>
      <c r="PVU338" s="38"/>
      <c r="PVV338" s="38"/>
      <c r="PVW338" s="38"/>
      <c r="PVX338" s="38"/>
      <c r="PVY338" s="38"/>
      <c r="PVZ338" s="38"/>
      <c r="PWA338" s="38"/>
      <c r="PWB338" s="38"/>
      <c r="PWC338" s="38"/>
      <c r="PWD338" s="38"/>
      <c r="PWE338" s="38"/>
      <c r="PWF338" s="38"/>
      <c r="PWG338" s="38"/>
      <c r="PWH338" s="38"/>
      <c r="PWI338" s="38"/>
      <c r="PWJ338" s="38"/>
      <c r="PWK338" s="38"/>
      <c r="PWL338" s="38"/>
      <c r="PWM338" s="38"/>
      <c r="PWN338" s="38"/>
      <c r="PWO338" s="38"/>
      <c r="PWP338" s="38"/>
      <c r="PWQ338" s="38"/>
      <c r="PWR338" s="38"/>
      <c r="PWS338" s="38"/>
      <c r="PWT338" s="38"/>
      <c r="PWU338" s="38"/>
      <c r="PWV338" s="38"/>
      <c r="PWW338" s="38"/>
      <c r="PWX338" s="38"/>
      <c r="PWY338" s="38"/>
      <c r="PWZ338" s="38"/>
      <c r="PXA338" s="38"/>
      <c r="PXB338" s="38"/>
      <c r="PXC338" s="38"/>
      <c r="PXD338" s="38"/>
      <c r="PXE338" s="38"/>
      <c r="PXF338" s="38"/>
      <c r="PXG338" s="38"/>
      <c r="PXH338" s="38"/>
      <c r="PXI338" s="38"/>
      <c r="PXJ338" s="38"/>
      <c r="PXK338" s="38"/>
      <c r="PXL338" s="38"/>
      <c r="PXM338" s="38"/>
      <c r="PXN338" s="38"/>
      <c r="PXO338" s="38"/>
      <c r="PXP338" s="38"/>
      <c r="PXQ338" s="38"/>
      <c r="PXR338" s="38"/>
      <c r="PXS338" s="38"/>
      <c r="PXT338" s="38"/>
      <c r="PXU338" s="38"/>
      <c r="PXV338" s="38"/>
      <c r="PXW338" s="38"/>
      <c r="PXX338" s="38"/>
      <c r="PXY338" s="38"/>
      <c r="PXZ338" s="38"/>
      <c r="PYA338" s="38"/>
      <c r="PYB338" s="38"/>
      <c r="PYC338" s="38"/>
      <c r="PYD338" s="38"/>
      <c r="PYE338" s="38"/>
      <c r="PYF338" s="38"/>
      <c r="PYG338" s="38"/>
      <c r="PYH338" s="38"/>
      <c r="PYI338" s="38"/>
      <c r="PYJ338" s="38"/>
      <c r="PYK338" s="38"/>
      <c r="PYL338" s="38"/>
      <c r="PYM338" s="38"/>
      <c r="PYN338" s="38"/>
      <c r="PYO338" s="38"/>
      <c r="PYP338" s="38"/>
      <c r="PYQ338" s="38"/>
      <c r="PYR338" s="38"/>
      <c r="PYS338" s="38"/>
      <c r="PYT338" s="38"/>
      <c r="PYU338" s="38"/>
      <c r="PYV338" s="38"/>
      <c r="PYW338" s="38"/>
      <c r="PYX338" s="38"/>
      <c r="PYY338" s="38"/>
      <c r="PYZ338" s="38"/>
      <c r="PZA338" s="38"/>
      <c r="PZB338" s="38"/>
      <c r="PZC338" s="38"/>
      <c r="PZD338" s="38"/>
      <c r="PZE338" s="38"/>
      <c r="PZF338" s="38"/>
      <c r="PZG338" s="38"/>
      <c r="PZH338" s="38"/>
      <c r="PZI338" s="38"/>
      <c r="PZJ338" s="38"/>
      <c r="PZK338" s="38"/>
      <c r="PZL338" s="38"/>
      <c r="PZM338" s="38"/>
      <c r="PZN338" s="38"/>
      <c r="PZO338" s="38"/>
      <c r="PZP338" s="38"/>
      <c r="PZQ338" s="38"/>
      <c r="PZR338" s="38"/>
      <c r="PZS338" s="38"/>
      <c r="PZT338" s="38"/>
      <c r="PZU338" s="38"/>
      <c r="PZV338" s="38"/>
      <c r="PZW338" s="38"/>
      <c r="PZX338" s="38"/>
      <c r="PZY338" s="38"/>
      <c r="PZZ338" s="38"/>
      <c r="QAA338" s="38"/>
      <c r="QAB338" s="38"/>
      <c r="QAC338" s="38"/>
      <c r="QAD338" s="38"/>
      <c r="QAE338" s="38"/>
      <c r="QAF338" s="38"/>
      <c r="QAG338" s="38"/>
      <c r="QAH338" s="38"/>
      <c r="QAI338" s="38"/>
      <c r="QAJ338" s="38"/>
      <c r="QAK338" s="38"/>
      <c r="QAL338" s="38"/>
      <c r="QAM338" s="38"/>
      <c r="QAN338" s="38"/>
      <c r="QAO338" s="38"/>
      <c r="QAP338" s="38"/>
      <c r="QAQ338" s="38"/>
      <c r="QAR338" s="38"/>
      <c r="QAS338" s="38"/>
      <c r="QAT338" s="38"/>
      <c r="QAU338" s="38"/>
      <c r="QAV338" s="38"/>
      <c r="QAW338" s="38"/>
      <c r="QAX338" s="38"/>
      <c r="QAY338" s="38"/>
      <c r="QAZ338" s="38"/>
      <c r="QBA338" s="38"/>
      <c r="QBB338" s="38"/>
      <c r="QBC338" s="38"/>
      <c r="QBD338" s="38"/>
      <c r="QBE338" s="38"/>
      <c r="QBF338" s="38"/>
      <c r="QBG338" s="38"/>
      <c r="QBH338" s="38"/>
      <c r="QBI338" s="38"/>
      <c r="QBJ338" s="38"/>
      <c r="QBK338" s="38"/>
      <c r="QBL338" s="38"/>
      <c r="QBM338" s="38"/>
      <c r="QBN338" s="38"/>
      <c r="QBO338" s="38"/>
      <c r="QBP338" s="38"/>
      <c r="QBQ338" s="38"/>
      <c r="QBR338" s="38"/>
      <c r="QBS338" s="38"/>
      <c r="QBT338" s="38"/>
      <c r="QBU338" s="38"/>
      <c r="QBV338" s="38"/>
      <c r="QBW338" s="38"/>
      <c r="QBX338" s="38"/>
      <c r="QBY338" s="38"/>
      <c r="QBZ338" s="38"/>
      <c r="QCA338" s="38"/>
      <c r="QCB338" s="38"/>
      <c r="QCC338" s="38"/>
      <c r="QCD338" s="38"/>
      <c r="QCE338" s="38"/>
      <c r="QCF338" s="38"/>
      <c r="QCG338" s="38"/>
      <c r="QCH338" s="38"/>
      <c r="QCI338" s="38"/>
      <c r="QCJ338" s="38"/>
      <c r="QCK338" s="38"/>
      <c r="QCL338" s="38"/>
      <c r="QCM338" s="38"/>
      <c r="QCN338" s="38"/>
      <c r="QCO338" s="38"/>
      <c r="QCP338" s="38"/>
      <c r="QCQ338" s="38"/>
      <c r="QCR338" s="38"/>
      <c r="QCS338" s="38"/>
      <c r="QCT338" s="38"/>
      <c r="QCU338" s="38"/>
      <c r="QCV338" s="38"/>
      <c r="QCW338" s="38"/>
      <c r="QCX338" s="38"/>
      <c r="QCY338" s="38"/>
      <c r="QCZ338" s="38"/>
      <c r="QDA338" s="38"/>
      <c r="QDB338" s="38"/>
      <c r="QDC338" s="38"/>
      <c r="QDD338" s="38"/>
      <c r="QDE338" s="38"/>
      <c r="QDF338" s="38"/>
      <c r="QDG338" s="38"/>
      <c r="QDH338" s="38"/>
      <c r="QDI338" s="38"/>
      <c r="QDJ338" s="38"/>
      <c r="QDK338" s="38"/>
      <c r="QDL338" s="38"/>
      <c r="QDM338" s="38"/>
      <c r="QDN338" s="38"/>
      <c r="QDO338" s="38"/>
      <c r="QDP338" s="38"/>
      <c r="QDQ338" s="38"/>
      <c r="QDR338" s="38"/>
      <c r="QDS338" s="38"/>
      <c r="QDT338" s="38"/>
      <c r="QDU338" s="38"/>
      <c r="QDV338" s="38"/>
      <c r="QDW338" s="38"/>
      <c r="QDX338" s="38"/>
      <c r="QDY338" s="38"/>
      <c r="QDZ338" s="38"/>
      <c r="QEA338" s="38"/>
      <c r="QEB338" s="38"/>
      <c r="QEC338" s="38"/>
      <c r="QED338" s="38"/>
      <c r="QEE338" s="38"/>
      <c r="QEF338" s="38"/>
      <c r="QEG338" s="38"/>
      <c r="QEH338" s="38"/>
      <c r="QEI338" s="38"/>
      <c r="QEJ338" s="38"/>
      <c r="QEK338" s="38"/>
      <c r="QEL338" s="38"/>
      <c r="QEM338" s="38"/>
      <c r="QEN338" s="38"/>
      <c r="QEO338" s="38"/>
      <c r="QEP338" s="38"/>
      <c r="QEQ338" s="38"/>
      <c r="QER338" s="38"/>
      <c r="QES338" s="38"/>
      <c r="QET338" s="38"/>
      <c r="QEU338" s="38"/>
      <c r="QEV338" s="38"/>
      <c r="QEW338" s="38"/>
      <c r="QEX338" s="38"/>
      <c r="QEY338" s="38"/>
      <c r="QEZ338" s="38"/>
      <c r="QFA338" s="38"/>
      <c r="QFB338" s="38"/>
      <c r="QFC338" s="38"/>
      <c r="QFD338" s="38"/>
      <c r="QFE338" s="38"/>
      <c r="QFF338" s="38"/>
      <c r="QFG338" s="38"/>
      <c r="QFH338" s="38"/>
      <c r="QFI338" s="38"/>
      <c r="QFJ338" s="38"/>
      <c r="QFK338" s="38"/>
      <c r="QFL338" s="38"/>
      <c r="QFM338" s="38"/>
      <c r="QFN338" s="38"/>
      <c r="QFO338" s="38"/>
      <c r="QFP338" s="38"/>
      <c r="QFQ338" s="38"/>
      <c r="QFR338" s="38"/>
      <c r="QFS338" s="38"/>
      <c r="QFT338" s="38"/>
      <c r="QFU338" s="38"/>
      <c r="QFV338" s="38"/>
      <c r="QFW338" s="38"/>
      <c r="QFX338" s="38"/>
      <c r="QFY338" s="38"/>
      <c r="QFZ338" s="38"/>
      <c r="QGA338" s="38"/>
      <c r="QGB338" s="38"/>
      <c r="QGC338" s="38"/>
      <c r="QGD338" s="38"/>
      <c r="QGE338" s="38"/>
      <c r="QGF338" s="38"/>
      <c r="QGG338" s="38"/>
      <c r="QGH338" s="38"/>
      <c r="QGI338" s="38"/>
      <c r="QGJ338" s="38"/>
      <c r="QGK338" s="38"/>
      <c r="QGL338" s="38"/>
      <c r="QGM338" s="38"/>
      <c r="QGN338" s="38"/>
      <c r="QGO338" s="38"/>
      <c r="QGP338" s="38"/>
      <c r="QGQ338" s="38"/>
      <c r="QGR338" s="38"/>
      <c r="QGS338" s="38"/>
      <c r="QGT338" s="38"/>
      <c r="QGU338" s="38"/>
      <c r="QGV338" s="38"/>
      <c r="QGW338" s="38"/>
      <c r="QGX338" s="38"/>
      <c r="QGY338" s="38"/>
      <c r="QGZ338" s="38"/>
      <c r="QHA338" s="38"/>
      <c r="QHB338" s="38"/>
      <c r="QHC338" s="38"/>
      <c r="QHD338" s="38"/>
      <c r="QHE338" s="38"/>
      <c r="QHF338" s="38"/>
      <c r="QHG338" s="38"/>
      <c r="QHH338" s="38"/>
      <c r="QHI338" s="38"/>
      <c r="QHJ338" s="38"/>
      <c r="QHK338" s="38"/>
      <c r="QHL338" s="38"/>
      <c r="QHM338" s="38"/>
      <c r="QHN338" s="38"/>
      <c r="QHO338" s="38"/>
      <c r="QHP338" s="38"/>
      <c r="QHQ338" s="38"/>
      <c r="QHR338" s="38"/>
      <c r="QHS338" s="38"/>
      <c r="QHT338" s="38"/>
      <c r="QHU338" s="38"/>
      <c r="QHV338" s="38"/>
      <c r="QHW338" s="38"/>
      <c r="QHX338" s="38"/>
      <c r="QHY338" s="38"/>
      <c r="QHZ338" s="38"/>
      <c r="QIA338" s="38"/>
      <c r="QIB338" s="38"/>
      <c r="QIC338" s="38"/>
      <c r="QID338" s="38"/>
      <c r="QIE338" s="38"/>
      <c r="QIF338" s="38"/>
      <c r="QIG338" s="38"/>
      <c r="QIH338" s="38"/>
      <c r="QII338" s="38"/>
      <c r="QIJ338" s="38"/>
      <c r="QIK338" s="38"/>
      <c r="QIL338" s="38"/>
      <c r="QIM338" s="38"/>
      <c r="QIN338" s="38"/>
      <c r="QIO338" s="38"/>
      <c r="QIP338" s="38"/>
      <c r="QIQ338" s="38"/>
      <c r="QIR338" s="38"/>
      <c r="QIS338" s="38"/>
      <c r="QIT338" s="38"/>
      <c r="QIU338" s="38"/>
      <c r="QIV338" s="38"/>
      <c r="QIW338" s="38"/>
      <c r="QIX338" s="38"/>
      <c r="QIY338" s="38"/>
      <c r="QIZ338" s="38"/>
      <c r="QJA338" s="38"/>
      <c r="QJB338" s="38"/>
      <c r="QJC338" s="38"/>
      <c r="QJD338" s="38"/>
      <c r="QJE338" s="38"/>
      <c r="QJF338" s="38"/>
      <c r="QJG338" s="38"/>
      <c r="QJH338" s="38"/>
      <c r="QJI338" s="38"/>
      <c r="QJJ338" s="38"/>
      <c r="QJK338" s="38"/>
      <c r="QJL338" s="38"/>
      <c r="QJM338" s="38"/>
      <c r="QJN338" s="38"/>
      <c r="QJO338" s="38"/>
      <c r="QJP338" s="38"/>
      <c r="QJQ338" s="38"/>
      <c r="QJR338" s="38"/>
      <c r="QJS338" s="38"/>
      <c r="QJT338" s="38"/>
      <c r="QJU338" s="38"/>
      <c r="QJV338" s="38"/>
      <c r="QJW338" s="38"/>
      <c r="QJX338" s="38"/>
      <c r="QJY338" s="38"/>
      <c r="QJZ338" s="38"/>
      <c r="QKA338" s="38"/>
      <c r="QKB338" s="38"/>
      <c r="QKC338" s="38"/>
      <c r="QKD338" s="38"/>
      <c r="QKE338" s="38"/>
      <c r="QKF338" s="38"/>
      <c r="QKG338" s="38"/>
      <c r="QKH338" s="38"/>
      <c r="QKI338" s="38"/>
      <c r="QKJ338" s="38"/>
      <c r="QKK338" s="38"/>
      <c r="QKL338" s="38"/>
      <c r="QKM338" s="38"/>
      <c r="QKN338" s="38"/>
      <c r="QKO338" s="38"/>
      <c r="QKP338" s="38"/>
      <c r="QKQ338" s="38"/>
      <c r="QKR338" s="38"/>
      <c r="QKS338" s="38"/>
      <c r="QKT338" s="38"/>
      <c r="QKU338" s="38"/>
      <c r="QKV338" s="38"/>
      <c r="QKW338" s="38"/>
      <c r="QKX338" s="38"/>
      <c r="QKY338" s="38"/>
      <c r="QKZ338" s="38"/>
      <c r="QLA338" s="38"/>
      <c r="QLB338" s="38"/>
      <c r="QLC338" s="38"/>
      <c r="QLD338" s="38"/>
      <c r="QLE338" s="38"/>
      <c r="QLF338" s="38"/>
      <c r="QLG338" s="38"/>
      <c r="QLH338" s="38"/>
      <c r="QLI338" s="38"/>
      <c r="QLJ338" s="38"/>
      <c r="QLK338" s="38"/>
      <c r="QLL338" s="38"/>
      <c r="QLM338" s="38"/>
      <c r="QLN338" s="38"/>
      <c r="QLO338" s="38"/>
      <c r="QLP338" s="38"/>
      <c r="QLQ338" s="38"/>
      <c r="QLR338" s="38"/>
      <c r="QLS338" s="38"/>
      <c r="QLT338" s="38"/>
      <c r="QLU338" s="38"/>
      <c r="QLV338" s="38"/>
      <c r="QLW338" s="38"/>
      <c r="QLX338" s="38"/>
      <c r="QLY338" s="38"/>
      <c r="QLZ338" s="38"/>
      <c r="QMA338" s="38"/>
      <c r="QMB338" s="38"/>
      <c r="QMC338" s="38"/>
      <c r="QMD338" s="38"/>
      <c r="QME338" s="38"/>
      <c r="QMF338" s="38"/>
      <c r="QMG338" s="38"/>
      <c r="QMH338" s="38"/>
      <c r="QMI338" s="38"/>
      <c r="QMJ338" s="38"/>
      <c r="QMK338" s="38"/>
      <c r="QML338" s="38"/>
      <c r="QMM338" s="38"/>
      <c r="QMN338" s="38"/>
      <c r="QMO338" s="38"/>
      <c r="QMP338" s="38"/>
      <c r="QMQ338" s="38"/>
      <c r="QMR338" s="38"/>
      <c r="QMS338" s="38"/>
      <c r="QMT338" s="38"/>
      <c r="QMU338" s="38"/>
      <c r="QMV338" s="38"/>
      <c r="QMW338" s="38"/>
      <c r="QMX338" s="38"/>
      <c r="QMY338" s="38"/>
      <c r="QMZ338" s="38"/>
      <c r="QNA338" s="38"/>
      <c r="QNB338" s="38"/>
      <c r="QNC338" s="38"/>
      <c r="QND338" s="38"/>
      <c r="QNE338" s="38"/>
      <c r="QNF338" s="38"/>
      <c r="QNG338" s="38"/>
      <c r="QNH338" s="38"/>
      <c r="QNI338" s="38"/>
      <c r="QNJ338" s="38"/>
      <c r="QNK338" s="38"/>
      <c r="QNL338" s="38"/>
      <c r="QNM338" s="38"/>
      <c r="QNN338" s="38"/>
      <c r="QNO338" s="38"/>
      <c r="QNP338" s="38"/>
      <c r="QNQ338" s="38"/>
      <c r="QNR338" s="38"/>
      <c r="QNS338" s="38"/>
      <c r="QNT338" s="38"/>
      <c r="QNU338" s="38"/>
      <c r="QNV338" s="38"/>
      <c r="QNW338" s="38"/>
      <c r="QNX338" s="38"/>
      <c r="QNY338" s="38"/>
      <c r="QNZ338" s="38"/>
      <c r="QOA338" s="38"/>
      <c r="QOB338" s="38"/>
      <c r="QOC338" s="38"/>
      <c r="QOD338" s="38"/>
      <c r="QOE338" s="38"/>
      <c r="QOF338" s="38"/>
      <c r="QOG338" s="38"/>
      <c r="QOH338" s="38"/>
      <c r="QOI338" s="38"/>
      <c r="QOJ338" s="38"/>
      <c r="QOK338" s="38"/>
      <c r="QOL338" s="38"/>
      <c r="QOM338" s="38"/>
      <c r="QON338" s="38"/>
      <c r="QOO338" s="38"/>
      <c r="QOP338" s="38"/>
      <c r="QOQ338" s="38"/>
      <c r="QOR338" s="38"/>
      <c r="QOS338" s="38"/>
      <c r="QOT338" s="38"/>
      <c r="QOU338" s="38"/>
      <c r="QOV338" s="38"/>
      <c r="QOW338" s="38"/>
      <c r="QOX338" s="38"/>
      <c r="QOY338" s="38"/>
      <c r="QOZ338" s="38"/>
      <c r="QPA338" s="38"/>
      <c r="QPB338" s="38"/>
      <c r="QPC338" s="38"/>
      <c r="QPD338" s="38"/>
      <c r="QPE338" s="38"/>
      <c r="QPF338" s="38"/>
      <c r="QPG338" s="38"/>
      <c r="QPH338" s="38"/>
      <c r="QPI338" s="38"/>
      <c r="QPJ338" s="38"/>
      <c r="QPK338" s="38"/>
      <c r="QPL338" s="38"/>
      <c r="QPM338" s="38"/>
      <c r="QPN338" s="38"/>
      <c r="QPO338" s="38"/>
      <c r="QPP338" s="38"/>
      <c r="QPQ338" s="38"/>
      <c r="QPR338" s="38"/>
      <c r="QPS338" s="38"/>
      <c r="QPT338" s="38"/>
      <c r="QPU338" s="38"/>
      <c r="QPV338" s="38"/>
      <c r="QPW338" s="38"/>
      <c r="QPX338" s="38"/>
      <c r="QPY338" s="38"/>
      <c r="QPZ338" s="38"/>
      <c r="QQA338" s="38"/>
      <c r="QQB338" s="38"/>
      <c r="QQC338" s="38"/>
      <c r="QQD338" s="38"/>
      <c r="QQE338" s="38"/>
      <c r="QQF338" s="38"/>
      <c r="QQG338" s="38"/>
      <c r="QQH338" s="38"/>
      <c r="QQI338" s="38"/>
      <c r="QQJ338" s="38"/>
      <c r="QQK338" s="38"/>
      <c r="QQL338" s="38"/>
      <c r="QQM338" s="38"/>
      <c r="QQN338" s="38"/>
      <c r="QQO338" s="38"/>
      <c r="QQP338" s="38"/>
      <c r="QQQ338" s="38"/>
      <c r="QQR338" s="38"/>
      <c r="QQS338" s="38"/>
      <c r="QQT338" s="38"/>
      <c r="QQU338" s="38"/>
      <c r="QQV338" s="38"/>
      <c r="QQW338" s="38"/>
      <c r="QQX338" s="38"/>
      <c r="QQY338" s="38"/>
      <c r="QQZ338" s="38"/>
      <c r="QRA338" s="38"/>
      <c r="QRB338" s="38"/>
      <c r="QRC338" s="38"/>
      <c r="QRD338" s="38"/>
      <c r="QRE338" s="38"/>
      <c r="QRF338" s="38"/>
      <c r="QRG338" s="38"/>
      <c r="QRH338" s="38"/>
      <c r="QRI338" s="38"/>
      <c r="QRJ338" s="38"/>
      <c r="QRK338" s="38"/>
      <c r="QRL338" s="38"/>
      <c r="QRM338" s="38"/>
      <c r="QRN338" s="38"/>
      <c r="QRO338" s="38"/>
      <c r="QRP338" s="38"/>
      <c r="QRQ338" s="38"/>
      <c r="QRR338" s="38"/>
      <c r="QRS338" s="38"/>
      <c r="QRT338" s="38"/>
      <c r="QRU338" s="38"/>
      <c r="QRV338" s="38"/>
      <c r="QRW338" s="38"/>
      <c r="QRX338" s="38"/>
      <c r="QRY338" s="38"/>
      <c r="QRZ338" s="38"/>
      <c r="QSA338" s="38"/>
      <c r="QSB338" s="38"/>
      <c r="QSC338" s="38"/>
      <c r="QSD338" s="38"/>
      <c r="QSE338" s="38"/>
      <c r="QSF338" s="38"/>
      <c r="QSG338" s="38"/>
      <c r="QSH338" s="38"/>
      <c r="QSI338" s="38"/>
      <c r="QSJ338" s="38"/>
      <c r="QSK338" s="38"/>
      <c r="QSL338" s="38"/>
      <c r="QSM338" s="38"/>
      <c r="QSN338" s="38"/>
      <c r="QSO338" s="38"/>
      <c r="QSP338" s="38"/>
      <c r="QSQ338" s="38"/>
      <c r="QSR338" s="38"/>
      <c r="QSS338" s="38"/>
      <c r="QST338" s="38"/>
      <c r="QSU338" s="38"/>
      <c r="QSV338" s="38"/>
      <c r="QSW338" s="38"/>
      <c r="QSX338" s="38"/>
      <c r="QSY338" s="38"/>
      <c r="QSZ338" s="38"/>
      <c r="QTA338" s="38"/>
      <c r="QTB338" s="38"/>
      <c r="QTC338" s="38"/>
      <c r="QTD338" s="38"/>
      <c r="QTE338" s="38"/>
      <c r="QTF338" s="38"/>
      <c r="QTG338" s="38"/>
      <c r="QTH338" s="38"/>
      <c r="QTI338" s="38"/>
      <c r="QTJ338" s="38"/>
      <c r="QTK338" s="38"/>
      <c r="QTL338" s="38"/>
      <c r="QTM338" s="38"/>
      <c r="QTN338" s="38"/>
      <c r="QTO338" s="38"/>
      <c r="QTP338" s="38"/>
      <c r="QTQ338" s="38"/>
      <c r="QTR338" s="38"/>
      <c r="QTS338" s="38"/>
      <c r="QTT338" s="38"/>
      <c r="QTU338" s="38"/>
      <c r="QTV338" s="38"/>
      <c r="QTW338" s="38"/>
      <c r="QTX338" s="38"/>
      <c r="QTY338" s="38"/>
      <c r="QTZ338" s="38"/>
      <c r="QUA338" s="38"/>
      <c r="QUB338" s="38"/>
      <c r="QUC338" s="38"/>
      <c r="QUD338" s="38"/>
      <c r="QUE338" s="38"/>
      <c r="QUF338" s="38"/>
      <c r="QUG338" s="38"/>
      <c r="QUH338" s="38"/>
      <c r="QUI338" s="38"/>
      <c r="QUJ338" s="38"/>
      <c r="QUK338" s="38"/>
      <c r="QUL338" s="38"/>
      <c r="QUM338" s="38"/>
      <c r="QUN338" s="38"/>
      <c r="QUO338" s="38"/>
      <c r="QUP338" s="38"/>
      <c r="QUQ338" s="38"/>
      <c r="QUR338" s="38"/>
      <c r="QUS338" s="38"/>
      <c r="QUT338" s="38"/>
      <c r="QUU338" s="38"/>
      <c r="QUV338" s="38"/>
      <c r="QUW338" s="38"/>
      <c r="QUX338" s="38"/>
      <c r="QUY338" s="38"/>
      <c r="QUZ338" s="38"/>
      <c r="QVA338" s="38"/>
      <c r="QVB338" s="38"/>
      <c r="QVC338" s="38"/>
      <c r="QVD338" s="38"/>
      <c r="QVE338" s="38"/>
      <c r="QVF338" s="38"/>
      <c r="QVG338" s="38"/>
      <c r="QVH338" s="38"/>
      <c r="QVI338" s="38"/>
      <c r="QVJ338" s="38"/>
      <c r="QVK338" s="38"/>
      <c r="QVL338" s="38"/>
      <c r="QVM338" s="38"/>
      <c r="QVN338" s="38"/>
      <c r="QVO338" s="38"/>
      <c r="QVP338" s="38"/>
      <c r="QVQ338" s="38"/>
      <c r="QVR338" s="38"/>
      <c r="QVS338" s="38"/>
      <c r="QVT338" s="38"/>
      <c r="QVU338" s="38"/>
      <c r="QVV338" s="38"/>
      <c r="QVW338" s="38"/>
      <c r="QVX338" s="38"/>
      <c r="QVY338" s="38"/>
      <c r="QVZ338" s="38"/>
      <c r="QWA338" s="38"/>
      <c r="QWB338" s="38"/>
      <c r="QWC338" s="38"/>
      <c r="QWD338" s="38"/>
      <c r="QWE338" s="38"/>
      <c r="QWF338" s="38"/>
      <c r="QWG338" s="38"/>
      <c r="QWH338" s="38"/>
      <c r="QWI338" s="38"/>
      <c r="QWJ338" s="38"/>
      <c r="QWK338" s="38"/>
      <c r="QWL338" s="38"/>
      <c r="QWM338" s="38"/>
      <c r="QWN338" s="38"/>
      <c r="QWO338" s="38"/>
      <c r="QWP338" s="38"/>
      <c r="QWQ338" s="38"/>
      <c r="QWR338" s="38"/>
      <c r="QWS338" s="38"/>
      <c r="QWT338" s="38"/>
      <c r="QWU338" s="38"/>
      <c r="QWV338" s="38"/>
      <c r="QWW338" s="38"/>
      <c r="QWX338" s="38"/>
      <c r="QWY338" s="38"/>
      <c r="QWZ338" s="38"/>
      <c r="QXA338" s="38"/>
      <c r="QXB338" s="38"/>
      <c r="QXC338" s="38"/>
      <c r="QXD338" s="38"/>
      <c r="QXE338" s="38"/>
      <c r="QXF338" s="38"/>
      <c r="QXG338" s="38"/>
      <c r="QXH338" s="38"/>
      <c r="QXI338" s="38"/>
      <c r="QXJ338" s="38"/>
      <c r="QXK338" s="38"/>
      <c r="QXL338" s="38"/>
      <c r="QXM338" s="38"/>
      <c r="QXN338" s="38"/>
      <c r="QXO338" s="38"/>
      <c r="QXP338" s="38"/>
      <c r="QXQ338" s="38"/>
      <c r="QXR338" s="38"/>
      <c r="QXS338" s="38"/>
      <c r="QXT338" s="38"/>
      <c r="QXU338" s="38"/>
      <c r="QXV338" s="38"/>
      <c r="QXW338" s="38"/>
      <c r="QXX338" s="38"/>
      <c r="QXY338" s="38"/>
      <c r="QXZ338" s="38"/>
      <c r="QYA338" s="38"/>
      <c r="QYB338" s="38"/>
      <c r="QYC338" s="38"/>
      <c r="QYD338" s="38"/>
      <c r="QYE338" s="38"/>
      <c r="QYF338" s="38"/>
      <c r="QYG338" s="38"/>
      <c r="QYH338" s="38"/>
      <c r="QYI338" s="38"/>
      <c r="QYJ338" s="38"/>
      <c r="QYK338" s="38"/>
      <c r="QYL338" s="38"/>
      <c r="QYM338" s="38"/>
      <c r="QYN338" s="38"/>
      <c r="QYO338" s="38"/>
      <c r="QYP338" s="38"/>
      <c r="QYQ338" s="38"/>
      <c r="QYR338" s="38"/>
      <c r="QYS338" s="38"/>
      <c r="QYT338" s="38"/>
      <c r="QYU338" s="38"/>
      <c r="QYV338" s="38"/>
      <c r="QYW338" s="38"/>
      <c r="QYX338" s="38"/>
      <c r="QYY338" s="38"/>
      <c r="QYZ338" s="38"/>
      <c r="QZA338" s="38"/>
      <c r="QZB338" s="38"/>
      <c r="QZC338" s="38"/>
      <c r="QZD338" s="38"/>
      <c r="QZE338" s="38"/>
      <c r="QZF338" s="38"/>
      <c r="QZG338" s="38"/>
      <c r="QZH338" s="38"/>
      <c r="QZI338" s="38"/>
      <c r="QZJ338" s="38"/>
      <c r="QZK338" s="38"/>
      <c r="QZL338" s="38"/>
      <c r="QZM338" s="38"/>
      <c r="QZN338" s="38"/>
      <c r="QZO338" s="38"/>
      <c r="QZP338" s="38"/>
      <c r="QZQ338" s="38"/>
      <c r="QZR338" s="38"/>
      <c r="QZS338" s="38"/>
      <c r="QZT338" s="38"/>
      <c r="QZU338" s="38"/>
      <c r="QZV338" s="38"/>
      <c r="QZW338" s="38"/>
      <c r="QZX338" s="38"/>
      <c r="QZY338" s="38"/>
      <c r="QZZ338" s="38"/>
      <c r="RAA338" s="38"/>
      <c r="RAB338" s="38"/>
      <c r="RAC338" s="38"/>
      <c r="RAD338" s="38"/>
      <c r="RAE338" s="38"/>
      <c r="RAF338" s="38"/>
      <c r="RAG338" s="38"/>
      <c r="RAH338" s="38"/>
      <c r="RAI338" s="38"/>
      <c r="RAJ338" s="38"/>
      <c r="RAK338" s="38"/>
      <c r="RAL338" s="38"/>
      <c r="RAM338" s="38"/>
      <c r="RAN338" s="38"/>
      <c r="RAO338" s="38"/>
      <c r="RAP338" s="38"/>
      <c r="RAQ338" s="38"/>
      <c r="RAR338" s="38"/>
      <c r="RAS338" s="38"/>
      <c r="RAT338" s="38"/>
      <c r="RAU338" s="38"/>
      <c r="RAV338" s="38"/>
      <c r="RAW338" s="38"/>
      <c r="RAX338" s="38"/>
      <c r="RAY338" s="38"/>
      <c r="RAZ338" s="38"/>
      <c r="RBA338" s="38"/>
      <c r="RBB338" s="38"/>
      <c r="RBC338" s="38"/>
      <c r="RBD338" s="38"/>
      <c r="RBE338" s="38"/>
      <c r="RBF338" s="38"/>
      <c r="RBG338" s="38"/>
      <c r="RBH338" s="38"/>
      <c r="RBI338" s="38"/>
      <c r="RBJ338" s="38"/>
      <c r="RBK338" s="38"/>
      <c r="RBL338" s="38"/>
      <c r="RBM338" s="38"/>
      <c r="RBN338" s="38"/>
      <c r="RBO338" s="38"/>
      <c r="RBP338" s="38"/>
      <c r="RBQ338" s="38"/>
      <c r="RBR338" s="38"/>
      <c r="RBS338" s="38"/>
      <c r="RBT338" s="38"/>
      <c r="RBU338" s="38"/>
      <c r="RBV338" s="38"/>
      <c r="RBW338" s="38"/>
      <c r="RBX338" s="38"/>
      <c r="RBY338" s="38"/>
      <c r="RBZ338" s="38"/>
      <c r="RCA338" s="38"/>
      <c r="RCB338" s="38"/>
      <c r="RCC338" s="38"/>
      <c r="RCD338" s="38"/>
      <c r="RCE338" s="38"/>
      <c r="RCF338" s="38"/>
      <c r="RCG338" s="38"/>
      <c r="RCH338" s="38"/>
      <c r="RCI338" s="38"/>
      <c r="RCJ338" s="38"/>
      <c r="RCK338" s="38"/>
      <c r="RCL338" s="38"/>
      <c r="RCM338" s="38"/>
      <c r="RCN338" s="38"/>
      <c r="RCO338" s="38"/>
      <c r="RCP338" s="38"/>
      <c r="RCQ338" s="38"/>
      <c r="RCR338" s="38"/>
      <c r="RCS338" s="38"/>
      <c r="RCT338" s="38"/>
      <c r="RCU338" s="38"/>
      <c r="RCV338" s="38"/>
      <c r="RCW338" s="38"/>
      <c r="RCX338" s="38"/>
      <c r="RCY338" s="38"/>
      <c r="RCZ338" s="38"/>
      <c r="RDA338" s="38"/>
      <c r="RDB338" s="38"/>
      <c r="RDC338" s="38"/>
      <c r="RDD338" s="38"/>
      <c r="RDE338" s="38"/>
      <c r="RDF338" s="38"/>
      <c r="RDG338" s="38"/>
      <c r="RDH338" s="38"/>
      <c r="RDI338" s="38"/>
      <c r="RDJ338" s="38"/>
      <c r="RDK338" s="38"/>
      <c r="RDL338" s="38"/>
      <c r="RDM338" s="38"/>
      <c r="RDN338" s="38"/>
      <c r="RDO338" s="38"/>
      <c r="RDP338" s="38"/>
      <c r="RDQ338" s="38"/>
      <c r="RDR338" s="38"/>
      <c r="RDS338" s="38"/>
      <c r="RDT338" s="38"/>
      <c r="RDU338" s="38"/>
      <c r="RDV338" s="38"/>
      <c r="RDW338" s="38"/>
      <c r="RDX338" s="38"/>
      <c r="RDY338" s="38"/>
      <c r="RDZ338" s="38"/>
      <c r="REA338" s="38"/>
      <c r="REB338" s="38"/>
      <c r="REC338" s="38"/>
      <c r="RED338" s="38"/>
      <c r="REE338" s="38"/>
      <c r="REF338" s="38"/>
      <c r="REG338" s="38"/>
      <c r="REH338" s="38"/>
      <c r="REI338" s="38"/>
      <c r="REJ338" s="38"/>
      <c r="REK338" s="38"/>
      <c r="REL338" s="38"/>
      <c r="REM338" s="38"/>
      <c r="REN338" s="38"/>
      <c r="REO338" s="38"/>
      <c r="REP338" s="38"/>
      <c r="REQ338" s="38"/>
      <c r="RER338" s="38"/>
      <c r="RES338" s="38"/>
      <c r="RET338" s="38"/>
      <c r="REU338" s="38"/>
      <c r="REV338" s="38"/>
      <c r="REW338" s="38"/>
      <c r="REX338" s="38"/>
      <c r="REY338" s="38"/>
      <c r="REZ338" s="38"/>
      <c r="RFA338" s="38"/>
      <c r="RFB338" s="38"/>
      <c r="RFC338" s="38"/>
      <c r="RFD338" s="38"/>
      <c r="RFE338" s="38"/>
      <c r="RFF338" s="38"/>
      <c r="RFG338" s="38"/>
      <c r="RFH338" s="38"/>
      <c r="RFI338" s="38"/>
      <c r="RFJ338" s="38"/>
      <c r="RFK338" s="38"/>
      <c r="RFL338" s="38"/>
      <c r="RFM338" s="38"/>
      <c r="RFN338" s="38"/>
      <c r="RFO338" s="38"/>
      <c r="RFP338" s="38"/>
      <c r="RFQ338" s="38"/>
      <c r="RFR338" s="38"/>
      <c r="RFS338" s="38"/>
      <c r="RFT338" s="38"/>
      <c r="RFU338" s="38"/>
      <c r="RFV338" s="38"/>
      <c r="RFW338" s="38"/>
      <c r="RFX338" s="38"/>
      <c r="RFY338" s="38"/>
      <c r="RFZ338" s="38"/>
      <c r="RGA338" s="38"/>
      <c r="RGB338" s="38"/>
      <c r="RGC338" s="38"/>
      <c r="RGD338" s="38"/>
      <c r="RGE338" s="38"/>
      <c r="RGF338" s="38"/>
      <c r="RGG338" s="38"/>
      <c r="RGH338" s="38"/>
      <c r="RGI338" s="38"/>
      <c r="RGJ338" s="38"/>
      <c r="RGK338" s="38"/>
      <c r="RGL338" s="38"/>
      <c r="RGM338" s="38"/>
      <c r="RGN338" s="38"/>
      <c r="RGO338" s="38"/>
      <c r="RGP338" s="38"/>
      <c r="RGQ338" s="38"/>
      <c r="RGR338" s="38"/>
      <c r="RGS338" s="38"/>
      <c r="RGT338" s="38"/>
      <c r="RGU338" s="38"/>
      <c r="RGV338" s="38"/>
      <c r="RGW338" s="38"/>
      <c r="RGX338" s="38"/>
      <c r="RGY338" s="38"/>
      <c r="RGZ338" s="38"/>
      <c r="RHA338" s="38"/>
      <c r="RHB338" s="38"/>
      <c r="RHC338" s="38"/>
      <c r="RHD338" s="38"/>
      <c r="RHE338" s="38"/>
      <c r="RHF338" s="38"/>
      <c r="RHG338" s="38"/>
      <c r="RHH338" s="38"/>
      <c r="RHI338" s="38"/>
      <c r="RHJ338" s="38"/>
      <c r="RHK338" s="38"/>
      <c r="RHL338" s="38"/>
      <c r="RHM338" s="38"/>
      <c r="RHN338" s="38"/>
      <c r="RHO338" s="38"/>
      <c r="RHP338" s="38"/>
      <c r="RHQ338" s="38"/>
      <c r="RHR338" s="38"/>
      <c r="RHS338" s="38"/>
      <c r="RHT338" s="38"/>
      <c r="RHU338" s="38"/>
      <c r="RHV338" s="38"/>
      <c r="RHW338" s="38"/>
      <c r="RHX338" s="38"/>
      <c r="RHY338" s="38"/>
      <c r="RHZ338" s="38"/>
      <c r="RIA338" s="38"/>
      <c r="RIB338" s="38"/>
      <c r="RIC338" s="38"/>
      <c r="RID338" s="38"/>
      <c r="RIE338" s="38"/>
      <c r="RIF338" s="38"/>
      <c r="RIG338" s="38"/>
      <c r="RIH338" s="38"/>
      <c r="RII338" s="38"/>
      <c r="RIJ338" s="38"/>
      <c r="RIK338" s="38"/>
      <c r="RIL338" s="38"/>
      <c r="RIM338" s="38"/>
      <c r="RIN338" s="38"/>
      <c r="RIO338" s="38"/>
      <c r="RIP338" s="38"/>
      <c r="RIQ338" s="38"/>
      <c r="RIR338" s="38"/>
      <c r="RIS338" s="38"/>
      <c r="RIT338" s="38"/>
      <c r="RIU338" s="38"/>
      <c r="RIV338" s="38"/>
      <c r="RIW338" s="38"/>
      <c r="RIX338" s="38"/>
      <c r="RIY338" s="38"/>
      <c r="RIZ338" s="38"/>
      <c r="RJA338" s="38"/>
      <c r="RJB338" s="38"/>
      <c r="RJC338" s="38"/>
      <c r="RJD338" s="38"/>
      <c r="RJE338" s="38"/>
      <c r="RJF338" s="38"/>
      <c r="RJG338" s="38"/>
      <c r="RJH338" s="38"/>
      <c r="RJI338" s="38"/>
      <c r="RJJ338" s="38"/>
      <c r="RJK338" s="38"/>
      <c r="RJL338" s="38"/>
      <c r="RJM338" s="38"/>
      <c r="RJN338" s="38"/>
      <c r="RJO338" s="38"/>
      <c r="RJP338" s="38"/>
      <c r="RJQ338" s="38"/>
      <c r="RJR338" s="38"/>
      <c r="RJS338" s="38"/>
      <c r="RJT338" s="38"/>
      <c r="RJU338" s="38"/>
      <c r="RJV338" s="38"/>
      <c r="RJW338" s="38"/>
      <c r="RJX338" s="38"/>
      <c r="RJY338" s="38"/>
      <c r="RJZ338" s="38"/>
      <c r="RKA338" s="38"/>
      <c r="RKB338" s="38"/>
      <c r="RKC338" s="38"/>
      <c r="RKD338" s="38"/>
      <c r="RKE338" s="38"/>
      <c r="RKF338" s="38"/>
      <c r="RKG338" s="38"/>
      <c r="RKH338" s="38"/>
      <c r="RKI338" s="38"/>
      <c r="RKJ338" s="38"/>
      <c r="RKK338" s="38"/>
      <c r="RKL338" s="38"/>
      <c r="RKM338" s="38"/>
      <c r="RKN338" s="38"/>
      <c r="RKO338" s="38"/>
      <c r="RKP338" s="38"/>
      <c r="RKQ338" s="38"/>
      <c r="RKR338" s="38"/>
      <c r="RKS338" s="38"/>
      <c r="RKT338" s="38"/>
      <c r="RKU338" s="38"/>
      <c r="RKV338" s="38"/>
      <c r="RKW338" s="38"/>
      <c r="RKX338" s="38"/>
      <c r="RKY338" s="38"/>
      <c r="RKZ338" s="38"/>
      <c r="RLA338" s="38"/>
      <c r="RLB338" s="38"/>
      <c r="RLC338" s="38"/>
      <c r="RLD338" s="38"/>
      <c r="RLE338" s="38"/>
      <c r="RLF338" s="38"/>
      <c r="RLG338" s="38"/>
      <c r="RLH338" s="38"/>
      <c r="RLI338" s="38"/>
      <c r="RLJ338" s="38"/>
      <c r="RLK338" s="38"/>
      <c r="RLL338" s="38"/>
      <c r="RLM338" s="38"/>
      <c r="RLN338" s="38"/>
      <c r="RLO338" s="38"/>
      <c r="RLP338" s="38"/>
      <c r="RLQ338" s="38"/>
      <c r="RLR338" s="38"/>
      <c r="RLS338" s="38"/>
      <c r="RLT338" s="38"/>
      <c r="RLU338" s="38"/>
      <c r="RLV338" s="38"/>
      <c r="RLW338" s="38"/>
      <c r="RLX338" s="38"/>
      <c r="RLY338" s="38"/>
      <c r="RLZ338" s="38"/>
      <c r="RMA338" s="38"/>
      <c r="RMB338" s="38"/>
      <c r="RMC338" s="38"/>
      <c r="RMD338" s="38"/>
      <c r="RME338" s="38"/>
      <c r="RMF338" s="38"/>
      <c r="RMG338" s="38"/>
      <c r="RMH338" s="38"/>
      <c r="RMI338" s="38"/>
      <c r="RMJ338" s="38"/>
      <c r="RMK338" s="38"/>
      <c r="RML338" s="38"/>
      <c r="RMM338" s="38"/>
      <c r="RMN338" s="38"/>
      <c r="RMO338" s="38"/>
      <c r="RMP338" s="38"/>
      <c r="RMQ338" s="38"/>
      <c r="RMR338" s="38"/>
      <c r="RMS338" s="38"/>
      <c r="RMT338" s="38"/>
      <c r="RMU338" s="38"/>
      <c r="RMV338" s="38"/>
      <c r="RMW338" s="38"/>
      <c r="RMX338" s="38"/>
      <c r="RMY338" s="38"/>
      <c r="RMZ338" s="38"/>
      <c r="RNA338" s="38"/>
      <c r="RNB338" s="38"/>
      <c r="RNC338" s="38"/>
      <c r="RND338" s="38"/>
      <c r="RNE338" s="38"/>
      <c r="RNF338" s="38"/>
      <c r="RNG338" s="38"/>
      <c r="RNH338" s="38"/>
      <c r="RNI338" s="38"/>
      <c r="RNJ338" s="38"/>
      <c r="RNK338" s="38"/>
      <c r="RNL338" s="38"/>
      <c r="RNM338" s="38"/>
      <c r="RNN338" s="38"/>
      <c r="RNO338" s="38"/>
      <c r="RNP338" s="38"/>
      <c r="RNQ338" s="38"/>
      <c r="RNR338" s="38"/>
      <c r="RNS338" s="38"/>
      <c r="RNT338" s="38"/>
      <c r="RNU338" s="38"/>
      <c r="RNV338" s="38"/>
      <c r="RNW338" s="38"/>
      <c r="RNX338" s="38"/>
      <c r="RNY338" s="38"/>
      <c r="RNZ338" s="38"/>
      <c r="ROA338" s="38"/>
      <c r="ROB338" s="38"/>
      <c r="ROC338" s="38"/>
      <c r="ROD338" s="38"/>
      <c r="ROE338" s="38"/>
      <c r="ROF338" s="38"/>
      <c r="ROG338" s="38"/>
      <c r="ROH338" s="38"/>
      <c r="ROI338" s="38"/>
      <c r="ROJ338" s="38"/>
      <c r="ROK338" s="38"/>
      <c r="ROL338" s="38"/>
      <c r="ROM338" s="38"/>
      <c r="RON338" s="38"/>
      <c r="ROO338" s="38"/>
      <c r="ROP338" s="38"/>
      <c r="ROQ338" s="38"/>
      <c r="ROR338" s="38"/>
      <c r="ROS338" s="38"/>
      <c r="ROT338" s="38"/>
      <c r="ROU338" s="38"/>
      <c r="ROV338" s="38"/>
      <c r="ROW338" s="38"/>
      <c r="ROX338" s="38"/>
      <c r="ROY338" s="38"/>
      <c r="ROZ338" s="38"/>
      <c r="RPA338" s="38"/>
      <c r="RPB338" s="38"/>
      <c r="RPC338" s="38"/>
      <c r="RPD338" s="38"/>
      <c r="RPE338" s="38"/>
      <c r="RPF338" s="38"/>
      <c r="RPG338" s="38"/>
      <c r="RPH338" s="38"/>
      <c r="RPI338" s="38"/>
      <c r="RPJ338" s="38"/>
      <c r="RPK338" s="38"/>
      <c r="RPL338" s="38"/>
      <c r="RPM338" s="38"/>
      <c r="RPN338" s="38"/>
      <c r="RPO338" s="38"/>
      <c r="RPP338" s="38"/>
      <c r="RPQ338" s="38"/>
      <c r="RPR338" s="38"/>
      <c r="RPS338" s="38"/>
      <c r="RPT338" s="38"/>
      <c r="RPU338" s="38"/>
      <c r="RPV338" s="38"/>
      <c r="RPW338" s="38"/>
      <c r="RPX338" s="38"/>
      <c r="RPY338" s="38"/>
      <c r="RPZ338" s="38"/>
      <c r="RQA338" s="38"/>
      <c r="RQB338" s="38"/>
      <c r="RQC338" s="38"/>
      <c r="RQD338" s="38"/>
      <c r="RQE338" s="38"/>
      <c r="RQF338" s="38"/>
      <c r="RQG338" s="38"/>
      <c r="RQH338" s="38"/>
      <c r="RQI338" s="38"/>
      <c r="RQJ338" s="38"/>
      <c r="RQK338" s="38"/>
      <c r="RQL338" s="38"/>
      <c r="RQM338" s="38"/>
      <c r="RQN338" s="38"/>
      <c r="RQO338" s="38"/>
      <c r="RQP338" s="38"/>
      <c r="RQQ338" s="38"/>
      <c r="RQR338" s="38"/>
      <c r="RQS338" s="38"/>
      <c r="RQT338" s="38"/>
      <c r="RQU338" s="38"/>
      <c r="RQV338" s="38"/>
      <c r="RQW338" s="38"/>
      <c r="RQX338" s="38"/>
      <c r="RQY338" s="38"/>
      <c r="RQZ338" s="38"/>
      <c r="RRA338" s="38"/>
      <c r="RRB338" s="38"/>
      <c r="RRC338" s="38"/>
      <c r="RRD338" s="38"/>
      <c r="RRE338" s="38"/>
      <c r="RRF338" s="38"/>
      <c r="RRG338" s="38"/>
      <c r="RRH338" s="38"/>
      <c r="RRI338" s="38"/>
      <c r="RRJ338" s="38"/>
      <c r="RRK338" s="38"/>
      <c r="RRL338" s="38"/>
      <c r="RRM338" s="38"/>
      <c r="RRN338" s="38"/>
      <c r="RRO338" s="38"/>
      <c r="RRP338" s="38"/>
      <c r="RRQ338" s="38"/>
      <c r="RRR338" s="38"/>
      <c r="RRS338" s="38"/>
      <c r="RRT338" s="38"/>
      <c r="RRU338" s="38"/>
      <c r="RRV338" s="38"/>
      <c r="RRW338" s="38"/>
      <c r="RRX338" s="38"/>
      <c r="RRY338" s="38"/>
      <c r="RRZ338" s="38"/>
      <c r="RSA338" s="38"/>
      <c r="RSB338" s="38"/>
      <c r="RSC338" s="38"/>
      <c r="RSD338" s="38"/>
      <c r="RSE338" s="38"/>
      <c r="RSF338" s="38"/>
      <c r="RSG338" s="38"/>
      <c r="RSH338" s="38"/>
      <c r="RSI338" s="38"/>
      <c r="RSJ338" s="38"/>
      <c r="RSK338" s="38"/>
      <c r="RSL338" s="38"/>
      <c r="RSM338" s="38"/>
      <c r="RSN338" s="38"/>
      <c r="RSO338" s="38"/>
      <c r="RSP338" s="38"/>
      <c r="RSQ338" s="38"/>
      <c r="RSR338" s="38"/>
      <c r="RSS338" s="38"/>
      <c r="RST338" s="38"/>
      <c r="RSU338" s="38"/>
      <c r="RSV338" s="38"/>
      <c r="RSW338" s="38"/>
      <c r="RSX338" s="38"/>
      <c r="RSY338" s="38"/>
      <c r="RSZ338" s="38"/>
      <c r="RTA338" s="38"/>
      <c r="RTB338" s="38"/>
      <c r="RTC338" s="38"/>
      <c r="RTD338" s="38"/>
      <c r="RTE338" s="38"/>
      <c r="RTF338" s="38"/>
      <c r="RTG338" s="38"/>
      <c r="RTH338" s="38"/>
      <c r="RTI338" s="38"/>
      <c r="RTJ338" s="38"/>
      <c r="RTK338" s="38"/>
      <c r="RTL338" s="38"/>
      <c r="RTM338" s="38"/>
      <c r="RTN338" s="38"/>
      <c r="RTO338" s="38"/>
      <c r="RTP338" s="38"/>
      <c r="RTQ338" s="38"/>
      <c r="RTR338" s="38"/>
      <c r="RTS338" s="38"/>
      <c r="RTT338" s="38"/>
      <c r="RTU338" s="38"/>
      <c r="RTV338" s="38"/>
      <c r="RTW338" s="38"/>
      <c r="RTX338" s="38"/>
      <c r="RTY338" s="38"/>
      <c r="RTZ338" s="38"/>
      <c r="RUA338" s="38"/>
      <c r="RUB338" s="38"/>
      <c r="RUC338" s="38"/>
      <c r="RUD338" s="38"/>
      <c r="RUE338" s="38"/>
      <c r="RUF338" s="38"/>
      <c r="RUG338" s="38"/>
      <c r="RUH338" s="38"/>
      <c r="RUI338" s="38"/>
      <c r="RUJ338" s="38"/>
      <c r="RUK338" s="38"/>
      <c r="RUL338" s="38"/>
      <c r="RUM338" s="38"/>
      <c r="RUN338" s="38"/>
      <c r="RUO338" s="38"/>
      <c r="RUP338" s="38"/>
      <c r="RUQ338" s="38"/>
      <c r="RUR338" s="38"/>
      <c r="RUS338" s="38"/>
      <c r="RUT338" s="38"/>
      <c r="RUU338" s="38"/>
      <c r="RUV338" s="38"/>
      <c r="RUW338" s="38"/>
      <c r="RUX338" s="38"/>
      <c r="RUY338" s="38"/>
      <c r="RUZ338" s="38"/>
      <c r="RVA338" s="38"/>
      <c r="RVB338" s="38"/>
      <c r="RVC338" s="38"/>
      <c r="RVD338" s="38"/>
      <c r="RVE338" s="38"/>
      <c r="RVF338" s="38"/>
      <c r="RVG338" s="38"/>
      <c r="RVH338" s="38"/>
      <c r="RVI338" s="38"/>
      <c r="RVJ338" s="38"/>
      <c r="RVK338" s="38"/>
      <c r="RVL338" s="38"/>
      <c r="RVM338" s="38"/>
      <c r="RVN338" s="38"/>
      <c r="RVO338" s="38"/>
      <c r="RVP338" s="38"/>
      <c r="RVQ338" s="38"/>
      <c r="RVR338" s="38"/>
      <c r="RVS338" s="38"/>
      <c r="RVT338" s="38"/>
      <c r="RVU338" s="38"/>
      <c r="RVV338" s="38"/>
      <c r="RVW338" s="38"/>
      <c r="RVX338" s="38"/>
      <c r="RVY338" s="38"/>
      <c r="RVZ338" s="38"/>
      <c r="RWA338" s="38"/>
      <c r="RWB338" s="38"/>
      <c r="RWC338" s="38"/>
      <c r="RWD338" s="38"/>
      <c r="RWE338" s="38"/>
      <c r="RWF338" s="38"/>
      <c r="RWG338" s="38"/>
      <c r="RWH338" s="38"/>
      <c r="RWI338" s="38"/>
      <c r="RWJ338" s="38"/>
      <c r="RWK338" s="38"/>
      <c r="RWL338" s="38"/>
      <c r="RWM338" s="38"/>
      <c r="RWN338" s="38"/>
      <c r="RWO338" s="38"/>
      <c r="RWP338" s="38"/>
      <c r="RWQ338" s="38"/>
      <c r="RWR338" s="38"/>
      <c r="RWS338" s="38"/>
      <c r="RWT338" s="38"/>
      <c r="RWU338" s="38"/>
      <c r="RWV338" s="38"/>
      <c r="RWW338" s="38"/>
      <c r="RWX338" s="38"/>
      <c r="RWY338" s="38"/>
      <c r="RWZ338" s="38"/>
      <c r="RXA338" s="38"/>
      <c r="RXB338" s="38"/>
      <c r="RXC338" s="38"/>
      <c r="RXD338" s="38"/>
      <c r="RXE338" s="38"/>
      <c r="RXF338" s="38"/>
      <c r="RXG338" s="38"/>
      <c r="RXH338" s="38"/>
      <c r="RXI338" s="38"/>
      <c r="RXJ338" s="38"/>
      <c r="RXK338" s="38"/>
      <c r="RXL338" s="38"/>
      <c r="RXM338" s="38"/>
      <c r="RXN338" s="38"/>
      <c r="RXO338" s="38"/>
      <c r="RXP338" s="38"/>
      <c r="RXQ338" s="38"/>
      <c r="RXR338" s="38"/>
      <c r="RXS338" s="38"/>
      <c r="RXT338" s="38"/>
      <c r="RXU338" s="38"/>
      <c r="RXV338" s="38"/>
      <c r="RXW338" s="38"/>
      <c r="RXX338" s="38"/>
      <c r="RXY338" s="38"/>
      <c r="RXZ338" s="38"/>
      <c r="RYA338" s="38"/>
      <c r="RYB338" s="38"/>
      <c r="RYC338" s="38"/>
      <c r="RYD338" s="38"/>
      <c r="RYE338" s="38"/>
      <c r="RYF338" s="38"/>
      <c r="RYG338" s="38"/>
      <c r="RYH338" s="38"/>
      <c r="RYI338" s="38"/>
      <c r="RYJ338" s="38"/>
      <c r="RYK338" s="38"/>
      <c r="RYL338" s="38"/>
      <c r="RYM338" s="38"/>
      <c r="RYN338" s="38"/>
      <c r="RYO338" s="38"/>
      <c r="RYP338" s="38"/>
      <c r="RYQ338" s="38"/>
      <c r="RYR338" s="38"/>
      <c r="RYS338" s="38"/>
      <c r="RYT338" s="38"/>
      <c r="RYU338" s="38"/>
      <c r="RYV338" s="38"/>
      <c r="RYW338" s="38"/>
      <c r="RYX338" s="38"/>
      <c r="RYY338" s="38"/>
      <c r="RYZ338" s="38"/>
      <c r="RZA338" s="38"/>
      <c r="RZB338" s="38"/>
      <c r="RZC338" s="38"/>
      <c r="RZD338" s="38"/>
      <c r="RZE338" s="38"/>
      <c r="RZF338" s="38"/>
      <c r="RZG338" s="38"/>
      <c r="RZH338" s="38"/>
      <c r="RZI338" s="38"/>
      <c r="RZJ338" s="38"/>
      <c r="RZK338" s="38"/>
      <c r="RZL338" s="38"/>
      <c r="RZM338" s="38"/>
      <c r="RZN338" s="38"/>
      <c r="RZO338" s="38"/>
      <c r="RZP338" s="38"/>
      <c r="RZQ338" s="38"/>
      <c r="RZR338" s="38"/>
      <c r="RZS338" s="38"/>
      <c r="RZT338" s="38"/>
      <c r="RZU338" s="38"/>
      <c r="RZV338" s="38"/>
      <c r="RZW338" s="38"/>
      <c r="RZX338" s="38"/>
      <c r="RZY338" s="38"/>
      <c r="RZZ338" s="38"/>
      <c r="SAA338" s="38"/>
      <c r="SAB338" s="38"/>
      <c r="SAC338" s="38"/>
      <c r="SAD338" s="38"/>
      <c r="SAE338" s="38"/>
      <c r="SAF338" s="38"/>
      <c r="SAG338" s="38"/>
      <c r="SAH338" s="38"/>
      <c r="SAI338" s="38"/>
      <c r="SAJ338" s="38"/>
      <c r="SAK338" s="38"/>
      <c r="SAL338" s="38"/>
      <c r="SAM338" s="38"/>
      <c r="SAN338" s="38"/>
      <c r="SAO338" s="38"/>
      <c r="SAP338" s="38"/>
      <c r="SAQ338" s="38"/>
      <c r="SAR338" s="38"/>
      <c r="SAS338" s="38"/>
      <c r="SAT338" s="38"/>
      <c r="SAU338" s="38"/>
      <c r="SAV338" s="38"/>
      <c r="SAW338" s="38"/>
      <c r="SAX338" s="38"/>
      <c r="SAY338" s="38"/>
      <c r="SAZ338" s="38"/>
      <c r="SBA338" s="38"/>
      <c r="SBB338" s="38"/>
      <c r="SBC338" s="38"/>
      <c r="SBD338" s="38"/>
      <c r="SBE338" s="38"/>
      <c r="SBF338" s="38"/>
      <c r="SBG338" s="38"/>
      <c r="SBH338" s="38"/>
      <c r="SBI338" s="38"/>
      <c r="SBJ338" s="38"/>
      <c r="SBK338" s="38"/>
      <c r="SBL338" s="38"/>
      <c r="SBM338" s="38"/>
      <c r="SBN338" s="38"/>
      <c r="SBO338" s="38"/>
      <c r="SBP338" s="38"/>
      <c r="SBQ338" s="38"/>
      <c r="SBR338" s="38"/>
      <c r="SBS338" s="38"/>
      <c r="SBT338" s="38"/>
      <c r="SBU338" s="38"/>
      <c r="SBV338" s="38"/>
      <c r="SBW338" s="38"/>
      <c r="SBX338" s="38"/>
      <c r="SBY338" s="38"/>
      <c r="SBZ338" s="38"/>
      <c r="SCA338" s="38"/>
      <c r="SCB338" s="38"/>
      <c r="SCC338" s="38"/>
      <c r="SCD338" s="38"/>
      <c r="SCE338" s="38"/>
      <c r="SCF338" s="38"/>
      <c r="SCG338" s="38"/>
      <c r="SCH338" s="38"/>
      <c r="SCI338" s="38"/>
      <c r="SCJ338" s="38"/>
      <c r="SCK338" s="38"/>
      <c r="SCL338" s="38"/>
      <c r="SCM338" s="38"/>
      <c r="SCN338" s="38"/>
      <c r="SCO338" s="38"/>
      <c r="SCP338" s="38"/>
      <c r="SCQ338" s="38"/>
      <c r="SCR338" s="38"/>
      <c r="SCS338" s="38"/>
      <c r="SCT338" s="38"/>
      <c r="SCU338" s="38"/>
      <c r="SCV338" s="38"/>
      <c r="SCW338" s="38"/>
      <c r="SCX338" s="38"/>
      <c r="SCY338" s="38"/>
      <c r="SCZ338" s="38"/>
      <c r="SDA338" s="38"/>
      <c r="SDB338" s="38"/>
      <c r="SDC338" s="38"/>
      <c r="SDD338" s="38"/>
      <c r="SDE338" s="38"/>
      <c r="SDF338" s="38"/>
      <c r="SDG338" s="38"/>
      <c r="SDH338" s="38"/>
      <c r="SDI338" s="38"/>
      <c r="SDJ338" s="38"/>
      <c r="SDK338" s="38"/>
      <c r="SDL338" s="38"/>
      <c r="SDM338" s="38"/>
      <c r="SDN338" s="38"/>
      <c r="SDO338" s="38"/>
      <c r="SDP338" s="38"/>
      <c r="SDQ338" s="38"/>
      <c r="SDR338" s="38"/>
      <c r="SDS338" s="38"/>
      <c r="SDT338" s="38"/>
      <c r="SDU338" s="38"/>
      <c r="SDV338" s="38"/>
      <c r="SDW338" s="38"/>
      <c r="SDX338" s="38"/>
      <c r="SDY338" s="38"/>
      <c r="SDZ338" s="38"/>
      <c r="SEA338" s="38"/>
      <c r="SEB338" s="38"/>
      <c r="SEC338" s="38"/>
      <c r="SED338" s="38"/>
      <c r="SEE338" s="38"/>
      <c r="SEF338" s="38"/>
      <c r="SEG338" s="38"/>
      <c r="SEH338" s="38"/>
      <c r="SEI338" s="38"/>
      <c r="SEJ338" s="38"/>
      <c r="SEK338" s="38"/>
      <c r="SEL338" s="38"/>
      <c r="SEM338" s="38"/>
      <c r="SEN338" s="38"/>
      <c r="SEO338" s="38"/>
      <c r="SEP338" s="38"/>
      <c r="SEQ338" s="38"/>
      <c r="SER338" s="38"/>
      <c r="SES338" s="38"/>
      <c r="SET338" s="38"/>
      <c r="SEU338" s="38"/>
      <c r="SEV338" s="38"/>
      <c r="SEW338" s="38"/>
      <c r="SEX338" s="38"/>
      <c r="SEY338" s="38"/>
      <c r="SEZ338" s="38"/>
      <c r="SFA338" s="38"/>
      <c r="SFB338" s="38"/>
      <c r="SFC338" s="38"/>
      <c r="SFD338" s="38"/>
      <c r="SFE338" s="38"/>
      <c r="SFF338" s="38"/>
      <c r="SFG338" s="38"/>
      <c r="SFH338" s="38"/>
      <c r="SFI338" s="38"/>
      <c r="SFJ338" s="38"/>
      <c r="SFK338" s="38"/>
      <c r="SFL338" s="38"/>
      <c r="SFM338" s="38"/>
      <c r="SFN338" s="38"/>
      <c r="SFO338" s="38"/>
      <c r="SFP338" s="38"/>
      <c r="SFQ338" s="38"/>
      <c r="SFR338" s="38"/>
      <c r="SFS338" s="38"/>
      <c r="SFT338" s="38"/>
      <c r="SFU338" s="38"/>
      <c r="SFV338" s="38"/>
      <c r="SFW338" s="38"/>
      <c r="SFX338" s="38"/>
      <c r="SFY338" s="38"/>
      <c r="SFZ338" s="38"/>
      <c r="SGA338" s="38"/>
      <c r="SGB338" s="38"/>
      <c r="SGC338" s="38"/>
      <c r="SGD338" s="38"/>
      <c r="SGE338" s="38"/>
      <c r="SGF338" s="38"/>
      <c r="SGG338" s="38"/>
      <c r="SGH338" s="38"/>
      <c r="SGI338" s="38"/>
      <c r="SGJ338" s="38"/>
      <c r="SGK338" s="38"/>
      <c r="SGL338" s="38"/>
      <c r="SGM338" s="38"/>
      <c r="SGN338" s="38"/>
      <c r="SGO338" s="38"/>
      <c r="SGP338" s="38"/>
      <c r="SGQ338" s="38"/>
      <c r="SGR338" s="38"/>
      <c r="SGS338" s="38"/>
      <c r="SGT338" s="38"/>
      <c r="SGU338" s="38"/>
      <c r="SGV338" s="38"/>
      <c r="SGW338" s="38"/>
      <c r="SGX338" s="38"/>
      <c r="SGY338" s="38"/>
      <c r="SGZ338" s="38"/>
      <c r="SHA338" s="38"/>
      <c r="SHB338" s="38"/>
      <c r="SHC338" s="38"/>
      <c r="SHD338" s="38"/>
      <c r="SHE338" s="38"/>
      <c r="SHF338" s="38"/>
      <c r="SHG338" s="38"/>
      <c r="SHH338" s="38"/>
      <c r="SHI338" s="38"/>
      <c r="SHJ338" s="38"/>
      <c r="SHK338" s="38"/>
      <c r="SHL338" s="38"/>
      <c r="SHM338" s="38"/>
      <c r="SHN338" s="38"/>
      <c r="SHO338" s="38"/>
      <c r="SHP338" s="38"/>
      <c r="SHQ338" s="38"/>
      <c r="SHR338" s="38"/>
      <c r="SHS338" s="38"/>
      <c r="SHT338" s="38"/>
      <c r="SHU338" s="38"/>
      <c r="SHV338" s="38"/>
      <c r="SHW338" s="38"/>
      <c r="SHX338" s="38"/>
      <c r="SHY338" s="38"/>
      <c r="SHZ338" s="38"/>
      <c r="SIA338" s="38"/>
      <c r="SIB338" s="38"/>
      <c r="SIC338" s="38"/>
      <c r="SID338" s="38"/>
      <c r="SIE338" s="38"/>
      <c r="SIF338" s="38"/>
      <c r="SIG338" s="38"/>
      <c r="SIH338" s="38"/>
      <c r="SII338" s="38"/>
      <c r="SIJ338" s="38"/>
      <c r="SIK338" s="38"/>
      <c r="SIL338" s="38"/>
      <c r="SIM338" s="38"/>
      <c r="SIN338" s="38"/>
      <c r="SIO338" s="38"/>
      <c r="SIP338" s="38"/>
      <c r="SIQ338" s="38"/>
      <c r="SIR338" s="38"/>
      <c r="SIS338" s="38"/>
      <c r="SIT338" s="38"/>
      <c r="SIU338" s="38"/>
      <c r="SIV338" s="38"/>
      <c r="SIW338" s="38"/>
      <c r="SIX338" s="38"/>
      <c r="SIY338" s="38"/>
      <c r="SIZ338" s="38"/>
      <c r="SJA338" s="38"/>
      <c r="SJB338" s="38"/>
      <c r="SJC338" s="38"/>
      <c r="SJD338" s="38"/>
      <c r="SJE338" s="38"/>
      <c r="SJF338" s="38"/>
      <c r="SJG338" s="38"/>
      <c r="SJH338" s="38"/>
      <c r="SJI338" s="38"/>
      <c r="SJJ338" s="38"/>
      <c r="SJK338" s="38"/>
      <c r="SJL338" s="38"/>
      <c r="SJM338" s="38"/>
      <c r="SJN338" s="38"/>
      <c r="SJO338" s="38"/>
      <c r="SJP338" s="38"/>
      <c r="SJQ338" s="38"/>
      <c r="SJR338" s="38"/>
      <c r="SJS338" s="38"/>
      <c r="SJT338" s="38"/>
      <c r="SJU338" s="38"/>
      <c r="SJV338" s="38"/>
      <c r="SJW338" s="38"/>
      <c r="SJX338" s="38"/>
      <c r="SJY338" s="38"/>
      <c r="SJZ338" s="38"/>
      <c r="SKA338" s="38"/>
      <c r="SKB338" s="38"/>
      <c r="SKC338" s="38"/>
      <c r="SKD338" s="38"/>
      <c r="SKE338" s="38"/>
      <c r="SKF338" s="38"/>
      <c r="SKG338" s="38"/>
      <c r="SKH338" s="38"/>
      <c r="SKI338" s="38"/>
      <c r="SKJ338" s="38"/>
      <c r="SKK338" s="38"/>
      <c r="SKL338" s="38"/>
      <c r="SKM338" s="38"/>
      <c r="SKN338" s="38"/>
      <c r="SKO338" s="38"/>
      <c r="SKP338" s="38"/>
      <c r="SKQ338" s="38"/>
      <c r="SKR338" s="38"/>
      <c r="SKS338" s="38"/>
      <c r="SKT338" s="38"/>
      <c r="SKU338" s="38"/>
      <c r="SKV338" s="38"/>
      <c r="SKW338" s="38"/>
      <c r="SKX338" s="38"/>
      <c r="SKY338" s="38"/>
      <c r="SKZ338" s="38"/>
      <c r="SLA338" s="38"/>
      <c r="SLB338" s="38"/>
      <c r="SLC338" s="38"/>
      <c r="SLD338" s="38"/>
      <c r="SLE338" s="38"/>
      <c r="SLF338" s="38"/>
      <c r="SLG338" s="38"/>
      <c r="SLH338" s="38"/>
      <c r="SLI338" s="38"/>
      <c r="SLJ338" s="38"/>
      <c r="SLK338" s="38"/>
      <c r="SLL338" s="38"/>
      <c r="SLM338" s="38"/>
      <c r="SLN338" s="38"/>
      <c r="SLO338" s="38"/>
      <c r="SLP338" s="38"/>
      <c r="SLQ338" s="38"/>
      <c r="SLR338" s="38"/>
      <c r="SLS338" s="38"/>
      <c r="SLT338" s="38"/>
      <c r="SLU338" s="38"/>
      <c r="SLV338" s="38"/>
      <c r="SLW338" s="38"/>
      <c r="SLX338" s="38"/>
      <c r="SLY338" s="38"/>
      <c r="SLZ338" s="38"/>
      <c r="SMA338" s="38"/>
      <c r="SMB338" s="38"/>
      <c r="SMC338" s="38"/>
      <c r="SMD338" s="38"/>
      <c r="SME338" s="38"/>
      <c r="SMF338" s="38"/>
      <c r="SMG338" s="38"/>
      <c r="SMH338" s="38"/>
      <c r="SMI338" s="38"/>
      <c r="SMJ338" s="38"/>
      <c r="SMK338" s="38"/>
      <c r="SML338" s="38"/>
      <c r="SMM338" s="38"/>
      <c r="SMN338" s="38"/>
      <c r="SMO338" s="38"/>
      <c r="SMP338" s="38"/>
      <c r="SMQ338" s="38"/>
      <c r="SMR338" s="38"/>
      <c r="SMS338" s="38"/>
      <c r="SMT338" s="38"/>
      <c r="SMU338" s="38"/>
      <c r="SMV338" s="38"/>
      <c r="SMW338" s="38"/>
      <c r="SMX338" s="38"/>
      <c r="SMY338" s="38"/>
      <c r="SMZ338" s="38"/>
      <c r="SNA338" s="38"/>
      <c r="SNB338" s="38"/>
      <c r="SNC338" s="38"/>
      <c r="SND338" s="38"/>
      <c r="SNE338" s="38"/>
      <c r="SNF338" s="38"/>
      <c r="SNG338" s="38"/>
      <c r="SNH338" s="38"/>
      <c r="SNI338" s="38"/>
      <c r="SNJ338" s="38"/>
      <c r="SNK338" s="38"/>
      <c r="SNL338" s="38"/>
      <c r="SNM338" s="38"/>
      <c r="SNN338" s="38"/>
      <c r="SNO338" s="38"/>
      <c r="SNP338" s="38"/>
      <c r="SNQ338" s="38"/>
      <c r="SNR338" s="38"/>
      <c r="SNS338" s="38"/>
      <c r="SNT338" s="38"/>
      <c r="SNU338" s="38"/>
      <c r="SNV338" s="38"/>
      <c r="SNW338" s="38"/>
      <c r="SNX338" s="38"/>
      <c r="SNY338" s="38"/>
      <c r="SNZ338" s="38"/>
      <c r="SOA338" s="38"/>
      <c r="SOB338" s="38"/>
      <c r="SOC338" s="38"/>
      <c r="SOD338" s="38"/>
      <c r="SOE338" s="38"/>
      <c r="SOF338" s="38"/>
      <c r="SOG338" s="38"/>
      <c r="SOH338" s="38"/>
      <c r="SOI338" s="38"/>
      <c r="SOJ338" s="38"/>
      <c r="SOK338" s="38"/>
      <c r="SOL338" s="38"/>
      <c r="SOM338" s="38"/>
      <c r="SON338" s="38"/>
      <c r="SOO338" s="38"/>
      <c r="SOP338" s="38"/>
      <c r="SOQ338" s="38"/>
      <c r="SOR338" s="38"/>
      <c r="SOS338" s="38"/>
      <c r="SOT338" s="38"/>
      <c r="SOU338" s="38"/>
      <c r="SOV338" s="38"/>
      <c r="SOW338" s="38"/>
      <c r="SOX338" s="38"/>
      <c r="SOY338" s="38"/>
      <c r="SOZ338" s="38"/>
      <c r="SPA338" s="38"/>
      <c r="SPB338" s="38"/>
      <c r="SPC338" s="38"/>
      <c r="SPD338" s="38"/>
      <c r="SPE338" s="38"/>
      <c r="SPF338" s="38"/>
      <c r="SPG338" s="38"/>
      <c r="SPH338" s="38"/>
      <c r="SPI338" s="38"/>
      <c r="SPJ338" s="38"/>
      <c r="SPK338" s="38"/>
      <c r="SPL338" s="38"/>
      <c r="SPM338" s="38"/>
      <c r="SPN338" s="38"/>
      <c r="SPO338" s="38"/>
      <c r="SPP338" s="38"/>
      <c r="SPQ338" s="38"/>
      <c r="SPR338" s="38"/>
      <c r="SPS338" s="38"/>
      <c r="SPT338" s="38"/>
      <c r="SPU338" s="38"/>
      <c r="SPV338" s="38"/>
      <c r="SPW338" s="38"/>
      <c r="SPX338" s="38"/>
      <c r="SPY338" s="38"/>
      <c r="SPZ338" s="38"/>
      <c r="SQA338" s="38"/>
      <c r="SQB338" s="38"/>
      <c r="SQC338" s="38"/>
      <c r="SQD338" s="38"/>
      <c r="SQE338" s="38"/>
      <c r="SQF338" s="38"/>
      <c r="SQG338" s="38"/>
      <c r="SQH338" s="38"/>
      <c r="SQI338" s="38"/>
      <c r="SQJ338" s="38"/>
      <c r="SQK338" s="38"/>
      <c r="SQL338" s="38"/>
      <c r="SQM338" s="38"/>
      <c r="SQN338" s="38"/>
      <c r="SQO338" s="38"/>
      <c r="SQP338" s="38"/>
      <c r="SQQ338" s="38"/>
      <c r="SQR338" s="38"/>
      <c r="SQS338" s="38"/>
      <c r="SQT338" s="38"/>
      <c r="SQU338" s="38"/>
      <c r="SQV338" s="38"/>
      <c r="SQW338" s="38"/>
      <c r="SQX338" s="38"/>
      <c r="SQY338" s="38"/>
      <c r="SQZ338" s="38"/>
      <c r="SRA338" s="38"/>
      <c r="SRB338" s="38"/>
      <c r="SRC338" s="38"/>
      <c r="SRD338" s="38"/>
      <c r="SRE338" s="38"/>
      <c r="SRF338" s="38"/>
      <c r="SRG338" s="38"/>
      <c r="SRH338" s="38"/>
      <c r="SRI338" s="38"/>
      <c r="SRJ338" s="38"/>
      <c r="SRK338" s="38"/>
      <c r="SRL338" s="38"/>
      <c r="SRM338" s="38"/>
      <c r="SRN338" s="38"/>
      <c r="SRO338" s="38"/>
      <c r="SRP338" s="38"/>
      <c r="SRQ338" s="38"/>
      <c r="SRR338" s="38"/>
      <c r="SRS338" s="38"/>
      <c r="SRT338" s="38"/>
      <c r="SRU338" s="38"/>
      <c r="SRV338" s="38"/>
      <c r="SRW338" s="38"/>
      <c r="SRX338" s="38"/>
      <c r="SRY338" s="38"/>
      <c r="SRZ338" s="38"/>
      <c r="SSA338" s="38"/>
      <c r="SSB338" s="38"/>
      <c r="SSC338" s="38"/>
      <c r="SSD338" s="38"/>
      <c r="SSE338" s="38"/>
      <c r="SSF338" s="38"/>
      <c r="SSG338" s="38"/>
      <c r="SSH338" s="38"/>
      <c r="SSI338" s="38"/>
      <c r="SSJ338" s="38"/>
      <c r="SSK338" s="38"/>
      <c r="SSL338" s="38"/>
      <c r="SSM338" s="38"/>
      <c r="SSN338" s="38"/>
      <c r="SSO338" s="38"/>
      <c r="SSP338" s="38"/>
      <c r="SSQ338" s="38"/>
      <c r="SSR338" s="38"/>
      <c r="SSS338" s="38"/>
      <c r="SST338" s="38"/>
      <c r="SSU338" s="38"/>
      <c r="SSV338" s="38"/>
      <c r="SSW338" s="38"/>
      <c r="SSX338" s="38"/>
      <c r="SSY338" s="38"/>
      <c r="SSZ338" s="38"/>
      <c r="STA338" s="38"/>
      <c r="STB338" s="38"/>
      <c r="STC338" s="38"/>
      <c r="STD338" s="38"/>
      <c r="STE338" s="38"/>
      <c r="STF338" s="38"/>
      <c r="STG338" s="38"/>
      <c r="STH338" s="38"/>
      <c r="STI338" s="38"/>
      <c r="STJ338" s="38"/>
      <c r="STK338" s="38"/>
      <c r="STL338" s="38"/>
      <c r="STM338" s="38"/>
      <c r="STN338" s="38"/>
      <c r="STO338" s="38"/>
      <c r="STP338" s="38"/>
      <c r="STQ338" s="38"/>
      <c r="STR338" s="38"/>
      <c r="STS338" s="38"/>
      <c r="STT338" s="38"/>
      <c r="STU338" s="38"/>
      <c r="STV338" s="38"/>
      <c r="STW338" s="38"/>
      <c r="STX338" s="38"/>
      <c r="STY338" s="38"/>
      <c r="STZ338" s="38"/>
      <c r="SUA338" s="38"/>
      <c r="SUB338" s="38"/>
      <c r="SUC338" s="38"/>
      <c r="SUD338" s="38"/>
      <c r="SUE338" s="38"/>
      <c r="SUF338" s="38"/>
      <c r="SUG338" s="38"/>
      <c r="SUH338" s="38"/>
      <c r="SUI338" s="38"/>
      <c r="SUJ338" s="38"/>
      <c r="SUK338" s="38"/>
      <c r="SUL338" s="38"/>
      <c r="SUM338" s="38"/>
      <c r="SUN338" s="38"/>
      <c r="SUO338" s="38"/>
      <c r="SUP338" s="38"/>
      <c r="SUQ338" s="38"/>
      <c r="SUR338" s="38"/>
      <c r="SUS338" s="38"/>
      <c r="SUT338" s="38"/>
      <c r="SUU338" s="38"/>
      <c r="SUV338" s="38"/>
      <c r="SUW338" s="38"/>
      <c r="SUX338" s="38"/>
      <c r="SUY338" s="38"/>
      <c r="SUZ338" s="38"/>
      <c r="SVA338" s="38"/>
      <c r="SVB338" s="38"/>
      <c r="SVC338" s="38"/>
      <c r="SVD338" s="38"/>
      <c r="SVE338" s="38"/>
      <c r="SVF338" s="38"/>
      <c r="SVG338" s="38"/>
      <c r="SVH338" s="38"/>
      <c r="SVI338" s="38"/>
      <c r="SVJ338" s="38"/>
      <c r="SVK338" s="38"/>
      <c r="SVL338" s="38"/>
      <c r="SVM338" s="38"/>
      <c r="SVN338" s="38"/>
      <c r="SVO338" s="38"/>
      <c r="SVP338" s="38"/>
      <c r="SVQ338" s="38"/>
      <c r="SVR338" s="38"/>
      <c r="SVS338" s="38"/>
      <c r="SVT338" s="38"/>
      <c r="SVU338" s="38"/>
      <c r="SVV338" s="38"/>
      <c r="SVW338" s="38"/>
      <c r="SVX338" s="38"/>
      <c r="SVY338" s="38"/>
      <c r="SVZ338" s="38"/>
      <c r="SWA338" s="38"/>
      <c r="SWB338" s="38"/>
      <c r="SWC338" s="38"/>
      <c r="SWD338" s="38"/>
      <c r="SWE338" s="38"/>
      <c r="SWF338" s="38"/>
      <c r="SWG338" s="38"/>
      <c r="SWH338" s="38"/>
      <c r="SWI338" s="38"/>
      <c r="SWJ338" s="38"/>
      <c r="SWK338" s="38"/>
      <c r="SWL338" s="38"/>
      <c r="SWM338" s="38"/>
      <c r="SWN338" s="38"/>
      <c r="SWO338" s="38"/>
      <c r="SWP338" s="38"/>
      <c r="SWQ338" s="38"/>
      <c r="SWR338" s="38"/>
      <c r="SWS338" s="38"/>
      <c r="SWT338" s="38"/>
      <c r="SWU338" s="38"/>
      <c r="SWV338" s="38"/>
      <c r="SWW338" s="38"/>
      <c r="SWX338" s="38"/>
      <c r="SWY338" s="38"/>
      <c r="SWZ338" s="38"/>
      <c r="SXA338" s="38"/>
      <c r="SXB338" s="38"/>
      <c r="SXC338" s="38"/>
      <c r="SXD338" s="38"/>
      <c r="SXE338" s="38"/>
      <c r="SXF338" s="38"/>
      <c r="SXG338" s="38"/>
      <c r="SXH338" s="38"/>
      <c r="SXI338" s="38"/>
      <c r="SXJ338" s="38"/>
      <c r="SXK338" s="38"/>
      <c r="SXL338" s="38"/>
      <c r="SXM338" s="38"/>
      <c r="SXN338" s="38"/>
      <c r="SXO338" s="38"/>
      <c r="SXP338" s="38"/>
      <c r="SXQ338" s="38"/>
      <c r="SXR338" s="38"/>
      <c r="SXS338" s="38"/>
      <c r="SXT338" s="38"/>
      <c r="SXU338" s="38"/>
      <c r="SXV338" s="38"/>
      <c r="SXW338" s="38"/>
      <c r="SXX338" s="38"/>
      <c r="SXY338" s="38"/>
      <c r="SXZ338" s="38"/>
      <c r="SYA338" s="38"/>
      <c r="SYB338" s="38"/>
      <c r="SYC338" s="38"/>
      <c r="SYD338" s="38"/>
      <c r="SYE338" s="38"/>
      <c r="SYF338" s="38"/>
      <c r="SYG338" s="38"/>
      <c r="SYH338" s="38"/>
      <c r="SYI338" s="38"/>
      <c r="SYJ338" s="38"/>
      <c r="SYK338" s="38"/>
      <c r="SYL338" s="38"/>
      <c r="SYM338" s="38"/>
      <c r="SYN338" s="38"/>
      <c r="SYO338" s="38"/>
      <c r="SYP338" s="38"/>
      <c r="SYQ338" s="38"/>
      <c r="SYR338" s="38"/>
      <c r="SYS338" s="38"/>
      <c r="SYT338" s="38"/>
      <c r="SYU338" s="38"/>
      <c r="SYV338" s="38"/>
      <c r="SYW338" s="38"/>
      <c r="SYX338" s="38"/>
      <c r="SYY338" s="38"/>
      <c r="SYZ338" s="38"/>
      <c r="SZA338" s="38"/>
      <c r="SZB338" s="38"/>
      <c r="SZC338" s="38"/>
      <c r="SZD338" s="38"/>
      <c r="SZE338" s="38"/>
      <c r="SZF338" s="38"/>
      <c r="SZG338" s="38"/>
      <c r="SZH338" s="38"/>
      <c r="SZI338" s="38"/>
      <c r="SZJ338" s="38"/>
      <c r="SZK338" s="38"/>
      <c r="SZL338" s="38"/>
      <c r="SZM338" s="38"/>
      <c r="SZN338" s="38"/>
      <c r="SZO338" s="38"/>
      <c r="SZP338" s="38"/>
      <c r="SZQ338" s="38"/>
      <c r="SZR338" s="38"/>
      <c r="SZS338" s="38"/>
      <c r="SZT338" s="38"/>
      <c r="SZU338" s="38"/>
      <c r="SZV338" s="38"/>
      <c r="SZW338" s="38"/>
      <c r="SZX338" s="38"/>
      <c r="SZY338" s="38"/>
      <c r="SZZ338" s="38"/>
      <c r="TAA338" s="38"/>
      <c r="TAB338" s="38"/>
      <c r="TAC338" s="38"/>
      <c r="TAD338" s="38"/>
      <c r="TAE338" s="38"/>
      <c r="TAF338" s="38"/>
      <c r="TAG338" s="38"/>
      <c r="TAH338" s="38"/>
      <c r="TAI338" s="38"/>
      <c r="TAJ338" s="38"/>
      <c r="TAK338" s="38"/>
      <c r="TAL338" s="38"/>
      <c r="TAM338" s="38"/>
      <c r="TAN338" s="38"/>
      <c r="TAO338" s="38"/>
      <c r="TAP338" s="38"/>
      <c r="TAQ338" s="38"/>
      <c r="TAR338" s="38"/>
      <c r="TAS338" s="38"/>
      <c r="TAT338" s="38"/>
      <c r="TAU338" s="38"/>
      <c r="TAV338" s="38"/>
      <c r="TAW338" s="38"/>
      <c r="TAX338" s="38"/>
      <c r="TAY338" s="38"/>
      <c r="TAZ338" s="38"/>
      <c r="TBA338" s="38"/>
      <c r="TBB338" s="38"/>
      <c r="TBC338" s="38"/>
      <c r="TBD338" s="38"/>
      <c r="TBE338" s="38"/>
      <c r="TBF338" s="38"/>
      <c r="TBG338" s="38"/>
      <c r="TBH338" s="38"/>
      <c r="TBI338" s="38"/>
      <c r="TBJ338" s="38"/>
      <c r="TBK338" s="38"/>
      <c r="TBL338" s="38"/>
      <c r="TBM338" s="38"/>
      <c r="TBN338" s="38"/>
      <c r="TBO338" s="38"/>
      <c r="TBP338" s="38"/>
      <c r="TBQ338" s="38"/>
      <c r="TBR338" s="38"/>
      <c r="TBS338" s="38"/>
      <c r="TBT338" s="38"/>
      <c r="TBU338" s="38"/>
      <c r="TBV338" s="38"/>
      <c r="TBW338" s="38"/>
      <c r="TBX338" s="38"/>
      <c r="TBY338" s="38"/>
      <c r="TBZ338" s="38"/>
      <c r="TCA338" s="38"/>
      <c r="TCB338" s="38"/>
      <c r="TCC338" s="38"/>
      <c r="TCD338" s="38"/>
      <c r="TCE338" s="38"/>
      <c r="TCF338" s="38"/>
      <c r="TCG338" s="38"/>
      <c r="TCH338" s="38"/>
      <c r="TCI338" s="38"/>
      <c r="TCJ338" s="38"/>
      <c r="TCK338" s="38"/>
      <c r="TCL338" s="38"/>
      <c r="TCM338" s="38"/>
      <c r="TCN338" s="38"/>
      <c r="TCO338" s="38"/>
      <c r="TCP338" s="38"/>
      <c r="TCQ338" s="38"/>
      <c r="TCR338" s="38"/>
      <c r="TCS338" s="38"/>
      <c r="TCT338" s="38"/>
      <c r="TCU338" s="38"/>
      <c r="TCV338" s="38"/>
      <c r="TCW338" s="38"/>
      <c r="TCX338" s="38"/>
      <c r="TCY338" s="38"/>
      <c r="TCZ338" s="38"/>
      <c r="TDA338" s="38"/>
      <c r="TDB338" s="38"/>
      <c r="TDC338" s="38"/>
      <c r="TDD338" s="38"/>
      <c r="TDE338" s="38"/>
      <c r="TDF338" s="38"/>
      <c r="TDG338" s="38"/>
      <c r="TDH338" s="38"/>
      <c r="TDI338" s="38"/>
      <c r="TDJ338" s="38"/>
      <c r="TDK338" s="38"/>
      <c r="TDL338" s="38"/>
      <c r="TDM338" s="38"/>
      <c r="TDN338" s="38"/>
      <c r="TDO338" s="38"/>
      <c r="TDP338" s="38"/>
      <c r="TDQ338" s="38"/>
      <c r="TDR338" s="38"/>
      <c r="TDS338" s="38"/>
      <c r="TDT338" s="38"/>
      <c r="TDU338" s="38"/>
      <c r="TDV338" s="38"/>
      <c r="TDW338" s="38"/>
      <c r="TDX338" s="38"/>
      <c r="TDY338" s="38"/>
      <c r="TDZ338" s="38"/>
      <c r="TEA338" s="38"/>
      <c r="TEB338" s="38"/>
      <c r="TEC338" s="38"/>
      <c r="TED338" s="38"/>
      <c r="TEE338" s="38"/>
      <c r="TEF338" s="38"/>
      <c r="TEG338" s="38"/>
      <c r="TEH338" s="38"/>
      <c r="TEI338" s="38"/>
      <c r="TEJ338" s="38"/>
      <c r="TEK338" s="38"/>
      <c r="TEL338" s="38"/>
      <c r="TEM338" s="38"/>
      <c r="TEN338" s="38"/>
      <c r="TEO338" s="38"/>
      <c r="TEP338" s="38"/>
      <c r="TEQ338" s="38"/>
      <c r="TER338" s="38"/>
      <c r="TES338" s="38"/>
      <c r="TET338" s="38"/>
      <c r="TEU338" s="38"/>
      <c r="TEV338" s="38"/>
      <c r="TEW338" s="38"/>
      <c r="TEX338" s="38"/>
      <c r="TEY338" s="38"/>
      <c r="TEZ338" s="38"/>
      <c r="TFA338" s="38"/>
      <c r="TFB338" s="38"/>
      <c r="TFC338" s="38"/>
      <c r="TFD338" s="38"/>
      <c r="TFE338" s="38"/>
      <c r="TFF338" s="38"/>
      <c r="TFG338" s="38"/>
      <c r="TFH338" s="38"/>
      <c r="TFI338" s="38"/>
      <c r="TFJ338" s="38"/>
      <c r="TFK338" s="38"/>
      <c r="TFL338" s="38"/>
      <c r="TFM338" s="38"/>
      <c r="TFN338" s="38"/>
      <c r="TFO338" s="38"/>
      <c r="TFP338" s="38"/>
      <c r="TFQ338" s="38"/>
      <c r="TFR338" s="38"/>
      <c r="TFS338" s="38"/>
      <c r="TFT338" s="38"/>
      <c r="TFU338" s="38"/>
      <c r="TFV338" s="38"/>
      <c r="TFW338" s="38"/>
      <c r="TFX338" s="38"/>
      <c r="TFY338" s="38"/>
      <c r="TFZ338" s="38"/>
      <c r="TGA338" s="38"/>
      <c r="TGB338" s="38"/>
      <c r="TGC338" s="38"/>
      <c r="TGD338" s="38"/>
      <c r="TGE338" s="38"/>
      <c r="TGF338" s="38"/>
      <c r="TGG338" s="38"/>
      <c r="TGH338" s="38"/>
      <c r="TGI338" s="38"/>
      <c r="TGJ338" s="38"/>
      <c r="TGK338" s="38"/>
      <c r="TGL338" s="38"/>
      <c r="TGM338" s="38"/>
      <c r="TGN338" s="38"/>
      <c r="TGO338" s="38"/>
      <c r="TGP338" s="38"/>
      <c r="TGQ338" s="38"/>
      <c r="TGR338" s="38"/>
      <c r="TGS338" s="38"/>
      <c r="TGT338" s="38"/>
      <c r="TGU338" s="38"/>
      <c r="TGV338" s="38"/>
      <c r="TGW338" s="38"/>
      <c r="TGX338" s="38"/>
      <c r="TGY338" s="38"/>
      <c r="TGZ338" s="38"/>
      <c r="THA338" s="38"/>
      <c r="THB338" s="38"/>
      <c r="THC338" s="38"/>
      <c r="THD338" s="38"/>
      <c r="THE338" s="38"/>
      <c r="THF338" s="38"/>
      <c r="THG338" s="38"/>
      <c r="THH338" s="38"/>
      <c r="THI338" s="38"/>
      <c r="THJ338" s="38"/>
      <c r="THK338" s="38"/>
      <c r="THL338" s="38"/>
      <c r="THM338" s="38"/>
      <c r="THN338" s="38"/>
      <c r="THO338" s="38"/>
      <c r="THP338" s="38"/>
      <c r="THQ338" s="38"/>
      <c r="THR338" s="38"/>
      <c r="THS338" s="38"/>
      <c r="THT338" s="38"/>
      <c r="THU338" s="38"/>
      <c r="THV338" s="38"/>
      <c r="THW338" s="38"/>
      <c r="THX338" s="38"/>
      <c r="THY338" s="38"/>
      <c r="THZ338" s="38"/>
      <c r="TIA338" s="38"/>
      <c r="TIB338" s="38"/>
      <c r="TIC338" s="38"/>
      <c r="TID338" s="38"/>
      <c r="TIE338" s="38"/>
      <c r="TIF338" s="38"/>
      <c r="TIG338" s="38"/>
      <c r="TIH338" s="38"/>
      <c r="TII338" s="38"/>
      <c r="TIJ338" s="38"/>
      <c r="TIK338" s="38"/>
      <c r="TIL338" s="38"/>
      <c r="TIM338" s="38"/>
      <c r="TIN338" s="38"/>
      <c r="TIO338" s="38"/>
      <c r="TIP338" s="38"/>
      <c r="TIQ338" s="38"/>
      <c r="TIR338" s="38"/>
      <c r="TIS338" s="38"/>
      <c r="TIT338" s="38"/>
      <c r="TIU338" s="38"/>
      <c r="TIV338" s="38"/>
      <c r="TIW338" s="38"/>
      <c r="TIX338" s="38"/>
      <c r="TIY338" s="38"/>
      <c r="TIZ338" s="38"/>
      <c r="TJA338" s="38"/>
      <c r="TJB338" s="38"/>
      <c r="TJC338" s="38"/>
      <c r="TJD338" s="38"/>
      <c r="TJE338" s="38"/>
      <c r="TJF338" s="38"/>
      <c r="TJG338" s="38"/>
      <c r="TJH338" s="38"/>
      <c r="TJI338" s="38"/>
      <c r="TJJ338" s="38"/>
      <c r="TJK338" s="38"/>
      <c r="TJL338" s="38"/>
      <c r="TJM338" s="38"/>
      <c r="TJN338" s="38"/>
      <c r="TJO338" s="38"/>
      <c r="TJP338" s="38"/>
      <c r="TJQ338" s="38"/>
      <c r="TJR338" s="38"/>
      <c r="TJS338" s="38"/>
      <c r="TJT338" s="38"/>
      <c r="TJU338" s="38"/>
      <c r="TJV338" s="38"/>
      <c r="TJW338" s="38"/>
      <c r="TJX338" s="38"/>
      <c r="TJY338" s="38"/>
      <c r="TJZ338" s="38"/>
      <c r="TKA338" s="38"/>
      <c r="TKB338" s="38"/>
      <c r="TKC338" s="38"/>
      <c r="TKD338" s="38"/>
      <c r="TKE338" s="38"/>
      <c r="TKF338" s="38"/>
      <c r="TKG338" s="38"/>
      <c r="TKH338" s="38"/>
      <c r="TKI338" s="38"/>
      <c r="TKJ338" s="38"/>
      <c r="TKK338" s="38"/>
      <c r="TKL338" s="38"/>
      <c r="TKM338" s="38"/>
      <c r="TKN338" s="38"/>
      <c r="TKO338" s="38"/>
      <c r="TKP338" s="38"/>
      <c r="TKQ338" s="38"/>
      <c r="TKR338" s="38"/>
      <c r="TKS338" s="38"/>
      <c r="TKT338" s="38"/>
      <c r="TKU338" s="38"/>
      <c r="TKV338" s="38"/>
      <c r="TKW338" s="38"/>
      <c r="TKX338" s="38"/>
      <c r="TKY338" s="38"/>
      <c r="TKZ338" s="38"/>
      <c r="TLA338" s="38"/>
      <c r="TLB338" s="38"/>
      <c r="TLC338" s="38"/>
      <c r="TLD338" s="38"/>
      <c r="TLE338" s="38"/>
      <c r="TLF338" s="38"/>
      <c r="TLG338" s="38"/>
      <c r="TLH338" s="38"/>
      <c r="TLI338" s="38"/>
      <c r="TLJ338" s="38"/>
      <c r="TLK338" s="38"/>
      <c r="TLL338" s="38"/>
      <c r="TLM338" s="38"/>
      <c r="TLN338" s="38"/>
      <c r="TLO338" s="38"/>
      <c r="TLP338" s="38"/>
      <c r="TLQ338" s="38"/>
      <c r="TLR338" s="38"/>
      <c r="TLS338" s="38"/>
      <c r="TLT338" s="38"/>
      <c r="TLU338" s="38"/>
      <c r="TLV338" s="38"/>
      <c r="TLW338" s="38"/>
      <c r="TLX338" s="38"/>
      <c r="TLY338" s="38"/>
      <c r="TLZ338" s="38"/>
      <c r="TMA338" s="38"/>
      <c r="TMB338" s="38"/>
      <c r="TMC338" s="38"/>
      <c r="TMD338" s="38"/>
      <c r="TME338" s="38"/>
      <c r="TMF338" s="38"/>
      <c r="TMG338" s="38"/>
      <c r="TMH338" s="38"/>
      <c r="TMI338" s="38"/>
      <c r="TMJ338" s="38"/>
      <c r="TMK338" s="38"/>
      <c r="TML338" s="38"/>
      <c r="TMM338" s="38"/>
      <c r="TMN338" s="38"/>
      <c r="TMO338" s="38"/>
      <c r="TMP338" s="38"/>
      <c r="TMQ338" s="38"/>
      <c r="TMR338" s="38"/>
      <c r="TMS338" s="38"/>
      <c r="TMT338" s="38"/>
      <c r="TMU338" s="38"/>
      <c r="TMV338" s="38"/>
      <c r="TMW338" s="38"/>
      <c r="TMX338" s="38"/>
      <c r="TMY338" s="38"/>
      <c r="TMZ338" s="38"/>
      <c r="TNA338" s="38"/>
      <c r="TNB338" s="38"/>
      <c r="TNC338" s="38"/>
      <c r="TND338" s="38"/>
      <c r="TNE338" s="38"/>
      <c r="TNF338" s="38"/>
      <c r="TNG338" s="38"/>
      <c r="TNH338" s="38"/>
      <c r="TNI338" s="38"/>
      <c r="TNJ338" s="38"/>
      <c r="TNK338" s="38"/>
      <c r="TNL338" s="38"/>
      <c r="TNM338" s="38"/>
      <c r="TNN338" s="38"/>
      <c r="TNO338" s="38"/>
      <c r="TNP338" s="38"/>
      <c r="TNQ338" s="38"/>
      <c r="TNR338" s="38"/>
      <c r="TNS338" s="38"/>
      <c r="TNT338" s="38"/>
      <c r="TNU338" s="38"/>
      <c r="TNV338" s="38"/>
      <c r="TNW338" s="38"/>
      <c r="TNX338" s="38"/>
      <c r="TNY338" s="38"/>
      <c r="TNZ338" s="38"/>
      <c r="TOA338" s="38"/>
      <c r="TOB338" s="38"/>
      <c r="TOC338" s="38"/>
      <c r="TOD338" s="38"/>
      <c r="TOE338" s="38"/>
      <c r="TOF338" s="38"/>
      <c r="TOG338" s="38"/>
      <c r="TOH338" s="38"/>
      <c r="TOI338" s="38"/>
      <c r="TOJ338" s="38"/>
      <c r="TOK338" s="38"/>
      <c r="TOL338" s="38"/>
      <c r="TOM338" s="38"/>
      <c r="TON338" s="38"/>
      <c r="TOO338" s="38"/>
      <c r="TOP338" s="38"/>
      <c r="TOQ338" s="38"/>
      <c r="TOR338" s="38"/>
      <c r="TOS338" s="38"/>
      <c r="TOT338" s="38"/>
      <c r="TOU338" s="38"/>
      <c r="TOV338" s="38"/>
      <c r="TOW338" s="38"/>
      <c r="TOX338" s="38"/>
      <c r="TOY338" s="38"/>
      <c r="TOZ338" s="38"/>
      <c r="TPA338" s="38"/>
      <c r="TPB338" s="38"/>
      <c r="TPC338" s="38"/>
      <c r="TPD338" s="38"/>
      <c r="TPE338" s="38"/>
      <c r="TPF338" s="38"/>
      <c r="TPG338" s="38"/>
      <c r="TPH338" s="38"/>
      <c r="TPI338" s="38"/>
      <c r="TPJ338" s="38"/>
      <c r="TPK338" s="38"/>
      <c r="TPL338" s="38"/>
      <c r="TPM338" s="38"/>
      <c r="TPN338" s="38"/>
      <c r="TPO338" s="38"/>
      <c r="TPP338" s="38"/>
      <c r="TPQ338" s="38"/>
      <c r="TPR338" s="38"/>
      <c r="TPS338" s="38"/>
      <c r="TPT338" s="38"/>
      <c r="TPU338" s="38"/>
      <c r="TPV338" s="38"/>
      <c r="TPW338" s="38"/>
      <c r="TPX338" s="38"/>
      <c r="TPY338" s="38"/>
      <c r="TPZ338" s="38"/>
      <c r="TQA338" s="38"/>
      <c r="TQB338" s="38"/>
      <c r="TQC338" s="38"/>
      <c r="TQD338" s="38"/>
      <c r="TQE338" s="38"/>
      <c r="TQF338" s="38"/>
      <c r="TQG338" s="38"/>
      <c r="TQH338" s="38"/>
      <c r="TQI338" s="38"/>
      <c r="TQJ338" s="38"/>
      <c r="TQK338" s="38"/>
      <c r="TQL338" s="38"/>
      <c r="TQM338" s="38"/>
      <c r="TQN338" s="38"/>
      <c r="TQO338" s="38"/>
      <c r="TQP338" s="38"/>
      <c r="TQQ338" s="38"/>
      <c r="TQR338" s="38"/>
      <c r="TQS338" s="38"/>
      <c r="TQT338" s="38"/>
      <c r="TQU338" s="38"/>
      <c r="TQV338" s="38"/>
      <c r="TQW338" s="38"/>
      <c r="TQX338" s="38"/>
      <c r="TQY338" s="38"/>
      <c r="TQZ338" s="38"/>
      <c r="TRA338" s="38"/>
      <c r="TRB338" s="38"/>
      <c r="TRC338" s="38"/>
      <c r="TRD338" s="38"/>
      <c r="TRE338" s="38"/>
      <c r="TRF338" s="38"/>
      <c r="TRG338" s="38"/>
      <c r="TRH338" s="38"/>
      <c r="TRI338" s="38"/>
      <c r="TRJ338" s="38"/>
      <c r="TRK338" s="38"/>
      <c r="TRL338" s="38"/>
      <c r="TRM338" s="38"/>
      <c r="TRN338" s="38"/>
      <c r="TRO338" s="38"/>
      <c r="TRP338" s="38"/>
      <c r="TRQ338" s="38"/>
      <c r="TRR338" s="38"/>
      <c r="TRS338" s="38"/>
      <c r="TRT338" s="38"/>
      <c r="TRU338" s="38"/>
      <c r="TRV338" s="38"/>
      <c r="TRW338" s="38"/>
      <c r="TRX338" s="38"/>
      <c r="TRY338" s="38"/>
      <c r="TRZ338" s="38"/>
      <c r="TSA338" s="38"/>
      <c r="TSB338" s="38"/>
      <c r="TSC338" s="38"/>
      <c r="TSD338" s="38"/>
      <c r="TSE338" s="38"/>
      <c r="TSF338" s="38"/>
      <c r="TSG338" s="38"/>
      <c r="TSH338" s="38"/>
      <c r="TSI338" s="38"/>
      <c r="TSJ338" s="38"/>
      <c r="TSK338" s="38"/>
      <c r="TSL338" s="38"/>
      <c r="TSM338" s="38"/>
      <c r="TSN338" s="38"/>
      <c r="TSO338" s="38"/>
      <c r="TSP338" s="38"/>
      <c r="TSQ338" s="38"/>
      <c r="TSR338" s="38"/>
      <c r="TSS338" s="38"/>
      <c r="TST338" s="38"/>
      <c r="TSU338" s="38"/>
      <c r="TSV338" s="38"/>
      <c r="TSW338" s="38"/>
      <c r="TSX338" s="38"/>
      <c r="TSY338" s="38"/>
      <c r="TSZ338" s="38"/>
      <c r="TTA338" s="38"/>
      <c r="TTB338" s="38"/>
      <c r="TTC338" s="38"/>
      <c r="TTD338" s="38"/>
      <c r="TTE338" s="38"/>
      <c r="TTF338" s="38"/>
      <c r="TTG338" s="38"/>
      <c r="TTH338" s="38"/>
      <c r="TTI338" s="38"/>
      <c r="TTJ338" s="38"/>
      <c r="TTK338" s="38"/>
      <c r="TTL338" s="38"/>
      <c r="TTM338" s="38"/>
      <c r="TTN338" s="38"/>
      <c r="TTO338" s="38"/>
      <c r="TTP338" s="38"/>
      <c r="TTQ338" s="38"/>
      <c r="TTR338" s="38"/>
      <c r="TTS338" s="38"/>
      <c r="TTT338" s="38"/>
      <c r="TTU338" s="38"/>
      <c r="TTV338" s="38"/>
      <c r="TTW338" s="38"/>
      <c r="TTX338" s="38"/>
      <c r="TTY338" s="38"/>
      <c r="TTZ338" s="38"/>
      <c r="TUA338" s="38"/>
      <c r="TUB338" s="38"/>
      <c r="TUC338" s="38"/>
      <c r="TUD338" s="38"/>
      <c r="TUE338" s="38"/>
      <c r="TUF338" s="38"/>
      <c r="TUG338" s="38"/>
      <c r="TUH338" s="38"/>
      <c r="TUI338" s="38"/>
      <c r="TUJ338" s="38"/>
      <c r="TUK338" s="38"/>
      <c r="TUL338" s="38"/>
      <c r="TUM338" s="38"/>
      <c r="TUN338" s="38"/>
      <c r="TUO338" s="38"/>
      <c r="TUP338" s="38"/>
      <c r="TUQ338" s="38"/>
      <c r="TUR338" s="38"/>
      <c r="TUS338" s="38"/>
      <c r="TUT338" s="38"/>
      <c r="TUU338" s="38"/>
      <c r="TUV338" s="38"/>
      <c r="TUW338" s="38"/>
      <c r="TUX338" s="38"/>
      <c r="TUY338" s="38"/>
      <c r="TUZ338" s="38"/>
      <c r="TVA338" s="38"/>
      <c r="TVB338" s="38"/>
      <c r="TVC338" s="38"/>
      <c r="TVD338" s="38"/>
      <c r="TVE338" s="38"/>
      <c r="TVF338" s="38"/>
      <c r="TVG338" s="38"/>
      <c r="TVH338" s="38"/>
      <c r="TVI338" s="38"/>
      <c r="TVJ338" s="38"/>
      <c r="TVK338" s="38"/>
      <c r="TVL338" s="38"/>
      <c r="TVM338" s="38"/>
      <c r="TVN338" s="38"/>
      <c r="TVO338" s="38"/>
      <c r="TVP338" s="38"/>
      <c r="TVQ338" s="38"/>
      <c r="TVR338" s="38"/>
      <c r="TVS338" s="38"/>
      <c r="TVT338" s="38"/>
      <c r="TVU338" s="38"/>
      <c r="TVV338" s="38"/>
      <c r="TVW338" s="38"/>
      <c r="TVX338" s="38"/>
      <c r="TVY338" s="38"/>
      <c r="TVZ338" s="38"/>
      <c r="TWA338" s="38"/>
      <c r="TWB338" s="38"/>
      <c r="TWC338" s="38"/>
      <c r="TWD338" s="38"/>
      <c r="TWE338" s="38"/>
      <c r="TWF338" s="38"/>
      <c r="TWG338" s="38"/>
      <c r="TWH338" s="38"/>
      <c r="TWI338" s="38"/>
      <c r="TWJ338" s="38"/>
      <c r="TWK338" s="38"/>
      <c r="TWL338" s="38"/>
      <c r="TWM338" s="38"/>
      <c r="TWN338" s="38"/>
      <c r="TWO338" s="38"/>
      <c r="TWP338" s="38"/>
      <c r="TWQ338" s="38"/>
      <c r="TWR338" s="38"/>
      <c r="TWS338" s="38"/>
      <c r="TWT338" s="38"/>
      <c r="TWU338" s="38"/>
      <c r="TWV338" s="38"/>
      <c r="TWW338" s="38"/>
      <c r="TWX338" s="38"/>
      <c r="TWY338" s="38"/>
      <c r="TWZ338" s="38"/>
      <c r="TXA338" s="38"/>
      <c r="TXB338" s="38"/>
      <c r="TXC338" s="38"/>
      <c r="TXD338" s="38"/>
      <c r="TXE338" s="38"/>
      <c r="TXF338" s="38"/>
      <c r="TXG338" s="38"/>
      <c r="TXH338" s="38"/>
      <c r="TXI338" s="38"/>
      <c r="TXJ338" s="38"/>
      <c r="TXK338" s="38"/>
      <c r="TXL338" s="38"/>
      <c r="TXM338" s="38"/>
      <c r="TXN338" s="38"/>
      <c r="TXO338" s="38"/>
      <c r="TXP338" s="38"/>
      <c r="TXQ338" s="38"/>
      <c r="TXR338" s="38"/>
      <c r="TXS338" s="38"/>
      <c r="TXT338" s="38"/>
      <c r="TXU338" s="38"/>
      <c r="TXV338" s="38"/>
      <c r="TXW338" s="38"/>
      <c r="TXX338" s="38"/>
      <c r="TXY338" s="38"/>
      <c r="TXZ338" s="38"/>
      <c r="TYA338" s="38"/>
      <c r="TYB338" s="38"/>
      <c r="TYC338" s="38"/>
      <c r="TYD338" s="38"/>
      <c r="TYE338" s="38"/>
      <c r="TYF338" s="38"/>
      <c r="TYG338" s="38"/>
      <c r="TYH338" s="38"/>
      <c r="TYI338" s="38"/>
      <c r="TYJ338" s="38"/>
      <c r="TYK338" s="38"/>
      <c r="TYL338" s="38"/>
      <c r="TYM338" s="38"/>
      <c r="TYN338" s="38"/>
      <c r="TYO338" s="38"/>
      <c r="TYP338" s="38"/>
      <c r="TYQ338" s="38"/>
      <c r="TYR338" s="38"/>
      <c r="TYS338" s="38"/>
      <c r="TYT338" s="38"/>
      <c r="TYU338" s="38"/>
      <c r="TYV338" s="38"/>
      <c r="TYW338" s="38"/>
      <c r="TYX338" s="38"/>
      <c r="TYY338" s="38"/>
      <c r="TYZ338" s="38"/>
      <c r="TZA338" s="38"/>
      <c r="TZB338" s="38"/>
      <c r="TZC338" s="38"/>
      <c r="TZD338" s="38"/>
      <c r="TZE338" s="38"/>
      <c r="TZF338" s="38"/>
      <c r="TZG338" s="38"/>
      <c r="TZH338" s="38"/>
      <c r="TZI338" s="38"/>
      <c r="TZJ338" s="38"/>
      <c r="TZK338" s="38"/>
      <c r="TZL338" s="38"/>
      <c r="TZM338" s="38"/>
      <c r="TZN338" s="38"/>
      <c r="TZO338" s="38"/>
      <c r="TZP338" s="38"/>
      <c r="TZQ338" s="38"/>
      <c r="TZR338" s="38"/>
      <c r="TZS338" s="38"/>
      <c r="TZT338" s="38"/>
      <c r="TZU338" s="38"/>
      <c r="TZV338" s="38"/>
      <c r="TZW338" s="38"/>
      <c r="TZX338" s="38"/>
      <c r="TZY338" s="38"/>
      <c r="TZZ338" s="38"/>
      <c r="UAA338" s="38"/>
      <c r="UAB338" s="38"/>
      <c r="UAC338" s="38"/>
      <c r="UAD338" s="38"/>
      <c r="UAE338" s="38"/>
      <c r="UAF338" s="38"/>
      <c r="UAG338" s="38"/>
      <c r="UAH338" s="38"/>
      <c r="UAI338" s="38"/>
      <c r="UAJ338" s="38"/>
      <c r="UAK338" s="38"/>
      <c r="UAL338" s="38"/>
      <c r="UAM338" s="38"/>
      <c r="UAN338" s="38"/>
      <c r="UAO338" s="38"/>
      <c r="UAP338" s="38"/>
      <c r="UAQ338" s="38"/>
      <c r="UAR338" s="38"/>
      <c r="UAS338" s="38"/>
      <c r="UAT338" s="38"/>
      <c r="UAU338" s="38"/>
      <c r="UAV338" s="38"/>
      <c r="UAW338" s="38"/>
      <c r="UAX338" s="38"/>
      <c r="UAY338" s="38"/>
      <c r="UAZ338" s="38"/>
      <c r="UBA338" s="38"/>
      <c r="UBB338" s="38"/>
      <c r="UBC338" s="38"/>
      <c r="UBD338" s="38"/>
      <c r="UBE338" s="38"/>
      <c r="UBF338" s="38"/>
      <c r="UBG338" s="38"/>
      <c r="UBH338" s="38"/>
      <c r="UBI338" s="38"/>
      <c r="UBJ338" s="38"/>
      <c r="UBK338" s="38"/>
      <c r="UBL338" s="38"/>
      <c r="UBM338" s="38"/>
      <c r="UBN338" s="38"/>
      <c r="UBO338" s="38"/>
      <c r="UBP338" s="38"/>
      <c r="UBQ338" s="38"/>
      <c r="UBR338" s="38"/>
      <c r="UBS338" s="38"/>
      <c r="UBT338" s="38"/>
      <c r="UBU338" s="38"/>
      <c r="UBV338" s="38"/>
      <c r="UBW338" s="38"/>
      <c r="UBX338" s="38"/>
      <c r="UBY338" s="38"/>
      <c r="UBZ338" s="38"/>
      <c r="UCA338" s="38"/>
      <c r="UCB338" s="38"/>
      <c r="UCC338" s="38"/>
      <c r="UCD338" s="38"/>
      <c r="UCE338" s="38"/>
      <c r="UCF338" s="38"/>
      <c r="UCG338" s="38"/>
      <c r="UCH338" s="38"/>
      <c r="UCI338" s="38"/>
      <c r="UCJ338" s="38"/>
      <c r="UCK338" s="38"/>
      <c r="UCL338" s="38"/>
      <c r="UCM338" s="38"/>
      <c r="UCN338" s="38"/>
      <c r="UCO338" s="38"/>
      <c r="UCP338" s="38"/>
      <c r="UCQ338" s="38"/>
      <c r="UCR338" s="38"/>
      <c r="UCS338" s="38"/>
      <c r="UCT338" s="38"/>
      <c r="UCU338" s="38"/>
      <c r="UCV338" s="38"/>
      <c r="UCW338" s="38"/>
      <c r="UCX338" s="38"/>
      <c r="UCY338" s="38"/>
      <c r="UCZ338" s="38"/>
      <c r="UDA338" s="38"/>
      <c r="UDB338" s="38"/>
      <c r="UDC338" s="38"/>
      <c r="UDD338" s="38"/>
      <c r="UDE338" s="38"/>
      <c r="UDF338" s="38"/>
      <c r="UDG338" s="38"/>
      <c r="UDH338" s="38"/>
      <c r="UDI338" s="38"/>
      <c r="UDJ338" s="38"/>
      <c r="UDK338" s="38"/>
      <c r="UDL338" s="38"/>
      <c r="UDM338" s="38"/>
      <c r="UDN338" s="38"/>
      <c r="UDO338" s="38"/>
      <c r="UDP338" s="38"/>
      <c r="UDQ338" s="38"/>
      <c r="UDR338" s="38"/>
      <c r="UDS338" s="38"/>
      <c r="UDT338" s="38"/>
      <c r="UDU338" s="38"/>
      <c r="UDV338" s="38"/>
      <c r="UDW338" s="38"/>
      <c r="UDX338" s="38"/>
      <c r="UDY338" s="38"/>
      <c r="UDZ338" s="38"/>
      <c r="UEA338" s="38"/>
      <c r="UEB338" s="38"/>
      <c r="UEC338" s="38"/>
      <c r="UED338" s="38"/>
      <c r="UEE338" s="38"/>
      <c r="UEF338" s="38"/>
      <c r="UEG338" s="38"/>
      <c r="UEH338" s="38"/>
      <c r="UEI338" s="38"/>
      <c r="UEJ338" s="38"/>
      <c r="UEK338" s="38"/>
      <c r="UEL338" s="38"/>
      <c r="UEM338" s="38"/>
      <c r="UEN338" s="38"/>
      <c r="UEO338" s="38"/>
      <c r="UEP338" s="38"/>
      <c r="UEQ338" s="38"/>
      <c r="UER338" s="38"/>
      <c r="UES338" s="38"/>
      <c r="UET338" s="38"/>
      <c r="UEU338" s="38"/>
      <c r="UEV338" s="38"/>
      <c r="UEW338" s="38"/>
      <c r="UEX338" s="38"/>
      <c r="UEY338" s="38"/>
      <c r="UEZ338" s="38"/>
      <c r="UFA338" s="38"/>
      <c r="UFB338" s="38"/>
      <c r="UFC338" s="38"/>
      <c r="UFD338" s="38"/>
      <c r="UFE338" s="38"/>
      <c r="UFF338" s="38"/>
      <c r="UFG338" s="38"/>
      <c r="UFH338" s="38"/>
      <c r="UFI338" s="38"/>
      <c r="UFJ338" s="38"/>
      <c r="UFK338" s="38"/>
      <c r="UFL338" s="38"/>
      <c r="UFM338" s="38"/>
      <c r="UFN338" s="38"/>
      <c r="UFO338" s="38"/>
      <c r="UFP338" s="38"/>
      <c r="UFQ338" s="38"/>
      <c r="UFR338" s="38"/>
      <c r="UFS338" s="38"/>
      <c r="UFT338" s="38"/>
      <c r="UFU338" s="38"/>
      <c r="UFV338" s="38"/>
      <c r="UFW338" s="38"/>
      <c r="UFX338" s="38"/>
      <c r="UFY338" s="38"/>
      <c r="UFZ338" s="38"/>
      <c r="UGA338" s="38"/>
      <c r="UGB338" s="38"/>
      <c r="UGC338" s="38"/>
      <c r="UGD338" s="38"/>
      <c r="UGE338" s="38"/>
      <c r="UGF338" s="38"/>
      <c r="UGG338" s="38"/>
      <c r="UGH338" s="38"/>
      <c r="UGI338" s="38"/>
      <c r="UGJ338" s="38"/>
      <c r="UGK338" s="38"/>
      <c r="UGL338" s="38"/>
      <c r="UGM338" s="38"/>
      <c r="UGN338" s="38"/>
      <c r="UGO338" s="38"/>
      <c r="UGP338" s="38"/>
      <c r="UGQ338" s="38"/>
      <c r="UGR338" s="38"/>
      <c r="UGS338" s="38"/>
      <c r="UGT338" s="38"/>
      <c r="UGU338" s="38"/>
      <c r="UGV338" s="38"/>
      <c r="UGW338" s="38"/>
      <c r="UGX338" s="38"/>
      <c r="UGY338" s="38"/>
      <c r="UGZ338" s="38"/>
      <c r="UHA338" s="38"/>
      <c r="UHB338" s="38"/>
      <c r="UHC338" s="38"/>
      <c r="UHD338" s="38"/>
      <c r="UHE338" s="38"/>
      <c r="UHF338" s="38"/>
      <c r="UHG338" s="38"/>
      <c r="UHH338" s="38"/>
      <c r="UHI338" s="38"/>
      <c r="UHJ338" s="38"/>
      <c r="UHK338" s="38"/>
      <c r="UHL338" s="38"/>
      <c r="UHM338" s="38"/>
      <c r="UHN338" s="38"/>
      <c r="UHO338" s="38"/>
      <c r="UHP338" s="38"/>
      <c r="UHQ338" s="38"/>
      <c r="UHR338" s="38"/>
      <c r="UHS338" s="38"/>
      <c r="UHT338" s="38"/>
      <c r="UHU338" s="38"/>
      <c r="UHV338" s="38"/>
      <c r="UHW338" s="38"/>
      <c r="UHX338" s="38"/>
      <c r="UHY338" s="38"/>
      <c r="UHZ338" s="38"/>
      <c r="UIA338" s="38"/>
      <c r="UIB338" s="38"/>
      <c r="UIC338" s="38"/>
      <c r="UID338" s="38"/>
      <c r="UIE338" s="38"/>
      <c r="UIF338" s="38"/>
      <c r="UIG338" s="38"/>
      <c r="UIH338" s="38"/>
      <c r="UII338" s="38"/>
      <c r="UIJ338" s="38"/>
      <c r="UIK338" s="38"/>
      <c r="UIL338" s="38"/>
      <c r="UIM338" s="38"/>
      <c r="UIN338" s="38"/>
      <c r="UIO338" s="38"/>
      <c r="UIP338" s="38"/>
      <c r="UIQ338" s="38"/>
      <c r="UIR338" s="38"/>
      <c r="UIS338" s="38"/>
      <c r="UIT338" s="38"/>
      <c r="UIU338" s="38"/>
      <c r="UIV338" s="38"/>
      <c r="UIW338" s="38"/>
      <c r="UIX338" s="38"/>
      <c r="UIY338" s="38"/>
      <c r="UIZ338" s="38"/>
      <c r="UJA338" s="38"/>
      <c r="UJB338" s="38"/>
      <c r="UJC338" s="38"/>
      <c r="UJD338" s="38"/>
      <c r="UJE338" s="38"/>
      <c r="UJF338" s="38"/>
      <c r="UJG338" s="38"/>
      <c r="UJH338" s="38"/>
      <c r="UJI338" s="38"/>
      <c r="UJJ338" s="38"/>
      <c r="UJK338" s="38"/>
      <c r="UJL338" s="38"/>
      <c r="UJM338" s="38"/>
      <c r="UJN338" s="38"/>
      <c r="UJO338" s="38"/>
      <c r="UJP338" s="38"/>
      <c r="UJQ338" s="38"/>
      <c r="UJR338" s="38"/>
      <c r="UJS338" s="38"/>
      <c r="UJT338" s="38"/>
      <c r="UJU338" s="38"/>
      <c r="UJV338" s="38"/>
      <c r="UJW338" s="38"/>
      <c r="UJX338" s="38"/>
      <c r="UJY338" s="38"/>
      <c r="UJZ338" s="38"/>
      <c r="UKA338" s="38"/>
      <c r="UKB338" s="38"/>
      <c r="UKC338" s="38"/>
      <c r="UKD338" s="38"/>
      <c r="UKE338" s="38"/>
      <c r="UKF338" s="38"/>
      <c r="UKG338" s="38"/>
      <c r="UKH338" s="38"/>
      <c r="UKI338" s="38"/>
      <c r="UKJ338" s="38"/>
      <c r="UKK338" s="38"/>
      <c r="UKL338" s="38"/>
      <c r="UKM338" s="38"/>
      <c r="UKN338" s="38"/>
      <c r="UKO338" s="38"/>
      <c r="UKP338" s="38"/>
      <c r="UKQ338" s="38"/>
      <c r="UKR338" s="38"/>
      <c r="UKS338" s="38"/>
      <c r="UKT338" s="38"/>
      <c r="UKU338" s="38"/>
      <c r="UKV338" s="38"/>
      <c r="UKW338" s="38"/>
      <c r="UKX338" s="38"/>
      <c r="UKY338" s="38"/>
      <c r="UKZ338" s="38"/>
      <c r="ULA338" s="38"/>
      <c r="ULB338" s="38"/>
      <c r="ULC338" s="38"/>
      <c r="ULD338" s="38"/>
      <c r="ULE338" s="38"/>
      <c r="ULF338" s="38"/>
      <c r="ULG338" s="38"/>
      <c r="ULH338" s="38"/>
      <c r="ULI338" s="38"/>
      <c r="ULJ338" s="38"/>
      <c r="ULK338" s="38"/>
      <c r="ULL338" s="38"/>
      <c r="ULM338" s="38"/>
      <c r="ULN338" s="38"/>
      <c r="ULO338" s="38"/>
      <c r="ULP338" s="38"/>
      <c r="ULQ338" s="38"/>
      <c r="ULR338" s="38"/>
      <c r="ULS338" s="38"/>
      <c r="ULT338" s="38"/>
      <c r="ULU338" s="38"/>
      <c r="ULV338" s="38"/>
      <c r="ULW338" s="38"/>
      <c r="ULX338" s="38"/>
      <c r="ULY338" s="38"/>
      <c r="ULZ338" s="38"/>
      <c r="UMA338" s="38"/>
      <c r="UMB338" s="38"/>
      <c r="UMC338" s="38"/>
      <c r="UMD338" s="38"/>
      <c r="UME338" s="38"/>
      <c r="UMF338" s="38"/>
      <c r="UMG338" s="38"/>
      <c r="UMH338" s="38"/>
      <c r="UMI338" s="38"/>
      <c r="UMJ338" s="38"/>
      <c r="UMK338" s="38"/>
      <c r="UML338" s="38"/>
      <c r="UMM338" s="38"/>
      <c r="UMN338" s="38"/>
      <c r="UMO338" s="38"/>
      <c r="UMP338" s="38"/>
      <c r="UMQ338" s="38"/>
      <c r="UMR338" s="38"/>
      <c r="UMS338" s="38"/>
      <c r="UMT338" s="38"/>
      <c r="UMU338" s="38"/>
      <c r="UMV338" s="38"/>
      <c r="UMW338" s="38"/>
      <c r="UMX338" s="38"/>
      <c r="UMY338" s="38"/>
      <c r="UMZ338" s="38"/>
      <c r="UNA338" s="38"/>
      <c r="UNB338" s="38"/>
      <c r="UNC338" s="38"/>
      <c r="UND338" s="38"/>
      <c r="UNE338" s="38"/>
      <c r="UNF338" s="38"/>
      <c r="UNG338" s="38"/>
      <c r="UNH338" s="38"/>
      <c r="UNI338" s="38"/>
      <c r="UNJ338" s="38"/>
      <c r="UNK338" s="38"/>
      <c r="UNL338" s="38"/>
      <c r="UNM338" s="38"/>
      <c r="UNN338" s="38"/>
      <c r="UNO338" s="38"/>
      <c r="UNP338" s="38"/>
      <c r="UNQ338" s="38"/>
      <c r="UNR338" s="38"/>
      <c r="UNS338" s="38"/>
      <c r="UNT338" s="38"/>
      <c r="UNU338" s="38"/>
      <c r="UNV338" s="38"/>
      <c r="UNW338" s="38"/>
      <c r="UNX338" s="38"/>
      <c r="UNY338" s="38"/>
      <c r="UNZ338" s="38"/>
      <c r="UOA338" s="38"/>
      <c r="UOB338" s="38"/>
      <c r="UOC338" s="38"/>
      <c r="UOD338" s="38"/>
      <c r="UOE338" s="38"/>
      <c r="UOF338" s="38"/>
      <c r="UOG338" s="38"/>
      <c r="UOH338" s="38"/>
      <c r="UOI338" s="38"/>
      <c r="UOJ338" s="38"/>
      <c r="UOK338" s="38"/>
      <c r="UOL338" s="38"/>
      <c r="UOM338" s="38"/>
      <c r="UON338" s="38"/>
      <c r="UOO338" s="38"/>
      <c r="UOP338" s="38"/>
      <c r="UOQ338" s="38"/>
      <c r="UOR338" s="38"/>
      <c r="UOS338" s="38"/>
      <c r="UOT338" s="38"/>
      <c r="UOU338" s="38"/>
      <c r="UOV338" s="38"/>
      <c r="UOW338" s="38"/>
      <c r="UOX338" s="38"/>
      <c r="UOY338" s="38"/>
      <c r="UOZ338" s="38"/>
      <c r="UPA338" s="38"/>
      <c r="UPB338" s="38"/>
      <c r="UPC338" s="38"/>
      <c r="UPD338" s="38"/>
      <c r="UPE338" s="38"/>
      <c r="UPF338" s="38"/>
      <c r="UPG338" s="38"/>
      <c r="UPH338" s="38"/>
      <c r="UPI338" s="38"/>
      <c r="UPJ338" s="38"/>
      <c r="UPK338" s="38"/>
      <c r="UPL338" s="38"/>
      <c r="UPM338" s="38"/>
      <c r="UPN338" s="38"/>
      <c r="UPO338" s="38"/>
      <c r="UPP338" s="38"/>
      <c r="UPQ338" s="38"/>
      <c r="UPR338" s="38"/>
      <c r="UPS338" s="38"/>
      <c r="UPT338" s="38"/>
      <c r="UPU338" s="38"/>
      <c r="UPV338" s="38"/>
      <c r="UPW338" s="38"/>
      <c r="UPX338" s="38"/>
      <c r="UPY338" s="38"/>
      <c r="UPZ338" s="38"/>
      <c r="UQA338" s="38"/>
      <c r="UQB338" s="38"/>
      <c r="UQC338" s="38"/>
      <c r="UQD338" s="38"/>
      <c r="UQE338" s="38"/>
      <c r="UQF338" s="38"/>
      <c r="UQG338" s="38"/>
      <c r="UQH338" s="38"/>
      <c r="UQI338" s="38"/>
      <c r="UQJ338" s="38"/>
      <c r="UQK338" s="38"/>
      <c r="UQL338" s="38"/>
      <c r="UQM338" s="38"/>
      <c r="UQN338" s="38"/>
      <c r="UQO338" s="38"/>
      <c r="UQP338" s="38"/>
      <c r="UQQ338" s="38"/>
      <c r="UQR338" s="38"/>
      <c r="UQS338" s="38"/>
      <c r="UQT338" s="38"/>
      <c r="UQU338" s="38"/>
      <c r="UQV338" s="38"/>
      <c r="UQW338" s="38"/>
      <c r="UQX338" s="38"/>
      <c r="UQY338" s="38"/>
      <c r="UQZ338" s="38"/>
      <c r="URA338" s="38"/>
      <c r="URB338" s="38"/>
      <c r="URC338" s="38"/>
      <c r="URD338" s="38"/>
      <c r="URE338" s="38"/>
      <c r="URF338" s="38"/>
      <c r="URG338" s="38"/>
      <c r="URH338" s="38"/>
      <c r="URI338" s="38"/>
      <c r="URJ338" s="38"/>
      <c r="URK338" s="38"/>
      <c r="URL338" s="38"/>
      <c r="URM338" s="38"/>
      <c r="URN338" s="38"/>
      <c r="URO338" s="38"/>
      <c r="URP338" s="38"/>
      <c r="URQ338" s="38"/>
      <c r="URR338" s="38"/>
      <c r="URS338" s="38"/>
      <c r="URT338" s="38"/>
      <c r="URU338" s="38"/>
      <c r="URV338" s="38"/>
      <c r="URW338" s="38"/>
      <c r="URX338" s="38"/>
      <c r="URY338" s="38"/>
      <c r="URZ338" s="38"/>
      <c r="USA338" s="38"/>
      <c r="USB338" s="38"/>
      <c r="USC338" s="38"/>
      <c r="USD338" s="38"/>
      <c r="USE338" s="38"/>
      <c r="USF338" s="38"/>
      <c r="USG338" s="38"/>
      <c r="USH338" s="38"/>
      <c r="USI338" s="38"/>
      <c r="USJ338" s="38"/>
      <c r="USK338" s="38"/>
      <c r="USL338" s="38"/>
      <c r="USM338" s="38"/>
      <c r="USN338" s="38"/>
      <c r="USO338" s="38"/>
      <c r="USP338" s="38"/>
      <c r="USQ338" s="38"/>
      <c r="USR338" s="38"/>
      <c r="USS338" s="38"/>
      <c r="UST338" s="38"/>
      <c r="USU338" s="38"/>
      <c r="USV338" s="38"/>
      <c r="USW338" s="38"/>
      <c r="USX338" s="38"/>
      <c r="USY338" s="38"/>
      <c r="USZ338" s="38"/>
      <c r="UTA338" s="38"/>
      <c r="UTB338" s="38"/>
      <c r="UTC338" s="38"/>
      <c r="UTD338" s="38"/>
      <c r="UTE338" s="38"/>
      <c r="UTF338" s="38"/>
      <c r="UTG338" s="38"/>
      <c r="UTH338" s="38"/>
      <c r="UTI338" s="38"/>
      <c r="UTJ338" s="38"/>
      <c r="UTK338" s="38"/>
      <c r="UTL338" s="38"/>
      <c r="UTM338" s="38"/>
      <c r="UTN338" s="38"/>
      <c r="UTO338" s="38"/>
      <c r="UTP338" s="38"/>
      <c r="UTQ338" s="38"/>
      <c r="UTR338" s="38"/>
      <c r="UTS338" s="38"/>
      <c r="UTT338" s="38"/>
      <c r="UTU338" s="38"/>
      <c r="UTV338" s="38"/>
      <c r="UTW338" s="38"/>
      <c r="UTX338" s="38"/>
      <c r="UTY338" s="38"/>
      <c r="UTZ338" s="38"/>
      <c r="UUA338" s="38"/>
      <c r="UUB338" s="38"/>
      <c r="UUC338" s="38"/>
      <c r="UUD338" s="38"/>
      <c r="UUE338" s="38"/>
      <c r="UUF338" s="38"/>
      <c r="UUG338" s="38"/>
      <c r="UUH338" s="38"/>
      <c r="UUI338" s="38"/>
      <c r="UUJ338" s="38"/>
      <c r="UUK338" s="38"/>
      <c r="UUL338" s="38"/>
      <c r="UUM338" s="38"/>
      <c r="UUN338" s="38"/>
      <c r="UUO338" s="38"/>
      <c r="UUP338" s="38"/>
      <c r="UUQ338" s="38"/>
      <c r="UUR338" s="38"/>
      <c r="UUS338" s="38"/>
      <c r="UUT338" s="38"/>
      <c r="UUU338" s="38"/>
      <c r="UUV338" s="38"/>
      <c r="UUW338" s="38"/>
      <c r="UUX338" s="38"/>
      <c r="UUY338" s="38"/>
      <c r="UUZ338" s="38"/>
      <c r="UVA338" s="38"/>
      <c r="UVB338" s="38"/>
      <c r="UVC338" s="38"/>
      <c r="UVD338" s="38"/>
      <c r="UVE338" s="38"/>
      <c r="UVF338" s="38"/>
      <c r="UVG338" s="38"/>
      <c r="UVH338" s="38"/>
      <c r="UVI338" s="38"/>
      <c r="UVJ338" s="38"/>
      <c r="UVK338" s="38"/>
      <c r="UVL338" s="38"/>
      <c r="UVM338" s="38"/>
      <c r="UVN338" s="38"/>
      <c r="UVO338" s="38"/>
      <c r="UVP338" s="38"/>
      <c r="UVQ338" s="38"/>
      <c r="UVR338" s="38"/>
      <c r="UVS338" s="38"/>
      <c r="UVT338" s="38"/>
      <c r="UVU338" s="38"/>
      <c r="UVV338" s="38"/>
      <c r="UVW338" s="38"/>
      <c r="UVX338" s="38"/>
      <c r="UVY338" s="38"/>
      <c r="UVZ338" s="38"/>
      <c r="UWA338" s="38"/>
      <c r="UWB338" s="38"/>
      <c r="UWC338" s="38"/>
      <c r="UWD338" s="38"/>
      <c r="UWE338" s="38"/>
      <c r="UWF338" s="38"/>
      <c r="UWG338" s="38"/>
      <c r="UWH338" s="38"/>
      <c r="UWI338" s="38"/>
      <c r="UWJ338" s="38"/>
      <c r="UWK338" s="38"/>
      <c r="UWL338" s="38"/>
      <c r="UWM338" s="38"/>
      <c r="UWN338" s="38"/>
      <c r="UWO338" s="38"/>
      <c r="UWP338" s="38"/>
      <c r="UWQ338" s="38"/>
      <c r="UWR338" s="38"/>
      <c r="UWS338" s="38"/>
      <c r="UWT338" s="38"/>
      <c r="UWU338" s="38"/>
      <c r="UWV338" s="38"/>
      <c r="UWW338" s="38"/>
      <c r="UWX338" s="38"/>
      <c r="UWY338" s="38"/>
      <c r="UWZ338" s="38"/>
      <c r="UXA338" s="38"/>
      <c r="UXB338" s="38"/>
      <c r="UXC338" s="38"/>
      <c r="UXD338" s="38"/>
      <c r="UXE338" s="38"/>
      <c r="UXF338" s="38"/>
      <c r="UXG338" s="38"/>
      <c r="UXH338" s="38"/>
      <c r="UXI338" s="38"/>
      <c r="UXJ338" s="38"/>
      <c r="UXK338" s="38"/>
      <c r="UXL338" s="38"/>
      <c r="UXM338" s="38"/>
      <c r="UXN338" s="38"/>
      <c r="UXO338" s="38"/>
      <c r="UXP338" s="38"/>
      <c r="UXQ338" s="38"/>
      <c r="UXR338" s="38"/>
      <c r="UXS338" s="38"/>
      <c r="UXT338" s="38"/>
      <c r="UXU338" s="38"/>
      <c r="UXV338" s="38"/>
      <c r="UXW338" s="38"/>
      <c r="UXX338" s="38"/>
      <c r="UXY338" s="38"/>
      <c r="UXZ338" s="38"/>
      <c r="UYA338" s="38"/>
      <c r="UYB338" s="38"/>
      <c r="UYC338" s="38"/>
      <c r="UYD338" s="38"/>
      <c r="UYE338" s="38"/>
      <c r="UYF338" s="38"/>
      <c r="UYG338" s="38"/>
      <c r="UYH338" s="38"/>
      <c r="UYI338" s="38"/>
      <c r="UYJ338" s="38"/>
      <c r="UYK338" s="38"/>
      <c r="UYL338" s="38"/>
      <c r="UYM338" s="38"/>
      <c r="UYN338" s="38"/>
      <c r="UYO338" s="38"/>
      <c r="UYP338" s="38"/>
      <c r="UYQ338" s="38"/>
      <c r="UYR338" s="38"/>
      <c r="UYS338" s="38"/>
      <c r="UYT338" s="38"/>
      <c r="UYU338" s="38"/>
      <c r="UYV338" s="38"/>
      <c r="UYW338" s="38"/>
      <c r="UYX338" s="38"/>
      <c r="UYY338" s="38"/>
      <c r="UYZ338" s="38"/>
      <c r="UZA338" s="38"/>
      <c r="UZB338" s="38"/>
      <c r="UZC338" s="38"/>
      <c r="UZD338" s="38"/>
      <c r="UZE338" s="38"/>
      <c r="UZF338" s="38"/>
      <c r="UZG338" s="38"/>
      <c r="UZH338" s="38"/>
      <c r="UZI338" s="38"/>
      <c r="UZJ338" s="38"/>
      <c r="UZK338" s="38"/>
      <c r="UZL338" s="38"/>
      <c r="UZM338" s="38"/>
      <c r="UZN338" s="38"/>
      <c r="UZO338" s="38"/>
      <c r="UZP338" s="38"/>
      <c r="UZQ338" s="38"/>
      <c r="UZR338" s="38"/>
      <c r="UZS338" s="38"/>
      <c r="UZT338" s="38"/>
      <c r="UZU338" s="38"/>
      <c r="UZV338" s="38"/>
      <c r="UZW338" s="38"/>
      <c r="UZX338" s="38"/>
      <c r="UZY338" s="38"/>
      <c r="UZZ338" s="38"/>
      <c r="VAA338" s="38"/>
      <c r="VAB338" s="38"/>
      <c r="VAC338" s="38"/>
      <c r="VAD338" s="38"/>
      <c r="VAE338" s="38"/>
      <c r="VAF338" s="38"/>
      <c r="VAG338" s="38"/>
      <c r="VAH338" s="38"/>
      <c r="VAI338" s="38"/>
      <c r="VAJ338" s="38"/>
      <c r="VAK338" s="38"/>
      <c r="VAL338" s="38"/>
      <c r="VAM338" s="38"/>
      <c r="VAN338" s="38"/>
      <c r="VAO338" s="38"/>
      <c r="VAP338" s="38"/>
      <c r="VAQ338" s="38"/>
      <c r="VAR338" s="38"/>
      <c r="VAS338" s="38"/>
      <c r="VAT338" s="38"/>
      <c r="VAU338" s="38"/>
      <c r="VAV338" s="38"/>
      <c r="VAW338" s="38"/>
      <c r="VAX338" s="38"/>
      <c r="VAY338" s="38"/>
      <c r="VAZ338" s="38"/>
      <c r="VBA338" s="38"/>
      <c r="VBB338" s="38"/>
      <c r="VBC338" s="38"/>
      <c r="VBD338" s="38"/>
      <c r="VBE338" s="38"/>
      <c r="VBF338" s="38"/>
      <c r="VBG338" s="38"/>
      <c r="VBH338" s="38"/>
      <c r="VBI338" s="38"/>
      <c r="VBJ338" s="38"/>
      <c r="VBK338" s="38"/>
      <c r="VBL338" s="38"/>
      <c r="VBM338" s="38"/>
      <c r="VBN338" s="38"/>
      <c r="VBO338" s="38"/>
      <c r="VBP338" s="38"/>
      <c r="VBQ338" s="38"/>
      <c r="VBR338" s="38"/>
      <c r="VBS338" s="38"/>
      <c r="VBT338" s="38"/>
      <c r="VBU338" s="38"/>
      <c r="VBV338" s="38"/>
      <c r="VBW338" s="38"/>
      <c r="VBX338" s="38"/>
      <c r="VBY338" s="38"/>
      <c r="VBZ338" s="38"/>
      <c r="VCA338" s="38"/>
      <c r="VCB338" s="38"/>
      <c r="VCC338" s="38"/>
      <c r="VCD338" s="38"/>
      <c r="VCE338" s="38"/>
      <c r="VCF338" s="38"/>
      <c r="VCG338" s="38"/>
      <c r="VCH338" s="38"/>
      <c r="VCI338" s="38"/>
      <c r="VCJ338" s="38"/>
      <c r="VCK338" s="38"/>
      <c r="VCL338" s="38"/>
      <c r="VCM338" s="38"/>
      <c r="VCN338" s="38"/>
      <c r="VCO338" s="38"/>
      <c r="VCP338" s="38"/>
      <c r="VCQ338" s="38"/>
      <c r="VCR338" s="38"/>
      <c r="VCS338" s="38"/>
      <c r="VCT338" s="38"/>
      <c r="VCU338" s="38"/>
      <c r="VCV338" s="38"/>
      <c r="VCW338" s="38"/>
      <c r="VCX338" s="38"/>
      <c r="VCY338" s="38"/>
      <c r="VCZ338" s="38"/>
      <c r="VDA338" s="38"/>
      <c r="VDB338" s="38"/>
      <c r="VDC338" s="38"/>
      <c r="VDD338" s="38"/>
      <c r="VDE338" s="38"/>
      <c r="VDF338" s="38"/>
      <c r="VDG338" s="38"/>
      <c r="VDH338" s="38"/>
      <c r="VDI338" s="38"/>
      <c r="VDJ338" s="38"/>
      <c r="VDK338" s="38"/>
      <c r="VDL338" s="38"/>
      <c r="VDM338" s="38"/>
      <c r="VDN338" s="38"/>
      <c r="VDO338" s="38"/>
      <c r="VDP338" s="38"/>
      <c r="VDQ338" s="38"/>
      <c r="VDR338" s="38"/>
      <c r="VDS338" s="38"/>
      <c r="VDT338" s="38"/>
      <c r="VDU338" s="38"/>
      <c r="VDV338" s="38"/>
      <c r="VDW338" s="38"/>
      <c r="VDX338" s="38"/>
      <c r="VDY338" s="38"/>
      <c r="VDZ338" s="38"/>
      <c r="VEA338" s="38"/>
      <c r="VEB338" s="38"/>
      <c r="VEC338" s="38"/>
      <c r="VED338" s="38"/>
      <c r="VEE338" s="38"/>
      <c r="VEF338" s="38"/>
      <c r="VEG338" s="38"/>
      <c r="VEH338" s="38"/>
      <c r="VEI338" s="38"/>
      <c r="VEJ338" s="38"/>
      <c r="VEK338" s="38"/>
      <c r="VEL338" s="38"/>
      <c r="VEM338" s="38"/>
      <c r="VEN338" s="38"/>
      <c r="VEO338" s="38"/>
      <c r="VEP338" s="38"/>
      <c r="VEQ338" s="38"/>
      <c r="VER338" s="38"/>
      <c r="VES338" s="38"/>
      <c r="VET338" s="38"/>
      <c r="VEU338" s="38"/>
      <c r="VEV338" s="38"/>
      <c r="VEW338" s="38"/>
      <c r="VEX338" s="38"/>
      <c r="VEY338" s="38"/>
      <c r="VEZ338" s="38"/>
      <c r="VFA338" s="38"/>
      <c r="VFB338" s="38"/>
      <c r="VFC338" s="38"/>
      <c r="VFD338" s="38"/>
      <c r="VFE338" s="38"/>
      <c r="VFF338" s="38"/>
      <c r="VFG338" s="38"/>
      <c r="VFH338" s="38"/>
      <c r="VFI338" s="38"/>
      <c r="VFJ338" s="38"/>
      <c r="VFK338" s="38"/>
      <c r="VFL338" s="38"/>
      <c r="VFM338" s="38"/>
      <c r="VFN338" s="38"/>
      <c r="VFO338" s="38"/>
      <c r="VFP338" s="38"/>
      <c r="VFQ338" s="38"/>
      <c r="VFR338" s="38"/>
      <c r="VFS338" s="38"/>
      <c r="VFT338" s="38"/>
      <c r="VFU338" s="38"/>
      <c r="VFV338" s="38"/>
      <c r="VFW338" s="38"/>
      <c r="VFX338" s="38"/>
      <c r="VFY338" s="38"/>
      <c r="VFZ338" s="38"/>
      <c r="VGA338" s="38"/>
      <c r="VGB338" s="38"/>
      <c r="VGC338" s="38"/>
      <c r="VGD338" s="38"/>
      <c r="VGE338" s="38"/>
      <c r="VGF338" s="38"/>
      <c r="VGG338" s="38"/>
      <c r="VGH338" s="38"/>
      <c r="VGI338" s="38"/>
      <c r="VGJ338" s="38"/>
      <c r="VGK338" s="38"/>
      <c r="VGL338" s="38"/>
      <c r="VGM338" s="38"/>
      <c r="VGN338" s="38"/>
      <c r="VGO338" s="38"/>
      <c r="VGP338" s="38"/>
      <c r="VGQ338" s="38"/>
      <c r="VGR338" s="38"/>
      <c r="VGS338" s="38"/>
      <c r="VGT338" s="38"/>
      <c r="VGU338" s="38"/>
      <c r="VGV338" s="38"/>
      <c r="VGW338" s="38"/>
      <c r="VGX338" s="38"/>
      <c r="VGY338" s="38"/>
      <c r="VGZ338" s="38"/>
      <c r="VHA338" s="38"/>
      <c r="VHB338" s="38"/>
      <c r="VHC338" s="38"/>
      <c r="VHD338" s="38"/>
      <c r="VHE338" s="38"/>
      <c r="VHF338" s="38"/>
      <c r="VHG338" s="38"/>
      <c r="VHH338" s="38"/>
      <c r="VHI338" s="38"/>
      <c r="VHJ338" s="38"/>
      <c r="VHK338" s="38"/>
      <c r="VHL338" s="38"/>
      <c r="VHM338" s="38"/>
      <c r="VHN338" s="38"/>
      <c r="VHO338" s="38"/>
      <c r="VHP338" s="38"/>
      <c r="VHQ338" s="38"/>
      <c r="VHR338" s="38"/>
      <c r="VHS338" s="38"/>
      <c r="VHT338" s="38"/>
      <c r="VHU338" s="38"/>
      <c r="VHV338" s="38"/>
      <c r="VHW338" s="38"/>
      <c r="VHX338" s="38"/>
      <c r="VHY338" s="38"/>
      <c r="VHZ338" s="38"/>
      <c r="VIA338" s="38"/>
      <c r="VIB338" s="38"/>
      <c r="VIC338" s="38"/>
      <c r="VID338" s="38"/>
      <c r="VIE338" s="38"/>
      <c r="VIF338" s="38"/>
      <c r="VIG338" s="38"/>
      <c r="VIH338" s="38"/>
      <c r="VII338" s="38"/>
      <c r="VIJ338" s="38"/>
      <c r="VIK338" s="38"/>
      <c r="VIL338" s="38"/>
      <c r="VIM338" s="38"/>
      <c r="VIN338" s="38"/>
      <c r="VIO338" s="38"/>
      <c r="VIP338" s="38"/>
      <c r="VIQ338" s="38"/>
      <c r="VIR338" s="38"/>
      <c r="VIS338" s="38"/>
      <c r="VIT338" s="38"/>
      <c r="VIU338" s="38"/>
      <c r="VIV338" s="38"/>
      <c r="VIW338" s="38"/>
      <c r="VIX338" s="38"/>
      <c r="VIY338" s="38"/>
      <c r="VIZ338" s="38"/>
      <c r="VJA338" s="38"/>
      <c r="VJB338" s="38"/>
      <c r="VJC338" s="38"/>
      <c r="VJD338" s="38"/>
      <c r="VJE338" s="38"/>
      <c r="VJF338" s="38"/>
      <c r="VJG338" s="38"/>
      <c r="VJH338" s="38"/>
      <c r="VJI338" s="38"/>
      <c r="VJJ338" s="38"/>
      <c r="VJK338" s="38"/>
      <c r="VJL338" s="38"/>
      <c r="VJM338" s="38"/>
      <c r="VJN338" s="38"/>
      <c r="VJO338" s="38"/>
      <c r="VJP338" s="38"/>
      <c r="VJQ338" s="38"/>
      <c r="VJR338" s="38"/>
      <c r="VJS338" s="38"/>
      <c r="VJT338" s="38"/>
      <c r="VJU338" s="38"/>
      <c r="VJV338" s="38"/>
      <c r="VJW338" s="38"/>
      <c r="VJX338" s="38"/>
      <c r="VJY338" s="38"/>
      <c r="VJZ338" s="38"/>
      <c r="VKA338" s="38"/>
      <c r="VKB338" s="38"/>
      <c r="VKC338" s="38"/>
      <c r="VKD338" s="38"/>
      <c r="VKE338" s="38"/>
      <c r="VKF338" s="38"/>
      <c r="VKG338" s="38"/>
      <c r="VKH338" s="38"/>
      <c r="VKI338" s="38"/>
      <c r="VKJ338" s="38"/>
      <c r="VKK338" s="38"/>
      <c r="VKL338" s="38"/>
      <c r="VKM338" s="38"/>
      <c r="VKN338" s="38"/>
      <c r="VKO338" s="38"/>
      <c r="VKP338" s="38"/>
      <c r="VKQ338" s="38"/>
      <c r="VKR338" s="38"/>
      <c r="VKS338" s="38"/>
      <c r="VKT338" s="38"/>
      <c r="VKU338" s="38"/>
      <c r="VKV338" s="38"/>
      <c r="VKW338" s="38"/>
      <c r="VKX338" s="38"/>
      <c r="VKY338" s="38"/>
      <c r="VKZ338" s="38"/>
      <c r="VLA338" s="38"/>
      <c r="VLB338" s="38"/>
      <c r="VLC338" s="38"/>
      <c r="VLD338" s="38"/>
      <c r="VLE338" s="38"/>
      <c r="VLF338" s="38"/>
      <c r="VLG338" s="38"/>
      <c r="VLH338" s="38"/>
      <c r="VLI338" s="38"/>
      <c r="VLJ338" s="38"/>
      <c r="VLK338" s="38"/>
      <c r="VLL338" s="38"/>
      <c r="VLM338" s="38"/>
      <c r="VLN338" s="38"/>
      <c r="VLO338" s="38"/>
      <c r="VLP338" s="38"/>
      <c r="VLQ338" s="38"/>
      <c r="VLR338" s="38"/>
      <c r="VLS338" s="38"/>
      <c r="VLT338" s="38"/>
      <c r="VLU338" s="38"/>
      <c r="VLV338" s="38"/>
      <c r="VLW338" s="38"/>
      <c r="VLX338" s="38"/>
      <c r="VLY338" s="38"/>
      <c r="VLZ338" s="38"/>
      <c r="VMA338" s="38"/>
      <c r="VMB338" s="38"/>
      <c r="VMC338" s="38"/>
      <c r="VMD338" s="38"/>
      <c r="VME338" s="38"/>
      <c r="VMF338" s="38"/>
      <c r="VMG338" s="38"/>
      <c r="VMH338" s="38"/>
      <c r="VMI338" s="38"/>
      <c r="VMJ338" s="38"/>
      <c r="VMK338" s="38"/>
      <c r="VML338" s="38"/>
      <c r="VMM338" s="38"/>
      <c r="VMN338" s="38"/>
      <c r="VMO338" s="38"/>
      <c r="VMP338" s="38"/>
      <c r="VMQ338" s="38"/>
      <c r="VMR338" s="38"/>
      <c r="VMS338" s="38"/>
      <c r="VMT338" s="38"/>
      <c r="VMU338" s="38"/>
      <c r="VMV338" s="38"/>
      <c r="VMW338" s="38"/>
      <c r="VMX338" s="38"/>
      <c r="VMY338" s="38"/>
      <c r="VMZ338" s="38"/>
      <c r="VNA338" s="38"/>
      <c r="VNB338" s="38"/>
      <c r="VNC338" s="38"/>
      <c r="VND338" s="38"/>
      <c r="VNE338" s="38"/>
      <c r="VNF338" s="38"/>
      <c r="VNG338" s="38"/>
      <c r="VNH338" s="38"/>
      <c r="VNI338" s="38"/>
      <c r="VNJ338" s="38"/>
      <c r="VNK338" s="38"/>
      <c r="VNL338" s="38"/>
      <c r="VNM338" s="38"/>
      <c r="VNN338" s="38"/>
      <c r="VNO338" s="38"/>
      <c r="VNP338" s="38"/>
      <c r="VNQ338" s="38"/>
      <c r="VNR338" s="38"/>
      <c r="VNS338" s="38"/>
      <c r="VNT338" s="38"/>
      <c r="VNU338" s="38"/>
      <c r="VNV338" s="38"/>
      <c r="VNW338" s="38"/>
      <c r="VNX338" s="38"/>
      <c r="VNY338" s="38"/>
      <c r="VNZ338" s="38"/>
      <c r="VOA338" s="38"/>
      <c r="VOB338" s="38"/>
      <c r="VOC338" s="38"/>
      <c r="VOD338" s="38"/>
      <c r="VOE338" s="38"/>
      <c r="VOF338" s="38"/>
      <c r="VOG338" s="38"/>
      <c r="VOH338" s="38"/>
      <c r="VOI338" s="38"/>
      <c r="VOJ338" s="38"/>
      <c r="VOK338" s="38"/>
      <c r="VOL338" s="38"/>
      <c r="VOM338" s="38"/>
      <c r="VON338" s="38"/>
      <c r="VOO338" s="38"/>
      <c r="VOP338" s="38"/>
      <c r="VOQ338" s="38"/>
      <c r="VOR338" s="38"/>
      <c r="VOS338" s="38"/>
      <c r="VOT338" s="38"/>
      <c r="VOU338" s="38"/>
      <c r="VOV338" s="38"/>
      <c r="VOW338" s="38"/>
      <c r="VOX338" s="38"/>
      <c r="VOY338" s="38"/>
      <c r="VOZ338" s="38"/>
      <c r="VPA338" s="38"/>
      <c r="VPB338" s="38"/>
      <c r="VPC338" s="38"/>
      <c r="VPD338" s="38"/>
      <c r="VPE338" s="38"/>
      <c r="VPF338" s="38"/>
      <c r="VPG338" s="38"/>
      <c r="VPH338" s="38"/>
      <c r="VPI338" s="38"/>
      <c r="VPJ338" s="38"/>
      <c r="VPK338" s="38"/>
      <c r="VPL338" s="38"/>
      <c r="VPM338" s="38"/>
      <c r="VPN338" s="38"/>
      <c r="VPO338" s="38"/>
      <c r="VPP338" s="38"/>
      <c r="VPQ338" s="38"/>
      <c r="VPR338" s="38"/>
      <c r="VPS338" s="38"/>
      <c r="VPT338" s="38"/>
      <c r="VPU338" s="38"/>
      <c r="VPV338" s="38"/>
      <c r="VPW338" s="38"/>
      <c r="VPX338" s="38"/>
      <c r="VPY338" s="38"/>
      <c r="VPZ338" s="38"/>
      <c r="VQA338" s="38"/>
      <c r="VQB338" s="38"/>
      <c r="VQC338" s="38"/>
      <c r="VQD338" s="38"/>
      <c r="VQE338" s="38"/>
      <c r="VQF338" s="38"/>
      <c r="VQG338" s="38"/>
      <c r="VQH338" s="38"/>
      <c r="VQI338" s="38"/>
      <c r="VQJ338" s="38"/>
      <c r="VQK338" s="38"/>
      <c r="VQL338" s="38"/>
      <c r="VQM338" s="38"/>
      <c r="VQN338" s="38"/>
      <c r="VQO338" s="38"/>
      <c r="VQP338" s="38"/>
      <c r="VQQ338" s="38"/>
      <c r="VQR338" s="38"/>
      <c r="VQS338" s="38"/>
      <c r="VQT338" s="38"/>
      <c r="VQU338" s="38"/>
      <c r="VQV338" s="38"/>
      <c r="VQW338" s="38"/>
      <c r="VQX338" s="38"/>
      <c r="VQY338" s="38"/>
      <c r="VQZ338" s="38"/>
      <c r="VRA338" s="38"/>
      <c r="VRB338" s="38"/>
      <c r="VRC338" s="38"/>
      <c r="VRD338" s="38"/>
      <c r="VRE338" s="38"/>
      <c r="VRF338" s="38"/>
      <c r="VRG338" s="38"/>
      <c r="VRH338" s="38"/>
      <c r="VRI338" s="38"/>
      <c r="VRJ338" s="38"/>
      <c r="VRK338" s="38"/>
      <c r="VRL338" s="38"/>
      <c r="VRM338" s="38"/>
      <c r="VRN338" s="38"/>
      <c r="VRO338" s="38"/>
      <c r="VRP338" s="38"/>
      <c r="VRQ338" s="38"/>
      <c r="VRR338" s="38"/>
      <c r="VRS338" s="38"/>
      <c r="VRT338" s="38"/>
      <c r="VRU338" s="38"/>
      <c r="VRV338" s="38"/>
      <c r="VRW338" s="38"/>
      <c r="VRX338" s="38"/>
      <c r="VRY338" s="38"/>
      <c r="VRZ338" s="38"/>
      <c r="VSA338" s="38"/>
      <c r="VSB338" s="38"/>
      <c r="VSC338" s="38"/>
      <c r="VSD338" s="38"/>
      <c r="VSE338" s="38"/>
      <c r="VSF338" s="38"/>
      <c r="VSG338" s="38"/>
      <c r="VSH338" s="38"/>
      <c r="VSI338" s="38"/>
      <c r="VSJ338" s="38"/>
      <c r="VSK338" s="38"/>
      <c r="VSL338" s="38"/>
      <c r="VSM338" s="38"/>
      <c r="VSN338" s="38"/>
      <c r="VSO338" s="38"/>
      <c r="VSP338" s="38"/>
      <c r="VSQ338" s="38"/>
      <c r="VSR338" s="38"/>
      <c r="VSS338" s="38"/>
      <c r="VST338" s="38"/>
      <c r="VSU338" s="38"/>
      <c r="VSV338" s="38"/>
      <c r="VSW338" s="38"/>
      <c r="VSX338" s="38"/>
      <c r="VSY338" s="38"/>
      <c r="VSZ338" s="38"/>
      <c r="VTA338" s="38"/>
      <c r="VTB338" s="38"/>
      <c r="VTC338" s="38"/>
      <c r="VTD338" s="38"/>
      <c r="VTE338" s="38"/>
      <c r="VTF338" s="38"/>
      <c r="VTG338" s="38"/>
      <c r="VTH338" s="38"/>
      <c r="VTI338" s="38"/>
      <c r="VTJ338" s="38"/>
      <c r="VTK338" s="38"/>
      <c r="VTL338" s="38"/>
      <c r="VTM338" s="38"/>
      <c r="VTN338" s="38"/>
      <c r="VTO338" s="38"/>
      <c r="VTP338" s="38"/>
      <c r="VTQ338" s="38"/>
      <c r="VTR338" s="38"/>
      <c r="VTS338" s="38"/>
      <c r="VTT338" s="38"/>
      <c r="VTU338" s="38"/>
      <c r="VTV338" s="38"/>
      <c r="VTW338" s="38"/>
      <c r="VTX338" s="38"/>
      <c r="VTY338" s="38"/>
      <c r="VTZ338" s="38"/>
      <c r="VUA338" s="38"/>
      <c r="VUB338" s="38"/>
      <c r="VUC338" s="38"/>
      <c r="VUD338" s="38"/>
      <c r="VUE338" s="38"/>
      <c r="VUF338" s="38"/>
      <c r="VUG338" s="38"/>
      <c r="VUH338" s="38"/>
      <c r="VUI338" s="38"/>
      <c r="VUJ338" s="38"/>
      <c r="VUK338" s="38"/>
      <c r="VUL338" s="38"/>
      <c r="VUM338" s="38"/>
      <c r="VUN338" s="38"/>
      <c r="VUO338" s="38"/>
      <c r="VUP338" s="38"/>
      <c r="VUQ338" s="38"/>
      <c r="VUR338" s="38"/>
      <c r="VUS338" s="38"/>
      <c r="VUT338" s="38"/>
      <c r="VUU338" s="38"/>
      <c r="VUV338" s="38"/>
      <c r="VUW338" s="38"/>
      <c r="VUX338" s="38"/>
      <c r="VUY338" s="38"/>
      <c r="VUZ338" s="38"/>
      <c r="VVA338" s="38"/>
      <c r="VVB338" s="38"/>
      <c r="VVC338" s="38"/>
      <c r="VVD338" s="38"/>
      <c r="VVE338" s="38"/>
      <c r="VVF338" s="38"/>
      <c r="VVG338" s="38"/>
      <c r="VVH338" s="38"/>
      <c r="VVI338" s="38"/>
      <c r="VVJ338" s="38"/>
      <c r="VVK338" s="38"/>
      <c r="VVL338" s="38"/>
      <c r="VVM338" s="38"/>
      <c r="VVN338" s="38"/>
      <c r="VVO338" s="38"/>
      <c r="VVP338" s="38"/>
      <c r="VVQ338" s="38"/>
      <c r="VVR338" s="38"/>
      <c r="VVS338" s="38"/>
      <c r="VVT338" s="38"/>
      <c r="VVU338" s="38"/>
      <c r="VVV338" s="38"/>
      <c r="VVW338" s="38"/>
      <c r="VVX338" s="38"/>
      <c r="VVY338" s="38"/>
      <c r="VVZ338" s="38"/>
      <c r="VWA338" s="38"/>
      <c r="VWB338" s="38"/>
      <c r="VWC338" s="38"/>
      <c r="VWD338" s="38"/>
      <c r="VWE338" s="38"/>
      <c r="VWF338" s="38"/>
      <c r="VWG338" s="38"/>
      <c r="VWH338" s="38"/>
      <c r="VWI338" s="38"/>
      <c r="VWJ338" s="38"/>
      <c r="VWK338" s="38"/>
      <c r="VWL338" s="38"/>
      <c r="VWM338" s="38"/>
      <c r="VWN338" s="38"/>
      <c r="VWO338" s="38"/>
      <c r="VWP338" s="38"/>
      <c r="VWQ338" s="38"/>
      <c r="VWR338" s="38"/>
      <c r="VWS338" s="38"/>
      <c r="VWT338" s="38"/>
      <c r="VWU338" s="38"/>
      <c r="VWV338" s="38"/>
      <c r="VWW338" s="38"/>
      <c r="VWX338" s="38"/>
      <c r="VWY338" s="38"/>
      <c r="VWZ338" s="38"/>
      <c r="VXA338" s="38"/>
      <c r="VXB338" s="38"/>
      <c r="VXC338" s="38"/>
      <c r="VXD338" s="38"/>
      <c r="VXE338" s="38"/>
      <c r="VXF338" s="38"/>
      <c r="VXG338" s="38"/>
      <c r="VXH338" s="38"/>
      <c r="VXI338" s="38"/>
      <c r="VXJ338" s="38"/>
      <c r="VXK338" s="38"/>
      <c r="VXL338" s="38"/>
      <c r="VXM338" s="38"/>
      <c r="VXN338" s="38"/>
      <c r="VXO338" s="38"/>
      <c r="VXP338" s="38"/>
      <c r="VXQ338" s="38"/>
      <c r="VXR338" s="38"/>
      <c r="VXS338" s="38"/>
      <c r="VXT338" s="38"/>
      <c r="VXU338" s="38"/>
      <c r="VXV338" s="38"/>
      <c r="VXW338" s="38"/>
      <c r="VXX338" s="38"/>
      <c r="VXY338" s="38"/>
      <c r="VXZ338" s="38"/>
      <c r="VYA338" s="38"/>
      <c r="VYB338" s="38"/>
      <c r="VYC338" s="38"/>
      <c r="VYD338" s="38"/>
      <c r="VYE338" s="38"/>
      <c r="VYF338" s="38"/>
      <c r="VYG338" s="38"/>
      <c r="VYH338" s="38"/>
      <c r="VYI338" s="38"/>
      <c r="VYJ338" s="38"/>
      <c r="VYK338" s="38"/>
      <c r="VYL338" s="38"/>
      <c r="VYM338" s="38"/>
      <c r="VYN338" s="38"/>
      <c r="VYO338" s="38"/>
      <c r="VYP338" s="38"/>
      <c r="VYQ338" s="38"/>
      <c r="VYR338" s="38"/>
      <c r="VYS338" s="38"/>
      <c r="VYT338" s="38"/>
      <c r="VYU338" s="38"/>
      <c r="VYV338" s="38"/>
      <c r="VYW338" s="38"/>
      <c r="VYX338" s="38"/>
      <c r="VYY338" s="38"/>
      <c r="VYZ338" s="38"/>
      <c r="VZA338" s="38"/>
      <c r="VZB338" s="38"/>
      <c r="VZC338" s="38"/>
      <c r="VZD338" s="38"/>
      <c r="VZE338" s="38"/>
      <c r="VZF338" s="38"/>
      <c r="VZG338" s="38"/>
      <c r="VZH338" s="38"/>
      <c r="VZI338" s="38"/>
      <c r="VZJ338" s="38"/>
      <c r="VZK338" s="38"/>
      <c r="VZL338" s="38"/>
      <c r="VZM338" s="38"/>
      <c r="VZN338" s="38"/>
      <c r="VZO338" s="38"/>
      <c r="VZP338" s="38"/>
      <c r="VZQ338" s="38"/>
      <c r="VZR338" s="38"/>
      <c r="VZS338" s="38"/>
      <c r="VZT338" s="38"/>
      <c r="VZU338" s="38"/>
      <c r="VZV338" s="38"/>
      <c r="VZW338" s="38"/>
      <c r="VZX338" s="38"/>
      <c r="VZY338" s="38"/>
      <c r="VZZ338" s="38"/>
      <c r="WAA338" s="38"/>
      <c r="WAB338" s="38"/>
      <c r="WAC338" s="38"/>
      <c r="WAD338" s="38"/>
      <c r="WAE338" s="38"/>
      <c r="WAF338" s="38"/>
      <c r="WAG338" s="38"/>
      <c r="WAH338" s="38"/>
      <c r="WAI338" s="38"/>
      <c r="WAJ338" s="38"/>
      <c r="WAK338" s="38"/>
      <c r="WAL338" s="38"/>
      <c r="WAM338" s="38"/>
      <c r="WAN338" s="38"/>
      <c r="WAO338" s="38"/>
      <c r="WAP338" s="38"/>
      <c r="WAQ338" s="38"/>
      <c r="WAR338" s="38"/>
      <c r="WAS338" s="38"/>
      <c r="WAT338" s="38"/>
      <c r="WAU338" s="38"/>
      <c r="WAV338" s="38"/>
      <c r="WAW338" s="38"/>
      <c r="WAX338" s="38"/>
      <c r="WAY338" s="38"/>
      <c r="WAZ338" s="38"/>
      <c r="WBA338" s="38"/>
      <c r="WBB338" s="38"/>
      <c r="WBC338" s="38"/>
      <c r="WBD338" s="38"/>
      <c r="WBE338" s="38"/>
      <c r="WBF338" s="38"/>
      <c r="WBG338" s="38"/>
      <c r="WBH338" s="38"/>
      <c r="WBI338" s="38"/>
      <c r="WBJ338" s="38"/>
      <c r="WBK338" s="38"/>
      <c r="WBL338" s="38"/>
      <c r="WBM338" s="38"/>
      <c r="WBN338" s="38"/>
      <c r="WBO338" s="38"/>
      <c r="WBP338" s="38"/>
      <c r="WBQ338" s="38"/>
      <c r="WBR338" s="38"/>
      <c r="WBS338" s="38"/>
      <c r="WBT338" s="38"/>
      <c r="WBU338" s="38"/>
      <c r="WBV338" s="38"/>
      <c r="WBW338" s="38"/>
      <c r="WBX338" s="38"/>
      <c r="WBY338" s="38"/>
      <c r="WBZ338" s="38"/>
      <c r="WCA338" s="38"/>
      <c r="WCB338" s="38"/>
      <c r="WCC338" s="38"/>
      <c r="WCD338" s="38"/>
      <c r="WCE338" s="38"/>
      <c r="WCF338" s="38"/>
      <c r="WCG338" s="38"/>
      <c r="WCH338" s="38"/>
      <c r="WCI338" s="38"/>
      <c r="WCJ338" s="38"/>
      <c r="WCK338" s="38"/>
      <c r="WCL338" s="38"/>
      <c r="WCM338" s="38"/>
      <c r="WCN338" s="38"/>
      <c r="WCO338" s="38"/>
      <c r="WCP338" s="38"/>
      <c r="WCQ338" s="38"/>
      <c r="WCR338" s="38"/>
      <c r="WCS338" s="38"/>
      <c r="WCT338" s="38"/>
      <c r="WCU338" s="38"/>
      <c r="WCV338" s="38"/>
      <c r="WCW338" s="38"/>
      <c r="WCX338" s="38"/>
      <c r="WCY338" s="38"/>
      <c r="WCZ338" s="38"/>
      <c r="WDA338" s="38"/>
      <c r="WDB338" s="38"/>
      <c r="WDC338" s="38"/>
      <c r="WDD338" s="38"/>
      <c r="WDE338" s="38"/>
      <c r="WDF338" s="38"/>
      <c r="WDG338" s="38"/>
      <c r="WDH338" s="38"/>
      <c r="WDI338" s="38"/>
      <c r="WDJ338" s="38"/>
      <c r="WDK338" s="38"/>
      <c r="WDL338" s="38"/>
      <c r="WDM338" s="38"/>
      <c r="WDN338" s="38"/>
      <c r="WDO338" s="38"/>
      <c r="WDP338" s="38"/>
      <c r="WDQ338" s="38"/>
      <c r="WDR338" s="38"/>
      <c r="WDS338" s="38"/>
      <c r="WDT338" s="38"/>
      <c r="WDU338" s="38"/>
      <c r="WDV338" s="38"/>
      <c r="WDW338" s="38"/>
      <c r="WDX338" s="38"/>
      <c r="WDY338" s="38"/>
      <c r="WDZ338" s="38"/>
      <c r="WEA338" s="38"/>
      <c r="WEB338" s="38"/>
      <c r="WEC338" s="38"/>
      <c r="WED338" s="38"/>
      <c r="WEE338" s="38"/>
      <c r="WEF338" s="38"/>
      <c r="WEG338" s="38"/>
      <c r="WEH338" s="38"/>
      <c r="WEI338" s="38"/>
      <c r="WEJ338" s="38"/>
      <c r="WEK338" s="38"/>
      <c r="WEL338" s="38"/>
      <c r="WEM338" s="38"/>
      <c r="WEN338" s="38"/>
      <c r="WEO338" s="38"/>
      <c r="WEP338" s="38"/>
      <c r="WEQ338" s="38"/>
      <c r="WER338" s="38"/>
      <c r="WES338" s="38"/>
      <c r="WET338" s="38"/>
      <c r="WEU338" s="38"/>
      <c r="WEV338" s="38"/>
      <c r="WEW338" s="38"/>
      <c r="WEX338" s="38"/>
      <c r="WEY338" s="38"/>
      <c r="WEZ338" s="38"/>
      <c r="WFA338" s="38"/>
      <c r="WFB338" s="38"/>
      <c r="WFC338" s="38"/>
      <c r="WFD338" s="38"/>
      <c r="WFE338" s="38"/>
      <c r="WFF338" s="38"/>
      <c r="WFG338" s="38"/>
      <c r="WFH338" s="38"/>
      <c r="WFI338" s="38"/>
      <c r="WFJ338" s="38"/>
      <c r="WFK338" s="38"/>
      <c r="WFL338" s="38"/>
      <c r="WFM338" s="38"/>
      <c r="WFN338" s="38"/>
      <c r="WFO338" s="38"/>
      <c r="WFP338" s="38"/>
      <c r="WFQ338" s="38"/>
      <c r="WFR338" s="38"/>
      <c r="WFS338" s="38"/>
      <c r="WFT338" s="38"/>
      <c r="WFU338" s="38"/>
      <c r="WFV338" s="38"/>
      <c r="WFW338" s="38"/>
      <c r="WFX338" s="38"/>
      <c r="WFY338" s="38"/>
      <c r="WFZ338" s="38"/>
      <c r="WGA338" s="38"/>
      <c r="WGB338" s="38"/>
      <c r="WGC338" s="38"/>
      <c r="WGD338" s="38"/>
      <c r="WGE338" s="38"/>
      <c r="WGF338" s="38"/>
      <c r="WGG338" s="38"/>
      <c r="WGH338" s="38"/>
      <c r="WGI338" s="38"/>
      <c r="WGJ338" s="38"/>
      <c r="WGK338" s="38"/>
      <c r="WGL338" s="38"/>
      <c r="WGM338" s="38"/>
      <c r="WGN338" s="38"/>
      <c r="WGO338" s="38"/>
      <c r="WGP338" s="38"/>
      <c r="WGQ338" s="38"/>
      <c r="WGR338" s="38"/>
      <c r="WGS338" s="38"/>
      <c r="WGT338" s="38"/>
      <c r="WGU338" s="38"/>
      <c r="WGV338" s="38"/>
      <c r="WGW338" s="38"/>
      <c r="WGX338" s="38"/>
      <c r="WGY338" s="38"/>
      <c r="WGZ338" s="38"/>
      <c r="WHA338" s="38"/>
      <c r="WHB338" s="38"/>
      <c r="WHC338" s="38"/>
      <c r="WHD338" s="38"/>
      <c r="WHE338" s="38"/>
      <c r="WHF338" s="38"/>
      <c r="WHG338" s="38"/>
      <c r="WHH338" s="38"/>
      <c r="WHI338" s="38"/>
      <c r="WHJ338" s="38"/>
      <c r="WHK338" s="38"/>
      <c r="WHL338" s="38"/>
      <c r="WHM338" s="38"/>
      <c r="WHN338" s="38"/>
      <c r="WHO338" s="38"/>
      <c r="WHP338" s="38"/>
      <c r="WHQ338" s="38"/>
      <c r="WHR338" s="38"/>
      <c r="WHS338" s="38"/>
      <c r="WHT338" s="38"/>
      <c r="WHU338" s="38"/>
      <c r="WHV338" s="38"/>
      <c r="WHW338" s="38"/>
      <c r="WHX338" s="38"/>
      <c r="WHY338" s="38"/>
      <c r="WHZ338" s="38"/>
      <c r="WIA338" s="38"/>
      <c r="WIB338" s="38"/>
      <c r="WIC338" s="38"/>
      <c r="WID338" s="38"/>
      <c r="WIE338" s="38"/>
      <c r="WIF338" s="38"/>
      <c r="WIG338" s="38"/>
      <c r="WIH338" s="38"/>
      <c r="WII338" s="38"/>
      <c r="WIJ338" s="38"/>
      <c r="WIK338" s="38"/>
      <c r="WIL338" s="38"/>
      <c r="WIM338" s="38"/>
      <c r="WIN338" s="38"/>
      <c r="WIO338" s="38"/>
      <c r="WIP338" s="38"/>
      <c r="WIQ338" s="38"/>
      <c r="WIR338" s="38"/>
      <c r="WIS338" s="38"/>
      <c r="WIT338" s="38"/>
      <c r="WIU338" s="38"/>
      <c r="WIV338" s="38"/>
      <c r="WIW338" s="38"/>
      <c r="WIX338" s="38"/>
      <c r="WIY338" s="38"/>
      <c r="WIZ338" s="38"/>
      <c r="WJA338" s="38"/>
      <c r="WJB338" s="38"/>
      <c r="WJC338" s="38"/>
      <c r="WJD338" s="38"/>
      <c r="WJE338" s="38"/>
      <c r="WJF338" s="38"/>
      <c r="WJG338" s="38"/>
      <c r="WJH338" s="38"/>
      <c r="WJI338" s="38"/>
      <c r="WJJ338" s="38"/>
      <c r="WJK338" s="38"/>
      <c r="WJL338" s="38"/>
      <c r="WJM338" s="38"/>
      <c r="WJN338" s="38"/>
      <c r="WJO338" s="38"/>
      <c r="WJP338" s="38"/>
      <c r="WJQ338" s="38"/>
      <c r="WJR338" s="38"/>
      <c r="WJS338" s="38"/>
      <c r="WJT338" s="38"/>
      <c r="WJU338" s="38"/>
      <c r="WJV338" s="38"/>
      <c r="WJW338" s="38"/>
      <c r="WJX338" s="38"/>
      <c r="WJY338" s="38"/>
      <c r="WJZ338" s="38"/>
      <c r="WKA338" s="38"/>
      <c r="WKB338" s="38"/>
      <c r="WKC338" s="38"/>
      <c r="WKD338" s="38"/>
      <c r="WKE338" s="38"/>
      <c r="WKF338" s="38"/>
      <c r="WKG338" s="38"/>
      <c r="WKH338" s="38"/>
      <c r="WKI338" s="38"/>
      <c r="WKJ338" s="38"/>
      <c r="WKK338" s="38"/>
      <c r="WKL338" s="38"/>
      <c r="WKM338" s="38"/>
      <c r="WKN338" s="38"/>
      <c r="WKO338" s="38"/>
      <c r="WKP338" s="38"/>
      <c r="WKQ338" s="38"/>
      <c r="WKR338" s="38"/>
      <c r="WKS338" s="38"/>
      <c r="WKT338" s="38"/>
      <c r="WKU338" s="38"/>
      <c r="WKV338" s="38"/>
      <c r="WKW338" s="38"/>
      <c r="WKX338" s="38"/>
      <c r="WKY338" s="38"/>
      <c r="WKZ338" s="38"/>
      <c r="WLA338" s="38"/>
      <c r="WLB338" s="38"/>
      <c r="WLC338" s="38"/>
      <c r="WLD338" s="38"/>
      <c r="WLE338" s="38"/>
      <c r="WLF338" s="38"/>
      <c r="WLG338" s="38"/>
      <c r="WLH338" s="38"/>
      <c r="WLI338" s="38"/>
      <c r="WLJ338" s="38"/>
      <c r="WLK338" s="38"/>
      <c r="WLL338" s="38"/>
      <c r="WLM338" s="38"/>
      <c r="WLN338" s="38"/>
      <c r="WLO338" s="38"/>
      <c r="WLP338" s="38"/>
      <c r="WLQ338" s="38"/>
      <c r="WLR338" s="38"/>
      <c r="WLS338" s="38"/>
      <c r="WLT338" s="38"/>
      <c r="WLU338" s="38"/>
      <c r="WLV338" s="38"/>
      <c r="WLW338" s="38"/>
      <c r="WLX338" s="38"/>
      <c r="WLY338" s="38"/>
      <c r="WLZ338" s="38"/>
      <c r="WMA338" s="38"/>
      <c r="WMB338" s="38"/>
      <c r="WMC338" s="38"/>
      <c r="WMD338" s="38"/>
      <c r="WME338" s="38"/>
      <c r="WMF338" s="38"/>
      <c r="WMG338" s="38"/>
      <c r="WMH338" s="38"/>
      <c r="WMI338" s="38"/>
      <c r="WMJ338" s="38"/>
      <c r="WMK338" s="38"/>
      <c r="WML338" s="38"/>
      <c r="WMM338" s="38"/>
      <c r="WMN338" s="38"/>
      <c r="WMO338" s="38"/>
      <c r="WMP338" s="38"/>
      <c r="WMQ338" s="38"/>
      <c r="WMR338" s="38"/>
      <c r="WMS338" s="38"/>
      <c r="WMT338" s="38"/>
      <c r="WMU338" s="38"/>
      <c r="WMV338" s="38"/>
      <c r="WMW338" s="38"/>
      <c r="WMX338" s="38"/>
      <c r="WMY338" s="38"/>
      <c r="WMZ338" s="38"/>
      <c r="WNA338" s="38"/>
      <c r="WNB338" s="38"/>
      <c r="WNC338" s="38"/>
      <c r="WND338" s="38"/>
      <c r="WNE338" s="38"/>
      <c r="WNF338" s="38"/>
      <c r="WNG338" s="38"/>
      <c r="WNH338" s="38"/>
      <c r="WNI338" s="38"/>
      <c r="WNJ338" s="38"/>
      <c r="WNK338" s="38"/>
      <c r="WNL338" s="38"/>
      <c r="WNM338" s="38"/>
      <c r="WNN338" s="38"/>
      <c r="WNO338" s="38"/>
      <c r="WNP338" s="38"/>
      <c r="WNQ338" s="38"/>
      <c r="WNR338" s="38"/>
      <c r="WNS338" s="38"/>
      <c r="WNT338" s="38"/>
      <c r="WNU338" s="38"/>
      <c r="WNV338" s="38"/>
      <c r="WNW338" s="38"/>
      <c r="WNX338" s="38"/>
      <c r="WNY338" s="38"/>
      <c r="WNZ338" s="38"/>
      <c r="WOA338" s="38"/>
      <c r="WOB338" s="38"/>
      <c r="WOC338" s="38"/>
      <c r="WOD338" s="38"/>
      <c r="WOE338" s="38"/>
      <c r="WOF338" s="38"/>
      <c r="WOG338" s="38"/>
      <c r="WOH338" s="38"/>
      <c r="WOI338" s="38"/>
      <c r="WOJ338" s="38"/>
      <c r="WOK338" s="38"/>
      <c r="WOL338" s="38"/>
      <c r="WOM338" s="38"/>
      <c r="WON338" s="38"/>
      <c r="WOO338" s="38"/>
      <c r="WOP338" s="38"/>
      <c r="WOQ338" s="38"/>
      <c r="WOR338" s="38"/>
      <c r="WOS338" s="38"/>
      <c r="WOT338" s="38"/>
      <c r="WOU338" s="38"/>
      <c r="WOV338" s="38"/>
      <c r="WOW338" s="38"/>
      <c r="WOX338" s="38"/>
      <c r="WOY338" s="38"/>
      <c r="WOZ338" s="38"/>
      <c r="WPA338" s="38"/>
      <c r="WPB338" s="38"/>
      <c r="WPC338" s="38"/>
      <c r="WPD338" s="38"/>
      <c r="WPE338" s="38"/>
      <c r="WPF338" s="38"/>
      <c r="WPG338" s="38"/>
      <c r="WPH338" s="38"/>
      <c r="WPI338" s="38"/>
      <c r="WPJ338" s="38"/>
      <c r="WPK338" s="38"/>
      <c r="WPL338" s="38"/>
      <c r="WPM338" s="38"/>
      <c r="WPN338" s="38"/>
      <c r="WPO338" s="38"/>
      <c r="WPP338" s="38"/>
      <c r="WPQ338" s="38"/>
      <c r="WPR338" s="38"/>
      <c r="WPS338" s="38"/>
      <c r="WPT338" s="38"/>
      <c r="WPU338" s="38"/>
      <c r="WPV338" s="38"/>
      <c r="WPW338" s="38"/>
      <c r="WPX338" s="38"/>
      <c r="WPY338" s="38"/>
      <c r="WPZ338" s="38"/>
      <c r="WQA338" s="38"/>
      <c r="WQB338" s="38"/>
      <c r="WQC338" s="38"/>
      <c r="WQD338" s="38"/>
      <c r="WQE338" s="38"/>
      <c r="WQF338" s="38"/>
      <c r="WQG338" s="38"/>
      <c r="WQH338" s="38"/>
      <c r="WQI338" s="38"/>
      <c r="WQJ338" s="38"/>
      <c r="WQK338" s="38"/>
      <c r="WQL338" s="38"/>
      <c r="WQM338" s="38"/>
      <c r="WQN338" s="38"/>
      <c r="WQO338" s="38"/>
      <c r="WQP338" s="38"/>
      <c r="WQQ338" s="38"/>
      <c r="WQR338" s="38"/>
      <c r="WQS338" s="38"/>
      <c r="WQT338" s="38"/>
      <c r="WQU338" s="38"/>
      <c r="WQV338" s="38"/>
      <c r="WQW338" s="38"/>
      <c r="WQX338" s="38"/>
      <c r="WQY338" s="38"/>
      <c r="WQZ338" s="38"/>
      <c r="WRA338" s="38"/>
      <c r="WRB338" s="38"/>
      <c r="WRC338" s="38"/>
      <c r="WRD338" s="38"/>
      <c r="WRE338" s="38"/>
      <c r="WRF338" s="38"/>
      <c r="WRG338" s="38"/>
      <c r="WRH338" s="38"/>
      <c r="WRI338" s="38"/>
      <c r="WRJ338" s="38"/>
      <c r="WRK338" s="38"/>
      <c r="WRL338" s="38"/>
      <c r="WRM338" s="38"/>
      <c r="WRN338" s="38"/>
      <c r="WRO338" s="38"/>
      <c r="WRP338" s="38"/>
      <c r="WRQ338" s="38"/>
      <c r="WRR338" s="38"/>
      <c r="WRS338" s="38"/>
      <c r="WRT338" s="38"/>
      <c r="WRU338" s="38"/>
      <c r="WRV338" s="38"/>
      <c r="WRW338" s="38"/>
      <c r="WRX338" s="38"/>
      <c r="WRY338" s="38"/>
      <c r="WRZ338" s="38"/>
      <c r="WSA338" s="38"/>
      <c r="WSB338" s="38"/>
      <c r="WSC338" s="38"/>
      <c r="WSD338" s="38"/>
      <c r="WSE338" s="38"/>
      <c r="WSF338" s="38"/>
      <c r="WSG338" s="38"/>
      <c r="WSH338" s="38"/>
      <c r="WSI338" s="38"/>
      <c r="WSJ338" s="38"/>
      <c r="WSK338" s="38"/>
      <c r="WSL338" s="38"/>
      <c r="WSM338" s="38"/>
      <c r="WSN338" s="38"/>
      <c r="WSO338" s="38"/>
      <c r="WSP338" s="38"/>
      <c r="WSQ338" s="38"/>
      <c r="WSR338" s="38"/>
      <c r="WSS338" s="38"/>
      <c r="WST338" s="38"/>
      <c r="WSU338" s="38"/>
      <c r="WSV338" s="38"/>
      <c r="WSW338" s="38"/>
      <c r="WSX338" s="38"/>
      <c r="WSY338" s="38"/>
      <c r="WSZ338" s="38"/>
      <c r="WTA338" s="38"/>
      <c r="WTB338" s="38"/>
      <c r="WTC338" s="38"/>
      <c r="WTD338" s="38"/>
      <c r="WTE338" s="38"/>
      <c r="WTF338" s="38"/>
      <c r="WTG338" s="38"/>
      <c r="WTH338" s="38"/>
      <c r="WTI338" s="38"/>
      <c r="WTJ338" s="38"/>
      <c r="WTK338" s="38"/>
      <c r="WTL338" s="38"/>
      <c r="WTM338" s="38"/>
      <c r="WTN338" s="38"/>
      <c r="WTO338" s="38"/>
      <c r="WTP338" s="38"/>
      <c r="WTQ338" s="38"/>
      <c r="WTR338" s="38"/>
      <c r="WTS338" s="38"/>
      <c r="WTT338" s="38"/>
      <c r="WTU338" s="38"/>
      <c r="WTV338" s="38"/>
      <c r="WTW338" s="38"/>
      <c r="WTX338" s="38"/>
      <c r="WTY338" s="38"/>
      <c r="WTZ338" s="38"/>
      <c r="WUA338" s="38"/>
      <c r="WUB338" s="38"/>
      <c r="WUC338" s="38"/>
      <c r="WUD338" s="38"/>
      <c r="WUE338" s="38"/>
      <c r="WUF338" s="38"/>
      <c r="WUG338" s="38"/>
      <c r="WUH338" s="38"/>
      <c r="WUI338" s="38"/>
      <c r="WUJ338" s="38"/>
      <c r="WUK338" s="38"/>
      <c r="WUL338" s="38"/>
      <c r="WUM338" s="38"/>
      <c r="WUN338" s="38"/>
      <c r="WUO338" s="38"/>
      <c r="WUP338" s="38"/>
      <c r="WUQ338" s="38"/>
      <c r="WUR338" s="38"/>
      <c r="WUS338" s="38"/>
      <c r="WUT338" s="38"/>
      <c r="WUU338" s="38"/>
      <c r="WUV338" s="38"/>
      <c r="WUW338" s="38"/>
      <c r="WUX338" s="38"/>
      <c r="WUY338" s="38"/>
      <c r="WUZ338" s="38"/>
      <c r="WVA338" s="38"/>
      <c r="WVB338" s="38"/>
      <c r="WVC338" s="38"/>
      <c r="WVD338" s="38"/>
      <c r="WVE338" s="38"/>
      <c r="WVF338" s="38"/>
      <c r="WVG338" s="38"/>
      <c r="WVH338" s="38"/>
      <c r="WVI338" s="38"/>
      <c r="WVJ338" s="38"/>
      <c r="WVK338" s="38"/>
      <c r="WVL338" s="38"/>
      <c r="WVM338" s="38"/>
      <c r="WVN338" s="38"/>
      <c r="WVO338" s="38"/>
      <c r="WVP338" s="38"/>
      <c r="WVQ338" s="38"/>
      <c r="WVR338" s="38"/>
      <c r="WVS338" s="38"/>
      <c r="WVT338" s="38"/>
      <c r="WVU338" s="38"/>
      <c r="WVV338" s="38"/>
      <c r="WVW338" s="38"/>
      <c r="WVX338" s="38"/>
      <c r="WVY338" s="38"/>
      <c r="WVZ338" s="38"/>
      <c r="WWA338" s="38"/>
      <c r="WWB338" s="38"/>
      <c r="WWC338" s="38"/>
      <c r="WWD338" s="38"/>
      <c r="WWE338" s="38"/>
      <c r="WWF338" s="38"/>
      <c r="WWG338" s="38"/>
      <c r="WWH338" s="38"/>
      <c r="WWI338" s="38"/>
      <c r="WWJ338" s="38"/>
      <c r="WWK338" s="38"/>
      <c r="WWL338" s="38"/>
      <c r="WWM338" s="38"/>
      <c r="WWN338" s="38"/>
      <c r="WWO338" s="38"/>
      <c r="WWP338" s="38"/>
      <c r="WWQ338" s="38"/>
      <c r="WWR338" s="38"/>
      <c r="WWS338" s="38"/>
      <c r="WWT338" s="38"/>
      <c r="WWU338" s="38"/>
      <c r="WWV338" s="38"/>
      <c r="WWW338" s="38"/>
      <c r="WWX338" s="38"/>
      <c r="WWY338" s="38"/>
      <c r="WWZ338" s="38"/>
      <c r="WXA338" s="38"/>
      <c r="WXB338" s="38"/>
      <c r="WXC338" s="38"/>
      <c r="WXD338" s="38"/>
      <c r="WXE338" s="38"/>
      <c r="WXF338" s="38"/>
      <c r="WXG338" s="38"/>
      <c r="WXH338" s="38"/>
      <c r="WXI338" s="38"/>
      <c r="WXJ338" s="38"/>
      <c r="WXK338" s="38"/>
      <c r="WXL338" s="38"/>
      <c r="WXM338" s="38"/>
      <c r="WXN338" s="38"/>
      <c r="WXO338" s="38"/>
      <c r="WXP338" s="38"/>
      <c r="WXQ338" s="38"/>
      <c r="WXR338" s="38"/>
      <c r="WXS338" s="38"/>
      <c r="WXT338" s="38"/>
      <c r="WXU338" s="38"/>
      <c r="WXV338" s="38"/>
      <c r="WXW338" s="38"/>
      <c r="WXX338" s="38"/>
      <c r="WXY338" s="38"/>
      <c r="WXZ338" s="38"/>
      <c r="WYA338" s="38"/>
      <c r="WYB338" s="38"/>
      <c r="WYC338" s="38"/>
      <c r="WYD338" s="38"/>
      <c r="WYE338" s="38"/>
      <c r="WYF338" s="38"/>
      <c r="WYG338" s="38"/>
      <c r="WYH338" s="38"/>
      <c r="WYI338" s="38"/>
      <c r="WYJ338" s="38"/>
      <c r="WYK338" s="38"/>
      <c r="WYL338" s="38"/>
      <c r="WYM338" s="38"/>
      <c r="WYN338" s="38"/>
      <c r="WYO338" s="38"/>
      <c r="WYP338" s="38"/>
      <c r="WYQ338" s="38"/>
      <c r="WYR338" s="38"/>
      <c r="WYS338" s="38"/>
      <c r="WYT338" s="38"/>
      <c r="WYU338" s="38"/>
      <c r="WYV338" s="38"/>
      <c r="WYW338" s="38"/>
      <c r="WYX338" s="38"/>
      <c r="WYY338" s="38"/>
      <c r="WYZ338" s="38"/>
      <c r="WZA338" s="38"/>
      <c r="WZB338" s="38"/>
      <c r="WZC338" s="38"/>
      <c r="WZD338" s="38"/>
      <c r="WZE338" s="38"/>
      <c r="WZF338" s="38"/>
      <c r="WZG338" s="38"/>
      <c r="WZH338" s="38"/>
      <c r="WZI338" s="38"/>
      <c r="WZJ338" s="38"/>
      <c r="WZK338" s="38"/>
      <c r="WZL338" s="38"/>
      <c r="WZM338" s="38"/>
      <c r="WZN338" s="38"/>
      <c r="WZO338" s="38"/>
      <c r="WZP338" s="38"/>
      <c r="WZQ338" s="38"/>
      <c r="WZR338" s="38"/>
      <c r="WZS338" s="38"/>
      <c r="WZT338" s="38"/>
      <c r="WZU338" s="38"/>
      <c r="WZV338" s="38"/>
      <c r="WZW338" s="38"/>
      <c r="WZX338" s="38"/>
      <c r="WZY338" s="38"/>
      <c r="WZZ338" s="38"/>
      <c r="XAA338" s="38"/>
      <c r="XAB338" s="38"/>
      <c r="XAC338" s="38"/>
      <c r="XAD338" s="38"/>
      <c r="XAE338" s="38"/>
      <c r="XAF338" s="38"/>
      <c r="XAG338" s="38"/>
      <c r="XAH338" s="38"/>
      <c r="XAI338" s="38"/>
      <c r="XAJ338" s="38"/>
      <c r="XAK338" s="38"/>
      <c r="XAL338" s="38"/>
      <c r="XAM338" s="38"/>
      <c r="XAN338" s="38"/>
      <c r="XAO338" s="38"/>
      <c r="XAP338" s="38"/>
      <c r="XAQ338" s="38"/>
      <c r="XAR338" s="38"/>
      <c r="XAS338" s="38"/>
      <c r="XAT338" s="38"/>
      <c r="XAU338" s="38"/>
      <c r="XAV338" s="38"/>
      <c r="XAW338" s="38"/>
      <c r="XAX338" s="38"/>
      <c r="XAY338" s="38"/>
      <c r="XAZ338" s="38"/>
      <c r="XBA338" s="38"/>
      <c r="XBB338" s="38"/>
      <c r="XBC338" s="38"/>
      <c r="XBD338" s="38"/>
      <c r="XBE338" s="38"/>
      <c r="XBF338" s="38"/>
      <c r="XBG338" s="38"/>
      <c r="XBH338" s="38"/>
      <c r="XBI338" s="38"/>
      <c r="XBJ338" s="38"/>
      <c r="XBK338" s="38"/>
      <c r="XBL338" s="38"/>
      <c r="XBM338" s="38"/>
      <c r="XBN338" s="38"/>
      <c r="XBO338" s="38"/>
      <c r="XBP338" s="38"/>
      <c r="XBQ338" s="38"/>
      <c r="XBR338" s="38"/>
      <c r="XBS338" s="38"/>
      <c r="XBT338" s="38"/>
      <c r="XBU338" s="38"/>
      <c r="XBV338" s="38"/>
      <c r="XBW338" s="38"/>
      <c r="XBX338" s="38"/>
      <c r="XBY338" s="38"/>
      <c r="XBZ338" s="38"/>
      <c r="XCA338" s="38"/>
      <c r="XCB338" s="38"/>
      <c r="XCC338" s="38"/>
      <c r="XCD338" s="38"/>
      <c r="XCE338" s="38"/>
      <c r="XCF338" s="38"/>
      <c r="XCG338" s="38"/>
      <c r="XCH338" s="38"/>
      <c r="XCI338" s="38"/>
      <c r="XCJ338" s="38"/>
      <c r="XCK338" s="38"/>
      <c r="XCL338" s="38"/>
      <c r="XCM338" s="38"/>
      <c r="XCN338" s="38"/>
      <c r="XCO338" s="38"/>
      <c r="XCP338" s="38"/>
      <c r="XCQ338" s="38"/>
      <c r="XCR338" s="38"/>
      <c r="XCS338" s="38"/>
      <c r="XCT338" s="38"/>
      <c r="XCU338" s="38"/>
      <c r="XCV338" s="38"/>
      <c r="XCW338" s="38"/>
      <c r="XCX338" s="38"/>
      <c r="XCY338" s="38"/>
      <c r="XCZ338" s="38"/>
      <c r="XDA338" s="38"/>
      <c r="XDB338" s="38"/>
      <c r="XDC338" s="38"/>
      <c r="XDD338" s="38"/>
      <c r="XDE338" s="38"/>
      <c r="XDF338" s="38"/>
      <c r="XDG338" s="38"/>
      <c r="XDH338" s="38"/>
      <c r="XDI338" s="38"/>
      <c r="XDJ338" s="38"/>
      <c r="XDK338" s="38"/>
      <c r="XDL338" s="38"/>
      <c r="XDM338" s="38"/>
      <c r="XDN338" s="38"/>
      <c r="XDO338" s="38"/>
      <c r="XDP338" s="38"/>
      <c r="XDQ338" s="38"/>
      <c r="XDR338" s="38"/>
      <c r="XDS338" s="38"/>
      <c r="XDT338" s="38"/>
      <c r="XDU338" s="38"/>
      <c r="XDV338" s="38"/>
      <c r="XDW338" s="38"/>
      <c r="XDX338" s="38"/>
      <c r="XDY338" s="38"/>
      <c r="XDZ338" s="38"/>
      <c r="XEA338" s="38"/>
      <c r="XEB338" s="38"/>
      <c r="XEC338" s="38"/>
      <c r="XED338" s="38"/>
      <c r="XEE338" s="38"/>
      <c r="XEF338" s="38"/>
      <c r="XEG338" s="38"/>
      <c r="XEH338" s="38"/>
      <c r="XEI338" s="38"/>
      <c r="XEJ338" s="38"/>
      <c r="XEK338" s="38"/>
      <c r="XEL338" s="38"/>
    </row>
    <row r="339" spans="1:16366" s="42" customFormat="1" x14ac:dyDescent="0.35">
      <c r="A339" s="61" t="s">
        <v>289</v>
      </c>
      <c r="B339" s="61"/>
      <c r="C339" s="43" t="s">
        <v>308</v>
      </c>
      <c r="D339" s="50" t="s">
        <v>22</v>
      </c>
      <c r="E339" s="43">
        <v>507</v>
      </c>
      <c r="F339" s="43">
        <v>15</v>
      </c>
      <c r="G339" s="43">
        <v>10</v>
      </c>
      <c r="H339" s="43" t="s">
        <v>23</v>
      </c>
      <c r="I339" s="43" t="s">
        <v>16</v>
      </c>
      <c r="J339" s="48">
        <v>1500</v>
      </c>
      <c r="K339" s="43" t="s">
        <v>593</v>
      </c>
      <c r="L339" s="43" t="s">
        <v>2374</v>
      </c>
      <c r="M339" s="43" t="s">
        <v>2266</v>
      </c>
      <c r="N339" s="43" t="s">
        <v>613</v>
      </c>
      <c r="O339" s="43"/>
      <c r="P339" s="45">
        <v>1500</v>
      </c>
      <c r="Q339" s="44"/>
      <c r="R339" s="44">
        <v>1</v>
      </c>
      <c r="S339" s="43"/>
      <c r="T339" s="43"/>
      <c r="U339" s="43">
        <v>1</v>
      </c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8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  <c r="CU339" s="38"/>
      <c r="CV339" s="38"/>
      <c r="CW339" s="38"/>
      <c r="CX339" s="38"/>
      <c r="CY339" s="38"/>
      <c r="CZ339" s="38"/>
      <c r="DA339" s="38"/>
      <c r="DB339" s="38"/>
      <c r="DC339" s="38"/>
      <c r="DD339" s="38"/>
      <c r="DE339" s="38"/>
      <c r="DF339" s="38"/>
      <c r="DG339" s="38"/>
      <c r="DH339" s="38"/>
      <c r="DI339" s="38"/>
      <c r="DJ339" s="38"/>
      <c r="DK339" s="38"/>
      <c r="DL339" s="38"/>
      <c r="DM339" s="38"/>
      <c r="DN339" s="38"/>
      <c r="DO339" s="38"/>
      <c r="DP339" s="38"/>
      <c r="DQ339" s="38"/>
      <c r="DR339" s="38"/>
      <c r="DS339" s="38"/>
      <c r="DT339" s="38"/>
      <c r="DU339" s="38"/>
      <c r="DV339" s="38"/>
      <c r="DW339" s="38"/>
      <c r="DX339" s="38"/>
      <c r="DY339" s="38"/>
      <c r="DZ339" s="38"/>
      <c r="EA339" s="38"/>
      <c r="EB339" s="38"/>
      <c r="EC339" s="38"/>
      <c r="ED339" s="38"/>
      <c r="EE339" s="38"/>
      <c r="EF339" s="38"/>
      <c r="EG339" s="38"/>
      <c r="EH339" s="38"/>
      <c r="EI339" s="38"/>
      <c r="EJ339" s="38"/>
      <c r="EK339" s="38"/>
      <c r="EL339" s="38"/>
      <c r="EM339" s="38"/>
      <c r="EN339" s="38"/>
      <c r="EO339" s="38"/>
      <c r="EP339" s="38"/>
      <c r="EQ339" s="38"/>
      <c r="ER339" s="38"/>
      <c r="ES339" s="38"/>
      <c r="ET339" s="38"/>
      <c r="EU339" s="38"/>
      <c r="EV339" s="38"/>
      <c r="EW339" s="38"/>
      <c r="EX339" s="38"/>
      <c r="EY339" s="38"/>
      <c r="EZ339" s="38"/>
      <c r="FA339" s="38"/>
      <c r="FB339" s="38"/>
      <c r="FC339" s="38"/>
      <c r="FD339" s="38"/>
      <c r="FE339" s="38"/>
      <c r="FF339" s="38"/>
      <c r="FG339" s="38"/>
      <c r="FH339" s="38"/>
      <c r="FI339" s="38"/>
      <c r="FJ339" s="38"/>
      <c r="FK339" s="38"/>
      <c r="FL339" s="38"/>
      <c r="FM339" s="38"/>
      <c r="FN339" s="38"/>
      <c r="FO339" s="38"/>
      <c r="FP339" s="38"/>
      <c r="FQ339" s="38"/>
      <c r="FR339" s="38"/>
      <c r="FS339" s="38"/>
      <c r="FT339" s="38"/>
      <c r="FU339" s="38"/>
      <c r="FV339" s="38"/>
      <c r="FW339" s="38"/>
      <c r="FX339" s="38"/>
      <c r="FY339" s="38"/>
      <c r="FZ339" s="38"/>
      <c r="GA339" s="38"/>
      <c r="GB339" s="38"/>
      <c r="GC339" s="38"/>
      <c r="GD339" s="38"/>
      <c r="GE339" s="38"/>
      <c r="GF339" s="38"/>
      <c r="GG339" s="38"/>
      <c r="GH339" s="38"/>
      <c r="GI339" s="38"/>
      <c r="GJ339" s="38"/>
      <c r="GK339" s="38"/>
      <c r="GL339" s="38"/>
      <c r="GM339" s="38"/>
      <c r="GN339" s="38"/>
      <c r="GO339" s="38"/>
      <c r="GP339" s="38"/>
      <c r="GQ339" s="38"/>
      <c r="GR339" s="38"/>
      <c r="GS339" s="38"/>
      <c r="GT339" s="38"/>
      <c r="GU339" s="38"/>
      <c r="GV339" s="38"/>
      <c r="GW339" s="38"/>
      <c r="GX339" s="38"/>
      <c r="GY339" s="38"/>
      <c r="GZ339" s="38"/>
      <c r="HA339" s="38"/>
      <c r="HB339" s="38"/>
      <c r="HC339" s="38"/>
      <c r="HD339" s="38"/>
      <c r="HE339" s="38"/>
      <c r="HF339" s="38"/>
      <c r="HG339" s="38"/>
      <c r="HH339" s="38"/>
      <c r="HI339" s="38"/>
      <c r="HJ339" s="38"/>
      <c r="HK339" s="38"/>
      <c r="HL339" s="38"/>
      <c r="HM339" s="38"/>
      <c r="HN339" s="38"/>
      <c r="HO339" s="38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38"/>
      <c r="IJ339" s="38"/>
      <c r="IK339" s="38"/>
      <c r="IL339" s="38"/>
      <c r="IM339" s="38"/>
      <c r="IN339" s="38"/>
      <c r="IO339" s="38"/>
      <c r="IP339" s="38"/>
      <c r="IQ339" s="38"/>
      <c r="IR339" s="38"/>
      <c r="IS339" s="38"/>
      <c r="IT339" s="38"/>
      <c r="IU339" s="38"/>
      <c r="IV339" s="38"/>
      <c r="IW339" s="38"/>
      <c r="IX339" s="38"/>
      <c r="IY339" s="38"/>
      <c r="IZ339" s="38"/>
      <c r="JA339" s="38"/>
      <c r="JB339" s="38"/>
      <c r="JC339" s="38"/>
      <c r="JD339" s="38"/>
      <c r="JE339" s="38"/>
      <c r="JF339" s="38"/>
      <c r="JG339" s="38"/>
      <c r="JH339" s="38"/>
      <c r="JI339" s="38"/>
      <c r="JJ339" s="38"/>
      <c r="JK339" s="38"/>
      <c r="JL339" s="38"/>
      <c r="JM339" s="38"/>
      <c r="JN339" s="38"/>
      <c r="JO339" s="38"/>
      <c r="JP339" s="38"/>
      <c r="JQ339" s="38"/>
      <c r="JR339" s="38"/>
      <c r="JS339" s="38"/>
      <c r="JT339" s="38"/>
      <c r="JU339" s="38"/>
      <c r="JV339" s="38"/>
      <c r="JW339" s="38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8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8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8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8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38"/>
      <c r="NT339" s="38"/>
      <c r="NU339" s="38"/>
      <c r="NV339" s="38"/>
      <c r="NW339" s="38"/>
      <c r="NX339" s="38"/>
      <c r="NY339" s="38"/>
      <c r="NZ339" s="38"/>
      <c r="OA339" s="38"/>
      <c r="OB339" s="38"/>
      <c r="OC339" s="38"/>
      <c r="OD339" s="38"/>
      <c r="OE339" s="38"/>
      <c r="OF339" s="38"/>
      <c r="OG339" s="38"/>
      <c r="OH339" s="38"/>
      <c r="OI339" s="38"/>
      <c r="OJ339" s="38"/>
      <c r="OK339" s="38"/>
      <c r="OL339" s="38"/>
      <c r="OM339" s="38"/>
      <c r="ON339" s="38"/>
      <c r="OO339" s="38"/>
      <c r="OP339" s="38"/>
      <c r="OQ339" s="38"/>
      <c r="OR339" s="38"/>
      <c r="OS339" s="38"/>
      <c r="OT339" s="38"/>
      <c r="OU339" s="38"/>
      <c r="OV339" s="38"/>
      <c r="OW339" s="38"/>
      <c r="OX339" s="38"/>
      <c r="OY339" s="38"/>
      <c r="OZ339" s="38"/>
      <c r="PA339" s="38"/>
      <c r="PB339" s="38"/>
      <c r="PC339" s="38"/>
      <c r="PD339" s="38"/>
      <c r="PE339" s="38"/>
      <c r="PF339" s="38"/>
      <c r="PG339" s="38"/>
      <c r="PH339" s="38"/>
      <c r="PI339" s="38"/>
      <c r="PJ339" s="38"/>
      <c r="PK339" s="38"/>
      <c r="PL339" s="38"/>
      <c r="PM339" s="38"/>
      <c r="PN339" s="38"/>
      <c r="PO339" s="38"/>
      <c r="PP339" s="38"/>
      <c r="PQ339" s="38"/>
      <c r="PR339" s="38"/>
      <c r="PS339" s="38"/>
      <c r="PT339" s="38"/>
      <c r="PU339" s="38"/>
      <c r="PV339" s="38"/>
      <c r="PW339" s="38"/>
      <c r="PX339" s="38"/>
      <c r="PY339" s="38"/>
      <c r="PZ339" s="38"/>
      <c r="QA339" s="38"/>
      <c r="QB339" s="38"/>
      <c r="QC339" s="38"/>
      <c r="QD339" s="38"/>
      <c r="QE339" s="38"/>
      <c r="QF339" s="38"/>
      <c r="QG339" s="38"/>
      <c r="QH339" s="38"/>
      <c r="QI339" s="38"/>
      <c r="QJ339" s="38"/>
      <c r="QK339" s="38"/>
      <c r="QL339" s="38"/>
      <c r="QM339" s="38"/>
      <c r="QN339" s="38"/>
      <c r="QO339" s="38"/>
      <c r="QP339" s="38"/>
      <c r="QQ339" s="38"/>
      <c r="QR339" s="38"/>
      <c r="QS339" s="38"/>
      <c r="QT339" s="38"/>
      <c r="QU339" s="38"/>
      <c r="QV339" s="38"/>
      <c r="QW339" s="38"/>
      <c r="QX339" s="38"/>
      <c r="QY339" s="38"/>
      <c r="QZ339" s="38"/>
      <c r="RA339" s="38"/>
      <c r="RB339" s="38"/>
      <c r="RC339" s="38"/>
      <c r="RD339" s="38"/>
      <c r="RE339" s="38"/>
      <c r="RF339" s="38"/>
      <c r="RG339" s="38"/>
      <c r="RH339" s="38"/>
      <c r="RI339" s="38"/>
      <c r="RJ339" s="38"/>
      <c r="RK339" s="38"/>
      <c r="RL339" s="38"/>
      <c r="RM339" s="38"/>
      <c r="RN339" s="38"/>
      <c r="RO339" s="38"/>
      <c r="RP339" s="38"/>
      <c r="RQ339" s="38"/>
      <c r="RR339" s="38"/>
      <c r="RS339" s="38"/>
      <c r="RT339" s="38"/>
      <c r="RU339" s="38"/>
      <c r="RV339" s="38"/>
      <c r="RW339" s="38"/>
      <c r="RX339" s="38"/>
      <c r="RY339" s="38"/>
      <c r="RZ339" s="38"/>
      <c r="SA339" s="38"/>
      <c r="SB339" s="38"/>
      <c r="SC339" s="38"/>
      <c r="SD339" s="38"/>
      <c r="SE339" s="38"/>
      <c r="SF339" s="38"/>
      <c r="SG339" s="38"/>
      <c r="SH339" s="38"/>
      <c r="SI339" s="38"/>
      <c r="SJ339" s="38"/>
      <c r="SK339" s="38"/>
      <c r="SL339" s="38"/>
      <c r="SM339" s="38"/>
      <c r="SN339" s="38"/>
      <c r="SO339" s="38"/>
      <c r="SP339" s="38"/>
      <c r="SQ339" s="38"/>
      <c r="SR339" s="38"/>
      <c r="SS339" s="38"/>
      <c r="ST339" s="38"/>
      <c r="SU339" s="38"/>
      <c r="SV339" s="38"/>
      <c r="SW339" s="38"/>
      <c r="SX339" s="38"/>
      <c r="SY339" s="38"/>
      <c r="SZ339" s="38"/>
      <c r="TA339" s="38"/>
      <c r="TB339" s="38"/>
      <c r="TC339" s="38"/>
      <c r="TD339" s="38"/>
      <c r="TE339" s="38"/>
      <c r="TF339" s="38"/>
      <c r="TG339" s="38"/>
      <c r="TH339" s="38"/>
      <c r="TI339" s="38"/>
      <c r="TJ339" s="38"/>
      <c r="TK339" s="38"/>
      <c r="TL339" s="38"/>
      <c r="TM339" s="38"/>
      <c r="TN339" s="38"/>
      <c r="TO339" s="38"/>
      <c r="TP339" s="38"/>
      <c r="TQ339" s="38"/>
      <c r="TR339" s="38"/>
      <c r="TS339" s="38"/>
      <c r="TT339" s="38"/>
      <c r="TU339" s="38"/>
      <c r="TV339" s="38"/>
      <c r="TW339" s="38"/>
      <c r="TX339" s="38"/>
      <c r="TY339" s="38"/>
      <c r="TZ339" s="38"/>
      <c r="UA339" s="38"/>
      <c r="UB339" s="38"/>
      <c r="UC339" s="38"/>
      <c r="UD339" s="38"/>
      <c r="UE339" s="38"/>
      <c r="UF339" s="38"/>
      <c r="UG339" s="38"/>
      <c r="UH339" s="38"/>
      <c r="UI339" s="38"/>
      <c r="UJ339" s="38"/>
      <c r="UK339" s="38"/>
      <c r="UL339" s="38"/>
      <c r="UM339" s="38"/>
      <c r="UN339" s="38"/>
      <c r="UO339" s="38"/>
      <c r="UP339" s="38"/>
      <c r="UQ339" s="38"/>
      <c r="UR339" s="38"/>
      <c r="US339" s="38"/>
      <c r="UT339" s="38"/>
      <c r="UU339" s="38"/>
      <c r="UV339" s="38"/>
      <c r="UW339" s="38"/>
      <c r="UX339" s="38"/>
      <c r="UY339" s="38"/>
      <c r="UZ339" s="38"/>
      <c r="VA339" s="38"/>
      <c r="VB339" s="38"/>
      <c r="VC339" s="38"/>
      <c r="VD339" s="38"/>
      <c r="VE339" s="38"/>
      <c r="VF339" s="38"/>
      <c r="VG339" s="38"/>
      <c r="VH339" s="38"/>
      <c r="VI339" s="38"/>
      <c r="VJ339" s="38"/>
      <c r="VK339" s="38"/>
      <c r="VL339" s="38"/>
      <c r="VM339" s="38"/>
      <c r="VN339" s="38"/>
      <c r="VO339" s="38"/>
      <c r="VP339" s="38"/>
      <c r="VQ339" s="38"/>
      <c r="VR339" s="38"/>
      <c r="VS339" s="38"/>
      <c r="VT339" s="38"/>
      <c r="VU339" s="38"/>
      <c r="VV339" s="38"/>
      <c r="VW339" s="38"/>
      <c r="VX339" s="38"/>
      <c r="VY339" s="38"/>
      <c r="VZ339" s="38"/>
      <c r="WA339" s="38"/>
      <c r="WB339" s="38"/>
      <c r="WC339" s="38"/>
      <c r="WD339" s="38"/>
      <c r="WE339" s="38"/>
      <c r="WF339" s="38"/>
      <c r="WG339" s="38"/>
      <c r="WH339" s="38"/>
      <c r="WI339" s="38"/>
      <c r="WJ339" s="38"/>
      <c r="WK339" s="38"/>
      <c r="WL339" s="38"/>
      <c r="WM339" s="38"/>
      <c r="WN339" s="38"/>
      <c r="WO339" s="38"/>
      <c r="WP339" s="38"/>
      <c r="WQ339" s="38"/>
      <c r="WR339" s="38"/>
      <c r="WS339" s="38"/>
      <c r="WT339" s="38"/>
      <c r="WU339" s="38"/>
      <c r="WV339" s="38"/>
      <c r="WW339" s="38"/>
      <c r="WX339" s="38"/>
      <c r="WY339" s="38"/>
      <c r="WZ339" s="38"/>
      <c r="XA339" s="38"/>
      <c r="XB339" s="38"/>
      <c r="XC339" s="38"/>
      <c r="XD339" s="38"/>
      <c r="XE339" s="38"/>
      <c r="XF339" s="38"/>
      <c r="XG339" s="38"/>
      <c r="XH339" s="38"/>
      <c r="XI339" s="38"/>
      <c r="XJ339" s="38"/>
      <c r="XK339" s="38"/>
      <c r="XL339" s="38"/>
      <c r="XM339" s="38"/>
      <c r="XN339" s="38"/>
      <c r="XO339" s="38"/>
      <c r="XP339" s="38"/>
      <c r="XQ339" s="38"/>
      <c r="XR339" s="38"/>
      <c r="XS339" s="38"/>
      <c r="XT339" s="38"/>
      <c r="XU339" s="38"/>
      <c r="XV339" s="38"/>
      <c r="XW339" s="38"/>
      <c r="XX339" s="38"/>
      <c r="XY339" s="38"/>
      <c r="XZ339" s="38"/>
      <c r="YA339" s="38"/>
      <c r="YB339" s="38"/>
      <c r="YC339" s="38"/>
      <c r="YD339" s="38"/>
      <c r="YE339" s="38"/>
      <c r="YF339" s="38"/>
      <c r="YG339" s="38"/>
      <c r="YH339" s="38"/>
      <c r="YI339" s="38"/>
      <c r="YJ339" s="38"/>
      <c r="YK339" s="38"/>
      <c r="YL339" s="38"/>
      <c r="YM339" s="38"/>
      <c r="YN339" s="38"/>
      <c r="YO339" s="38"/>
      <c r="YP339" s="38"/>
      <c r="YQ339" s="38"/>
      <c r="YR339" s="38"/>
      <c r="YS339" s="38"/>
      <c r="YT339" s="38"/>
      <c r="YU339" s="38"/>
      <c r="YV339" s="38"/>
      <c r="YW339" s="38"/>
      <c r="YX339" s="38"/>
      <c r="YY339" s="38"/>
      <c r="YZ339" s="38"/>
      <c r="ZA339" s="38"/>
      <c r="ZB339" s="38"/>
      <c r="ZC339" s="38"/>
      <c r="ZD339" s="38"/>
      <c r="ZE339" s="38"/>
      <c r="ZF339" s="38"/>
      <c r="ZG339" s="38"/>
      <c r="ZH339" s="38"/>
      <c r="ZI339" s="38"/>
      <c r="ZJ339" s="38"/>
      <c r="ZK339" s="38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8"/>
      <c r="AAB339" s="38"/>
      <c r="AAC339" s="38"/>
      <c r="AAD339" s="38"/>
      <c r="AAE339" s="38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8"/>
      <c r="AAV339" s="38"/>
      <c r="AAW339" s="38"/>
      <c r="AAX339" s="38"/>
      <c r="AAY339" s="38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8"/>
      <c r="ABP339" s="38"/>
      <c r="ABQ339" s="38"/>
      <c r="ABR339" s="38"/>
      <c r="ABS339" s="38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8"/>
      <c r="ACJ339" s="38"/>
      <c r="ACK339" s="38"/>
      <c r="ACL339" s="38"/>
      <c r="ACM339" s="38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8"/>
      <c r="ADD339" s="38"/>
      <c r="ADE339" s="38"/>
      <c r="ADF339" s="38"/>
      <c r="ADG339" s="38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8"/>
      <c r="ADX339" s="38"/>
      <c r="ADY339" s="38"/>
      <c r="ADZ339" s="38"/>
      <c r="AEA339" s="38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8"/>
      <c r="AER339" s="38"/>
      <c r="AES339" s="38"/>
      <c r="AET339" s="38"/>
      <c r="AEU339" s="38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8"/>
      <c r="AFL339" s="38"/>
      <c r="AFM339" s="38"/>
      <c r="AFN339" s="38"/>
      <c r="AFO339" s="38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E339" s="38"/>
      <c r="AGF339" s="38"/>
      <c r="AGG339" s="38"/>
      <c r="AGH339" s="38"/>
      <c r="AGI339" s="38"/>
      <c r="AGJ339" s="38"/>
      <c r="AGK339" s="38"/>
      <c r="AGL339" s="38"/>
      <c r="AGM339" s="38"/>
      <c r="AGN339" s="38"/>
      <c r="AGO339" s="38"/>
      <c r="AGP339" s="38"/>
      <c r="AGQ339" s="38"/>
      <c r="AGR339" s="38"/>
      <c r="AGS339" s="38"/>
      <c r="AGT339" s="38"/>
      <c r="AGU339" s="38"/>
      <c r="AGV339" s="38"/>
      <c r="AGW339" s="38"/>
      <c r="AGX339" s="38"/>
      <c r="AGY339" s="38"/>
      <c r="AGZ339" s="38"/>
      <c r="AHA339" s="38"/>
      <c r="AHB339" s="38"/>
      <c r="AHC339" s="38"/>
      <c r="AHD339" s="38"/>
      <c r="AHE339" s="38"/>
      <c r="AHF339" s="38"/>
      <c r="AHG339" s="38"/>
      <c r="AHH339" s="38"/>
      <c r="AHI339" s="38"/>
      <c r="AHJ339" s="38"/>
      <c r="AHK339" s="38"/>
      <c r="AHL339" s="38"/>
      <c r="AHM339" s="38"/>
      <c r="AHN339" s="38"/>
      <c r="AHO339" s="38"/>
      <c r="AHP339" s="38"/>
      <c r="AHQ339" s="38"/>
      <c r="AHR339" s="38"/>
      <c r="AHS339" s="38"/>
      <c r="AHT339" s="38"/>
      <c r="AHU339" s="38"/>
      <c r="AHV339" s="38"/>
      <c r="AHW339" s="38"/>
      <c r="AHX339" s="38"/>
      <c r="AHY339" s="38"/>
      <c r="AHZ339" s="38"/>
      <c r="AIA339" s="38"/>
      <c r="AIB339" s="38"/>
      <c r="AIC339" s="38"/>
      <c r="AID339" s="38"/>
      <c r="AIE339" s="38"/>
      <c r="AIF339" s="38"/>
      <c r="AIG339" s="38"/>
      <c r="AIH339" s="38"/>
      <c r="AII339" s="38"/>
      <c r="AIJ339" s="38"/>
      <c r="AIK339" s="38"/>
      <c r="AIL339" s="38"/>
      <c r="AIM339" s="38"/>
      <c r="AIN339" s="38"/>
      <c r="AIO339" s="38"/>
      <c r="AIP339" s="38"/>
      <c r="AIQ339" s="38"/>
      <c r="AIR339" s="38"/>
      <c r="AIS339" s="38"/>
      <c r="AIT339" s="38"/>
      <c r="AIU339" s="38"/>
      <c r="AIV339" s="38"/>
      <c r="AIW339" s="38"/>
      <c r="AIX339" s="38"/>
      <c r="AIY339" s="38"/>
      <c r="AIZ339" s="38"/>
      <c r="AJA339" s="38"/>
      <c r="AJB339" s="38"/>
      <c r="AJC339" s="38"/>
      <c r="AJD339" s="38"/>
      <c r="AJE339" s="38"/>
      <c r="AJF339" s="38"/>
      <c r="AJG339" s="38"/>
      <c r="AJH339" s="38"/>
      <c r="AJI339" s="38"/>
      <c r="AJJ339" s="38"/>
      <c r="AJK339" s="38"/>
      <c r="AJL339" s="38"/>
      <c r="AJM339" s="38"/>
      <c r="AJN339" s="38"/>
      <c r="AJO339" s="38"/>
      <c r="AJP339" s="38"/>
      <c r="AJQ339" s="38"/>
      <c r="AJR339" s="38"/>
      <c r="AJS339" s="38"/>
      <c r="AJT339" s="38"/>
      <c r="AJU339" s="38"/>
      <c r="AJV339" s="38"/>
      <c r="AJW339" s="38"/>
      <c r="AJX339" s="38"/>
      <c r="AJY339" s="38"/>
      <c r="AJZ339" s="38"/>
      <c r="AKA339" s="38"/>
      <c r="AKB339" s="38"/>
      <c r="AKC339" s="38"/>
      <c r="AKD339" s="38"/>
      <c r="AKE339" s="38"/>
      <c r="AKF339" s="38"/>
      <c r="AKG339" s="38"/>
      <c r="AKH339" s="38"/>
      <c r="AKI339" s="38"/>
      <c r="AKJ339" s="38"/>
      <c r="AKK339" s="38"/>
      <c r="AKL339" s="38"/>
      <c r="AKM339" s="38"/>
      <c r="AKN339" s="38"/>
      <c r="AKO339" s="38"/>
      <c r="AKP339" s="38"/>
      <c r="AKQ339" s="38"/>
      <c r="AKR339" s="38"/>
      <c r="AKS339" s="38"/>
      <c r="AKT339" s="38"/>
      <c r="AKU339" s="38"/>
      <c r="AKV339" s="38"/>
      <c r="AKW339" s="38"/>
      <c r="AKX339" s="38"/>
      <c r="AKY339" s="38"/>
      <c r="AKZ339" s="38"/>
      <c r="ALA339" s="38"/>
      <c r="ALB339" s="38"/>
      <c r="ALC339" s="38"/>
      <c r="ALD339" s="38"/>
      <c r="ALE339" s="38"/>
      <c r="ALF339" s="38"/>
      <c r="ALG339" s="38"/>
      <c r="ALH339" s="38"/>
      <c r="ALI339" s="38"/>
      <c r="ALJ339" s="38"/>
      <c r="ALK339" s="38"/>
      <c r="ALL339" s="38"/>
      <c r="ALM339" s="38"/>
      <c r="ALN339" s="38"/>
      <c r="ALO339" s="38"/>
      <c r="ALP339" s="38"/>
      <c r="ALQ339" s="38"/>
      <c r="ALR339" s="38"/>
      <c r="ALS339" s="38"/>
      <c r="ALT339" s="38"/>
      <c r="ALU339" s="38"/>
      <c r="ALV339" s="38"/>
      <c r="ALW339" s="38"/>
      <c r="ALX339" s="38"/>
      <c r="ALY339" s="38"/>
      <c r="ALZ339" s="38"/>
      <c r="AMA339" s="38"/>
      <c r="AMB339" s="38"/>
      <c r="AMC339" s="38"/>
      <c r="AMD339" s="38"/>
      <c r="AME339" s="38"/>
      <c r="AMF339" s="38"/>
      <c r="AMG339" s="38"/>
      <c r="AMH339" s="38"/>
      <c r="AMI339" s="38"/>
      <c r="AMJ339" s="38"/>
      <c r="AMK339" s="38"/>
      <c r="AML339" s="38"/>
      <c r="AMM339" s="38"/>
      <c r="AMN339" s="38"/>
      <c r="AMO339" s="38"/>
      <c r="AMP339" s="38"/>
      <c r="AMQ339" s="38"/>
      <c r="AMR339" s="38"/>
      <c r="AMS339" s="38"/>
      <c r="AMT339" s="38"/>
      <c r="AMU339" s="38"/>
      <c r="AMV339" s="38"/>
      <c r="AMW339" s="38"/>
      <c r="AMX339" s="38"/>
      <c r="AMY339" s="38"/>
      <c r="AMZ339" s="38"/>
      <c r="ANA339" s="38"/>
      <c r="ANB339" s="38"/>
      <c r="ANC339" s="38"/>
      <c r="AND339" s="38"/>
      <c r="ANE339" s="38"/>
      <c r="ANF339" s="38"/>
      <c r="ANG339" s="38"/>
      <c r="ANH339" s="38"/>
      <c r="ANI339" s="38"/>
      <c r="ANJ339" s="38"/>
      <c r="ANK339" s="38"/>
      <c r="ANL339" s="38"/>
      <c r="ANM339" s="38"/>
      <c r="ANN339" s="38"/>
      <c r="ANO339" s="38"/>
      <c r="ANP339" s="38"/>
      <c r="ANQ339" s="38"/>
      <c r="ANR339" s="38"/>
      <c r="ANS339" s="38"/>
      <c r="ANT339" s="38"/>
      <c r="ANU339" s="38"/>
      <c r="ANV339" s="38"/>
      <c r="ANW339" s="38"/>
      <c r="ANX339" s="38"/>
      <c r="ANY339" s="38"/>
      <c r="ANZ339" s="38"/>
      <c r="AOA339" s="38"/>
      <c r="AOB339" s="38"/>
      <c r="AOC339" s="38"/>
      <c r="AOD339" s="38"/>
      <c r="AOE339" s="38"/>
      <c r="AOF339" s="38"/>
      <c r="AOG339" s="38"/>
      <c r="AOH339" s="38"/>
      <c r="AOI339" s="38"/>
      <c r="AOJ339" s="38"/>
      <c r="AOK339" s="38"/>
      <c r="AOL339" s="38"/>
      <c r="AOM339" s="38"/>
      <c r="AON339" s="38"/>
      <c r="AOO339" s="38"/>
      <c r="AOP339" s="38"/>
      <c r="AOQ339" s="38"/>
      <c r="AOR339" s="38"/>
      <c r="AOS339" s="38"/>
      <c r="AOT339" s="38"/>
      <c r="AOU339" s="38"/>
      <c r="AOV339" s="38"/>
      <c r="AOW339" s="38"/>
      <c r="AOX339" s="38"/>
      <c r="AOY339" s="38"/>
      <c r="AOZ339" s="38"/>
      <c r="APA339" s="38"/>
      <c r="APB339" s="38"/>
      <c r="APC339" s="38"/>
      <c r="APD339" s="38"/>
      <c r="APE339" s="38"/>
      <c r="APF339" s="38"/>
      <c r="APG339" s="38"/>
      <c r="APH339" s="38"/>
      <c r="API339" s="38"/>
      <c r="APJ339" s="38"/>
      <c r="APK339" s="38"/>
      <c r="APL339" s="38"/>
      <c r="APM339" s="38"/>
      <c r="APN339" s="38"/>
      <c r="APO339" s="38"/>
      <c r="APP339" s="38"/>
      <c r="APQ339" s="38"/>
      <c r="APR339" s="38"/>
      <c r="APS339" s="38"/>
      <c r="APT339" s="38"/>
      <c r="APU339" s="38"/>
      <c r="APV339" s="38"/>
      <c r="APW339" s="38"/>
      <c r="APX339" s="38"/>
      <c r="APY339" s="38"/>
      <c r="APZ339" s="38"/>
      <c r="AQA339" s="38"/>
      <c r="AQB339" s="38"/>
      <c r="AQC339" s="38"/>
      <c r="AQD339" s="38"/>
      <c r="AQE339" s="38"/>
      <c r="AQF339" s="38"/>
      <c r="AQG339" s="38"/>
      <c r="AQH339" s="38"/>
      <c r="AQI339" s="38"/>
      <c r="AQJ339" s="38"/>
      <c r="AQK339" s="38"/>
      <c r="AQL339" s="38"/>
      <c r="AQM339" s="38"/>
      <c r="AQN339" s="38"/>
      <c r="AQO339" s="38"/>
      <c r="AQP339" s="38"/>
      <c r="AQQ339" s="38"/>
      <c r="AQR339" s="38"/>
      <c r="AQS339" s="38"/>
      <c r="AQT339" s="38"/>
      <c r="AQU339" s="38"/>
      <c r="AQV339" s="38"/>
      <c r="AQW339" s="38"/>
      <c r="AQX339" s="38"/>
      <c r="AQY339" s="38"/>
      <c r="AQZ339" s="38"/>
      <c r="ARA339" s="38"/>
      <c r="ARB339" s="38"/>
      <c r="ARC339" s="38"/>
      <c r="ARD339" s="38"/>
      <c r="ARE339" s="38"/>
      <c r="ARF339" s="38"/>
      <c r="ARG339" s="38"/>
      <c r="ARH339" s="38"/>
      <c r="ARI339" s="38"/>
      <c r="ARJ339" s="38"/>
      <c r="ARK339" s="38"/>
      <c r="ARL339" s="38"/>
      <c r="ARM339" s="38"/>
      <c r="ARN339" s="38"/>
      <c r="ARO339" s="38"/>
      <c r="ARP339" s="38"/>
      <c r="ARQ339" s="38"/>
      <c r="ARR339" s="38"/>
      <c r="ARS339" s="38"/>
      <c r="ART339" s="38"/>
      <c r="ARU339" s="38"/>
      <c r="ARV339" s="38"/>
      <c r="ARW339" s="38"/>
      <c r="ARX339" s="38"/>
      <c r="ARY339" s="38"/>
      <c r="ARZ339" s="38"/>
      <c r="ASA339" s="38"/>
      <c r="ASB339" s="38"/>
      <c r="ASC339" s="38"/>
      <c r="ASD339" s="38"/>
      <c r="ASE339" s="38"/>
      <c r="ASF339" s="38"/>
      <c r="ASG339" s="38"/>
      <c r="ASH339" s="38"/>
      <c r="ASI339" s="38"/>
      <c r="ASJ339" s="38"/>
      <c r="ASK339" s="38"/>
      <c r="ASL339" s="38"/>
      <c r="ASM339" s="38"/>
      <c r="ASN339" s="38"/>
      <c r="ASO339" s="38"/>
      <c r="ASP339" s="38"/>
      <c r="ASQ339" s="38"/>
      <c r="ASR339" s="38"/>
      <c r="ASS339" s="38"/>
      <c r="AST339" s="38"/>
      <c r="ASU339" s="38"/>
      <c r="ASV339" s="38"/>
      <c r="ASW339" s="38"/>
      <c r="ASX339" s="38"/>
      <c r="ASY339" s="38"/>
      <c r="ASZ339" s="38"/>
      <c r="ATA339" s="38"/>
      <c r="ATB339" s="38"/>
      <c r="ATC339" s="38"/>
      <c r="ATD339" s="38"/>
      <c r="ATE339" s="38"/>
      <c r="ATF339" s="38"/>
      <c r="ATG339" s="38"/>
      <c r="ATH339" s="38"/>
      <c r="ATI339" s="38"/>
      <c r="ATJ339" s="38"/>
      <c r="ATK339" s="38"/>
      <c r="ATL339" s="38"/>
      <c r="ATM339" s="38"/>
      <c r="ATN339" s="38"/>
      <c r="ATO339" s="38"/>
      <c r="ATP339" s="38"/>
      <c r="ATQ339" s="38"/>
      <c r="ATR339" s="38"/>
      <c r="ATS339" s="38"/>
      <c r="ATT339" s="38"/>
      <c r="ATU339" s="38"/>
      <c r="ATV339" s="38"/>
      <c r="ATW339" s="38"/>
      <c r="ATX339" s="38"/>
      <c r="ATY339" s="38"/>
      <c r="ATZ339" s="38"/>
      <c r="AUA339" s="38"/>
      <c r="AUB339" s="38"/>
      <c r="AUC339" s="38"/>
      <c r="AUD339" s="38"/>
      <c r="AUE339" s="38"/>
      <c r="AUF339" s="38"/>
      <c r="AUG339" s="38"/>
      <c r="AUH339" s="38"/>
      <c r="AUI339" s="38"/>
      <c r="AUJ339" s="38"/>
      <c r="AUK339" s="38"/>
      <c r="AUL339" s="38"/>
      <c r="AUM339" s="38"/>
      <c r="AUN339" s="38"/>
      <c r="AUO339" s="38"/>
      <c r="AUP339" s="38"/>
      <c r="AUQ339" s="38"/>
      <c r="AUR339" s="38"/>
      <c r="AUS339" s="38"/>
      <c r="AUT339" s="38"/>
      <c r="AUU339" s="38"/>
      <c r="AUV339" s="38"/>
      <c r="AUW339" s="38"/>
      <c r="AUX339" s="38"/>
      <c r="AUY339" s="38"/>
      <c r="AUZ339" s="38"/>
      <c r="AVA339" s="38"/>
      <c r="AVB339" s="38"/>
      <c r="AVC339" s="38"/>
      <c r="AVD339" s="38"/>
      <c r="AVE339" s="38"/>
      <c r="AVF339" s="38"/>
      <c r="AVG339" s="38"/>
      <c r="AVH339" s="38"/>
      <c r="AVI339" s="38"/>
      <c r="AVJ339" s="38"/>
      <c r="AVK339" s="38"/>
      <c r="AVL339" s="38"/>
      <c r="AVM339" s="38"/>
      <c r="AVN339" s="38"/>
      <c r="AVO339" s="38"/>
      <c r="AVP339" s="38"/>
      <c r="AVQ339" s="38"/>
      <c r="AVR339" s="38"/>
      <c r="AVS339" s="38"/>
      <c r="AVT339" s="38"/>
      <c r="AVU339" s="38"/>
      <c r="AVV339" s="38"/>
      <c r="AVW339" s="38"/>
      <c r="AVX339" s="38"/>
      <c r="AVY339" s="38"/>
      <c r="AVZ339" s="38"/>
      <c r="AWA339" s="38"/>
      <c r="AWB339" s="38"/>
      <c r="AWC339" s="38"/>
      <c r="AWD339" s="38"/>
      <c r="AWE339" s="38"/>
      <c r="AWF339" s="38"/>
      <c r="AWG339" s="38"/>
      <c r="AWH339" s="38"/>
      <c r="AWI339" s="38"/>
      <c r="AWJ339" s="38"/>
      <c r="AWK339" s="38"/>
      <c r="AWL339" s="38"/>
      <c r="AWM339" s="38"/>
      <c r="AWN339" s="38"/>
      <c r="AWO339" s="38"/>
      <c r="AWP339" s="38"/>
      <c r="AWQ339" s="38"/>
      <c r="AWR339" s="38"/>
      <c r="AWS339" s="38"/>
      <c r="AWT339" s="38"/>
      <c r="AWU339" s="38"/>
      <c r="AWV339" s="38"/>
      <c r="AWW339" s="38"/>
      <c r="AWX339" s="38"/>
      <c r="AWY339" s="38"/>
      <c r="AWZ339" s="38"/>
      <c r="AXA339" s="38"/>
      <c r="AXB339" s="38"/>
      <c r="AXC339" s="38"/>
      <c r="AXD339" s="38"/>
      <c r="AXE339" s="38"/>
      <c r="AXF339" s="38"/>
      <c r="AXG339" s="38"/>
      <c r="AXH339" s="38"/>
      <c r="AXI339" s="38"/>
      <c r="AXJ339" s="38"/>
      <c r="AXK339" s="38"/>
      <c r="AXL339" s="38"/>
      <c r="AXM339" s="38"/>
      <c r="AXN339" s="38"/>
      <c r="AXO339" s="38"/>
      <c r="AXP339" s="38"/>
      <c r="AXQ339" s="38"/>
      <c r="AXR339" s="38"/>
      <c r="AXS339" s="38"/>
      <c r="AXT339" s="38"/>
      <c r="AXU339" s="38"/>
      <c r="AXV339" s="38"/>
      <c r="AXW339" s="38"/>
      <c r="AXX339" s="38"/>
      <c r="AXY339" s="38"/>
      <c r="AXZ339" s="38"/>
      <c r="AYA339" s="38"/>
      <c r="AYB339" s="38"/>
      <c r="AYC339" s="38"/>
      <c r="AYD339" s="38"/>
      <c r="AYE339" s="38"/>
      <c r="AYF339" s="38"/>
      <c r="AYG339" s="38"/>
      <c r="AYH339" s="38"/>
      <c r="AYI339" s="38"/>
      <c r="AYJ339" s="38"/>
      <c r="AYK339" s="38"/>
      <c r="AYL339" s="38"/>
      <c r="AYM339" s="38"/>
      <c r="AYN339" s="38"/>
      <c r="AYO339" s="38"/>
      <c r="AYP339" s="38"/>
      <c r="AYQ339" s="38"/>
      <c r="AYR339" s="38"/>
      <c r="AYS339" s="38"/>
      <c r="AYT339" s="38"/>
      <c r="AYU339" s="38"/>
      <c r="AYV339" s="38"/>
      <c r="AYW339" s="38"/>
      <c r="AYX339" s="38"/>
      <c r="AYY339" s="38"/>
      <c r="AYZ339" s="38"/>
      <c r="AZA339" s="38"/>
      <c r="AZB339" s="38"/>
      <c r="AZC339" s="38"/>
      <c r="AZD339" s="38"/>
      <c r="AZE339" s="38"/>
      <c r="AZF339" s="38"/>
      <c r="AZG339" s="38"/>
      <c r="AZH339" s="38"/>
      <c r="AZI339" s="38"/>
      <c r="AZJ339" s="38"/>
      <c r="AZK339" s="38"/>
      <c r="AZL339" s="38"/>
      <c r="AZM339" s="38"/>
      <c r="AZN339" s="38"/>
      <c r="AZO339" s="38"/>
      <c r="AZP339" s="38"/>
      <c r="AZQ339" s="38"/>
      <c r="AZR339" s="38"/>
      <c r="AZS339" s="38"/>
      <c r="AZT339" s="38"/>
      <c r="AZU339" s="38"/>
      <c r="AZV339" s="38"/>
      <c r="AZW339" s="38"/>
      <c r="AZX339" s="38"/>
      <c r="AZY339" s="38"/>
      <c r="AZZ339" s="38"/>
      <c r="BAA339" s="38"/>
      <c r="BAB339" s="38"/>
      <c r="BAC339" s="38"/>
      <c r="BAD339" s="38"/>
      <c r="BAE339" s="38"/>
      <c r="BAF339" s="38"/>
      <c r="BAG339" s="38"/>
      <c r="BAH339" s="38"/>
      <c r="BAI339" s="38"/>
      <c r="BAJ339" s="38"/>
      <c r="BAK339" s="38"/>
      <c r="BAL339" s="38"/>
      <c r="BAM339" s="38"/>
      <c r="BAN339" s="38"/>
      <c r="BAO339" s="38"/>
      <c r="BAP339" s="38"/>
      <c r="BAQ339" s="38"/>
      <c r="BAR339" s="38"/>
      <c r="BAS339" s="38"/>
      <c r="BAT339" s="38"/>
      <c r="BAU339" s="38"/>
      <c r="BAV339" s="38"/>
      <c r="BAW339" s="38"/>
      <c r="BAX339" s="38"/>
      <c r="BAY339" s="38"/>
      <c r="BAZ339" s="38"/>
      <c r="BBA339" s="38"/>
      <c r="BBB339" s="38"/>
      <c r="BBC339" s="38"/>
      <c r="BBD339" s="38"/>
      <c r="BBE339" s="38"/>
      <c r="BBF339" s="38"/>
      <c r="BBG339" s="38"/>
      <c r="BBH339" s="38"/>
      <c r="BBI339" s="38"/>
      <c r="BBJ339" s="38"/>
      <c r="BBK339" s="38"/>
      <c r="BBL339" s="38"/>
      <c r="BBM339" s="38"/>
      <c r="BBN339" s="38"/>
      <c r="BBO339" s="38"/>
      <c r="BBP339" s="38"/>
      <c r="BBQ339" s="38"/>
      <c r="BBR339" s="38"/>
      <c r="BBS339" s="38"/>
      <c r="BBT339" s="38"/>
      <c r="BBU339" s="38"/>
      <c r="BBV339" s="38"/>
      <c r="BBW339" s="38"/>
      <c r="BBX339" s="38"/>
      <c r="BBY339" s="38"/>
      <c r="BBZ339" s="38"/>
      <c r="BCA339" s="38"/>
      <c r="BCB339" s="38"/>
      <c r="BCC339" s="38"/>
      <c r="BCD339" s="38"/>
      <c r="BCE339" s="38"/>
      <c r="BCF339" s="38"/>
      <c r="BCG339" s="38"/>
      <c r="BCH339" s="38"/>
      <c r="BCI339" s="38"/>
      <c r="BCJ339" s="38"/>
      <c r="BCK339" s="38"/>
      <c r="BCL339" s="38"/>
      <c r="BCM339" s="38"/>
      <c r="BCN339" s="38"/>
      <c r="BCO339" s="38"/>
      <c r="BCP339" s="38"/>
      <c r="BCQ339" s="38"/>
      <c r="BCR339" s="38"/>
      <c r="BCS339" s="38"/>
      <c r="BCT339" s="38"/>
      <c r="BCU339" s="38"/>
      <c r="BCV339" s="38"/>
      <c r="BCW339" s="38"/>
      <c r="BCX339" s="38"/>
      <c r="BCY339" s="38"/>
      <c r="BCZ339" s="38"/>
      <c r="BDA339" s="38"/>
      <c r="BDB339" s="38"/>
      <c r="BDC339" s="38"/>
      <c r="BDD339" s="38"/>
      <c r="BDE339" s="38"/>
      <c r="BDF339" s="38"/>
      <c r="BDG339" s="38"/>
      <c r="BDH339" s="38"/>
      <c r="BDI339" s="38"/>
      <c r="BDJ339" s="38"/>
      <c r="BDK339" s="38"/>
      <c r="BDL339" s="38"/>
      <c r="BDM339" s="38"/>
      <c r="BDN339" s="38"/>
      <c r="BDO339" s="38"/>
      <c r="BDP339" s="38"/>
      <c r="BDQ339" s="38"/>
      <c r="BDR339" s="38"/>
      <c r="BDS339" s="38"/>
      <c r="BDT339" s="38"/>
      <c r="BDU339" s="38"/>
      <c r="BDV339" s="38"/>
      <c r="BDW339" s="38"/>
      <c r="BDX339" s="38"/>
      <c r="BDY339" s="38"/>
      <c r="BDZ339" s="38"/>
      <c r="BEA339" s="38"/>
      <c r="BEB339" s="38"/>
      <c r="BEC339" s="38"/>
      <c r="BED339" s="38"/>
      <c r="BEE339" s="38"/>
      <c r="BEF339" s="38"/>
      <c r="BEG339" s="38"/>
      <c r="BEH339" s="38"/>
      <c r="BEI339" s="38"/>
      <c r="BEJ339" s="38"/>
      <c r="BEK339" s="38"/>
      <c r="BEL339" s="38"/>
      <c r="BEM339" s="38"/>
      <c r="BEN339" s="38"/>
      <c r="BEO339" s="38"/>
      <c r="BEP339" s="38"/>
      <c r="BEQ339" s="38"/>
      <c r="BER339" s="38"/>
      <c r="BES339" s="38"/>
      <c r="BET339" s="38"/>
      <c r="BEU339" s="38"/>
      <c r="BEV339" s="38"/>
      <c r="BEW339" s="38"/>
      <c r="BEX339" s="38"/>
      <c r="BEY339" s="38"/>
      <c r="BEZ339" s="38"/>
      <c r="BFA339" s="38"/>
      <c r="BFB339" s="38"/>
      <c r="BFC339" s="38"/>
      <c r="BFD339" s="38"/>
      <c r="BFE339" s="38"/>
      <c r="BFF339" s="38"/>
      <c r="BFG339" s="38"/>
      <c r="BFH339" s="38"/>
      <c r="BFI339" s="38"/>
      <c r="BFJ339" s="38"/>
      <c r="BFK339" s="38"/>
      <c r="BFL339" s="38"/>
      <c r="BFM339" s="38"/>
      <c r="BFN339" s="38"/>
      <c r="BFO339" s="38"/>
      <c r="BFP339" s="38"/>
      <c r="BFQ339" s="38"/>
      <c r="BFR339" s="38"/>
      <c r="BFS339" s="38"/>
      <c r="BFT339" s="38"/>
      <c r="BFU339" s="38"/>
      <c r="BFV339" s="38"/>
      <c r="BFW339" s="38"/>
      <c r="BFX339" s="38"/>
      <c r="BFY339" s="38"/>
      <c r="BFZ339" s="38"/>
      <c r="BGA339" s="38"/>
      <c r="BGB339" s="38"/>
      <c r="BGC339" s="38"/>
      <c r="BGD339" s="38"/>
      <c r="BGE339" s="38"/>
      <c r="BGF339" s="38"/>
      <c r="BGG339" s="38"/>
      <c r="BGH339" s="38"/>
      <c r="BGI339" s="38"/>
      <c r="BGJ339" s="38"/>
      <c r="BGK339" s="38"/>
      <c r="BGL339" s="38"/>
      <c r="BGM339" s="38"/>
      <c r="BGN339" s="38"/>
      <c r="BGO339" s="38"/>
      <c r="BGP339" s="38"/>
      <c r="BGQ339" s="38"/>
      <c r="BGR339" s="38"/>
      <c r="BGS339" s="38"/>
      <c r="BGT339" s="38"/>
      <c r="BGU339" s="38"/>
      <c r="BGV339" s="38"/>
      <c r="BGW339" s="38"/>
      <c r="BGX339" s="38"/>
      <c r="BGY339" s="38"/>
      <c r="BGZ339" s="38"/>
      <c r="BHA339" s="38"/>
      <c r="BHB339" s="38"/>
      <c r="BHC339" s="38"/>
      <c r="BHD339" s="38"/>
      <c r="BHE339" s="38"/>
      <c r="BHF339" s="38"/>
      <c r="BHG339" s="38"/>
      <c r="BHH339" s="38"/>
      <c r="BHI339" s="38"/>
      <c r="BHJ339" s="38"/>
      <c r="BHK339" s="38"/>
      <c r="BHL339" s="38"/>
      <c r="BHM339" s="38"/>
      <c r="BHN339" s="38"/>
      <c r="BHO339" s="38"/>
      <c r="BHP339" s="38"/>
      <c r="BHQ339" s="38"/>
      <c r="BHR339" s="38"/>
      <c r="BHS339" s="38"/>
      <c r="BHT339" s="38"/>
      <c r="BHU339" s="38"/>
      <c r="BHV339" s="38"/>
      <c r="BHW339" s="38"/>
      <c r="BHX339" s="38"/>
      <c r="BHY339" s="38"/>
      <c r="BHZ339" s="38"/>
      <c r="BIA339" s="38"/>
      <c r="BIB339" s="38"/>
      <c r="BIC339" s="38"/>
      <c r="BID339" s="38"/>
      <c r="BIE339" s="38"/>
      <c r="BIF339" s="38"/>
      <c r="BIG339" s="38"/>
      <c r="BIH339" s="38"/>
      <c r="BII339" s="38"/>
      <c r="BIJ339" s="38"/>
      <c r="BIK339" s="38"/>
      <c r="BIL339" s="38"/>
      <c r="BIM339" s="38"/>
      <c r="BIN339" s="38"/>
      <c r="BIO339" s="38"/>
      <c r="BIP339" s="38"/>
      <c r="BIQ339" s="38"/>
      <c r="BIR339" s="38"/>
      <c r="BIS339" s="38"/>
      <c r="BIT339" s="38"/>
      <c r="BIU339" s="38"/>
      <c r="BIV339" s="38"/>
      <c r="BIW339" s="38"/>
      <c r="BIX339" s="38"/>
      <c r="BIY339" s="38"/>
      <c r="BIZ339" s="38"/>
      <c r="BJA339" s="38"/>
      <c r="BJB339" s="38"/>
      <c r="BJC339" s="38"/>
      <c r="BJD339" s="38"/>
      <c r="BJE339" s="38"/>
      <c r="BJF339" s="38"/>
      <c r="BJG339" s="38"/>
      <c r="BJH339" s="38"/>
      <c r="BJI339" s="38"/>
      <c r="BJJ339" s="38"/>
      <c r="BJK339" s="38"/>
      <c r="BJL339" s="38"/>
      <c r="BJM339" s="38"/>
      <c r="BJN339" s="38"/>
      <c r="BJO339" s="38"/>
      <c r="BJP339" s="38"/>
      <c r="BJQ339" s="38"/>
      <c r="BJR339" s="38"/>
      <c r="BJS339" s="38"/>
      <c r="BJT339" s="38"/>
      <c r="BJU339" s="38"/>
      <c r="BJV339" s="38"/>
      <c r="BJW339" s="38"/>
      <c r="BJX339" s="38"/>
      <c r="BJY339" s="38"/>
      <c r="BJZ339" s="38"/>
      <c r="BKA339" s="38"/>
      <c r="BKB339" s="38"/>
      <c r="BKC339" s="38"/>
      <c r="BKD339" s="38"/>
      <c r="BKE339" s="38"/>
      <c r="BKF339" s="38"/>
      <c r="BKG339" s="38"/>
      <c r="BKH339" s="38"/>
      <c r="BKI339" s="38"/>
      <c r="BKJ339" s="38"/>
      <c r="BKK339" s="38"/>
      <c r="BKL339" s="38"/>
      <c r="BKM339" s="38"/>
      <c r="BKN339" s="38"/>
      <c r="BKO339" s="38"/>
      <c r="BKP339" s="38"/>
      <c r="BKQ339" s="38"/>
      <c r="BKR339" s="38"/>
      <c r="BKS339" s="38"/>
      <c r="BKT339" s="38"/>
      <c r="BKU339" s="38"/>
      <c r="BKV339" s="38"/>
      <c r="BKW339" s="38"/>
      <c r="BKX339" s="38"/>
      <c r="BKY339" s="38"/>
      <c r="BKZ339" s="38"/>
      <c r="BLA339" s="38"/>
      <c r="BLB339" s="38"/>
      <c r="BLC339" s="38"/>
      <c r="BLD339" s="38"/>
      <c r="BLE339" s="38"/>
      <c r="BLF339" s="38"/>
      <c r="BLG339" s="38"/>
      <c r="BLH339" s="38"/>
      <c r="BLI339" s="38"/>
      <c r="BLJ339" s="38"/>
      <c r="BLK339" s="38"/>
      <c r="BLL339" s="38"/>
      <c r="BLM339" s="38"/>
      <c r="BLN339" s="38"/>
      <c r="BLO339" s="38"/>
      <c r="BLP339" s="38"/>
      <c r="BLQ339" s="38"/>
      <c r="BLR339" s="38"/>
      <c r="BLS339" s="38"/>
      <c r="BLT339" s="38"/>
      <c r="BLU339" s="38"/>
      <c r="BLV339" s="38"/>
      <c r="BLW339" s="38"/>
      <c r="BLX339" s="38"/>
      <c r="BLY339" s="38"/>
      <c r="BLZ339" s="38"/>
      <c r="BMA339" s="38"/>
      <c r="BMB339" s="38"/>
      <c r="BMC339" s="38"/>
      <c r="BMD339" s="38"/>
      <c r="BME339" s="38"/>
      <c r="BMF339" s="38"/>
      <c r="BMG339" s="38"/>
      <c r="BMH339" s="38"/>
      <c r="BMI339" s="38"/>
      <c r="BMJ339" s="38"/>
      <c r="BMK339" s="38"/>
      <c r="BML339" s="38"/>
      <c r="BMM339" s="38"/>
      <c r="BMN339" s="38"/>
      <c r="BMO339" s="38"/>
      <c r="BMP339" s="38"/>
      <c r="BMQ339" s="38"/>
      <c r="BMR339" s="38"/>
      <c r="BMS339" s="38"/>
      <c r="BMT339" s="38"/>
      <c r="BMU339" s="38"/>
      <c r="BMV339" s="38"/>
      <c r="BMW339" s="38"/>
      <c r="BMX339" s="38"/>
      <c r="BMY339" s="38"/>
      <c r="BMZ339" s="38"/>
      <c r="BNA339" s="38"/>
      <c r="BNB339" s="38"/>
      <c r="BNC339" s="38"/>
      <c r="BND339" s="38"/>
      <c r="BNE339" s="38"/>
      <c r="BNF339" s="38"/>
      <c r="BNG339" s="38"/>
      <c r="BNH339" s="38"/>
      <c r="BNI339" s="38"/>
      <c r="BNJ339" s="38"/>
      <c r="BNK339" s="38"/>
      <c r="BNL339" s="38"/>
      <c r="BNM339" s="38"/>
      <c r="BNN339" s="38"/>
      <c r="BNO339" s="38"/>
      <c r="BNP339" s="38"/>
      <c r="BNQ339" s="38"/>
      <c r="BNR339" s="38"/>
      <c r="BNS339" s="38"/>
      <c r="BNT339" s="38"/>
      <c r="BNU339" s="38"/>
      <c r="BNV339" s="38"/>
      <c r="BNW339" s="38"/>
      <c r="BNX339" s="38"/>
      <c r="BNY339" s="38"/>
      <c r="BNZ339" s="38"/>
      <c r="BOA339" s="38"/>
      <c r="BOB339" s="38"/>
      <c r="BOC339" s="38"/>
      <c r="BOD339" s="38"/>
      <c r="BOE339" s="38"/>
      <c r="BOF339" s="38"/>
      <c r="BOG339" s="38"/>
      <c r="BOH339" s="38"/>
      <c r="BOI339" s="38"/>
      <c r="BOJ339" s="38"/>
      <c r="BOK339" s="38"/>
      <c r="BOL339" s="38"/>
      <c r="BOM339" s="38"/>
      <c r="BON339" s="38"/>
      <c r="BOO339" s="38"/>
      <c r="BOP339" s="38"/>
      <c r="BOQ339" s="38"/>
      <c r="BOR339" s="38"/>
      <c r="BOS339" s="38"/>
      <c r="BOT339" s="38"/>
      <c r="BOU339" s="38"/>
      <c r="BOV339" s="38"/>
      <c r="BOW339" s="38"/>
      <c r="BOX339" s="38"/>
      <c r="BOY339" s="38"/>
      <c r="BOZ339" s="38"/>
      <c r="BPA339" s="38"/>
      <c r="BPB339" s="38"/>
      <c r="BPC339" s="38"/>
      <c r="BPD339" s="38"/>
      <c r="BPE339" s="38"/>
      <c r="BPF339" s="38"/>
      <c r="BPG339" s="38"/>
      <c r="BPH339" s="38"/>
      <c r="BPI339" s="38"/>
      <c r="BPJ339" s="38"/>
      <c r="BPK339" s="38"/>
      <c r="BPL339" s="38"/>
      <c r="BPM339" s="38"/>
      <c r="BPN339" s="38"/>
      <c r="BPO339" s="38"/>
      <c r="BPP339" s="38"/>
      <c r="BPQ339" s="38"/>
      <c r="BPR339" s="38"/>
      <c r="BPS339" s="38"/>
      <c r="BPT339" s="38"/>
      <c r="BPU339" s="38"/>
      <c r="BPV339" s="38"/>
      <c r="BPW339" s="38"/>
      <c r="BPX339" s="38"/>
      <c r="BPY339" s="38"/>
      <c r="BPZ339" s="38"/>
      <c r="BQA339" s="38"/>
      <c r="BQB339" s="38"/>
      <c r="BQC339" s="38"/>
      <c r="BQD339" s="38"/>
      <c r="BQE339" s="38"/>
      <c r="BQF339" s="38"/>
      <c r="BQG339" s="38"/>
      <c r="BQH339" s="38"/>
      <c r="BQI339" s="38"/>
      <c r="BQJ339" s="38"/>
      <c r="BQK339" s="38"/>
      <c r="BQL339" s="38"/>
      <c r="BQM339" s="38"/>
      <c r="BQN339" s="38"/>
      <c r="BQO339" s="38"/>
      <c r="BQP339" s="38"/>
      <c r="BQQ339" s="38"/>
      <c r="BQR339" s="38"/>
      <c r="BQS339" s="38"/>
      <c r="BQT339" s="38"/>
      <c r="BQU339" s="38"/>
      <c r="BQV339" s="38"/>
      <c r="BQW339" s="38"/>
      <c r="BQX339" s="38"/>
      <c r="BQY339" s="38"/>
      <c r="BQZ339" s="38"/>
      <c r="BRA339" s="38"/>
      <c r="BRB339" s="38"/>
      <c r="BRC339" s="38"/>
      <c r="BRD339" s="38"/>
      <c r="BRE339" s="38"/>
      <c r="BRF339" s="38"/>
      <c r="BRG339" s="38"/>
      <c r="BRH339" s="38"/>
      <c r="BRI339" s="38"/>
      <c r="BRJ339" s="38"/>
      <c r="BRK339" s="38"/>
      <c r="BRL339" s="38"/>
      <c r="BRM339" s="38"/>
      <c r="BRN339" s="38"/>
      <c r="BRO339" s="38"/>
      <c r="BRP339" s="38"/>
      <c r="BRQ339" s="38"/>
      <c r="BRR339" s="38"/>
      <c r="BRS339" s="38"/>
      <c r="BRT339" s="38"/>
      <c r="BRU339" s="38"/>
      <c r="BRV339" s="38"/>
      <c r="BRW339" s="38"/>
      <c r="BRX339" s="38"/>
      <c r="BRY339" s="38"/>
      <c r="BRZ339" s="38"/>
      <c r="BSA339" s="38"/>
      <c r="BSB339" s="38"/>
      <c r="BSC339" s="38"/>
      <c r="BSD339" s="38"/>
      <c r="BSE339" s="38"/>
      <c r="BSF339" s="38"/>
      <c r="BSG339" s="38"/>
      <c r="BSH339" s="38"/>
      <c r="BSI339" s="38"/>
      <c r="BSJ339" s="38"/>
      <c r="BSK339" s="38"/>
      <c r="BSL339" s="38"/>
      <c r="BSM339" s="38"/>
      <c r="BSN339" s="38"/>
      <c r="BSO339" s="38"/>
      <c r="BSP339" s="38"/>
      <c r="BSQ339" s="38"/>
      <c r="BSR339" s="38"/>
      <c r="BSS339" s="38"/>
      <c r="BST339" s="38"/>
      <c r="BSU339" s="38"/>
      <c r="BSV339" s="38"/>
      <c r="BSW339" s="38"/>
      <c r="BSX339" s="38"/>
      <c r="BSY339" s="38"/>
      <c r="BSZ339" s="38"/>
      <c r="BTA339" s="38"/>
      <c r="BTB339" s="38"/>
      <c r="BTC339" s="38"/>
      <c r="BTD339" s="38"/>
      <c r="BTE339" s="38"/>
      <c r="BTF339" s="38"/>
      <c r="BTG339" s="38"/>
      <c r="BTH339" s="38"/>
      <c r="BTI339" s="38"/>
      <c r="BTJ339" s="38"/>
      <c r="BTK339" s="38"/>
      <c r="BTL339" s="38"/>
      <c r="BTM339" s="38"/>
      <c r="BTN339" s="38"/>
      <c r="BTO339" s="38"/>
      <c r="BTP339" s="38"/>
      <c r="BTQ339" s="38"/>
      <c r="BTR339" s="38"/>
      <c r="BTS339" s="38"/>
      <c r="BTT339" s="38"/>
      <c r="BTU339" s="38"/>
      <c r="BTV339" s="38"/>
      <c r="BTW339" s="38"/>
      <c r="BTX339" s="38"/>
      <c r="BTY339" s="38"/>
      <c r="BTZ339" s="38"/>
      <c r="BUA339" s="38"/>
      <c r="BUB339" s="38"/>
      <c r="BUC339" s="38"/>
      <c r="BUD339" s="38"/>
      <c r="BUE339" s="38"/>
      <c r="BUF339" s="38"/>
      <c r="BUG339" s="38"/>
      <c r="BUH339" s="38"/>
      <c r="BUI339" s="38"/>
      <c r="BUJ339" s="38"/>
      <c r="BUK339" s="38"/>
      <c r="BUL339" s="38"/>
      <c r="BUM339" s="38"/>
      <c r="BUN339" s="38"/>
      <c r="BUO339" s="38"/>
      <c r="BUP339" s="38"/>
      <c r="BUQ339" s="38"/>
      <c r="BUR339" s="38"/>
      <c r="BUS339" s="38"/>
      <c r="BUT339" s="38"/>
      <c r="BUU339" s="38"/>
      <c r="BUV339" s="38"/>
      <c r="BUW339" s="38"/>
      <c r="BUX339" s="38"/>
      <c r="BUY339" s="38"/>
      <c r="BUZ339" s="38"/>
      <c r="BVA339" s="38"/>
      <c r="BVB339" s="38"/>
      <c r="BVC339" s="38"/>
      <c r="BVD339" s="38"/>
      <c r="BVE339" s="38"/>
      <c r="BVF339" s="38"/>
      <c r="BVG339" s="38"/>
      <c r="BVH339" s="38"/>
      <c r="BVI339" s="38"/>
      <c r="BVJ339" s="38"/>
      <c r="BVK339" s="38"/>
      <c r="BVL339" s="38"/>
      <c r="BVM339" s="38"/>
      <c r="BVN339" s="38"/>
      <c r="BVO339" s="38"/>
      <c r="BVP339" s="38"/>
      <c r="BVQ339" s="38"/>
      <c r="BVR339" s="38"/>
      <c r="BVS339" s="38"/>
      <c r="BVT339" s="38"/>
      <c r="BVU339" s="38"/>
      <c r="BVV339" s="38"/>
      <c r="BVW339" s="38"/>
      <c r="BVX339" s="38"/>
      <c r="BVY339" s="38"/>
      <c r="BVZ339" s="38"/>
      <c r="BWA339" s="38"/>
      <c r="BWB339" s="38"/>
      <c r="BWC339" s="38"/>
      <c r="BWD339" s="38"/>
      <c r="BWE339" s="38"/>
      <c r="BWF339" s="38"/>
      <c r="BWG339" s="38"/>
      <c r="BWH339" s="38"/>
      <c r="BWI339" s="38"/>
      <c r="BWJ339" s="38"/>
      <c r="BWK339" s="38"/>
      <c r="BWL339" s="38"/>
      <c r="BWM339" s="38"/>
      <c r="BWN339" s="38"/>
      <c r="BWO339" s="38"/>
      <c r="BWP339" s="38"/>
      <c r="BWQ339" s="38"/>
      <c r="BWR339" s="38"/>
      <c r="BWS339" s="38"/>
      <c r="BWT339" s="38"/>
      <c r="BWU339" s="38"/>
      <c r="BWV339" s="38"/>
      <c r="BWW339" s="38"/>
      <c r="BWX339" s="38"/>
      <c r="BWY339" s="38"/>
      <c r="BWZ339" s="38"/>
      <c r="BXA339" s="38"/>
      <c r="BXB339" s="38"/>
      <c r="BXC339" s="38"/>
      <c r="BXD339" s="38"/>
      <c r="BXE339" s="38"/>
      <c r="BXF339" s="38"/>
      <c r="BXG339" s="38"/>
      <c r="BXH339" s="38"/>
      <c r="BXI339" s="38"/>
      <c r="BXJ339" s="38"/>
      <c r="BXK339" s="38"/>
      <c r="BXL339" s="38"/>
      <c r="BXM339" s="38"/>
      <c r="BXN339" s="38"/>
      <c r="BXO339" s="38"/>
      <c r="BXP339" s="38"/>
      <c r="BXQ339" s="38"/>
      <c r="BXR339" s="38"/>
      <c r="BXS339" s="38"/>
      <c r="BXT339" s="38"/>
      <c r="BXU339" s="38"/>
      <c r="BXV339" s="38"/>
      <c r="BXW339" s="38"/>
      <c r="BXX339" s="38"/>
      <c r="BXY339" s="38"/>
      <c r="BXZ339" s="38"/>
      <c r="BYA339" s="38"/>
      <c r="BYB339" s="38"/>
      <c r="BYC339" s="38"/>
      <c r="BYD339" s="38"/>
      <c r="BYE339" s="38"/>
      <c r="BYF339" s="38"/>
      <c r="BYG339" s="38"/>
      <c r="BYH339" s="38"/>
      <c r="BYI339" s="38"/>
      <c r="BYJ339" s="38"/>
      <c r="BYK339" s="38"/>
      <c r="BYL339" s="38"/>
      <c r="BYM339" s="38"/>
      <c r="BYN339" s="38"/>
      <c r="BYO339" s="38"/>
      <c r="BYP339" s="38"/>
      <c r="BYQ339" s="38"/>
      <c r="BYR339" s="38"/>
      <c r="BYS339" s="38"/>
      <c r="BYT339" s="38"/>
      <c r="BYU339" s="38"/>
      <c r="BYV339" s="38"/>
      <c r="BYW339" s="38"/>
      <c r="BYX339" s="38"/>
      <c r="BYY339" s="38"/>
      <c r="BYZ339" s="38"/>
      <c r="BZA339" s="38"/>
      <c r="BZB339" s="38"/>
      <c r="BZC339" s="38"/>
      <c r="BZD339" s="38"/>
      <c r="BZE339" s="38"/>
      <c r="BZF339" s="38"/>
      <c r="BZG339" s="38"/>
      <c r="BZH339" s="38"/>
      <c r="BZI339" s="38"/>
      <c r="BZJ339" s="38"/>
      <c r="BZK339" s="38"/>
      <c r="BZL339" s="38"/>
      <c r="BZM339" s="38"/>
      <c r="BZN339" s="38"/>
      <c r="BZO339" s="38"/>
      <c r="BZP339" s="38"/>
      <c r="BZQ339" s="38"/>
      <c r="BZR339" s="38"/>
      <c r="BZS339" s="38"/>
      <c r="BZT339" s="38"/>
      <c r="BZU339" s="38"/>
      <c r="BZV339" s="38"/>
      <c r="BZW339" s="38"/>
      <c r="BZX339" s="38"/>
      <c r="BZY339" s="38"/>
      <c r="BZZ339" s="38"/>
      <c r="CAA339" s="38"/>
      <c r="CAB339" s="38"/>
      <c r="CAC339" s="38"/>
      <c r="CAD339" s="38"/>
      <c r="CAE339" s="38"/>
      <c r="CAF339" s="38"/>
      <c r="CAG339" s="38"/>
      <c r="CAH339" s="38"/>
      <c r="CAI339" s="38"/>
      <c r="CAJ339" s="38"/>
      <c r="CAK339" s="38"/>
      <c r="CAL339" s="38"/>
      <c r="CAM339" s="38"/>
      <c r="CAN339" s="38"/>
      <c r="CAO339" s="38"/>
      <c r="CAP339" s="38"/>
      <c r="CAQ339" s="38"/>
      <c r="CAR339" s="38"/>
      <c r="CAS339" s="38"/>
      <c r="CAT339" s="38"/>
      <c r="CAU339" s="38"/>
      <c r="CAV339" s="38"/>
      <c r="CAW339" s="38"/>
      <c r="CAX339" s="38"/>
      <c r="CAY339" s="38"/>
      <c r="CAZ339" s="38"/>
      <c r="CBA339" s="38"/>
      <c r="CBB339" s="38"/>
      <c r="CBC339" s="38"/>
      <c r="CBD339" s="38"/>
      <c r="CBE339" s="38"/>
      <c r="CBF339" s="38"/>
      <c r="CBG339" s="38"/>
      <c r="CBH339" s="38"/>
      <c r="CBI339" s="38"/>
      <c r="CBJ339" s="38"/>
      <c r="CBK339" s="38"/>
      <c r="CBL339" s="38"/>
      <c r="CBM339" s="38"/>
      <c r="CBN339" s="38"/>
      <c r="CBO339" s="38"/>
      <c r="CBP339" s="38"/>
      <c r="CBQ339" s="38"/>
      <c r="CBR339" s="38"/>
      <c r="CBS339" s="38"/>
      <c r="CBT339" s="38"/>
      <c r="CBU339" s="38"/>
      <c r="CBV339" s="38"/>
      <c r="CBW339" s="38"/>
      <c r="CBX339" s="38"/>
      <c r="CBY339" s="38"/>
      <c r="CBZ339" s="38"/>
      <c r="CCA339" s="38"/>
      <c r="CCB339" s="38"/>
      <c r="CCC339" s="38"/>
      <c r="CCD339" s="38"/>
      <c r="CCE339" s="38"/>
      <c r="CCF339" s="38"/>
      <c r="CCG339" s="38"/>
      <c r="CCH339" s="38"/>
      <c r="CCI339" s="38"/>
      <c r="CCJ339" s="38"/>
      <c r="CCK339" s="38"/>
      <c r="CCL339" s="38"/>
      <c r="CCM339" s="38"/>
      <c r="CCN339" s="38"/>
      <c r="CCO339" s="38"/>
      <c r="CCP339" s="38"/>
      <c r="CCQ339" s="38"/>
      <c r="CCR339" s="38"/>
      <c r="CCS339" s="38"/>
      <c r="CCT339" s="38"/>
      <c r="CCU339" s="38"/>
      <c r="CCV339" s="38"/>
      <c r="CCW339" s="38"/>
      <c r="CCX339" s="38"/>
      <c r="CCY339" s="38"/>
      <c r="CCZ339" s="38"/>
      <c r="CDA339" s="38"/>
      <c r="CDB339" s="38"/>
      <c r="CDC339" s="38"/>
      <c r="CDD339" s="38"/>
      <c r="CDE339" s="38"/>
      <c r="CDF339" s="38"/>
      <c r="CDG339" s="38"/>
      <c r="CDH339" s="38"/>
      <c r="CDI339" s="38"/>
      <c r="CDJ339" s="38"/>
      <c r="CDK339" s="38"/>
      <c r="CDL339" s="38"/>
      <c r="CDM339" s="38"/>
      <c r="CDN339" s="38"/>
      <c r="CDO339" s="38"/>
      <c r="CDP339" s="38"/>
      <c r="CDQ339" s="38"/>
      <c r="CDR339" s="38"/>
      <c r="CDS339" s="38"/>
      <c r="CDT339" s="38"/>
      <c r="CDU339" s="38"/>
      <c r="CDV339" s="38"/>
      <c r="CDW339" s="38"/>
      <c r="CDX339" s="38"/>
      <c r="CDY339" s="38"/>
      <c r="CDZ339" s="38"/>
      <c r="CEA339" s="38"/>
      <c r="CEB339" s="38"/>
      <c r="CEC339" s="38"/>
      <c r="CED339" s="38"/>
      <c r="CEE339" s="38"/>
      <c r="CEF339" s="38"/>
      <c r="CEG339" s="38"/>
      <c r="CEH339" s="38"/>
      <c r="CEI339" s="38"/>
      <c r="CEJ339" s="38"/>
      <c r="CEK339" s="38"/>
      <c r="CEL339" s="38"/>
      <c r="CEM339" s="38"/>
      <c r="CEN339" s="38"/>
      <c r="CEO339" s="38"/>
      <c r="CEP339" s="38"/>
      <c r="CEQ339" s="38"/>
      <c r="CER339" s="38"/>
      <c r="CES339" s="38"/>
      <c r="CET339" s="38"/>
      <c r="CEU339" s="38"/>
      <c r="CEV339" s="38"/>
      <c r="CEW339" s="38"/>
      <c r="CEX339" s="38"/>
      <c r="CEY339" s="38"/>
      <c r="CEZ339" s="38"/>
      <c r="CFA339" s="38"/>
      <c r="CFB339" s="38"/>
      <c r="CFC339" s="38"/>
      <c r="CFD339" s="38"/>
      <c r="CFE339" s="38"/>
      <c r="CFF339" s="38"/>
      <c r="CFG339" s="38"/>
      <c r="CFH339" s="38"/>
      <c r="CFI339" s="38"/>
      <c r="CFJ339" s="38"/>
      <c r="CFK339" s="38"/>
      <c r="CFL339" s="38"/>
      <c r="CFM339" s="38"/>
      <c r="CFN339" s="38"/>
      <c r="CFO339" s="38"/>
      <c r="CFP339" s="38"/>
      <c r="CFQ339" s="38"/>
      <c r="CFR339" s="38"/>
      <c r="CFS339" s="38"/>
      <c r="CFT339" s="38"/>
      <c r="CFU339" s="38"/>
      <c r="CFV339" s="38"/>
      <c r="CFW339" s="38"/>
      <c r="CFX339" s="38"/>
      <c r="CFY339" s="38"/>
      <c r="CFZ339" s="38"/>
      <c r="CGA339" s="38"/>
      <c r="CGB339" s="38"/>
      <c r="CGC339" s="38"/>
      <c r="CGD339" s="38"/>
      <c r="CGE339" s="38"/>
      <c r="CGF339" s="38"/>
      <c r="CGG339" s="38"/>
      <c r="CGH339" s="38"/>
      <c r="CGI339" s="38"/>
      <c r="CGJ339" s="38"/>
      <c r="CGK339" s="38"/>
      <c r="CGL339" s="38"/>
      <c r="CGM339" s="38"/>
      <c r="CGN339" s="38"/>
      <c r="CGO339" s="38"/>
      <c r="CGP339" s="38"/>
      <c r="CGQ339" s="38"/>
      <c r="CGR339" s="38"/>
      <c r="CGS339" s="38"/>
      <c r="CGT339" s="38"/>
      <c r="CGU339" s="38"/>
      <c r="CGV339" s="38"/>
      <c r="CGW339" s="38"/>
      <c r="CGX339" s="38"/>
      <c r="CGY339" s="38"/>
      <c r="CGZ339" s="38"/>
      <c r="CHA339" s="38"/>
      <c r="CHB339" s="38"/>
      <c r="CHC339" s="38"/>
      <c r="CHD339" s="38"/>
      <c r="CHE339" s="38"/>
      <c r="CHF339" s="38"/>
      <c r="CHG339" s="38"/>
      <c r="CHH339" s="38"/>
      <c r="CHI339" s="38"/>
      <c r="CHJ339" s="38"/>
      <c r="CHK339" s="38"/>
      <c r="CHL339" s="38"/>
      <c r="CHM339" s="38"/>
      <c r="CHN339" s="38"/>
      <c r="CHO339" s="38"/>
      <c r="CHP339" s="38"/>
      <c r="CHQ339" s="38"/>
      <c r="CHR339" s="38"/>
      <c r="CHS339" s="38"/>
      <c r="CHT339" s="38"/>
      <c r="CHU339" s="38"/>
      <c r="CHV339" s="38"/>
      <c r="CHW339" s="38"/>
      <c r="CHX339" s="38"/>
      <c r="CHY339" s="38"/>
      <c r="CHZ339" s="38"/>
      <c r="CIA339" s="38"/>
      <c r="CIB339" s="38"/>
      <c r="CIC339" s="38"/>
      <c r="CID339" s="38"/>
      <c r="CIE339" s="38"/>
      <c r="CIF339" s="38"/>
      <c r="CIG339" s="38"/>
      <c r="CIH339" s="38"/>
      <c r="CII339" s="38"/>
      <c r="CIJ339" s="38"/>
      <c r="CIK339" s="38"/>
      <c r="CIL339" s="38"/>
      <c r="CIM339" s="38"/>
      <c r="CIN339" s="38"/>
      <c r="CIO339" s="38"/>
      <c r="CIP339" s="38"/>
      <c r="CIQ339" s="38"/>
      <c r="CIR339" s="38"/>
      <c r="CIS339" s="38"/>
      <c r="CIT339" s="38"/>
      <c r="CIU339" s="38"/>
      <c r="CIV339" s="38"/>
      <c r="CIW339" s="38"/>
      <c r="CIX339" s="38"/>
      <c r="CIY339" s="38"/>
      <c r="CIZ339" s="38"/>
      <c r="CJA339" s="38"/>
      <c r="CJB339" s="38"/>
      <c r="CJC339" s="38"/>
      <c r="CJD339" s="38"/>
      <c r="CJE339" s="38"/>
      <c r="CJF339" s="38"/>
      <c r="CJG339" s="38"/>
      <c r="CJH339" s="38"/>
      <c r="CJI339" s="38"/>
      <c r="CJJ339" s="38"/>
      <c r="CJK339" s="38"/>
      <c r="CJL339" s="38"/>
      <c r="CJM339" s="38"/>
      <c r="CJN339" s="38"/>
      <c r="CJO339" s="38"/>
      <c r="CJP339" s="38"/>
      <c r="CJQ339" s="38"/>
      <c r="CJR339" s="38"/>
      <c r="CJS339" s="38"/>
      <c r="CJT339" s="38"/>
      <c r="CJU339" s="38"/>
      <c r="CJV339" s="38"/>
      <c r="CJW339" s="38"/>
      <c r="CJX339" s="38"/>
      <c r="CJY339" s="38"/>
      <c r="CJZ339" s="38"/>
      <c r="CKA339" s="38"/>
      <c r="CKB339" s="38"/>
      <c r="CKC339" s="38"/>
      <c r="CKD339" s="38"/>
      <c r="CKE339" s="38"/>
      <c r="CKF339" s="38"/>
      <c r="CKG339" s="38"/>
      <c r="CKH339" s="38"/>
      <c r="CKI339" s="38"/>
      <c r="CKJ339" s="38"/>
      <c r="CKK339" s="38"/>
      <c r="CKL339" s="38"/>
      <c r="CKM339" s="38"/>
      <c r="CKN339" s="38"/>
      <c r="CKO339" s="38"/>
      <c r="CKP339" s="38"/>
      <c r="CKQ339" s="38"/>
      <c r="CKR339" s="38"/>
      <c r="CKS339" s="38"/>
      <c r="CKT339" s="38"/>
      <c r="CKU339" s="38"/>
      <c r="CKV339" s="38"/>
      <c r="CKW339" s="38"/>
      <c r="CKX339" s="38"/>
      <c r="CKY339" s="38"/>
      <c r="CKZ339" s="38"/>
      <c r="CLA339" s="38"/>
      <c r="CLB339" s="38"/>
      <c r="CLC339" s="38"/>
      <c r="CLD339" s="38"/>
      <c r="CLE339" s="38"/>
      <c r="CLF339" s="38"/>
      <c r="CLG339" s="38"/>
      <c r="CLH339" s="38"/>
      <c r="CLI339" s="38"/>
      <c r="CLJ339" s="38"/>
      <c r="CLK339" s="38"/>
      <c r="CLL339" s="38"/>
      <c r="CLM339" s="38"/>
      <c r="CLN339" s="38"/>
      <c r="CLO339" s="38"/>
      <c r="CLP339" s="38"/>
      <c r="CLQ339" s="38"/>
      <c r="CLR339" s="38"/>
      <c r="CLS339" s="38"/>
      <c r="CLT339" s="38"/>
      <c r="CLU339" s="38"/>
      <c r="CLV339" s="38"/>
      <c r="CLW339" s="38"/>
      <c r="CLX339" s="38"/>
      <c r="CLY339" s="38"/>
      <c r="CLZ339" s="38"/>
      <c r="CMA339" s="38"/>
      <c r="CMB339" s="38"/>
      <c r="CMC339" s="38"/>
      <c r="CMD339" s="38"/>
      <c r="CME339" s="38"/>
      <c r="CMF339" s="38"/>
      <c r="CMG339" s="38"/>
      <c r="CMH339" s="38"/>
      <c r="CMI339" s="38"/>
      <c r="CMJ339" s="38"/>
      <c r="CMK339" s="38"/>
      <c r="CML339" s="38"/>
      <c r="CMM339" s="38"/>
      <c r="CMN339" s="38"/>
      <c r="CMO339" s="38"/>
      <c r="CMP339" s="38"/>
      <c r="CMQ339" s="38"/>
      <c r="CMR339" s="38"/>
      <c r="CMS339" s="38"/>
      <c r="CMT339" s="38"/>
      <c r="CMU339" s="38"/>
      <c r="CMV339" s="38"/>
      <c r="CMW339" s="38"/>
      <c r="CMX339" s="38"/>
      <c r="CMY339" s="38"/>
      <c r="CMZ339" s="38"/>
      <c r="CNA339" s="38"/>
      <c r="CNB339" s="38"/>
      <c r="CNC339" s="38"/>
      <c r="CND339" s="38"/>
      <c r="CNE339" s="38"/>
      <c r="CNF339" s="38"/>
      <c r="CNG339" s="38"/>
      <c r="CNH339" s="38"/>
      <c r="CNI339" s="38"/>
      <c r="CNJ339" s="38"/>
      <c r="CNK339" s="38"/>
      <c r="CNL339" s="38"/>
      <c r="CNM339" s="38"/>
      <c r="CNN339" s="38"/>
      <c r="CNO339" s="38"/>
      <c r="CNP339" s="38"/>
      <c r="CNQ339" s="38"/>
      <c r="CNR339" s="38"/>
      <c r="CNS339" s="38"/>
      <c r="CNT339" s="38"/>
      <c r="CNU339" s="38"/>
      <c r="CNV339" s="38"/>
      <c r="CNW339" s="38"/>
      <c r="CNX339" s="38"/>
      <c r="CNY339" s="38"/>
      <c r="CNZ339" s="38"/>
      <c r="COA339" s="38"/>
      <c r="COB339" s="38"/>
      <c r="COC339" s="38"/>
      <c r="COD339" s="38"/>
      <c r="COE339" s="38"/>
      <c r="COF339" s="38"/>
      <c r="COG339" s="38"/>
      <c r="COH339" s="38"/>
      <c r="COI339" s="38"/>
      <c r="COJ339" s="38"/>
      <c r="COK339" s="38"/>
      <c r="COL339" s="38"/>
      <c r="COM339" s="38"/>
      <c r="CON339" s="38"/>
      <c r="COO339" s="38"/>
      <c r="COP339" s="38"/>
      <c r="COQ339" s="38"/>
      <c r="COR339" s="38"/>
      <c r="COS339" s="38"/>
      <c r="COT339" s="38"/>
      <c r="COU339" s="38"/>
      <c r="COV339" s="38"/>
      <c r="COW339" s="38"/>
      <c r="COX339" s="38"/>
      <c r="COY339" s="38"/>
      <c r="COZ339" s="38"/>
      <c r="CPA339" s="38"/>
      <c r="CPB339" s="38"/>
      <c r="CPC339" s="38"/>
      <c r="CPD339" s="38"/>
      <c r="CPE339" s="38"/>
      <c r="CPF339" s="38"/>
      <c r="CPG339" s="38"/>
      <c r="CPH339" s="38"/>
      <c r="CPI339" s="38"/>
      <c r="CPJ339" s="38"/>
      <c r="CPK339" s="38"/>
      <c r="CPL339" s="38"/>
      <c r="CPM339" s="38"/>
      <c r="CPN339" s="38"/>
      <c r="CPO339" s="38"/>
      <c r="CPP339" s="38"/>
      <c r="CPQ339" s="38"/>
      <c r="CPR339" s="38"/>
      <c r="CPS339" s="38"/>
      <c r="CPT339" s="38"/>
      <c r="CPU339" s="38"/>
      <c r="CPV339" s="38"/>
      <c r="CPW339" s="38"/>
      <c r="CPX339" s="38"/>
      <c r="CPY339" s="38"/>
      <c r="CPZ339" s="38"/>
      <c r="CQA339" s="38"/>
      <c r="CQB339" s="38"/>
      <c r="CQC339" s="38"/>
      <c r="CQD339" s="38"/>
      <c r="CQE339" s="38"/>
      <c r="CQF339" s="38"/>
      <c r="CQG339" s="38"/>
      <c r="CQH339" s="38"/>
      <c r="CQI339" s="38"/>
      <c r="CQJ339" s="38"/>
      <c r="CQK339" s="38"/>
      <c r="CQL339" s="38"/>
      <c r="CQM339" s="38"/>
      <c r="CQN339" s="38"/>
      <c r="CQO339" s="38"/>
      <c r="CQP339" s="38"/>
      <c r="CQQ339" s="38"/>
      <c r="CQR339" s="38"/>
      <c r="CQS339" s="38"/>
      <c r="CQT339" s="38"/>
      <c r="CQU339" s="38"/>
      <c r="CQV339" s="38"/>
      <c r="CQW339" s="38"/>
      <c r="CQX339" s="38"/>
      <c r="CQY339" s="38"/>
      <c r="CQZ339" s="38"/>
      <c r="CRA339" s="38"/>
      <c r="CRB339" s="38"/>
      <c r="CRC339" s="38"/>
      <c r="CRD339" s="38"/>
      <c r="CRE339" s="38"/>
      <c r="CRF339" s="38"/>
      <c r="CRG339" s="38"/>
      <c r="CRH339" s="38"/>
      <c r="CRI339" s="38"/>
      <c r="CRJ339" s="38"/>
      <c r="CRK339" s="38"/>
      <c r="CRL339" s="38"/>
      <c r="CRM339" s="38"/>
      <c r="CRN339" s="38"/>
      <c r="CRO339" s="38"/>
      <c r="CRP339" s="38"/>
      <c r="CRQ339" s="38"/>
      <c r="CRR339" s="38"/>
      <c r="CRS339" s="38"/>
      <c r="CRT339" s="38"/>
      <c r="CRU339" s="38"/>
      <c r="CRV339" s="38"/>
      <c r="CRW339" s="38"/>
      <c r="CRX339" s="38"/>
      <c r="CRY339" s="38"/>
      <c r="CRZ339" s="38"/>
      <c r="CSA339" s="38"/>
      <c r="CSB339" s="38"/>
      <c r="CSC339" s="38"/>
      <c r="CSD339" s="38"/>
      <c r="CSE339" s="38"/>
      <c r="CSF339" s="38"/>
      <c r="CSG339" s="38"/>
      <c r="CSH339" s="38"/>
      <c r="CSI339" s="38"/>
      <c r="CSJ339" s="38"/>
      <c r="CSK339" s="38"/>
      <c r="CSL339" s="38"/>
      <c r="CSM339" s="38"/>
      <c r="CSN339" s="38"/>
      <c r="CSO339" s="38"/>
      <c r="CSP339" s="38"/>
      <c r="CSQ339" s="38"/>
      <c r="CSR339" s="38"/>
      <c r="CSS339" s="38"/>
      <c r="CST339" s="38"/>
      <c r="CSU339" s="38"/>
      <c r="CSV339" s="38"/>
      <c r="CSW339" s="38"/>
      <c r="CSX339" s="38"/>
      <c r="CSY339" s="38"/>
      <c r="CSZ339" s="38"/>
      <c r="CTA339" s="38"/>
      <c r="CTB339" s="38"/>
      <c r="CTC339" s="38"/>
      <c r="CTD339" s="38"/>
      <c r="CTE339" s="38"/>
      <c r="CTF339" s="38"/>
      <c r="CTG339" s="38"/>
      <c r="CTH339" s="38"/>
      <c r="CTI339" s="38"/>
      <c r="CTJ339" s="38"/>
      <c r="CTK339" s="38"/>
      <c r="CTL339" s="38"/>
      <c r="CTM339" s="38"/>
      <c r="CTN339" s="38"/>
      <c r="CTO339" s="38"/>
      <c r="CTP339" s="38"/>
      <c r="CTQ339" s="38"/>
      <c r="CTR339" s="38"/>
      <c r="CTS339" s="38"/>
      <c r="CTT339" s="38"/>
      <c r="CTU339" s="38"/>
      <c r="CTV339" s="38"/>
      <c r="CTW339" s="38"/>
      <c r="CTX339" s="38"/>
      <c r="CTY339" s="38"/>
      <c r="CTZ339" s="38"/>
      <c r="CUA339" s="38"/>
      <c r="CUB339" s="38"/>
      <c r="CUC339" s="38"/>
      <c r="CUD339" s="38"/>
      <c r="CUE339" s="38"/>
      <c r="CUF339" s="38"/>
      <c r="CUG339" s="38"/>
      <c r="CUH339" s="38"/>
      <c r="CUI339" s="38"/>
      <c r="CUJ339" s="38"/>
      <c r="CUK339" s="38"/>
      <c r="CUL339" s="38"/>
      <c r="CUM339" s="38"/>
      <c r="CUN339" s="38"/>
      <c r="CUO339" s="38"/>
      <c r="CUP339" s="38"/>
      <c r="CUQ339" s="38"/>
      <c r="CUR339" s="38"/>
      <c r="CUS339" s="38"/>
      <c r="CUT339" s="38"/>
      <c r="CUU339" s="38"/>
      <c r="CUV339" s="38"/>
      <c r="CUW339" s="38"/>
      <c r="CUX339" s="38"/>
      <c r="CUY339" s="38"/>
      <c r="CUZ339" s="38"/>
      <c r="CVA339" s="38"/>
      <c r="CVB339" s="38"/>
      <c r="CVC339" s="38"/>
      <c r="CVD339" s="38"/>
      <c r="CVE339" s="38"/>
      <c r="CVF339" s="38"/>
      <c r="CVG339" s="38"/>
      <c r="CVH339" s="38"/>
      <c r="CVI339" s="38"/>
      <c r="CVJ339" s="38"/>
      <c r="CVK339" s="38"/>
      <c r="CVL339" s="38"/>
      <c r="CVM339" s="38"/>
      <c r="CVN339" s="38"/>
      <c r="CVO339" s="38"/>
      <c r="CVP339" s="38"/>
      <c r="CVQ339" s="38"/>
      <c r="CVR339" s="38"/>
      <c r="CVS339" s="38"/>
      <c r="CVT339" s="38"/>
      <c r="CVU339" s="38"/>
      <c r="CVV339" s="38"/>
      <c r="CVW339" s="38"/>
      <c r="CVX339" s="38"/>
      <c r="CVY339" s="38"/>
      <c r="CVZ339" s="38"/>
      <c r="CWA339" s="38"/>
      <c r="CWB339" s="38"/>
      <c r="CWC339" s="38"/>
      <c r="CWD339" s="38"/>
      <c r="CWE339" s="38"/>
      <c r="CWF339" s="38"/>
      <c r="CWG339" s="38"/>
      <c r="CWH339" s="38"/>
      <c r="CWI339" s="38"/>
      <c r="CWJ339" s="38"/>
      <c r="CWK339" s="38"/>
      <c r="CWL339" s="38"/>
      <c r="CWM339" s="38"/>
      <c r="CWN339" s="38"/>
      <c r="CWO339" s="38"/>
      <c r="CWP339" s="38"/>
      <c r="CWQ339" s="38"/>
      <c r="CWR339" s="38"/>
      <c r="CWS339" s="38"/>
      <c r="CWT339" s="38"/>
      <c r="CWU339" s="38"/>
      <c r="CWV339" s="38"/>
      <c r="CWW339" s="38"/>
      <c r="CWX339" s="38"/>
      <c r="CWY339" s="38"/>
      <c r="CWZ339" s="38"/>
      <c r="CXA339" s="38"/>
      <c r="CXB339" s="38"/>
      <c r="CXC339" s="38"/>
      <c r="CXD339" s="38"/>
      <c r="CXE339" s="38"/>
      <c r="CXF339" s="38"/>
      <c r="CXG339" s="38"/>
      <c r="CXH339" s="38"/>
      <c r="CXI339" s="38"/>
      <c r="CXJ339" s="38"/>
      <c r="CXK339" s="38"/>
      <c r="CXL339" s="38"/>
      <c r="CXM339" s="38"/>
      <c r="CXN339" s="38"/>
      <c r="CXO339" s="38"/>
      <c r="CXP339" s="38"/>
      <c r="CXQ339" s="38"/>
      <c r="CXR339" s="38"/>
      <c r="CXS339" s="38"/>
      <c r="CXT339" s="38"/>
      <c r="CXU339" s="38"/>
      <c r="CXV339" s="38"/>
      <c r="CXW339" s="38"/>
      <c r="CXX339" s="38"/>
      <c r="CXY339" s="38"/>
      <c r="CXZ339" s="38"/>
      <c r="CYA339" s="38"/>
      <c r="CYB339" s="38"/>
      <c r="CYC339" s="38"/>
      <c r="CYD339" s="38"/>
      <c r="CYE339" s="38"/>
      <c r="CYF339" s="38"/>
      <c r="CYG339" s="38"/>
      <c r="CYH339" s="38"/>
      <c r="CYI339" s="38"/>
      <c r="CYJ339" s="38"/>
      <c r="CYK339" s="38"/>
      <c r="CYL339" s="38"/>
      <c r="CYM339" s="38"/>
      <c r="CYN339" s="38"/>
      <c r="CYO339" s="38"/>
      <c r="CYP339" s="38"/>
      <c r="CYQ339" s="38"/>
      <c r="CYR339" s="38"/>
      <c r="CYS339" s="38"/>
      <c r="CYT339" s="38"/>
      <c r="CYU339" s="38"/>
      <c r="CYV339" s="38"/>
      <c r="CYW339" s="38"/>
      <c r="CYX339" s="38"/>
      <c r="CYY339" s="38"/>
      <c r="CYZ339" s="38"/>
      <c r="CZA339" s="38"/>
      <c r="CZB339" s="38"/>
      <c r="CZC339" s="38"/>
      <c r="CZD339" s="38"/>
      <c r="CZE339" s="38"/>
      <c r="CZF339" s="38"/>
      <c r="CZG339" s="38"/>
      <c r="CZH339" s="38"/>
      <c r="CZI339" s="38"/>
      <c r="CZJ339" s="38"/>
      <c r="CZK339" s="38"/>
      <c r="CZL339" s="38"/>
      <c r="CZM339" s="38"/>
      <c r="CZN339" s="38"/>
      <c r="CZO339" s="38"/>
      <c r="CZP339" s="38"/>
      <c r="CZQ339" s="38"/>
      <c r="CZR339" s="38"/>
      <c r="CZS339" s="38"/>
      <c r="CZT339" s="38"/>
      <c r="CZU339" s="38"/>
      <c r="CZV339" s="38"/>
      <c r="CZW339" s="38"/>
      <c r="CZX339" s="38"/>
      <c r="CZY339" s="38"/>
      <c r="CZZ339" s="38"/>
      <c r="DAA339" s="38"/>
      <c r="DAB339" s="38"/>
      <c r="DAC339" s="38"/>
      <c r="DAD339" s="38"/>
      <c r="DAE339" s="38"/>
      <c r="DAF339" s="38"/>
      <c r="DAG339" s="38"/>
      <c r="DAH339" s="38"/>
      <c r="DAI339" s="38"/>
      <c r="DAJ339" s="38"/>
      <c r="DAK339" s="38"/>
      <c r="DAL339" s="38"/>
      <c r="DAM339" s="38"/>
      <c r="DAN339" s="38"/>
      <c r="DAO339" s="38"/>
      <c r="DAP339" s="38"/>
      <c r="DAQ339" s="38"/>
      <c r="DAR339" s="38"/>
      <c r="DAS339" s="38"/>
      <c r="DAT339" s="38"/>
      <c r="DAU339" s="38"/>
      <c r="DAV339" s="38"/>
      <c r="DAW339" s="38"/>
      <c r="DAX339" s="38"/>
      <c r="DAY339" s="38"/>
      <c r="DAZ339" s="38"/>
      <c r="DBA339" s="38"/>
      <c r="DBB339" s="38"/>
      <c r="DBC339" s="38"/>
      <c r="DBD339" s="38"/>
      <c r="DBE339" s="38"/>
      <c r="DBF339" s="38"/>
      <c r="DBG339" s="38"/>
      <c r="DBH339" s="38"/>
      <c r="DBI339" s="38"/>
      <c r="DBJ339" s="38"/>
      <c r="DBK339" s="38"/>
      <c r="DBL339" s="38"/>
      <c r="DBM339" s="38"/>
      <c r="DBN339" s="38"/>
      <c r="DBO339" s="38"/>
      <c r="DBP339" s="38"/>
      <c r="DBQ339" s="38"/>
      <c r="DBR339" s="38"/>
      <c r="DBS339" s="38"/>
      <c r="DBT339" s="38"/>
      <c r="DBU339" s="38"/>
      <c r="DBV339" s="38"/>
      <c r="DBW339" s="38"/>
      <c r="DBX339" s="38"/>
      <c r="DBY339" s="38"/>
      <c r="DBZ339" s="38"/>
      <c r="DCA339" s="38"/>
      <c r="DCB339" s="38"/>
      <c r="DCC339" s="38"/>
      <c r="DCD339" s="38"/>
      <c r="DCE339" s="38"/>
      <c r="DCF339" s="38"/>
      <c r="DCG339" s="38"/>
      <c r="DCH339" s="38"/>
      <c r="DCI339" s="38"/>
      <c r="DCJ339" s="38"/>
      <c r="DCK339" s="38"/>
      <c r="DCL339" s="38"/>
      <c r="DCM339" s="38"/>
      <c r="DCN339" s="38"/>
      <c r="DCO339" s="38"/>
      <c r="DCP339" s="38"/>
      <c r="DCQ339" s="38"/>
      <c r="DCR339" s="38"/>
      <c r="DCS339" s="38"/>
      <c r="DCT339" s="38"/>
      <c r="DCU339" s="38"/>
      <c r="DCV339" s="38"/>
      <c r="DCW339" s="38"/>
      <c r="DCX339" s="38"/>
      <c r="DCY339" s="38"/>
      <c r="DCZ339" s="38"/>
      <c r="DDA339" s="38"/>
      <c r="DDB339" s="38"/>
      <c r="DDC339" s="38"/>
      <c r="DDD339" s="38"/>
      <c r="DDE339" s="38"/>
      <c r="DDF339" s="38"/>
      <c r="DDG339" s="38"/>
      <c r="DDH339" s="38"/>
      <c r="DDI339" s="38"/>
      <c r="DDJ339" s="38"/>
      <c r="DDK339" s="38"/>
      <c r="DDL339" s="38"/>
      <c r="DDM339" s="38"/>
      <c r="DDN339" s="38"/>
      <c r="DDO339" s="38"/>
      <c r="DDP339" s="38"/>
      <c r="DDQ339" s="38"/>
      <c r="DDR339" s="38"/>
      <c r="DDS339" s="38"/>
      <c r="DDT339" s="38"/>
      <c r="DDU339" s="38"/>
      <c r="DDV339" s="38"/>
      <c r="DDW339" s="38"/>
      <c r="DDX339" s="38"/>
      <c r="DDY339" s="38"/>
      <c r="DDZ339" s="38"/>
      <c r="DEA339" s="38"/>
      <c r="DEB339" s="38"/>
      <c r="DEC339" s="38"/>
      <c r="DED339" s="38"/>
      <c r="DEE339" s="38"/>
      <c r="DEF339" s="38"/>
      <c r="DEG339" s="38"/>
      <c r="DEH339" s="38"/>
      <c r="DEI339" s="38"/>
      <c r="DEJ339" s="38"/>
      <c r="DEK339" s="38"/>
      <c r="DEL339" s="38"/>
      <c r="DEM339" s="38"/>
      <c r="DEN339" s="38"/>
      <c r="DEO339" s="38"/>
      <c r="DEP339" s="38"/>
      <c r="DEQ339" s="38"/>
      <c r="DER339" s="38"/>
      <c r="DES339" s="38"/>
      <c r="DET339" s="38"/>
      <c r="DEU339" s="38"/>
      <c r="DEV339" s="38"/>
      <c r="DEW339" s="38"/>
      <c r="DEX339" s="38"/>
      <c r="DEY339" s="38"/>
      <c r="DEZ339" s="38"/>
      <c r="DFA339" s="38"/>
      <c r="DFB339" s="38"/>
      <c r="DFC339" s="38"/>
      <c r="DFD339" s="38"/>
      <c r="DFE339" s="38"/>
      <c r="DFF339" s="38"/>
      <c r="DFG339" s="38"/>
      <c r="DFH339" s="38"/>
      <c r="DFI339" s="38"/>
      <c r="DFJ339" s="38"/>
      <c r="DFK339" s="38"/>
      <c r="DFL339" s="38"/>
      <c r="DFM339" s="38"/>
      <c r="DFN339" s="38"/>
      <c r="DFO339" s="38"/>
      <c r="DFP339" s="38"/>
      <c r="DFQ339" s="38"/>
      <c r="DFR339" s="38"/>
      <c r="DFS339" s="38"/>
      <c r="DFT339" s="38"/>
      <c r="DFU339" s="38"/>
      <c r="DFV339" s="38"/>
      <c r="DFW339" s="38"/>
      <c r="DFX339" s="38"/>
      <c r="DFY339" s="38"/>
      <c r="DFZ339" s="38"/>
      <c r="DGA339" s="38"/>
      <c r="DGB339" s="38"/>
      <c r="DGC339" s="38"/>
      <c r="DGD339" s="38"/>
      <c r="DGE339" s="38"/>
      <c r="DGF339" s="38"/>
      <c r="DGG339" s="38"/>
      <c r="DGH339" s="38"/>
      <c r="DGI339" s="38"/>
      <c r="DGJ339" s="38"/>
      <c r="DGK339" s="38"/>
      <c r="DGL339" s="38"/>
      <c r="DGM339" s="38"/>
      <c r="DGN339" s="38"/>
      <c r="DGO339" s="38"/>
      <c r="DGP339" s="38"/>
      <c r="DGQ339" s="38"/>
      <c r="DGR339" s="38"/>
      <c r="DGS339" s="38"/>
      <c r="DGT339" s="38"/>
      <c r="DGU339" s="38"/>
      <c r="DGV339" s="38"/>
      <c r="DGW339" s="38"/>
      <c r="DGX339" s="38"/>
      <c r="DGY339" s="38"/>
      <c r="DGZ339" s="38"/>
      <c r="DHA339" s="38"/>
      <c r="DHB339" s="38"/>
      <c r="DHC339" s="38"/>
      <c r="DHD339" s="38"/>
      <c r="DHE339" s="38"/>
      <c r="DHF339" s="38"/>
      <c r="DHG339" s="38"/>
      <c r="DHH339" s="38"/>
      <c r="DHI339" s="38"/>
      <c r="DHJ339" s="38"/>
      <c r="DHK339" s="38"/>
      <c r="DHL339" s="38"/>
      <c r="DHM339" s="38"/>
      <c r="DHN339" s="38"/>
      <c r="DHO339" s="38"/>
      <c r="DHP339" s="38"/>
      <c r="DHQ339" s="38"/>
      <c r="DHR339" s="38"/>
      <c r="DHS339" s="38"/>
      <c r="DHT339" s="38"/>
      <c r="DHU339" s="38"/>
      <c r="DHV339" s="38"/>
      <c r="DHW339" s="38"/>
      <c r="DHX339" s="38"/>
      <c r="DHY339" s="38"/>
      <c r="DHZ339" s="38"/>
      <c r="DIA339" s="38"/>
      <c r="DIB339" s="38"/>
      <c r="DIC339" s="38"/>
      <c r="DID339" s="38"/>
      <c r="DIE339" s="38"/>
      <c r="DIF339" s="38"/>
      <c r="DIG339" s="38"/>
      <c r="DIH339" s="38"/>
      <c r="DII339" s="38"/>
      <c r="DIJ339" s="38"/>
      <c r="DIK339" s="38"/>
      <c r="DIL339" s="38"/>
      <c r="DIM339" s="38"/>
      <c r="DIN339" s="38"/>
      <c r="DIO339" s="38"/>
      <c r="DIP339" s="38"/>
      <c r="DIQ339" s="38"/>
      <c r="DIR339" s="38"/>
      <c r="DIS339" s="38"/>
      <c r="DIT339" s="38"/>
      <c r="DIU339" s="38"/>
      <c r="DIV339" s="38"/>
      <c r="DIW339" s="38"/>
      <c r="DIX339" s="38"/>
      <c r="DIY339" s="38"/>
      <c r="DIZ339" s="38"/>
      <c r="DJA339" s="38"/>
      <c r="DJB339" s="38"/>
      <c r="DJC339" s="38"/>
      <c r="DJD339" s="38"/>
      <c r="DJE339" s="38"/>
      <c r="DJF339" s="38"/>
      <c r="DJG339" s="38"/>
      <c r="DJH339" s="38"/>
      <c r="DJI339" s="38"/>
      <c r="DJJ339" s="38"/>
      <c r="DJK339" s="38"/>
      <c r="DJL339" s="38"/>
      <c r="DJM339" s="38"/>
      <c r="DJN339" s="38"/>
      <c r="DJO339" s="38"/>
      <c r="DJP339" s="38"/>
      <c r="DJQ339" s="38"/>
      <c r="DJR339" s="38"/>
      <c r="DJS339" s="38"/>
      <c r="DJT339" s="38"/>
      <c r="DJU339" s="38"/>
      <c r="DJV339" s="38"/>
      <c r="DJW339" s="38"/>
      <c r="DJX339" s="38"/>
      <c r="DJY339" s="38"/>
      <c r="DJZ339" s="38"/>
      <c r="DKA339" s="38"/>
      <c r="DKB339" s="38"/>
      <c r="DKC339" s="38"/>
      <c r="DKD339" s="38"/>
      <c r="DKE339" s="38"/>
      <c r="DKF339" s="38"/>
      <c r="DKG339" s="38"/>
      <c r="DKH339" s="38"/>
      <c r="DKI339" s="38"/>
      <c r="DKJ339" s="38"/>
      <c r="DKK339" s="38"/>
      <c r="DKL339" s="38"/>
      <c r="DKM339" s="38"/>
      <c r="DKN339" s="38"/>
      <c r="DKO339" s="38"/>
      <c r="DKP339" s="38"/>
      <c r="DKQ339" s="38"/>
      <c r="DKR339" s="38"/>
      <c r="DKS339" s="38"/>
      <c r="DKT339" s="38"/>
      <c r="DKU339" s="38"/>
      <c r="DKV339" s="38"/>
      <c r="DKW339" s="38"/>
      <c r="DKX339" s="38"/>
      <c r="DKY339" s="38"/>
      <c r="DKZ339" s="38"/>
      <c r="DLA339" s="38"/>
      <c r="DLB339" s="38"/>
      <c r="DLC339" s="38"/>
      <c r="DLD339" s="38"/>
      <c r="DLE339" s="38"/>
      <c r="DLF339" s="38"/>
      <c r="DLG339" s="38"/>
      <c r="DLH339" s="38"/>
      <c r="DLI339" s="38"/>
      <c r="DLJ339" s="38"/>
      <c r="DLK339" s="38"/>
      <c r="DLL339" s="38"/>
      <c r="DLM339" s="38"/>
      <c r="DLN339" s="38"/>
      <c r="DLO339" s="38"/>
      <c r="DLP339" s="38"/>
      <c r="DLQ339" s="38"/>
      <c r="DLR339" s="38"/>
      <c r="DLS339" s="38"/>
      <c r="DLT339" s="38"/>
      <c r="DLU339" s="38"/>
      <c r="DLV339" s="38"/>
      <c r="DLW339" s="38"/>
      <c r="DLX339" s="38"/>
      <c r="DLY339" s="38"/>
      <c r="DLZ339" s="38"/>
      <c r="DMA339" s="38"/>
      <c r="DMB339" s="38"/>
      <c r="DMC339" s="38"/>
      <c r="DMD339" s="38"/>
      <c r="DME339" s="38"/>
      <c r="DMF339" s="38"/>
      <c r="DMG339" s="38"/>
      <c r="DMH339" s="38"/>
      <c r="DMI339" s="38"/>
      <c r="DMJ339" s="38"/>
      <c r="DMK339" s="38"/>
      <c r="DML339" s="38"/>
      <c r="DMM339" s="38"/>
      <c r="DMN339" s="38"/>
      <c r="DMO339" s="38"/>
      <c r="DMP339" s="38"/>
      <c r="DMQ339" s="38"/>
      <c r="DMR339" s="38"/>
      <c r="DMS339" s="38"/>
      <c r="DMT339" s="38"/>
      <c r="DMU339" s="38"/>
      <c r="DMV339" s="38"/>
      <c r="DMW339" s="38"/>
      <c r="DMX339" s="38"/>
      <c r="DMY339" s="38"/>
      <c r="DMZ339" s="38"/>
      <c r="DNA339" s="38"/>
      <c r="DNB339" s="38"/>
      <c r="DNC339" s="38"/>
      <c r="DND339" s="38"/>
      <c r="DNE339" s="38"/>
      <c r="DNF339" s="38"/>
      <c r="DNG339" s="38"/>
      <c r="DNH339" s="38"/>
      <c r="DNI339" s="38"/>
      <c r="DNJ339" s="38"/>
      <c r="DNK339" s="38"/>
      <c r="DNL339" s="38"/>
      <c r="DNM339" s="38"/>
      <c r="DNN339" s="38"/>
      <c r="DNO339" s="38"/>
      <c r="DNP339" s="38"/>
      <c r="DNQ339" s="38"/>
      <c r="DNR339" s="38"/>
      <c r="DNS339" s="38"/>
      <c r="DNT339" s="38"/>
      <c r="DNU339" s="38"/>
      <c r="DNV339" s="38"/>
      <c r="DNW339" s="38"/>
      <c r="DNX339" s="38"/>
      <c r="DNY339" s="38"/>
      <c r="DNZ339" s="38"/>
      <c r="DOA339" s="38"/>
      <c r="DOB339" s="38"/>
      <c r="DOC339" s="38"/>
      <c r="DOD339" s="38"/>
      <c r="DOE339" s="38"/>
      <c r="DOF339" s="38"/>
      <c r="DOG339" s="38"/>
      <c r="DOH339" s="38"/>
      <c r="DOI339" s="38"/>
      <c r="DOJ339" s="38"/>
      <c r="DOK339" s="38"/>
      <c r="DOL339" s="38"/>
      <c r="DOM339" s="38"/>
      <c r="DON339" s="38"/>
      <c r="DOO339" s="38"/>
      <c r="DOP339" s="38"/>
      <c r="DOQ339" s="38"/>
      <c r="DOR339" s="38"/>
      <c r="DOS339" s="38"/>
      <c r="DOT339" s="38"/>
      <c r="DOU339" s="38"/>
      <c r="DOV339" s="38"/>
      <c r="DOW339" s="38"/>
      <c r="DOX339" s="38"/>
      <c r="DOY339" s="38"/>
      <c r="DOZ339" s="38"/>
      <c r="DPA339" s="38"/>
      <c r="DPB339" s="38"/>
      <c r="DPC339" s="38"/>
      <c r="DPD339" s="38"/>
      <c r="DPE339" s="38"/>
      <c r="DPF339" s="38"/>
      <c r="DPG339" s="38"/>
      <c r="DPH339" s="38"/>
      <c r="DPI339" s="38"/>
      <c r="DPJ339" s="38"/>
      <c r="DPK339" s="38"/>
      <c r="DPL339" s="38"/>
      <c r="DPM339" s="38"/>
      <c r="DPN339" s="38"/>
      <c r="DPO339" s="38"/>
      <c r="DPP339" s="38"/>
      <c r="DPQ339" s="38"/>
      <c r="DPR339" s="38"/>
      <c r="DPS339" s="38"/>
      <c r="DPT339" s="38"/>
      <c r="DPU339" s="38"/>
      <c r="DPV339" s="38"/>
      <c r="DPW339" s="38"/>
      <c r="DPX339" s="38"/>
      <c r="DPY339" s="38"/>
      <c r="DPZ339" s="38"/>
      <c r="DQA339" s="38"/>
      <c r="DQB339" s="38"/>
      <c r="DQC339" s="38"/>
      <c r="DQD339" s="38"/>
      <c r="DQE339" s="38"/>
      <c r="DQF339" s="38"/>
      <c r="DQG339" s="38"/>
      <c r="DQH339" s="38"/>
      <c r="DQI339" s="38"/>
      <c r="DQJ339" s="38"/>
      <c r="DQK339" s="38"/>
      <c r="DQL339" s="38"/>
      <c r="DQM339" s="38"/>
      <c r="DQN339" s="38"/>
      <c r="DQO339" s="38"/>
      <c r="DQP339" s="38"/>
      <c r="DQQ339" s="38"/>
      <c r="DQR339" s="38"/>
      <c r="DQS339" s="38"/>
      <c r="DQT339" s="38"/>
      <c r="DQU339" s="38"/>
      <c r="DQV339" s="38"/>
      <c r="DQW339" s="38"/>
      <c r="DQX339" s="38"/>
      <c r="DQY339" s="38"/>
      <c r="DQZ339" s="38"/>
      <c r="DRA339" s="38"/>
      <c r="DRB339" s="38"/>
      <c r="DRC339" s="38"/>
      <c r="DRD339" s="38"/>
      <c r="DRE339" s="38"/>
      <c r="DRF339" s="38"/>
      <c r="DRG339" s="38"/>
      <c r="DRH339" s="38"/>
      <c r="DRI339" s="38"/>
      <c r="DRJ339" s="38"/>
      <c r="DRK339" s="38"/>
      <c r="DRL339" s="38"/>
      <c r="DRM339" s="38"/>
      <c r="DRN339" s="38"/>
      <c r="DRO339" s="38"/>
      <c r="DRP339" s="38"/>
      <c r="DRQ339" s="38"/>
      <c r="DRR339" s="38"/>
      <c r="DRS339" s="38"/>
      <c r="DRT339" s="38"/>
      <c r="DRU339" s="38"/>
      <c r="DRV339" s="38"/>
      <c r="DRW339" s="38"/>
      <c r="DRX339" s="38"/>
      <c r="DRY339" s="38"/>
      <c r="DRZ339" s="38"/>
      <c r="DSA339" s="38"/>
      <c r="DSB339" s="38"/>
      <c r="DSC339" s="38"/>
      <c r="DSD339" s="38"/>
      <c r="DSE339" s="38"/>
      <c r="DSF339" s="38"/>
      <c r="DSG339" s="38"/>
      <c r="DSH339" s="38"/>
      <c r="DSI339" s="38"/>
      <c r="DSJ339" s="38"/>
      <c r="DSK339" s="38"/>
      <c r="DSL339" s="38"/>
      <c r="DSM339" s="38"/>
      <c r="DSN339" s="38"/>
      <c r="DSO339" s="38"/>
      <c r="DSP339" s="38"/>
      <c r="DSQ339" s="38"/>
      <c r="DSR339" s="38"/>
      <c r="DSS339" s="38"/>
      <c r="DST339" s="38"/>
      <c r="DSU339" s="38"/>
      <c r="DSV339" s="38"/>
      <c r="DSW339" s="38"/>
      <c r="DSX339" s="38"/>
      <c r="DSY339" s="38"/>
      <c r="DSZ339" s="38"/>
      <c r="DTA339" s="38"/>
      <c r="DTB339" s="38"/>
      <c r="DTC339" s="38"/>
      <c r="DTD339" s="38"/>
      <c r="DTE339" s="38"/>
      <c r="DTF339" s="38"/>
      <c r="DTG339" s="38"/>
      <c r="DTH339" s="38"/>
      <c r="DTI339" s="38"/>
      <c r="DTJ339" s="38"/>
      <c r="DTK339" s="38"/>
      <c r="DTL339" s="38"/>
      <c r="DTM339" s="38"/>
      <c r="DTN339" s="38"/>
      <c r="DTO339" s="38"/>
      <c r="DTP339" s="38"/>
      <c r="DTQ339" s="38"/>
      <c r="DTR339" s="38"/>
      <c r="DTS339" s="38"/>
      <c r="DTT339" s="38"/>
      <c r="DTU339" s="38"/>
      <c r="DTV339" s="38"/>
      <c r="DTW339" s="38"/>
      <c r="DTX339" s="38"/>
      <c r="DTY339" s="38"/>
      <c r="DTZ339" s="38"/>
      <c r="DUA339" s="38"/>
      <c r="DUB339" s="38"/>
      <c r="DUC339" s="38"/>
      <c r="DUD339" s="38"/>
      <c r="DUE339" s="38"/>
      <c r="DUF339" s="38"/>
      <c r="DUG339" s="38"/>
      <c r="DUH339" s="38"/>
      <c r="DUI339" s="38"/>
      <c r="DUJ339" s="38"/>
      <c r="DUK339" s="38"/>
      <c r="DUL339" s="38"/>
      <c r="DUM339" s="38"/>
      <c r="DUN339" s="38"/>
      <c r="DUO339" s="38"/>
      <c r="DUP339" s="38"/>
      <c r="DUQ339" s="38"/>
      <c r="DUR339" s="38"/>
      <c r="DUS339" s="38"/>
      <c r="DUT339" s="38"/>
      <c r="DUU339" s="38"/>
      <c r="DUV339" s="38"/>
      <c r="DUW339" s="38"/>
      <c r="DUX339" s="38"/>
      <c r="DUY339" s="38"/>
      <c r="DUZ339" s="38"/>
      <c r="DVA339" s="38"/>
      <c r="DVB339" s="38"/>
      <c r="DVC339" s="38"/>
      <c r="DVD339" s="38"/>
      <c r="DVE339" s="38"/>
      <c r="DVF339" s="38"/>
      <c r="DVG339" s="38"/>
      <c r="DVH339" s="38"/>
      <c r="DVI339" s="38"/>
      <c r="DVJ339" s="38"/>
      <c r="DVK339" s="38"/>
      <c r="DVL339" s="38"/>
      <c r="DVM339" s="38"/>
      <c r="DVN339" s="38"/>
      <c r="DVO339" s="38"/>
      <c r="DVP339" s="38"/>
      <c r="DVQ339" s="38"/>
      <c r="DVR339" s="38"/>
      <c r="DVS339" s="38"/>
      <c r="DVT339" s="38"/>
      <c r="DVU339" s="38"/>
      <c r="DVV339" s="38"/>
      <c r="DVW339" s="38"/>
      <c r="DVX339" s="38"/>
      <c r="DVY339" s="38"/>
      <c r="DVZ339" s="38"/>
      <c r="DWA339" s="38"/>
      <c r="DWB339" s="38"/>
      <c r="DWC339" s="38"/>
      <c r="DWD339" s="38"/>
      <c r="DWE339" s="38"/>
      <c r="DWF339" s="38"/>
      <c r="DWG339" s="38"/>
      <c r="DWH339" s="38"/>
      <c r="DWI339" s="38"/>
      <c r="DWJ339" s="38"/>
      <c r="DWK339" s="38"/>
      <c r="DWL339" s="38"/>
      <c r="DWM339" s="38"/>
      <c r="DWN339" s="38"/>
      <c r="DWO339" s="38"/>
      <c r="DWP339" s="38"/>
      <c r="DWQ339" s="38"/>
      <c r="DWR339" s="38"/>
      <c r="DWS339" s="38"/>
      <c r="DWT339" s="38"/>
      <c r="DWU339" s="38"/>
      <c r="DWV339" s="38"/>
      <c r="DWW339" s="38"/>
      <c r="DWX339" s="38"/>
      <c r="DWY339" s="38"/>
      <c r="DWZ339" s="38"/>
      <c r="DXA339" s="38"/>
      <c r="DXB339" s="38"/>
      <c r="DXC339" s="38"/>
      <c r="DXD339" s="38"/>
      <c r="DXE339" s="38"/>
      <c r="DXF339" s="38"/>
      <c r="DXG339" s="38"/>
      <c r="DXH339" s="38"/>
      <c r="DXI339" s="38"/>
      <c r="DXJ339" s="38"/>
      <c r="DXK339" s="38"/>
      <c r="DXL339" s="38"/>
      <c r="DXM339" s="38"/>
      <c r="DXN339" s="38"/>
      <c r="DXO339" s="38"/>
      <c r="DXP339" s="38"/>
      <c r="DXQ339" s="38"/>
      <c r="DXR339" s="38"/>
      <c r="DXS339" s="38"/>
      <c r="DXT339" s="38"/>
      <c r="DXU339" s="38"/>
      <c r="DXV339" s="38"/>
      <c r="DXW339" s="38"/>
      <c r="DXX339" s="38"/>
      <c r="DXY339" s="38"/>
      <c r="DXZ339" s="38"/>
      <c r="DYA339" s="38"/>
      <c r="DYB339" s="38"/>
      <c r="DYC339" s="38"/>
      <c r="DYD339" s="38"/>
      <c r="DYE339" s="38"/>
      <c r="DYF339" s="38"/>
      <c r="DYG339" s="38"/>
      <c r="DYH339" s="38"/>
      <c r="DYI339" s="38"/>
      <c r="DYJ339" s="38"/>
      <c r="DYK339" s="38"/>
      <c r="DYL339" s="38"/>
      <c r="DYM339" s="38"/>
      <c r="DYN339" s="38"/>
      <c r="DYO339" s="38"/>
      <c r="DYP339" s="38"/>
      <c r="DYQ339" s="38"/>
      <c r="DYR339" s="38"/>
      <c r="DYS339" s="38"/>
      <c r="DYT339" s="38"/>
      <c r="DYU339" s="38"/>
      <c r="DYV339" s="38"/>
      <c r="DYW339" s="38"/>
      <c r="DYX339" s="38"/>
      <c r="DYY339" s="38"/>
      <c r="DYZ339" s="38"/>
      <c r="DZA339" s="38"/>
      <c r="DZB339" s="38"/>
      <c r="DZC339" s="38"/>
      <c r="DZD339" s="38"/>
      <c r="DZE339" s="38"/>
      <c r="DZF339" s="38"/>
      <c r="DZG339" s="38"/>
      <c r="DZH339" s="38"/>
      <c r="DZI339" s="38"/>
      <c r="DZJ339" s="38"/>
      <c r="DZK339" s="38"/>
      <c r="DZL339" s="38"/>
      <c r="DZM339" s="38"/>
      <c r="DZN339" s="38"/>
      <c r="DZO339" s="38"/>
      <c r="DZP339" s="38"/>
      <c r="DZQ339" s="38"/>
      <c r="DZR339" s="38"/>
      <c r="DZS339" s="38"/>
      <c r="DZT339" s="38"/>
      <c r="DZU339" s="38"/>
      <c r="DZV339" s="38"/>
      <c r="DZW339" s="38"/>
      <c r="DZX339" s="38"/>
      <c r="DZY339" s="38"/>
      <c r="DZZ339" s="38"/>
      <c r="EAA339" s="38"/>
      <c r="EAB339" s="38"/>
      <c r="EAC339" s="38"/>
      <c r="EAD339" s="38"/>
      <c r="EAE339" s="38"/>
      <c r="EAF339" s="38"/>
      <c r="EAG339" s="38"/>
      <c r="EAH339" s="38"/>
      <c r="EAI339" s="38"/>
      <c r="EAJ339" s="38"/>
      <c r="EAK339" s="38"/>
      <c r="EAL339" s="38"/>
      <c r="EAM339" s="38"/>
      <c r="EAN339" s="38"/>
      <c r="EAO339" s="38"/>
      <c r="EAP339" s="38"/>
      <c r="EAQ339" s="38"/>
      <c r="EAR339" s="38"/>
      <c r="EAS339" s="38"/>
      <c r="EAT339" s="38"/>
      <c r="EAU339" s="38"/>
      <c r="EAV339" s="38"/>
      <c r="EAW339" s="38"/>
      <c r="EAX339" s="38"/>
      <c r="EAY339" s="38"/>
      <c r="EAZ339" s="38"/>
      <c r="EBA339" s="38"/>
      <c r="EBB339" s="38"/>
      <c r="EBC339" s="38"/>
      <c r="EBD339" s="38"/>
      <c r="EBE339" s="38"/>
      <c r="EBF339" s="38"/>
      <c r="EBG339" s="38"/>
      <c r="EBH339" s="38"/>
      <c r="EBI339" s="38"/>
      <c r="EBJ339" s="38"/>
      <c r="EBK339" s="38"/>
      <c r="EBL339" s="38"/>
      <c r="EBM339" s="38"/>
      <c r="EBN339" s="38"/>
      <c r="EBO339" s="38"/>
      <c r="EBP339" s="38"/>
      <c r="EBQ339" s="38"/>
      <c r="EBR339" s="38"/>
      <c r="EBS339" s="38"/>
      <c r="EBT339" s="38"/>
      <c r="EBU339" s="38"/>
      <c r="EBV339" s="38"/>
      <c r="EBW339" s="38"/>
      <c r="EBX339" s="38"/>
      <c r="EBY339" s="38"/>
      <c r="EBZ339" s="38"/>
      <c r="ECA339" s="38"/>
      <c r="ECB339" s="38"/>
      <c r="ECC339" s="38"/>
      <c r="ECD339" s="38"/>
      <c r="ECE339" s="38"/>
      <c r="ECF339" s="38"/>
      <c r="ECG339" s="38"/>
      <c r="ECH339" s="38"/>
      <c r="ECI339" s="38"/>
      <c r="ECJ339" s="38"/>
      <c r="ECK339" s="38"/>
      <c r="ECL339" s="38"/>
      <c r="ECM339" s="38"/>
      <c r="ECN339" s="38"/>
      <c r="ECO339" s="38"/>
      <c r="ECP339" s="38"/>
      <c r="ECQ339" s="38"/>
      <c r="ECR339" s="38"/>
      <c r="ECS339" s="38"/>
      <c r="ECT339" s="38"/>
      <c r="ECU339" s="38"/>
      <c r="ECV339" s="38"/>
      <c r="ECW339" s="38"/>
      <c r="ECX339" s="38"/>
      <c r="ECY339" s="38"/>
      <c r="ECZ339" s="38"/>
      <c r="EDA339" s="38"/>
      <c r="EDB339" s="38"/>
      <c r="EDC339" s="38"/>
      <c r="EDD339" s="38"/>
      <c r="EDE339" s="38"/>
      <c r="EDF339" s="38"/>
      <c r="EDG339" s="38"/>
      <c r="EDH339" s="38"/>
      <c r="EDI339" s="38"/>
      <c r="EDJ339" s="38"/>
      <c r="EDK339" s="38"/>
      <c r="EDL339" s="38"/>
      <c r="EDM339" s="38"/>
      <c r="EDN339" s="38"/>
      <c r="EDO339" s="38"/>
      <c r="EDP339" s="38"/>
      <c r="EDQ339" s="38"/>
      <c r="EDR339" s="38"/>
      <c r="EDS339" s="38"/>
      <c r="EDT339" s="38"/>
      <c r="EDU339" s="38"/>
      <c r="EDV339" s="38"/>
      <c r="EDW339" s="38"/>
      <c r="EDX339" s="38"/>
      <c r="EDY339" s="38"/>
      <c r="EDZ339" s="38"/>
      <c r="EEA339" s="38"/>
      <c r="EEB339" s="38"/>
      <c r="EEC339" s="38"/>
      <c r="EED339" s="38"/>
      <c r="EEE339" s="38"/>
      <c r="EEF339" s="38"/>
      <c r="EEG339" s="38"/>
      <c r="EEH339" s="38"/>
      <c r="EEI339" s="38"/>
      <c r="EEJ339" s="38"/>
      <c r="EEK339" s="38"/>
      <c r="EEL339" s="38"/>
      <c r="EEM339" s="38"/>
      <c r="EEN339" s="38"/>
      <c r="EEO339" s="38"/>
      <c r="EEP339" s="38"/>
      <c r="EEQ339" s="38"/>
      <c r="EER339" s="38"/>
      <c r="EES339" s="38"/>
      <c r="EET339" s="38"/>
      <c r="EEU339" s="38"/>
      <c r="EEV339" s="38"/>
      <c r="EEW339" s="38"/>
      <c r="EEX339" s="38"/>
      <c r="EEY339" s="38"/>
      <c r="EEZ339" s="38"/>
      <c r="EFA339" s="38"/>
      <c r="EFB339" s="38"/>
      <c r="EFC339" s="38"/>
      <c r="EFD339" s="38"/>
      <c r="EFE339" s="38"/>
      <c r="EFF339" s="38"/>
      <c r="EFG339" s="38"/>
      <c r="EFH339" s="38"/>
      <c r="EFI339" s="38"/>
      <c r="EFJ339" s="38"/>
      <c r="EFK339" s="38"/>
      <c r="EFL339" s="38"/>
      <c r="EFM339" s="38"/>
      <c r="EFN339" s="38"/>
      <c r="EFO339" s="38"/>
      <c r="EFP339" s="38"/>
      <c r="EFQ339" s="38"/>
      <c r="EFR339" s="38"/>
      <c r="EFS339" s="38"/>
      <c r="EFT339" s="38"/>
      <c r="EFU339" s="38"/>
      <c r="EFV339" s="38"/>
      <c r="EFW339" s="38"/>
      <c r="EFX339" s="38"/>
      <c r="EFY339" s="38"/>
      <c r="EFZ339" s="38"/>
      <c r="EGA339" s="38"/>
      <c r="EGB339" s="38"/>
      <c r="EGC339" s="38"/>
      <c r="EGD339" s="38"/>
      <c r="EGE339" s="38"/>
      <c r="EGF339" s="38"/>
      <c r="EGG339" s="38"/>
      <c r="EGH339" s="38"/>
      <c r="EGI339" s="38"/>
      <c r="EGJ339" s="38"/>
      <c r="EGK339" s="38"/>
      <c r="EGL339" s="38"/>
      <c r="EGM339" s="38"/>
      <c r="EGN339" s="38"/>
      <c r="EGO339" s="38"/>
      <c r="EGP339" s="38"/>
      <c r="EGQ339" s="38"/>
      <c r="EGR339" s="38"/>
      <c r="EGS339" s="38"/>
      <c r="EGT339" s="38"/>
      <c r="EGU339" s="38"/>
      <c r="EGV339" s="38"/>
      <c r="EGW339" s="38"/>
      <c r="EGX339" s="38"/>
      <c r="EGY339" s="38"/>
      <c r="EGZ339" s="38"/>
      <c r="EHA339" s="38"/>
      <c r="EHB339" s="38"/>
      <c r="EHC339" s="38"/>
      <c r="EHD339" s="38"/>
      <c r="EHE339" s="38"/>
      <c r="EHF339" s="38"/>
      <c r="EHG339" s="38"/>
      <c r="EHH339" s="38"/>
      <c r="EHI339" s="38"/>
      <c r="EHJ339" s="38"/>
      <c r="EHK339" s="38"/>
      <c r="EHL339" s="38"/>
      <c r="EHM339" s="38"/>
      <c r="EHN339" s="38"/>
      <c r="EHO339" s="38"/>
      <c r="EHP339" s="38"/>
      <c r="EHQ339" s="38"/>
      <c r="EHR339" s="38"/>
      <c r="EHS339" s="38"/>
      <c r="EHT339" s="38"/>
      <c r="EHU339" s="38"/>
      <c r="EHV339" s="38"/>
      <c r="EHW339" s="38"/>
      <c r="EHX339" s="38"/>
      <c r="EHY339" s="38"/>
      <c r="EHZ339" s="38"/>
      <c r="EIA339" s="38"/>
      <c r="EIB339" s="38"/>
      <c r="EIC339" s="38"/>
      <c r="EID339" s="38"/>
      <c r="EIE339" s="38"/>
      <c r="EIF339" s="38"/>
      <c r="EIG339" s="38"/>
      <c r="EIH339" s="38"/>
      <c r="EII339" s="38"/>
      <c r="EIJ339" s="38"/>
      <c r="EIK339" s="38"/>
      <c r="EIL339" s="38"/>
      <c r="EIM339" s="38"/>
      <c r="EIN339" s="38"/>
      <c r="EIO339" s="38"/>
      <c r="EIP339" s="38"/>
      <c r="EIQ339" s="38"/>
      <c r="EIR339" s="38"/>
      <c r="EIS339" s="38"/>
      <c r="EIT339" s="38"/>
      <c r="EIU339" s="38"/>
      <c r="EIV339" s="38"/>
      <c r="EIW339" s="38"/>
      <c r="EIX339" s="38"/>
      <c r="EIY339" s="38"/>
      <c r="EIZ339" s="38"/>
      <c r="EJA339" s="38"/>
      <c r="EJB339" s="38"/>
      <c r="EJC339" s="38"/>
      <c r="EJD339" s="38"/>
      <c r="EJE339" s="38"/>
      <c r="EJF339" s="38"/>
      <c r="EJG339" s="38"/>
      <c r="EJH339" s="38"/>
      <c r="EJI339" s="38"/>
      <c r="EJJ339" s="38"/>
      <c r="EJK339" s="38"/>
      <c r="EJL339" s="38"/>
      <c r="EJM339" s="38"/>
      <c r="EJN339" s="38"/>
      <c r="EJO339" s="38"/>
      <c r="EJP339" s="38"/>
      <c r="EJQ339" s="38"/>
      <c r="EJR339" s="38"/>
      <c r="EJS339" s="38"/>
      <c r="EJT339" s="38"/>
      <c r="EJU339" s="38"/>
      <c r="EJV339" s="38"/>
      <c r="EJW339" s="38"/>
      <c r="EJX339" s="38"/>
      <c r="EJY339" s="38"/>
      <c r="EJZ339" s="38"/>
      <c r="EKA339" s="38"/>
      <c r="EKB339" s="38"/>
      <c r="EKC339" s="38"/>
      <c r="EKD339" s="38"/>
      <c r="EKE339" s="38"/>
      <c r="EKF339" s="38"/>
      <c r="EKG339" s="38"/>
      <c r="EKH339" s="38"/>
      <c r="EKI339" s="38"/>
      <c r="EKJ339" s="38"/>
      <c r="EKK339" s="38"/>
      <c r="EKL339" s="38"/>
      <c r="EKM339" s="38"/>
      <c r="EKN339" s="38"/>
      <c r="EKO339" s="38"/>
      <c r="EKP339" s="38"/>
      <c r="EKQ339" s="38"/>
      <c r="EKR339" s="38"/>
      <c r="EKS339" s="38"/>
      <c r="EKT339" s="38"/>
      <c r="EKU339" s="38"/>
      <c r="EKV339" s="38"/>
      <c r="EKW339" s="38"/>
      <c r="EKX339" s="38"/>
      <c r="EKY339" s="38"/>
      <c r="EKZ339" s="38"/>
      <c r="ELA339" s="38"/>
      <c r="ELB339" s="38"/>
      <c r="ELC339" s="38"/>
      <c r="ELD339" s="38"/>
      <c r="ELE339" s="38"/>
      <c r="ELF339" s="38"/>
      <c r="ELG339" s="38"/>
      <c r="ELH339" s="38"/>
      <c r="ELI339" s="38"/>
      <c r="ELJ339" s="38"/>
      <c r="ELK339" s="38"/>
      <c r="ELL339" s="38"/>
      <c r="ELM339" s="38"/>
      <c r="ELN339" s="38"/>
      <c r="ELO339" s="38"/>
      <c r="ELP339" s="38"/>
      <c r="ELQ339" s="38"/>
      <c r="ELR339" s="38"/>
      <c r="ELS339" s="38"/>
      <c r="ELT339" s="38"/>
      <c r="ELU339" s="38"/>
      <c r="ELV339" s="38"/>
      <c r="ELW339" s="38"/>
      <c r="ELX339" s="38"/>
      <c r="ELY339" s="38"/>
      <c r="ELZ339" s="38"/>
      <c r="EMA339" s="38"/>
      <c r="EMB339" s="38"/>
      <c r="EMC339" s="38"/>
      <c r="EMD339" s="38"/>
      <c r="EME339" s="38"/>
      <c r="EMF339" s="38"/>
      <c r="EMG339" s="38"/>
      <c r="EMH339" s="38"/>
      <c r="EMI339" s="38"/>
      <c r="EMJ339" s="38"/>
      <c r="EMK339" s="38"/>
      <c r="EML339" s="38"/>
      <c r="EMM339" s="38"/>
      <c r="EMN339" s="38"/>
      <c r="EMO339" s="38"/>
      <c r="EMP339" s="38"/>
      <c r="EMQ339" s="38"/>
      <c r="EMR339" s="38"/>
      <c r="EMS339" s="38"/>
      <c r="EMT339" s="38"/>
      <c r="EMU339" s="38"/>
      <c r="EMV339" s="38"/>
      <c r="EMW339" s="38"/>
      <c r="EMX339" s="38"/>
      <c r="EMY339" s="38"/>
      <c r="EMZ339" s="38"/>
      <c r="ENA339" s="38"/>
      <c r="ENB339" s="38"/>
      <c r="ENC339" s="38"/>
      <c r="END339" s="38"/>
      <c r="ENE339" s="38"/>
      <c r="ENF339" s="38"/>
      <c r="ENG339" s="38"/>
      <c r="ENH339" s="38"/>
      <c r="ENI339" s="38"/>
      <c r="ENJ339" s="38"/>
      <c r="ENK339" s="38"/>
      <c r="ENL339" s="38"/>
      <c r="ENM339" s="38"/>
      <c r="ENN339" s="38"/>
      <c r="ENO339" s="38"/>
      <c r="ENP339" s="38"/>
      <c r="ENQ339" s="38"/>
      <c r="ENR339" s="38"/>
      <c r="ENS339" s="38"/>
      <c r="ENT339" s="38"/>
      <c r="ENU339" s="38"/>
      <c r="ENV339" s="38"/>
      <c r="ENW339" s="38"/>
      <c r="ENX339" s="38"/>
      <c r="ENY339" s="38"/>
      <c r="ENZ339" s="38"/>
      <c r="EOA339" s="38"/>
      <c r="EOB339" s="38"/>
      <c r="EOC339" s="38"/>
      <c r="EOD339" s="38"/>
      <c r="EOE339" s="38"/>
      <c r="EOF339" s="38"/>
      <c r="EOG339" s="38"/>
      <c r="EOH339" s="38"/>
      <c r="EOI339" s="38"/>
      <c r="EOJ339" s="38"/>
      <c r="EOK339" s="38"/>
      <c r="EOL339" s="38"/>
      <c r="EOM339" s="38"/>
      <c r="EON339" s="38"/>
      <c r="EOO339" s="38"/>
      <c r="EOP339" s="38"/>
      <c r="EOQ339" s="38"/>
      <c r="EOR339" s="38"/>
      <c r="EOS339" s="38"/>
      <c r="EOT339" s="38"/>
      <c r="EOU339" s="38"/>
      <c r="EOV339" s="38"/>
      <c r="EOW339" s="38"/>
      <c r="EOX339" s="38"/>
      <c r="EOY339" s="38"/>
      <c r="EOZ339" s="38"/>
      <c r="EPA339" s="38"/>
      <c r="EPB339" s="38"/>
      <c r="EPC339" s="38"/>
      <c r="EPD339" s="38"/>
      <c r="EPE339" s="38"/>
      <c r="EPF339" s="38"/>
      <c r="EPG339" s="38"/>
      <c r="EPH339" s="38"/>
      <c r="EPI339" s="38"/>
      <c r="EPJ339" s="38"/>
      <c r="EPK339" s="38"/>
      <c r="EPL339" s="38"/>
      <c r="EPM339" s="38"/>
      <c r="EPN339" s="38"/>
      <c r="EPO339" s="38"/>
      <c r="EPP339" s="38"/>
      <c r="EPQ339" s="38"/>
      <c r="EPR339" s="38"/>
      <c r="EPS339" s="38"/>
      <c r="EPT339" s="38"/>
      <c r="EPU339" s="38"/>
      <c r="EPV339" s="38"/>
      <c r="EPW339" s="38"/>
      <c r="EPX339" s="38"/>
      <c r="EPY339" s="38"/>
      <c r="EPZ339" s="38"/>
      <c r="EQA339" s="38"/>
      <c r="EQB339" s="38"/>
      <c r="EQC339" s="38"/>
      <c r="EQD339" s="38"/>
      <c r="EQE339" s="38"/>
      <c r="EQF339" s="38"/>
      <c r="EQG339" s="38"/>
      <c r="EQH339" s="38"/>
      <c r="EQI339" s="38"/>
      <c r="EQJ339" s="38"/>
      <c r="EQK339" s="38"/>
      <c r="EQL339" s="38"/>
      <c r="EQM339" s="38"/>
      <c r="EQN339" s="38"/>
      <c r="EQO339" s="38"/>
      <c r="EQP339" s="38"/>
      <c r="EQQ339" s="38"/>
      <c r="EQR339" s="38"/>
      <c r="EQS339" s="38"/>
      <c r="EQT339" s="38"/>
      <c r="EQU339" s="38"/>
      <c r="EQV339" s="38"/>
      <c r="EQW339" s="38"/>
      <c r="EQX339" s="38"/>
      <c r="EQY339" s="38"/>
      <c r="EQZ339" s="38"/>
      <c r="ERA339" s="38"/>
      <c r="ERB339" s="38"/>
      <c r="ERC339" s="38"/>
      <c r="ERD339" s="38"/>
      <c r="ERE339" s="38"/>
      <c r="ERF339" s="38"/>
      <c r="ERG339" s="38"/>
      <c r="ERH339" s="38"/>
      <c r="ERI339" s="38"/>
      <c r="ERJ339" s="38"/>
      <c r="ERK339" s="38"/>
      <c r="ERL339" s="38"/>
      <c r="ERM339" s="38"/>
      <c r="ERN339" s="38"/>
      <c r="ERO339" s="38"/>
      <c r="ERP339" s="38"/>
      <c r="ERQ339" s="38"/>
      <c r="ERR339" s="38"/>
      <c r="ERS339" s="38"/>
      <c r="ERT339" s="38"/>
      <c r="ERU339" s="38"/>
      <c r="ERV339" s="38"/>
      <c r="ERW339" s="38"/>
      <c r="ERX339" s="38"/>
      <c r="ERY339" s="38"/>
      <c r="ERZ339" s="38"/>
      <c r="ESA339" s="38"/>
      <c r="ESB339" s="38"/>
      <c r="ESC339" s="38"/>
      <c r="ESD339" s="38"/>
      <c r="ESE339" s="38"/>
      <c r="ESF339" s="38"/>
      <c r="ESG339" s="38"/>
      <c r="ESH339" s="38"/>
      <c r="ESI339" s="38"/>
      <c r="ESJ339" s="38"/>
      <c r="ESK339" s="38"/>
      <c r="ESL339" s="38"/>
      <c r="ESM339" s="38"/>
      <c r="ESN339" s="38"/>
      <c r="ESO339" s="38"/>
      <c r="ESP339" s="38"/>
      <c r="ESQ339" s="38"/>
      <c r="ESR339" s="38"/>
      <c r="ESS339" s="38"/>
      <c r="EST339" s="38"/>
      <c r="ESU339" s="38"/>
      <c r="ESV339" s="38"/>
      <c r="ESW339" s="38"/>
      <c r="ESX339" s="38"/>
      <c r="ESY339" s="38"/>
      <c r="ESZ339" s="38"/>
      <c r="ETA339" s="38"/>
      <c r="ETB339" s="38"/>
      <c r="ETC339" s="38"/>
      <c r="ETD339" s="38"/>
      <c r="ETE339" s="38"/>
      <c r="ETF339" s="38"/>
      <c r="ETG339" s="38"/>
      <c r="ETH339" s="38"/>
      <c r="ETI339" s="38"/>
      <c r="ETJ339" s="38"/>
      <c r="ETK339" s="38"/>
      <c r="ETL339" s="38"/>
      <c r="ETM339" s="38"/>
      <c r="ETN339" s="38"/>
      <c r="ETO339" s="38"/>
      <c r="ETP339" s="38"/>
      <c r="ETQ339" s="38"/>
      <c r="ETR339" s="38"/>
      <c r="ETS339" s="38"/>
      <c r="ETT339" s="38"/>
      <c r="ETU339" s="38"/>
      <c r="ETV339" s="38"/>
      <c r="ETW339" s="38"/>
      <c r="ETX339" s="38"/>
      <c r="ETY339" s="38"/>
      <c r="ETZ339" s="38"/>
      <c r="EUA339" s="38"/>
      <c r="EUB339" s="38"/>
      <c r="EUC339" s="38"/>
      <c r="EUD339" s="38"/>
      <c r="EUE339" s="38"/>
      <c r="EUF339" s="38"/>
      <c r="EUG339" s="38"/>
      <c r="EUH339" s="38"/>
      <c r="EUI339" s="38"/>
      <c r="EUJ339" s="38"/>
      <c r="EUK339" s="38"/>
      <c r="EUL339" s="38"/>
      <c r="EUM339" s="38"/>
      <c r="EUN339" s="38"/>
      <c r="EUO339" s="38"/>
      <c r="EUP339" s="38"/>
      <c r="EUQ339" s="38"/>
      <c r="EUR339" s="38"/>
      <c r="EUS339" s="38"/>
      <c r="EUT339" s="38"/>
      <c r="EUU339" s="38"/>
      <c r="EUV339" s="38"/>
      <c r="EUW339" s="38"/>
      <c r="EUX339" s="38"/>
      <c r="EUY339" s="38"/>
      <c r="EUZ339" s="38"/>
      <c r="EVA339" s="38"/>
      <c r="EVB339" s="38"/>
      <c r="EVC339" s="38"/>
      <c r="EVD339" s="38"/>
      <c r="EVE339" s="38"/>
      <c r="EVF339" s="38"/>
      <c r="EVG339" s="38"/>
      <c r="EVH339" s="38"/>
      <c r="EVI339" s="38"/>
      <c r="EVJ339" s="38"/>
      <c r="EVK339" s="38"/>
      <c r="EVL339" s="38"/>
      <c r="EVM339" s="38"/>
      <c r="EVN339" s="38"/>
      <c r="EVO339" s="38"/>
      <c r="EVP339" s="38"/>
      <c r="EVQ339" s="38"/>
      <c r="EVR339" s="38"/>
      <c r="EVS339" s="38"/>
      <c r="EVT339" s="38"/>
      <c r="EVU339" s="38"/>
      <c r="EVV339" s="38"/>
      <c r="EVW339" s="38"/>
      <c r="EVX339" s="38"/>
      <c r="EVY339" s="38"/>
      <c r="EVZ339" s="38"/>
      <c r="EWA339" s="38"/>
      <c r="EWB339" s="38"/>
      <c r="EWC339" s="38"/>
      <c r="EWD339" s="38"/>
      <c r="EWE339" s="38"/>
      <c r="EWF339" s="38"/>
      <c r="EWG339" s="38"/>
      <c r="EWH339" s="38"/>
      <c r="EWI339" s="38"/>
      <c r="EWJ339" s="38"/>
      <c r="EWK339" s="38"/>
      <c r="EWL339" s="38"/>
      <c r="EWM339" s="38"/>
      <c r="EWN339" s="38"/>
      <c r="EWO339" s="38"/>
      <c r="EWP339" s="38"/>
      <c r="EWQ339" s="38"/>
      <c r="EWR339" s="38"/>
      <c r="EWS339" s="38"/>
      <c r="EWT339" s="38"/>
      <c r="EWU339" s="38"/>
      <c r="EWV339" s="38"/>
      <c r="EWW339" s="38"/>
      <c r="EWX339" s="38"/>
      <c r="EWY339" s="38"/>
      <c r="EWZ339" s="38"/>
      <c r="EXA339" s="38"/>
      <c r="EXB339" s="38"/>
      <c r="EXC339" s="38"/>
      <c r="EXD339" s="38"/>
      <c r="EXE339" s="38"/>
      <c r="EXF339" s="38"/>
      <c r="EXG339" s="38"/>
      <c r="EXH339" s="38"/>
      <c r="EXI339" s="38"/>
      <c r="EXJ339" s="38"/>
      <c r="EXK339" s="38"/>
      <c r="EXL339" s="38"/>
      <c r="EXM339" s="38"/>
      <c r="EXN339" s="38"/>
      <c r="EXO339" s="38"/>
      <c r="EXP339" s="38"/>
      <c r="EXQ339" s="38"/>
      <c r="EXR339" s="38"/>
      <c r="EXS339" s="38"/>
      <c r="EXT339" s="38"/>
      <c r="EXU339" s="38"/>
      <c r="EXV339" s="38"/>
      <c r="EXW339" s="38"/>
      <c r="EXX339" s="38"/>
      <c r="EXY339" s="38"/>
      <c r="EXZ339" s="38"/>
      <c r="EYA339" s="38"/>
      <c r="EYB339" s="38"/>
      <c r="EYC339" s="38"/>
      <c r="EYD339" s="38"/>
      <c r="EYE339" s="38"/>
      <c r="EYF339" s="38"/>
      <c r="EYG339" s="38"/>
      <c r="EYH339" s="38"/>
      <c r="EYI339" s="38"/>
      <c r="EYJ339" s="38"/>
      <c r="EYK339" s="38"/>
      <c r="EYL339" s="38"/>
      <c r="EYM339" s="38"/>
      <c r="EYN339" s="38"/>
      <c r="EYO339" s="38"/>
      <c r="EYP339" s="38"/>
      <c r="EYQ339" s="38"/>
      <c r="EYR339" s="38"/>
      <c r="EYS339" s="38"/>
      <c r="EYT339" s="38"/>
      <c r="EYU339" s="38"/>
      <c r="EYV339" s="38"/>
      <c r="EYW339" s="38"/>
      <c r="EYX339" s="38"/>
      <c r="EYY339" s="38"/>
      <c r="EYZ339" s="38"/>
      <c r="EZA339" s="38"/>
      <c r="EZB339" s="38"/>
      <c r="EZC339" s="38"/>
      <c r="EZD339" s="38"/>
      <c r="EZE339" s="38"/>
      <c r="EZF339" s="38"/>
      <c r="EZG339" s="38"/>
      <c r="EZH339" s="38"/>
      <c r="EZI339" s="38"/>
      <c r="EZJ339" s="38"/>
      <c r="EZK339" s="38"/>
      <c r="EZL339" s="38"/>
      <c r="EZM339" s="38"/>
      <c r="EZN339" s="38"/>
      <c r="EZO339" s="38"/>
      <c r="EZP339" s="38"/>
      <c r="EZQ339" s="38"/>
      <c r="EZR339" s="38"/>
      <c r="EZS339" s="38"/>
      <c r="EZT339" s="38"/>
      <c r="EZU339" s="38"/>
      <c r="EZV339" s="38"/>
      <c r="EZW339" s="38"/>
      <c r="EZX339" s="38"/>
      <c r="EZY339" s="38"/>
      <c r="EZZ339" s="38"/>
      <c r="FAA339" s="38"/>
      <c r="FAB339" s="38"/>
      <c r="FAC339" s="38"/>
      <c r="FAD339" s="38"/>
      <c r="FAE339" s="38"/>
      <c r="FAF339" s="38"/>
      <c r="FAG339" s="38"/>
      <c r="FAH339" s="38"/>
      <c r="FAI339" s="38"/>
      <c r="FAJ339" s="38"/>
      <c r="FAK339" s="38"/>
      <c r="FAL339" s="38"/>
      <c r="FAM339" s="38"/>
      <c r="FAN339" s="38"/>
      <c r="FAO339" s="38"/>
      <c r="FAP339" s="38"/>
      <c r="FAQ339" s="38"/>
      <c r="FAR339" s="38"/>
      <c r="FAS339" s="38"/>
      <c r="FAT339" s="38"/>
      <c r="FAU339" s="38"/>
      <c r="FAV339" s="38"/>
      <c r="FAW339" s="38"/>
      <c r="FAX339" s="38"/>
      <c r="FAY339" s="38"/>
      <c r="FAZ339" s="38"/>
      <c r="FBA339" s="38"/>
      <c r="FBB339" s="38"/>
      <c r="FBC339" s="38"/>
      <c r="FBD339" s="38"/>
      <c r="FBE339" s="38"/>
      <c r="FBF339" s="38"/>
      <c r="FBG339" s="38"/>
      <c r="FBH339" s="38"/>
      <c r="FBI339" s="38"/>
      <c r="FBJ339" s="38"/>
      <c r="FBK339" s="38"/>
      <c r="FBL339" s="38"/>
      <c r="FBM339" s="38"/>
      <c r="FBN339" s="38"/>
      <c r="FBO339" s="38"/>
      <c r="FBP339" s="38"/>
      <c r="FBQ339" s="38"/>
      <c r="FBR339" s="38"/>
      <c r="FBS339" s="38"/>
      <c r="FBT339" s="38"/>
      <c r="FBU339" s="38"/>
      <c r="FBV339" s="38"/>
      <c r="FBW339" s="38"/>
      <c r="FBX339" s="38"/>
      <c r="FBY339" s="38"/>
      <c r="FBZ339" s="38"/>
      <c r="FCA339" s="38"/>
      <c r="FCB339" s="38"/>
      <c r="FCC339" s="38"/>
      <c r="FCD339" s="38"/>
      <c r="FCE339" s="38"/>
      <c r="FCF339" s="38"/>
      <c r="FCG339" s="38"/>
      <c r="FCH339" s="38"/>
      <c r="FCI339" s="38"/>
      <c r="FCJ339" s="38"/>
      <c r="FCK339" s="38"/>
      <c r="FCL339" s="38"/>
      <c r="FCM339" s="38"/>
      <c r="FCN339" s="38"/>
      <c r="FCO339" s="38"/>
      <c r="FCP339" s="38"/>
      <c r="FCQ339" s="38"/>
      <c r="FCR339" s="38"/>
      <c r="FCS339" s="38"/>
      <c r="FCT339" s="38"/>
      <c r="FCU339" s="38"/>
      <c r="FCV339" s="38"/>
      <c r="FCW339" s="38"/>
      <c r="FCX339" s="38"/>
      <c r="FCY339" s="38"/>
      <c r="FCZ339" s="38"/>
      <c r="FDA339" s="38"/>
      <c r="FDB339" s="38"/>
      <c r="FDC339" s="38"/>
      <c r="FDD339" s="38"/>
      <c r="FDE339" s="38"/>
      <c r="FDF339" s="38"/>
      <c r="FDG339" s="38"/>
      <c r="FDH339" s="38"/>
      <c r="FDI339" s="38"/>
      <c r="FDJ339" s="38"/>
      <c r="FDK339" s="38"/>
      <c r="FDL339" s="38"/>
      <c r="FDM339" s="38"/>
      <c r="FDN339" s="38"/>
      <c r="FDO339" s="38"/>
      <c r="FDP339" s="38"/>
      <c r="FDQ339" s="38"/>
      <c r="FDR339" s="38"/>
      <c r="FDS339" s="38"/>
      <c r="FDT339" s="38"/>
      <c r="FDU339" s="38"/>
      <c r="FDV339" s="38"/>
      <c r="FDW339" s="38"/>
      <c r="FDX339" s="38"/>
      <c r="FDY339" s="38"/>
      <c r="FDZ339" s="38"/>
      <c r="FEA339" s="38"/>
      <c r="FEB339" s="38"/>
      <c r="FEC339" s="38"/>
      <c r="FED339" s="38"/>
      <c r="FEE339" s="38"/>
      <c r="FEF339" s="38"/>
      <c r="FEG339" s="38"/>
      <c r="FEH339" s="38"/>
      <c r="FEI339" s="38"/>
      <c r="FEJ339" s="38"/>
      <c r="FEK339" s="38"/>
      <c r="FEL339" s="38"/>
      <c r="FEM339" s="38"/>
      <c r="FEN339" s="38"/>
      <c r="FEO339" s="38"/>
      <c r="FEP339" s="38"/>
      <c r="FEQ339" s="38"/>
      <c r="FER339" s="38"/>
      <c r="FES339" s="38"/>
      <c r="FET339" s="38"/>
      <c r="FEU339" s="38"/>
      <c r="FEV339" s="38"/>
      <c r="FEW339" s="38"/>
      <c r="FEX339" s="38"/>
      <c r="FEY339" s="38"/>
      <c r="FEZ339" s="38"/>
      <c r="FFA339" s="38"/>
      <c r="FFB339" s="38"/>
      <c r="FFC339" s="38"/>
      <c r="FFD339" s="38"/>
      <c r="FFE339" s="38"/>
      <c r="FFF339" s="38"/>
      <c r="FFG339" s="38"/>
      <c r="FFH339" s="38"/>
      <c r="FFI339" s="38"/>
      <c r="FFJ339" s="38"/>
      <c r="FFK339" s="38"/>
      <c r="FFL339" s="38"/>
      <c r="FFM339" s="38"/>
      <c r="FFN339" s="38"/>
      <c r="FFO339" s="38"/>
      <c r="FFP339" s="38"/>
      <c r="FFQ339" s="38"/>
      <c r="FFR339" s="38"/>
      <c r="FFS339" s="38"/>
      <c r="FFT339" s="38"/>
      <c r="FFU339" s="38"/>
      <c r="FFV339" s="38"/>
      <c r="FFW339" s="38"/>
      <c r="FFX339" s="38"/>
      <c r="FFY339" s="38"/>
      <c r="FFZ339" s="38"/>
      <c r="FGA339" s="38"/>
      <c r="FGB339" s="38"/>
      <c r="FGC339" s="38"/>
      <c r="FGD339" s="38"/>
      <c r="FGE339" s="38"/>
      <c r="FGF339" s="38"/>
      <c r="FGG339" s="38"/>
      <c r="FGH339" s="38"/>
      <c r="FGI339" s="38"/>
      <c r="FGJ339" s="38"/>
      <c r="FGK339" s="38"/>
      <c r="FGL339" s="38"/>
      <c r="FGM339" s="38"/>
      <c r="FGN339" s="38"/>
      <c r="FGO339" s="38"/>
      <c r="FGP339" s="38"/>
      <c r="FGQ339" s="38"/>
      <c r="FGR339" s="38"/>
      <c r="FGS339" s="38"/>
      <c r="FGT339" s="38"/>
      <c r="FGU339" s="38"/>
      <c r="FGV339" s="38"/>
      <c r="FGW339" s="38"/>
      <c r="FGX339" s="38"/>
      <c r="FGY339" s="38"/>
      <c r="FGZ339" s="38"/>
      <c r="FHA339" s="38"/>
      <c r="FHB339" s="38"/>
      <c r="FHC339" s="38"/>
      <c r="FHD339" s="38"/>
      <c r="FHE339" s="38"/>
      <c r="FHF339" s="38"/>
      <c r="FHG339" s="38"/>
      <c r="FHH339" s="38"/>
      <c r="FHI339" s="38"/>
      <c r="FHJ339" s="38"/>
      <c r="FHK339" s="38"/>
      <c r="FHL339" s="38"/>
      <c r="FHM339" s="38"/>
      <c r="FHN339" s="38"/>
      <c r="FHO339" s="38"/>
      <c r="FHP339" s="38"/>
      <c r="FHQ339" s="38"/>
      <c r="FHR339" s="38"/>
      <c r="FHS339" s="38"/>
      <c r="FHT339" s="38"/>
      <c r="FHU339" s="38"/>
      <c r="FHV339" s="38"/>
      <c r="FHW339" s="38"/>
      <c r="FHX339" s="38"/>
      <c r="FHY339" s="38"/>
      <c r="FHZ339" s="38"/>
      <c r="FIA339" s="38"/>
      <c r="FIB339" s="38"/>
      <c r="FIC339" s="38"/>
      <c r="FID339" s="38"/>
      <c r="FIE339" s="38"/>
      <c r="FIF339" s="38"/>
      <c r="FIG339" s="38"/>
      <c r="FIH339" s="38"/>
      <c r="FII339" s="38"/>
      <c r="FIJ339" s="38"/>
      <c r="FIK339" s="38"/>
      <c r="FIL339" s="38"/>
      <c r="FIM339" s="38"/>
      <c r="FIN339" s="38"/>
      <c r="FIO339" s="38"/>
      <c r="FIP339" s="38"/>
      <c r="FIQ339" s="38"/>
      <c r="FIR339" s="38"/>
      <c r="FIS339" s="38"/>
      <c r="FIT339" s="38"/>
      <c r="FIU339" s="38"/>
      <c r="FIV339" s="38"/>
      <c r="FIW339" s="38"/>
      <c r="FIX339" s="38"/>
      <c r="FIY339" s="38"/>
      <c r="FIZ339" s="38"/>
      <c r="FJA339" s="38"/>
      <c r="FJB339" s="38"/>
      <c r="FJC339" s="38"/>
      <c r="FJD339" s="38"/>
      <c r="FJE339" s="38"/>
      <c r="FJF339" s="38"/>
      <c r="FJG339" s="38"/>
      <c r="FJH339" s="38"/>
      <c r="FJI339" s="38"/>
      <c r="FJJ339" s="38"/>
      <c r="FJK339" s="38"/>
      <c r="FJL339" s="38"/>
      <c r="FJM339" s="38"/>
      <c r="FJN339" s="38"/>
      <c r="FJO339" s="38"/>
      <c r="FJP339" s="38"/>
      <c r="FJQ339" s="38"/>
      <c r="FJR339" s="38"/>
      <c r="FJS339" s="38"/>
      <c r="FJT339" s="38"/>
      <c r="FJU339" s="38"/>
      <c r="FJV339" s="38"/>
      <c r="FJW339" s="38"/>
      <c r="FJX339" s="38"/>
      <c r="FJY339" s="38"/>
      <c r="FJZ339" s="38"/>
      <c r="FKA339" s="38"/>
      <c r="FKB339" s="38"/>
      <c r="FKC339" s="38"/>
      <c r="FKD339" s="38"/>
      <c r="FKE339" s="38"/>
      <c r="FKF339" s="38"/>
      <c r="FKG339" s="38"/>
      <c r="FKH339" s="38"/>
      <c r="FKI339" s="38"/>
      <c r="FKJ339" s="38"/>
      <c r="FKK339" s="38"/>
      <c r="FKL339" s="38"/>
      <c r="FKM339" s="38"/>
      <c r="FKN339" s="38"/>
      <c r="FKO339" s="38"/>
      <c r="FKP339" s="38"/>
      <c r="FKQ339" s="38"/>
      <c r="FKR339" s="38"/>
      <c r="FKS339" s="38"/>
      <c r="FKT339" s="38"/>
      <c r="FKU339" s="38"/>
      <c r="FKV339" s="38"/>
      <c r="FKW339" s="38"/>
      <c r="FKX339" s="38"/>
      <c r="FKY339" s="38"/>
      <c r="FKZ339" s="38"/>
      <c r="FLA339" s="38"/>
      <c r="FLB339" s="38"/>
      <c r="FLC339" s="38"/>
      <c r="FLD339" s="38"/>
      <c r="FLE339" s="38"/>
      <c r="FLF339" s="38"/>
      <c r="FLG339" s="38"/>
      <c r="FLH339" s="38"/>
      <c r="FLI339" s="38"/>
      <c r="FLJ339" s="38"/>
      <c r="FLK339" s="38"/>
      <c r="FLL339" s="38"/>
      <c r="FLM339" s="38"/>
      <c r="FLN339" s="38"/>
      <c r="FLO339" s="38"/>
      <c r="FLP339" s="38"/>
      <c r="FLQ339" s="38"/>
      <c r="FLR339" s="38"/>
      <c r="FLS339" s="38"/>
      <c r="FLT339" s="38"/>
      <c r="FLU339" s="38"/>
      <c r="FLV339" s="38"/>
      <c r="FLW339" s="38"/>
      <c r="FLX339" s="38"/>
      <c r="FLY339" s="38"/>
      <c r="FLZ339" s="38"/>
      <c r="FMA339" s="38"/>
      <c r="FMB339" s="38"/>
      <c r="FMC339" s="38"/>
      <c r="FMD339" s="38"/>
      <c r="FME339" s="38"/>
      <c r="FMF339" s="38"/>
      <c r="FMG339" s="38"/>
      <c r="FMH339" s="38"/>
      <c r="FMI339" s="38"/>
      <c r="FMJ339" s="38"/>
      <c r="FMK339" s="38"/>
      <c r="FML339" s="38"/>
      <c r="FMM339" s="38"/>
      <c r="FMN339" s="38"/>
      <c r="FMO339" s="38"/>
      <c r="FMP339" s="38"/>
      <c r="FMQ339" s="38"/>
      <c r="FMR339" s="38"/>
      <c r="FMS339" s="38"/>
      <c r="FMT339" s="38"/>
      <c r="FMU339" s="38"/>
      <c r="FMV339" s="38"/>
      <c r="FMW339" s="38"/>
      <c r="FMX339" s="38"/>
      <c r="FMY339" s="38"/>
      <c r="FMZ339" s="38"/>
      <c r="FNA339" s="38"/>
      <c r="FNB339" s="38"/>
      <c r="FNC339" s="38"/>
      <c r="FND339" s="38"/>
      <c r="FNE339" s="38"/>
      <c r="FNF339" s="38"/>
      <c r="FNG339" s="38"/>
      <c r="FNH339" s="38"/>
      <c r="FNI339" s="38"/>
      <c r="FNJ339" s="38"/>
      <c r="FNK339" s="38"/>
      <c r="FNL339" s="38"/>
      <c r="FNM339" s="38"/>
      <c r="FNN339" s="38"/>
      <c r="FNO339" s="38"/>
      <c r="FNP339" s="38"/>
      <c r="FNQ339" s="38"/>
      <c r="FNR339" s="38"/>
      <c r="FNS339" s="38"/>
      <c r="FNT339" s="38"/>
      <c r="FNU339" s="38"/>
      <c r="FNV339" s="38"/>
      <c r="FNW339" s="38"/>
      <c r="FNX339" s="38"/>
      <c r="FNY339" s="38"/>
      <c r="FNZ339" s="38"/>
      <c r="FOA339" s="38"/>
      <c r="FOB339" s="38"/>
      <c r="FOC339" s="38"/>
      <c r="FOD339" s="38"/>
      <c r="FOE339" s="38"/>
      <c r="FOF339" s="38"/>
      <c r="FOG339" s="38"/>
      <c r="FOH339" s="38"/>
      <c r="FOI339" s="38"/>
      <c r="FOJ339" s="38"/>
      <c r="FOK339" s="38"/>
      <c r="FOL339" s="38"/>
      <c r="FOM339" s="38"/>
      <c r="FON339" s="38"/>
      <c r="FOO339" s="38"/>
      <c r="FOP339" s="38"/>
      <c r="FOQ339" s="38"/>
      <c r="FOR339" s="38"/>
      <c r="FOS339" s="38"/>
      <c r="FOT339" s="38"/>
      <c r="FOU339" s="38"/>
      <c r="FOV339" s="38"/>
      <c r="FOW339" s="38"/>
      <c r="FOX339" s="38"/>
      <c r="FOY339" s="38"/>
      <c r="FOZ339" s="38"/>
      <c r="FPA339" s="38"/>
      <c r="FPB339" s="38"/>
      <c r="FPC339" s="38"/>
      <c r="FPD339" s="38"/>
      <c r="FPE339" s="38"/>
      <c r="FPF339" s="38"/>
      <c r="FPG339" s="38"/>
      <c r="FPH339" s="38"/>
      <c r="FPI339" s="38"/>
      <c r="FPJ339" s="38"/>
      <c r="FPK339" s="38"/>
      <c r="FPL339" s="38"/>
      <c r="FPM339" s="38"/>
      <c r="FPN339" s="38"/>
      <c r="FPO339" s="38"/>
      <c r="FPP339" s="38"/>
      <c r="FPQ339" s="38"/>
      <c r="FPR339" s="38"/>
      <c r="FPS339" s="38"/>
      <c r="FPT339" s="38"/>
      <c r="FPU339" s="38"/>
      <c r="FPV339" s="38"/>
      <c r="FPW339" s="38"/>
      <c r="FPX339" s="38"/>
      <c r="FPY339" s="38"/>
      <c r="FPZ339" s="38"/>
      <c r="FQA339" s="38"/>
      <c r="FQB339" s="38"/>
      <c r="FQC339" s="38"/>
      <c r="FQD339" s="38"/>
      <c r="FQE339" s="38"/>
      <c r="FQF339" s="38"/>
      <c r="FQG339" s="38"/>
      <c r="FQH339" s="38"/>
      <c r="FQI339" s="38"/>
      <c r="FQJ339" s="38"/>
      <c r="FQK339" s="38"/>
      <c r="FQL339" s="38"/>
      <c r="FQM339" s="38"/>
      <c r="FQN339" s="38"/>
      <c r="FQO339" s="38"/>
      <c r="FQP339" s="38"/>
      <c r="FQQ339" s="38"/>
      <c r="FQR339" s="38"/>
      <c r="FQS339" s="38"/>
      <c r="FQT339" s="38"/>
      <c r="FQU339" s="38"/>
      <c r="FQV339" s="38"/>
      <c r="FQW339" s="38"/>
      <c r="FQX339" s="38"/>
      <c r="FQY339" s="38"/>
      <c r="FQZ339" s="38"/>
      <c r="FRA339" s="38"/>
      <c r="FRB339" s="38"/>
      <c r="FRC339" s="38"/>
      <c r="FRD339" s="38"/>
      <c r="FRE339" s="38"/>
      <c r="FRF339" s="38"/>
      <c r="FRG339" s="38"/>
      <c r="FRH339" s="38"/>
      <c r="FRI339" s="38"/>
      <c r="FRJ339" s="38"/>
      <c r="FRK339" s="38"/>
      <c r="FRL339" s="38"/>
      <c r="FRM339" s="38"/>
      <c r="FRN339" s="38"/>
      <c r="FRO339" s="38"/>
      <c r="FRP339" s="38"/>
      <c r="FRQ339" s="38"/>
      <c r="FRR339" s="38"/>
      <c r="FRS339" s="38"/>
      <c r="FRT339" s="38"/>
      <c r="FRU339" s="38"/>
      <c r="FRV339" s="38"/>
      <c r="FRW339" s="38"/>
      <c r="FRX339" s="38"/>
      <c r="FRY339" s="38"/>
      <c r="FRZ339" s="38"/>
      <c r="FSA339" s="38"/>
      <c r="FSB339" s="38"/>
      <c r="FSC339" s="38"/>
      <c r="FSD339" s="38"/>
      <c r="FSE339" s="38"/>
      <c r="FSF339" s="38"/>
      <c r="FSG339" s="38"/>
      <c r="FSH339" s="38"/>
      <c r="FSI339" s="38"/>
      <c r="FSJ339" s="38"/>
      <c r="FSK339" s="38"/>
      <c r="FSL339" s="38"/>
      <c r="FSM339" s="38"/>
      <c r="FSN339" s="38"/>
      <c r="FSO339" s="38"/>
      <c r="FSP339" s="38"/>
      <c r="FSQ339" s="38"/>
      <c r="FSR339" s="38"/>
      <c r="FSS339" s="38"/>
      <c r="FST339" s="38"/>
      <c r="FSU339" s="38"/>
      <c r="FSV339" s="38"/>
      <c r="FSW339" s="38"/>
      <c r="FSX339" s="38"/>
      <c r="FSY339" s="38"/>
      <c r="FSZ339" s="38"/>
      <c r="FTA339" s="38"/>
      <c r="FTB339" s="38"/>
      <c r="FTC339" s="38"/>
      <c r="FTD339" s="38"/>
      <c r="FTE339" s="38"/>
      <c r="FTF339" s="38"/>
      <c r="FTG339" s="38"/>
      <c r="FTH339" s="38"/>
      <c r="FTI339" s="38"/>
      <c r="FTJ339" s="38"/>
      <c r="FTK339" s="38"/>
      <c r="FTL339" s="38"/>
      <c r="FTM339" s="38"/>
      <c r="FTN339" s="38"/>
      <c r="FTO339" s="38"/>
      <c r="FTP339" s="38"/>
      <c r="FTQ339" s="38"/>
      <c r="FTR339" s="38"/>
      <c r="FTS339" s="38"/>
      <c r="FTT339" s="38"/>
      <c r="FTU339" s="38"/>
      <c r="FTV339" s="38"/>
      <c r="FTW339" s="38"/>
      <c r="FTX339" s="38"/>
      <c r="FTY339" s="38"/>
      <c r="FTZ339" s="38"/>
      <c r="FUA339" s="38"/>
      <c r="FUB339" s="38"/>
      <c r="FUC339" s="38"/>
      <c r="FUD339" s="38"/>
      <c r="FUE339" s="38"/>
      <c r="FUF339" s="38"/>
      <c r="FUG339" s="38"/>
      <c r="FUH339" s="38"/>
      <c r="FUI339" s="38"/>
      <c r="FUJ339" s="38"/>
      <c r="FUK339" s="38"/>
      <c r="FUL339" s="38"/>
      <c r="FUM339" s="38"/>
      <c r="FUN339" s="38"/>
      <c r="FUO339" s="38"/>
      <c r="FUP339" s="38"/>
      <c r="FUQ339" s="38"/>
      <c r="FUR339" s="38"/>
      <c r="FUS339" s="38"/>
      <c r="FUT339" s="38"/>
      <c r="FUU339" s="38"/>
      <c r="FUV339" s="38"/>
      <c r="FUW339" s="38"/>
      <c r="FUX339" s="38"/>
      <c r="FUY339" s="38"/>
      <c r="FUZ339" s="38"/>
      <c r="FVA339" s="38"/>
      <c r="FVB339" s="38"/>
      <c r="FVC339" s="38"/>
      <c r="FVD339" s="38"/>
      <c r="FVE339" s="38"/>
      <c r="FVF339" s="38"/>
      <c r="FVG339" s="38"/>
      <c r="FVH339" s="38"/>
      <c r="FVI339" s="38"/>
      <c r="FVJ339" s="38"/>
      <c r="FVK339" s="38"/>
      <c r="FVL339" s="38"/>
      <c r="FVM339" s="38"/>
      <c r="FVN339" s="38"/>
      <c r="FVO339" s="38"/>
      <c r="FVP339" s="38"/>
      <c r="FVQ339" s="38"/>
      <c r="FVR339" s="38"/>
      <c r="FVS339" s="38"/>
      <c r="FVT339" s="38"/>
      <c r="FVU339" s="38"/>
      <c r="FVV339" s="38"/>
      <c r="FVW339" s="38"/>
      <c r="FVX339" s="38"/>
      <c r="FVY339" s="38"/>
      <c r="FVZ339" s="38"/>
      <c r="FWA339" s="38"/>
      <c r="FWB339" s="38"/>
      <c r="FWC339" s="38"/>
      <c r="FWD339" s="38"/>
      <c r="FWE339" s="38"/>
      <c r="FWF339" s="38"/>
      <c r="FWG339" s="38"/>
      <c r="FWH339" s="38"/>
      <c r="FWI339" s="38"/>
      <c r="FWJ339" s="38"/>
      <c r="FWK339" s="38"/>
      <c r="FWL339" s="38"/>
      <c r="FWM339" s="38"/>
      <c r="FWN339" s="38"/>
      <c r="FWO339" s="38"/>
      <c r="FWP339" s="38"/>
      <c r="FWQ339" s="38"/>
      <c r="FWR339" s="38"/>
      <c r="FWS339" s="38"/>
      <c r="FWT339" s="38"/>
      <c r="FWU339" s="38"/>
      <c r="FWV339" s="38"/>
      <c r="FWW339" s="38"/>
      <c r="FWX339" s="38"/>
      <c r="FWY339" s="38"/>
      <c r="FWZ339" s="38"/>
      <c r="FXA339" s="38"/>
      <c r="FXB339" s="38"/>
      <c r="FXC339" s="38"/>
      <c r="FXD339" s="38"/>
      <c r="FXE339" s="38"/>
      <c r="FXF339" s="38"/>
      <c r="FXG339" s="38"/>
      <c r="FXH339" s="38"/>
      <c r="FXI339" s="38"/>
      <c r="FXJ339" s="38"/>
      <c r="FXK339" s="38"/>
      <c r="FXL339" s="38"/>
      <c r="FXM339" s="38"/>
      <c r="FXN339" s="38"/>
      <c r="FXO339" s="38"/>
      <c r="FXP339" s="38"/>
      <c r="FXQ339" s="38"/>
      <c r="FXR339" s="38"/>
      <c r="FXS339" s="38"/>
      <c r="FXT339" s="38"/>
      <c r="FXU339" s="38"/>
      <c r="FXV339" s="38"/>
      <c r="FXW339" s="38"/>
      <c r="FXX339" s="38"/>
      <c r="FXY339" s="38"/>
      <c r="FXZ339" s="38"/>
      <c r="FYA339" s="38"/>
      <c r="FYB339" s="38"/>
      <c r="FYC339" s="38"/>
      <c r="FYD339" s="38"/>
      <c r="FYE339" s="38"/>
      <c r="FYF339" s="38"/>
      <c r="FYG339" s="38"/>
      <c r="FYH339" s="38"/>
      <c r="FYI339" s="38"/>
      <c r="FYJ339" s="38"/>
      <c r="FYK339" s="38"/>
      <c r="FYL339" s="38"/>
      <c r="FYM339" s="38"/>
      <c r="FYN339" s="38"/>
      <c r="FYO339" s="38"/>
      <c r="FYP339" s="38"/>
      <c r="FYQ339" s="38"/>
      <c r="FYR339" s="38"/>
      <c r="FYS339" s="38"/>
      <c r="FYT339" s="38"/>
      <c r="FYU339" s="38"/>
      <c r="FYV339" s="38"/>
      <c r="FYW339" s="38"/>
      <c r="FYX339" s="38"/>
      <c r="FYY339" s="38"/>
      <c r="FYZ339" s="38"/>
      <c r="FZA339" s="38"/>
      <c r="FZB339" s="38"/>
      <c r="FZC339" s="38"/>
      <c r="FZD339" s="38"/>
      <c r="FZE339" s="38"/>
      <c r="FZF339" s="38"/>
      <c r="FZG339" s="38"/>
      <c r="FZH339" s="38"/>
      <c r="FZI339" s="38"/>
      <c r="FZJ339" s="38"/>
      <c r="FZK339" s="38"/>
      <c r="FZL339" s="38"/>
      <c r="FZM339" s="38"/>
      <c r="FZN339" s="38"/>
      <c r="FZO339" s="38"/>
      <c r="FZP339" s="38"/>
      <c r="FZQ339" s="38"/>
      <c r="FZR339" s="38"/>
      <c r="FZS339" s="38"/>
      <c r="FZT339" s="38"/>
      <c r="FZU339" s="38"/>
      <c r="FZV339" s="38"/>
      <c r="FZW339" s="38"/>
      <c r="FZX339" s="38"/>
      <c r="FZY339" s="38"/>
      <c r="FZZ339" s="38"/>
      <c r="GAA339" s="38"/>
      <c r="GAB339" s="38"/>
      <c r="GAC339" s="38"/>
      <c r="GAD339" s="38"/>
      <c r="GAE339" s="38"/>
      <c r="GAF339" s="38"/>
      <c r="GAG339" s="38"/>
      <c r="GAH339" s="38"/>
      <c r="GAI339" s="38"/>
      <c r="GAJ339" s="38"/>
      <c r="GAK339" s="38"/>
      <c r="GAL339" s="38"/>
      <c r="GAM339" s="38"/>
      <c r="GAN339" s="38"/>
      <c r="GAO339" s="38"/>
      <c r="GAP339" s="38"/>
      <c r="GAQ339" s="38"/>
      <c r="GAR339" s="38"/>
      <c r="GAS339" s="38"/>
      <c r="GAT339" s="38"/>
      <c r="GAU339" s="38"/>
      <c r="GAV339" s="38"/>
      <c r="GAW339" s="38"/>
      <c r="GAX339" s="38"/>
      <c r="GAY339" s="38"/>
      <c r="GAZ339" s="38"/>
      <c r="GBA339" s="38"/>
      <c r="GBB339" s="38"/>
      <c r="GBC339" s="38"/>
      <c r="GBD339" s="38"/>
      <c r="GBE339" s="38"/>
      <c r="GBF339" s="38"/>
      <c r="GBG339" s="38"/>
      <c r="GBH339" s="38"/>
      <c r="GBI339" s="38"/>
      <c r="GBJ339" s="38"/>
      <c r="GBK339" s="38"/>
      <c r="GBL339" s="38"/>
      <c r="GBM339" s="38"/>
      <c r="GBN339" s="38"/>
      <c r="GBO339" s="38"/>
      <c r="GBP339" s="38"/>
      <c r="GBQ339" s="38"/>
      <c r="GBR339" s="38"/>
      <c r="GBS339" s="38"/>
      <c r="GBT339" s="38"/>
      <c r="GBU339" s="38"/>
      <c r="GBV339" s="38"/>
      <c r="GBW339" s="38"/>
      <c r="GBX339" s="38"/>
      <c r="GBY339" s="38"/>
      <c r="GBZ339" s="38"/>
      <c r="GCA339" s="38"/>
      <c r="GCB339" s="38"/>
      <c r="GCC339" s="38"/>
      <c r="GCD339" s="38"/>
      <c r="GCE339" s="38"/>
      <c r="GCF339" s="38"/>
      <c r="GCG339" s="38"/>
      <c r="GCH339" s="38"/>
      <c r="GCI339" s="38"/>
      <c r="GCJ339" s="38"/>
      <c r="GCK339" s="38"/>
      <c r="GCL339" s="38"/>
      <c r="GCM339" s="38"/>
      <c r="GCN339" s="38"/>
      <c r="GCO339" s="38"/>
      <c r="GCP339" s="38"/>
      <c r="GCQ339" s="38"/>
      <c r="GCR339" s="38"/>
      <c r="GCS339" s="38"/>
      <c r="GCT339" s="38"/>
      <c r="GCU339" s="38"/>
      <c r="GCV339" s="38"/>
      <c r="GCW339" s="38"/>
      <c r="GCX339" s="38"/>
      <c r="GCY339" s="38"/>
      <c r="GCZ339" s="38"/>
      <c r="GDA339" s="38"/>
      <c r="GDB339" s="38"/>
      <c r="GDC339" s="38"/>
      <c r="GDD339" s="38"/>
      <c r="GDE339" s="38"/>
      <c r="GDF339" s="38"/>
      <c r="GDG339" s="38"/>
      <c r="GDH339" s="38"/>
      <c r="GDI339" s="38"/>
      <c r="GDJ339" s="38"/>
      <c r="GDK339" s="38"/>
      <c r="GDL339" s="38"/>
      <c r="GDM339" s="38"/>
      <c r="GDN339" s="38"/>
      <c r="GDO339" s="38"/>
      <c r="GDP339" s="38"/>
      <c r="GDQ339" s="38"/>
      <c r="GDR339" s="38"/>
      <c r="GDS339" s="38"/>
      <c r="GDT339" s="38"/>
      <c r="GDU339" s="38"/>
      <c r="GDV339" s="38"/>
      <c r="GDW339" s="38"/>
      <c r="GDX339" s="38"/>
      <c r="GDY339" s="38"/>
      <c r="GDZ339" s="38"/>
      <c r="GEA339" s="38"/>
      <c r="GEB339" s="38"/>
      <c r="GEC339" s="38"/>
      <c r="GED339" s="38"/>
      <c r="GEE339" s="38"/>
      <c r="GEF339" s="38"/>
      <c r="GEG339" s="38"/>
      <c r="GEH339" s="38"/>
      <c r="GEI339" s="38"/>
      <c r="GEJ339" s="38"/>
      <c r="GEK339" s="38"/>
      <c r="GEL339" s="38"/>
      <c r="GEM339" s="38"/>
      <c r="GEN339" s="38"/>
      <c r="GEO339" s="38"/>
      <c r="GEP339" s="38"/>
      <c r="GEQ339" s="38"/>
      <c r="GER339" s="38"/>
      <c r="GES339" s="38"/>
      <c r="GET339" s="38"/>
      <c r="GEU339" s="38"/>
      <c r="GEV339" s="38"/>
      <c r="GEW339" s="38"/>
      <c r="GEX339" s="38"/>
      <c r="GEY339" s="38"/>
      <c r="GEZ339" s="38"/>
      <c r="GFA339" s="38"/>
      <c r="GFB339" s="38"/>
      <c r="GFC339" s="38"/>
      <c r="GFD339" s="38"/>
      <c r="GFE339" s="38"/>
      <c r="GFF339" s="38"/>
      <c r="GFG339" s="38"/>
      <c r="GFH339" s="38"/>
      <c r="GFI339" s="38"/>
      <c r="GFJ339" s="38"/>
      <c r="GFK339" s="38"/>
      <c r="GFL339" s="38"/>
      <c r="GFM339" s="38"/>
      <c r="GFN339" s="38"/>
      <c r="GFO339" s="38"/>
      <c r="GFP339" s="38"/>
      <c r="GFQ339" s="38"/>
      <c r="GFR339" s="38"/>
      <c r="GFS339" s="38"/>
      <c r="GFT339" s="38"/>
      <c r="GFU339" s="38"/>
      <c r="GFV339" s="38"/>
      <c r="GFW339" s="38"/>
      <c r="GFX339" s="38"/>
      <c r="GFY339" s="38"/>
      <c r="GFZ339" s="38"/>
      <c r="GGA339" s="38"/>
      <c r="GGB339" s="38"/>
      <c r="GGC339" s="38"/>
      <c r="GGD339" s="38"/>
      <c r="GGE339" s="38"/>
      <c r="GGF339" s="38"/>
      <c r="GGG339" s="38"/>
      <c r="GGH339" s="38"/>
      <c r="GGI339" s="38"/>
      <c r="GGJ339" s="38"/>
      <c r="GGK339" s="38"/>
      <c r="GGL339" s="38"/>
      <c r="GGM339" s="38"/>
      <c r="GGN339" s="38"/>
      <c r="GGO339" s="38"/>
      <c r="GGP339" s="38"/>
      <c r="GGQ339" s="38"/>
      <c r="GGR339" s="38"/>
      <c r="GGS339" s="38"/>
      <c r="GGT339" s="38"/>
      <c r="GGU339" s="38"/>
      <c r="GGV339" s="38"/>
      <c r="GGW339" s="38"/>
      <c r="GGX339" s="38"/>
      <c r="GGY339" s="38"/>
      <c r="GGZ339" s="38"/>
      <c r="GHA339" s="38"/>
      <c r="GHB339" s="38"/>
      <c r="GHC339" s="38"/>
      <c r="GHD339" s="38"/>
      <c r="GHE339" s="38"/>
      <c r="GHF339" s="38"/>
      <c r="GHG339" s="38"/>
      <c r="GHH339" s="38"/>
      <c r="GHI339" s="38"/>
      <c r="GHJ339" s="38"/>
      <c r="GHK339" s="38"/>
      <c r="GHL339" s="38"/>
      <c r="GHM339" s="38"/>
      <c r="GHN339" s="38"/>
      <c r="GHO339" s="38"/>
      <c r="GHP339" s="38"/>
      <c r="GHQ339" s="38"/>
      <c r="GHR339" s="38"/>
      <c r="GHS339" s="38"/>
      <c r="GHT339" s="38"/>
      <c r="GHU339" s="38"/>
      <c r="GHV339" s="38"/>
      <c r="GHW339" s="38"/>
      <c r="GHX339" s="38"/>
      <c r="GHY339" s="38"/>
      <c r="GHZ339" s="38"/>
      <c r="GIA339" s="38"/>
      <c r="GIB339" s="38"/>
      <c r="GIC339" s="38"/>
      <c r="GID339" s="38"/>
      <c r="GIE339" s="38"/>
      <c r="GIF339" s="38"/>
      <c r="GIG339" s="38"/>
      <c r="GIH339" s="38"/>
      <c r="GII339" s="38"/>
      <c r="GIJ339" s="38"/>
      <c r="GIK339" s="38"/>
      <c r="GIL339" s="38"/>
      <c r="GIM339" s="38"/>
      <c r="GIN339" s="38"/>
      <c r="GIO339" s="38"/>
      <c r="GIP339" s="38"/>
      <c r="GIQ339" s="38"/>
      <c r="GIR339" s="38"/>
      <c r="GIS339" s="38"/>
      <c r="GIT339" s="38"/>
      <c r="GIU339" s="38"/>
      <c r="GIV339" s="38"/>
      <c r="GIW339" s="38"/>
      <c r="GIX339" s="38"/>
      <c r="GIY339" s="38"/>
      <c r="GIZ339" s="38"/>
      <c r="GJA339" s="38"/>
      <c r="GJB339" s="38"/>
      <c r="GJC339" s="38"/>
      <c r="GJD339" s="38"/>
      <c r="GJE339" s="38"/>
      <c r="GJF339" s="38"/>
      <c r="GJG339" s="38"/>
      <c r="GJH339" s="38"/>
      <c r="GJI339" s="38"/>
      <c r="GJJ339" s="38"/>
      <c r="GJK339" s="38"/>
      <c r="GJL339" s="38"/>
      <c r="GJM339" s="38"/>
      <c r="GJN339" s="38"/>
      <c r="GJO339" s="38"/>
      <c r="GJP339" s="38"/>
      <c r="GJQ339" s="38"/>
      <c r="GJR339" s="38"/>
      <c r="GJS339" s="38"/>
      <c r="GJT339" s="38"/>
      <c r="GJU339" s="38"/>
      <c r="GJV339" s="38"/>
      <c r="GJW339" s="38"/>
      <c r="GJX339" s="38"/>
      <c r="GJY339" s="38"/>
      <c r="GJZ339" s="38"/>
      <c r="GKA339" s="38"/>
      <c r="GKB339" s="38"/>
      <c r="GKC339" s="38"/>
      <c r="GKD339" s="38"/>
      <c r="GKE339" s="38"/>
      <c r="GKF339" s="38"/>
      <c r="GKG339" s="38"/>
      <c r="GKH339" s="38"/>
      <c r="GKI339" s="38"/>
      <c r="GKJ339" s="38"/>
      <c r="GKK339" s="38"/>
      <c r="GKL339" s="38"/>
      <c r="GKM339" s="38"/>
      <c r="GKN339" s="38"/>
      <c r="GKO339" s="38"/>
      <c r="GKP339" s="38"/>
      <c r="GKQ339" s="38"/>
      <c r="GKR339" s="38"/>
      <c r="GKS339" s="38"/>
      <c r="GKT339" s="38"/>
      <c r="GKU339" s="38"/>
      <c r="GKV339" s="38"/>
      <c r="GKW339" s="38"/>
      <c r="GKX339" s="38"/>
      <c r="GKY339" s="38"/>
      <c r="GKZ339" s="38"/>
      <c r="GLA339" s="38"/>
      <c r="GLB339" s="38"/>
      <c r="GLC339" s="38"/>
      <c r="GLD339" s="38"/>
      <c r="GLE339" s="38"/>
      <c r="GLF339" s="38"/>
      <c r="GLG339" s="38"/>
      <c r="GLH339" s="38"/>
      <c r="GLI339" s="38"/>
      <c r="GLJ339" s="38"/>
      <c r="GLK339" s="38"/>
      <c r="GLL339" s="38"/>
      <c r="GLM339" s="38"/>
      <c r="GLN339" s="38"/>
      <c r="GLO339" s="38"/>
      <c r="GLP339" s="38"/>
      <c r="GLQ339" s="38"/>
      <c r="GLR339" s="38"/>
      <c r="GLS339" s="38"/>
      <c r="GLT339" s="38"/>
      <c r="GLU339" s="38"/>
      <c r="GLV339" s="38"/>
      <c r="GLW339" s="38"/>
      <c r="GLX339" s="38"/>
      <c r="GLY339" s="38"/>
      <c r="GLZ339" s="38"/>
      <c r="GMA339" s="38"/>
      <c r="GMB339" s="38"/>
      <c r="GMC339" s="38"/>
      <c r="GMD339" s="38"/>
      <c r="GME339" s="38"/>
      <c r="GMF339" s="38"/>
      <c r="GMG339" s="38"/>
      <c r="GMH339" s="38"/>
      <c r="GMI339" s="38"/>
      <c r="GMJ339" s="38"/>
      <c r="GMK339" s="38"/>
      <c r="GML339" s="38"/>
      <c r="GMM339" s="38"/>
      <c r="GMN339" s="38"/>
      <c r="GMO339" s="38"/>
      <c r="GMP339" s="38"/>
      <c r="GMQ339" s="38"/>
      <c r="GMR339" s="38"/>
      <c r="GMS339" s="38"/>
      <c r="GMT339" s="38"/>
      <c r="GMU339" s="38"/>
      <c r="GMV339" s="38"/>
      <c r="GMW339" s="38"/>
      <c r="GMX339" s="38"/>
      <c r="GMY339" s="38"/>
      <c r="GMZ339" s="38"/>
      <c r="GNA339" s="38"/>
      <c r="GNB339" s="38"/>
      <c r="GNC339" s="38"/>
      <c r="GND339" s="38"/>
      <c r="GNE339" s="38"/>
      <c r="GNF339" s="38"/>
      <c r="GNG339" s="38"/>
      <c r="GNH339" s="38"/>
      <c r="GNI339" s="38"/>
      <c r="GNJ339" s="38"/>
      <c r="GNK339" s="38"/>
      <c r="GNL339" s="38"/>
      <c r="GNM339" s="38"/>
      <c r="GNN339" s="38"/>
      <c r="GNO339" s="38"/>
      <c r="GNP339" s="38"/>
      <c r="GNQ339" s="38"/>
      <c r="GNR339" s="38"/>
      <c r="GNS339" s="38"/>
      <c r="GNT339" s="38"/>
      <c r="GNU339" s="38"/>
      <c r="GNV339" s="38"/>
      <c r="GNW339" s="38"/>
      <c r="GNX339" s="38"/>
      <c r="GNY339" s="38"/>
      <c r="GNZ339" s="38"/>
      <c r="GOA339" s="38"/>
      <c r="GOB339" s="38"/>
      <c r="GOC339" s="38"/>
      <c r="GOD339" s="38"/>
      <c r="GOE339" s="38"/>
      <c r="GOF339" s="38"/>
      <c r="GOG339" s="38"/>
      <c r="GOH339" s="38"/>
      <c r="GOI339" s="38"/>
      <c r="GOJ339" s="38"/>
      <c r="GOK339" s="38"/>
      <c r="GOL339" s="38"/>
      <c r="GOM339" s="38"/>
      <c r="GON339" s="38"/>
      <c r="GOO339" s="38"/>
      <c r="GOP339" s="38"/>
      <c r="GOQ339" s="38"/>
      <c r="GOR339" s="38"/>
      <c r="GOS339" s="38"/>
      <c r="GOT339" s="38"/>
      <c r="GOU339" s="38"/>
      <c r="GOV339" s="38"/>
      <c r="GOW339" s="38"/>
      <c r="GOX339" s="38"/>
      <c r="GOY339" s="38"/>
      <c r="GOZ339" s="38"/>
      <c r="GPA339" s="38"/>
      <c r="GPB339" s="38"/>
      <c r="GPC339" s="38"/>
      <c r="GPD339" s="38"/>
      <c r="GPE339" s="38"/>
      <c r="GPF339" s="38"/>
      <c r="GPG339" s="38"/>
      <c r="GPH339" s="38"/>
      <c r="GPI339" s="38"/>
      <c r="GPJ339" s="38"/>
      <c r="GPK339" s="38"/>
      <c r="GPL339" s="38"/>
      <c r="GPM339" s="38"/>
      <c r="GPN339" s="38"/>
      <c r="GPO339" s="38"/>
      <c r="GPP339" s="38"/>
      <c r="GPQ339" s="38"/>
      <c r="GPR339" s="38"/>
      <c r="GPS339" s="38"/>
      <c r="GPT339" s="38"/>
      <c r="GPU339" s="38"/>
      <c r="GPV339" s="38"/>
      <c r="GPW339" s="38"/>
      <c r="GPX339" s="38"/>
      <c r="GPY339" s="38"/>
      <c r="GPZ339" s="38"/>
      <c r="GQA339" s="38"/>
      <c r="GQB339" s="38"/>
      <c r="GQC339" s="38"/>
      <c r="GQD339" s="38"/>
      <c r="GQE339" s="38"/>
      <c r="GQF339" s="38"/>
      <c r="GQG339" s="38"/>
      <c r="GQH339" s="38"/>
      <c r="GQI339" s="38"/>
      <c r="GQJ339" s="38"/>
      <c r="GQK339" s="38"/>
      <c r="GQL339" s="38"/>
      <c r="GQM339" s="38"/>
      <c r="GQN339" s="38"/>
      <c r="GQO339" s="38"/>
      <c r="GQP339" s="38"/>
      <c r="GQQ339" s="38"/>
      <c r="GQR339" s="38"/>
      <c r="GQS339" s="38"/>
      <c r="GQT339" s="38"/>
      <c r="GQU339" s="38"/>
      <c r="GQV339" s="38"/>
      <c r="GQW339" s="38"/>
      <c r="GQX339" s="38"/>
      <c r="GQY339" s="38"/>
      <c r="GQZ339" s="38"/>
      <c r="GRA339" s="38"/>
      <c r="GRB339" s="38"/>
      <c r="GRC339" s="38"/>
      <c r="GRD339" s="38"/>
      <c r="GRE339" s="38"/>
      <c r="GRF339" s="38"/>
      <c r="GRG339" s="38"/>
      <c r="GRH339" s="38"/>
      <c r="GRI339" s="38"/>
      <c r="GRJ339" s="38"/>
      <c r="GRK339" s="38"/>
      <c r="GRL339" s="38"/>
      <c r="GRM339" s="38"/>
      <c r="GRN339" s="38"/>
      <c r="GRO339" s="38"/>
      <c r="GRP339" s="38"/>
      <c r="GRQ339" s="38"/>
      <c r="GRR339" s="38"/>
      <c r="GRS339" s="38"/>
      <c r="GRT339" s="38"/>
      <c r="GRU339" s="38"/>
      <c r="GRV339" s="38"/>
      <c r="GRW339" s="38"/>
      <c r="GRX339" s="38"/>
      <c r="GRY339" s="38"/>
      <c r="GRZ339" s="38"/>
      <c r="GSA339" s="38"/>
      <c r="GSB339" s="38"/>
      <c r="GSC339" s="38"/>
      <c r="GSD339" s="38"/>
      <c r="GSE339" s="38"/>
      <c r="GSF339" s="38"/>
      <c r="GSG339" s="38"/>
      <c r="GSH339" s="38"/>
      <c r="GSI339" s="38"/>
      <c r="GSJ339" s="38"/>
      <c r="GSK339" s="38"/>
      <c r="GSL339" s="38"/>
      <c r="GSM339" s="38"/>
      <c r="GSN339" s="38"/>
      <c r="GSO339" s="38"/>
      <c r="GSP339" s="38"/>
      <c r="GSQ339" s="38"/>
      <c r="GSR339" s="38"/>
      <c r="GSS339" s="38"/>
      <c r="GST339" s="38"/>
      <c r="GSU339" s="38"/>
      <c r="GSV339" s="38"/>
      <c r="GSW339" s="38"/>
      <c r="GSX339" s="38"/>
      <c r="GSY339" s="38"/>
      <c r="GSZ339" s="38"/>
      <c r="GTA339" s="38"/>
      <c r="GTB339" s="38"/>
      <c r="GTC339" s="38"/>
      <c r="GTD339" s="38"/>
      <c r="GTE339" s="38"/>
      <c r="GTF339" s="38"/>
      <c r="GTG339" s="38"/>
      <c r="GTH339" s="38"/>
      <c r="GTI339" s="38"/>
      <c r="GTJ339" s="38"/>
      <c r="GTK339" s="38"/>
      <c r="GTL339" s="38"/>
      <c r="GTM339" s="38"/>
      <c r="GTN339" s="38"/>
      <c r="GTO339" s="38"/>
      <c r="GTP339" s="38"/>
      <c r="GTQ339" s="38"/>
      <c r="GTR339" s="38"/>
      <c r="GTS339" s="38"/>
      <c r="GTT339" s="38"/>
      <c r="GTU339" s="38"/>
      <c r="GTV339" s="38"/>
      <c r="GTW339" s="38"/>
      <c r="GTX339" s="38"/>
      <c r="GTY339" s="38"/>
      <c r="GTZ339" s="38"/>
      <c r="GUA339" s="38"/>
      <c r="GUB339" s="38"/>
      <c r="GUC339" s="38"/>
      <c r="GUD339" s="38"/>
      <c r="GUE339" s="38"/>
      <c r="GUF339" s="38"/>
      <c r="GUG339" s="38"/>
      <c r="GUH339" s="38"/>
      <c r="GUI339" s="38"/>
      <c r="GUJ339" s="38"/>
      <c r="GUK339" s="38"/>
      <c r="GUL339" s="38"/>
      <c r="GUM339" s="38"/>
      <c r="GUN339" s="38"/>
      <c r="GUO339" s="38"/>
      <c r="GUP339" s="38"/>
      <c r="GUQ339" s="38"/>
      <c r="GUR339" s="38"/>
      <c r="GUS339" s="38"/>
      <c r="GUT339" s="38"/>
      <c r="GUU339" s="38"/>
      <c r="GUV339" s="38"/>
      <c r="GUW339" s="38"/>
      <c r="GUX339" s="38"/>
      <c r="GUY339" s="38"/>
      <c r="GUZ339" s="38"/>
      <c r="GVA339" s="38"/>
      <c r="GVB339" s="38"/>
      <c r="GVC339" s="38"/>
      <c r="GVD339" s="38"/>
      <c r="GVE339" s="38"/>
      <c r="GVF339" s="38"/>
      <c r="GVG339" s="38"/>
      <c r="GVH339" s="38"/>
      <c r="GVI339" s="38"/>
      <c r="GVJ339" s="38"/>
      <c r="GVK339" s="38"/>
      <c r="GVL339" s="38"/>
      <c r="GVM339" s="38"/>
      <c r="GVN339" s="38"/>
      <c r="GVO339" s="38"/>
      <c r="GVP339" s="38"/>
      <c r="GVQ339" s="38"/>
      <c r="GVR339" s="38"/>
      <c r="GVS339" s="38"/>
      <c r="GVT339" s="38"/>
      <c r="GVU339" s="38"/>
      <c r="GVV339" s="38"/>
      <c r="GVW339" s="38"/>
      <c r="GVX339" s="38"/>
      <c r="GVY339" s="38"/>
      <c r="GVZ339" s="38"/>
      <c r="GWA339" s="38"/>
      <c r="GWB339" s="38"/>
      <c r="GWC339" s="38"/>
      <c r="GWD339" s="38"/>
      <c r="GWE339" s="38"/>
      <c r="GWF339" s="38"/>
      <c r="GWG339" s="38"/>
      <c r="GWH339" s="38"/>
      <c r="GWI339" s="38"/>
      <c r="GWJ339" s="38"/>
      <c r="GWK339" s="38"/>
      <c r="GWL339" s="38"/>
      <c r="GWM339" s="38"/>
      <c r="GWN339" s="38"/>
      <c r="GWO339" s="38"/>
      <c r="GWP339" s="38"/>
      <c r="GWQ339" s="38"/>
      <c r="GWR339" s="38"/>
      <c r="GWS339" s="38"/>
      <c r="GWT339" s="38"/>
      <c r="GWU339" s="38"/>
      <c r="GWV339" s="38"/>
      <c r="GWW339" s="38"/>
      <c r="GWX339" s="38"/>
      <c r="GWY339" s="38"/>
      <c r="GWZ339" s="38"/>
      <c r="GXA339" s="38"/>
      <c r="GXB339" s="38"/>
      <c r="GXC339" s="38"/>
      <c r="GXD339" s="38"/>
      <c r="GXE339" s="38"/>
      <c r="GXF339" s="38"/>
      <c r="GXG339" s="38"/>
      <c r="GXH339" s="38"/>
      <c r="GXI339" s="38"/>
      <c r="GXJ339" s="38"/>
      <c r="GXK339" s="38"/>
      <c r="GXL339" s="38"/>
      <c r="GXM339" s="38"/>
      <c r="GXN339" s="38"/>
      <c r="GXO339" s="38"/>
      <c r="GXP339" s="38"/>
      <c r="GXQ339" s="38"/>
      <c r="GXR339" s="38"/>
      <c r="GXS339" s="38"/>
      <c r="GXT339" s="38"/>
      <c r="GXU339" s="38"/>
      <c r="GXV339" s="38"/>
      <c r="GXW339" s="38"/>
      <c r="GXX339" s="38"/>
      <c r="GXY339" s="38"/>
      <c r="GXZ339" s="38"/>
      <c r="GYA339" s="38"/>
      <c r="GYB339" s="38"/>
      <c r="GYC339" s="38"/>
      <c r="GYD339" s="38"/>
      <c r="GYE339" s="38"/>
      <c r="GYF339" s="38"/>
      <c r="GYG339" s="38"/>
      <c r="GYH339" s="38"/>
      <c r="GYI339" s="38"/>
      <c r="GYJ339" s="38"/>
      <c r="GYK339" s="38"/>
      <c r="GYL339" s="38"/>
      <c r="GYM339" s="38"/>
      <c r="GYN339" s="38"/>
      <c r="GYO339" s="38"/>
      <c r="GYP339" s="38"/>
      <c r="GYQ339" s="38"/>
      <c r="GYR339" s="38"/>
      <c r="GYS339" s="38"/>
      <c r="GYT339" s="38"/>
      <c r="GYU339" s="38"/>
      <c r="GYV339" s="38"/>
      <c r="GYW339" s="38"/>
      <c r="GYX339" s="38"/>
      <c r="GYY339" s="38"/>
      <c r="GYZ339" s="38"/>
      <c r="GZA339" s="38"/>
      <c r="GZB339" s="38"/>
      <c r="GZC339" s="38"/>
      <c r="GZD339" s="38"/>
      <c r="GZE339" s="38"/>
      <c r="GZF339" s="38"/>
      <c r="GZG339" s="38"/>
      <c r="GZH339" s="38"/>
      <c r="GZI339" s="38"/>
      <c r="GZJ339" s="38"/>
      <c r="GZK339" s="38"/>
      <c r="GZL339" s="38"/>
      <c r="GZM339" s="38"/>
      <c r="GZN339" s="38"/>
      <c r="GZO339" s="38"/>
      <c r="GZP339" s="38"/>
      <c r="GZQ339" s="38"/>
      <c r="GZR339" s="38"/>
      <c r="GZS339" s="38"/>
      <c r="GZT339" s="38"/>
      <c r="GZU339" s="38"/>
      <c r="GZV339" s="38"/>
      <c r="GZW339" s="38"/>
      <c r="GZX339" s="38"/>
      <c r="GZY339" s="38"/>
      <c r="GZZ339" s="38"/>
      <c r="HAA339" s="38"/>
      <c r="HAB339" s="38"/>
      <c r="HAC339" s="38"/>
      <c r="HAD339" s="38"/>
      <c r="HAE339" s="38"/>
      <c r="HAF339" s="38"/>
      <c r="HAG339" s="38"/>
      <c r="HAH339" s="38"/>
      <c r="HAI339" s="38"/>
      <c r="HAJ339" s="38"/>
      <c r="HAK339" s="38"/>
      <c r="HAL339" s="38"/>
      <c r="HAM339" s="38"/>
      <c r="HAN339" s="38"/>
      <c r="HAO339" s="38"/>
      <c r="HAP339" s="38"/>
      <c r="HAQ339" s="38"/>
      <c r="HAR339" s="38"/>
      <c r="HAS339" s="38"/>
      <c r="HAT339" s="38"/>
      <c r="HAU339" s="38"/>
      <c r="HAV339" s="38"/>
      <c r="HAW339" s="38"/>
      <c r="HAX339" s="38"/>
      <c r="HAY339" s="38"/>
      <c r="HAZ339" s="38"/>
      <c r="HBA339" s="38"/>
      <c r="HBB339" s="38"/>
      <c r="HBC339" s="38"/>
      <c r="HBD339" s="38"/>
      <c r="HBE339" s="38"/>
      <c r="HBF339" s="38"/>
      <c r="HBG339" s="38"/>
      <c r="HBH339" s="38"/>
      <c r="HBI339" s="38"/>
      <c r="HBJ339" s="38"/>
      <c r="HBK339" s="38"/>
      <c r="HBL339" s="38"/>
      <c r="HBM339" s="38"/>
      <c r="HBN339" s="38"/>
      <c r="HBO339" s="38"/>
      <c r="HBP339" s="38"/>
      <c r="HBQ339" s="38"/>
      <c r="HBR339" s="38"/>
      <c r="HBS339" s="38"/>
      <c r="HBT339" s="38"/>
      <c r="HBU339" s="38"/>
      <c r="HBV339" s="38"/>
      <c r="HBW339" s="38"/>
      <c r="HBX339" s="38"/>
      <c r="HBY339" s="38"/>
      <c r="HBZ339" s="38"/>
      <c r="HCA339" s="38"/>
      <c r="HCB339" s="38"/>
      <c r="HCC339" s="38"/>
      <c r="HCD339" s="38"/>
      <c r="HCE339" s="38"/>
      <c r="HCF339" s="38"/>
      <c r="HCG339" s="38"/>
      <c r="HCH339" s="38"/>
      <c r="HCI339" s="38"/>
      <c r="HCJ339" s="38"/>
      <c r="HCK339" s="38"/>
      <c r="HCL339" s="38"/>
      <c r="HCM339" s="38"/>
      <c r="HCN339" s="38"/>
      <c r="HCO339" s="38"/>
      <c r="HCP339" s="38"/>
      <c r="HCQ339" s="38"/>
      <c r="HCR339" s="38"/>
      <c r="HCS339" s="38"/>
      <c r="HCT339" s="38"/>
      <c r="HCU339" s="38"/>
      <c r="HCV339" s="38"/>
      <c r="HCW339" s="38"/>
      <c r="HCX339" s="38"/>
      <c r="HCY339" s="38"/>
      <c r="HCZ339" s="38"/>
      <c r="HDA339" s="38"/>
      <c r="HDB339" s="38"/>
      <c r="HDC339" s="38"/>
      <c r="HDD339" s="38"/>
      <c r="HDE339" s="38"/>
      <c r="HDF339" s="38"/>
      <c r="HDG339" s="38"/>
      <c r="HDH339" s="38"/>
      <c r="HDI339" s="38"/>
      <c r="HDJ339" s="38"/>
      <c r="HDK339" s="38"/>
      <c r="HDL339" s="38"/>
      <c r="HDM339" s="38"/>
      <c r="HDN339" s="38"/>
      <c r="HDO339" s="38"/>
      <c r="HDP339" s="38"/>
      <c r="HDQ339" s="38"/>
      <c r="HDR339" s="38"/>
      <c r="HDS339" s="38"/>
      <c r="HDT339" s="38"/>
      <c r="HDU339" s="38"/>
      <c r="HDV339" s="38"/>
      <c r="HDW339" s="38"/>
      <c r="HDX339" s="38"/>
      <c r="HDY339" s="38"/>
      <c r="HDZ339" s="38"/>
      <c r="HEA339" s="38"/>
      <c r="HEB339" s="38"/>
      <c r="HEC339" s="38"/>
      <c r="HED339" s="38"/>
      <c r="HEE339" s="38"/>
      <c r="HEF339" s="38"/>
      <c r="HEG339" s="38"/>
      <c r="HEH339" s="38"/>
      <c r="HEI339" s="38"/>
      <c r="HEJ339" s="38"/>
      <c r="HEK339" s="38"/>
      <c r="HEL339" s="38"/>
      <c r="HEM339" s="38"/>
      <c r="HEN339" s="38"/>
      <c r="HEO339" s="38"/>
      <c r="HEP339" s="38"/>
      <c r="HEQ339" s="38"/>
      <c r="HER339" s="38"/>
      <c r="HES339" s="38"/>
      <c r="HET339" s="38"/>
      <c r="HEU339" s="38"/>
      <c r="HEV339" s="38"/>
      <c r="HEW339" s="38"/>
      <c r="HEX339" s="38"/>
      <c r="HEY339" s="38"/>
      <c r="HEZ339" s="38"/>
      <c r="HFA339" s="38"/>
      <c r="HFB339" s="38"/>
      <c r="HFC339" s="38"/>
      <c r="HFD339" s="38"/>
      <c r="HFE339" s="38"/>
      <c r="HFF339" s="38"/>
      <c r="HFG339" s="38"/>
      <c r="HFH339" s="38"/>
      <c r="HFI339" s="38"/>
      <c r="HFJ339" s="38"/>
      <c r="HFK339" s="38"/>
      <c r="HFL339" s="38"/>
      <c r="HFM339" s="38"/>
      <c r="HFN339" s="38"/>
      <c r="HFO339" s="38"/>
      <c r="HFP339" s="38"/>
      <c r="HFQ339" s="38"/>
      <c r="HFR339" s="38"/>
      <c r="HFS339" s="38"/>
      <c r="HFT339" s="38"/>
      <c r="HFU339" s="38"/>
      <c r="HFV339" s="38"/>
      <c r="HFW339" s="38"/>
      <c r="HFX339" s="38"/>
      <c r="HFY339" s="38"/>
      <c r="HFZ339" s="38"/>
      <c r="HGA339" s="38"/>
      <c r="HGB339" s="38"/>
      <c r="HGC339" s="38"/>
      <c r="HGD339" s="38"/>
      <c r="HGE339" s="38"/>
      <c r="HGF339" s="38"/>
      <c r="HGG339" s="38"/>
      <c r="HGH339" s="38"/>
      <c r="HGI339" s="38"/>
      <c r="HGJ339" s="38"/>
      <c r="HGK339" s="38"/>
      <c r="HGL339" s="38"/>
      <c r="HGM339" s="38"/>
      <c r="HGN339" s="38"/>
      <c r="HGO339" s="38"/>
      <c r="HGP339" s="38"/>
      <c r="HGQ339" s="38"/>
      <c r="HGR339" s="38"/>
      <c r="HGS339" s="38"/>
      <c r="HGT339" s="38"/>
      <c r="HGU339" s="38"/>
      <c r="HGV339" s="38"/>
      <c r="HGW339" s="38"/>
      <c r="HGX339" s="38"/>
      <c r="HGY339" s="38"/>
      <c r="HGZ339" s="38"/>
      <c r="HHA339" s="38"/>
      <c r="HHB339" s="38"/>
      <c r="HHC339" s="38"/>
      <c r="HHD339" s="38"/>
      <c r="HHE339" s="38"/>
      <c r="HHF339" s="38"/>
      <c r="HHG339" s="38"/>
      <c r="HHH339" s="38"/>
      <c r="HHI339" s="38"/>
      <c r="HHJ339" s="38"/>
      <c r="HHK339" s="38"/>
      <c r="HHL339" s="38"/>
      <c r="HHM339" s="38"/>
      <c r="HHN339" s="38"/>
      <c r="HHO339" s="38"/>
      <c r="HHP339" s="38"/>
      <c r="HHQ339" s="38"/>
      <c r="HHR339" s="38"/>
      <c r="HHS339" s="38"/>
      <c r="HHT339" s="38"/>
      <c r="HHU339" s="38"/>
      <c r="HHV339" s="38"/>
      <c r="HHW339" s="38"/>
      <c r="HHX339" s="38"/>
      <c r="HHY339" s="38"/>
      <c r="HHZ339" s="38"/>
      <c r="HIA339" s="38"/>
      <c r="HIB339" s="38"/>
      <c r="HIC339" s="38"/>
      <c r="HID339" s="38"/>
      <c r="HIE339" s="38"/>
      <c r="HIF339" s="38"/>
      <c r="HIG339" s="38"/>
      <c r="HIH339" s="38"/>
      <c r="HII339" s="38"/>
      <c r="HIJ339" s="38"/>
      <c r="HIK339" s="38"/>
      <c r="HIL339" s="38"/>
      <c r="HIM339" s="38"/>
      <c r="HIN339" s="38"/>
      <c r="HIO339" s="38"/>
      <c r="HIP339" s="38"/>
      <c r="HIQ339" s="38"/>
      <c r="HIR339" s="38"/>
      <c r="HIS339" s="38"/>
      <c r="HIT339" s="38"/>
      <c r="HIU339" s="38"/>
      <c r="HIV339" s="38"/>
      <c r="HIW339" s="38"/>
      <c r="HIX339" s="38"/>
      <c r="HIY339" s="38"/>
      <c r="HIZ339" s="38"/>
      <c r="HJA339" s="38"/>
      <c r="HJB339" s="38"/>
      <c r="HJC339" s="38"/>
      <c r="HJD339" s="38"/>
      <c r="HJE339" s="38"/>
      <c r="HJF339" s="38"/>
      <c r="HJG339" s="38"/>
      <c r="HJH339" s="38"/>
      <c r="HJI339" s="38"/>
      <c r="HJJ339" s="38"/>
      <c r="HJK339" s="38"/>
      <c r="HJL339" s="38"/>
      <c r="HJM339" s="38"/>
      <c r="HJN339" s="38"/>
      <c r="HJO339" s="38"/>
      <c r="HJP339" s="38"/>
      <c r="HJQ339" s="38"/>
      <c r="HJR339" s="38"/>
      <c r="HJS339" s="38"/>
      <c r="HJT339" s="38"/>
      <c r="HJU339" s="38"/>
      <c r="HJV339" s="38"/>
      <c r="HJW339" s="38"/>
      <c r="HJX339" s="38"/>
      <c r="HJY339" s="38"/>
      <c r="HJZ339" s="38"/>
      <c r="HKA339" s="38"/>
      <c r="HKB339" s="38"/>
      <c r="HKC339" s="38"/>
      <c r="HKD339" s="38"/>
      <c r="HKE339" s="38"/>
      <c r="HKF339" s="38"/>
      <c r="HKG339" s="38"/>
      <c r="HKH339" s="38"/>
      <c r="HKI339" s="38"/>
      <c r="HKJ339" s="38"/>
      <c r="HKK339" s="38"/>
      <c r="HKL339" s="38"/>
      <c r="HKM339" s="38"/>
      <c r="HKN339" s="38"/>
      <c r="HKO339" s="38"/>
      <c r="HKP339" s="38"/>
      <c r="HKQ339" s="38"/>
      <c r="HKR339" s="38"/>
      <c r="HKS339" s="38"/>
      <c r="HKT339" s="38"/>
      <c r="HKU339" s="38"/>
      <c r="HKV339" s="38"/>
      <c r="HKW339" s="38"/>
      <c r="HKX339" s="38"/>
      <c r="HKY339" s="38"/>
      <c r="HKZ339" s="38"/>
      <c r="HLA339" s="38"/>
      <c r="HLB339" s="38"/>
      <c r="HLC339" s="38"/>
      <c r="HLD339" s="38"/>
      <c r="HLE339" s="38"/>
      <c r="HLF339" s="38"/>
      <c r="HLG339" s="38"/>
      <c r="HLH339" s="38"/>
      <c r="HLI339" s="38"/>
      <c r="HLJ339" s="38"/>
      <c r="HLK339" s="38"/>
      <c r="HLL339" s="38"/>
      <c r="HLM339" s="38"/>
      <c r="HLN339" s="38"/>
      <c r="HLO339" s="38"/>
      <c r="HLP339" s="38"/>
      <c r="HLQ339" s="38"/>
      <c r="HLR339" s="38"/>
      <c r="HLS339" s="38"/>
      <c r="HLT339" s="38"/>
      <c r="HLU339" s="38"/>
      <c r="HLV339" s="38"/>
      <c r="HLW339" s="38"/>
      <c r="HLX339" s="38"/>
      <c r="HLY339" s="38"/>
      <c r="HLZ339" s="38"/>
      <c r="HMA339" s="38"/>
      <c r="HMB339" s="38"/>
      <c r="HMC339" s="38"/>
      <c r="HMD339" s="38"/>
      <c r="HME339" s="38"/>
      <c r="HMF339" s="38"/>
      <c r="HMG339" s="38"/>
      <c r="HMH339" s="38"/>
      <c r="HMI339" s="38"/>
      <c r="HMJ339" s="38"/>
      <c r="HMK339" s="38"/>
      <c r="HML339" s="38"/>
      <c r="HMM339" s="38"/>
      <c r="HMN339" s="38"/>
      <c r="HMO339" s="38"/>
      <c r="HMP339" s="38"/>
      <c r="HMQ339" s="38"/>
      <c r="HMR339" s="38"/>
      <c r="HMS339" s="38"/>
      <c r="HMT339" s="38"/>
      <c r="HMU339" s="38"/>
      <c r="HMV339" s="38"/>
      <c r="HMW339" s="38"/>
      <c r="HMX339" s="38"/>
      <c r="HMY339" s="38"/>
      <c r="HMZ339" s="38"/>
      <c r="HNA339" s="38"/>
      <c r="HNB339" s="38"/>
      <c r="HNC339" s="38"/>
      <c r="HND339" s="38"/>
      <c r="HNE339" s="38"/>
      <c r="HNF339" s="38"/>
      <c r="HNG339" s="38"/>
      <c r="HNH339" s="38"/>
      <c r="HNI339" s="38"/>
      <c r="HNJ339" s="38"/>
      <c r="HNK339" s="38"/>
      <c r="HNL339" s="38"/>
      <c r="HNM339" s="38"/>
      <c r="HNN339" s="38"/>
      <c r="HNO339" s="38"/>
      <c r="HNP339" s="38"/>
      <c r="HNQ339" s="38"/>
      <c r="HNR339" s="38"/>
      <c r="HNS339" s="38"/>
      <c r="HNT339" s="38"/>
      <c r="HNU339" s="38"/>
      <c r="HNV339" s="38"/>
      <c r="HNW339" s="38"/>
      <c r="HNX339" s="38"/>
      <c r="HNY339" s="38"/>
      <c r="HNZ339" s="38"/>
      <c r="HOA339" s="38"/>
      <c r="HOB339" s="38"/>
      <c r="HOC339" s="38"/>
      <c r="HOD339" s="38"/>
      <c r="HOE339" s="38"/>
      <c r="HOF339" s="38"/>
      <c r="HOG339" s="38"/>
      <c r="HOH339" s="38"/>
      <c r="HOI339" s="38"/>
      <c r="HOJ339" s="38"/>
      <c r="HOK339" s="38"/>
      <c r="HOL339" s="38"/>
      <c r="HOM339" s="38"/>
      <c r="HON339" s="38"/>
      <c r="HOO339" s="38"/>
      <c r="HOP339" s="38"/>
      <c r="HOQ339" s="38"/>
      <c r="HOR339" s="38"/>
      <c r="HOS339" s="38"/>
      <c r="HOT339" s="38"/>
      <c r="HOU339" s="38"/>
      <c r="HOV339" s="38"/>
      <c r="HOW339" s="38"/>
      <c r="HOX339" s="38"/>
      <c r="HOY339" s="38"/>
      <c r="HOZ339" s="38"/>
      <c r="HPA339" s="38"/>
      <c r="HPB339" s="38"/>
      <c r="HPC339" s="38"/>
      <c r="HPD339" s="38"/>
      <c r="HPE339" s="38"/>
      <c r="HPF339" s="38"/>
      <c r="HPG339" s="38"/>
      <c r="HPH339" s="38"/>
      <c r="HPI339" s="38"/>
      <c r="HPJ339" s="38"/>
      <c r="HPK339" s="38"/>
      <c r="HPL339" s="38"/>
      <c r="HPM339" s="38"/>
      <c r="HPN339" s="38"/>
      <c r="HPO339" s="38"/>
      <c r="HPP339" s="38"/>
      <c r="HPQ339" s="38"/>
      <c r="HPR339" s="38"/>
      <c r="HPS339" s="38"/>
      <c r="HPT339" s="38"/>
      <c r="HPU339" s="38"/>
      <c r="HPV339" s="38"/>
      <c r="HPW339" s="38"/>
      <c r="HPX339" s="38"/>
      <c r="HPY339" s="38"/>
      <c r="HPZ339" s="38"/>
      <c r="HQA339" s="38"/>
      <c r="HQB339" s="38"/>
      <c r="HQC339" s="38"/>
      <c r="HQD339" s="38"/>
      <c r="HQE339" s="38"/>
      <c r="HQF339" s="38"/>
      <c r="HQG339" s="38"/>
      <c r="HQH339" s="38"/>
      <c r="HQI339" s="38"/>
      <c r="HQJ339" s="38"/>
      <c r="HQK339" s="38"/>
      <c r="HQL339" s="38"/>
      <c r="HQM339" s="38"/>
      <c r="HQN339" s="38"/>
      <c r="HQO339" s="38"/>
      <c r="HQP339" s="38"/>
      <c r="HQQ339" s="38"/>
      <c r="HQR339" s="38"/>
      <c r="HQS339" s="38"/>
      <c r="HQT339" s="38"/>
      <c r="HQU339" s="38"/>
      <c r="HQV339" s="38"/>
      <c r="HQW339" s="38"/>
      <c r="HQX339" s="38"/>
      <c r="HQY339" s="38"/>
      <c r="HQZ339" s="38"/>
      <c r="HRA339" s="38"/>
      <c r="HRB339" s="38"/>
      <c r="HRC339" s="38"/>
      <c r="HRD339" s="38"/>
      <c r="HRE339" s="38"/>
      <c r="HRF339" s="38"/>
      <c r="HRG339" s="38"/>
      <c r="HRH339" s="38"/>
      <c r="HRI339" s="38"/>
      <c r="HRJ339" s="38"/>
      <c r="HRK339" s="38"/>
      <c r="HRL339" s="38"/>
      <c r="HRM339" s="38"/>
      <c r="HRN339" s="38"/>
      <c r="HRO339" s="38"/>
      <c r="HRP339" s="38"/>
      <c r="HRQ339" s="38"/>
      <c r="HRR339" s="38"/>
      <c r="HRS339" s="38"/>
      <c r="HRT339" s="38"/>
      <c r="HRU339" s="38"/>
      <c r="HRV339" s="38"/>
      <c r="HRW339" s="38"/>
      <c r="HRX339" s="38"/>
      <c r="HRY339" s="38"/>
      <c r="HRZ339" s="38"/>
      <c r="HSA339" s="38"/>
      <c r="HSB339" s="38"/>
      <c r="HSC339" s="38"/>
      <c r="HSD339" s="38"/>
      <c r="HSE339" s="38"/>
      <c r="HSF339" s="38"/>
      <c r="HSG339" s="38"/>
      <c r="HSH339" s="38"/>
      <c r="HSI339" s="38"/>
      <c r="HSJ339" s="38"/>
      <c r="HSK339" s="38"/>
      <c r="HSL339" s="38"/>
      <c r="HSM339" s="38"/>
      <c r="HSN339" s="38"/>
      <c r="HSO339" s="38"/>
      <c r="HSP339" s="38"/>
      <c r="HSQ339" s="38"/>
      <c r="HSR339" s="38"/>
      <c r="HSS339" s="38"/>
      <c r="HST339" s="38"/>
      <c r="HSU339" s="38"/>
      <c r="HSV339" s="38"/>
      <c r="HSW339" s="38"/>
      <c r="HSX339" s="38"/>
      <c r="HSY339" s="38"/>
      <c r="HSZ339" s="38"/>
      <c r="HTA339" s="38"/>
      <c r="HTB339" s="38"/>
      <c r="HTC339" s="38"/>
      <c r="HTD339" s="38"/>
      <c r="HTE339" s="38"/>
      <c r="HTF339" s="38"/>
      <c r="HTG339" s="38"/>
      <c r="HTH339" s="38"/>
      <c r="HTI339" s="38"/>
      <c r="HTJ339" s="38"/>
      <c r="HTK339" s="38"/>
      <c r="HTL339" s="38"/>
      <c r="HTM339" s="38"/>
      <c r="HTN339" s="38"/>
      <c r="HTO339" s="38"/>
      <c r="HTP339" s="38"/>
      <c r="HTQ339" s="38"/>
      <c r="HTR339" s="38"/>
      <c r="HTS339" s="38"/>
      <c r="HTT339" s="38"/>
      <c r="HTU339" s="38"/>
      <c r="HTV339" s="38"/>
      <c r="HTW339" s="38"/>
      <c r="HTX339" s="38"/>
      <c r="HTY339" s="38"/>
      <c r="HTZ339" s="38"/>
      <c r="HUA339" s="38"/>
      <c r="HUB339" s="38"/>
      <c r="HUC339" s="38"/>
      <c r="HUD339" s="38"/>
      <c r="HUE339" s="38"/>
      <c r="HUF339" s="38"/>
      <c r="HUG339" s="38"/>
      <c r="HUH339" s="38"/>
      <c r="HUI339" s="38"/>
      <c r="HUJ339" s="38"/>
      <c r="HUK339" s="38"/>
      <c r="HUL339" s="38"/>
      <c r="HUM339" s="38"/>
      <c r="HUN339" s="38"/>
      <c r="HUO339" s="38"/>
      <c r="HUP339" s="38"/>
      <c r="HUQ339" s="38"/>
      <c r="HUR339" s="38"/>
      <c r="HUS339" s="38"/>
      <c r="HUT339" s="38"/>
      <c r="HUU339" s="38"/>
      <c r="HUV339" s="38"/>
      <c r="HUW339" s="38"/>
      <c r="HUX339" s="38"/>
      <c r="HUY339" s="38"/>
      <c r="HUZ339" s="38"/>
      <c r="HVA339" s="38"/>
      <c r="HVB339" s="38"/>
      <c r="HVC339" s="38"/>
      <c r="HVD339" s="38"/>
      <c r="HVE339" s="38"/>
      <c r="HVF339" s="38"/>
      <c r="HVG339" s="38"/>
      <c r="HVH339" s="38"/>
      <c r="HVI339" s="38"/>
      <c r="HVJ339" s="38"/>
      <c r="HVK339" s="38"/>
      <c r="HVL339" s="38"/>
      <c r="HVM339" s="38"/>
      <c r="HVN339" s="38"/>
      <c r="HVO339" s="38"/>
      <c r="HVP339" s="38"/>
      <c r="HVQ339" s="38"/>
      <c r="HVR339" s="38"/>
      <c r="HVS339" s="38"/>
      <c r="HVT339" s="38"/>
      <c r="HVU339" s="38"/>
      <c r="HVV339" s="38"/>
      <c r="HVW339" s="38"/>
      <c r="HVX339" s="38"/>
      <c r="HVY339" s="38"/>
      <c r="HVZ339" s="38"/>
      <c r="HWA339" s="38"/>
      <c r="HWB339" s="38"/>
      <c r="HWC339" s="38"/>
      <c r="HWD339" s="38"/>
      <c r="HWE339" s="38"/>
      <c r="HWF339" s="38"/>
      <c r="HWG339" s="38"/>
      <c r="HWH339" s="38"/>
      <c r="HWI339" s="38"/>
      <c r="HWJ339" s="38"/>
      <c r="HWK339" s="38"/>
      <c r="HWL339" s="38"/>
      <c r="HWM339" s="38"/>
      <c r="HWN339" s="38"/>
      <c r="HWO339" s="38"/>
      <c r="HWP339" s="38"/>
      <c r="HWQ339" s="38"/>
      <c r="HWR339" s="38"/>
      <c r="HWS339" s="38"/>
      <c r="HWT339" s="38"/>
      <c r="HWU339" s="38"/>
      <c r="HWV339" s="38"/>
      <c r="HWW339" s="38"/>
      <c r="HWX339" s="38"/>
      <c r="HWY339" s="38"/>
      <c r="HWZ339" s="38"/>
      <c r="HXA339" s="38"/>
      <c r="HXB339" s="38"/>
      <c r="HXC339" s="38"/>
      <c r="HXD339" s="38"/>
      <c r="HXE339" s="38"/>
      <c r="HXF339" s="38"/>
      <c r="HXG339" s="38"/>
      <c r="HXH339" s="38"/>
      <c r="HXI339" s="38"/>
      <c r="HXJ339" s="38"/>
      <c r="HXK339" s="38"/>
      <c r="HXL339" s="38"/>
      <c r="HXM339" s="38"/>
      <c r="HXN339" s="38"/>
      <c r="HXO339" s="38"/>
      <c r="HXP339" s="38"/>
      <c r="HXQ339" s="38"/>
      <c r="HXR339" s="38"/>
      <c r="HXS339" s="38"/>
      <c r="HXT339" s="38"/>
      <c r="HXU339" s="38"/>
      <c r="HXV339" s="38"/>
      <c r="HXW339" s="38"/>
      <c r="HXX339" s="38"/>
      <c r="HXY339" s="38"/>
      <c r="HXZ339" s="38"/>
      <c r="HYA339" s="38"/>
      <c r="HYB339" s="38"/>
      <c r="HYC339" s="38"/>
      <c r="HYD339" s="38"/>
      <c r="HYE339" s="38"/>
      <c r="HYF339" s="38"/>
      <c r="HYG339" s="38"/>
      <c r="HYH339" s="38"/>
      <c r="HYI339" s="38"/>
      <c r="HYJ339" s="38"/>
      <c r="HYK339" s="38"/>
      <c r="HYL339" s="38"/>
      <c r="HYM339" s="38"/>
      <c r="HYN339" s="38"/>
      <c r="HYO339" s="38"/>
      <c r="HYP339" s="38"/>
      <c r="HYQ339" s="38"/>
      <c r="HYR339" s="38"/>
      <c r="HYS339" s="38"/>
      <c r="HYT339" s="38"/>
      <c r="HYU339" s="38"/>
      <c r="HYV339" s="38"/>
      <c r="HYW339" s="38"/>
      <c r="HYX339" s="38"/>
      <c r="HYY339" s="38"/>
      <c r="HYZ339" s="38"/>
      <c r="HZA339" s="38"/>
      <c r="HZB339" s="38"/>
      <c r="HZC339" s="38"/>
      <c r="HZD339" s="38"/>
      <c r="HZE339" s="38"/>
      <c r="HZF339" s="38"/>
      <c r="HZG339" s="38"/>
      <c r="HZH339" s="38"/>
      <c r="HZI339" s="38"/>
      <c r="HZJ339" s="38"/>
      <c r="HZK339" s="38"/>
      <c r="HZL339" s="38"/>
      <c r="HZM339" s="38"/>
      <c r="HZN339" s="38"/>
      <c r="HZO339" s="38"/>
      <c r="HZP339" s="38"/>
      <c r="HZQ339" s="38"/>
      <c r="HZR339" s="38"/>
      <c r="HZS339" s="38"/>
      <c r="HZT339" s="38"/>
      <c r="HZU339" s="38"/>
      <c r="HZV339" s="38"/>
      <c r="HZW339" s="38"/>
      <c r="HZX339" s="38"/>
      <c r="HZY339" s="38"/>
      <c r="HZZ339" s="38"/>
      <c r="IAA339" s="38"/>
      <c r="IAB339" s="38"/>
      <c r="IAC339" s="38"/>
      <c r="IAD339" s="38"/>
      <c r="IAE339" s="38"/>
      <c r="IAF339" s="38"/>
      <c r="IAG339" s="38"/>
      <c r="IAH339" s="38"/>
      <c r="IAI339" s="38"/>
      <c r="IAJ339" s="38"/>
      <c r="IAK339" s="38"/>
      <c r="IAL339" s="38"/>
      <c r="IAM339" s="38"/>
      <c r="IAN339" s="38"/>
      <c r="IAO339" s="38"/>
      <c r="IAP339" s="38"/>
      <c r="IAQ339" s="38"/>
      <c r="IAR339" s="38"/>
      <c r="IAS339" s="38"/>
      <c r="IAT339" s="38"/>
      <c r="IAU339" s="38"/>
      <c r="IAV339" s="38"/>
      <c r="IAW339" s="38"/>
      <c r="IAX339" s="38"/>
      <c r="IAY339" s="38"/>
      <c r="IAZ339" s="38"/>
      <c r="IBA339" s="38"/>
      <c r="IBB339" s="38"/>
      <c r="IBC339" s="38"/>
      <c r="IBD339" s="38"/>
      <c r="IBE339" s="38"/>
      <c r="IBF339" s="38"/>
      <c r="IBG339" s="38"/>
      <c r="IBH339" s="38"/>
      <c r="IBI339" s="38"/>
      <c r="IBJ339" s="38"/>
      <c r="IBK339" s="38"/>
      <c r="IBL339" s="38"/>
      <c r="IBM339" s="38"/>
      <c r="IBN339" s="38"/>
      <c r="IBO339" s="38"/>
      <c r="IBP339" s="38"/>
      <c r="IBQ339" s="38"/>
      <c r="IBR339" s="38"/>
      <c r="IBS339" s="38"/>
      <c r="IBT339" s="38"/>
      <c r="IBU339" s="38"/>
      <c r="IBV339" s="38"/>
      <c r="IBW339" s="38"/>
      <c r="IBX339" s="38"/>
      <c r="IBY339" s="38"/>
      <c r="IBZ339" s="38"/>
      <c r="ICA339" s="38"/>
      <c r="ICB339" s="38"/>
      <c r="ICC339" s="38"/>
      <c r="ICD339" s="38"/>
      <c r="ICE339" s="38"/>
      <c r="ICF339" s="38"/>
      <c r="ICG339" s="38"/>
      <c r="ICH339" s="38"/>
      <c r="ICI339" s="38"/>
      <c r="ICJ339" s="38"/>
      <c r="ICK339" s="38"/>
      <c r="ICL339" s="38"/>
      <c r="ICM339" s="38"/>
      <c r="ICN339" s="38"/>
      <c r="ICO339" s="38"/>
      <c r="ICP339" s="38"/>
      <c r="ICQ339" s="38"/>
      <c r="ICR339" s="38"/>
      <c r="ICS339" s="38"/>
      <c r="ICT339" s="38"/>
      <c r="ICU339" s="38"/>
      <c r="ICV339" s="38"/>
      <c r="ICW339" s="38"/>
      <c r="ICX339" s="38"/>
      <c r="ICY339" s="38"/>
      <c r="ICZ339" s="38"/>
      <c r="IDA339" s="38"/>
      <c r="IDB339" s="38"/>
      <c r="IDC339" s="38"/>
      <c r="IDD339" s="38"/>
      <c r="IDE339" s="38"/>
      <c r="IDF339" s="38"/>
      <c r="IDG339" s="38"/>
      <c r="IDH339" s="38"/>
      <c r="IDI339" s="38"/>
      <c r="IDJ339" s="38"/>
      <c r="IDK339" s="38"/>
      <c r="IDL339" s="38"/>
      <c r="IDM339" s="38"/>
      <c r="IDN339" s="38"/>
      <c r="IDO339" s="38"/>
      <c r="IDP339" s="38"/>
      <c r="IDQ339" s="38"/>
      <c r="IDR339" s="38"/>
      <c r="IDS339" s="38"/>
      <c r="IDT339" s="38"/>
      <c r="IDU339" s="38"/>
      <c r="IDV339" s="38"/>
      <c r="IDW339" s="38"/>
      <c r="IDX339" s="38"/>
      <c r="IDY339" s="38"/>
      <c r="IDZ339" s="38"/>
      <c r="IEA339" s="38"/>
      <c r="IEB339" s="38"/>
      <c r="IEC339" s="38"/>
      <c r="IED339" s="38"/>
      <c r="IEE339" s="38"/>
      <c r="IEF339" s="38"/>
      <c r="IEG339" s="38"/>
      <c r="IEH339" s="38"/>
      <c r="IEI339" s="38"/>
      <c r="IEJ339" s="38"/>
      <c r="IEK339" s="38"/>
      <c r="IEL339" s="38"/>
      <c r="IEM339" s="38"/>
      <c r="IEN339" s="38"/>
      <c r="IEO339" s="38"/>
      <c r="IEP339" s="38"/>
      <c r="IEQ339" s="38"/>
      <c r="IER339" s="38"/>
      <c r="IES339" s="38"/>
      <c r="IET339" s="38"/>
      <c r="IEU339" s="38"/>
      <c r="IEV339" s="38"/>
      <c r="IEW339" s="38"/>
      <c r="IEX339" s="38"/>
      <c r="IEY339" s="38"/>
      <c r="IEZ339" s="38"/>
      <c r="IFA339" s="38"/>
      <c r="IFB339" s="38"/>
      <c r="IFC339" s="38"/>
      <c r="IFD339" s="38"/>
      <c r="IFE339" s="38"/>
      <c r="IFF339" s="38"/>
      <c r="IFG339" s="38"/>
      <c r="IFH339" s="38"/>
      <c r="IFI339" s="38"/>
      <c r="IFJ339" s="38"/>
      <c r="IFK339" s="38"/>
      <c r="IFL339" s="38"/>
      <c r="IFM339" s="38"/>
      <c r="IFN339" s="38"/>
      <c r="IFO339" s="38"/>
      <c r="IFP339" s="38"/>
      <c r="IFQ339" s="38"/>
      <c r="IFR339" s="38"/>
      <c r="IFS339" s="38"/>
      <c r="IFT339" s="38"/>
      <c r="IFU339" s="38"/>
      <c r="IFV339" s="38"/>
      <c r="IFW339" s="38"/>
      <c r="IFX339" s="38"/>
      <c r="IFY339" s="38"/>
      <c r="IFZ339" s="38"/>
      <c r="IGA339" s="38"/>
      <c r="IGB339" s="38"/>
      <c r="IGC339" s="38"/>
      <c r="IGD339" s="38"/>
      <c r="IGE339" s="38"/>
      <c r="IGF339" s="38"/>
      <c r="IGG339" s="38"/>
      <c r="IGH339" s="38"/>
      <c r="IGI339" s="38"/>
      <c r="IGJ339" s="38"/>
      <c r="IGK339" s="38"/>
      <c r="IGL339" s="38"/>
      <c r="IGM339" s="38"/>
      <c r="IGN339" s="38"/>
      <c r="IGO339" s="38"/>
      <c r="IGP339" s="38"/>
      <c r="IGQ339" s="38"/>
      <c r="IGR339" s="38"/>
      <c r="IGS339" s="38"/>
      <c r="IGT339" s="38"/>
      <c r="IGU339" s="38"/>
      <c r="IGV339" s="38"/>
      <c r="IGW339" s="38"/>
      <c r="IGX339" s="38"/>
      <c r="IGY339" s="38"/>
      <c r="IGZ339" s="38"/>
      <c r="IHA339" s="38"/>
      <c r="IHB339" s="38"/>
      <c r="IHC339" s="38"/>
      <c r="IHD339" s="38"/>
      <c r="IHE339" s="38"/>
      <c r="IHF339" s="38"/>
      <c r="IHG339" s="38"/>
      <c r="IHH339" s="38"/>
      <c r="IHI339" s="38"/>
      <c r="IHJ339" s="38"/>
      <c r="IHK339" s="38"/>
      <c r="IHL339" s="38"/>
      <c r="IHM339" s="38"/>
      <c r="IHN339" s="38"/>
      <c r="IHO339" s="38"/>
      <c r="IHP339" s="38"/>
      <c r="IHQ339" s="38"/>
      <c r="IHR339" s="38"/>
      <c r="IHS339" s="38"/>
      <c r="IHT339" s="38"/>
      <c r="IHU339" s="38"/>
      <c r="IHV339" s="38"/>
      <c r="IHW339" s="38"/>
      <c r="IHX339" s="38"/>
      <c r="IHY339" s="38"/>
      <c r="IHZ339" s="38"/>
      <c r="IIA339" s="38"/>
      <c r="IIB339" s="38"/>
      <c r="IIC339" s="38"/>
      <c r="IID339" s="38"/>
      <c r="IIE339" s="38"/>
      <c r="IIF339" s="38"/>
      <c r="IIG339" s="38"/>
      <c r="IIH339" s="38"/>
      <c r="III339" s="38"/>
      <c r="IIJ339" s="38"/>
      <c r="IIK339" s="38"/>
      <c r="IIL339" s="38"/>
      <c r="IIM339" s="38"/>
      <c r="IIN339" s="38"/>
      <c r="IIO339" s="38"/>
      <c r="IIP339" s="38"/>
      <c r="IIQ339" s="38"/>
      <c r="IIR339" s="38"/>
      <c r="IIS339" s="38"/>
      <c r="IIT339" s="38"/>
      <c r="IIU339" s="38"/>
      <c r="IIV339" s="38"/>
      <c r="IIW339" s="38"/>
      <c r="IIX339" s="38"/>
      <c r="IIY339" s="38"/>
      <c r="IIZ339" s="38"/>
      <c r="IJA339" s="38"/>
      <c r="IJB339" s="38"/>
      <c r="IJC339" s="38"/>
      <c r="IJD339" s="38"/>
      <c r="IJE339" s="38"/>
      <c r="IJF339" s="38"/>
      <c r="IJG339" s="38"/>
      <c r="IJH339" s="38"/>
      <c r="IJI339" s="38"/>
      <c r="IJJ339" s="38"/>
      <c r="IJK339" s="38"/>
      <c r="IJL339" s="38"/>
      <c r="IJM339" s="38"/>
      <c r="IJN339" s="38"/>
      <c r="IJO339" s="38"/>
      <c r="IJP339" s="38"/>
      <c r="IJQ339" s="38"/>
      <c r="IJR339" s="38"/>
      <c r="IJS339" s="38"/>
      <c r="IJT339" s="38"/>
      <c r="IJU339" s="38"/>
      <c r="IJV339" s="38"/>
      <c r="IJW339" s="38"/>
      <c r="IJX339" s="38"/>
      <c r="IJY339" s="38"/>
      <c r="IJZ339" s="38"/>
      <c r="IKA339" s="38"/>
      <c r="IKB339" s="38"/>
      <c r="IKC339" s="38"/>
      <c r="IKD339" s="38"/>
      <c r="IKE339" s="38"/>
      <c r="IKF339" s="38"/>
      <c r="IKG339" s="38"/>
      <c r="IKH339" s="38"/>
      <c r="IKI339" s="38"/>
      <c r="IKJ339" s="38"/>
      <c r="IKK339" s="38"/>
      <c r="IKL339" s="38"/>
      <c r="IKM339" s="38"/>
      <c r="IKN339" s="38"/>
      <c r="IKO339" s="38"/>
      <c r="IKP339" s="38"/>
      <c r="IKQ339" s="38"/>
      <c r="IKR339" s="38"/>
      <c r="IKS339" s="38"/>
      <c r="IKT339" s="38"/>
      <c r="IKU339" s="38"/>
      <c r="IKV339" s="38"/>
      <c r="IKW339" s="38"/>
      <c r="IKX339" s="38"/>
      <c r="IKY339" s="38"/>
      <c r="IKZ339" s="38"/>
      <c r="ILA339" s="38"/>
      <c r="ILB339" s="38"/>
      <c r="ILC339" s="38"/>
      <c r="ILD339" s="38"/>
      <c r="ILE339" s="38"/>
      <c r="ILF339" s="38"/>
      <c r="ILG339" s="38"/>
      <c r="ILH339" s="38"/>
      <c r="ILI339" s="38"/>
      <c r="ILJ339" s="38"/>
      <c r="ILK339" s="38"/>
      <c r="ILL339" s="38"/>
      <c r="ILM339" s="38"/>
      <c r="ILN339" s="38"/>
      <c r="ILO339" s="38"/>
      <c r="ILP339" s="38"/>
      <c r="ILQ339" s="38"/>
      <c r="ILR339" s="38"/>
      <c r="ILS339" s="38"/>
      <c r="ILT339" s="38"/>
      <c r="ILU339" s="38"/>
      <c r="ILV339" s="38"/>
      <c r="ILW339" s="38"/>
      <c r="ILX339" s="38"/>
      <c r="ILY339" s="38"/>
      <c r="ILZ339" s="38"/>
      <c r="IMA339" s="38"/>
      <c r="IMB339" s="38"/>
      <c r="IMC339" s="38"/>
      <c r="IMD339" s="38"/>
      <c r="IME339" s="38"/>
      <c r="IMF339" s="38"/>
      <c r="IMG339" s="38"/>
      <c r="IMH339" s="38"/>
      <c r="IMI339" s="38"/>
      <c r="IMJ339" s="38"/>
      <c r="IMK339" s="38"/>
      <c r="IML339" s="38"/>
      <c r="IMM339" s="38"/>
      <c r="IMN339" s="38"/>
      <c r="IMO339" s="38"/>
      <c r="IMP339" s="38"/>
      <c r="IMQ339" s="38"/>
      <c r="IMR339" s="38"/>
      <c r="IMS339" s="38"/>
      <c r="IMT339" s="38"/>
      <c r="IMU339" s="38"/>
      <c r="IMV339" s="38"/>
      <c r="IMW339" s="38"/>
      <c r="IMX339" s="38"/>
      <c r="IMY339" s="38"/>
      <c r="IMZ339" s="38"/>
      <c r="INA339" s="38"/>
      <c r="INB339" s="38"/>
      <c r="INC339" s="38"/>
      <c r="IND339" s="38"/>
      <c r="INE339" s="38"/>
      <c r="INF339" s="38"/>
      <c r="ING339" s="38"/>
      <c r="INH339" s="38"/>
      <c r="INI339" s="38"/>
      <c r="INJ339" s="38"/>
      <c r="INK339" s="38"/>
      <c r="INL339" s="38"/>
      <c r="INM339" s="38"/>
      <c r="INN339" s="38"/>
      <c r="INO339" s="38"/>
      <c r="INP339" s="38"/>
      <c r="INQ339" s="38"/>
      <c r="INR339" s="38"/>
      <c r="INS339" s="38"/>
      <c r="INT339" s="38"/>
      <c r="INU339" s="38"/>
      <c r="INV339" s="38"/>
      <c r="INW339" s="38"/>
      <c r="INX339" s="38"/>
      <c r="INY339" s="38"/>
      <c r="INZ339" s="38"/>
      <c r="IOA339" s="38"/>
      <c r="IOB339" s="38"/>
      <c r="IOC339" s="38"/>
      <c r="IOD339" s="38"/>
      <c r="IOE339" s="38"/>
      <c r="IOF339" s="38"/>
      <c r="IOG339" s="38"/>
      <c r="IOH339" s="38"/>
      <c r="IOI339" s="38"/>
      <c r="IOJ339" s="38"/>
      <c r="IOK339" s="38"/>
      <c r="IOL339" s="38"/>
      <c r="IOM339" s="38"/>
      <c r="ION339" s="38"/>
      <c r="IOO339" s="38"/>
      <c r="IOP339" s="38"/>
      <c r="IOQ339" s="38"/>
      <c r="IOR339" s="38"/>
      <c r="IOS339" s="38"/>
      <c r="IOT339" s="38"/>
      <c r="IOU339" s="38"/>
      <c r="IOV339" s="38"/>
      <c r="IOW339" s="38"/>
      <c r="IOX339" s="38"/>
      <c r="IOY339" s="38"/>
      <c r="IOZ339" s="38"/>
      <c r="IPA339" s="38"/>
      <c r="IPB339" s="38"/>
      <c r="IPC339" s="38"/>
      <c r="IPD339" s="38"/>
      <c r="IPE339" s="38"/>
      <c r="IPF339" s="38"/>
      <c r="IPG339" s="38"/>
      <c r="IPH339" s="38"/>
      <c r="IPI339" s="38"/>
      <c r="IPJ339" s="38"/>
      <c r="IPK339" s="38"/>
      <c r="IPL339" s="38"/>
      <c r="IPM339" s="38"/>
      <c r="IPN339" s="38"/>
      <c r="IPO339" s="38"/>
      <c r="IPP339" s="38"/>
      <c r="IPQ339" s="38"/>
      <c r="IPR339" s="38"/>
      <c r="IPS339" s="38"/>
      <c r="IPT339" s="38"/>
      <c r="IPU339" s="38"/>
      <c r="IPV339" s="38"/>
      <c r="IPW339" s="38"/>
      <c r="IPX339" s="38"/>
      <c r="IPY339" s="38"/>
      <c r="IPZ339" s="38"/>
      <c r="IQA339" s="38"/>
      <c r="IQB339" s="38"/>
      <c r="IQC339" s="38"/>
      <c r="IQD339" s="38"/>
      <c r="IQE339" s="38"/>
      <c r="IQF339" s="38"/>
      <c r="IQG339" s="38"/>
      <c r="IQH339" s="38"/>
      <c r="IQI339" s="38"/>
      <c r="IQJ339" s="38"/>
      <c r="IQK339" s="38"/>
      <c r="IQL339" s="38"/>
      <c r="IQM339" s="38"/>
      <c r="IQN339" s="38"/>
      <c r="IQO339" s="38"/>
      <c r="IQP339" s="38"/>
      <c r="IQQ339" s="38"/>
      <c r="IQR339" s="38"/>
      <c r="IQS339" s="38"/>
      <c r="IQT339" s="38"/>
      <c r="IQU339" s="38"/>
      <c r="IQV339" s="38"/>
      <c r="IQW339" s="38"/>
      <c r="IQX339" s="38"/>
      <c r="IQY339" s="38"/>
      <c r="IQZ339" s="38"/>
      <c r="IRA339" s="38"/>
      <c r="IRB339" s="38"/>
      <c r="IRC339" s="38"/>
      <c r="IRD339" s="38"/>
      <c r="IRE339" s="38"/>
      <c r="IRF339" s="38"/>
      <c r="IRG339" s="38"/>
      <c r="IRH339" s="38"/>
      <c r="IRI339" s="38"/>
      <c r="IRJ339" s="38"/>
      <c r="IRK339" s="38"/>
      <c r="IRL339" s="38"/>
      <c r="IRM339" s="38"/>
      <c r="IRN339" s="38"/>
      <c r="IRO339" s="38"/>
      <c r="IRP339" s="38"/>
      <c r="IRQ339" s="38"/>
      <c r="IRR339" s="38"/>
      <c r="IRS339" s="38"/>
      <c r="IRT339" s="38"/>
      <c r="IRU339" s="38"/>
      <c r="IRV339" s="38"/>
      <c r="IRW339" s="38"/>
      <c r="IRX339" s="38"/>
      <c r="IRY339" s="38"/>
      <c r="IRZ339" s="38"/>
      <c r="ISA339" s="38"/>
      <c r="ISB339" s="38"/>
      <c r="ISC339" s="38"/>
      <c r="ISD339" s="38"/>
      <c r="ISE339" s="38"/>
      <c r="ISF339" s="38"/>
      <c r="ISG339" s="38"/>
      <c r="ISH339" s="38"/>
      <c r="ISI339" s="38"/>
      <c r="ISJ339" s="38"/>
      <c r="ISK339" s="38"/>
      <c r="ISL339" s="38"/>
      <c r="ISM339" s="38"/>
      <c r="ISN339" s="38"/>
      <c r="ISO339" s="38"/>
      <c r="ISP339" s="38"/>
      <c r="ISQ339" s="38"/>
      <c r="ISR339" s="38"/>
      <c r="ISS339" s="38"/>
      <c r="IST339" s="38"/>
      <c r="ISU339" s="38"/>
      <c r="ISV339" s="38"/>
      <c r="ISW339" s="38"/>
      <c r="ISX339" s="38"/>
      <c r="ISY339" s="38"/>
      <c r="ISZ339" s="38"/>
      <c r="ITA339" s="38"/>
      <c r="ITB339" s="38"/>
      <c r="ITC339" s="38"/>
      <c r="ITD339" s="38"/>
      <c r="ITE339" s="38"/>
      <c r="ITF339" s="38"/>
      <c r="ITG339" s="38"/>
      <c r="ITH339" s="38"/>
      <c r="ITI339" s="38"/>
      <c r="ITJ339" s="38"/>
      <c r="ITK339" s="38"/>
      <c r="ITL339" s="38"/>
      <c r="ITM339" s="38"/>
      <c r="ITN339" s="38"/>
      <c r="ITO339" s="38"/>
      <c r="ITP339" s="38"/>
      <c r="ITQ339" s="38"/>
      <c r="ITR339" s="38"/>
      <c r="ITS339" s="38"/>
      <c r="ITT339" s="38"/>
      <c r="ITU339" s="38"/>
      <c r="ITV339" s="38"/>
      <c r="ITW339" s="38"/>
      <c r="ITX339" s="38"/>
      <c r="ITY339" s="38"/>
      <c r="ITZ339" s="38"/>
      <c r="IUA339" s="38"/>
      <c r="IUB339" s="38"/>
      <c r="IUC339" s="38"/>
      <c r="IUD339" s="38"/>
      <c r="IUE339" s="38"/>
      <c r="IUF339" s="38"/>
      <c r="IUG339" s="38"/>
      <c r="IUH339" s="38"/>
      <c r="IUI339" s="38"/>
      <c r="IUJ339" s="38"/>
      <c r="IUK339" s="38"/>
      <c r="IUL339" s="38"/>
      <c r="IUM339" s="38"/>
      <c r="IUN339" s="38"/>
      <c r="IUO339" s="38"/>
      <c r="IUP339" s="38"/>
      <c r="IUQ339" s="38"/>
      <c r="IUR339" s="38"/>
      <c r="IUS339" s="38"/>
      <c r="IUT339" s="38"/>
      <c r="IUU339" s="38"/>
      <c r="IUV339" s="38"/>
      <c r="IUW339" s="38"/>
      <c r="IUX339" s="38"/>
      <c r="IUY339" s="38"/>
      <c r="IUZ339" s="38"/>
      <c r="IVA339" s="38"/>
      <c r="IVB339" s="38"/>
      <c r="IVC339" s="38"/>
      <c r="IVD339" s="38"/>
      <c r="IVE339" s="38"/>
      <c r="IVF339" s="38"/>
      <c r="IVG339" s="38"/>
      <c r="IVH339" s="38"/>
      <c r="IVI339" s="38"/>
      <c r="IVJ339" s="38"/>
      <c r="IVK339" s="38"/>
      <c r="IVL339" s="38"/>
      <c r="IVM339" s="38"/>
      <c r="IVN339" s="38"/>
      <c r="IVO339" s="38"/>
      <c r="IVP339" s="38"/>
      <c r="IVQ339" s="38"/>
      <c r="IVR339" s="38"/>
      <c r="IVS339" s="38"/>
      <c r="IVT339" s="38"/>
      <c r="IVU339" s="38"/>
      <c r="IVV339" s="38"/>
      <c r="IVW339" s="38"/>
      <c r="IVX339" s="38"/>
      <c r="IVY339" s="38"/>
      <c r="IVZ339" s="38"/>
      <c r="IWA339" s="38"/>
      <c r="IWB339" s="38"/>
      <c r="IWC339" s="38"/>
      <c r="IWD339" s="38"/>
      <c r="IWE339" s="38"/>
      <c r="IWF339" s="38"/>
      <c r="IWG339" s="38"/>
      <c r="IWH339" s="38"/>
      <c r="IWI339" s="38"/>
      <c r="IWJ339" s="38"/>
      <c r="IWK339" s="38"/>
      <c r="IWL339" s="38"/>
      <c r="IWM339" s="38"/>
      <c r="IWN339" s="38"/>
      <c r="IWO339" s="38"/>
      <c r="IWP339" s="38"/>
      <c r="IWQ339" s="38"/>
      <c r="IWR339" s="38"/>
      <c r="IWS339" s="38"/>
      <c r="IWT339" s="38"/>
      <c r="IWU339" s="38"/>
      <c r="IWV339" s="38"/>
      <c r="IWW339" s="38"/>
      <c r="IWX339" s="38"/>
      <c r="IWY339" s="38"/>
      <c r="IWZ339" s="38"/>
      <c r="IXA339" s="38"/>
      <c r="IXB339" s="38"/>
      <c r="IXC339" s="38"/>
      <c r="IXD339" s="38"/>
      <c r="IXE339" s="38"/>
      <c r="IXF339" s="38"/>
      <c r="IXG339" s="38"/>
      <c r="IXH339" s="38"/>
      <c r="IXI339" s="38"/>
      <c r="IXJ339" s="38"/>
      <c r="IXK339" s="38"/>
      <c r="IXL339" s="38"/>
      <c r="IXM339" s="38"/>
      <c r="IXN339" s="38"/>
      <c r="IXO339" s="38"/>
      <c r="IXP339" s="38"/>
      <c r="IXQ339" s="38"/>
      <c r="IXR339" s="38"/>
      <c r="IXS339" s="38"/>
      <c r="IXT339" s="38"/>
      <c r="IXU339" s="38"/>
      <c r="IXV339" s="38"/>
      <c r="IXW339" s="38"/>
      <c r="IXX339" s="38"/>
      <c r="IXY339" s="38"/>
      <c r="IXZ339" s="38"/>
      <c r="IYA339" s="38"/>
      <c r="IYB339" s="38"/>
      <c r="IYC339" s="38"/>
      <c r="IYD339" s="38"/>
      <c r="IYE339" s="38"/>
      <c r="IYF339" s="38"/>
      <c r="IYG339" s="38"/>
      <c r="IYH339" s="38"/>
      <c r="IYI339" s="38"/>
      <c r="IYJ339" s="38"/>
      <c r="IYK339" s="38"/>
      <c r="IYL339" s="38"/>
      <c r="IYM339" s="38"/>
      <c r="IYN339" s="38"/>
      <c r="IYO339" s="38"/>
      <c r="IYP339" s="38"/>
      <c r="IYQ339" s="38"/>
      <c r="IYR339" s="38"/>
      <c r="IYS339" s="38"/>
      <c r="IYT339" s="38"/>
      <c r="IYU339" s="38"/>
      <c r="IYV339" s="38"/>
      <c r="IYW339" s="38"/>
      <c r="IYX339" s="38"/>
      <c r="IYY339" s="38"/>
      <c r="IYZ339" s="38"/>
      <c r="IZA339" s="38"/>
      <c r="IZB339" s="38"/>
      <c r="IZC339" s="38"/>
      <c r="IZD339" s="38"/>
      <c r="IZE339" s="38"/>
      <c r="IZF339" s="38"/>
      <c r="IZG339" s="38"/>
      <c r="IZH339" s="38"/>
      <c r="IZI339" s="38"/>
      <c r="IZJ339" s="38"/>
      <c r="IZK339" s="38"/>
      <c r="IZL339" s="38"/>
      <c r="IZM339" s="38"/>
      <c r="IZN339" s="38"/>
      <c r="IZO339" s="38"/>
      <c r="IZP339" s="38"/>
      <c r="IZQ339" s="38"/>
      <c r="IZR339" s="38"/>
      <c r="IZS339" s="38"/>
      <c r="IZT339" s="38"/>
      <c r="IZU339" s="38"/>
      <c r="IZV339" s="38"/>
      <c r="IZW339" s="38"/>
      <c r="IZX339" s="38"/>
      <c r="IZY339" s="38"/>
      <c r="IZZ339" s="38"/>
      <c r="JAA339" s="38"/>
      <c r="JAB339" s="38"/>
      <c r="JAC339" s="38"/>
      <c r="JAD339" s="38"/>
      <c r="JAE339" s="38"/>
      <c r="JAF339" s="38"/>
      <c r="JAG339" s="38"/>
      <c r="JAH339" s="38"/>
      <c r="JAI339" s="38"/>
      <c r="JAJ339" s="38"/>
      <c r="JAK339" s="38"/>
      <c r="JAL339" s="38"/>
      <c r="JAM339" s="38"/>
      <c r="JAN339" s="38"/>
      <c r="JAO339" s="38"/>
      <c r="JAP339" s="38"/>
      <c r="JAQ339" s="38"/>
      <c r="JAR339" s="38"/>
      <c r="JAS339" s="38"/>
      <c r="JAT339" s="38"/>
      <c r="JAU339" s="38"/>
      <c r="JAV339" s="38"/>
      <c r="JAW339" s="38"/>
      <c r="JAX339" s="38"/>
      <c r="JAY339" s="38"/>
      <c r="JAZ339" s="38"/>
      <c r="JBA339" s="38"/>
      <c r="JBB339" s="38"/>
      <c r="JBC339" s="38"/>
      <c r="JBD339" s="38"/>
      <c r="JBE339" s="38"/>
      <c r="JBF339" s="38"/>
      <c r="JBG339" s="38"/>
      <c r="JBH339" s="38"/>
      <c r="JBI339" s="38"/>
      <c r="JBJ339" s="38"/>
      <c r="JBK339" s="38"/>
      <c r="JBL339" s="38"/>
      <c r="JBM339" s="38"/>
      <c r="JBN339" s="38"/>
      <c r="JBO339" s="38"/>
      <c r="JBP339" s="38"/>
      <c r="JBQ339" s="38"/>
      <c r="JBR339" s="38"/>
      <c r="JBS339" s="38"/>
      <c r="JBT339" s="38"/>
      <c r="JBU339" s="38"/>
      <c r="JBV339" s="38"/>
      <c r="JBW339" s="38"/>
      <c r="JBX339" s="38"/>
      <c r="JBY339" s="38"/>
      <c r="JBZ339" s="38"/>
      <c r="JCA339" s="38"/>
      <c r="JCB339" s="38"/>
      <c r="JCC339" s="38"/>
      <c r="JCD339" s="38"/>
      <c r="JCE339" s="38"/>
      <c r="JCF339" s="38"/>
      <c r="JCG339" s="38"/>
      <c r="JCH339" s="38"/>
      <c r="JCI339" s="38"/>
      <c r="JCJ339" s="38"/>
      <c r="JCK339" s="38"/>
      <c r="JCL339" s="38"/>
      <c r="JCM339" s="38"/>
      <c r="JCN339" s="38"/>
      <c r="JCO339" s="38"/>
      <c r="JCP339" s="38"/>
      <c r="JCQ339" s="38"/>
      <c r="JCR339" s="38"/>
      <c r="JCS339" s="38"/>
      <c r="JCT339" s="38"/>
      <c r="JCU339" s="38"/>
      <c r="JCV339" s="38"/>
      <c r="JCW339" s="38"/>
      <c r="JCX339" s="38"/>
      <c r="JCY339" s="38"/>
      <c r="JCZ339" s="38"/>
      <c r="JDA339" s="38"/>
      <c r="JDB339" s="38"/>
      <c r="JDC339" s="38"/>
      <c r="JDD339" s="38"/>
      <c r="JDE339" s="38"/>
      <c r="JDF339" s="38"/>
      <c r="JDG339" s="38"/>
      <c r="JDH339" s="38"/>
      <c r="JDI339" s="38"/>
      <c r="JDJ339" s="38"/>
      <c r="JDK339" s="38"/>
      <c r="JDL339" s="38"/>
      <c r="JDM339" s="38"/>
      <c r="JDN339" s="38"/>
      <c r="JDO339" s="38"/>
      <c r="JDP339" s="38"/>
      <c r="JDQ339" s="38"/>
      <c r="JDR339" s="38"/>
      <c r="JDS339" s="38"/>
      <c r="JDT339" s="38"/>
      <c r="JDU339" s="38"/>
      <c r="JDV339" s="38"/>
      <c r="JDW339" s="38"/>
      <c r="JDX339" s="38"/>
      <c r="JDY339" s="38"/>
      <c r="JDZ339" s="38"/>
      <c r="JEA339" s="38"/>
      <c r="JEB339" s="38"/>
      <c r="JEC339" s="38"/>
      <c r="JED339" s="38"/>
      <c r="JEE339" s="38"/>
      <c r="JEF339" s="38"/>
      <c r="JEG339" s="38"/>
      <c r="JEH339" s="38"/>
      <c r="JEI339" s="38"/>
      <c r="JEJ339" s="38"/>
      <c r="JEK339" s="38"/>
      <c r="JEL339" s="38"/>
      <c r="JEM339" s="38"/>
      <c r="JEN339" s="38"/>
      <c r="JEO339" s="38"/>
      <c r="JEP339" s="38"/>
      <c r="JEQ339" s="38"/>
      <c r="JER339" s="38"/>
      <c r="JES339" s="38"/>
      <c r="JET339" s="38"/>
      <c r="JEU339" s="38"/>
      <c r="JEV339" s="38"/>
      <c r="JEW339" s="38"/>
      <c r="JEX339" s="38"/>
      <c r="JEY339" s="38"/>
      <c r="JEZ339" s="38"/>
      <c r="JFA339" s="38"/>
      <c r="JFB339" s="38"/>
      <c r="JFC339" s="38"/>
      <c r="JFD339" s="38"/>
      <c r="JFE339" s="38"/>
      <c r="JFF339" s="38"/>
      <c r="JFG339" s="38"/>
      <c r="JFH339" s="38"/>
      <c r="JFI339" s="38"/>
      <c r="JFJ339" s="38"/>
      <c r="JFK339" s="38"/>
      <c r="JFL339" s="38"/>
      <c r="JFM339" s="38"/>
      <c r="JFN339" s="38"/>
      <c r="JFO339" s="38"/>
      <c r="JFP339" s="38"/>
      <c r="JFQ339" s="38"/>
      <c r="JFR339" s="38"/>
      <c r="JFS339" s="38"/>
      <c r="JFT339" s="38"/>
      <c r="JFU339" s="38"/>
      <c r="JFV339" s="38"/>
      <c r="JFW339" s="38"/>
      <c r="JFX339" s="38"/>
      <c r="JFY339" s="38"/>
      <c r="JFZ339" s="38"/>
      <c r="JGA339" s="38"/>
      <c r="JGB339" s="38"/>
      <c r="JGC339" s="38"/>
      <c r="JGD339" s="38"/>
      <c r="JGE339" s="38"/>
      <c r="JGF339" s="38"/>
      <c r="JGG339" s="38"/>
      <c r="JGH339" s="38"/>
      <c r="JGI339" s="38"/>
      <c r="JGJ339" s="38"/>
      <c r="JGK339" s="38"/>
      <c r="JGL339" s="38"/>
      <c r="JGM339" s="38"/>
      <c r="JGN339" s="38"/>
      <c r="JGO339" s="38"/>
      <c r="JGP339" s="38"/>
      <c r="JGQ339" s="38"/>
      <c r="JGR339" s="38"/>
      <c r="JGS339" s="38"/>
      <c r="JGT339" s="38"/>
      <c r="JGU339" s="38"/>
      <c r="JGV339" s="38"/>
      <c r="JGW339" s="38"/>
      <c r="JGX339" s="38"/>
      <c r="JGY339" s="38"/>
      <c r="JGZ339" s="38"/>
      <c r="JHA339" s="38"/>
      <c r="JHB339" s="38"/>
      <c r="JHC339" s="38"/>
      <c r="JHD339" s="38"/>
      <c r="JHE339" s="38"/>
      <c r="JHF339" s="38"/>
      <c r="JHG339" s="38"/>
      <c r="JHH339" s="38"/>
      <c r="JHI339" s="38"/>
      <c r="JHJ339" s="38"/>
      <c r="JHK339" s="38"/>
      <c r="JHL339" s="38"/>
      <c r="JHM339" s="38"/>
      <c r="JHN339" s="38"/>
      <c r="JHO339" s="38"/>
      <c r="JHP339" s="38"/>
      <c r="JHQ339" s="38"/>
      <c r="JHR339" s="38"/>
      <c r="JHS339" s="38"/>
      <c r="JHT339" s="38"/>
      <c r="JHU339" s="38"/>
      <c r="JHV339" s="38"/>
      <c r="JHW339" s="38"/>
      <c r="JHX339" s="38"/>
      <c r="JHY339" s="38"/>
      <c r="JHZ339" s="38"/>
      <c r="JIA339" s="38"/>
      <c r="JIB339" s="38"/>
      <c r="JIC339" s="38"/>
      <c r="JID339" s="38"/>
      <c r="JIE339" s="38"/>
      <c r="JIF339" s="38"/>
      <c r="JIG339" s="38"/>
      <c r="JIH339" s="38"/>
      <c r="JII339" s="38"/>
      <c r="JIJ339" s="38"/>
      <c r="JIK339" s="38"/>
      <c r="JIL339" s="38"/>
      <c r="JIM339" s="38"/>
      <c r="JIN339" s="38"/>
      <c r="JIO339" s="38"/>
      <c r="JIP339" s="38"/>
      <c r="JIQ339" s="38"/>
      <c r="JIR339" s="38"/>
      <c r="JIS339" s="38"/>
      <c r="JIT339" s="38"/>
      <c r="JIU339" s="38"/>
      <c r="JIV339" s="38"/>
      <c r="JIW339" s="38"/>
      <c r="JIX339" s="38"/>
      <c r="JIY339" s="38"/>
      <c r="JIZ339" s="38"/>
      <c r="JJA339" s="38"/>
      <c r="JJB339" s="38"/>
      <c r="JJC339" s="38"/>
      <c r="JJD339" s="38"/>
      <c r="JJE339" s="38"/>
      <c r="JJF339" s="38"/>
      <c r="JJG339" s="38"/>
      <c r="JJH339" s="38"/>
      <c r="JJI339" s="38"/>
      <c r="JJJ339" s="38"/>
      <c r="JJK339" s="38"/>
      <c r="JJL339" s="38"/>
      <c r="JJM339" s="38"/>
      <c r="JJN339" s="38"/>
      <c r="JJO339" s="38"/>
      <c r="JJP339" s="38"/>
      <c r="JJQ339" s="38"/>
      <c r="JJR339" s="38"/>
      <c r="JJS339" s="38"/>
      <c r="JJT339" s="38"/>
      <c r="JJU339" s="38"/>
      <c r="JJV339" s="38"/>
      <c r="JJW339" s="38"/>
      <c r="JJX339" s="38"/>
      <c r="JJY339" s="38"/>
      <c r="JJZ339" s="38"/>
      <c r="JKA339" s="38"/>
      <c r="JKB339" s="38"/>
      <c r="JKC339" s="38"/>
      <c r="JKD339" s="38"/>
      <c r="JKE339" s="38"/>
      <c r="JKF339" s="38"/>
      <c r="JKG339" s="38"/>
      <c r="JKH339" s="38"/>
      <c r="JKI339" s="38"/>
      <c r="JKJ339" s="38"/>
      <c r="JKK339" s="38"/>
      <c r="JKL339" s="38"/>
      <c r="JKM339" s="38"/>
      <c r="JKN339" s="38"/>
      <c r="JKO339" s="38"/>
      <c r="JKP339" s="38"/>
      <c r="JKQ339" s="38"/>
      <c r="JKR339" s="38"/>
      <c r="JKS339" s="38"/>
      <c r="JKT339" s="38"/>
      <c r="JKU339" s="38"/>
      <c r="JKV339" s="38"/>
      <c r="JKW339" s="38"/>
      <c r="JKX339" s="38"/>
      <c r="JKY339" s="38"/>
      <c r="JKZ339" s="38"/>
      <c r="JLA339" s="38"/>
      <c r="JLB339" s="38"/>
      <c r="JLC339" s="38"/>
      <c r="JLD339" s="38"/>
      <c r="JLE339" s="38"/>
      <c r="JLF339" s="38"/>
      <c r="JLG339" s="38"/>
      <c r="JLH339" s="38"/>
      <c r="JLI339" s="38"/>
      <c r="JLJ339" s="38"/>
      <c r="JLK339" s="38"/>
      <c r="JLL339" s="38"/>
      <c r="JLM339" s="38"/>
      <c r="JLN339" s="38"/>
      <c r="JLO339" s="38"/>
      <c r="JLP339" s="38"/>
      <c r="JLQ339" s="38"/>
      <c r="JLR339" s="38"/>
      <c r="JLS339" s="38"/>
      <c r="JLT339" s="38"/>
      <c r="JLU339" s="38"/>
      <c r="JLV339" s="38"/>
      <c r="JLW339" s="38"/>
      <c r="JLX339" s="38"/>
      <c r="JLY339" s="38"/>
      <c r="JLZ339" s="38"/>
      <c r="JMA339" s="38"/>
      <c r="JMB339" s="38"/>
      <c r="JMC339" s="38"/>
      <c r="JMD339" s="38"/>
      <c r="JME339" s="38"/>
      <c r="JMF339" s="38"/>
      <c r="JMG339" s="38"/>
      <c r="JMH339" s="38"/>
      <c r="JMI339" s="38"/>
      <c r="JMJ339" s="38"/>
      <c r="JMK339" s="38"/>
      <c r="JML339" s="38"/>
      <c r="JMM339" s="38"/>
      <c r="JMN339" s="38"/>
      <c r="JMO339" s="38"/>
      <c r="JMP339" s="38"/>
      <c r="JMQ339" s="38"/>
      <c r="JMR339" s="38"/>
      <c r="JMS339" s="38"/>
      <c r="JMT339" s="38"/>
      <c r="JMU339" s="38"/>
      <c r="JMV339" s="38"/>
      <c r="JMW339" s="38"/>
      <c r="JMX339" s="38"/>
      <c r="JMY339" s="38"/>
      <c r="JMZ339" s="38"/>
      <c r="JNA339" s="38"/>
      <c r="JNB339" s="38"/>
      <c r="JNC339" s="38"/>
      <c r="JND339" s="38"/>
      <c r="JNE339" s="38"/>
      <c r="JNF339" s="38"/>
      <c r="JNG339" s="38"/>
      <c r="JNH339" s="38"/>
      <c r="JNI339" s="38"/>
      <c r="JNJ339" s="38"/>
      <c r="JNK339" s="38"/>
      <c r="JNL339" s="38"/>
      <c r="JNM339" s="38"/>
      <c r="JNN339" s="38"/>
      <c r="JNO339" s="38"/>
      <c r="JNP339" s="38"/>
      <c r="JNQ339" s="38"/>
      <c r="JNR339" s="38"/>
      <c r="JNS339" s="38"/>
      <c r="JNT339" s="38"/>
      <c r="JNU339" s="38"/>
      <c r="JNV339" s="38"/>
      <c r="JNW339" s="38"/>
      <c r="JNX339" s="38"/>
      <c r="JNY339" s="38"/>
      <c r="JNZ339" s="38"/>
      <c r="JOA339" s="38"/>
      <c r="JOB339" s="38"/>
      <c r="JOC339" s="38"/>
      <c r="JOD339" s="38"/>
      <c r="JOE339" s="38"/>
      <c r="JOF339" s="38"/>
      <c r="JOG339" s="38"/>
      <c r="JOH339" s="38"/>
      <c r="JOI339" s="38"/>
      <c r="JOJ339" s="38"/>
      <c r="JOK339" s="38"/>
      <c r="JOL339" s="38"/>
      <c r="JOM339" s="38"/>
      <c r="JON339" s="38"/>
      <c r="JOO339" s="38"/>
      <c r="JOP339" s="38"/>
      <c r="JOQ339" s="38"/>
      <c r="JOR339" s="38"/>
      <c r="JOS339" s="38"/>
      <c r="JOT339" s="38"/>
      <c r="JOU339" s="38"/>
      <c r="JOV339" s="38"/>
      <c r="JOW339" s="38"/>
      <c r="JOX339" s="38"/>
      <c r="JOY339" s="38"/>
      <c r="JOZ339" s="38"/>
      <c r="JPA339" s="38"/>
      <c r="JPB339" s="38"/>
      <c r="JPC339" s="38"/>
      <c r="JPD339" s="38"/>
      <c r="JPE339" s="38"/>
      <c r="JPF339" s="38"/>
      <c r="JPG339" s="38"/>
      <c r="JPH339" s="38"/>
      <c r="JPI339" s="38"/>
      <c r="JPJ339" s="38"/>
      <c r="JPK339" s="38"/>
      <c r="JPL339" s="38"/>
      <c r="JPM339" s="38"/>
      <c r="JPN339" s="38"/>
      <c r="JPO339" s="38"/>
      <c r="JPP339" s="38"/>
      <c r="JPQ339" s="38"/>
      <c r="JPR339" s="38"/>
      <c r="JPS339" s="38"/>
      <c r="JPT339" s="38"/>
      <c r="JPU339" s="38"/>
      <c r="JPV339" s="38"/>
      <c r="JPW339" s="38"/>
      <c r="JPX339" s="38"/>
      <c r="JPY339" s="38"/>
      <c r="JPZ339" s="38"/>
      <c r="JQA339" s="38"/>
      <c r="JQB339" s="38"/>
      <c r="JQC339" s="38"/>
      <c r="JQD339" s="38"/>
      <c r="JQE339" s="38"/>
      <c r="JQF339" s="38"/>
      <c r="JQG339" s="38"/>
      <c r="JQH339" s="38"/>
      <c r="JQI339" s="38"/>
      <c r="JQJ339" s="38"/>
      <c r="JQK339" s="38"/>
      <c r="JQL339" s="38"/>
      <c r="JQM339" s="38"/>
      <c r="JQN339" s="38"/>
      <c r="JQO339" s="38"/>
      <c r="JQP339" s="38"/>
      <c r="JQQ339" s="38"/>
      <c r="JQR339" s="38"/>
      <c r="JQS339" s="38"/>
      <c r="JQT339" s="38"/>
      <c r="JQU339" s="38"/>
      <c r="JQV339" s="38"/>
      <c r="JQW339" s="38"/>
      <c r="JQX339" s="38"/>
      <c r="JQY339" s="38"/>
      <c r="JQZ339" s="38"/>
      <c r="JRA339" s="38"/>
      <c r="JRB339" s="38"/>
      <c r="JRC339" s="38"/>
      <c r="JRD339" s="38"/>
      <c r="JRE339" s="38"/>
      <c r="JRF339" s="38"/>
      <c r="JRG339" s="38"/>
      <c r="JRH339" s="38"/>
      <c r="JRI339" s="38"/>
      <c r="JRJ339" s="38"/>
      <c r="JRK339" s="38"/>
      <c r="JRL339" s="38"/>
      <c r="JRM339" s="38"/>
      <c r="JRN339" s="38"/>
      <c r="JRO339" s="38"/>
      <c r="JRP339" s="38"/>
      <c r="JRQ339" s="38"/>
      <c r="JRR339" s="38"/>
      <c r="JRS339" s="38"/>
      <c r="JRT339" s="38"/>
      <c r="JRU339" s="38"/>
      <c r="JRV339" s="38"/>
      <c r="JRW339" s="38"/>
      <c r="JRX339" s="38"/>
      <c r="JRY339" s="38"/>
      <c r="JRZ339" s="38"/>
      <c r="JSA339" s="38"/>
      <c r="JSB339" s="38"/>
      <c r="JSC339" s="38"/>
      <c r="JSD339" s="38"/>
      <c r="JSE339" s="38"/>
      <c r="JSF339" s="38"/>
      <c r="JSG339" s="38"/>
      <c r="JSH339" s="38"/>
      <c r="JSI339" s="38"/>
      <c r="JSJ339" s="38"/>
      <c r="JSK339" s="38"/>
      <c r="JSL339" s="38"/>
      <c r="JSM339" s="38"/>
      <c r="JSN339" s="38"/>
      <c r="JSO339" s="38"/>
      <c r="JSP339" s="38"/>
      <c r="JSQ339" s="38"/>
      <c r="JSR339" s="38"/>
      <c r="JSS339" s="38"/>
      <c r="JST339" s="38"/>
      <c r="JSU339" s="38"/>
      <c r="JSV339" s="38"/>
      <c r="JSW339" s="38"/>
      <c r="JSX339" s="38"/>
      <c r="JSY339" s="38"/>
      <c r="JSZ339" s="38"/>
      <c r="JTA339" s="38"/>
      <c r="JTB339" s="38"/>
      <c r="JTC339" s="38"/>
      <c r="JTD339" s="38"/>
      <c r="JTE339" s="38"/>
      <c r="JTF339" s="38"/>
      <c r="JTG339" s="38"/>
      <c r="JTH339" s="38"/>
      <c r="JTI339" s="38"/>
      <c r="JTJ339" s="38"/>
      <c r="JTK339" s="38"/>
      <c r="JTL339" s="38"/>
      <c r="JTM339" s="38"/>
      <c r="JTN339" s="38"/>
      <c r="JTO339" s="38"/>
      <c r="JTP339" s="38"/>
      <c r="JTQ339" s="38"/>
      <c r="JTR339" s="38"/>
      <c r="JTS339" s="38"/>
      <c r="JTT339" s="38"/>
      <c r="JTU339" s="38"/>
      <c r="JTV339" s="38"/>
      <c r="JTW339" s="38"/>
      <c r="JTX339" s="38"/>
      <c r="JTY339" s="38"/>
      <c r="JTZ339" s="38"/>
      <c r="JUA339" s="38"/>
      <c r="JUB339" s="38"/>
      <c r="JUC339" s="38"/>
      <c r="JUD339" s="38"/>
      <c r="JUE339" s="38"/>
      <c r="JUF339" s="38"/>
      <c r="JUG339" s="38"/>
      <c r="JUH339" s="38"/>
      <c r="JUI339" s="38"/>
      <c r="JUJ339" s="38"/>
      <c r="JUK339" s="38"/>
      <c r="JUL339" s="38"/>
      <c r="JUM339" s="38"/>
      <c r="JUN339" s="38"/>
      <c r="JUO339" s="38"/>
      <c r="JUP339" s="38"/>
      <c r="JUQ339" s="38"/>
      <c r="JUR339" s="38"/>
      <c r="JUS339" s="38"/>
      <c r="JUT339" s="38"/>
      <c r="JUU339" s="38"/>
      <c r="JUV339" s="38"/>
      <c r="JUW339" s="38"/>
      <c r="JUX339" s="38"/>
      <c r="JUY339" s="38"/>
      <c r="JUZ339" s="38"/>
      <c r="JVA339" s="38"/>
      <c r="JVB339" s="38"/>
      <c r="JVC339" s="38"/>
      <c r="JVD339" s="38"/>
      <c r="JVE339" s="38"/>
      <c r="JVF339" s="38"/>
      <c r="JVG339" s="38"/>
      <c r="JVH339" s="38"/>
      <c r="JVI339" s="38"/>
      <c r="JVJ339" s="38"/>
      <c r="JVK339" s="38"/>
      <c r="JVL339" s="38"/>
      <c r="JVM339" s="38"/>
      <c r="JVN339" s="38"/>
      <c r="JVO339" s="38"/>
      <c r="JVP339" s="38"/>
      <c r="JVQ339" s="38"/>
      <c r="JVR339" s="38"/>
      <c r="JVS339" s="38"/>
      <c r="JVT339" s="38"/>
      <c r="JVU339" s="38"/>
      <c r="JVV339" s="38"/>
      <c r="JVW339" s="38"/>
      <c r="JVX339" s="38"/>
      <c r="JVY339" s="38"/>
      <c r="JVZ339" s="38"/>
      <c r="JWA339" s="38"/>
      <c r="JWB339" s="38"/>
      <c r="JWC339" s="38"/>
      <c r="JWD339" s="38"/>
      <c r="JWE339" s="38"/>
      <c r="JWF339" s="38"/>
      <c r="JWG339" s="38"/>
      <c r="JWH339" s="38"/>
      <c r="JWI339" s="38"/>
      <c r="JWJ339" s="38"/>
      <c r="JWK339" s="38"/>
      <c r="JWL339" s="38"/>
      <c r="JWM339" s="38"/>
      <c r="JWN339" s="38"/>
      <c r="JWO339" s="38"/>
      <c r="JWP339" s="38"/>
      <c r="JWQ339" s="38"/>
      <c r="JWR339" s="38"/>
      <c r="JWS339" s="38"/>
      <c r="JWT339" s="38"/>
      <c r="JWU339" s="38"/>
      <c r="JWV339" s="38"/>
      <c r="JWW339" s="38"/>
      <c r="JWX339" s="38"/>
      <c r="JWY339" s="38"/>
      <c r="JWZ339" s="38"/>
      <c r="JXA339" s="38"/>
      <c r="JXB339" s="38"/>
      <c r="JXC339" s="38"/>
      <c r="JXD339" s="38"/>
      <c r="JXE339" s="38"/>
      <c r="JXF339" s="38"/>
      <c r="JXG339" s="38"/>
      <c r="JXH339" s="38"/>
      <c r="JXI339" s="38"/>
      <c r="JXJ339" s="38"/>
      <c r="JXK339" s="38"/>
      <c r="JXL339" s="38"/>
      <c r="JXM339" s="38"/>
      <c r="JXN339" s="38"/>
      <c r="JXO339" s="38"/>
      <c r="JXP339" s="38"/>
      <c r="JXQ339" s="38"/>
      <c r="JXR339" s="38"/>
      <c r="JXS339" s="38"/>
      <c r="JXT339" s="38"/>
      <c r="JXU339" s="38"/>
      <c r="JXV339" s="38"/>
      <c r="JXW339" s="38"/>
      <c r="JXX339" s="38"/>
      <c r="JXY339" s="38"/>
      <c r="JXZ339" s="38"/>
      <c r="JYA339" s="38"/>
      <c r="JYB339" s="38"/>
      <c r="JYC339" s="38"/>
      <c r="JYD339" s="38"/>
      <c r="JYE339" s="38"/>
      <c r="JYF339" s="38"/>
      <c r="JYG339" s="38"/>
      <c r="JYH339" s="38"/>
      <c r="JYI339" s="38"/>
      <c r="JYJ339" s="38"/>
      <c r="JYK339" s="38"/>
      <c r="JYL339" s="38"/>
      <c r="JYM339" s="38"/>
      <c r="JYN339" s="38"/>
      <c r="JYO339" s="38"/>
      <c r="JYP339" s="38"/>
      <c r="JYQ339" s="38"/>
      <c r="JYR339" s="38"/>
      <c r="JYS339" s="38"/>
      <c r="JYT339" s="38"/>
      <c r="JYU339" s="38"/>
      <c r="JYV339" s="38"/>
      <c r="JYW339" s="38"/>
      <c r="JYX339" s="38"/>
      <c r="JYY339" s="38"/>
      <c r="JYZ339" s="38"/>
      <c r="JZA339" s="38"/>
      <c r="JZB339" s="38"/>
      <c r="JZC339" s="38"/>
      <c r="JZD339" s="38"/>
      <c r="JZE339" s="38"/>
      <c r="JZF339" s="38"/>
      <c r="JZG339" s="38"/>
      <c r="JZH339" s="38"/>
      <c r="JZI339" s="38"/>
      <c r="JZJ339" s="38"/>
      <c r="JZK339" s="38"/>
      <c r="JZL339" s="38"/>
      <c r="JZM339" s="38"/>
      <c r="JZN339" s="38"/>
      <c r="JZO339" s="38"/>
      <c r="JZP339" s="38"/>
      <c r="JZQ339" s="38"/>
      <c r="JZR339" s="38"/>
      <c r="JZS339" s="38"/>
      <c r="JZT339" s="38"/>
      <c r="JZU339" s="38"/>
      <c r="JZV339" s="38"/>
      <c r="JZW339" s="38"/>
      <c r="JZX339" s="38"/>
      <c r="JZY339" s="38"/>
      <c r="JZZ339" s="38"/>
      <c r="KAA339" s="38"/>
      <c r="KAB339" s="38"/>
      <c r="KAC339" s="38"/>
      <c r="KAD339" s="38"/>
      <c r="KAE339" s="38"/>
      <c r="KAF339" s="38"/>
      <c r="KAG339" s="38"/>
      <c r="KAH339" s="38"/>
      <c r="KAI339" s="38"/>
      <c r="KAJ339" s="38"/>
      <c r="KAK339" s="38"/>
      <c r="KAL339" s="38"/>
      <c r="KAM339" s="38"/>
      <c r="KAN339" s="38"/>
      <c r="KAO339" s="38"/>
      <c r="KAP339" s="38"/>
      <c r="KAQ339" s="38"/>
      <c r="KAR339" s="38"/>
      <c r="KAS339" s="38"/>
      <c r="KAT339" s="38"/>
      <c r="KAU339" s="38"/>
      <c r="KAV339" s="38"/>
      <c r="KAW339" s="38"/>
      <c r="KAX339" s="38"/>
      <c r="KAY339" s="38"/>
      <c r="KAZ339" s="38"/>
      <c r="KBA339" s="38"/>
      <c r="KBB339" s="38"/>
      <c r="KBC339" s="38"/>
      <c r="KBD339" s="38"/>
      <c r="KBE339" s="38"/>
      <c r="KBF339" s="38"/>
      <c r="KBG339" s="38"/>
      <c r="KBH339" s="38"/>
      <c r="KBI339" s="38"/>
      <c r="KBJ339" s="38"/>
      <c r="KBK339" s="38"/>
      <c r="KBL339" s="38"/>
      <c r="KBM339" s="38"/>
      <c r="KBN339" s="38"/>
      <c r="KBO339" s="38"/>
      <c r="KBP339" s="38"/>
      <c r="KBQ339" s="38"/>
      <c r="KBR339" s="38"/>
      <c r="KBS339" s="38"/>
      <c r="KBT339" s="38"/>
      <c r="KBU339" s="38"/>
      <c r="KBV339" s="38"/>
      <c r="KBW339" s="38"/>
      <c r="KBX339" s="38"/>
      <c r="KBY339" s="38"/>
      <c r="KBZ339" s="38"/>
      <c r="KCA339" s="38"/>
      <c r="KCB339" s="38"/>
      <c r="KCC339" s="38"/>
      <c r="KCD339" s="38"/>
      <c r="KCE339" s="38"/>
      <c r="KCF339" s="38"/>
      <c r="KCG339" s="38"/>
      <c r="KCH339" s="38"/>
      <c r="KCI339" s="38"/>
      <c r="KCJ339" s="38"/>
      <c r="KCK339" s="38"/>
      <c r="KCL339" s="38"/>
      <c r="KCM339" s="38"/>
      <c r="KCN339" s="38"/>
      <c r="KCO339" s="38"/>
      <c r="KCP339" s="38"/>
      <c r="KCQ339" s="38"/>
      <c r="KCR339" s="38"/>
      <c r="KCS339" s="38"/>
      <c r="KCT339" s="38"/>
      <c r="KCU339" s="38"/>
      <c r="KCV339" s="38"/>
      <c r="KCW339" s="38"/>
      <c r="KCX339" s="38"/>
      <c r="KCY339" s="38"/>
      <c r="KCZ339" s="38"/>
      <c r="KDA339" s="38"/>
      <c r="KDB339" s="38"/>
      <c r="KDC339" s="38"/>
      <c r="KDD339" s="38"/>
      <c r="KDE339" s="38"/>
      <c r="KDF339" s="38"/>
      <c r="KDG339" s="38"/>
      <c r="KDH339" s="38"/>
      <c r="KDI339" s="38"/>
      <c r="KDJ339" s="38"/>
      <c r="KDK339" s="38"/>
      <c r="KDL339" s="38"/>
      <c r="KDM339" s="38"/>
      <c r="KDN339" s="38"/>
      <c r="KDO339" s="38"/>
      <c r="KDP339" s="38"/>
      <c r="KDQ339" s="38"/>
      <c r="KDR339" s="38"/>
      <c r="KDS339" s="38"/>
      <c r="KDT339" s="38"/>
      <c r="KDU339" s="38"/>
      <c r="KDV339" s="38"/>
      <c r="KDW339" s="38"/>
      <c r="KDX339" s="38"/>
      <c r="KDY339" s="38"/>
      <c r="KDZ339" s="38"/>
      <c r="KEA339" s="38"/>
      <c r="KEB339" s="38"/>
      <c r="KEC339" s="38"/>
      <c r="KED339" s="38"/>
      <c r="KEE339" s="38"/>
      <c r="KEF339" s="38"/>
      <c r="KEG339" s="38"/>
      <c r="KEH339" s="38"/>
      <c r="KEI339" s="38"/>
      <c r="KEJ339" s="38"/>
      <c r="KEK339" s="38"/>
      <c r="KEL339" s="38"/>
      <c r="KEM339" s="38"/>
      <c r="KEN339" s="38"/>
      <c r="KEO339" s="38"/>
      <c r="KEP339" s="38"/>
      <c r="KEQ339" s="38"/>
      <c r="KER339" s="38"/>
      <c r="KES339" s="38"/>
      <c r="KET339" s="38"/>
      <c r="KEU339" s="38"/>
      <c r="KEV339" s="38"/>
      <c r="KEW339" s="38"/>
      <c r="KEX339" s="38"/>
      <c r="KEY339" s="38"/>
      <c r="KEZ339" s="38"/>
      <c r="KFA339" s="38"/>
      <c r="KFB339" s="38"/>
      <c r="KFC339" s="38"/>
      <c r="KFD339" s="38"/>
      <c r="KFE339" s="38"/>
      <c r="KFF339" s="38"/>
      <c r="KFG339" s="38"/>
      <c r="KFH339" s="38"/>
      <c r="KFI339" s="38"/>
      <c r="KFJ339" s="38"/>
      <c r="KFK339" s="38"/>
      <c r="KFL339" s="38"/>
      <c r="KFM339" s="38"/>
      <c r="KFN339" s="38"/>
      <c r="KFO339" s="38"/>
      <c r="KFP339" s="38"/>
      <c r="KFQ339" s="38"/>
      <c r="KFR339" s="38"/>
      <c r="KFS339" s="38"/>
      <c r="KFT339" s="38"/>
      <c r="KFU339" s="38"/>
      <c r="KFV339" s="38"/>
      <c r="KFW339" s="38"/>
      <c r="KFX339" s="38"/>
      <c r="KFY339" s="38"/>
      <c r="KFZ339" s="38"/>
      <c r="KGA339" s="38"/>
      <c r="KGB339" s="38"/>
      <c r="KGC339" s="38"/>
      <c r="KGD339" s="38"/>
      <c r="KGE339" s="38"/>
      <c r="KGF339" s="38"/>
      <c r="KGG339" s="38"/>
      <c r="KGH339" s="38"/>
      <c r="KGI339" s="38"/>
      <c r="KGJ339" s="38"/>
      <c r="KGK339" s="38"/>
      <c r="KGL339" s="38"/>
      <c r="KGM339" s="38"/>
      <c r="KGN339" s="38"/>
      <c r="KGO339" s="38"/>
      <c r="KGP339" s="38"/>
      <c r="KGQ339" s="38"/>
      <c r="KGR339" s="38"/>
      <c r="KGS339" s="38"/>
      <c r="KGT339" s="38"/>
      <c r="KGU339" s="38"/>
      <c r="KGV339" s="38"/>
      <c r="KGW339" s="38"/>
      <c r="KGX339" s="38"/>
      <c r="KGY339" s="38"/>
      <c r="KGZ339" s="38"/>
      <c r="KHA339" s="38"/>
      <c r="KHB339" s="38"/>
      <c r="KHC339" s="38"/>
      <c r="KHD339" s="38"/>
      <c r="KHE339" s="38"/>
      <c r="KHF339" s="38"/>
      <c r="KHG339" s="38"/>
      <c r="KHH339" s="38"/>
      <c r="KHI339" s="38"/>
      <c r="KHJ339" s="38"/>
      <c r="KHK339" s="38"/>
      <c r="KHL339" s="38"/>
      <c r="KHM339" s="38"/>
      <c r="KHN339" s="38"/>
      <c r="KHO339" s="38"/>
      <c r="KHP339" s="38"/>
      <c r="KHQ339" s="38"/>
      <c r="KHR339" s="38"/>
      <c r="KHS339" s="38"/>
      <c r="KHT339" s="38"/>
      <c r="KHU339" s="38"/>
      <c r="KHV339" s="38"/>
      <c r="KHW339" s="38"/>
      <c r="KHX339" s="38"/>
      <c r="KHY339" s="38"/>
      <c r="KHZ339" s="38"/>
      <c r="KIA339" s="38"/>
      <c r="KIB339" s="38"/>
      <c r="KIC339" s="38"/>
      <c r="KID339" s="38"/>
      <c r="KIE339" s="38"/>
      <c r="KIF339" s="38"/>
      <c r="KIG339" s="38"/>
      <c r="KIH339" s="38"/>
      <c r="KII339" s="38"/>
      <c r="KIJ339" s="38"/>
      <c r="KIK339" s="38"/>
      <c r="KIL339" s="38"/>
      <c r="KIM339" s="38"/>
      <c r="KIN339" s="38"/>
      <c r="KIO339" s="38"/>
      <c r="KIP339" s="38"/>
      <c r="KIQ339" s="38"/>
      <c r="KIR339" s="38"/>
      <c r="KIS339" s="38"/>
      <c r="KIT339" s="38"/>
      <c r="KIU339" s="38"/>
      <c r="KIV339" s="38"/>
      <c r="KIW339" s="38"/>
      <c r="KIX339" s="38"/>
      <c r="KIY339" s="38"/>
      <c r="KIZ339" s="38"/>
      <c r="KJA339" s="38"/>
      <c r="KJB339" s="38"/>
      <c r="KJC339" s="38"/>
      <c r="KJD339" s="38"/>
      <c r="KJE339" s="38"/>
      <c r="KJF339" s="38"/>
      <c r="KJG339" s="38"/>
      <c r="KJH339" s="38"/>
      <c r="KJI339" s="38"/>
      <c r="KJJ339" s="38"/>
      <c r="KJK339" s="38"/>
      <c r="KJL339" s="38"/>
      <c r="KJM339" s="38"/>
      <c r="KJN339" s="38"/>
      <c r="KJO339" s="38"/>
      <c r="KJP339" s="38"/>
      <c r="KJQ339" s="38"/>
      <c r="KJR339" s="38"/>
      <c r="KJS339" s="38"/>
      <c r="KJT339" s="38"/>
      <c r="KJU339" s="38"/>
      <c r="KJV339" s="38"/>
      <c r="KJW339" s="38"/>
      <c r="KJX339" s="38"/>
      <c r="KJY339" s="38"/>
      <c r="KJZ339" s="38"/>
      <c r="KKA339" s="38"/>
      <c r="KKB339" s="38"/>
      <c r="KKC339" s="38"/>
      <c r="KKD339" s="38"/>
      <c r="KKE339" s="38"/>
      <c r="KKF339" s="38"/>
      <c r="KKG339" s="38"/>
      <c r="KKH339" s="38"/>
      <c r="KKI339" s="38"/>
      <c r="KKJ339" s="38"/>
      <c r="KKK339" s="38"/>
      <c r="KKL339" s="38"/>
      <c r="KKM339" s="38"/>
      <c r="KKN339" s="38"/>
      <c r="KKO339" s="38"/>
      <c r="KKP339" s="38"/>
      <c r="KKQ339" s="38"/>
      <c r="KKR339" s="38"/>
      <c r="KKS339" s="38"/>
      <c r="KKT339" s="38"/>
      <c r="KKU339" s="38"/>
      <c r="KKV339" s="38"/>
      <c r="KKW339" s="38"/>
      <c r="KKX339" s="38"/>
      <c r="KKY339" s="38"/>
      <c r="KKZ339" s="38"/>
      <c r="KLA339" s="38"/>
      <c r="KLB339" s="38"/>
      <c r="KLC339" s="38"/>
      <c r="KLD339" s="38"/>
      <c r="KLE339" s="38"/>
      <c r="KLF339" s="38"/>
      <c r="KLG339" s="38"/>
      <c r="KLH339" s="38"/>
      <c r="KLI339" s="38"/>
      <c r="KLJ339" s="38"/>
      <c r="KLK339" s="38"/>
      <c r="KLL339" s="38"/>
      <c r="KLM339" s="38"/>
      <c r="KLN339" s="38"/>
      <c r="KLO339" s="38"/>
      <c r="KLP339" s="38"/>
      <c r="KLQ339" s="38"/>
      <c r="KLR339" s="38"/>
      <c r="KLS339" s="38"/>
      <c r="KLT339" s="38"/>
      <c r="KLU339" s="38"/>
      <c r="KLV339" s="38"/>
      <c r="KLW339" s="38"/>
      <c r="KLX339" s="38"/>
      <c r="KLY339" s="38"/>
      <c r="KLZ339" s="38"/>
      <c r="KMA339" s="38"/>
      <c r="KMB339" s="38"/>
      <c r="KMC339" s="38"/>
      <c r="KMD339" s="38"/>
      <c r="KME339" s="38"/>
      <c r="KMF339" s="38"/>
      <c r="KMG339" s="38"/>
      <c r="KMH339" s="38"/>
      <c r="KMI339" s="38"/>
      <c r="KMJ339" s="38"/>
      <c r="KMK339" s="38"/>
      <c r="KML339" s="38"/>
      <c r="KMM339" s="38"/>
      <c r="KMN339" s="38"/>
      <c r="KMO339" s="38"/>
      <c r="KMP339" s="38"/>
      <c r="KMQ339" s="38"/>
      <c r="KMR339" s="38"/>
      <c r="KMS339" s="38"/>
      <c r="KMT339" s="38"/>
      <c r="KMU339" s="38"/>
      <c r="KMV339" s="38"/>
      <c r="KMW339" s="38"/>
      <c r="KMX339" s="38"/>
      <c r="KMY339" s="38"/>
      <c r="KMZ339" s="38"/>
      <c r="KNA339" s="38"/>
      <c r="KNB339" s="38"/>
      <c r="KNC339" s="38"/>
      <c r="KND339" s="38"/>
      <c r="KNE339" s="38"/>
      <c r="KNF339" s="38"/>
      <c r="KNG339" s="38"/>
      <c r="KNH339" s="38"/>
      <c r="KNI339" s="38"/>
      <c r="KNJ339" s="38"/>
      <c r="KNK339" s="38"/>
      <c r="KNL339" s="38"/>
      <c r="KNM339" s="38"/>
      <c r="KNN339" s="38"/>
      <c r="KNO339" s="38"/>
      <c r="KNP339" s="38"/>
      <c r="KNQ339" s="38"/>
      <c r="KNR339" s="38"/>
      <c r="KNS339" s="38"/>
      <c r="KNT339" s="38"/>
      <c r="KNU339" s="38"/>
      <c r="KNV339" s="38"/>
      <c r="KNW339" s="38"/>
      <c r="KNX339" s="38"/>
      <c r="KNY339" s="38"/>
      <c r="KNZ339" s="38"/>
      <c r="KOA339" s="38"/>
      <c r="KOB339" s="38"/>
      <c r="KOC339" s="38"/>
      <c r="KOD339" s="38"/>
      <c r="KOE339" s="38"/>
      <c r="KOF339" s="38"/>
      <c r="KOG339" s="38"/>
      <c r="KOH339" s="38"/>
      <c r="KOI339" s="38"/>
      <c r="KOJ339" s="38"/>
      <c r="KOK339" s="38"/>
      <c r="KOL339" s="38"/>
      <c r="KOM339" s="38"/>
      <c r="KON339" s="38"/>
      <c r="KOO339" s="38"/>
      <c r="KOP339" s="38"/>
      <c r="KOQ339" s="38"/>
      <c r="KOR339" s="38"/>
      <c r="KOS339" s="38"/>
      <c r="KOT339" s="38"/>
      <c r="KOU339" s="38"/>
      <c r="KOV339" s="38"/>
      <c r="KOW339" s="38"/>
      <c r="KOX339" s="38"/>
      <c r="KOY339" s="38"/>
      <c r="KOZ339" s="38"/>
      <c r="KPA339" s="38"/>
      <c r="KPB339" s="38"/>
      <c r="KPC339" s="38"/>
      <c r="KPD339" s="38"/>
      <c r="KPE339" s="38"/>
      <c r="KPF339" s="38"/>
      <c r="KPG339" s="38"/>
      <c r="KPH339" s="38"/>
      <c r="KPI339" s="38"/>
      <c r="KPJ339" s="38"/>
      <c r="KPK339" s="38"/>
      <c r="KPL339" s="38"/>
      <c r="KPM339" s="38"/>
      <c r="KPN339" s="38"/>
      <c r="KPO339" s="38"/>
      <c r="KPP339" s="38"/>
      <c r="KPQ339" s="38"/>
      <c r="KPR339" s="38"/>
      <c r="KPS339" s="38"/>
      <c r="KPT339" s="38"/>
      <c r="KPU339" s="38"/>
      <c r="KPV339" s="38"/>
      <c r="KPW339" s="38"/>
      <c r="KPX339" s="38"/>
      <c r="KPY339" s="38"/>
      <c r="KPZ339" s="38"/>
      <c r="KQA339" s="38"/>
      <c r="KQB339" s="38"/>
      <c r="KQC339" s="38"/>
      <c r="KQD339" s="38"/>
      <c r="KQE339" s="38"/>
      <c r="KQF339" s="38"/>
      <c r="KQG339" s="38"/>
      <c r="KQH339" s="38"/>
      <c r="KQI339" s="38"/>
      <c r="KQJ339" s="38"/>
      <c r="KQK339" s="38"/>
      <c r="KQL339" s="38"/>
      <c r="KQM339" s="38"/>
      <c r="KQN339" s="38"/>
      <c r="KQO339" s="38"/>
      <c r="KQP339" s="38"/>
      <c r="KQQ339" s="38"/>
      <c r="KQR339" s="38"/>
      <c r="KQS339" s="38"/>
      <c r="KQT339" s="38"/>
      <c r="KQU339" s="38"/>
      <c r="KQV339" s="38"/>
      <c r="KQW339" s="38"/>
      <c r="KQX339" s="38"/>
      <c r="KQY339" s="38"/>
      <c r="KQZ339" s="38"/>
      <c r="KRA339" s="38"/>
      <c r="KRB339" s="38"/>
      <c r="KRC339" s="38"/>
      <c r="KRD339" s="38"/>
      <c r="KRE339" s="38"/>
      <c r="KRF339" s="38"/>
      <c r="KRG339" s="38"/>
      <c r="KRH339" s="38"/>
      <c r="KRI339" s="38"/>
      <c r="KRJ339" s="38"/>
      <c r="KRK339" s="38"/>
      <c r="KRL339" s="38"/>
      <c r="KRM339" s="38"/>
      <c r="KRN339" s="38"/>
      <c r="KRO339" s="38"/>
      <c r="KRP339" s="38"/>
      <c r="KRQ339" s="38"/>
      <c r="KRR339" s="38"/>
      <c r="KRS339" s="38"/>
      <c r="KRT339" s="38"/>
      <c r="KRU339" s="38"/>
      <c r="KRV339" s="38"/>
      <c r="KRW339" s="38"/>
      <c r="KRX339" s="38"/>
      <c r="KRY339" s="38"/>
      <c r="KRZ339" s="38"/>
      <c r="KSA339" s="38"/>
      <c r="KSB339" s="38"/>
      <c r="KSC339" s="38"/>
      <c r="KSD339" s="38"/>
      <c r="KSE339" s="38"/>
      <c r="KSF339" s="38"/>
      <c r="KSG339" s="38"/>
      <c r="KSH339" s="38"/>
      <c r="KSI339" s="38"/>
      <c r="KSJ339" s="38"/>
      <c r="KSK339" s="38"/>
      <c r="KSL339" s="38"/>
      <c r="KSM339" s="38"/>
      <c r="KSN339" s="38"/>
      <c r="KSO339" s="38"/>
      <c r="KSP339" s="38"/>
      <c r="KSQ339" s="38"/>
      <c r="KSR339" s="38"/>
      <c r="KSS339" s="38"/>
      <c r="KST339" s="38"/>
      <c r="KSU339" s="38"/>
      <c r="KSV339" s="38"/>
      <c r="KSW339" s="38"/>
      <c r="KSX339" s="38"/>
      <c r="KSY339" s="38"/>
      <c r="KSZ339" s="38"/>
      <c r="KTA339" s="38"/>
      <c r="KTB339" s="38"/>
      <c r="KTC339" s="38"/>
      <c r="KTD339" s="38"/>
      <c r="KTE339" s="38"/>
      <c r="KTF339" s="38"/>
      <c r="KTG339" s="38"/>
      <c r="KTH339" s="38"/>
      <c r="KTI339" s="38"/>
      <c r="KTJ339" s="38"/>
      <c r="KTK339" s="38"/>
      <c r="KTL339" s="38"/>
      <c r="KTM339" s="38"/>
      <c r="KTN339" s="38"/>
      <c r="KTO339" s="38"/>
      <c r="KTP339" s="38"/>
      <c r="KTQ339" s="38"/>
      <c r="KTR339" s="38"/>
      <c r="KTS339" s="38"/>
      <c r="KTT339" s="38"/>
      <c r="KTU339" s="38"/>
      <c r="KTV339" s="38"/>
      <c r="KTW339" s="38"/>
      <c r="KTX339" s="38"/>
      <c r="KTY339" s="38"/>
      <c r="KTZ339" s="38"/>
      <c r="KUA339" s="38"/>
      <c r="KUB339" s="38"/>
      <c r="KUC339" s="38"/>
      <c r="KUD339" s="38"/>
      <c r="KUE339" s="38"/>
      <c r="KUF339" s="38"/>
      <c r="KUG339" s="38"/>
      <c r="KUH339" s="38"/>
      <c r="KUI339" s="38"/>
      <c r="KUJ339" s="38"/>
      <c r="KUK339" s="38"/>
      <c r="KUL339" s="38"/>
      <c r="KUM339" s="38"/>
      <c r="KUN339" s="38"/>
      <c r="KUO339" s="38"/>
      <c r="KUP339" s="38"/>
      <c r="KUQ339" s="38"/>
      <c r="KUR339" s="38"/>
      <c r="KUS339" s="38"/>
      <c r="KUT339" s="38"/>
      <c r="KUU339" s="38"/>
      <c r="KUV339" s="38"/>
      <c r="KUW339" s="38"/>
      <c r="KUX339" s="38"/>
      <c r="KUY339" s="38"/>
      <c r="KUZ339" s="38"/>
      <c r="KVA339" s="38"/>
      <c r="KVB339" s="38"/>
      <c r="KVC339" s="38"/>
      <c r="KVD339" s="38"/>
      <c r="KVE339" s="38"/>
      <c r="KVF339" s="38"/>
      <c r="KVG339" s="38"/>
      <c r="KVH339" s="38"/>
      <c r="KVI339" s="38"/>
      <c r="KVJ339" s="38"/>
      <c r="KVK339" s="38"/>
      <c r="KVL339" s="38"/>
      <c r="KVM339" s="38"/>
      <c r="KVN339" s="38"/>
      <c r="KVO339" s="38"/>
      <c r="KVP339" s="38"/>
      <c r="KVQ339" s="38"/>
      <c r="KVR339" s="38"/>
      <c r="KVS339" s="38"/>
      <c r="KVT339" s="38"/>
      <c r="KVU339" s="38"/>
      <c r="KVV339" s="38"/>
      <c r="KVW339" s="38"/>
      <c r="KVX339" s="38"/>
      <c r="KVY339" s="38"/>
      <c r="KVZ339" s="38"/>
      <c r="KWA339" s="38"/>
      <c r="KWB339" s="38"/>
      <c r="KWC339" s="38"/>
      <c r="KWD339" s="38"/>
      <c r="KWE339" s="38"/>
      <c r="KWF339" s="38"/>
      <c r="KWG339" s="38"/>
      <c r="KWH339" s="38"/>
      <c r="KWI339" s="38"/>
      <c r="KWJ339" s="38"/>
      <c r="KWK339" s="38"/>
      <c r="KWL339" s="38"/>
      <c r="KWM339" s="38"/>
      <c r="KWN339" s="38"/>
      <c r="KWO339" s="38"/>
      <c r="KWP339" s="38"/>
      <c r="KWQ339" s="38"/>
      <c r="KWR339" s="38"/>
      <c r="KWS339" s="38"/>
      <c r="KWT339" s="38"/>
      <c r="KWU339" s="38"/>
      <c r="KWV339" s="38"/>
      <c r="KWW339" s="38"/>
      <c r="KWX339" s="38"/>
      <c r="KWY339" s="38"/>
      <c r="KWZ339" s="38"/>
      <c r="KXA339" s="38"/>
      <c r="KXB339" s="38"/>
      <c r="KXC339" s="38"/>
      <c r="KXD339" s="38"/>
      <c r="KXE339" s="38"/>
      <c r="KXF339" s="38"/>
      <c r="KXG339" s="38"/>
      <c r="KXH339" s="38"/>
      <c r="KXI339" s="38"/>
      <c r="KXJ339" s="38"/>
      <c r="KXK339" s="38"/>
      <c r="KXL339" s="38"/>
      <c r="KXM339" s="38"/>
      <c r="KXN339" s="38"/>
      <c r="KXO339" s="38"/>
      <c r="KXP339" s="38"/>
      <c r="KXQ339" s="38"/>
      <c r="KXR339" s="38"/>
      <c r="KXS339" s="38"/>
      <c r="KXT339" s="38"/>
      <c r="KXU339" s="38"/>
      <c r="KXV339" s="38"/>
      <c r="KXW339" s="38"/>
      <c r="KXX339" s="38"/>
      <c r="KXY339" s="38"/>
      <c r="KXZ339" s="38"/>
      <c r="KYA339" s="38"/>
      <c r="KYB339" s="38"/>
      <c r="KYC339" s="38"/>
      <c r="KYD339" s="38"/>
      <c r="KYE339" s="38"/>
      <c r="KYF339" s="38"/>
      <c r="KYG339" s="38"/>
      <c r="KYH339" s="38"/>
      <c r="KYI339" s="38"/>
      <c r="KYJ339" s="38"/>
      <c r="KYK339" s="38"/>
      <c r="KYL339" s="38"/>
      <c r="KYM339" s="38"/>
      <c r="KYN339" s="38"/>
      <c r="KYO339" s="38"/>
      <c r="KYP339" s="38"/>
      <c r="KYQ339" s="38"/>
      <c r="KYR339" s="38"/>
      <c r="KYS339" s="38"/>
      <c r="KYT339" s="38"/>
      <c r="KYU339" s="38"/>
      <c r="KYV339" s="38"/>
      <c r="KYW339" s="38"/>
      <c r="KYX339" s="38"/>
      <c r="KYY339" s="38"/>
      <c r="KYZ339" s="38"/>
      <c r="KZA339" s="38"/>
      <c r="KZB339" s="38"/>
      <c r="KZC339" s="38"/>
      <c r="KZD339" s="38"/>
      <c r="KZE339" s="38"/>
      <c r="KZF339" s="38"/>
      <c r="KZG339" s="38"/>
      <c r="KZH339" s="38"/>
      <c r="KZI339" s="38"/>
      <c r="KZJ339" s="38"/>
      <c r="KZK339" s="38"/>
      <c r="KZL339" s="38"/>
      <c r="KZM339" s="38"/>
      <c r="KZN339" s="38"/>
      <c r="KZO339" s="38"/>
      <c r="KZP339" s="38"/>
      <c r="KZQ339" s="38"/>
      <c r="KZR339" s="38"/>
      <c r="KZS339" s="38"/>
      <c r="KZT339" s="38"/>
      <c r="KZU339" s="38"/>
      <c r="KZV339" s="38"/>
      <c r="KZW339" s="38"/>
      <c r="KZX339" s="38"/>
      <c r="KZY339" s="38"/>
      <c r="KZZ339" s="38"/>
      <c r="LAA339" s="38"/>
      <c r="LAB339" s="38"/>
      <c r="LAC339" s="38"/>
      <c r="LAD339" s="38"/>
      <c r="LAE339" s="38"/>
      <c r="LAF339" s="38"/>
      <c r="LAG339" s="38"/>
      <c r="LAH339" s="38"/>
      <c r="LAI339" s="38"/>
      <c r="LAJ339" s="38"/>
      <c r="LAK339" s="38"/>
      <c r="LAL339" s="38"/>
      <c r="LAM339" s="38"/>
      <c r="LAN339" s="38"/>
      <c r="LAO339" s="38"/>
      <c r="LAP339" s="38"/>
      <c r="LAQ339" s="38"/>
      <c r="LAR339" s="38"/>
      <c r="LAS339" s="38"/>
      <c r="LAT339" s="38"/>
      <c r="LAU339" s="38"/>
      <c r="LAV339" s="38"/>
      <c r="LAW339" s="38"/>
      <c r="LAX339" s="38"/>
      <c r="LAY339" s="38"/>
      <c r="LAZ339" s="38"/>
      <c r="LBA339" s="38"/>
      <c r="LBB339" s="38"/>
      <c r="LBC339" s="38"/>
      <c r="LBD339" s="38"/>
      <c r="LBE339" s="38"/>
      <c r="LBF339" s="38"/>
      <c r="LBG339" s="38"/>
      <c r="LBH339" s="38"/>
      <c r="LBI339" s="38"/>
      <c r="LBJ339" s="38"/>
      <c r="LBK339" s="38"/>
      <c r="LBL339" s="38"/>
      <c r="LBM339" s="38"/>
      <c r="LBN339" s="38"/>
      <c r="LBO339" s="38"/>
      <c r="LBP339" s="38"/>
      <c r="LBQ339" s="38"/>
      <c r="LBR339" s="38"/>
      <c r="LBS339" s="38"/>
      <c r="LBT339" s="38"/>
      <c r="LBU339" s="38"/>
      <c r="LBV339" s="38"/>
      <c r="LBW339" s="38"/>
      <c r="LBX339" s="38"/>
      <c r="LBY339" s="38"/>
      <c r="LBZ339" s="38"/>
      <c r="LCA339" s="38"/>
      <c r="LCB339" s="38"/>
      <c r="LCC339" s="38"/>
      <c r="LCD339" s="38"/>
      <c r="LCE339" s="38"/>
      <c r="LCF339" s="38"/>
      <c r="LCG339" s="38"/>
      <c r="LCH339" s="38"/>
      <c r="LCI339" s="38"/>
      <c r="LCJ339" s="38"/>
      <c r="LCK339" s="38"/>
      <c r="LCL339" s="38"/>
      <c r="LCM339" s="38"/>
      <c r="LCN339" s="38"/>
      <c r="LCO339" s="38"/>
      <c r="LCP339" s="38"/>
      <c r="LCQ339" s="38"/>
      <c r="LCR339" s="38"/>
      <c r="LCS339" s="38"/>
      <c r="LCT339" s="38"/>
      <c r="LCU339" s="38"/>
      <c r="LCV339" s="38"/>
      <c r="LCW339" s="38"/>
      <c r="LCX339" s="38"/>
      <c r="LCY339" s="38"/>
      <c r="LCZ339" s="38"/>
      <c r="LDA339" s="38"/>
      <c r="LDB339" s="38"/>
      <c r="LDC339" s="38"/>
      <c r="LDD339" s="38"/>
      <c r="LDE339" s="38"/>
      <c r="LDF339" s="38"/>
      <c r="LDG339" s="38"/>
      <c r="LDH339" s="38"/>
      <c r="LDI339" s="38"/>
      <c r="LDJ339" s="38"/>
      <c r="LDK339" s="38"/>
      <c r="LDL339" s="38"/>
      <c r="LDM339" s="38"/>
      <c r="LDN339" s="38"/>
      <c r="LDO339" s="38"/>
      <c r="LDP339" s="38"/>
      <c r="LDQ339" s="38"/>
      <c r="LDR339" s="38"/>
      <c r="LDS339" s="38"/>
      <c r="LDT339" s="38"/>
      <c r="LDU339" s="38"/>
      <c r="LDV339" s="38"/>
      <c r="LDW339" s="38"/>
      <c r="LDX339" s="38"/>
      <c r="LDY339" s="38"/>
      <c r="LDZ339" s="38"/>
      <c r="LEA339" s="38"/>
      <c r="LEB339" s="38"/>
      <c r="LEC339" s="38"/>
      <c r="LED339" s="38"/>
      <c r="LEE339" s="38"/>
      <c r="LEF339" s="38"/>
      <c r="LEG339" s="38"/>
      <c r="LEH339" s="38"/>
      <c r="LEI339" s="38"/>
      <c r="LEJ339" s="38"/>
      <c r="LEK339" s="38"/>
      <c r="LEL339" s="38"/>
      <c r="LEM339" s="38"/>
      <c r="LEN339" s="38"/>
      <c r="LEO339" s="38"/>
      <c r="LEP339" s="38"/>
      <c r="LEQ339" s="38"/>
      <c r="LER339" s="38"/>
      <c r="LES339" s="38"/>
      <c r="LET339" s="38"/>
      <c r="LEU339" s="38"/>
      <c r="LEV339" s="38"/>
      <c r="LEW339" s="38"/>
      <c r="LEX339" s="38"/>
      <c r="LEY339" s="38"/>
      <c r="LEZ339" s="38"/>
      <c r="LFA339" s="38"/>
      <c r="LFB339" s="38"/>
      <c r="LFC339" s="38"/>
      <c r="LFD339" s="38"/>
      <c r="LFE339" s="38"/>
      <c r="LFF339" s="38"/>
      <c r="LFG339" s="38"/>
      <c r="LFH339" s="38"/>
      <c r="LFI339" s="38"/>
      <c r="LFJ339" s="38"/>
      <c r="LFK339" s="38"/>
      <c r="LFL339" s="38"/>
      <c r="LFM339" s="38"/>
      <c r="LFN339" s="38"/>
      <c r="LFO339" s="38"/>
      <c r="LFP339" s="38"/>
      <c r="LFQ339" s="38"/>
      <c r="LFR339" s="38"/>
      <c r="LFS339" s="38"/>
      <c r="LFT339" s="38"/>
      <c r="LFU339" s="38"/>
      <c r="LFV339" s="38"/>
      <c r="LFW339" s="38"/>
      <c r="LFX339" s="38"/>
      <c r="LFY339" s="38"/>
      <c r="LFZ339" s="38"/>
      <c r="LGA339" s="38"/>
      <c r="LGB339" s="38"/>
      <c r="LGC339" s="38"/>
      <c r="LGD339" s="38"/>
      <c r="LGE339" s="38"/>
      <c r="LGF339" s="38"/>
      <c r="LGG339" s="38"/>
      <c r="LGH339" s="38"/>
      <c r="LGI339" s="38"/>
      <c r="LGJ339" s="38"/>
      <c r="LGK339" s="38"/>
      <c r="LGL339" s="38"/>
      <c r="LGM339" s="38"/>
      <c r="LGN339" s="38"/>
      <c r="LGO339" s="38"/>
      <c r="LGP339" s="38"/>
      <c r="LGQ339" s="38"/>
      <c r="LGR339" s="38"/>
      <c r="LGS339" s="38"/>
      <c r="LGT339" s="38"/>
      <c r="LGU339" s="38"/>
      <c r="LGV339" s="38"/>
      <c r="LGW339" s="38"/>
      <c r="LGX339" s="38"/>
      <c r="LGY339" s="38"/>
      <c r="LGZ339" s="38"/>
      <c r="LHA339" s="38"/>
      <c r="LHB339" s="38"/>
      <c r="LHC339" s="38"/>
      <c r="LHD339" s="38"/>
      <c r="LHE339" s="38"/>
      <c r="LHF339" s="38"/>
      <c r="LHG339" s="38"/>
      <c r="LHH339" s="38"/>
      <c r="LHI339" s="38"/>
      <c r="LHJ339" s="38"/>
      <c r="LHK339" s="38"/>
      <c r="LHL339" s="38"/>
      <c r="LHM339" s="38"/>
      <c r="LHN339" s="38"/>
      <c r="LHO339" s="38"/>
      <c r="LHP339" s="38"/>
      <c r="LHQ339" s="38"/>
      <c r="LHR339" s="38"/>
      <c r="LHS339" s="38"/>
      <c r="LHT339" s="38"/>
      <c r="LHU339" s="38"/>
      <c r="LHV339" s="38"/>
      <c r="LHW339" s="38"/>
      <c r="LHX339" s="38"/>
      <c r="LHY339" s="38"/>
      <c r="LHZ339" s="38"/>
      <c r="LIA339" s="38"/>
      <c r="LIB339" s="38"/>
      <c r="LIC339" s="38"/>
      <c r="LID339" s="38"/>
      <c r="LIE339" s="38"/>
      <c r="LIF339" s="38"/>
      <c r="LIG339" s="38"/>
      <c r="LIH339" s="38"/>
      <c r="LII339" s="38"/>
      <c r="LIJ339" s="38"/>
      <c r="LIK339" s="38"/>
      <c r="LIL339" s="38"/>
      <c r="LIM339" s="38"/>
      <c r="LIN339" s="38"/>
      <c r="LIO339" s="38"/>
      <c r="LIP339" s="38"/>
      <c r="LIQ339" s="38"/>
      <c r="LIR339" s="38"/>
      <c r="LIS339" s="38"/>
      <c r="LIT339" s="38"/>
      <c r="LIU339" s="38"/>
      <c r="LIV339" s="38"/>
      <c r="LIW339" s="38"/>
      <c r="LIX339" s="38"/>
      <c r="LIY339" s="38"/>
      <c r="LIZ339" s="38"/>
      <c r="LJA339" s="38"/>
      <c r="LJB339" s="38"/>
      <c r="LJC339" s="38"/>
      <c r="LJD339" s="38"/>
      <c r="LJE339" s="38"/>
      <c r="LJF339" s="38"/>
      <c r="LJG339" s="38"/>
      <c r="LJH339" s="38"/>
      <c r="LJI339" s="38"/>
      <c r="LJJ339" s="38"/>
      <c r="LJK339" s="38"/>
      <c r="LJL339" s="38"/>
      <c r="LJM339" s="38"/>
      <c r="LJN339" s="38"/>
      <c r="LJO339" s="38"/>
      <c r="LJP339" s="38"/>
      <c r="LJQ339" s="38"/>
      <c r="LJR339" s="38"/>
      <c r="LJS339" s="38"/>
      <c r="LJT339" s="38"/>
      <c r="LJU339" s="38"/>
      <c r="LJV339" s="38"/>
      <c r="LJW339" s="38"/>
      <c r="LJX339" s="38"/>
      <c r="LJY339" s="38"/>
      <c r="LJZ339" s="38"/>
      <c r="LKA339" s="38"/>
      <c r="LKB339" s="38"/>
      <c r="LKC339" s="38"/>
      <c r="LKD339" s="38"/>
      <c r="LKE339" s="38"/>
      <c r="LKF339" s="38"/>
      <c r="LKG339" s="38"/>
      <c r="LKH339" s="38"/>
      <c r="LKI339" s="38"/>
      <c r="LKJ339" s="38"/>
      <c r="LKK339" s="38"/>
      <c r="LKL339" s="38"/>
      <c r="LKM339" s="38"/>
      <c r="LKN339" s="38"/>
      <c r="LKO339" s="38"/>
      <c r="LKP339" s="38"/>
      <c r="LKQ339" s="38"/>
      <c r="LKR339" s="38"/>
      <c r="LKS339" s="38"/>
      <c r="LKT339" s="38"/>
      <c r="LKU339" s="38"/>
      <c r="LKV339" s="38"/>
      <c r="LKW339" s="38"/>
      <c r="LKX339" s="38"/>
      <c r="LKY339" s="38"/>
      <c r="LKZ339" s="38"/>
      <c r="LLA339" s="38"/>
      <c r="LLB339" s="38"/>
      <c r="LLC339" s="38"/>
      <c r="LLD339" s="38"/>
      <c r="LLE339" s="38"/>
      <c r="LLF339" s="38"/>
      <c r="LLG339" s="38"/>
      <c r="LLH339" s="38"/>
      <c r="LLI339" s="38"/>
      <c r="LLJ339" s="38"/>
      <c r="LLK339" s="38"/>
      <c r="LLL339" s="38"/>
      <c r="LLM339" s="38"/>
      <c r="LLN339" s="38"/>
      <c r="LLO339" s="38"/>
      <c r="LLP339" s="38"/>
      <c r="LLQ339" s="38"/>
      <c r="LLR339" s="38"/>
      <c r="LLS339" s="38"/>
      <c r="LLT339" s="38"/>
      <c r="LLU339" s="38"/>
      <c r="LLV339" s="38"/>
      <c r="LLW339" s="38"/>
      <c r="LLX339" s="38"/>
      <c r="LLY339" s="38"/>
      <c r="LLZ339" s="38"/>
      <c r="LMA339" s="38"/>
      <c r="LMB339" s="38"/>
      <c r="LMC339" s="38"/>
      <c r="LMD339" s="38"/>
      <c r="LME339" s="38"/>
      <c r="LMF339" s="38"/>
      <c r="LMG339" s="38"/>
      <c r="LMH339" s="38"/>
      <c r="LMI339" s="38"/>
      <c r="LMJ339" s="38"/>
      <c r="LMK339" s="38"/>
      <c r="LML339" s="38"/>
      <c r="LMM339" s="38"/>
      <c r="LMN339" s="38"/>
      <c r="LMO339" s="38"/>
      <c r="LMP339" s="38"/>
      <c r="LMQ339" s="38"/>
      <c r="LMR339" s="38"/>
      <c r="LMS339" s="38"/>
      <c r="LMT339" s="38"/>
      <c r="LMU339" s="38"/>
      <c r="LMV339" s="38"/>
      <c r="LMW339" s="38"/>
      <c r="LMX339" s="38"/>
      <c r="LMY339" s="38"/>
      <c r="LMZ339" s="38"/>
      <c r="LNA339" s="38"/>
      <c r="LNB339" s="38"/>
      <c r="LNC339" s="38"/>
      <c r="LND339" s="38"/>
      <c r="LNE339" s="38"/>
      <c r="LNF339" s="38"/>
      <c r="LNG339" s="38"/>
      <c r="LNH339" s="38"/>
      <c r="LNI339" s="38"/>
      <c r="LNJ339" s="38"/>
      <c r="LNK339" s="38"/>
      <c r="LNL339" s="38"/>
      <c r="LNM339" s="38"/>
      <c r="LNN339" s="38"/>
      <c r="LNO339" s="38"/>
      <c r="LNP339" s="38"/>
      <c r="LNQ339" s="38"/>
      <c r="LNR339" s="38"/>
      <c r="LNS339" s="38"/>
      <c r="LNT339" s="38"/>
      <c r="LNU339" s="38"/>
      <c r="LNV339" s="38"/>
      <c r="LNW339" s="38"/>
      <c r="LNX339" s="38"/>
      <c r="LNY339" s="38"/>
      <c r="LNZ339" s="38"/>
      <c r="LOA339" s="38"/>
      <c r="LOB339" s="38"/>
      <c r="LOC339" s="38"/>
      <c r="LOD339" s="38"/>
      <c r="LOE339" s="38"/>
      <c r="LOF339" s="38"/>
      <c r="LOG339" s="38"/>
      <c r="LOH339" s="38"/>
      <c r="LOI339" s="38"/>
      <c r="LOJ339" s="38"/>
      <c r="LOK339" s="38"/>
      <c r="LOL339" s="38"/>
      <c r="LOM339" s="38"/>
      <c r="LON339" s="38"/>
      <c r="LOO339" s="38"/>
      <c r="LOP339" s="38"/>
      <c r="LOQ339" s="38"/>
      <c r="LOR339" s="38"/>
      <c r="LOS339" s="38"/>
      <c r="LOT339" s="38"/>
      <c r="LOU339" s="38"/>
      <c r="LOV339" s="38"/>
      <c r="LOW339" s="38"/>
      <c r="LOX339" s="38"/>
      <c r="LOY339" s="38"/>
      <c r="LOZ339" s="38"/>
      <c r="LPA339" s="38"/>
      <c r="LPB339" s="38"/>
      <c r="LPC339" s="38"/>
      <c r="LPD339" s="38"/>
      <c r="LPE339" s="38"/>
      <c r="LPF339" s="38"/>
      <c r="LPG339" s="38"/>
      <c r="LPH339" s="38"/>
      <c r="LPI339" s="38"/>
      <c r="LPJ339" s="38"/>
      <c r="LPK339" s="38"/>
      <c r="LPL339" s="38"/>
      <c r="LPM339" s="38"/>
      <c r="LPN339" s="38"/>
      <c r="LPO339" s="38"/>
      <c r="LPP339" s="38"/>
      <c r="LPQ339" s="38"/>
      <c r="LPR339" s="38"/>
      <c r="LPS339" s="38"/>
      <c r="LPT339" s="38"/>
      <c r="LPU339" s="38"/>
      <c r="LPV339" s="38"/>
      <c r="LPW339" s="38"/>
      <c r="LPX339" s="38"/>
      <c r="LPY339" s="38"/>
      <c r="LPZ339" s="38"/>
      <c r="LQA339" s="38"/>
      <c r="LQB339" s="38"/>
      <c r="LQC339" s="38"/>
      <c r="LQD339" s="38"/>
      <c r="LQE339" s="38"/>
      <c r="LQF339" s="38"/>
      <c r="LQG339" s="38"/>
      <c r="LQH339" s="38"/>
      <c r="LQI339" s="38"/>
      <c r="LQJ339" s="38"/>
      <c r="LQK339" s="38"/>
      <c r="LQL339" s="38"/>
      <c r="LQM339" s="38"/>
      <c r="LQN339" s="38"/>
      <c r="LQO339" s="38"/>
      <c r="LQP339" s="38"/>
      <c r="LQQ339" s="38"/>
      <c r="LQR339" s="38"/>
      <c r="LQS339" s="38"/>
      <c r="LQT339" s="38"/>
      <c r="LQU339" s="38"/>
      <c r="LQV339" s="38"/>
      <c r="LQW339" s="38"/>
      <c r="LQX339" s="38"/>
      <c r="LQY339" s="38"/>
      <c r="LQZ339" s="38"/>
      <c r="LRA339" s="38"/>
      <c r="LRB339" s="38"/>
      <c r="LRC339" s="38"/>
      <c r="LRD339" s="38"/>
      <c r="LRE339" s="38"/>
      <c r="LRF339" s="38"/>
      <c r="LRG339" s="38"/>
      <c r="LRH339" s="38"/>
      <c r="LRI339" s="38"/>
      <c r="LRJ339" s="38"/>
      <c r="LRK339" s="38"/>
      <c r="LRL339" s="38"/>
      <c r="LRM339" s="38"/>
      <c r="LRN339" s="38"/>
      <c r="LRO339" s="38"/>
      <c r="LRP339" s="38"/>
      <c r="LRQ339" s="38"/>
      <c r="LRR339" s="38"/>
      <c r="LRS339" s="38"/>
      <c r="LRT339" s="38"/>
      <c r="LRU339" s="38"/>
      <c r="LRV339" s="38"/>
      <c r="LRW339" s="38"/>
      <c r="LRX339" s="38"/>
      <c r="LRY339" s="38"/>
      <c r="LRZ339" s="38"/>
      <c r="LSA339" s="38"/>
      <c r="LSB339" s="38"/>
      <c r="LSC339" s="38"/>
      <c r="LSD339" s="38"/>
      <c r="LSE339" s="38"/>
      <c r="LSF339" s="38"/>
      <c r="LSG339" s="38"/>
      <c r="LSH339" s="38"/>
      <c r="LSI339" s="38"/>
      <c r="LSJ339" s="38"/>
      <c r="LSK339" s="38"/>
      <c r="LSL339" s="38"/>
      <c r="LSM339" s="38"/>
      <c r="LSN339" s="38"/>
      <c r="LSO339" s="38"/>
      <c r="LSP339" s="38"/>
      <c r="LSQ339" s="38"/>
      <c r="LSR339" s="38"/>
      <c r="LSS339" s="38"/>
      <c r="LST339" s="38"/>
      <c r="LSU339" s="38"/>
      <c r="LSV339" s="38"/>
      <c r="LSW339" s="38"/>
      <c r="LSX339" s="38"/>
      <c r="LSY339" s="38"/>
      <c r="LSZ339" s="38"/>
      <c r="LTA339" s="38"/>
      <c r="LTB339" s="38"/>
      <c r="LTC339" s="38"/>
      <c r="LTD339" s="38"/>
      <c r="LTE339" s="38"/>
      <c r="LTF339" s="38"/>
      <c r="LTG339" s="38"/>
      <c r="LTH339" s="38"/>
      <c r="LTI339" s="38"/>
      <c r="LTJ339" s="38"/>
      <c r="LTK339" s="38"/>
      <c r="LTL339" s="38"/>
      <c r="LTM339" s="38"/>
      <c r="LTN339" s="38"/>
      <c r="LTO339" s="38"/>
      <c r="LTP339" s="38"/>
      <c r="LTQ339" s="38"/>
      <c r="LTR339" s="38"/>
      <c r="LTS339" s="38"/>
      <c r="LTT339" s="38"/>
      <c r="LTU339" s="38"/>
      <c r="LTV339" s="38"/>
      <c r="LTW339" s="38"/>
      <c r="LTX339" s="38"/>
      <c r="LTY339" s="38"/>
      <c r="LTZ339" s="38"/>
      <c r="LUA339" s="38"/>
      <c r="LUB339" s="38"/>
      <c r="LUC339" s="38"/>
      <c r="LUD339" s="38"/>
      <c r="LUE339" s="38"/>
      <c r="LUF339" s="38"/>
      <c r="LUG339" s="38"/>
      <c r="LUH339" s="38"/>
      <c r="LUI339" s="38"/>
      <c r="LUJ339" s="38"/>
      <c r="LUK339" s="38"/>
      <c r="LUL339" s="38"/>
      <c r="LUM339" s="38"/>
      <c r="LUN339" s="38"/>
      <c r="LUO339" s="38"/>
      <c r="LUP339" s="38"/>
      <c r="LUQ339" s="38"/>
      <c r="LUR339" s="38"/>
      <c r="LUS339" s="38"/>
      <c r="LUT339" s="38"/>
      <c r="LUU339" s="38"/>
      <c r="LUV339" s="38"/>
      <c r="LUW339" s="38"/>
      <c r="LUX339" s="38"/>
      <c r="LUY339" s="38"/>
      <c r="LUZ339" s="38"/>
      <c r="LVA339" s="38"/>
      <c r="LVB339" s="38"/>
      <c r="LVC339" s="38"/>
      <c r="LVD339" s="38"/>
      <c r="LVE339" s="38"/>
      <c r="LVF339" s="38"/>
      <c r="LVG339" s="38"/>
      <c r="LVH339" s="38"/>
      <c r="LVI339" s="38"/>
      <c r="LVJ339" s="38"/>
      <c r="LVK339" s="38"/>
      <c r="LVL339" s="38"/>
      <c r="LVM339" s="38"/>
      <c r="LVN339" s="38"/>
      <c r="LVO339" s="38"/>
      <c r="LVP339" s="38"/>
      <c r="LVQ339" s="38"/>
      <c r="LVR339" s="38"/>
      <c r="LVS339" s="38"/>
      <c r="LVT339" s="38"/>
      <c r="LVU339" s="38"/>
      <c r="LVV339" s="38"/>
      <c r="LVW339" s="38"/>
      <c r="LVX339" s="38"/>
      <c r="LVY339" s="38"/>
      <c r="LVZ339" s="38"/>
      <c r="LWA339" s="38"/>
      <c r="LWB339" s="38"/>
      <c r="LWC339" s="38"/>
      <c r="LWD339" s="38"/>
      <c r="LWE339" s="38"/>
      <c r="LWF339" s="38"/>
      <c r="LWG339" s="38"/>
      <c r="LWH339" s="38"/>
      <c r="LWI339" s="38"/>
      <c r="LWJ339" s="38"/>
      <c r="LWK339" s="38"/>
      <c r="LWL339" s="38"/>
      <c r="LWM339" s="38"/>
      <c r="LWN339" s="38"/>
      <c r="LWO339" s="38"/>
      <c r="LWP339" s="38"/>
      <c r="LWQ339" s="38"/>
      <c r="LWR339" s="38"/>
      <c r="LWS339" s="38"/>
      <c r="LWT339" s="38"/>
      <c r="LWU339" s="38"/>
      <c r="LWV339" s="38"/>
      <c r="LWW339" s="38"/>
      <c r="LWX339" s="38"/>
      <c r="LWY339" s="38"/>
      <c r="LWZ339" s="38"/>
      <c r="LXA339" s="38"/>
      <c r="LXB339" s="38"/>
      <c r="LXC339" s="38"/>
      <c r="LXD339" s="38"/>
      <c r="LXE339" s="38"/>
      <c r="LXF339" s="38"/>
      <c r="LXG339" s="38"/>
      <c r="LXH339" s="38"/>
      <c r="LXI339" s="38"/>
      <c r="LXJ339" s="38"/>
      <c r="LXK339" s="38"/>
      <c r="LXL339" s="38"/>
      <c r="LXM339" s="38"/>
      <c r="LXN339" s="38"/>
      <c r="LXO339" s="38"/>
      <c r="LXP339" s="38"/>
      <c r="LXQ339" s="38"/>
      <c r="LXR339" s="38"/>
      <c r="LXS339" s="38"/>
      <c r="LXT339" s="38"/>
      <c r="LXU339" s="38"/>
      <c r="LXV339" s="38"/>
      <c r="LXW339" s="38"/>
      <c r="LXX339" s="38"/>
      <c r="LXY339" s="38"/>
      <c r="LXZ339" s="38"/>
      <c r="LYA339" s="38"/>
      <c r="LYB339" s="38"/>
      <c r="LYC339" s="38"/>
      <c r="LYD339" s="38"/>
      <c r="LYE339" s="38"/>
      <c r="LYF339" s="38"/>
      <c r="LYG339" s="38"/>
      <c r="LYH339" s="38"/>
      <c r="LYI339" s="38"/>
      <c r="LYJ339" s="38"/>
      <c r="LYK339" s="38"/>
      <c r="LYL339" s="38"/>
      <c r="LYM339" s="38"/>
      <c r="LYN339" s="38"/>
      <c r="LYO339" s="38"/>
      <c r="LYP339" s="38"/>
      <c r="LYQ339" s="38"/>
      <c r="LYR339" s="38"/>
      <c r="LYS339" s="38"/>
      <c r="LYT339" s="38"/>
      <c r="LYU339" s="38"/>
      <c r="LYV339" s="38"/>
      <c r="LYW339" s="38"/>
      <c r="LYX339" s="38"/>
      <c r="LYY339" s="38"/>
      <c r="LYZ339" s="38"/>
      <c r="LZA339" s="38"/>
      <c r="LZB339" s="38"/>
      <c r="LZC339" s="38"/>
      <c r="LZD339" s="38"/>
      <c r="LZE339" s="38"/>
      <c r="LZF339" s="38"/>
      <c r="LZG339" s="38"/>
      <c r="LZH339" s="38"/>
      <c r="LZI339" s="38"/>
      <c r="LZJ339" s="38"/>
      <c r="LZK339" s="38"/>
      <c r="LZL339" s="38"/>
      <c r="LZM339" s="38"/>
      <c r="LZN339" s="38"/>
      <c r="LZO339" s="38"/>
      <c r="LZP339" s="38"/>
      <c r="LZQ339" s="38"/>
      <c r="LZR339" s="38"/>
      <c r="LZS339" s="38"/>
      <c r="LZT339" s="38"/>
      <c r="LZU339" s="38"/>
      <c r="LZV339" s="38"/>
      <c r="LZW339" s="38"/>
      <c r="LZX339" s="38"/>
      <c r="LZY339" s="38"/>
      <c r="LZZ339" s="38"/>
      <c r="MAA339" s="38"/>
      <c r="MAB339" s="38"/>
      <c r="MAC339" s="38"/>
      <c r="MAD339" s="38"/>
      <c r="MAE339" s="38"/>
      <c r="MAF339" s="38"/>
      <c r="MAG339" s="38"/>
      <c r="MAH339" s="38"/>
      <c r="MAI339" s="38"/>
      <c r="MAJ339" s="38"/>
      <c r="MAK339" s="38"/>
      <c r="MAL339" s="38"/>
      <c r="MAM339" s="38"/>
      <c r="MAN339" s="38"/>
      <c r="MAO339" s="38"/>
      <c r="MAP339" s="38"/>
      <c r="MAQ339" s="38"/>
      <c r="MAR339" s="38"/>
      <c r="MAS339" s="38"/>
      <c r="MAT339" s="38"/>
      <c r="MAU339" s="38"/>
      <c r="MAV339" s="38"/>
      <c r="MAW339" s="38"/>
      <c r="MAX339" s="38"/>
      <c r="MAY339" s="38"/>
      <c r="MAZ339" s="38"/>
      <c r="MBA339" s="38"/>
      <c r="MBB339" s="38"/>
      <c r="MBC339" s="38"/>
      <c r="MBD339" s="38"/>
      <c r="MBE339" s="38"/>
      <c r="MBF339" s="38"/>
      <c r="MBG339" s="38"/>
      <c r="MBH339" s="38"/>
      <c r="MBI339" s="38"/>
      <c r="MBJ339" s="38"/>
      <c r="MBK339" s="38"/>
      <c r="MBL339" s="38"/>
      <c r="MBM339" s="38"/>
      <c r="MBN339" s="38"/>
      <c r="MBO339" s="38"/>
      <c r="MBP339" s="38"/>
      <c r="MBQ339" s="38"/>
      <c r="MBR339" s="38"/>
      <c r="MBS339" s="38"/>
      <c r="MBT339" s="38"/>
      <c r="MBU339" s="38"/>
      <c r="MBV339" s="38"/>
      <c r="MBW339" s="38"/>
      <c r="MBX339" s="38"/>
      <c r="MBY339" s="38"/>
      <c r="MBZ339" s="38"/>
      <c r="MCA339" s="38"/>
      <c r="MCB339" s="38"/>
      <c r="MCC339" s="38"/>
      <c r="MCD339" s="38"/>
      <c r="MCE339" s="38"/>
      <c r="MCF339" s="38"/>
      <c r="MCG339" s="38"/>
      <c r="MCH339" s="38"/>
      <c r="MCI339" s="38"/>
      <c r="MCJ339" s="38"/>
      <c r="MCK339" s="38"/>
      <c r="MCL339" s="38"/>
      <c r="MCM339" s="38"/>
      <c r="MCN339" s="38"/>
      <c r="MCO339" s="38"/>
      <c r="MCP339" s="38"/>
      <c r="MCQ339" s="38"/>
      <c r="MCR339" s="38"/>
      <c r="MCS339" s="38"/>
      <c r="MCT339" s="38"/>
      <c r="MCU339" s="38"/>
      <c r="MCV339" s="38"/>
      <c r="MCW339" s="38"/>
      <c r="MCX339" s="38"/>
      <c r="MCY339" s="38"/>
      <c r="MCZ339" s="38"/>
      <c r="MDA339" s="38"/>
      <c r="MDB339" s="38"/>
      <c r="MDC339" s="38"/>
      <c r="MDD339" s="38"/>
      <c r="MDE339" s="38"/>
      <c r="MDF339" s="38"/>
      <c r="MDG339" s="38"/>
      <c r="MDH339" s="38"/>
      <c r="MDI339" s="38"/>
      <c r="MDJ339" s="38"/>
      <c r="MDK339" s="38"/>
      <c r="MDL339" s="38"/>
      <c r="MDM339" s="38"/>
      <c r="MDN339" s="38"/>
      <c r="MDO339" s="38"/>
      <c r="MDP339" s="38"/>
      <c r="MDQ339" s="38"/>
      <c r="MDR339" s="38"/>
      <c r="MDS339" s="38"/>
      <c r="MDT339" s="38"/>
      <c r="MDU339" s="38"/>
      <c r="MDV339" s="38"/>
      <c r="MDW339" s="38"/>
      <c r="MDX339" s="38"/>
      <c r="MDY339" s="38"/>
      <c r="MDZ339" s="38"/>
      <c r="MEA339" s="38"/>
      <c r="MEB339" s="38"/>
      <c r="MEC339" s="38"/>
      <c r="MED339" s="38"/>
      <c r="MEE339" s="38"/>
      <c r="MEF339" s="38"/>
      <c r="MEG339" s="38"/>
      <c r="MEH339" s="38"/>
      <c r="MEI339" s="38"/>
      <c r="MEJ339" s="38"/>
      <c r="MEK339" s="38"/>
      <c r="MEL339" s="38"/>
      <c r="MEM339" s="38"/>
      <c r="MEN339" s="38"/>
      <c r="MEO339" s="38"/>
      <c r="MEP339" s="38"/>
      <c r="MEQ339" s="38"/>
      <c r="MER339" s="38"/>
      <c r="MES339" s="38"/>
      <c r="MET339" s="38"/>
      <c r="MEU339" s="38"/>
      <c r="MEV339" s="38"/>
      <c r="MEW339" s="38"/>
      <c r="MEX339" s="38"/>
      <c r="MEY339" s="38"/>
      <c r="MEZ339" s="38"/>
      <c r="MFA339" s="38"/>
      <c r="MFB339" s="38"/>
      <c r="MFC339" s="38"/>
      <c r="MFD339" s="38"/>
      <c r="MFE339" s="38"/>
      <c r="MFF339" s="38"/>
      <c r="MFG339" s="38"/>
      <c r="MFH339" s="38"/>
      <c r="MFI339" s="38"/>
      <c r="MFJ339" s="38"/>
      <c r="MFK339" s="38"/>
      <c r="MFL339" s="38"/>
      <c r="MFM339" s="38"/>
      <c r="MFN339" s="38"/>
      <c r="MFO339" s="38"/>
      <c r="MFP339" s="38"/>
      <c r="MFQ339" s="38"/>
      <c r="MFR339" s="38"/>
      <c r="MFS339" s="38"/>
      <c r="MFT339" s="38"/>
      <c r="MFU339" s="38"/>
      <c r="MFV339" s="38"/>
      <c r="MFW339" s="38"/>
      <c r="MFX339" s="38"/>
      <c r="MFY339" s="38"/>
      <c r="MFZ339" s="38"/>
      <c r="MGA339" s="38"/>
      <c r="MGB339" s="38"/>
      <c r="MGC339" s="38"/>
      <c r="MGD339" s="38"/>
      <c r="MGE339" s="38"/>
      <c r="MGF339" s="38"/>
      <c r="MGG339" s="38"/>
      <c r="MGH339" s="38"/>
      <c r="MGI339" s="38"/>
      <c r="MGJ339" s="38"/>
      <c r="MGK339" s="38"/>
      <c r="MGL339" s="38"/>
      <c r="MGM339" s="38"/>
      <c r="MGN339" s="38"/>
      <c r="MGO339" s="38"/>
      <c r="MGP339" s="38"/>
      <c r="MGQ339" s="38"/>
      <c r="MGR339" s="38"/>
      <c r="MGS339" s="38"/>
      <c r="MGT339" s="38"/>
      <c r="MGU339" s="38"/>
      <c r="MGV339" s="38"/>
      <c r="MGW339" s="38"/>
      <c r="MGX339" s="38"/>
      <c r="MGY339" s="38"/>
      <c r="MGZ339" s="38"/>
      <c r="MHA339" s="38"/>
      <c r="MHB339" s="38"/>
      <c r="MHC339" s="38"/>
      <c r="MHD339" s="38"/>
      <c r="MHE339" s="38"/>
      <c r="MHF339" s="38"/>
      <c r="MHG339" s="38"/>
      <c r="MHH339" s="38"/>
      <c r="MHI339" s="38"/>
      <c r="MHJ339" s="38"/>
      <c r="MHK339" s="38"/>
      <c r="MHL339" s="38"/>
      <c r="MHM339" s="38"/>
      <c r="MHN339" s="38"/>
      <c r="MHO339" s="38"/>
      <c r="MHP339" s="38"/>
      <c r="MHQ339" s="38"/>
      <c r="MHR339" s="38"/>
      <c r="MHS339" s="38"/>
      <c r="MHT339" s="38"/>
      <c r="MHU339" s="38"/>
      <c r="MHV339" s="38"/>
      <c r="MHW339" s="38"/>
      <c r="MHX339" s="38"/>
      <c r="MHY339" s="38"/>
      <c r="MHZ339" s="38"/>
      <c r="MIA339" s="38"/>
      <c r="MIB339" s="38"/>
      <c r="MIC339" s="38"/>
      <c r="MID339" s="38"/>
      <c r="MIE339" s="38"/>
      <c r="MIF339" s="38"/>
      <c r="MIG339" s="38"/>
      <c r="MIH339" s="38"/>
      <c r="MII339" s="38"/>
      <c r="MIJ339" s="38"/>
      <c r="MIK339" s="38"/>
      <c r="MIL339" s="38"/>
      <c r="MIM339" s="38"/>
      <c r="MIN339" s="38"/>
      <c r="MIO339" s="38"/>
      <c r="MIP339" s="38"/>
      <c r="MIQ339" s="38"/>
      <c r="MIR339" s="38"/>
      <c r="MIS339" s="38"/>
      <c r="MIT339" s="38"/>
      <c r="MIU339" s="38"/>
      <c r="MIV339" s="38"/>
      <c r="MIW339" s="38"/>
      <c r="MIX339" s="38"/>
      <c r="MIY339" s="38"/>
      <c r="MIZ339" s="38"/>
      <c r="MJA339" s="38"/>
      <c r="MJB339" s="38"/>
      <c r="MJC339" s="38"/>
      <c r="MJD339" s="38"/>
      <c r="MJE339" s="38"/>
      <c r="MJF339" s="38"/>
      <c r="MJG339" s="38"/>
      <c r="MJH339" s="38"/>
      <c r="MJI339" s="38"/>
      <c r="MJJ339" s="38"/>
      <c r="MJK339" s="38"/>
      <c r="MJL339" s="38"/>
      <c r="MJM339" s="38"/>
      <c r="MJN339" s="38"/>
      <c r="MJO339" s="38"/>
      <c r="MJP339" s="38"/>
      <c r="MJQ339" s="38"/>
      <c r="MJR339" s="38"/>
      <c r="MJS339" s="38"/>
      <c r="MJT339" s="38"/>
      <c r="MJU339" s="38"/>
      <c r="MJV339" s="38"/>
      <c r="MJW339" s="38"/>
      <c r="MJX339" s="38"/>
      <c r="MJY339" s="38"/>
      <c r="MJZ339" s="38"/>
      <c r="MKA339" s="38"/>
      <c r="MKB339" s="38"/>
      <c r="MKC339" s="38"/>
      <c r="MKD339" s="38"/>
      <c r="MKE339" s="38"/>
      <c r="MKF339" s="38"/>
      <c r="MKG339" s="38"/>
      <c r="MKH339" s="38"/>
      <c r="MKI339" s="38"/>
      <c r="MKJ339" s="38"/>
      <c r="MKK339" s="38"/>
      <c r="MKL339" s="38"/>
      <c r="MKM339" s="38"/>
      <c r="MKN339" s="38"/>
      <c r="MKO339" s="38"/>
      <c r="MKP339" s="38"/>
      <c r="MKQ339" s="38"/>
      <c r="MKR339" s="38"/>
      <c r="MKS339" s="38"/>
      <c r="MKT339" s="38"/>
      <c r="MKU339" s="38"/>
      <c r="MKV339" s="38"/>
      <c r="MKW339" s="38"/>
      <c r="MKX339" s="38"/>
      <c r="MKY339" s="38"/>
      <c r="MKZ339" s="38"/>
      <c r="MLA339" s="38"/>
      <c r="MLB339" s="38"/>
      <c r="MLC339" s="38"/>
      <c r="MLD339" s="38"/>
      <c r="MLE339" s="38"/>
      <c r="MLF339" s="38"/>
      <c r="MLG339" s="38"/>
      <c r="MLH339" s="38"/>
      <c r="MLI339" s="38"/>
      <c r="MLJ339" s="38"/>
      <c r="MLK339" s="38"/>
      <c r="MLL339" s="38"/>
      <c r="MLM339" s="38"/>
      <c r="MLN339" s="38"/>
      <c r="MLO339" s="38"/>
      <c r="MLP339" s="38"/>
      <c r="MLQ339" s="38"/>
      <c r="MLR339" s="38"/>
      <c r="MLS339" s="38"/>
      <c r="MLT339" s="38"/>
      <c r="MLU339" s="38"/>
      <c r="MLV339" s="38"/>
      <c r="MLW339" s="38"/>
      <c r="MLX339" s="38"/>
      <c r="MLY339" s="38"/>
      <c r="MLZ339" s="38"/>
      <c r="MMA339" s="38"/>
      <c r="MMB339" s="38"/>
      <c r="MMC339" s="38"/>
      <c r="MMD339" s="38"/>
      <c r="MME339" s="38"/>
      <c r="MMF339" s="38"/>
      <c r="MMG339" s="38"/>
      <c r="MMH339" s="38"/>
      <c r="MMI339" s="38"/>
      <c r="MMJ339" s="38"/>
      <c r="MMK339" s="38"/>
      <c r="MML339" s="38"/>
      <c r="MMM339" s="38"/>
      <c r="MMN339" s="38"/>
      <c r="MMO339" s="38"/>
      <c r="MMP339" s="38"/>
      <c r="MMQ339" s="38"/>
      <c r="MMR339" s="38"/>
      <c r="MMS339" s="38"/>
      <c r="MMT339" s="38"/>
      <c r="MMU339" s="38"/>
      <c r="MMV339" s="38"/>
      <c r="MMW339" s="38"/>
      <c r="MMX339" s="38"/>
      <c r="MMY339" s="38"/>
      <c r="MMZ339" s="38"/>
      <c r="MNA339" s="38"/>
      <c r="MNB339" s="38"/>
      <c r="MNC339" s="38"/>
      <c r="MND339" s="38"/>
      <c r="MNE339" s="38"/>
      <c r="MNF339" s="38"/>
      <c r="MNG339" s="38"/>
      <c r="MNH339" s="38"/>
      <c r="MNI339" s="38"/>
      <c r="MNJ339" s="38"/>
      <c r="MNK339" s="38"/>
      <c r="MNL339" s="38"/>
      <c r="MNM339" s="38"/>
      <c r="MNN339" s="38"/>
      <c r="MNO339" s="38"/>
      <c r="MNP339" s="38"/>
      <c r="MNQ339" s="38"/>
      <c r="MNR339" s="38"/>
      <c r="MNS339" s="38"/>
      <c r="MNT339" s="38"/>
      <c r="MNU339" s="38"/>
      <c r="MNV339" s="38"/>
      <c r="MNW339" s="38"/>
      <c r="MNX339" s="38"/>
      <c r="MNY339" s="38"/>
      <c r="MNZ339" s="38"/>
      <c r="MOA339" s="38"/>
      <c r="MOB339" s="38"/>
      <c r="MOC339" s="38"/>
      <c r="MOD339" s="38"/>
      <c r="MOE339" s="38"/>
      <c r="MOF339" s="38"/>
      <c r="MOG339" s="38"/>
      <c r="MOH339" s="38"/>
      <c r="MOI339" s="38"/>
      <c r="MOJ339" s="38"/>
      <c r="MOK339" s="38"/>
      <c r="MOL339" s="38"/>
      <c r="MOM339" s="38"/>
      <c r="MON339" s="38"/>
      <c r="MOO339" s="38"/>
      <c r="MOP339" s="38"/>
      <c r="MOQ339" s="38"/>
      <c r="MOR339" s="38"/>
      <c r="MOS339" s="38"/>
      <c r="MOT339" s="38"/>
      <c r="MOU339" s="38"/>
      <c r="MOV339" s="38"/>
      <c r="MOW339" s="38"/>
      <c r="MOX339" s="38"/>
      <c r="MOY339" s="38"/>
      <c r="MOZ339" s="38"/>
      <c r="MPA339" s="38"/>
      <c r="MPB339" s="38"/>
      <c r="MPC339" s="38"/>
      <c r="MPD339" s="38"/>
      <c r="MPE339" s="38"/>
      <c r="MPF339" s="38"/>
      <c r="MPG339" s="38"/>
      <c r="MPH339" s="38"/>
      <c r="MPI339" s="38"/>
      <c r="MPJ339" s="38"/>
      <c r="MPK339" s="38"/>
      <c r="MPL339" s="38"/>
      <c r="MPM339" s="38"/>
      <c r="MPN339" s="38"/>
      <c r="MPO339" s="38"/>
      <c r="MPP339" s="38"/>
      <c r="MPQ339" s="38"/>
      <c r="MPR339" s="38"/>
      <c r="MPS339" s="38"/>
      <c r="MPT339" s="38"/>
      <c r="MPU339" s="38"/>
      <c r="MPV339" s="38"/>
      <c r="MPW339" s="38"/>
      <c r="MPX339" s="38"/>
      <c r="MPY339" s="38"/>
      <c r="MPZ339" s="38"/>
      <c r="MQA339" s="38"/>
      <c r="MQB339" s="38"/>
      <c r="MQC339" s="38"/>
      <c r="MQD339" s="38"/>
      <c r="MQE339" s="38"/>
      <c r="MQF339" s="38"/>
      <c r="MQG339" s="38"/>
      <c r="MQH339" s="38"/>
      <c r="MQI339" s="38"/>
      <c r="MQJ339" s="38"/>
      <c r="MQK339" s="38"/>
      <c r="MQL339" s="38"/>
      <c r="MQM339" s="38"/>
      <c r="MQN339" s="38"/>
      <c r="MQO339" s="38"/>
      <c r="MQP339" s="38"/>
      <c r="MQQ339" s="38"/>
      <c r="MQR339" s="38"/>
      <c r="MQS339" s="38"/>
      <c r="MQT339" s="38"/>
      <c r="MQU339" s="38"/>
      <c r="MQV339" s="38"/>
      <c r="MQW339" s="38"/>
      <c r="MQX339" s="38"/>
      <c r="MQY339" s="38"/>
      <c r="MQZ339" s="38"/>
      <c r="MRA339" s="38"/>
      <c r="MRB339" s="38"/>
      <c r="MRC339" s="38"/>
      <c r="MRD339" s="38"/>
      <c r="MRE339" s="38"/>
      <c r="MRF339" s="38"/>
      <c r="MRG339" s="38"/>
      <c r="MRH339" s="38"/>
      <c r="MRI339" s="38"/>
      <c r="MRJ339" s="38"/>
      <c r="MRK339" s="38"/>
      <c r="MRL339" s="38"/>
      <c r="MRM339" s="38"/>
      <c r="MRN339" s="38"/>
      <c r="MRO339" s="38"/>
      <c r="MRP339" s="38"/>
      <c r="MRQ339" s="38"/>
      <c r="MRR339" s="38"/>
      <c r="MRS339" s="38"/>
      <c r="MRT339" s="38"/>
      <c r="MRU339" s="38"/>
      <c r="MRV339" s="38"/>
      <c r="MRW339" s="38"/>
      <c r="MRX339" s="38"/>
      <c r="MRY339" s="38"/>
      <c r="MRZ339" s="38"/>
      <c r="MSA339" s="38"/>
      <c r="MSB339" s="38"/>
      <c r="MSC339" s="38"/>
      <c r="MSD339" s="38"/>
      <c r="MSE339" s="38"/>
      <c r="MSF339" s="38"/>
      <c r="MSG339" s="38"/>
      <c r="MSH339" s="38"/>
      <c r="MSI339" s="38"/>
      <c r="MSJ339" s="38"/>
      <c r="MSK339" s="38"/>
      <c r="MSL339" s="38"/>
      <c r="MSM339" s="38"/>
      <c r="MSN339" s="38"/>
      <c r="MSO339" s="38"/>
      <c r="MSP339" s="38"/>
      <c r="MSQ339" s="38"/>
      <c r="MSR339" s="38"/>
      <c r="MSS339" s="38"/>
      <c r="MST339" s="38"/>
      <c r="MSU339" s="38"/>
      <c r="MSV339" s="38"/>
      <c r="MSW339" s="38"/>
      <c r="MSX339" s="38"/>
      <c r="MSY339" s="38"/>
      <c r="MSZ339" s="38"/>
      <c r="MTA339" s="38"/>
      <c r="MTB339" s="38"/>
      <c r="MTC339" s="38"/>
      <c r="MTD339" s="38"/>
      <c r="MTE339" s="38"/>
      <c r="MTF339" s="38"/>
      <c r="MTG339" s="38"/>
      <c r="MTH339" s="38"/>
      <c r="MTI339" s="38"/>
      <c r="MTJ339" s="38"/>
      <c r="MTK339" s="38"/>
      <c r="MTL339" s="38"/>
      <c r="MTM339" s="38"/>
      <c r="MTN339" s="38"/>
      <c r="MTO339" s="38"/>
      <c r="MTP339" s="38"/>
      <c r="MTQ339" s="38"/>
      <c r="MTR339" s="38"/>
      <c r="MTS339" s="38"/>
      <c r="MTT339" s="38"/>
      <c r="MTU339" s="38"/>
      <c r="MTV339" s="38"/>
      <c r="MTW339" s="38"/>
      <c r="MTX339" s="38"/>
      <c r="MTY339" s="38"/>
      <c r="MTZ339" s="38"/>
      <c r="MUA339" s="38"/>
      <c r="MUB339" s="38"/>
      <c r="MUC339" s="38"/>
      <c r="MUD339" s="38"/>
      <c r="MUE339" s="38"/>
      <c r="MUF339" s="38"/>
      <c r="MUG339" s="38"/>
      <c r="MUH339" s="38"/>
      <c r="MUI339" s="38"/>
      <c r="MUJ339" s="38"/>
      <c r="MUK339" s="38"/>
      <c r="MUL339" s="38"/>
      <c r="MUM339" s="38"/>
      <c r="MUN339" s="38"/>
      <c r="MUO339" s="38"/>
      <c r="MUP339" s="38"/>
      <c r="MUQ339" s="38"/>
      <c r="MUR339" s="38"/>
      <c r="MUS339" s="38"/>
      <c r="MUT339" s="38"/>
      <c r="MUU339" s="38"/>
      <c r="MUV339" s="38"/>
      <c r="MUW339" s="38"/>
      <c r="MUX339" s="38"/>
      <c r="MUY339" s="38"/>
      <c r="MUZ339" s="38"/>
      <c r="MVA339" s="38"/>
      <c r="MVB339" s="38"/>
      <c r="MVC339" s="38"/>
      <c r="MVD339" s="38"/>
      <c r="MVE339" s="38"/>
      <c r="MVF339" s="38"/>
      <c r="MVG339" s="38"/>
      <c r="MVH339" s="38"/>
      <c r="MVI339" s="38"/>
      <c r="MVJ339" s="38"/>
      <c r="MVK339" s="38"/>
      <c r="MVL339" s="38"/>
      <c r="MVM339" s="38"/>
      <c r="MVN339" s="38"/>
      <c r="MVO339" s="38"/>
      <c r="MVP339" s="38"/>
      <c r="MVQ339" s="38"/>
      <c r="MVR339" s="38"/>
      <c r="MVS339" s="38"/>
      <c r="MVT339" s="38"/>
      <c r="MVU339" s="38"/>
      <c r="MVV339" s="38"/>
      <c r="MVW339" s="38"/>
      <c r="MVX339" s="38"/>
      <c r="MVY339" s="38"/>
      <c r="MVZ339" s="38"/>
      <c r="MWA339" s="38"/>
      <c r="MWB339" s="38"/>
      <c r="MWC339" s="38"/>
      <c r="MWD339" s="38"/>
      <c r="MWE339" s="38"/>
      <c r="MWF339" s="38"/>
      <c r="MWG339" s="38"/>
      <c r="MWH339" s="38"/>
      <c r="MWI339" s="38"/>
      <c r="MWJ339" s="38"/>
      <c r="MWK339" s="38"/>
      <c r="MWL339" s="38"/>
      <c r="MWM339" s="38"/>
      <c r="MWN339" s="38"/>
      <c r="MWO339" s="38"/>
      <c r="MWP339" s="38"/>
      <c r="MWQ339" s="38"/>
      <c r="MWR339" s="38"/>
      <c r="MWS339" s="38"/>
      <c r="MWT339" s="38"/>
      <c r="MWU339" s="38"/>
      <c r="MWV339" s="38"/>
      <c r="MWW339" s="38"/>
      <c r="MWX339" s="38"/>
      <c r="MWY339" s="38"/>
      <c r="MWZ339" s="38"/>
      <c r="MXA339" s="38"/>
      <c r="MXB339" s="38"/>
      <c r="MXC339" s="38"/>
      <c r="MXD339" s="38"/>
      <c r="MXE339" s="38"/>
      <c r="MXF339" s="38"/>
      <c r="MXG339" s="38"/>
      <c r="MXH339" s="38"/>
      <c r="MXI339" s="38"/>
      <c r="MXJ339" s="38"/>
      <c r="MXK339" s="38"/>
      <c r="MXL339" s="38"/>
      <c r="MXM339" s="38"/>
      <c r="MXN339" s="38"/>
      <c r="MXO339" s="38"/>
      <c r="MXP339" s="38"/>
      <c r="MXQ339" s="38"/>
      <c r="MXR339" s="38"/>
      <c r="MXS339" s="38"/>
      <c r="MXT339" s="38"/>
      <c r="MXU339" s="38"/>
      <c r="MXV339" s="38"/>
      <c r="MXW339" s="38"/>
      <c r="MXX339" s="38"/>
      <c r="MXY339" s="38"/>
      <c r="MXZ339" s="38"/>
      <c r="MYA339" s="38"/>
      <c r="MYB339" s="38"/>
      <c r="MYC339" s="38"/>
      <c r="MYD339" s="38"/>
      <c r="MYE339" s="38"/>
      <c r="MYF339" s="38"/>
      <c r="MYG339" s="38"/>
      <c r="MYH339" s="38"/>
      <c r="MYI339" s="38"/>
      <c r="MYJ339" s="38"/>
      <c r="MYK339" s="38"/>
      <c r="MYL339" s="38"/>
      <c r="MYM339" s="38"/>
      <c r="MYN339" s="38"/>
      <c r="MYO339" s="38"/>
      <c r="MYP339" s="38"/>
      <c r="MYQ339" s="38"/>
      <c r="MYR339" s="38"/>
      <c r="MYS339" s="38"/>
      <c r="MYT339" s="38"/>
      <c r="MYU339" s="38"/>
      <c r="MYV339" s="38"/>
      <c r="MYW339" s="38"/>
      <c r="MYX339" s="38"/>
      <c r="MYY339" s="38"/>
      <c r="MYZ339" s="38"/>
      <c r="MZA339" s="38"/>
      <c r="MZB339" s="38"/>
      <c r="MZC339" s="38"/>
      <c r="MZD339" s="38"/>
      <c r="MZE339" s="38"/>
      <c r="MZF339" s="38"/>
      <c r="MZG339" s="38"/>
      <c r="MZH339" s="38"/>
      <c r="MZI339" s="38"/>
      <c r="MZJ339" s="38"/>
      <c r="MZK339" s="38"/>
      <c r="MZL339" s="38"/>
      <c r="MZM339" s="38"/>
      <c r="MZN339" s="38"/>
      <c r="MZO339" s="38"/>
      <c r="MZP339" s="38"/>
      <c r="MZQ339" s="38"/>
      <c r="MZR339" s="38"/>
      <c r="MZS339" s="38"/>
      <c r="MZT339" s="38"/>
      <c r="MZU339" s="38"/>
      <c r="MZV339" s="38"/>
      <c r="MZW339" s="38"/>
      <c r="MZX339" s="38"/>
      <c r="MZY339" s="38"/>
      <c r="MZZ339" s="38"/>
      <c r="NAA339" s="38"/>
      <c r="NAB339" s="38"/>
      <c r="NAC339" s="38"/>
      <c r="NAD339" s="38"/>
      <c r="NAE339" s="38"/>
      <c r="NAF339" s="38"/>
      <c r="NAG339" s="38"/>
      <c r="NAH339" s="38"/>
      <c r="NAI339" s="38"/>
      <c r="NAJ339" s="38"/>
      <c r="NAK339" s="38"/>
      <c r="NAL339" s="38"/>
      <c r="NAM339" s="38"/>
      <c r="NAN339" s="38"/>
      <c r="NAO339" s="38"/>
      <c r="NAP339" s="38"/>
      <c r="NAQ339" s="38"/>
      <c r="NAR339" s="38"/>
      <c r="NAS339" s="38"/>
      <c r="NAT339" s="38"/>
      <c r="NAU339" s="38"/>
      <c r="NAV339" s="38"/>
      <c r="NAW339" s="38"/>
      <c r="NAX339" s="38"/>
      <c r="NAY339" s="38"/>
      <c r="NAZ339" s="38"/>
      <c r="NBA339" s="38"/>
      <c r="NBB339" s="38"/>
      <c r="NBC339" s="38"/>
      <c r="NBD339" s="38"/>
      <c r="NBE339" s="38"/>
      <c r="NBF339" s="38"/>
      <c r="NBG339" s="38"/>
      <c r="NBH339" s="38"/>
      <c r="NBI339" s="38"/>
      <c r="NBJ339" s="38"/>
      <c r="NBK339" s="38"/>
      <c r="NBL339" s="38"/>
      <c r="NBM339" s="38"/>
      <c r="NBN339" s="38"/>
      <c r="NBO339" s="38"/>
      <c r="NBP339" s="38"/>
      <c r="NBQ339" s="38"/>
      <c r="NBR339" s="38"/>
      <c r="NBS339" s="38"/>
      <c r="NBT339" s="38"/>
      <c r="NBU339" s="38"/>
      <c r="NBV339" s="38"/>
      <c r="NBW339" s="38"/>
      <c r="NBX339" s="38"/>
      <c r="NBY339" s="38"/>
      <c r="NBZ339" s="38"/>
      <c r="NCA339" s="38"/>
      <c r="NCB339" s="38"/>
      <c r="NCC339" s="38"/>
      <c r="NCD339" s="38"/>
      <c r="NCE339" s="38"/>
      <c r="NCF339" s="38"/>
      <c r="NCG339" s="38"/>
      <c r="NCH339" s="38"/>
      <c r="NCI339" s="38"/>
      <c r="NCJ339" s="38"/>
      <c r="NCK339" s="38"/>
      <c r="NCL339" s="38"/>
      <c r="NCM339" s="38"/>
      <c r="NCN339" s="38"/>
      <c r="NCO339" s="38"/>
      <c r="NCP339" s="38"/>
      <c r="NCQ339" s="38"/>
      <c r="NCR339" s="38"/>
      <c r="NCS339" s="38"/>
      <c r="NCT339" s="38"/>
      <c r="NCU339" s="38"/>
      <c r="NCV339" s="38"/>
      <c r="NCW339" s="38"/>
      <c r="NCX339" s="38"/>
      <c r="NCY339" s="38"/>
      <c r="NCZ339" s="38"/>
      <c r="NDA339" s="38"/>
      <c r="NDB339" s="38"/>
      <c r="NDC339" s="38"/>
      <c r="NDD339" s="38"/>
      <c r="NDE339" s="38"/>
      <c r="NDF339" s="38"/>
      <c r="NDG339" s="38"/>
      <c r="NDH339" s="38"/>
      <c r="NDI339" s="38"/>
      <c r="NDJ339" s="38"/>
      <c r="NDK339" s="38"/>
      <c r="NDL339" s="38"/>
      <c r="NDM339" s="38"/>
      <c r="NDN339" s="38"/>
      <c r="NDO339" s="38"/>
      <c r="NDP339" s="38"/>
      <c r="NDQ339" s="38"/>
      <c r="NDR339" s="38"/>
      <c r="NDS339" s="38"/>
      <c r="NDT339" s="38"/>
      <c r="NDU339" s="38"/>
      <c r="NDV339" s="38"/>
      <c r="NDW339" s="38"/>
      <c r="NDX339" s="38"/>
      <c r="NDY339" s="38"/>
      <c r="NDZ339" s="38"/>
      <c r="NEA339" s="38"/>
      <c r="NEB339" s="38"/>
      <c r="NEC339" s="38"/>
      <c r="NED339" s="38"/>
      <c r="NEE339" s="38"/>
      <c r="NEF339" s="38"/>
      <c r="NEG339" s="38"/>
      <c r="NEH339" s="38"/>
      <c r="NEI339" s="38"/>
      <c r="NEJ339" s="38"/>
      <c r="NEK339" s="38"/>
      <c r="NEL339" s="38"/>
      <c r="NEM339" s="38"/>
      <c r="NEN339" s="38"/>
      <c r="NEO339" s="38"/>
      <c r="NEP339" s="38"/>
      <c r="NEQ339" s="38"/>
      <c r="NER339" s="38"/>
      <c r="NES339" s="38"/>
      <c r="NET339" s="38"/>
      <c r="NEU339" s="38"/>
      <c r="NEV339" s="38"/>
      <c r="NEW339" s="38"/>
      <c r="NEX339" s="38"/>
      <c r="NEY339" s="38"/>
      <c r="NEZ339" s="38"/>
      <c r="NFA339" s="38"/>
      <c r="NFB339" s="38"/>
      <c r="NFC339" s="38"/>
      <c r="NFD339" s="38"/>
      <c r="NFE339" s="38"/>
      <c r="NFF339" s="38"/>
      <c r="NFG339" s="38"/>
      <c r="NFH339" s="38"/>
      <c r="NFI339" s="38"/>
      <c r="NFJ339" s="38"/>
      <c r="NFK339" s="38"/>
      <c r="NFL339" s="38"/>
      <c r="NFM339" s="38"/>
      <c r="NFN339" s="38"/>
      <c r="NFO339" s="38"/>
      <c r="NFP339" s="38"/>
      <c r="NFQ339" s="38"/>
      <c r="NFR339" s="38"/>
      <c r="NFS339" s="38"/>
      <c r="NFT339" s="38"/>
      <c r="NFU339" s="38"/>
      <c r="NFV339" s="38"/>
      <c r="NFW339" s="38"/>
      <c r="NFX339" s="38"/>
      <c r="NFY339" s="38"/>
      <c r="NFZ339" s="38"/>
      <c r="NGA339" s="38"/>
      <c r="NGB339" s="38"/>
      <c r="NGC339" s="38"/>
      <c r="NGD339" s="38"/>
      <c r="NGE339" s="38"/>
      <c r="NGF339" s="38"/>
      <c r="NGG339" s="38"/>
      <c r="NGH339" s="38"/>
      <c r="NGI339" s="38"/>
      <c r="NGJ339" s="38"/>
      <c r="NGK339" s="38"/>
      <c r="NGL339" s="38"/>
      <c r="NGM339" s="38"/>
      <c r="NGN339" s="38"/>
      <c r="NGO339" s="38"/>
      <c r="NGP339" s="38"/>
      <c r="NGQ339" s="38"/>
      <c r="NGR339" s="38"/>
      <c r="NGS339" s="38"/>
      <c r="NGT339" s="38"/>
      <c r="NGU339" s="38"/>
      <c r="NGV339" s="38"/>
      <c r="NGW339" s="38"/>
      <c r="NGX339" s="38"/>
      <c r="NGY339" s="38"/>
      <c r="NGZ339" s="38"/>
      <c r="NHA339" s="38"/>
      <c r="NHB339" s="38"/>
      <c r="NHC339" s="38"/>
      <c r="NHD339" s="38"/>
      <c r="NHE339" s="38"/>
      <c r="NHF339" s="38"/>
      <c r="NHG339" s="38"/>
      <c r="NHH339" s="38"/>
      <c r="NHI339" s="38"/>
      <c r="NHJ339" s="38"/>
      <c r="NHK339" s="38"/>
      <c r="NHL339" s="38"/>
      <c r="NHM339" s="38"/>
      <c r="NHN339" s="38"/>
      <c r="NHO339" s="38"/>
      <c r="NHP339" s="38"/>
      <c r="NHQ339" s="38"/>
      <c r="NHR339" s="38"/>
      <c r="NHS339" s="38"/>
      <c r="NHT339" s="38"/>
      <c r="NHU339" s="38"/>
      <c r="NHV339" s="38"/>
      <c r="NHW339" s="38"/>
      <c r="NHX339" s="38"/>
      <c r="NHY339" s="38"/>
      <c r="NHZ339" s="38"/>
      <c r="NIA339" s="38"/>
      <c r="NIB339" s="38"/>
      <c r="NIC339" s="38"/>
      <c r="NID339" s="38"/>
      <c r="NIE339" s="38"/>
      <c r="NIF339" s="38"/>
      <c r="NIG339" s="38"/>
      <c r="NIH339" s="38"/>
      <c r="NII339" s="38"/>
      <c r="NIJ339" s="38"/>
      <c r="NIK339" s="38"/>
      <c r="NIL339" s="38"/>
      <c r="NIM339" s="38"/>
      <c r="NIN339" s="38"/>
      <c r="NIO339" s="38"/>
      <c r="NIP339" s="38"/>
      <c r="NIQ339" s="38"/>
      <c r="NIR339" s="38"/>
      <c r="NIS339" s="38"/>
      <c r="NIT339" s="38"/>
      <c r="NIU339" s="38"/>
      <c r="NIV339" s="38"/>
      <c r="NIW339" s="38"/>
      <c r="NIX339" s="38"/>
      <c r="NIY339" s="38"/>
      <c r="NIZ339" s="38"/>
      <c r="NJA339" s="38"/>
      <c r="NJB339" s="38"/>
      <c r="NJC339" s="38"/>
      <c r="NJD339" s="38"/>
      <c r="NJE339" s="38"/>
      <c r="NJF339" s="38"/>
      <c r="NJG339" s="38"/>
      <c r="NJH339" s="38"/>
      <c r="NJI339" s="38"/>
      <c r="NJJ339" s="38"/>
      <c r="NJK339" s="38"/>
      <c r="NJL339" s="38"/>
      <c r="NJM339" s="38"/>
      <c r="NJN339" s="38"/>
      <c r="NJO339" s="38"/>
      <c r="NJP339" s="38"/>
      <c r="NJQ339" s="38"/>
      <c r="NJR339" s="38"/>
      <c r="NJS339" s="38"/>
      <c r="NJT339" s="38"/>
      <c r="NJU339" s="38"/>
      <c r="NJV339" s="38"/>
      <c r="NJW339" s="38"/>
      <c r="NJX339" s="38"/>
      <c r="NJY339" s="38"/>
      <c r="NJZ339" s="38"/>
      <c r="NKA339" s="38"/>
      <c r="NKB339" s="38"/>
      <c r="NKC339" s="38"/>
      <c r="NKD339" s="38"/>
      <c r="NKE339" s="38"/>
      <c r="NKF339" s="38"/>
      <c r="NKG339" s="38"/>
      <c r="NKH339" s="38"/>
      <c r="NKI339" s="38"/>
      <c r="NKJ339" s="38"/>
      <c r="NKK339" s="38"/>
      <c r="NKL339" s="38"/>
      <c r="NKM339" s="38"/>
      <c r="NKN339" s="38"/>
      <c r="NKO339" s="38"/>
      <c r="NKP339" s="38"/>
      <c r="NKQ339" s="38"/>
      <c r="NKR339" s="38"/>
      <c r="NKS339" s="38"/>
      <c r="NKT339" s="38"/>
      <c r="NKU339" s="38"/>
      <c r="NKV339" s="38"/>
      <c r="NKW339" s="38"/>
      <c r="NKX339" s="38"/>
      <c r="NKY339" s="38"/>
      <c r="NKZ339" s="38"/>
      <c r="NLA339" s="38"/>
      <c r="NLB339" s="38"/>
      <c r="NLC339" s="38"/>
      <c r="NLD339" s="38"/>
      <c r="NLE339" s="38"/>
      <c r="NLF339" s="38"/>
      <c r="NLG339" s="38"/>
      <c r="NLH339" s="38"/>
      <c r="NLI339" s="38"/>
      <c r="NLJ339" s="38"/>
      <c r="NLK339" s="38"/>
      <c r="NLL339" s="38"/>
      <c r="NLM339" s="38"/>
      <c r="NLN339" s="38"/>
      <c r="NLO339" s="38"/>
      <c r="NLP339" s="38"/>
      <c r="NLQ339" s="38"/>
      <c r="NLR339" s="38"/>
      <c r="NLS339" s="38"/>
      <c r="NLT339" s="38"/>
      <c r="NLU339" s="38"/>
      <c r="NLV339" s="38"/>
      <c r="NLW339" s="38"/>
      <c r="NLX339" s="38"/>
      <c r="NLY339" s="38"/>
      <c r="NLZ339" s="38"/>
      <c r="NMA339" s="38"/>
      <c r="NMB339" s="38"/>
      <c r="NMC339" s="38"/>
      <c r="NMD339" s="38"/>
      <c r="NME339" s="38"/>
      <c r="NMF339" s="38"/>
      <c r="NMG339" s="38"/>
      <c r="NMH339" s="38"/>
      <c r="NMI339" s="38"/>
      <c r="NMJ339" s="38"/>
      <c r="NMK339" s="38"/>
      <c r="NML339" s="38"/>
      <c r="NMM339" s="38"/>
      <c r="NMN339" s="38"/>
      <c r="NMO339" s="38"/>
      <c r="NMP339" s="38"/>
      <c r="NMQ339" s="38"/>
      <c r="NMR339" s="38"/>
      <c r="NMS339" s="38"/>
      <c r="NMT339" s="38"/>
      <c r="NMU339" s="38"/>
      <c r="NMV339" s="38"/>
      <c r="NMW339" s="38"/>
      <c r="NMX339" s="38"/>
      <c r="NMY339" s="38"/>
      <c r="NMZ339" s="38"/>
      <c r="NNA339" s="38"/>
      <c r="NNB339" s="38"/>
      <c r="NNC339" s="38"/>
      <c r="NND339" s="38"/>
      <c r="NNE339" s="38"/>
      <c r="NNF339" s="38"/>
      <c r="NNG339" s="38"/>
      <c r="NNH339" s="38"/>
      <c r="NNI339" s="38"/>
      <c r="NNJ339" s="38"/>
      <c r="NNK339" s="38"/>
      <c r="NNL339" s="38"/>
      <c r="NNM339" s="38"/>
      <c r="NNN339" s="38"/>
      <c r="NNO339" s="38"/>
      <c r="NNP339" s="38"/>
      <c r="NNQ339" s="38"/>
      <c r="NNR339" s="38"/>
      <c r="NNS339" s="38"/>
      <c r="NNT339" s="38"/>
      <c r="NNU339" s="38"/>
      <c r="NNV339" s="38"/>
      <c r="NNW339" s="38"/>
      <c r="NNX339" s="38"/>
      <c r="NNY339" s="38"/>
      <c r="NNZ339" s="38"/>
      <c r="NOA339" s="38"/>
      <c r="NOB339" s="38"/>
      <c r="NOC339" s="38"/>
      <c r="NOD339" s="38"/>
      <c r="NOE339" s="38"/>
      <c r="NOF339" s="38"/>
      <c r="NOG339" s="38"/>
      <c r="NOH339" s="38"/>
      <c r="NOI339" s="38"/>
      <c r="NOJ339" s="38"/>
      <c r="NOK339" s="38"/>
      <c r="NOL339" s="38"/>
      <c r="NOM339" s="38"/>
      <c r="NON339" s="38"/>
      <c r="NOO339" s="38"/>
      <c r="NOP339" s="38"/>
      <c r="NOQ339" s="38"/>
      <c r="NOR339" s="38"/>
      <c r="NOS339" s="38"/>
      <c r="NOT339" s="38"/>
      <c r="NOU339" s="38"/>
      <c r="NOV339" s="38"/>
      <c r="NOW339" s="38"/>
      <c r="NOX339" s="38"/>
      <c r="NOY339" s="38"/>
      <c r="NOZ339" s="38"/>
      <c r="NPA339" s="38"/>
      <c r="NPB339" s="38"/>
      <c r="NPC339" s="38"/>
      <c r="NPD339" s="38"/>
      <c r="NPE339" s="38"/>
      <c r="NPF339" s="38"/>
      <c r="NPG339" s="38"/>
      <c r="NPH339" s="38"/>
      <c r="NPI339" s="38"/>
      <c r="NPJ339" s="38"/>
      <c r="NPK339" s="38"/>
      <c r="NPL339" s="38"/>
      <c r="NPM339" s="38"/>
      <c r="NPN339" s="38"/>
      <c r="NPO339" s="38"/>
      <c r="NPP339" s="38"/>
      <c r="NPQ339" s="38"/>
      <c r="NPR339" s="38"/>
      <c r="NPS339" s="38"/>
      <c r="NPT339" s="38"/>
      <c r="NPU339" s="38"/>
      <c r="NPV339" s="38"/>
      <c r="NPW339" s="38"/>
      <c r="NPX339" s="38"/>
      <c r="NPY339" s="38"/>
      <c r="NPZ339" s="38"/>
      <c r="NQA339" s="38"/>
      <c r="NQB339" s="38"/>
      <c r="NQC339" s="38"/>
      <c r="NQD339" s="38"/>
      <c r="NQE339" s="38"/>
      <c r="NQF339" s="38"/>
      <c r="NQG339" s="38"/>
      <c r="NQH339" s="38"/>
      <c r="NQI339" s="38"/>
      <c r="NQJ339" s="38"/>
      <c r="NQK339" s="38"/>
      <c r="NQL339" s="38"/>
      <c r="NQM339" s="38"/>
      <c r="NQN339" s="38"/>
      <c r="NQO339" s="38"/>
      <c r="NQP339" s="38"/>
      <c r="NQQ339" s="38"/>
      <c r="NQR339" s="38"/>
      <c r="NQS339" s="38"/>
      <c r="NQT339" s="38"/>
      <c r="NQU339" s="38"/>
      <c r="NQV339" s="38"/>
      <c r="NQW339" s="38"/>
      <c r="NQX339" s="38"/>
      <c r="NQY339" s="38"/>
      <c r="NQZ339" s="38"/>
      <c r="NRA339" s="38"/>
      <c r="NRB339" s="38"/>
      <c r="NRC339" s="38"/>
      <c r="NRD339" s="38"/>
      <c r="NRE339" s="38"/>
      <c r="NRF339" s="38"/>
      <c r="NRG339" s="38"/>
      <c r="NRH339" s="38"/>
      <c r="NRI339" s="38"/>
      <c r="NRJ339" s="38"/>
      <c r="NRK339" s="38"/>
      <c r="NRL339" s="38"/>
      <c r="NRM339" s="38"/>
      <c r="NRN339" s="38"/>
      <c r="NRO339" s="38"/>
      <c r="NRP339" s="38"/>
      <c r="NRQ339" s="38"/>
      <c r="NRR339" s="38"/>
      <c r="NRS339" s="38"/>
      <c r="NRT339" s="38"/>
      <c r="NRU339" s="38"/>
      <c r="NRV339" s="38"/>
      <c r="NRW339" s="38"/>
      <c r="NRX339" s="38"/>
      <c r="NRY339" s="38"/>
      <c r="NRZ339" s="38"/>
      <c r="NSA339" s="38"/>
      <c r="NSB339" s="38"/>
      <c r="NSC339" s="38"/>
      <c r="NSD339" s="38"/>
      <c r="NSE339" s="38"/>
      <c r="NSF339" s="38"/>
      <c r="NSG339" s="38"/>
      <c r="NSH339" s="38"/>
      <c r="NSI339" s="38"/>
      <c r="NSJ339" s="38"/>
      <c r="NSK339" s="38"/>
      <c r="NSL339" s="38"/>
      <c r="NSM339" s="38"/>
      <c r="NSN339" s="38"/>
      <c r="NSO339" s="38"/>
      <c r="NSP339" s="38"/>
      <c r="NSQ339" s="38"/>
      <c r="NSR339" s="38"/>
      <c r="NSS339" s="38"/>
      <c r="NST339" s="38"/>
      <c r="NSU339" s="38"/>
      <c r="NSV339" s="38"/>
      <c r="NSW339" s="38"/>
      <c r="NSX339" s="38"/>
      <c r="NSY339" s="38"/>
      <c r="NSZ339" s="38"/>
      <c r="NTA339" s="38"/>
      <c r="NTB339" s="38"/>
      <c r="NTC339" s="38"/>
      <c r="NTD339" s="38"/>
      <c r="NTE339" s="38"/>
      <c r="NTF339" s="38"/>
      <c r="NTG339" s="38"/>
      <c r="NTH339" s="38"/>
      <c r="NTI339" s="38"/>
      <c r="NTJ339" s="38"/>
      <c r="NTK339" s="38"/>
      <c r="NTL339" s="38"/>
      <c r="NTM339" s="38"/>
      <c r="NTN339" s="38"/>
      <c r="NTO339" s="38"/>
      <c r="NTP339" s="38"/>
      <c r="NTQ339" s="38"/>
      <c r="NTR339" s="38"/>
      <c r="NTS339" s="38"/>
      <c r="NTT339" s="38"/>
      <c r="NTU339" s="38"/>
      <c r="NTV339" s="38"/>
      <c r="NTW339" s="38"/>
      <c r="NTX339" s="38"/>
      <c r="NTY339" s="38"/>
      <c r="NTZ339" s="38"/>
      <c r="NUA339" s="38"/>
      <c r="NUB339" s="38"/>
      <c r="NUC339" s="38"/>
      <c r="NUD339" s="38"/>
      <c r="NUE339" s="38"/>
      <c r="NUF339" s="38"/>
      <c r="NUG339" s="38"/>
      <c r="NUH339" s="38"/>
      <c r="NUI339" s="38"/>
      <c r="NUJ339" s="38"/>
      <c r="NUK339" s="38"/>
      <c r="NUL339" s="38"/>
      <c r="NUM339" s="38"/>
      <c r="NUN339" s="38"/>
      <c r="NUO339" s="38"/>
      <c r="NUP339" s="38"/>
      <c r="NUQ339" s="38"/>
      <c r="NUR339" s="38"/>
      <c r="NUS339" s="38"/>
      <c r="NUT339" s="38"/>
      <c r="NUU339" s="38"/>
      <c r="NUV339" s="38"/>
      <c r="NUW339" s="38"/>
      <c r="NUX339" s="38"/>
      <c r="NUY339" s="38"/>
      <c r="NUZ339" s="38"/>
      <c r="NVA339" s="38"/>
      <c r="NVB339" s="38"/>
      <c r="NVC339" s="38"/>
      <c r="NVD339" s="38"/>
      <c r="NVE339" s="38"/>
      <c r="NVF339" s="38"/>
      <c r="NVG339" s="38"/>
      <c r="NVH339" s="38"/>
      <c r="NVI339" s="38"/>
      <c r="NVJ339" s="38"/>
      <c r="NVK339" s="38"/>
      <c r="NVL339" s="38"/>
      <c r="NVM339" s="38"/>
      <c r="NVN339" s="38"/>
      <c r="NVO339" s="38"/>
      <c r="NVP339" s="38"/>
      <c r="NVQ339" s="38"/>
      <c r="NVR339" s="38"/>
      <c r="NVS339" s="38"/>
      <c r="NVT339" s="38"/>
      <c r="NVU339" s="38"/>
      <c r="NVV339" s="38"/>
      <c r="NVW339" s="38"/>
      <c r="NVX339" s="38"/>
      <c r="NVY339" s="38"/>
      <c r="NVZ339" s="38"/>
      <c r="NWA339" s="38"/>
      <c r="NWB339" s="38"/>
      <c r="NWC339" s="38"/>
      <c r="NWD339" s="38"/>
      <c r="NWE339" s="38"/>
      <c r="NWF339" s="38"/>
      <c r="NWG339" s="38"/>
      <c r="NWH339" s="38"/>
      <c r="NWI339" s="38"/>
      <c r="NWJ339" s="38"/>
      <c r="NWK339" s="38"/>
      <c r="NWL339" s="38"/>
      <c r="NWM339" s="38"/>
      <c r="NWN339" s="38"/>
      <c r="NWO339" s="38"/>
      <c r="NWP339" s="38"/>
      <c r="NWQ339" s="38"/>
      <c r="NWR339" s="38"/>
      <c r="NWS339" s="38"/>
      <c r="NWT339" s="38"/>
      <c r="NWU339" s="38"/>
      <c r="NWV339" s="38"/>
      <c r="NWW339" s="38"/>
      <c r="NWX339" s="38"/>
      <c r="NWY339" s="38"/>
      <c r="NWZ339" s="38"/>
      <c r="NXA339" s="38"/>
      <c r="NXB339" s="38"/>
      <c r="NXC339" s="38"/>
      <c r="NXD339" s="38"/>
      <c r="NXE339" s="38"/>
      <c r="NXF339" s="38"/>
      <c r="NXG339" s="38"/>
      <c r="NXH339" s="38"/>
      <c r="NXI339" s="38"/>
      <c r="NXJ339" s="38"/>
      <c r="NXK339" s="38"/>
      <c r="NXL339" s="38"/>
      <c r="NXM339" s="38"/>
      <c r="NXN339" s="38"/>
      <c r="NXO339" s="38"/>
      <c r="NXP339" s="38"/>
      <c r="NXQ339" s="38"/>
      <c r="NXR339" s="38"/>
      <c r="NXS339" s="38"/>
      <c r="NXT339" s="38"/>
      <c r="NXU339" s="38"/>
      <c r="NXV339" s="38"/>
      <c r="NXW339" s="38"/>
      <c r="NXX339" s="38"/>
      <c r="NXY339" s="38"/>
      <c r="NXZ339" s="38"/>
      <c r="NYA339" s="38"/>
      <c r="NYB339" s="38"/>
      <c r="NYC339" s="38"/>
      <c r="NYD339" s="38"/>
      <c r="NYE339" s="38"/>
      <c r="NYF339" s="38"/>
      <c r="NYG339" s="38"/>
      <c r="NYH339" s="38"/>
      <c r="NYI339" s="38"/>
      <c r="NYJ339" s="38"/>
      <c r="NYK339" s="38"/>
      <c r="NYL339" s="38"/>
      <c r="NYM339" s="38"/>
      <c r="NYN339" s="38"/>
      <c r="NYO339" s="38"/>
      <c r="NYP339" s="38"/>
      <c r="NYQ339" s="38"/>
      <c r="NYR339" s="38"/>
      <c r="NYS339" s="38"/>
      <c r="NYT339" s="38"/>
      <c r="NYU339" s="38"/>
      <c r="NYV339" s="38"/>
      <c r="NYW339" s="38"/>
      <c r="NYX339" s="38"/>
      <c r="NYY339" s="38"/>
      <c r="NYZ339" s="38"/>
      <c r="NZA339" s="38"/>
      <c r="NZB339" s="38"/>
      <c r="NZC339" s="38"/>
      <c r="NZD339" s="38"/>
      <c r="NZE339" s="38"/>
      <c r="NZF339" s="38"/>
      <c r="NZG339" s="38"/>
      <c r="NZH339" s="38"/>
      <c r="NZI339" s="38"/>
      <c r="NZJ339" s="38"/>
      <c r="NZK339" s="38"/>
      <c r="NZL339" s="38"/>
      <c r="NZM339" s="38"/>
      <c r="NZN339" s="38"/>
      <c r="NZO339" s="38"/>
      <c r="NZP339" s="38"/>
      <c r="NZQ339" s="38"/>
      <c r="NZR339" s="38"/>
      <c r="NZS339" s="38"/>
      <c r="NZT339" s="38"/>
      <c r="NZU339" s="38"/>
      <c r="NZV339" s="38"/>
      <c r="NZW339" s="38"/>
      <c r="NZX339" s="38"/>
      <c r="NZY339" s="38"/>
      <c r="NZZ339" s="38"/>
      <c r="OAA339" s="38"/>
      <c r="OAB339" s="38"/>
      <c r="OAC339" s="38"/>
      <c r="OAD339" s="38"/>
      <c r="OAE339" s="38"/>
      <c r="OAF339" s="38"/>
      <c r="OAG339" s="38"/>
      <c r="OAH339" s="38"/>
      <c r="OAI339" s="38"/>
      <c r="OAJ339" s="38"/>
      <c r="OAK339" s="38"/>
      <c r="OAL339" s="38"/>
      <c r="OAM339" s="38"/>
      <c r="OAN339" s="38"/>
      <c r="OAO339" s="38"/>
      <c r="OAP339" s="38"/>
      <c r="OAQ339" s="38"/>
      <c r="OAR339" s="38"/>
      <c r="OAS339" s="38"/>
      <c r="OAT339" s="38"/>
      <c r="OAU339" s="38"/>
      <c r="OAV339" s="38"/>
      <c r="OAW339" s="38"/>
      <c r="OAX339" s="38"/>
      <c r="OAY339" s="38"/>
      <c r="OAZ339" s="38"/>
      <c r="OBA339" s="38"/>
      <c r="OBB339" s="38"/>
      <c r="OBC339" s="38"/>
      <c r="OBD339" s="38"/>
      <c r="OBE339" s="38"/>
      <c r="OBF339" s="38"/>
      <c r="OBG339" s="38"/>
      <c r="OBH339" s="38"/>
      <c r="OBI339" s="38"/>
      <c r="OBJ339" s="38"/>
      <c r="OBK339" s="38"/>
      <c r="OBL339" s="38"/>
      <c r="OBM339" s="38"/>
      <c r="OBN339" s="38"/>
      <c r="OBO339" s="38"/>
      <c r="OBP339" s="38"/>
      <c r="OBQ339" s="38"/>
      <c r="OBR339" s="38"/>
      <c r="OBS339" s="38"/>
      <c r="OBT339" s="38"/>
      <c r="OBU339" s="38"/>
      <c r="OBV339" s="38"/>
      <c r="OBW339" s="38"/>
      <c r="OBX339" s="38"/>
      <c r="OBY339" s="38"/>
      <c r="OBZ339" s="38"/>
      <c r="OCA339" s="38"/>
      <c r="OCB339" s="38"/>
      <c r="OCC339" s="38"/>
      <c r="OCD339" s="38"/>
      <c r="OCE339" s="38"/>
      <c r="OCF339" s="38"/>
      <c r="OCG339" s="38"/>
      <c r="OCH339" s="38"/>
      <c r="OCI339" s="38"/>
      <c r="OCJ339" s="38"/>
      <c r="OCK339" s="38"/>
      <c r="OCL339" s="38"/>
      <c r="OCM339" s="38"/>
      <c r="OCN339" s="38"/>
      <c r="OCO339" s="38"/>
      <c r="OCP339" s="38"/>
      <c r="OCQ339" s="38"/>
      <c r="OCR339" s="38"/>
      <c r="OCS339" s="38"/>
      <c r="OCT339" s="38"/>
      <c r="OCU339" s="38"/>
      <c r="OCV339" s="38"/>
      <c r="OCW339" s="38"/>
      <c r="OCX339" s="38"/>
      <c r="OCY339" s="38"/>
      <c r="OCZ339" s="38"/>
      <c r="ODA339" s="38"/>
      <c r="ODB339" s="38"/>
      <c r="ODC339" s="38"/>
      <c r="ODD339" s="38"/>
      <c r="ODE339" s="38"/>
      <c r="ODF339" s="38"/>
      <c r="ODG339" s="38"/>
      <c r="ODH339" s="38"/>
      <c r="ODI339" s="38"/>
      <c r="ODJ339" s="38"/>
      <c r="ODK339" s="38"/>
      <c r="ODL339" s="38"/>
      <c r="ODM339" s="38"/>
      <c r="ODN339" s="38"/>
      <c r="ODO339" s="38"/>
      <c r="ODP339" s="38"/>
      <c r="ODQ339" s="38"/>
      <c r="ODR339" s="38"/>
      <c r="ODS339" s="38"/>
      <c r="ODT339" s="38"/>
      <c r="ODU339" s="38"/>
      <c r="ODV339" s="38"/>
      <c r="ODW339" s="38"/>
      <c r="ODX339" s="38"/>
      <c r="ODY339" s="38"/>
      <c r="ODZ339" s="38"/>
      <c r="OEA339" s="38"/>
      <c r="OEB339" s="38"/>
      <c r="OEC339" s="38"/>
      <c r="OED339" s="38"/>
      <c r="OEE339" s="38"/>
      <c r="OEF339" s="38"/>
      <c r="OEG339" s="38"/>
      <c r="OEH339" s="38"/>
      <c r="OEI339" s="38"/>
      <c r="OEJ339" s="38"/>
      <c r="OEK339" s="38"/>
      <c r="OEL339" s="38"/>
      <c r="OEM339" s="38"/>
      <c r="OEN339" s="38"/>
      <c r="OEO339" s="38"/>
      <c r="OEP339" s="38"/>
      <c r="OEQ339" s="38"/>
      <c r="OER339" s="38"/>
      <c r="OES339" s="38"/>
      <c r="OET339" s="38"/>
      <c r="OEU339" s="38"/>
      <c r="OEV339" s="38"/>
      <c r="OEW339" s="38"/>
      <c r="OEX339" s="38"/>
      <c r="OEY339" s="38"/>
      <c r="OEZ339" s="38"/>
      <c r="OFA339" s="38"/>
      <c r="OFB339" s="38"/>
      <c r="OFC339" s="38"/>
      <c r="OFD339" s="38"/>
      <c r="OFE339" s="38"/>
      <c r="OFF339" s="38"/>
      <c r="OFG339" s="38"/>
      <c r="OFH339" s="38"/>
      <c r="OFI339" s="38"/>
      <c r="OFJ339" s="38"/>
      <c r="OFK339" s="38"/>
      <c r="OFL339" s="38"/>
      <c r="OFM339" s="38"/>
      <c r="OFN339" s="38"/>
      <c r="OFO339" s="38"/>
      <c r="OFP339" s="38"/>
      <c r="OFQ339" s="38"/>
      <c r="OFR339" s="38"/>
      <c r="OFS339" s="38"/>
      <c r="OFT339" s="38"/>
      <c r="OFU339" s="38"/>
      <c r="OFV339" s="38"/>
      <c r="OFW339" s="38"/>
      <c r="OFX339" s="38"/>
      <c r="OFY339" s="38"/>
      <c r="OFZ339" s="38"/>
      <c r="OGA339" s="38"/>
      <c r="OGB339" s="38"/>
      <c r="OGC339" s="38"/>
      <c r="OGD339" s="38"/>
      <c r="OGE339" s="38"/>
      <c r="OGF339" s="38"/>
      <c r="OGG339" s="38"/>
      <c r="OGH339" s="38"/>
      <c r="OGI339" s="38"/>
      <c r="OGJ339" s="38"/>
      <c r="OGK339" s="38"/>
      <c r="OGL339" s="38"/>
      <c r="OGM339" s="38"/>
      <c r="OGN339" s="38"/>
      <c r="OGO339" s="38"/>
      <c r="OGP339" s="38"/>
      <c r="OGQ339" s="38"/>
      <c r="OGR339" s="38"/>
      <c r="OGS339" s="38"/>
      <c r="OGT339" s="38"/>
      <c r="OGU339" s="38"/>
      <c r="OGV339" s="38"/>
      <c r="OGW339" s="38"/>
      <c r="OGX339" s="38"/>
      <c r="OGY339" s="38"/>
      <c r="OGZ339" s="38"/>
      <c r="OHA339" s="38"/>
      <c r="OHB339" s="38"/>
      <c r="OHC339" s="38"/>
      <c r="OHD339" s="38"/>
      <c r="OHE339" s="38"/>
      <c r="OHF339" s="38"/>
      <c r="OHG339" s="38"/>
      <c r="OHH339" s="38"/>
      <c r="OHI339" s="38"/>
      <c r="OHJ339" s="38"/>
      <c r="OHK339" s="38"/>
      <c r="OHL339" s="38"/>
      <c r="OHM339" s="38"/>
      <c r="OHN339" s="38"/>
      <c r="OHO339" s="38"/>
      <c r="OHP339" s="38"/>
      <c r="OHQ339" s="38"/>
      <c r="OHR339" s="38"/>
      <c r="OHS339" s="38"/>
      <c r="OHT339" s="38"/>
      <c r="OHU339" s="38"/>
      <c r="OHV339" s="38"/>
      <c r="OHW339" s="38"/>
      <c r="OHX339" s="38"/>
      <c r="OHY339" s="38"/>
      <c r="OHZ339" s="38"/>
      <c r="OIA339" s="38"/>
      <c r="OIB339" s="38"/>
      <c r="OIC339" s="38"/>
      <c r="OID339" s="38"/>
      <c r="OIE339" s="38"/>
      <c r="OIF339" s="38"/>
      <c r="OIG339" s="38"/>
      <c r="OIH339" s="38"/>
      <c r="OII339" s="38"/>
      <c r="OIJ339" s="38"/>
      <c r="OIK339" s="38"/>
      <c r="OIL339" s="38"/>
      <c r="OIM339" s="38"/>
      <c r="OIN339" s="38"/>
      <c r="OIO339" s="38"/>
      <c r="OIP339" s="38"/>
      <c r="OIQ339" s="38"/>
      <c r="OIR339" s="38"/>
      <c r="OIS339" s="38"/>
      <c r="OIT339" s="38"/>
      <c r="OIU339" s="38"/>
      <c r="OIV339" s="38"/>
      <c r="OIW339" s="38"/>
      <c r="OIX339" s="38"/>
      <c r="OIY339" s="38"/>
      <c r="OIZ339" s="38"/>
      <c r="OJA339" s="38"/>
      <c r="OJB339" s="38"/>
      <c r="OJC339" s="38"/>
      <c r="OJD339" s="38"/>
      <c r="OJE339" s="38"/>
      <c r="OJF339" s="38"/>
      <c r="OJG339" s="38"/>
      <c r="OJH339" s="38"/>
      <c r="OJI339" s="38"/>
      <c r="OJJ339" s="38"/>
      <c r="OJK339" s="38"/>
      <c r="OJL339" s="38"/>
      <c r="OJM339" s="38"/>
      <c r="OJN339" s="38"/>
      <c r="OJO339" s="38"/>
      <c r="OJP339" s="38"/>
      <c r="OJQ339" s="38"/>
      <c r="OJR339" s="38"/>
      <c r="OJS339" s="38"/>
      <c r="OJT339" s="38"/>
      <c r="OJU339" s="38"/>
      <c r="OJV339" s="38"/>
      <c r="OJW339" s="38"/>
      <c r="OJX339" s="38"/>
      <c r="OJY339" s="38"/>
      <c r="OJZ339" s="38"/>
      <c r="OKA339" s="38"/>
      <c r="OKB339" s="38"/>
      <c r="OKC339" s="38"/>
      <c r="OKD339" s="38"/>
      <c r="OKE339" s="38"/>
      <c r="OKF339" s="38"/>
      <c r="OKG339" s="38"/>
      <c r="OKH339" s="38"/>
      <c r="OKI339" s="38"/>
      <c r="OKJ339" s="38"/>
      <c r="OKK339" s="38"/>
      <c r="OKL339" s="38"/>
      <c r="OKM339" s="38"/>
      <c r="OKN339" s="38"/>
      <c r="OKO339" s="38"/>
      <c r="OKP339" s="38"/>
      <c r="OKQ339" s="38"/>
      <c r="OKR339" s="38"/>
      <c r="OKS339" s="38"/>
      <c r="OKT339" s="38"/>
      <c r="OKU339" s="38"/>
      <c r="OKV339" s="38"/>
      <c r="OKW339" s="38"/>
      <c r="OKX339" s="38"/>
      <c r="OKY339" s="38"/>
      <c r="OKZ339" s="38"/>
      <c r="OLA339" s="38"/>
      <c r="OLB339" s="38"/>
      <c r="OLC339" s="38"/>
      <c r="OLD339" s="38"/>
      <c r="OLE339" s="38"/>
      <c r="OLF339" s="38"/>
      <c r="OLG339" s="38"/>
      <c r="OLH339" s="38"/>
      <c r="OLI339" s="38"/>
      <c r="OLJ339" s="38"/>
      <c r="OLK339" s="38"/>
      <c r="OLL339" s="38"/>
      <c r="OLM339" s="38"/>
      <c r="OLN339" s="38"/>
      <c r="OLO339" s="38"/>
      <c r="OLP339" s="38"/>
      <c r="OLQ339" s="38"/>
      <c r="OLR339" s="38"/>
      <c r="OLS339" s="38"/>
      <c r="OLT339" s="38"/>
      <c r="OLU339" s="38"/>
      <c r="OLV339" s="38"/>
      <c r="OLW339" s="38"/>
      <c r="OLX339" s="38"/>
      <c r="OLY339" s="38"/>
      <c r="OLZ339" s="38"/>
      <c r="OMA339" s="38"/>
      <c r="OMB339" s="38"/>
      <c r="OMC339" s="38"/>
      <c r="OMD339" s="38"/>
      <c r="OME339" s="38"/>
      <c r="OMF339" s="38"/>
      <c r="OMG339" s="38"/>
      <c r="OMH339" s="38"/>
      <c r="OMI339" s="38"/>
      <c r="OMJ339" s="38"/>
      <c r="OMK339" s="38"/>
      <c r="OML339" s="38"/>
      <c r="OMM339" s="38"/>
      <c r="OMN339" s="38"/>
      <c r="OMO339" s="38"/>
      <c r="OMP339" s="38"/>
      <c r="OMQ339" s="38"/>
      <c r="OMR339" s="38"/>
      <c r="OMS339" s="38"/>
      <c r="OMT339" s="38"/>
      <c r="OMU339" s="38"/>
      <c r="OMV339" s="38"/>
      <c r="OMW339" s="38"/>
      <c r="OMX339" s="38"/>
      <c r="OMY339" s="38"/>
      <c r="OMZ339" s="38"/>
      <c r="ONA339" s="38"/>
      <c r="ONB339" s="38"/>
      <c r="ONC339" s="38"/>
      <c r="OND339" s="38"/>
      <c r="ONE339" s="38"/>
      <c r="ONF339" s="38"/>
      <c r="ONG339" s="38"/>
      <c r="ONH339" s="38"/>
      <c r="ONI339" s="38"/>
      <c r="ONJ339" s="38"/>
      <c r="ONK339" s="38"/>
      <c r="ONL339" s="38"/>
      <c r="ONM339" s="38"/>
      <c r="ONN339" s="38"/>
      <c r="ONO339" s="38"/>
      <c r="ONP339" s="38"/>
      <c r="ONQ339" s="38"/>
      <c r="ONR339" s="38"/>
      <c r="ONS339" s="38"/>
      <c r="ONT339" s="38"/>
      <c r="ONU339" s="38"/>
      <c r="ONV339" s="38"/>
      <c r="ONW339" s="38"/>
      <c r="ONX339" s="38"/>
      <c r="ONY339" s="38"/>
      <c r="ONZ339" s="38"/>
      <c r="OOA339" s="38"/>
      <c r="OOB339" s="38"/>
      <c r="OOC339" s="38"/>
      <c r="OOD339" s="38"/>
      <c r="OOE339" s="38"/>
      <c r="OOF339" s="38"/>
      <c r="OOG339" s="38"/>
      <c r="OOH339" s="38"/>
      <c r="OOI339" s="38"/>
      <c r="OOJ339" s="38"/>
      <c r="OOK339" s="38"/>
      <c r="OOL339" s="38"/>
      <c r="OOM339" s="38"/>
      <c r="OON339" s="38"/>
      <c r="OOO339" s="38"/>
      <c r="OOP339" s="38"/>
      <c r="OOQ339" s="38"/>
      <c r="OOR339" s="38"/>
      <c r="OOS339" s="38"/>
      <c r="OOT339" s="38"/>
      <c r="OOU339" s="38"/>
      <c r="OOV339" s="38"/>
      <c r="OOW339" s="38"/>
      <c r="OOX339" s="38"/>
      <c r="OOY339" s="38"/>
      <c r="OOZ339" s="38"/>
      <c r="OPA339" s="38"/>
      <c r="OPB339" s="38"/>
      <c r="OPC339" s="38"/>
      <c r="OPD339" s="38"/>
      <c r="OPE339" s="38"/>
      <c r="OPF339" s="38"/>
      <c r="OPG339" s="38"/>
      <c r="OPH339" s="38"/>
      <c r="OPI339" s="38"/>
      <c r="OPJ339" s="38"/>
      <c r="OPK339" s="38"/>
      <c r="OPL339" s="38"/>
      <c r="OPM339" s="38"/>
      <c r="OPN339" s="38"/>
      <c r="OPO339" s="38"/>
      <c r="OPP339" s="38"/>
      <c r="OPQ339" s="38"/>
      <c r="OPR339" s="38"/>
      <c r="OPS339" s="38"/>
      <c r="OPT339" s="38"/>
      <c r="OPU339" s="38"/>
      <c r="OPV339" s="38"/>
      <c r="OPW339" s="38"/>
      <c r="OPX339" s="38"/>
      <c r="OPY339" s="38"/>
      <c r="OPZ339" s="38"/>
      <c r="OQA339" s="38"/>
      <c r="OQB339" s="38"/>
      <c r="OQC339" s="38"/>
      <c r="OQD339" s="38"/>
      <c r="OQE339" s="38"/>
      <c r="OQF339" s="38"/>
      <c r="OQG339" s="38"/>
      <c r="OQH339" s="38"/>
      <c r="OQI339" s="38"/>
      <c r="OQJ339" s="38"/>
      <c r="OQK339" s="38"/>
      <c r="OQL339" s="38"/>
      <c r="OQM339" s="38"/>
      <c r="OQN339" s="38"/>
      <c r="OQO339" s="38"/>
      <c r="OQP339" s="38"/>
      <c r="OQQ339" s="38"/>
      <c r="OQR339" s="38"/>
      <c r="OQS339" s="38"/>
      <c r="OQT339" s="38"/>
      <c r="OQU339" s="38"/>
      <c r="OQV339" s="38"/>
      <c r="OQW339" s="38"/>
      <c r="OQX339" s="38"/>
      <c r="OQY339" s="38"/>
      <c r="OQZ339" s="38"/>
      <c r="ORA339" s="38"/>
      <c r="ORB339" s="38"/>
      <c r="ORC339" s="38"/>
      <c r="ORD339" s="38"/>
      <c r="ORE339" s="38"/>
      <c r="ORF339" s="38"/>
      <c r="ORG339" s="38"/>
      <c r="ORH339" s="38"/>
      <c r="ORI339" s="38"/>
      <c r="ORJ339" s="38"/>
      <c r="ORK339" s="38"/>
      <c r="ORL339" s="38"/>
      <c r="ORM339" s="38"/>
      <c r="ORN339" s="38"/>
      <c r="ORO339" s="38"/>
      <c r="ORP339" s="38"/>
      <c r="ORQ339" s="38"/>
      <c r="ORR339" s="38"/>
      <c r="ORS339" s="38"/>
      <c r="ORT339" s="38"/>
      <c r="ORU339" s="38"/>
      <c r="ORV339" s="38"/>
      <c r="ORW339" s="38"/>
      <c r="ORX339" s="38"/>
      <c r="ORY339" s="38"/>
      <c r="ORZ339" s="38"/>
      <c r="OSA339" s="38"/>
      <c r="OSB339" s="38"/>
      <c r="OSC339" s="38"/>
      <c r="OSD339" s="38"/>
      <c r="OSE339" s="38"/>
      <c r="OSF339" s="38"/>
      <c r="OSG339" s="38"/>
      <c r="OSH339" s="38"/>
      <c r="OSI339" s="38"/>
      <c r="OSJ339" s="38"/>
      <c r="OSK339" s="38"/>
      <c r="OSL339" s="38"/>
      <c r="OSM339" s="38"/>
      <c r="OSN339" s="38"/>
      <c r="OSO339" s="38"/>
      <c r="OSP339" s="38"/>
      <c r="OSQ339" s="38"/>
      <c r="OSR339" s="38"/>
      <c r="OSS339" s="38"/>
      <c r="OST339" s="38"/>
      <c r="OSU339" s="38"/>
      <c r="OSV339" s="38"/>
      <c r="OSW339" s="38"/>
      <c r="OSX339" s="38"/>
      <c r="OSY339" s="38"/>
      <c r="OSZ339" s="38"/>
      <c r="OTA339" s="38"/>
      <c r="OTB339" s="38"/>
      <c r="OTC339" s="38"/>
      <c r="OTD339" s="38"/>
      <c r="OTE339" s="38"/>
      <c r="OTF339" s="38"/>
      <c r="OTG339" s="38"/>
      <c r="OTH339" s="38"/>
      <c r="OTI339" s="38"/>
      <c r="OTJ339" s="38"/>
      <c r="OTK339" s="38"/>
      <c r="OTL339" s="38"/>
      <c r="OTM339" s="38"/>
      <c r="OTN339" s="38"/>
      <c r="OTO339" s="38"/>
      <c r="OTP339" s="38"/>
      <c r="OTQ339" s="38"/>
      <c r="OTR339" s="38"/>
      <c r="OTS339" s="38"/>
      <c r="OTT339" s="38"/>
      <c r="OTU339" s="38"/>
      <c r="OTV339" s="38"/>
      <c r="OTW339" s="38"/>
      <c r="OTX339" s="38"/>
      <c r="OTY339" s="38"/>
      <c r="OTZ339" s="38"/>
      <c r="OUA339" s="38"/>
      <c r="OUB339" s="38"/>
      <c r="OUC339" s="38"/>
      <c r="OUD339" s="38"/>
      <c r="OUE339" s="38"/>
      <c r="OUF339" s="38"/>
      <c r="OUG339" s="38"/>
      <c r="OUH339" s="38"/>
      <c r="OUI339" s="38"/>
      <c r="OUJ339" s="38"/>
      <c r="OUK339" s="38"/>
      <c r="OUL339" s="38"/>
      <c r="OUM339" s="38"/>
      <c r="OUN339" s="38"/>
      <c r="OUO339" s="38"/>
      <c r="OUP339" s="38"/>
      <c r="OUQ339" s="38"/>
      <c r="OUR339" s="38"/>
      <c r="OUS339" s="38"/>
      <c r="OUT339" s="38"/>
      <c r="OUU339" s="38"/>
      <c r="OUV339" s="38"/>
      <c r="OUW339" s="38"/>
      <c r="OUX339" s="38"/>
      <c r="OUY339" s="38"/>
      <c r="OUZ339" s="38"/>
      <c r="OVA339" s="38"/>
      <c r="OVB339" s="38"/>
      <c r="OVC339" s="38"/>
      <c r="OVD339" s="38"/>
      <c r="OVE339" s="38"/>
      <c r="OVF339" s="38"/>
      <c r="OVG339" s="38"/>
      <c r="OVH339" s="38"/>
      <c r="OVI339" s="38"/>
      <c r="OVJ339" s="38"/>
      <c r="OVK339" s="38"/>
      <c r="OVL339" s="38"/>
      <c r="OVM339" s="38"/>
      <c r="OVN339" s="38"/>
      <c r="OVO339" s="38"/>
      <c r="OVP339" s="38"/>
      <c r="OVQ339" s="38"/>
      <c r="OVR339" s="38"/>
      <c r="OVS339" s="38"/>
      <c r="OVT339" s="38"/>
      <c r="OVU339" s="38"/>
      <c r="OVV339" s="38"/>
      <c r="OVW339" s="38"/>
      <c r="OVX339" s="38"/>
      <c r="OVY339" s="38"/>
      <c r="OVZ339" s="38"/>
      <c r="OWA339" s="38"/>
      <c r="OWB339" s="38"/>
      <c r="OWC339" s="38"/>
      <c r="OWD339" s="38"/>
      <c r="OWE339" s="38"/>
      <c r="OWF339" s="38"/>
      <c r="OWG339" s="38"/>
      <c r="OWH339" s="38"/>
      <c r="OWI339" s="38"/>
      <c r="OWJ339" s="38"/>
      <c r="OWK339" s="38"/>
      <c r="OWL339" s="38"/>
      <c r="OWM339" s="38"/>
      <c r="OWN339" s="38"/>
      <c r="OWO339" s="38"/>
      <c r="OWP339" s="38"/>
      <c r="OWQ339" s="38"/>
      <c r="OWR339" s="38"/>
      <c r="OWS339" s="38"/>
      <c r="OWT339" s="38"/>
      <c r="OWU339" s="38"/>
      <c r="OWV339" s="38"/>
      <c r="OWW339" s="38"/>
      <c r="OWX339" s="38"/>
      <c r="OWY339" s="38"/>
      <c r="OWZ339" s="38"/>
      <c r="OXA339" s="38"/>
      <c r="OXB339" s="38"/>
      <c r="OXC339" s="38"/>
      <c r="OXD339" s="38"/>
      <c r="OXE339" s="38"/>
      <c r="OXF339" s="38"/>
      <c r="OXG339" s="38"/>
      <c r="OXH339" s="38"/>
      <c r="OXI339" s="38"/>
      <c r="OXJ339" s="38"/>
      <c r="OXK339" s="38"/>
      <c r="OXL339" s="38"/>
      <c r="OXM339" s="38"/>
      <c r="OXN339" s="38"/>
      <c r="OXO339" s="38"/>
      <c r="OXP339" s="38"/>
      <c r="OXQ339" s="38"/>
      <c r="OXR339" s="38"/>
      <c r="OXS339" s="38"/>
      <c r="OXT339" s="38"/>
      <c r="OXU339" s="38"/>
      <c r="OXV339" s="38"/>
      <c r="OXW339" s="38"/>
      <c r="OXX339" s="38"/>
      <c r="OXY339" s="38"/>
      <c r="OXZ339" s="38"/>
      <c r="OYA339" s="38"/>
      <c r="OYB339" s="38"/>
      <c r="OYC339" s="38"/>
      <c r="OYD339" s="38"/>
      <c r="OYE339" s="38"/>
      <c r="OYF339" s="38"/>
      <c r="OYG339" s="38"/>
      <c r="OYH339" s="38"/>
      <c r="OYI339" s="38"/>
      <c r="OYJ339" s="38"/>
      <c r="OYK339" s="38"/>
      <c r="OYL339" s="38"/>
      <c r="OYM339" s="38"/>
      <c r="OYN339" s="38"/>
      <c r="OYO339" s="38"/>
      <c r="OYP339" s="38"/>
      <c r="OYQ339" s="38"/>
      <c r="OYR339" s="38"/>
      <c r="OYS339" s="38"/>
      <c r="OYT339" s="38"/>
      <c r="OYU339" s="38"/>
      <c r="OYV339" s="38"/>
      <c r="OYW339" s="38"/>
      <c r="OYX339" s="38"/>
      <c r="OYY339" s="38"/>
      <c r="OYZ339" s="38"/>
      <c r="OZA339" s="38"/>
      <c r="OZB339" s="38"/>
      <c r="OZC339" s="38"/>
      <c r="OZD339" s="38"/>
      <c r="OZE339" s="38"/>
      <c r="OZF339" s="38"/>
      <c r="OZG339" s="38"/>
      <c r="OZH339" s="38"/>
      <c r="OZI339" s="38"/>
      <c r="OZJ339" s="38"/>
      <c r="OZK339" s="38"/>
      <c r="OZL339" s="38"/>
      <c r="OZM339" s="38"/>
      <c r="OZN339" s="38"/>
      <c r="OZO339" s="38"/>
      <c r="OZP339" s="38"/>
      <c r="OZQ339" s="38"/>
      <c r="OZR339" s="38"/>
      <c r="OZS339" s="38"/>
      <c r="OZT339" s="38"/>
      <c r="OZU339" s="38"/>
      <c r="OZV339" s="38"/>
      <c r="OZW339" s="38"/>
      <c r="OZX339" s="38"/>
      <c r="OZY339" s="38"/>
      <c r="OZZ339" s="38"/>
      <c r="PAA339" s="38"/>
      <c r="PAB339" s="38"/>
      <c r="PAC339" s="38"/>
      <c r="PAD339" s="38"/>
      <c r="PAE339" s="38"/>
      <c r="PAF339" s="38"/>
      <c r="PAG339" s="38"/>
      <c r="PAH339" s="38"/>
      <c r="PAI339" s="38"/>
      <c r="PAJ339" s="38"/>
      <c r="PAK339" s="38"/>
      <c r="PAL339" s="38"/>
      <c r="PAM339" s="38"/>
      <c r="PAN339" s="38"/>
      <c r="PAO339" s="38"/>
      <c r="PAP339" s="38"/>
      <c r="PAQ339" s="38"/>
      <c r="PAR339" s="38"/>
      <c r="PAS339" s="38"/>
      <c r="PAT339" s="38"/>
      <c r="PAU339" s="38"/>
      <c r="PAV339" s="38"/>
      <c r="PAW339" s="38"/>
      <c r="PAX339" s="38"/>
      <c r="PAY339" s="38"/>
      <c r="PAZ339" s="38"/>
      <c r="PBA339" s="38"/>
      <c r="PBB339" s="38"/>
      <c r="PBC339" s="38"/>
      <c r="PBD339" s="38"/>
      <c r="PBE339" s="38"/>
      <c r="PBF339" s="38"/>
      <c r="PBG339" s="38"/>
      <c r="PBH339" s="38"/>
      <c r="PBI339" s="38"/>
      <c r="PBJ339" s="38"/>
      <c r="PBK339" s="38"/>
      <c r="PBL339" s="38"/>
      <c r="PBM339" s="38"/>
      <c r="PBN339" s="38"/>
      <c r="PBO339" s="38"/>
      <c r="PBP339" s="38"/>
      <c r="PBQ339" s="38"/>
      <c r="PBR339" s="38"/>
      <c r="PBS339" s="38"/>
      <c r="PBT339" s="38"/>
      <c r="PBU339" s="38"/>
      <c r="PBV339" s="38"/>
      <c r="PBW339" s="38"/>
      <c r="PBX339" s="38"/>
      <c r="PBY339" s="38"/>
      <c r="PBZ339" s="38"/>
      <c r="PCA339" s="38"/>
      <c r="PCB339" s="38"/>
      <c r="PCC339" s="38"/>
      <c r="PCD339" s="38"/>
      <c r="PCE339" s="38"/>
      <c r="PCF339" s="38"/>
      <c r="PCG339" s="38"/>
      <c r="PCH339" s="38"/>
      <c r="PCI339" s="38"/>
      <c r="PCJ339" s="38"/>
      <c r="PCK339" s="38"/>
      <c r="PCL339" s="38"/>
      <c r="PCM339" s="38"/>
      <c r="PCN339" s="38"/>
      <c r="PCO339" s="38"/>
      <c r="PCP339" s="38"/>
      <c r="PCQ339" s="38"/>
      <c r="PCR339" s="38"/>
      <c r="PCS339" s="38"/>
      <c r="PCT339" s="38"/>
      <c r="PCU339" s="38"/>
      <c r="PCV339" s="38"/>
      <c r="PCW339" s="38"/>
      <c r="PCX339" s="38"/>
      <c r="PCY339" s="38"/>
      <c r="PCZ339" s="38"/>
      <c r="PDA339" s="38"/>
      <c r="PDB339" s="38"/>
      <c r="PDC339" s="38"/>
      <c r="PDD339" s="38"/>
      <c r="PDE339" s="38"/>
      <c r="PDF339" s="38"/>
      <c r="PDG339" s="38"/>
      <c r="PDH339" s="38"/>
      <c r="PDI339" s="38"/>
      <c r="PDJ339" s="38"/>
      <c r="PDK339" s="38"/>
      <c r="PDL339" s="38"/>
      <c r="PDM339" s="38"/>
      <c r="PDN339" s="38"/>
      <c r="PDO339" s="38"/>
      <c r="PDP339" s="38"/>
      <c r="PDQ339" s="38"/>
      <c r="PDR339" s="38"/>
      <c r="PDS339" s="38"/>
      <c r="PDT339" s="38"/>
      <c r="PDU339" s="38"/>
      <c r="PDV339" s="38"/>
      <c r="PDW339" s="38"/>
      <c r="PDX339" s="38"/>
      <c r="PDY339" s="38"/>
      <c r="PDZ339" s="38"/>
      <c r="PEA339" s="38"/>
      <c r="PEB339" s="38"/>
      <c r="PEC339" s="38"/>
      <c r="PED339" s="38"/>
      <c r="PEE339" s="38"/>
      <c r="PEF339" s="38"/>
      <c r="PEG339" s="38"/>
      <c r="PEH339" s="38"/>
      <c r="PEI339" s="38"/>
      <c r="PEJ339" s="38"/>
      <c r="PEK339" s="38"/>
      <c r="PEL339" s="38"/>
      <c r="PEM339" s="38"/>
      <c r="PEN339" s="38"/>
      <c r="PEO339" s="38"/>
      <c r="PEP339" s="38"/>
      <c r="PEQ339" s="38"/>
      <c r="PER339" s="38"/>
      <c r="PES339" s="38"/>
      <c r="PET339" s="38"/>
      <c r="PEU339" s="38"/>
      <c r="PEV339" s="38"/>
      <c r="PEW339" s="38"/>
      <c r="PEX339" s="38"/>
      <c r="PEY339" s="38"/>
      <c r="PEZ339" s="38"/>
      <c r="PFA339" s="38"/>
      <c r="PFB339" s="38"/>
      <c r="PFC339" s="38"/>
      <c r="PFD339" s="38"/>
      <c r="PFE339" s="38"/>
      <c r="PFF339" s="38"/>
      <c r="PFG339" s="38"/>
      <c r="PFH339" s="38"/>
      <c r="PFI339" s="38"/>
      <c r="PFJ339" s="38"/>
      <c r="PFK339" s="38"/>
      <c r="PFL339" s="38"/>
      <c r="PFM339" s="38"/>
      <c r="PFN339" s="38"/>
      <c r="PFO339" s="38"/>
      <c r="PFP339" s="38"/>
      <c r="PFQ339" s="38"/>
      <c r="PFR339" s="38"/>
      <c r="PFS339" s="38"/>
      <c r="PFT339" s="38"/>
      <c r="PFU339" s="38"/>
      <c r="PFV339" s="38"/>
      <c r="PFW339" s="38"/>
      <c r="PFX339" s="38"/>
      <c r="PFY339" s="38"/>
      <c r="PFZ339" s="38"/>
      <c r="PGA339" s="38"/>
      <c r="PGB339" s="38"/>
      <c r="PGC339" s="38"/>
      <c r="PGD339" s="38"/>
      <c r="PGE339" s="38"/>
      <c r="PGF339" s="38"/>
      <c r="PGG339" s="38"/>
      <c r="PGH339" s="38"/>
      <c r="PGI339" s="38"/>
      <c r="PGJ339" s="38"/>
      <c r="PGK339" s="38"/>
      <c r="PGL339" s="38"/>
      <c r="PGM339" s="38"/>
      <c r="PGN339" s="38"/>
      <c r="PGO339" s="38"/>
      <c r="PGP339" s="38"/>
      <c r="PGQ339" s="38"/>
      <c r="PGR339" s="38"/>
      <c r="PGS339" s="38"/>
      <c r="PGT339" s="38"/>
      <c r="PGU339" s="38"/>
      <c r="PGV339" s="38"/>
      <c r="PGW339" s="38"/>
      <c r="PGX339" s="38"/>
      <c r="PGY339" s="38"/>
      <c r="PGZ339" s="38"/>
      <c r="PHA339" s="38"/>
      <c r="PHB339" s="38"/>
      <c r="PHC339" s="38"/>
      <c r="PHD339" s="38"/>
      <c r="PHE339" s="38"/>
      <c r="PHF339" s="38"/>
      <c r="PHG339" s="38"/>
      <c r="PHH339" s="38"/>
      <c r="PHI339" s="38"/>
      <c r="PHJ339" s="38"/>
      <c r="PHK339" s="38"/>
      <c r="PHL339" s="38"/>
      <c r="PHM339" s="38"/>
      <c r="PHN339" s="38"/>
      <c r="PHO339" s="38"/>
      <c r="PHP339" s="38"/>
      <c r="PHQ339" s="38"/>
      <c r="PHR339" s="38"/>
      <c r="PHS339" s="38"/>
      <c r="PHT339" s="38"/>
      <c r="PHU339" s="38"/>
      <c r="PHV339" s="38"/>
      <c r="PHW339" s="38"/>
      <c r="PHX339" s="38"/>
      <c r="PHY339" s="38"/>
      <c r="PHZ339" s="38"/>
      <c r="PIA339" s="38"/>
      <c r="PIB339" s="38"/>
      <c r="PIC339" s="38"/>
      <c r="PID339" s="38"/>
      <c r="PIE339" s="38"/>
      <c r="PIF339" s="38"/>
      <c r="PIG339" s="38"/>
      <c r="PIH339" s="38"/>
      <c r="PII339" s="38"/>
      <c r="PIJ339" s="38"/>
      <c r="PIK339" s="38"/>
      <c r="PIL339" s="38"/>
      <c r="PIM339" s="38"/>
      <c r="PIN339" s="38"/>
      <c r="PIO339" s="38"/>
      <c r="PIP339" s="38"/>
      <c r="PIQ339" s="38"/>
      <c r="PIR339" s="38"/>
      <c r="PIS339" s="38"/>
      <c r="PIT339" s="38"/>
      <c r="PIU339" s="38"/>
      <c r="PIV339" s="38"/>
      <c r="PIW339" s="38"/>
      <c r="PIX339" s="38"/>
      <c r="PIY339" s="38"/>
      <c r="PIZ339" s="38"/>
      <c r="PJA339" s="38"/>
      <c r="PJB339" s="38"/>
      <c r="PJC339" s="38"/>
      <c r="PJD339" s="38"/>
      <c r="PJE339" s="38"/>
      <c r="PJF339" s="38"/>
      <c r="PJG339" s="38"/>
      <c r="PJH339" s="38"/>
      <c r="PJI339" s="38"/>
      <c r="PJJ339" s="38"/>
      <c r="PJK339" s="38"/>
      <c r="PJL339" s="38"/>
      <c r="PJM339" s="38"/>
      <c r="PJN339" s="38"/>
      <c r="PJO339" s="38"/>
      <c r="PJP339" s="38"/>
      <c r="PJQ339" s="38"/>
      <c r="PJR339" s="38"/>
      <c r="PJS339" s="38"/>
      <c r="PJT339" s="38"/>
      <c r="PJU339" s="38"/>
      <c r="PJV339" s="38"/>
      <c r="PJW339" s="38"/>
      <c r="PJX339" s="38"/>
      <c r="PJY339" s="38"/>
      <c r="PJZ339" s="38"/>
      <c r="PKA339" s="38"/>
      <c r="PKB339" s="38"/>
      <c r="PKC339" s="38"/>
      <c r="PKD339" s="38"/>
      <c r="PKE339" s="38"/>
      <c r="PKF339" s="38"/>
      <c r="PKG339" s="38"/>
      <c r="PKH339" s="38"/>
      <c r="PKI339" s="38"/>
      <c r="PKJ339" s="38"/>
      <c r="PKK339" s="38"/>
      <c r="PKL339" s="38"/>
      <c r="PKM339" s="38"/>
      <c r="PKN339" s="38"/>
      <c r="PKO339" s="38"/>
      <c r="PKP339" s="38"/>
      <c r="PKQ339" s="38"/>
      <c r="PKR339" s="38"/>
      <c r="PKS339" s="38"/>
      <c r="PKT339" s="38"/>
      <c r="PKU339" s="38"/>
      <c r="PKV339" s="38"/>
      <c r="PKW339" s="38"/>
      <c r="PKX339" s="38"/>
      <c r="PKY339" s="38"/>
      <c r="PKZ339" s="38"/>
      <c r="PLA339" s="38"/>
      <c r="PLB339" s="38"/>
      <c r="PLC339" s="38"/>
      <c r="PLD339" s="38"/>
      <c r="PLE339" s="38"/>
      <c r="PLF339" s="38"/>
      <c r="PLG339" s="38"/>
      <c r="PLH339" s="38"/>
      <c r="PLI339" s="38"/>
      <c r="PLJ339" s="38"/>
      <c r="PLK339" s="38"/>
      <c r="PLL339" s="38"/>
      <c r="PLM339" s="38"/>
      <c r="PLN339" s="38"/>
      <c r="PLO339" s="38"/>
      <c r="PLP339" s="38"/>
      <c r="PLQ339" s="38"/>
      <c r="PLR339" s="38"/>
      <c r="PLS339" s="38"/>
      <c r="PLT339" s="38"/>
      <c r="PLU339" s="38"/>
      <c r="PLV339" s="38"/>
      <c r="PLW339" s="38"/>
      <c r="PLX339" s="38"/>
      <c r="PLY339" s="38"/>
      <c r="PLZ339" s="38"/>
      <c r="PMA339" s="38"/>
      <c r="PMB339" s="38"/>
      <c r="PMC339" s="38"/>
      <c r="PMD339" s="38"/>
      <c r="PME339" s="38"/>
      <c r="PMF339" s="38"/>
      <c r="PMG339" s="38"/>
      <c r="PMH339" s="38"/>
      <c r="PMI339" s="38"/>
      <c r="PMJ339" s="38"/>
      <c r="PMK339" s="38"/>
      <c r="PML339" s="38"/>
      <c r="PMM339" s="38"/>
      <c r="PMN339" s="38"/>
      <c r="PMO339" s="38"/>
      <c r="PMP339" s="38"/>
      <c r="PMQ339" s="38"/>
      <c r="PMR339" s="38"/>
      <c r="PMS339" s="38"/>
      <c r="PMT339" s="38"/>
      <c r="PMU339" s="38"/>
      <c r="PMV339" s="38"/>
      <c r="PMW339" s="38"/>
      <c r="PMX339" s="38"/>
      <c r="PMY339" s="38"/>
      <c r="PMZ339" s="38"/>
      <c r="PNA339" s="38"/>
      <c r="PNB339" s="38"/>
      <c r="PNC339" s="38"/>
      <c r="PND339" s="38"/>
      <c r="PNE339" s="38"/>
      <c r="PNF339" s="38"/>
      <c r="PNG339" s="38"/>
      <c r="PNH339" s="38"/>
      <c r="PNI339" s="38"/>
      <c r="PNJ339" s="38"/>
      <c r="PNK339" s="38"/>
      <c r="PNL339" s="38"/>
      <c r="PNM339" s="38"/>
      <c r="PNN339" s="38"/>
      <c r="PNO339" s="38"/>
      <c r="PNP339" s="38"/>
      <c r="PNQ339" s="38"/>
      <c r="PNR339" s="38"/>
      <c r="PNS339" s="38"/>
      <c r="PNT339" s="38"/>
      <c r="PNU339" s="38"/>
      <c r="PNV339" s="38"/>
      <c r="PNW339" s="38"/>
      <c r="PNX339" s="38"/>
      <c r="PNY339" s="38"/>
      <c r="PNZ339" s="38"/>
      <c r="POA339" s="38"/>
      <c r="POB339" s="38"/>
      <c r="POC339" s="38"/>
      <c r="POD339" s="38"/>
      <c r="POE339" s="38"/>
      <c r="POF339" s="38"/>
      <c r="POG339" s="38"/>
      <c r="POH339" s="38"/>
      <c r="POI339" s="38"/>
      <c r="POJ339" s="38"/>
      <c r="POK339" s="38"/>
      <c r="POL339" s="38"/>
      <c r="POM339" s="38"/>
      <c r="PON339" s="38"/>
      <c r="POO339" s="38"/>
      <c r="POP339" s="38"/>
      <c r="POQ339" s="38"/>
      <c r="POR339" s="38"/>
      <c r="POS339" s="38"/>
      <c r="POT339" s="38"/>
      <c r="POU339" s="38"/>
      <c r="POV339" s="38"/>
      <c r="POW339" s="38"/>
      <c r="POX339" s="38"/>
      <c r="POY339" s="38"/>
      <c r="POZ339" s="38"/>
      <c r="PPA339" s="38"/>
      <c r="PPB339" s="38"/>
      <c r="PPC339" s="38"/>
      <c r="PPD339" s="38"/>
      <c r="PPE339" s="38"/>
      <c r="PPF339" s="38"/>
      <c r="PPG339" s="38"/>
      <c r="PPH339" s="38"/>
      <c r="PPI339" s="38"/>
      <c r="PPJ339" s="38"/>
      <c r="PPK339" s="38"/>
      <c r="PPL339" s="38"/>
      <c r="PPM339" s="38"/>
      <c r="PPN339" s="38"/>
      <c r="PPO339" s="38"/>
      <c r="PPP339" s="38"/>
      <c r="PPQ339" s="38"/>
      <c r="PPR339" s="38"/>
      <c r="PPS339" s="38"/>
      <c r="PPT339" s="38"/>
      <c r="PPU339" s="38"/>
      <c r="PPV339" s="38"/>
      <c r="PPW339" s="38"/>
      <c r="PPX339" s="38"/>
      <c r="PPY339" s="38"/>
      <c r="PPZ339" s="38"/>
      <c r="PQA339" s="38"/>
      <c r="PQB339" s="38"/>
      <c r="PQC339" s="38"/>
      <c r="PQD339" s="38"/>
      <c r="PQE339" s="38"/>
      <c r="PQF339" s="38"/>
      <c r="PQG339" s="38"/>
      <c r="PQH339" s="38"/>
      <c r="PQI339" s="38"/>
      <c r="PQJ339" s="38"/>
      <c r="PQK339" s="38"/>
      <c r="PQL339" s="38"/>
      <c r="PQM339" s="38"/>
      <c r="PQN339" s="38"/>
      <c r="PQO339" s="38"/>
      <c r="PQP339" s="38"/>
      <c r="PQQ339" s="38"/>
      <c r="PQR339" s="38"/>
      <c r="PQS339" s="38"/>
      <c r="PQT339" s="38"/>
      <c r="PQU339" s="38"/>
      <c r="PQV339" s="38"/>
      <c r="PQW339" s="38"/>
      <c r="PQX339" s="38"/>
      <c r="PQY339" s="38"/>
      <c r="PQZ339" s="38"/>
      <c r="PRA339" s="38"/>
      <c r="PRB339" s="38"/>
      <c r="PRC339" s="38"/>
      <c r="PRD339" s="38"/>
      <c r="PRE339" s="38"/>
      <c r="PRF339" s="38"/>
      <c r="PRG339" s="38"/>
      <c r="PRH339" s="38"/>
      <c r="PRI339" s="38"/>
      <c r="PRJ339" s="38"/>
      <c r="PRK339" s="38"/>
      <c r="PRL339" s="38"/>
      <c r="PRM339" s="38"/>
      <c r="PRN339" s="38"/>
      <c r="PRO339" s="38"/>
      <c r="PRP339" s="38"/>
      <c r="PRQ339" s="38"/>
      <c r="PRR339" s="38"/>
      <c r="PRS339" s="38"/>
      <c r="PRT339" s="38"/>
      <c r="PRU339" s="38"/>
      <c r="PRV339" s="38"/>
      <c r="PRW339" s="38"/>
      <c r="PRX339" s="38"/>
      <c r="PRY339" s="38"/>
      <c r="PRZ339" s="38"/>
      <c r="PSA339" s="38"/>
      <c r="PSB339" s="38"/>
      <c r="PSC339" s="38"/>
      <c r="PSD339" s="38"/>
      <c r="PSE339" s="38"/>
      <c r="PSF339" s="38"/>
      <c r="PSG339" s="38"/>
      <c r="PSH339" s="38"/>
      <c r="PSI339" s="38"/>
      <c r="PSJ339" s="38"/>
      <c r="PSK339" s="38"/>
      <c r="PSL339" s="38"/>
      <c r="PSM339" s="38"/>
      <c r="PSN339" s="38"/>
      <c r="PSO339" s="38"/>
      <c r="PSP339" s="38"/>
      <c r="PSQ339" s="38"/>
      <c r="PSR339" s="38"/>
      <c r="PSS339" s="38"/>
      <c r="PST339" s="38"/>
      <c r="PSU339" s="38"/>
      <c r="PSV339" s="38"/>
      <c r="PSW339" s="38"/>
      <c r="PSX339" s="38"/>
      <c r="PSY339" s="38"/>
      <c r="PSZ339" s="38"/>
      <c r="PTA339" s="38"/>
      <c r="PTB339" s="38"/>
      <c r="PTC339" s="38"/>
      <c r="PTD339" s="38"/>
      <c r="PTE339" s="38"/>
      <c r="PTF339" s="38"/>
      <c r="PTG339" s="38"/>
      <c r="PTH339" s="38"/>
      <c r="PTI339" s="38"/>
      <c r="PTJ339" s="38"/>
      <c r="PTK339" s="38"/>
      <c r="PTL339" s="38"/>
      <c r="PTM339" s="38"/>
      <c r="PTN339" s="38"/>
      <c r="PTO339" s="38"/>
      <c r="PTP339" s="38"/>
      <c r="PTQ339" s="38"/>
      <c r="PTR339" s="38"/>
      <c r="PTS339" s="38"/>
      <c r="PTT339" s="38"/>
      <c r="PTU339" s="38"/>
      <c r="PTV339" s="38"/>
      <c r="PTW339" s="38"/>
      <c r="PTX339" s="38"/>
      <c r="PTY339" s="38"/>
      <c r="PTZ339" s="38"/>
      <c r="PUA339" s="38"/>
      <c r="PUB339" s="38"/>
      <c r="PUC339" s="38"/>
      <c r="PUD339" s="38"/>
      <c r="PUE339" s="38"/>
      <c r="PUF339" s="38"/>
      <c r="PUG339" s="38"/>
      <c r="PUH339" s="38"/>
      <c r="PUI339" s="38"/>
      <c r="PUJ339" s="38"/>
      <c r="PUK339" s="38"/>
      <c r="PUL339" s="38"/>
      <c r="PUM339" s="38"/>
      <c r="PUN339" s="38"/>
      <c r="PUO339" s="38"/>
      <c r="PUP339" s="38"/>
      <c r="PUQ339" s="38"/>
      <c r="PUR339" s="38"/>
      <c r="PUS339" s="38"/>
      <c r="PUT339" s="38"/>
      <c r="PUU339" s="38"/>
      <c r="PUV339" s="38"/>
      <c r="PUW339" s="38"/>
      <c r="PUX339" s="38"/>
      <c r="PUY339" s="38"/>
      <c r="PUZ339" s="38"/>
      <c r="PVA339" s="38"/>
      <c r="PVB339" s="38"/>
      <c r="PVC339" s="38"/>
      <c r="PVD339" s="38"/>
      <c r="PVE339" s="38"/>
      <c r="PVF339" s="38"/>
      <c r="PVG339" s="38"/>
      <c r="PVH339" s="38"/>
      <c r="PVI339" s="38"/>
      <c r="PVJ339" s="38"/>
      <c r="PVK339" s="38"/>
      <c r="PVL339" s="38"/>
      <c r="PVM339" s="38"/>
      <c r="PVN339" s="38"/>
      <c r="PVO339" s="38"/>
      <c r="PVP339" s="38"/>
      <c r="PVQ339" s="38"/>
      <c r="PVR339" s="38"/>
      <c r="PVS339" s="38"/>
      <c r="PVT339" s="38"/>
      <c r="PVU339" s="38"/>
      <c r="PVV339" s="38"/>
      <c r="PVW339" s="38"/>
      <c r="PVX339" s="38"/>
      <c r="PVY339" s="38"/>
      <c r="PVZ339" s="38"/>
      <c r="PWA339" s="38"/>
      <c r="PWB339" s="38"/>
      <c r="PWC339" s="38"/>
      <c r="PWD339" s="38"/>
      <c r="PWE339" s="38"/>
      <c r="PWF339" s="38"/>
      <c r="PWG339" s="38"/>
      <c r="PWH339" s="38"/>
      <c r="PWI339" s="38"/>
      <c r="PWJ339" s="38"/>
      <c r="PWK339" s="38"/>
      <c r="PWL339" s="38"/>
      <c r="PWM339" s="38"/>
      <c r="PWN339" s="38"/>
      <c r="PWO339" s="38"/>
      <c r="PWP339" s="38"/>
      <c r="PWQ339" s="38"/>
      <c r="PWR339" s="38"/>
      <c r="PWS339" s="38"/>
      <c r="PWT339" s="38"/>
      <c r="PWU339" s="38"/>
      <c r="PWV339" s="38"/>
      <c r="PWW339" s="38"/>
      <c r="PWX339" s="38"/>
      <c r="PWY339" s="38"/>
      <c r="PWZ339" s="38"/>
      <c r="PXA339" s="38"/>
      <c r="PXB339" s="38"/>
      <c r="PXC339" s="38"/>
      <c r="PXD339" s="38"/>
      <c r="PXE339" s="38"/>
      <c r="PXF339" s="38"/>
      <c r="PXG339" s="38"/>
      <c r="PXH339" s="38"/>
      <c r="PXI339" s="38"/>
      <c r="PXJ339" s="38"/>
      <c r="PXK339" s="38"/>
      <c r="PXL339" s="38"/>
      <c r="PXM339" s="38"/>
      <c r="PXN339" s="38"/>
      <c r="PXO339" s="38"/>
      <c r="PXP339" s="38"/>
      <c r="PXQ339" s="38"/>
      <c r="PXR339" s="38"/>
      <c r="PXS339" s="38"/>
      <c r="PXT339" s="38"/>
      <c r="PXU339" s="38"/>
      <c r="PXV339" s="38"/>
      <c r="PXW339" s="38"/>
      <c r="PXX339" s="38"/>
      <c r="PXY339" s="38"/>
      <c r="PXZ339" s="38"/>
      <c r="PYA339" s="38"/>
      <c r="PYB339" s="38"/>
      <c r="PYC339" s="38"/>
      <c r="PYD339" s="38"/>
      <c r="PYE339" s="38"/>
      <c r="PYF339" s="38"/>
      <c r="PYG339" s="38"/>
      <c r="PYH339" s="38"/>
      <c r="PYI339" s="38"/>
      <c r="PYJ339" s="38"/>
      <c r="PYK339" s="38"/>
      <c r="PYL339" s="38"/>
      <c r="PYM339" s="38"/>
      <c r="PYN339" s="38"/>
      <c r="PYO339" s="38"/>
      <c r="PYP339" s="38"/>
      <c r="PYQ339" s="38"/>
      <c r="PYR339" s="38"/>
      <c r="PYS339" s="38"/>
      <c r="PYT339" s="38"/>
      <c r="PYU339" s="38"/>
      <c r="PYV339" s="38"/>
      <c r="PYW339" s="38"/>
      <c r="PYX339" s="38"/>
      <c r="PYY339" s="38"/>
      <c r="PYZ339" s="38"/>
      <c r="PZA339" s="38"/>
      <c r="PZB339" s="38"/>
      <c r="PZC339" s="38"/>
      <c r="PZD339" s="38"/>
      <c r="PZE339" s="38"/>
      <c r="PZF339" s="38"/>
      <c r="PZG339" s="38"/>
      <c r="PZH339" s="38"/>
      <c r="PZI339" s="38"/>
      <c r="PZJ339" s="38"/>
      <c r="PZK339" s="38"/>
      <c r="PZL339" s="38"/>
      <c r="PZM339" s="38"/>
      <c r="PZN339" s="38"/>
      <c r="PZO339" s="38"/>
      <c r="PZP339" s="38"/>
      <c r="PZQ339" s="38"/>
      <c r="PZR339" s="38"/>
      <c r="PZS339" s="38"/>
      <c r="PZT339" s="38"/>
      <c r="PZU339" s="38"/>
      <c r="PZV339" s="38"/>
      <c r="PZW339" s="38"/>
      <c r="PZX339" s="38"/>
      <c r="PZY339" s="38"/>
      <c r="PZZ339" s="38"/>
      <c r="QAA339" s="38"/>
      <c r="QAB339" s="38"/>
      <c r="QAC339" s="38"/>
      <c r="QAD339" s="38"/>
      <c r="QAE339" s="38"/>
      <c r="QAF339" s="38"/>
      <c r="QAG339" s="38"/>
      <c r="QAH339" s="38"/>
      <c r="QAI339" s="38"/>
      <c r="QAJ339" s="38"/>
      <c r="QAK339" s="38"/>
      <c r="QAL339" s="38"/>
      <c r="QAM339" s="38"/>
      <c r="QAN339" s="38"/>
      <c r="QAO339" s="38"/>
      <c r="QAP339" s="38"/>
      <c r="QAQ339" s="38"/>
      <c r="QAR339" s="38"/>
      <c r="QAS339" s="38"/>
      <c r="QAT339" s="38"/>
      <c r="QAU339" s="38"/>
      <c r="QAV339" s="38"/>
      <c r="QAW339" s="38"/>
      <c r="QAX339" s="38"/>
      <c r="QAY339" s="38"/>
      <c r="QAZ339" s="38"/>
      <c r="QBA339" s="38"/>
      <c r="QBB339" s="38"/>
      <c r="QBC339" s="38"/>
      <c r="QBD339" s="38"/>
      <c r="QBE339" s="38"/>
      <c r="QBF339" s="38"/>
      <c r="QBG339" s="38"/>
      <c r="QBH339" s="38"/>
      <c r="QBI339" s="38"/>
      <c r="QBJ339" s="38"/>
      <c r="QBK339" s="38"/>
      <c r="QBL339" s="38"/>
      <c r="QBM339" s="38"/>
      <c r="QBN339" s="38"/>
      <c r="QBO339" s="38"/>
      <c r="QBP339" s="38"/>
      <c r="QBQ339" s="38"/>
      <c r="QBR339" s="38"/>
      <c r="QBS339" s="38"/>
      <c r="QBT339" s="38"/>
      <c r="QBU339" s="38"/>
      <c r="QBV339" s="38"/>
      <c r="QBW339" s="38"/>
      <c r="QBX339" s="38"/>
      <c r="QBY339" s="38"/>
      <c r="QBZ339" s="38"/>
      <c r="QCA339" s="38"/>
      <c r="QCB339" s="38"/>
      <c r="QCC339" s="38"/>
      <c r="QCD339" s="38"/>
      <c r="QCE339" s="38"/>
      <c r="QCF339" s="38"/>
      <c r="QCG339" s="38"/>
      <c r="QCH339" s="38"/>
      <c r="QCI339" s="38"/>
      <c r="QCJ339" s="38"/>
      <c r="QCK339" s="38"/>
      <c r="QCL339" s="38"/>
      <c r="QCM339" s="38"/>
      <c r="QCN339" s="38"/>
      <c r="QCO339" s="38"/>
      <c r="QCP339" s="38"/>
      <c r="QCQ339" s="38"/>
      <c r="QCR339" s="38"/>
      <c r="QCS339" s="38"/>
      <c r="QCT339" s="38"/>
      <c r="QCU339" s="38"/>
      <c r="QCV339" s="38"/>
      <c r="QCW339" s="38"/>
      <c r="QCX339" s="38"/>
      <c r="QCY339" s="38"/>
      <c r="QCZ339" s="38"/>
      <c r="QDA339" s="38"/>
      <c r="QDB339" s="38"/>
      <c r="QDC339" s="38"/>
      <c r="QDD339" s="38"/>
      <c r="QDE339" s="38"/>
      <c r="QDF339" s="38"/>
      <c r="QDG339" s="38"/>
      <c r="QDH339" s="38"/>
      <c r="QDI339" s="38"/>
      <c r="QDJ339" s="38"/>
      <c r="QDK339" s="38"/>
      <c r="QDL339" s="38"/>
      <c r="QDM339" s="38"/>
      <c r="QDN339" s="38"/>
      <c r="QDO339" s="38"/>
      <c r="QDP339" s="38"/>
      <c r="QDQ339" s="38"/>
      <c r="QDR339" s="38"/>
      <c r="QDS339" s="38"/>
      <c r="QDT339" s="38"/>
      <c r="QDU339" s="38"/>
      <c r="QDV339" s="38"/>
      <c r="QDW339" s="38"/>
      <c r="QDX339" s="38"/>
      <c r="QDY339" s="38"/>
      <c r="QDZ339" s="38"/>
      <c r="QEA339" s="38"/>
      <c r="QEB339" s="38"/>
      <c r="QEC339" s="38"/>
      <c r="QED339" s="38"/>
      <c r="QEE339" s="38"/>
      <c r="QEF339" s="38"/>
      <c r="QEG339" s="38"/>
      <c r="QEH339" s="38"/>
      <c r="QEI339" s="38"/>
      <c r="QEJ339" s="38"/>
      <c r="QEK339" s="38"/>
      <c r="QEL339" s="38"/>
      <c r="QEM339" s="38"/>
      <c r="QEN339" s="38"/>
      <c r="QEO339" s="38"/>
      <c r="QEP339" s="38"/>
      <c r="QEQ339" s="38"/>
      <c r="QER339" s="38"/>
      <c r="QES339" s="38"/>
      <c r="QET339" s="38"/>
      <c r="QEU339" s="38"/>
      <c r="QEV339" s="38"/>
      <c r="QEW339" s="38"/>
      <c r="QEX339" s="38"/>
      <c r="QEY339" s="38"/>
      <c r="QEZ339" s="38"/>
      <c r="QFA339" s="38"/>
      <c r="QFB339" s="38"/>
      <c r="QFC339" s="38"/>
      <c r="QFD339" s="38"/>
      <c r="QFE339" s="38"/>
      <c r="QFF339" s="38"/>
      <c r="QFG339" s="38"/>
      <c r="QFH339" s="38"/>
      <c r="QFI339" s="38"/>
      <c r="QFJ339" s="38"/>
      <c r="QFK339" s="38"/>
      <c r="QFL339" s="38"/>
      <c r="QFM339" s="38"/>
      <c r="QFN339" s="38"/>
      <c r="QFO339" s="38"/>
      <c r="QFP339" s="38"/>
      <c r="QFQ339" s="38"/>
      <c r="QFR339" s="38"/>
      <c r="QFS339" s="38"/>
      <c r="QFT339" s="38"/>
      <c r="QFU339" s="38"/>
      <c r="QFV339" s="38"/>
      <c r="QFW339" s="38"/>
      <c r="QFX339" s="38"/>
      <c r="QFY339" s="38"/>
      <c r="QFZ339" s="38"/>
      <c r="QGA339" s="38"/>
      <c r="QGB339" s="38"/>
      <c r="QGC339" s="38"/>
      <c r="QGD339" s="38"/>
      <c r="QGE339" s="38"/>
      <c r="QGF339" s="38"/>
      <c r="QGG339" s="38"/>
      <c r="QGH339" s="38"/>
      <c r="QGI339" s="38"/>
      <c r="QGJ339" s="38"/>
      <c r="QGK339" s="38"/>
      <c r="QGL339" s="38"/>
      <c r="QGM339" s="38"/>
      <c r="QGN339" s="38"/>
      <c r="QGO339" s="38"/>
      <c r="QGP339" s="38"/>
      <c r="QGQ339" s="38"/>
      <c r="QGR339" s="38"/>
      <c r="QGS339" s="38"/>
      <c r="QGT339" s="38"/>
      <c r="QGU339" s="38"/>
      <c r="QGV339" s="38"/>
      <c r="QGW339" s="38"/>
      <c r="QGX339" s="38"/>
      <c r="QGY339" s="38"/>
      <c r="QGZ339" s="38"/>
      <c r="QHA339" s="38"/>
      <c r="QHB339" s="38"/>
      <c r="QHC339" s="38"/>
      <c r="QHD339" s="38"/>
      <c r="QHE339" s="38"/>
      <c r="QHF339" s="38"/>
      <c r="QHG339" s="38"/>
      <c r="QHH339" s="38"/>
      <c r="QHI339" s="38"/>
      <c r="QHJ339" s="38"/>
      <c r="QHK339" s="38"/>
      <c r="QHL339" s="38"/>
      <c r="QHM339" s="38"/>
      <c r="QHN339" s="38"/>
      <c r="QHO339" s="38"/>
      <c r="QHP339" s="38"/>
      <c r="QHQ339" s="38"/>
      <c r="QHR339" s="38"/>
      <c r="QHS339" s="38"/>
      <c r="QHT339" s="38"/>
      <c r="QHU339" s="38"/>
      <c r="QHV339" s="38"/>
      <c r="QHW339" s="38"/>
      <c r="QHX339" s="38"/>
      <c r="QHY339" s="38"/>
      <c r="QHZ339" s="38"/>
      <c r="QIA339" s="38"/>
      <c r="QIB339" s="38"/>
      <c r="QIC339" s="38"/>
      <c r="QID339" s="38"/>
      <c r="QIE339" s="38"/>
      <c r="QIF339" s="38"/>
      <c r="QIG339" s="38"/>
      <c r="QIH339" s="38"/>
      <c r="QII339" s="38"/>
      <c r="QIJ339" s="38"/>
      <c r="QIK339" s="38"/>
      <c r="QIL339" s="38"/>
      <c r="QIM339" s="38"/>
      <c r="QIN339" s="38"/>
      <c r="QIO339" s="38"/>
      <c r="QIP339" s="38"/>
      <c r="QIQ339" s="38"/>
      <c r="QIR339" s="38"/>
      <c r="QIS339" s="38"/>
      <c r="QIT339" s="38"/>
      <c r="QIU339" s="38"/>
      <c r="QIV339" s="38"/>
      <c r="QIW339" s="38"/>
      <c r="QIX339" s="38"/>
      <c r="QIY339" s="38"/>
      <c r="QIZ339" s="38"/>
      <c r="QJA339" s="38"/>
      <c r="QJB339" s="38"/>
      <c r="QJC339" s="38"/>
      <c r="QJD339" s="38"/>
      <c r="QJE339" s="38"/>
      <c r="QJF339" s="38"/>
      <c r="QJG339" s="38"/>
      <c r="QJH339" s="38"/>
      <c r="QJI339" s="38"/>
      <c r="QJJ339" s="38"/>
      <c r="QJK339" s="38"/>
      <c r="QJL339" s="38"/>
      <c r="QJM339" s="38"/>
      <c r="QJN339" s="38"/>
      <c r="QJO339" s="38"/>
      <c r="QJP339" s="38"/>
      <c r="QJQ339" s="38"/>
      <c r="QJR339" s="38"/>
      <c r="QJS339" s="38"/>
      <c r="QJT339" s="38"/>
      <c r="QJU339" s="38"/>
      <c r="QJV339" s="38"/>
      <c r="QJW339" s="38"/>
      <c r="QJX339" s="38"/>
      <c r="QJY339" s="38"/>
      <c r="QJZ339" s="38"/>
      <c r="QKA339" s="38"/>
      <c r="QKB339" s="38"/>
      <c r="QKC339" s="38"/>
      <c r="QKD339" s="38"/>
      <c r="QKE339" s="38"/>
      <c r="QKF339" s="38"/>
      <c r="QKG339" s="38"/>
      <c r="QKH339" s="38"/>
      <c r="QKI339" s="38"/>
      <c r="QKJ339" s="38"/>
      <c r="QKK339" s="38"/>
      <c r="QKL339" s="38"/>
      <c r="QKM339" s="38"/>
      <c r="QKN339" s="38"/>
      <c r="QKO339" s="38"/>
      <c r="QKP339" s="38"/>
      <c r="QKQ339" s="38"/>
      <c r="QKR339" s="38"/>
      <c r="QKS339" s="38"/>
      <c r="QKT339" s="38"/>
      <c r="QKU339" s="38"/>
      <c r="QKV339" s="38"/>
      <c r="QKW339" s="38"/>
      <c r="QKX339" s="38"/>
      <c r="QKY339" s="38"/>
      <c r="QKZ339" s="38"/>
      <c r="QLA339" s="38"/>
      <c r="QLB339" s="38"/>
      <c r="QLC339" s="38"/>
      <c r="QLD339" s="38"/>
      <c r="QLE339" s="38"/>
      <c r="QLF339" s="38"/>
      <c r="QLG339" s="38"/>
      <c r="QLH339" s="38"/>
      <c r="QLI339" s="38"/>
      <c r="QLJ339" s="38"/>
      <c r="QLK339" s="38"/>
      <c r="QLL339" s="38"/>
      <c r="QLM339" s="38"/>
      <c r="QLN339" s="38"/>
      <c r="QLO339" s="38"/>
      <c r="QLP339" s="38"/>
      <c r="QLQ339" s="38"/>
      <c r="QLR339" s="38"/>
      <c r="QLS339" s="38"/>
      <c r="QLT339" s="38"/>
      <c r="QLU339" s="38"/>
      <c r="QLV339" s="38"/>
      <c r="QLW339" s="38"/>
      <c r="QLX339" s="38"/>
      <c r="QLY339" s="38"/>
      <c r="QLZ339" s="38"/>
      <c r="QMA339" s="38"/>
      <c r="QMB339" s="38"/>
      <c r="QMC339" s="38"/>
      <c r="QMD339" s="38"/>
      <c r="QME339" s="38"/>
      <c r="QMF339" s="38"/>
      <c r="QMG339" s="38"/>
      <c r="QMH339" s="38"/>
      <c r="QMI339" s="38"/>
      <c r="QMJ339" s="38"/>
      <c r="QMK339" s="38"/>
      <c r="QML339" s="38"/>
      <c r="QMM339" s="38"/>
      <c r="QMN339" s="38"/>
      <c r="QMO339" s="38"/>
      <c r="QMP339" s="38"/>
      <c r="QMQ339" s="38"/>
      <c r="QMR339" s="38"/>
      <c r="QMS339" s="38"/>
      <c r="QMT339" s="38"/>
      <c r="QMU339" s="38"/>
      <c r="QMV339" s="38"/>
      <c r="QMW339" s="38"/>
      <c r="QMX339" s="38"/>
      <c r="QMY339" s="38"/>
      <c r="QMZ339" s="38"/>
      <c r="QNA339" s="38"/>
      <c r="QNB339" s="38"/>
      <c r="QNC339" s="38"/>
      <c r="QND339" s="38"/>
      <c r="QNE339" s="38"/>
      <c r="QNF339" s="38"/>
      <c r="QNG339" s="38"/>
      <c r="QNH339" s="38"/>
      <c r="QNI339" s="38"/>
      <c r="QNJ339" s="38"/>
      <c r="QNK339" s="38"/>
      <c r="QNL339" s="38"/>
      <c r="QNM339" s="38"/>
      <c r="QNN339" s="38"/>
      <c r="QNO339" s="38"/>
      <c r="QNP339" s="38"/>
      <c r="QNQ339" s="38"/>
      <c r="QNR339" s="38"/>
      <c r="QNS339" s="38"/>
      <c r="QNT339" s="38"/>
      <c r="QNU339" s="38"/>
      <c r="QNV339" s="38"/>
      <c r="QNW339" s="38"/>
      <c r="QNX339" s="38"/>
      <c r="QNY339" s="38"/>
      <c r="QNZ339" s="38"/>
      <c r="QOA339" s="38"/>
      <c r="QOB339" s="38"/>
      <c r="QOC339" s="38"/>
      <c r="QOD339" s="38"/>
      <c r="QOE339" s="38"/>
      <c r="QOF339" s="38"/>
      <c r="QOG339" s="38"/>
      <c r="QOH339" s="38"/>
      <c r="QOI339" s="38"/>
      <c r="QOJ339" s="38"/>
      <c r="QOK339" s="38"/>
      <c r="QOL339" s="38"/>
      <c r="QOM339" s="38"/>
      <c r="QON339" s="38"/>
      <c r="QOO339" s="38"/>
      <c r="QOP339" s="38"/>
      <c r="QOQ339" s="38"/>
      <c r="QOR339" s="38"/>
      <c r="QOS339" s="38"/>
      <c r="QOT339" s="38"/>
      <c r="QOU339" s="38"/>
      <c r="QOV339" s="38"/>
      <c r="QOW339" s="38"/>
      <c r="QOX339" s="38"/>
      <c r="QOY339" s="38"/>
      <c r="QOZ339" s="38"/>
      <c r="QPA339" s="38"/>
      <c r="QPB339" s="38"/>
      <c r="QPC339" s="38"/>
      <c r="QPD339" s="38"/>
      <c r="QPE339" s="38"/>
      <c r="QPF339" s="38"/>
      <c r="QPG339" s="38"/>
      <c r="QPH339" s="38"/>
      <c r="QPI339" s="38"/>
      <c r="QPJ339" s="38"/>
      <c r="QPK339" s="38"/>
      <c r="QPL339" s="38"/>
      <c r="QPM339" s="38"/>
      <c r="QPN339" s="38"/>
      <c r="QPO339" s="38"/>
      <c r="QPP339" s="38"/>
      <c r="QPQ339" s="38"/>
      <c r="QPR339" s="38"/>
      <c r="QPS339" s="38"/>
      <c r="QPT339" s="38"/>
      <c r="QPU339" s="38"/>
      <c r="QPV339" s="38"/>
      <c r="QPW339" s="38"/>
      <c r="QPX339" s="38"/>
      <c r="QPY339" s="38"/>
      <c r="QPZ339" s="38"/>
      <c r="QQA339" s="38"/>
      <c r="QQB339" s="38"/>
      <c r="QQC339" s="38"/>
      <c r="QQD339" s="38"/>
      <c r="QQE339" s="38"/>
      <c r="QQF339" s="38"/>
      <c r="QQG339" s="38"/>
      <c r="QQH339" s="38"/>
      <c r="QQI339" s="38"/>
      <c r="QQJ339" s="38"/>
      <c r="QQK339" s="38"/>
      <c r="QQL339" s="38"/>
      <c r="QQM339" s="38"/>
      <c r="QQN339" s="38"/>
      <c r="QQO339" s="38"/>
      <c r="QQP339" s="38"/>
      <c r="QQQ339" s="38"/>
      <c r="QQR339" s="38"/>
      <c r="QQS339" s="38"/>
      <c r="QQT339" s="38"/>
      <c r="QQU339" s="38"/>
      <c r="QQV339" s="38"/>
      <c r="QQW339" s="38"/>
      <c r="QQX339" s="38"/>
      <c r="QQY339" s="38"/>
      <c r="QQZ339" s="38"/>
      <c r="QRA339" s="38"/>
      <c r="QRB339" s="38"/>
      <c r="QRC339" s="38"/>
      <c r="QRD339" s="38"/>
      <c r="QRE339" s="38"/>
      <c r="QRF339" s="38"/>
      <c r="QRG339" s="38"/>
      <c r="QRH339" s="38"/>
      <c r="QRI339" s="38"/>
      <c r="QRJ339" s="38"/>
      <c r="QRK339" s="38"/>
      <c r="QRL339" s="38"/>
      <c r="QRM339" s="38"/>
      <c r="QRN339" s="38"/>
      <c r="QRO339" s="38"/>
      <c r="QRP339" s="38"/>
      <c r="QRQ339" s="38"/>
      <c r="QRR339" s="38"/>
      <c r="QRS339" s="38"/>
      <c r="QRT339" s="38"/>
      <c r="QRU339" s="38"/>
      <c r="QRV339" s="38"/>
      <c r="QRW339" s="38"/>
      <c r="QRX339" s="38"/>
      <c r="QRY339" s="38"/>
      <c r="QRZ339" s="38"/>
      <c r="QSA339" s="38"/>
      <c r="QSB339" s="38"/>
      <c r="QSC339" s="38"/>
      <c r="QSD339" s="38"/>
      <c r="QSE339" s="38"/>
      <c r="QSF339" s="38"/>
      <c r="QSG339" s="38"/>
      <c r="QSH339" s="38"/>
      <c r="QSI339" s="38"/>
      <c r="QSJ339" s="38"/>
      <c r="QSK339" s="38"/>
      <c r="QSL339" s="38"/>
      <c r="QSM339" s="38"/>
      <c r="QSN339" s="38"/>
      <c r="QSO339" s="38"/>
      <c r="QSP339" s="38"/>
      <c r="QSQ339" s="38"/>
      <c r="QSR339" s="38"/>
      <c r="QSS339" s="38"/>
      <c r="QST339" s="38"/>
      <c r="QSU339" s="38"/>
      <c r="QSV339" s="38"/>
      <c r="QSW339" s="38"/>
      <c r="QSX339" s="38"/>
      <c r="QSY339" s="38"/>
      <c r="QSZ339" s="38"/>
      <c r="QTA339" s="38"/>
      <c r="QTB339" s="38"/>
      <c r="QTC339" s="38"/>
      <c r="QTD339" s="38"/>
      <c r="QTE339" s="38"/>
      <c r="QTF339" s="38"/>
      <c r="QTG339" s="38"/>
      <c r="QTH339" s="38"/>
      <c r="QTI339" s="38"/>
      <c r="QTJ339" s="38"/>
      <c r="QTK339" s="38"/>
      <c r="QTL339" s="38"/>
      <c r="QTM339" s="38"/>
      <c r="QTN339" s="38"/>
      <c r="QTO339" s="38"/>
      <c r="QTP339" s="38"/>
      <c r="QTQ339" s="38"/>
      <c r="QTR339" s="38"/>
      <c r="QTS339" s="38"/>
      <c r="QTT339" s="38"/>
      <c r="QTU339" s="38"/>
      <c r="QTV339" s="38"/>
      <c r="QTW339" s="38"/>
      <c r="QTX339" s="38"/>
      <c r="QTY339" s="38"/>
      <c r="QTZ339" s="38"/>
      <c r="QUA339" s="38"/>
      <c r="QUB339" s="38"/>
      <c r="QUC339" s="38"/>
      <c r="QUD339" s="38"/>
      <c r="QUE339" s="38"/>
      <c r="QUF339" s="38"/>
      <c r="QUG339" s="38"/>
      <c r="QUH339" s="38"/>
      <c r="QUI339" s="38"/>
      <c r="QUJ339" s="38"/>
      <c r="QUK339" s="38"/>
      <c r="QUL339" s="38"/>
      <c r="QUM339" s="38"/>
      <c r="QUN339" s="38"/>
      <c r="QUO339" s="38"/>
      <c r="QUP339" s="38"/>
      <c r="QUQ339" s="38"/>
      <c r="QUR339" s="38"/>
      <c r="QUS339" s="38"/>
      <c r="QUT339" s="38"/>
      <c r="QUU339" s="38"/>
      <c r="QUV339" s="38"/>
      <c r="QUW339" s="38"/>
      <c r="QUX339" s="38"/>
      <c r="QUY339" s="38"/>
      <c r="QUZ339" s="38"/>
      <c r="QVA339" s="38"/>
      <c r="QVB339" s="38"/>
      <c r="QVC339" s="38"/>
      <c r="QVD339" s="38"/>
      <c r="QVE339" s="38"/>
      <c r="QVF339" s="38"/>
      <c r="QVG339" s="38"/>
      <c r="QVH339" s="38"/>
      <c r="QVI339" s="38"/>
      <c r="QVJ339" s="38"/>
      <c r="QVK339" s="38"/>
      <c r="QVL339" s="38"/>
      <c r="QVM339" s="38"/>
      <c r="QVN339" s="38"/>
      <c r="QVO339" s="38"/>
      <c r="QVP339" s="38"/>
      <c r="QVQ339" s="38"/>
      <c r="QVR339" s="38"/>
      <c r="QVS339" s="38"/>
      <c r="QVT339" s="38"/>
      <c r="QVU339" s="38"/>
      <c r="QVV339" s="38"/>
      <c r="QVW339" s="38"/>
      <c r="QVX339" s="38"/>
      <c r="QVY339" s="38"/>
      <c r="QVZ339" s="38"/>
      <c r="QWA339" s="38"/>
      <c r="QWB339" s="38"/>
      <c r="QWC339" s="38"/>
      <c r="QWD339" s="38"/>
      <c r="QWE339" s="38"/>
      <c r="QWF339" s="38"/>
      <c r="QWG339" s="38"/>
      <c r="QWH339" s="38"/>
      <c r="QWI339" s="38"/>
      <c r="QWJ339" s="38"/>
      <c r="QWK339" s="38"/>
      <c r="QWL339" s="38"/>
      <c r="QWM339" s="38"/>
      <c r="QWN339" s="38"/>
      <c r="QWO339" s="38"/>
      <c r="QWP339" s="38"/>
      <c r="QWQ339" s="38"/>
      <c r="QWR339" s="38"/>
      <c r="QWS339" s="38"/>
      <c r="QWT339" s="38"/>
      <c r="QWU339" s="38"/>
      <c r="QWV339" s="38"/>
      <c r="QWW339" s="38"/>
      <c r="QWX339" s="38"/>
      <c r="QWY339" s="38"/>
      <c r="QWZ339" s="38"/>
      <c r="QXA339" s="38"/>
      <c r="QXB339" s="38"/>
      <c r="QXC339" s="38"/>
      <c r="QXD339" s="38"/>
      <c r="QXE339" s="38"/>
      <c r="QXF339" s="38"/>
      <c r="QXG339" s="38"/>
      <c r="QXH339" s="38"/>
      <c r="QXI339" s="38"/>
      <c r="QXJ339" s="38"/>
      <c r="QXK339" s="38"/>
      <c r="QXL339" s="38"/>
      <c r="QXM339" s="38"/>
      <c r="QXN339" s="38"/>
      <c r="QXO339" s="38"/>
      <c r="QXP339" s="38"/>
      <c r="QXQ339" s="38"/>
      <c r="QXR339" s="38"/>
      <c r="QXS339" s="38"/>
      <c r="QXT339" s="38"/>
      <c r="QXU339" s="38"/>
      <c r="QXV339" s="38"/>
      <c r="QXW339" s="38"/>
      <c r="QXX339" s="38"/>
      <c r="QXY339" s="38"/>
      <c r="QXZ339" s="38"/>
      <c r="QYA339" s="38"/>
      <c r="QYB339" s="38"/>
      <c r="QYC339" s="38"/>
      <c r="QYD339" s="38"/>
      <c r="QYE339" s="38"/>
      <c r="QYF339" s="38"/>
      <c r="QYG339" s="38"/>
      <c r="QYH339" s="38"/>
      <c r="QYI339" s="38"/>
      <c r="QYJ339" s="38"/>
      <c r="QYK339" s="38"/>
      <c r="QYL339" s="38"/>
      <c r="QYM339" s="38"/>
      <c r="QYN339" s="38"/>
      <c r="QYO339" s="38"/>
      <c r="QYP339" s="38"/>
      <c r="QYQ339" s="38"/>
      <c r="QYR339" s="38"/>
      <c r="QYS339" s="38"/>
      <c r="QYT339" s="38"/>
      <c r="QYU339" s="38"/>
      <c r="QYV339" s="38"/>
      <c r="QYW339" s="38"/>
      <c r="QYX339" s="38"/>
      <c r="QYY339" s="38"/>
      <c r="QYZ339" s="38"/>
      <c r="QZA339" s="38"/>
      <c r="QZB339" s="38"/>
      <c r="QZC339" s="38"/>
      <c r="QZD339" s="38"/>
      <c r="QZE339" s="38"/>
      <c r="QZF339" s="38"/>
      <c r="QZG339" s="38"/>
      <c r="QZH339" s="38"/>
      <c r="QZI339" s="38"/>
      <c r="QZJ339" s="38"/>
      <c r="QZK339" s="38"/>
      <c r="QZL339" s="38"/>
      <c r="QZM339" s="38"/>
      <c r="QZN339" s="38"/>
      <c r="QZO339" s="38"/>
      <c r="QZP339" s="38"/>
      <c r="QZQ339" s="38"/>
      <c r="QZR339" s="38"/>
      <c r="QZS339" s="38"/>
      <c r="QZT339" s="38"/>
      <c r="QZU339" s="38"/>
      <c r="QZV339" s="38"/>
      <c r="QZW339" s="38"/>
      <c r="QZX339" s="38"/>
      <c r="QZY339" s="38"/>
      <c r="QZZ339" s="38"/>
      <c r="RAA339" s="38"/>
      <c r="RAB339" s="38"/>
      <c r="RAC339" s="38"/>
      <c r="RAD339" s="38"/>
      <c r="RAE339" s="38"/>
      <c r="RAF339" s="38"/>
      <c r="RAG339" s="38"/>
      <c r="RAH339" s="38"/>
      <c r="RAI339" s="38"/>
      <c r="RAJ339" s="38"/>
      <c r="RAK339" s="38"/>
      <c r="RAL339" s="38"/>
      <c r="RAM339" s="38"/>
      <c r="RAN339" s="38"/>
      <c r="RAO339" s="38"/>
      <c r="RAP339" s="38"/>
      <c r="RAQ339" s="38"/>
      <c r="RAR339" s="38"/>
      <c r="RAS339" s="38"/>
      <c r="RAT339" s="38"/>
      <c r="RAU339" s="38"/>
      <c r="RAV339" s="38"/>
      <c r="RAW339" s="38"/>
      <c r="RAX339" s="38"/>
      <c r="RAY339" s="38"/>
      <c r="RAZ339" s="38"/>
      <c r="RBA339" s="38"/>
      <c r="RBB339" s="38"/>
      <c r="RBC339" s="38"/>
      <c r="RBD339" s="38"/>
      <c r="RBE339" s="38"/>
      <c r="RBF339" s="38"/>
      <c r="RBG339" s="38"/>
      <c r="RBH339" s="38"/>
      <c r="RBI339" s="38"/>
      <c r="RBJ339" s="38"/>
      <c r="RBK339" s="38"/>
      <c r="RBL339" s="38"/>
      <c r="RBM339" s="38"/>
      <c r="RBN339" s="38"/>
      <c r="RBO339" s="38"/>
      <c r="RBP339" s="38"/>
      <c r="RBQ339" s="38"/>
      <c r="RBR339" s="38"/>
      <c r="RBS339" s="38"/>
      <c r="RBT339" s="38"/>
      <c r="RBU339" s="38"/>
      <c r="RBV339" s="38"/>
      <c r="RBW339" s="38"/>
      <c r="RBX339" s="38"/>
      <c r="RBY339" s="38"/>
      <c r="RBZ339" s="38"/>
      <c r="RCA339" s="38"/>
      <c r="RCB339" s="38"/>
      <c r="RCC339" s="38"/>
      <c r="RCD339" s="38"/>
      <c r="RCE339" s="38"/>
      <c r="RCF339" s="38"/>
      <c r="RCG339" s="38"/>
      <c r="RCH339" s="38"/>
      <c r="RCI339" s="38"/>
      <c r="RCJ339" s="38"/>
      <c r="RCK339" s="38"/>
      <c r="RCL339" s="38"/>
      <c r="RCM339" s="38"/>
      <c r="RCN339" s="38"/>
      <c r="RCO339" s="38"/>
      <c r="RCP339" s="38"/>
      <c r="RCQ339" s="38"/>
      <c r="RCR339" s="38"/>
      <c r="RCS339" s="38"/>
      <c r="RCT339" s="38"/>
      <c r="RCU339" s="38"/>
      <c r="RCV339" s="38"/>
      <c r="RCW339" s="38"/>
      <c r="RCX339" s="38"/>
      <c r="RCY339" s="38"/>
      <c r="RCZ339" s="38"/>
      <c r="RDA339" s="38"/>
      <c r="RDB339" s="38"/>
      <c r="RDC339" s="38"/>
      <c r="RDD339" s="38"/>
      <c r="RDE339" s="38"/>
      <c r="RDF339" s="38"/>
      <c r="RDG339" s="38"/>
      <c r="RDH339" s="38"/>
      <c r="RDI339" s="38"/>
      <c r="RDJ339" s="38"/>
      <c r="RDK339" s="38"/>
      <c r="RDL339" s="38"/>
      <c r="RDM339" s="38"/>
      <c r="RDN339" s="38"/>
      <c r="RDO339" s="38"/>
      <c r="RDP339" s="38"/>
      <c r="RDQ339" s="38"/>
      <c r="RDR339" s="38"/>
      <c r="RDS339" s="38"/>
      <c r="RDT339" s="38"/>
      <c r="RDU339" s="38"/>
      <c r="RDV339" s="38"/>
      <c r="RDW339" s="38"/>
      <c r="RDX339" s="38"/>
      <c r="RDY339" s="38"/>
      <c r="RDZ339" s="38"/>
      <c r="REA339" s="38"/>
      <c r="REB339" s="38"/>
      <c r="REC339" s="38"/>
      <c r="RED339" s="38"/>
      <c r="REE339" s="38"/>
      <c r="REF339" s="38"/>
      <c r="REG339" s="38"/>
      <c r="REH339" s="38"/>
      <c r="REI339" s="38"/>
      <c r="REJ339" s="38"/>
      <c r="REK339" s="38"/>
      <c r="REL339" s="38"/>
      <c r="REM339" s="38"/>
      <c r="REN339" s="38"/>
      <c r="REO339" s="38"/>
      <c r="REP339" s="38"/>
      <c r="REQ339" s="38"/>
      <c r="RER339" s="38"/>
      <c r="RES339" s="38"/>
      <c r="RET339" s="38"/>
      <c r="REU339" s="38"/>
      <c r="REV339" s="38"/>
      <c r="REW339" s="38"/>
      <c r="REX339" s="38"/>
      <c r="REY339" s="38"/>
      <c r="REZ339" s="38"/>
      <c r="RFA339" s="38"/>
      <c r="RFB339" s="38"/>
      <c r="RFC339" s="38"/>
      <c r="RFD339" s="38"/>
      <c r="RFE339" s="38"/>
      <c r="RFF339" s="38"/>
      <c r="RFG339" s="38"/>
      <c r="RFH339" s="38"/>
      <c r="RFI339" s="38"/>
      <c r="RFJ339" s="38"/>
      <c r="RFK339" s="38"/>
      <c r="RFL339" s="38"/>
      <c r="RFM339" s="38"/>
      <c r="RFN339" s="38"/>
      <c r="RFO339" s="38"/>
      <c r="RFP339" s="38"/>
      <c r="RFQ339" s="38"/>
      <c r="RFR339" s="38"/>
      <c r="RFS339" s="38"/>
      <c r="RFT339" s="38"/>
      <c r="RFU339" s="38"/>
      <c r="RFV339" s="38"/>
      <c r="RFW339" s="38"/>
      <c r="RFX339" s="38"/>
      <c r="RFY339" s="38"/>
      <c r="RFZ339" s="38"/>
      <c r="RGA339" s="38"/>
      <c r="RGB339" s="38"/>
      <c r="RGC339" s="38"/>
      <c r="RGD339" s="38"/>
      <c r="RGE339" s="38"/>
      <c r="RGF339" s="38"/>
      <c r="RGG339" s="38"/>
      <c r="RGH339" s="38"/>
      <c r="RGI339" s="38"/>
      <c r="RGJ339" s="38"/>
      <c r="RGK339" s="38"/>
      <c r="RGL339" s="38"/>
      <c r="RGM339" s="38"/>
      <c r="RGN339" s="38"/>
      <c r="RGO339" s="38"/>
      <c r="RGP339" s="38"/>
      <c r="RGQ339" s="38"/>
      <c r="RGR339" s="38"/>
      <c r="RGS339" s="38"/>
      <c r="RGT339" s="38"/>
      <c r="RGU339" s="38"/>
      <c r="RGV339" s="38"/>
      <c r="RGW339" s="38"/>
      <c r="RGX339" s="38"/>
      <c r="RGY339" s="38"/>
      <c r="RGZ339" s="38"/>
      <c r="RHA339" s="38"/>
      <c r="RHB339" s="38"/>
      <c r="RHC339" s="38"/>
      <c r="RHD339" s="38"/>
      <c r="RHE339" s="38"/>
      <c r="RHF339" s="38"/>
      <c r="RHG339" s="38"/>
      <c r="RHH339" s="38"/>
      <c r="RHI339" s="38"/>
      <c r="RHJ339" s="38"/>
      <c r="RHK339" s="38"/>
      <c r="RHL339" s="38"/>
      <c r="RHM339" s="38"/>
      <c r="RHN339" s="38"/>
      <c r="RHO339" s="38"/>
      <c r="RHP339" s="38"/>
      <c r="RHQ339" s="38"/>
      <c r="RHR339" s="38"/>
      <c r="RHS339" s="38"/>
      <c r="RHT339" s="38"/>
      <c r="RHU339" s="38"/>
      <c r="RHV339" s="38"/>
      <c r="RHW339" s="38"/>
      <c r="RHX339" s="38"/>
      <c r="RHY339" s="38"/>
      <c r="RHZ339" s="38"/>
      <c r="RIA339" s="38"/>
      <c r="RIB339" s="38"/>
      <c r="RIC339" s="38"/>
      <c r="RID339" s="38"/>
      <c r="RIE339" s="38"/>
      <c r="RIF339" s="38"/>
      <c r="RIG339" s="38"/>
      <c r="RIH339" s="38"/>
      <c r="RII339" s="38"/>
      <c r="RIJ339" s="38"/>
      <c r="RIK339" s="38"/>
      <c r="RIL339" s="38"/>
      <c r="RIM339" s="38"/>
      <c r="RIN339" s="38"/>
      <c r="RIO339" s="38"/>
      <c r="RIP339" s="38"/>
      <c r="RIQ339" s="38"/>
      <c r="RIR339" s="38"/>
      <c r="RIS339" s="38"/>
      <c r="RIT339" s="38"/>
      <c r="RIU339" s="38"/>
      <c r="RIV339" s="38"/>
      <c r="RIW339" s="38"/>
      <c r="RIX339" s="38"/>
      <c r="RIY339" s="38"/>
      <c r="RIZ339" s="38"/>
      <c r="RJA339" s="38"/>
      <c r="RJB339" s="38"/>
      <c r="RJC339" s="38"/>
      <c r="RJD339" s="38"/>
      <c r="RJE339" s="38"/>
      <c r="RJF339" s="38"/>
      <c r="RJG339" s="38"/>
      <c r="RJH339" s="38"/>
      <c r="RJI339" s="38"/>
      <c r="RJJ339" s="38"/>
      <c r="RJK339" s="38"/>
      <c r="RJL339" s="38"/>
      <c r="RJM339" s="38"/>
      <c r="RJN339" s="38"/>
      <c r="RJO339" s="38"/>
      <c r="RJP339" s="38"/>
      <c r="RJQ339" s="38"/>
      <c r="RJR339" s="38"/>
      <c r="RJS339" s="38"/>
      <c r="RJT339" s="38"/>
      <c r="RJU339" s="38"/>
      <c r="RJV339" s="38"/>
      <c r="RJW339" s="38"/>
      <c r="RJX339" s="38"/>
      <c r="RJY339" s="38"/>
      <c r="RJZ339" s="38"/>
      <c r="RKA339" s="38"/>
      <c r="RKB339" s="38"/>
      <c r="RKC339" s="38"/>
      <c r="RKD339" s="38"/>
      <c r="RKE339" s="38"/>
      <c r="RKF339" s="38"/>
      <c r="RKG339" s="38"/>
      <c r="RKH339" s="38"/>
      <c r="RKI339" s="38"/>
      <c r="RKJ339" s="38"/>
      <c r="RKK339" s="38"/>
      <c r="RKL339" s="38"/>
      <c r="RKM339" s="38"/>
      <c r="RKN339" s="38"/>
      <c r="RKO339" s="38"/>
      <c r="RKP339" s="38"/>
      <c r="RKQ339" s="38"/>
      <c r="RKR339" s="38"/>
      <c r="RKS339" s="38"/>
      <c r="RKT339" s="38"/>
      <c r="RKU339" s="38"/>
      <c r="RKV339" s="38"/>
      <c r="RKW339" s="38"/>
      <c r="RKX339" s="38"/>
      <c r="RKY339" s="38"/>
      <c r="RKZ339" s="38"/>
      <c r="RLA339" s="38"/>
      <c r="RLB339" s="38"/>
      <c r="RLC339" s="38"/>
      <c r="RLD339" s="38"/>
      <c r="RLE339" s="38"/>
      <c r="RLF339" s="38"/>
      <c r="RLG339" s="38"/>
      <c r="RLH339" s="38"/>
      <c r="RLI339" s="38"/>
      <c r="RLJ339" s="38"/>
      <c r="RLK339" s="38"/>
      <c r="RLL339" s="38"/>
      <c r="RLM339" s="38"/>
      <c r="RLN339" s="38"/>
      <c r="RLO339" s="38"/>
      <c r="RLP339" s="38"/>
      <c r="RLQ339" s="38"/>
      <c r="RLR339" s="38"/>
      <c r="RLS339" s="38"/>
      <c r="RLT339" s="38"/>
      <c r="RLU339" s="38"/>
      <c r="RLV339" s="38"/>
      <c r="RLW339" s="38"/>
      <c r="RLX339" s="38"/>
      <c r="RLY339" s="38"/>
      <c r="RLZ339" s="38"/>
      <c r="RMA339" s="38"/>
      <c r="RMB339" s="38"/>
      <c r="RMC339" s="38"/>
      <c r="RMD339" s="38"/>
      <c r="RME339" s="38"/>
      <c r="RMF339" s="38"/>
      <c r="RMG339" s="38"/>
      <c r="RMH339" s="38"/>
      <c r="RMI339" s="38"/>
      <c r="RMJ339" s="38"/>
      <c r="RMK339" s="38"/>
      <c r="RML339" s="38"/>
      <c r="RMM339" s="38"/>
      <c r="RMN339" s="38"/>
      <c r="RMO339" s="38"/>
      <c r="RMP339" s="38"/>
      <c r="RMQ339" s="38"/>
      <c r="RMR339" s="38"/>
      <c r="RMS339" s="38"/>
      <c r="RMT339" s="38"/>
      <c r="RMU339" s="38"/>
      <c r="RMV339" s="38"/>
      <c r="RMW339" s="38"/>
      <c r="RMX339" s="38"/>
      <c r="RMY339" s="38"/>
      <c r="RMZ339" s="38"/>
      <c r="RNA339" s="38"/>
      <c r="RNB339" s="38"/>
      <c r="RNC339" s="38"/>
      <c r="RND339" s="38"/>
      <c r="RNE339" s="38"/>
      <c r="RNF339" s="38"/>
      <c r="RNG339" s="38"/>
      <c r="RNH339" s="38"/>
      <c r="RNI339" s="38"/>
      <c r="RNJ339" s="38"/>
      <c r="RNK339" s="38"/>
      <c r="RNL339" s="38"/>
      <c r="RNM339" s="38"/>
      <c r="RNN339" s="38"/>
      <c r="RNO339" s="38"/>
      <c r="RNP339" s="38"/>
      <c r="RNQ339" s="38"/>
      <c r="RNR339" s="38"/>
      <c r="RNS339" s="38"/>
      <c r="RNT339" s="38"/>
      <c r="RNU339" s="38"/>
      <c r="RNV339" s="38"/>
      <c r="RNW339" s="38"/>
      <c r="RNX339" s="38"/>
      <c r="RNY339" s="38"/>
      <c r="RNZ339" s="38"/>
      <c r="ROA339" s="38"/>
      <c r="ROB339" s="38"/>
      <c r="ROC339" s="38"/>
      <c r="ROD339" s="38"/>
      <c r="ROE339" s="38"/>
      <c r="ROF339" s="38"/>
      <c r="ROG339" s="38"/>
      <c r="ROH339" s="38"/>
      <c r="ROI339" s="38"/>
      <c r="ROJ339" s="38"/>
      <c r="ROK339" s="38"/>
      <c r="ROL339" s="38"/>
      <c r="ROM339" s="38"/>
      <c r="RON339" s="38"/>
      <c r="ROO339" s="38"/>
      <c r="ROP339" s="38"/>
      <c r="ROQ339" s="38"/>
      <c r="ROR339" s="38"/>
      <c r="ROS339" s="38"/>
      <c r="ROT339" s="38"/>
      <c r="ROU339" s="38"/>
      <c r="ROV339" s="38"/>
      <c r="ROW339" s="38"/>
      <c r="ROX339" s="38"/>
      <c r="ROY339" s="38"/>
      <c r="ROZ339" s="38"/>
      <c r="RPA339" s="38"/>
      <c r="RPB339" s="38"/>
      <c r="RPC339" s="38"/>
      <c r="RPD339" s="38"/>
      <c r="RPE339" s="38"/>
      <c r="RPF339" s="38"/>
      <c r="RPG339" s="38"/>
      <c r="RPH339" s="38"/>
      <c r="RPI339" s="38"/>
      <c r="RPJ339" s="38"/>
      <c r="RPK339" s="38"/>
      <c r="RPL339" s="38"/>
      <c r="RPM339" s="38"/>
      <c r="RPN339" s="38"/>
      <c r="RPO339" s="38"/>
      <c r="RPP339" s="38"/>
      <c r="RPQ339" s="38"/>
      <c r="RPR339" s="38"/>
      <c r="RPS339" s="38"/>
      <c r="RPT339" s="38"/>
      <c r="RPU339" s="38"/>
      <c r="RPV339" s="38"/>
      <c r="RPW339" s="38"/>
      <c r="RPX339" s="38"/>
      <c r="RPY339" s="38"/>
      <c r="RPZ339" s="38"/>
      <c r="RQA339" s="38"/>
      <c r="RQB339" s="38"/>
      <c r="RQC339" s="38"/>
      <c r="RQD339" s="38"/>
      <c r="RQE339" s="38"/>
      <c r="RQF339" s="38"/>
      <c r="RQG339" s="38"/>
      <c r="RQH339" s="38"/>
      <c r="RQI339" s="38"/>
      <c r="RQJ339" s="38"/>
      <c r="RQK339" s="38"/>
      <c r="RQL339" s="38"/>
      <c r="RQM339" s="38"/>
      <c r="RQN339" s="38"/>
      <c r="RQO339" s="38"/>
      <c r="RQP339" s="38"/>
      <c r="RQQ339" s="38"/>
      <c r="RQR339" s="38"/>
      <c r="RQS339" s="38"/>
      <c r="RQT339" s="38"/>
      <c r="RQU339" s="38"/>
      <c r="RQV339" s="38"/>
      <c r="RQW339" s="38"/>
      <c r="RQX339" s="38"/>
      <c r="RQY339" s="38"/>
      <c r="RQZ339" s="38"/>
      <c r="RRA339" s="38"/>
      <c r="RRB339" s="38"/>
      <c r="RRC339" s="38"/>
      <c r="RRD339" s="38"/>
      <c r="RRE339" s="38"/>
      <c r="RRF339" s="38"/>
      <c r="RRG339" s="38"/>
      <c r="RRH339" s="38"/>
      <c r="RRI339" s="38"/>
      <c r="RRJ339" s="38"/>
      <c r="RRK339" s="38"/>
      <c r="RRL339" s="38"/>
      <c r="RRM339" s="38"/>
      <c r="RRN339" s="38"/>
      <c r="RRO339" s="38"/>
      <c r="RRP339" s="38"/>
      <c r="RRQ339" s="38"/>
      <c r="RRR339" s="38"/>
      <c r="RRS339" s="38"/>
      <c r="RRT339" s="38"/>
      <c r="RRU339" s="38"/>
      <c r="RRV339" s="38"/>
      <c r="RRW339" s="38"/>
      <c r="RRX339" s="38"/>
      <c r="RRY339" s="38"/>
      <c r="RRZ339" s="38"/>
      <c r="RSA339" s="38"/>
      <c r="RSB339" s="38"/>
      <c r="RSC339" s="38"/>
      <c r="RSD339" s="38"/>
      <c r="RSE339" s="38"/>
      <c r="RSF339" s="38"/>
      <c r="RSG339" s="38"/>
      <c r="RSH339" s="38"/>
      <c r="RSI339" s="38"/>
      <c r="RSJ339" s="38"/>
      <c r="RSK339" s="38"/>
      <c r="RSL339" s="38"/>
      <c r="RSM339" s="38"/>
      <c r="RSN339" s="38"/>
      <c r="RSO339" s="38"/>
      <c r="RSP339" s="38"/>
      <c r="RSQ339" s="38"/>
      <c r="RSR339" s="38"/>
      <c r="RSS339" s="38"/>
      <c r="RST339" s="38"/>
      <c r="RSU339" s="38"/>
      <c r="RSV339" s="38"/>
      <c r="RSW339" s="38"/>
      <c r="RSX339" s="38"/>
      <c r="RSY339" s="38"/>
      <c r="RSZ339" s="38"/>
      <c r="RTA339" s="38"/>
      <c r="RTB339" s="38"/>
      <c r="RTC339" s="38"/>
      <c r="RTD339" s="38"/>
      <c r="RTE339" s="38"/>
      <c r="RTF339" s="38"/>
      <c r="RTG339" s="38"/>
      <c r="RTH339" s="38"/>
      <c r="RTI339" s="38"/>
      <c r="RTJ339" s="38"/>
      <c r="RTK339" s="38"/>
      <c r="RTL339" s="38"/>
      <c r="RTM339" s="38"/>
      <c r="RTN339" s="38"/>
      <c r="RTO339" s="38"/>
      <c r="RTP339" s="38"/>
      <c r="RTQ339" s="38"/>
      <c r="RTR339" s="38"/>
      <c r="RTS339" s="38"/>
      <c r="RTT339" s="38"/>
      <c r="RTU339" s="38"/>
      <c r="RTV339" s="38"/>
      <c r="RTW339" s="38"/>
      <c r="RTX339" s="38"/>
      <c r="RTY339" s="38"/>
      <c r="RTZ339" s="38"/>
      <c r="RUA339" s="38"/>
      <c r="RUB339" s="38"/>
      <c r="RUC339" s="38"/>
      <c r="RUD339" s="38"/>
      <c r="RUE339" s="38"/>
      <c r="RUF339" s="38"/>
      <c r="RUG339" s="38"/>
      <c r="RUH339" s="38"/>
      <c r="RUI339" s="38"/>
      <c r="RUJ339" s="38"/>
      <c r="RUK339" s="38"/>
      <c r="RUL339" s="38"/>
      <c r="RUM339" s="38"/>
      <c r="RUN339" s="38"/>
      <c r="RUO339" s="38"/>
      <c r="RUP339" s="38"/>
      <c r="RUQ339" s="38"/>
      <c r="RUR339" s="38"/>
      <c r="RUS339" s="38"/>
      <c r="RUT339" s="38"/>
      <c r="RUU339" s="38"/>
      <c r="RUV339" s="38"/>
      <c r="RUW339" s="38"/>
      <c r="RUX339" s="38"/>
      <c r="RUY339" s="38"/>
      <c r="RUZ339" s="38"/>
      <c r="RVA339" s="38"/>
      <c r="RVB339" s="38"/>
      <c r="RVC339" s="38"/>
      <c r="RVD339" s="38"/>
      <c r="RVE339" s="38"/>
      <c r="RVF339" s="38"/>
      <c r="RVG339" s="38"/>
      <c r="RVH339" s="38"/>
      <c r="RVI339" s="38"/>
      <c r="RVJ339" s="38"/>
      <c r="RVK339" s="38"/>
      <c r="RVL339" s="38"/>
      <c r="RVM339" s="38"/>
      <c r="RVN339" s="38"/>
      <c r="RVO339" s="38"/>
      <c r="RVP339" s="38"/>
      <c r="RVQ339" s="38"/>
      <c r="RVR339" s="38"/>
      <c r="RVS339" s="38"/>
      <c r="RVT339" s="38"/>
      <c r="RVU339" s="38"/>
      <c r="RVV339" s="38"/>
      <c r="RVW339" s="38"/>
      <c r="RVX339" s="38"/>
      <c r="RVY339" s="38"/>
      <c r="RVZ339" s="38"/>
      <c r="RWA339" s="38"/>
      <c r="RWB339" s="38"/>
      <c r="RWC339" s="38"/>
      <c r="RWD339" s="38"/>
      <c r="RWE339" s="38"/>
      <c r="RWF339" s="38"/>
      <c r="RWG339" s="38"/>
      <c r="RWH339" s="38"/>
      <c r="RWI339" s="38"/>
      <c r="RWJ339" s="38"/>
      <c r="RWK339" s="38"/>
      <c r="RWL339" s="38"/>
      <c r="RWM339" s="38"/>
      <c r="RWN339" s="38"/>
      <c r="RWO339" s="38"/>
      <c r="RWP339" s="38"/>
      <c r="RWQ339" s="38"/>
      <c r="RWR339" s="38"/>
      <c r="RWS339" s="38"/>
      <c r="RWT339" s="38"/>
      <c r="RWU339" s="38"/>
      <c r="RWV339" s="38"/>
      <c r="RWW339" s="38"/>
      <c r="RWX339" s="38"/>
      <c r="RWY339" s="38"/>
      <c r="RWZ339" s="38"/>
      <c r="RXA339" s="38"/>
      <c r="RXB339" s="38"/>
      <c r="RXC339" s="38"/>
      <c r="RXD339" s="38"/>
      <c r="RXE339" s="38"/>
      <c r="RXF339" s="38"/>
      <c r="RXG339" s="38"/>
      <c r="RXH339" s="38"/>
      <c r="RXI339" s="38"/>
      <c r="RXJ339" s="38"/>
      <c r="RXK339" s="38"/>
      <c r="RXL339" s="38"/>
      <c r="RXM339" s="38"/>
      <c r="RXN339" s="38"/>
      <c r="RXO339" s="38"/>
      <c r="RXP339" s="38"/>
      <c r="RXQ339" s="38"/>
      <c r="RXR339" s="38"/>
      <c r="RXS339" s="38"/>
      <c r="RXT339" s="38"/>
      <c r="RXU339" s="38"/>
      <c r="RXV339" s="38"/>
      <c r="RXW339" s="38"/>
      <c r="RXX339" s="38"/>
      <c r="RXY339" s="38"/>
      <c r="RXZ339" s="38"/>
      <c r="RYA339" s="38"/>
      <c r="RYB339" s="38"/>
      <c r="RYC339" s="38"/>
      <c r="RYD339" s="38"/>
      <c r="RYE339" s="38"/>
      <c r="RYF339" s="38"/>
      <c r="RYG339" s="38"/>
      <c r="RYH339" s="38"/>
      <c r="RYI339" s="38"/>
      <c r="RYJ339" s="38"/>
      <c r="RYK339" s="38"/>
      <c r="RYL339" s="38"/>
      <c r="RYM339" s="38"/>
      <c r="RYN339" s="38"/>
      <c r="RYO339" s="38"/>
      <c r="RYP339" s="38"/>
      <c r="RYQ339" s="38"/>
      <c r="RYR339" s="38"/>
      <c r="RYS339" s="38"/>
      <c r="RYT339" s="38"/>
      <c r="RYU339" s="38"/>
      <c r="RYV339" s="38"/>
      <c r="RYW339" s="38"/>
      <c r="RYX339" s="38"/>
      <c r="RYY339" s="38"/>
      <c r="RYZ339" s="38"/>
      <c r="RZA339" s="38"/>
      <c r="RZB339" s="38"/>
      <c r="RZC339" s="38"/>
      <c r="RZD339" s="38"/>
      <c r="RZE339" s="38"/>
      <c r="RZF339" s="38"/>
      <c r="RZG339" s="38"/>
      <c r="RZH339" s="38"/>
      <c r="RZI339" s="38"/>
      <c r="RZJ339" s="38"/>
      <c r="RZK339" s="38"/>
      <c r="RZL339" s="38"/>
      <c r="RZM339" s="38"/>
      <c r="RZN339" s="38"/>
      <c r="RZO339" s="38"/>
      <c r="RZP339" s="38"/>
      <c r="RZQ339" s="38"/>
      <c r="RZR339" s="38"/>
      <c r="RZS339" s="38"/>
      <c r="RZT339" s="38"/>
      <c r="RZU339" s="38"/>
      <c r="RZV339" s="38"/>
      <c r="RZW339" s="38"/>
      <c r="RZX339" s="38"/>
      <c r="RZY339" s="38"/>
      <c r="RZZ339" s="38"/>
      <c r="SAA339" s="38"/>
      <c r="SAB339" s="38"/>
      <c r="SAC339" s="38"/>
      <c r="SAD339" s="38"/>
      <c r="SAE339" s="38"/>
      <c r="SAF339" s="38"/>
      <c r="SAG339" s="38"/>
      <c r="SAH339" s="38"/>
      <c r="SAI339" s="38"/>
      <c r="SAJ339" s="38"/>
      <c r="SAK339" s="38"/>
      <c r="SAL339" s="38"/>
      <c r="SAM339" s="38"/>
      <c r="SAN339" s="38"/>
      <c r="SAO339" s="38"/>
      <c r="SAP339" s="38"/>
      <c r="SAQ339" s="38"/>
      <c r="SAR339" s="38"/>
      <c r="SAS339" s="38"/>
      <c r="SAT339" s="38"/>
      <c r="SAU339" s="38"/>
      <c r="SAV339" s="38"/>
      <c r="SAW339" s="38"/>
      <c r="SAX339" s="38"/>
      <c r="SAY339" s="38"/>
      <c r="SAZ339" s="38"/>
      <c r="SBA339" s="38"/>
      <c r="SBB339" s="38"/>
      <c r="SBC339" s="38"/>
      <c r="SBD339" s="38"/>
      <c r="SBE339" s="38"/>
      <c r="SBF339" s="38"/>
      <c r="SBG339" s="38"/>
      <c r="SBH339" s="38"/>
      <c r="SBI339" s="38"/>
      <c r="SBJ339" s="38"/>
      <c r="SBK339" s="38"/>
      <c r="SBL339" s="38"/>
      <c r="SBM339" s="38"/>
      <c r="SBN339" s="38"/>
      <c r="SBO339" s="38"/>
      <c r="SBP339" s="38"/>
      <c r="SBQ339" s="38"/>
      <c r="SBR339" s="38"/>
      <c r="SBS339" s="38"/>
      <c r="SBT339" s="38"/>
      <c r="SBU339" s="38"/>
      <c r="SBV339" s="38"/>
      <c r="SBW339" s="38"/>
      <c r="SBX339" s="38"/>
      <c r="SBY339" s="38"/>
      <c r="SBZ339" s="38"/>
      <c r="SCA339" s="38"/>
      <c r="SCB339" s="38"/>
      <c r="SCC339" s="38"/>
      <c r="SCD339" s="38"/>
      <c r="SCE339" s="38"/>
      <c r="SCF339" s="38"/>
      <c r="SCG339" s="38"/>
      <c r="SCH339" s="38"/>
      <c r="SCI339" s="38"/>
      <c r="SCJ339" s="38"/>
      <c r="SCK339" s="38"/>
      <c r="SCL339" s="38"/>
      <c r="SCM339" s="38"/>
      <c r="SCN339" s="38"/>
      <c r="SCO339" s="38"/>
      <c r="SCP339" s="38"/>
      <c r="SCQ339" s="38"/>
      <c r="SCR339" s="38"/>
      <c r="SCS339" s="38"/>
      <c r="SCT339" s="38"/>
      <c r="SCU339" s="38"/>
      <c r="SCV339" s="38"/>
      <c r="SCW339" s="38"/>
      <c r="SCX339" s="38"/>
      <c r="SCY339" s="38"/>
      <c r="SCZ339" s="38"/>
      <c r="SDA339" s="38"/>
      <c r="SDB339" s="38"/>
      <c r="SDC339" s="38"/>
      <c r="SDD339" s="38"/>
      <c r="SDE339" s="38"/>
      <c r="SDF339" s="38"/>
      <c r="SDG339" s="38"/>
      <c r="SDH339" s="38"/>
      <c r="SDI339" s="38"/>
      <c r="SDJ339" s="38"/>
      <c r="SDK339" s="38"/>
      <c r="SDL339" s="38"/>
      <c r="SDM339" s="38"/>
      <c r="SDN339" s="38"/>
      <c r="SDO339" s="38"/>
      <c r="SDP339" s="38"/>
      <c r="SDQ339" s="38"/>
      <c r="SDR339" s="38"/>
      <c r="SDS339" s="38"/>
      <c r="SDT339" s="38"/>
      <c r="SDU339" s="38"/>
      <c r="SDV339" s="38"/>
      <c r="SDW339" s="38"/>
      <c r="SDX339" s="38"/>
      <c r="SDY339" s="38"/>
      <c r="SDZ339" s="38"/>
      <c r="SEA339" s="38"/>
      <c r="SEB339" s="38"/>
      <c r="SEC339" s="38"/>
      <c r="SED339" s="38"/>
      <c r="SEE339" s="38"/>
      <c r="SEF339" s="38"/>
      <c r="SEG339" s="38"/>
      <c r="SEH339" s="38"/>
      <c r="SEI339" s="38"/>
      <c r="SEJ339" s="38"/>
      <c r="SEK339" s="38"/>
      <c r="SEL339" s="38"/>
      <c r="SEM339" s="38"/>
      <c r="SEN339" s="38"/>
      <c r="SEO339" s="38"/>
      <c r="SEP339" s="38"/>
      <c r="SEQ339" s="38"/>
      <c r="SER339" s="38"/>
      <c r="SES339" s="38"/>
      <c r="SET339" s="38"/>
      <c r="SEU339" s="38"/>
      <c r="SEV339" s="38"/>
      <c r="SEW339" s="38"/>
      <c r="SEX339" s="38"/>
      <c r="SEY339" s="38"/>
      <c r="SEZ339" s="38"/>
      <c r="SFA339" s="38"/>
      <c r="SFB339" s="38"/>
      <c r="SFC339" s="38"/>
      <c r="SFD339" s="38"/>
      <c r="SFE339" s="38"/>
      <c r="SFF339" s="38"/>
      <c r="SFG339" s="38"/>
      <c r="SFH339" s="38"/>
      <c r="SFI339" s="38"/>
      <c r="SFJ339" s="38"/>
      <c r="SFK339" s="38"/>
      <c r="SFL339" s="38"/>
      <c r="SFM339" s="38"/>
      <c r="SFN339" s="38"/>
      <c r="SFO339" s="38"/>
      <c r="SFP339" s="38"/>
      <c r="SFQ339" s="38"/>
      <c r="SFR339" s="38"/>
      <c r="SFS339" s="38"/>
      <c r="SFT339" s="38"/>
      <c r="SFU339" s="38"/>
      <c r="SFV339" s="38"/>
      <c r="SFW339" s="38"/>
      <c r="SFX339" s="38"/>
      <c r="SFY339" s="38"/>
      <c r="SFZ339" s="38"/>
      <c r="SGA339" s="38"/>
      <c r="SGB339" s="38"/>
      <c r="SGC339" s="38"/>
      <c r="SGD339" s="38"/>
      <c r="SGE339" s="38"/>
      <c r="SGF339" s="38"/>
      <c r="SGG339" s="38"/>
      <c r="SGH339" s="38"/>
      <c r="SGI339" s="38"/>
      <c r="SGJ339" s="38"/>
      <c r="SGK339" s="38"/>
      <c r="SGL339" s="38"/>
      <c r="SGM339" s="38"/>
      <c r="SGN339" s="38"/>
      <c r="SGO339" s="38"/>
      <c r="SGP339" s="38"/>
      <c r="SGQ339" s="38"/>
      <c r="SGR339" s="38"/>
      <c r="SGS339" s="38"/>
      <c r="SGT339" s="38"/>
      <c r="SGU339" s="38"/>
      <c r="SGV339" s="38"/>
      <c r="SGW339" s="38"/>
      <c r="SGX339" s="38"/>
      <c r="SGY339" s="38"/>
      <c r="SGZ339" s="38"/>
      <c r="SHA339" s="38"/>
      <c r="SHB339" s="38"/>
      <c r="SHC339" s="38"/>
      <c r="SHD339" s="38"/>
      <c r="SHE339" s="38"/>
      <c r="SHF339" s="38"/>
      <c r="SHG339" s="38"/>
      <c r="SHH339" s="38"/>
      <c r="SHI339" s="38"/>
      <c r="SHJ339" s="38"/>
      <c r="SHK339" s="38"/>
      <c r="SHL339" s="38"/>
      <c r="SHM339" s="38"/>
      <c r="SHN339" s="38"/>
      <c r="SHO339" s="38"/>
      <c r="SHP339" s="38"/>
      <c r="SHQ339" s="38"/>
      <c r="SHR339" s="38"/>
      <c r="SHS339" s="38"/>
      <c r="SHT339" s="38"/>
      <c r="SHU339" s="38"/>
      <c r="SHV339" s="38"/>
      <c r="SHW339" s="38"/>
      <c r="SHX339" s="38"/>
      <c r="SHY339" s="38"/>
      <c r="SHZ339" s="38"/>
      <c r="SIA339" s="38"/>
      <c r="SIB339" s="38"/>
      <c r="SIC339" s="38"/>
      <c r="SID339" s="38"/>
      <c r="SIE339" s="38"/>
      <c r="SIF339" s="38"/>
      <c r="SIG339" s="38"/>
      <c r="SIH339" s="38"/>
      <c r="SII339" s="38"/>
      <c r="SIJ339" s="38"/>
      <c r="SIK339" s="38"/>
      <c r="SIL339" s="38"/>
      <c r="SIM339" s="38"/>
      <c r="SIN339" s="38"/>
      <c r="SIO339" s="38"/>
      <c r="SIP339" s="38"/>
      <c r="SIQ339" s="38"/>
      <c r="SIR339" s="38"/>
      <c r="SIS339" s="38"/>
      <c r="SIT339" s="38"/>
      <c r="SIU339" s="38"/>
      <c r="SIV339" s="38"/>
      <c r="SIW339" s="38"/>
      <c r="SIX339" s="38"/>
      <c r="SIY339" s="38"/>
      <c r="SIZ339" s="38"/>
      <c r="SJA339" s="38"/>
      <c r="SJB339" s="38"/>
      <c r="SJC339" s="38"/>
      <c r="SJD339" s="38"/>
      <c r="SJE339" s="38"/>
      <c r="SJF339" s="38"/>
      <c r="SJG339" s="38"/>
      <c r="SJH339" s="38"/>
      <c r="SJI339" s="38"/>
      <c r="SJJ339" s="38"/>
      <c r="SJK339" s="38"/>
      <c r="SJL339" s="38"/>
      <c r="SJM339" s="38"/>
      <c r="SJN339" s="38"/>
      <c r="SJO339" s="38"/>
      <c r="SJP339" s="38"/>
      <c r="SJQ339" s="38"/>
      <c r="SJR339" s="38"/>
      <c r="SJS339" s="38"/>
      <c r="SJT339" s="38"/>
      <c r="SJU339" s="38"/>
      <c r="SJV339" s="38"/>
      <c r="SJW339" s="38"/>
      <c r="SJX339" s="38"/>
      <c r="SJY339" s="38"/>
      <c r="SJZ339" s="38"/>
      <c r="SKA339" s="38"/>
      <c r="SKB339" s="38"/>
      <c r="SKC339" s="38"/>
      <c r="SKD339" s="38"/>
      <c r="SKE339" s="38"/>
      <c r="SKF339" s="38"/>
      <c r="SKG339" s="38"/>
      <c r="SKH339" s="38"/>
      <c r="SKI339" s="38"/>
      <c r="SKJ339" s="38"/>
      <c r="SKK339" s="38"/>
      <c r="SKL339" s="38"/>
      <c r="SKM339" s="38"/>
      <c r="SKN339" s="38"/>
      <c r="SKO339" s="38"/>
      <c r="SKP339" s="38"/>
      <c r="SKQ339" s="38"/>
      <c r="SKR339" s="38"/>
      <c r="SKS339" s="38"/>
      <c r="SKT339" s="38"/>
      <c r="SKU339" s="38"/>
      <c r="SKV339" s="38"/>
      <c r="SKW339" s="38"/>
      <c r="SKX339" s="38"/>
      <c r="SKY339" s="38"/>
      <c r="SKZ339" s="38"/>
      <c r="SLA339" s="38"/>
      <c r="SLB339" s="38"/>
      <c r="SLC339" s="38"/>
      <c r="SLD339" s="38"/>
      <c r="SLE339" s="38"/>
      <c r="SLF339" s="38"/>
      <c r="SLG339" s="38"/>
      <c r="SLH339" s="38"/>
      <c r="SLI339" s="38"/>
      <c r="SLJ339" s="38"/>
      <c r="SLK339" s="38"/>
      <c r="SLL339" s="38"/>
      <c r="SLM339" s="38"/>
      <c r="SLN339" s="38"/>
      <c r="SLO339" s="38"/>
      <c r="SLP339" s="38"/>
      <c r="SLQ339" s="38"/>
      <c r="SLR339" s="38"/>
      <c r="SLS339" s="38"/>
      <c r="SLT339" s="38"/>
      <c r="SLU339" s="38"/>
      <c r="SLV339" s="38"/>
      <c r="SLW339" s="38"/>
      <c r="SLX339" s="38"/>
      <c r="SLY339" s="38"/>
      <c r="SLZ339" s="38"/>
      <c r="SMA339" s="38"/>
      <c r="SMB339" s="38"/>
      <c r="SMC339" s="38"/>
      <c r="SMD339" s="38"/>
      <c r="SME339" s="38"/>
      <c r="SMF339" s="38"/>
      <c r="SMG339" s="38"/>
      <c r="SMH339" s="38"/>
      <c r="SMI339" s="38"/>
      <c r="SMJ339" s="38"/>
      <c r="SMK339" s="38"/>
      <c r="SML339" s="38"/>
      <c r="SMM339" s="38"/>
      <c r="SMN339" s="38"/>
      <c r="SMO339" s="38"/>
      <c r="SMP339" s="38"/>
      <c r="SMQ339" s="38"/>
      <c r="SMR339" s="38"/>
      <c r="SMS339" s="38"/>
      <c r="SMT339" s="38"/>
      <c r="SMU339" s="38"/>
      <c r="SMV339" s="38"/>
      <c r="SMW339" s="38"/>
      <c r="SMX339" s="38"/>
      <c r="SMY339" s="38"/>
      <c r="SMZ339" s="38"/>
      <c r="SNA339" s="38"/>
      <c r="SNB339" s="38"/>
      <c r="SNC339" s="38"/>
      <c r="SND339" s="38"/>
      <c r="SNE339" s="38"/>
      <c r="SNF339" s="38"/>
      <c r="SNG339" s="38"/>
      <c r="SNH339" s="38"/>
      <c r="SNI339" s="38"/>
      <c r="SNJ339" s="38"/>
      <c r="SNK339" s="38"/>
      <c r="SNL339" s="38"/>
      <c r="SNM339" s="38"/>
      <c r="SNN339" s="38"/>
      <c r="SNO339" s="38"/>
      <c r="SNP339" s="38"/>
      <c r="SNQ339" s="38"/>
      <c r="SNR339" s="38"/>
      <c r="SNS339" s="38"/>
      <c r="SNT339" s="38"/>
      <c r="SNU339" s="38"/>
      <c r="SNV339" s="38"/>
      <c r="SNW339" s="38"/>
      <c r="SNX339" s="38"/>
      <c r="SNY339" s="38"/>
      <c r="SNZ339" s="38"/>
      <c r="SOA339" s="38"/>
      <c r="SOB339" s="38"/>
      <c r="SOC339" s="38"/>
      <c r="SOD339" s="38"/>
      <c r="SOE339" s="38"/>
      <c r="SOF339" s="38"/>
      <c r="SOG339" s="38"/>
      <c r="SOH339" s="38"/>
      <c r="SOI339" s="38"/>
      <c r="SOJ339" s="38"/>
      <c r="SOK339" s="38"/>
      <c r="SOL339" s="38"/>
      <c r="SOM339" s="38"/>
      <c r="SON339" s="38"/>
      <c r="SOO339" s="38"/>
      <c r="SOP339" s="38"/>
      <c r="SOQ339" s="38"/>
      <c r="SOR339" s="38"/>
      <c r="SOS339" s="38"/>
      <c r="SOT339" s="38"/>
      <c r="SOU339" s="38"/>
      <c r="SOV339" s="38"/>
      <c r="SOW339" s="38"/>
      <c r="SOX339" s="38"/>
      <c r="SOY339" s="38"/>
      <c r="SOZ339" s="38"/>
      <c r="SPA339" s="38"/>
      <c r="SPB339" s="38"/>
      <c r="SPC339" s="38"/>
      <c r="SPD339" s="38"/>
      <c r="SPE339" s="38"/>
      <c r="SPF339" s="38"/>
      <c r="SPG339" s="38"/>
      <c r="SPH339" s="38"/>
      <c r="SPI339" s="38"/>
      <c r="SPJ339" s="38"/>
      <c r="SPK339" s="38"/>
      <c r="SPL339" s="38"/>
      <c r="SPM339" s="38"/>
      <c r="SPN339" s="38"/>
      <c r="SPO339" s="38"/>
      <c r="SPP339" s="38"/>
      <c r="SPQ339" s="38"/>
      <c r="SPR339" s="38"/>
      <c r="SPS339" s="38"/>
      <c r="SPT339" s="38"/>
      <c r="SPU339" s="38"/>
      <c r="SPV339" s="38"/>
      <c r="SPW339" s="38"/>
      <c r="SPX339" s="38"/>
      <c r="SPY339" s="38"/>
      <c r="SPZ339" s="38"/>
      <c r="SQA339" s="38"/>
      <c r="SQB339" s="38"/>
      <c r="SQC339" s="38"/>
      <c r="SQD339" s="38"/>
      <c r="SQE339" s="38"/>
      <c r="SQF339" s="38"/>
      <c r="SQG339" s="38"/>
      <c r="SQH339" s="38"/>
      <c r="SQI339" s="38"/>
      <c r="SQJ339" s="38"/>
      <c r="SQK339" s="38"/>
      <c r="SQL339" s="38"/>
      <c r="SQM339" s="38"/>
      <c r="SQN339" s="38"/>
      <c r="SQO339" s="38"/>
      <c r="SQP339" s="38"/>
      <c r="SQQ339" s="38"/>
      <c r="SQR339" s="38"/>
      <c r="SQS339" s="38"/>
      <c r="SQT339" s="38"/>
      <c r="SQU339" s="38"/>
      <c r="SQV339" s="38"/>
      <c r="SQW339" s="38"/>
      <c r="SQX339" s="38"/>
      <c r="SQY339" s="38"/>
      <c r="SQZ339" s="38"/>
      <c r="SRA339" s="38"/>
      <c r="SRB339" s="38"/>
      <c r="SRC339" s="38"/>
      <c r="SRD339" s="38"/>
      <c r="SRE339" s="38"/>
      <c r="SRF339" s="38"/>
      <c r="SRG339" s="38"/>
      <c r="SRH339" s="38"/>
      <c r="SRI339" s="38"/>
      <c r="SRJ339" s="38"/>
      <c r="SRK339" s="38"/>
      <c r="SRL339" s="38"/>
      <c r="SRM339" s="38"/>
      <c r="SRN339" s="38"/>
      <c r="SRO339" s="38"/>
      <c r="SRP339" s="38"/>
      <c r="SRQ339" s="38"/>
      <c r="SRR339" s="38"/>
      <c r="SRS339" s="38"/>
      <c r="SRT339" s="38"/>
      <c r="SRU339" s="38"/>
      <c r="SRV339" s="38"/>
      <c r="SRW339" s="38"/>
      <c r="SRX339" s="38"/>
      <c r="SRY339" s="38"/>
      <c r="SRZ339" s="38"/>
      <c r="SSA339" s="38"/>
      <c r="SSB339" s="38"/>
      <c r="SSC339" s="38"/>
      <c r="SSD339" s="38"/>
      <c r="SSE339" s="38"/>
      <c r="SSF339" s="38"/>
      <c r="SSG339" s="38"/>
      <c r="SSH339" s="38"/>
      <c r="SSI339" s="38"/>
      <c r="SSJ339" s="38"/>
      <c r="SSK339" s="38"/>
      <c r="SSL339" s="38"/>
      <c r="SSM339" s="38"/>
      <c r="SSN339" s="38"/>
      <c r="SSO339" s="38"/>
      <c r="SSP339" s="38"/>
      <c r="SSQ339" s="38"/>
      <c r="SSR339" s="38"/>
      <c r="SSS339" s="38"/>
      <c r="SST339" s="38"/>
      <c r="SSU339" s="38"/>
      <c r="SSV339" s="38"/>
      <c r="SSW339" s="38"/>
      <c r="SSX339" s="38"/>
      <c r="SSY339" s="38"/>
      <c r="SSZ339" s="38"/>
      <c r="STA339" s="38"/>
      <c r="STB339" s="38"/>
      <c r="STC339" s="38"/>
      <c r="STD339" s="38"/>
      <c r="STE339" s="38"/>
      <c r="STF339" s="38"/>
      <c r="STG339" s="38"/>
      <c r="STH339" s="38"/>
      <c r="STI339" s="38"/>
      <c r="STJ339" s="38"/>
      <c r="STK339" s="38"/>
      <c r="STL339" s="38"/>
      <c r="STM339" s="38"/>
      <c r="STN339" s="38"/>
      <c r="STO339" s="38"/>
      <c r="STP339" s="38"/>
      <c r="STQ339" s="38"/>
      <c r="STR339" s="38"/>
      <c r="STS339" s="38"/>
      <c r="STT339" s="38"/>
      <c r="STU339" s="38"/>
      <c r="STV339" s="38"/>
      <c r="STW339" s="38"/>
      <c r="STX339" s="38"/>
      <c r="STY339" s="38"/>
      <c r="STZ339" s="38"/>
      <c r="SUA339" s="38"/>
      <c r="SUB339" s="38"/>
      <c r="SUC339" s="38"/>
      <c r="SUD339" s="38"/>
      <c r="SUE339" s="38"/>
      <c r="SUF339" s="38"/>
      <c r="SUG339" s="38"/>
      <c r="SUH339" s="38"/>
      <c r="SUI339" s="38"/>
      <c r="SUJ339" s="38"/>
      <c r="SUK339" s="38"/>
      <c r="SUL339" s="38"/>
      <c r="SUM339" s="38"/>
      <c r="SUN339" s="38"/>
      <c r="SUO339" s="38"/>
      <c r="SUP339" s="38"/>
      <c r="SUQ339" s="38"/>
      <c r="SUR339" s="38"/>
      <c r="SUS339" s="38"/>
      <c r="SUT339" s="38"/>
      <c r="SUU339" s="38"/>
      <c r="SUV339" s="38"/>
      <c r="SUW339" s="38"/>
      <c r="SUX339" s="38"/>
      <c r="SUY339" s="38"/>
      <c r="SUZ339" s="38"/>
      <c r="SVA339" s="38"/>
      <c r="SVB339" s="38"/>
      <c r="SVC339" s="38"/>
      <c r="SVD339" s="38"/>
      <c r="SVE339" s="38"/>
      <c r="SVF339" s="38"/>
      <c r="SVG339" s="38"/>
      <c r="SVH339" s="38"/>
      <c r="SVI339" s="38"/>
      <c r="SVJ339" s="38"/>
      <c r="SVK339" s="38"/>
      <c r="SVL339" s="38"/>
      <c r="SVM339" s="38"/>
      <c r="SVN339" s="38"/>
      <c r="SVO339" s="38"/>
      <c r="SVP339" s="38"/>
      <c r="SVQ339" s="38"/>
      <c r="SVR339" s="38"/>
      <c r="SVS339" s="38"/>
      <c r="SVT339" s="38"/>
      <c r="SVU339" s="38"/>
      <c r="SVV339" s="38"/>
      <c r="SVW339" s="38"/>
      <c r="SVX339" s="38"/>
      <c r="SVY339" s="38"/>
      <c r="SVZ339" s="38"/>
      <c r="SWA339" s="38"/>
      <c r="SWB339" s="38"/>
      <c r="SWC339" s="38"/>
      <c r="SWD339" s="38"/>
      <c r="SWE339" s="38"/>
      <c r="SWF339" s="38"/>
      <c r="SWG339" s="38"/>
      <c r="SWH339" s="38"/>
      <c r="SWI339" s="38"/>
      <c r="SWJ339" s="38"/>
      <c r="SWK339" s="38"/>
      <c r="SWL339" s="38"/>
      <c r="SWM339" s="38"/>
      <c r="SWN339" s="38"/>
      <c r="SWO339" s="38"/>
      <c r="SWP339" s="38"/>
      <c r="SWQ339" s="38"/>
      <c r="SWR339" s="38"/>
      <c r="SWS339" s="38"/>
      <c r="SWT339" s="38"/>
      <c r="SWU339" s="38"/>
      <c r="SWV339" s="38"/>
      <c r="SWW339" s="38"/>
      <c r="SWX339" s="38"/>
      <c r="SWY339" s="38"/>
      <c r="SWZ339" s="38"/>
      <c r="SXA339" s="38"/>
      <c r="SXB339" s="38"/>
      <c r="SXC339" s="38"/>
      <c r="SXD339" s="38"/>
      <c r="SXE339" s="38"/>
      <c r="SXF339" s="38"/>
      <c r="SXG339" s="38"/>
      <c r="SXH339" s="38"/>
      <c r="SXI339" s="38"/>
      <c r="SXJ339" s="38"/>
      <c r="SXK339" s="38"/>
      <c r="SXL339" s="38"/>
      <c r="SXM339" s="38"/>
      <c r="SXN339" s="38"/>
      <c r="SXO339" s="38"/>
      <c r="SXP339" s="38"/>
      <c r="SXQ339" s="38"/>
      <c r="SXR339" s="38"/>
      <c r="SXS339" s="38"/>
      <c r="SXT339" s="38"/>
      <c r="SXU339" s="38"/>
      <c r="SXV339" s="38"/>
      <c r="SXW339" s="38"/>
      <c r="SXX339" s="38"/>
      <c r="SXY339" s="38"/>
      <c r="SXZ339" s="38"/>
      <c r="SYA339" s="38"/>
      <c r="SYB339" s="38"/>
      <c r="SYC339" s="38"/>
      <c r="SYD339" s="38"/>
      <c r="SYE339" s="38"/>
      <c r="SYF339" s="38"/>
      <c r="SYG339" s="38"/>
      <c r="SYH339" s="38"/>
      <c r="SYI339" s="38"/>
      <c r="SYJ339" s="38"/>
      <c r="SYK339" s="38"/>
      <c r="SYL339" s="38"/>
      <c r="SYM339" s="38"/>
      <c r="SYN339" s="38"/>
      <c r="SYO339" s="38"/>
      <c r="SYP339" s="38"/>
      <c r="SYQ339" s="38"/>
      <c r="SYR339" s="38"/>
      <c r="SYS339" s="38"/>
      <c r="SYT339" s="38"/>
      <c r="SYU339" s="38"/>
      <c r="SYV339" s="38"/>
      <c r="SYW339" s="38"/>
      <c r="SYX339" s="38"/>
      <c r="SYY339" s="38"/>
      <c r="SYZ339" s="38"/>
      <c r="SZA339" s="38"/>
      <c r="SZB339" s="38"/>
      <c r="SZC339" s="38"/>
      <c r="SZD339" s="38"/>
      <c r="SZE339" s="38"/>
      <c r="SZF339" s="38"/>
      <c r="SZG339" s="38"/>
      <c r="SZH339" s="38"/>
      <c r="SZI339" s="38"/>
      <c r="SZJ339" s="38"/>
      <c r="SZK339" s="38"/>
      <c r="SZL339" s="38"/>
      <c r="SZM339" s="38"/>
      <c r="SZN339" s="38"/>
      <c r="SZO339" s="38"/>
      <c r="SZP339" s="38"/>
      <c r="SZQ339" s="38"/>
      <c r="SZR339" s="38"/>
      <c r="SZS339" s="38"/>
      <c r="SZT339" s="38"/>
      <c r="SZU339" s="38"/>
      <c r="SZV339" s="38"/>
      <c r="SZW339" s="38"/>
      <c r="SZX339" s="38"/>
      <c r="SZY339" s="38"/>
      <c r="SZZ339" s="38"/>
      <c r="TAA339" s="38"/>
      <c r="TAB339" s="38"/>
      <c r="TAC339" s="38"/>
      <c r="TAD339" s="38"/>
      <c r="TAE339" s="38"/>
      <c r="TAF339" s="38"/>
      <c r="TAG339" s="38"/>
      <c r="TAH339" s="38"/>
      <c r="TAI339" s="38"/>
      <c r="TAJ339" s="38"/>
      <c r="TAK339" s="38"/>
      <c r="TAL339" s="38"/>
      <c r="TAM339" s="38"/>
      <c r="TAN339" s="38"/>
      <c r="TAO339" s="38"/>
      <c r="TAP339" s="38"/>
      <c r="TAQ339" s="38"/>
      <c r="TAR339" s="38"/>
      <c r="TAS339" s="38"/>
      <c r="TAT339" s="38"/>
      <c r="TAU339" s="38"/>
      <c r="TAV339" s="38"/>
      <c r="TAW339" s="38"/>
      <c r="TAX339" s="38"/>
      <c r="TAY339" s="38"/>
      <c r="TAZ339" s="38"/>
      <c r="TBA339" s="38"/>
      <c r="TBB339" s="38"/>
      <c r="TBC339" s="38"/>
      <c r="TBD339" s="38"/>
      <c r="TBE339" s="38"/>
      <c r="TBF339" s="38"/>
      <c r="TBG339" s="38"/>
      <c r="TBH339" s="38"/>
      <c r="TBI339" s="38"/>
      <c r="TBJ339" s="38"/>
      <c r="TBK339" s="38"/>
      <c r="TBL339" s="38"/>
      <c r="TBM339" s="38"/>
      <c r="TBN339" s="38"/>
      <c r="TBO339" s="38"/>
      <c r="TBP339" s="38"/>
      <c r="TBQ339" s="38"/>
      <c r="TBR339" s="38"/>
      <c r="TBS339" s="38"/>
      <c r="TBT339" s="38"/>
      <c r="TBU339" s="38"/>
      <c r="TBV339" s="38"/>
      <c r="TBW339" s="38"/>
      <c r="TBX339" s="38"/>
      <c r="TBY339" s="38"/>
      <c r="TBZ339" s="38"/>
      <c r="TCA339" s="38"/>
      <c r="TCB339" s="38"/>
      <c r="TCC339" s="38"/>
      <c r="TCD339" s="38"/>
      <c r="TCE339" s="38"/>
      <c r="TCF339" s="38"/>
      <c r="TCG339" s="38"/>
      <c r="TCH339" s="38"/>
      <c r="TCI339" s="38"/>
      <c r="TCJ339" s="38"/>
      <c r="TCK339" s="38"/>
      <c r="TCL339" s="38"/>
      <c r="TCM339" s="38"/>
      <c r="TCN339" s="38"/>
      <c r="TCO339" s="38"/>
      <c r="TCP339" s="38"/>
      <c r="TCQ339" s="38"/>
      <c r="TCR339" s="38"/>
      <c r="TCS339" s="38"/>
      <c r="TCT339" s="38"/>
      <c r="TCU339" s="38"/>
      <c r="TCV339" s="38"/>
      <c r="TCW339" s="38"/>
      <c r="TCX339" s="38"/>
      <c r="TCY339" s="38"/>
      <c r="TCZ339" s="38"/>
      <c r="TDA339" s="38"/>
      <c r="TDB339" s="38"/>
      <c r="TDC339" s="38"/>
      <c r="TDD339" s="38"/>
      <c r="TDE339" s="38"/>
      <c r="TDF339" s="38"/>
      <c r="TDG339" s="38"/>
      <c r="TDH339" s="38"/>
      <c r="TDI339" s="38"/>
      <c r="TDJ339" s="38"/>
      <c r="TDK339" s="38"/>
      <c r="TDL339" s="38"/>
      <c r="TDM339" s="38"/>
      <c r="TDN339" s="38"/>
      <c r="TDO339" s="38"/>
      <c r="TDP339" s="38"/>
      <c r="TDQ339" s="38"/>
      <c r="TDR339" s="38"/>
      <c r="TDS339" s="38"/>
      <c r="TDT339" s="38"/>
      <c r="TDU339" s="38"/>
      <c r="TDV339" s="38"/>
      <c r="TDW339" s="38"/>
      <c r="TDX339" s="38"/>
      <c r="TDY339" s="38"/>
      <c r="TDZ339" s="38"/>
      <c r="TEA339" s="38"/>
      <c r="TEB339" s="38"/>
      <c r="TEC339" s="38"/>
      <c r="TED339" s="38"/>
      <c r="TEE339" s="38"/>
      <c r="TEF339" s="38"/>
      <c r="TEG339" s="38"/>
      <c r="TEH339" s="38"/>
      <c r="TEI339" s="38"/>
      <c r="TEJ339" s="38"/>
      <c r="TEK339" s="38"/>
      <c r="TEL339" s="38"/>
      <c r="TEM339" s="38"/>
      <c r="TEN339" s="38"/>
      <c r="TEO339" s="38"/>
      <c r="TEP339" s="38"/>
      <c r="TEQ339" s="38"/>
      <c r="TER339" s="38"/>
      <c r="TES339" s="38"/>
      <c r="TET339" s="38"/>
      <c r="TEU339" s="38"/>
      <c r="TEV339" s="38"/>
      <c r="TEW339" s="38"/>
      <c r="TEX339" s="38"/>
      <c r="TEY339" s="38"/>
      <c r="TEZ339" s="38"/>
      <c r="TFA339" s="38"/>
      <c r="TFB339" s="38"/>
      <c r="TFC339" s="38"/>
      <c r="TFD339" s="38"/>
      <c r="TFE339" s="38"/>
      <c r="TFF339" s="38"/>
      <c r="TFG339" s="38"/>
      <c r="TFH339" s="38"/>
      <c r="TFI339" s="38"/>
      <c r="TFJ339" s="38"/>
      <c r="TFK339" s="38"/>
      <c r="TFL339" s="38"/>
      <c r="TFM339" s="38"/>
      <c r="TFN339" s="38"/>
      <c r="TFO339" s="38"/>
      <c r="TFP339" s="38"/>
      <c r="TFQ339" s="38"/>
      <c r="TFR339" s="38"/>
      <c r="TFS339" s="38"/>
      <c r="TFT339" s="38"/>
      <c r="TFU339" s="38"/>
      <c r="TFV339" s="38"/>
      <c r="TFW339" s="38"/>
      <c r="TFX339" s="38"/>
      <c r="TFY339" s="38"/>
      <c r="TFZ339" s="38"/>
      <c r="TGA339" s="38"/>
      <c r="TGB339" s="38"/>
      <c r="TGC339" s="38"/>
      <c r="TGD339" s="38"/>
      <c r="TGE339" s="38"/>
      <c r="TGF339" s="38"/>
      <c r="TGG339" s="38"/>
      <c r="TGH339" s="38"/>
      <c r="TGI339" s="38"/>
      <c r="TGJ339" s="38"/>
      <c r="TGK339" s="38"/>
      <c r="TGL339" s="38"/>
      <c r="TGM339" s="38"/>
      <c r="TGN339" s="38"/>
      <c r="TGO339" s="38"/>
      <c r="TGP339" s="38"/>
      <c r="TGQ339" s="38"/>
      <c r="TGR339" s="38"/>
      <c r="TGS339" s="38"/>
      <c r="TGT339" s="38"/>
      <c r="TGU339" s="38"/>
      <c r="TGV339" s="38"/>
      <c r="TGW339" s="38"/>
      <c r="TGX339" s="38"/>
      <c r="TGY339" s="38"/>
      <c r="TGZ339" s="38"/>
      <c r="THA339" s="38"/>
      <c r="THB339" s="38"/>
      <c r="THC339" s="38"/>
      <c r="THD339" s="38"/>
      <c r="THE339" s="38"/>
      <c r="THF339" s="38"/>
      <c r="THG339" s="38"/>
      <c r="THH339" s="38"/>
      <c r="THI339" s="38"/>
      <c r="THJ339" s="38"/>
      <c r="THK339" s="38"/>
      <c r="THL339" s="38"/>
      <c r="THM339" s="38"/>
      <c r="THN339" s="38"/>
      <c r="THO339" s="38"/>
      <c r="THP339" s="38"/>
      <c r="THQ339" s="38"/>
      <c r="THR339" s="38"/>
      <c r="THS339" s="38"/>
      <c r="THT339" s="38"/>
      <c r="THU339" s="38"/>
      <c r="THV339" s="38"/>
      <c r="THW339" s="38"/>
      <c r="THX339" s="38"/>
      <c r="THY339" s="38"/>
      <c r="THZ339" s="38"/>
      <c r="TIA339" s="38"/>
      <c r="TIB339" s="38"/>
      <c r="TIC339" s="38"/>
      <c r="TID339" s="38"/>
      <c r="TIE339" s="38"/>
      <c r="TIF339" s="38"/>
      <c r="TIG339" s="38"/>
      <c r="TIH339" s="38"/>
      <c r="TII339" s="38"/>
      <c r="TIJ339" s="38"/>
      <c r="TIK339" s="38"/>
      <c r="TIL339" s="38"/>
      <c r="TIM339" s="38"/>
      <c r="TIN339" s="38"/>
      <c r="TIO339" s="38"/>
      <c r="TIP339" s="38"/>
      <c r="TIQ339" s="38"/>
      <c r="TIR339" s="38"/>
      <c r="TIS339" s="38"/>
      <c r="TIT339" s="38"/>
      <c r="TIU339" s="38"/>
      <c r="TIV339" s="38"/>
      <c r="TIW339" s="38"/>
      <c r="TIX339" s="38"/>
      <c r="TIY339" s="38"/>
      <c r="TIZ339" s="38"/>
      <c r="TJA339" s="38"/>
      <c r="TJB339" s="38"/>
      <c r="TJC339" s="38"/>
      <c r="TJD339" s="38"/>
      <c r="TJE339" s="38"/>
      <c r="TJF339" s="38"/>
      <c r="TJG339" s="38"/>
      <c r="TJH339" s="38"/>
      <c r="TJI339" s="38"/>
      <c r="TJJ339" s="38"/>
      <c r="TJK339" s="38"/>
      <c r="TJL339" s="38"/>
      <c r="TJM339" s="38"/>
      <c r="TJN339" s="38"/>
      <c r="TJO339" s="38"/>
      <c r="TJP339" s="38"/>
      <c r="TJQ339" s="38"/>
      <c r="TJR339" s="38"/>
      <c r="TJS339" s="38"/>
      <c r="TJT339" s="38"/>
      <c r="TJU339" s="38"/>
      <c r="TJV339" s="38"/>
      <c r="TJW339" s="38"/>
      <c r="TJX339" s="38"/>
      <c r="TJY339" s="38"/>
      <c r="TJZ339" s="38"/>
      <c r="TKA339" s="38"/>
      <c r="TKB339" s="38"/>
      <c r="TKC339" s="38"/>
      <c r="TKD339" s="38"/>
      <c r="TKE339" s="38"/>
      <c r="TKF339" s="38"/>
      <c r="TKG339" s="38"/>
      <c r="TKH339" s="38"/>
      <c r="TKI339" s="38"/>
      <c r="TKJ339" s="38"/>
      <c r="TKK339" s="38"/>
      <c r="TKL339" s="38"/>
      <c r="TKM339" s="38"/>
      <c r="TKN339" s="38"/>
      <c r="TKO339" s="38"/>
      <c r="TKP339" s="38"/>
      <c r="TKQ339" s="38"/>
      <c r="TKR339" s="38"/>
      <c r="TKS339" s="38"/>
      <c r="TKT339" s="38"/>
      <c r="TKU339" s="38"/>
      <c r="TKV339" s="38"/>
      <c r="TKW339" s="38"/>
      <c r="TKX339" s="38"/>
      <c r="TKY339" s="38"/>
      <c r="TKZ339" s="38"/>
      <c r="TLA339" s="38"/>
      <c r="TLB339" s="38"/>
      <c r="TLC339" s="38"/>
      <c r="TLD339" s="38"/>
      <c r="TLE339" s="38"/>
      <c r="TLF339" s="38"/>
      <c r="TLG339" s="38"/>
      <c r="TLH339" s="38"/>
      <c r="TLI339" s="38"/>
      <c r="TLJ339" s="38"/>
      <c r="TLK339" s="38"/>
      <c r="TLL339" s="38"/>
      <c r="TLM339" s="38"/>
      <c r="TLN339" s="38"/>
      <c r="TLO339" s="38"/>
      <c r="TLP339" s="38"/>
      <c r="TLQ339" s="38"/>
      <c r="TLR339" s="38"/>
      <c r="TLS339" s="38"/>
      <c r="TLT339" s="38"/>
      <c r="TLU339" s="38"/>
      <c r="TLV339" s="38"/>
      <c r="TLW339" s="38"/>
      <c r="TLX339" s="38"/>
      <c r="TLY339" s="38"/>
      <c r="TLZ339" s="38"/>
      <c r="TMA339" s="38"/>
      <c r="TMB339" s="38"/>
      <c r="TMC339" s="38"/>
      <c r="TMD339" s="38"/>
      <c r="TME339" s="38"/>
      <c r="TMF339" s="38"/>
      <c r="TMG339" s="38"/>
      <c r="TMH339" s="38"/>
      <c r="TMI339" s="38"/>
      <c r="TMJ339" s="38"/>
      <c r="TMK339" s="38"/>
      <c r="TML339" s="38"/>
      <c r="TMM339" s="38"/>
      <c r="TMN339" s="38"/>
      <c r="TMO339" s="38"/>
      <c r="TMP339" s="38"/>
      <c r="TMQ339" s="38"/>
      <c r="TMR339" s="38"/>
      <c r="TMS339" s="38"/>
      <c r="TMT339" s="38"/>
      <c r="TMU339" s="38"/>
      <c r="TMV339" s="38"/>
      <c r="TMW339" s="38"/>
      <c r="TMX339" s="38"/>
      <c r="TMY339" s="38"/>
      <c r="TMZ339" s="38"/>
      <c r="TNA339" s="38"/>
      <c r="TNB339" s="38"/>
      <c r="TNC339" s="38"/>
      <c r="TND339" s="38"/>
      <c r="TNE339" s="38"/>
      <c r="TNF339" s="38"/>
      <c r="TNG339" s="38"/>
      <c r="TNH339" s="38"/>
      <c r="TNI339" s="38"/>
      <c r="TNJ339" s="38"/>
      <c r="TNK339" s="38"/>
      <c r="TNL339" s="38"/>
      <c r="TNM339" s="38"/>
      <c r="TNN339" s="38"/>
      <c r="TNO339" s="38"/>
      <c r="TNP339" s="38"/>
      <c r="TNQ339" s="38"/>
      <c r="TNR339" s="38"/>
      <c r="TNS339" s="38"/>
      <c r="TNT339" s="38"/>
      <c r="TNU339" s="38"/>
      <c r="TNV339" s="38"/>
      <c r="TNW339" s="38"/>
      <c r="TNX339" s="38"/>
      <c r="TNY339" s="38"/>
      <c r="TNZ339" s="38"/>
      <c r="TOA339" s="38"/>
      <c r="TOB339" s="38"/>
      <c r="TOC339" s="38"/>
      <c r="TOD339" s="38"/>
      <c r="TOE339" s="38"/>
      <c r="TOF339" s="38"/>
      <c r="TOG339" s="38"/>
      <c r="TOH339" s="38"/>
      <c r="TOI339" s="38"/>
      <c r="TOJ339" s="38"/>
      <c r="TOK339" s="38"/>
      <c r="TOL339" s="38"/>
      <c r="TOM339" s="38"/>
      <c r="TON339" s="38"/>
      <c r="TOO339" s="38"/>
      <c r="TOP339" s="38"/>
      <c r="TOQ339" s="38"/>
      <c r="TOR339" s="38"/>
      <c r="TOS339" s="38"/>
      <c r="TOT339" s="38"/>
      <c r="TOU339" s="38"/>
      <c r="TOV339" s="38"/>
      <c r="TOW339" s="38"/>
      <c r="TOX339" s="38"/>
      <c r="TOY339" s="38"/>
      <c r="TOZ339" s="38"/>
      <c r="TPA339" s="38"/>
      <c r="TPB339" s="38"/>
      <c r="TPC339" s="38"/>
      <c r="TPD339" s="38"/>
      <c r="TPE339" s="38"/>
      <c r="TPF339" s="38"/>
      <c r="TPG339" s="38"/>
      <c r="TPH339" s="38"/>
      <c r="TPI339" s="38"/>
      <c r="TPJ339" s="38"/>
      <c r="TPK339" s="38"/>
      <c r="TPL339" s="38"/>
      <c r="TPM339" s="38"/>
      <c r="TPN339" s="38"/>
      <c r="TPO339" s="38"/>
      <c r="TPP339" s="38"/>
      <c r="TPQ339" s="38"/>
      <c r="TPR339" s="38"/>
      <c r="TPS339" s="38"/>
      <c r="TPT339" s="38"/>
      <c r="TPU339" s="38"/>
      <c r="TPV339" s="38"/>
      <c r="TPW339" s="38"/>
      <c r="TPX339" s="38"/>
      <c r="TPY339" s="38"/>
      <c r="TPZ339" s="38"/>
      <c r="TQA339" s="38"/>
      <c r="TQB339" s="38"/>
      <c r="TQC339" s="38"/>
      <c r="TQD339" s="38"/>
      <c r="TQE339" s="38"/>
      <c r="TQF339" s="38"/>
      <c r="TQG339" s="38"/>
      <c r="TQH339" s="38"/>
      <c r="TQI339" s="38"/>
      <c r="TQJ339" s="38"/>
      <c r="TQK339" s="38"/>
      <c r="TQL339" s="38"/>
      <c r="TQM339" s="38"/>
      <c r="TQN339" s="38"/>
      <c r="TQO339" s="38"/>
      <c r="TQP339" s="38"/>
      <c r="TQQ339" s="38"/>
      <c r="TQR339" s="38"/>
      <c r="TQS339" s="38"/>
      <c r="TQT339" s="38"/>
      <c r="TQU339" s="38"/>
      <c r="TQV339" s="38"/>
      <c r="TQW339" s="38"/>
      <c r="TQX339" s="38"/>
      <c r="TQY339" s="38"/>
      <c r="TQZ339" s="38"/>
      <c r="TRA339" s="38"/>
      <c r="TRB339" s="38"/>
      <c r="TRC339" s="38"/>
      <c r="TRD339" s="38"/>
      <c r="TRE339" s="38"/>
      <c r="TRF339" s="38"/>
      <c r="TRG339" s="38"/>
      <c r="TRH339" s="38"/>
      <c r="TRI339" s="38"/>
      <c r="TRJ339" s="38"/>
      <c r="TRK339" s="38"/>
      <c r="TRL339" s="38"/>
      <c r="TRM339" s="38"/>
      <c r="TRN339" s="38"/>
      <c r="TRO339" s="38"/>
      <c r="TRP339" s="38"/>
      <c r="TRQ339" s="38"/>
      <c r="TRR339" s="38"/>
      <c r="TRS339" s="38"/>
      <c r="TRT339" s="38"/>
      <c r="TRU339" s="38"/>
      <c r="TRV339" s="38"/>
      <c r="TRW339" s="38"/>
      <c r="TRX339" s="38"/>
      <c r="TRY339" s="38"/>
      <c r="TRZ339" s="38"/>
      <c r="TSA339" s="38"/>
      <c r="TSB339" s="38"/>
      <c r="TSC339" s="38"/>
      <c r="TSD339" s="38"/>
      <c r="TSE339" s="38"/>
      <c r="TSF339" s="38"/>
      <c r="TSG339" s="38"/>
      <c r="TSH339" s="38"/>
      <c r="TSI339" s="38"/>
      <c r="TSJ339" s="38"/>
      <c r="TSK339" s="38"/>
      <c r="TSL339" s="38"/>
      <c r="TSM339" s="38"/>
      <c r="TSN339" s="38"/>
      <c r="TSO339" s="38"/>
      <c r="TSP339" s="38"/>
      <c r="TSQ339" s="38"/>
      <c r="TSR339" s="38"/>
      <c r="TSS339" s="38"/>
      <c r="TST339" s="38"/>
      <c r="TSU339" s="38"/>
      <c r="TSV339" s="38"/>
      <c r="TSW339" s="38"/>
      <c r="TSX339" s="38"/>
      <c r="TSY339" s="38"/>
      <c r="TSZ339" s="38"/>
      <c r="TTA339" s="38"/>
      <c r="TTB339" s="38"/>
      <c r="TTC339" s="38"/>
      <c r="TTD339" s="38"/>
      <c r="TTE339" s="38"/>
      <c r="TTF339" s="38"/>
      <c r="TTG339" s="38"/>
      <c r="TTH339" s="38"/>
      <c r="TTI339" s="38"/>
      <c r="TTJ339" s="38"/>
      <c r="TTK339" s="38"/>
      <c r="TTL339" s="38"/>
      <c r="TTM339" s="38"/>
      <c r="TTN339" s="38"/>
      <c r="TTO339" s="38"/>
      <c r="TTP339" s="38"/>
      <c r="TTQ339" s="38"/>
      <c r="TTR339" s="38"/>
      <c r="TTS339" s="38"/>
      <c r="TTT339" s="38"/>
      <c r="TTU339" s="38"/>
      <c r="TTV339" s="38"/>
      <c r="TTW339" s="38"/>
      <c r="TTX339" s="38"/>
      <c r="TTY339" s="38"/>
      <c r="TTZ339" s="38"/>
      <c r="TUA339" s="38"/>
      <c r="TUB339" s="38"/>
      <c r="TUC339" s="38"/>
      <c r="TUD339" s="38"/>
      <c r="TUE339" s="38"/>
      <c r="TUF339" s="38"/>
      <c r="TUG339" s="38"/>
      <c r="TUH339" s="38"/>
      <c r="TUI339" s="38"/>
      <c r="TUJ339" s="38"/>
      <c r="TUK339" s="38"/>
      <c r="TUL339" s="38"/>
      <c r="TUM339" s="38"/>
      <c r="TUN339" s="38"/>
      <c r="TUO339" s="38"/>
      <c r="TUP339" s="38"/>
      <c r="TUQ339" s="38"/>
      <c r="TUR339" s="38"/>
      <c r="TUS339" s="38"/>
      <c r="TUT339" s="38"/>
      <c r="TUU339" s="38"/>
      <c r="TUV339" s="38"/>
      <c r="TUW339" s="38"/>
      <c r="TUX339" s="38"/>
      <c r="TUY339" s="38"/>
      <c r="TUZ339" s="38"/>
      <c r="TVA339" s="38"/>
      <c r="TVB339" s="38"/>
      <c r="TVC339" s="38"/>
      <c r="TVD339" s="38"/>
      <c r="TVE339" s="38"/>
      <c r="TVF339" s="38"/>
      <c r="TVG339" s="38"/>
      <c r="TVH339" s="38"/>
      <c r="TVI339" s="38"/>
      <c r="TVJ339" s="38"/>
      <c r="TVK339" s="38"/>
      <c r="TVL339" s="38"/>
      <c r="TVM339" s="38"/>
      <c r="TVN339" s="38"/>
      <c r="TVO339" s="38"/>
      <c r="TVP339" s="38"/>
      <c r="TVQ339" s="38"/>
      <c r="TVR339" s="38"/>
      <c r="TVS339" s="38"/>
      <c r="TVT339" s="38"/>
      <c r="TVU339" s="38"/>
      <c r="TVV339" s="38"/>
      <c r="TVW339" s="38"/>
      <c r="TVX339" s="38"/>
      <c r="TVY339" s="38"/>
      <c r="TVZ339" s="38"/>
      <c r="TWA339" s="38"/>
      <c r="TWB339" s="38"/>
      <c r="TWC339" s="38"/>
      <c r="TWD339" s="38"/>
      <c r="TWE339" s="38"/>
      <c r="TWF339" s="38"/>
      <c r="TWG339" s="38"/>
      <c r="TWH339" s="38"/>
      <c r="TWI339" s="38"/>
      <c r="TWJ339" s="38"/>
      <c r="TWK339" s="38"/>
      <c r="TWL339" s="38"/>
      <c r="TWM339" s="38"/>
      <c r="TWN339" s="38"/>
      <c r="TWO339" s="38"/>
      <c r="TWP339" s="38"/>
      <c r="TWQ339" s="38"/>
      <c r="TWR339" s="38"/>
      <c r="TWS339" s="38"/>
      <c r="TWT339" s="38"/>
      <c r="TWU339" s="38"/>
      <c r="TWV339" s="38"/>
      <c r="TWW339" s="38"/>
      <c r="TWX339" s="38"/>
      <c r="TWY339" s="38"/>
      <c r="TWZ339" s="38"/>
      <c r="TXA339" s="38"/>
      <c r="TXB339" s="38"/>
      <c r="TXC339" s="38"/>
      <c r="TXD339" s="38"/>
      <c r="TXE339" s="38"/>
      <c r="TXF339" s="38"/>
      <c r="TXG339" s="38"/>
      <c r="TXH339" s="38"/>
      <c r="TXI339" s="38"/>
      <c r="TXJ339" s="38"/>
      <c r="TXK339" s="38"/>
      <c r="TXL339" s="38"/>
      <c r="TXM339" s="38"/>
      <c r="TXN339" s="38"/>
      <c r="TXO339" s="38"/>
      <c r="TXP339" s="38"/>
      <c r="TXQ339" s="38"/>
      <c r="TXR339" s="38"/>
      <c r="TXS339" s="38"/>
      <c r="TXT339" s="38"/>
      <c r="TXU339" s="38"/>
      <c r="TXV339" s="38"/>
      <c r="TXW339" s="38"/>
      <c r="TXX339" s="38"/>
      <c r="TXY339" s="38"/>
      <c r="TXZ339" s="38"/>
      <c r="TYA339" s="38"/>
      <c r="TYB339" s="38"/>
      <c r="TYC339" s="38"/>
      <c r="TYD339" s="38"/>
      <c r="TYE339" s="38"/>
      <c r="TYF339" s="38"/>
      <c r="TYG339" s="38"/>
      <c r="TYH339" s="38"/>
      <c r="TYI339" s="38"/>
      <c r="TYJ339" s="38"/>
      <c r="TYK339" s="38"/>
      <c r="TYL339" s="38"/>
      <c r="TYM339" s="38"/>
      <c r="TYN339" s="38"/>
      <c r="TYO339" s="38"/>
      <c r="TYP339" s="38"/>
      <c r="TYQ339" s="38"/>
      <c r="TYR339" s="38"/>
      <c r="TYS339" s="38"/>
      <c r="TYT339" s="38"/>
      <c r="TYU339" s="38"/>
      <c r="TYV339" s="38"/>
      <c r="TYW339" s="38"/>
      <c r="TYX339" s="38"/>
      <c r="TYY339" s="38"/>
      <c r="TYZ339" s="38"/>
      <c r="TZA339" s="38"/>
      <c r="TZB339" s="38"/>
      <c r="TZC339" s="38"/>
      <c r="TZD339" s="38"/>
      <c r="TZE339" s="38"/>
      <c r="TZF339" s="38"/>
      <c r="TZG339" s="38"/>
      <c r="TZH339" s="38"/>
      <c r="TZI339" s="38"/>
      <c r="TZJ339" s="38"/>
      <c r="TZK339" s="38"/>
      <c r="TZL339" s="38"/>
      <c r="TZM339" s="38"/>
      <c r="TZN339" s="38"/>
      <c r="TZO339" s="38"/>
      <c r="TZP339" s="38"/>
      <c r="TZQ339" s="38"/>
      <c r="TZR339" s="38"/>
      <c r="TZS339" s="38"/>
      <c r="TZT339" s="38"/>
      <c r="TZU339" s="38"/>
      <c r="TZV339" s="38"/>
      <c r="TZW339" s="38"/>
      <c r="TZX339" s="38"/>
      <c r="TZY339" s="38"/>
      <c r="TZZ339" s="38"/>
      <c r="UAA339" s="38"/>
      <c r="UAB339" s="38"/>
      <c r="UAC339" s="38"/>
      <c r="UAD339" s="38"/>
      <c r="UAE339" s="38"/>
      <c r="UAF339" s="38"/>
      <c r="UAG339" s="38"/>
      <c r="UAH339" s="38"/>
      <c r="UAI339" s="38"/>
      <c r="UAJ339" s="38"/>
      <c r="UAK339" s="38"/>
      <c r="UAL339" s="38"/>
      <c r="UAM339" s="38"/>
      <c r="UAN339" s="38"/>
      <c r="UAO339" s="38"/>
      <c r="UAP339" s="38"/>
      <c r="UAQ339" s="38"/>
      <c r="UAR339" s="38"/>
      <c r="UAS339" s="38"/>
      <c r="UAT339" s="38"/>
      <c r="UAU339" s="38"/>
      <c r="UAV339" s="38"/>
      <c r="UAW339" s="38"/>
      <c r="UAX339" s="38"/>
      <c r="UAY339" s="38"/>
      <c r="UAZ339" s="38"/>
      <c r="UBA339" s="38"/>
      <c r="UBB339" s="38"/>
      <c r="UBC339" s="38"/>
      <c r="UBD339" s="38"/>
      <c r="UBE339" s="38"/>
      <c r="UBF339" s="38"/>
      <c r="UBG339" s="38"/>
      <c r="UBH339" s="38"/>
      <c r="UBI339" s="38"/>
      <c r="UBJ339" s="38"/>
      <c r="UBK339" s="38"/>
      <c r="UBL339" s="38"/>
      <c r="UBM339" s="38"/>
      <c r="UBN339" s="38"/>
      <c r="UBO339" s="38"/>
      <c r="UBP339" s="38"/>
      <c r="UBQ339" s="38"/>
      <c r="UBR339" s="38"/>
      <c r="UBS339" s="38"/>
      <c r="UBT339" s="38"/>
      <c r="UBU339" s="38"/>
      <c r="UBV339" s="38"/>
      <c r="UBW339" s="38"/>
      <c r="UBX339" s="38"/>
      <c r="UBY339" s="38"/>
      <c r="UBZ339" s="38"/>
      <c r="UCA339" s="38"/>
      <c r="UCB339" s="38"/>
      <c r="UCC339" s="38"/>
      <c r="UCD339" s="38"/>
      <c r="UCE339" s="38"/>
      <c r="UCF339" s="38"/>
      <c r="UCG339" s="38"/>
      <c r="UCH339" s="38"/>
      <c r="UCI339" s="38"/>
      <c r="UCJ339" s="38"/>
      <c r="UCK339" s="38"/>
      <c r="UCL339" s="38"/>
      <c r="UCM339" s="38"/>
      <c r="UCN339" s="38"/>
      <c r="UCO339" s="38"/>
      <c r="UCP339" s="38"/>
      <c r="UCQ339" s="38"/>
      <c r="UCR339" s="38"/>
      <c r="UCS339" s="38"/>
      <c r="UCT339" s="38"/>
      <c r="UCU339" s="38"/>
      <c r="UCV339" s="38"/>
      <c r="UCW339" s="38"/>
      <c r="UCX339" s="38"/>
      <c r="UCY339" s="38"/>
      <c r="UCZ339" s="38"/>
      <c r="UDA339" s="38"/>
      <c r="UDB339" s="38"/>
      <c r="UDC339" s="38"/>
      <c r="UDD339" s="38"/>
      <c r="UDE339" s="38"/>
      <c r="UDF339" s="38"/>
      <c r="UDG339" s="38"/>
      <c r="UDH339" s="38"/>
      <c r="UDI339" s="38"/>
      <c r="UDJ339" s="38"/>
      <c r="UDK339" s="38"/>
      <c r="UDL339" s="38"/>
      <c r="UDM339" s="38"/>
      <c r="UDN339" s="38"/>
      <c r="UDO339" s="38"/>
      <c r="UDP339" s="38"/>
      <c r="UDQ339" s="38"/>
      <c r="UDR339" s="38"/>
      <c r="UDS339" s="38"/>
      <c r="UDT339" s="38"/>
      <c r="UDU339" s="38"/>
      <c r="UDV339" s="38"/>
      <c r="UDW339" s="38"/>
      <c r="UDX339" s="38"/>
      <c r="UDY339" s="38"/>
      <c r="UDZ339" s="38"/>
      <c r="UEA339" s="38"/>
      <c r="UEB339" s="38"/>
      <c r="UEC339" s="38"/>
      <c r="UED339" s="38"/>
      <c r="UEE339" s="38"/>
      <c r="UEF339" s="38"/>
      <c r="UEG339" s="38"/>
      <c r="UEH339" s="38"/>
      <c r="UEI339" s="38"/>
      <c r="UEJ339" s="38"/>
      <c r="UEK339" s="38"/>
      <c r="UEL339" s="38"/>
      <c r="UEM339" s="38"/>
      <c r="UEN339" s="38"/>
      <c r="UEO339" s="38"/>
      <c r="UEP339" s="38"/>
      <c r="UEQ339" s="38"/>
      <c r="UER339" s="38"/>
      <c r="UES339" s="38"/>
      <c r="UET339" s="38"/>
      <c r="UEU339" s="38"/>
      <c r="UEV339" s="38"/>
      <c r="UEW339" s="38"/>
      <c r="UEX339" s="38"/>
      <c r="UEY339" s="38"/>
      <c r="UEZ339" s="38"/>
      <c r="UFA339" s="38"/>
      <c r="UFB339" s="38"/>
      <c r="UFC339" s="38"/>
      <c r="UFD339" s="38"/>
      <c r="UFE339" s="38"/>
      <c r="UFF339" s="38"/>
      <c r="UFG339" s="38"/>
      <c r="UFH339" s="38"/>
      <c r="UFI339" s="38"/>
      <c r="UFJ339" s="38"/>
      <c r="UFK339" s="38"/>
      <c r="UFL339" s="38"/>
      <c r="UFM339" s="38"/>
      <c r="UFN339" s="38"/>
      <c r="UFO339" s="38"/>
      <c r="UFP339" s="38"/>
      <c r="UFQ339" s="38"/>
      <c r="UFR339" s="38"/>
      <c r="UFS339" s="38"/>
      <c r="UFT339" s="38"/>
      <c r="UFU339" s="38"/>
      <c r="UFV339" s="38"/>
      <c r="UFW339" s="38"/>
      <c r="UFX339" s="38"/>
      <c r="UFY339" s="38"/>
      <c r="UFZ339" s="38"/>
      <c r="UGA339" s="38"/>
      <c r="UGB339" s="38"/>
      <c r="UGC339" s="38"/>
      <c r="UGD339" s="38"/>
      <c r="UGE339" s="38"/>
      <c r="UGF339" s="38"/>
      <c r="UGG339" s="38"/>
      <c r="UGH339" s="38"/>
      <c r="UGI339" s="38"/>
      <c r="UGJ339" s="38"/>
      <c r="UGK339" s="38"/>
      <c r="UGL339" s="38"/>
      <c r="UGM339" s="38"/>
      <c r="UGN339" s="38"/>
      <c r="UGO339" s="38"/>
      <c r="UGP339" s="38"/>
      <c r="UGQ339" s="38"/>
      <c r="UGR339" s="38"/>
      <c r="UGS339" s="38"/>
      <c r="UGT339" s="38"/>
      <c r="UGU339" s="38"/>
      <c r="UGV339" s="38"/>
      <c r="UGW339" s="38"/>
      <c r="UGX339" s="38"/>
      <c r="UGY339" s="38"/>
      <c r="UGZ339" s="38"/>
      <c r="UHA339" s="38"/>
      <c r="UHB339" s="38"/>
      <c r="UHC339" s="38"/>
      <c r="UHD339" s="38"/>
      <c r="UHE339" s="38"/>
      <c r="UHF339" s="38"/>
      <c r="UHG339" s="38"/>
      <c r="UHH339" s="38"/>
      <c r="UHI339" s="38"/>
      <c r="UHJ339" s="38"/>
      <c r="UHK339" s="38"/>
      <c r="UHL339" s="38"/>
      <c r="UHM339" s="38"/>
      <c r="UHN339" s="38"/>
      <c r="UHO339" s="38"/>
      <c r="UHP339" s="38"/>
      <c r="UHQ339" s="38"/>
      <c r="UHR339" s="38"/>
      <c r="UHS339" s="38"/>
      <c r="UHT339" s="38"/>
      <c r="UHU339" s="38"/>
      <c r="UHV339" s="38"/>
      <c r="UHW339" s="38"/>
      <c r="UHX339" s="38"/>
      <c r="UHY339" s="38"/>
      <c r="UHZ339" s="38"/>
      <c r="UIA339" s="38"/>
      <c r="UIB339" s="38"/>
      <c r="UIC339" s="38"/>
      <c r="UID339" s="38"/>
      <c r="UIE339" s="38"/>
      <c r="UIF339" s="38"/>
      <c r="UIG339" s="38"/>
      <c r="UIH339" s="38"/>
      <c r="UII339" s="38"/>
      <c r="UIJ339" s="38"/>
      <c r="UIK339" s="38"/>
      <c r="UIL339" s="38"/>
      <c r="UIM339" s="38"/>
      <c r="UIN339" s="38"/>
      <c r="UIO339" s="38"/>
      <c r="UIP339" s="38"/>
      <c r="UIQ339" s="38"/>
      <c r="UIR339" s="38"/>
      <c r="UIS339" s="38"/>
      <c r="UIT339" s="38"/>
      <c r="UIU339" s="38"/>
      <c r="UIV339" s="38"/>
      <c r="UIW339" s="38"/>
      <c r="UIX339" s="38"/>
      <c r="UIY339" s="38"/>
      <c r="UIZ339" s="38"/>
      <c r="UJA339" s="38"/>
      <c r="UJB339" s="38"/>
      <c r="UJC339" s="38"/>
      <c r="UJD339" s="38"/>
      <c r="UJE339" s="38"/>
      <c r="UJF339" s="38"/>
      <c r="UJG339" s="38"/>
      <c r="UJH339" s="38"/>
      <c r="UJI339" s="38"/>
      <c r="UJJ339" s="38"/>
      <c r="UJK339" s="38"/>
      <c r="UJL339" s="38"/>
      <c r="UJM339" s="38"/>
      <c r="UJN339" s="38"/>
      <c r="UJO339" s="38"/>
      <c r="UJP339" s="38"/>
      <c r="UJQ339" s="38"/>
      <c r="UJR339" s="38"/>
      <c r="UJS339" s="38"/>
      <c r="UJT339" s="38"/>
      <c r="UJU339" s="38"/>
      <c r="UJV339" s="38"/>
      <c r="UJW339" s="38"/>
      <c r="UJX339" s="38"/>
      <c r="UJY339" s="38"/>
      <c r="UJZ339" s="38"/>
      <c r="UKA339" s="38"/>
      <c r="UKB339" s="38"/>
      <c r="UKC339" s="38"/>
      <c r="UKD339" s="38"/>
      <c r="UKE339" s="38"/>
      <c r="UKF339" s="38"/>
      <c r="UKG339" s="38"/>
      <c r="UKH339" s="38"/>
      <c r="UKI339" s="38"/>
      <c r="UKJ339" s="38"/>
      <c r="UKK339" s="38"/>
      <c r="UKL339" s="38"/>
      <c r="UKM339" s="38"/>
      <c r="UKN339" s="38"/>
      <c r="UKO339" s="38"/>
      <c r="UKP339" s="38"/>
      <c r="UKQ339" s="38"/>
      <c r="UKR339" s="38"/>
      <c r="UKS339" s="38"/>
      <c r="UKT339" s="38"/>
      <c r="UKU339" s="38"/>
      <c r="UKV339" s="38"/>
      <c r="UKW339" s="38"/>
      <c r="UKX339" s="38"/>
      <c r="UKY339" s="38"/>
      <c r="UKZ339" s="38"/>
      <c r="ULA339" s="38"/>
      <c r="ULB339" s="38"/>
      <c r="ULC339" s="38"/>
      <c r="ULD339" s="38"/>
      <c r="ULE339" s="38"/>
      <c r="ULF339" s="38"/>
      <c r="ULG339" s="38"/>
      <c r="ULH339" s="38"/>
      <c r="ULI339" s="38"/>
      <c r="ULJ339" s="38"/>
      <c r="ULK339" s="38"/>
      <c r="ULL339" s="38"/>
      <c r="ULM339" s="38"/>
      <c r="ULN339" s="38"/>
      <c r="ULO339" s="38"/>
      <c r="ULP339" s="38"/>
      <c r="ULQ339" s="38"/>
      <c r="ULR339" s="38"/>
      <c r="ULS339" s="38"/>
      <c r="ULT339" s="38"/>
      <c r="ULU339" s="38"/>
      <c r="ULV339" s="38"/>
      <c r="ULW339" s="38"/>
      <c r="ULX339" s="38"/>
      <c r="ULY339" s="38"/>
      <c r="ULZ339" s="38"/>
      <c r="UMA339" s="38"/>
      <c r="UMB339" s="38"/>
      <c r="UMC339" s="38"/>
      <c r="UMD339" s="38"/>
      <c r="UME339" s="38"/>
      <c r="UMF339" s="38"/>
      <c r="UMG339" s="38"/>
      <c r="UMH339" s="38"/>
      <c r="UMI339" s="38"/>
      <c r="UMJ339" s="38"/>
      <c r="UMK339" s="38"/>
      <c r="UML339" s="38"/>
      <c r="UMM339" s="38"/>
      <c r="UMN339" s="38"/>
      <c r="UMO339" s="38"/>
      <c r="UMP339" s="38"/>
      <c r="UMQ339" s="38"/>
      <c r="UMR339" s="38"/>
      <c r="UMS339" s="38"/>
      <c r="UMT339" s="38"/>
      <c r="UMU339" s="38"/>
      <c r="UMV339" s="38"/>
      <c r="UMW339" s="38"/>
      <c r="UMX339" s="38"/>
      <c r="UMY339" s="38"/>
      <c r="UMZ339" s="38"/>
      <c r="UNA339" s="38"/>
      <c r="UNB339" s="38"/>
      <c r="UNC339" s="38"/>
      <c r="UND339" s="38"/>
      <c r="UNE339" s="38"/>
      <c r="UNF339" s="38"/>
      <c r="UNG339" s="38"/>
      <c r="UNH339" s="38"/>
      <c r="UNI339" s="38"/>
      <c r="UNJ339" s="38"/>
      <c r="UNK339" s="38"/>
      <c r="UNL339" s="38"/>
      <c r="UNM339" s="38"/>
      <c r="UNN339" s="38"/>
      <c r="UNO339" s="38"/>
      <c r="UNP339" s="38"/>
      <c r="UNQ339" s="38"/>
      <c r="UNR339" s="38"/>
      <c r="UNS339" s="38"/>
      <c r="UNT339" s="38"/>
      <c r="UNU339" s="38"/>
      <c r="UNV339" s="38"/>
      <c r="UNW339" s="38"/>
      <c r="UNX339" s="38"/>
      <c r="UNY339" s="38"/>
      <c r="UNZ339" s="38"/>
      <c r="UOA339" s="38"/>
      <c r="UOB339" s="38"/>
      <c r="UOC339" s="38"/>
      <c r="UOD339" s="38"/>
      <c r="UOE339" s="38"/>
      <c r="UOF339" s="38"/>
      <c r="UOG339" s="38"/>
      <c r="UOH339" s="38"/>
      <c r="UOI339" s="38"/>
      <c r="UOJ339" s="38"/>
      <c r="UOK339" s="38"/>
      <c r="UOL339" s="38"/>
      <c r="UOM339" s="38"/>
      <c r="UON339" s="38"/>
      <c r="UOO339" s="38"/>
      <c r="UOP339" s="38"/>
      <c r="UOQ339" s="38"/>
      <c r="UOR339" s="38"/>
      <c r="UOS339" s="38"/>
      <c r="UOT339" s="38"/>
      <c r="UOU339" s="38"/>
      <c r="UOV339" s="38"/>
      <c r="UOW339" s="38"/>
      <c r="UOX339" s="38"/>
      <c r="UOY339" s="38"/>
      <c r="UOZ339" s="38"/>
      <c r="UPA339" s="38"/>
      <c r="UPB339" s="38"/>
      <c r="UPC339" s="38"/>
      <c r="UPD339" s="38"/>
      <c r="UPE339" s="38"/>
      <c r="UPF339" s="38"/>
      <c r="UPG339" s="38"/>
      <c r="UPH339" s="38"/>
      <c r="UPI339" s="38"/>
      <c r="UPJ339" s="38"/>
      <c r="UPK339" s="38"/>
      <c r="UPL339" s="38"/>
      <c r="UPM339" s="38"/>
      <c r="UPN339" s="38"/>
      <c r="UPO339" s="38"/>
      <c r="UPP339" s="38"/>
      <c r="UPQ339" s="38"/>
      <c r="UPR339" s="38"/>
      <c r="UPS339" s="38"/>
      <c r="UPT339" s="38"/>
      <c r="UPU339" s="38"/>
      <c r="UPV339" s="38"/>
      <c r="UPW339" s="38"/>
      <c r="UPX339" s="38"/>
      <c r="UPY339" s="38"/>
      <c r="UPZ339" s="38"/>
      <c r="UQA339" s="38"/>
      <c r="UQB339" s="38"/>
      <c r="UQC339" s="38"/>
      <c r="UQD339" s="38"/>
      <c r="UQE339" s="38"/>
      <c r="UQF339" s="38"/>
      <c r="UQG339" s="38"/>
      <c r="UQH339" s="38"/>
      <c r="UQI339" s="38"/>
      <c r="UQJ339" s="38"/>
      <c r="UQK339" s="38"/>
      <c r="UQL339" s="38"/>
      <c r="UQM339" s="38"/>
      <c r="UQN339" s="38"/>
      <c r="UQO339" s="38"/>
      <c r="UQP339" s="38"/>
      <c r="UQQ339" s="38"/>
      <c r="UQR339" s="38"/>
      <c r="UQS339" s="38"/>
      <c r="UQT339" s="38"/>
      <c r="UQU339" s="38"/>
      <c r="UQV339" s="38"/>
      <c r="UQW339" s="38"/>
      <c r="UQX339" s="38"/>
      <c r="UQY339" s="38"/>
      <c r="UQZ339" s="38"/>
      <c r="URA339" s="38"/>
      <c r="URB339" s="38"/>
      <c r="URC339" s="38"/>
      <c r="URD339" s="38"/>
      <c r="URE339" s="38"/>
      <c r="URF339" s="38"/>
      <c r="URG339" s="38"/>
      <c r="URH339" s="38"/>
      <c r="URI339" s="38"/>
      <c r="URJ339" s="38"/>
      <c r="URK339" s="38"/>
      <c r="URL339" s="38"/>
      <c r="URM339" s="38"/>
      <c r="URN339" s="38"/>
      <c r="URO339" s="38"/>
      <c r="URP339" s="38"/>
      <c r="URQ339" s="38"/>
      <c r="URR339" s="38"/>
      <c r="URS339" s="38"/>
      <c r="URT339" s="38"/>
      <c r="URU339" s="38"/>
      <c r="URV339" s="38"/>
      <c r="URW339" s="38"/>
      <c r="URX339" s="38"/>
      <c r="URY339" s="38"/>
      <c r="URZ339" s="38"/>
      <c r="USA339" s="38"/>
      <c r="USB339" s="38"/>
      <c r="USC339" s="38"/>
      <c r="USD339" s="38"/>
      <c r="USE339" s="38"/>
      <c r="USF339" s="38"/>
      <c r="USG339" s="38"/>
      <c r="USH339" s="38"/>
      <c r="USI339" s="38"/>
      <c r="USJ339" s="38"/>
      <c r="USK339" s="38"/>
      <c r="USL339" s="38"/>
      <c r="USM339" s="38"/>
      <c r="USN339" s="38"/>
      <c r="USO339" s="38"/>
      <c r="USP339" s="38"/>
      <c r="USQ339" s="38"/>
      <c r="USR339" s="38"/>
      <c r="USS339" s="38"/>
      <c r="UST339" s="38"/>
      <c r="USU339" s="38"/>
      <c r="USV339" s="38"/>
      <c r="USW339" s="38"/>
      <c r="USX339" s="38"/>
      <c r="USY339" s="38"/>
      <c r="USZ339" s="38"/>
      <c r="UTA339" s="38"/>
      <c r="UTB339" s="38"/>
      <c r="UTC339" s="38"/>
      <c r="UTD339" s="38"/>
      <c r="UTE339" s="38"/>
      <c r="UTF339" s="38"/>
      <c r="UTG339" s="38"/>
      <c r="UTH339" s="38"/>
      <c r="UTI339" s="38"/>
      <c r="UTJ339" s="38"/>
      <c r="UTK339" s="38"/>
      <c r="UTL339" s="38"/>
      <c r="UTM339" s="38"/>
      <c r="UTN339" s="38"/>
      <c r="UTO339" s="38"/>
      <c r="UTP339" s="38"/>
      <c r="UTQ339" s="38"/>
      <c r="UTR339" s="38"/>
      <c r="UTS339" s="38"/>
      <c r="UTT339" s="38"/>
      <c r="UTU339" s="38"/>
      <c r="UTV339" s="38"/>
      <c r="UTW339" s="38"/>
      <c r="UTX339" s="38"/>
      <c r="UTY339" s="38"/>
      <c r="UTZ339" s="38"/>
      <c r="UUA339" s="38"/>
      <c r="UUB339" s="38"/>
      <c r="UUC339" s="38"/>
      <c r="UUD339" s="38"/>
      <c r="UUE339" s="38"/>
      <c r="UUF339" s="38"/>
      <c r="UUG339" s="38"/>
      <c r="UUH339" s="38"/>
      <c r="UUI339" s="38"/>
      <c r="UUJ339" s="38"/>
      <c r="UUK339" s="38"/>
      <c r="UUL339" s="38"/>
      <c r="UUM339" s="38"/>
      <c r="UUN339" s="38"/>
      <c r="UUO339" s="38"/>
      <c r="UUP339" s="38"/>
      <c r="UUQ339" s="38"/>
      <c r="UUR339" s="38"/>
      <c r="UUS339" s="38"/>
      <c r="UUT339" s="38"/>
      <c r="UUU339" s="38"/>
      <c r="UUV339" s="38"/>
      <c r="UUW339" s="38"/>
      <c r="UUX339" s="38"/>
      <c r="UUY339" s="38"/>
      <c r="UUZ339" s="38"/>
      <c r="UVA339" s="38"/>
      <c r="UVB339" s="38"/>
      <c r="UVC339" s="38"/>
      <c r="UVD339" s="38"/>
      <c r="UVE339" s="38"/>
      <c r="UVF339" s="38"/>
      <c r="UVG339" s="38"/>
      <c r="UVH339" s="38"/>
      <c r="UVI339" s="38"/>
      <c r="UVJ339" s="38"/>
      <c r="UVK339" s="38"/>
      <c r="UVL339" s="38"/>
      <c r="UVM339" s="38"/>
      <c r="UVN339" s="38"/>
      <c r="UVO339" s="38"/>
      <c r="UVP339" s="38"/>
      <c r="UVQ339" s="38"/>
      <c r="UVR339" s="38"/>
      <c r="UVS339" s="38"/>
      <c r="UVT339" s="38"/>
      <c r="UVU339" s="38"/>
      <c r="UVV339" s="38"/>
      <c r="UVW339" s="38"/>
      <c r="UVX339" s="38"/>
      <c r="UVY339" s="38"/>
      <c r="UVZ339" s="38"/>
      <c r="UWA339" s="38"/>
      <c r="UWB339" s="38"/>
      <c r="UWC339" s="38"/>
      <c r="UWD339" s="38"/>
      <c r="UWE339" s="38"/>
      <c r="UWF339" s="38"/>
      <c r="UWG339" s="38"/>
      <c r="UWH339" s="38"/>
      <c r="UWI339" s="38"/>
      <c r="UWJ339" s="38"/>
      <c r="UWK339" s="38"/>
      <c r="UWL339" s="38"/>
      <c r="UWM339" s="38"/>
      <c r="UWN339" s="38"/>
      <c r="UWO339" s="38"/>
      <c r="UWP339" s="38"/>
      <c r="UWQ339" s="38"/>
      <c r="UWR339" s="38"/>
      <c r="UWS339" s="38"/>
      <c r="UWT339" s="38"/>
      <c r="UWU339" s="38"/>
      <c r="UWV339" s="38"/>
      <c r="UWW339" s="38"/>
      <c r="UWX339" s="38"/>
      <c r="UWY339" s="38"/>
      <c r="UWZ339" s="38"/>
      <c r="UXA339" s="38"/>
      <c r="UXB339" s="38"/>
      <c r="UXC339" s="38"/>
      <c r="UXD339" s="38"/>
      <c r="UXE339" s="38"/>
      <c r="UXF339" s="38"/>
      <c r="UXG339" s="38"/>
      <c r="UXH339" s="38"/>
      <c r="UXI339" s="38"/>
      <c r="UXJ339" s="38"/>
      <c r="UXK339" s="38"/>
      <c r="UXL339" s="38"/>
      <c r="UXM339" s="38"/>
      <c r="UXN339" s="38"/>
      <c r="UXO339" s="38"/>
      <c r="UXP339" s="38"/>
      <c r="UXQ339" s="38"/>
      <c r="UXR339" s="38"/>
      <c r="UXS339" s="38"/>
      <c r="UXT339" s="38"/>
      <c r="UXU339" s="38"/>
      <c r="UXV339" s="38"/>
      <c r="UXW339" s="38"/>
      <c r="UXX339" s="38"/>
      <c r="UXY339" s="38"/>
      <c r="UXZ339" s="38"/>
      <c r="UYA339" s="38"/>
      <c r="UYB339" s="38"/>
      <c r="UYC339" s="38"/>
      <c r="UYD339" s="38"/>
      <c r="UYE339" s="38"/>
      <c r="UYF339" s="38"/>
      <c r="UYG339" s="38"/>
      <c r="UYH339" s="38"/>
      <c r="UYI339" s="38"/>
      <c r="UYJ339" s="38"/>
      <c r="UYK339" s="38"/>
      <c r="UYL339" s="38"/>
      <c r="UYM339" s="38"/>
      <c r="UYN339" s="38"/>
      <c r="UYO339" s="38"/>
      <c r="UYP339" s="38"/>
      <c r="UYQ339" s="38"/>
      <c r="UYR339" s="38"/>
      <c r="UYS339" s="38"/>
      <c r="UYT339" s="38"/>
      <c r="UYU339" s="38"/>
      <c r="UYV339" s="38"/>
      <c r="UYW339" s="38"/>
      <c r="UYX339" s="38"/>
      <c r="UYY339" s="38"/>
      <c r="UYZ339" s="38"/>
      <c r="UZA339" s="38"/>
      <c r="UZB339" s="38"/>
      <c r="UZC339" s="38"/>
      <c r="UZD339" s="38"/>
      <c r="UZE339" s="38"/>
      <c r="UZF339" s="38"/>
      <c r="UZG339" s="38"/>
      <c r="UZH339" s="38"/>
      <c r="UZI339" s="38"/>
      <c r="UZJ339" s="38"/>
      <c r="UZK339" s="38"/>
      <c r="UZL339" s="38"/>
      <c r="UZM339" s="38"/>
      <c r="UZN339" s="38"/>
      <c r="UZO339" s="38"/>
      <c r="UZP339" s="38"/>
      <c r="UZQ339" s="38"/>
      <c r="UZR339" s="38"/>
      <c r="UZS339" s="38"/>
      <c r="UZT339" s="38"/>
      <c r="UZU339" s="38"/>
      <c r="UZV339" s="38"/>
      <c r="UZW339" s="38"/>
      <c r="UZX339" s="38"/>
      <c r="UZY339" s="38"/>
      <c r="UZZ339" s="38"/>
      <c r="VAA339" s="38"/>
      <c r="VAB339" s="38"/>
      <c r="VAC339" s="38"/>
      <c r="VAD339" s="38"/>
      <c r="VAE339" s="38"/>
      <c r="VAF339" s="38"/>
      <c r="VAG339" s="38"/>
      <c r="VAH339" s="38"/>
      <c r="VAI339" s="38"/>
      <c r="VAJ339" s="38"/>
      <c r="VAK339" s="38"/>
      <c r="VAL339" s="38"/>
      <c r="VAM339" s="38"/>
      <c r="VAN339" s="38"/>
      <c r="VAO339" s="38"/>
      <c r="VAP339" s="38"/>
      <c r="VAQ339" s="38"/>
      <c r="VAR339" s="38"/>
      <c r="VAS339" s="38"/>
      <c r="VAT339" s="38"/>
      <c r="VAU339" s="38"/>
      <c r="VAV339" s="38"/>
      <c r="VAW339" s="38"/>
      <c r="VAX339" s="38"/>
      <c r="VAY339" s="38"/>
      <c r="VAZ339" s="38"/>
      <c r="VBA339" s="38"/>
      <c r="VBB339" s="38"/>
      <c r="VBC339" s="38"/>
      <c r="VBD339" s="38"/>
      <c r="VBE339" s="38"/>
      <c r="VBF339" s="38"/>
      <c r="VBG339" s="38"/>
      <c r="VBH339" s="38"/>
      <c r="VBI339" s="38"/>
      <c r="VBJ339" s="38"/>
      <c r="VBK339" s="38"/>
      <c r="VBL339" s="38"/>
      <c r="VBM339" s="38"/>
      <c r="VBN339" s="38"/>
      <c r="VBO339" s="38"/>
      <c r="VBP339" s="38"/>
      <c r="VBQ339" s="38"/>
      <c r="VBR339" s="38"/>
      <c r="VBS339" s="38"/>
      <c r="VBT339" s="38"/>
      <c r="VBU339" s="38"/>
      <c r="VBV339" s="38"/>
      <c r="VBW339" s="38"/>
      <c r="VBX339" s="38"/>
      <c r="VBY339" s="38"/>
      <c r="VBZ339" s="38"/>
      <c r="VCA339" s="38"/>
      <c r="VCB339" s="38"/>
      <c r="VCC339" s="38"/>
      <c r="VCD339" s="38"/>
      <c r="VCE339" s="38"/>
      <c r="VCF339" s="38"/>
      <c r="VCG339" s="38"/>
      <c r="VCH339" s="38"/>
      <c r="VCI339" s="38"/>
      <c r="VCJ339" s="38"/>
      <c r="VCK339" s="38"/>
      <c r="VCL339" s="38"/>
      <c r="VCM339" s="38"/>
      <c r="VCN339" s="38"/>
      <c r="VCO339" s="38"/>
      <c r="VCP339" s="38"/>
      <c r="VCQ339" s="38"/>
      <c r="VCR339" s="38"/>
      <c r="VCS339" s="38"/>
      <c r="VCT339" s="38"/>
      <c r="VCU339" s="38"/>
      <c r="VCV339" s="38"/>
      <c r="VCW339" s="38"/>
      <c r="VCX339" s="38"/>
      <c r="VCY339" s="38"/>
      <c r="VCZ339" s="38"/>
      <c r="VDA339" s="38"/>
      <c r="VDB339" s="38"/>
      <c r="VDC339" s="38"/>
      <c r="VDD339" s="38"/>
      <c r="VDE339" s="38"/>
      <c r="VDF339" s="38"/>
      <c r="VDG339" s="38"/>
      <c r="VDH339" s="38"/>
      <c r="VDI339" s="38"/>
      <c r="VDJ339" s="38"/>
      <c r="VDK339" s="38"/>
      <c r="VDL339" s="38"/>
      <c r="VDM339" s="38"/>
      <c r="VDN339" s="38"/>
      <c r="VDO339" s="38"/>
      <c r="VDP339" s="38"/>
      <c r="VDQ339" s="38"/>
      <c r="VDR339" s="38"/>
      <c r="VDS339" s="38"/>
      <c r="VDT339" s="38"/>
      <c r="VDU339" s="38"/>
      <c r="VDV339" s="38"/>
      <c r="VDW339" s="38"/>
      <c r="VDX339" s="38"/>
      <c r="VDY339" s="38"/>
      <c r="VDZ339" s="38"/>
      <c r="VEA339" s="38"/>
      <c r="VEB339" s="38"/>
      <c r="VEC339" s="38"/>
      <c r="VED339" s="38"/>
      <c r="VEE339" s="38"/>
      <c r="VEF339" s="38"/>
      <c r="VEG339" s="38"/>
      <c r="VEH339" s="38"/>
      <c r="VEI339" s="38"/>
      <c r="VEJ339" s="38"/>
      <c r="VEK339" s="38"/>
      <c r="VEL339" s="38"/>
      <c r="VEM339" s="38"/>
      <c r="VEN339" s="38"/>
      <c r="VEO339" s="38"/>
      <c r="VEP339" s="38"/>
      <c r="VEQ339" s="38"/>
      <c r="VER339" s="38"/>
      <c r="VES339" s="38"/>
      <c r="VET339" s="38"/>
      <c r="VEU339" s="38"/>
      <c r="VEV339" s="38"/>
      <c r="VEW339" s="38"/>
      <c r="VEX339" s="38"/>
      <c r="VEY339" s="38"/>
      <c r="VEZ339" s="38"/>
      <c r="VFA339" s="38"/>
      <c r="VFB339" s="38"/>
      <c r="VFC339" s="38"/>
      <c r="VFD339" s="38"/>
      <c r="VFE339" s="38"/>
      <c r="VFF339" s="38"/>
      <c r="VFG339" s="38"/>
      <c r="VFH339" s="38"/>
      <c r="VFI339" s="38"/>
      <c r="VFJ339" s="38"/>
      <c r="VFK339" s="38"/>
      <c r="VFL339" s="38"/>
      <c r="VFM339" s="38"/>
      <c r="VFN339" s="38"/>
      <c r="VFO339" s="38"/>
      <c r="VFP339" s="38"/>
      <c r="VFQ339" s="38"/>
      <c r="VFR339" s="38"/>
      <c r="VFS339" s="38"/>
      <c r="VFT339" s="38"/>
      <c r="VFU339" s="38"/>
      <c r="VFV339" s="38"/>
      <c r="VFW339" s="38"/>
      <c r="VFX339" s="38"/>
      <c r="VFY339" s="38"/>
      <c r="VFZ339" s="38"/>
      <c r="VGA339" s="38"/>
      <c r="VGB339" s="38"/>
      <c r="VGC339" s="38"/>
      <c r="VGD339" s="38"/>
      <c r="VGE339" s="38"/>
      <c r="VGF339" s="38"/>
      <c r="VGG339" s="38"/>
      <c r="VGH339" s="38"/>
      <c r="VGI339" s="38"/>
      <c r="VGJ339" s="38"/>
      <c r="VGK339" s="38"/>
      <c r="VGL339" s="38"/>
      <c r="VGM339" s="38"/>
      <c r="VGN339" s="38"/>
      <c r="VGO339" s="38"/>
      <c r="VGP339" s="38"/>
      <c r="VGQ339" s="38"/>
      <c r="VGR339" s="38"/>
      <c r="VGS339" s="38"/>
      <c r="VGT339" s="38"/>
      <c r="VGU339" s="38"/>
      <c r="VGV339" s="38"/>
      <c r="VGW339" s="38"/>
      <c r="VGX339" s="38"/>
      <c r="VGY339" s="38"/>
      <c r="VGZ339" s="38"/>
      <c r="VHA339" s="38"/>
      <c r="VHB339" s="38"/>
      <c r="VHC339" s="38"/>
      <c r="VHD339" s="38"/>
      <c r="VHE339" s="38"/>
      <c r="VHF339" s="38"/>
      <c r="VHG339" s="38"/>
      <c r="VHH339" s="38"/>
      <c r="VHI339" s="38"/>
      <c r="VHJ339" s="38"/>
      <c r="VHK339" s="38"/>
      <c r="VHL339" s="38"/>
      <c r="VHM339" s="38"/>
      <c r="VHN339" s="38"/>
      <c r="VHO339" s="38"/>
      <c r="VHP339" s="38"/>
      <c r="VHQ339" s="38"/>
      <c r="VHR339" s="38"/>
      <c r="VHS339" s="38"/>
      <c r="VHT339" s="38"/>
      <c r="VHU339" s="38"/>
      <c r="VHV339" s="38"/>
      <c r="VHW339" s="38"/>
      <c r="VHX339" s="38"/>
      <c r="VHY339" s="38"/>
      <c r="VHZ339" s="38"/>
      <c r="VIA339" s="38"/>
      <c r="VIB339" s="38"/>
      <c r="VIC339" s="38"/>
      <c r="VID339" s="38"/>
      <c r="VIE339" s="38"/>
      <c r="VIF339" s="38"/>
      <c r="VIG339" s="38"/>
      <c r="VIH339" s="38"/>
      <c r="VII339" s="38"/>
      <c r="VIJ339" s="38"/>
      <c r="VIK339" s="38"/>
      <c r="VIL339" s="38"/>
      <c r="VIM339" s="38"/>
      <c r="VIN339" s="38"/>
      <c r="VIO339" s="38"/>
      <c r="VIP339" s="38"/>
      <c r="VIQ339" s="38"/>
      <c r="VIR339" s="38"/>
      <c r="VIS339" s="38"/>
      <c r="VIT339" s="38"/>
      <c r="VIU339" s="38"/>
      <c r="VIV339" s="38"/>
      <c r="VIW339" s="38"/>
      <c r="VIX339" s="38"/>
      <c r="VIY339" s="38"/>
      <c r="VIZ339" s="38"/>
      <c r="VJA339" s="38"/>
      <c r="VJB339" s="38"/>
      <c r="VJC339" s="38"/>
      <c r="VJD339" s="38"/>
      <c r="VJE339" s="38"/>
      <c r="VJF339" s="38"/>
      <c r="VJG339" s="38"/>
      <c r="VJH339" s="38"/>
      <c r="VJI339" s="38"/>
      <c r="VJJ339" s="38"/>
      <c r="VJK339" s="38"/>
      <c r="VJL339" s="38"/>
      <c r="VJM339" s="38"/>
      <c r="VJN339" s="38"/>
      <c r="VJO339" s="38"/>
      <c r="VJP339" s="38"/>
      <c r="VJQ339" s="38"/>
      <c r="VJR339" s="38"/>
      <c r="VJS339" s="38"/>
      <c r="VJT339" s="38"/>
      <c r="VJU339" s="38"/>
      <c r="VJV339" s="38"/>
      <c r="VJW339" s="38"/>
      <c r="VJX339" s="38"/>
      <c r="VJY339" s="38"/>
      <c r="VJZ339" s="38"/>
      <c r="VKA339" s="38"/>
      <c r="VKB339" s="38"/>
      <c r="VKC339" s="38"/>
      <c r="VKD339" s="38"/>
      <c r="VKE339" s="38"/>
      <c r="VKF339" s="38"/>
      <c r="VKG339" s="38"/>
      <c r="VKH339" s="38"/>
      <c r="VKI339" s="38"/>
      <c r="VKJ339" s="38"/>
      <c r="VKK339" s="38"/>
      <c r="VKL339" s="38"/>
      <c r="VKM339" s="38"/>
      <c r="VKN339" s="38"/>
      <c r="VKO339" s="38"/>
      <c r="VKP339" s="38"/>
      <c r="VKQ339" s="38"/>
      <c r="VKR339" s="38"/>
      <c r="VKS339" s="38"/>
      <c r="VKT339" s="38"/>
      <c r="VKU339" s="38"/>
      <c r="VKV339" s="38"/>
      <c r="VKW339" s="38"/>
      <c r="VKX339" s="38"/>
      <c r="VKY339" s="38"/>
      <c r="VKZ339" s="38"/>
      <c r="VLA339" s="38"/>
      <c r="VLB339" s="38"/>
      <c r="VLC339" s="38"/>
      <c r="VLD339" s="38"/>
      <c r="VLE339" s="38"/>
      <c r="VLF339" s="38"/>
      <c r="VLG339" s="38"/>
      <c r="VLH339" s="38"/>
      <c r="VLI339" s="38"/>
      <c r="VLJ339" s="38"/>
      <c r="VLK339" s="38"/>
      <c r="VLL339" s="38"/>
      <c r="VLM339" s="38"/>
      <c r="VLN339" s="38"/>
      <c r="VLO339" s="38"/>
      <c r="VLP339" s="38"/>
      <c r="VLQ339" s="38"/>
      <c r="VLR339" s="38"/>
      <c r="VLS339" s="38"/>
      <c r="VLT339" s="38"/>
      <c r="VLU339" s="38"/>
      <c r="VLV339" s="38"/>
      <c r="VLW339" s="38"/>
      <c r="VLX339" s="38"/>
      <c r="VLY339" s="38"/>
      <c r="VLZ339" s="38"/>
      <c r="VMA339" s="38"/>
      <c r="VMB339" s="38"/>
      <c r="VMC339" s="38"/>
      <c r="VMD339" s="38"/>
      <c r="VME339" s="38"/>
      <c r="VMF339" s="38"/>
      <c r="VMG339" s="38"/>
      <c r="VMH339" s="38"/>
      <c r="VMI339" s="38"/>
      <c r="VMJ339" s="38"/>
      <c r="VMK339" s="38"/>
      <c r="VML339" s="38"/>
      <c r="VMM339" s="38"/>
      <c r="VMN339" s="38"/>
      <c r="VMO339" s="38"/>
      <c r="VMP339" s="38"/>
      <c r="VMQ339" s="38"/>
      <c r="VMR339" s="38"/>
      <c r="VMS339" s="38"/>
      <c r="VMT339" s="38"/>
      <c r="VMU339" s="38"/>
      <c r="VMV339" s="38"/>
      <c r="VMW339" s="38"/>
      <c r="VMX339" s="38"/>
      <c r="VMY339" s="38"/>
      <c r="VMZ339" s="38"/>
      <c r="VNA339" s="38"/>
      <c r="VNB339" s="38"/>
      <c r="VNC339" s="38"/>
      <c r="VND339" s="38"/>
      <c r="VNE339" s="38"/>
      <c r="VNF339" s="38"/>
      <c r="VNG339" s="38"/>
      <c r="VNH339" s="38"/>
      <c r="VNI339" s="38"/>
      <c r="VNJ339" s="38"/>
      <c r="VNK339" s="38"/>
      <c r="VNL339" s="38"/>
      <c r="VNM339" s="38"/>
      <c r="VNN339" s="38"/>
      <c r="VNO339" s="38"/>
      <c r="VNP339" s="38"/>
      <c r="VNQ339" s="38"/>
      <c r="VNR339" s="38"/>
      <c r="VNS339" s="38"/>
      <c r="VNT339" s="38"/>
      <c r="VNU339" s="38"/>
      <c r="VNV339" s="38"/>
      <c r="VNW339" s="38"/>
      <c r="VNX339" s="38"/>
      <c r="VNY339" s="38"/>
      <c r="VNZ339" s="38"/>
      <c r="VOA339" s="38"/>
      <c r="VOB339" s="38"/>
      <c r="VOC339" s="38"/>
      <c r="VOD339" s="38"/>
      <c r="VOE339" s="38"/>
      <c r="VOF339" s="38"/>
      <c r="VOG339" s="38"/>
      <c r="VOH339" s="38"/>
      <c r="VOI339" s="38"/>
      <c r="VOJ339" s="38"/>
      <c r="VOK339" s="38"/>
      <c r="VOL339" s="38"/>
      <c r="VOM339" s="38"/>
      <c r="VON339" s="38"/>
      <c r="VOO339" s="38"/>
      <c r="VOP339" s="38"/>
      <c r="VOQ339" s="38"/>
      <c r="VOR339" s="38"/>
      <c r="VOS339" s="38"/>
      <c r="VOT339" s="38"/>
      <c r="VOU339" s="38"/>
      <c r="VOV339" s="38"/>
      <c r="VOW339" s="38"/>
      <c r="VOX339" s="38"/>
      <c r="VOY339" s="38"/>
      <c r="VOZ339" s="38"/>
      <c r="VPA339" s="38"/>
      <c r="VPB339" s="38"/>
      <c r="VPC339" s="38"/>
      <c r="VPD339" s="38"/>
      <c r="VPE339" s="38"/>
      <c r="VPF339" s="38"/>
      <c r="VPG339" s="38"/>
      <c r="VPH339" s="38"/>
      <c r="VPI339" s="38"/>
      <c r="VPJ339" s="38"/>
      <c r="VPK339" s="38"/>
      <c r="VPL339" s="38"/>
      <c r="VPM339" s="38"/>
      <c r="VPN339" s="38"/>
      <c r="VPO339" s="38"/>
      <c r="VPP339" s="38"/>
      <c r="VPQ339" s="38"/>
      <c r="VPR339" s="38"/>
      <c r="VPS339" s="38"/>
      <c r="VPT339" s="38"/>
      <c r="VPU339" s="38"/>
      <c r="VPV339" s="38"/>
      <c r="VPW339" s="38"/>
      <c r="VPX339" s="38"/>
      <c r="VPY339" s="38"/>
      <c r="VPZ339" s="38"/>
      <c r="VQA339" s="38"/>
      <c r="VQB339" s="38"/>
      <c r="VQC339" s="38"/>
      <c r="VQD339" s="38"/>
      <c r="VQE339" s="38"/>
      <c r="VQF339" s="38"/>
      <c r="VQG339" s="38"/>
      <c r="VQH339" s="38"/>
      <c r="VQI339" s="38"/>
      <c r="VQJ339" s="38"/>
      <c r="VQK339" s="38"/>
      <c r="VQL339" s="38"/>
      <c r="VQM339" s="38"/>
      <c r="VQN339" s="38"/>
      <c r="VQO339" s="38"/>
      <c r="VQP339" s="38"/>
      <c r="VQQ339" s="38"/>
      <c r="VQR339" s="38"/>
      <c r="VQS339" s="38"/>
      <c r="VQT339" s="38"/>
      <c r="VQU339" s="38"/>
      <c r="VQV339" s="38"/>
      <c r="VQW339" s="38"/>
      <c r="VQX339" s="38"/>
      <c r="VQY339" s="38"/>
      <c r="VQZ339" s="38"/>
      <c r="VRA339" s="38"/>
      <c r="VRB339" s="38"/>
      <c r="VRC339" s="38"/>
      <c r="VRD339" s="38"/>
      <c r="VRE339" s="38"/>
      <c r="VRF339" s="38"/>
      <c r="VRG339" s="38"/>
      <c r="VRH339" s="38"/>
      <c r="VRI339" s="38"/>
      <c r="VRJ339" s="38"/>
      <c r="VRK339" s="38"/>
      <c r="VRL339" s="38"/>
      <c r="VRM339" s="38"/>
      <c r="VRN339" s="38"/>
      <c r="VRO339" s="38"/>
      <c r="VRP339" s="38"/>
      <c r="VRQ339" s="38"/>
      <c r="VRR339" s="38"/>
      <c r="VRS339" s="38"/>
      <c r="VRT339" s="38"/>
      <c r="VRU339" s="38"/>
      <c r="VRV339" s="38"/>
      <c r="VRW339" s="38"/>
      <c r="VRX339" s="38"/>
      <c r="VRY339" s="38"/>
      <c r="VRZ339" s="38"/>
      <c r="VSA339" s="38"/>
      <c r="VSB339" s="38"/>
      <c r="VSC339" s="38"/>
      <c r="VSD339" s="38"/>
      <c r="VSE339" s="38"/>
      <c r="VSF339" s="38"/>
      <c r="VSG339" s="38"/>
      <c r="VSH339" s="38"/>
      <c r="VSI339" s="38"/>
      <c r="VSJ339" s="38"/>
      <c r="VSK339" s="38"/>
      <c r="VSL339" s="38"/>
      <c r="VSM339" s="38"/>
      <c r="VSN339" s="38"/>
      <c r="VSO339" s="38"/>
      <c r="VSP339" s="38"/>
      <c r="VSQ339" s="38"/>
      <c r="VSR339" s="38"/>
      <c r="VSS339" s="38"/>
      <c r="VST339" s="38"/>
      <c r="VSU339" s="38"/>
      <c r="VSV339" s="38"/>
      <c r="VSW339" s="38"/>
      <c r="VSX339" s="38"/>
      <c r="VSY339" s="38"/>
      <c r="VSZ339" s="38"/>
      <c r="VTA339" s="38"/>
      <c r="VTB339" s="38"/>
      <c r="VTC339" s="38"/>
      <c r="VTD339" s="38"/>
      <c r="VTE339" s="38"/>
      <c r="VTF339" s="38"/>
      <c r="VTG339" s="38"/>
      <c r="VTH339" s="38"/>
      <c r="VTI339" s="38"/>
      <c r="VTJ339" s="38"/>
      <c r="VTK339" s="38"/>
      <c r="VTL339" s="38"/>
      <c r="VTM339" s="38"/>
      <c r="VTN339" s="38"/>
      <c r="VTO339" s="38"/>
      <c r="VTP339" s="38"/>
      <c r="VTQ339" s="38"/>
      <c r="VTR339" s="38"/>
      <c r="VTS339" s="38"/>
      <c r="VTT339" s="38"/>
      <c r="VTU339" s="38"/>
      <c r="VTV339" s="38"/>
      <c r="VTW339" s="38"/>
      <c r="VTX339" s="38"/>
      <c r="VTY339" s="38"/>
      <c r="VTZ339" s="38"/>
      <c r="VUA339" s="38"/>
      <c r="VUB339" s="38"/>
      <c r="VUC339" s="38"/>
      <c r="VUD339" s="38"/>
      <c r="VUE339" s="38"/>
      <c r="VUF339" s="38"/>
      <c r="VUG339" s="38"/>
      <c r="VUH339" s="38"/>
      <c r="VUI339" s="38"/>
      <c r="VUJ339" s="38"/>
      <c r="VUK339" s="38"/>
      <c r="VUL339" s="38"/>
      <c r="VUM339" s="38"/>
      <c r="VUN339" s="38"/>
      <c r="VUO339" s="38"/>
      <c r="VUP339" s="38"/>
      <c r="VUQ339" s="38"/>
      <c r="VUR339" s="38"/>
      <c r="VUS339" s="38"/>
      <c r="VUT339" s="38"/>
      <c r="VUU339" s="38"/>
      <c r="VUV339" s="38"/>
      <c r="VUW339" s="38"/>
      <c r="VUX339" s="38"/>
      <c r="VUY339" s="38"/>
      <c r="VUZ339" s="38"/>
      <c r="VVA339" s="38"/>
      <c r="VVB339" s="38"/>
      <c r="VVC339" s="38"/>
      <c r="VVD339" s="38"/>
      <c r="VVE339" s="38"/>
      <c r="VVF339" s="38"/>
      <c r="VVG339" s="38"/>
      <c r="VVH339" s="38"/>
      <c r="VVI339" s="38"/>
      <c r="VVJ339" s="38"/>
      <c r="VVK339" s="38"/>
      <c r="VVL339" s="38"/>
      <c r="VVM339" s="38"/>
      <c r="VVN339" s="38"/>
      <c r="VVO339" s="38"/>
      <c r="VVP339" s="38"/>
      <c r="VVQ339" s="38"/>
      <c r="VVR339" s="38"/>
      <c r="VVS339" s="38"/>
      <c r="VVT339" s="38"/>
      <c r="VVU339" s="38"/>
      <c r="VVV339" s="38"/>
      <c r="VVW339" s="38"/>
      <c r="VVX339" s="38"/>
      <c r="VVY339" s="38"/>
      <c r="VVZ339" s="38"/>
      <c r="VWA339" s="38"/>
      <c r="VWB339" s="38"/>
      <c r="VWC339" s="38"/>
      <c r="VWD339" s="38"/>
      <c r="VWE339" s="38"/>
      <c r="VWF339" s="38"/>
      <c r="VWG339" s="38"/>
      <c r="VWH339" s="38"/>
      <c r="VWI339" s="38"/>
      <c r="VWJ339" s="38"/>
      <c r="VWK339" s="38"/>
      <c r="VWL339" s="38"/>
      <c r="VWM339" s="38"/>
      <c r="VWN339" s="38"/>
      <c r="VWO339" s="38"/>
      <c r="VWP339" s="38"/>
      <c r="VWQ339" s="38"/>
      <c r="VWR339" s="38"/>
      <c r="VWS339" s="38"/>
      <c r="VWT339" s="38"/>
      <c r="VWU339" s="38"/>
      <c r="VWV339" s="38"/>
      <c r="VWW339" s="38"/>
      <c r="VWX339" s="38"/>
      <c r="VWY339" s="38"/>
      <c r="VWZ339" s="38"/>
      <c r="VXA339" s="38"/>
      <c r="VXB339" s="38"/>
      <c r="VXC339" s="38"/>
      <c r="VXD339" s="38"/>
      <c r="VXE339" s="38"/>
      <c r="VXF339" s="38"/>
      <c r="VXG339" s="38"/>
      <c r="VXH339" s="38"/>
      <c r="VXI339" s="38"/>
      <c r="VXJ339" s="38"/>
      <c r="VXK339" s="38"/>
      <c r="VXL339" s="38"/>
      <c r="VXM339" s="38"/>
      <c r="VXN339" s="38"/>
      <c r="VXO339" s="38"/>
      <c r="VXP339" s="38"/>
      <c r="VXQ339" s="38"/>
      <c r="VXR339" s="38"/>
      <c r="VXS339" s="38"/>
      <c r="VXT339" s="38"/>
      <c r="VXU339" s="38"/>
      <c r="VXV339" s="38"/>
      <c r="VXW339" s="38"/>
      <c r="VXX339" s="38"/>
      <c r="VXY339" s="38"/>
      <c r="VXZ339" s="38"/>
      <c r="VYA339" s="38"/>
      <c r="VYB339" s="38"/>
      <c r="VYC339" s="38"/>
      <c r="VYD339" s="38"/>
      <c r="VYE339" s="38"/>
      <c r="VYF339" s="38"/>
      <c r="VYG339" s="38"/>
      <c r="VYH339" s="38"/>
      <c r="VYI339" s="38"/>
      <c r="VYJ339" s="38"/>
      <c r="VYK339" s="38"/>
      <c r="VYL339" s="38"/>
      <c r="VYM339" s="38"/>
      <c r="VYN339" s="38"/>
      <c r="VYO339" s="38"/>
      <c r="VYP339" s="38"/>
      <c r="VYQ339" s="38"/>
      <c r="VYR339" s="38"/>
      <c r="VYS339" s="38"/>
      <c r="VYT339" s="38"/>
      <c r="VYU339" s="38"/>
      <c r="VYV339" s="38"/>
      <c r="VYW339" s="38"/>
      <c r="VYX339" s="38"/>
      <c r="VYY339" s="38"/>
      <c r="VYZ339" s="38"/>
      <c r="VZA339" s="38"/>
      <c r="VZB339" s="38"/>
      <c r="VZC339" s="38"/>
      <c r="VZD339" s="38"/>
      <c r="VZE339" s="38"/>
      <c r="VZF339" s="38"/>
      <c r="VZG339" s="38"/>
      <c r="VZH339" s="38"/>
      <c r="VZI339" s="38"/>
      <c r="VZJ339" s="38"/>
      <c r="VZK339" s="38"/>
      <c r="VZL339" s="38"/>
      <c r="VZM339" s="38"/>
      <c r="VZN339" s="38"/>
      <c r="VZO339" s="38"/>
      <c r="VZP339" s="38"/>
      <c r="VZQ339" s="38"/>
      <c r="VZR339" s="38"/>
      <c r="VZS339" s="38"/>
      <c r="VZT339" s="38"/>
      <c r="VZU339" s="38"/>
      <c r="VZV339" s="38"/>
      <c r="VZW339" s="38"/>
      <c r="VZX339" s="38"/>
      <c r="VZY339" s="38"/>
      <c r="VZZ339" s="38"/>
      <c r="WAA339" s="38"/>
      <c r="WAB339" s="38"/>
      <c r="WAC339" s="38"/>
      <c r="WAD339" s="38"/>
      <c r="WAE339" s="38"/>
      <c r="WAF339" s="38"/>
      <c r="WAG339" s="38"/>
      <c r="WAH339" s="38"/>
      <c r="WAI339" s="38"/>
      <c r="WAJ339" s="38"/>
      <c r="WAK339" s="38"/>
      <c r="WAL339" s="38"/>
      <c r="WAM339" s="38"/>
      <c r="WAN339" s="38"/>
      <c r="WAO339" s="38"/>
      <c r="WAP339" s="38"/>
      <c r="WAQ339" s="38"/>
      <c r="WAR339" s="38"/>
      <c r="WAS339" s="38"/>
      <c r="WAT339" s="38"/>
      <c r="WAU339" s="38"/>
      <c r="WAV339" s="38"/>
      <c r="WAW339" s="38"/>
      <c r="WAX339" s="38"/>
      <c r="WAY339" s="38"/>
      <c r="WAZ339" s="38"/>
      <c r="WBA339" s="38"/>
      <c r="WBB339" s="38"/>
      <c r="WBC339" s="38"/>
      <c r="WBD339" s="38"/>
      <c r="WBE339" s="38"/>
      <c r="WBF339" s="38"/>
      <c r="WBG339" s="38"/>
      <c r="WBH339" s="38"/>
      <c r="WBI339" s="38"/>
      <c r="WBJ339" s="38"/>
      <c r="WBK339" s="38"/>
      <c r="WBL339" s="38"/>
      <c r="WBM339" s="38"/>
      <c r="WBN339" s="38"/>
      <c r="WBO339" s="38"/>
      <c r="WBP339" s="38"/>
      <c r="WBQ339" s="38"/>
      <c r="WBR339" s="38"/>
      <c r="WBS339" s="38"/>
      <c r="WBT339" s="38"/>
      <c r="WBU339" s="38"/>
      <c r="WBV339" s="38"/>
      <c r="WBW339" s="38"/>
      <c r="WBX339" s="38"/>
      <c r="WBY339" s="38"/>
      <c r="WBZ339" s="38"/>
      <c r="WCA339" s="38"/>
      <c r="WCB339" s="38"/>
      <c r="WCC339" s="38"/>
      <c r="WCD339" s="38"/>
      <c r="WCE339" s="38"/>
      <c r="WCF339" s="38"/>
      <c r="WCG339" s="38"/>
      <c r="WCH339" s="38"/>
      <c r="WCI339" s="38"/>
      <c r="WCJ339" s="38"/>
      <c r="WCK339" s="38"/>
      <c r="WCL339" s="38"/>
      <c r="WCM339" s="38"/>
      <c r="WCN339" s="38"/>
      <c r="WCO339" s="38"/>
      <c r="WCP339" s="38"/>
      <c r="WCQ339" s="38"/>
      <c r="WCR339" s="38"/>
      <c r="WCS339" s="38"/>
      <c r="WCT339" s="38"/>
      <c r="WCU339" s="38"/>
      <c r="WCV339" s="38"/>
      <c r="WCW339" s="38"/>
      <c r="WCX339" s="38"/>
      <c r="WCY339" s="38"/>
      <c r="WCZ339" s="38"/>
      <c r="WDA339" s="38"/>
      <c r="WDB339" s="38"/>
      <c r="WDC339" s="38"/>
      <c r="WDD339" s="38"/>
      <c r="WDE339" s="38"/>
      <c r="WDF339" s="38"/>
      <c r="WDG339" s="38"/>
      <c r="WDH339" s="38"/>
      <c r="WDI339" s="38"/>
      <c r="WDJ339" s="38"/>
      <c r="WDK339" s="38"/>
      <c r="WDL339" s="38"/>
      <c r="WDM339" s="38"/>
      <c r="WDN339" s="38"/>
      <c r="WDO339" s="38"/>
      <c r="WDP339" s="38"/>
      <c r="WDQ339" s="38"/>
      <c r="WDR339" s="38"/>
      <c r="WDS339" s="38"/>
      <c r="WDT339" s="38"/>
      <c r="WDU339" s="38"/>
      <c r="WDV339" s="38"/>
      <c r="WDW339" s="38"/>
      <c r="WDX339" s="38"/>
      <c r="WDY339" s="38"/>
      <c r="WDZ339" s="38"/>
      <c r="WEA339" s="38"/>
      <c r="WEB339" s="38"/>
      <c r="WEC339" s="38"/>
      <c r="WED339" s="38"/>
      <c r="WEE339" s="38"/>
      <c r="WEF339" s="38"/>
      <c r="WEG339" s="38"/>
      <c r="WEH339" s="38"/>
      <c r="WEI339" s="38"/>
      <c r="WEJ339" s="38"/>
      <c r="WEK339" s="38"/>
      <c r="WEL339" s="38"/>
      <c r="WEM339" s="38"/>
      <c r="WEN339" s="38"/>
      <c r="WEO339" s="38"/>
      <c r="WEP339" s="38"/>
      <c r="WEQ339" s="38"/>
      <c r="WER339" s="38"/>
      <c r="WES339" s="38"/>
      <c r="WET339" s="38"/>
      <c r="WEU339" s="38"/>
      <c r="WEV339" s="38"/>
      <c r="WEW339" s="38"/>
      <c r="WEX339" s="38"/>
      <c r="WEY339" s="38"/>
      <c r="WEZ339" s="38"/>
      <c r="WFA339" s="38"/>
      <c r="WFB339" s="38"/>
      <c r="WFC339" s="38"/>
      <c r="WFD339" s="38"/>
      <c r="WFE339" s="38"/>
      <c r="WFF339" s="38"/>
      <c r="WFG339" s="38"/>
      <c r="WFH339" s="38"/>
      <c r="WFI339" s="38"/>
      <c r="WFJ339" s="38"/>
      <c r="WFK339" s="38"/>
      <c r="WFL339" s="38"/>
      <c r="WFM339" s="38"/>
      <c r="WFN339" s="38"/>
      <c r="WFO339" s="38"/>
      <c r="WFP339" s="38"/>
      <c r="WFQ339" s="38"/>
      <c r="WFR339" s="38"/>
      <c r="WFS339" s="38"/>
      <c r="WFT339" s="38"/>
      <c r="WFU339" s="38"/>
      <c r="WFV339" s="38"/>
      <c r="WFW339" s="38"/>
      <c r="WFX339" s="38"/>
      <c r="WFY339" s="38"/>
      <c r="WFZ339" s="38"/>
      <c r="WGA339" s="38"/>
      <c r="WGB339" s="38"/>
      <c r="WGC339" s="38"/>
      <c r="WGD339" s="38"/>
      <c r="WGE339" s="38"/>
      <c r="WGF339" s="38"/>
      <c r="WGG339" s="38"/>
      <c r="WGH339" s="38"/>
      <c r="WGI339" s="38"/>
      <c r="WGJ339" s="38"/>
      <c r="WGK339" s="38"/>
      <c r="WGL339" s="38"/>
      <c r="WGM339" s="38"/>
      <c r="WGN339" s="38"/>
      <c r="WGO339" s="38"/>
      <c r="WGP339" s="38"/>
      <c r="WGQ339" s="38"/>
      <c r="WGR339" s="38"/>
      <c r="WGS339" s="38"/>
      <c r="WGT339" s="38"/>
      <c r="WGU339" s="38"/>
      <c r="WGV339" s="38"/>
      <c r="WGW339" s="38"/>
      <c r="WGX339" s="38"/>
      <c r="WGY339" s="38"/>
      <c r="WGZ339" s="38"/>
      <c r="WHA339" s="38"/>
      <c r="WHB339" s="38"/>
      <c r="WHC339" s="38"/>
      <c r="WHD339" s="38"/>
      <c r="WHE339" s="38"/>
      <c r="WHF339" s="38"/>
      <c r="WHG339" s="38"/>
      <c r="WHH339" s="38"/>
      <c r="WHI339" s="38"/>
      <c r="WHJ339" s="38"/>
      <c r="WHK339" s="38"/>
      <c r="WHL339" s="38"/>
      <c r="WHM339" s="38"/>
      <c r="WHN339" s="38"/>
      <c r="WHO339" s="38"/>
      <c r="WHP339" s="38"/>
      <c r="WHQ339" s="38"/>
      <c r="WHR339" s="38"/>
      <c r="WHS339" s="38"/>
      <c r="WHT339" s="38"/>
      <c r="WHU339" s="38"/>
      <c r="WHV339" s="38"/>
      <c r="WHW339" s="38"/>
      <c r="WHX339" s="38"/>
      <c r="WHY339" s="38"/>
      <c r="WHZ339" s="38"/>
      <c r="WIA339" s="38"/>
      <c r="WIB339" s="38"/>
      <c r="WIC339" s="38"/>
      <c r="WID339" s="38"/>
      <c r="WIE339" s="38"/>
      <c r="WIF339" s="38"/>
      <c r="WIG339" s="38"/>
      <c r="WIH339" s="38"/>
      <c r="WII339" s="38"/>
      <c r="WIJ339" s="38"/>
      <c r="WIK339" s="38"/>
      <c r="WIL339" s="38"/>
      <c r="WIM339" s="38"/>
      <c r="WIN339" s="38"/>
      <c r="WIO339" s="38"/>
      <c r="WIP339" s="38"/>
      <c r="WIQ339" s="38"/>
      <c r="WIR339" s="38"/>
      <c r="WIS339" s="38"/>
      <c r="WIT339" s="38"/>
      <c r="WIU339" s="38"/>
      <c r="WIV339" s="38"/>
      <c r="WIW339" s="38"/>
      <c r="WIX339" s="38"/>
      <c r="WIY339" s="38"/>
      <c r="WIZ339" s="38"/>
      <c r="WJA339" s="38"/>
      <c r="WJB339" s="38"/>
      <c r="WJC339" s="38"/>
      <c r="WJD339" s="38"/>
      <c r="WJE339" s="38"/>
      <c r="WJF339" s="38"/>
      <c r="WJG339" s="38"/>
      <c r="WJH339" s="38"/>
      <c r="WJI339" s="38"/>
      <c r="WJJ339" s="38"/>
      <c r="WJK339" s="38"/>
      <c r="WJL339" s="38"/>
      <c r="WJM339" s="38"/>
      <c r="WJN339" s="38"/>
      <c r="WJO339" s="38"/>
      <c r="WJP339" s="38"/>
      <c r="WJQ339" s="38"/>
      <c r="WJR339" s="38"/>
      <c r="WJS339" s="38"/>
      <c r="WJT339" s="38"/>
      <c r="WJU339" s="38"/>
      <c r="WJV339" s="38"/>
      <c r="WJW339" s="38"/>
      <c r="WJX339" s="38"/>
      <c r="WJY339" s="38"/>
      <c r="WJZ339" s="38"/>
      <c r="WKA339" s="38"/>
      <c r="WKB339" s="38"/>
      <c r="WKC339" s="38"/>
      <c r="WKD339" s="38"/>
      <c r="WKE339" s="38"/>
      <c r="WKF339" s="38"/>
      <c r="WKG339" s="38"/>
      <c r="WKH339" s="38"/>
      <c r="WKI339" s="38"/>
      <c r="WKJ339" s="38"/>
      <c r="WKK339" s="38"/>
      <c r="WKL339" s="38"/>
      <c r="WKM339" s="38"/>
      <c r="WKN339" s="38"/>
      <c r="WKO339" s="38"/>
      <c r="WKP339" s="38"/>
      <c r="WKQ339" s="38"/>
      <c r="WKR339" s="38"/>
      <c r="WKS339" s="38"/>
      <c r="WKT339" s="38"/>
      <c r="WKU339" s="38"/>
      <c r="WKV339" s="38"/>
      <c r="WKW339" s="38"/>
      <c r="WKX339" s="38"/>
      <c r="WKY339" s="38"/>
      <c r="WKZ339" s="38"/>
      <c r="WLA339" s="38"/>
      <c r="WLB339" s="38"/>
      <c r="WLC339" s="38"/>
      <c r="WLD339" s="38"/>
      <c r="WLE339" s="38"/>
      <c r="WLF339" s="38"/>
      <c r="WLG339" s="38"/>
      <c r="WLH339" s="38"/>
      <c r="WLI339" s="38"/>
      <c r="WLJ339" s="38"/>
      <c r="WLK339" s="38"/>
      <c r="WLL339" s="38"/>
      <c r="WLM339" s="38"/>
      <c r="WLN339" s="38"/>
      <c r="WLO339" s="38"/>
      <c r="WLP339" s="38"/>
      <c r="WLQ339" s="38"/>
      <c r="WLR339" s="38"/>
      <c r="WLS339" s="38"/>
      <c r="WLT339" s="38"/>
      <c r="WLU339" s="38"/>
      <c r="WLV339" s="38"/>
      <c r="WLW339" s="38"/>
      <c r="WLX339" s="38"/>
      <c r="WLY339" s="38"/>
      <c r="WLZ339" s="38"/>
      <c r="WMA339" s="38"/>
      <c r="WMB339" s="38"/>
      <c r="WMC339" s="38"/>
      <c r="WMD339" s="38"/>
      <c r="WME339" s="38"/>
      <c r="WMF339" s="38"/>
      <c r="WMG339" s="38"/>
      <c r="WMH339" s="38"/>
      <c r="WMI339" s="38"/>
      <c r="WMJ339" s="38"/>
      <c r="WMK339" s="38"/>
      <c r="WML339" s="38"/>
      <c r="WMM339" s="38"/>
      <c r="WMN339" s="38"/>
      <c r="WMO339" s="38"/>
      <c r="WMP339" s="38"/>
      <c r="WMQ339" s="38"/>
      <c r="WMR339" s="38"/>
      <c r="WMS339" s="38"/>
      <c r="WMT339" s="38"/>
      <c r="WMU339" s="38"/>
      <c r="WMV339" s="38"/>
      <c r="WMW339" s="38"/>
      <c r="WMX339" s="38"/>
      <c r="WMY339" s="38"/>
      <c r="WMZ339" s="38"/>
      <c r="WNA339" s="38"/>
      <c r="WNB339" s="38"/>
      <c r="WNC339" s="38"/>
      <c r="WND339" s="38"/>
      <c r="WNE339" s="38"/>
      <c r="WNF339" s="38"/>
      <c r="WNG339" s="38"/>
      <c r="WNH339" s="38"/>
      <c r="WNI339" s="38"/>
      <c r="WNJ339" s="38"/>
      <c r="WNK339" s="38"/>
      <c r="WNL339" s="38"/>
      <c r="WNM339" s="38"/>
      <c r="WNN339" s="38"/>
      <c r="WNO339" s="38"/>
      <c r="WNP339" s="38"/>
      <c r="WNQ339" s="38"/>
      <c r="WNR339" s="38"/>
      <c r="WNS339" s="38"/>
      <c r="WNT339" s="38"/>
      <c r="WNU339" s="38"/>
      <c r="WNV339" s="38"/>
      <c r="WNW339" s="38"/>
      <c r="WNX339" s="38"/>
      <c r="WNY339" s="38"/>
      <c r="WNZ339" s="38"/>
      <c r="WOA339" s="38"/>
      <c r="WOB339" s="38"/>
      <c r="WOC339" s="38"/>
      <c r="WOD339" s="38"/>
      <c r="WOE339" s="38"/>
      <c r="WOF339" s="38"/>
      <c r="WOG339" s="38"/>
      <c r="WOH339" s="38"/>
      <c r="WOI339" s="38"/>
      <c r="WOJ339" s="38"/>
      <c r="WOK339" s="38"/>
      <c r="WOL339" s="38"/>
      <c r="WOM339" s="38"/>
      <c r="WON339" s="38"/>
      <c r="WOO339" s="38"/>
      <c r="WOP339" s="38"/>
      <c r="WOQ339" s="38"/>
      <c r="WOR339" s="38"/>
      <c r="WOS339" s="38"/>
      <c r="WOT339" s="38"/>
      <c r="WOU339" s="38"/>
      <c r="WOV339" s="38"/>
      <c r="WOW339" s="38"/>
      <c r="WOX339" s="38"/>
      <c r="WOY339" s="38"/>
      <c r="WOZ339" s="38"/>
      <c r="WPA339" s="38"/>
      <c r="WPB339" s="38"/>
      <c r="WPC339" s="38"/>
      <c r="WPD339" s="38"/>
      <c r="WPE339" s="38"/>
      <c r="WPF339" s="38"/>
      <c r="WPG339" s="38"/>
      <c r="WPH339" s="38"/>
      <c r="WPI339" s="38"/>
      <c r="WPJ339" s="38"/>
      <c r="WPK339" s="38"/>
      <c r="WPL339" s="38"/>
      <c r="WPM339" s="38"/>
      <c r="WPN339" s="38"/>
      <c r="WPO339" s="38"/>
      <c r="WPP339" s="38"/>
      <c r="WPQ339" s="38"/>
      <c r="WPR339" s="38"/>
      <c r="WPS339" s="38"/>
      <c r="WPT339" s="38"/>
      <c r="WPU339" s="38"/>
      <c r="WPV339" s="38"/>
      <c r="WPW339" s="38"/>
      <c r="WPX339" s="38"/>
      <c r="WPY339" s="38"/>
      <c r="WPZ339" s="38"/>
      <c r="WQA339" s="38"/>
      <c r="WQB339" s="38"/>
      <c r="WQC339" s="38"/>
      <c r="WQD339" s="38"/>
      <c r="WQE339" s="38"/>
      <c r="WQF339" s="38"/>
      <c r="WQG339" s="38"/>
      <c r="WQH339" s="38"/>
      <c r="WQI339" s="38"/>
      <c r="WQJ339" s="38"/>
      <c r="WQK339" s="38"/>
      <c r="WQL339" s="38"/>
      <c r="WQM339" s="38"/>
      <c r="WQN339" s="38"/>
      <c r="WQO339" s="38"/>
      <c r="WQP339" s="38"/>
      <c r="WQQ339" s="38"/>
      <c r="WQR339" s="38"/>
      <c r="WQS339" s="38"/>
      <c r="WQT339" s="38"/>
      <c r="WQU339" s="38"/>
      <c r="WQV339" s="38"/>
      <c r="WQW339" s="38"/>
      <c r="WQX339" s="38"/>
      <c r="WQY339" s="38"/>
      <c r="WQZ339" s="38"/>
      <c r="WRA339" s="38"/>
      <c r="WRB339" s="38"/>
      <c r="WRC339" s="38"/>
      <c r="WRD339" s="38"/>
      <c r="WRE339" s="38"/>
      <c r="WRF339" s="38"/>
      <c r="WRG339" s="38"/>
      <c r="WRH339" s="38"/>
      <c r="WRI339" s="38"/>
      <c r="WRJ339" s="38"/>
      <c r="WRK339" s="38"/>
      <c r="WRL339" s="38"/>
      <c r="WRM339" s="38"/>
      <c r="WRN339" s="38"/>
      <c r="WRO339" s="38"/>
      <c r="WRP339" s="38"/>
      <c r="WRQ339" s="38"/>
      <c r="WRR339" s="38"/>
      <c r="WRS339" s="38"/>
      <c r="WRT339" s="38"/>
      <c r="WRU339" s="38"/>
      <c r="WRV339" s="38"/>
      <c r="WRW339" s="38"/>
      <c r="WRX339" s="38"/>
      <c r="WRY339" s="38"/>
      <c r="WRZ339" s="38"/>
      <c r="WSA339" s="38"/>
      <c r="WSB339" s="38"/>
      <c r="WSC339" s="38"/>
      <c r="WSD339" s="38"/>
      <c r="WSE339" s="38"/>
      <c r="WSF339" s="38"/>
      <c r="WSG339" s="38"/>
      <c r="WSH339" s="38"/>
      <c r="WSI339" s="38"/>
      <c r="WSJ339" s="38"/>
      <c r="WSK339" s="38"/>
      <c r="WSL339" s="38"/>
      <c r="WSM339" s="38"/>
      <c r="WSN339" s="38"/>
      <c r="WSO339" s="38"/>
      <c r="WSP339" s="38"/>
      <c r="WSQ339" s="38"/>
      <c r="WSR339" s="38"/>
      <c r="WSS339" s="38"/>
      <c r="WST339" s="38"/>
      <c r="WSU339" s="38"/>
      <c r="WSV339" s="38"/>
      <c r="WSW339" s="38"/>
      <c r="WSX339" s="38"/>
      <c r="WSY339" s="38"/>
      <c r="WSZ339" s="38"/>
      <c r="WTA339" s="38"/>
      <c r="WTB339" s="38"/>
      <c r="WTC339" s="38"/>
      <c r="WTD339" s="38"/>
      <c r="WTE339" s="38"/>
      <c r="WTF339" s="38"/>
      <c r="WTG339" s="38"/>
      <c r="WTH339" s="38"/>
      <c r="WTI339" s="38"/>
      <c r="WTJ339" s="38"/>
      <c r="WTK339" s="38"/>
      <c r="WTL339" s="38"/>
      <c r="WTM339" s="38"/>
      <c r="WTN339" s="38"/>
      <c r="WTO339" s="38"/>
      <c r="WTP339" s="38"/>
      <c r="WTQ339" s="38"/>
      <c r="WTR339" s="38"/>
      <c r="WTS339" s="38"/>
      <c r="WTT339" s="38"/>
      <c r="WTU339" s="38"/>
      <c r="WTV339" s="38"/>
      <c r="WTW339" s="38"/>
      <c r="WTX339" s="38"/>
      <c r="WTY339" s="38"/>
      <c r="WTZ339" s="38"/>
      <c r="WUA339" s="38"/>
      <c r="WUB339" s="38"/>
      <c r="WUC339" s="38"/>
      <c r="WUD339" s="38"/>
      <c r="WUE339" s="38"/>
      <c r="WUF339" s="38"/>
      <c r="WUG339" s="38"/>
      <c r="WUH339" s="38"/>
      <c r="WUI339" s="38"/>
      <c r="WUJ339" s="38"/>
      <c r="WUK339" s="38"/>
      <c r="WUL339" s="38"/>
      <c r="WUM339" s="38"/>
      <c r="WUN339" s="38"/>
      <c r="WUO339" s="38"/>
      <c r="WUP339" s="38"/>
      <c r="WUQ339" s="38"/>
      <c r="WUR339" s="38"/>
      <c r="WUS339" s="38"/>
      <c r="WUT339" s="38"/>
      <c r="WUU339" s="38"/>
      <c r="WUV339" s="38"/>
      <c r="WUW339" s="38"/>
      <c r="WUX339" s="38"/>
      <c r="WUY339" s="38"/>
      <c r="WUZ339" s="38"/>
      <c r="WVA339" s="38"/>
      <c r="WVB339" s="38"/>
      <c r="WVC339" s="38"/>
      <c r="WVD339" s="38"/>
      <c r="WVE339" s="38"/>
      <c r="WVF339" s="38"/>
      <c r="WVG339" s="38"/>
      <c r="WVH339" s="38"/>
      <c r="WVI339" s="38"/>
      <c r="WVJ339" s="38"/>
      <c r="WVK339" s="38"/>
      <c r="WVL339" s="38"/>
      <c r="WVM339" s="38"/>
      <c r="WVN339" s="38"/>
      <c r="WVO339" s="38"/>
      <c r="WVP339" s="38"/>
      <c r="WVQ339" s="38"/>
      <c r="WVR339" s="38"/>
      <c r="WVS339" s="38"/>
      <c r="WVT339" s="38"/>
      <c r="WVU339" s="38"/>
      <c r="WVV339" s="38"/>
      <c r="WVW339" s="38"/>
      <c r="WVX339" s="38"/>
      <c r="WVY339" s="38"/>
      <c r="WVZ339" s="38"/>
      <c r="WWA339" s="38"/>
      <c r="WWB339" s="38"/>
      <c r="WWC339" s="38"/>
      <c r="WWD339" s="38"/>
      <c r="WWE339" s="38"/>
      <c r="WWF339" s="38"/>
      <c r="WWG339" s="38"/>
      <c r="WWH339" s="38"/>
      <c r="WWI339" s="38"/>
      <c r="WWJ339" s="38"/>
      <c r="WWK339" s="38"/>
      <c r="WWL339" s="38"/>
      <c r="WWM339" s="38"/>
      <c r="WWN339" s="38"/>
      <c r="WWO339" s="38"/>
      <c r="WWP339" s="38"/>
      <c r="WWQ339" s="38"/>
      <c r="WWR339" s="38"/>
      <c r="WWS339" s="38"/>
      <c r="WWT339" s="38"/>
      <c r="WWU339" s="38"/>
      <c r="WWV339" s="38"/>
      <c r="WWW339" s="38"/>
      <c r="WWX339" s="38"/>
      <c r="WWY339" s="38"/>
      <c r="WWZ339" s="38"/>
      <c r="WXA339" s="38"/>
      <c r="WXB339" s="38"/>
      <c r="WXC339" s="38"/>
      <c r="WXD339" s="38"/>
      <c r="WXE339" s="38"/>
      <c r="WXF339" s="38"/>
      <c r="WXG339" s="38"/>
      <c r="WXH339" s="38"/>
      <c r="WXI339" s="38"/>
      <c r="WXJ339" s="38"/>
      <c r="WXK339" s="38"/>
      <c r="WXL339" s="38"/>
      <c r="WXM339" s="38"/>
      <c r="WXN339" s="38"/>
      <c r="WXO339" s="38"/>
      <c r="WXP339" s="38"/>
      <c r="WXQ339" s="38"/>
      <c r="WXR339" s="38"/>
      <c r="WXS339" s="38"/>
      <c r="WXT339" s="38"/>
      <c r="WXU339" s="38"/>
      <c r="WXV339" s="38"/>
      <c r="WXW339" s="38"/>
      <c r="WXX339" s="38"/>
      <c r="WXY339" s="38"/>
      <c r="WXZ339" s="38"/>
      <c r="WYA339" s="38"/>
      <c r="WYB339" s="38"/>
      <c r="WYC339" s="38"/>
      <c r="WYD339" s="38"/>
      <c r="WYE339" s="38"/>
      <c r="WYF339" s="38"/>
      <c r="WYG339" s="38"/>
      <c r="WYH339" s="38"/>
      <c r="WYI339" s="38"/>
      <c r="WYJ339" s="38"/>
      <c r="WYK339" s="38"/>
      <c r="WYL339" s="38"/>
      <c r="WYM339" s="38"/>
      <c r="WYN339" s="38"/>
      <c r="WYO339" s="38"/>
      <c r="WYP339" s="38"/>
      <c r="WYQ339" s="38"/>
      <c r="WYR339" s="38"/>
      <c r="WYS339" s="38"/>
      <c r="WYT339" s="38"/>
      <c r="WYU339" s="38"/>
      <c r="WYV339" s="38"/>
      <c r="WYW339" s="38"/>
      <c r="WYX339" s="38"/>
      <c r="WYY339" s="38"/>
      <c r="WYZ339" s="38"/>
      <c r="WZA339" s="38"/>
      <c r="WZB339" s="38"/>
      <c r="WZC339" s="38"/>
      <c r="WZD339" s="38"/>
      <c r="WZE339" s="38"/>
      <c r="WZF339" s="38"/>
      <c r="WZG339" s="38"/>
      <c r="WZH339" s="38"/>
      <c r="WZI339" s="38"/>
      <c r="WZJ339" s="38"/>
      <c r="WZK339" s="38"/>
      <c r="WZL339" s="38"/>
      <c r="WZM339" s="38"/>
      <c r="WZN339" s="38"/>
      <c r="WZO339" s="38"/>
      <c r="WZP339" s="38"/>
      <c r="WZQ339" s="38"/>
      <c r="WZR339" s="38"/>
      <c r="WZS339" s="38"/>
      <c r="WZT339" s="38"/>
      <c r="WZU339" s="38"/>
      <c r="WZV339" s="38"/>
      <c r="WZW339" s="38"/>
      <c r="WZX339" s="38"/>
      <c r="WZY339" s="38"/>
      <c r="WZZ339" s="38"/>
      <c r="XAA339" s="38"/>
      <c r="XAB339" s="38"/>
      <c r="XAC339" s="38"/>
      <c r="XAD339" s="38"/>
      <c r="XAE339" s="38"/>
      <c r="XAF339" s="38"/>
      <c r="XAG339" s="38"/>
      <c r="XAH339" s="38"/>
      <c r="XAI339" s="38"/>
      <c r="XAJ339" s="38"/>
      <c r="XAK339" s="38"/>
      <c r="XAL339" s="38"/>
      <c r="XAM339" s="38"/>
      <c r="XAN339" s="38"/>
      <c r="XAO339" s="38"/>
      <c r="XAP339" s="38"/>
      <c r="XAQ339" s="38"/>
      <c r="XAR339" s="38"/>
      <c r="XAS339" s="38"/>
      <c r="XAT339" s="38"/>
      <c r="XAU339" s="38"/>
      <c r="XAV339" s="38"/>
      <c r="XAW339" s="38"/>
      <c r="XAX339" s="38"/>
      <c r="XAY339" s="38"/>
      <c r="XAZ339" s="38"/>
      <c r="XBA339" s="38"/>
      <c r="XBB339" s="38"/>
      <c r="XBC339" s="38"/>
      <c r="XBD339" s="38"/>
      <c r="XBE339" s="38"/>
      <c r="XBF339" s="38"/>
      <c r="XBG339" s="38"/>
      <c r="XBH339" s="38"/>
      <c r="XBI339" s="38"/>
      <c r="XBJ339" s="38"/>
      <c r="XBK339" s="38"/>
      <c r="XBL339" s="38"/>
      <c r="XBM339" s="38"/>
      <c r="XBN339" s="38"/>
      <c r="XBO339" s="38"/>
      <c r="XBP339" s="38"/>
      <c r="XBQ339" s="38"/>
      <c r="XBR339" s="38"/>
      <c r="XBS339" s="38"/>
      <c r="XBT339" s="38"/>
      <c r="XBU339" s="38"/>
      <c r="XBV339" s="38"/>
      <c r="XBW339" s="38"/>
      <c r="XBX339" s="38"/>
      <c r="XBY339" s="38"/>
      <c r="XBZ339" s="38"/>
      <c r="XCA339" s="38"/>
      <c r="XCB339" s="38"/>
      <c r="XCC339" s="38"/>
      <c r="XCD339" s="38"/>
      <c r="XCE339" s="38"/>
      <c r="XCF339" s="38"/>
      <c r="XCG339" s="38"/>
      <c r="XCH339" s="38"/>
      <c r="XCI339" s="38"/>
      <c r="XCJ339" s="38"/>
      <c r="XCK339" s="38"/>
      <c r="XCL339" s="38"/>
      <c r="XCM339" s="38"/>
      <c r="XCN339" s="38"/>
      <c r="XCO339" s="38"/>
      <c r="XCP339" s="38"/>
      <c r="XCQ339" s="38"/>
      <c r="XCR339" s="38"/>
      <c r="XCS339" s="38"/>
      <c r="XCT339" s="38"/>
      <c r="XCU339" s="38"/>
      <c r="XCV339" s="38"/>
      <c r="XCW339" s="38"/>
      <c r="XCX339" s="38"/>
      <c r="XCY339" s="38"/>
      <c r="XCZ339" s="38"/>
      <c r="XDA339" s="38"/>
      <c r="XDB339" s="38"/>
      <c r="XDC339" s="38"/>
      <c r="XDD339" s="38"/>
      <c r="XDE339" s="38"/>
      <c r="XDF339" s="38"/>
      <c r="XDG339" s="38"/>
      <c r="XDH339" s="38"/>
      <c r="XDI339" s="38"/>
      <c r="XDJ339" s="38"/>
      <c r="XDK339" s="38"/>
      <c r="XDL339" s="38"/>
      <c r="XDM339" s="38"/>
      <c r="XDN339" s="38"/>
      <c r="XDO339" s="38"/>
      <c r="XDP339" s="38"/>
      <c r="XDQ339" s="38"/>
      <c r="XDR339" s="38"/>
      <c r="XDS339" s="38"/>
      <c r="XDT339" s="38"/>
      <c r="XDU339" s="38"/>
      <c r="XDV339" s="38"/>
      <c r="XDW339" s="38"/>
      <c r="XDX339" s="38"/>
      <c r="XDY339" s="38"/>
      <c r="XDZ339" s="38"/>
      <c r="XEA339" s="38"/>
      <c r="XEB339" s="38"/>
      <c r="XEC339" s="38"/>
      <c r="XED339" s="38"/>
      <c r="XEE339" s="38"/>
      <c r="XEF339" s="38"/>
      <c r="XEG339" s="38"/>
      <c r="XEH339" s="38"/>
      <c r="XEI339" s="38"/>
      <c r="XEJ339" s="38"/>
      <c r="XEK339" s="38"/>
      <c r="XEL339" s="38"/>
    </row>
    <row r="340" spans="1:16366" s="42" customFormat="1" x14ac:dyDescent="0.35">
      <c r="A340" s="61" t="s">
        <v>289</v>
      </c>
      <c r="B340" s="61"/>
      <c r="C340" s="43" t="s">
        <v>305</v>
      </c>
      <c r="D340" s="43" t="s">
        <v>22</v>
      </c>
      <c r="E340" s="43">
        <v>487</v>
      </c>
      <c r="F340" s="43">
        <v>25</v>
      </c>
      <c r="G340" s="43">
        <v>10</v>
      </c>
      <c r="H340" s="43" t="s">
        <v>23</v>
      </c>
      <c r="I340" s="43" t="s">
        <v>16</v>
      </c>
      <c r="J340" s="48">
        <v>1500</v>
      </c>
      <c r="K340" s="43" t="s">
        <v>593</v>
      </c>
      <c r="L340" s="43" t="s">
        <v>2464</v>
      </c>
      <c r="M340" s="43" t="s">
        <v>2266</v>
      </c>
      <c r="N340" s="43" t="s">
        <v>613</v>
      </c>
      <c r="O340" s="43"/>
      <c r="P340" s="45">
        <v>1500</v>
      </c>
      <c r="Q340" s="44"/>
      <c r="R340" s="44">
        <v>1</v>
      </c>
      <c r="S340" s="43"/>
      <c r="T340" s="43"/>
      <c r="U340" s="43">
        <v>1</v>
      </c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8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  <c r="CU340" s="38"/>
      <c r="CV340" s="38"/>
      <c r="CW340" s="38"/>
      <c r="CX340" s="38"/>
      <c r="CY340" s="38"/>
      <c r="CZ340" s="38"/>
      <c r="DA340" s="38"/>
      <c r="DB340" s="38"/>
      <c r="DC340" s="38"/>
      <c r="DD340" s="38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38"/>
      <c r="DT340" s="38"/>
      <c r="DU340" s="38"/>
      <c r="DV340" s="38"/>
      <c r="DW340" s="38"/>
      <c r="DX340" s="38"/>
      <c r="DY340" s="38"/>
      <c r="DZ340" s="38"/>
      <c r="EA340" s="38"/>
      <c r="EB340" s="38"/>
      <c r="EC340" s="38"/>
      <c r="ED340" s="38"/>
      <c r="EE340" s="38"/>
      <c r="EF340" s="38"/>
      <c r="EG340" s="38"/>
      <c r="EH340" s="38"/>
      <c r="EI340" s="38"/>
      <c r="EJ340" s="38"/>
      <c r="EK340" s="38"/>
      <c r="EL340" s="38"/>
      <c r="EM340" s="38"/>
      <c r="EN340" s="38"/>
      <c r="EO340" s="38"/>
      <c r="EP340" s="38"/>
      <c r="EQ340" s="38"/>
      <c r="ER340" s="38"/>
      <c r="ES340" s="38"/>
      <c r="ET340" s="38"/>
      <c r="EU340" s="38"/>
      <c r="EV340" s="38"/>
      <c r="EW340" s="38"/>
      <c r="EX340" s="38"/>
      <c r="EY340" s="38"/>
      <c r="EZ340" s="38"/>
      <c r="FA340" s="38"/>
      <c r="FB340" s="38"/>
      <c r="FC340" s="38"/>
      <c r="FD340" s="38"/>
      <c r="FE340" s="38"/>
      <c r="FF340" s="38"/>
      <c r="FG340" s="38"/>
      <c r="FH340" s="38"/>
      <c r="FI340" s="38"/>
      <c r="FJ340" s="38"/>
      <c r="FK340" s="38"/>
      <c r="FL340" s="38"/>
      <c r="FM340" s="38"/>
      <c r="FN340" s="38"/>
      <c r="FO340" s="38"/>
      <c r="FP340" s="38"/>
      <c r="FQ340" s="38"/>
      <c r="FR340" s="38"/>
      <c r="FS340" s="38"/>
      <c r="FT340" s="38"/>
      <c r="FU340" s="38"/>
      <c r="FV340" s="38"/>
      <c r="FW340" s="38"/>
      <c r="FX340" s="38"/>
      <c r="FY340" s="38"/>
      <c r="FZ340" s="38"/>
      <c r="GA340" s="38"/>
      <c r="GB340" s="38"/>
      <c r="GC340" s="38"/>
      <c r="GD340" s="38"/>
      <c r="GE340" s="38"/>
      <c r="GF340" s="38"/>
      <c r="GG340" s="38"/>
      <c r="GH340" s="38"/>
      <c r="GI340" s="38"/>
      <c r="GJ340" s="38"/>
      <c r="GK340" s="38"/>
      <c r="GL340" s="38"/>
      <c r="GM340" s="38"/>
      <c r="GN340" s="38"/>
      <c r="GO340" s="38"/>
      <c r="GP340" s="38"/>
      <c r="GQ340" s="38"/>
      <c r="GR340" s="38"/>
      <c r="GS340" s="38"/>
      <c r="GT340" s="38"/>
      <c r="GU340" s="38"/>
      <c r="GV340" s="38"/>
      <c r="GW340" s="38"/>
      <c r="GX340" s="38"/>
      <c r="GY340" s="38"/>
      <c r="GZ340" s="38"/>
      <c r="HA340" s="38"/>
      <c r="HB340" s="38"/>
      <c r="HC340" s="38"/>
      <c r="HD340" s="38"/>
      <c r="HE340" s="38"/>
      <c r="HF340" s="38"/>
      <c r="HG340" s="38"/>
      <c r="HH340" s="38"/>
      <c r="HI340" s="38"/>
      <c r="HJ340" s="38"/>
      <c r="HK340" s="38"/>
      <c r="HL340" s="38"/>
      <c r="HM340" s="38"/>
      <c r="HN340" s="38"/>
      <c r="HO340" s="38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38"/>
      <c r="IJ340" s="38"/>
      <c r="IK340" s="38"/>
      <c r="IL340" s="38"/>
      <c r="IM340" s="38"/>
      <c r="IN340" s="38"/>
      <c r="IO340" s="38"/>
      <c r="IP340" s="38"/>
      <c r="IQ340" s="38"/>
      <c r="IR340" s="38"/>
      <c r="IS340" s="38"/>
      <c r="IT340" s="38"/>
      <c r="IU340" s="38"/>
      <c r="IV340" s="38"/>
      <c r="IW340" s="38"/>
      <c r="IX340" s="38"/>
      <c r="IY340" s="38"/>
      <c r="IZ340" s="38"/>
      <c r="JA340" s="38"/>
      <c r="JB340" s="38"/>
      <c r="JC340" s="38"/>
      <c r="JD340" s="38"/>
      <c r="JE340" s="38"/>
      <c r="JF340" s="38"/>
      <c r="JG340" s="38"/>
      <c r="JH340" s="38"/>
      <c r="JI340" s="38"/>
      <c r="JJ340" s="38"/>
      <c r="JK340" s="38"/>
      <c r="JL340" s="38"/>
      <c r="JM340" s="38"/>
      <c r="JN340" s="38"/>
      <c r="JO340" s="38"/>
      <c r="JP340" s="38"/>
      <c r="JQ340" s="38"/>
      <c r="JR340" s="38"/>
      <c r="JS340" s="38"/>
      <c r="JT340" s="38"/>
      <c r="JU340" s="38"/>
      <c r="JV340" s="38"/>
      <c r="JW340" s="38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8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8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8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8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38"/>
      <c r="NT340" s="38"/>
      <c r="NU340" s="38"/>
      <c r="NV340" s="38"/>
      <c r="NW340" s="38"/>
      <c r="NX340" s="38"/>
      <c r="NY340" s="38"/>
      <c r="NZ340" s="38"/>
      <c r="OA340" s="38"/>
      <c r="OB340" s="38"/>
      <c r="OC340" s="38"/>
      <c r="OD340" s="38"/>
      <c r="OE340" s="38"/>
      <c r="OF340" s="38"/>
      <c r="OG340" s="38"/>
      <c r="OH340" s="38"/>
      <c r="OI340" s="38"/>
      <c r="OJ340" s="38"/>
      <c r="OK340" s="38"/>
      <c r="OL340" s="38"/>
      <c r="OM340" s="38"/>
      <c r="ON340" s="38"/>
      <c r="OO340" s="38"/>
      <c r="OP340" s="38"/>
      <c r="OQ340" s="38"/>
      <c r="OR340" s="38"/>
      <c r="OS340" s="38"/>
      <c r="OT340" s="38"/>
      <c r="OU340" s="38"/>
      <c r="OV340" s="38"/>
      <c r="OW340" s="38"/>
      <c r="OX340" s="38"/>
      <c r="OY340" s="38"/>
      <c r="OZ340" s="38"/>
      <c r="PA340" s="38"/>
      <c r="PB340" s="38"/>
      <c r="PC340" s="38"/>
      <c r="PD340" s="38"/>
      <c r="PE340" s="38"/>
      <c r="PF340" s="38"/>
      <c r="PG340" s="38"/>
      <c r="PH340" s="38"/>
      <c r="PI340" s="38"/>
      <c r="PJ340" s="38"/>
      <c r="PK340" s="38"/>
      <c r="PL340" s="38"/>
      <c r="PM340" s="38"/>
      <c r="PN340" s="38"/>
      <c r="PO340" s="38"/>
      <c r="PP340" s="38"/>
      <c r="PQ340" s="38"/>
      <c r="PR340" s="38"/>
      <c r="PS340" s="38"/>
      <c r="PT340" s="38"/>
      <c r="PU340" s="38"/>
      <c r="PV340" s="38"/>
      <c r="PW340" s="38"/>
      <c r="PX340" s="38"/>
      <c r="PY340" s="38"/>
      <c r="PZ340" s="38"/>
      <c r="QA340" s="38"/>
      <c r="QB340" s="38"/>
      <c r="QC340" s="38"/>
      <c r="QD340" s="38"/>
      <c r="QE340" s="38"/>
      <c r="QF340" s="38"/>
      <c r="QG340" s="38"/>
      <c r="QH340" s="38"/>
      <c r="QI340" s="38"/>
      <c r="QJ340" s="38"/>
      <c r="QK340" s="38"/>
      <c r="QL340" s="38"/>
      <c r="QM340" s="38"/>
      <c r="QN340" s="38"/>
      <c r="QO340" s="38"/>
      <c r="QP340" s="38"/>
      <c r="QQ340" s="38"/>
      <c r="QR340" s="38"/>
      <c r="QS340" s="38"/>
      <c r="QT340" s="38"/>
      <c r="QU340" s="38"/>
      <c r="QV340" s="38"/>
      <c r="QW340" s="38"/>
      <c r="QX340" s="38"/>
      <c r="QY340" s="38"/>
      <c r="QZ340" s="38"/>
      <c r="RA340" s="38"/>
      <c r="RB340" s="38"/>
      <c r="RC340" s="38"/>
      <c r="RD340" s="38"/>
      <c r="RE340" s="38"/>
      <c r="RF340" s="38"/>
      <c r="RG340" s="38"/>
      <c r="RH340" s="38"/>
      <c r="RI340" s="38"/>
      <c r="RJ340" s="38"/>
      <c r="RK340" s="38"/>
      <c r="RL340" s="38"/>
      <c r="RM340" s="38"/>
      <c r="RN340" s="38"/>
      <c r="RO340" s="38"/>
      <c r="RP340" s="38"/>
      <c r="RQ340" s="38"/>
      <c r="RR340" s="38"/>
      <c r="RS340" s="38"/>
      <c r="RT340" s="38"/>
      <c r="RU340" s="38"/>
      <c r="RV340" s="38"/>
      <c r="RW340" s="38"/>
      <c r="RX340" s="38"/>
      <c r="RY340" s="38"/>
      <c r="RZ340" s="38"/>
      <c r="SA340" s="38"/>
      <c r="SB340" s="38"/>
      <c r="SC340" s="38"/>
      <c r="SD340" s="38"/>
      <c r="SE340" s="38"/>
      <c r="SF340" s="38"/>
      <c r="SG340" s="38"/>
      <c r="SH340" s="38"/>
      <c r="SI340" s="38"/>
      <c r="SJ340" s="38"/>
      <c r="SK340" s="38"/>
      <c r="SL340" s="38"/>
      <c r="SM340" s="38"/>
      <c r="SN340" s="38"/>
      <c r="SO340" s="38"/>
      <c r="SP340" s="38"/>
      <c r="SQ340" s="38"/>
      <c r="SR340" s="38"/>
      <c r="SS340" s="38"/>
      <c r="ST340" s="38"/>
      <c r="SU340" s="38"/>
      <c r="SV340" s="38"/>
      <c r="SW340" s="38"/>
      <c r="SX340" s="38"/>
      <c r="SY340" s="38"/>
      <c r="SZ340" s="38"/>
      <c r="TA340" s="38"/>
      <c r="TB340" s="38"/>
      <c r="TC340" s="38"/>
      <c r="TD340" s="38"/>
      <c r="TE340" s="38"/>
      <c r="TF340" s="38"/>
      <c r="TG340" s="38"/>
      <c r="TH340" s="38"/>
      <c r="TI340" s="38"/>
      <c r="TJ340" s="38"/>
      <c r="TK340" s="38"/>
      <c r="TL340" s="38"/>
      <c r="TM340" s="38"/>
      <c r="TN340" s="38"/>
      <c r="TO340" s="38"/>
      <c r="TP340" s="38"/>
      <c r="TQ340" s="38"/>
      <c r="TR340" s="38"/>
      <c r="TS340" s="38"/>
      <c r="TT340" s="38"/>
      <c r="TU340" s="38"/>
      <c r="TV340" s="38"/>
      <c r="TW340" s="38"/>
      <c r="TX340" s="38"/>
      <c r="TY340" s="38"/>
      <c r="TZ340" s="38"/>
      <c r="UA340" s="38"/>
      <c r="UB340" s="38"/>
      <c r="UC340" s="38"/>
      <c r="UD340" s="38"/>
      <c r="UE340" s="38"/>
      <c r="UF340" s="38"/>
      <c r="UG340" s="38"/>
      <c r="UH340" s="38"/>
      <c r="UI340" s="38"/>
      <c r="UJ340" s="38"/>
      <c r="UK340" s="38"/>
      <c r="UL340" s="38"/>
      <c r="UM340" s="38"/>
      <c r="UN340" s="38"/>
      <c r="UO340" s="38"/>
      <c r="UP340" s="38"/>
      <c r="UQ340" s="38"/>
      <c r="UR340" s="38"/>
      <c r="US340" s="38"/>
      <c r="UT340" s="38"/>
      <c r="UU340" s="38"/>
      <c r="UV340" s="38"/>
      <c r="UW340" s="38"/>
      <c r="UX340" s="38"/>
      <c r="UY340" s="38"/>
      <c r="UZ340" s="38"/>
      <c r="VA340" s="38"/>
      <c r="VB340" s="38"/>
      <c r="VC340" s="38"/>
      <c r="VD340" s="38"/>
      <c r="VE340" s="38"/>
      <c r="VF340" s="38"/>
      <c r="VG340" s="38"/>
      <c r="VH340" s="38"/>
      <c r="VI340" s="38"/>
      <c r="VJ340" s="38"/>
      <c r="VK340" s="38"/>
      <c r="VL340" s="38"/>
      <c r="VM340" s="38"/>
      <c r="VN340" s="38"/>
      <c r="VO340" s="38"/>
      <c r="VP340" s="38"/>
      <c r="VQ340" s="38"/>
      <c r="VR340" s="38"/>
      <c r="VS340" s="38"/>
      <c r="VT340" s="38"/>
      <c r="VU340" s="38"/>
      <c r="VV340" s="38"/>
      <c r="VW340" s="38"/>
      <c r="VX340" s="38"/>
      <c r="VY340" s="38"/>
      <c r="VZ340" s="38"/>
      <c r="WA340" s="38"/>
      <c r="WB340" s="38"/>
      <c r="WC340" s="38"/>
      <c r="WD340" s="38"/>
      <c r="WE340" s="38"/>
      <c r="WF340" s="38"/>
      <c r="WG340" s="38"/>
      <c r="WH340" s="38"/>
      <c r="WI340" s="38"/>
      <c r="WJ340" s="38"/>
      <c r="WK340" s="38"/>
      <c r="WL340" s="38"/>
      <c r="WM340" s="38"/>
      <c r="WN340" s="38"/>
      <c r="WO340" s="38"/>
      <c r="WP340" s="38"/>
      <c r="WQ340" s="38"/>
      <c r="WR340" s="38"/>
      <c r="WS340" s="38"/>
      <c r="WT340" s="38"/>
      <c r="WU340" s="38"/>
      <c r="WV340" s="38"/>
      <c r="WW340" s="38"/>
      <c r="WX340" s="38"/>
      <c r="WY340" s="38"/>
      <c r="WZ340" s="38"/>
      <c r="XA340" s="38"/>
      <c r="XB340" s="38"/>
      <c r="XC340" s="38"/>
      <c r="XD340" s="38"/>
      <c r="XE340" s="38"/>
      <c r="XF340" s="38"/>
      <c r="XG340" s="38"/>
      <c r="XH340" s="38"/>
      <c r="XI340" s="38"/>
      <c r="XJ340" s="38"/>
      <c r="XK340" s="38"/>
      <c r="XL340" s="38"/>
      <c r="XM340" s="38"/>
      <c r="XN340" s="38"/>
      <c r="XO340" s="38"/>
      <c r="XP340" s="38"/>
      <c r="XQ340" s="38"/>
      <c r="XR340" s="38"/>
      <c r="XS340" s="38"/>
      <c r="XT340" s="38"/>
      <c r="XU340" s="38"/>
      <c r="XV340" s="38"/>
      <c r="XW340" s="38"/>
      <c r="XX340" s="38"/>
      <c r="XY340" s="38"/>
      <c r="XZ340" s="38"/>
      <c r="YA340" s="38"/>
      <c r="YB340" s="38"/>
      <c r="YC340" s="38"/>
      <c r="YD340" s="38"/>
      <c r="YE340" s="38"/>
      <c r="YF340" s="38"/>
      <c r="YG340" s="38"/>
      <c r="YH340" s="38"/>
      <c r="YI340" s="38"/>
      <c r="YJ340" s="38"/>
      <c r="YK340" s="38"/>
      <c r="YL340" s="38"/>
      <c r="YM340" s="38"/>
      <c r="YN340" s="38"/>
      <c r="YO340" s="38"/>
      <c r="YP340" s="38"/>
      <c r="YQ340" s="38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8"/>
      <c r="ZH340" s="38"/>
      <c r="ZI340" s="38"/>
      <c r="ZJ340" s="38"/>
      <c r="ZK340" s="38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8"/>
      <c r="AAB340" s="38"/>
      <c r="AAC340" s="38"/>
      <c r="AAD340" s="38"/>
      <c r="AAE340" s="38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8"/>
      <c r="AAV340" s="38"/>
      <c r="AAW340" s="38"/>
      <c r="AAX340" s="38"/>
      <c r="AAY340" s="38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8"/>
      <c r="ABP340" s="38"/>
      <c r="ABQ340" s="38"/>
      <c r="ABR340" s="38"/>
      <c r="ABS340" s="38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8"/>
      <c r="ACJ340" s="38"/>
      <c r="ACK340" s="38"/>
      <c r="ACL340" s="38"/>
      <c r="ACM340" s="38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8"/>
      <c r="ADD340" s="38"/>
      <c r="ADE340" s="38"/>
      <c r="ADF340" s="38"/>
      <c r="ADG340" s="38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8"/>
      <c r="ADX340" s="38"/>
      <c r="ADY340" s="38"/>
      <c r="ADZ340" s="38"/>
      <c r="AEA340" s="38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8"/>
      <c r="AER340" s="38"/>
      <c r="AES340" s="38"/>
      <c r="AET340" s="38"/>
      <c r="AEU340" s="38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8"/>
      <c r="AFL340" s="38"/>
      <c r="AFM340" s="38"/>
      <c r="AFN340" s="38"/>
      <c r="AFO340" s="38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E340" s="38"/>
      <c r="AGF340" s="38"/>
      <c r="AGG340" s="38"/>
      <c r="AGH340" s="38"/>
      <c r="AGI340" s="38"/>
      <c r="AGJ340" s="38"/>
      <c r="AGK340" s="38"/>
      <c r="AGL340" s="38"/>
      <c r="AGM340" s="38"/>
      <c r="AGN340" s="38"/>
      <c r="AGO340" s="38"/>
      <c r="AGP340" s="38"/>
      <c r="AGQ340" s="38"/>
      <c r="AGR340" s="38"/>
      <c r="AGS340" s="38"/>
      <c r="AGT340" s="38"/>
      <c r="AGU340" s="38"/>
      <c r="AGV340" s="38"/>
      <c r="AGW340" s="38"/>
      <c r="AGX340" s="38"/>
      <c r="AGY340" s="38"/>
      <c r="AGZ340" s="38"/>
      <c r="AHA340" s="38"/>
      <c r="AHB340" s="38"/>
      <c r="AHC340" s="38"/>
      <c r="AHD340" s="38"/>
      <c r="AHE340" s="38"/>
      <c r="AHF340" s="38"/>
      <c r="AHG340" s="38"/>
      <c r="AHH340" s="38"/>
      <c r="AHI340" s="38"/>
      <c r="AHJ340" s="38"/>
      <c r="AHK340" s="38"/>
      <c r="AHL340" s="38"/>
      <c r="AHM340" s="38"/>
      <c r="AHN340" s="38"/>
      <c r="AHO340" s="38"/>
      <c r="AHP340" s="38"/>
      <c r="AHQ340" s="38"/>
      <c r="AHR340" s="38"/>
      <c r="AHS340" s="38"/>
      <c r="AHT340" s="38"/>
      <c r="AHU340" s="38"/>
      <c r="AHV340" s="38"/>
      <c r="AHW340" s="38"/>
      <c r="AHX340" s="38"/>
      <c r="AHY340" s="38"/>
      <c r="AHZ340" s="38"/>
      <c r="AIA340" s="38"/>
      <c r="AIB340" s="38"/>
      <c r="AIC340" s="38"/>
      <c r="AID340" s="38"/>
      <c r="AIE340" s="38"/>
      <c r="AIF340" s="38"/>
      <c r="AIG340" s="38"/>
      <c r="AIH340" s="38"/>
      <c r="AII340" s="38"/>
      <c r="AIJ340" s="38"/>
      <c r="AIK340" s="38"/>
      <c r="AIL340" s="38"/>
      <c r="AIM340" s="38"/>
      <c r="AIN340" s="38"/>
      <c r="AIO340" s="38"/>
      <c r="AIP340" s="38"/>
      <c r="AIQ340" s="38"/>
      <c r="AIR340" s="38"/>
      <c r="AIS340" s="38"/>
      <c r="AIT340" s="38"/>
      <c r="AIU340" s="38"/>
      <c r="AIV340" s="38"/>
      <c r="AIW340" s="38"/>
      <c r="AIX340" s="38"/>
      <c r="AIY340" s="38"/>
      <c r="AIZ340" s="38"/>
      <c r="AJA340" s="38"/>
      <c r="AJB340" s="38"/>
      <c r="AJC340" s="38"/>
      <c r="AJD340" s="38"/>
      <c r="AJE340" s="38"/>
      <c r="AJF340" s="38"/>
      <c r="AJG340" s="38"/>
      <c r="AJH340" s="38"/>
      <c r="AJI340" s="38"/>
      <c r="AJJ340" s="38"/>
      <c r="AJK340" s="38"/>
      <c r="AJL340" s="38"/>
      <c r="AJM340" s="38"/>
      <c r="AJN340" s="38"/>
      <c r="AJO340" s="38"/>
      <c r="AJP340" s="38"/>
      <c r="AJQ340" s="38"/>
      <c r="AJR340" s="38"/>
      <c r="AJS340" s="38"/>
      <c r="AJT340" s="38"/>
      <c r="AJU340" s="38"/>
      <c r="AJV340" s="38"/>
      <c r="AJW340" s="38"/>
      <c r="AJX340" s="38"/>
      <c r="AJY340" s="38"/>
      <c r="AJZ340" s="38"/>
      <c r="AKA340" s="38"/>
      <c r="AKB340" s="38"/>
      <c r="AKC340" s="38"/>
      <c r="AKD340" s="38"/>
      <c r="AKE340" s="38"/>
      <c r="AKF340" s="38"/>
      <c r="AKG340" s="38"/>
      <c r="AKH340" s="38"/>
      <c r="AKI340" s="38"/>
      <c r="AKJ340" s="38"/>
      <c r="AKK340" s="38"/>
      <c r="AKL340" s="38"/>
      <c r="AKM340" s="38"/>
      <c r="AKN340" s="38"/>
      <c r="AKO340" s="38"/>
      <c r="AKP340" s="38"/>
      <c r="AKQ340" s="38"/>
      <c r="AKR340" s="38"/>
      <c r="AKS340" s="38"/>
      <c r="AKT340" s="38"/>
      <c r="AKU340" s="38"/>
      <c r="AKV340" s="38"/>
      <c r="AKW340" s="38"/>
      <c r="AKX340" s="38"/>
      <c r="AKY340" s="38"/>
      <c r="AKZ340" s="38"/>
      <c r="ALA340" s="38"/>
      <c r="ALB340" s="38"/>
      <c r="ALC340" s="38"/>
      <c r="ALD340" s="38"/>
      <c r="ALE340" s="38"/>
      <c r="ALF340" s="38"/>
      <c r="ALG340" s="38"/>
      <c r="ALH340" s="38"/>
      <c r="ALI340" s="38"/>
      <c r="ALJ340" s="38"/>
      <c r="ALK340" s="38"/>
      <c r="ALL340" s="38"/>
      <c r="ALM340" s="38"/>
      <c r="ALN340" s="38"/>
      <c r="ALO340" s="38"/>
      <c r="ALP340" s="38"/>
      <c r="ALQ340" s="38"/>
      <c r="ALR340" s="38"/>
      <c r="ALS340" s="38"/>
      <c r="ALT340" s="38"/>
      <c r="ALU340" s="38"/>
      <c r="ALV340" s="38"/>
      <c r="ALW340" s="38"/>
      <c r="ALX340" s="38"/>
      <c r="ALY340" s="38"/>
      <c r="ALZ340" s="38"/>
      <c r="AMA340" s="38"/>
      <c r="AMB340" s="38"/>
      <c r="AMC340" s="38"/>
      <c r="AMD340" s="38"/>
      <c r="AME340" s="38"/>
      <c r="AMF340" s="38"/>
      <c r="AMG340" s="38"/>
      <c r="AMH340" s="38"/>
      <c r="AMI340" s="38"/>
      <c r="AMJ340" s="38"/>
      <c r="AMK340" s="38"/>
      <c r="AML340" s="38"/>
      <c r="AMM340" s="38"/>
      <c r="AMN340" s="38"/>
      <c r="AMO340" s="38"/>
      <c r="AMP340" s="38"/>
      <c r="AMQ340" s="38"/>
      <c r="AMR340" s="38"/>
      <c r="AMS340" s="38"/>
      <c r="AMT340" s="38"/>
      <c r="AMU340" s="38"/>
      <c r="AMV340" s="38"/>
      <c r="AMW340" s="38"/>
      <c r="AMX340" s="38"/>
      <c r="AMY340" s="38"/>
      <c r="AMZ340" s="38"/>
      <c r="ANA340" s="38"/>
      <c r="ANB340" s="38"/>
      <c r="ANC340" s="38"/>
      <c r="AND340" s="38"/>
      <c r="ANE340" s="38"/>
      <c r="ANF340" s="38"/>
      <c r="ANG340" s="38"/>
      <c r="ANH340" s="38"/>
      <c r="ANI340" s="38"/>
      <c r="ANJ340" s="38"/>
      <c r="ANK340" s="38"/>
      <c r="ANL340" s="38"/>
      <c r="ANM340" s="38"/>
      <c r="ANN340" s="38"/>
      <c r="ANO340" s="38"/>
      <c r="ANP340" s="38"/>
      <c r="ANQ340" s="38"/>
      <c r="ANR340" s="38"/>
      <c r="ANS340" s="38"/>
      <c r="ANT340" s="38"/>
      <c r="ANU340" s="38"/>
      <c r="ANV340" s="38"/>
      <c r="ANW340" s="38"/>
      <c r="ANX340" s="38"/>
      <c r="ANY340" s="38"/>
      <c r="ANZ340" s="38"/>
      <c r="AOA340" s="38"/>
      <c r="AOB340" s="38"/>
      <c r="AOC340" s="38"/>
      <c r="AOD340" s="38"/>
      <c r="AOE340" s="38"/>
      <c r="AOF340" s="38"/>
      <c r="AOG340" s="38"/>
      <c r="AOH340" s="38"/>
      <c r="AOI340" s="38"/>
      <c r="AOJ340" s="38"/>
      <c r="AOK340" s="38"/>
      <c r="AOL340" s="38"/>
      <c r="AOM340" s="38"/>
      <c r="AON340" s="38"/>
      <c r="AOO340" s="38"/>
      <c r="AOP340" s="38"/>
      <c r="AOQ340" s="38"/>
      <c r="AOR340" s="38"/>
      <c r="AOS340" s="38"/>
      <c r="AOT340" s="38"/>
      <c r="AOU340" s="38"/>
      <c r="AOV340" s="38"/>
      <c r="AOW340" s="38"/>
      <c r="AOX340" s="38"/>
      <c r="AOY340" s="38"/>
      <c r="AOZ340" s="38"/>
      <c r="APA340" s="38"/>
      <c r="APB340" s="38"/>
      <c r="APC340" s="38"/>
      <c r="APD340" s="38"/>
      <c r="APE340" s="38"/>
      <c r="APF340" s="38"/>
      <c r="APG340" s="38"/>
      <c r="APH340" s="38"/>
      <c r="API340" s="38"/>
      <c r="APJ340" s="38"/>
      <c r="APK340" s="38"/>
      <c r="APL340" s="38"/>
      <c r="APM340" s="38"/>
      <c r="APN340" s="38"/>
      <c r="APO340" s="38"/>
      <c r="APP340" s="38"/>
      <c r="APQ340" s="38"/>
      <c r="APR340" s="38"/>
      <c r="APS340" s="38"/>
      <c r="APT340" s="38"/>
      <c r="APU340" s="38"/>
      <c r="APV340" s="38"/>
      <c r="APW340" s="38"/>
      <c r="APX340" s="38"/>
      <c r="APY340" s="38"/>
      <c r="APZ340" s="38"/>
      <c r="AQA340" s="38"/>
      <c r="AQB340" s="38"/>
      <c r="AQC340" s="38"/>
      <c r="AQD340" s="38"/>
      <c r="AQE340" s="38"/>
      <c r="AQF340" s="38"/>
      <c r="AQG340" s="38"/>
      <c r="AQH340" s="38"/>
      <c r="AQI340" s="38"/>
      <c r="AQJ340" s="38"/>
      <c r="AQK340" s="38"/>
      <c r="AQL340" s="38"/>
      <c r="AQM340" s="38"/>
      <c r="AQN340" s="38"/>
      <c r="AQO340" s="38"/>
      <c r="AQP340" s="38"/>
      <c r="AQQ340" s="38"/>
      <c r="AQR340" s="38"/>
      <c r="AQS340" s="38"/>
      <c r="AQT340" s="38"/>
      <c r="AQU340" s="38"/>
      <c r="AQV340" s="38"/>
      <c r="AQW340" s="38"/>
      <c r="AQX340" s="38"/>
      <c r="AQY340" s="38"/>
      <c r="AQZ340" s="38"/>
      <c r="ARA340" s="38"/>
      <c r="ARB340" s="38"/>
      <c r="ARC340" s="38"/>
      <c r="ARD340" s="38"/>
      <c r="ARE340" s="38"/>
      <c r="ARF340" s="38"/>
      <c r="ARG340" s="38"/>
      <c r="ARH340" s="38"/>
      <c r="ARI340" s="38"/>
      <c r="ARJ340" s="38"/>
      <c r="ARK340" s="38"/>
      <c r="ARL340" s="38"/>
      <c r="ARM340" s="38"/>
      <c r="ARN340" s="38"/>
      <c r="ARO340" s="38"/>
      <c r="ARP340" s="38"/>
      <c r="ARQ340" s="38"/>
      <c r="ARR340" s="38"/>
      <c r="ARS340" s="38"/>
      <c r="ART340" s="38"/>
      <c r="ARU340" s="38"/>
      <c r="ARV340" s="38"/>
      <c r="ARW340" s="38"/>
      <c r="ARX340" s="38"/>
      <c r="ARY340" s="38"/>
      <c r="ARZ340" s="38"/>
      <c r="ASA340" s="38"/>
      <c r="ASB340" s="38"/>
      <c r="ASC340" s="38"/>
      <c r="ASD340" s="38"/>
      <c r="ASE340" s="38"/>
      <c r="ASF340" s="38"/>
      <c r="ASG340" s="38"/>
      <c r="ASH340" s="38"/>
      <c r="ASI340" s="38"/>
      <c r="ASJ340" s="38"/>
      <c r="ASK340" s="38"/>
      <c r="ASL340" s="38"/>
      <c r="ASM340" s="38"/>
      <c r="ASN340" s="38"/>
      <c r="ASO340" s="38"/>
      <c r="ASP340" s="38"/>
      <c r="ASQ340" s="38"/>
      <c r="ASR340" s="38"/>
      <c r="ASS340" s="38"/>
      <c r="AST340" s="38"/>
      <c r="ASU340" s="38"/>
      <c r="ASV340" s="38"/>
      <c r="ASW340" s="38"/>
      <c r="ASX340" s="38"/>
      <c r="ASY340" s="38"/>
      <c r="ASZ340" s="38"/>
      <c r="ATA340" s="38"/>
      <c r="ATB340" s="38"/>
      <c r="ATC340" s="38"/>
      <c r="ATD340" s="38"/>
      <c r="ATE340" s="38"/>
      <c r="ATF340" s="38"/>
      <c r="ATG340" s="38"/>
      <c r="ATH340" s="38"/>
      <c r="ATI340" s="38"/>
      <c r="ATJ340" s="38"/>
      <c r="ATK340" s="38"/>
      <c r="ATL340" s="38"/>
      <c r="ATM340" s="38"/>
      <c r="ATN340" s="38"/>
      <c r="ATO340" s="38"/>
      <c r="ATP340" s="38"/>
      <c r="ATQ340" s="38"/>
      <c r="ATR340" s="38"/>
      <c r="ATS340" s="38"/>
      <c r="ATT340" s="38"/>
      <c r="ATU340" s="38"/>
      <c r="ATV340" s="38"/>
      <c r="ATW340" s="38"/>
      <c r="ATX340" s="38"/>
      <c r="ATY340" s="38"/>
      <c r="ATZ340" s="38"/>
      <c r="AUA340" s="38"/>
      <c r="AUB340" s="38"/>
      <c r="AUC340" s="38"/>
      <c r="AUD340" s="38"/>
      <c r="AUE340" s="38"/>
      <c r="AUF340" s="38"/>
      <c r="AUG340" s="38"/>
      <c r="AUH340" s="38"/>
      <c r="AUI340" s="38"/>
      <c r="AUJ340" s="38"/>
      <c r="AUK340" s="38"/>
      <c r="AUL340" s="38"/>
      <c r="AUM340" s="38"/>
      <c r="AUN340" s="38"/>
      <c r="AUO340" s="38"/>
      <c r="AUP340" s="38"/>
      <c r="AUQ340" s="38"/>
      <c r="AUR340" s="38"/>
      <c r="AUS340" s="38"/>
      <c r="AUT340" s="38"/>
      <c r="AUU340" s="38"/>
      <c r="AUV340" s="38"/>
      <c r="AUW340" s="38"/>
      <c r="AUX340" s="38"/>
      <c r="AUY340" s="38"/>
      <c r="AUZ340" s="38"/>
      <c r="AVA340" s="38"/>
      <c r="AVB340" s="38"/>
      <c r="AVC340" s="38"/>
      <c r="AVD340" s="38"/>
      <c r="AVE340" s="38"/>
      <c r="AVF340" s="38"/>
      <c r="AVG340" s="38"/>
      <c r="AVH340" s="38"/>
      <c r="AVI340" s="38"/>
      <c r="AVJ340" s="38"/>
      <c r="AVK340" s="38"/>
      <c r="AVL340" s="38"/>
      <c r="AVM340" s="38"/>
      <c r="AVN340" s="38"/>
      <c r="AVO340" s="38"/>
      <c r="AVP340" s="38"/>
      <c r="AVQ340" s="38"/>
      <c r="AVR340" s="38"/>
      <c r="AVS340" s="38"/>
      <c r="AVT340" s="38"/>
      <c r="AVU340" s="38"/>
      <c r="AVV340" s="38"/>
      <c r="AVW340" s="38"/>
      <c r="AVX340" s="38"/>
      <c r="AVY340" s="38"/>
      <c r="AVZ340" s="38"/>
      <c r="AWA340" s="38"/>
      <c r="AWB340" s="38"/>
      <c r="AWC340" s="38"/>
      <c r="AWD340" s="38"/>
      <c r="AWE340" s="38"/>
      <c r="AWF340" s="38"/>
      <c r="AWG340" s="38"/>
      <c r="AWH340" s="38"/>
      <c r="AWI340" s="38"/>
      <c r="AWJ340" s="38"/>
      <c r="AWK340" s="38"/>
      <c r="AWL340" s="38"/>
      <c r="AWM340" s="38"/>
      <c r="AWN340" s="38"/>
      <c r="AWO340" s="38"/>
      <c r="AWP340" s="38"/>
      <c r="AWQ340" s="38"/>
      <c r="AWR340" s="38"/>
      <c r="AWS340" s="38"/>
      <c r="AWT340" s="38"/>
      <c r="AWU340" s="38"/>
      <c r="AWV340" s="38"/>
      <c r="AWW340" s="38"/>
      <c r="AWX340" s="38"/>
      <c r="AWY340" s="38"/>
      <c r="AWZ340" s="38"/>
      <c r="AXA340" s="38"/>
      <c r="AXB340" s="38"/>
      <c r="AXC340" s="38"/>
      <c r="AXD340" s="38"/>
      <c r="AXE340" s="38"/>
      <c r="AXF340" s="38"/>
      <c r="AXG340" s="38"/>
      <c r="AXH340" s="38"/>
      <c r="AXI340" s="38"/>
      <c r="AXJ340" s="38"/>
      <c r="AXK340" s="38"/>
      <c r="AXL340" s="38"/>
      <c r="AXM340" s="38"/>
      <c r="AXN340" s="38"/>
      <c r="AXO340" s="38"/>
      <c r="AXP340" s="38"/>
      <c r="AXQ340" s="38"/>
      <c r="AXR340" s="38"/>
      <c r="AXS340" s="38"/>
      <c r="AXT340" s="38"/>
      <c r="AXU340" s="38"/>
      <c r="AXV340" s="38"/>
      <c r="AXW340" s="38"/>
      <c r="AXX340" s="38"/>
      <c r="AXY340" s="38"/>
      <c r="AXZ340" s="38"/>
      <c r="AYA340" s="38"/>
      <c r="AYB340" s="38"/>
      <c r="AYC340" s="38"/>
      <c r="AYD340" s="38"/>
      <c r="AYE340" s="38"/>
      <c r="AYF340" s="38"/>
      <c r="AYG340" s="38"/>
      <c r="AYH340" s="38"/>
      <c r="AYI340" s="38"/>
      <c r="AYJ340" s="38"/>
      <c r="AYK340" s="38"/>
      <c r="AYL340" s="38"/>
      <c r="AYM340" s="38"/>
      <c r="AYN340" s="38"/>
      <c r="AYO340" s="38"/>
      <c r="AYP340" s="38"/>
      <c r="AYQ340" s="38"/>
      <c r="AYR340" s="38"/>
      <c r="AYS340" s="38"/>
      <c r="AYT340" s="38"/>
      <c r="AYU340" s="38"/>
      <c r="AYV340" s="38"/>
      <c r="AYW340" s="38"/>
      <c r="AYX340" s="38"/>
      <c r="AYY340" s="38"/>
      <c r="AYZ340" s="38"/>
      <c r="AZA340" s="38"/>
      <c r="AZB340" s="38"/>
      <c r="AZC340" s="38"/>
      <c r="AZD340" s="38"/>
      <c r="AZE340" s="38"/>
      <c r="AZF340" s="38"/>
      <c r="AZG340" s="38"/>
      <c r="AZH340" s="38"/>
      <c r="AZI340" s="38"/>
      <c r="AZJ340" s="38"/>
      <c r="AZK340" s="38"/>
      <c r="AZL340" s="38"/>
      <c r="AZM340" s="38"/>
      <c r="AZN340" s="38"/>
      <c r="AZO340" s="38"/>
      <c r="AZP340" s="38"/>
      <c r="AZQ340" s="38"/>
      <c r="AZR340" s="38"/>
      <c r="AZS340" s="38"/>
      <c r="AZT340" s="38"/>
      <c r="AZU340" s="38"/>
      <c r="AZV340" s="38"/>
      <c r="AZW340" s="38"/>
      <c r="AZX340" s="38"/>
      <c r="AZY340" s="38"/>
      <c r="AZZ340" s="38"/>
      <c r="BAA340" s="38"/>
      <c r="BAB340" s="38"/>
      <c r="BAC340" s="38"/>
      <c r="BAD340" s="38"/>
      <c r="BAE340" s="38"/>
      <c r="BAF340" s="38"/>
      <c r="BAG340" s="38"/>
      <c r="BAH340" s="38"/>
      <c r="BAI340" s="38"/>
      <c r="BAJ340" s="38"/>
      <c r="BAK340" s="38"/>
      <c r="BAL340" s="38"/>
      <c r="BAM340" s="38"/>
      <c r="BAN340" s="38"/>
      <c r="BAO340" s="38"/>
      <c r="BAP340" s="38"/>
      <c r="BAQ340" s="38"/>
      <c r="BAR340" s="38"/>
      <c r="BAS340" s="38"/>
      <c r="BAT340" s="38"/>
      <c r="BAU340" s="38"/>
      <c r="BAV340" s="38"/>
      <c r="BAW340" s="38"/>
      <c r="BAX340" s="38"/>
      <c r="BAY340" s="38"/>
      <c r="BAZ340" s="38"/>
      <c r="BBA340" s="38"/>
      <c r="BBB340" s="38"/>
      <c r="BBC340" s="38"/>
      <c r="BBD340" s="38"/>
      <c r="BBE340" s="38"/>
      <c r="BBF340" s="38"/>
      <c r="BBG340" s="38"/>
      <c r="BBH340" s="38"/>
      <c r="BBI340" s="38"/>
      <c r="BBJ340" s="38"/>
      <c r="BBK340" s="38"/>
      <c r="BBL340" s="38"/>
      <c r="BBM340" s="38"/>
      <c r="BBN340" s="38"/>
      <c r="BBO340" s="38"/>
      <c r="BBP340" s="38"/>
      <c r="BBQ340" s="38"/>
      <c r="BBR340" s="38"/>
      <c r="BBS340" s="38"/>
      <c r="BBT340" s="38"/>
      <c r="BBU340" s="38"/>
      <c r="BBV340" s="38"/>
      <c r="BBW340" s="38"/>
      <c r="BBX340" s="38"/>
      <c r="BBY340" s="38"/>
      <c r="BBZ340" s="38"/>
      <c r="BCA340" s="38"/>
      <c r="BCB340" s="38"/>
      <c r="BCC340" s="38"/>
      <c r="BCD340" s="38"/>
      <c r="BCE340" s="38"/>
      <c r="BCF340" s="38"/>
      <c r="BCG340" s="38"/>
      <c r="BCH340" s="38"/>
      <c r="BCI340" s="38"/>
      <c r="BCJ340" s="38"/>
      <c r="BCK340" s="38"/>
      <c r="BCL340" s="38"/>
      <c r="BCM340" s="38"/>
      <c r="BCN340" s="38"/>
      <c r="BCO340" s="38"/>
      <c r="BCP340" s="38"/>
      <c r="BCQ340" s="38"/>
      <c r="BCR340" s="38"/>
      <c r="BCS340" s="38"/>
      <c r="BCT340" s="38"/>
      <c r="BCU340" s="38"/>
      <c r="BCV340" s="38"/>
      <c r="BCW340" s="38"/>
      <c r="BCX340" s="38"/>
      <c r="BCY340" s="38"/>
      <c r="BCZ340" s="38"/>
      <c r="BDA340" s="38"/>
      <c r="BDB340" s="38"/>
      <c r="BDC340" s="38"/>
      <c r="BDD340" s="38"/>
      <c r="BDE340" s="38"/>
      <c r="BDF340" s="38"/>
      <c r="BDG340" s="38"/>
      <c r="BDH340" s="38"/>
      <c r="BDI340" s="38"/>
      <c r="BDJ340" s="38"/>
      <c r="BDK340" s="38"/>
      <c r="BDL340" s="38"/>
      <c r="BDM340" s="38"/>
      <c r="BDN340" s="38"/>
      <c r="BDO340" s="38"/>
      <c r="BDP340" s="38"/>
      <c r="BDQ340" s="38"/>
      <c r="BDR340" s="38"/>
      <c r="BDS340" s="38"/>
      <c r="BDT340" s="38"/>
      <c r="BDU340" s="38"/>
      <c r="BDV340" s="38"/>
      <c r="BDW340" s="38"/>
      <c r="BDX340" s="38"/>
      <c r="BDY340" s="38"/>
      <c r="BDZ340" s="38"/>
      <c r="BEA340" s="38"/>
      <c r="BEB340" s="38"/>
      <c r="BEC340" s="38"/>
      <c r="BED340" s="38"/>
      <c r="BEE340" s="38"/>
      <c r="BEF340" s="38"/>
      <c r="BEG340" s="38"/>
      <c r="BEH340" s="38"/>
      <c r="BEI340" s="38"/>
      <c r="BEJ340" s="38"/>
      <c r="BEK340" s="38"/>
      <c r="BEL340" s="38"/>
      <c r="BEM340" s="38"/>
      <c r="BEN340" s="38"/>
      <c r="BEO340" s="38"/>
      <c r="BEP340" s="38"/>
      <c r="BEQ340" s="38"/>
      <c r="BER340" s="38"/>
      <c r="BES340" s="38"/>
      <c r="BET340" s="38"/>
      <c r="BEU340" s="38"/>
      <c r="BEV340" s="38"/>
      <c r="BEW340" s="38"/>
      <c r="BEX340" s="38"/>
      <c r="BEY340" s="38"/>
      <c r="BEZ340" s="38"/>
      <c r="BFA340" s="38"/>
      <c r="BFB340" s="38"/>
      <c r="BFC340" s="38"/>
      <c r="BFD340" s="38"/>
      <c r="BFE340" s="38"/>
      <c r="BFF340" s="38"/>
      <c r="BFG340" s="38"/>
      <c r="BFH340" s="38"/>
      <c r="BFI340" s="38"/>
      <c r="BFJ340" s="38"/>
      <c r="BFK340" s="38"/>
      <c r="BFL340" s="38"/>
      <c r="BFM340" s="38"/>
      <c r="BFN340" s="38"/>
      <c r="BFO340" s="38"/>
      <c r="BFP340" s="38"/>
      <c r="BFQ340" s="38"/>
      <c r="BFR340" s="38"/>
      <c r="BFS340" s="38"/>
      <c r="BFT340" s="38"/>
      <c r="BFU340" s="38"/>
      <c r="BFV340" s="38"/>
      <c r="BFW340" s="38"/>
      <c r="BFX340" s="38"/>
      <c r="BFY340" s="38"/>
      <c r="BFZ340" s="38"/>
      <c r="BGA340" s="38"/>
      <c r="BGB340" s="38"/>
      <c r="BGC340" s="38"/>
      <c r="BGD340" s="38"/>
      <c r="BGE340" s="38"/>
      <c r="BGF340" s="38"/>
      <c r="BGG340" s="38"/>
      <c r="BGH340" s="38"/>
      <c r="BGI340" s="38"/>
      <c r="BGJ340" s="38"/>
      <c r="BGK340" s="38"/>
      <c r="BGL340" s="38"/>
      <c r="BGM340" s="38"/>
      <c r="BGN340" s="38"/>
      <c r="BGO340" s="38"/>
      <c r="BGP340" s="38"/>
      <c r="BGQ340" s="38"/>
      <c r="BGR340" s="38"/>
      <c r="BGS340" s="38"/>
      <c r="BGT340" s="38"/>
      <c r="BGU340" s="38"/>
      <c r="BGV340" s="38"/>
      <c r="BGW340" s="38"/>
      <c r="BGX340" s="38"/>
      <c r="BGY340" s="38"/>
      <c r="BGZ340" s="38"/>
      <c r="BHA340" s="38"/>
      <c r="BHB340" s="38"/>
      <c r="BHC340" s="38"/>
      <c r="BHD340" s="38"/>
      <c r="BHE340" s="38"/>
      <c r="BHF340" s="38"/>
      <c r="BHG340" s="38"/>
      <c r="BHH340" s="38"/>
      <c r="BHI340" s="38"/>
      <c r="BHJ340" s="38"/>
      <c r="BHK340" s="38"/>
      <c r="BHL340" s="38"/>
      <c r="BHM340" s="38"/>
      <c r="BHN340" s="38"/>
      <c r="BHO340" s="38"/>
      <c r="BHP340" s="38"/>
      <c r="BHQ340" s="38"/>
      <c r="BHR340" s="38"/>
      <c r="BHS340" s="38"/>
      <c r="BHT340" s="38"/>
      <c r="BHU340" s="38"/>
      <c r="BHV340" s="38"/>
      <c r="BHW340" s="38"/>
      <c r="BHX340" s="38"/>
      <c r="BHY340" s="38"/>
      <c r="BHZ340" s="38"/>
      <c r="BIA340" s="38"/>
      <c r="BIB340" s="38"/>
      <c r="BIC340" s="38"/>
      <c r="BID340" s="38"/>
      <c r="BIE340" s="38"/>
      <c r="BIF340" s="38"/>
      <c r="BIG340" s="38"/>
      <c r="BIH340" s="38"/>
      <c r="BII340" s="38"/>
      <c r="BIJ340" s="38"/>
      <c r="BIK340" s="38"/>
      <c r="BIL340" s="38"/>
      <c r="BIM340" s="38"/>
      <c r="BIN340" s="38"/>
      <c r="BIO340" s="38"/>
      <c r="BIP340" s="38"/>
      <c r="BIQ340" s="38"/>
      <c r="BIR340" s="38"/>
      <c r="BIS340" s="38"/>
      <c r="BIT340" s="38"/>
      <c r="BIU340" s="38"/>
      <c r="BIV340" s="38"/>
      <c r="BIW340" s="38"/>
      <c r="BIX340" s="38"/>
      <c r="BIY340" s="38"/>
      <c r="BIZ340" s="38"/>
      <c r="BJA340" s="38"/>
      <c r="BJB340" s="38"/>
      <c r="BJC340" s="38"/>
      <c r="BJD340" s="38"/>
      <c r="BJE340" s="38"/>
      <c r="BJF340" s="38"/>
      <c r="BJG340" s="38"/>
      <c r="BJH340" s="38"/>
      <c r="BJI340" s="38"/>
      <c r="BJJ340" s="38"/>
      <c r="BJK340" s="38"/>
      <c r="BJL340" s="38"/>
      <c r="BJM340" s="38"/>
      <c r="BJN340" s="38"/>
      <c r="BJO340" s="38"/>
      <c r="BJP340" s="38"/>
      <c r="BJQ340" s="38"/>
      <c r="BJR340" s="38"/>
      <c r="BJS340" s="38"/>
      <c r="BJT340" s="38"/>
      <c r="BJU340" s="38"/>
      <c r="BJV340" s="38"/>
      <c r="BJW340" s="38"/>
      <c r="BJX340" s="38"/>
      <c r="BJY340" s="38"/>
      <c r="BJZ340" s="38"/>
      <c r="BKA340" s="38"/>
      <c r="BKB340" s="38"/>
      <c r="BKC340" s="38"/>
      <c r="BKD340" s="38"/>
      <c r="BKE340" s="38"/>
      <c r="BKF340" s="38"/>
      <c r="BKG340" s="38"/>
      <c r="BKH340" s="38"/>
      <c r="BKI340" s="38"/>
      <c r="BKJ340" s="38"/>
      <c r="BKK340" s="38"/>
      <c r="BKL340" s="38"/>
      <c r="BKM340" s="38"/>
      <c r="BKN340" s="38"/>
      <c r="BKO340" s="38"/>
      <c r="BKP340" s="38"/>
      <c r="BKQ340" s="38"/>
      <c r="BKR340" s="38"/>
      <c r="BKS340" s="38"/>
      <c r="BKT340" s="38"/>
      <c r="BKU340" s="38"/>
      <c r="BKV340" s="38"/>
      <c r="BKW340" s="38"/>
      <c r="BKX340" s="38"/>
      <c r="BKY340" s="38"/>
      <c r="BKZ340" s="38"/>
      <c r="BLA340" s="38"/>
      <c r="BLB340" s="38"/>
      <c r="BLC340" s="38"/>
      <c r="BLD340" s="38"/>
      <c r="BLE340" s="38"/>
      <c r="BLF340" s="38"/>
      <c r="BLG340" s="38"/>
      <c r="BLH340" s="38"/>
      <c r="BLI340" s="38"/>
      <c r="BLJ340" s="38"/>
      <c r="BLK340" s="38"/>
      <c r="BLL340" s="38"/>
      <c r="BLM340" s="38"/>
      <c r="BLN340" s="38"/>
      <c r="BLO340" s="38"/>
      <c r="BLP340" s="38"/>
      <c r="BLQ340" s="38"/>
      <c r="BLR340" s="38"/>
      <c r="BLS340" s="38"/>
      <c r="BLT340" s="38"/>
      <c r="BLU340" s="38"/>
      <c r="BLV340" s="38"/>
      <c r="BLW340" s="38"/>
      <c r="BLX340" s="38"/>
      <c r="BLY340" s="38"/>
      <c r="BLZ340" s="38"/>
      <c r="BMA340" s="38"/>
      <c r="BMB340" s="38"/>
      <c r="BMC340" s="38"/>
      <c r="BMD340" s="38"/>
      <c r="BME340" s="38"/>
      <c r="BMF340" s="38"/>
      <c r="BMG340" s="38"/>
      <c r="BMH340" s="38"/>
      <c r="BMI340" s="38"/>
      <c r="BMJ340" s="38"/>
      <c r="BMK340" s="38"/>
      <c r="BML340" s="38"/>
      <c r="BMM340" s="38"/>
      <c r="BMN340" s="38"/>
      <c r="BMO340" s="38"/>
      <c r="BMP340" s="38"/>
      <c r="BMQ340" s="38"/>
      <c r="BMR340" s="38"/>
      <c r="BMS340" s="38"/>
      <c r="BMT340" s="38"/>
      <c r="BMU340" s="38"/>
      <c r="BMV340" s="38"/>
      <c r="BMW340" s="38"/>
      <c r="BMX340" s="38"/>
      <c r="BMY340" s="38"/>
      <c r="BMZ340" s="38"/>
      <c r="BNA340" s="38"/>
      <c r="BNB340" s="38"/>
      <c r="BNC340" s="38"/>
      <c r="BND340" s="38"/>
      <c r="BNE340" s="38"/>
      <c r="BNF340" s="38"/>
      <c r="BNG340" s="38"/>
      <c r="BNH340" s="38"/>
      <c r="BNI340" s="38"/>
      <c r="BNJ340" s="38"/>
      <c r="BNK340" s="38"/>
      <c r="BNL340" s="38"/>
      <c r="BNM340" s="38"/>
      <c r="BNN340" s="38"/>
      <c r="BNO340" s="38"/>
      <c r="BNP340" s="38"/>
      <c r="BNQ340" s="38"/>
      <c r="BNR340" s="38"/>
      <c r="BNS340" s="38"/>
      <c r="BNT340" s="38"/>
      <c r="BNU340" s="38"/>
      <c r="BNV340" s="38"/>
      <c r="BNW340" s="38"/>
      <c r="BNX340" s="38"/>
      <c r="BNY340" s="38"/>
      <c r="BNZ340" s="38"/>
      <c r="BOA340" s="38"/>
      <c r="BOB340" s="38"/>
      <c r="BOC340" s="38"/>
      <c r="BOD340" s="38"/>
      <c r="BOE340" s="38"/>
      <c r="BOF340" s="38"/>
      <c r="BOG340" s="38"/>
      <c r="BOH340" s="38"/>
      <c r="BOI340" s="38"/>
      <c r="BOJ340" s="38"/>
      <c r="BOK340" s="38"/>
      <c r="BOL340" s="38"/>
      <c r="BOM340" s="38"/>
      <c r="BON340" s="38"/>
      <c r="BOO340" s="38"/>
      <c r="BOP340" s="38"/>
      <c r="BOQ340" s="38"/>
      <c r="BOR340" s="38"/>
      <c r="BOS340" s="38"/>
      <c r="BOT340" s="38"/>
      <c r="BOU340" s="38"/>
      <c r="BOV340" s="38"/>
      <c r="BOW340" s="38"/>
      <c r="BOX340" s="38"/>
      <c r="BOY340" s="38"/>
      <c r="BOZ340" s="38"/>
      <c r="BPA340" s="38"/>
      <c r="BPB340" s="38"/>
      <c r="BPC340" s="38"/>
      <c r="BPD340" s="38"/>
      <c r="BPE340" s="38"/>
      <c r="BPF340" s="38"/>
      <c r="BPG340" s="38"/>
      <c r="BPH340" s="38"/>
      <c r="BPI340" s="38"/>
      <c r="BPJ340" s="38"/>
      <c r="BPK340" s="38"/>
      <c r="BPL340" s="38"/>
      <c r="BPM340" s="38"/>
      <c r="BPN340" s="38"/>
      <c r="BPO340" s="38"/>
      <c r="BPP340" s="38"/>
      <c r="BPQ340" s="38"/>
      <c r="BPR340" s="38"/>
      <c r="BPS340" s="38"/>
      <c r="BPT340" s="38"/>
      <c r="BPU340" s="38"/>
      <c r="BPV340" s="38"/>
      <c r="BPW340" s="38"/>
      <c r="BPX340" s="38"/>
      <c r="BPY340" s="38"/>
      <c r="BPZ340" s="38"/>
      <c r="BQA340" s="38"/>
      <c r="BQB340" s="38"/>
      <c r="BQC340" s="38"/>
      <c r="BQD340" s="38"/>
      <c r="BQE340" s="38"/>
      <c r="BQF340" s="38"/>
      <c r="BQG340" s="38"/>
      <c r="BQH340" s="38"/>
      <c r="BQI340" s="38"/>
      <c r="BQJ340" s="38"/>
      <c r="BQK340" s="38"/>
      <c r="BQL340" s="38"/>
      <c r="BQM340" s="38"/>
      <c r="BQN340" s="38"/>
      <c r="BQO340" s="38"/>
      <c r="BQP340" s="38"/>
      <c r="BQQ340" s="38"/>
      <c r="BQR340" s="38"/>
      <c r="BQS340" s="38"/>
      <c r="BQT340" s="38"/>
      <c r="BQU340" s="38"/>
      <c r="BQV340" s="38"/>
      <c r="BQW340" s="38"/>
      <c r="BQX340" s="38"/>
      <c r="BQY340" s="38"/>
      <c r="BQZ340" s="38"/>
      <c r="BRA340" s="38"/>
      <c r="BRB340" s="38"/>
      <c r="BRC340" s="38"/>
      <c r="BRD340" s="38"/>
      <c r="BRE340" s="38"/>
      <c r="BRF340" s="38"/>
      <c r="BRG340" s="38"/>
      <c r="BRH340" s="38"/>
      <c r="BRI340" s="38"/>
      <c r="BRJ340" s="38"/>
      <c r="BRK340" s="38"/>
      <c r="BRL340" s="38"/>
      <c r="BRM340" s="38"/>
      <c r="BRN340" s="38"/>
      <c r="BRO340" s="38"/>
      <c r="BRP340" s="38"/>
      <c r="BRQ340" s="38"/>
      <c r="BRR340" s="38"/>
      <c r="BRS340" s="38"/>
      <c r="BRT340" s="38"/>
      <c r="BRU340" s="38"/>
      <c r="BRV340" s="38"/>
      <c r="BRW340" s="38"/>
      <c r="BRX340" s="38"/>
      <c r="BRY340" s="38"/>
      <c r="BRZ340" s="38"/>
      <c r="BSA340" s="38"/>
      <c r="BSB340" s="38"/>
      <c r="BSC340" s="38"/>
      <c r="BSD340" s="38"/>
      <c r="BSE340" s="38"/>
      <c r="BSF340" s="38"/>
      <c r="BSG340" s="38"/>
      <c r="BSH340" s="38"/>
      <c r="BSI340" s="38"/>
      <c r="BSJ340" s="38"/>
      <c r="BSK340" s="38"/>
      <c r="BSL340" s="38"/>
      <c r="BSM340" s="38"/>
      <c r="BSN340" s="38"/>
      <c r="BSO340" s="38"/>
      <c r="BSP340" s="38"/>
      <c r="BSQ340" s="38"/>
      <c r="BSR340" s="38"/>
      <c r="BSS340" s="38"/>
      <c r="BST340" s="38"/>
      <c r="BSU340" s="38"/>
      <c r="BSV340" s="38"/>
      <c r="BSW340" s="38"/>
      <c r="BSX340" s="38"/>
      <c r="BSY340" s="38"/>
      <c r="BSZ340" s="38"/>
      <c r="BTA340" s="38"/>
      <c r="BTB340" s="38"/>
      <c r="BTC340" s="38"/>
      <c r="BTD340" s="38"/>
      <c r="BTE340" s="38"/>
      <c r="BTF340" s="38"/>
      <c r="BTG340" s="38"/>
      <c r="BTH340" s="38"/>
      <c r="BTI340" s="38"/>
      <c r="BTJ340" s="38"/>
      <c r="BTK340" s="38"/>
      <c r="BTL340" s="38"/>
      <c r="BTM340" s="38"/>
      <c r="BTN340" s="38"/>
      <c r="BTO340" s="38"/>
      <c r="BTP340" s="38"/>
      <c r="BTQ340" s="38"/>
      <c r="BTR340" s="38"/>
      <c r="BTS340" s="38"/>
      <c r="BTT340" s="38"/>
      <c r="BTU340" s="38"/>
      <c r="BTV340" s="38"/>
      <c r="BTW340" s="38"/>
      <c r="BTX340" s="38"/>
      <c r="BTY340" s="38"/>
      <c r="BTZ340" s="38"/>
      <c r="BUA340" s="38"/>
      <c r="BUB340" s="38"/>
      <c r="BUC340" s="38"/>
      <c r="BUD340" s="38"/>
      <c r="BUE340" s="38"/>
      <c r="BUF340" s="38"/>
      <c r="BUG340" s="38"/>
      <c r="BUH340" s="38"/>
      <c r="BUI340" s="38"/>
      <c r="BUJ340" s="38"/>
      <c r="BUK340" s="38"/>
      <c r="BUL340" s="38"/>
      <c r="BUM340" s="38"/>
      <c r="BUN340" s="38"/>
      <c r="BUO340" s="38"/>
      <c r="BUP340" s="38"/>
      <c r="BUQ340" s="38"/>
      <c r="BUR340" s="38"/>
      <c r="BUS340" s="38"/>
      <c r="BUT340" s="38"/>
      <c r="BUU340" s="38"/>
      <c r="BUV340" s="38"/>
      <c r="BUW340" s="38"/>
      <c r="BUX340" s="38"/>
      <c r="BUY340" s="38"/>
      <c r="BUZ340" s="38"/>
      <c r="BVA340" s="38"/>
      <c r="BVB340" s="38"/>
      <c r="BVC340" s="38"/>
      <c r="BVD340" s="38"/>
      <c r="BVE340" s="38"/>
      <c r="BVF340" s="38"/>
      <c r="BVG340" s="38"/>
      <c r="BVH340" s="38"/>
      <c r="BVI340" s="38"/>
      <c r="BVJ340" s="38"/>
      <c r="BVK340" s="38"/>
      <c r="BVL340" s="38"/>
      <c r="BVM340" s="38"/>
      <c r="BVN340" s="38"/>
      <c r="BVO340" s="38"/>
      <c r="BVP340" s="38"/>
      <c r="BVQ340" s="38"/>
      <c r="BVR340" s="38"/>
      <c r="BVS340" s="38"/>
      <c r="BVT340" s="38"/>
      <c r="BVU340" s="38"/>
      <c r="BVV340" s="38"/>
      <c r="BVW340" s="38"/>
      <c r="BVX340" s="38"/>
      <c r="BVY340" s="38"/>
      <c r="BVZ340" s="38"/>
      <c r="BWA340" s="38"/>
      <c r="BWB340" s="38"/>
      <c r="BWC340" s="38"/>
      <c r="BWD340" s="38"/>
      <c r="BWE340" s="38"/>
      <c r="BWF340" s="38"/>
      <c r="BWG340" s="38"/>
      <c r="BWH340" s="38"/>
      <c r="BWI340" s="38"/>
      <c r="BWJ340" s="38"/>
      <c r="BWK340" s="38"/>
      <c r="BWL340" s="38"/>
      <c r="BWM340" s="38"/>
      <c r="BWN340" s="38"/>
      <c r="BWO340" s="38"/>
      <c r="BWP340" s="38"/>
      <c r="BWQ340" s="38"/>
      <c r="BWR340" s="38"/>
      <c r="BWS340" s="38"/>
      <c r="BWT340" s="38"/>
      <c r="BWU340" s="38"/>
      <c r="BWV340" s="38"/>
      <c r="BWW340" s="38"/>
      <c r="BWX340" s="38"/>
      <c r="BWY340" s="38"/>
      <c r="BWZ340" s="38"/>
      <c r="BXA340" s="38"/>
      <c r="BXB340" s="38"/>
      <c r="BXC340" s="38"/>
      <c r="BXD340" s="38"/>
      <c r="BXE340" s="38"/>
      <c r="BXF340" s="38"/>
      <c r="BXG340" s="38"/>
      <c r="BXH340" s="38"/>
      <c r="BXI340" s="38"/>
      <c r="BXJ340" s="38"/>
      <c r="BXK340" s="38"/>
      <c r="BXL340" s="38"/>
      <c r="BXM340" s="38"/>
      <c r="BXN340" s="38"/>
      <c r="BXO340" s="38"/>
      <c r="BXP340" s="38"/>
      <c r="BXQ340" s="38"/>
      <c r="BXR340" s="38"/>
      <c r="BXS340" s="38"/>
      <c r="BXT340" s="38"/>
      <c r="BXU340" s="38"/>
      <c r="BXV340" s="38"/>
      <c r="BXW340" s="38"/>
      <c r="BXX340" s="38"/>
      <c r="BXY340" s="38"/>
      <c r="BXZ340" s="38"/>
      <c r="BYA340" s="38"/>
      <c r="BYB340" s="38"/>
      <c r="BYC340" s="38"/>
      <c r="BYD340" s="38"/>
      <c r="BYE340" s="38"/>
      <c r="BYF340" s="38"/>
      <c r="BYG340" s="38"/>
      <c r="BYH340" s="38"/>
      <c r="BYI340" s="38"/>
      <c r="BYJ340" s="38"/>
      <c r="BYK340" s="38"/>
      <c r="BYL340" s="38"/>
      <c r="BYM340" s="38"/>
      <c r="BYN340" s="38"/>
      <c r="BYO340" s="38"/>
      <c r="BYP340" s="38"/>
      <c r="BYQ340" s="38"/>
      <c r="BYR340" s="38"/>
      <c r="BYS340" s="38"/>
      <c r="BYT340" s="38"/>
      <c r="BYU340" s="38"/>
      <c r="BYV340" s="38"/>
      <c r="BYW340" s="38"/>
      <c r="BYX340" s="38"/>
      <c r="BYY340" s="38"/>
      <c r="BYZ340" s="38"/>
      <c r="BZA340" s="38"/>
      <c r="BZB340" s="38"/>
      <c r="BZC340" s="38"/>
      <c r="BZD340" s="38"/>
      <c r="BZE340" s="38"/>
      <c r="BZF340" s="38"/>
      <c r="BZG340" s="38"/>
      <c r="BZH340" s="38"/>
      <c r="BZI340" s="38"/>
      <c r="BZJ340" s="38"/>
      <c r="BZK340" s="38"/>
      <c r="BZL340" s="38"/>
      <c r="BZM340" s="38"/>
      <c r="BZN340" s="38"/>
      <c r="BZO340" s="38"/>
      <c r="BZP340" s="38"/>
      <c r="BZQ340" s="38"/>
      <c r="BZR340" s="38"/>
      <c r="BZS340" s="38"/>
      <c r="BZT340" s="38"/>
      <c r="BZU340" s="38"/>
      <c r="BZV340" s="38"/>
      <c r="BZW340" s="38"/>
      <c r="BZX340" s="38"/>
      <c r="BZY340" s="38"/>
      <c r="BZZ340" s="38"/>
      <c r="CAA340" s="38"/>
      <c r="CAB340" s="38"/>
      <c r="CAC340" s="38"/>
      <c r="CAD340" s="38"/>
      <c r="CAE340" s="38"/>
      <c r="CAF340" s="38"/>
      <c r="CAG340" s="38"/>
      <c r="CAH340" s="38"/>
      <c r="CAI340" s="38"/>
      <c r="CAJ340" s="38"/>
      <c r="CAK340" s="38"/>
      <c r="CAL340" s="38"/>
      <c r="CAM340" s="38"/>
      <c r="CAN340" s="38"/>
      <c r="CAO340" s="38"/>
      <c r="CAP340" s="38"/>
      <c r="CAQ340" s="38"/>
      <c r="CAR340" s="38"/>
      <c r="CAS340" s="38"/>
      <c r="CAT340" s="38"/>
      <c r="CAU340" s="38"/>
      <c r="CAV340" s="38"/>
      <c r="CAW340" s="38"/>
      <c r="CAX340" s="38"/>
      <c r="CAY340" s="38"/>
      <c r="CAZ340" s="38"/>
      <c r="CBA340" s="38"/>
      <c r="CBB340" s="38"/>
      <c r="CBC340" s="38"/>
      <c r="CBD340" s="38"/>
      <c r="CBE340" s="38"/>
      <c r="CBF340" s="38"/>
      <c r="CBG340" s="38"/>
      <c r="CBH340" s="38"/>
      <c r="CBI340" s="38"/>
      <c r="CBJ340" s="38"/>
      <c r="CBK340" s="38"/>
      <c r="CBL340" s="38"/>
      <c r="CBM340" s="38"/>
      <c r="CBN340" s="38"/>
      <c r="CBO340" s="38"/>
      <c r="CBP340" s="38"/>
      <c r="CBQ340" s="38"/>
      <c r="CBR340" s="38"/>
      <c r="CBS340" s="38"/>
      <c r="CBT340" s="38"/>
      <c r="CBU340" s="38"/>
      <c r="CBV340" s="38"/>
      <c r="CBW340" s="38"/>
      <c r="CBX340" s="38"/>
      <c r="CBY340" s="38"/>
      <c r="CBZ340" s="38"/>
      <c r="CCA340" s="38"/>
      <c r="CCB340" s="38"/>
      <c r="CCC340" s="38"/>
      <c r="CCD340" s="38"/>
      <c r="CCE340" s="38"/>
      <c r="CCF340" s="38"/>
      <c r="CCG340" s="38"/>
      <c r="CCH340" s="38"/>
      <c r="CCI340" s="38"/>
      <c r="CCJ340" s="38"/>
      <c r="CCK340" s="38"/>
      <c r="CCL340" s="38"/>
      <c r="CCM340" s="38"/>
      <c r="CCN340" s="38"/>
      <c r="CCO340" s="38"/>
      <c r="CCP340" s="38"/>
      <c r="CCQ340" s="38"/>
      <c r="CCR340" s="38"/>
      <c r="CCS340" s="38"/>
      <c r="CCT340" s="38"/>
      <c r="CCU340" s="38"/>
      <c r="CCV340" s="38"/>
      <c r="CCW340" s="38"/>
      <c r="CCX340" s="38"/>
      <c r="CCY340" s="38"/>
      <c r="CCZ340" s="38"/>
      <c r="CDA340" s="38"/>
      <c r="CDB340" s="38"/>
      <c r="CDC340" s="38"/>
      <c r="CDD340" s="38"/>
      <c r="CDE340" s="38"/>
      <c r="CDF340" s="38"/>
      <c r="CDG340" s="38"/>
      <c r="CDH340" s="38"/>
      <c r="CDI340" s="38"/>
      <c r="CDJ340" s="38"/>
      <c r="CDK340" s="38"/>
      <c r="CDL340" s="38"/>
      <c r="CDM340" s="38"/>
      <c r="CDN340" s="38"/>
      <c r="CDO340" s="38"/>
      <c r="CDP340" s="38"/>
      <c r="CDQ340" s="38"/>
      <c r="CDR340" s="38"/>
      <c r="CDS340" s="38"/>
      <c r="CDT340" s="38"/>
      <c r="CDU340" s="38"/>
      <c r="CDV340" s="38"/>
      <c r="CDW340" s="38"/>
      <c r="CDX340" s="38"/>
      <c r="CDY340" s="38"/>
      <c r="CDZ340" s="38"/>
      <c r="CEA340" s="38"/>
      <c r="CEB340" s="38"/>
      <c r="CEC340" s="38"/>
      <c r="CED340" s="38"/>
      <c r="CEE340" s="38"/>
      <c r="CEF340" s="38"/>
      <c r="CEG340" s="38"/>
      <c r="CEH340" s="38"/>
      <c r="CEI340" s="38"/>
      <c r="CEJ340" s="38"/>
      <c r="CEK340" s="38"/>
      <c r="CEL340" s="38"/>
      <c r="CEM340" s="38"/>
      <c r="CEN340" s="38"/>
      <c r="CEO340" s="38"/>
      <c r="CEP340" s="38"/>
      <c r="CEQ340" s="38"/>
      <c r="CER340" s="38"/>
      <c r="CES340" s="38"/>
      <c r="CET340" s="38"/>
      <c r="CEU340" s="38"/>
      <c r="CEV340" s="38"/>
      <c r="CEW340" s="38"/>
      <c r="CEX340" s="38"/>
      <c r="CEY340" s="38"/>
      <c r="CEZ340" s="38"/>
      <c r="CFA340" s="38"/>
      <c r="CFB340" s="38"/>
      <c r="CFC340" s="38"/>
      <c r="CFD340" s="38"/>
      <c r="CFE340" s="38"/>
      <c r="CFF340" s="38"/>
      <c r="CFG340" s="38"/>
      <c r="CFH340" s="38"/>
      <c r="CFI340" s="38"/>
      <c r="CFJ340" s="38"/>
      <c r="CFK340" s="38"/>
      <c r="CFL340" s="38"/>
      <c r="CFM340" s="38"/>
      <c r="CFN340" s="38"/>
      <c r="CFO340" s="38"/>
      <c r="CFP340" s="38"/>
      <c r="CFQ340" s="38"/>
      <c r="CFR340" s="38"/>
      <c r="CFS340" s="38"/>
      <c r="CFT340" s="38"/>
      <c r="CFU340" s="38"/>
      <c r="CFV340" s="38"/>
      <c r="CFW340" s="38"/>
      <c r="CFX340" s="38"/>
      <c r="CFY340" s="38"/>
      <c r="CFZ340" s="38"/>
      <c r="CGA340" s="38"/>
      <c r="CGB340" s="38"/>
      <c r="CGC340" s="38"/>
      <c r="CGD340" s="38"/>
      <c r="CGE340" s="38"/>
      <c r="CGF340" s="38"/>
      <c r="CGG340" s="38"/>
      <c r="CGH340" s="38"/>
      <c r="CGI340" s="38"/>
      <c r="CGJ340" s="38"/>
      <c r="CGK340" s="38"/>
      <c r="CGL340" s="38"/>
      <c r="CGM340" s="38"/>
      <c r="CGN340" s="38"/>
      <c r="CGO340" s="38"/>
      <c r="CGP340" s="38"/>
      <c r="CGQ340" s="38"/>
      <c r="CGR340" s="38"/>
      <c r="CGS340" s="38"/>
      <c r="CGT340" s="38"/>
      <c r="CGU340" s="38"/>
      <c r="CGV340" s="38"/>
      <c r="CGW340" s="38"/>
      <c r="CGX340" s="38"/>
      <c r="CGY340" s="38"/>
      <c r="CGZ340" s="38"/>
      <c r="CHA340" s="38"/>
      <c r="CHB340" s="38"/>
      <c r="CHC340" s="38"/>
      <c r="CHD340" s="38"/>
      <c r="CHE340" s="38"/>
      <c r="CHF340" s="38"/>
      <c r="CHG340" s="38"/>
      <c r="CHH340" s="38"/>
      <c r="CHI340" s="38"/>
      <c r="CHJ340" s="38"/>
      <c r="CHK340" s="38"/>
      <c r="CHL340" s="38"/>
      <c r="CHM340" s="38"/>
      <c r="CHN340" s="38"/>
      <c r="CHO340" s="38"/>
      <c r="CHP340" s="38"/>
      <c r="CHQ340" s="38"/>
      <c r="CHR340" s="38"/>
      <c r="CHS340" s="38"/>
      <c r="CHT340" s="38"/>
      <c r="CHU340" s="38"/>
      <c r="CHV340" s="38"/>
      <c r="CHW340" s="38"/>
      <c r="CHX340" s="38"/>
      <c r="CHY340" s="38"/>
      <c r="CHZ340" s="38"/>
      <c r="CIA340" s="38"/>
      <c r="CIB340" s="38"/>
      <c r="CIC340" s="38"/>
      <c r="CID340" s="38"/>
      <c r="CIE340" s="38"/>
      <c r="CIF340" s="38"/>
      <c r="CIG340" s="38"/>
      <c r="CIH340" s="38"/>
      <c r="CII340" s="38"/>
      <c r="CIJ340" s="38"/>
      <c r="CIK340" s="38"/>
      <c r="CIL340" s="38"/>
      <c r="CIM340" s="38"/>
      <c r="CIN340" s="38"/>
      <c r="CIO340" s="38"/>
      <c r="CIP340" s="38"/>
      <c r="CIQ340" s="38"/>
      <c r="CIR340" s="38"/>
      <c r="CIS340" s="38"/>
      <c r="CIT340" s="38"/>
      <c r="CIU340" s="38"/>
      <c r="CIV340" s="38"/>
      <c r="CIW340" s="38"/>
      <c r="CIX340" s="38"/>
      <c r="CIY340" s="38"/>
      <c r="CIZ340" s="38"/>
      <c r="CJA340" s="38"/>
      <c r="CJB340" s="38"/>
      <c r="CJC340" s="38"/>
      <c r="CJD340" s="38"/>
      <c r="CJE340" s="38"/>
      <c r="CJF340" s="38"/>
      <c r="CJG340" s="38"/>
      <c r="CJH340" s="38"/>
      <c r="CJI340" s="38"/>
      <c r="CJJ340" s="38"/>
      <c r="CJK340" s="38"/>
      <c r="CJL340" s="38"/>
      <c r="CJM340" s="38"/>
      <c r="CJN340" s="38"/>
      <c r="CJO340" s="38"/>
      <c r="CJP340" s="38"/>
      <c r="CJQ340" s="38"/>
      <c r="CJR340" s="38"/>
      <c r="CJS340" s="38"/>
      <c r="CJT340" s="38"/>
      <c r="CJU340" s="38"/>
      <c r="CJV340" s="38"/>
      <c r="CJW340" s="38"/>
      <c r="CJX340" s="38"/>
      <c r="CJY340" s="38"/>
      <c r="CJZ340" s="38"/>
      <c r="CKA340" s="38"/>
      <c r="CKB340" s="38"/>
      <c r="CKC340" s="38"/>
      <c r="CKD340" s="38"/>
      <c r="CKE340" s="38"/>
      <c r="CKF340" s="38"/>
      <c r="CKG340" s="38"/>
      <c r="CKH340" s="38"/>
      <c r="CKI340" s="38"/>
      <c r="CKJ340" s="38"/>
      <c r="CKK340" s="38"/>
      <c r="CKL340" s="38"/>
      <c r="CKM340" s="38"/>
      <c r="CKN340" s="38"/>
      <c r="CKO340" s="38"/>
      <c r="CKP340" s="38"/>
      <c r="CKQ340" s="38"/>
      <c r="CKR340" s="38"/>
      <c r="CKS340" s="38"/>
      <c r="CKT340" s="38"/>
      <c r="CKU340" s="38"/>
      <c r="CKV340" s="38"/>
      <c r="CKW340" s="38"/>
      <c r="CKX340" s="38"/>
      <c r="CKY340" s="38"/>
      <c r="CKZ340" s="38"/>
      <c r="CLA340" s="38"/>
      <c r="CLB340" s="38"/>
      <c r="CLC340" s="38"/>
      <c r="CLD340" s="38"/>
      <c r="CLE340" s="38"/>
      <c r="CLF340" s="38"/>
      <c r="CLG340" s="38"/>
      <c r="CLH340" s="38"/>
      <c r="CLI340" s="38"/>
      <c r="CLJ340" s="38"/>
      <c r="CLK340" s="38"/>
      <c r="CLL340" s="38"/>
      <c r="CLM340" s="38"/>
      <c r="CLN340" s="38"/>
      <c r="CLO340" s="38"/>
      <c r="CLP340" s="38"/>
      <c r="CLQ340" s="38"/>
      <c r="CLR340" s="38"/>
      <c r="CLS340" s="38"/>
      <c r="CLT340" s="38"/>
      <c r="CLU340" s="38"/>
      <c r="CLV340" s="38"/>
      <c r="CLW340" s="38"/>
      <c r="CLX340" s="38"/>
      <c r="CLY340" s="38"/>
      <c r="CLZ340" s="38"/>
      <c r="CMA340" s="38"/>
      <c r="CMB340" s="38"/>
      <c r="CMC340" s="38"/>
      <c r="CMD340" s="38"/>
      <c r="CME340" s="38"/>
      <c r="CMF340" s="38"/>
      <c r="CMG340" s="38"/>
      <c r="CMH340" s="38"/>
      <c r="CMI340" s="38"/>
      <c r="CMJ340" s="38"/>
      <c r="CMK340" s="38"/>
      <c r="CML340" s="38"/>
      <c r="CMM340" s="38"/>
      <c r="CMN340" s="38"/>
      <c r="CMO340" s="38"/>
      <c r="CMP340" s="38"/>
      <c r="CMQ340" s="38"/>
      <c r="CMR340" s="38"/>
      <c r="CMS340" s="38"/>
      <c r="CMT340" s="38"/>
      <c r="CMU340" s="38"/>
      <c r="CMV340" s="38"/>
      <c r="CMW340" s="38"/>
      <c r="CMX340" s="38"/>
      <c r="CMY340" s="38"/>
      <c r="CMZ340" s="38"/>
      <c r="CNA340" s="38"/>
      <c r="CNB340" s="38"/>
      <c r="CNC340" s="38"/>
      <c r="CND340" s="38"/>
      <c r="CNE340" s="38"/>
      <c r="CNF340" s="38"/>
      <c r="CNG340" s="38"/>
      <c r="CNH340" s="38"/>
      <c r="CNI340" s="38"/>
      <c r="CNJ340" s="38"/>
      <c r="CNK340" s="38"/>
      <c r="CNL340" s="38"/>
      <c r="CNM340" s="38"/>
      <c r="CNN340" s="38"/>
      <c r="CNO340" s="38"/>
      <c r="CNP340" s="38"/>
      <c r="CNQ340" s="38"/>
      <c r="CNR340" s="38"/>
      <c r="CNS340" s="38"/>
      <c r="CNT340" s="38"/>
      <c r="CNU340" s="38"/>
      <c r="CNV340" s="38"/>
      <c r="CNW340" s="38"/>
      <c r="CNX340" s="38"/>
      <c r="CNY340" s="38"/>
      <c r="CNZ340" s="38"/>
      <c r="COA340" s="38"/>
      <c r="COB340" s="38"/>
      <c r="COC340" s="38"/>
      <c r="COD340" s="38"/>
      <c r="COE340" s="38"/>
      <c r="COF340" s="38"/>
      <c r="COG340" s="38"/>
      <c r="COH340" s="38"/>
      <c r="COI340" s="38"/>
      <c r="COJ340" s="38"/>
      <c r="COK340" s="38"/>
      <c r="COL340" s="38"/>
      <c r="COM340" s="38"/>
      <c r="CON340" s="38"/>
      <c r="COO340" s="38"/>
      <c r="COP340" s="38"/>
      <c r="COQ340" s="38"/>
      <c r="COR340" s="38"/>
      <c r="COS340" s="38"/>
      <c r="COT340" s="38"/>
      <c r="COU340" s="38"/>
      <c r="COV340" s="38"/>
      <c r="COW340" s="38"/>
      <c r="COX340" s="38"/>
      <c r="COY340" s="38"/>
      <c r="COZ340" s="38"/>
      <c r="CPA340" s="38"/>
      <c r="CPB340" s="38"/>
      <c r="CPC340" s="38"/>
      <c r="CPD340" s="38"/>
      <c r="CPE340" s="38"/>
      <c r="CPF340" s="38"/>
      <c r="CPG340" s="38"/>
      <c r="CPH340" s="38"/>
      <c r="CPI340" s="38"/>
      <c r="CPJ340" s="38"/>
      <c r="CPK340" s="38"/>
      <c r="CPL340" s="38"/>
      <c r="CPM340" s="38"/>
      <c r="CPN340" s="38"/>
      <c r="CPO340" s="38"/>
      <c r="CPP340" s="38"/>
      <c r="CPQ340" s="38"/>
      <c r="CPR340" s="38"/>
      <c r="CPS340" s="38"/>
      <c r="CPT340" s="38"/>
      <c r="CPU340" s="38"/>
      <c r="CPV340" s="38"/>
      <c r="CPW340" s="38"/>
      <c r="CPX340" s="38"/>
      <c r="CPY340" s="38"/>
      <c r="CPZ340" s="38"/>
      <c r="CQA340" s="38"/>
      <c r="CQB340" s="38"/>
      <c r="CQC340" s="38"/>
      <c r="CQD340" s="38"/>
      <c r="CQE340" s="38"/>
      <c r="CQF340" s="38"/>
      <c r="CQG340" s="38"/>
      <c r="CQH340" s="38"/>
      <c r="CQI340" s="38"/>
      <c r="CQJ340" s="38"/>
      <c r="CQK340" s="38"/>
      <c r="CQL340" s="38"/>
      <c r="CQM340" s="38"/>
      <c r="CQN340" s="38"/>
      <c r="CQO340" s="38"/>
      <c r="CQP340" s="38"/>
      <c r="CQQ340" s="38"/>
      <c r="CQR340" s="38"/>
      <c r="CQS340" s="38"/>
      <c r="CQT340" s="38"/>
      <c r="CQU340" s="38"/>
      <c r="CQV340" s="38"/>
      <c r="CQW340" s="38"/>
      <c r="CQX340" s="38"/>
      <c r="CQY340" s="38"/>
      <c r="CQZ340" s="38"/>
      <c r="CRA340" s="38"/>
      <c r="CRB340" s="38"/>
      <c r="CRC340" s="38"/>
      <c r="CRD340" s="38"/>
      <c r="CRE340" s="38"/>
      <c r="CRF340" s="38"/>
      <c r="CRG340" s="38"/>
      <c r="CRH340" s="38"/>
      <c r="CRI340" s="38"/>
      <c r="CRJ340" s="38"/>
      <c r="CRK340" s="38"/>
      <c r="CRL340" s="38"/>
      <c r="CRM340" s="38"/>
      <c r="CRN340" s="38"/>
      <c r="CRO340" s="38"/>
      <c r="CRP340" s="38"/>
      <c r="CRQ340" s="38"/>
      <c r="CRR340" s="38"/>
      <c r="CRS340" s="38"/>
      <c r="CRT340" s="38"/>
      <c r="CRU340" s="38"/>
      <c r="CRV340" s="38"/>
      <c r="CRW340" s="38"/>
      <c r="CRX340" s="38"/>
      <c r="CRY340" s="38"/>
      <c r="CRZ340" s="38"/>
      <c r="CSA340" s="38"/>
      <c r="CSB340" s="38"/>
      <c r="CSC340" s="38"/>
      <c r="CSD340" s="38"/>
      <c r="CSE340" s="38"/>
      <c r="CSF340" s="38"/>
      <c r="CSG340" s="38"/>
      <c r="CSH340" s="38"/>
      <c r="CSI340" s="38"/>
      <c r="CSJ340" s="38"/>
      <c r="CSK340" s="38"/>
      <c r="CSL340" s="38"/>
      <c r="CSM340" s="38"/>
      <c r="CSN340" s="38"/>
      <c r="CSO340" s="38"/>
      <c r="CSP340" s="38"/>
      <c r="CSQ340" s="38"/>
      <c r="CSR340" s="38"/>
      <c r="CSS340" s="38"/>
      <c r="CST340" s="38"/>
      <c r="CSU340" s="38"/>
      <c r="CSV340" s="38"/>
      <c r="CSW340" s="38"/>
      <c r="CSX340" s="38"/>
      <c r="CSY340" s="38"/>
      <c r="CSZ340" s="38"/>
      <c r="CTA340" s="38"/>
      <c r="CTB340" s="38"/>
      <c r="CTC340" s="38"/>
      <c r="CTD340" s="38"/>
      <c r="CTE340" s="38"/>
      <c r="CTF340" s="38"/>
      <c r="CTG340" s="38"/>
      <c r="CTH340" s="38"/>
      <c r="CTI340" s="38"/>
      <c r="CTJ340" s="38"/>
      <c r="CTK340" s="38"/>
      <c r="CTL340" s="38"/>
      <c r="CTM340" s="38"/>
      <c r="CTN340" s="38"/>
      <c r="CTO340" s="38"/>
      <c r="CTP340" s="38"/>
      <c r="CTQ340" s="38"/>
      <c r="CTR340" s="38"/>
      <c r="CTS340" s="38"/>
      <c r="CTT340" s="38"/>
      <c r="CTU340" s="38"/>
      <c r="CTV340" s="38"/>
      <c r="CTW340" s="38"/>
      <c r="CTX340" s="38"/>
      <c r="CTY340" s="38"/>
      <c r="CTZ340" s="38"/>
      <c r="CUA340" s="38"/>
      <c r="CUB340" s="38"/>
      <c r="CUC340" s="38"/>
      <c r="CUD340" s="38"/>
      <c r="CUE340" s="38"/>
      <c r="CUF340" s="38"/>
      <c r="CUG340" s="38"/>
      <c r="CUH340" s="38"/>
      <c r="CUI340" s="38"/>
      <c r="CUJ340" s="38"/>
      <c r="CUK340" s="38"/>
      <c r="CUL340" s="38"/>
      <c r="CUM340" s="38"/>
      <c r="CUN340" s="38"/>
      <c r="CUO340" s="38"/>
      <c r="CUP340" s="38"/>
      <c r="CUQ340" s="38"/>
      <c r="CUR340" s="38"/>
      <c r="CUS340" s="38"/>
      <c r="CUT340" s="38"/>
      <c r="CUU340" s="38"/>
      <c r="CUV340" s="38"/>
      <c r="CUW340" s="38"/>
      <c r="CUX340" s="38"/>
      <c r="CUY340" s="38"/>
      <c r="CUZ340" s="38"/>
      <c r="CVA340" s="38"/>
      <c r="CVB340" s="38"/>
      <c r="CVC340" s="38"/>
      <c r="CVD340" s="38"/>
      <c r="CVE340" s="38"/>
      <c r="CVF340" s="38"/>
      <c r="CVG340" s="38"/>
      <c r="CVH340" s="38"/>
      <c r="CVI340" s="38"/>
      <c r="CVJ340" s="38"/>
      <c r="CVK340" s="38"/>
      <c r="CVL340" s="38"/>
      <c r="CVM340" s="38"/>
      <c r="CVN340" s="38"/>
      <c r="CVO340" s="38"/>
      <c r="CVP340" s="38"/>
      <c r="CVQ340" s="38"/>
      <c r="CVR340" s="38"/>
      <c r="CVS340" s="38"/>
      <c r="CVT340" s="38"/>
      <c r="CVU340" s="38"/>
      <c r="CVV340" s="38"/>
      <c r="CVW340" s="38"/>
      <c r="CVX340" s="38"/>
      <c r="CVY340" s="38"/>
      <c r="CVZ340" s="38"/>
      <c r="CWA340" s="38"/>
      <c r="CWB340" s="38"/>
      <c r="CWC340" s="38"/>
      <c r="CWD340" s="38"/>
      <c r="CWE340" s="38"/>
      <c r="CWF340" s="38"/>
      <c r="CWG340" s="38"/>
      <c r="CWH340" s="38"/>
      <c r="CWI340" s="38"/>
      <c r="CWJ340" s="38"/>
      <c r="CWK340" s="38"/>
      <c r="CWL340" s="38"/>
      <c r="CWM340" s="38"/>
      <c r="CWN340" s="38"/>
      <c r="CWO340" s="38"/>
      <c r="CWP340" s="38"/>
      <c r="CWQ340" s="38"/>
      <c r="CWR340" s="38"/>
      <c r="CWS340" s="38"/>
      <c r="CWT340" s="38"/>
      <c r="CWU340" s="38"/>
      <c r="CWV340" s="38"/>
      <c r="CWW340" s="38"/>
      <c r="CWX340" s="38"/>
      <c r="CWY340" s="38"/>
      <c r="CWZ340" s="38"/>
      <c r="CXA340" s="38"/>
      <c r="CXB340" s="38"/>
      <c r="CXC340" s="38"/>
      <c r="CXD340" s="38"/>
      <c r="CXE340" s="38"/>
      <c r="CXF340" s="38"/>
      <c r="CXG340" s="38"/>
      <c r="CXH340" s="38"/>
      <c r="CXI340" s="38"/>
      <c r="CXJ340" s="38"/>
      <c r="CXK340" s="38"/>
      <c r="CXL340" s="38"/>
      <c r="CXM340" s="38"/>
      <c r="CXN340" s="38"/>
      <c r="CXO340" s="38"/>
      <c r="CXP340" s="38"/>
      <c r="CXQ340" s="38"/>
      <c r="CXR340" s="38"/>
      <c r="CXS340" s="38"/>
      <c r="CXT340" s="38"/>
      <c r="CXU340" s="38"/>
      <c r="CXV340" s="38"/>
      <c r="CXW340" s="38"/>
      <c r="CXX340" s="38"/>
      <c r="CXY340" s="38"/>
      <c r="CXZ340" s="38"/>
      <c r="CYA340" s="38"/>
      <c r="CYB340" s="38"/>
      <c r="CYC340" s="38"/>
      <c r="CYD340" s="38"/>
      <c r="CYE340" s="38"/>
      <c r="CYF340" s="38"/>
      <c r="CYG340" s="38"/>
      <c r="CYH340" s="38"/>
      <c r="CYI340" s="38"/>
      <c r="CYJ340" s="38"/>
      <c r="CYK340" s="38"/>
      <c r="CYL340" s="38"/>
      <c r="CYM340" s="38"/>
      <c r="CYN340" s="38"/>
      <c r="CYO340" s="38"/>
      <c r="CYP340" s="38"/>
      <c r="CYQ340" s="38"/>
      <c r="CYR340" s="38"/>
      <c r="CYS340" s="38"/>
      <c r="CYT340" s="38"/>
      <c r="CYU340" s="38"/>
      <c r="CYV340" s="38"/>
      <c r="CYW340" s="38"/>
      <c r="CYX340" s="38"/>
      <c r="CYY340" s="38"/>
      <c r="CYZ340" s="38"/>
      <c r="CZA340" s="38"/>
      <c r="CZB340" s="38"/>
      <c r="CZC340" s="38"/>
      <c r="CZD340" s="38"/>
      <c r="CZE340" s="38"/>
      <c r="CZF340" s="38"/>
      <c r="CZG340" s="38"/>
      <c r="CZH340" s="38"/>
      <c r="CZI340" s="38"/>
      <c r="CZJ340" s="38"/>
      <c r="CZK340" s="38"/>
      <c r="CZL340" s="38"/>
      <c r="CZM340" s="38"/>
      <c r="CZN340" s="38"/>
      <c r="CZO340" s="38"/>
      <c r="CZP340" s="38"/>
      <c r="CZQ340" s="38"/>
      <c r="CZR340" s="38"/>
      <c r="CZS340" s="38"/>
      <c r="CZT340" s="38"/>
      <c r="CZU340" s="38"/>
      <c r="CZV340" s="38"/>
      <c r="CZW340" s="38"/>
      <c r="CZX340" s="38"/>
      <c r="CZY340" s="38"/>
      <c r="CZZ340" s="38"/>
      <c r="DAA340" s="38"/>
      <c r="DAB340" s="38"/>
      <c r="DAC340" s="38"/>
      <c r="DAD340" s="38"/>
      <c r="DAE340" s="38"/>
      <c r="DAF340" s="38"/>
      <c r="DAG340" s="38"/>
      <c r="DAH340" s="38"/>
      <c r="DAI340" s="38"/>
      <c r="DAJ340" s="38"/>
      <c r="DAK340" s="38"/>
      <c r="DAL340" s="38"/>
      <c r="DAM340" s="38"/>
      <c r="DAN340" s="38"/>
      <c r="DAO340" s="38"/>
      <c r="DAP340" s="38"/>
      <c r="DAQ340" s="38"/>
      <c r="DAR340" s="38"/>
      <c r="DAS340" s="38"/>
      <c r="DAT340" s="38"/>
      <c r="DAU340" s="38"/>
      <c r="DAV340" s="38"/>
      <c r="DAW340" s="38"/>
      <c r="DAX340" s="38"/>
      <c r="DAY340" s="38"/>
      <c r="DAZ340" s="38"/>
      <c r="DBA340" s="38"/>
      <c r="DBB340" s="38"/>
      <c r="DBC340" s="38"/>
      <c r="DBD340" s="38"/>
      <c r="DBE340" s="38"/>
      <c r="DBF340" s="38"/>
      <c r="DBG340" s="38"/>
      <c r="DBH340" s="38"/>
      <c r="DBI340" s="38"/>
      <c r="DBJ340" s="38"/>
      <c r="DBK340" s="38"/>
      <c r="DBL340" s="38"/>
      <c r="DBM340" s="38"/>
      <c r="DBN340" s="38"/>
      <c r="DBO340" s="38"/>
      <c r="DBP340" s="38"/>
      <c r="DBQ340" s="38"/>
      <c r="DBR340" s="38"/>
      <c r="DBS340" s="38"/>
      <c r="DBT340" s="38"/>
      <c r="DBU340" s="38"/>
      <c r="DBV340" s="38"/>
      <c r="DBW340" s="38"/>
      <c r="DBX340" s="38"/>
      <c r="DBY340" s="38"/>
      <c r="DBZ340" s="38"/>
      <c r="DCA340" s="38"/>
      <c r="DCB340" s="38"/>
      <c r="DCC340" s="38"/>
      <c r="DCD340" s="38"/>
      <c r="DCE340" s="38"/>
      <c r="DCF340" s="38"/>
      <c r="DCG340" s="38"/>
      <c r="DCH340" s="38"/>
      <c r="DCI340" s="38"/>
      <c r="DCJ340" s="38"/>
      <c r="DCK340" s="38"/>
      <c r="DCL340" s="38"/>
      <c r="DCM340" s="38"/>
      <c r="DCN340" s="38"/>
      <c r="DCO340" s="38"/>
      <c r="DCP340" s="38"/>
      <c r="DCQ340" s="38"/>
      <c r="DCR340" s="38"/>
      <c r="DCS340" s="38"/>
      <c r="DCT340" s="38"/>
      <c r="DCU340" s="38"/>
      <c r="DCV340" s="38"/>
      <c r="DCW340" s="38"/>
      <c r="DCX340" s="38"/>
      <c r="DCY340" s="38"/>
      <c r="DCZ340" s="38"/>
      <c r="DDA340" s="38"/>
      <c r="DDB340" s="38"/>
      <c r="DDC340" s="38"/>
      <c r="DDD340" s="38"/>
      <c r="DDE340" s="38"/>
      <c r="DDF340" s="38"/>
      <c r="DDG340" s="38"/>
      <c r="DDH340" s="38"/>
      <c r="DDI340" s="38"/>
      <c r="DDJ340" s="38"/>
      <c r="DDK340" s="38"/>
      <c r="DDL340" s="38"/>
      <c r="DDM340" s="38"/>
      <c r="DDN340" s="38"/>
      <c r="DDO340" s="38"/>
      <c r="DDP340" s="38"/>
      <c r="DDQ340" s="38"/>
      <c r="DDR340" s="38"/>
      <c r="DDS340" s="38"/>
      <c r="DDT340" s="38"/>
      <c r="DDU340" s="38"/>
      <c r="DDV340" s="38"/>
      <c r="DDW340" s="38"/>
      <c r="DDX340" s="38"/>
      <c r="DDY340" s="38"/>
      <c r="DDZ340" s="38"/>
      <c r="DEA340" s="38"/>
      <c r="DEB340" s="38"/>
      <c r="DEC340" s="38"/>
      <c r="DED340" s="38"/>
      <c r="DEE340" s="38"/>
      <c r="DEF340" s="38"/>
      <c r="DEG340" s="38"/>
      <c r="DEH340" s="38"/>
      <c r="DEI340" s="38"/>
      <c r="DEJ340" s="38"/>
      <c r="DEK340" s="38"/>
      <c r="DEL340" s="38"/>
      <c r="DEM340" s="38"/>
      <c r="DEN340" s="38"/>
      <c r="DEO340" s="38"/>
      <c r="DEP340" s="38"/>
      <c r="DEQ340" s="38"/>
      <c r="DER340" s="38"/>
      <c r="DES340" s="38"/>
      <c r="DET340" s="38"/>
      <c r="DEU340" s="38"/>
      <c r="DEV340" s="38"/>
      <c r="DEW340" s="38"/>
      <c r="DEX340" s="38"/>
      <c r="DEY340" s="38"/>
      <c r="DEZ340" s="38"/>
      <c r="DFA340" s="38"/>
      <c r="DFB340" s="38"/>
      <c r="DFC340" s="38"/>
      <c r="DFD340" s="38"/>
      <c r="DFE340" s="38"/>
      <c r="DFF340" s="38"/>
      <c r="DFG340" s="38"/>
      <c r="DFH340" s="38"/>
      <c r="DFI340" s="38"/>
      <c r="DFJ340" s="38"/>
      <c r="DFK340" s="38"/>
      <c r="DFL340" s="38"/>
      <c r="DFM340" s="38"/>
      <c r="DFN340" s="38"/>
      <c r="DFO340" s="38"/>
      <c r="DFP340" s="38"/>
      <c r="DFQ340" s="38"/>
      <c r="DFR340" s="38"/>
      <c r="DFS340" s="38"/>
      <c r="DFT340" s="38"/>
      <c r="DFU340" s="38"/>
      <c r="DFV340" s="38"/>
      <c r="DFW340" s="38"/>
      <c r="DFX340" s="38"/>
      <c r="DFY340" s="38"/>
      <c r="DFZ340" s="38"/>
      <c r="DGA340" s="38"/>
      <c r="DGB340" s="38"/>
      <c r="DGC340" s="38"/>
      <c r="DGD340" s="38"/>
      <c r="DGE340" s="38"/>
      <c r="DGF340" s="38"/>
      <c r="DGG340" s="38"/>
      <c r="DGH340" s="38"/>
      <c r="DGI340" s="38"/>
      <c r="DGJ340" s="38"/>
      <c r="DGK340" s="38"/>
      <c r="DGL340" s="38"/>
      <c r="DGM340" s="38"/>
      <c r="DGN340" s="38"/>
      <c r="DGO340" s="38"/>
      <c r="DGP340" s="38"/>
      <c r="DGQ340" s="38"/>
      <c r="DGR340" s="38"/>
      <c r="DGS340" s="38"/>
      <c r="DGT340" s="38"/>
      <c r="DGU340" s="38"/>
      <c r="DGV340" s="38"/>
      <c r="DGW340" s="38"/>
      <c r="DGX340" s="38"/>
      <c r="DGY340" s="38"/>
      <c r="DGZ340" s="38"/>
      <c r="DHA340" s="38"/>
      <c r="DHB340" s="38"/>
      <c r="DHC340" s="38"/>
      <c r="DHD340" s="38"/>
      <c r="DHE340" s="38"/>
      <c r="DHF340" s="38"/>
      <c r="DHG340" s="38"/>
      <c r="DHH340" s="38"/>
      <c r="DHI340" s="38"/>
      <c r="DHJ340" s="38"/>
      <c r="DHK340" s="38"/>
      <c r="DHL340" s="38"/>
      <c r="DHM340" s="38"/>
      <c r="DHN340" s="38"/>
      <c r="DHO340" s="38"/>
      <c r="DHP340" s="38"/>
      <c r="DHQ340" s="38"/>
      <c r="DHR340" s="38"/>
      <c r="DHS340" s="38"/>
      <c r="DHT340" s="38"/>
      <c r="DHU340" s="38"/>
      <c r="DHV340" s="38"/>
      <c r="DHW340" s="38"/>
      <c r="DHX340" s="38"/>
      <c r="DHY340" s="38"/>
      <c r="DHZ340" s="38"/>
      <c r="DIA340" s="38"/>
      <c r="DIB340" s="38"/>
      <c r="DIC340" s="38"/>
      <c r="DID340" s="38"/>
      <c r="DIE340" s="38"/>
      <c r="DIF340" s="38"/>
      <c r="DIG340" s="38"/>
      <c r="DIH340" s="38"/>
      <c r="DII340" s="38"/>
      <c r="DIJ340" s="38"/>
      <c r="DIK340" s="38"/>
      <c r="DIL340" s="38"/>
      <c r="DIM340" s="38"/>
      <c r="DIN340" s="38"/>
      <c r="DIO340" s="38"/>
      <c r="DIP340" s="38"/>
      <c r="DIQ340" s="38"/>
      <c r="DIR340" s="38"/>
      <c r="DIS340" s="38"/>
      <c r="DIT340" s="38"/>
      <c r="DIU340" s="38"/>
      <c r="DIV340" s="38"/>
      <c r="DIW340" s="38"/>
      <c r="DIX340" s="38"/>
      <c r="DIY340" s="38"/>
      <c r="DIZ340" s="38"/>
      <c r="DJA340" s="38"/>
      <c r="DJB340" s="38"/>
      <c r="DJC340" s="38"/>
      <c r="DJD340" s="38"/>
      <c r="DJE340" s="38"/>
      <c r="DJF340" s="38"/>
      <c r="DJG340" s="38"/>
      <c r="DJH340" s="38"/>
      <c r="DJI340" s="38"/>
      <c r="DJJ340" s="38"/>
      <c r="DJK340" s="38"/>
      <c r="DJL340" s="38"/>
      <c r="DJM340" s="38"/>
      <c r="DJN340" s="38"/>
      <c r="DJO340" s="38"/>
      <c r="DJP340" s="38"/>
      <c r="DJQ340" s="38"/>
      <c r="DJR340" s="38"/>
      <c r="DJS340" s="38"/>
      <c r="DJT340" s="38"/>
      <c r="DJU340" s="38"/>
      <c r="DJV340" s="38"/>
      <c r="DJW340" s="38"/>
      <c r="DJX340" s="38"/>
      <c r="DJY340" s="38"/>
      <c r="DJZ340" s="38"/>
      <c r="DKA340" s="38"/>
      <c r="DKB340" s="38"/>
      <c r="DKC340" s="38"/>
      <c r="DKD340" s="38"/>
      <c r="DKE340" s="38"/>
      <c r="DKF340" s="38"/>
      <c r="DKG340" s="38"/>
      <c r="DKH340" s="38"/>
      <c r="DKI340" s="38"/>
      <c r="DKJ340" s="38"/>
      <c r="DKK340" s="38"/>
      <c r="DKL340" s="38"/>
      <c r="DKM340" s="38"/>
      <c r="DKN340" s="38"/>
      <c r="DKO340" s="38"/>
      <c r="DKP340" s="38"/>
      <c r="DKQ340" s="38"/>
      <c r="DKR340" s="38"/>
      <c r="DKS340" s="38"/>
      <c r="DKT340" s="38"/>
      <c r="DKU340" s="38"/>
      <c r="DKV340" s="38"/>
      <c r="DKW340" s="38"/>
      <c r="DKX340" s="38"/>
      <c r="DKY340" s="38"/>
      <c r="DKZ340" s="38"/>
      <c r="DLA340" s="38"/>
      <c r="DLB340" s="38"/>
      <c r="DLC340" s="38"/>
      <c r="DLD340" s="38"/>
      <c r="DLE340" s="38"/>
      <c r="DLF340" s="38"/>
      <c r="DLG340" s="38"/>
      <c r="DLH340" s="38"/>
      <c r="DLI340" s="38"/>
      <c r="DLJ340" s="38"/>
      <c r="DLK340" s="38"/>
      <c r="DLL340" s="38"/>
      <c r="DLM340" s="38"/>
      <c r="DLN340" s="38"/>
      <c r="DLO340" s="38"/>
      <c r="DLP340" s="38"/>
      <c r="DLQ340" s="38"/>
      <c r="DLR340" s="38"/>
      <c r="DLS340" s="38"/>
      <c r="DLT340" s="38"/>
      <c r="DLU340" s="38"/>
      <c r="DLV340" s="38"/>
      <c r="DLW340" s="38"/>
      <c r="DLX340" s="38"/>
      <c r="DLY340" s="38"/>
      <c r="DLZ340" s="38"/>
      <c r="DMA340" s="38"/>
      <c r="DMB340" s="38"/>
      <c r="DMC340" s="38"/>
      <c r="DMD340" s="38"/>
      <c r="DME340" s="38"/>
      <c r="DMF340" s="38"/>
      <c r="DMG340" s="38"/>
      <c r="DMH340" s="38"/>
      <c r="DMI340" s="38"/>
      <c r="DMJ340" s="38"/>
      <c r="DMK340" s="38"/>
      <c r="DML340" s="38"/>
      <c r="DMM340" s="38"/>
      <c r="DMN340" s="38"/>
      <c r="DMO340" s="38"/>
      <c r="DMP340" s="38"/>
      <c r="DMQ340" s="38"/>
      <c r="DMR340" s="38"/>
      <c r="DMS340" s="38"/>
      <c r="DMT340" s="38"/>
      <c r="DMU340" s="38"/>
      <c r="DMV340" s="38"/>
      <c r="DMW340" s="38"/>
      <c r="DMX340" s="38"/>
      <c r="DMY340" s="38"/>
      <c r="DMZ340" s="38"/>
      <c r="DNA340" s="38"/>
      <c r="DNB340" s="38"/>
      <c r="DNC340" s="38"/>
      <c r="DND340" s="38"/>
      <c r="DNE340" s="38"/>
      <c r="DNF340" s="38"/>
      <c r="DNG340" s="38"/>
      <c r="DNH340" s="38"/>
      <c r="DNI340" s="38"/>
      <c r="DNJ340" s="38"/>
      <c r="DNK340" s="38"/>
      <c r="DNL340" s="38"/>
      <c r="DNM340" s="38"/>
      <c r="DNN340" s="38"/>
      <c r="DNO340" s="38"/>
      <c r="DNP340" s="38"/>
      <c r="DNQ340" s="38"/>
      <c r="DNR340" s="38"/>
      <c r="DNS340" s="38"/>
      <c r="DNT340" s="38"/>
      <c r="DNU340" s="38"/>
      <c r="DNV340" s="38"/>
      <c r="DNW340" s="38"/>
      <c r="DNX340" s="38"/>
      <c r="DNY340" s="38"/>
      <c r="DNZ340" s="38"/>
      <c r="DOA340" s="38"/>
      <c r="DOB340" s="38"/>
      <c r="DOC340" s="38"/>
      <c r="DOD340" s="38"/>
      <c r="DOE340" s="38"/>
      <c r="DOF340" s="38"/>
      <c r="DOG340" s="38"/>
      <c r="DOH340" s="38"/>
      <c r="DOI340" s="38"/>
      <c r="DOJ340" s="38"/>
      <c r="DOK340" s="38"/>
      <c r="DOL340" s="38"/>
      <c r="DOM340" s="38"/>
      <c r="DON340" s="38"/>
      <c r="DOO340" s="38"/>
      <c r="DOP340" s="38"/>
      <c r="DOQ340" s="38"/>
      <c r="DOR340" s="38"/>
      <c r="DOS340" s="38"/>
      <c r="DOT340" s="38"/>
      <c r="DOU340" s="38"/>
      <c r="DOV340" s="38"/>
      <c r="DOW340" s="38"/>
      <c r="DOX340" s="38"/>
      <c r="DOY340" s="38"/>
      <c r="DOZ340" s="38"/>
      <c r="DPA340" s="38"/>
      <c r="DPB340" s="38"/>
      <c r="DPC340" s="38"/>
      <c r="DPD340" s="38"/>
      <c r="DPE340" s="38"/>
      <c r="DPF340" s="38"/>
      <c r="DPG340" s="38"/>
      <c r="DPH340" s="38"/>
      <c r="DPI340" s="38"/>
      <c r="DPJ340" s="38"/>
      <c r="DPK340" s="38"/>
      <c r="DPL340" s="38"/>
      <c r="DPM340" s="38"/>
      <c r="DPN340" s="38"/>
      <c r="DPO340" s="38"/>
      <c r="DPP340" s="38"/>
      <c r="DPQ340" s="38"/>
      <c r="DPR340" s="38"/>
      <c r="DPS340" s="38"/>
      <c r="DPT340" s="38"/>
      <c r="DPU340" s="38"/>
      <c r="DPV340" s="38"/>
      <c r="DPW340" s="38"/>
      <c r="DPX340" s="38"/>
      <c r="DPY340" s="38"/>
      <c r="DPZ340" s="38"/>
      <c r="DQA340" s="38"/>
      <c r="DQB340" s="38"/>
      <c r="DQC340" s="38"/>
      <c r="DQD340" s="38"/>
      <c r="DQE340" s="38"/>
      <c r="DQF340" s="38"/>
      <c r="DQG340" s="38"/>
      <c r="DQH340" s="38"/>
      <c r="DQI340" s="38"/>
      <c r="DQJ340" s="38"/>
      <c r="DQK340" s="38"/>
      <c r="DQL340" s="38"/>
      <c r="DQM340" s="38"/>
      <c r="DQN340" s="38"/>
      <c r="DQO340" s="38"/>
      <c r="DQP340" s="38"/>
      <c r="DQQ340" s="38"/>
      <c r="DQR340" s="38"/>
      <c r="DQS340" s="38"/>
      <c r="DQT340" s="38"/>
      <c r="DQU340" s="38"/>
      <c r="DQV340" s="38"/>
      <c r="DQW340" s="38"/>
      <c r="DQX340" s="38"/>
      <c r="DQY340" s="38"/>
      <c r="DQZ340" s="38"/>
      <c r="DRA340" s="38"/>
      <c r="DRB340" s="38"/>
      <c r="DRC340" s="38"/>
      <c r="DRD340" s="38"/>
      <c r="DRE340" s="38"/>
      <c r="DRF340" s="38"/>
      <c r="DRG340" s="38"/>
      <c r="DRH340" s="38"/>
      <c r="DRI340" s="38"/>
      <c r="DRJ340" s="38"/>
      <c r="DRK340" s="38"/>
      <c r="DRL340" s="38"/>
      <c r="DRM340" s="38"/>
      <c r="DRN340" s="38"/>
      <c r="DRO340" s="38"/>
      <c r="DRP340" s="38"/>
      <c r="DRQ340" s="38"/>
      <c r="DRR340" s="38"/>
      <c r="DRS340" s="38"/>
      <c r="DRT340" s="38"/>
      <c r="DRU340" s="38"/>
      <c r="DRV340" s="38"/>
      <c r="DRW340" s="38"/>
      <c r="DRX340" s="38"/>
      <c r="DRY340" s="38"/>
      <c r="DRZ340" s="38"/>
      <c r="DSA340" s="38"/>
      <c r="DSB340" s="38"/>
      <c r="DSC340" s="38"/>
      <c r="DSD340" s="38"/>
      <c r="DSE340" s="38"/>
      <c r="DSF340" s="38"/>
      <c r="DSG340" s="38"/>
      <c r="DSH340" s="38"/>
      <c r="DSI340" s="38"/>
      <c r="DSJ340" s="38"/>
      <c r="DSK340" s="38"/>
      <c r="DSL340" s="38"/>
      <c r="DSM340" s="38"/>
      <c r="DSN340" s="38"/>
      <c r="DSO340" s="38"/>
      <c r="DSP340" s="38"/>
      <c r="DSQ340" s="38"/>
      <c r="DSR340" s="38"/>
      <c r="DSS340" s="38"/>
      <c r="DST340" s="38"/>
      <c r="DSU340" s="38"/>
      <c r="DSV340" s="38"/>
      <c r="DSW340" s="38"/>
      <c r="DSX340" s="38"/>
      <c r="DSY340" s="38"/>
      <c r="DSZ340" s="38"/>
      <c r="DTA340" s="38"/>
      <c r="DTB340" s="38"/>
      <c r="DTC340" s="38"/>
      <c r="DTD340" s="38"/>
      <c r="DTE340" s="38"/>
      <c r="DTF340" s="38"/>
      <c r="DTG340" s="38"/>
      <c r="DTH340" s="38"/>
      <c r="DTI340" s="38"/>
      <c r="DTJ340" s="38"/>
      <c r="DTK340" s="38"/>
      <c r="DTL340" s="38"/>
      <c r="DTM340" s="38"/>
      <c r="DTN340" s="38"/>
      <c r="DTO340" s="38"/>
      <c r="DTP340" s="38"/>
      <c r="DTQ340" s="38"/>
      <c r="DTR340" s="38"/>
      <c r="DTS340" s="38"/>
      <c r="DTT340" s="38"/>
      <c r="DTU340" s="38"/>
      <c r="DTV340" s="38"/>
      <c r="DTW340" s="38"/>
      <c r="DTX340" s="38"/>
      <c r="DTY340" s="38"/>
      <c r="DTZ340" s="38"/>
      <c r="DUA340" s="38"/>
      <c r="DUB340" s="38"/>
      <c r="DUC340" s="38"/>
      <c r="DUD340" s="38"/>
      <c r="DUE340" s="38"/>
      <c r="DUF340" s="38"/>
      <c r="DUG340" s="38"/>
      <c r="DUH340" s="38"/>
      <c r="DUI340" s="38"/>
      <c r="DUJ340" s="38"/>
      <c r="DUK340" s="38"/>
      <c r="DUL340" s="38"/>
      <c r="DUM340" s="38"/>
      <c r="DUN340" s="38"/>
      <c r="DUO340" s="38"/>
      <c r="DUP340" s="38"/>
      <c r="DUQ340" s="38"/>
      <c r="DUR340" s="38"/>
      <c r="DUS340" s="38"/>
      <c r="DUT340" s="38"/>
      <c r="DUU340" s="38"/>
      <c r="DUV340" s="38"/>
      <c r="DUW340" s="38"/>
      <c r="DUX340" s="38"/>
      <c r="DUY340" s="38"/>
      <c r="DUZ340" s="38"/>
      <c r="DVA340" s="38"/>
      <c r="DVB340" s="38"/>
      <c r="DVC340" s="38"/>
      <c r="DVD340" s="38"/>
      <c r="DVE340" s="38"/>
      <c r="DVF340" s="38"/>
      <c r="DVG340" s="38"/>
      <c r="DVH340" s="38"/>
      <c r="DVI340" s="38"/>
      <c r="DVJ340" s="38"/>
      <c r="DVK340" s="38"/>
      <c r="DVL340" s="38"/>
      <c r="DVM340" s="38"/>
      <c r="DVN340" s="38"/>
      <c r="DVO340" s="38"/>
      <c r="DVP340" s="38"/>
      <c r="DVQ340" s="38"/>
      <c r="DVR340" s="38"/>
      <c r="DVS340" s="38"/>
      <c r="DVT340" s="38"/>
      <c r="DVU340" s="38"/>
      <c r="DVV340" s="38"/>
      <c r="DVW340" s="38"/>
      <c r="DVX340" s="38"/>
      <c r="DVY340" s="38"/>
      <c r="DVZ340" s="38"/>
      <c r="DWA340" s="38"/>
      <c r="DWB340" s="38"/>
      <c r="DWC340" s="38"/>
      <c r="DWD340" s="38"/>
      <c r="DWE340" s="38"/>
      <c r="DWF340" s="38"/>
      <c r="DWG340" s="38"/>
      <c r="DWH340" s="38"/>
      <c r="DWI340" s="38"/>
      <c r="DWJ340" s="38"/>
      <c r="DWK340" s="38"/>
      <c r="DWL340" s="38"/>
      <c r="DWM340" s="38"/>
      <c r="DWN340" s="38"/>
      <c r="DWO340" s="38"/>
      <c r="DWP340" s="38"/>
      <c r="DWQ340" s="38"/>
      <c r="DWR340" s="38"/>
      <c r="DWS340" s="38"/>
      <c r="DWT340" s="38"/>
      <c r="DWU340" s="38"/>
      <c r="DWV340" s="38"/>
      <c r="DWW340" s="38"/>
      <c r="DWX340" s="38"/>
      <c r="DWY340" s="38"/>
      <c r="DWZ340" s="38"/>
      <c r="DXA340" s="38"/>
      <c r="DXB340" s="38"/>
      <c r="DXC340" s="38"/>
      <c r="DXD340" s="38"/>
      <c r="DXE340" s="38"/>
      <c r="DXF340" s="38"/>
      <c r="DXG340" s="38"/>
      <c r="DXH340" s="38"/>
      <c r="DXI340" s="38"/>
      <c r="DXJ340" s="38"/>
      <c r="DXK340" s="38"/>
      <c r="DXL340" s="38"/>
      <c r="DXM340" s="38"/>
      <c r="DXN340" s="38"/>
      <c r="DXO340" s="38"/>
      <c r="DXP340" s="38"/>
      <c r="DXQ340" s="38"/>
      <c r="DXR340" s="38"/>
      <c r="DXS340" s="38"/>
      <c r="DXT340" s="38"/>
      <c r="DXU340" s="38"/>
      <c r="DXV340" s="38"/>
      <c r="DXW340" s="38"/>
      <c r="DXX340" s="38"/>
      <c r="DXY340" s="38"/>
      <c r="DXZ340" s="38"/>
      <c r="DYA340" s="38"/>
      <c r="DYB340" s="38"/>
      <c r="DYC340" s="38"/>
      <c r="DYD340" s="38"/>
      <c r="DYE340" s="38"/>
      <c r="DYF340" s="38"/>
      <c r="DYG340" s="38"/>
      <c r="DYH340" s="38"/>
      <c r="DYI340" s="38"/>
      <c r="DYJ340" s="38"/>
      <c r="DYK340" s="38"/>
      <c r="DYL340" s="38"/>
      <c r="DYM340" s="38"/>
      <c r="DYN340" s="38"/>
      <c r="DYO340" s="38"/>
      <c r="DYP340" s="38"/>
      <c r="DYQ340" s="38"/>
      <c r="DYR340" s="38"/>
      <c r="DYS340" s="38"/>
      <c r="DYT340" s="38"/>
      <c r="DYU340" s="38"/>
      <c r="DYV340" s="38"/>
      <c r="DYW340" s="38"/>
      <c r="DYX340" s="38"/>
      <c r="DYY340" s="38"/>
      <c r="DYZ340" s="38"/>
      <c r="DZA340" s="38"/>
      <c r="DZB340" s="38"/>
      <c r="DZC340" s="38"/>
      <c r="DZD340" s="38"/>
      <c r="DZE340" s="38"/>
      <c r="DZF340" s="38"/>
      <c r="DZG340" s="38"/>
      <c r="DZH340" s="38"/>
      <c r="DZI340" s="38"/>
      <c r="DZJ340" s="38"/>
      <c r="DZK340" s="38"/>
      <c r="DZL340" s="38"/>
      <c r="DZM340" s="38"/>
      <c r="DZN340" s="38"/>
      <c r="DZO340" s="38"/>
      <c r="DZP340" s="38"/>
      <c r="DZQ340" s="38"/>
      <c r="DZR340" s="38"/>
      <c r="DZS340" s="38"/>
      <c r="DZT340" s="38"/>
      <c r="DZU340" s="38"/>
      <c r="DZV340" s="38"/>
      <c r="DZW340" s="38"/>
      <c r="DZX340" s="38"/>
      <c r="DZY340" s="38"/>
      <c r="DZZ340" s="38"/>
      <c r="EAA340" s="38"/>
      <c r="EAB340" s="38"/>
      <c r="EAC340" s="38"/>
      <c r="EAD340" s="38"/>
      <c r="EAE340" s="38"/>
      <c r="EAF340" s="38"/>
      <c r="EAG340" s="38"/>
      <c r="EAH340" s="38"/>
      <c r="EAI340" s="38"/>
      <c r="EAJ340" s="38"/>
      <c r="EAK340" s="38"/>
      <c r="EAL340" s="38"/>
      <c r="EAM340" s="38"/>
      <c r="EAN340" s="38"/>
      <c r="EAO340" s="38"/>
      <c r="EAP340" s="38"/>
      <c r="EAQ340" s="38"/>
      <c r="EAR340" s="38"/>
      <c r="EAS340" s="38"/>
      <c r="EAT340" s="38"/>
      <c r="EAU340" s="38"/>
      <c r="EAV340" s="38"/>
      <c r="EAW340" s="38"/>
      <c r="EAX340" s="38"/>
      <c r="EAY340" s="38"/>
      <c r="EAZ340" s="38"/>
      <c r="EBA340" s="38"/>
      <c r="EBB340" s="38"/>
      <c r="EBC340" s="38"/>
      <c r="EBD340" s="38"/>
      <c r="EBE340" s="38"/>
      <c r="EBF340" s="38"/>
      <c r="EBG340" s="38"/>
      <c r="EBH340" s="38"/>
      <c r="EBI340" s="38"/>
      <c r="EBJ340" s="38"/>
      <c r="EBK340" s="38"/>
      <c r="EBL340" s="38"/>
      <c r="EBM340" s="38"/>
      <c r="EBN340" s="38"/>
      <c r="EBO340" s="38"/>
      <c r="EBP340" s="38"/>
      <c r="EBQ340" s="38"/>
      <c r="EBR340" s="38"/>
      <c r="EBS340" s="38"/>
      <c r="EBT340" s="38"/>
      <c r="EBU340" s="38"/>
      <c r="EBV340" s="38"/>
      <c r="EBW340" s="38"/>
      <c r="EBX340" s="38"/>
      <c r="EBY340" s="38"/>
      <c r="EBZ340" s="38"/>
      <c r="ECA340" s="38"/>
      <c r="ECB340" s="38"/>
      <c r="ECC340" s="38"/>
      <c r="ECD340" s="38"/>
      <c r="ECE340" s="38"/>
      <c r="ECF340" s="38"/>
      <c r="ECG340" s="38"/>
      <c r="ECH340" s="38"/>
      <c r="ECI340" s="38"/>
      <c r="ECJ340" s="38"/>
      <c r="ECK340" s="38"/>
      <c r="ECL340" s="38"/>
      <c r="ECM340" s="38"/>
      <c r="ECN340" s="38"/>
      <c r="ECO340" s="38"/>
      <c r="ECP340" s="38"/>
      <c r="ECQ340" s="38"/>
      <c r="ECR340" s="38"/>
      <c r="ECS340" s="38"/>
      <c r="ECT340" s="38"/>
      <c r="ECU340" s="38"/>
      <c r="ECV340" s="38"/>
      <c r="ECW340" s="38"/>
      <c r="ECX340" s="38"/>
      <c r="ECY340" s="38"/>
      <c r="ECZ340" s="38"/>
      <c r="EDA340" s="38"/>
      <c r="EDB340" s="38"/>
      <c r="EDC340" s="38"/>
      <c r="EDD340" s="38"/>
      <c r="EDE340" s="38"/>
      <c r="EDF340" s="38"/>
      <c r="EDG340" s="38"/>
      <c r="EDH340" s="38"/>
      <c r="EDI340" s="38"/>
      <c r="EDJ340" s="38"/>
      <c r="EDK340" s="38"/>
      <c r="EDL340" s="38"/>
      <c r="EDM340" s="38"/>
      <c r="EDN340" s="38"/>
      <c r="EDO340" s="38"/>
      <c r="EDP340" s="38"/>
      <c r="EDQ340" s="38"/>
      <c r="EDR340" s="38"/>
      <c r="EDS340" s="38"/>
      <c r="EDT340" s="38"/>
      <c r="EDU340" s="38"/>
      <c r="EDV340" s="38"/>
      <c r="EDW340" s="38"/>
      <c r="EDX340" s="38"/>
      <c r="EDY340" s="38"/>
      <c r="EDZ340" s="38"/>
      <c r="EEA340" s="38"/>
      <c r="EEB340" s="38"/>
      <c r="EEC340" s="38"/>
      <c r="EED340" s="38"/>
      <c r="EEE340" s="38"/>
      <c r="EEF340" s="38"/>
      <c r="EEG340" s="38"/>
      <c r="EEH340" s="38"/>
      <c r="EEI340" s="38"/>
      <c r="EEJ340" s="38"/>
      <c r="EEK340" s="38"/>
      <c r="EEL340" s="38"/>
      <c r="EEM340" s="38"/>
      <c r="EEN340" s="38"/>
      <c r="EEO340" s="38"/>
      <c r="EEP340" s="38"/>
      <c r="EEQ340" s="38"/>
      <c r="EER340" s="38"/>
      <c r="EES340" s="38"/>
      <c r="EET340" s="38"/>
      <c r="EEU340" s="38"/>
      <c r="EEV340" s="38"/>
      <c r="EEW340" s="38"/>
      <c r="EEX340" s="38"/>
      <c r="EEY340" s="38"/>
      <c r="EEZ340" s="38"/>
      <c r="EFA340" s="38"/>
      <c r="EFB340" s="38"/>
      <c r="EFC340" s="38"/>
      <c r="EFD340" s="38"/>
      <c r="EFE340" s="38"/>
      <c r="EFF340" s="38"/>
      <c r="EFG340" s="38"/>
      <c r="EFH340" s="38"/>
      <c r="EFI340" s="38"/>
      <c r="EFJ340" s="38"/>
      <c r="EFK340" s="38"/>
      <c r="EFL340" s="38"/>
      <c r="EFM340" s="38"/>
      <c r="EFN340" s="38"/>
      <c r="EFO340" s="38"/>
      <c r="EFP340" s="38"/>
      <c r="EFQ340" s="38"/>
      <c r="EFR340" s="38"/>
      <c r="EFS340" s="38"/>
      <c r="EFT340" s="38"/>
      <c r="EFU340" s="38"/>
      <c r="EFV340" s="38"/>
      <c r="EFW340" s="38"/>
      <c r="EFX340" s="38"/>
      <c r="EFY340" s="38"/>
      <c r="EFZ340" s="38"/>
      <c r="EGA340" s="38"/>
      <c r="EGB340" s="38"/>
      <c r="EGC340" s="38"/>
      <c r="EGD340" s="38"/>
      <c r="EGE340" s="38"/>
      <c r="EGF340" s="38"/>
      <c r="EGG340" s="38"/>
      <c r="EGH340" s="38"/>
      <c r="EGI340" s="38"/>
      <c r="EGJ340" s="38"/>
      <c r="EGK340" s="38"/>
      <c r="EGL340" s="38"/>
      <c r="EGM340" s="38"/>
      <c r="EGN340" s="38"/>
      <c r="EGO340" s="38"/>
      <c r="EGP340" s="38"/>
      <c r="EGQ340" s="38"/>
      <c r="EGR340" s="38"/>
      <c r="EGS340" s="38"/>
      <c r="EGT340" s="38"/>
      <c r="EGU340" s="38"/>
      <c r="EGV340" s="38"/>
      <c r="EGW340" s="38"/>
      <c r="EGX340" s="38"/>
      <c r="EGY340" s="38"/>
      <c r="EGZ340" s="38"/>
      <c r="EHA340" s="38"/>
      <c r="EHB340" s="38"/>
      <c r="EHC340" s="38"/>
      <c r="EHD340" s="38"/>
      <c r="EHE340" s="38"/>
      <c r="EHF340" s="38"/>
      <c r="EHG340" s="38"/>
      <c r="EHH340" s="38"/>
      <c r="EHI340" s="38"/>
      <c r="EHJ340" s="38"/>
      <c r="EHK340" s="38"/>
      <c r="EHL340" s="38"/>
      <c r="EHM340" s="38"/>
      <c r="EHN340" s="38"/>
      <c r="EHO340" s="38"/>
      <c r="EHP340" s="38"/>
      <c r="EHQ340" s="38"/>
      <c r="EHR340" s="38"/>
      <c r="EHS340" s="38"/>
      <c r="EHT340" s="38"/>
      <c r="EHU340" s="38"/>
      <c r="EHV340" s="38"/>
      <c r="EHW340" s="38"/>
      <c r="EHX340" s="38"/>
      <c r="EHY340" s="38"/>
      <c r="EHZ340" s="38"/>
      <c r="EIA340" s="38"/>
      <c r="EIB340" s="38"/>
      <c r="EIC340" s="38"/>
      <c r="EID340" s="38"/>
      <c r="EIE340" s="38"/>
      <c r="EIF340" s="38"/>
      <c r="EIG340" s="38"/>
      <c r="EIH340" s="38"/>
      <c r="EII340" s="38"/>
      <c r="EIJ340" s="38"/>
      <c r="EIK340" s="38"/>
      <c r="EIL340" s="38"/>
      <c r="EIM340" s="38"/>
      <c r="EIN340" s="38"/>
      <c r="EIO340" s="38"/>
      <c r="EIP340" s="38"/>
      <c r="EIQ340" s="38"/>
      <c r="EIR340" s="38"/>
      <c r="EIS340" s="38"/>
      <c r="EIT340" s="38"/>
      <c r="EIU340" s="38"/>
      <c r="EIV340" s="38"/>
      <c r="EIW340" s="38"/>
      <c r="EIX340" s="38"/>
      <c r="EIY340" s="38"/>
      <c r="EIZ340" s="38"/>
      <c r="EJA340" s="38"/>
      <c r="EJB340" s="38"/>
      <c r="EJC340" s="38"/>
      <c r="EJD340" s="38"/>
      <c r="EJE340" s="38"/>
      <c r="EJF340" s="38"/>
      <c r="EJG340" s="38"/>
      <c r="EJH340" s="38"/>
      <c r="EJI340" s="38"/>
      <c r="EJJ340" s="38"/>
      <c r="EJK340" s="38"/>
      <c r="EJL340" s="38"/>
      <c r="EJM340" s="38"/>
      <c r="EJN340" s="38"/>
      <c r="EJO340" s="38"/>
      <c r="EJP340" s="38"/>
      <c r="EJQ340" s="38"/>
      <c r="EJR340" s="38"/>
      <c r="EJS340" s="38"/>
      <c r="EJT340" s="38"/>
      <c r="EJU340" s="38"/>
      <c r="EJV340" s="38"/>
      <c r="EJW340" s="38"/>
      <c r="EJX340" s="38"/>
      <c r="EJY340" s="38"/>
      <c r="EJZ340" s="38"/>
      <c r="EKA340" s="38"/>
      <c r="EKB340" s="38"/>
      <c r="EKC340" s="38"/>
      <c r="EKD340" s="38"/>
      <c r="EKE340" s="38"/>
      <c r="EKF340" s="38"/>
      <c r="EKG340" s="38"/>
      <c r="EKH340" s="38"/>
      <c r="EKI340" s="38"/>
      <c r="EKJ340" s="38"/>
      <c r="EKK340" s="38"/>
      <c r="EKL340" s="38"/>
      <c r="EKM340" s="38"/>
      <c r="EKN340" s="38"/>
      <c r="EKO340" s="38"/>
      <c r="EKP340" s="38"/>
      <c r="EKQ340" s="38"/>
      <c r="EKR340" s="38"/>
      <c r="EKS340" s="38"/>
      <c r="EKT340" s="38"/>
      <c r="EKU340" s="38"/>
      <c r="EKV340" s="38"/>
      <c r="EKW340" s="38"/>
      <c r="EKX340" s="38"/>
      <c r="EKY340" s="38"/>
      <c r="EKZ340" s="38"/>
      <c r="ELA340" s="38"/>
      <c r="ELB340" s="38"/>
      <c r="ELC340" s="38"/>
      <c r="ELD340" s="38"/>
      <c r="ELE340" s="38"/>
      <c r="ELF340" s="38"/>
      <c r="ELG340" s="38"/>
      <c r="ELH340" s="38"/>
      <c r="ELI340" s="38"/>
      <c r="ELJ340" s="38"/>
      <c r="ELK340" s="38"/>
      <c r="ELL340" s="38"/>
      <c r="ELM340" s="38"/>
      <c r="ELN340" s="38"/>
      <c r="ELO340" s="38"/>
      <c r="ELP340" s="38"/>
      <c r="ELQ340" s="38"/>
      <c r="ELR340" s="38"/>
      <c r="ELS340" s="38"/>
      <c r="ELT340" s="38"/>
      <c r="ELU340" s="38"/>
      <c r="ELV340" s="38"/>
      <c r="ELW340" s="38"/>
      <c r="ELX340" s="38"/>
      <c r="ELY340" s="38"/>
      <c r="ELZ340" s="38"/>
      <c r="EMA340" s="38"/>
      <c r="EMB340" s="38"/>
      <c r="EMC340" s="38"/>
      <c r="EMD340" s="38"/>
      <c r="EME340" s="38"/>
      <c r="EMF340" s="38"/>
      <c r="EMG340" s="38"/>
      <c r="EMH340" s="38"/>
      <c r="EMI340" s="38"/>
      <c r="EMJ340" s="38"/>
      <c r="EMK340" s="38"/>
      <c r="EML340" s="38"/>
      <c r="EMM340" s="38"/>
      <c r="EMN340" s="38"/>
      <c r="EMO340" s="38"/>
      <c r="EMP340" s="38"/>
      <c r="EMQ340" s="38"/>
      <c r="EMR340" s="38"/>
      <c r="EMS340" s="38"/>
      <c r="EMT340" s="38"/>
      <c r="EMU340" s="38"/>
      <c r="EMV340" s="38"/>
      <c r="EMW340" s="38"/>
      <c r="EMX340" s="38"/>
      <c r="EMY340" s="38"/>
      <c r="EMZ340" s="38"/>
      <c r="ENA340" s="38"/>
      <c r="ENB340" s="38"/>
      <c r="ENC340" s="38"/>
      <c r="END340" s="38"/>
      <c r="ENE340" s="38"/>
      <c r="ENF340" s="38"/>
      <c r="ENG340" s="38"/>
      <c r="ENH340" s="38"/>
      <c r="ENI340" s="38"/>
      <c r="ENJ340" s="38"/>
      <c r="ENK340" s="38"/>
      <c r="ENL340" s="38"/>
      <c r="ENM340" s="38"/>
      <c r="ENN340" s="38"/>
      <c r="ENO340" s="38"/>
      <c r="ENP340" s="38"/>
      <c r="ENQ340" s="38"/>
      <c r="ENR340" s="38"/>
      <c r="ENS340" s="38"/>
      <c r="ENT340" s="38"/>
      <c r="ENU340" s="38"/>
      <c r="ENV340" s="38"/>
      <c r="ENW340" s="38"/>
      <c r="ENX340" s="38"/>
      <c r="ENY340" s="38"/>
      <c r="ENZ340" s="38"/>
      <c r="EOA340" s="38"/>
      <c r="EOB340" s="38"/>
      <c r="EOC340" s="38"/>
      <c r="EOD340" s="38"/>
      <c r="EOE340" s="38"/>
      <c r="EOF340" s="38"/>
      <c r="EOG340" s="38"/>
      <c r="EOH340" s="38"/>
      <c r="EOI340" s="38"/>
      <c r="EOJ340" s="38"/>
      <c r="EOK340" s="38"/>
      <c r="EOL340" s="38"/>
      <c r="EOM340" s="38"/>
      <c r="EON340" s="38"/>
      <c r="EOO340" s="38"/>
      <c r="EOP340" s="38"/>
      <c r="EOQ340" s="38"/>
      <c r="EOR340" s="38"/>
      <c r="EOS340" s="38"/>
      <c r="EOT340" s="38"/>
      <c r="EOU340" s="38"/>
      <c r="EOV340" s="38"/>
      <c r="EOW340" s="38"/>
      <c r="EOX340" s="38"/>
      <c r="EOY340" s="38"/>
      <c r="EOZ340" s="38"/>
      <c r="EPA340" s="38"/>
      <c r="EPB340" s="38"/>
      <c r="EPC340" s="38"/>
      <c r="EPD340" s="38"/>
      <c r="EPE340" s="38"/>
      <c r="EPF340" s="38"/>
      <c r="EPG340" s="38"/>
      <c r="EPH340" s="38"/>
      <c r="EPI340" s="38"/>
      <c r="EPJ340" s="38"/>
      <c r="EPK340" s="38"/>
      <c r="EPL340" s="38"/>
      <c r="EPM340" s="38"/>
      <c r="EPN340" s="38"/>
      <c r="EPO340" s="38"/>
      <c r="EPP340" s="38"/>
      <c r="EPQ340" s="38"/>
      <c r="EPR340" s="38"/>
      <c r="EPS340" s="38"/>
      <c r="EPT340" s="38"/>
      <c r="EPU340" s="38"/>
      <c r="EPV340" s="38"/>
      <c r="EPW340" s="38"/>
      <c r="EPX340" s="38"/>
      <c r="EPY340" s="38"/>
      <c r="EPZ340" s="38"/>
      <c r="EQA340" s="38"/>
      <c r="EQB340" s="38"/>
      <c r="EQC340" s="38"/>
      <c r="EQD340" s="38"/>
      <c r="EQE340" s="38"/>
      <c r="EQF340" s="38"/>
      <c r="EQG340" s="38"/>
      <c r="EQH340" s="38"/>
      <c r="EQI340" s="38"/>
      <c r="EQJ340" s="38"/>
      <c r="EQK340" s="38"/>
      <c r="EQL340" s="38"/>
      <c r="EQM340" s="38"/>
      <c r="EQN340" s="38"/>
      <c r="EQO340" s="38"/>
      <c r="EQP340" s="38"/>
      <c r="EQQ340" s="38"/>
      <c r="EQR340" s="38"/>
      <c r="EQS340" s="38"/>
      <c r="EQT340" s="38"/>
      <c r="EQU340" s="38"/>
      <c r="EQV340" s="38"/>
      <c r="EQW340" s="38"/>
      <c r="EQX340" s="38"/>
      <c r="EQY340" s="38"/>
      <c r="EQZ340" s="38"/>
      <c r="ERA340" s="38"/>
      <c r="ERB340" s="38"/>
      <c r="ERC340" s="38"/>
      <c r="ERD340" s="38"/>
      <c r="ERE340" s="38"/>
      <c r="ERF340" s="38"/>
      <c r="ERG340" s="38"/>
      <c r="ERH340" s="38"/>
      <c r="ERI340" s="38"/>
      <c r="ERJ340" s="38"/>
      <c r="ERK340" s="38"/>
      <c r="ERL340" s="38"/>
      <c r="ERM340" s="38"/>
      <c r="ERN340" s="38"/>
      <c r="ERO340" s="38"/>
      <c r="ERP340" s="38"/>
      <c r="ERQ340" s="38"/>
      <c r="ERR340" s="38"/>
      <c r="ERS340" s="38"/>
      <c r="ERT340" s="38"/>
      <c r="ERU340" s="38"/>
      <c r="ERV340" s="38"/>
      <c r="ERW340" s="38"/>
      <c r="ERX340" s="38"/>
      <c r="ERY340" s="38"/>
      <c r="ERZ340" s="38"/>
      <c r="ESA340" s="38"/>
      <c r="ESB340" s="38"/>
      <c r="ESC340" s="38"/>
      <c r="ESD340" s="38"/>
      <c r="ESE340" s="38"/>
      <c r="ESF340" s="38"/>
      <c r="ESG340" s="38"/>
      <c r="ESH340" s="38"/>
      <c r="ESI340" s="38"/>
      <c r="ESJ340" s="38"/>
      <c r="ESK340" s="38"/>
      <c r="ESL340" s="38"/>
      <c r="ESM340" s="38"/>
      <c r="ESN340" s="38"/>
      <c r="ESO340" s="38"/>
      <c r="ESP340" s="38"/>
      <c r="ESQ340" s="38"/>
      <c r="ESR340" s="38"/>
      <c r="ESS340" s="38"/>
      <c r="EST340" s="38"/>
      <c r="ESU340" s="38"/>
      <c r="ESV340" s="38"/>
      <c r="ESW340" s="38"/>
      <c r="ESX340" s="38"/>
      <c r="ESY340" s="38"/>
      <c r="ESZ340" s="38"/>
      <c r="ETA340" s="38"/>
      <c r="ETB340" s="38"/>
      <c r="ETC340" s="38"/>
      <c r="ETD340" s="38"/>
      <c r="ETE340" s="38"/>
      <c r="ETF340" s="38"/>
      <c r="ETG340" s="38"/>
      <c r="ETH340" s="38"/>
      <c r="ETI340" s="38"/>
      <c r="ETJ340" s="38"/>
      <c r="ETK340" s="38"/>
      <c r="ETL340" s="38"/>
      <c r="ETM340" s="38"/>
      <c r="ETN340" s="38"/>
      <c r="ETO340" s="38"/>
      <c r="ETP340" s="38"/>
      <c r="ETQ340" s="38"/>
      <c r="ETR340" s="38"/>
      <c r="ETS340" s="38"/>
      <c r="ETT340" s="38"/>
      <c r="ETU340" s="38"/>
      <c r="ETV340" s="38"/>
      <c r="ETW340" s="38"/>
      <c r="ETX340" s="38"/>
      <c r="ETY340" s="38"/>
      <c r="ETZ340" s="38"/>
      <c r="EUA340" s="38"/>
      <c r="EUB340" s="38"/>
      <c r="EUC340" s="38"/>
      <c r="EUD340" s="38"/>
      <c r="EUE340" s="38"/>
      <c r="EUF340" s="38"/>
      <c r="EUG340" s="38"/>
      <c r="EUH340" s="38"/>
      <c r="EUI340" s="38"/>
      <c r="EUJ340" s="38"/>
      <c r="EUK340" s="38"/>
      <c r="EUL340" s="38"/>
      <c r="EUM340" s="38"/>
      <c r="EUN340" s="38"/>
      <c r="EUO340" s="38"/>
      <c r="EUP340" s="38"/>
      <c r="EUQ340" s="38"/>
      <c r="EUR340" s="38"/>
      <c r="EUS340" s="38"/>
      <c r="EUT340" s="38"/>
      <c r="EUU340" s="38"/>
      <c r="EUV340" s="38"/>
      <c r="EUW340" s="38"/>
      <c r="EUX340" s="38"/>
      <c r="EUY340" s="38"/>
      <c r="EUZ340" s="38"/>
      <c r="EVA340" s="38"/>
      <c r="EVB340" s="38"/>
      <c r="EVC340" s="38"/>
      <c r="EVD340" s="38"/>
      <c r="EVE340" s="38"/>
      <c r="EVF340" s="38"/>
      <c r="EVG340" s="38"/>
      <c r="EVH340" s="38"/>
      <c r="EVI340" s="38"/>
      <c r="EVJ340" s="38"/>
      <c r="EVK340" s="38"/>
      <c r="EVL340" s="38"/>
      <c r="EVM340" s="38"/>
      <c r="EVN340" s="38"/>
      <c r="EVO340" s="38"/>
      <c r="EVP340" s="38"/>
      <c r="EVQ340" s="38"/>
      <c r="EVR340" s="38"/>
      <c r="EVS340" s="38"/>
      <c r="EVT340" s="38"/>
      <c r="EVU340" s="38"/>
      <c r="EVV340" s="38"/>
      <c r="EVW340" s="38"/>
      <c r="EVX340" s="38"/>
      <c r="EVY340" s="38"/>
      <c r="EVZ340" s="38"/>
      <c r="EWA340" s="38"/>
      <c r="EWB340" s="38"/>
      <c r="EWC340" s="38"/>
      <c r="EWD340" s="38"/>
      <c r="EWE340" s="38"/>
      <c r="EWF340" s="38"/>
      <c r="EWG340" s="38"/>
      <c r="EWH340" s="38"/>
      <c r="EWI340" s="38"/>
      <c r="EWJ340" s="38"/>
      <c r="EWK340" s="38"/>
      <c r="EWL340" s="38"/>
      <c r="EWM340" s="38"/>
      <c r="EWN340" s="38"/>
      <c r="EWO340" s="38"/>
      <c r="EWP340" s="38"/>
      <c r="EWQ340" s="38"/>
      <c r="EWR340" s="38"/>
      <c r="EWS340" s="38"/>
      <c r="EWT340" s="38"/>
      <c r="EWU340" s="38"/>
      <c r="EWV340" s="38"/>
      <c r="EWW340" s="38"/>
      <c r="EWX340" s="38"/>
      <c r="EWY340" s="38"/>
      <c r="EWZ340" s="38"/>
      <c r="EXA340" s="38"/>
      <c r="EXB340" s="38"/>
      <c r="EXC340" s="38"/>
      <c r="EXD340" s="38"/>
      <c r="EXE340" s="38"/>
      <c r="EXF340" s="38"/>
      <c r="EXG340" s="38"/>
      <c r="EXH340" s="38"/>
      <c r="EXI340" s="38"/>
      <c r="EXJ340" s="38"/>
      <c r="EXK340" s="38"/>
      <c r="EXL340" s="38"/>
      <c r="EXM340" s="38"/>
      <c r="EXN340" s="38"/>
      <c r="EXO340" s="38"/>
      <c r="EXP340" s="38"/>
      <c r="EXQ340" s="38"/>
      <c r="EXR340" s="38"/>
      <c r="EXS340" s="38"/>
      <c r="EXT340" s="38"/>
      <c r="EXU340" s="38"/>
      <c r="EXV340" s="38"/>
      <c r="EXW340" s="38"/>
      <c r="EXX340" s="38"/>
      <c r="EXY340" s="38"/>
      <c r="EXZ340" s="38"/>
      <c r="EYA340" s="38"/>
      <c r="EYB340" s="38"/>
      <c r="EYC340" s="38"/>
      <c r="EYD340" s="38"/>
      <c r="EYE340" s="38"/>
      <c r="EYF340" s="38"/>
      <c r="EYG340" s="38"/>
      <c r="EYH340" s="38"/>
      <c r="EYI340" s="38"/>
      <c r="EYJ340" s="38"/>
      <c r="EYK340" s="38"/>
      <c r="EYL340" s="38"/>
      <c r="EYM340" s="38"/>
      <c r="EYN340" s="38"/>
      <c r="EYO340" s="38"/>
      <c r="EYP340" s="38"/>
      <c r="EYQ340" s="38"/>
      <c r="EYR340" s="38"/>
      <c r="EYS340" s="38"/>
      <c r="EYT340" s="38"/>
      <c r="EYU340" s="38"/>
      <c r="EYV340" s="38"/>
      <c r="EYW340" s="38"/>
      <c r="EYX340" s="38"/>
      <c r="EYY340" s="38"/>
      <c r="EYZ340" s="38"/>
      <c r="EZA340" s="38"/>
      <c r="EZB340" s="38"/>
      <c r="EZC340" s="38"/>
      <c r="EZD340" s="38"/>
      <c r="EZE340" s="38"/>
      <c r="EZF340" s="38"/>
      <c r="EZG340" s="38"/>
      <c r="EZH340" s="38"/>
      <c r="EZI340" s="38"/>
      <c r="EZJ340" s="38"/>
      <c r="EZK340" s="38"/>
      <c r="EZL340" s="38"/>
      <c r="EZM340" s="38"/>
      <c r="EZN340" s="38"/>
      <c r="EZO340" s="38"/>
      <c r="EZP340" s="38"/>
      <c r="EZQ340" s="38"/>
      <c r="EZR340" s="38"/>
      <c r="EZS340" s="38"/>
      <c r="EZT340" s="38"/>
      <c r="EZU340" s="38"/>
      <c r="EZV340" s="38"/>
      <c r="EZW340" s="38"/>
      <c r="EZX340" s="38"/>
      <c r="EZY340" s="38"/>
      <c r="EZZ340" s="38"/>
      <c r="FAA340" s="38"/>
      <c r="FAB340" s="38"/>
      <c r="FAC340" s="38"/>
      <c r="FAD340" s="38"/>
      <c r="FAE340" s="38"/>
      <c r="FAF340" s="38"/>
      <c r="FAG340" s="38"/>
      <c r="FAH340" s="38"/>
      <c r="FAI340" s="38"/>
      <c r="FAJ340" s="38"/>
      <c r="FAK340" s="38"/>
      <c r="FAL340" s="38"/>
      <c r="FAM340" s="38"/>
      <c r="FAN340" s="38"/>
      <c r="FAO340" s="38"/>
      <c r="FAP340" s="38"/>
      <c r="FAQ340" s="38"/>
      <c r="FAR340" s="38"/>
      <c r="FAS340" s="38"/>
      <c r="FAT340" s="38"/>
      <c r="FAU340" s="38"/>
      <c r="FAV340" s="38"/>
      <c r="FAW340" s="38"/>
      <c r="FAX340" s="38"/>
      <c r="FAY340" s="38"/>
      <c r="FAZ340" s="38"/>
      <c r="FBA340" s="38"/>
      <c r="FBB340" s="38"/>
      <c r="FBC340" s="38"/>
      <c r="FBD340" s="38"/>
      <c r="FBE340" s="38"/>
      <c r="FBF340" s="38"/>
      <c r="FBG340" s="38"/>
      <c r="FBH340" s="38"/>
      <c r="FBI340" s="38"/>
      <c r="FBJ340" s="38"/>
      <c r="FBK340" s="38"/>
      <c r="FBL340" s="38"/>
      <c r="FBM340" s="38"/>
      <c r="FBN340" s="38"/>
      <c r="FBO340" s="38"/>
      <c r="FBP340" s="38"/>
      <c r="FBQ340" s="38"/>
      <c r="FBR340" s="38"/>
      <c r="FBS340" s="38"/>
      <c r="FBT340" s="38"/>
      <c r="FBU340" s="38"/>
      <c r="FBV340" s="38"/>
      <c r="FBW340" s="38"/>
      <c r="FBX340" s="38"/>
      <c r="FBY340" s="38"/>
      <c r="FBZ340" s="38"/>
      <c r="FCA340" s="38"/>
      <c r="FCB340" s="38"/>
      <c r="FCC340" s="38"/>
      <c r="FCD340" s="38"/>
      <c r="FCE340" s="38"/>
      <c r="FCF340" s="38"/>
      <c r="FCG340" s="38"/>
      <c r="FCH340" s="38"/>
      <c r="FCI340" s="38"/>
      <c r="FCJ340" s="38"/>
      <c r="FCK340" s="38"/>
      <c r="FCL340" s="38"/>
      <c r="FCM340" s="38"/>
      <c r="FCN340" s="38"/>
      <c r="FCO340" s="38"/>
      <c r="FCP340" s="38"/>
      <c r="FCQ340" s="38"/>
      <c r="FCR340" s="38"/>
      <c r="FCS340" s="38"/>
      <c r="FCT340" s="38"/>
      <c r="FCU340" s="38"/>
      <c r="FCV340" s="38"/>
      <c r="FCW340" s="38"/>
      <c r="FCX340" s="38"/>
      <c r="FCY340" s="38"/>
      <c r="FCZ340" s="38"/>
      <c r="FDA340" s="38"/>
      <c r="FDB340" s="38"/>
      <c r="FDC340" s="38"/>
      <c r="FDD340" s="38"/>
      <c r="FDE340" s="38"/>
      <c r="FDF340" s="38"/>
      <c r="FDG340" s="38"/>
      <c r="FDH340" s="38"/>
      <c r="FDI340" s="38"/>
      <c r="FDJ340" s="38"/>
      <c r="FDK340" s="38"/>
      <c r="FDL340" s="38"/>
      <c r="FDM340" s="38"/>
      <c r="FDN340" s="38"/>
      <c r="FDO340" s="38"/>
      <c r="FDP340" s="38"/>
      <c r="FDQ340" s="38"/>
      <c r="FDR340" s="38"/>
      <c r="FDS340" s="38"/>
      <c r="FDT340" s="38"/>
      <c r="FDU340" s="38"/>
      <c r="FDV340" s="38"/>
      <c r="FDW340" s="38"/>
      <c r="FDX340" s="38"/>
      <c r="FDY340" s="38"/>
      <c r="FDZ340" s="38"/>
      <c r="FEA340" s="38"/>
      <c r="FEB340" s="38"/>
      <c r="FEC340" s="38"/>
      <c r="FED340" s="38"/>
      <c r="FEE340" s="38"/>
      <c r="FEF340" s="38"/>
      <c r="FEG340" s="38"/>
      <c r="FEH340" s="38"/>
      <c r="FEI340" s="38"/>
      <c r="FEJ340" s="38"/>
      <c r="FEK340" s="38"/>
      <c r="FEL340" s="38"/>
      <c r="FEM340" s="38"/>
      <c r="FEN340" s="38"/>
      <c r="FEO340" s="38"/>
      <c r="FEP340" s="38"/>
      <c r="FEQ340" s="38"/>
      <c r="FER340" s="38"/>
      <c r="FES340" s="38"/>
      <c r="FET340" s="38"/>
      <c r="FEU340" s="38"/>
      <c r="FEV340" s="38"/>
      <c r="FEW340" s="38"/>
      <c r="FEX340" s="38"/>
      <c r="FEY340" s="38"/>
      <c r="FEZ340" s="38"/>
      <c r="FFA340" s="38"/>
      <c r="FFB340" s="38"/>
      <c r="FFC340" s="38"/>
      <c r="FFD340" s="38"/>
      <c r="FFE340" s="38"/>
      <c r="FFF340" s="38"/>
      <c r="FFG340" s="38"/>
      <c r="FFH340" s="38"/>
      <c r="FFI340" s="38"/>
      <c r="FFJ340" s="38"/>
      <c r="FFK340" s="38"/>
      <c r="FFL340" s="38"/>
      <c r="FFM340" s="38"/>
      <c r="FFN340" s="38"/>
      <c r="FFO340" s="38"/>
      <c r="FFP340" s="38"/>
      <c r="FFQ340" s="38"/>
      <c r="FFR340" s="38"/>
      <c r="FFS340" s="38"/>
      <c r="FFT340" s="38"/>
      <c r="FFU340" s="38"/>
      <c r="FFV340" s="38"/>
      <c r="FFW340" s="38"/>
      <c r="FFX340" s="38"/>
      <c r="FFY340" s="38"/>
      <c r="FFZ340" s="38"/>
      <c r="FGA340" s="38"/>
      <c r="FGB340" s="38"/>
      <c r="FGC340" s="38"/>
      <c r="FGD340" s="38"/>
      <c r="FGE340" s="38"/>
      <c r="FGF340" s="38"/>
      <c r="FGG340" s="38"/>
      <c r="FGH340" s="38"/>
      <c r="FGI340" s="38"/>
      <c r="FGJ340" s="38"/>
      <c r="FGK340" s="38"/>
      <c r="FGL340" s="38"/>
      <c r="FGM340" s="38"/>
      <c r="FGN340" s="38"/>
      <c r="FGO340" s="38"/>
      <c r="FGP340" s="38"/>
      <c r="FGQ340" s="38"/>
      <c r="FGR340" s="38"/>
      <c r="FGS340" s="38"/>
      <c r="FGT340" s="38"/>
      <c r="FGU340" s="38"/>
      <c r="FGV340" s="38"/>
      <c r="FGW340" s="38"/>
      <c r="FGX340" s="38"/>
      <c r="FGY340" s="38"/>
      <c r="FGZ340" s="38"/>
      <c r="FHA340" s="38"/>
      <c r="FHB340" s="38"/>
      <c r="FHC340" s="38"/>
      <c r="FHD340" s="38"/>
      <c r="FHE340" s="38"/>
      <c r="FHF340" s="38"/>
      <c r="FHG340" s="38"/>
      <c r="FHH340" s="38"/>
      <c r="FHI340" s="38"/>
      <c r="FHJ340" s="38"/>
      <c r="FHK340" s="38"/>
      <c r="FHL340" s="38"/>
      <c r="FHM340" s="38"/>
      <c r="FHN340" s="38"/>
      <c r="FHO340" s="38"/>
      <c r="FHP340" s="38"/>
      <c r="FHQ340" s="38"/>
      <c r="FHR340" s="38"/>
      <c r="FHS340" s="38"/>
      <c r="FHT340" s="38"/>
      <c r="FHU340" s="38"/>
      <c r="FHV340" s="38"/>
      <c r="FHW340" s="38"/>
      <c r="FHX340" s="38"/>
      <c r="FHY340" s="38"/>
      <c r="FHZ340" s="38"/>
      <c r="FIA340" s="38"/>
      <c r="FIB340" s="38"/>
      <c r="FIC340" s="38"/>
      <c r="FID340" s="38"/>
      <c r="FIE340" s="38"/>
      <c r="FIF340" s="38"/>
      <c r="FIG340" s="38"/>
      <c r="FIH340" s="38"/>
      <c r="FII340" s="38"/>
      <c r="FIJ340" s="38"/>
      <c r="FIK340" s="38"/>
      <c r="FIL340" s="38"/>
      <c r="FIM340" s="38"/>
      <c r="FIN340" s="38"/>
      <c r="FIO340" s="38"/>
      <c r="FIP340" s="38"/>
      <c r="FIQ340" s="38"/>
      <c r="FIR340" s="38"/>
      <c r="FIS340" s="38"/>
      <c r="FIT340" s="38"/>
      <c r="FIU340" s="38"/>
      <c r="FIV340" s="38"/>
      <c r="FIW340" s="38"/>
      <c r="FIX340" s="38"/>
      <c r="FIY340" s="38"/>
      <c r="FIZ340" s="38"/>
      <c r="FJA340" s="38"/>
      <c r="FJB340" s="38"/>
      <c r="FJC340" s="38"/>
      <c r="FJD340" s="38"/>
      <c r="FJE340" s="38"/>
      <c r="FJF340" s="38"/>
      <c r="FJG340" s="38"/>
      <c r="FJH340" s="38"/>
      <c r="FJI340" s="38"/>
      <c r="FJJ340" s="38"/>
      <c r="FJK340" s="38"/>
      <c r="FJL340" s="38"/>
      <c r="FJM340" s="38"/>
      <c r="FJN340" s="38"/>
      <c r="FJO340" s="38"/>
      <c r="FJP340" s="38"/>
      <c r="FJQ340" s="38"/>
      <c r="FJR340" s="38"/>
      <c r="FJS340" s="38"/>
      <c r="FJT340" s="38"/>
      <c r="FJU340" s="38"/>
      <c r="FJV340" s="38"/>
      <c r="FJW340" s="38"/>
      <c r="FJX340" s="38"/>
      <c r="FJY340" s="38"/>
      <c r="FJZ340" s="38"/>
      <c r="FKA340" s="38"/>
      <c r="FKB340" s="38"/>
      <c r="FKC340" s="38"/>
      <c r="FKD340" s="38"/>
      <c r="FKE340" s="38"/>
      <c r="FKF340" s="38"/>
      <c r="FKG340" s="38"/>
      <c r="FKH340" s="38"/>
      <c r="FKI340" s="38"/>
      <c r="FKJ340" s="38"/>
      <c r="FKK340" s="38"/>
      <c r="FKL340" s="38"/>
      <c r="FKM340" s="38"/>
      <c r="FKN340" s="38"/>
      <c r="FKO340" s="38"/>
      <c r="FKP340" s="38"/>
      <c r="FKQ340" s="38"/>
      <c r="FKR340" s="38"/>
      <c r="FKS340" s="38"/>
      <c r="FKT340" s="38"/>
      <c r="FKU340" s="38"/>
      <c r="FKV340" s="38"/>
      <c r="FKW340" s="38"/>
      <c r="FKX340" s="38"/>
      <c r="FKY340" s="38"/>
      <c r="FKZ340" s="38"/>
      <c r="FLA340" s="38"/>
      <c r="FLB340" s="38"/>
      <c r="FLC340" s="38"/>
      <c r="FLD340" s="38"/>
      <c r="FLE340" s="38"/>
      <c r="FLF340" s="38"/>
      <c r="FLG340" s="38"/>
      <c r="FLH340" s="38"/>
      <c r="FLI340" s="38"/>
      <c r="FLJ340" s="38"/>
      <c r="FLK340" s="38"/>
      <c r="FLL340" s="38"/>
      <c r="FLM340" s="38"/>
      <c r="FLN340" s="38"/>
      <c r="FLO340" s="38"/>
      <c r="FLP340" s="38"/>
      <c r="FLQ340" s="38"/>
      <c r="FLR340" s="38"/>
      <c r="FLS340" s="38"/>
      <c r="FLT340" s="38"/>
      <c r="FLU340" s="38"/>
      <c r="FLV340" s="38"/>
      <c r="FLW340" s="38"/>
      <c r="FLX340" s="38"/>
      <c r="FLY340" s="38"/>
      <c r="FLZ340" s="38"/>
      <c r="FMA340" s="38"/>
      <c r="FMB340" s="38"/>
      <c r="FMC340" s="38"/>
      <c r="FMD340" s="38"/>
      <c r="FME340" s="38"/>
      <c r="FMF340" s="38"/>
      <c r="FMG340" s="38"/>
      <c r="FMH340" s="38"/>
      <c r="FMI340" s="38"/>
      <c r="FMJ340" s="38"/>
      <c r="FMK340" s="38"/>
      <c r="FML340" s="38"/>
      <c r="FMM340" s="38"/>
      <c r="FMN340" s="38"/>
      <c r="FMO340" s="38"/>
      <c r="FMP340" s="38"/>
      <c r="FMQ340" s="38"/>
      <c r="FMR340" s="38"/>
      <c r="FMS340" s="38"/>
      <c r="FMT340" s="38"/>
      <c r="FMU340" s="38"/>
      <c r="FMV340" s="38"/>
      <c r="FMW340" s="38"/>
      <c r="FMX340" s="38"/>
      <c r="FMY340" s="38"/>
      <c r="FMZ340" s="38"/>
      <c r="FNA340" s="38"/>
      <c r="FNB340" s="38"/>
      <c r="FNC340" s="38"/>
      <c r="FND340" s="38"/>
      <c r="FNE340" s="38"/>
      <c r="FNF340" s="38"/>
      <c r="FNG340" s="38"/>
      <c r="FNH340" s="38"/>
      <c r="FNI340" s="38"/>
      <c r="FNJ340" s="38"/>
      <c r="FNK340" s="38"/>
      <c r="FNL340" s="38"/>
      <c r="FNM340" s="38"/>
      <c r="FNN340" s="38"/>
      <c r="FNO340" s="38"/>
      <c r="FNP340" s="38"/>
      <c r="FNQ340" s="38"/>
      <c r="FNR340" s="38"/>
      <c r="FNS340" s="38"/>
      <c r="FNT340" s="38"/>
      <c r="FNU340" s="38"/>
      <c r="FNV340" s="38"/>
      <c r="FNW340" s="38"/>
      <c r="FNX340" s="38"/>
      <c r="FNY340" s="38"/>
      <c r="FNZ340" s="38"/>
      <c r="FOA340" s="38"/>
      <c r="FOB340" s="38"/>
      <c r="FOC340" s="38"/>
      <c r="FOD340" s="38"/>
      <c r="FOE340" s="38"/>
      <c r="FOF340" s="38"/>
      <c r="FOG340" s="38"/>
      <c r="FOH340" s="38"/>
      <c r="FOI340" s="38"/>
      <c r="FOJ340" s="38"/>
      <c r="FOK340" s="38"/>
      <c r="FOL340" s="38"/>
      <c r="FOM340" s="38"/>
      <c r="FON340" s="38"/>
      <c r="FOO340" s="38"/>
      <c r="FOP340" s="38"/>
      <c r="FOQ340" s="38"/>
      <c r="FOR340" s="38"/>
      <c r="FOS340" s="38"/>
      <c r="FOT340" s="38"/>
      <c r="FOU340" s="38"/>
      <c r="FOV340" s="38"/>
      <c r="FOW340" s="38"/>
      <c r="FOX340" s="38"/>
      <c r="FOY340" s="38"/>
      <c r="FOZ340" s="38"/>
      <c r="FPA340" s="38"/>
      <c r="FPB340" s="38"/>
      <c r="FPC340" s="38"/>
      <c r="FPD340" s="38"/>
      <c r="FPE340" s="38"/>
      <c r="FPF340" s="38"/>
      <c r="FPG340" s="38"/>
      <c r="FPH340" s="38"/>
      <c r="FPI340" s="38"/>
      <c r="FPJ340" s="38"/>
      <c r="FPK340" s="38"/>
      <c r="FPL340" s="38"/>
      <c r="FPM340" s="38"/>
      <c r="FPN340" s="38"/>
      <c r="FPO340" s="38"/>
      <c r="FPP340" s="38"/>
      <c r="FPQ340" s="38"/>
      <c r="FPR340" s="38"/>
      <c r="FPS340" s="38"/>
      <c r="FPT340" s="38"/>
      <c r="FPU340" s="38"/>
      <c r="FPV340" s="38"/>
      <c r="FPW340" s="38"/>
      <c r="FPX340" s="38"/>
      <c r="FPY340" s="38"/>
      <c r="FPZ340" s="38"/>
      <c r="FQA340" s="38"/>
      <c r="FQB340" s="38"/>
      <c r="FQC340" s="38"/>
      <c r="FQD340" s="38"/>
      <c r="FQE340" s="38"/>
      <c r="FQF340" s="38"/>
      <c r="FQG340" s="38"/>
      <c r="FQH340" s="38"/>
      <c r="FQI340" s="38"/>
      <c r="FQJ340" s="38"/>
      <c r="FQK340" s="38"/>
      <c r="FQL340" s="38"/>
      <c r="FQM340" s="38"/>
      <c r="FQN340" s="38"/>
      <c r="FQO340" s="38"/>
      <c r="FQP340" s="38"/>
      <c r="FQQ340" s="38"/>
      <c r="FQR340" s="38"/>
      <c r="FQS340" s="38"/>
      <c r="FQT340" s="38"/>
      <c r="FQU340" s="38"/>
      <c r="FQV340" s="38"/>
      <c r="FQW340" s="38"/>
      <c r="FQX340" s="38"/>
      <c r="FQY340" s="38"/>
      <c r="FQZ340" s="38"/>
      <c r="FRA340" s="38"/>
      <c r="FRB340" s="38"/>
      <c r="FRC340" s="38"/>
      <c r="FRD340" s="38"/>
      <c r="FRE340" s="38"/>
      <c r="FRF340" s="38"/>
      <c r="FRG340" s="38"/>
      <c r="FRH340" s="38"/>
      <c r="FRI340" s="38"/>
      <c r="FRJ340" s="38"/>
      <c r="FRK340" s="38"/>
      <c r="FRL340" s="38"/>
      <c r="FRM340" s="38"/>
      <c r="FRN340" s="38"/>
      <c r="FRO340" s="38"/>
      <c r="FRP340" s="38"/>
      <c r="FRQ340" s="38"/>
      <c r="FRR340" s="38"/>
      <c r="FRS340" s="38"/>
      <c r="FRT340" s="38"/>
      <c r="FRU340" s="38"/>
      <c r="FRV340" s="38"/>
      <c r="FRW340" s="38"/>
      <c r="FRX340" s="38"/>
      <c r="FRY340" s="38"/>
      <c r="FRZ340" s="38"/>
      <c r="FSA340" s="38"/>
      <c r="FSB340" s="38"/>
      <c r="FSC340" s="38"/>
      <c r="FSD340" s="38"/>
      <c r="FSE340" s="38"/>
      <c r="FSF340" s="38"/>
      <c r="FSG340" s="38"/>
      <c r="FSH340" s="38"/>
      <c r="FSI340" s="38"/>
      <c r="FSJ340" s="38"/>
      <c r="FSK340" s="38"/>
      <c r="FSL340" s="38"/>
      <c r="FSM340" s="38"/>
      <c r="FSN340" s="38"/>
      <c r="FSO340" s="38"/>
      <c r="FSP340" s="38"/>
      <c r="FSQ340" s="38"/>
      <c r="FSR340" s="38"/>
      <c r="FSS340" s="38"/>
      <c r="FST340" s="38"/>
      <c r="FSU340" s="38"/>
      <c r="FSV340" s="38"/>
      <c r="FSW340" s="38"/>
      <c r="FSX340" s="38"/>
      <c r="FSY340" s="38"/>
      <c r="FSZ340" s="38"/>
      <c r="FTA340" s="38"/>
      <c r="FTB340" s="38"/>
      <c r="FTC340" s="38"/>
      <c r="FTD340" s="38"/>
      <c r="FTE340" s="38"/>
      <c r="FTF340" s="38"/>
      <c r="FTG340" s="38"/>
      <c r="FTH340" s="38"/>
      <c r="FTI340" s="38"/>
      <c r="FTJ340" s="38"/>
      <c r="FTK340" s="38"/>
      <c r="FTL340" s="38"/>
      <c r="FTM340" s="38"/>
      <c r="FTN340" s="38"/>
      <c r="FTO340" s="38"/>
      <c r="FTP340" s="38"/>
      <c r="FTQ340" s="38"/>
      <c r="FTR340" s="38"/>
      <c r="FTS340" s="38"/>
      <c r="FTT340" s="38"/>
      <c r="FTU340" s="38"/>
      <c r="FTV340" s="38"/>
      <c r="FTW340" s="38"/>
      <c r="FTX340" s="38"/>
      <c r="FTY340" s="38"/>
      <c r="FTZ340" s="38"/>
      <c r="FUA340" s="38"/>
      <c r="FUB340" s="38"/>
      <c r="FUC340" s="38"/>
      <c r="FUD340" s="38"/>
      <c r="FUE340" s="38"/>
      <c r="FUF340" s="38"/>
      <c r="FUG340" s="38"/>
      <c r="FUH340" s="38"/>
      <c r="FUI340" s="38"/>
      <c r="FUJ340" s="38"/>
      <c r="FUK340" s="38"/>
      <c r="FUL340" s="38"/>
      <c r="FUM340" s="38"/>
      <c r="FUN340" s="38"/>
      <c r="FUO340" s="38"/>
      <c r="FUP340" s="38"/>
      <c r="FUQ340" s="38"/>
      <c r="FUR340" s="38"/>
      <c r="FUS340" s="38"/>
      <c r="FUT340" s="38"/>
      <c r="FUU340" s="38"/>
      <c r="FUV340" s="38"/>
      <c r="FUW340" s="38"/>
      <c r="FUX340" s="38"/>
      <c r="FUY340" s="38"/>
      <c r="FUZ340" s="38"/>
      <c r="FVA340" s="38"/>
      <c r="FVB340" s="38"/>
      <c r="FVC340" s="38"/>
      <c r="FVD340" s="38"/>
      <c r="FVE340" s="38"/>
      <c r="FVF340" s="38"/>
      <c r="FVG340" s="38"/>
      <c r="FVH340" s="38"/>
      <c r="FVI340" s="38"/>
      <c r="FVJ340" s="38"/>
      <c r="FVK340" s="38"/>
      <c r="FVL340" s="38"/>
      <c r="FVM340" s="38"/>
      <c r="FVN340" s="38"/>
      <c r="FVO340" s="38"/>
      <c r="FVP340" s="38"/>
      <c r="FVQ340" s="38"/>
      <c r="FVR340" s="38"/>
      <c r="FVS340" s="38"/>
      <c r="FVT340" s="38"/>
      <c r="FVU340" s="38"/>
      <c r="FVV340" s="38"/>
      <c r="FVW340" s="38"/>
      <c r="FVX340" s="38"/>
      <c r="FVY340" s="38"/>
      <c r="FVZ340" s="38"/>
      <c r="FWA340" s="38"/>
      <c r="FWB340" s="38"/>
      <c r="FWC340" s="38"/>
      <c r="FWD340" s="38"/>
      <c r="FWE340" s="38"/>
      <c r="FWF340" s="38"/>
      <c r="FWG340" s="38"/>
      <c r="FWH340" s="38"/>
      <c r="FWI340" s="38"/>
      <c r="FWJ340" s="38"/>
      <c r="FWK340" s="38"/>
      <c r="FWL340" s="38"/>
      <c r="FWM340" s="38"/>
      <c r="FWN340" s="38"/>
      <c r="FWO340" s="38"/>
      <c r="FWP340" s="38"/>
      <c r="FWQ340" s="38"/>
      <c r="FWR340" s="38"/>
      <c r="FWS340" s="38"/>
      <c r="FWT340" s="38"/>
      <c r="FWU340" s="38"/>
      <c r="FWV340" s="38"/>
      <c r="FWW340" s="38"/>
      <c r="FWX340" s="38"/>
      <c r="FWY340" s="38"/>
      <c r="FWZ340" s="38"/>
      <c r="FXA340" s="38"/>
      <c r="FXB340" s="38"/>
      <c r="FXC340" s="38"/>
      <c r="FXD340" s="38"/>
      <c r="FXE340" s="38"/>
      <c r="FXF340" s="38"/>
      <c r="FXG340" s="38"/>
      <c r="FXH340" s="38"/>
      <c r="FXI340" s="38"/>
      <c r="FXJ340" s="38"/>
      <c r="FXK340" s="38"/>
      <c r="FXL340" s="38"/>
      <c r="FXM340" s="38"/>
      <c r="FXN340" s="38"/>
      <c r="FXO340" s="38"/>
      <c r="FXP340" s="38"/>
      <c r="FXQ340" s="38"/>
      <c r="FXR340" s="38"/>
      <c r="FXS340" s="38"/>
      <c r="FXT340" s="38"/>
      <c r="FXU340" s="38"/>
      <c r="FXV340" s="38"/>
      <c r="FXW340" s="38"/>
      <c r="FXX340" s="38"/>
      <c r="FXY340" s="38"/>
      <c r="FXZ340" s="38"/>
      <c r="FYA340" s="38"/>
      <c r="FYB340" s="38"/>
      <c r="FYC340" s="38"/>
      <c r="FYD340" s="38"/>
      <c r="FYE340" s="38"/>
      <c r="FYF340" s="38"/>
      <c r="FYG340" s="38"/>
      <c r="FYH340" s="38"/>
      <c r="FYI340" s="38"/>
      <c r="FYJ340" s="38"/>
      <c r="FYK340" s="38"/>
      <c r="FYL340" s="38"/>
      <c r="FYM340" s="38"/>
      <c r="FYN340" s="38"/>
      <c r="FYO340" s="38"/>
      <c r="FYP340" s="38"/>
      <c r="FYQ340" s="38"/>
      <c r="FYR340" s="38"/>
      <c r="FYS340" s="38"/>
      <c r="FYT340" s="38"/>
      <c r="FYU340" s="38"/>
      <c r="FYV340" s="38"/>
      <c r="FYW340" s="38"/>
      <c r="FYX340" s="38"/>
      <c r="FYY340" s="38"/>
      <c r="FYZ340" s="38"/>
      <c r="FZA340" s="38"/>
      <c r="FZB340" s="38"/>
      <c r="FZC340" s="38"/>
      <c r="FZD340" s="38"/>
      <c r="FZE340" s="38"/>
      <c r="FZF340" s="38"/>
      <c r="FZG340" s="38"/>
      <c r="FZH340" s="38"/>
      <c r="FZI340" s="38"/>
      <c r="FZJ340" s="38"/>
      <c r="FZK340" s="38"/>
      <c r="FZL340" s="38"/>
      <c r="FZM340" s="38"/>
      <c r="FZN340" s="38"/>
      <c r="FZO340" s="38"/>
      <c r="FZP340" s="38"/>
      <c r="FZQ340" s="38"/>
      <c r="FZR340" s="38"/>
      <c r="FZS340" s="38"/>
      <c r="FZT340" s="38"/>
      <c r="FZU340" s="38"/>
      <c r="FZV340" s="38"/>
      <c r="FZW340" s="38"/>
      <c r="FZX340" s="38"/>
      <c r="FZY340" s="38"/>
      <c r="FZZ340" s="38"/>
      <c r="GAA340" s="38"/>
      <c r="GAB340" s="38"/>
      <c r="GAC340" s="38"/>
      <c r="GAD340" s="38"/>
      <c r="GAE340" s="38"/>
      <c r="GAF340" s="38"/>
      <c r="GAG340" s="38"/>
      <c r="GAH340" s="38"/>
      <c r="GAI340" s="38"/>
      <c r="GAJ340" s="38"/>
      <c r="GAK340" s="38"/>
      <c r="GAL340" s="38"/>
      <c r="GAM340" s="38"/>
      <c r="GAN340" s="38"/>
      <c r="GAO340" s="38"/>
      <c r="GAP340" s="38"/>
      <c r="GAQ340" s="38"/>
      <c r="GAR340" s="38"/>
      <c r="GAS340" s="38"/>
      <c r="GAT340" s="38"/>
      <c r="GAU340" s="38"/>
      <c r="GAV340" s="38"/>
      <c r="GAW340" s="38"/>
      <c r="GAX340" s="38"/>
      <c r="GAY340" s="38"/>
      <c r="GAZ340" s="38"/>
      <c r="GBA340" s="38"/>
      <c r="GBB340" s="38"/>
      <c r="GBC340" s="38"/>
      <c r="GBD340" s="38"/>
      <c r="GBE340" s="38"/>
      <c r="GBF340" s="38"/>
      <c r="GBG340" s="38"/>
      <c r="GBH340" s="38"/>
      <c r="GBI340" s="38"/>
      <c r="GBJ340" s="38"/>
      <c r="GBK340" s="38"/>
      <c r="GBL340" s="38"/>
      <c r="GBM340" s="38"/>
      <c r="GBN340" s="38"/>
      <c r="GBO340" s="38"/>
      <c r="GBP340" s="38"/>
      <c r="GBQ340" s="38"/>
      <c r="GBR340" s="38"/>
      <c r="GBS340" s="38"/>
      <c r="GBT340" s="38"/>
      <c r="GBU340" s="38"/>
      <c r="GBV340" s="38"/>
      <c r="GBW340" s="38"/>
      <c r="GBX340" s="38"/>
      <c r="GBY340" s="38"/>
      <c r="GBZ340" s="38"/>
      <c r="GCA340" s="38"/>
      <c r="GCB340" s="38"/>
      <c r="GCC340" s="38"/>
      <c r="GCD340" s="38"/>
      <c r="GCE340" s="38"/>
      <c r="GCF340" s="38"/>
      <c r="GCG340" s="38"/>
      <c r="GCH340" s="38"/>
      <c r="GCI340" s="38"/>
      <c r="GCJ340" s="38"/>
      <c r="GCK340" s="38"/>
      <c r="GCL340" s="38"/>
      <c r="GCM340" s="38"/>
      <c r="GCN340" s="38"/>
      <c r="GCO340" s="38"/>
      <c r="GCP340" s="38"/>
      <c r="GCQ340" s="38"/>
      <c r="GCR340" s="38"/>
      <c r="GCS340" s="38"/>
      <c r="GCT340" s="38"/>
      <c r="GCU340" s="38"/>
      <c r="GCV340" s="38"/>
      <c r="GCW340" s="38"/>
      <c r="GCX340" s="38"/>
      <c r="GCY340" s="38"/>
      <c r="GCZ340" s="38"/>
      <c r="GDA340" s="38"/>
      <c r="GDB340" s="38"/>
      <c r="GDC340" s="38"/>
      <c r="GDD340" s="38"/>
      <c r="GDE340" s="38"/>
      <c r="GDF340" s="38"/>
      <c r="GDG340" s="38"/>
      <c r="GDH340" s="38"/>
      <c r="GDI340" s="38"/>
      <c r="GDJ340" s="38"/>
      <c r="GDK340" s="38"/>
      <c r="GDL340" s="38"/>
      <c r="GDM340" s="38"/>
      <c r="GDN340" s="38"/>
      <c r="GDO340" s="38"/>
      <c r="GDP340" s="38"/>
      <c r="GDQ340" s="38"/>
      <c r="GDR340" s="38"/>
      <c r="GDS340" s="38"/>
      <c r="GDT340" s="38"/>
      <c r="GDU340" s="38"/>
      <c r="GDV340" s="38"/>
      <c r="GDW340" s="38"/>
      <c r="GDX340" s="38"/>
      <c r="GDY340" s="38"/>
      <c r="GDZ340" s="38"/>
      <c r="GEA340" s="38"/>
      <c r="GEB340" s="38"/>
      <c r="GEC340" s="38"/>
      <c r="GED340" s="38"/>
      <c r="GEE340" s="38"/>
      <c r="GEF340" s="38"/>
      <c r="GEG340" s="38"/>
      <c r="GEH340" s="38"/>
      <c r="GEI340" s="38"/>
      <c r="GEJ340" s="38"/>
      <c r="GEK340" s="38"/>
      <c r="GEL340" s="38"/>
      <c r="GEM340" s="38"/>
      <c r="GEN340" s="38"/>
      <c r="GEO340" s="38"/>
      <c r="GEP340" s="38"/>
      <c r="GEQ340" s="38"/>
      <c r="GER340" s="38"/>
      <c r="GES340" s="38"/>
      <c r="GET340" s="38"/>
      <c r="GEU340" s="38"/>
      <c r="GEV340" s="38"/>
      <c r="GEW340" s="38"/>
      <c r="GEX340" s="38"/>
      <c r="GEY340" s="38"/>
      <c r="GEZ340" s="38"/>
      <c r="GFA340" s="38"/>
      <c r="GFB340" s="38"/>
      <c r="GFC340" s="38"/>
      <c r="GFD340" s="38"/>
      <c r="GFE340" s="38"/>
      <c r="GFF340" s="38"/>
      <c r="GFG340" s="38"/>
      <c r="GFH340" s="38"/>
      <c r="GFI340" s="38"/>
      <c r="GFJ340" s="38"/>
      <c r="GFK340" s="38"/>
      <c r="GFL340" s="38"/>
      <c r="GFM340" s="38"/>
      <c r="GFN340" s="38"/>
      <c r="GFO340" s="38"/>
      <c r="GFP340" s="38"/>
      <c r="GFQ340" s="38"/>
      <c r="GFR340" s="38"/>
      <c r="GFS340" s="38"/>
      <c r="GFT340" s="38"/>
      <c r="GFU340" s="38"/>
      <c r="GFV340" s="38"/>
      <c r="GFW340" s="38"/>
      <c r="GFX340" s="38"/>
      <c r="GFY340" s="38"/>
      <c r="GFZ340" s="38"/>
      <c r="GGA340" s="38"/>
      <c r="GGB340" s="38"/>
      <c r="GGC340" s="38"/>
      <c r="GGD340" s="38"/>
      <c r="GGE340" s="38"/>
      <c r="GGF340" s="38"/>
      <c r="GGG340" s="38"/>
      <c r="GGH340" s="38"/>
      <c r="GGI340" s="38"/>
      <c r="GGJ340" s="38"/>
      <c r="GGK340" s="38"/>
      <c r="GGL340" s="38"/>
      <c r="GGM340" s="38"/>
      <c r="GGN340" s="38"/>
      <c r="GGO340" s="38"/>
      <c r="GGP340" s="38"/>
      <c r="GGQ340" s="38"/>
      <c r="GGR340" s="38"/>
      <c r="GGS340" s="38"/>
      <c r="GGT340" s="38"/>
      <c r="GGU340" s="38"/>
      <c r="GGV340" s="38"/>
      <c r="GGW340" s="38"/>
      <c r="GGX340" s="38"/>
      <c r="GGY340" s="38"/>
      <c r="GGZ340" s="38"/>
      <c r="GHA340" s="38"/>
      <c r="GHB340" s="38"/>
      <c r="GHC340" s="38"/>
      <c r="GHD340" s="38"/>
      <c r="GHE340" s="38"/>
      <c r="GHF340" s="38"/>
      <c r="GHG340" s="38"/>
      <c r="GHH340" s="38"/>
      <c r="GHI340" s="38"/>
      <c r="GHJ340" s="38"/>
      <c r="GHK340" s="38"/>
      <c r="GHL340" s="38"/>
      <c r="GHM340" s="38"/>
      <c r="GHN340" s="38"/>
      <c r="GHO340" s="38"/>
      <c r="GHP340" s="38"/>
      <c r="GHQ340" s="38"/>
      <c r="GHR340" s="38"/>
      <c r="GHS340" s="38"/>
      <c r="GHT340" s="38"/>
      <c r="GHU340" s="38"/>
      <c r="GHV340" s="38"/>
      <c r="GHW340" s="38"/>
      <c r="GHX340" s="38"/>
      <c r="GHY340" s="38"/>
      <c r="GHZ340" s="38"/>
      <c r="GIA340" s="38"/>
      <c r="GIB340" s="38"/>
      <c r="GIC340" s="38"/>
      <c r="GID340" s="38"/>
      <c r="GIE340" s="38"/>
      <c r="GIF340" s="38"/>
      <c r="GIG340" s="38"/>
      <c r="GIH340" s="38"/>
      <c r="GII340" s="38"/>
      <c r="GIJ340" s="38"/>
      <c r="GIK340" s="38"/>
      <c r="GIL340" s="38"/>
      <c r="GIM340" s="38"/>
      <c r="GIN340" s="38"/>
      <c r="GIO340" s="38"/>
      <c r="GIP340" s="38"/>
      <c r="GIQ340" s="38"/>
      <c r="GIR340" s="38"/>
      <c r="GIS340" s="38"/>
      <c r="GIT340" s="38"/>
      <c r="GIU340" s="38"/>
      <c r="GIV340" s="38"/>
      <c r="GIW340" s="38"/>
      <c r="GIX340" s="38"/>
      <c r="GIY340" s="38"/>
      <c r="GIZ340" s="38"/>
      <c r="GJA340" s="38"/>
      <c r="GJB340" s="38"/>
      <c r="GJC340" s="38"/>
      <c r="GJD340" s="38"/>
      <c r="GJE340" s="38"/>
      <c r="GJF340" s="38"/>
      <c r="GJG340" s="38"/>
      <c r="GJH340" s="38"/>
      <c r="GJI340" s="38"/>
      <c r="GJJ340" s="38"/>
      <c r="GJK340" s="38"/>
      <c r="GJL340" s="38"/>
      <c r="GJM340" s="38"/>
      <c r="GJN340" s="38"/>
      <c r="GJO340" s="38"/>
      <c r="GJP340" s="38"/>
      <c r="GJQ340" s="38"/>
      <c r="GJR340" s="38"/>
      <c r="GJS340" s="38"/>
      <c r="GJT340" s="38"/>
      <c r="GJU340" s="38"/>
      <c r="GJV340" s="38"/>
      <c r="GJW340" s="38"/>
      <c r="GJX340" s="38"/>
      <c r="GJY340" s="38"/>
      <c r="GJZ340" s="38"/>
      <c r="GKA340" s="38"/>
      <c r="GKB340" s="38"/>
      <c r="GKC340" s="38"/>
      <c r="GKD340" s="38"/>
      <c r="GKE340" s="38"/>
      <c r="GKF340" s="38"/>
      <c r="GKG340" s="38"/>
      <c r="GKH340" s="38"/>
      <c r="GKI340" s="38"/>
      <c r="GKJ340" s="38"/>
      <c r="GKK340" s="38"/>
      <c r="GKL340" s="38"/>
      <c r="GKM340" s="38"/>
      <c r="GKN340" s="38"/>
      <c r="GKO340" s="38"/>
      <c r="GKP340" s="38"/>
      <c r="GKQ340" s="38"/>
      <c r="GKR340" s="38"/>
      <c r="GKS340" s="38"/>
      <c r="GKT340" s="38"/>
      <c r="GKU340" s="38"/>
      <c r="GKV340" s="38"/>
      <c r="GKW340" s="38"/>
      <c r="GKX340" s="38"/>
      <c r="GKY340" s="38"/>
      <c r="GKZ340" s="38"/>
      <c r="GLA340" s="38"/>
      <c r="GLB340" s="38"/>
      <c r="GLC340" s="38"/>
      <c r="GLD340" s="38"/>
      <c r="GLE340" s="38"/>
      <c r="GLF340" s="38"/>
      <c r="GLG340" s="38"/>
      <c r="GLH340" s="38"/>
      <c r="GLI340" s="38"/>
      <c r="GLJ340" s="38"/>
      <c r="GLK340" s="38"/>
      <c r="GLL340" s="38"/>
      <c r="GLM340" s="38"/>
      <c r="GLN340" s="38"/>
      <c r="GLO340" s="38"/>
      <c r="GLP340" s="38"/>
      <c r="GLQ340" s="38"/>
      <c r="GLR340" s="38"/>
      <c r="GLS340" s="38"/>
      <c r="GLT340" s="38"/>
      <c r="GLU340" s="38"/>
      <c r="GLV340" s="38"/>
      <c r="GLW340" s="38"/>
      <c r="GLX340" s="38"/>
      <c r="GLY340" s="38"/>
      <c r="GLZ340" s="38"/>
      <c r="GMA340" s="38"/>
      <c r="GMB340" s="38"/>
      <c r="GMC340" s="38"/>
      <c r="GMD340" s="38"/>
      <c r="GME340" s="38"/>
      <c r="GMF340" s="38"/>
      <c r="GMG340" s="38"/>
      <c r="GMH340" s="38"/>
      <c r="GMI340" s="38"/>
      <c r="GMJ340" s="38"/>
      <c r="GMK340" s="38"/>
      <c r="GML340" s="38"/>
      <c r="GMM340" s="38"/>
      <c r="GMN340" s="38"/>
      <c r="GMO340" s="38"/>
      <c r="GMP340" s="38"/>
      <c r="GMQ340" s="38"/>
      <c r="GMR340" s="38"/>
      <c r="GMS340" s="38"/>
      <c r="GMT340" s="38"/>
      <c r="GMU340" s="38"/>
      <c r="GMV340" s="38"/>
      <c r="GMW340" s="38"/>
      <c r="GMX340" s="38"/>
      <c r="GMY340" s="38"/>
      <c r="GMZ340" s="38"/>
      <c r="GNA340" s="38"/>
      <c r="GNB340" s="38"/>
      <c r="GNC340" s="38"/>
      <c r="GND340" s="38"/>
      <c r="GNE340" s="38"/>
      <c r="GNF340" s="38"/>
      <c r="GNG340" s="38"/>
      <c r="GNH340" s="38"/>
      <c r="GNI340" s="38"/>
      <c r="GNJ340" s="38"/>
      <c r="GNK340" s="38"/>
      <c r="GNL340" s="38"/>
      <c r="GNM340" s="38"/>
      <c r="GNN340" s="38"/>
      <c r="GNO340" s="38"/>
      <c r="GNP340" s="38"/>
      <c r="GNQ340" s="38"/>
      <c r="GNR340" s="38"/>
      <c r="GNS340" s="38"/>
      <c r="GNT340" s="38"/>
      <c r="GNU340" s="38"/>
      <c r="GNV340" s="38"/>
      <c r="GNW340" s="38"/>
      <c r="GNX340" s="38"/>
      <c r="GNY340" s="38"/>
      <c r="GNZ340" s="38"/>
      <c r="GOA340" s="38"/>
      <c r="GOB340" s="38"/>
      <c r="GOC340" s="38"/>
      <c r="GOD340" s="38"/>
      <c r="GOE340" s="38"/>
      <c r="GOF340" s="38"/>
      <c r="GOG340" s="38"/>
      <c r="GOH340" s="38"/>
      <c r="GOI340" s="38"/>
      <c r="GOJ340" s="38"/>
      <c r="GOK340" s="38"/>
      <c r="GOL340" s="38"/>
      <c r="GOM340" s="38"/>
      <c r="GON340" s="38"/>
      <c r="GOO340" s="38"/>
      <c r="GOP340" s="38"/>
      <c r="GOQ340" s="38"/>
      <c r="GOR340" s="38"/>
      <c r="GOS340" s="38"/>
      <c r="GOT340" s="38"/>
      <c r="GOU340" s="38"/>
      <c r="GOV340" s="38"/>
      <c r="GOW340" s="38"/>
      <c r="GOX340" s="38"/>
      <c r="GOY340" s="38"/>
      <c r="GOZ340" s="38"/>
      <c r="GPA340" s="38"/>
      <c r="GPB340" s="38"/>
      <c r="GPC340" s="38"/>
      <c r="GPD340" s="38"/>
      <c r="GPE340" s="38"/>
      <c r="GPF340" s="38"/>
      <c r="GPG340" s="38"/>
      <c r="GPH340" s="38"/>
      <c r="GPI340" s="38"/>
      <c r="GPJ340" s="38"/>
      <c r="GPK340" s="38"/>
      <c r="GPL340" s="38"/>
      <c r="GPM340" s="38"/>
      <c r="GPN340" s="38"/>
      <c r="GPO340" s="38"/>
      <c r="GPP340" s="38"/>
      <c r="GPQ340" s="38"/>
      <c r="GPR340" s="38"/>
      <c r="GPS340" s="38"/>
      <c r="GPT340" s="38"/>
      <c r="GPU340" s="38"/>
      <c r="GPV340" s="38"/>
      <c r="GPW340" s="38"/>
      <c r="GPX340" s="38"/>
      <c r="GPY340" s="38"/>
      <c r="GPZ340" s="38"/>
      <c r="GQA340" s="38"/>
      <c r="GQB340" s="38"/>
      <c r="GQC340" s="38"/>
      <c r="GQD340" s="38"/>
      <c r="GQE340" s="38"/>
      <c r="GQF340" s="38"/>
      <c r="GQG340" s="38"/>
      <c r="GQH340" s="38"/>
      <c r="GQI340" s="38"/>
      <c r="GQJ340" s="38"/>
      <c r="GQK340" s="38"/>
      <c r="GQL340" s="38"/>
      <c r="GQM340" s="38"/>
      <c r="GQN340" s="38"/>
      <c r="GQO340" s="38"/>
      <c r="GQP340" s="38"/>
      <c r="GQQ340" s="38"/>
      <c r="GQR340" s="38"/>
      <c r="GQS340" s="38"/>
      <c r="GQT340" s="38"/>
      <c r="GQU340" s="38"/>
      <c r="GQV340" s="38"/>
      <c r="GQW340" s="38"/>
      <c r="GQX340" s="38"/>
      <c r="GQY340" s="38"/>
      <c r="GQZ340" s="38"/>
      <c r="GRA340" s="38"/>
      <c r="GRB340" s="38"/>
      <c r="GRC340" s="38"/>
      <c r="GRD340" s="38"/>
      <c r="GRE340" s="38"/>
      <c r="GRF340" s="38"/>
      <c r="GRG340" s="38"/>
      <c r="GRH340" s="38"/>
      <c r="GRI340" s="38"/>
      <c r="GRJ340" s="38"/>
      <c r="GRK340" s="38"/>
      <c r="GRL340" s="38"/>
      <c r="GRM340" s="38"/>
      <c r="GRN340" s="38"/>
      <c r="GRO340" s="38"/>
      <c r="GRP340" s="38"/>
      <c r="GRQ340" s="38"/>
      <c r="GRR340" s="38"/>
      <c r="GRS340" s="38"/>
      <c r="GRT340" s="38"/>
      <c r="GRU340" s="38"/>
      <c r="GRV340" s="38"/>
      <c r="GRW340" s="38"/>
      <c r="GRX340" s="38"/>
      <c r="GRY340" s="38"/>
      <c r="GRZ340" s="38"/>
      <c r="GSA340" s="38"/>
      <c r="GSB340" s="38"/>
      <c r="GSC340" s="38"/>
      <c r="GSD340" s="38"/>
      <c r="GSE340" s="38"/>
      <c r="GSF340" s="38"/>
      <c r="GSG340" s="38"/>
      <c r="GSH340" s="38"/>
      <c r="GSI340" s="38"/>
      <c r="GSJ340" s="38"/>
      <c r="GSK340" s="38"/>
      <c r="GSL340" s="38"/>
      <c r="GSM340" s="38"/>
      <c r="GSN340" s="38"/>
      <c r="GSO340" s="38"/>
      <c r="GSP340" s="38"/>
      <c r="GSQ340" s="38"/>
      <c r="GSR340" s="38"/>
      <c r="GSS340" s="38"/>
      <c r="GST340" s="38"/>
      <c r="GSU340" s="38"/>
      <c r="GSV340" s="38"/>
      <c r="GSW340" s="38"/>
      <c r="GSX340" s="38"/>
      <c r="GSY340" s="38"/>
      <c r="GSZ340" s="38"/>
      <c r="GTA340" s="38"/>
      <c r="GTB340" s="38"/>
      <c r="GTC340" s="38"/>
      <c r="GTD340" s="38"/>
      <c r="GTE340" s="38"/>
      <c r="GTF340" s="38"/>
      <c r="GTG340" s="38"/>
      <c r="GTH340" s="38"/>
      <c r="GTI340" s="38"/>
      <c r="GTJ340" s="38"/>
      <c r="GTK340" s="38"/>
      <c r="GTL340" s="38"/>
      <c r="GTM340" s="38"/>
      <c r="GTN340" s="38"/>
      <c r="GTO340" s="38"/>
      <c r="GTP340" s="38"/>
      <c r="GTQ340" s="38"/>
      <c r="GTR340" s="38"/>
      <c r="GTS340" s="38"/>
      <c r="GTT340" s="38"/>
      <c r="GTU340" s="38"/>
      <c r="GTV340" s="38"/>
      <c r="GTW340" s="38"/>
      <c r="GTX340" s="38"/>
      <c r="GTY340" s="38"/>
      <c r="GTZ340" s="38"/>
      <c r="GUA340" s="38"/>
      <c r="GUB340" s="38"/>
      <c r="GUC340" s="38"/>
      <c r="GUD340" s="38"/>
      <c r="GUE340" s="38"/>
      <c r="GUF340" s="38"/>
      <c r="GUG340" s="38"/>
      <c r="GUH340" s="38"/>
      <c r="GUI340" s="38"/>
      <c r="GUJ340" s="38"/>
      <c r="GUK340" s="38"/>
      <c r="GUL340" s="38"/>
      <c r="GUM340" s="38"/>
      <c r="GUN340" s="38"/>
      <c r="GUO340" s="38"/>
      <c r="GUP340" s="38"/>
      <c r="GUQ340" s="38"/>
      <c r="GUR340" s="38"/>
      <c r="GUS340" s="38"/>
      <c r="GUT340" s="38"/>
      <c r="GUU340" s="38"/>
      <c r="GUV340" s="38"/>
      <c r="GUW340" s="38"/>
      <c r="GUX340" s="38"/>
      <c r="GUY340" s="38"/>
      <c r="GUZ340" s="38"/>
      <c r="GVA340" s="38"/>
      <c r="GVB340" s="38"/>
      <c r="GVC340" s="38"/>
      <c r="GVD340" s="38"/>
      <c r="GVE340" s="38"/>
      <c r="GVF340" s="38"/>
      <c r="GVG340" s="38"/>
      <c r="GVH340" s="38"/>
      <c r="GVI340" s="38"/>
      <c r="GVJ340" s="38"/>
      <c r="GVK340" s="38"/>
      <c r="GVL340" s="38"/>
      <c r="GVM340" s="38"/>
      <c r="GVN340" s="38"/>
      <c r="GVO340" s="38"/>
      <c r="GVP340" s="38"/>
      <c r="GVQ340" s="38"/>
      <c r="GVR340" s="38"/>
      <c r="GVS340" s="38"/>
      <c r="GVT340" s="38"/>
      <c r="GVU340" s="38"/>
      <c r="GVV340" s="38"/>
      <c r="GVW340" s="38"/>
      <c r="GVX340" s="38"/>
      <c r="GVY340" s="38"/>
      <c r="GVZ340" s="38"/>
      <c r="GWA340" s="38"/>
      <c r="GWB340" s="38"/>
      <c r="GWC340" s="38"/>
      <c r="GWD340" s="38"/>
      <c r="GWE340" s="38"/>
      <c r="GWF340" s="38"/>
      <c r="GWG340" s="38"/>
      <c r="GWH340" s="38"/>
      <c r="GWI340" s="38"/>
      <c r="GWJ340" s="38"/>
      <c r="GWK340" s="38"/>
      <c r="GWL340" s="38"/>
      <c r="GWM340" s="38"/>
      <c r="GWN340" s="38"/>
      <c r="GWO340" s="38"/>
      <c r="GWP340" s="38"/>
      <c r="GWQ340" s="38"/>
      <c r="GWR340" s="38"/>
      <c r="GWS340" s="38"/>
      <c r="GWT340" s="38"/>
      <c r="GWU340" s="38"/>
      <c r="GWV340" s="38"/>
      <c r="GWW340" s="38"/>
      <c r="GWX340" s="38"/>
      <c r="GWY340" s="38"/>
      <c r="GWZ340" s="38"/>
      <c r="GXA340" s="38"/>
      <c r="GXB340" s="38"/>
      <c r="GXC340" s="38"/>
      <c r="GXD340" s="38"/>
      <c r="GXE340" s="38"/>
      <c r="GXF340" s="38"/>
      <c r="GXG340" s="38"/>
      <c r="GXH340" s="38"/>
      <c r="GXI340" s="38"/>
      <c r="GXJ340" s="38"/>
      <c r="GXK340" s="38"/>
      <c r="GXL340" s="38"/>
      <c r="GXM340" s="38"/>
      <c r="GXN340" s="38"/>
      <c r="GXO340" s="38"/>
      <c r="GXP340" s="38"/>
      <c r="GXQ340" s="38"/>
      <c r="GXR340" s="38"/>
      <c r="GXS340" s="38"/>
      <c r="GXT340" s="38"/>
      <c r="GXU340" s="38"/>
      <c r="GXV340" s="38"/>
      <c r="GXW340" s="38"/>
      <c r="GXX340" s="38"/>
      <c r="GXY340" s="38"/>
      <c r="GXZ340" s="38"/>
      <c r="GYA340" s="38"/>
      <c r="GYB340" s="38"/>
      <c r="GYC340" s="38"/>
      <c r="GYD340" s="38"/>
      <c r="GYE340" s="38"/>
      <c r="GYF340" s="38"/>
      <c r="GYG340" s="38"/>
      <c r="GYH340" s="38"/>
      <c r="GYI340" s="38"/>
      <c r="GYJ340" s="38"/>
      <c r="GYK340" s="38"/>
      <c r="GYL340" s="38"/>
      <c r="GYM340" s="38"/>
      <c r="GYN340" s="38"/>
      <c r="GYO340" s="38"/>
      <c r="GYP340" s="38"/>
      <c r="GYQ340" s="38"/>
      <c r="GYR340" s="38"/>
      <c r="GYS340" s="38"/>
      <c r="GYT340" s="38"/>
      <c r="GYU340" s="38"/>
      <c r="GYV340" s="38"/>
      <c r="GYW340" s="38"/>
      <c r="GYX340" s="38"/>
      <c r="GYY340" s="38"/>
      <c r="GYZ340" s="38"/>
      <c r="GZA340" s="38"/>
      <c r="GZB340" s="38"/>
      <c r="GZC340" s="38"/>
      <c r="GZD340" s="38"/>
      <c r="GZE340" s="38"/>
      <c r="GZF340" s="38"/>
      <c r="GZG340" s="38"/>
      <c r="GZH340" s="38"/>
      <c r="GZI340" s="38"/>
      <c r="GZJ340" s="38"/>
      <c r="GZK340" s="38"/>
      <c r="GZL340" s="38"/>
      <c r="GZM340" s="38"/>
      <c r="GZN340" s="38"/>
      <c r="GZO340" s="38"/>
      <c r="GZP340" s="38"/>
      <c r="GZQ340" s="38"/>
      <c r="GZR340" s="38"/>
      <c r="GZS340" s="38"/>
      <c r="GZT340" s="38"/>
      <c r="GZU340" s="38"/>
      <c r="GZV340" s="38"/>
      <c r="GZW340" s="38"/>
      <c r="GZX340" s="38"/>
      <c r="GZY340" s="38"/>
      <c r="GZZ340" s="38"/>
      <c r="HAA340" s="38"/>
      <c r="HAB340" s="38"/>
      <c r="HAC340" s="38"/>
      <c r="HAD340" s="38"/>
      <c r="HAE340" s="38"/>
      <c r="HAF340" s="38"/>
      <c r="HAG340" s="38"/>
      <c r="HAH340" s="38"/>
      <c r="HAI340" s="38"/>
      <c r="HAJ340" s="38"/>
      <c r="HAK340" s="38"/>
      <c r="HAL340" s="38"/>
      <c r="HAM340" s="38"/>
      <c r="HAN340" s="38"/>
      <c r="HAO340" s="38"/>
      <c r="HAP340" s="38"/>
      <c r="HAQ340" s="38"/>
      <c r="HAR340" s="38"/>
      <c r="HAS340" s="38"/>
      <c r="HAT340" s="38"/>
      <c r="HAU340" s="38"/>
      <c r="HAV340" s="38"/>
      <c r="HAW340" s="38"/>
      <c r="HAX340" s="38"/>
      <c r="HAY340" s="38"/>
      <c r="HAZ340" s="38"/>
      <c r="HBA340" s="38"/>
      <c r="HBB340" s="38"/>
      <c r="HBC340" s="38"/>
      <c r="HBD340" s="38"/>
      <c r="HBE340" s="38"/>
      <c r="HBF340" s="38"/>
      <c r="HBG340" s="38"/>
      <c r="HBH340" s="38"/>
      <c r="HBI340" s="38"/>
      <c r="HBJ340" s="38"/>
      <c r="HBK340" s="38"/>
      <c r="HBL340" s="38"/>
      <c r="HBM340" s="38"/>
      <c r="HBN340" s="38"/>
      <c r="HBO340" s="38"/>
      <c r="HBP340" s="38"/>
      <c r="HBQ340" s="38"/>
      <c r="HBR340" s="38"/>
      <c r="HBS340" s="38"/>
      <c r="HBT340" s="38"/>
      <c r="HBU340" s="38"/>
      <c r="HBV340" s="38"/>
      <c r="HBW340" s="38"/>
      <c r="HBX340" s="38"/>
      <c r="HBY340" s="38"/>
      <c r="HBZ340" s="38"/>
      <c r="HCA340" s="38"/>
      <c r="HCB340" s="38"/>
      <c r="HCC340" s="38"/>
      <c r="HCD340" s="38"/>
      <c r="HCE340" s="38"/>
      <c r="HCF340" s="38"/>
      <c r="HCG340" s="38"/>
      <c r="HCH340" s="38"/>
      <c r="HCI340" s="38"/>
      <c r="HCJ340" s="38"/>
      <c r="HCK340" s="38"/>
      <c r="HCL340" s="38"/>
      <c r="HCM340" s="38"/>
      <c r="HCN340" s="38"/>
      <c r="HCO340" s="38"/>
      <c r="HCP340" s="38"/>
      <c r="HCQ340" s="38"/>
      <c r="HCR340" s="38"/>
      <c r="HCS340" s="38"/>
      <c r="HCT340" s="38"/>
      <c r="HCU340" s="38"/>
      <c r="HCV340" s="38"/>
      <c r="HCW340" s="38"/>
      <c r="HCX340" s="38"/>
      <c r="HCY340" s="38"/>
      <c r="HCZ340" s="38"/>
      <c r="HDA340" s="38"/>
      <c r="HDB340" s="38"/>
      <c r="HDC340" s="38"/>
      <c r="HDD340" s="38"/>
      <c r="HDE340" s="38"/>
      <c r="HDF340" s="38"/>
      <c r="HDG340" s="38"/>
      <c r="HDH340" s="38"/>
      <c r="HDI340" s="38"/>
      <c r="HDJ340" s="38"/>
      <c r="HDK340" s="38"/>
      <c r="HDL340" s="38"/>
      <c r="HDM340" s="38"/>
      <c r="HDN340" s="38"/>
      <c r="HDO340" s="38"/>
      <c r="HDP340" s="38"/>
      <c r="HDQ340" s="38"/>
      <c r="HDR340" s="38"/>
      <c r="HDS340" s="38"/>
      <c r="HDT340" s="38"/>
      <c r="HDU340" s="38"/>
      <c r="HDV340" s="38"/>
      <c r="HDW340" s="38"/>
      <c r="HDX340" s="38"/>
      <c r="HDY340" s="38"/>
      <c r="HDZ340" s="38"/>
      <c r="HEA340" s="38"/>
      <c r="HEB340" s="38"/>
      <c r="HEC340" s="38"/>
      <c r="HED340" s="38"/>
      <c r="HEE340" s="38"/>
      <c r="HEF340" s="38"/>
      <c r="HEG340" s="38"/>
      <c r="HEH340" s="38"/>
      <c r="HEI340" s="38"/>
      <c r="HEJ340" s="38"/>
      <c r="HEK340" s="38"/>
      <c r="HEL340" s="38"/>
      <c r="HEM340" s="38"/>
      <c r="HEN340" s="38"/>
      <c r="HEO340" s="38"/>
      <c r="HEP340" s="38"/>
      <c r="HEQ340" s="38"/>
      <c r="HER340" s="38"/>
      <c r="HES340" s="38"/>
      <c r="HET340" s="38"/>
      <c r="HEU340" s="38"/>
      <c r="HEV340" s="38"/>
      <c r="HEW340" s="38"/>
      <c r="HEX340" s="38"/>
      <c r="HEY340" s="38"/>
      <c r="HEZ340" s="38"/>
      <c r="HFA340" s="38"/>
      <c r="HFB340" s="38"/>
      <c r="HFC340" s="38"/>
      <c r="HFD340" s="38"/>
      <c r="HFE340" s="38"/>
      <c r="HFF340" s="38"/>
      <c r="HFG340" s="38"/>
      <c r="HFH340" s="38"/>
      <c r="HFI340" s="38"/>
      <c r="HFJ340" s="38"/>
      <c r="HFK340" s="38"/>
      <c r="HFL340" s="38"/>
      <c r="HFM340" s="38"/>
      <c r="HFN340" s="38"/>
      <c r="HFO340" s="38"/>
      <c r="HFP340" s="38"/>
      <c r="HFQ340" s="38"/>
      <c r="HFR340" s="38"/>
      <c r="HFS340" s="38"/>
      <c r="HFT340" s="38"/>
      <c r="HFU340" s="38"/>
      <c r="HFV340" s="38"/>
      <c r="HFW340" s="38"/>
      <c r="HFX340" s="38"/>
      <c r="HFY340" s="38"/>
      <c r="HFZ340" s="38"/>
      <c r="HGA340" s="38"/>
      <c r="HGB340" s="38"/>
      <c r="HGC340" s="38"/>
      <c r="HGD340" s="38"/>
      <c r="HGE340" s="38"/>
      <c r="HGF340" s="38"/>
      <c r="HGG340" s="38"/>
      <c r="HGH340" s="38"/>
      <c r="HGI340" s="38"/>
      <c r="HGJ340" s="38"/>
      <c r="HGK340" s="38"/>
      <c r="HGL340" s="38"/>
      <c r="HGM340" s="38"/>
      <c r="HGN340" s="38"/>
      <c r="HGO340" s="38"/>
      <c r="HGP340" s="38"/>
      <c r="HGQ340" s="38"/>
      <c r="HGR340" s="38"/>
      <c r="HGS340" s="38"/>
      <c r="HGT340" s="38"/>
      <c r="HGU340" s="38"/>
      <c r="HGV340" s="38"/>
      <c r="HGW340" s="38"/>
      <c r="HGX340" s="38"/>
      <c r="HGY340" s="38"/>
      <c r="HGZ340" s="38"/>
      <c r="HHA340" s="38"/>
      <c r="HHB340" s="38"/>
      <c r="HHC340" s="38"/>
      <c r="HHD340" s="38"/>
      <c r="HHE340" s="38"/>
      <c r="HHF340" s="38"/>
      <c r="HHG340" s="38"/>
      <c r="HHH340" s="38"/>
      <c r="HHI340" s="38"/>
      <c r="HHJ340" s="38"/>
      <c r="HHK340" s="38"/>
      <c r="HHL340" s="38"/>
      <c r="HHM340" s="38"/>
      <c r="HHN340" s="38"/>
      <c r="HHO340" s="38"/>
      <c r="HHP340" s="38"/>
      <c r="HHQ340" s="38"/>
      <c r="HHR340" s="38"/>
      <c r="HHS340" s="38"/>
      <c r="HHT340" s="38"/>
      <c r="HHU340" s="38"/>
      <c r="HHV340" s="38"/>
      <c r="HHW340" s="38"/>
      <c r="HHX340" s="38"/>
      <c r="HHY340" s="38"/>
      <c r="HHZ340" s="38"/>
      <c r="HIA340" s="38"/>
      <c r="HIB340" s="38"/>
      <c r="HIC340" s="38"/>
      <c r="HID340" s="38"/>
      <c r="HIE340" s="38"/>
      <c r="HIF340" s="38"/>
      <c r="HIG340" s="38"/>
      <c r="HIH340" s="38"/>
      <c r="HII340" s="38"/>
      <c r="HIJ340" s="38"/>
      <c r="HIK340" s="38"/>
      <c r="HIL340" s="38"/>
      <c r="HIM340" s="38"/>
      <c r="HIN340" s="38"/>
      <c r="HIO340" s="38"/>
      <c r="HIP340" s="38"/>
      <c r="HIQ340" s="38"/>
      <c r="HIR340" s="38"/>
      <c r="HIS340" s="38"/>
      <c r="HIT340" s="38"/>
      <c r="HIU340" s="38"/>
      <c r="HIV340" s="38"/>
      <c r="HIW340" s="38"/>
      <c r="HIX340" s="38"/>
      <c r="HIY340" s="38"/>
      <c r="HIZ340" s="38"/>
      <c r="HJA340" s="38"/>
      <c r="HJB340" s="38"/>
      <c r="HJC340" s="38"/>
      <c r="HJD340" s="38"/>
      <c r="HJE340" s="38"/>
      <c r="HJF340" s="38"/>
      <c r="HJG340" s="38"/>
      <c r="HJH340" s="38"/>
      <c r="HJI340" s="38"/>
      <c r="HJJ340" s="38"/>
      <c r="HJK340" s="38"/>
      <c r="HJL340" s="38"/>
      <c r="HJM340" s="38"/>
      <c r="HJN340" s="38"/>
      <c r="HJO340" s="38"/>
      <c r="HJP340" s="38"/>
      <c r="HJQ340" s="38"/>
      <c r="HJR340" s="38"/>
      <c r="HJS340" s="38"/>
      <c r="HJT340" s="38"/>
      <c r="HJU340" s="38"/>
      <c r="HJV340" s="38"/>
      <c r="HJW340" s="38"/>
      <c r="HJX340" s="38"/>
      <c r="HJY340" s="38"/>
      <c r="HJZ340" s="38"/>
      <c r="HKA340" s="38"/>
      <c r="HKB340" s="38"/>
      <c r="HKC340" s="38"/>
      <c r="HKD340" s="38"/>
      <c r="HKE340" s="38"/>
      <c r="HKF340" s="38"/>
      <c r="HKG340" s="38"/>
      <c r="HKH340" s="38"/>
      <c r="HKI340" s="38"/>
      <c r="HKJ340" s="38"/>
      <c r="HKK340" s="38"/>
      <c r="HKL340" s="38"/>
      <c r="HKM340" s="38"/>
      <c r="HKN340" s="38"/>
      <c r="HKO340" s="38"/>
      <c r="HKP340" s="38"/>
      <c r="HKQ340" s="38"/>
      <c r="HKR340" s="38"/>
      <c r="HKS340" s="38"/>
      <c r="HKT340" s="38"/>
      <c r="HKU340" s="38"/>
      <c r="HKV340" s="38"/>
      <c r="HKW340" s="38"/>
      <c r="HKX340" s="38"/>
      <c r="HKY340" s="38"/>
      <c r="HKZ340" s="38"/>
      <c r="HLA340" s="38"/>
      <c r="HLB340" s="38"/>
      <c r="HLC340" s="38"/>
      <c r="HLD340" s="38"/>
      <c r="HLE340" s="38"/>
      <c r="HLF340" s="38"/>
      <c r="HLG340" s="38"/>
      <c r="HLH340" s="38"/>
      <c r="HLI340" s="38"/>
      <c r="HLJ340" s="38"/>
      <c r="HLK340" s="38"/>
      <c r="HLL340" s="38"/>
      <c r="HLM340" s="38"/>
      <c r="HLN340" s="38"/>
      <c r="HLO340" s="38"/>
      <c r="HLP340" s="38"/>
      <c r="HLQ340" s="38"/>
      <c r="HLR340" s="38"/>
      <c r="HLS340" s="38"/>
      <c r="HLT340" s="38"/>
      <c r="HLU340" s="38"/>
      <c r="HLV340" s="38"/>
      <c r="HLW340" s="38"/>
      <c r="HLX340" s="38"/>
      <c r="HLY340" s="38"/>
      <c r="HLZ340" s="38"/>
      <c r="HMA340" s="38"/>
      <c r="HMB340" s="38"/>
      <c r="HMC340" s="38"/>
      <c r="HMD340" s="38"/>
      <c r="HME340" s="38"/>
      <c r="HMF340" s="38"/>
      <c r="HMG340" s="38"/>
      <c r="HMH340" s="38"/>
      <c r="HMI340" s="38"/>
      <c r="HMJ340" s="38"/>
      <c r="HMK340" s="38"/>
      <c r="HML340" s="38"/>
      <c r="HMM340" s="38"/>
      <c r="HMN340" s="38"/>
      <c r="HMO340" s="38"/>
      <c r="HMP340" s="38"/>
      <c r="HMQ340" s="38"/>
      <c r="HMR340" s="38"/>
      <c r="HMS340" s="38"/>
      <c r="HMT340" s="38"/>
      <c r="HMU340" s="38"/>
      <c r="HMV340" s="38"/>
      <c r="HMW340" s="38"/>
      <c r="HMX340" s="38"/>
      <c r="HMY340" s="38"/>
      <c r="HMZ340" s="38"/>
      <c r="HNA340" s="38"/>
      <c r="HNB340" s="38"/>
      <c r="HNC340" s="38"/>
      <c r="HND340" s="38"/>
      <c r="HNE340" s="38"/>
      <c r="HNF340" s="38"/>
      <c r="HNG340" s="38"/>
      <c r="HNH340" s="38"/>
      <c r="HNI340" s="38"/>
      <c r="HNJ340" s="38"/>
      <c r="HNK340" s="38"/>
      <c r="HNL340" s="38"/>
      <c r="HNM340" s="38"/>
      <c r="HNN340" s="38"/>
      <c r="HNO340" s="38"/>
      <c r="HNP340" s="38"/>
      <c r="HNQ340" s="38"/>
      <c r="HNR340" s="38"/>
      <c r="HNS340" s="38"/>
      <c r="HNT340" s="38"/>
      <c r="HNU340" s="38"/>
      <c r="HNV340" s="38"/>
      <c r="HNW340" s="38"/>
      <c r="HNX340" s="38"/>
      <c r="HNY340" s="38"/>
      <c r="HNZ340" s="38"/>
      <c r="HOA340" s="38"/>
      <c r="HOB340" s="38"/>
      <c r="HOC340" s="38"/>
      <c r="HOD340" s="38"/>
      <c r="HOE340" s="38"/>
      <c r="HOF340" s="38"/>
      <c r="HOG340" s="38"/>
      <c r="HOH340" s="38"/>
      <c r="HOI340" s="38"/>
      <c r="HOJ340" s="38"/>
      <c r="HOK340" s="38"/>
      <c r="HOL340" s="38"/>
      <c r="HOM340" s="38"/>
      <c r="HON340" s="38"/>
      <c r="HOO340" s="38"/>
      <c r="HOP340" s="38"/>
      <c r="HOQ340" s="38"/>
      <c r="HOR340" s="38"/>
      <c r="HOS340" s="38"/>
      <c r="HOT340" s="38"/>
      <c r="HOU340" s="38"/>
      <c r="HOV340" s="38"/>
      <c r="HOW340" s="38"/>
      <c r="HOX340" s="38"/>
      <c r="HOY340" s="38"/>
      <c r="HOZ340" s="38"/>
      <c r="HPA340" s="38"/>
      <c r="HPB340" s="38"/>
      <c r="HPC340" s="38"/>
      <c r="HPD340" s="38"/>
      <c r="HPE340" s="38"/>
      <c r="HPF340" s="38"/>
      <c r="HPG340" s="38"/>
      <c r="HPH340" s="38"/>
      <c r="HPI340" s="38"/>
      <c r="HPJ340" s="38"/>
      <c r="HPK340" s="38"/>
      <c r="HPL340" s="38"/>
      <c r="HPM340" s="38"/>
      <c r="HPN340" s="38"/>
      <c r="HPO340" s="38"/>
      <c r="HPP340" s="38"/>
      <c r="HPQ340" s="38"/>
      <c r="HPR340" s="38"/>
      <c r="HPS340" s="38"/>
      <c r="HPT340" s="38"/>
      <c r="HPU340" s="38"/>
      <c r="HPV340" s="38"/>
      <c r="HPW340" s="38"/>
      <c r="HPX340" s="38"/>
      <c r="HPY340" s="38"/>
      <c r="HPZ340" s="38"/>
      <c r="HQA340" s="38"/>
      <c r="HQB340" s="38"/>
      <c r="HQC340" s="38"/>
      <c r="HQD340" s="38"/>
      <c r="HQE340" s="38"/>
      <c r="HQF340" s="38"/>
      <c r="HQG340" s="38"/>
      <c r="HQH340" s="38"/>
      <c r="HQI340" s="38"/>
      <c r="HQJ340" s="38"/>
      <c r="HQK340" s="38"/>
      <c r="HQL340" s="38"/>
      <c r="HQM340" s="38"/>
      <c r="HQN340" s="38"/>
      <c r="HQO340" s="38"/>
      <c r="HQP340" s="38"/>
      <c r="HQQ340" s="38"/>
      <c r="HQR340" s="38"/>
      <c r="HQS340" s="38"/>
      <c r="HQT340" s="38"/>
      <c r="HQU340" s="38"/>
      <c r="HQV340" s="38"/>
      <c r="HQW340" s="38"/>
      <c r="HQX340" s="38"/>
      <c r="HQY340" s="38"/>
      <c r="HQZ340" s="38"/>
      <c r="HRA340" s="38"/>
      <c r="HRB340" s="38"/>
      <c r="HRC340" s="38"/>
      <c r="HRD340" s="38"/>
      <c r="HRE340" s="38"/>
      <c r="HRF340" s="38"/>
      <c r="HRG340" s="38"/>
      <c r="HRH340" s="38"/>
      <c r="HRI340" s="38"/>
      <c r="HRJ340" s="38"/>
      <c r="HRK340" s="38"/>
      <c r="HRL340" s="38"/>
      <c r="HRM340" s="38"/>
      <c r="HRN340" s="38"/>
      <c r="HRO340" s="38"/>
      <c r="HRP340" s="38"/>
      <c r="HRQ340" s="38"/>
      <c r="HRR340" s="38"/>
      <c r="HRS340" s="38"/>
      <c r="HRT340" s="38"/>
      <c r="HRU340" s="38"/>
      <c r="HRV340" s="38"/>
      <c r="HRW340" s="38"/>
      <c r="HRX340" s="38"/>
      <c r="HRY340" s="38"/>
      <c r="HRZ340" s="38"/>
      <c r="HSA340" s="38"/>
      <c r="HSB340" s="38"/>
      <c r="HSC340" s="38"/>
      <c r="HSD340" s="38"/>
      <c r="HSE340" s="38"/>
      <c r="HSF340" s="38"/>
      <c r="HSG340" s="38"/>
      <c r="HSH340" s="38"/>
      <c r="HSI340" s="38"/>
      <c r="HSJ340" s="38"/>
      <c r="HSK340" s="38"/>
      <c r="HSL340" s="38"/>
      <c r="HSM340" s="38"/>
      <c r="HSN340" s="38"/>
      <c r="HSO340" s="38"/>
      <c r="HSP340" s="38"/>
      <c r="HSQ340" s="38"/>
      <c r="HSR340" s="38"/>
      <c r="HSS340" s="38"/>
      <c r="HST340" s="38"/>
      <c r="HSU340" s="38"/>
      <c r="HSV340" s="38"/>
      <c r="HSW340" s="38"/>
      <c r="HSX340" s="38"/>
      <c r="HSY340" s="38"/>
      <c r="HSZ340" s="38"/>
      <c r="HTA340" s="38"/>
      <c r="HTB340" s="38"/>
      <c r="HTC340" s="38"/>
      <c r="HTD340" s="38"/>
      <c r="HTE340" s="38"/>
      <c r="HTF340" s="38"/>
      <c r="HTG340" s="38"/>
      <c r="HTH340" s="38"/>
      <c r="HTI340" s="38"/>
      <c r="HTJ340" s="38"/>
      <c r="HTK340" s="38"/>
      <c r="HTL340" s="38"/>
      <c r="HTM340" s="38"/>
      <c r="HTN340" s="38"/>
      <c r="HTO340" s="38"/>
      <c r="HTP340" s="38"/>
      <c r="HTQ340" s="38"/>
      <c r="HTR340" s="38"/>
      <c r="HTS340" s="38"/>
      <c r="HTT340" s="38"/>
      <c r="HTU340" s="38"/>
      <c r="HTV340" s="38"/>
      <c r="HTW340" s="38"/>
      <c r="HTX340" s="38"/>
      <c r="HTY340" s="38"/>
      <c r="HTZ340" s="38"/>
      <c r="HUA340" s="38"/>
      <c r="HUB340" s="38"/>
      <c r="HUC340" s="38"/>
      <c r="HUD340" s="38"/>
      <c r="HUE340" s="38"/>
      <c r="HUF340" s="38"/>
      <c r="HUG340" s="38"/>
      <c r="HUH340" s="38"/>
      <c r="HUI340" s="38"/>
      <c r="HUJ340" s="38"/>
      <c r="HUK340" s="38"/>
      <c r="HUL340" s="38"/>
      <c r="HUM340" s="38"/>
      <c r="HUN340" s="38"/>
      <c r="HUO340" s="38"/>
      <c r="HUP340" s="38"/>
      <c r="HUQ340" s="38"/>
      <c r="HUR340" s="38"/>
      <c r="HUS340" s="38"/>
      <c r="HUT340" s="38"/>
      <c r="HUU340" s="38"/>
      <c r="HUV340" s="38"/>
      <c r="HUW340" s="38"/>
      <c r="HUX340" s="38"/>
      <c r="HUY340" s="38"/>
      <c r="HUZ340" s="38"/>
      <c r="HVA340" s="38"/>
      <c r="HVB340" s="38"/>
      <c r="HVC340" s="38"/>
      <c r="HVD340" s="38"/>
      <c r="HVE340" s="38"/>
      <c r="HVF340" s="38"/>
      <c r="HVG340" s="38"/>
      <c r="HVH340" s="38"/>
      <c r="HVI340" s="38"/>
      <c r="HVJ340" s="38"/>
      <c r="HVK340" s="38"/>
      <c r="HVL340" s="38"/>
      <c r="HVM340" s="38"/>
      <c r="HVN340" s="38"/>
      <c r="HVO340" s="38"/>
      <c r="HVP340" s="38"/>
      <c r="HVQ340" s="38"/>
      <c r="HVR340" s="38"/>
      <c r="HVS340" s="38"/>
      <c r="HVT340" s="38"/>
      <c r="HVU340" s="38"/>
      <c r="HVV340" s="38"/>
      <c r="HVW340" s="38"/>
      <c r="HVX340" s="38"/>
      <c r="HVY340" s="38"/>
      <c r="HVZ340" s="38"/>
      <c r="HWA340" s="38"/>
      <c r="HWB340" s="38"/>
      <c r="HWC340" s="38"/>
      <c r="HWD340" s="38"/>
      <c r="HWE340" s="38"/>
      <c r="HWF340" s="38"/>
      <c r="HWG340" s="38"/>
      <c r="HWH340" s="38"/>
      <c r="HWI340" s="38"/>
      <c r="HWJ340" s="38"/>
      <c r="HWK340" s="38"/>
      <c r="HWL340" s="38"/>
      <c r="HWM340" s="38"/>
      <c r="HWN340" s="38"/>
      <c r="HWO340" s="38"/>
      <c r="HWP340" s="38"/>
      <c r="HWQ340" s="38"/>
      <c r="HWR340" s="38"/>
      <c r="HWS340" s="38"/>
      <c r="HWT340" s="38"/>
      <c r="HWU340" s="38"/>
      <c r="HWV340" s="38"/>
      <c r="HWW340" s="38"/>
      <c r="HWX340" s="38"/>
      <c r="HWY340" s="38"/>
      <c r="HWZ340" s="38"/>
      <c r="HXA340" s="38"/>
      <c r="HXB340" s="38"/>
      <c r="HXC340" s="38"/>
      <c r="HXD340" s="38"/>
      <c r="HXE340" s="38"/>
      <c r="HXF340" s="38"/>
      <c r="HXG340" s="38"/>
      <c r="HXH340" s="38"/>
      <c r="HXI340" s="38"/>
      <c r="HXJ340" s="38"/>
      <c r="HXK340" s="38"/>
      <c r="HXL340" s="38"/>
      <c r="HXM340" s="38"/>
      <c r="HXN340" s="38"/>
      <c r="HXO340" s="38"/>
      <c r="HXP340" s="38"/>
      <c r="HXQ340" s="38"/>
      <c r="HXR340" s="38"/>
      <c r="HXS340" s="38"/>
      <c r="HXT340" s="38"/>
      <c r="HXU340" s="38"/>
      <c r="HXV340" s="38"/>
      <c r="HXW340" s="38"/>
      <c r="HXX340" s="38"/>
      <c r="HXY340" s="38"/>
      <c r="HXZ340" s="38"/>
      <c r="HYA340" s="38"/>
      <c r="HYB340" s="38"/>
      <c r="HYC340" s="38"/>
      <c r="HYD340" s="38"/>
      <c r="HYE340" s="38"/>
      <c r="HYF340" s="38"/>
      <c r="HYG340" s="38"/>
      <c r="HYH340" s="38"/>
      <c r="HYI340" s="38"/>
      <c r="HYJ340" s="38"/>
      <c r="HYK340" s="38"/>
      <c r="HYL340" s="38"/>
      <c r="HYM340" s="38"/>
      <c r="HYN340" s="38"/>
      <c r="HYO340" s="38"/>
      <c r="HYP340" s="38"/>
      <c r="HYQ340" s="38"/>
      <c r="HYR340" s="38"/>
      <c r="HYS340" s="38"/>
      <c r="HYT340" s="38"/>
      <c r="HYU340" s="38"/>
      <c r="HYV340" s="38"/>
      <c r="HYW340" s="38"/>
      <c r="HYX340" s="38"/>
      <c r="HYY340" s="38"/>
      <c r="HYZ340" s="38"/>
      <c r="HZA340" s="38"/>
      <c r="HZB340" s="38"/>
      <c r="HZC340" s="38"/>
      <c r="HZD340" s="38"/>
      <c r="HZE340" s="38"/>
      <c r="HZF340" s="38"/>
      <c r="HZG340" s="38"/>
      <c r="HZH340" s="38"/>
      <c r="HZI340" s="38"/>
      <c r="HZJ340" s="38"/>
      <c r="HZK340" s="38"/>
      <c r="HZL340" s="38"/>
      <c r="HZM340" s="38"/>
      <c r="HZN340" s="38"/>
      <c r="HZO340" s="38"/>
      <c r="HZP340" s="38"/>
      <c r="HZQ340" s="38"/>
      <c r="HZR340" s="38"/>
      <c r="HZS340" s="38"/>
      <c r="HZT340" s="38"/>
      <c r="HZU340" s="38"/>
      <c r="HZV340" s="38"/>
      <c r="HZW340" s="38"/>
      <c r="HZX340" s="38"/>
      <c r="HZY340" s="38"/>
      <c r="HZZ340" s="38"/>
      <c r="IAA340" s="38"/>
      <c r="IAB340" s="38"/>
      <c r="IAC340" s="38"/>
      <c r="IAD340" s="38"/>
      <c r="IAE340" s="38"/>
      <c r="IAF340" s="38"/>
      <c r="IAG340" s="38"/>
      <c r="IAH340" s="38"/>
      <c r="IAI340" s="38"/>
      <c r="IAJ340" s="38"/>
      <c r="IAK340" s="38"/>
      <c r="IAL340" s="38"/>
      <c r="IAM340" s="38"/>
      <c r="IAN340" s="38"/>
      <c r="IAO340" s="38"/>
      <c r="IAP340" s="38"/>
      <c r="IAQ340" s="38"/>
      <c r="IAR340" s="38"/>
      <c r="IAS340" s="38"/>
      <c r="IAT340" s="38"/>
      <c r="IAU340" s="38"/>
      <c r="IAV340" s="38"/>
      <c r="IAW340" s="38"/>
      <c r="IAX340" s="38"/>
      <c r="IAY340" s="38"/>
      <c r="IAZ340" s="38"/>
      <c r="IBA340" s="38"/>
      <c r="IBB340" s="38"/>
      <c r="IBC340" s="38"/>
      <c r="IBD340" s="38"/>
      <c r="IBE340" s="38"/>
      <c r="IBF340" s="38"/>
      <c r="IBG340" s="38"/>
      <c r="IBH340" s="38"/>
      <c r="IBI340" s="38"/>
      <c r="IBJ340" s="38"/>
      <c r="IBK340" s="38"/>
      <c r="IBL340" s="38"/>
      <c r="IBM340" s="38"/>
      <c r="IBN340" s="38"/>
      <c r="IBO340" s="38"/>
      <c r="IBP340" s="38"/>
      <c r="IBQ340" s="38"/>
      <c r="IBR340" s="38"/>
      <c r="IBS340" s="38"/>
      <c r="IBT340" s="38"/>
      <c r="IBU340" s="38"/>
      <c r="IBV340" s="38"/>
      <c r="IBW340" s="38"/>
      <c r="IBX340" s="38"/>
      <c r="IBY340" s="38"/>
      <c r="IBZ340" s="38"/>
      <c r="ICA340" s="38"/>
      <c r="ICB340" s="38"/>
      <c r="ICC340" s="38"/>
      <c r="ICD340" s="38"/>
      <c r="ICE340" s="38"/>
      <c r="ICF340" s="38"/>
      <c r="ICG340" s="38"/>
      <c r="ICH340" s="38"/>
      <c r="ICI340" s="38"/>
      <c r="ICJ340" s="38"/>
      <c r="ICK340" s="38"/>
      <c r="ICL340" s="38"/>
      <c r="ICM340" s="38"/>
      <c r="ICN340" s="38"/>
      <c r="ICO340" s="38"/>
      <c r="ICP340" s="38"/>
      <c r="ICQ340" s="38"/>
      <c r="ICR340" s="38"/>
      <c r="ICS340" s="38"/>
      <c r="ICT340" s="38"/>
      <c r="ICU340" s="38"/>
      <c r="ICV340" s="38"/>
      <c r="ICW340" s="38"/>
      <c r="ICX340" s="38"/>
      <c r="ICY340" s="38"/>
      <c r="ICZ340" s="38"/>
      <c r="IDA340" s="38"/>
      <c r="IDB340" s="38"/>
      <c r="IDC340" s="38"/>
      <c r="IDD340" s="38"/>
      <c r="IDE340" s="38"/>
      <c r="IDF340" s="38"/>
      <c r="IDG340" s="38"/>
      <c r="IDH340" s="38"/>
      <c r="IDI340" s="38"/>
      <c r="IDJ340" s="38"/>
      <c r="IDK340" s="38"/>
      <c r="IDL340" s="38"/>
      <c r="IDM340" s="38"/>
      <c r="IDN340" s="38"/>
      <c r="IDO340" s="38"/>
      <c r="IDP340" s="38"/>
      <c r="IDQ340" s="38"/>
      <c r="IDR340" s="38"/>
      <c r="IDS340" s="38"/>
      <c r="IDT340" s="38"/>
      <c r="IDU340" s="38"/>
      <c r="IDV340" s="38"/>
      <c r="IDW340" s="38"/>
      <c r="IDX340" s="38"/>
      <c r="IDY340" s="38"/>
      <c r="IDZ340" s="38"/>
      <c r="IEA340" s="38"/>
      <c r="IEB340" s="38"/>
      <c r="IEC340" s="38"/>
      <c r="IED340" s="38"/>
      <c r="IEE340" s="38"/>
      <c r="IEF340" s="38"/>
      <c r="IEG340" s="38"/>
      <c r="IEH340" s="38"/>
      <c r="IEI340" s="38"/>
      <c r="IEJ340" s="38"/>
      <c r="IEK340" s="38"/>
      <c r="IEL340" s="38"/>
      <c r="IEM340" s="38"/>
      <c r="IEN340" s="38"/>
      <c r="IEO340" s="38"/>
      <c r="IEP340" s="38"/>
      <c r="IEQ340" s="38"/>
      <c r="IER340" s="38"/>
      <c r="IES340" s="38"/>
      <c r="IET340" s="38"/>
      <c r="IEU340" s="38"/>
      <c r="IEV340" s="38"/>
      <c r="IEW340" s="38"/>
      <c r="IEX340" s="38"/>
      <c r="IEY340" s="38"/>
      <c r="IEZ340" s="38"/>
      <c r="IFA340" s="38"/>
      <c r="IFB340" s="38"/>
      <c r="IFC340" s="38"/>
      <c r="IFD340" s="38"/>
      <c r="IFE340" s="38"/>
      <c r="IFF340" s="38"/>
      <c r="IFG340" s="38"/>
      <c r="IFH340" s="38"/>
      <c r="IFI340" s="38"/>
      <c r="IFJ340" s="38"/>
      <c r="IFK340" s="38"/>
      <c r="IFL340" s="38"/>
      <c r="IFM340" s="38"/>
      <c r="IFN340" s="38"/>
      <c r="IFO340" s="38"/>
      <c r="IFP340" s="38"/>
      <c r="IFQ340" s="38"/>
      <c r="IFR340" s="38"/>
      <c r="IFS340" s="38"/>
      <c r="IFT340" s="38"/>
      <c r="IFU340" s="38"/>
      <c r="IFV340" s="38"/>
      <c r="IFW340" s="38"/>
      <c r="IFX340" s="38"/>
      <c r="IFY340" s="38"/>
      <c r="IFZ340" s="38"/>
      <c r="IGA340" s="38"/>
      <c r="IGB340" s="38"/>
      <c r="IGC340" s="38"/>
      <c r="IGD340" s="38"/>
      <c r="IGE340" s="38"/>
      <c r="IGF340" s="38"/>
      <c r="IGG340" s="38"/>
      <c r="IGH340" s="38"/>
      <c r="IGI340" s="38"/>
      <c r="IGJ340" s="38"/>
      <c r="IGK340" s="38"/>
      <c r="IGL340" s="38"/>
      <c r="IGM340" s="38"/>
      <c r="IGN340" s="38"/>
      <c r="IGO340" s="38"/>
      <c r="IGP340" s="38"/>
      <c r="IGQ340" s="38"/>
      <c r="IGR340" s="38"/>
      <c r="IGS340" s="38"/>
      <c r="IGT340" s="38"/>
      <c r="IGU340" s="38"/>
      <c r="IGV340" s="38"/>
      <c r="IGW340" s="38"/>
      <c r="IGX340" s="38"/>
      <c r="IGY340" s="38"/>
      <c r="IGZ340" s="38"/>
      <c r="IHA340" s="38"/>
      <c r="IHB340" s="38"/>
      <c r="IHC340" s="38"/>
      <c r="IHD340" s="38"/>
      <c r="IHE340" s="38"/>
      <c r="IHF340" s="38"/>
      <c r="IHG340" s="38"/>
      <c r="IHH340" s="38"/>
      <c r="IHI340" s="38"/>
      <c r="IHJ340" s="38"/>
      <c r="IHK340" s="38"/>
      <c r="IHL340" s="38"/>
      <c r="IHM340" s="38"/>
      <c r="IHN340" s="38"/>
      <c r="IHO340" s="38"/>
      <c r="IHP340" s="38"/>
      <c r="IHQ340" s="38"/>
      <c r="IHR340" s="38"/>
      <c r="IHS340" s="38"/>
      <c r="IHT340" s="38"/>
      <c r="IHU340" s="38"/>
      <c r="IHV340" s="38"/>
      <c r="IHW340" s="38"/>
      <c r="IHX340" s="38"/>
      <c r="IHY340" s="38"/>
      <c r="IHZ340" s="38"/>
      <c r="IIA340" s="38"/>
      <c r="IIB340" s="38"/>
      <c r="IIC340" s="38"/>
      <c r="IID340" s="38"/>
      <c r="IIE340" s="38"/>
      <c r="IIF340" s="38"/>
      <c r="IIG340" s="38"/>
      <c r="IIH340" s="38"/>
      <c r="III340" s="38"/>
      <c r="IIJ340" s="38"/>
      <c r="IIK340" s="38"/>
      <c r="IIL340" s="38"/>
      <c r="IIM340" s="38"/>
      <c r="IIN340" s="38"/>
      <c r="IIO340" s="38"/>
      <c r="IIP340" s="38"/>
      <c r="IIQ340" s="38"/>
      <c r="IIR340" s="38"/>
      <c r="IIS340" s="38"/>
      <c r="IIT340" s="38"/>
      <c r="IIU340" s="38"/>
      <c r="IIV340" s="38"/>
      <c r="IIW340" s="38"/>
      <c r="IIX340" s="38"/>
      <c r="IIY340" s="38"/>
      <c r="IIZ340" s="38"/>
      <c r="IJA340" s="38"/>
      <c r="IJB340" s="38"/>
      <c r="IJC340" s="38"/>
      <c r="IJD340" s="38"/>
      <c r="IJE340" s="38"/>
      <c r="IJF340" s="38"/>
      <c r="IJG340" s="38"/>
      <c r="IJH340" s="38"/>
      <c r="IJI340" s="38"/>
      <c r="IJJ340" s="38"/>
      <c r="IJK340" s="38"/>
      <c r="IJL340" s="38"/>
      <c r="IJM340" s="38"/>
      <c r="IJN340" s="38"/>
      <c r="IJO340" s="38"/>
      <c r="IJP340" s="38"/>
      <c r="IJQ340" s="38"/>
      <c r="IJR340" s="38"/>
      <c r="IJS340" s="38"/>
      <c r="IJT340" s="38"/>
      <c r="IJU340" s="38"/>
      <c r="IJV340" s="38"/>
      <c r="IJW340" s="38"/>
      <c r="IJX340" s="38"/>
      <c r="IJY340" s="38"/>
      <c r="IJZ340" s="38"/>
      <c r="IKA340" s="38"/>
      <c r="IKB340" s="38"/>
      <c r="IKC340" s="38"/>
      <c r="IKD340" s="38"/>
      <c r="IKE340" s="38"/>
      <c r="IKF340" s="38"/>
      <c r="IKG340" s="38"/>
      <c r="IKH340" s="38"/>
      <c r="IKI340" s="38"/>
      <c r="IKJ340" s="38"/>
      <c r="IKK340" s="38"/>
      <c r="IKL340" s="38"/>
      <c r="IKM340" s="38"/>
      <c r="IKN340" s="38"/>
      <c r="IKO340" s="38"/>
      <c r="IKP340" s="38"/>
      <c r="IKQ340" s="38"/>
      <c r="IKR340" s="38"/>
      <c r="IKS340" s="38"/>
      <c r="IKT340" s="38"/>
      <c r="IKU340" s="38"/>
      <c r="IKV340" s="38"/>
      <c r="IKW340" s="38"/>
      <c r="IKX340" s="38"/>
      <c r="IKY340" s="38"/>
      <c r="IKZ340" s="38"/>
      <c r="ILA340" s="38"/>
      <c r="ILB340" s="38"/>
      <c r="ILC340" s="38"/>
      <c r="ILD340" s="38"/>
      <c r="ILE340" s="38"/>
      <c r="ILF340" s="38"/>
      <c r="ILG340" s="38"/>
      <c r="ILH340" s="38"/>
      <c r="ILI340" s="38"/>
      <c r="ILJ340" s="38"/>
      <c r="ILK340" s="38"/>
      <c r="ILL340" s="38"/>
      <c r="ILM340" s="38"/>
      <c r="ILN340" s="38"/>
      <c r="ILO340" s="38"/>
      <c r="ILP340" s="38"/>
      <c r="ILQ340" s="38"/>
      <c r="ILR340" s="38"/>
      <c r="ILS340" s="38"/>
      <c r="ILT340" s="38"/>
      <c r="ILU340" s="38"/>
      <c r="ILV340" s="38"/>
      <c r="ILW340" s="38"/>
      <c r="ILX340" s="38"/>
      <c r="ILY340" s="38"/>
      <c r="ILZ340" s="38"/>
      <c r="IMA340" s="38"/>
      <c r="IMB340" s="38"/>
      <c r="IMC340" s="38"/>
      <c r="IMD340" s="38"/>
      <c r="IME340" s="38"/>
      <c r="IMF340" s="38"/>
      <c r="IMG340" s="38"/>
      <c r="IMH340" s="38"/>
      <c r="IMI340" s="38"/>
      <c r="IMJ340" s="38"/>
      <c r="IMK340" s="38"/>
      <c r="IML340" s="38"/>
      <c r="IMM340" s="38"/>
      <c r="IMN340" s="38"/>
      <c r="IMO340" s="38"/>
      <c r="IMP340" s="38"/>
      <c r="IMQ340" s="38"/>
      <c r="IMR340" s="38"/>
      <c r="IMS340" s="38"/>
      <c r="IMT340" s="38"/>
      <c r="IMU340" s="38"/>
      <c r="IMV340" s="38"/>
      <c r="IMW340" s="38"/>
      <c r="IMX340" s="38"/>
      <c r="IMY340" s="38"/>
      <c r="IMZ340" s="38"/>
      <c r="INA340" s="38"/>
      <c r="INB340" s="38"/>
      <c r="INC340" s="38"/>
      <c r="IND340" s="38"/>
      <c r="INE340" s="38"/>
      <c r="INF340" s="38"/>
      <c r="ING340" s="38"/>
      <c r="INH340" s="38"/>
      <c r="INI340" s="38"/>
      <c r="INJ340" s="38"/>
      <c r="INK340" s="38"/>
      <c r="INL340" s="38"/>
      <c r="INM340" s="38"/>
      <c r="INN340" s="38"/>
      <c r="INO340" s="38"/>
      <c r="INP340" s="38"/>
      <c r="INQ340" s="38"/>
      <c r="INR340" s="38"/>
      <c r="INS340" s="38"/>
      <c r="INT340" s="38"/>
      <c r="INU340" s="38"/>
      <c r="INV340" s="38"/>
      <c r="INW340" s="38"/>
      <c r="INX340" s="38"/>
      <c r="INY340" s="38"/>
      <c r="INZ340" s="38"/>
      <c r="IOA340" s="38"/>
      <c r="IOB340" s="38"/>
      <c r="IOC340" s="38"/>
      <c r="IOD340" s="38"/>
      <c r="IOE340" s="38"/>
      <c r="IOF340" s="38"/>
      <c r="IOG340" s="38"/>
      <c r="IOH340" s="38"/>
      <c r="IOI340" s="38"/>
      <c r="IOJ340" s="38"/>
      <c r="IOK340" s="38"/>
      <c r="IOL340" s="38"/>
      <c r="IOM340" s="38"/>
      <c r="ION340" s="38"/>
      <c r="IOO340" s="38"/>
      <c r="IOP340" s="38"/>
      <c r="IOQ340" s="38"/>
      <c r="IOR340" s="38"/>
      <c r="IOS340" s="38"/>
      <c r="IOT340" s="38"/>
      <c r="IOU340" s="38"/>
      <c r="IOV340" s="38"/>
      <c r="IOW340" s="38"/>
      <c r="IOX340" s="38"/>
      <c r="IOY340" s="38"/>
      <c r="IOZ340" s="38"/>
      <c r="IPA340" s="38"/>
      <c r="IPB340" s="38"/>
      <c r="IPC340" s="38"/>
      <c r="IPD340" s="38"/>
      <c r="IPE340" s="38"/>
      <c r="IPF340" s="38"/>
      <c r="IPG340" s="38"/>
      <c r="IPH340" s="38"/>
      <c r="IPI340" s="38"/>
      <c r="IPJ340" s="38"/>
      <c r="IPK340" s="38"/>
      <c r="IPL340" s="38"/>
      <c r="IPM340" s="38"/>
      <c r="IPN340" s="38"/>
      <c r="IPO340" s="38"/>
      <c r="IPP340" s="38"/>
      <c r="IPQ340" s="38"/>
      <c r="IPR340" s="38"/>
      <c r="IPS340" s="38"/>
      <c r="IPT340" s="38"/>
      <c r="IPU340" s="38"/>
      <c r="IPV340" s="38"/>
      <c r="IPW340" s="38"/>
      <c r="IPX340" s="38"/>
      <c r="IPY340" s="38"/>
      <c r="IPZ340" s="38"/>
      <c r="IQA340" s="38"/>
      <c r="IQB340" s="38"/>
      <c r="IQC340" s="38"/>
      <c r="IQD340" s="38"/>
      <c r="IQE340" s="38"/>
      <c r="IQF340" s="38"/>
      <c r="IQG340" s="38"/>
      <c r="IQH340" s="38"/>
      <c r="IQI340" s="38"/>
      <c r="IQJ340" s="38"/>
      <c r="IQK340" s="38"/>
      <c r="IQL340" s="38"/>
      <c r="IQM340" s="38"/>
      <c r="IQN340" s="38"/>
      <c r="IQO340" s="38"/>
      <c r="IQP340" s="38"/>
      <c r="IQQ340" s="38"/>
      <c r="IQR340" s="38"/>
      <c r="IQS340" s="38"/>
      <c r="IQT340" s="38"/>
      <c r="IQU340" s="38"/>
      <c r="IQV340" s="38"/>
      <c r="IQW340" s="38"/>
      <c r="IQX340" s="38"/>
      <c r="IQY340" s="38"/>
      <c r="IQZ340" s="38"/>
      <c r="IRA340" s="38"/>
      <c r="IRB340" s="38"/>
      <c r="IRC340" s="38"/>
      <c r="IRD340" s="38"/>
      <c r="IRE340" s="38"/>
      <c r="IRF340" s="38"/>
      <c r="IRG340" s="38"/>
      <c r="IRH340" s="38"/>
      <c r="IRI340" s="38"/>
      <c r="IRJ340" s="38"/>
      <c r="IRK340" s="38"/>
      <c r="IRL340" s="38"/>
      <c r="IRM340" s="38"/>
      <c r="IRN340" s="38"/>
      <c r="IRO340" s="38"/>
      <c r="IRP340" s="38"/>
      <c r="IRQ340" s="38"/>
      <c r="IRR340" s="38"/>
      <c r="IRS340" s="38"/>
      <c r="IRT340" s="38"/>
      <c r="IRU340" s="38"/>
      <c r="IRV340" s="38"/>
      <c r="IRW340" s="38"/>
      <c r="IRX340" s="38"/>
      <c r="IRY340" s="38"/>
      <c r="IRZ340" s="38"/>
      <c r="ISA340" s="38"/>
      <c r="ISB340" s="38"/>
      <c r="ISC340" s="38"/>
      <c r="ISD340" s="38"/>
      <c r="ISE340" s="38"/>
      <c r="ISF340" s="38"/>
      <c r="ISG340" s="38"/>
      <c r="ISH340" s="38"/>
      <c r="ISI340" s="38"/>
      <c r="ISJ340" s="38"/>
      <c r="ISK340" s="38"/>
      <c r="ISL340" s="38"/>
      <c r="ISM340" s="38"/>
      <c r="ISN340" s="38"/>
      <c r="ISO340" s="38"/>
      <c r="ISP340" s="38"/>
      <c r="ISQ340" s="38"/>
      <c r="ISR340" s="38"/>
      <c r="ISS340" s="38"/>
      <c r="IST340" s="38"/>
      <c r="ISU340" s="38"/>
      <c r="ISV340" s="38"/>
      <c r="ISW340" s="38"/>
      <c r="ISX340" s="38"/>
      <c r="ISY340" s="38"/>
      <c r="ISZ340" s="38"/>
      <c r="ITA340" s="38"/>
      <c r="ITB340" s="38"/>
      <c r="ITC340" s="38"/>
      <c r="ITD340" s="38"/>
      <c r="ITE340" s="38"/>
      <c r="ITF340" s="38"/>
      <c r="ITG340" s="38"/>
      <c r="ITH340" s="38"/>
      <c r="ITI340" s="38"/>
      <c r="ITJ340" s="38"/>
      <c r="ITK340" s="38"/>
      <c r="ITL340" s="38"/>
      <c r="ITM340" s="38"/>
      <c r="ITN340" s="38"/>
      <c r="ITO340" s="38"/>
      <c r="ITP340" s="38"/>
      <c r="ITQ340" s="38"/>
      <c r="ITR340" s="38"/>
      <c r="ITS340" s="38"/>
      <c r="ITT340" s="38"/>
      <c r="ITU340" s="38"/>
      <c r="ITV340" s="38"/>
      <c r="ITW340" s="38"/>
      <c r="ITX340" s="38"/>
      <c r="ITY340" s="38"/>
      <c r="ITZ340" s="38"/>
      <c r="IUA340" s="38"/>
      <c r="IUB340" s="38"/>
      <c r="IUC340" s="38"/>
      <c r="IUD340" s="38"/>
      <c r="IUE340" s="38"/>
      <c r="IUF340" s="38"/>
      <c r="IUG340" s="38"/>
      <c r="IUH340" s="38"/>
      <c r="IUI340" s="38"/>
      <c r="IUJ340" s="38"/>
      <c r="IUK340" s="38"/>
      <c r="IUL340" s="38"/>
      <c r="IUM340" s="38"/>
      <c r="IUN340" s="38"/>
      <c r="IUO340" s="38"/>
      <c r="IUP340" s="38"/>
      <c r="IUQ340" s="38"/>
      <c r="IUR340" s="38"/>
      <c r="IUS340" s="38"/>
      <c r="IUT340" s="38"/>
      <c r="IUU340" s="38"/>
      <c r="IUV340" s="38"/>
      <c r="IUW340" s="38"/>
      <c r="IUX340" s="38"/>
      <c r="IUY340" s="38"/>
      <c r="IUZ340" s="38"/>
      <c r="IVA340" s="38"/>
      <c r="IVB340" s="38"/>
      <c r="IVC340" s="38"/>
      <c r="IVD340" s="38"/>
      <c r="IVE340" s="38"/>
      <c r="IVF340" s="38"/>
      <c r="IVG340" s="38"/>
      <c r="IVH340" s="38"/>
      <c r="IVI340" s="38"/>
      <c r="IVJ340" s="38"/>
      <c r="IVK340" s="38"/>
      <c r="IVL340" s="38"/>
      <c r="IVM340" s="38"/>
      <c r="IVN340" s="38"/>
      <c r="IVO340" s="38"/>
      <c r="IVP340" s="38"/>
      <c r="IVQ340" s="38"/>
      <c r="IVR340" s="38"/>
      <c r="IVS340" s="38"/>
      <c r="IVT340" s="38"/>
      <c r="IVU340" s="38"/>
      <c r="IVV340" s="38"/>
      <c r="IVW340" s="38"/>
      <c r="IVX340" s="38"/>
      <c r="IVY340" s="38"/>
      <c r="IVZ340" s="38"/>
      <c r="IWA340" s="38"/>
      <c r="IWB340" s="38"/>
      <c r="IWC340" s="38"/>
      <c r="IWD340" s="38"/>
      <c r="IWE340" s="38"/>
      <c r="IWF340" s="38"/>
      <c r="IWG340" s="38"/>
      <c r="IWH340" s="38"/>
      <c r="IWI340" s="38"/>
      <c r="IWJ340" s="38"/>
      <c r="IWK340" s="38"/>
      <c r="IWL340" s="38"/>
      <c r="IWM340" s="38"/>
      <c r="IWN340" s="38"/>
      <c r="IWO340" s="38"/>
      <c r="IWP340" s="38"/>
      <c r="IWQ340" s="38"/>
      <c r="IWR340" s="38"/>
      <c r="IWS340" s="38"/>
      <c r="IWT340" s="38"/>
      <c r="IWU340" s="38"/>
      <c r="IWV340" s="38"/>
      <c r="IWW340" s="38"/>
      <c r="IWX340" s="38"/>
      <c r="IWY340" s="38"/>
      <c r="IWZ340" s="38"/>
      <c r="IXA340" s="38"/>
      <c r="IXB340" s="38"/>
      <c r="IXC340" s="38"/>
      <c r="IXD340" s="38"/>
      <c r="IXE340" s="38"/>
      <c r="IXF340" s="38"/>
      <c r="IXG340" s="38"/>
      <c r="IXH340" s="38"/>
      <c r="IXI340" s="38"/>
      <c r="IXJ340" s="38"/>
      <c r="IXK340" s="38"/>
      <c r="IXL340" s="38"/>
      <c r="IXM340" s="38"/>
      <c r="IXN340" s="38"/>
      <c r="IXO340" s="38"/>
      <c r="IXP340" s="38"/>
      <c r="IXQ340" s="38"/>
      <c r="IXR340" s="38"/>
      <c r="IXS340" s="38"/>
      <c r="IXT340" s="38"/>
      <c r="IXU340" s="38"/>
      <c r="IXV340" s="38"/>
      <c r="IXW340" s="38"/>
      <c r="IXX340" s="38"/>
      <c r="IXY340" s="38"/>
      <c r="IXZ340" s="38"/>
      <c r="IYA340" s="38"/>
      <c r="IYB340" s="38"/>
      <c r="IYC340" s="38"/>
      <c r="IYD340" s="38"/>
      <c r="IYE340" s="38"/>
      <c r="IYF340" s="38"/>
      <c r="IYG340" s="38"/>
      <c r="IYH340" s="38"/>
      <c r="IYI340" s="38"/>
      <c r="IYJ340" s="38"/>
      <c r="IYK340" s="38"/>
      <c r="IYL340" s="38"/>
      <c r="IYM340" s="38"/>
      <c r="IYN340" s="38"/>
      <c r="IYO340" s="38"/>
      <c r="IYP340" s="38"/>
      <c r="IYQ340" s="38"/>
      <c r="IYR340" s="38"/>
      <c r="IYS340" s="38"/>
      <c r="IYT340" s="38"/>
      <c r="IYU340" s="38"/>
      <c r="IYV340" s="38"/>
      <c r="IYW340" s="38"/>
      <c r="IYX340" s="38"/>
      <c r="IYY340" s="38"/>
      <c r="IYZ340" s="38"/>
      <c r="IZA340" s="38"/>
      <c r="IZB340" s="38"/>
      <c r="IZC340" s="38"/>
      <c r="IZD340" s="38"/>
      <c r="IZE340" s="38"/>
      <c r="IZF340" s="38"/>
      <c r="IZG340" s="38"/>
      <c r="IZH340" s="38"/>
      <c r="IZI340" s="38"/>
      <c r="IZJ340" s="38"/>
      <c r="IZK340" s="38"/>
      <c r="IZL340" s="38"/>
      <c r="IZM340" s="38"/>
      <c r="IZN340" s="38"/>
      <c r="IZO340" s="38"/>
      <c r="IZP340" s="38"/>
      <c r="IZQ340" s="38"/>
      <c r="IZR340" s="38"/>
      <c r="IZS340" s="38"/>
      <c r="IZT340" s="38"/>
      <c r="IZU340" s="38"/>
      <c r="IZV340" s="38"/>
      <c r="IZW340" s="38"/>
      <c r="IZX340" s="38"/>
      <c r="IZY340" s="38"/>
      <c r="IZZ340" s="38"/>
      <c r="JAA340" s="38"/>
      <c r="JAB340" s="38"/>
      <c r="JAC340" s="38"/>
      <c r="JAD340" s="38"/>
      <c r="JAE340" s="38"/>
      <c r="JAF340" s="38"/>
      <c r="JAG340" s="38"/>
      <c r="JAH340" s="38"/>
      <c r="JAI340" s="38"/>
      <c r="JAJ340" s="38"/>
      <c r="JAK340" s="38"/>
      <c r="JAL340" s="38"/>
      <c r="JAM340" s="38"/>
      <c r="JAN340" s="38"/>
      <c r="JAO340" s="38"/>
      <c r="JAP340" s="38"/>
      <c r="JAQ340" s="38"/>
      <c r="JAR340" s="38"/>
      <c r="JAS340" s="38"/>
      <c r="JAT340" s="38"/>
      <c r="JAU340" s="38"/>
      <c r="JAV340" s="38"/>
      <c r="JAW340" s="38"/>
      <c r="JAX340" s="38"/>
      <c r="JAY340" s="38"/>
      <c r="JAZ340" s="38"/>
      <c r="JBA340" s="38"/>
      <c r="JBB340" s="38"/>
      <c r="JBC340" s="38"/>
      <c r="JBD340" s="38"/>
      <c r="JBE340" s="38"/>
      <c r="JBF340" s="38"/>
      <c r="JBG340" s="38"/>
      <c r="JBH340" s="38"/>
      <c r="JBI340" s="38"/>
      <c r="JBJ340" s="38"/>
      <c r="JBK340" s="38"/>
      <c r="JBL340" s="38"/>
      <c r="JBM340" s="38"/>
      <c r="JBN340" s="38"/>
      <c r="JBO340" s="38"/>
      <c r="JBP340" s="38"/>
      <c r="JBQ340" s="38"/>
      <c r="JBR340" s="38"/>
      <c r="JBS340" s="38"/>
      <c r="JBT340" s="38"/>
      <c r="JBU340" s="38"/>
      <c r="JBV340" s="38"/>
      <c r="JBW340" s="38"/>
      <c r="JBX340" s="38"/>
      <c r="JBY340" s="38"/>
      <c r="JBZ340" s="38"/>
      <c r="JCA340" s="38"/>
      <c r="JCB340" s="38"/>
      <c r="JCC340" s="38"/>
      <c r="JCD340" s="38"/>
      <c r="JCE340" s="38"/>
      <c r="JCF340" s="38"/>
      <c r="JCG340" s="38"/>
      <c r="JCH340" s="38"/>
      <c r="JCI340" s="38"/>
      <c r="JCJ340" s="38"/>
      <c r="JCK340" s="38"/>
      <c r="JCL340" s="38"/>
      <c r="JCM340" s="38"/>
      <c r="JCN340" s="38"/>
      <c r="JCO340" s="38"/>
      <c r="JCP340" s="38"/>
      <c r="JCQ340" s="38"/>
      <c r="JCR340" s="38"/>
      <c r="JCS340" s="38"/>
      <c r="JCT340" s="38"/>
      <c r="JCU340" s="38"/>
      <c r="JCV340" s="38"/>
      <c r="JCW340" s="38"/>
      <c r="JCX340" s="38"/>
      <c r="JCY340" s="38"/>
      <c r="JCZ340" s="38"/>
      <c r="JDA340" s="38"/>
      <c r="JDB340" s="38"/>
      <c r="JDC340" s="38"/>
      <c r="JDD340" s="38"/>
      <c r="JDE340" s="38"/>
      <c r="JDF340" s="38"/>
      <c r="JDG340" s="38"/>
      <c r="JDH340" s="38"/>
      <c r="JDI340" s="38"/>
      <c r="JDJ340" s="38"/>
      <c r="JDK340" s="38"/>
      <c r="JDL340" s="38"/>
      <c r="JDM340" s="38"/>
      <c r="JDN340" s="38"/>
      <c r="JDO340" s="38"/>
      <c r="JDP340" s="38"/>
      <c r="JDQ340" s="38"/>
      <c r="JDR340" s="38"/>
      <c r="JDS340" s="38"/>
      <c r="JDT340" s="38"/>
      <c r="JDU340" s="38"/>
      <c r="JDV340" s="38"/>
      <c r="JDW340" s="38"/>
      <c r="JDX340" s="38"/>
      <c r="JDY340" s="38"/>
      <c r="JDZ340" s="38"/>
      <c r="JEA340" s="38"/>
      <c r="JEB340" s="38"/>
      <c r="JEC340" s="38"/>
      <c r="JED340" s="38"/>
      <c r="JEE340" s="38"/>
      <c r="JEF340" s="38"/>
      <c r="JEG340" s="38"/>
      <c r="JEH340" s="38"/>
      <c r="JEI340" s="38"/>
      <c r="JEJ340" s="38"/>
      <c r="JEK340" s="38"/>
      <c r="JEL340" s="38"/>
      <c r="JEM340" s="38"/>
      <c r="JEN340" s="38"/>
      <c r="JEO340" s="38"/>
      <c r="JEP340" s="38"/>
      <c r="JEQ340" s="38"/>
      <c r="JER340" s="38"/>
      <c r="JES340" s="38"/>
      <c r="JET340" s="38"/>
      <c r="JEU340" s="38"/>
      <c r="JEV340" s="38"/>
      <c r="JEW340" s="38"/>
      <c r="JEX340" s="38"/>
      <c r="JEY340" s="38"/>
      <c r="JEZ340" s="38"/>
      <c r="JFA340" s="38"/>
      <c r="JFB340" s="38"/>
      <c r="JFC340" s="38"/>
      <c r="JFD340" s="38"/>
      <c r="JFE340" s="38"/>
      <c r="JFF340" s="38"/>
      <c r="JFG340" s="38"/>
      <c r="JFH340" s="38"/>
      <c r="JFI340" s="38"/>
      <c r="JFJ340" s="38"/>
      <c r="JFK340" s="38"/>
      <c r="JFL340" s="38"/>
      <c r="JFM340" s="38"/>
      <c r="JFN340" s="38"/>
      <c r="JFO340" s="38"/>
      <c r="JFP340" s="38"/>
      <c r="JFQ340" s="38"/>
      <c r="JFR340" s="38"/>
      <c r="JFS340" s="38"/>
      <c r="JFT340" s="38"/>
      <c r="JFU340" s="38"/>
      <c r="JFV340" s="38"/>
      <c r="JFW340" s="38"/>
      <c r="JFX340" s="38"/>
      <c r="JFY340" s="38"/>
      <c r="JFZ340" s="38"/>
      <c r="JGA340" s="38"/>
      <c r="JGB340" s="38"/>
      <c r="JGC340" s="38"/>
      <c r="JGD340" s="38"/>
      <c r="JGE340" s="38"/>
      <c r="JGF340" s="38"/>
      <c r="JGG340" s="38"/>
      <c r="JGH340" s="38"/>
      <c r="JGI340" s="38"/>
      <c r="JGJ340" s="38"/>
      <c r="JGK340" s="38"/>
      <c r="JGL340" s="38"/>
      <c r="JGM340" s="38"/>
      <c r="JGN340" s="38"/>
      <c r="JGO340" s="38"/>
      <c r="JGP340" s="38"/>
      <c r="JGQ340" s="38"/>
      <c r="JGR340" s="38"/>
      <c r="JGS340" s="38"/>
      <c r="JGT340" s="38"/>
      <c r="JGU340" s="38"/>
      <c r="JGV340" s="38"/>
      <c r="JGW340" s="38"/>
      <c r="JGX340" s="38"/>
      <c r="JGY340" s="38"/>
      <c r="JGZ340" s="38"/>
      <c r="JHA340" s="38"/>
      <c r="JHB340" s="38"/>
      <c r="JHC340" s="38"/>
      <c r="JHD340" s="38"/>
      <c r="JHE340" s="38"/>
      <c r="JHF340" s="38"/>
      <c r="JHG340" s="38"/>
      <c r="JHH340" s="38"/>
      <c r="JHI340" s="38"/>
      <c r="JHJ340" s="38"/>
      <c r="JHK340" s="38"/>
      <c r="JHL340" s="38"/>
      <c r="JHM340" s="38"/>
      <c r="JHN340" s="38"/>
      <c r="JHO340" s="38"/>
      <c r="JHP340" s="38"/>
      <c r="JHQ340" s="38"/>
      <c r="JHR340" s="38"/>
      <c r="JHS340" s="38"/>
      <c r="JHT340" s="38"/>
      <c r="JHU340" s="38"/>
      <c r="JHV340" s="38"/>
      <c r="JHW340" s="38"/>
      <c r="JHX340" s="38"/>
      <c r="JHY340" s="38"/>
      <c r="JHZ340" s="38"/>
      <c r="JIA340" s="38"/>
      <c r="JIB340" s="38"/>
      <c r="JIC340" s="38"/>
      <c r="JID340" s="38"/>
      <c r="JIE340" s="38"/>
      <c r="JIF340" s="38"/>
      <c r="JIG340" s="38"/>
      <c r="JIH340" s="38"/>
      <c r="JII340" s="38"/>
      <c r="JIJ340" s="38"/>
      <c r="JIK340" s="38"/>
      <c r="JIL340" s="38"/>
      <c r="JIM340" s="38"/>
      <c r="JIN340" s="38"/>
      <c r="JIO340" s="38"/>
      <c r="JIP340" s="38"/>
      <c r="JIQ340" s="38"/>
      <c r="JIR340" s="38"/>
      <c r="JIS340" s="38"/>
      <c r="JIT340" s="38"/>
      <c r="JIU340" s="38"/>
      <c r="JIV340" s="38"/>
      <c r="JIW340" s="38"/>
      <c r="JIX340" s="38"/>
      <c r="JIY340" s="38"/>
      <c r="JIZ340" s="38"/>
      <c r="JJA340" s="38"/>
      <c r="JJB340" s="38"/>
      <c r="JJC340" s="38"/>
      <c r="JJD340" s="38"/>
      <c r="JJE340" s="38"/>
      <c r="JJF340" s="38"/>
      <c r="JJG340" s="38"/>
      <c r="JJH340" s="38"/>
      <c r="JJI340" s="38"/>
      <c r="JJJ340" s="38"/>
      <c r="JJK340" s="38"/>
      <c r="JJL340" s="38"/>
      <c r="JJM340" s="38"/>
      <c r="JJN340" s="38"/>
      <c r="JJO340" s="38"/>
      <c r="JJP340" s="38"/>
      <c r="JJQ340" s="38"/>
      <c r="JJR340" s="38"/>
      <c r="JJS340" s="38"/>
      <c r="JJT340" s="38"/>
      <c r="JJU340" s="38"/>
      <c r="JJV340" s="38"/>
      <c r="JJW340" s="38"/>
      <c r="JJX340" s="38"/>
      <c r="JJY340" s="38"/>
      <c r="JJZ340" s="38"/>
      <c r="JKA340" s="38"/>
      <c r="JKB340" s="38"/>
      <c r="JKC340" s="38"/>
      <c r="JKD340" s="38"/>
      <c r="JKE340" s="38"/>
      <c r="JKF340" s="38"/>
      <c r="JKG340" s="38"/>
      <c r="JKH340" s="38"/>
      <c r="JKI340" s="38"/>
      <c r="JKJ340" s="38"/>
      <c r="JKK340" s="38"/>
      <c r="JKL340" s="38"/>
      <c r="JKM340" s="38"/>
      <c r="JKN340" s="38"/>
      <c r="JKO340" s="38"/>
      <c r="JKP340" s="38"/>
      <c r="JKQ340" s="38"/>
      <c r="JKR340" s="38"/>
      <c r="JKS340" s="38"/>
      <c r="JKT340" s="38"/>
      <c r="JKU340" s="38"/>
      <c r="JKV340" s="38"/>
      <c r="JKW340" s="38"/>
      <c r="JKX340" s="38"/>
      <c r="JKY340" s="38"/>
      <c r="JKZ340" s="38"/>
      <c r="JLA340" s="38"/>
      <c r="JLB340" s="38"/>
      <c r="JLC340" s="38"/>
      <c r="JLD340" s="38"/>
      <c r="JLE340" s="38"/>
      <c r="JLF340" s="38"/>
      <c r="JLG340" s="38"/>
      <c r="JLH340" s="38"/>
      <c r="JLI340" s="38"/>
      <c r="JLJ340" s="38"/>
      <c r="JLK340" s="38"/>
      <c r="JLL340" s="38"/>
      <c r="JLM340" s="38"/>
      <c r="JLN340" s="38"/>
      <c r="JLO340" s="38"/>
      <c r="JLP340" s="38"/>
      <c r="JLQ340" s="38"/>
      <c r="JLR340" s="38"/>
      <c r="JLS340" s="38"/>
      <c r="JLT340" s="38"/>
      <c r="JLU340" s="38"/>
      <c r="JLV340" s="38"/>
      <c r="JLW340" s="38"/>
      <c r="JLX340" s="38"/>
      <c r="JLY340" s="38"/>
      <c r="JLZ340" s="38"/>
      <c r="JMA340" s="38"/>
      <c r="JMB340" s="38"/>
      <c r="JMC340" s="38"/>
      <c r="JMD340" s="38"/>
      <c r="JME340" s="38"/>
      <c r="JMF340" s="38"/>
      <c r="JMG340" s="38"/>
      <c r="JMH340" s="38"/>
      <c r="JMI340" s="38"/>
      <c r="JMJ340" s="38"/>
      <c r="JMK340" s="38"/>
      <c r="JML340" s="38"/>
      <c r="JMM340" s="38"/>
      <c r="JMN340" s="38"/>
      <c r="JMO340" s="38"/>
      <c r="JMP340" s="38"/>
      <c r="JMQ340" s="38"/>
      <c r="JMR340" s="38"/>
      <c r="JMS340" s="38"/>
      <c r="JMT340" s="38"/>
      <c r="JMU340" s="38"/>
      <c r="JMV340" s="38"/>
      <c r="JMW340" s="38"/>
      <c r="JMX340" s="38"/>
      <c r="JMY340" s="38"/>
      <c r="JMZ340" s="38"/>
      <c r="JNA340" s="38"/>
      <c r="JNB340" s="38"/>
      <c r="JNC340" s="38"/>
      <c r="JND340" s="38"/>
      <c r="JNE340" s="38"/>
      <c r="JNF340" s="38"/>
      <c r="JNG340" s="38"/>
      <c r="JNH340" s="38"/>
      <c r="JNI340" s="38"/>
      <c r="JNJ340" s="38"/>
      <c r="JNK340" s="38"/>
      <c r="JNL340" s="38"/>
      <c r="JNM340" s="38"/>
      <c r="JNN340" s="38"/>
      <c r="JNO340" s="38"/>
      <c r="JNP340" s="38"/>
      <c r="JNQ340" s="38"/>
      <c r="JNR340" s="38"/>
      <c r="JNS340" s="38"/>
      <c r="JNT340" s="38"/>
      <c r="JNU340" s="38"/>
      <c r="JNV340" s="38"/>
      <c r="JNW340" s="38"/>
      <c r="JNX340" s="38"/>
      <c r="JNY340" s="38"/>
      <c r="JNZ340" s="38"/>
      <c r="JOA340" s="38"/>
      <c r="JOB340" s="38"/>
      <c r="JOC340" s="38"/>
      <c r="JOD340" s="38"/>
      <c r="JOE340" s="38"/>
      <c r="JOF340" s="38"/>
      <c r="JOG340" s="38"/>
      <c r="JOH340" s="38"/>
      <c r="JOI340" s="38"/>
      <c r="JOJ340" s="38"/>
      <c r="JOK340" s="38"/>
      <c r="JOL340" s="38"/>
      <c r="JOM340" s="38"/>
      <c r="JON340" s="38"/>
      <c r="JOO340" s="38"/>
      <c r="JOP340" s="38"/>
      <c r="JOQ340" s="38"/>
      <c r="JOR340" s="38"/>
      <c r="JOS340" s="38"/>
      <c r="JOT340" s="38"/>
      <c r="JOU340" s="38"/>
      <c r="JOV340" s="38"/>
      <c r="JOW340" s="38"/>
      <c r="JOX340" s="38"/>
      <c r="JOY340" s="38"/>
      <c r="JOZ340" s="38"/>
      <c r="JPA340" s="38"/>
      <c r="JPB340" s="38"/>
      <c r="JPC340" s="38"/>
      <c r="JPD340" s="38"/>
      <c r="JPE340" s="38"/>
      <c r="JPF340" s="38"/>
      <c r="JPG340" s="38"/>
      <c r="JPH340" s="38"/>
      <c r="JPI340" s="38"/>
      <c r="JPJ340" s="38"/>
      <c r="JPK340" s="38"/>
      <c r="JPL340" s="38"/>
      <c r="JPM340" s="38"/>
      <c r="JPN340" s="38"/>
      <c r="JPO340" s="38"/>
      <c r="JPP340" s="38"/>
      <c r="JPQ340" s="38"/>
      <c r="JPR340" s="38"/>
      <c r="JPS340" s="38"/>
      <c r="JPT340" s="38"/>
      <c r="JPU340" s="38"/>
      <c r="JPV340" s="38"/>
      <c r="JPW340" s="38"/>
      <c r="JPX340" s="38"/>
      <c r="JPY340" s="38"/>
      <c r="JPZ340" s="38"/>
      <c r="JQA340" s="38"/>
      <c r="JQB340" s="38"/>
      <c r="JQC340" s="38"/>
      <c r="JQD340" s="38"/>
      <c r="JQE340" s="38"/>
      <c r="JQF340" s="38"/>
      <c r="JQG340" s="38"/>
      <c r="JQH340" s="38"/>
      <c r="JQI340" s="38"/>
      <c r="JQJ340" s="38"/>
      <c r="JQK340" s="38"/>
      <c r="JQL340" s="38"/>
      <c r="JQM340" s="38"/>
      <c r="JQN340" s="38"/>
      <c r="JQO340" s="38"/>
      <c r="JQP340" s="38"/>
      <c r="JQQ340" s="38"/>
      <c r="JQR340" s="38"/>
      <c r="JQS340" s="38"/>
      <c r="JQT340" s="38"/>
      <c r="JQU340" s="38"/>
      <c r="JQV340" s="38"/>
      <c r="JQW340" s="38"/>
      <c r="JQX340" s="38"/>
      <c r="JQY340" s="38"/>
      <c r="JQZ340" s="38"/>
      <c r="JRA340" s="38"/>
      <c r="JRB340" s="38"/>
      <c r="JRC340" s="38"/>
      <c r="JRD340" s="38"/>
      <c r="JRE340" s="38"/>
      <c r="JRF340" s="38"/>
      <c r="JRG340" s="38"/>
      <c r="JRH340" s="38"/>
      <c r="JRI340" s="38"/>
      <c r="JRJ340" s="38"/>
      <c r="JRK340" s="38"/>
      <c r="JRL340" s="38"/>
      <c r="JRM340" s="38"/>
      <c r="JRN340" s="38"/>
      <c r="JRO340" s="38"/>
      <c r="JRP340" s="38"/>
      <c r="JRQ340" s="38"/>
      <c r="JRR340" s="38"/>
      <c r="JRS340" s="38"/>
      <c r="JRT340" s="38"/>
      <c r="JRU340" s="38"/>
      <c r="JRV340" s="38"/>
      <c r="JRW340" s="38"/>
      <c r="JRX340" s="38"/>
      <c r="JRY340" s="38"/>
      <c r="JRZ340" s="38"/>
      <c r="JSA340" s="38"/>
      <c r="JSB340" s="38"/>
      <c r="JSC340" s="38"/>
      <c r="JSD340" s="38"/>
      <c r="JSE340" s="38"/>
      <c r="JSF340" s="38"/>
      <c r="JSG340" s="38"/>
      <c r="JSH340" s="38"/>
      <c r="JSI340" s="38"/>
      <c r="JSJ340" s="38"/>
      <c r="JSK340" s="38"/>
      <c r="JSL340" s="38"/>
      <c r="JSM340" s="38"/>
      <c r="JSN340" s="38"/>
      <c r="JSO340" s="38"/>
      <c r="JSP340" s="38"/>
      <c r="JSQ340" s="38"/>
      <c r="JSR340" s="38"/>
      <c r="JSS340" s="38"/>
      <c r="JST340" s="38"/>
      <c r="JSU340" s="38"/>
      <c r="JSV340" s="38"/>
      <c r="JSW340" s="38"/>
      <c r="JSX340" s="38"/>
      <c r="JSY340" s="38"/>
      <c r="JSZ340" s="38"/>
      <c r="JTA340" s="38"/>
      <c r="JTB340" s="38"/>
      <c r="JTC340" s="38"/>
      <c r="JTD340" s="38"/>
      <c r="JTE340" s="38"/>
      <c r="JTF340" s="38"/>
      <c r="JTG340" s="38"/>
      <c r="JTH340" s="38"/>
      <c r="JTI340" s="38"/>
      <c r="JTJ340" s="38"/>
      <c r="JTK340" s="38"/>
      <c r="JTL340" s="38"/>
      <c r="JTM340" s="38"/>
      <c r="JTN340" s="38"/>
      <c r="JTO340" s="38"/>
      <c r="JTP340" s="38"/>
      <c r="JTQ340" s="38"/>
      <c r="JTR340" s="38"/>
      <c r="JTS340" s="38"/>
      <c r="JTT340" s="38"/>
      <c r="JTU340" s="38"/>
      <c r="JTV340" s="38"/>
      <c r="JTW340" s="38"/>
      <c r="JTX340" s="38"/>
      <c r="JTY340" s="38"/>
      <c r="JTZ340" s="38"/>
      <c r="JUA340" s="38"/>
      <c r="JUB340" s="38"/>
      <c r="JUC340" s="38"/>
      <c r="JUD340" s="38"/>
      <c r="JUE340" s="38"/>
      <c r="JUF340" s="38"/>
      <c r="JUG340" s="38"/>
      <c r="JUH340" s="38"/>
      <c r="JUI340" s="38"/>
      <c r="JUJ340" s="38"/>
      <c r="JUK340" s="38"/>
      <c r="JUL340" s="38"/>
      <c r="JUM340" s="38"/>
      <c r="JUN340" s="38"/>
      <c r="JUO340" s="38"/>
      <c r="JUP340" s="38"/>
      <c r="JUQ340" s="38"/>
      <c r="JUR340" s="38"/>
      <c r="JUS340" s="38"/>
      <c r="JUT340" s="38"/>
      <c r="JUU340" s="38"/>
      <c r="JUV340" s="38"/>
      <c r="JUW340" s="38"/>
      <c r="JUX340" s="38"/>
      <c r="JUY340" s="38"/>
      <c r="JUZ340" s="38"/>
      <c r="JVA340" s="38"/>
      <c r="JVB340" s="38"/>
      <c r="JVC340" s="38"/>
      <c r="JVD340" s="38"/>
      <c r="JVE340" s="38"/>
      <c r="JVF340" s="38"/>
      <c r="JVG340" s="38"/>
      <c r="JVH340" s="38"/>
      <c r="JVI340" s="38"/>
      <c r="JVJ340" s="38"/>
      <c r="JVK340" s="38"/>
      <c r="JVL340" s="38"/>
      <c r="JVM340" s="38"/>
      <c r="JVN340" s="38"/>
      <c r="JVO340" s="38"/>
      <c r="JVP340" s="38"/>
      <c r="JVQ340" s="38"/>
      <c r="JVR340" s="38"/>
      <c r="JVS340" s="38"/>
      <c r="JVT340" s="38"/>
      <c r="JVU340" s="38"/>
      <c r="JVV340" s="38"/>
      <c r="JVW340" s="38"/>
      <c r="JVX340" s="38"/>
      <c r="JVY340" s="38"/>
      <c r="JVZ340" s="38"/>
      <c r="JWA340" s="38"/>
      <c r="JWB340" s="38"/>
      <c r="JWC340" s="38"/>
      <c r="JWD340" s="38"/>
      <c r="JWE340" s="38"/>
      <c r="JWF340" s="38"/>
      <c r="JWG340" s="38"/>
      <c r="JWH340" s="38"/>
      <c r="JWI340" s="38"/>
      <c r="JWJ340" s="38"/>
      <c r="JWK340" s="38"/>
      <c r="JWL340" s="38"/>
      <c r="JWM340" s="38"/>
      <c r="JWN340" s="38"/>
      <c r="JWO340" s="38"/>
      <c r="JWP340" s="38"/>
      <c r="JWQ340" s="38"/>
      <c r="JWR340" s="38"/>
      <c r="JWS340" s="38"/>
      <c r="JWT340" s="38"/>
      <c r="JWU340" s="38"/>
      <c r="JWV340" s="38"/>
      <c r="JWW340" s="38"/>
      <c r="JWX340" s="38"/>
      <c r="JWY340" s="38"/>
      <c r="JWZ340" s="38"/>
      <c r="JXA340" s="38"/>
      <c r="JXB340" s="38"/>
      <c r="JXC340" s="38"/>
      <c r="JXD340" s="38"/>
      <c r="JXE340" s="38"/>
      <c r="JXF340" s="38"/>
      <c r="JXG340" s="38"/>
      <c r="JXH340" s="38"/>
      <c r="JXI340" s="38"/>
      <c r="JXJ340" s="38"/>
      <c r="JXK340" s="38"/>
      <c r="JXL340" s="38"/>
      <c r="JXM340" s="38"/>
      <c r="JXN340" s="38"/>
      <c r="JXO340" s="38"/>
      <c r="JXP340" s="38"/>
      <c r="JXQ340" s="38"/>
      <c r="JXR340" s="38"/>
      <c r="JXS340" s="38"/>
      <c r="JXT340" s="38"/>
      <c r="JXU340" s="38"/>
      <c r="JXV340" s="38"/>
      <c r="JXW340" s="38"/>
      <c r="JXX340" s="38"/>
      <c r="JXY340" s="38"/>
      <c r="JXZ340" s="38"/>
      <c r="JYA340" s="38"/>
      <c r="JYB340" s="38"/>
      <c r="JYC340" s="38"/>
      <c r="JYD340" s="38"/>
      <c r="JYE340" s="38"/>
      <c r="JYF340" s="38"/>
      <c r="JYG340" s="38"/>
      <c r="JYH340" s="38"/>
      <c r="JYI340" s="38"/>
      <c r="JYJ340" s="38"/>
      <c r="JYK340" s="38"/>
      <c r="JYL340" s="38"/>
      <c r="JYM340" s="38"/>
      <c r="JYN340" s="38"/>
      <c r="JYO340" s="38"/>
      <c r="JYP340" s="38"/>
      <c r="JYQ340" s="38"/>
      <c r="JYR340" s="38"/>
      <c r="JYS340" s="38"/>
      <c r="JYT340" s="38"/>
      <c r="JYU340" s="38"/>
      <c r="JYV340" s="38"/>
      <c r="JYW340" s="38"/>
      <c r="JYX340" s="38"/>
      <c r="JYY340" s="38"/>
      <c r="JYZ340" s="38"/>
      <c r="JZA340" s="38"/>
      <c r="JZB340" s="38"/>
      <c r="JZC340" s="38"/>
      <c r="JZD340" s="38"/>
      <c r="JZE340" s="38"/>
      <c r="JZF340" s="38"/>
      <c r="JZG340" s="38"/>
      <c r="JZH340" s="38"/>
      <c r="JZI340" s="38"/>
      <c r="JZJ340" s="38"/>
      <c r="JZK340" s="38"/>
      <c r="JZL340" s="38"/>
      <c r="JZM340" s="38"/>
      <c r="JZN340" s="38"/>
      <c r="JZO340" s="38"/>
      <c r="JZP340" s="38"/>
      <c r="JZQ340" s="38"/>
      <c r="JZR340" s="38"/>
      <c r="JZS340" s="38"/>
      <c r="JZT340" s="38"/>
      <c r="JZU340" s="38"/>
      <c r="JZV340" s="38"/>
      <c r="JZW340" s="38"/>
      <c r="JZX340" s="38"/>
      <c r="JZY340" s="38"/>
      <c r="JZZ340" s="38"/>
      <c r="KAA340" s="38"/>
      <c r="KAB340" s="38"/>
      <c r="KAC340" s="38"/>
      <c r="KAD340" s="38"/>
      <c r="KAE340" s="38"/>
      <c r="KAF340" s="38"/>
      <c r="KAG340" s="38"/>
      <c r="KAH340" s="38"/>
      <c r="KAI340" s="38"/>
      <c r="KAJ340" s="38"/>
      <c r="KAK340" s="38"/>
      <c r="KAL340" s="38"/>
      <c r="KAM340" s="38"/>
      <c r="KAN340" s="38"/>
      <c r="KAO340" s="38"/>
      <c r="KAP340" s="38"/>
      <c r="KAQ340" s="38"/>
      <c r="KAR340" s="38"/>
      <c r="KAS340" s="38"/>
      <c r="KAT340" s="38"/>
      <c r="KAU340" s="38"/>
      <c r="KAV340" s="38"/>
      <c r="KAW340" s="38"/>
      <c r="KAX340" s="38"/>
      <c r="KAY340" s="38"/>
      <c r="KAZ340" s="38"/>
      <c r="KBA340" s="38"/>
      <c r="KBB340" s="38"/>
      <c r="KBC340" s="38"/>
      <c r="KBD340" s="38"/>
      <c r="KBE340" s="38"/>
      <c r="KBF340" s="38"/>
      <c r="KBG340" s="38"/>
      <c r="KBH340" s="38"/>
      <c r="KBI340" s="38"/>
      <c r="KBJ340" s="38"/>
      <c r="KBK340" s="38"/>
      <c r="KBL340" s="38"/>
      <c r="KBM340" s="38"/>
      <c r="KBN340" s="38"/>
      <c r="KBO340" s="38"/>
      <c r="KBP340" s="38"/>
      <c r="KBQ340" s="38"/>
      <c r="KBR340" s="38"/>
      <c r="KBS340" s="38"/>
      <c r="KBT340" s="38"/>
      <c r="KBU340" s="38"/>
      <c r="KBV340" s="38"/>
      <c r="KBW340" s="38"/>
      <c r="KBX340" s="38"/>
      <c r="KBY340" s="38"/>
      <c r="KBZ340" s="38"/>
      <c r="KCA340" s="38"/>
      <c r="KCB340" s="38"/>
      <c r="KCC340" s="38"/>
      <c r="KCD340" s="38"/>
      <c r="KCE340" s="38"/>
      <c r="KCF340" s="38"/>
      <c r="KCG340" s="38"/>
      <c r="KCH340" s="38"/>
      <c r="KCI340" s="38"/>
      <c r="KCJ340" s="38"/>
      <c r="KCK340" s="38"/>
      <c r="KCL340" s="38"/>
      <c r="KCM340" s="38"/>
      <c r="KCN340" s="38"/>
      <c r="KCO340" s="38"/>
      <c r="KCP340" s="38"/>
      <c r="KCQ340" s="38"/>
      <c r="KCR340" s="38"/>
      <c r="KCS340" s="38"/>
      <c r="KCT340" s="38"/>
      <c r="KCU340" s="38"/>
      <c r="KCV340" s="38"/>
      <c r="KCW340" s="38"/>
      <c r="KCX340" s="38"/>
      <c r="KCY340" s="38"/>
      <c r="KCZ340" s="38"/>
      <c r="KDA340" s="38"/>
      <c r="KDB340" s="38"/>
      <c r="KDC340" s="38"/>
      <c r="KDD340" s="38"/>
      <c r="KDE340" s="38"/>
      <c r="KDF340" s="38"/>
      <c r="KDG340" s="38"/>
      <c r="KDH340" s="38"/>
      <c r="KDI340" s="38"/>
      <c r="KDJ340" s="38"/>
      <c r="KDK340" s="38"/>
      <c r="KDL340" s="38"/>
      <c r="KDM340" s="38"/>
      <c r="KDN340" s="38"/>
      <c r="KDO340" s="38"/>
      <c r="KDP340" s="38"/>
      <c r="KDQ340" s="38"/>
      <c r="KDR340" s="38"/>
      <c r="KDS340" s="38"/>
      <c r="KDT340" s="38"/>
      <c r="KDU340" s="38"/>
      <c r="KDV340" s="38"/>
      <c r="KDW340" s="38"/>
      <c r="KDX340" s="38"/>
      <c r="KDY340" s="38"/>
      <c r="KDZ340" s="38"/>
      <c r="KEA340" s="38"/>
      <c r="KEB340" s="38"/>
      <c r="KEC340" s="38"/>
      <c r="KED340" s="38"/>
      <c r="KEE340" s="38"/>
      <c r="KEF340" s="38"/>
      <c r="KEG340" s="38"/>
      <c r="KEH340" s="38"/>
      <c r="KEI340" s="38"/>
      <c r="KEJ340" s="38"/>
      <c r="KEK340" s="38"/>
      <c r="KEL340" s="38"/>
      <c r="KEM340" s="38"/>
      <c r="KEN340" s="38"/>
      <c r="KEO340" s="38"/>
      <c r="KEP340" s="38"/>
      <c r="KEQ340" s="38"/>
      <c r="KER340" s="38"/>
      <c r="KES340" s="38"/>
      <c r="KET340" s="38"/>
      <c r="KEU340" s="38"/>
      <c r="KEV340" s="38"/>
      <c r="KEW340" s="38"/>
      <c r="KEX340" s="38"/>
      <c r="KEY340" s="38"/>
      <c r="KEZ340" s="38"/>
      <c r="KFA340" s="38"/>
      <c r="KFB340" s="38"/>
      <c r="KFC340" s="38"/>
      <c r="KFD340" s="38"/>
      <c r="KFE340" s="38"/>
      <c r="KFF340" s="38"/>
      <c r="KFG340" s="38"/>
      <c r="KFH340" s="38"/>
      <c r="KFI340" s="38"/>
      <c r="KFJ340" s="38"/>
      <c r="KFK340" s="38"/>
      <c r="KFL340" s="38"/>
      <c r="KFM340" s="38"/>
      <c r="KFN340" s="38"/>
      <c r="KFO340" s="38"/>
      <c r="KFP340" s="38"/>
      <c r="KFQ340" s="38"/>
      <c r="KFR340" s="38"/>
      <c r="KFS340" s="38"/>
      <c r="KFT340" s="38"/>
      <c r="KFU340" s="38"/>
      <c r="KFV340" s="38"/>
      <c r="KFW340" s="38"/>
      <c r="KFX340" s="38"/>
      <c r="KFY340" s="38"/>
      <c r="KFZ340" s="38"/>
      <c r="KGA340" s="38"/>
      <c r="KGB340" s="38"/>
      <c r="KGC340" s="38"/>
      <c r="KGD340" s="38"/>
      <c r="KGE340" s="38"/>
      <c r="KGF340" s="38"/>
      <c r="KGG340" s="38"/>
      <c r="KGH340" s="38"/>
      <c r="KGI340" s="38"/>
      <c r="KGJ340" s="38"/>
      <c r="KGK340" s="38"/>
      <c r="KGL340" s="38"/>
      <c r="KGM340" s="38"/>
      <c r="KGN340" s="38"/>
      <c r="KGO340" s="38"/>
      <c r="KGP340" s="38"/>
      <c r="KGQ340" s="38"/>
      <c r="KGR340" s="38"/>
      <c r="KGS340" s="38"/>
      <c r="KGT340" s="38"/>
      <c r="KGU340" s="38"/>
      <c r="KGV340" s="38"/>
      <c r="KGW340" s="38"/>
      <c r="KGX340" s="38"/>
      <c r="KGY340" s="38"/>
      <c r="KGZ340" s="38"/>
      <c r="KHA340" s="38"/>
      <c r="KHB340" s="38"/>
      <c r="KHC340" s="38"/>
      <c r="KHD340" s="38"/>
      <c r="KHE340" s="38"/>
      <c r="KHF340" s="38"/>
      <c r="KHG340" s="38"/>
      <c r="KHH340" s="38"/>
      <c r="KHI340" s="38"/>
      <c r="KHJ340" s="38"/>
      <c r="KHK340" s="38"/>
      <c r="KHL340" s="38"/>
      <c r="KHM340" s="38"/>
      <c r="KHN340" s="38"/>
      <c r="KHO340" s="38"/>
      <c r="KHP340" s="38"/>
      <c r="KHQ340" s="38"/>
      <c r="KHR340" s="38"/>
      <c r="KHS340" s="38"/>
      <c r="KHT340" s="38"/>
      <c r="KHU340" s="38"/>
      <c r="KHV340" s="38"/>
      <c r="KHW340" s="38"/>
      <c r="KHX340" s="38"/>
      <c r="KHY340" s="38"/>
      <c r="KHZ340" s="38"/>
      <c r="KIA340" s="38"/>
      <c r="KIB340" s="38"/>
      <c r="KIC340" s="38"/>
      <c r="KID340" s="38"/>
      <c r="KIE340" s="38"/>
      <c r="KIF340" s="38"/>
      <c r="KIG340" s="38"/>
      <c r="KIH340" s="38"/>
      <c r="KII340" s="38"/>
      <c r="KIJ340" s="38"/>
      <c r="KIK340" s="38"/>
      <c r="KIL340" s="38"/>
      <c r="KIM340" s="38"/>
      <c r="KIN340" s="38"/>
      <c r="KIO340" s="38"/>
      <c r="KIP340" s="38"/>
      <c r="KIQ340" s="38"/>
      <c r="KIR340" s="38"/>
      <c r="KIS340" s="38"/>
      <c r="KIT340" s="38"/>
      <c r="KIU340" s="38"/>
      <c r="KIV340" s="38"/>
      <c r="KIW340" s="38"/>
      <c r="KIX340" s="38"/>
      <c r="KIY340" s="38"/>
      <c r="KIZ340" s="38"/>
      <c r="KJA340" s="38"/>
      <c r="KJB340" s="38"/>
      <c r="KJC340" s="38"/>
      <c r="KJD340" s="38"/>
      <c r="KJE340" s="38"/>
      <c r="KJF340" s="38"/>
      <c r="KJG340" s="38"/>
      <c r="KJH340" s="38"/>
      <c r="KJI340" s="38"/>
      <c r="KJJ340" s="38"/>
      <c r="KJK340" s="38"/>
      <c r="KJL340" s="38"/>
      <c r="KJM340" s="38"/>
      <c r="KJN340" s="38"/>
      <c r="KJO340" s="38"/>
      <c r="KJP340" s="38"/>
      <c r="KJQ340" s="38"/>
      <c r="KJR340" s="38"/>
      <c r="KJS340" s="38"/>
      <c r="KJT340" s="38"/>
      <c r="KJU340" s="38"/>
      <c r="KJV340" s="38"/>
      <c r="KJW340" s="38"/>
      <c r="KJX340" s="38"/>
      <c r="KJY340" s="38"/>
      <c r="KJZ340" s="38"/>
      <c r="KKA340" s="38"/>
      <c r="KKB340" s="38"/>
      <c r="KKC340" s="38"/>
      <c r="KKD340" s="38"/>
      <c r="KKE340" s="38"/>
      <c r="KKF340" s="38"/>
      <c r="KKG340" s="38"/>
      <c r="KKH340" s="38"/>
      <c r="KKI340" s="38"/>
      <c r="KKJ340" s="38"/>
      <c r="KKK340" s="38"/>
      <c r="KKL340" s="38"/>
      <c r="KKM340" s="38"/>
      <c r="KKN340" s="38"/>
      <c r="KKO340" s="38"/>
      <c r="KKP340" s="38"/>
      <c r="KKQ340" s="38"/>
      <c r="KKR340" s="38"/>
      <c r="KKS340" s="38"/>
      <c r="KKT340" s="38"/>
      <c r="KKU340" s="38"/>
      <c r="KKV340" s="38"/>
      <c r="KKW340" s="38"/>
      <c r="KKX340" s="38"/>
      <c r="KKY340" s="38"/>
      <c r="KKZ340" s="38"/>
      <c r="KLA340" s="38"/>
      <c r="KLB340" s="38"/>
      <c r="KLC340" s="38"/>
      <c r="KLD340" s="38"/>
      <c r="KLE340" s="38"/>
      <c r="KLF340" s="38"/>
      <c r="KLG340" s="38"/>
      <c r="KLH340" s="38"/>
      <c r="KLI340" s="38"/>
      <c r="KLJ340" s="38"/>
      <c r="KLK340" s="38"/>
      <c r="KLL340" s="38"/>
      <c r="KLM340" s="38"/>
      <c r="KLN340" s="38"/>
      <c r="KLO340" s="38"/>
      <c r="KLP340" s="38"/>
      <c r="KLQ340" s="38"/>
      <c r="KLR340" s="38"/>
      <c r="KLS340" s="38"/>
      <c r="KLT340" s="38"/>
      <c r="KLU340" s="38"/>
      <c r="KLV340" s="38"/>
      <c r="KLW340" s="38"/>
      <c r="KLX340" s="38"/>
      <c r="KLY340" s="38"/>
      <c r="KLZ340" s="38"/>
      <c r="KMA340" s="38"/>
      <c r="KMB340" s="38"/>
      <c r="KMC340" s="38"/>
      <c r="KMD340" s="38"/>
      <c r="KME340" s="38"/>
      <c r="KMF340" s="38"/>
      <c r="KMG340" s="38"/>
      <c r="KMH340" s="38"/>
      <c r="KMI340" s="38"/>
      <c r="KMJ340" s="38"/>
      <c r="KMK340" s="38"/>
      <c r="KML340" s="38"/>
      <c r="KMM340" s="38"/>
      <c r="KMN340" s="38"/>
      <c r="KMO340" s="38"/>
      <c r="KMP340" s="38"/>
      <c r="KMQ340" s="38"/>
      <c r="KMR340" s="38"/>
      <c r="KMS340" s="38"/>
      <c r="KMT340" s="38"/>
      <c r="KMU340" s="38"/>
      <c r="KMV340" s="38"/>
      <c r="KMW340" s="38"/>
      <c r="KMX340" s="38"/>
      <c r="KMY340" s="38"/>
      <c r="KMZ340" s="38"/>
      <c r="KNA340" s="38"/>
      <c r="KNB340" s="38"/>
      <c r="KNC340" s="38"/>
      <c r="KND340" s="38"/>
      <c r="KNE340" s="38"/>
      <c r="KNF340" s="38"/>
      <c r="KNG340" s="38"/>
      <c r="KNH340" s="38"/>
      <c r="KNI340" s="38"/>
      <c r="KNJ340" s="38"/>
      <c r="KNK340" s="38"/>
      <c r="KNL340" s="38"/>
      <c r="KNM340" s="38"/>
      <c r="KNN340" s="38"/>
      <c r="KNO340" s="38"/>
      <c r="KNP340" s="38"/>
      <c r="KNQ340" s="38"/>
      <c r="KNR340" s="38"/>
      <c r="KNS340" s="38"/>
      <c r="KNT340" s="38"/>
      <c r="KNU340" s="38"/>
      <c r="KNV340" s="38"/>
      <c r="KNW340" s="38"/>
      <c r="KNX340" s="38"/>
      <c r="KNY340" s="38"/>
      <c r="KNZ340" s="38"/>
      <c r="KOA340" s="38"/>
      <c r="KOB340" s="38"/>
      <c r="KOC340" s="38"/>
      <c r="KOD340" s="38"/>
      <c r="KOE340" s="38"/>
      <c r="KOF340" s="38"/>
      <c r="KOG340" s="38"/>
      <c r="KOH340" s="38"/>
      <c r="KOI340" s="38"/>
      <c r="KOJ340" s="38"/>
      <c r="KOK340" s="38"/>
      <c r="KOL340" s="38"/>
      <c r="KOM340" s="38"/>
      <c r="KON340" s="38"/>
      <c r="KOO340" s="38"/>
      <c r="KOP340" s="38"/>
      <c r="KOQ340" s="38"/>
      <c r="KOR340" s="38"/>
      <c r="KOS340" s="38"/>
      <c r="KOT340" s="38"/>
      <c r="KOU340" s="38"/>
      <c r="KOV340" s="38"/>
      <c r="KOW340" s="38"/>
      <c r="KOX340" s="38"/>
      <c r="KOY340" s="38"/>
      <c r="KOZ340" s="38"/>
      <c r="KPA340" s="38"/>
      <c r="KPB340" s="38"/>
      <c r="KPC340" s="38"/>
      <c r="KPD340" s="38"/>
      <c r="KPE340" s="38"/>
      <c r="KPF340" s="38"/>
      <c r="KPG340" s="38"/>
      <c r="KPH340" s="38"/>
      <c r="KPI340" s="38"/>
      <c r="KPJ340" s="38"/>
      <c r="KPK340" s="38"/>
      <c r="KPL340" s="38"/>
      <c r="KPM340" s="38"/>
      <c r="KPN340" s="38"/>
      <c r="KPO340" s="38"/>
      <c r="KPP340" s="38"/>
      <c r="KPQ340" s="38"/>
      <c r="KPR340" s="38"/>
      <c r="KPS340" s="38"/>
      <c r="KPT340" s="38"/>
      <c r="KPU340" s="38"/>
      <c r="KPV340" s="38"/>
      <c r="KPW340" s="38"/>
      <c r="KPX340" s="38"/>
      <c r="KPY340" s="38"/>
      <c r="KPZ340" s="38"/>
      <c r="KQA340" s="38"/>
      <c r="KQB340" s="38"/>
      <c r="KQC340" s="38"/>
      <c r="KQD340" s="38"/>
      <c r="KQE340" s="38"/>
      <c r="KQF340" s="38"/>
      <c r="KQG340" s="38"/>
      <c r="KQH340" s="38"/>
      <c r="KQI340" s="38"/>
      <c r="KQJ340" s="38"/>
      <c r="KQK340" s="38"/>
      <c r="KQL340" s="38"/>
      <c r="KQM340" s="38"/>
      <c r="KQN340" s="38"/>
      <c r="KQO340" s="38"/>
      <c r="KQP340" s="38"/>
      <c r="KQQ340" s="38"/>
      <c r="KQR340" s="38"/>
      <c r="KQS340" s="38"/>
      <c r="KQT340" s="38"/>
      <c r="KQU340" s="38"/>
      <c r="KQV340" s="38"/>
      <c r="KQW340" s="38"/>
      <c r="KQX340" s="38"/>
      <c r="KQY340" s="38"/>
      <c r="KQZ340" s="38"/>
      <c r="KRA340" s="38"/>
      <c r="KRB340" s="38"/>
      <c r="KRC340" s="38"/>
      <c r="KRD340" s="38"/>
      <c r="KRE340" s="38"/>
      <c r="KRF340" s="38"/>
      <c r="KRG340" s="38"/>
      <c r="KRH340" s="38"/>
      <c r="KRI340" s="38"/>
      <c r="KRJ340" s="38"/>
      <c r="KRK340" s="38"/>
      <c r="KRL340" s="38"/>
      <c r="KRM340" s="38"/>
      <c r="KRN340" s="38"/>
      <c r="KRO340" s="38"/>
      <c r="KRP340" s="38"/>
      <c r="KRQ340" s="38"/>
      <c r="KRR340" s="38"/>
      <c r="KRS340" s="38"/>
      <c r="KRT340" s="38"/>
      <c r="KRU340" s="38"/>
      <c r="KRV340" s="38"/>
      <c r="KRW340" s="38"/>
      <c r="KRX340" s="38"/>
      <c r="KRY340" s="38"/>
      <c r="KRZ340" s="38"/>
      <c r="KSA340" s="38"/>
      <c r="KSB340" s="38"/>
      <c r="KSC340" s="38"/>
      <c r="KSD340" s="38"/>
      <c r="KSE340" s="38"/>
      <c r="KSF340" s="38"/>
      <c r="KSG340" s="38"/>
      <c r="KSH340" s="38"/>
      <c r="KSI340" s="38"/>
      <c r="KSJ340" s="38"/>
      <c r="KSK340" s="38"/>
      <c r="KSL340" s="38"/>
      <c r="KSM340" s="38"/>
      <c r="KSN340" s="38"/>
      <c r="KSO340" s="38"/>
      <c r="KSP340" s="38"/>
      <c r="KSQ340" s="38"/>
      <c r="KSR340" s="38"/>
      <c r="KSS340" s="38"/>
      <c r="KST340" s="38"/>
      <c r="KSU340" s="38"/>
      <c r="KSV340" s="38"/>
      <c r="KSW340" s="38"/>
      <c r="KSX340" s="38"/>
      <c r="KSY340" s="38"/>
      <c r="KSZ340" s="38"/>
      <c r="KTA340" s="38"/>
      <c r="KTB340" s="38"/>
      <c r="KTC340" s="38"/>
      <c r="KTD340" s="38"/>
      <c r="KTE340" s="38"/>
      <c r="KTF340" s="38"/>
      <c r="KTG340" s="38"/>
      <c r="KTH340" s="38"/>
      <c r="KTI340" s="38"/>
      <c r="KTJ340" s="38"/>
      <c r="KTK340" s="38"/>
      <c r="KTL340" s="38"/>
      <c r="KTM340" s="38"/>
      <c r="KTN340" s="38"/>
      <c r="KTO340" s="38"/>
      <c r="KTP340" s="38"/>
      <c r="KTQ340" s="38"/>
      <c r="KTR340" s="38"/>
      <c r="KTS340" s="38"/>
      <c r="KTT340" s="38"/>
      <c r="KTU340" s="38"/>
      <c r="KTV340" s="38"/>
      <c r="KTW340" s="38"/>
      <c r="KTX340" s="38"/>
      <c r="KTY340" s="38"/>
      <c r="KTZ340" s="38"/>
      <c r="KUA340" s="38"/>
      <c r="KUB340" s="38"/>
      <c r="KUC340" s="38"/>
      <c r="KUD340" s="38"/>
      <c r="KUE340" s="38"/>
      <c r="KUF340" s="38"/>
      <c r="KUG340" s="38"/>
      <c r="KUH340" s="38"/>
      <c r="KUI340" s="38"/>
      <c r="KUJ340" s="38"/>
      <c r="KUK340" s="38"/>
      <c r="KUL340" s="38"/>
      <c r="KUM340" s="38"/>
      <c r="KUN340" s="38"/>
      <c r="KUO340" s="38"/>
      <c r="KUP340" s="38"/>
      <c r="KUQ340" s="38"/>
      <c r="KUR340" s="38"/>
      <c r="KUS340" s="38"/>
      <c r="KUT340" s="38"/>
      <c r="KUU340" s="38"/>
      <c r="KUV340" s="38"/>
      <c r="KUW340" s="38"/>
      <c r="KUX340" s="38"/>
      <c r="KUY340" s="38"/>
      <c r="KUZ340" s="38"/>
      <c r="KVA340" s="38"/>
      <c r="KVB340" s="38"/>
      <c r="KVC340" s="38"/>
      <c r="KVD340" s="38"/>
      <c r="KVE340" s="38"/>
      <c r="KVF340" s="38"/>
      <c r="KVG340" s="38"/>
      <c r="KVH340" s="38"/>
      <c r="KVI340" s="38"/>
      <c r="KVJ340" s="38"/>
      <c r="KVK340" s="38"/>
      <c r="KVL340" s="38"/>
      <c r="KVM340" s="38"/>
      <c r="KVN340" s="38"/>
      <c r="KVO340" s="38"/>
      <c r="KVP340" s="38"/>
      <c r="KVQ340" s="38"/>
      <c r="KVR340" s="38"/>
      <c r="KVS340" s="38"/>
      <c r="KVT340" s="38"/>
      <c r="KVU340" s="38"/>
      <c r="KVV340" s="38"/>
      <c r="KVW340" s="38"/>
      <c r="KVX340" s="38"/>
      <c r="KVY340" s="38"/>
      <c r="KVZ340" s="38"/>
      <c r="KWA340" s="38"/>
      <c r="KWB340" s="38"/>
      <c r="KWC340" s="38"/>
      <c r="KWD340" s="38"/>
      <c r="KWE340" s="38"/>
      <c r="KWF340" s="38"/>
      <c r="KWG340" s="38"/>
      <c r="KWH340" s="38"/>
      <c r="KWI340" s="38"/>
      <c r="KWJ340" s="38"/>
      <c r="KWK340" s="38"/>
      <c r="KWL340" s="38"/>
      <c r="KWM340" s="38"/>
      <c r="KWN340" s="38"/>
      <c r="KWO340" s="38"/>
      <c r="KWP340" s="38"/>
      <c r="KWQ340" s="38"/>
      <c r="KWR340" s="38"/>
      <c r="KWS340" s="38"/>
      <c r="KWT340" s="38"/>
      <c r="KWU340" s="38"/>
      <c r="KWV340" s="38"/>
      <c r="KWW340" s="38"/>
      <c r="KWX340" s="38"/>
      <c r="KWY340" s="38"/>
      <c r="KWZ340" s="38"/>
      <c r="KXA340" s="38"/>
      <c r="KXB340" s="38"/>
      <c r="KXC340" s="38"/>
      <c r="KXD340" s="38"/>
      <c r="KXE340" s="38"/>
      <c r="KXF340" s="38"/>
      <c r="KXG340" s="38"/>
      <c r="KXH340" s="38"/>
      <c r="KXI340" s="38"/>
      <c r="KXJ340" s="38"/>
      <c r="KXK340" s="38"/>
      <c r="KXL340" s="38"/>
      <c r="KXM340" s="38"/>
      <c r="KXN340" s="38"/>
      <c r="KXO340" s="38"/>
      <c r="KXP340" s="38"/>
      <c r="KXQ340" s="38"/>
      <c r="KXR340" s="38"/>
      <c r="KXS340" s="38"/>
      <c r="KXT340" s="38"/>
      <c r="KXU340" s="38"/>
      <c r="KXV340" s="38"/>
      <c r="KXW340" s="38"/>
      <c r="KXX340" s="38"/>
      <c r="KXY340" s="38"/>
      <c r="KXZ340" s="38"/>
      <c r="KYA340" s="38"/>
      <c r="KYB340" s="38"/>
      <c r="KYC340" s="38"/>
      <c r="KYD340" s="38"/>
      <c r="KYE340" s="38"/>
      <c r="KYF340" s="38"/>
      <c r="KYG340" s="38"/>
      <c r="KYH340" s="38"/>
      <c r="KYI340" s="38"/>
      <c r="KYJ340" s="38"/>
      <c r="KYK340" s="38"/>
      <c r="KYL340" s="38"/>
      <c r="KYM340" s="38"/>
      <c r="KYN340" s="38"/>
      <c r="KYO340" s="38"/>
      <c r="KYP340" s="38"/>
      <c r="KYQ340" s="38"/>
      <c r="KYR340" s="38"/>
      <c r="KYS340" s="38"/>
      <c r="KYT340" s="38"/>
      <c r="KYU340" s="38"/>
      <c r="KYV340" s="38"/>
      <c r="KYW340" s="38"/>
      <c r="KYX340" s="38"/>
      <c r="KYY340" s="38"/>
      <c r="KYZ340" s="38"/>
      <c r="KZA340" s="38"/>
      <c r="KZB340" s="38"/>
      <c r="KZC340" s="38"/>
      <c r="KZD340" s="38"/>
      <c r="KZE340" s="38"/>
      <c r="KZF340" s="38"/>
      <c r="KZG340" s="38"/>
      <c r="KZH340" s="38"/>
      <c r="KZI340" s="38"/>
      <c r="KZJ340" s="38"/>
      <c r="KZK340" s="38"/>
      <c r="KZL340" s="38"/>
      <c r="KZM340" s="38"/>
      <c r="KZN340" s="38"/>
      <c r="KZO340" s="38"/>
      <c r="KZP340" s="38"/>
      <c r="KZQ340" s="38"/>
      <c r="KZR340" s="38"/>
      <c r="KZS340" s="38"/>
      <c r="KZT340" s="38"/>
      <c r="KZU340" s="38"/>
      <c r="KZV340" s="38"/>
      <c r="KZW340" s="38"/>
      <c r="KZX340" s="38"/>
      <c r="KZY340" s="38"/>
      <c r="KZZ340" s="38"/>
      <c r="LAA340" s="38"/>
      <c r="LAB340" s="38"/>
      <c r="LAC340" s="38"/>
      <c r="LAD340" s="38"/>
      <c r="LAE340" s="38"/>
      <c r="LAF340" s="38"/>
      <c r="LAG340" s="38"/>
      <c r="LAH340" s="38"/>
      <c r="LAI340" s="38"/>
      <c r="LAJ340" s="38"/>
      <c r="LAK340" s="38"/>
      <c r="LAL340" s="38"/>
      <c r="LAM340" s="38"/>
      <c r="LAN340" s="38"/>
      <c r="LAO340" s="38"/>
      <c r="LAP340" s="38"/>
      <c r="LAQ340" s="38"/>
      <c r="LAR340" s="38"/>
      <c r="LAS340" s="38"/>
      <c r="LAT340" s="38"/>
      <c r="LAU340" s="38"/>
      <c r="LAV340" s="38"/>
      <c r="LAW340" s="38"/>
      <c r="LAX340" s="38"/>
      <c r="LAY340" s="38"/>
      <c r="LAZ340" s="38"/>
      <c r="LBA340" s="38"/>
      <c r="LBB340" s="38"/>
      <c r="LBC340" s="38"/>
      <c r="LBD340" s="38"/>
      <c r="LBE340" s="38"/>
      <c r="LBF340" s="38"/>
      <c r="LBG340" s="38"/>
      <c r="LBH340" s="38"/>
      <c r="LBI340" s="38"/>
      <c r="LBJ340" s="38"/>
      <c r="LBK340" s="38"/>
      <c r="LBL340" s="38"/>
      <c r="LBM340" s="38"/>
      <c r="LBN340" s="38"/>
      <c r="LBO340" s="38"/>
      <c r="LBP340" s="38"/>
      <c r="LBQ340" s="38"/>
      <c r="LBR340" s="38"/>
      <c r="LBS340" s="38"/>
      <c r="LBT340" s="38"/>
      <c r="LBU340" s="38"/>
      <c r="LBV340" s="38"/>
      <c r="LBW340" s="38"/>
      <c r="LBX340" s="38"/>
      <c r="LBY340" s="38"/>
      <c r="LBZ340" s="38"/>
      <c r="LCA340" s="38"/>
      <c r="LCB340" s="38"/>
      <c r="LCC340" s="38"/>
      <c r="LCD340" s="38"/>
      <c r="LCE340" s="38"/>
      <c r="LCF340" s="38"/>
      <c r="LCG340" s="38"/>
      <c r="LCH340" s="38"/>
      <c r="LCI340" s="38"/>
      <c r="LCJ340" s="38"/>
      <c r="LCK340" s="38"/>
      <c r="LCL340" s="38"/>
      <c r="LCM340" s="38"/>
      <c r="LCN340" s="38"/>
      <c r="LCO340" s="38"/>
      <c r="LCP340" s="38"/>
      <c r="LCQ340" s="38"/>
      <c r="LCR340" s="38"/>
      <c r="LCS340" s="38"/>
      <c r="LCT340" s="38"/>
      <c r="LCU340" s="38"/>
      <c r="LCV340" s="38"/>
      <c r="LCW340" s="38"/>
      <c r="LCX340" s="38"/>
      <c r="LCY340" s="38"/>
      <c r="LCZ340" s="38"/>
      <c r="LDA340" s="38"/>
      <c r="LDB340" s="38"/>
      <c r="LDC340" s="38"/>
      <c r="LDD340" s="38"/>
      <c r="LDE340" s="38"/>
      <c r="LDF340" s="38"/>
      <c r="LDG340" s="38"/>
      <c r="LDH340" s="38"/>
      <c r="LDI340" s="38"/>
      <c r="LDJ340" s="38"/>
      <c r="LDK340" s="38"/>
      <c r="LDL340" s="38"/>
      <c r="LDM340" s="38"/>
      <c r="LDN340" s="38"/>
      <c r="LDO340" s="38"/>
      <c r="LDP340" s="38"/>
      <c r="LDQ340" s="38"/>
      <c r="LDR340" s="38"/>
      <c r="LDS340" s="38"/>
      <c r="LDT340" s="38"/>
      <c r="LDU340" s="38"/>
      <c r="LDV340" s="38"/>
      <c r="LDW340" s="38"/>
      <c r="LDX340" s="38"/>
      <c r="LDY340" s="38"/>
      <c r="LDZ340" s="38"/>
      <c r="LEA340" s="38"/>
      <c r="LEB340" s="38"/>
      <c r="LEC340" s="38"/>
      <c r="LED340" s="38"/>
      <c r="LEE340" s="38"/>
      <c r="LEF340" s="38"/>
      <c r="LEG340" s="38"/>
      <c r="LEH340" s="38"/>
      <c r="LEI340" s="38"/>
      <c r="LEJ340" s="38"/>
      <c r="LEK340" s="38"/>
      <c r="LEL340" s="38"/>
      <c r="LEM340" s="38"/>
      <c r="LEN340" s="38"/>
      <c r="LEO340" s="38"/>
      <c r="LEP340" s="38"/>
      <c r="LEQ340" s="38"/>
      <c r="LER340" s="38"/>
      <c r="LES340" s="38"/>
      <c r="LET340" s="38"/>
      <c r="LEU340" s="38"/>
      <c r="LEV340" s="38"/>
      <c r="LEW340" s="38"/>
      <c r="LEX340" s="38"/>
      <c r="LEY340" s="38"/>
      <c r="LEZ340" s="38"/>
      <c r="LFA340" s="38"/>
      <c r="LFB340" s="38"/>
      <c r="LFC340" s="38"/>
      <c r="LFD340" s="38"/>
      <c r="LFE340" s="38"/>
      <c r="LFF340" s="38"/>
      <c r="LFG340" s="38"/>
      <c r="LFH340" s="38"/>
      <c r="LFI340" s="38"/>
      <c r="LFJ340" s="38"/>
      <c r="LFK340" s="38"/>
      <c r="LFL340" s="38"/>
      <c r="LFM340" s="38"/>
      <c r="LFN340" s="38"/>
      <c r="LFO340" s="38"/>
      <c r="LFP340" s="38"/>
      <c r="LFQ340" s="38"/>
      <c r="LFR340" s="38"/>
      <c r="LFS340" s="38"/>
      <c r="LFT340" s="38"/>
      <c r="LFU340" s="38"/>
      <c r="LFV340" s="38"/>
      <c r="LFW340" s="38"/>
      <c r="LFX340" s="38"/>
      <c r="LFY340" s="38"/>
      <c r="LFZ340" s="38"/>
      <c r="LGA340" s="38"/>
      <c r="LGB340" s="38"/>
      <c r="LGC340" s="38"/>
      <c r="LGD340" s="38"/>
      <c r="LGE340" s="38"/>
      <c r="LGF340" s="38"/>
      <c r="LGG340" s="38"/>
      <c r="LGH340" s="38"/>
      <c r="LGI340" s="38"/>
      <c r="LGJ340" s="38"/>
      <c r="LGK340" s="38"/>
      <c r="LGL340" s="38"/>
      <c r="LGM340" s="38"/>
      <c r="LGN340" s="38"/>
      <c r="LGO340" s="38"/>
      <c r="LGP340" s="38"/>
      <c r="LGQ340" s="38"/>
      <c r="LGR340" s="38"/>
      <c r="LGS340" s="38"/>
      <c r="LGT340" s="38"/>
      <c r="LGU340" s="38"/>
      <c r="LGV340" s="38"/>
      <c r="LGW340" s="38"/>
      <c r="LGX340" s="38"/>
      <c r="LGY340" s="38"/>
      <c r="LGZ340" s="38"/>
      <c r="LHA340" s="38"/>
      <c r="LHB340" s="38"/>
      <c r="LHC340" s="38"/>
      <c r="LHD340" s="38"/>
      <c r="LHE340" s="38"/>
      <c r="LHF340" s="38"/>
      <c r="LHG340" s="38"/>
      <c r="LHH340" s="38"/>
      <c r="LHI340" s="38"/>
      <c r="LHJ340" s="38"/>
      <c r="LHK340" s="38"/>
      <c r="LHL340" s="38"/>
      <c r="LHM340" s="38"/>
      <c r="LHN340" s="38"/>
      <c r="LHO340" s="38"/>
      <c r="LHP340" s="38"/>
      <c r="LHQ340" s="38"/>
      <c r="LHR340" s="38"/>
      <c r="LHS340" s="38"/>
      <c r="LHT340" s="38"/>
      <c r="LHU340" s="38"/>
      <c r="LHV340" s="38"/>
      <c r="LHW340" s="38"/>
      <c r="LHX340" s="38"/>
      <c r="LHY340" s="38"/>
      <c r="LHZ340" s="38"/>
      <c r="LIA340" s="38"/>
      <c r="LIB340" s="38"/>
      <c r="LIC340" s="38"/>
      <c r="LID340" s="38"/>
      <c r="LIE340" s="38"/>
      <c r="LIF340" s="38"/>
      <c r="LIG340" s="38"/>
      <c r="LIH340" s="38"/>
      <c r="LII340" s="38"/>
      <c r="LIJ340" s="38"/>
      <c r="LIK340" s="38"/>
      <c r="LIL340" s="38"/>
      <c r="LIM340" s="38"/>
      <c r="LIN340" s="38"/>
      <c r="LIO340" s="38"/>
      <c r="LIP340" s="38"/>
      <c r="LIQ340" s="38"/>
      <c r="LIR340" s="38"/>
      <c r="LIS340" s="38"/>
      <c r="LIT340" s="38"/>
      <c r="LIU340" s="38"/>
      <c r="LIV340" s="38"/>
      <c r="LIW340" s="38"/>
      <c r="LIX340" s="38"/>
      <c r="LIY340" s="38"/>
      <c r="LIZ340" s="38"/>
      <c r="LJA340" s="38"/>
      <c r="LJB340" s="38"/>
      <c r="LJC340" s="38"/>
      <c r="LJD340" s="38"/>
      <c r="LJE340" s="38"/>
      <c r="LJF340" s="38"/>
      <c r="LJG340" s="38"/>
      <c r="LJH340" s="38"/>
      <c r="LJI340" s="38"/>
      <c r="LJJ340" s="38"/>
      <c r="LJK340" s="38"/>
      <c r="LJL340" s="38"/>
      <c r="LJM340" s="38"/>
      <c r="LJN340" s="38"/>
      <c r="LJO340" s="38"/>
      <c r="LJP340" s="38"/>
      <c r="LJQ340" s="38"/>
      <c r="LJR340" s="38"/>
      <c r="LJS340" s="38"/>
      <c r="LJT340" s="38"/>
      <c r="LJU340" s="38"/>
      <c r="LJV340" s="38"/>
      <c r="LJW340" s="38"/>
      <c r="LJX340" s="38"/>
      <c r="LJY340" s="38"/>
      <c r="LJZ340" s="38"/>
      <c r="LKA340" s="38"/>
      <c r="LKB340" s="38"/>
      <c r="LKC340" s="38"/>
      <c r="LKD340" s="38"/>
      <c r="LKE340" s="38"/>
      <c r="LKF340" s="38"/>
      <c r="LKG340" s="38"/>
      <c r="LKH340" s="38"/>
      <c r="LKI340" s="38"/>
      <c r="LKJ340" s="38"/>
      <c r="LKK340" s="38"/>
      <c r="LKL340" s="38"/>
      <c r="LKM340" s="38"/>
      <c r="LKN340" s="38"/>
      <c r="LKO340" s="38"/>
      <c r="LKP340" s="38"/>
      <c r="LKQ340" s="38"/>
      <c r="LKR340" s="38"/>
      <c r="LKS340" s="38"/>
      <c r="LKT340" s="38"/>
      <c r="LKU340" s="38"/>
      <c r="LKV340" s="38"/>
      <c r="LKW340" s="38"/>
      <c r="LKX340" s="38"/>
      <c r="LKY340" s="38"/>
      <c r="LKZ340" s="38"/>
      <c r="LLA340" s="38"/>
      <c r="LLB340" s="38"/>
      <c r="LLC340" s="38"/>
      <c r="LLD340" s="38"/>
      <c r="LLE340" s="38"/>
      <c r="LLF340" s="38"/>
      <c r="LLG340" s="38"/>
      <c r="LLH340" s="38"/>
      <c r="LLI340" s="38"/>
      <c r="LLJ340" s="38"/>
      <c r="LLK340" s="38"/>
      <c r="LLL340" s="38"/>
      <c r="LLM340" s="38"/>
      <c r="LLN340" s="38"/>
      <c r="LLO340" s="38"/>
      <c r="LLP340" s="38"/>
      <c r="LLQ340" s="38"/>
      <c r="LLR340" s="38"/>
      <c r="LLS340" s="38"/>
      <c r="LLT340" s="38"/>
      <c r="LLU340" s="38"/>
      <c r="LLV340" s="38"/>
      <c r="LLW340" s="38"/>
      <c r="LLX340" s="38"/>
      <c r="LLY340" s="38"/>
      <c r="LLZ340" s="38"/>
      <c r="LMA340" s="38"/>
      <c r="LMB340" s="38"/>
      <c r="LMC340" s="38"/>
      <c r="LMD340" s="38"/>
      <c r="LME340" s="38"/>
      <c r="LMF340" s="38"/>
      <c r="LMG340" s="38"/>
      <c r="LMH340" s="38"/>
      <c r="LMI340" s="38"/>
      <c r="LMJ340" s="38"/>
      <c r="LMK340" s="38"/>
      <c r="LML340" s="38"/>
      <c r="LMM340" s="38"/>
      <c r="LMN340" s="38"/>
      <c r="LMO340" s="38"/>
      <c r="LMP340" s="38"/>
      <c r="LMQ340" s="38"/>
      <c r="LMR340" s="38"/>
      <c r="LMS340" s="38"/>
      <c r="LMT340" s="38"/>
      <c r="LMU340" s="38"/>
      <c r="LMV340" s="38"/>
      <c r="LMW340" s="38"/>
      <c r="LMX340" s="38"/>
      <c r="LMY340" s="38"/>
      <c r="LMZ340" s="38"/>
      <c r="LNA340" s="38"/>
      <c r="LNB340" s="38"/>
      <c r="LNC340" s="38"/>
      <c r="LND340" s="38"/>
      <c r="LNE340" s="38"/>
      <c r="LNF340" s="38"/>
      <c r="LNG340" s="38"/>
      <c r="LNH340" s="38"/>
      <c r="LNI340" s="38"/>
      <c r="LNJ340" s="38"/>
      <c r="LNK340" s="38"/>
      <c r="LNL340" s="38"/>
      <c r="LNM340" s="38"/>
      <c r="LNN340" s="38"/>
      <c r="LNO340" s="38"/>
      <c r="LNP340" s="38"/>
      <c r="LNQ340" s="38"/>
      <c r="LNR340" s="38"/>
      <c r="LNS340" s="38"/>
      <c r="LNT340" s="38"/>
      <c r="LNU340" s="38"/>
      <c r="LNV340" s="38"/>
      <c r="LNW340" s="38"/>
      <c r="LNX340" s="38"/>
      <c r="LNY340" s="38"/>
      <c r="LNZ340" s="38"/>
      <c r="LOA340" s="38"/>
      <c r="LOB340" s="38"/>
      <c r="LOC340" s="38"/>
      <c r="LOD340" s="38"/>
      <c r="LOE340" s="38"/>
      <c r="LOF340" s="38"/>
      <c r="LOG340" s="38"/>
      <c r="LOH340" s="38"/>
      <c r="LOI340" s="38"/>
      <c r="LOJ340" s="38"/>
      <c r="LOK340" s="38"/>
      <c r="LOL340" s="38"/>
      <c r="LOM340" s="38"/>
      <c r="LON340" s="38"/>
      <c r="LOO340" s="38"/>
      <c r="LOP340" s="38"/>
      <c r="LOQ340" s="38"/>
      <c r="LOR340" s="38"/>
      <c r="LOS340" s="38"/>
      <c r="LOT340" s="38"/>
      <c r="LOU340" s="38"/>
      <c r="LOV340" s="38"/>
      <c r="LOW340" s="38"/>
      <c r="LOX340" s="38"/>
      <c r="LOY340" s="38"/>
      <c r="LOZ340" s="38"/>
      <c r="LPA340" s="38"/>
      <c r="LPB340" s="38"/>
      <c r="LPC340" s="38"/>
      <c r="LPD340" s="38"/>
      <c r="LPE340" s="38"/>
      <c r="LPF340" s="38"/>
      <c r="LPG340" s="38"/>
      <c r="LPH340" s="38"/>
      <c r="LPI340" s="38"/>
      <c r="LPJ340" s="38"/>
      <c r="LPK340" s="38"/>
      <c r="LPL340" s="38"/>
      <c r="LPM340" s="38"/>
      <c r="LPN340" s="38"/>
      <c r="LPO340" s="38"/>
      <c r="LPP340" s="38"/>
      <c r="LPQ340" s="38"/>
      <c r="LPR340" s="38"/>
      <c r="LPS340" s="38"/>
      <c r="LPT340" s="38"/>
      <c r="LPU340" s="38"/>
      <c r="LPV340" s="38"/>
      <c r="LPW340" s="38"/>
      <c r="LPX340" s="38"/>
      <c r="LPY340" s="38"/>
      <c r="LPZ340" s="38"/>
      <c r="LQA340" s="38"/>
      <c r="LQB340" s="38"/>
      <c r="LQC340" s="38"/>
      <c r="LQD340" s="38"/>
      <c r="LQE340" s="38"/>
      <c r="LQF340" s="38"/>
      <c r="LQG340" s="38"/>
      <c r="LQH340" s="38"/>
      <c r="LQI340" s="38"/>
      <c r="LQJ340" s="38"/>
      <c r="LQK340" s="38"/>
      <c r="LQL340" s="38"/>
      <c r="LQM340" s="38"/>
      <c r="LQN340" s="38"/>
      <c r="LQO340" s="38"/>
      <c r="LQP340" s="38"/>
      <c r="LQQ340" s="38"/>
      <c r="LQR340" s="38"/>
      <c r="LQS340" s="38"/>
      <c r="LQT340" s="38"/>
      <c r="LQU340" s="38"/>
      <c r="LQV340" s="38"/>
      <c r="LQW340" s="38"/>
      <c r="LQX340" s="38"/>
      <c r="LQY340" s="38"/>
      <c r="LQZ340" s="38"/>
      <c r="LRA340" s="38"/>
      <c r="LRB340" s="38"/>
      <c r="LRC340" s="38"/>
      <c r="LRD340" s="38"/>
      <c r="LRE340" s="38"/>
      <c r="LRF340" s="38"/>
      <c r="LRG340" s="38"/>
      <c r="LRH340" s="38"/>
      <c r="LRI340" s="38"/>
      <c r="LRJ340" s="38"/>
      <c r="LRK340" s="38"/>
      <c r="LRL340" s="38"/>
      <c r="LRM340" s="38"/>
      <c r="LRN340" s="38"/>
      <c r="LRO340" s="38"/>
      <c r="LRP340" s="38"/>
      <c r="LRQ340" s="38"/>
      <c r="LRR340" s="38"/>
      <c r="LRS340" s="38"/>
      <c r="LRT340" s="38"/>
      <c r="LRU340" s="38"/>
      <c r="LRV340" s="38"/>
      <c r="LRW340" s="38"/>
      <c r="LRX340" s="38"/>
      <c r="LRY340" s="38"/>
      <c r="LRZ340" s="38"/>
      <c r="LSA340" s="38"/>
      <c r="LSB340" s="38"/>
      <c r="LSC340" s="38"/>
      <c r="LSD340" s="38"/>
      <c r="LSE340" s="38"/>
      <c r="LSF340" s="38"/>
      <c r="LSG340" s="38"/>
      <c r="LSH340" s="38"/>
      <c r="LSI340" s="38"/>
      <c r="LSJ340" s="38"/>
      <c r="LSK340" s="38"/>
      <c r="LSL340" s="38"/>
      <c r="LSM340" s="38"/>
      <c r="LSN340" s="38"/>
      <c r="LSO340" s="38"/>
      <c r="LSP340" s="38"/>
      <c r="LSQ340" s="38"/>
      <c r="LSR340" s="38"/>
      <c r="LSS340" s="38"/>
      <c r="LST340" s="38"/>
      <c r="LSU340" s="38"/>
      <c r="LSV340" s="38"/>
      <c r="LSW340" s="38"/>
      <c r="LSX340" s="38"/>
      <c r="LSY340" s="38"/>
      <c r="LSZ340" s="38"/>
      <c r="LTA340" s="38"/>
      <c r="LTB340" s="38"/>
      <c r="LTC340" s="38"/>
      <c r="LTD340" s="38"/>
      <c r="LTE340" s="38"/>
      <c r="LTF340" s="38"/>
      <c r="LTG340" s="38"/>
      <c r="LTH340" s="38"/>
      <c r="LTI340" s="38"/>
      <c r="LTJ340" s="38"/>
      <c r="LTK340" s="38"/>
      <c r="LTL340" s="38"/>
      <c r="LTM340" s="38"/>
      <c r="LTN340" s="38"/>
      <c r="LTO340" s="38"/>
      <c r="LTP340" s="38"/>
      <c r="LTQ340" s="38"/>
      <c r="LTR340" s="38"/>
      <c r="LTS340" s="38"/>
      <c r="LTT340" s="38"/>
      <c r="LTU340" s="38"/>
      <c r="LTV340" s="38"/>
      <c r="LTW340" s="38"/>
      <c r="LTX340" s="38"/>
      <c r="LTY340" s="38"/>
      <c r="LTZ340" s="38"/>
      <c r="LUA340" s="38"/>
      <c r="LUB340" s="38"/>
      <c r="LUC340" s="38"/>
      <c r="LUD340" s="38"/>
      <c r="LUE340" s="38"/>
      <c r="LUF340" s="38"/>
      <c r="LUG340" s="38"/>
      <c r="LUH340" s="38"/>
      <c r="LUI340" s="38"/>
      <c r="LUJ340" s="38"/>
      <c r="LUK340" s="38"/>
      <c r="LUL340" s="38"/>
      <c r="LUM340" s="38"/>
      <c r="LUN340" s="38"/>
      <c r="LUO340" s="38"/>
      <c r="LUP340" s="38"/>
      <c r="LUQ340" s="38"/>
      <c r="LUR340" s="38"/>
      <c r="LUS340" s="38"/>
      <c r="LUT340" s="38"/>
      <c r="LUU340" s="38"/>
      <c r="LUV340" s="38"/>
      <c r="LUW340" s="38"/>
      <c r="LUX340" s="38"/>
      <c r="LUY340" s="38"/>
      <c r="LUZ340" s="38"/>
      <c r="LVA340" s="38"/>
      <c r="LVB340" s="38"/>
      <c r="LVC340" s="38"/>
      <c r="LVD340" s="38"/>
      <c r="LVE340" s="38"/>
      <c r="LVF340" s="38"/>
      <c r="LVG340" s="38"/>
      <c r="LVH340" s="38"/>
      <c r="LVI340" s="38"/>
      <c r="LVJ340" s="38"/>
      <c r="LVK340" s="38"/>
      <c r="LVL340" s="38"/>
      <c r="LVM340" s="38"/>
      <c r="LVN340" s="38"/>
      <c r="LVO340" s="38"/>
      <c r="LVP340" s="38"/>
      <c r="LVQ340" s="38"/>
      <c r="LVR340" s="38"/>
      <c r="LVS340" s="38"/>
      <c r="LVT340" s="38"/>
      <c r="LVU340" s="38"/>
      <c r="LVV340" s="38"/>
      <c r="LVW340" s="38"/>
      <c r="LVX340" s="38"/>
      <c r="LVY340" s="38"/>
      <c r="LVZ340" s="38"/>
      <c r="LWA340" s="38"/>
      <c r="LWB340" s="38"/>
      <c r="LWC340" s="38"/>
      <c r="LWD340" s="38"/>
      <c r="LWE340" s="38"/>
      <c r="LWF340" s="38"/>
      <c r="LWG340" s="38"/>
      <c r="LWH340" s="38"/>
      <c r="LWI340" s="38"/>
      <c r="LWJ340" s="38"/>
      <c r="LWK340" s="38"/>
      <c r="LWL340" s="38"/>
      <c r="LWM340" s="38"/>
      <c r="LWN340" s="38"/>
      <c r="LWO340" s="38"/>
      <c r="LWP340" s="38"/>
      <c r="LWQ340" s="38"/>
      <c r="LWR340" s="38"/>
      <c r="LWS340" s="38"/>
      <c r="LWT340" s="38"/>
      <c r="LWU340" s="38"/>
      <c r="LWV340" s="38"/>
      <c r="LWW340" s="38"/>
      <c r="LWX340" s="38"/>
      <c r="LWY340" s="38"/>
      <c r="LWZ340" s="38"/>
      <c r="LXA340" s="38"/>
      <c r="LXB340" s="38"/>
      <c r="LXC340" s="38"/>
      <c r="LXD340" s="38"/>
      <c r="LXE340" s="38"/>
      <c r="LXF340" s="38"/>
      <c r="LXG340" s="38"/>
      <c r="LXH340" s="38"/>
      <c r="LXI340" s="38"/>
      <c r="LXJ340" s="38"/>
      <c r="LXK340" s="38"/>
      <c r="LXL340" s="38"/>
      <c r="LXM340" s="38"/>
      <c r="LXN340" s="38"/>
      <c r="LXO340" s="38"/>
      <c r="LXP340" s="38"/>
      <c r="LXQ340" s="38"/>
      <c r="LXR340" s="38"/>
      <c r="LXS340" s="38"/>
      <c r="LXT340" s="38"/>
      <c r="LXU340" s="38"/>
      <c r="LXV340" s="38"/>
      <c r="LXW340" s="38"/>
      <c r="LXX340" s="38"/>
      <c r="LXY340" s="38"/>
      <c r="LXZ340" s="38"/>
      <c r="LYA340" s="38"/>
      <c r="LYB340" s="38"/>
      <c r="LYC340" s="38"/>
      <c r="LYD340" s="38"/>
      <c r="LYE340" s="38"/>
      <c r="LYF340" s="38"/>
      <c r="LYG340" s="38"/>
      <c r="LYH340" s="38"/>
      <c r="LYI340" s="38"/>
      <c r="LYJ340" s="38"/>
      <c r="LYK340" s="38"/>
      <c r="LYL340" s="38"/>
      <c r="LYM340" s="38"/>
      <c r="LYN340" s="38"/>
      <c r="LYO340" s="38"/>
      <c r="LYP340" s="38"/>
      <c r="LYQ340" s="38"/>
      <c r="LYR340" s="38"/>
      <c r="LYS340" s="38"/>
      <c r="LYT340" s="38"/>
      <c r="LYU340" s="38"/>
      <c r="LYV340" s="38"/>
      <c r="LYW340" s="38"/>
      <c r="LYX340" s="38"/>
      <c r="LYY340" s="38"/>
      <c r="LYZ340" s="38"/>
      <c r="LZA340" s="38"/>
      <c r="LZB340" s="38"/>
      <c r="LZC340" s="38"/>
      <c r="LZD340" s="38"/>
      <c r="LZE340" s="38"/>
      <c r="LZF340" s="38"/>
      <c r="LZG340" s="38"/>
      <c r="LZH340" s="38"/>
      <c r="LZI340" s="38"/>
      <c r="LZJ340" s="38"/>
      <c r="LZK340" s="38"/>
      <c r="LZL340" s="38"/>
      <c r="LZM340" s="38"/>
      <c r="LZN340" s="38"/>
      <c r="LZO340" s="38"/>
      <c r="LZP340" s="38"/>
      <c r="LZQ340" s="38"/>
      <c r="LZR340" s="38"/>
      <c r="LZS340" s="38"/>
      <c r="LZT340" s="38"/>
      <c r="LZU340" s="38"/>
      <c r="LZV340" s="38"/>
      <c r="LZW340" s="38"/>
      <c r="LZX340" s="38"/>
      <c r="LZY340" s="38"/>
      <c r="LZZ340" s="38"/>
      <c r="MAA340" s="38"/>
      <c r="MAB340" s="38"/>
      <c r="MAC340" s="38"/>
      <c r="MAD340" s="38"/>
      <c r="MAE340" s="38"/>
      <c r="MAF340" s="38"/>
      <c r="MAG340" s="38"/>
      <c r="MAH340" s="38"/>
      <c r="MAI340" s="38"/>
      <c r="MAJ340" s="38"/>
      <c r="MAK340" s="38"/>
      <c r="MAL340" s="38"/>
      <c r="MAM340" s="38"/>
      <c r="MAN340" s="38"/>
      <c r="MAO340" s="38"/>
      <c r="MAP340" s="38"/>
      <c r="MAQ340" s="38"/>
      <c r="MAR340" s="38"/>
      <c r="MAS340" s="38"/>
      <c r="MAT340" s="38"/>
      <c r="MAU340" s="38"/>
      <c r="MAV340" s="38"/>
      <c r="MAW340" s="38"/>
      <c r="MAX340" s="38"/>
      <c r="MAY340" s="38"/>
      <c r="MAZ340" s="38"/>
      <c r="MBA340" s="38"/>
      <c r="MBB340" s="38"/>
      <c r="MBC340" s="38"/>
      <c r="MBD340" s="38"/>
      <c r="MBE340" s="38"/>
      <c r="MBF340" s="38"/>
      <c r="MBG340" s="38"/>
      <c r="MBH340" s="38"/>
      <c r="MBI340" s="38"/>
      <c r="MBJ340" s="38"/>
      <c r="MBK340" s="38"/>
      <c r="MBL340" s="38"/>
      <c r="MBM340" s="38"/>
      <c r="MBN340" s="38"/>
      <c r="MBO340" s="38"/>
      <c r="MBP340" s="38"/>
      <c r="MBQ340" s="38"/>
      <c r="MBR340" s="38"/>
      <c r="MBS340" s="38"/>
      <c r="MBT340" s="38"/>
      <c r="MBU340" s="38"/>
      <c r="MBV340" s="38"/>
      <c r="MBW340" s="38"/>
      <c r="MBX340" s="38"/>
      <c r="MBY340" s="38"/>
      <c r="MBZ340" s="38"/>
      <c r="MCA340" s="38"/>
      <c r="MCB340" s="38"/>
      <c r="MCC340" s="38"/>
      <c r="MCD340" s="38"/>
      <c r="MCE340" s="38"/>
      <c r="MCF340" s="38"/>
      <c r="MCG340" s="38"/>
      <c r="MCH340" s="38"/>
      <c r="MCI340" s="38"/>
      <c r="MCJ340" s="38"/>
      <c r="MCK340" s="38"/>
      <c r="MCL340" s="38"/>
      <c r="MCM340" s="38"/>
      <c r="MCN340" s="38"/>
      <c r="MCO340" s="38"/>
      <c r="MCP340" s="38"/>
      <c r="MCQ340" s="38"/>
      <c r="MCR340" s="38"/>
      <c r="MCS340" s="38"/>
      <c r="MCT340" s="38"/>
      <c r="MCU340" s="38"/>
      <c r="MCV340" s="38"/>
      <c r="MCW340" s="38"/>
      <c r="MCX340" s="38"/>
      <c r="MCY340" s="38"/>
      <c r="MCZ340" s="38"/>
      <c r="MDA340" s="38"/>
      <c r="MDB340" s="38"/>
      <c r="MDC340" s="38"/>
      <c r="MDD340" s="38"/>
      <c r="MDE340" s="38"/>
      <c r="MDF340" s="38"/>
      <c r="MDG340" s="38"/>
      <c r="MDH340" s="38"/>
      <c r="MDI340" s="38"/>
      <c r="MDJ340" s="38"/>
      <c r="MDK340" s="38"/>
      <c r="MDL340" s="38"/>
      <c r="MDM340" s="38"/>
      <c r="MDN340" s="38"/>
      <c r="MDO340" s="38"/>
      <c r="MDP340" s="38"/>
      <c r="MDQ340" s="38"/>
      <c r="MDR340" s="38"/>
      <c r="MDS340" s="38"/>
      <c r="MDT340" s="38"/>
      <c r="MDU340" s="38"/>
      <c r="MDV340" s="38"/>
      <c r="MDW340" s="38"/>
      <c r="MDX340" s="38"/>
      <c r="MDY340" s="38"/>
      <c r="MDZ340" s="38"/>
      <c r="MEA340" s="38"/>
      <c r="MEB340" s="38"/>
      <c r="MEC340" s="38"/>
      <c r="MED340" s="38"/>
      <c r="MEE340" s="38"/>
      <c r="MEF340" s="38"/>
      <c r="MEG340" s="38"/>
      <c r="MEH340" s="38"/>
      <c r="MEI340" s="38"/>
      <c r="MEJ340" s="38"/>
      <c r="MEK340" s="38"/>
      <c r="MEL340" s="38"/>
      <c r="MEM340" s="38"/>
      <c r="MEN340" s="38"/>
      <c r="MEO340" s="38"/>
      <c r="MEP340" s="38"/>
      <c r="MEQ340" s="38"/>
      <c r="MER340" s="38"/>
      <c r="MES340" s="38"/>
      <c r="MET340" s="38"/>
      <c r="MEU340" s="38"/>
      <c r="MEV340" s="38"/>
      <c r="MEW340" s="38"/>
      <c r="MEX340" s="38"/>
      <c r="MEY340" s="38"/>
      <c r="MEZ340" s="38"/>
      <c r="MFA340" s="38"/>
      <c r="MFB340" s="38"/>
      <c r="MFC340" s="38"/>
      <c r="MFD340" s="38"/>
      <c r="MFE340" s="38"/>
      <c r="MFF340" s="38"/>
      <c r="MFG340" s="38"/>
      <c r="MFH340" s="38"/>
      <c r="MFI340" s="38"/>
      <c r="MFJ340" s="38"/>
      <c r="MFK340" s="38"/>
      <c r="MFL340" s="38"/>
      <c r="MFM340" s="38"/>
      <c r="MFN340" s="38"/>
      <c r="MFO340" s="38"/>
      <c r="MFP340" s="38"/>
      <c r="MFQ340" s="38"/>
      <c r="MFR340" s="38"/>
      <c r="MFS340" s="38"/>
      <c r="MFT340" s="38"/>
      <c r="MFU340" s="38"/>
      <c r="MFV340" s="38"/>
      <c r="MFW340" s="38"/>
      <c r="MFX340" s="38"/>
      <c r="MFY340" s="38"/>
      <c r="MFZ340" s="38"/>
      <c r="MGA340" s="38"/>
      <c r="MGB340" s="38"/>
      <c r="MGC340" s="38"/>
      <c r="MGD340" s="38"/>
      <c r="MGE340" s="38"/>
      <c r="MGF340" s="38"/>
      <c r="MGG340" s="38"/>
      <c r="MGH340" s="38"/>
      <c r="MGI340" s="38"/>
      <c r="MGJ340" s="38"/>
      <c r="MGK340" s="38"/>
      <c r="MGL340" s="38"/>
      <c r="MGM340" s="38"/>
      <c r="MGN340" s="38"/>
      <c r="MGO340" s="38"/>
      <c r="MGP340" s="38"/>
      <c r="MGQ340" s="38"/>
      <c r="MGR340" s="38"/>
      <c r="MGS340" s="38"/>
      <c r="MGT340" s="38"/>
      <c r="MGU340" s="38"/>
      <c r="MGV340" s="38"/>
      <c r="MGW340" s="38"/>
      <c r="MGX340" s="38"/>
      <c r="MGY340" s="38"/>
      <c r="MGZ340" s="38"/>
      <c r="MHA340" s="38"/>
      <c r="MHB340" s="38"/>
      <c r="MHC340" s="38"/>
      <c r="MHD340" s="38"/>
      <c r="MHE340" s="38"/>
      <c r="MHF340" s="38"/>
      <c r="MHG340" s="38"/>
      <c r="MHH340" s="38"/>
      <c r="MHI340" s="38"/>
      <c r="MHJ340" s="38"/>
      <c r="MHK340" s="38"/>
      <c r="MHL340" s="38"/>
      <c r="MHM340" s="38"/>
      <c r="MHN340" s="38"/>
      <c r="MHO340" s="38"/>
      <c r="MHP340" s="38"/>
      <c r="MHQ340" s="38"/>
      <c r="MHR340" s="38"/>
      <c r="MHS340" s="38"/>
      <c r="MHT340" s="38"/>
      <c r="MHU340" s="38"/>
      <c r="MHV340" s="38"/>
      <c r="MHW340" s="38"/>
      <c r="MHX340" s="38"/>
      <c r="MHY340" s="38"/>
      <c r="MHZ340" s="38"/>
      <c r="MIA340" s="38"/>
      <c r="MIB340" s="38"/>
      <c r="MIC340" s="38"/>
      <c r="MID340" s="38"/>
      <c r="MIE340" s="38"/>
      <c r="MIF340" s="38"/>
      <c r="MIG340" s="38"/>
      <c r="MIH340" s="38"/>
      <c r="MII340" s="38"/>
      <c r="MIJ340" s="38"/>
      <c r="MIK340" s="38"/>
      <c r="MIL340" s="38"/>
      <c r="MIM340" s="38"/>
      <c r="MIN340" s="38"/>
      <c r="MIO340" s="38"/>
      <c r="MIP340" s="38"/>
      <c r="MIQ340" s="38"/>
      <c r="MIR340" s="38"/>
      <c r="MIS340" s="38"/>
      <c r="MIT340" s="38"/>
      <c r="MIU340" s="38"/>
      <c r="MIV340" s="38"/>
      <c r="MIW340" s="38"/>
      <c r="MIX340" s="38"/>
      <c r="MIY340" s="38"/>
      <c r="MIZ340" s="38"/>
      <c r="MJA340" s="38"/>
      <c r="MJB340" s="38"/>
      <c r="MJC340" s="38"/>
      <c r="MJD340" s="38"/>
      <c r="MJE340" s="38"/>
      <c r="MJF340" s="38"/>
      <c r="MJG340" s="38"/>
      <c r="MJH340" s="38"/>
      <c r="MJI340" s="38"/>
      <c r="MJJ340" s="38"/>
      <c r="MJK340" s="38"/>
      <c r="MJL340" s="38"/>
      <c r="MJM340" s="38"/>
      <c r="MJN340" s="38"/>
      <c r="MJO340" s="38"/>
      <c r="MJP340" s="38"/>
      <c r="MJQ340" s="38"/>
      <c r="MJR340" s="38"/>
      <c r="MJS340" s="38"/>
      <c r="MJT340" s="38"/>
      <c r="MJU340" s="38"/>
      <c r="MJV340" s="38"/>
      <c r="MJW340" s="38"/>
      <c r="MJX340" s="38"/>
      <c r="MJY340" s="38"/>
      <c r="MJZ340" s="38"/>
      <c r="MKA340" s="38"/>
      <c r="MKB340" s="38"/>
      <c r="MKC340" s="38"/>
      <c r="MKD340" s="38"/>
      <c r="MKE340" s="38"/>
      <c r="MKF340" s="38"/>
      <c r="MKG340" s="38"/>
      <c r="MKH340" s="38"/>
      <c r="MKI340" s="38"/>
      <c r="MKJ340" s="38"/>
      <c r="MKK340" s="38"/>
      <c r="MKL340" s="38"/>
      <c r="MKM340" s="38"/>
      <c r="MKN340" s="38"/>
      <c r="MKO340" s="38"/>
      <c r="MKP340" s="38"/>
      <c r="MKQ340" s="38"/>
      <c r="MKR340" s="38"/>
      <c r="MKS340" s="38"/>
      <c r="MKT340" s="38"/>
      <c r="MKU340" s="38"/>
      <c r="MKV340" s="38"/>
      <c r="MKW340" s="38"/>
      <c r="MKX340" s="38"/>
      <c r="MKY340" s="38"/>
      <c r="MKZ340" s="38"/>
      <c r="MLA340" s="38"/>
      <c r="MLB340" s="38"/>
      <c r="MLC340" s="38"/>
      <c r="MLD340" s="38"/>
      <c r="MLE340" s="38"/>
      <c r="MLF340" s="38"/>
      <c r="MLG340" s="38"/>
      <c r="MLH340" s="38"/>
      <c r="MLI340" s="38"/>
      <c r="MLJ340" s="38"/>
      <c r="MLK340" s="38"/>
      <c r="MLL340" s="38"/>
      <c r="MLM340" s="38"/>
      <c r="MLN340" s="38"/>
      <c r="MLO340" s="38"/>
      <c r="MLP340" s="38"/>
      <c r="MLQ340" s="38"/>
      <c r="MLR340" s="38"/>
      <c r="MLS340" s="38"/>
      <c r="MLT340" s="38"/>
      <c r="MLU340" s="38"/>
      <c r="MLV340" s="38"/>
      <c r="MLW340" s="38"/>
      <c r="MLX340" s="38"/>
      <c r="MLY340" s="38"/>
      <c r="MLZ340" s="38"/>
      <c r="MMA340" s="38"/>
      <c r="MMB340" s="38"/>
      <c r="MMC340" s="38"/>
      <c r="MMD340" s="38"/>
      <c r="MME340" s="38"/>
      <c r="MMF340" s="38"/>
      <c r="MMG340" s="38"/>
      <c r="MMH340" s="38"/>
      <c r="MMI340" s="38"/>
      <c r="MMJ340" s="38"/>
      <c r="MMK340" s="38"/>
      <c r="MML340" s="38"/>
      <c r="MMM340" s="38"/>
      <c r="MMN340" s="38"/>
      <c r="MMO340" s="38"/>
      <c r="MMP340" s="38"/>
      <c r="MMQ340" s="38"/>
      <c r="MMR340" s="38"/>
      <c r="MMS340" s="38"/>
      <c r="MMT340" s="38"/>
      <c r="MMU340" s="38"/>
      <c r="MMV340" s="38"/>
      <c r="MMW340" s="38"/>
      <c r="MMX340" s="38"/>
      <c r="MMY340" s="38"/>
      <c r="MMZ340" s="38"/>
      <c r="MNA340" s="38"/>
      <c r="MNB340" s="38"/>
      <c r="MNC340" s="38"/>
      <c r="MND340" s="38"/>
      <c r="MNE340" s="38"/>
      <c r="MNF340" s="38"/>
      <c r="MNG340" s="38"/>
      <c r="MNH340" s="38"/>
      <c r="MNI340" s="38"/>
      <c r="MNJ340" s="38"/>
      <c r="MNK340" s="38"/>
      <c r="MNL340" s="38"/>
      <c r="MNM340" s="38"/>
      <c r="MNN340" s="38"/>
      <c r="MNO340" s="38"/>
      <c r="MNP340" s="38"/>
      <c r="MNQ340" s="38"/>
      <c r="MNR340" s="38"/>
      <c r="MNS340" s="38"/>
      <c r="MNT340" s="38"/>
      <c r="MNU340" s="38"/>
      <c r="MNV340" s="38"/>
      <c r="MNW340" s="38"/>
      <c r="MNX340" s="38"/>
      <c r="MNY340" s="38"/>
      <c r="MNZ340" s="38"/>
      <c r="MOA340" s="38"/>
      <c r="MOB340" s="38"/>
      <c r="MOC340" s="38"/>
      <c r="MOD340" s="38"/>
      <c r="MOE340" s="38"/>
      <c r="MOF340" s="38"/>
      <c r="MOG340" s="38"/>
      <c r="MOH340" s="38"/>
      <c r="MOI340" s="38"/>
      <c r="MOJ340" s="38"/>
      <c r="MOK340" s="38"/>
      <c r="MOL340" s="38"/>
      <c r="MOM340" s="38"/>
      <c r="MON340" s="38"/>
      <c r="MOO340" s="38"/>
      <c r="MOP340" s="38"/>
      <c r="MOQ340" s="38"/>
      <c r="MOR340" s="38"/>
      <c r="MOS340" s="38"/>
      <c r="MOT340" s="38"/>
      <c r="MOU340" s="38"/>
      <c r="MOV340" s="38"/>
      <c r="MOW340" s="38"/>
      <c r="MOX340" s="38"/>
      <c r="MOY340" s="38"/>
      <c r="MOZ340" s="38"/>
      <c r="MPA340" s="38"/>
      <c r="MPB340" s="38"/>
      <c r="MPC340" s="38"/>
      <c r="MPD340" s="38"/>
      <c r="MPE340" s="38"/>
      <c r="MPF340" s="38"/>
      <c r="MPG340" s="38"/>
      <c r="MPH340" s="38"/>
      <c r="MPI340" s="38"/>
      <c r="MPJ340" s="38"/>
      <c r="MPK340" s="38"/>
      <c r="MPL340" s="38"/>
      <c r="MPM340" s="38"/>
      <c r="MPN340" s="38"/>
      <c r="MPO340" s="38"/>
      <c r="MPP340" s="38"/>
      <c r="MPQ340" s="38"/>
      <c r="MPR340" s="38"/>
      <c r="MPS340" s="38"/>
      <c r="MPT340" s="38"/>
      <c r="MPU340" s="38"/>
      <c r="MPV340" s="38"/>
      <c r="MPW340" s="38"/>
      <c r="MPX340" s="38"/>
      <c r="MPY340" s="38"/>
      <c r="MPZ340" s="38"/>
      <c r="MQA340" s="38"/>
      <c r="MQB340" s="38"/>
      <c r="MQC340" s="38"/>
      <c r="MQD340" s="38"/>
      <c r="MQE340" s="38"/>
      <c r="MQF340" s="38"/>
      <c r="MQG340" s="38"/>
      <c r="MQH340" s="38"/>
      <c r="MQI340" s="38"/>
      <c r="MQJ340" s="38"/>
      <c r="MQK340" s="38"/>
      <c r="MQL340" s="38"/>
      <c r="MQM340" s="38"/>
      <c r="MQN340" s="38"/>
      <c r="MQO340" s="38"/>
      <c r="MQP340" s="38"/>
      <c r="MQQ340" s="38"/>
      <c r="MQR340" s="38"/>
      <c r="MQS340" s="38"/>
      <c r="MQT340" s="38"/>
      <c r="MQU340" s="38"/>
      <c r="MQV340" s="38"/>
      <c r="MQW340" s="38"/>
      <c r="MQX340" s="38"/>
      <c r="MQY340" s="38"/>
      <c r="MQZ340" s="38"/>
      <c r="MRA340" s="38"/>
      <c r="MRB340" s="38"/>
      <c r="MRC340" s="38"/>
      <c r="MRD340" s="38"/>
      <c r="MRE340" s="38"/>
      <c r="MRF340" s="38"/>
      <c r="MRG340" s="38"/>
      <c r="MRH340" s="38"/>
      <c r="MRI340" s="38"/>
      <c r="MRJ340" s="38"/>
      <c r="MRK340" s="38"/>
      <c r="MRL340" s="38"/>
      <c r="MRM340" s="38"/>
      <c r="MRN340" s="38"/>
      <c r="MRO340" s="38"/>
      <c r="MRP340" s="38"/>
      <c r="MRQ340" s="38"/>
      <c r="MRR340" s="38"/>
      <c r="MRS340" s="38"/>
      <c r="MRT340" s="38"/>
      <c r="MRU340" s="38"/>
      <c r="MRV340" s="38"/>
      <c r="MRW340" s="38"/>
      <c r="MRX340" s="38"/>
      <c r="MRY340" s="38"/>
      <c r="MRZ340" s="38"/>
      <c r="MSA340" s="38"/>
      <c r="MSB340" s="38"/>
      <c r="MSC340" s="38"/>
      <c r="MSD340" s="38"/>
      <c r="MSE340" s="38"/>
      <c r="MSF340" s="38"/>
      <c r="MSG340" s="38"/>
      <c r="MSH340" s="38"/>
      <c r="MSI340" s="38"/>
      <c r="MSJ340" s="38"/>
      <c r="MSK340" s="38"/>
      <c r="MSL340" s="38"/>
      <c r="MSM340" s="38"/>
      <c r="MSN340" s="38"/>
      <c r="MSO340" s="38"/>
      <c r="MSP340" s="38"/>
      <c r="MSQ340" s="38"/>
      <c r="MSR340" s="38"/>
      <c r="MSS340" s="38"/>
      <c r="MST340" s="38"/>
      <c r="MSU340" s="38"/>
      <c r="MSV340" s="38"/>
      <c r="MSW340" s="38"/>
      <c r="MSX340" s="38"/>
      <c r="MSY340" s="38"/>
      <c r="MSZ340" s="38"/>
      <c r="MTA340" s="38"/>
      <c r="MTB340" s="38"/>
      <c r="MTC340" s="38"/>
      <c r="MTD340" s="38"/>
      <c r="MTE340" s="38"/>
      <c r="MTF340" s="38"/>
      <c r="MTG340" s="38"/>
      <c r="MTH340" s="38"/>
      <c r="MTI340" s="38"/>
      <c r="MTJ340" s="38"/>
      <c r="MTK340" s="38"/>
      <c r="MTL340" s="38"/>
      <c r="MTM340" s="38"/>
      <c r="MTN340" s="38"/>
      <c r="MTO340" s="38"/>
      <c r="MTP340" s="38"/>
      <c r="MTQ340" s="38"/>
      <c r="MTR340" s="38"/>
      <c r="MTS340" s="38"/>
      <c r="MTT340" s="38"/>
      <c r="MTU340" s="38"/>
      <c r="MTV340" s="38"/>
      <c r="MTW340" s="38"/>
      <c r="MTX340" s="38"/>
      <c r="MTY340" s="38"/>
      <c r="MTZ340" s="38"/>
      <c r="MUA340" s="38"/>
      <c r="MUB340" s="38"/>
      <c r="MUC340" s="38"/>
      <c r="MUD340" s="38"/>
      <c r="MUE340" s="38"/>
      <c r="MUF340" s="38"/>
      <c r="MUG340" s="38"/>
      <c r="MUH340" s="38"/>
      <c r="MUI340" s="38"/>
      <c r="MUJ340" s="38"/>
      <c r="MUK340" s="38"/>
      <c r="MUL340" s="38"/>
      <c r="MUM340" s="38"/>
      <c r="MUN340" s="38"/>
      <c r="MUO340" s="38"/>
      <c r="MUP340" s="38"/>
      <c r="MUQ340" s="38"/>
      <c r="MUR340" s="38"/>
      <c r="MUS340" s="38"/>
      <c r="MUT340" s="38"/>
      <c r="MUU340" s="38"/>
      <c r="MUV340" s="38"/>
      <c r="MUW340" s="38"/>
      <c r="MUX340" s="38"/>
      <c r="MUY340" s="38"/>
      <c r="MUZ340" s="38"/>
      <c r="MVA340" s="38"/>
      <c r="MVB340" s="38"/>
      <c r="MVC340" s="38"/>
      <c r="MVD340" s="38"/>
      <c r="MVE340" s="38"/>
      <c r="MVF340" s="38"/>
      <c r="MVG340" s="38"/>
      <c r="MVH340" s="38"/>
      <c r="MVI340" s="38"/>
      <c r="MVJ340" s="38"/>
      <c r="MVK340" s="38"/>
      <c r="MVL340" s="38"/>
      <c r="MVM340" s="38"/>
      <c r="MVN340" s="38"/>
      <c r="MVO340" s="38"/>
      <c r="MVP340" s="38"/>
      <c r="MVQ340" s="38"/>
      <c r="MVR340" s="38"/>
      <c r="MVS340" s="38"/>
      <c r="MVT340" s="38"/>
      <c r="MVU340" s="38"/>
      <c r="MVV340" s="38"/>
      <c r="MVW340" s="38"/>
      <c r="MVX340" s="38"/>
      <c r="MVY340" s="38"/>
      <c r="MVZ340" s="38"/>
      <c r="MWA340" s="38"/>
      <c r="MWB340" s="38"/>
      <c r="MWC340" s="38"/>
      <c r="MWD340" s="38"/>
      <c r="MWE340" s="38"/>
      <c r="MWF340" s="38"/>
      <c r="MWG340" s="38"/>
      <c r="MWH340" s="38"/>
      <c r="MWI340" s="38"/>
      <c r="MWJ340" s="38"/>
      <c r="MWK340" s="38"/>
      <c r="MWL340" s="38"/>
      <c r="MWM340" s="38"/>
      <c r="MWN340" s="38"/>
      <c r="MWO340" s="38"/>
      <c r="MWP340" s="38"/>
      <c r="MWQ340" s="38"/>
      <c r="MWR340" s="38"/>
      <c r="MWS340" s="38"/>
      <c r="MWT340" s="38"/>
      <c r="MWU340" s="38"/>
      <c r="MWV340" s="38"/>
      <c r="MWW340" s="38"/>
      <c r="MWX340" s="38"/>
      <c r="MWY340" s="38"/>
      <c r="MWZ340" s="38"/>
      <c r="MXA340" s="38"/>
      <c r="MXB340" s="38"/>
      <c r="MXC340" s="38"/>
      <c r="MXD340" s="38"/>
      <c r="MXE340" s="38"/>
      <c r="MXF340" s="38"/>
      <c r="MXG340" s="38"/>
      <c r="MXH340" s="38"/>
      <c r="MXI340" s="38"/>
      <c r="MXJ340" s="38"/>
      <c r="MXK340" s="38"/>
      <c r="MXL340" s="38"/>
      <c r="MXM340" s="38"/>
      <c r="MXN340" s="38"/>
      <c r="MXO340" s="38"/>
      <c r="MXP340" s="38"/>
      <c r="MXQ340" s="38"/>
      <c r="MXR340" s="38"/>
      <c r="MXS340" s="38"/>
      <c r="MXT340" s="38"/>
      <c r="MXU340" s="38"/>
      <c r="MXV340" s="38"/>
      <c r="MXW340" s="38"/>
      <c r="MXX340" s="38"/>
      <c r="MXY340" s="38"/>
      <c r="MXZ340" s="38"/>
      <c r="MYA340" s="38"/>
      <c r="MYB340" s="38"/>
      <c r="MYC340" s="38"/>
      <c r="MYD340" s="38"/>
      <c r="MYE340" s="38"/>
      <c r="MYF340" s="38"/>
      <c r="MYG340" s="38"/>
      <c r="MYH340" s="38"/>
      <c r="MYI340" s="38"/>
      <c r="MYJ340" s="38"/>
      <c r="MYK340" s="38"/>
      <c r="MYL340" s="38"/>
      <c r="MYM340" s="38"/>
      <c r="MYN340" s="38"/>
      <c r="MYO340" s="38"/>
      <c r="MYP340" s="38"/>
      <c r="MYQ340" s="38"/>
      <c r="MYR340" s="38"/>
      <c r="MYS340" s="38"/>
      <c r="MYT340" s="38"/>
      <c r="MYU340" s="38"/>
      <c r="MYV340" s="38"/>
      <c r="MYW340" s="38"/>
      <c r="MYX340" s="38"/>
      <c r="MYY340" s="38"/>
      <c r="MYZ340" s="38"/>
      <c r="MZA340" s="38"/>
      <c r="MZB340" s="38"/>
      <c r="MZC340" s="38"/>
      <c r="MZD340" s="38"/>
      <c r="MZE340" s="38"/>
      <c r="MZF340" s="38"/>
      <c r="MZG340" s="38"/>
      <c r="MZH340" s="38"/>
      <c r="MZI340" s="38"/>
      <c r="MZJ340" s="38"/>
      <c r="MZK340" s="38"/>
      <c r="MZL340" s="38"/>
      <c r="MZM340" s="38"/>
      <c r="MZN340" s="38"/>
      <c r="MZO340" s="38"/>
      <c r="MZP340" s="38"/>
      <c r="MZQ340" s="38"/>
      <c r="MZR340" s="38"/>
      <c r="MZS340" s="38"/>
      <c r="MZT340" s="38"/>
      <c r="MZU340" s="38"/>
      <c r="MZV340" s="38"/>
      <c r="MZW340" s="38"/>
      <c r="MZX340" s="38"/>
      <c r="MZY340" s="38"/>
      <c r="MZZ340" s="38"/>
      <c r="NAA340" s="38"/>
      <c r="NAB340" s="38"/>
      <c r="NAC340" s="38"/>
      <c r="NAD340" s="38"/>
      <c r="NAE340" s="38"/>
      <c r="NAF340" s="38"/>
      <c r="NAG340" s="38"/>
      <c r="NAH340" s="38"/>
      <c r="NAI340" s="38"/>
      <c r="NAJ340" s="38"/>
      <c r="NAK340" s="38"/>
      <c r="NAL340" s="38"/>
      <c r="NAM340" s="38"/>
      <c r="NAN340" s="38"/>
      <c r="NAO340" s="38"/>
      <c r="NAP340" s="38"/>
      <c r="NAQ340" s="38"/>
      <c r="NAR340" s="38"/>
      <c r="NAS340" s="38"/>
      <c r="NAT340" s="38"/>
      <c r="NAU340" s="38"/>
      <c r="NAV340" s="38"/>
      <c r="NAW340" s="38"/>
      <c r="NAX340" s="38"/>
      <c r="NAY340" s="38"/>
      <c r="NAZ340" s="38"/>
      <c r="NBA340" s="38"/>
      <c r="NBB340" s="38"/>
      <c r="NBC340" s="38"/>
      <c r="NBD340" s="38"/>
      <c r="NBE340" s="38"/>
      <c r="NBF340" s="38"/>
      <c r="NBG340" s="38"/>
      <c r="NBH340" s="38"/>
      <c r="NBI340" s="38"/>
      <c r="NBJ340" s="38"/>
      <c r="NBK340" s="38"/>
      <c r="NBL340" s="38"/>
      <c r="NBM340" s="38"/>
      <c r="NBN340" s="38"/>
      <c r="NBO340" s="38"/>
      <c r="NBP340" s="38"/>
      <c r="NBQ340" s="38"/>
      <c r="NBR340" s="38"/>
      <c r="NBS340" s="38"/>
      <c r="NBT340" s="38"/>
      <c r="NBU340" s="38"/>
      <c r="NBV340" s="38"/>
      <c r="NBW340" s="38"/>
      <c r="NBX340" s="38"/>
      <c r="NBY340" s="38"/>
      <c r="NBZ340" s="38"/>
      <c r="NCA340" s="38"/>
      <c r="NCB340" s="38"/>
      <c r="NCC340" s="38"/>
      <c r="NCD340" s="38"/>
      <c r="NCE340" s="38"/>
      <c r="NCF340" s="38"/>
      <c r="NCG340" s="38"/>
      <c r="NCH340" s="38"/>
      <c r="NCI340" s="38"/>
      <c r="NCJ340" s="38"/>
      <c r="NCK340" s="38"/>
      <c r="NCL340" s="38"/>
      <c r="NCM340" s="38"/>
      <c r="NCN340" s="38"/>
      <c r="NCO340" s="38"/>
      <c r="NCP340" s="38"/>
      <c r="NCQ340" s="38"/>
      <c r="NCR340" s="38"/>
      <c r="NCS340" s="38"/>
      <c r="NCT340" s="38"/>
      <c r="NCU340" s="38"/>
      <c r="NCV340" s="38"/>
      <c r="NCW340" s="38"/>
      <c r="NCX340" s="38"/>
      <c r="NCY340" s="38"/>
      <c r="NCZ340" s="38"/>
      <c r="NDA340" s="38"/>
      <c r="NDB340" s="38"/>
      <c r="NDC340" s="38"/>
      <c r="NDD340" s="38"/>
      <c r="NDE340" s="38"/>
      <c r="NDF340" s="38"/>
      <c r="NDG340" s="38"/>
      <c r="NDH340" s="38"/>
      <c r="NDI340" s="38"/>
      <c r="NDJ340" s="38"/>
      <c r="NDK340" s="38"/>
      <c r="NDL340" s="38"/>
      <c r="NDM340" s="38"/>
      <c r="NDN340" s="38"/>
      <c r="NDO340" s="38"/>
      <c r="NDP340" s="38"/>
      <c r="NDQ340" s="38"/>
      <c r="NDR340" s="38"/>
      <c r="NDS340" s="38"/>
      <c r="NDT340" s="38"/>
      <c r="NDU340" s="38"/>
      <c r="NDV340" s="38"/>
      <c r="NDW340" s="38"/>
      <c r="NDX340" s="38"/>
      <c r="NDY340" s="38"/>
      <c r="NDZ340" s="38"/>
      <c r="NEA340" s="38"/>
      <c r="NEB340" s="38"/>
      <c r="NEC340" s="38"/>
      <c r="NED340" s="38"/>
      <c r="NEE340" s="38"/>
      <c r="NEF340" s="38"/>
      <c r="NEG340" s="38"/>
      <c r="NEH340" s="38"/>
      <c r="NEI340" s="38"/>
      <c r="NEJ340" s="38"/>
      <c r="NEK340" s="38"/>
      <c r="NEL340" s="38"/>
      <c r="NEM340" s="38"/>
      <c r="NEN340" s="38"/>
      <c r="NEO340" s="38"/>
      <c r="NEP340" s="38"/>
      <c r="NEQ340" s="38"/>
      <c r="NER340" s="38"/>
      <c r="NES340" s="38"/>
      <c r="NET340" s="38"/>
      <c r="NEU340" s="38"/>
      <c r="NEV340" s="38"/>
      <c r="NEW340" s="38"/>
      <c r="NEX340" s="38"/>
      <c r="NEY340" s="38"/>
      <c r="NEZ340" s="38"/>
      <c r="NFA340" s="38"/>
      <c r="NFB340" s="38"/>
      <c r="NFC340" s="38"/>
      <c r="NFD340" s="38"/>
      <c r="NFE340" s="38"/>
      <c r="NFF340" s="38"/>
      <c r="NFG340" s="38"/>
      <c r="NFH340" s="38"/>
      <c r="NFI340" s="38"/>
      <c r="NFJ340" s="38"/>
      <c r="NFK340" s="38"/>
      <c r="NFL340" s="38"/>
      <c r="NFM340" s="38"/>
      <c r="NFN340" s="38"/>
      <c r="NFO340" s="38"/>
      <c r="NFP340" s="38"/>
      <c r="NFQ340" s="38"/>
      <c r="NFR340" s="38"/>
      <c r="NFS340" s="38"/>
      <c r="NFT340" s="38"/>
      <c r="NFU340" s="38"/>
      <c r="NFV340" s="38"/>
      <c r="NFW340" s="38"/>
      <c r="NFX340" s="38"/>
      <c r="NFY340" s="38"/>
      <c r="NFZ340" s="38"/>
      <c r="NGA340" s="38"/>
      <c r="NGB340" s="38"/>
      <c r="NGC340" s="38"/>
      <c r="NGD340" s="38"/>
      <c r="NGE340" s="38"/>
      <c r="NGF340" s="38"/>
      <c r="NGG340" s="38"/>
      <c r="NGH340" s="38"/>
      <c r="NGI340" s="38"/>
      <c r="NGJ340" s="38"/>
      <c r="NGK340" s="38"/>
      <c r="NGL340" s="38"/>
      <c r="NGM340" s="38"/>
      <c r="NGN340" s="38"/>
      <c r="NGO340" s="38"/>
      <c r="NGP340" s="38"/>
      <c r="NGQ340" s="38"/>
      <c r="NGR340" s="38"/>
      <c r="NGS340" s="38"/>
      <c r="NGT340" s="38"/>
      <c r="NGU340" s="38"/>
      <c r="NGV340" s="38"/>
      <c r="NGW340" s="38"/>
      <c r="NGX340" s="38"/>
      <c r="NGY340" s="38"/>
      <c r="NGZ340" s="38"/>
      <c r="NHA340" s="38"/>
      <c r="NHB340" s="38"/>
      <c r="NHC340" s="38"/>
      <c r="NHD340" s="38"/>
      <c r="NHE340" s="38"/>
      <c r="NHF340" s="38"/>
      <c r="NHG340" s="38"/>
      <c r="NHH340" s="38"/>
      <c r="NHI340" s="38"/>
      <c r="NHJ340" s="38"/>
      <c r="NHK340" s="38"/>
      <c r="NHL340" s="38"/>
      <c r="NHM340" s="38"/>
      <c r="NHN340" s="38"/>
      <c r="NHO340" s="38"/>
      <c r="NHP340" s="38"/>
      <c r="NHQ340" s="38"/>
      <c r="NHR340" s="38"/>
      <c r="NHS340" s="38"/>
      <c r="NHT340" s="38"/>
      <c r="NHU340" s="38"/>
      <c r="NHV340" s="38"/>
      <c r="NHW340" s="38"/>
      <c r="NHX340" s="38"/>
      <c r="NHY340" s="38"/>
      <c r="NHZ340" s="38"/>
      <c r="NIA340" s="38"/>
      <c r="NIB340" s="38"/>
      <c r="NIC340" s="38"/>
      <c r="NID340" s="38"/>
      <c r="NIE340" s="38"/>
      <c r="NIF340" s="38"/>
      <c r="NIG340" s="38"/>
      <c r="NIH340" s="38"/>
      <c r="NII340" s="38"/>
      <c r="NIJ340" s="38"/>
      <c r="NIK340" s="38"/>
      <c r="NIL340" s="38"/>
      <c r="NIM340" s="38"/>
      <c r="NIN340" s="38"/>
      <c r="NIO340" s="38"/>
      <c r="NIP340" s="38"/>
      <c r="NIQ340" s="38"/>
      <c r="NIR340" s="38"/>
      <c r="NIS340" s="38"/>
      <c r="NIT340" s="38"/>
      <c r="NIU340" s="38"/>
      <c r="NIV340" s="38"/>
      <c r="NIW340" s="38"/>
      <c r="NIX340" s="38"/>
      <c r="NIY340" s="38"/>
      <c r="NIZ340" s="38"/>
      <c r="NJA340" s="38"/>
      <c r="NJB340" s="38"/>
      <c r="NJC340" s="38"/>
      <c r="NJD340" s="38"/>
      <c r="NJE340" s="38"/>
      <c r="NJF340" s="38"/>
      <c r="NJG340" s="38"/>
      <c r="NJH340" s="38"/>
      <c r="NJI340" s="38"/>
      <c r="NJJ340" s="38"/>
      <c r="NJK340" s="38"/>
      <c r="NJL340" s="38"/>
      <c r="NJM340" s="38"/>
      <c r="NJN340" s="38"/>
      <c r="NJO340" s="38"/>
      <c r="NJP340" s="38"/>
      <c r="NJQ340" s="38"/>
      <c r="NJR340" s="38"/>
      <c r="NJS340" s="38"/>
      <c r="NJT340" s="38"/>
      <c r="NJU340" s="38"/>
      <c r="NJV340" s="38"/>
      <c r="NJW340" s="38"/>
      <c r="NJX340" s="38"/>
      <c r="NJY340" s="38"/>
      <c r="NJZ340" s="38"/>
      <c r="NKA340" s="38"/>
      <c r="NKB340" s="38"/>
      <c r="NKC340" s="38"/>
      <c r="NKD340" s="38"/>
      <c r="NKE340" s="38"/>
      <c r="NKF340" s="38"/>
      <c r="NKG340" s="38"/>
      <c r="NKH340" s="38"/>
      <c r="NKI340" s="38"/>
      <c r="NKJ340" s="38"/>
      <c r="NKK340" s="38"/>
      <c r="NKL340" s="38"/>
      <c r="NKM340" s="38"/>
      <c r="NKN340" s="38"/>
      <c r="NKO340" s="38"/>
      <c r="NKP340" s="38"/>
      <c r="NKQ340" s="38"/>
      <c r="NKR340" s="38"/>
      <c r="NKS340" s="38"/>
      <c r="NKT340" s="38"/>
      <c r="NKU340" s="38"/>
      <c r="NKV340" s="38"/>
      <c r="NKW340" s="38"/>
      <c r="NKX340" s="38"/>
      <c r="NKY340" s="38"/>
      <c r="NKZ340" s="38"/>
      <c r="NLA340" s="38"/>
      <c r="NLB340" s="38"/>
      <c r="NLC340" s="38"/>
      <c r="NLD340" s="38"/>
      <c r="NLE340" s="38"/>
      <c r="NLF340" s="38"/>
      <c r="NLG340" s="38"/>
      <c r="NLH340" s="38"/>
      <c r="NLI340" s="38"/>
      <c r="NLJ340" s="38"/>
      <c r="NLK340" s="38"/>
      <c r="NLL340" s="38"/>
      <c r="NLM340" s="38"/>
      <c r="NLN340" s="38"/>
      <c r="NLO340" s="38"/>
      <c r="NLP340" s="38"/>
      <c r="NLQ340" s="38"/>
      <c r="NLR340" s="38"/>
      <c r="NLS340" s="38"/>
      <c r="NLT340" s="38"/>
      <c r="NLU340" s="38"/>
      <c r="NLV340" s="38"/>
      <c r="NLW340" s="38"/>
      <c r="NLX340" s="38"/>
      <c r="NLY340" s="38"/>
      <c r="NLZ340" s="38"/>
      <c r="NMA340" s="38"/>
      <c r="NMB340" s="38"/>
      <c r="NMC340" s="38"/>
      <c r="NMD340" s="38"/>
      <c r="NME340" s="38"/>
      <c r="NMF340" s="38"/>
      <c r="NMG340" s="38"/>
      <c r="NMH340" s="38"/>
      <c r="NMI340" s="38"/>
      <c r="NMJ340" s="38"/>
      <c r="NMK340" s="38"/>
      <c r="NML340" s="38"/>
      <c r="NMM340" s="38"/>
      <c r="NMN340" s="38"/>
      <c r="NMO340" s="38"/>
      <c r="NMP340" s="38"/>
      <c r="NMQ340" s="38"/>
      <c r="NMR340" s="38"/>
      <c r="NMS340" s="38"/>
      <c r="NMT340" s="38"/>
      <c r="NMU340" s="38"/>
      <c r="NMV340" s="38"/>
      <c r="NMW340" s="38"/>
      <c r="NMX340" s="38"/>
      <c r="NMY340" s="38"/>
      <c r="NMZ340" s="38"/>
      <c r="NNA340" s="38"/>
      <c r="NNB340" s="38"/>
      <c r="NNC340" s="38"/>
      <c r="NND340" s="38"/>
      <c r="NNE340" s="38"/>
      <c r="NNF340" s="38"/>
      <c r="NNG340" s="38"/>
      <c r="NNH340" s="38"/>
      <c r="NNI340" s="38"/>
      <c r="NNJ340" s="38"/>
      <c r="NNK340" s="38"/>
      <c r="NNL340" s="38"/>
      <c r="NNM340" s="38"/>
      <c r="NNN340" s="38"/>
      <c r="NNO340" s="38"/>
      <c r="NNP340" s="38"/>
      <c r="NNQ340" s="38"/>
      <c r="NNR340" s="38"/>
      <c r="NNS340" s="38"/>
      <c r="NNT340" s="38"/>
      <c r="NNU340" s="38"/>
      <c r="NNV340" s="38"/>
      <c r="NNW340" s="38"/>
      <c r="NNX340" s="38"/>
      <c r="NNY340" s="38"/>
      <c r="NNZ340" s="38"/>
      <c r="NOA340" s="38"/>
      <c r="NOB340" s="38"/>
      <c r="NOC340" s="38"/>
      <c r="NOD340" s="38"/>
      <c r="NOE340" s="38"/>
      <c r="NOF340" s="38"/>
      <c r="NOG340" s="38"/>
      <c r="NOH340" s="38"/>
      <c r="NOI340" s="38"/>
      <c r="NOJ340" s="38"/>
      <c r="NOK340" s="38"/>
      <c r="NOL340" s="38"/>
      <c r="NOM340" s="38"/>
      <c r="NON340" s="38"/>
      <c r="NOO340" s="38"/>
      <c r="NOP340" s="38"/>
      <c r="NOQ340" s="38"/>
      <c r="NOR340" s="38"/>
      <c r="NOS340" s="38"/>
      <c r="NOT340" s="38"/>
      <c r="NOU340" s="38"/>
      <c r="NOV340" s="38"/>
      <c r="NOW340" s="38"/>
      <c r="NOX340" s="38"/>
      <c r="NOY340" s="38"/>
      <c r="NOZ340" s="38"/>
      <c r="NPA340" s="38"/>
      <c r="NPB340" s="38"/>
      <c r="NPC340" s="38"/>
      <c r="NPD340" s="38"/>
      <c r="NPE340" s="38"/>
      <c r="NPF340" s="38"/>
      <c r="NPG340" s="38"/>
      <c r="NPH340" s="38"/>
      <c r="NPI340" s="38"/>
      <c r="NPJ340" s="38"/>
      <c r="NPK340" s="38"/>
      <c r="NPL340" s="38"/>
      <c r="NPM340" s="38"/>
      <c r="NPN340" s="38"/>
      <c r="NPO340" s="38"/>
      <c r="NPP340" s="38"/>
      <c r="NPQ340" s="38"/>
      <c r="NPR340" s="38"/>
      <c r="NPS340" s="38"/>
      <c r="NPT340" s="38"/>
      <c r="NPU340" s="38"/>
      <c r="NPV340" s="38"/>
      <c r="NPW340" s="38"/>
      <c r="NPX340" s="38"/>
      <c r="NPY340" s="38"/>
      <c r="NPZ340" s="38"/>
      <c r="NQA340" s="38"/>
      <c r="NQB340" s="38"/>
      <c r="NQC340" s="38"/>
      <c r="NQD340" s="38"/>
      <c r="NQE340" s="38"/>
      <c r="NQF340" s="38"/>
      <c r="NQG340" s="38"/>
      <c r="NQH340" s="38"/>
      <c r="NQI340" s="38"/>
      <c r="NQJ340" s="38"/>
      <c r="NQK340" s="38"/>
      <c r="NQL340" s="38"/>
      <c r="NQM340" s="38"/>
      <c r="NQN340" s="38"/>
      <c r="NQO340" s="38"/>
      <c r="NQP340" s="38"/>
      <c r="NQQ340" s="38"/>
      <c r="NQR340" s="38"/>
      <c r="NQS340" s="38"/>
      <c r="NQT340" s="38"/>
      <c r="NQU340" s="38"/>
      <c r="NQV340" s="38"/>
      <c r="NQW340" s="38"/>
      <c r="NQX340" s="38"/>
      <c r="NQY340" s="38"/>
      <c r="NQZ340" s="38"/>
      <c r="NRA340" s="38"/>
      <c r="NRB340" s="38"/>
      <c r="NRC340" s="38"/>
      <c r="NRD340" s="38"/>
      <c r="NRE340" s="38"/>
      <c r="NRF340" s="38"/>
      <c r="NRG340" s="38"/>
      <c r="NRH340" s="38"/>
      <c r="NRI340" s="38"/>
      <c r="NRJ340" s="38"/>
      <c r="NRK340" s="38"/>
      <c r="NRL340" s="38"/>
      <c r="NRM340" s="38"/>
      <c r="NRN340" s="38"/>
      <c r="NRO340" s="38"/>
      <c r="NRP340" s="38"/>
      <c r="NRQ340" s="38"/>
      <c r="NRR340" s="38"/>
      <c r="NRS340" s="38"/>
      <c r="NRT340" s="38"/>
      <c r="NRU340" s="38"/>
      <c r="NRV340" s="38"/>
      <c r="NRW340" s="38"/>
      <c r="NRX340" s="38"/>
      <c r="NRY340" s="38"/>
      <c r="NRZ340" s="38"/>
      <c r="NSA340" s="38"/>
      <c r="NSB340" s="38"/>
      <c r="NSC340" s="38"/>
      <c r="NSD340" s="38"/>
      <c r="NSE340" s="38"/>
      <c r="NSF340" s="38"/>
      <c r="NSG340" s="38"/>
      <c r="NSH340" s="38"/>
      <c r="NSI340" s="38"/>
      <c r="NSJ340" s="38"/>
      <c r="NSK340" s="38"/>
      <c r="NSL340" s="38"/>
      <c r="NSM340" s="38"/>
      <c r="NSN340" s="38"/>
      <c r="NSO340" s="38"/>
      <c r="NSP340" s="38"/>
      <c r="NSQ340" s="38"/>
      <c r="NSR340" s="38"/>
      <c r="NSS340" s="38"/>
      <c r="NST340" s="38"/>
      <c r="NSU340" s="38"/>
      <c r="NSV340" s="38"/>
      <c r="NSW340" s="38"/>
      <c r="NSX340" s="38"/>
      <c r="NSY340" s="38"/>
      <c r="NSZ340" s="38"/>
      <c r="NTA340" s="38"/>
      <c r="NTB340" s="38"/>
      <c r="NTC340" s="38"/>
      <c r="NTD340" s="38"/>
      <c r="NTE340" s="38"/>
      <c r="NTF340" s="38"/>
      <c r="NTG340" s="38"/>
      <c r="NTH340" s="38"/>
      <c r="NTI340" s="38"/>
      <c r="NTJ340" s="38"/>
      <c r="NTK340" s="38"/>
      <c r="NTL340" s="38"/>
      <c r="NTM340" s="38"/>
      <c r="NTN340" s="38"/>
      <c r="NTO340" s="38"/>
      <c r="NTP340" s="38"/>
      <c r="NTQ340" s="38"/>
      <c r="NTR340" s="38"/>
      <c r="NTS340" s="38"/>
      <c r="NTT340" s="38"/>
      <c r="NTU340" s="38"/>
      <c r="NTV340" s="38"/>
      <c r="NTW340" s="38"/>
      <c r="NTX340" s="38"/>
      <c r="NTY340" s="38"/>
      <c r="NTZ340" s="38"/>
      <c r="NUA340" s="38"/>
      <c r="NUB340" s="38"/>
      <c r="NUC340" s="38"/>
      <c r="NUD340" s="38"/>
      <c r="NUE340" s="38"/>
      <c r="NUF340" s="38"/>
      <c r="NUG340" s="38"/>
      <c r="NUH340" s="38"/>
      <c r="NUI340" s="38"/>
      <c r="NUJ340" s="38"/>
      <c r="NUK340" s="38"/>
      <c r="NUL340" s="38"/>
      <c r="NUM340" s="38"/>
      <c r="NUN340" s="38"/>
      <c r="NUO340" s="38"/>
      <c r="NUP340" s="38"/>
      <c r="NUQ340" s="38"/>
      <c r="NUR340" s="38"/>
      <c r="NUS340" s="38"/>
      <c r="NUT340" s="38"/>
      <c r="NUU340" s="38"/>
      <c r="NUV340" s="38"/>
      <c r="NUW340" s="38"/>
      <c r="NUX340" s="38"/>
      <c r="NUY340" s="38"/>
      <c r="NUZ340" s="38"/>
      <c r="NVA340" s="38"/>
      <c r="NVB340" s="38"/>
      <c r="NVC340" s="38"/>
      <c r="NVD340" s="38"/>
      <c r="NVE340" s="38"/>
      <c r="NVF340" s="38"/>
      <c r="NVG340" s="38"/>
      <c r="NVH340" s="38"/>
      <c r="NVI340" s="38"/>
      <c r="NVJ340" s="38"/>
      <c r="NVK340" s="38"/>
      <c r="NVL340" s="38"/>
      <c r="NVM340" s="38"/>
      <c r="NVN340" s="38"/>
      <c r="NVO340" s="38"/>
      <c r="NVP340" s="38"/>
      <c r="NVQ340" s="38"/>
      <c r="NVR340" s="38"/>
      <c r="NVS340" s="38"/>
      <c r="NVT340" s="38"/>
      <c r="NVU340" s="38"/>
      <c r="NVV340" s="38"/>
      <c r="NVW340" s="38"/>
      <c r="NVX340" s="38"/>
      <c r="NVY340" s="38"/>
      <c r="NVZ340" s="38"/>
      <c r="NWA340" s="38"/>
      <c r="NWB340" s="38"/>
      <c r="NWC340" s="38"/>
      <c r="NWD340" s="38"/>
      <c r="NWE340" s="38"/>
      <c r="NWF340" s="38"/>
      <c r="NWG340" s="38"/>
      <c r="NWH340" s="38"/>
      <c r="NWI340" s="38"/>
      <c r="NWJ340" s="38"/>
      <c r="NWK340" s="38"/>
      <c r="NWL340" s="38"/>
      <c r="NWM340" s="38"/>
      <c r="NWN340" s="38"/>
      <c r="NWO340" s="38"/>
      <c r="NWP340" s="38"/>
      <c r="NWQ340" s="38"/>
      <c r="NWR340" s="38"/>
      <c r="NWS340" s="38"/>
      <c r="NWT340" s="38"/>
      <c r="NWU340" s="38"/>
      <c r="NWV340" s="38"/>
      <c r="NWW340" s="38"/>
      <c r="NWX340" s="38"/>
      <c r="NWY340" s="38"/>
      <c r="NWZ340" s="38"/>
      <c r="NXA340" s="38"/>
      <c r="NXB340" s="38"/>
      <c r="NXC340" s="38"/>
      <c r="NXD340" s="38"/>
      <c r="NXE340" s="38"/>
      <c r="NXF340" s="38"/>
      <c r="NXG340" s="38"/>
      <c r="NXH340" s="38"/>
      <c r="NXI340" s="38"/>
      <c r="NXJ340" s="38"/>
      <c r="NXK340" s="38"/>
      <c r="NXL340" s="38"/>
      <c r="NXM340" s="38"/>
      <c r="NXN340" s="38"/>
      <c r="NXO340" s="38"/>
      <c r="NXP340" s="38"/>
      <c r="NXQ340" s="38"/>
      <c r="NXR340" s="38"/>
      <c r="NXS340" s="38"/>
      <c r="NXT340" s="38"/>
      <c r="NXU340" s="38"/>
      <c r="NXV340" s="38"/>
      <c r="NXW340" s="38"/>
      <c r="NXX340" s="38"/>
      <c r="NXY340" s="38"/>
      <c r="NXZ340" s="38"/>
      <c r="NYA340" s="38"/>
      <c r="NYB340" s="38"/>
      <c r="NYC340" s="38"/>
      <c r="NYD340" s="38"/>
      <c r="NYE340" s="38"/>
      <c r="NYF340" s="38"/>
      <c r="NYG340" s="38"/>
      <c r="NYH340" s="38"/>
      <c r="NYI340" s="38"/>
      <c r="NYJ340" s="38"/>
      <c r="NYK340" s="38"/>
      <c r="NYL340" s="38"/>
      <c r="NYM340" s="38"/>
      <c r="NYN340" s="38"/>
      <c r="NYO340" s="38"/>
      <c r="NYP340" s="38"/>
      <c r="NYQ340" s="38"/>
      <c r="NYR340" s="38"/>
      <c r="NYS340" s="38"/>
      <c r="NYT340" s="38"/>
      <c r="NYU340" s="38"/>
      <c r="NYV340" s="38"/>
      <c r="NYW340" s="38"/>
      <c r="NYX340" s="38"/>
      <c r="NYY340" s="38"/>
      <c r="NYZ340" s="38"/>
      <c r="NZA340" s="38"/>
      <c r="NZB340" s="38"/>
      <c r="NZC340" s="38"/>
      <c r="NZD340" s="38"/>
      <c r="NZE340" s="38"/>
      <c r="NZF340" s="38"/>
      <c r="NZG340" s="38"/>
      <c r="NZH340" s="38"/>
      <c r="NZI340" s="38"/>
      <c r="NZJ340" s="38"/>
      <c r="NZK340" s="38"/>
      <c r="NZL340" s="38"/>
      <c r="NZM340" s="38"/>
      <c r="NZN340" s="38"/>
      <c r="NZO340" s="38"/>
      <c r="NZP340" s="38"/>
      <c r="NZQ340" s="38"/>
      <c r="NZR340" s="38"/>
      <c r="NZS340" s="38"/>
      <c r="NZT340" s="38"/>
      <c r="NZU340" s="38"/>
      <c r="NZV340" s="38"/>
      <c r="NZW340" s="38"/>
      <c r="NZX340" s="38"/>
      <c r="NZY340" s="38"/>
      <c r="NZZ340" s="38"/>
      <c r="OAA340" s="38"/>
      <c r="OAB340" s="38"/>
      <c r="OAC340" s="38"/>
      <c r="OAD340" s="38"/>
      <c r="OAE340" s="38"/>
      <c r="OAF340" s="38"/>
      <c r="OAG340" s="38"/>
      <c r="OAH340" s="38"/>
      <c r="OAI340" s="38"/>
      <c r="OAJ340" s="38"/>
      <c r="OAK340" s="38"/>
      <c r="OAL340" s="38"/>
      <c r="OAM340" s="38"/>
      <c r="OAN340" s="38"/>
      <c r="OAO340" s="38"/>
      <c r="OAP340" s="38"/>
      <c r="OAQ340" s="38"/>
      <c r="OAR340" s="38"/>
      <c r="OAS340" s="38"/>
      <c r="OAT340" s="38"/>
      <c r="OAU340" s="38"/>
      <c r="OAV340" s="38"/>
      <c r="OAW340" s="38"/>
      <c r="OAX340" s="38"/>
      <c r="OAY340" s="38"/>
      <c r="OAZ340" s="38"/>
      <c r="OBA340" s="38"/>
      <c r="OBB340" s="38"/>
      <c r="OBC340" s="38"/>
      <c r="OBD340" s="38"/>
      <c r="OBE340" s="38"/>
      <c r="OBF340" s="38"/>
      <c r="OBG340" s="38"/>
      <c r="OBH340" s="38"/>
      <c r="OBI340" s="38"/>
      <c r="OBJ340" s="38"/>
      <c r="OBK340" s="38"/>
      <c r="OBL340" s="38"/>
      <c r="OBM340" s="38"/>
      <c r="OBN340" s="38"/>
      <c r="OBO340" s="38"/>
      <c r="OBP340" s="38"/>
      <c r="OBQ340" s="38"/>
      <c r="OBR340" s="38"/>
      <c r="OBS340" s="38"/>
      <c r="OBT340" s="38"/>
      <c r="OBU340" s="38"/>
      <c r="OBV340" s="38"/>
      <c r="OBW340" s="38"/>
      <c r="OBX340" s="38"/>
      <c r="OBY340" s="38"/>
      <c r="OBZ340" s="38"/>
      <c r="OCA340" s="38"/>
      <c r="OCB340" s="38"/>
      <c r="OCC340" s="38"/>
      <c r="OCD340" s="38"/>
      <c r="OCE340" s="38"/>
      <c r="OCF340" s="38"/>
      <c r="OCG340" s="38"/>
      <c r="OCH340" s="38"/>
      <c r="OCI340" s="38"/>
      <c r="OCJ340" s="38"/>
      <c r="OCK340" s="38"/>
      <c r="OCL340" s="38"/>
      <c r="OCM340" s="38"/>
      <c r="OCN340" s="38"/>
      <c r="OCO340" s="38"/>
      <c r="OCP340" s="38"/>
      <c r="OCQ340" s="38"/>
      <c r="OCR340" s="38"/>
      <c r="OCS340" s="38"/>
      <c r="OCT340" s="38"/>
      <c r="OCU340" s="38"/>
      <c r="OCV340" s="38"/>
      <c r="OCW340" s="38"/>
      <c r="OCX340" s="38"/>
      <c r="OCY340" s="38"/>
      <c r="OCZ340" s="38"/>
      <c r="ODA340" s="38"/>
      <c r="ODB340" s="38"/>
      <c r="ODC340" s="38"/>
      <c r="ODD340" s="38"/>
      <c r="ODE340" s="38"/>
      <c r="ODF340" s="38"/>
      <c r="ODG340" s="38"/>
      <c r="ODH340" s="38"/>
      <c r="ODI340" s="38"/>
      <c r="ODJ340" s="38"/>
      <c r="ODK340" s="38"/>
      <c r="ODL340" s="38"/>
      <c r="ODM340" s="38"/>
      <c r="ODN340" s="38"/>
      <c r="ODO340" s="38"/>
      <c r="ODP340" s="38"/>
      <c r="ODQ340" s="38"/>
      <c r="ODR340" s="38"/>
      <c r="ODS340" s="38"/>
      <c r="ODT340" s="38"/>
      <c r="ODU340" s="38"/>
      <c r="ODV340" s="38"/>
      <c r="ODW340" s="38"/>
      <c r="ODX340" s="38"/>
      <c r="ODY340" s="38"/>
      <c r="ODZ340" s="38"/>
      <c r="OEA340" s="38"/>
      <c r="OEB340" s="38"/>
      <c r="OEC340" s="38"/>
      <c r="OED340" s="38"/>
      <c r="OEE340" s="38"/>
      <c r="OEF340" s="38"/>
      <c r="OEG340" s="38"/>
      <c r="OEH340" s="38"/>
      <c r="OEI340" s="38"/>
      <c r="OEJ340" s="38"/>
      <c r="OEK340" s="38"/>
      <c r="OEL340" s="38"/>
      <c r="OEM340" s="38"/>
      <c r="OEN340" s="38"/>
      <c r="OEO340" s="38"/>
      <c r="OEP340" s="38"/>
      <c r="OEQ340" s="38"/>
      <c r="OER340" s="38"/>
      <c r="OES340" s="38"/>
      <c r="OET340" s="38"/>
      <c r="OEU340" s="38"/>
      <c r="OEV340" s="38"/>
      <c r="OEW340" s="38"/>
      <c r="OEX340" s="38"/>
      <c r="OEY340" s="38"/>
      <c r="OEZ340" s="38"/>
      <c r="OFA340" s="38"/>
      <c r="OFB340" s="38"/>
      <c r="OFC340" s="38"/>
      <c r="OFD340" s="38"/>
      <c r="OFE340" s="38"/>
      <c r="OFF340" s="38"/>
      <c r="OFG340" s="38"/>
      <c r="OFH340" s="38"/>
      <c r="OFI340" s="38"/>
      <c r="OFJ340" s="38"/>
      <c r="OFK340" s="38"/>
      <c r="OFL340" s="38"/>
      <c r="OFM340" s="38"/>
      <c r="OFN340" s="38"/>
      <c r="OFO340" s="38"/>
      <c r="OFP340" s="38"/>
      <c r="OFQ340" s="38"/>
      <c r="OFR340" s="38"/>
      <c r="OFS340" s="38"/>
      <c r="OFT340" s="38"/>
      <c r="OFU340" s="38"/>
      <c r="OFV340" s="38"/>
      <c r="OFW340" s="38"/>
      <c r="OFX340" s="38"/>
      <c r="OFY340" s="38"/>
      <c r="OFZ340" s="38"/>
      <c r="OGA340" s="38"/>
      <c r="OGB340" s="38"/>
      <c r="OGC340" s="38"/>
      <c r="OGD340" s="38"/>
      <c r="OGE340" s="38"/>
      <c r="OGF340" s="38"/>
      <c r="OGG340" s="38"/>
      <c r="OGH340" s="38"/>
      <c r="OGI340" s="38"/>
      <c r="OGJ340" s="38"/>
      <c r="OGK340" s="38"/>
      <c r="OGL340" s="38"/>
      <c r="OGM340" s="38"/>
      <c r="OGN340" s="38"/>
      <c r="OGO340" s="38"/>
      <c r="OGP340" s="38"/>
      <c r="OGQ340" s="38"/>
      <c r="OGR340" s="38"/>
      <c r="OGS340" s="38"/>
      <c r="OGT340" s="38"/>
      <c r="OGU340" s="38"/>
      <c r="OGV340" s="38"/>
      <c r="OGW340" s="38"/>
      <c r="OGX340" s="38"/>
      <c r="OGY340" s="38"/>
      <c r="OGZ340" s="38"/>
      <c r="OHA340" s="38"/>
      <c r="OHB340" s="38"/>
      <c r="OHC340" s="38"/>
      <c r="OHD340" s="38"/>
      <c r="OHE340" s="38"/>
      <c r="OHF340" s="38"/>
      <c r="OHG340" s="38"/>
      <c r="OHH340" s="38"/>
      <c r="OHI340" s="38"/>
      <c r="OHJ340" s="38"/>
      <c r="OHK340" s="38"/>
      <c r="OHL340" s="38"/>
      <c r="OHM340" s="38"/>
      <c r="OHN340" s="38"/>
      <c r="OHO340" s="38"/>
      <c r="OHP340" s="38"/>
      <c r="OHQ340" s="38"/>
      <c r="OHR340" s="38"/>
      <c r="OHS340" s="38"/>
      <c r="OHT340" s="38"/>
      <c r="OHU340" s="38"/>
      <c r="OHV340" s="38"/>
      <c r="OHW340" s="38"/>
      <c r="OHX340" s="38"/>
      <c r="OHY340" s="38"/>
      <c r="OHZ340" s="38"/>
      <c r="OIA340" s="38"/>
      <c r="OIB340" s="38"/>
      <c r="OIC340" s="38"/>
      <c r="OID340" s="38"/>
      <c r="OIE340" s="38"/>
      <c r="OIF340" s="38"/>
      <c r="OIG340" s="38"/>
      <c r="OIH340" s="38"/>
      <c r="OII340" s="38"/>
      <c r="OIJ340" s="38"/>
      <c r="OIK340" s="38"/>
      <c r="OIL340" s="38"/>
      <c r="OIM340" s="38"/>
      <c r="OIN340" s="38"/>
      <c r="OIO340" s="38"/>
      <c r="OIP340" s="38"/>
      <c r="OIQ340" s="38"/>
      <c r="OIR340" s="38"/>
      <c r="OIS340" s="38"/>
      <c r="OIT340" s="38"/>
      <c r="OIU340" s="38"/>
      <c r="OIV340" s="38"/>
      <c r="OIW340" s="38"/>
      <c r="OIX340" s="38"/>
      <c r="OIY340" s="38"/>
      <c r="OIZ340" s="38"/>
      <c r="OJA340" s="38"/>
      <c r="OJB340" s="38"/>
      <c r="OJC340" s="38"/>
      <c r="OJD340" s="38"/>
      <c r="OJE340" s="38"/>
      <c r="OJF340" s="38"/>
      <c r="OJG340" s="38"/>
      <c r="OJH340" s="38"/>
      <c r="OJI340" s="38"/>
      <c r="OJJ340" s="38"/>
      <c r="OJK340" s="38"/>
      <c r="OJL340" s="38"/>
      <c r="OJM340" s="38"/>
      <c r="OJN340" s="38"/>
      <c r="OJO340" s="38"/>
      <c r="OJP340" s="38"/>
      <c r="OJQ340" s="38"/>
      <c r="OJR340" s="38"/>
      <c r="OJS340" s="38"/>
      <c r="OJT340" s="38"/>
      <c r="OJU340" s="38"/>
      <c r="OJV340" s="38"/>
      <c r="OJW340" s="38"/>
      <c r="OJX340" s="38"/>
      <c r="OJY340" s="38"/>
      <c r="OJZ340" s="38"/>
      <c r="OKA340" s="38"/>
      <c r="OKB340" s="38"/>
      <c r="OKC340" s="38"/>
      <c r="OKD340" s="38"/>
      <c r="OKE340" s="38"/>
      <c r="OKF340" s="38"/>
      <c r="OKG340" s="38"/>
      <c r="OKH340" s="38"/>
      <c r="OKI340" s="38"/>
      <c r="OKJ340" s="38"/>
      <c r="OKK340" s="38"/>
      <c r="OKL340" s="38"/>
      <c r="OKM340" s="38"/>
      <c r="OKN340" s="38"/>
      <c r="OKO340" s="38"/>
      <c r="OKP340" s="38"/>
      <c r="OKQ340" s="38"/>
      <c r="OKR340" s="38"/>
      <c r="OKS340" s="38"/>
      <c r="OKT340" s="38"/>
      <c r="OKU340" s="38"/>
      <c r="OKV340" s="38"/>
      <c r="OKW340" s="38"/>
      <c r="OKX340" s="38"/>
      <c r="OKY340" s="38"/>
      <c r="OKZ340" s="38"/>
      <c r="OLA340" s="38"/>
      <c r="OLB340" s="38"/>
      <c r="OLC340" s="38"/>
      <c r="OLD340" s="38"/>
      <c r="OLE340" s="38"/>
      <c r="OLF340" s="38"/>
      <c r="OLG340" s="38"/>
      <c r="OLH340" s="38"/>
      <c r="OLI340" s="38"/>
      <c r="OLJ340" s="38"/>
      <c r="OLK340" s="38"/>
      <c r="OLL340" s="38"/>
      <c r="OLM340" s="38"/>
      <c r="OLN340" s="38"/>
      <c r="OLO340" s="38"/>
      <c r="OLP340" s="38"/>
      <c r="OLQ340" s="38"/>
      <c r="OLR340" s="38"/>
      <c r="OLS340" s="38"/>
      <c r="OLT340" s="38"/>
      <c r="OLU340" s="38"/>
      <c r="OLV340" s="38"/>
      <c r="OLW340" s="38"/>
      <c r="OLX340" s="38"/>
      <c r="OLY340" s="38"/>
      <c r="OLZ340" s="38"/>
      <c r="OMA340" s="38"/>
      <c r="OMB340" s="38"/>
      <c r="OMC340" s="38"/>
      <c r="OMD340" s="38"/>
      <c r="OME340" s="38"/>
      <c r="OMF340" s="38"/>
      <c r="OMG340" s="38"/>
      <c r="OMH340" s="38"/>
      <c r="OMI340" s="38"/>
      <c r="OMJ340" s="38"/>
      <c r="OMK340" s="38"/>
      <c r="OML340" s="38"/>
      <c r="OMM340" s="38"/>
      <c r="OMN340" s="38"/>
      <c r="OMO340" s="38"/>
      <c r="OMP340" s="38"/>
      <c r="OMQ340" s="38"/>
      <c r="OMR340" s="38"/>
      <c r="OMS340" s="38"/>
      <c r="OMT340" s="38"/>
      <c r="OMU340" s="38"/>
      <c r="OMV340" s="38"/>
      <c r="OMW340" s="38"/>
      <c r="OMX340" s="38"/>
      <c r="OMY340" s="38"/>
      <c r="OMZ340" s="38"/>
      <c r="ONA340" s="38"/>
      <c r="ONB340" s="38"/>
      <c r="ONC340" s="38"/>
      <c r="OND340" s="38"/>
      <c r="ONE340" s="38"/>
      <c r="ONF340" s="38"/>
      <c r="ONG340" s="38"/>
      <c r="ONH340" s="38"/>
      <c r="ONI340" s="38"/>
      <c r="ONJ340" s="38"/>
      <c r="ONK340" s="38"/>
      <c r="ONL340" s="38"/>
      <c r="ONM340" s="38"/>
      <c r="ONN340" s="38"/>
      <c r="ONO340" s="38"/>
      <c r="ONP340" s="38"/>
      <c r="ONQ340" s="38"/>
      <c r="ONR340" s="38"/>
      <c r="ONS340" s="38"/>
      <c r="ONT340" s="38"/>
      <c r="ONU340" s="38"/>
      <c r="ONV340" s="38"/>
      <c r="ONW340" s="38"/>
      <c r="ONX340" s="38"/>
      <c r="ONY340" s="38"/>
      <c r="ONZ340" s="38"/>
      <c r="OOA340" s="38"/>
      <c r="OOB340" s="38"/>
      <c r="OOC340" s="38"/>
      <c r="OOD340" s="38"/>
      <c r="OOE340" s="38"/>
      <c r="OOF340" s="38"/>
      <c r="OOG340" s="38"/>
      <c r="OOH340" s="38"/>
      <c r="OOI340" s="38"/>
      <c r="OOJ340" s="38"/>
      <c r="OOK340" s="38"/>
      <c r="OOL340" s="38"/>
      <c r="OOM340" s="38"/>
      <c r="OON340" s="38"/>
      <c r="OOO340" s="38"/>
      <c r="OOP340" s="38"/>
      <c r="OOQ340" s="38"/>
      <c r="OOR340" s="38"/>
      <c r="OOS340" s="38"/>
      <c r="OOT340" s="38"/>
      <c r="OOU340" s="38"/>
      <c r="OOV340" s="38"/>
      <c r="OOW340" s="38"/>
      <c r="OOX340" s="38"/>
      <c r="OOY340" s="38"/>
      <c r="OOZ340" s="38"/>
      <c r="OPA340" s="38"/>
      <c r="OPB340" s="38"/>
      <c r="OPC340" s="38"/>
      <c r="OPD340" s="38"/>
      <c r="OPE340" s="38"/>
      <c r="OPF340" s="38"/>
      <c r="OPG340" s="38"/>
      <c r="OPH340" s="38"/>
      <c r="OPI340" s="38"/>
      <c r="OPJ340" s="38"/>
      <c r="OPK340" s="38"/>
      <c r="OPL340" s="38"/>
      <c r="OPM340" s="38"/>
      <c r="OPN340" s="38"/>
      <c r="OPO340" s="38"/>
      <c r="OPP340" s="38"/>
      <c r="OPQ340" s="38"/>
      <c r="OPR340" s="38"/>
      <c r="OPS340" s="38"/>
      <c r="OPT340" s="38"/>
      <c r="OPU340" s="38"/>
      <c r="OPV340" s="38"/>
      <c r="OPW340" s="38"/>
      <c r="OPX340" s="38"/>
      <c r="OPY340" s="38"/>
      <c r="OPZ340" s="38"/>
      <c r="OQA340" s="38"/>
      <c r="OQB340" s="38"/>
      <c r="OQC340" s="38"/>
      <c r="OQD340" s="38"/>
      <c r="OQE340" s="38"/>
      <c r="OQF340" s="38"/>
      <c r="OQG340" s="38"/>
      <c r="OQH340" s="38"/>
      <c r="OQI340" s="38"/>
      <c r="OQJ340" s="38"/>
      <c r="OQK340" s="38"/>
      <c r="OQL340" s="38"/>
      <c r="OQM340" s="38"/>
      <c r="OQN340" s="38"/>
      <c r="OQO340" s="38"/>
      <c r="OQP340" s="38"/>
      <c r="OQQ340" s="38"/>
      <c r="OQR340" s="38"/>
      <c r="OQS340" s="38"/>
      <c r="OQT340" s="38"/>
      <c r="OQU340" s="38"/>
      <c r="OQV340" s="38"/>
      <c r="OQW340" s="38"/>
      <c r="OQX340" s="38"/>
      <c r="OQY340" s="38"/>
      <c r="OQZ340" s="38"/>
      <c r="ORA340" s="38"/>
      <c r="ORB340" s="38"/>
      <c r="ORC340" s="38"/>
      <c r="ORD340" s="38"/>
      <c r="ORE340" s="38"/>
      <c r="ORF340" s="38"/>
      <c r="ORG340" s="38"/>
      <c r="ORH340" s="38"/>
      <c r="ORI340" s="38"/>
      <c r="ORJ340" s="38"/>
      <c r="ORK340" s="38"/>
      <c r="ORL340" s="38"/>
      <c r="ORM340" s="38"/>
      <c r="ORN340" s="38"/>
      <c r="ORO340" s="38"/>
      <c r="ORP340" s="38"/>
      <c r="ORQ340" s="38"/>
      <c r="ORR340" s="38"/>
      <c r="ORS340" s="38"/>
      <c r="ORT340" s="38"/>
      <c r="ORU340" s="38"/>
      <c r="ORV340" s="38"/>
      <c r="ORW340" s="38"/>
      <c r="ORX340" s="38"/>
      <c r="ORY340" s="38"/>
      <c r="ORZ340" s="38"/>
      <c r="OSA340" s="38"/>
      <c r="OSB340" s="38"/>
      <c r="OSC340" s="38"/>
      <c r="OSD340" s="38"/>
      <c r="OSE340" s="38"/>
      <c r="OSF340" s="38"/>
      <c r="OSG340" s="38"/>
      <c r="OSH340" s="38"/>
      <c r="OSI340" s="38"/>
      <c r="OSJ340" s="38"/>
      <c r="OSK340" s="38"/>
      <c r="OSL340" s="38"/>
      <c r="OSM340" s="38"/>
      <c r="OSN340" s="38"/>
      <c r="OSO340" s="38"/>
      <c r="OSP340" s="38"/>
      <c r="OSQ340" s="38"/>
      <c r="OSR340" s="38"/>
      <c r="OSS340" s="38"/>
      <c r="OST340" s="38"/>
      <c r="OSU340" s="38"/>
      <c r="OSV340" s="38"/>
      <c r="OSW340" s="38"/>
      <c r="OSX340" s="38"/>
      <c r="OSY340" s="38"/>
      <c r="OSZ340" s="38"/>
      <c r="OTA340" s="38"/>
      <c r="OTB340" s="38"/>
      <c r="OTC340" s="38"/>
      <c r="OTD340" s="38"/>
      <c r="OTE340" s="38"/>
      <c r="OTF340" s="38"/>
      <c r="OTG340" s="38"/>
      <c r="OTH340" s="38"/>
      <c r="OTI340" s="38"/>
      <c r="OTJ340" s="38"/>
      <c r="OTK340" s="38"/>
      <c r="OTL340" s="38"/>
      <c r="OTM340" s="38"/>
      <c r="OTN340" s="38"/>
      <c r="OTO340" s="38"/>
      <c r="OTP340" s="38"/>
      <c r="OTQ340" s="38"/>
      <c r="OTR340" s="38"/>
      <c r="OTS340" s="38"/>
      <c r="OTT340" s="38"/>
      <c r="OTU340" s="38"/>
      <c r="OTV340" s="38"/>
      <c r="OTW340" s="38"/>
      <c r="OTX340" s="38"/>
      <c r="OTY340" s="38"/>
      <c r="OTZ340" s="38"/>
      <c r="OUA340" s="38"/>
      <c r="OUB340" s="38"/>
      <c r="OUC340" s="38"/>
      <c r="OUD340" s="38"/>
      <c r="OUE340" s="38"/>
      <c r="OUF340" s="38"/>
      <c r="OUG340" s="38"/>
      <c r="OUH340" s="38"/>
      <c r="OUI340" s="38"/>
      <c r="OUJ340" s="38"/>
      <c r="OUK340" s="38"/>
      <c r="OUL340" s="38"/>
      <c r="OUM340" s="38"/>
      <c r="OUN340" s="38"/>
      <c r="OUO340" s="38"/>
      <c r="OUP340" s="38"/>
      <c r="OUQ340" s="38"/>
      <c r="OUR340" s="38"/>
      <c r="OUS340" s="38"/>
      <c r="OUT340" s="38"/>
      <c r="OUU340" s="38"/>
      <c r="OUV340" s="38"/>
      <c r="OUW340" s="38"/>
      <c r="OUX340" s="38"/>
      <c r="OUY340" s="38"/>
      <c r="OUZ340" s="38"/>
      <c r="OVA340" s="38"/>
      <c r="OVB340" s="38"/>
      <c r="OVC340" s="38"/>
      <c r="OVD340" s="38"/>
      <c r="OVE340" s="38"/>
      <c r="OVF340" s="38"/>
      <c r="OVG340" s="38"/>
      <c r="OVH340" s="38"/>
      <c r="OVI340" s="38"/>
      <c r="OVJ340" s="38"/>
      <c r="OVK340" s="38"/>
      <c r="OVL340" s="38"/>
      <c r="OVM340" s="38"/>
      <c r="OVN340" s="38"/>
      <c r="OVO340" s="38"/>
      <c r="OVP340" s="38"/>
      <c r="OVQ340" s="38"/>
      <c r="OVR340" s="38"/>
      <c r="OVS340" s="38"/>
      <c r="OVT340" s="38"/>
      <c r="OVU340" s="38"/>
      <c r="OVV340" s="38"/>
      <c r="OVW340" s="38"/>
      <c r="OVX340" s="38"/>
      <c r="OVY340" s="38"/>
      <c r="OVZ340" s="38"/>
      <c r="OWA340" s="38"/>
      <c r="OWB340" s="38"/>
      <c r="OWC340" s="38"/>
      <c r="OWD340" s="38"/>
      <c r="OWE340" s="38"/>
      <c r="OWF340" s="38"/>
      <c r="OWG340" s="38"/>
      <c r="OWH340" s="38"/>
      <c r="OWI340" s="38"/>
      <c r="OWJ340" s="38"/>
      <c r="OWK340" s="38"/>
      <c r="OWL340" s="38"/>
      <c r="OWM340" s="38"/>
      <c r="OWN340" s="38"/>
      <c r="OWO340" s="38"/>
      <c r="OWP340" s="38"/>
      <c r="OWQ340" s="38"/>
      <c r="OWR340" s="38"/>
      <c r="OWS340" s="38"/>
      <c r="OWT340" s="38"/>
      <c r="OWU340" s="38"/>
      <c r="OWV340" s="38"/>
      <c r="OWW340" s="38"/>
      <c r="OWX340" s="38"/>
      <c r="OWY340" s="38"/>
      <c r="OWZ340" s="38"/>
      <c r="OXA340" s="38"/>
      <c r="OXB340" s="38"/>
      <c r="OXC340" s="38"/>
      <c r="OXD340" s="38"/>
      <c r="OXE340" s="38"/>
      <c r="OXF340" s="38"/>
      <c r="OXG340" s="38"/>
      <c r="OXH340" s="38"/>
      <c r="OXI340" s="38"/>
      <c r="OXJ340" s="38"/>
      <c r="OXK340" s="38"/>
      <c r="OXL340" s="38"/>
      <c r="OXM340" s="38"/>
      <c r="OXN340" s="38"/>
      <c r="OXO340" s="38"/>
      <c r="OXP340" s="38"/>
      <c r="OXQ340" s="38"/>
      <c r="OXR340" s="38"/>
      <c r="OXS340" s="38"/>
      <c r="OXT340" s="38"/>
      <c r="OXU340" s="38"/>
      <c r="OXV340" s="38"/>
      <c r="OXW340" s="38"/>
      <c r="OXX340" s="38"/>
      <c r="OXY340" s="38"/>
      <c r="OXZ340" s="38"/>
      <c r="OYA340" s="38"/>
      <c r="OYB340" s="38"/>
      <c r="OYC340" s="38"/>
      <c r="OYD340" s="38"/>
      <c r="OYE340" s="38"/>
      <c r="OYF340" s="38"/>
      <c r="OYG340" s="38"/>
      <c r="OYH340" s="38"/>
      <c r="OYI340" s="38"/>
      <c r="OYJ340" s="38"/>
      <c r="OYK340" s="38"/>
      <c r="OYL340" s="38"/>
      <c r="OYM340" s="38"/>
      <c r="OYN340" s="38"/>
      <c r="OYO340" s="38"/>
      <c r="OYP340" s="38"/>
      <c r="OYQ340" s="38"/>
      <c r="OYR340" s="38"/>
      <c r="OYS340" s="38"/>
      <c r="OYT340" s="38"/>
      <c r="OYU340" s="38"/>
      <c r="OYV340" s="38"/>
      <c r="OYW340" s="38"/>
      <c r="OYX340" s="38"/>
      <c r="OYY340" s="38"/>
      <c r="OYZ340" s="38"/>
      <c r="OZA340" s="38"/>
      <c r="OZB340" s="38"/>
      <c r="OZC340" s="38"/>
      <c r="OZD340" s="38"/>
      <c r="OZE340" s="38"/>
      <c r="OZF340" s="38"/>
      <c r="OZG340" s="38"/>
      <c r="OZH340" s="38"/>
      <c r="OZI340" s="38"/>
      <c r="OZJ340" s="38"/>
      <c r="OZK340" s="38"/>
      <c r="OZL340" s="38"/>
      <c r="OZM340" s="38"/>
      <c r="OZN340" s="38"/>
      <c r="OZO340" s="38"/>
      <c r="OZP340" s="38"/>
      <c r="OZQ340" s="38"/>
      <c r="OZR340" s="38"/>
      <c r="OZS340" s="38"/>
      <c r="OZT340" s="38"/>
      <c r="OZU340" s="38"/>
      <c r="OZV340" s="38"/>
      <c r="OZW340" s="38"/>
      <c r="OZX340" s="38"/>
      <c r="OZY340" s="38"/>
      <c r="OZZ340" s="38"/>
      <c r="PAA340" s="38"/>
      <c r="PAB340" s="38"/>
      <c r="PAC340" s="38"/>
      <c r="PAD340" s="38"/>
      <c r="PAE340" s="38"/>
      <c r="PAF340" s="38"/>
      <c r="PAG340" s="38"/>
      <c r="PAH340" s="38"/>
      <c r="PAI340" s="38"/>
      <c r="PAJ340" s="38"/>
      <c r="PAK340" s="38"/>
      <c r="PAL340" s="38"/>
      <c r="PAM340" s="38"/>
      <c r="PAN340" s="38"/>
      <c r="PAO340" s="38"/>
      <c r="PAP340" s="38"/>
      <c r="PAQ340" s="38"/>
      <c r="PAR340" s="38"/>
      <c r="PAS340" s="38"/>
      <c r="PAT340" s="38"/>
      <c r="PAU340" s="38"/>
      <c r="PAV340" s="38"/>
      <c r="PAW340" s="38"/>
      <c r="PAX340" s="38"/>
      <c r="PAY340" s="38"/>
      <c r="PAZ340" s="38"/>
      <c r="PBA340" s="38"/>
      <c r="PBB340" s="38"/>
      <c r="PBC340" s="38"/>
      <c r="PBD340" s="38"/>
      <c r="PBE340" s="38"/>
      <c r="PBF340" s="38"/>
      <c r="PBG340" s="38"/>
      <c r="PBH340" s="38"/>
      <c r="PBI340" s="38"/>
      <c r="PBJ340" s="38"/>
      <c r="PBK340" s="38"/>
      <c r="PBL340" s="38"/>
      <c r="PBM340" s="38"/>
      <c r="PBN340" s="38"/>
      <c r="PBO340" s="38"/>
      <c r="PBP340" s="38"/>
      <c r="PBQ340" s="38"/>
      <c r="PBR340" s="38"/>
      <c r="PBS340" s="38"/>
      <c r="PBT340" s="38"/>
      <c r="PBU340" s="38"/>
      <c r="PBV340" s="38"/>
      <c r="PBW340" s="38"/>
      <c r="PBX340" s="38"/>
      <c r="PBY340" s="38"/>
      <c r="PBZ340" s="38"/>
      <c r="PCA340" s="38"/>
      <c r="PCB340" s="38"/>
      <c r="PCC340" s="38"/>
      <c r="PCD340" s="38"/>
      <c r="PCE340" s="38"/>
      <c r="PCF340" s="38"/>
      <c r="PCG340" s="38"/>
      <c r="PCH340" s="38"/>
      <c r="PCI340" s="38"/>
      <c r="PCJ340" s="38"/>
      <c r="PCK340" s="38"/>
      <c r="PCL340" s="38"/>
      <c r="PCM340" s="38"/>
      <c r="PCN340" s="38"/>
      <c r="PCO340" s="38"/>
      <c r="PCP340" s="38"/>
      <c r="PCQ340" s="38"/>
      <c r="PCR340" s="38"/>
      <c r="PCS340" s="38"/>
      <c r="PCT340" s="38"/>
      <c r="PCU340" s="38"/>
      <c r="PCV340" s="38"/>
      <c r="PCW340" s="38"/>
      <c r="PCX340" s="38"/>
      <c r="PCY340" s="38"/>
      <c r="PCZ340" s="38"/>
      <c r="PDA340" s="38"/>
      <c r="PDB340" s="38"/>
      <c r="PDC340" s="38"/>
      <c r="PDD340" s="38"/>
      <c r="PDE340" s="38"/>
      <c r="PDF340" s="38"/>
      <c r="PDG340" s="38"/>
      <c r="PDH340" s="38"/>
      <c r="PDI340" s="38"/>
      <c r="PDJ340" s="38"/>
      <c r="PDK340" s="38"/>
      <c r="PDL340" s="38"/>
      <c r="PDM340" s="38"/>
      <c r="PDN340" s="38"/>
      <c r="PDO340" s="38"/>
      <c r="PDP340" s="38"/>
      <c r="PDQ340" s="38"/>
      <c r="PDR340" s="38"/>
      <c r="PDS340" s="38"/>
      <c r="PDT340" s="38"/>
      <c r="PDU340" s="38"/>
      <c r="PDV340" s="38"/>
      <c r="PDW340" s="38"/>
      <c r="PDX340" s="38"/>
      <c r="PDY340" s="38"/>
      <c r="PDZ340" s="38"/>
      <c r="PEA340" s="38"/>
      <c r="PEB340" s="38"/>
      <c r="PEC340" s="38"/>
      <c r="PED340" s="38"/>
      <c r="PEE340" s="38"/>
      <c r="PEF340" s="38"/>
      <c r="PEG340" s="38"/>
      <c r="PEH340" s="38"/>
      <c r="PEI340" s="38"/>
      <c r="PEJ340" s="38"/>
      <c r="PEK340" s="38"/>
      <c r="PEL340" s="38"/>
      <c r="PEM340" s="38"/>
      <c r="PEN340" s="38"/>
      <c r="PEO340" s="38"/>
      <c r="PEP340" s="38"/>
      <c r="PEQ340" s="38"/>
      <c r="PER340" s="38"/>
      <c r="PES340" s="38"/>
      <c r="PET340" s="38"/>
      <c r="PEU340" s="38"/>
      <c r="PEV340" s="38"/>
      <c r="PEW340" s="38"/>
      <c r="PEX340" s="38"/>
      <c r="PEY340" s="38"/>
      <c r="PEZ340" s="38"/>
      <c r="PFA340" s="38"/>
      <c r="PFB340" s="38"/>
      <c r="PFC340" s="38"/>
      <c r="PFD340" s="38"/>
      <c r="PFE340" s="38"/>
      <c r="PFF340" s="38"/>
      <c r="PFG340" s="38"/>
      <c r="PFH340" s="38"/>
      <c r="PFI340" s="38"/>
      <c r="PFJ340" s="38"/>
      <c r="PFK340" s="38"/>
      <c r="PFL340" s="38"/>
      <c r="PFM340" s="38"/>
      <c r="PFN340" s="38"/>
      <c r="PFO340" s="38"/>
      <c r="PFP340" s="38"/>
      <c r="PFQ340" s="38"/>
      <c r="PFR340" s="38"/>
      <c r="PFS340" s="38"/>
      <c r="PFT340" s="38"/>
      <c r="PFU340" s="38"/>
      <c r="PFV340" s="38"/>
      <c r="PFW340" s="38"/>
      <c r="PFX340" s="38"/>
      <c r="PFY340" s="38"/>
      <c r="PFZ340" s="38"/>
      <c r="PGA340" s="38"/>
      <c r="PGB340" s="38"/>
      <c r="PGC340" s="38"/>
      <c r="PGD340" s="38"/>
      <c r="PGE340" s="38"/>
      <c r="PGF340" s="38"/>
      <c r="PGG340" s="38"/>
      <c r="PGH340" s="38"/>
      <c r="PGI340" s="38"/>
      <c r="PGJ340" s="38"/>
      <c r="PGK340" s="38"/>
      <c r="PGL340" s="38"/>
      <c r="PGM340" s="38"/>
      <c r="PGN340" s="38"/>
      <c r="PGO340" s="38"/>
      <c r="PGP340" s="38"/>
      <c r="PGQ340" s="38"/>
      <c r="PGR340" s="38"/>
      <c r="PGS340" s="38"/>
      <c r="PGT340" s="38"/>
      <c r="PGU340" s="38"/>
      <c r="PGV340" s="38"/>
      <c r="PGW340" s="38"/>
      <c r="PGX340" s="38"/>
      <c r="PGY340" s="38"/>
      <c r="PGZ340" s="38"/>
      <c r="PHA340" s="38"/>
      <c r="PHB340" s="38"/>
      <c r="PHC340" s="38"/>
      <c r="PHD340" s="38"/>
      <c r="PHE340" s="38"/>
      <c r="PHF340" s="38"/>
      <c r="PHG340" s="38"/>
      <c r="PHH340" s="38"/>
      <c r="PHI340" s="38"/>
      <c r="PHJ340" s="38"/>
      <c r="PHK340" s="38"/>
      <c r="PHL340" s="38"/>
      <c r="PHM340" s="38"/>
      <c r="PHN340" s="38"/>
      <c r="PHO340" s="38"/>
      <c r="PHP340" s="38"/>
      <c r="PHQ340" s="38"/>
      <c r="PHR340" s="38"/>
      <c r="PHS340" s="38"/>
      <c r="PHT340" s="38"/>
      <c r="PHU340" s="38"/>
      <c r="PHV340" s="38"/>
      <c r="PHW340" s="38"/>
      <c r="PHX340" s="38"/>
      <c r="PHY340" s="38"/>
      <c r="PHZ340" s="38"/>
      <c r="PIA340" s="38"/>
      <c r="PIB340" s="38"/>
      <c r="PIC340" s="38"/>
      <c r="PID340" s="38"/>
      <c r="PIE340" s="38"/>
      <c r="PIF340" s="38"/>
      <c r="PIG340" s="38"/>
      <c r="PIH340" s="38"/>
      <c r="PII340" s="38"/>
      <c r="PIJ340" s="38"/>
      <c r="PIK340" s="38"/>
      <c r="PIL340" s="38"/>
      <c r="PIM340" s="38"/>
      <c r="PIN340" s="38"/>
      <c r="PIO340" s="38"/>
      <c r="PIP340" s="38"/>
      <c r="PIQ340" s="38"/>
      <c r="PIR340" s="38"/>
      <c r="PIS340" s="38"/>
      <c r="PIT340" s="38"/>
      <c r="PIU340" s="38"/>
      <c r="PIV340" s="38"/>
      <c r="PIW340" s="38"/>
      <c r="PIX340" s="38"/>
      <c r="PIY340" s="38"/>
      <c r="PIZ340" s="38"/>
      <c r="PJA340" s="38"/>
      <c r="PJB340" s="38"/>
      <c r="PJC340" s="38"/>
      <c r="PJD340" s="38"/>
      <c r="PJE340" s="38"/>
      <c r="PJF340" s="38"/>
      <c r="PJG340" s="38"/>
      <c r="PJH340" s="38"/>
      <c r="PJI340" s="38"/>
      <c r="PJJ340" s="38"/>
      <c r="PJK340" s="38"/>
      <c r="PJL340" s="38"/>
      <c r="PJM340" s="38"/>
      <c r="PJN340" s="38"/>
      <c r="PJO340" s="38"/>
      <c r="PJP340" s="38"/>
      <c r="PJQ340" s="38"/>
      <c r="PJR340" s="38"/>
      <c r="PJS340" s="38"/>
      <c r="PJT340" s="38"/>
      <c r="PJU340" s="38"/>
      <c r="PJV340" s="38"/>
      <c r="PJW340" s="38"/>
      <c r="PJX340" s="38"/>
      <c r="PJY340" s="38"/>
      <c r="PJZ340" s="38"/>
      <c r="PKA340" s="38"/>
      <c r="PKB340" s="38"/>
      <c r="PKC340" s="38"/>
      <c r="PKD340" s="38"/>
      <c r="PKE340" s="38"/>
      <c r="PKF340" s="38"/>
      <c r="PKG340" s="38"/>
      <c r="PKH340" s="38"/>
      <c r="PKI340" s="38"/>
      <c r="PKJ340" s="38"/>
      <c r="PKK340" s="38"/>
      <c r="PKL340" s="38"/>
      <c r="PKM340" s="38"/>
      <c r="PKN340" s="38"/>
      <c r="PKO340" s="38"/>
      <c r="PKP340" s="38"/>
      <c r="PKQ340" s="38"/>
      <c r="PKR340" s="38"/>
      <c r="PKS340" s="38"/>
      <c r="PKT340" s="38"/>
      <c r="PKU340" s="38"/>
      <c r="PKV340" s="38"/>
      <c r="PKW340" s="38"/>
      <c r="PKX340" s="38"/>
      <c r="PKY340" s="38"/>
      <c r="PKZ340" s="38"/>
      <c r="PLA340" s="38"/>
      <c r="PLB340" s="38"/>
      <c r="PLC340" s="38"/>
      <c r="PLD340" s="38"/>
      <c r="PLE340" s="38"/>
      <c r="PLF340" s="38"/>
      <c r="PLG340" s="38"/>
      <c r="PLH340" s="38"/>
      <c r="PLI340" s="38"/>
      <c r="PLJ340" s="38"/>
      <c r="PLK340" s="38"/>
      <c r="PLL340" s="38"/>
      <c r="PLM340" s="38"/>
      <c r="PLN340" s="38"/>
      <c r="PLO340" s="38"/>
      <c r="PLP340" s="38"/>
      <c r="PLQ340" s="38"/>
      <c r="PLR340" s="38"/>
      <c r="PLS340" s="38"/>
      <c r="PLT340" s="38"/>
      <c r="PLU340" s="38"/>
      <c r="PLV340" s="38"/>
      <c r="PLW340" s="38"/>
      <c r="PLX340" s="38"/>
      <c r="PLY340" s="38"/>
      <c r="PLZ340" s="38"/>
      <c r="PMA340" s="38"/>
      <c r="PMB340" s="38"/>
      <c r="PMC340" s="38"/>
      <c r="PMD340" s="38"/>
      <c r="PME340" s="38"/>
      <c r="PMF340" s="38"/>
      <c r="PMG340" s="38"/>
      <c r="PMH340" s="38"/>
      <c r="PMI340" s="38"/>
      <c r="PMJ340" s="38"/>
      <c r="PMK340" s="38"/>
      <c r="PML340" s="38"/>
      <c r="PMM340" s="38"/>
      <c r="PMN340" s="38"/>
      <c r="PMO340" s="38"/>
      <c r="PMP340" s="38"/>
      <c r="PMQ340" s="38"/>
      <c r="PMR340" s="38"/>
      <c r="PMS340" s="38"/>
      <c r="PMT340" s="38"/>
      <c r="PMU340" s="38"/>
      <c r="PMV340" s="38"/>
      <c r="PMW340" s="38"/>
      <c r="PMX340" s="38"/>
      <c r="PMY340" s="38"/>
      <c r="PMZ340" s="38"/>
      <c r="PNA340" s="38"/>
      <c r="PNB340" s="38"/>
      <c r="PNC340" s="38"/>
      <c r="PND340" s="38"/>
      <c r="PNE340" s="38"/>
      <c r="PNF340" s="38"/>
      <c r="PNG340" s="38"/>
      <c r="PNH340" s="38"/>
      <c r="PNI340" s="38"/>
      <c r="PNJ340" s="38"/>
      <c r="PNK340" s="38"/>
      <c r="PNL340" s="38"/>
      <c r="PNM340" s="38"/>
      <c r="PNN340" s="38"/>
      <c r="PNO340" s="38"/>
      <c r="PNP340" s="38"/>
      <c r="PNQ340" s="38"/>
      <c r="PNR340" s="38"/>
      <c r="PNS340" s="38"/>
      <c r="PNT340" s="38"/>
      <c r="PNU340" s="38"/>
      <c r="PNV340" s="38"/>
      <c r="PNW340" s="38"/>
      <c r="PNX340" s="38"/>
      <c r="PNY340" s="38"/>
      <c r="PNZ340" s="38"/>
      <c r="POA340" s="38"/>
      <c r="POB340" s="38"/>
      <c r="POC340" s="38"/>
      <c r="POD340" s="38"/>
      <c r="POE340" s="38"/>
      <c r="POF340" s="38"/>
      <c r="POG340" s="38"/>
      <c r="POH340" s="38"/>
      <c r="POI340" s="38"/>
      <c r="POJ340" s="38"/>
      <c r="POK340" s="38"/>
      <c r="POL340" s="38"/>
      <c r="POM340" s="38"/>
      <c r="PON340" s="38"/>
      <c r="POO340" s="38"/>
      <c r="POP340" s="38"/>
      <c r="POQ340" s="38"/>
      <c r="POR340" s="38"/>
      <c r="POS340" s="38"/>
      <c r="POT340" s="38"/>
      <c r="POU340" s="38"/>
      <c r="POV340" s="38"/>
      <c r="POW340" s="38"/>
      <c r="POX340" s="38"/>
      <c r="POY340" s="38"/>
      <c r="POZ340" s="38"/>
      <c r="PPA340" s="38"/>
      <c r="PPB340" s="38"/>
      <c r="PPC340" s="38"/>
      <c r="PPD340" s="38"/>
      <c r="PPE340" s="38"/>
      <c r="PPF340" s="38"/>
      <c r="PPG340" s="38"/>
      <c r="PPH340" s="38"/>
      <c r="PPI340" s="38"/>
      <c r="PPJ340" s="38"/>
      <c r="PPK340" s="38"/>
      <c r="PPL340" s="38"/>
      <c r="PPM340" s="38"/>
      <c r="PPN340" s="38"/>
      <c r="PPO340" s="38"/>
      <c r="PPP340" s="38"/>
      <c r="PPQ340" s="38"/>
      <c r="PPR340" s="38"/>
      <c r="PPS340" s="38"/>
      <c r="PPT340" s="38"/>
      <c r="PPU340" s="38"/>
      <c r="PPV340" s="38"/>
      <c r="PPW340" s="38"/>
      <c r="PPX340" s="38"/>
      <c r="PPY340" s="38"/>
      <c r="PPZ340" s="38"/>
      <c r="PQA340" s="38"/>
      <c r="PQB340" s="38"/>
      <c r="PQC340" s="38"/>
      <c r="PQD340" s="38"/>
      <c r="PQE340" s="38"/>
      <c r="PQF340" s="38"/>
      <c r="PQG340" s="38"/>
      <c r="PQH340" s="38"/>
      <c r="PQI340" s="38"/>
      <c r="PQJ340" s="38"/>
      <c r="PQK340" s="38"/>
      <c r="PQL340" s="38"/>
      <c r="PQM340" s="38"/>
      <c r="PQN340" s="38"/>
      <c r="PQO340" s="38"/>
      <c r="PQP340" s="38"/>
      <c r="PQQ340" s="38"/>
      <c r="PQR340" s="38"/>
      <c r="PQS340" s="38"/>
      <c r="PQT340" s="38"/>
      <c r="PQU340" s="38"/>
      <c r="PQV340" s="38"/>
      <c r="PQW340" s="38"/>
      <c r="PQX340" s="38"/>
      <c r="PQY340" s="38"/>
      <c r="PQZ340" s="38"/>
      <c r="PRA340" s="38"/>
      <c r="PRB340" s="38"/>
      <c r="PRC340" s="38"/>
      <c r="PRD340" s="38"/>
      <c r="PRE340" s="38"/>
      <c r="PRF340" s="38"/>
      <c r="PRG340" s="38"/>
      <c r="PRH340" s="38"/>
      <c r="PRI340" s="38"/>
      <c r="PRJ340" s="38"/>
      <c r="PRK340" s="38"/>
      <c r="PRL340" s="38"/>
      <c r="PRM340" s="38"/>
      <c r="PRN340" s="38"/>
      <c r="PRO340" s="38"/>
      <c r="PRP340" s="38"/>
      <c r="PRQ340" s="38"/>
      <c r="PRR340" s="38"/>
      <c r="PRS340" s="38"/>
      <c r="PRT340" s="38"/>
      <c r="PRU340" s="38"/>
      <c r="PRV340" s="38"/>
      <c r="PRW340" s="38"/>
      <c r="PRX340" s="38"/>
      <c r="PRY340" s="38"/>
      <c r="PRZ340" s="38"/>
      <c r="PSA340" s="38"/>
      <c r="PSB340" s="38"/>
      <c r="PSC340" s="38"/>
      <c r="PSD340" s="38"/>
      <c r="PSE340" s="38"/>
      <c r="PSF340" s="38"/>
      <c r="PSG340" s="38"/>
      <c r="PSH340" s="38"/>
      <c r="PSI340" s="38"/>
      <c r="PSJ340" s="38"/>
      <c r="PSK340" s="38"/>
      <c r="PSL340" s="38"/>
      <c r="PSM340" s="38"/>
      <c r="PSN340" s="38"/>
      <c r="PSO340" s="38"/>
      <c r="PSP340" s="38"/>
      <c r="PSQ340" s="38"/>
      <c r="PSR340" s="38"/>
      <c r="PSS340" s="38"/>
      <c r="PST340" s="38"/>
      <c r="PSU340" s="38"/>
      <c r="PSV340" s="38"/>
      <c r="PSW340" s="38"/>
      <c r="PSX340" s="38"/>
      <c r="PSY340" s="38"/>
      <c r="PSZ340" s="38"/>
      <c r="PTA340" s="38"/>
      <c r="PTB340" s="38"/>
      <c r="PTC340" s="38"/>
      <c r="PTD340" s="38"/>
      <c r="PTE340" s="38"/>
      <c r="PTF340" s="38"/>
      <c r="PTG340" s="38"/>
      <c r="PTH340" s="38"/>
      <c r="PTI340" s="38"/>
      <c r="PTJ340" s="38"/>
      <c r="PTK340" s="38"/>
      <c r="PTL340" s="38"/>
      <c r="PTM340" s="38"/>
      <c r="PTN340" s="38"/>
      <c r="PTO340" s="38"/>
      <c r="PTP340" s="38"/>
      <c r="PTQ340" s="38"/>
      <c r="PTR340" s="38"/>
      <c r="PTS340" s="38"/>
      <c r="PTT340" s="38"/>
      <c r="PTU340" s="38"/>
      <c r="PTV340" s="38"/>
      <c r="PTW340" s="38"/>
      <c r="PTX340" s="38"/>
      <c r="PTY340" s="38"/>
      <c r="PTZ340" s="38"/>
      <c r="PUA340" s="38"/>
      <c r="PUB340" s="38"/>
      <c r="PUC340" s="38"/>
      <c r="PUD340" s="38"/>
      <c r="PUE340" s="38"/>
      <c r="PUF340" s="38"/>
      <c r="PUG340" s="38"/>
      <c r="PUH340" s="38"/>
      <c r="PUI340" s="38"/>
      <c r="PUJ340" s="38"/>
      <c r="PUK340" s="38"/>
      <c r="PUL340" s="38"/>
      <c r="PUM340" s="38"/>
      <c r="PUN340" s="38"/>
      <c r="PUO340" s="38"/>
      <c r="PUP340" s="38"/>
      <c r="PUQ340" s="38"/>
      <c r="PUR340" s="38"/>
      <c r="PUS340" s="38"/>
      <c r="PUT340" s="38"/>
      <c r="PUU340" s="38"/>
      <c r="PUV340" s="38"/>
      <c r="PUW340" s="38"/>
      <c r="PUX340" s="38"/>
      <c r="PUY340" s="38"/>
      <c r="PUZ340" s="38"/>
      <c r="PVA340" s="38"/>
      <c r="PVB340" s="38"/>
      <c r="PVC340" s="38"/>
      <c r="PVD340" s="38"/>
      <c r="PVE340" s="38"/>
      <c r="PVF340" s="38"/>
      <c r="PVG340" s="38"/>
      <c r="PVH340" s="38"/>
      <c r="PVI340" s="38"/>
      <c r="PVJ340" s="38"/>
      <c r="PVK340" s="38"/>
      <c r="PVL340" s="38"/>
      <c r="PVM340" s="38"/>
      <c r="PVN340" s="38"/>
      <c r="PVO340" s="38"/>
      <c r="PVP340" s="38"/>
      <c r="PVQ340" s="38"/>
      <c r="PVR340" s="38"/>
      <c r="PVS340" s="38"/>
      <c r="PVT340" s="38"/>
      <c r="PVU340" s="38"/>
      <c r="PVV340" s="38"/>
      <c r="PVW340" s="38"/>
      <c r="PVX340" s="38"/>
      <c r="PVY340" s="38"/>
      <c r="PVZ340" s="38"/>
      <c r="PWA340" s="38"/>
      <c r="PWB340" s="38"/>
      <c r="PWC340" s="38"/>
      <c r="PWD340" s="38"/>
      <c r="PWE340" s="38"/>
      <c r="PWF340" s="38"/>
      <c r="PWG340" s="38"/>
      <c r="PWH340" s="38"/>
      <c r="PWI340" s="38"/>
      <c r="PWJ340" s="38"/>
      <c r="PWK340" s="38"/>
      <c r="PWL340" s="38"/>
      <c r="PWM340" s="38"/>
      <c r="PWN340" s="38"/>
      <c r="PWO340" s="38"/>
      <c r="PWP340" s="38"/>
      <c r="PWQ340" s="38"/>
      <c r="PWR340" s="38"/>
      <c r="PWS340" s="38"/>
      <c r="PWT340" s="38"/>
      <c r="PWU340" s="38"/>
      <c r="PWV340" s="38"/>
      <c r="PWW340" s="38"/>
      <c r="PWX340" s="38"/>
      <c r="PWY340" s="38"/>
      <c r="PWZ340" s="38"/>
      <c r="PXA340" s="38"/>
      <c r="PXB340" s="38"/>
      <c r="PXC340" s="38"/>
      <c r="PXD340" s="38"/>
      <c r="PXE340" s="38"/>
      <c r="PXF340" s="38"/>
      <c r="PXG340" s="38"/>
      <c r="PXH340" s="38"/>
      <c r="PXI340" s="38"/>
      <c r="PXJ340" s="38"/>
      <c r="PXK340" s="38"/>
      <c r="PXL340" s="38"/>
      <c r="PXM340" s="38"/>
      <c r="PXN340" s="38"/>
      <c r="PXO340" s="38"/>
      <c r="PXP340" s="38"/>
      <c r="PXQ340" s="38"/>
      <c r="PXR340" s="38"/>
      <c r="PXS340" s="38"/>
      <c r="PXT340" s="38"/>
      <c r="PXU340" s="38"/>
      <c r="PXV340" s="38"/>
      <c r="PXW340" s="38"/>
      <c r="PXX340" s="38"/>
      <c r="PXY340" s="38"/>
      <c r="PXZ340" s="38"/>
      <c r="PYA340" s="38"/>
      <c r="PYB340" s="38"/>
      <c r="PYC340" s="38"/>
      <c r="PYD340" s="38"/>
      <c r="PYE340" s="38"/>
      <c r="PYF340" s="38"/>
      <c r="PYG340" s="38"/>
      <c r="PYH340" s="38"/>
      <c r="PYI340" s="38"/>
      <c r="PYJ340" s="38"/>
      <c r="PYK340" s="38"/>
      <c r="PYL340" s="38"/>
      <c r="PYM340" s="38"/>
      <c r="PYN340" s="38"/>
      <c r="PYO340" s="38"/>
      <c r="PYP340" s="38"/>
      <c r="PYQ340" s="38"/>
      <c r="PYR340" s="38"/>
      <c r="PYS340" s="38"/>
      <c r="PYT340" s="38"/>
      <c r="PYU340" s="38"/>
      <c r="PYV340" s="38"/>
      <c r="PYW340" s="38"/>
      <c r="PYX340" s="38"/>
      <c r="PYY340" s="38"/>
      <c r="PYZ340" s="38"/>
      <c r="PZA340" s="38"/>
      <c r="PZB340" s="38"/>
      <c r="PZC340" s="38"/>
      <c r="PZD340" s="38"/>
      <c r="PZE340" s="38"/>
      <c r="PZF340" s="38"/>
      <c r="PZG340" s="38"/>
      <c r="PZH340" s="38"/>
      <c r="PZI340" s="38"/>
      <c r="PZJ340" s="38"/>
      <c r="PZK340" s="38"/>
      <c r="PZL340" s="38"/>
      <c r="PZM340" s="38"/>
      <c r="PZN340" s="38"/>
      <c r="PZO340" s="38"/>
      <c r="PZP340" s="38"/>
      <c r="PZQ340" s="38"/>
      <c r="PZR340" s="38"/>
      <c r="PZS340" s="38"/>
      <c r="PZT340" s="38"/>
      <c r="PZU340" s="38"/>
      <c r="PZV340" s="38"/>
      <c r="PZW340" s="38"/>
      <c r="PZX340" s="38"/>
      <c r="PZY340" s="38"/>
      <c r="PZZ340" s="38"/>
      <c r="QAA340" s="38"/>
      <c r="QAB340" s="38"/>
      <c r="QAC340" s="38"/>
      <c r="QAD340" s="38"/>
      <c r="QAE340" s="38"/>
      <c r="QAF340" s="38"/>
      <c r="QAG340" s="38"/>
      <c r="QAH340" s="38"/>
      <c r="QAI340" s="38"/>
      <c r="QAJ340" s="38"/>
      <c r="QAK340" s="38"/>
      <c r="QAL340" s="38"/>
      <c r="QAM340" s="38"/>
      <c r="QAN340" s="38"/>
      <c r="QAO340" s="38"/>
      <c r="QAP340" s="38"/>
      <c r="QAQ340" s="38"/>
      <c r="QAR340" s="38"/>
      <c r="QAS340" s="38"/>
      <c r="QAT340" s="38"/>
      <c r="QAU340" s="38"/>
      <c r="QAV340" s="38"/>
      <c r="QAW340" s="38"/>
      <c r="QAX340" s="38"/>
      <c r="QAY340" s="38"/>
      <c r="QAZ340" s="38"/>
      <c r="QBA340" s="38"/>
      <c r="QBB340" s="38"/>
      <c r="QBC340" s="38"/>
      <c r="QBD340" s="38"/>
      <c r="QBE340" s="38"/>
      <c r="QBF340" s="38"/>
      <c r="QBG340" s="38"/>
      <c r="QBH340" s="38"/>
      <c r="QBI340" s="38"/>
      <c r="QBJ340" s="38"/>
      <c r="QBK340" s="38"/>
      <c r="QBL340" s="38"/>
      <c r="QBM340" s="38"/>
      <c r="QBN340" s="38"/>
      <c r="QBO340" s="38"/>
      <c r="QBP340" s="38"/>
      <c r="QBQ340" s="38"/>
      <c r="QBR340" s="38"/>
      <c r="QBS340" s="38"/>
      <c r="QBT340" s="38"/>
      <c r="QBU340" s="38"/>
      <c r="QBV340" s="38"/>
      <c r="QBW340" s="38"/>
      <c r="QBX340" s="38"/>
      <c r="QBY340" s="38"/>
      <c r="QBZ340" s="38"/>
      <c r="QCA340" s="38"/>
      <c r="QCB340" s="38"/>
      <c r="QCC340" s="38"/>
      <c r="QCD340" s="38"/>
      <c r="QCE340" s="38"/>
      <c r="QCF340" s="38"/>
      <c r="QCG340" s="38"/>
      <c r="QCH340" s="38"/>
      <c r="QCI340" s="38"/>
      <c r="QCJ340" s="38"/>
      <c r="QCK340" s="38"/>
      <c r="QCL340" s="38"/>
      <c r="QCM340" s="38"/>
      <c r="QCN340" s="38"/>
      <c r="QCO340" s="38"/>
      <c r="QCP340" s="38"/>
      <c r="QCQ340" s="38"/>
      <c r="QCR340" s="38"/>
      <c r="QCS340" s="38"/>
      <c r="QCT340" s="38"/>
      <c r="QCU340" s="38"/>
      <c r="QCV340" s="38"/>
      <c r="QCW340" s="38"/>
      <c r="QCX340" s="38"/>
      <c r="QCY340" s="38"/>
      <c r="QCZ340" s="38"/>
      <c r="QDA340" s="38"/>
      <c r="QDB340" s="38"/>
      <c r="QDC340" s="38"/>
      <c r="QDD340" s="38"/>
      <c r="QDE340" s="38"/>
      <c r="QDF340" s="38"/>
      <c r="QDG340" s="38"/>
      <c r="QDH340" s="38"/>
      <c r="QDI340" s="38"/>
      <c r="QDJ340" s="38"/>
      <c r="QDK340" s="38"/>
      <c r="QDL340" s="38"/>
      <c r="QDM340" s="38"/>
      <c r="QDN340" s="38"/>
      <c r="QDO340" s="38"/>
      <c r="QDP340" s="38"/>
      <c r="QDQ340" s="38"/>
      <c r="QDR340" s="38"/>
      <c r="QDS340" s="38"/>
      <c r="QDT340" s="38"/>
      <c r="QDU340" s="38"/>
      <c r="QDV340" s="38"/>
      <c r="QDW340" s="38"/>
      <c r="QDX340" s="38"/>
      <c r="QDY340" s="38"/>
      <c r="QDZ340" s="38"/>
      <c r="QEA340" s="38"/>
      <c r="QEB340" s="38"/>
      <c r="QEC340" s="38"/>
      <c r="QED340" s="38"/>
      <c r="QEE340" s="38"/>
      <c r="QEF340" s="38"/>
      <c r="QEG340" s="38"/>
      <c r="QEH340" s="38"/>
      <c r="QEI340" s="38"/>
      <c r="QEJ340" s="38"/>
      <c r="QEK340" s="38"/>
      <c r="QEL340" s="38"/>
      <c r="QEM340" s="38"/>
      <c r="QEN340" s="38"/>
      <c r="QEO340" s="38"/>
      <c r="QEP340" s="38"/>
      <c r="QEQ340" s="38"/>
      <c r="QER340" s="38"/>
      <c r="QES340" s="38"/>
      <c r="QET340" s="38"/>
      <c r="QEU340" s="38"/>
      <c r="QEV340" s="38"/>
      <c r="QEW340" s="38"/>
      <c r="QEX340" s="38"/>
      <c r="QEY340" s="38"/>
      <c r="QEZ340" s="38"/>
      <c r="QFA340" s="38"/>
      <c r="QFB340" s="38"/>
      <c r="QFC340" s="38"/>
      <c r="QFD340" s="38"/>
      <c r="QFE340" s="38"/>
      <c r="QFF340" s="38"/>
      <c r="QFG340" s="38"/>
      <c r="QFH340" s="38"/>
      <c r="QFI340" s="38"/>
      <c r="QFJ340" s="38"/>
      <c r="QFK340" s="38"/>
      <c r="QFL340" s="38"/>
      <c r="QFM340" s="38"/>
      <c r="QFN340" s="38"/>
      <c r="QFO340" s="38"/>
      <c r="QFP340" s="38"/>
      <c r="QFQ340" s="38"/>
      <c r="QFR340" s="38"/>
      <c r="QFS340" s="38"/>
      <c r="QFT340" s="38"/>
      <c r="QFU340" s="38"/>
      <c r="QFV340" s="38"/>
      <c r="QFW340" s="38"/>
      <c r="QFX340" s="38"/>
      <c r="QFY340" s="38"/>
      <c r="QFZ340" s="38"/>
      <c r="QGA340" s="38"/>
      <c r="QGB340" s="38"/>
      <c r="QGC340" s="38"/>
      <c r="QGD340" s="38"/>
      <c r="QGE340" s="38"/>
      <c r="QGF340" s="38"/>
      <c r="QGG340" s="38"/>
      <c r="QGH340" s="38"/>
      <c r="QGI340" s="38"/>
      <c r="QGJ340" s="38"/>
      <c r="QGK340" s="38"/>
      <c r="QGL340" s="38"/>
      <c r="QGM340" s="38"/>
      <c r="QGN340" s="38"/>
      <c r="QGO340" s="38"/>
      <c r="QGP340" s="38"/>
      <c r="QGQ340" s="38"/>
      <c r="QGR340" s="38"/>
      <c r="QGS340" s="38"/>
      <c r="QGT340" s="38"/>
      <c r="QGU340" s="38"/>
      <c r="QGV340" s="38"/>
      <c r="QGW340" s="38"/>
      <c r="QGX340" s="38"/>
      <c r="QGY340" s="38"/>
      <c r="QGZ340" s="38"/>
      <c r="QHA340" s="38"/>
      <c r="QHB340" s="38"/>
      <c r="QHC340" s="38"/>
      <c r="QHD340" s="38"/>
      <c r="QHE340" s="38"/>
      <c r="QHF340" s="38"/>
      <c r="QHG340" s="38"/>
      <c r="QHH340" s="38"/>
      <c r="QHI340" s="38"/>
      <c r="QHJ340" s="38"/>
      <c r="QHK340" s="38"/>
      <c r="QHL340" s="38"/>
      <c r="QHM340" s="38"/>
      <c r="QHN340" s="38"/>
      <c r="QHO340" s="38"/>
      <c r="QHP340" s="38"/>
      <c r="QHQ340" s="38"/>
      <c r="QHR340" s="38"/>
      <c r="QHS340" s="38"/>
      <c r="QHT340" s="38"/>
      <c r="QHU340" s="38"/>
      <c r="QHV340" s="38"/>
      <c r="QHW340" s="38"/>
      <c r="QHX340" s="38"/>
      <c r="QHY340" s="38"/>
      <c r="QHZ340" s="38"/>
      <c r="QIA340" s="38"/>
      <c r="QIB340" s="38"/>
      <c r="QIC340" s="38"/>
      <c r="QID340" s="38"/>
      <c r="QIE340" s="38"/>
      <c r="QIF340" s="38"/>
      <c r="QIG340" s="38"/>
      <c r="QIH340" s="38"/>
      <c r="QII340" s="38"/>
      <c r="QIJ340" s="38"/>
      <c r="QIK340" s="38"/>
      <c r="QIL340" s="38"/>
      <c r="QIM340" s="38"/>
      <c r="QIN340" s="38"/>
      <c r="QIO340" s="38"/>
      <c r="QIP340" s="38"/>
      <c r="QIQ340" s="38"/>
      <c r="QIR340" s="38"/>
      <c r="QIS340" s="38"/>
      <c r="QIT340" s="38"/>
      <c r="QIU340" s="38"/>
      <c r="QIV340" s="38"/>
      <c r="QIW340" s="38"/>
      <c r="QIX340" s="38"/>
      <c r="QIY340" s="38"/>
      <c r="QIZ340" s="38"/>
      <c r="QJA340" s="38"/>
      <c r="QJB340" s="38"/>
      <c r="QJC340" s="38"/>
      <c r="QJD340" s="38"/>
      <c r="QJE340" s="38"/>
      <c r="QJF340" s="38"/>
      <c r="QJG340" s="38"/>
      <c r="QJH340" s="38"/>
      <c r="QJI340" s="38"/>
      <c r="QJJ340" s="38"/>
      <c r="QJK340" s="38"/>
      <c r="QJL340" s="38"/>
      <c r="QJM340" s="38"/>
      <c r="QJN340" s="38"/>
      <c r="QJO340" s="38"/>
      <c r="QJP340" s="38"/>
      <c r="QJQ340" s="38"/>
      <c r="QJR340" s="38"/>
      <c r="QJS340" s="38"/>
      <c r="QJT340" s="38"/>
      <c r="QJU340" s="38"/>
      <c r="QJV340" s="38"/>
      <c r="QJW340" s="38"/>
      <c r="QJX340" s="38"/>
      <c r="QJY340" s="38"/>
      <c r="QJZ340" s="38"/>
      <c r="QKA340" s="38"/>
      <c r="QKB340" s="38"/>
      <c r="QKC340" s="38"/>
      <c r="QKD340" s="38"/>
      <c r="QKE340" s="38"/>
      <c r="QKF340" s="38"/>
      <c r="QKG340" s="38"/>
      <c r="QKH340" s="38"/>
      <c r="QKI340" s="38"/>
      <c r="QKJ340" s="38"/>
      <c r="QKK340" s="38"/>
      <c r="QKL340" s="38"/>
      <c r="QKM340" s="38"/>
      <c r="QKN340" s="38"/>
      <c r="QKO340" s="38"/>
      <c r="QKP340" s="38"/>
      <c r="QKQ340" s="38"/>
      <c r="QKR340" s="38"/>
      <c r="QKS340" s="38"/>
      <c r="QKT340" s="38"/>
      <c r="QKU340" s="38"/>
      <c r="QKV340" s="38"/>
      <c r="QKW340" s="38"/>
      <c r="QKX340" s="38"/>
      <c r="QKY340" s="38"/>
      <c r="QKZ340" s="38"/>
      <c r="QLA340" s="38"/>
      <c r="QLB340" s="38"/>
      <c r="QLC340" s="38"/>
      <c r="QLD340" s="38"/>
      <c r="QLE340" s="38"/>
      <c r="QLF340" s="38"/>
      <c r="QLG340" s="38"/>
      <c r="QLH340" s="38"/>
      <c r="QLI340" s="38"/>
      <c r="QLJ340" s="38"/>
      <c r="QLK340" s="38"/>
      <c r="QLL340" s="38"/>
      <c r="QLM340" s="38"/>
      <c r="QLN340" s="38"/>
      <c r="QLO340" s="38"/>
      <c r="QLP340" s="38"/>
      <c r="QLQ340" s="38"/>
      <c r="QLR340" s="38"/>
      <c r="QLS340" s="38"/>
      <c r="QLT340" s="38"/>
      <c r="QLU340" s="38"/>
      <c r="QLV340" s="38"/>
      <c r="QLW340" s="38"/>
      <c r="QLX340" s="38"/>
      <c r="QLY340" s="38"/>
      <c r="QLZ340" s="38"/>
      <c r="QMA340" s="38"/>
      <c r="QMB340" s="38"/>
      <c r="QMC340" s="38"/>
      <c r="QMD340" s="38"/>
      <c r="QME340" s="38"/>
      <c r="QMF340" s="38"/>
      <c r="QMG340" s="38"/>
      <c r="QMH340" s="38"/>
      <c r="QMI340" s="38"/>
      <c r="QMJ340" s="38"/>
      <c r="QMK340" s="38"/>
      <c r="QML340" s="38"/>
      <c r="QMM340" s="38"/>
      <c r="QMN340" s="38"/>
      <c r="QMO340" s="38"/>
      <c r="QMP340" s="38"/>
      <c r="QMQ340" s="38"/>
      <c r="QMR340" s="38"/>
      <c r="QMS340" s="38"/>
      <c r="QMT340" s="38"/>
      <c r="QMU340" s="38"/>
      <c r="QMV340" s="38"/>
      <c r="QMW340" s="38"/>
      <c r="QMX340" s="38"/>
      <c r="QMY340" s="38"/>
      <c r="QMZ340" s="38"/>
      <c r="QNA340" s="38"/>
      <c r="QNB340" s="38"/>
      <c r="QNC340" s="38"/>
      <c r="QND340" s="38"/>
      <c r="QNE340" s="38"/>
      <c r="QNF340" s="38"/>
      <c r="QNG340" s="38"/>
      <c r="QNH340" s="38"/>
      <c r="QNI340" s="38"/>
      <c r="QNJ340" s="38"/>
      <c r="QNK340" s="38"/>
      <c r="QNL340" s="38"/>
      <c r="QNM340" s="38"/>
      <c r="QNN340" s="38"/>
      <c r="QNO340" s="38"/>
      <c r="QNP340" s="38"/>
      <c r="QNQ340" s="38"/>
      <c r="QNR340" s="38"/>
      <c r="QNS340" s="38"/>
      <c r="QNT340" s="38"/>
      <c r="QNU340" s="38"/>
      <c r="QNV340" s="38"/>
      <c r="QNW340" s="38"/>
      <c r="QNX340" s="38"/>
      <c r="QNY340" s="38"/>
      <c r="QNZ340" s="38"/>
      <c r="QOA340" s="38"/>
      <c r="QOB340" s="38"/>
      <c r="QOC340" s="38"/>
      <c r="QOD340" s="38"/>
      <c r="QOE340" s="38"/>
      <c r="QOF340" s="38"/>
      <c r="QOG340" s="38"/>
      <c r="QOH340" s="38"/>
      <c r="QOI340" s="38"/>
      <c r="QOJ340" s="38"/>
      <c r="QOK340" s="38"/>
      <c r="QOL340" s="38"/>
      <c r="QOM340" s="38"/>
      <c r="QON340" s="38"/>
      <c r="QOO340" s="38"/>
      <c r="QOP340" s="38"/>
      <c r="QOQ340" s="38"/>
      <c r="QOR340" s="38"/>
      <c r="QOS340" s="38"/>
      <c r="QOT340" s="38"/>
      <c r="QOU340" s="38"/>
      <c r="QOV340" s="38"/>
      <c r="QOW340" s="38"/>
      <c r="QOX340" s="38"/>
      <c r="QOY340" s="38"/>
      <c r="QOZ340" s="38"/>
      <c r="QPA340" s="38"/>
      <c r="QPB340" s="38"/>
      <c r="QPC340" s="38"/>
      <c r="QPD340" s="38"/>
      <c r="QPE340" s="38"/>
      <c r="QPF340" s="38"/>
      <c r="QPG340" s="38"/>
      <c r="QPH340" s="38"/>
      <c r="QPI340" s="38"/>
      <c r="QPJ340" s="38"/>
      <c r="QPK340" s="38"/>
      <c r="QPL340" s="38"/>
      <c r="QPM340" s="38"/>
      <c r="QPN340" s="38"/>
      <c r="QPO340" s="38"/>
      <c r="QPP340" s="38"/>
      <c r="QPQ340" s="38"/>
      <c r="QPR340" s="38"/>
      <c r="QPS340" s="38"/>
      <c r="QPT340" s="38"/>
      <c r="QPU340" s="38"/>
      <c r="QPV340" s="38"/>
      <c r="QPW340" s="38"/>
      <c r="QPX340" s="38"/>
      <c r="QPY340" s="38"/>
      <c r="QPZ340" s="38"/>
      <c r="QQA340" s="38"/>
      <c r="QQB340" s="38"/>
      <c r="QQC340" s="38"/>
      <c r="QQD340" s="38"/>
      <c r="QQE340" s="38"/>
      <c r="QQF340" s="38"/>
      <c r="QQG340" s="38"/>
      <c r="QQH340" s="38"/>
      <c r="QQI340" s="38"/>
      <c r="QQJ340" s="38"/>
      <c r="QQK340" s="38"/>
      <c r="QQL340" s="38"/>
      <c r="QQM340" s="38"/>
      <c r="QQN340" s="38"/>
      <c r="QQO340" s="38"/>
      <c r="QQP340" s="38"/>
      <c r="QQQ340" s="38"/>
      <c r="QQR340" s="38"/>
      <c r="QQS340" s="38"/>
      <c r="QQT340" s="38"/>
      <c r="QQU340" s="38"/>
      <c r="QQV340" s="38"/>
      <c r="QQW340" s="38"/>
      <c r="QQX340" s="38"/>
      <c r="QQY340" s="38"/>
      <c r="QQZ340" s="38"/>
      <c r="QRA340" s="38"/>
      <c r="QRB340" s="38"/>
      <c r="QRC340" s="38"/>
      <c r="QRD340" s="38"/>
      <c r="QRE340" s="38"/>
      <c r="QRF340" s="38"/>
      <c r="QRG340" s="38"/>
      <c r="QRH340" s="38"/>
      <c r="QRI340" s="38"/>
      <c r="QRJ340" s="38"/>
      <c r="QRK340" s="38"/>
      <c r="QRL340" s="38"/>
      <c r="QRM340" s="38"/>
      <c r="QRN340" s="38"/>
      <c r="QRO340" s="38"/>
      <c r="QRP340" s="38"/>
      <c r="QRQ340" s="38"/>
      <c r="QRR340" s="38"/>
      <c r="QRS340" s="38"/>
      <c r="QRT340" s="38"/>
      <c r="QRU340" s="38"/>
      <c r="QRV340" s="38"/>
      <c r="QRW340" s="38"/>
      <c r="QRX340" s="38"/>
      <c r="QRY340" s="38"/>
      <c r="QRZ340" s="38"/>
      <c r="QSA340" s="38"/>
      <c r="QSB340" s="38"/>
      <c r="QSC340" s="38"/>
      <c r="QSD340" s="38"/>
      <c r="QSE340" s="38"/>
      <c r="QSF340" s="38"/>
      <c r="QSG340" s="38"/>
      <c r="QSH340" s="38"/>
      <c r="QSI340" s="38"/>
      <c r="QSJ340" s="38"/>
      <c r="QSK340" s="38"/>
      <c r="QSL340" s="38"/>
      <c r="QSM340" s="38"/>
      <c r="QSN340" s="38"/>
      <c r="QSO340" s="38"/>
      <c r="QSP340" s="38"/>
      <c r="QSQ340" s="38"/>
      <c r="QSR340" s="38"/>
      <c r="QSS340" s="38"/>
      <c r="QST340" s="38"/>
      <c r="QSU340" s="38"/>
      <c r="QSV340" s="38"/>
      <c r="QSW340" s="38"/>
      <c r="QSX340" s="38"/>
      <c r="QSY340" s="38"/>
      <c r="QSZ340" s="38"/>
      <c r="QTA340" s="38"/>
      <c r="QTB340" s="38"/>
      <c r="QTC340" s="38"/>
      <c r="QTD340" s="38"/>
      <c r="QTE340" s="38"/>
      <c r="QTF340" s="38"/>
      <c r="QTG340" s="38"/>
      <c r="QTH340" s="38"/>
      <c r="QTI340" s="38"/>
      <c r="QTJ340" s="38"/>
      <c r="QTK340" s="38"/>
      <c r="QTL340" s="38"/>
      <c r="QTM340" s="38"/>
      <c r="QTN340" s="38"/>
      <c r="QTO340" s="38"/>
      <c r="QTP340" s="38"/>
      <c r="QTQ340" s="38"/>
      <c r="QTR340" s="38"/>
      <c r="QTS340" s="38"/>
      <c r="QTT340" s="38"/>
      <c r="QTU340" s="38"/>
      <c r="QTV340" s="38"/>
      <c r="QTW340" s="38"/>
      <c r="QTX340" s="38"/>
      <c r="QTY340" s="38"/>
      <c r="QTZ340" s="38"/>
      <c r="QUA340" s="38"/>
      <c r="QUB340" s="38"/>
      <c r="QUC340" s="38"/>
      <c r="QUD340" s="38"/>
      <c r="QUE340" s="38"/>
      <c r="QUF340" s="38"/>
      <c r="QUG340" s="38"/>
      <c r="QUH340" s="38"/>
      <c r="QUI340" s="38"/>
      <c r="QUJ340" s="38"/>
      <c r="QUK340" s="38"/>
      <c r="QUL340" s="38"/>
      <c r="QUM340" s="38"/>
      <c r="QUN340" s="38"/>
      <c r="QUO340" s="38"/>
      <c r="QUP340" s="38"/>
      <c r="QUQ340" s="38"/>
      <c r="QUR340" s="38"/>
      <c r="QUS340" s="38"/>
      <c r="QUT340" s="38"/>
      <c r="QUU340" s="38"/>
      <c r="QUV340" s="38"/>
      <c r="QUW340" s="38"/>
      <c r="QUX340" s="38"/>
      <c r="QUY340" s="38"/>
      <c r="QUZ340" s="38"/>
      <c r="QVA340" s="38"/>
      <c r="QVB340" s="38"/>
      <c r="QVC340" s="38"/>
      <c r="QVD340" s="38"/>
      <c r="QVE340" s="38"/>
      <c r="QVF340" s="38"/>
      <c r="QVG340" s="38"/>
      <c r="QVH340" s="38"/>
      <c r="QVI340" s="38"/>
      <c r="QVJ340" s="38"/>
      <c r="QVK340" s="38"/>
      <c r="QVL340" s="38"/>
      <c r="QVM340" s="38"/>
      <c r="QVN340" s="38"/>
      <c r="QVO340" s="38"/>
      <c r="QVP340" s="38"/>
      <c r="QVQ340" s="38"/>
      <c r="QVR340" s="38"/>
      <c r="QVS340" s="38"/>
      <c r="QVT340" s="38"/>
      <c r="QVU340" s="38"/>
      <c r="QVV340" s="38"/>
      <c r="QVW340" s="38"/>
      <c r="QVX340" s="38"/>
      <c r="QVY340" s="38"/>
      <c r="QVZ340" s="38"/>
      <c r="QWA340" s="38"/>
      <c r="QWB340" s="38"/>
      <c r="QWC340" s="38"/>
      <c r="QWD340" s="38"/>
      <c r="QWE340" s="38"/>
      <c r="QWF340" s="38"/>
      <c r="QWG340" s="38"/>
      <c r="QWH340" s="38"/>
      <c r="QWI340" s="38"/>
      <c r="QWJ340" s="38"/>
      <c r="QWK340" s="38"/>
      <c r="QWL340" s="38"/>
      <c r="QWM340" s="38"/>
      <c r="QWN340" s="38"/>
      <c r="QWO340" s="38"/>
      <c r="QWP340" s="38"/>
      <c r="QWQ340" s="38"/>
      <c r="QWR340" s="38"/>
      <c r="QWS340" s="38"/>
      <c r="QWT340" s="38"/>
      <c r="QWU340" s="38"/>
      <c r="QWV340" s="38"/>
      <c r="QWW340" s="38"/>
      <c r="QWX340" s="38"/>
      <c r="QWY340" s="38"/>
      <c r="QWZ340" s="38"/>
      <c r="QXA340" s="38"/>
      <c r="QXB340" s="38"/>
      <c r="QXC340" s="38"/>
      <c r="QXD340" s="38"/>
      <c r="QXE340" s="38"/>
      <c r="QXF340" s="38"/>
      <c r="QXG340" s="38"/>
      <c r="QXH340" s="38"/>
      <c r="QXI340" s="38"/>
      <c r="QXJ340" s="38"/>
      <c r="QXK340" s="38"/>
      <c r="QXL340" s="38"/>
      <c r="QXM340" s="38"/>
      <c r="QXN340" s="38"/>
      <c r="QXO340" s="38"/>
      <c r="QXP340" s="38"/>
      <c r="QXQ340" s="38"/>
      <c r="QXR340" s="38"/>
      <c r="QXS340" s="38"/>
      <c r="QXT340" s="38"/>
      <c r="QXU340" s="38"/>
      <c r="QXV340" s="38"/>
      <c r="QXW340" s="38"/>
      <c r="QXX340" s="38"/>
      <c r="QXY340" s="38"/>
      <c r="QXZ340" s="38"/>
      <c r="QYA340" s="38"/>
      <c r="QYB340" s="38"/>
      <c r="QYC340" s="38"/>
      <c r="QYD340" s="38"/>
      <c r="QYE340" s="38"/>
      <c r="QYF340" s="38"/>
      <c r="QYG340" s="38"/>
      <c r="QYH340" s="38"/>
      <c r="QYI340" s="38"/>
      <c r="QYJ340" s="38"/>
      <c r="QYK340" s="38"/>
      <c r="QYL340" s="38"/>
      <c r="QYM340" s="38"/>
      <c r="QYN340" s="38"/>
      <c r="QYO340" s="38"/>
      <c r="QYP340" s="38"/>
      <c r="QYQ340" s="38"/>
      <c r="QYR340" s="38"/>
      <c r="QYS340" s="38"/>
      <c r="QYT340" s="38"/>
      <c r="QYU340" s="38"/>
      <c r="QYV340" s="38"/>
      <c r="QYW340" s="38"/>
      <c r="QYX340" s="38"/>
      <c r="QYY340" s="38"/>
      <c r="QYZ340" s="38"/>
      <c r="QZA340" s="38"/>
      <c r="QZB340" s="38"/>
      <c r="QZC340" s="38"/>
      <c r="QZD340" s="38"/>
      <c r="QZE340" s="38"/>
      <c r="QZF340" s="38"/>
      <c r="QZG340" s="38"/>
      <c r="QZH340" s="38"/>
      <c r="QZI340" s="38"/>
      <c r="QZJ340" s="38"/>
      <c r="QZK340" s="38"/>
      <c r="QZL340" s="38"/>
      <c r="QZM340" s="38"/>
      <c r="QZN340" s="38"/>
      <c r="QZO340" s="38"/>
      <c r="QZP340" s="38"/>
      <c r="QZQ340" s="38"/>
      <c r="QZR340" s="38"/>
      <c r="QZS340" s="38"/>
      <c r="QZT340" s="38"/>
      <c r="QZU340" s="38"/>
      <c r="QZV340" s="38"/>
      <c r="QZW340" s="38"/>
      <c r="QZX340" s="38"/>
      <c r="QZY340" s="38"/>
      <c r="QZZ340" s="38"/>
      <c r="RAA340" s="38"/>
      <c r="RAB340" s="38"/>
      <c r="RAC340" s="38"/>
      <c r="RAD340" s="38"/>
      <c r="RAE340" s="38"/>
      <c r="RAF340" s="38"/>
      <c r="RAG340" s="38"/>
      <c r="RAH340" s="38"/>
      <c r="RAI340" s="38"/>
      <c r="RAJ340" s="38"/>
      <c r="RAK340" s="38"/>
      <c r="RAL340" s="38"/>
      <c r="RAM340" s="38"/>
      <c r="RAN340" s="38"/>
      <c r="RAO340" s="38"/>
      <c r="RAP340" s="38"/>
      <c r="RAQ340" s="38"/>
      <c r="RAR340" s="38"/>
      <c r="RAS340" s="38"/>
      <c r="RAT340" s="38"/>
      <c r="RAU340" s="38"/>
      <c r="RAV340" s="38"/>
      <c r="RAW340" s="38"/>
      <c r="RAX340" s="38"/>
      <c r="RAY340" s="38"/>
      <c r="RAZ340" s="38"/>
      <c r="RBA340" s="38"/>
      <c r="RBB340" s="38"/>
      <c r="RBC340" s="38"/>
      <c r="RBD340" s="38"/>
      <c r="RBE340" s="38"/>
      <c r="RBF340" s="38"/>
      <c r="RBG340" s="38"/>
      <c r="RBH340" s="38"/>
      <c r="RBI340" s="38"/>
      <c r="RBJ340" s="38"/>
      <c r="RBK340" s="38"/>
      <c r="RBL340" s="38"/>
      <c r="RBM340" s="38"/>
      <c r="RBN340" s="38"/>
      <c r="RBO340" s="38"/>
      <c r="RBP340" s="38"/>
      <c r="RBQ340" s="38"/>
      <c r="RBR340" s="38"/>
      <c r="RBS340" s="38"/>
      <c r="RBT340" s="38"/>
      <c r="RBU340" s="38"/>
      <c r="RBV340" s="38"/>
      <c r="RBW340" s="38"/>
      <c r="RBX340" s="38"/>
      <c r="RBY340" s="38"/>
      <c r="RBZ340" s="38"/>
      <c r="RCA340" s="38"/>
      <c r="RCB340" s="38"/>
      <c r="RCC340" s="38"/>
      <c r="RCD340" s="38"/>
      <c r="RCE340" s="38"/>
      <c r="RCF340" s="38"/>
      <c r="RCG340" s="38"/>
      <c r="RCH340" s="38"/>
      <c r="RCI340" s="38"/>
      <c r="RCJ340" s="38"/>
      <c r="RCK340" s="38"/>
      <c r="RCL340" s="38"/>
      <c r="RCM340" s="38"/>
      <c r="RCN340" s="38"/>
      <c r="RCO340" s="38"/>
      <c r="RCP340" s="38"/>
      <c r="RCQ340" s="38"/>
      <c r="RCR340" s="38"/>
      <c r="RCS340" s="38"/>
      <c r="RCT340" s="38"/>
      <c r="RCU340" s="38"/>
      <c r="RCV340" s="38"/>
      <c r="RCW340" s="38"/>
      <c r="RCX340" s="38"/>
      <c r="RCY340" s="38"/>
      <c r="RCZ340" s="38"/>
      <c r="RDA340" s="38"/>
      <c r="RDB340" s="38"/>
      <c r="RDC340" s="38"/>
      <c r="RDD340" s="38"/>
      <c r="RDE340" s="38"/>
      <c r="RDF340" s="38"/>
      <c r="RDG340" s="38"/>
      <c r="RDH340" s="38"/>
      <c r="RDI340" s="38"/>
      <c r="RDJ340" s="38"/>
      <c r="RDK340" s="38"/>
      <c r="RDL340" s="38"/>
      <c r="RDM340" s="38"/>
      <c r="RDN340" s="38"/>
      <c r="RDO340" s="38"/>
      <c r="RDP340" s="38"/>
      <c r="RDQ340" s="38"/>
      <c r="RDR340" s="38"/>
      <c r="RDS340" s="38"/>
      <c r="RDT340" s="38"/>
      <c r="RDU340" s="38"/>
      <c r="RDV340" s="38"/>
      <c r="RDW340" s="38"/>
      <c r="RDX340" s="38"/>
      <c r="RDY340" s="38"/>
      <c r="RDZ340" s="38"/>
      <c r="REA340" s="38"/>
      <c r="REB340" s="38"/>
      <c r="REC340" s="38"/>
      <c r="RED340" s="38"/>
      <c r="REE340" s="38"/>
      <c r="REF340" s="38"/>
      <c r="REG340" s="38"/>
      <c r="REH340" s="38"/>
      <c r="REI340" s="38"/>
      <c r="REJ340" s="38"/>
      <c r="REK340" s="38"/>
      <c r="REL340" s="38"/>
      <c r="REM340" s="38"/>
      <c r="REN340" s="38"/>
      <c r="REO340" s="38"/>
      <c r="REP340" s="38"/>
      <c r="REQ340" s="38"/>
      <c r="RER340" s="38"/>
      <c r="RES340" s="38"/>
      <c r="RET340" s="38"/>
      <c r="REU340" s="38"/>
      <c r="REV340" s="38"/>
      <c r="REW340" s="38"/>
      <c r="REX340" s="38"/>
      <c r="REY340" s="38"/>
      <c r="REZ340" s="38"/>
      <c r="RFA340" s="38"/>
      <c r="RFB340" s="38"/>
      <c r="RFC340" s="38"/>
      <c r="RFD340" s="38"/>
      <c r="RFE340" s="38"/>
      <c r="RFF340" s="38"/>
      <c r="RFG340" s="38"/>
      <c r="RFH340" s="38"/>
      <c r="RFI340" s="38"/>
      <c r="RFJ340" s="38"/>
      <c r="RFK340" s="38"/>
      <c r="RFL340" s="38"/>
      <c r="RFM340" s="38"/>
      <c r="RFN340" s="38"/>
      <c r="RFO340" s="38"/>
      <c r="RFP340" s="38"/>
      <c r="RFQ340" s="38"/>
      <c r="RFR340" s="38"/>
      <c r="RFS340" s="38"/>
      <c r="RFT340" s="38"/>
      <c r="RFU340" s="38"/>
      <c r="RFV340" s="38"/>
      <c r="RFW340" s="38"/>
      <c r="RFX340" s="38"/>
      <c r="RFY340" s="38"/>
      <c r="RFZ340" s="38"/>
      <c r="RGA340" s="38"/>
      <c r="RGB340" s="38"/>
      <c r="RGC340" s="38"/>
      <c r="RGD340" s="38"/>
      <c r="RGE340" s="38"/>
      <c r="RGF340" s="38"/>
      <c r="RGG340" s="38"/>
      <c r="RGH340" s="38"/>
      <c r="RGI340" s="38"/>
      <c r="RGJ340" s="38"/>
      <c r="RGK340" s="38"/>
      <c r="RGL340" s="38"/>
      <c r="RGM340" s="38"/>
      <c r="RGN340" s="38"/>
      <c r="RGO340" s="38"/>
      <c r="RGP340" s="38"/>
      <c r="RGQ340" s="38"/>
      <c r="RGR340" s="38"/>
      <c r="RGS340" s="38"/>
      <c r="RGT340" s="38"/>
      <c r="RGU340" s="38"/>
      <c r="RGV340" s="38"/>
      <c r="RGW340" s="38"/>
      <c r="RGX340" s="38"/>
      <c r="RGY340" s="38"/>
      <c r="RGZ340" s="38"/>
      <c r="RHA340" s="38"/>
      <c r="RHB340" s="38"/>
      <c r="RHC340" s="38"/>
      <c r="RHD340" s="38"/>
      <c r="RHE340" s="38"/>
      <c r="RHF340" s="38"/>
      <c r="RHG340" s="38"/>
      <c r="RHH340" s="38"/>
      <c r="RHI340" s="38"/>
      <c r="RHJ340" s="38"/>
      <c r="RHK340" s="38"/>
      <c r="RHL340" s="38"/>
      <c r="RHM340" s="38"/>
      <c r="RHN340" s="38"/>
      <c r="RHO340" s="38"/>
      <c r="RHP340" s="38"/>
      <c r="RHQ340" s="38"/>
      <c r="RHR340" s="38"/>
      <c r="RHS340" s="38"/>
      <c r="RHT340" s="38"/>
      <c r="RHU340" s="38"/>
      <c r="RHV340" s="38"/>
      <c r="RHW340" s="38"/>
      <c r="RHX340" s="38"/>
      <c r="RHY340" s="38"/>
      <c r="RHZ340" s="38"/>
      <c r="RIA340" s="38"/>
      <c r="RIB340" s="38"/>
      <c r="RIC340" s="38"/>
      <c r="RID340" s="38"/>
      <c r="RIE340" s="38"/>
      <c r="RIF340" s="38"/>
      <c r="RIG340" s="38"/>
      <c r="RIH340" s="38"/>
      <c r="RII340" s="38"/>
      <c r="RIJ340" s="38"/>
      <c r="RIK340" s="38"/>
      <c r="RIL340" s="38"/>
      <c r="RIM340" s="38"/>
      <c r="RIN340" s="38"/>
      <c r="RIO340" s="38"/>
      <c r="RIP340" s="38"/>
      <c r="RIQ340" s="38"/>
      <c r="RIR340" s="38"/>
      <c r="RIS340" s="38"/>
      <c r="RIT340" s="38"/>
      <c r="RIU340" s="38"/>
      <c r="RIV340" s="38"/>
      <c r="RIW340" s="38"/>
      <c r="RIX340" s="38"/>
      <c r="RIY340" s="38"/>
      <c r="RIZ340" s="38"/>
      <c r="RJA340" s="38"/>
      <c r="RJB340" s="38"/>
      <c r="RJC340" s="38"/>
      <c r="RJD340" s="38"/>
      <c r="RJE340" s="38"/>
      <c r="RJF340" s="38"/>
      <c r="RJG340" s="38"/>
      <c r="RJH340" s="38"/>
      <c r="RJI340" s="38"/>
      <c r="RJJ340" s="38"/>
      <c r="RJK340" s="38"/>
      <c r="RJL340" s="38"/>
      <c r="RJM340" s="38"/>
      <c r="RJN340" s="38"/>
      <c r="RJO340" s="38"/>
      <c r="RJP340" s="38"/>
      <c r="RJQ340" s="38"/>
      <c r="RJR340" s="38"/>
      <c r="RJS340" s="38"/>
      <c r="RJT340" s="38"/>
      <c r="RJU340" s="38"/>
      <c r="RJV340" s="38"/>
      <c r="RJW340" s="38"/>
      <c r="RJX340" s="38"/>
      <c r="RJY340" s="38"/>
      <c r="RJZ340" s="38"/>
      <c r="RKA340" s="38"/>
      <c r="RKB340" s="38"/>
      <c r="RKC340" s="38"/>
      <c r="RKD340" s="38"/>
      <c r="RKE340" s="38"/>
      <c r="RKF340" s="38"/>
      <c r="RKG340" s="38"/>
      <c r="RKH340" s="38"/>
      <c r="RKI340" s="38"/>
      <c r="RKJ340" s="38"/>
      <c r="RKK340" s="38"/>
      <c r="RKL340" s="38"/>
      <c r="RKM340" s="38"/>
      <c r="RKN340" s="38"/>
      <c r="RKO340" s="38"/>
      <c r="RKP340" s="38"/>
      <c r="RKQ340" s="38"/>
      <c r="RKR340" s="38"/>
      <c r="RKS340" s="38"/>
      <c r="RKT340" s="38"/>
      <c r="RKU340" s="38"/>
      <c r="RKV340" s="38"/>
      <c r="RKW340" s="38"/>
      <c r="RKX340" s="38"/>
      <c r="RKY340" s="38"/>
      <c r="RKZ340" s="38"/>
      <c r="RLA340" s="38"/>
      <c r="RLB340" s="38"/>
      <c r="RLC340" s="38"/>
      <c r="RLD340" s="38"/>
      <c r="RLE340" s="38"/>
      <c r="RLF340" s="38"/>
      <c r="RLG340" s="38"/>
      <c r="RLH340" s="38"/>
      <c r="RLI340" s="38"/>
      <c r="RLJ340" s="38"/>
      <c r="RLK340" s="38"/>
      <c r="RLL340" s="38"/>
      <c r="RLM340" s="38"/>
      <c r="RLN340" s="38"/>
      <c r="RLO340" s="38"/>
      <c r="RLP340" s="38"/>
      <c r="RLQ340" s="38"/>
      <c r="RLR340" s="38"/>
      <c r="RLS340" s="38"/>
      <c r="RLT340" s="38"/>
      <c r="RLU340" s="38"/>
      <c r="RLV340" s="38"/>
      <c r="RLW340" s="38"/>
      <c r="RLX340" s="38"/>
      <c r="RLY340" s="38"/>
      <c r="RLZ340" s="38"/>
      <c r="RMA340" s="38"/>
      <c r="RMB340" s="38"/>
      <c r="RMC340" s="38"/>
      <c r="RMD340" s="38"/>
      <c r="RME340" s="38"/>
      <c r="RMF340" s="38"/>
      <c r="RMG340" s="38"/>
      <c r="RMH340" s="38"/>
      <c r="RMI340" s="38"/>
      <c r="RMJ340" s="38"/>
      <c r="RMK340" s="38"/>
      <c r="RML340" s="38"/>
      <c r="RMM340" s="38"/>
      <c r="RMN340" s="38"/>
      <c r="RMO340" s="38"/>
      <c r="RMP340" s="38"/>
      <c r="RMQ340" s="38"/>
      <c r="RMR340" s="38"/>
      <c r="RMS340" s="38"/>
      <c r="RMT340" s="38"/>
      <c r="RMU340" s="38"/>
      <c r="RMV340" s="38"/>
      <c r="RMW340" s="38"/>
      <c r="RMX340" s="38"/>
      <c r="RMY340" s="38"/>
      <c r="RMZ340" s="38"/>
      <c r="RNA340" s="38"/>
      <c r="RNB340" s="38"/>
      <c r="RNC340" s="38"/>
      <c r="RND340" s="38"/>
      <c r="RNE340" s="38"/>
      <c r="RNF340" s="38"/>
      <c r="RNG340" s="38"/>
      <c r="RNH340" s="38"/>
      <c r="RNI340" s="38"/>
      <c r="RNJ340" s="38"/>
      <c r="RNK340" s="38"/>
      <c r="RNL340" s="38"/>
      <c r="RNM340" s="38"/>
      <c r="RNN340" s="38"/>
      <c r="RNO340" s="38"/>
      <c r="RNP340" s="38"/>
      <c r="RNQ340" s="38"/>
      <c r="RNR340" s="38"/>
      <c r="RNS340" s="38"/>
      <c r="RNT340" s="38"/>
      <c r="RNU340" s="38"/>
      <c r="RNV340" s="38"/>
      <c r="RNW340" s="38"/>
      <c r="RNX340" s="38"/>
      <c r="RNY340" s="38"/>
      <c r="RNZ340" s="38"/>
      <c r="ROA340" s="38"/>
      <c r="ROB340" s="38"/>
      <c r="ROC340" s="38"/>
      <c r="ROD340" s="38"/>
      <c r="ROE340" s="38"/>
      <c r="ROF340" s="38"/>
      <c r="ROG340" s="38"/>
      <c r="ROH340" s="38"/>
      <c r="ROI340" s="38"/>
      <c r="ROJ340" s="38"/>
      <c r="ROK340" s="38"/>
      <c r="ROL340" s="38"/>
      <c r="ROM340" s="38"/>
      <c r="RON340" s="38"/>
      <c r="ROO340" s="38"/>
      <c r="ROP340" s="38"/>
      <c r="ROQ340" s="38"/>
      <c r="ROR340" s="38"/>
      <c r="ROS340" s="38"/>
      <c r="ROT340" s="38"/>
      <c r="ROU340" s="38"/>
      <c r="ROV340" s="38"/>
      <c r="ROW340" s="38"/>
      <c r="ROX340" s="38"/>
      <c r="ROY340" s="38"/>
      <c r="ROZ340" s="38"/>
      <c r="RPA340" s="38"/>
      <c r="RPB340" s="38"/>
      <c r="RPC340" s="38"/>
      <c r="RPD340" s="38"/>
      <c r="RPE340" s="38"/>
      <c r="RPF340" s="38"/>
      <c r="RPG340" s="38"/>
      <c r="RPH340" s="38"/>
      <c r="RPI340" s="38"/>
      <c r="RPJ340" s="38"/>
      <c r="RPK340" s="38"/>
      <c r="RPL340" s="38"/>
      <c r="RPM340" s="38"/>
      <c r="RPN340" s="38"/>
      <c r="RPO340" s="38"/>
      <c r="RPP340" s="38"/>
      <c r="RPQ340" s="38"/>
      <c r="RPR340" s="38"/>
      <c r="RPS340" s="38"/>
      <c r="RPT340" s="38"/>
      <c r="RPU340" s="38"/>
      <c r="RPV340" s="38"/>
      <c r="RPW340" s="38"/>
      <c r="RPX340" s="38"/>
      <c r="RPY340" s="38"/>
      <c r="RPZ340" s="38"/>
      <c r="RQA340" s="38"/>
      <c r="RQB340" s="38"/>
      <c r="RQC340" s="38"/>
      <c r="RQD340" s="38"/>
      <c r="RQE340" s="38"/>
      <c r="RQF340" s="38"/>
      <c r="RQG340" s="38"/>
      <c r="RQH340" s="38"/>
      <c r="RQI340" s="38"/>
      <c r="RQJ340" s="38"/>
      <c r="RQK340" s="38"/>
      <c r="RQL340" s="38"/>
      <c r="RQM340" s="38"/>
      <c r="RQN340" s="38"/>
      <c r="RQO340" s="38"/>
      <c r="RQP340" s="38"/>
      <c r="RQQ340" s="38"/>
      <c r="RQR340" s="38"/>
      <c r="RQS340" s="38"/>
      <c r="RQT340" s="38"/>
      <c r="RQU340" s="38"/>
      <c r="RQV340" s="38"/>
      <c r="RQW340" s="38"/>
      <c r="RQX340" s="38"/>
      <c r="RQY340" s="38"/>
      <c r="RQZ340" s="38"/>
      <c r="RRA340" s="38"/>
      <c r="RRB340" s="38"/>
      <c r="RRC340" s="38"/>
      <c r="RRD340" s="38"/>
      <c r="RRE340" s="38"/>
      <c r="RRF340" s="38"/>
      <c r="RRG340" s="38"/>
      <c r="RRH340" s="38"/>
      <c r="RRI340" s="38"/>
      <c r="RRJ340" s="38"/>
      <c r="RRK340" s="38"/>
      <c r="RRL340" s="38"/>
      <c r="RRM340" s="38"/>
      <c r="RRN340" s="38"/>
      <c r="RRO340" s="38"/>
      <c r="RRP340" s="38"/>
      <c r="RRQ340" s="38"/>
      <c r="RRR340" s="38"/>
      <c r="RRS340" s="38"/>
      <c r="RRT340" s="38"/>
      <c r="RRU340" s="38"/>
      <c r="RRV340" s="38"/>
      <c r="RRW340" s="38"/>
      <c r="RRX340" s="38"/>
      <c r="RRY340" s="38"/>
      <c r="RRZ340" s="38"/>
      <c r="RSA340" s="38"/>
      <c r="RSB340" s="38"/>
      <c r="RSC340" s="38"/>
      <c r="RSD340" s="38"/>
      <c r="RSE340" s="38"/>
      <c r="RSF340" s="38"/>
      <c r="RSG340" s="38"/>
      <c r="RSH340" s="38"/>
      <c r="RSI340" s="38"/>
      <c r="RSJ340" s="38"/>
      <c r="RSK340" s="38"/>
      <c r="RSL340" s="38"/>
      <c r="RSM340" s="38"/>
      <c r="RSN340" s="38"/>
      <c r="RSO340" s="38"/>
      <c r="RSP340" s="38"/>
      <c r="RSQ340" s="38"/>
      <c r="RSR340" s="38"/>
      <c r="RSS340" s="38"/>
      <c r="RST340" s="38"/>
      <c r="RSU340" s="38"/>
      <c r="RSV340" s="38"/>
      <c r="RSW340" s="38"/>
      <c r="RSX340" s="38"/>
      <c r="RSY340" s="38"/>
      <c r="RSZ340" s="38"/>
      <c r="RTA340" s="38"/>
      <c r="RTB340" s="38"/>
      <c r="RTC340" s="38"/>
      <c r="RTD340" s="38"/>
      <c r="RTE340" s="38"/>
      <c r="RTF340" s="38"/>
      <c r="RTG340" s="38"/>
      <c r="RTH340" s="38"/>
      <c r="RTI340" s="38"/>
      <c r="RTJ340" s="38"/>
      <c r="RTK340" s="38"/>
      <c r="RTL340" s="38"/>
      <c r="RTM340" s="38"/>
      <c r="RTN340" s="38"/>
      <c r="RTO340" s="38"/>
      <c r="RTP340" s="38"/>
      <c r="RTQ340" s="38"/>
      <c r="RTR340" s="38"/>
      <c r="RTS340" s="38"/>
      <c r="RTT340" s="38"/>
      <c r="RTU340" s="38"/>
      <c r="RTV340" s="38"/>
      <c r="RTW340" s="38"/>
      <c r="RTX340" s="38"/>
      <c r="RTY340" s="38"/>
      <c r="RTZ340" s="38"/>
      <c r="RUA340" s="38"/>
      <c r="RUB340" s="38"/>
      <c r="RUC340" s="38"/>
      <c r="RUD340" s="38"/>
      <c r="RUE340" s="38"/>
      <c r="RUF340" s="38"/>
      <c r="RUG340" s="38"/>
      <c r="RUH340" s="38"/>
      <c r="RUI340" s="38"/>
      <c r="RUJ340" s="38"/>
      <c r="RUK340" s="38"/>
      <c r="RUL340" s="38"/>
      <c r="RUM340" s="38"/>
      <c r="RUN340" s="38"/>
      <c r="RUO340" s="38"/>
      <c r="RUP340" s="38"/>
      <c r="RUQ340" s="38"/>
      <c r="RUR340" s="38"/>
      <c r="RUS340" s="38"/>
      <c r="RUT340" s="38"/>
      <c r="RUU340" s="38"/>
      <c r="RUV340" s="38"/>
      <c r="RUW340" s="38"/>
      <c r="RUX340" s="38"/>
      <c r="RUY340" s="38"/>
      <c r="RUZ340" s="38"/>
      <c r="RVA340" s="38"/>
      <c r="RVB340" s="38"/>
      <c r="RVC340" s="38"/>
      <c r="RVD340" s="38"/>
      <c r="RVE340" s="38"/>
      <c r="RVF340" s="38"/>
      <c r="RVG340" s="38"/>
      <c r="RVH340" s="38"/>
      <c r="RVI340" s="38"/>
      <c r="RVJ340" s="38"/>
      <c r="RVK340" s="38"/>
      <c r="RVL340" s="38"/>
      <c r="RVM340" s="38"/>
      <c r="RVN340" s="38"/>
      <c r="RVO340" s="38"/>
      <c r="RVP340" s="38"/>
      <c r="RVQ340" s="38"/>
      <c r="RVR340" s="38"/>
      <c r="RVS340" s="38"/>
      <c r="RVT340" s="38"/>
      <c r="RVU340" s="38"/>
      <c r="RVV340" s="38"/>
      <c r="RVW340" s="38"/>
      <c r="RVX340" s="38"/>
      <c r="RVY340" s="38"/>
      <c r="RVZ340" s="38"/>
      <c r="RWA340" s="38"/>
      <c r="RWB340" s="38"/>
      <c r="RWC340" s="38"/>
      <c r="RWD340" s="38"/>
      <c r="RWE340" s="38"/>
      <c r="RWF340" s="38"/>
      <c r="RWG340" s="38"/>
      <c r="RWH340" s="38"/>
      <c r="RWI340" s="38"/>
      <c r="RWJ340" s="38"/>
      <c r="RWK340" s="38"/>
      <c r="RWL340" s="38"/>
      <c r="RWM340" s="38"/>
      <c r="RWN340" s="38"/>
      <c r="RWO340" s="38"/>
      <c r="RWP340" s="38"/>
      <c r="RWQ340" s="38"/>
      <c r="RWR340" s="38"/>
      <c r="RWS340" s="38"/>
      <c r="RWT340" s="38"/>
      <c r="RWU340" s="38"/>
      <c r="RWV340" s="38"/>
      <c r="RWW340" s="38"/>
      <c r="RWX340" s="38"/>
      <c r="RWY340" s="38"/>
      <c r="RWZ340" s="38"/>
      <c r="RXA340" s="38"/>
      <c r="RXB340" s="38"/>
      <c r="RXC340" s="38"/>
      <c r="RXD340" s="38"/>
      <c r="RXE340" s="38"/>
      <c r="RXF340" s="38"/>
      <c r="RXG340" s="38"/>
      <c r="RXH340" s="38"/>
      <c r="RXI340" s="38"/>
      <c r="RXJ340" s="38"/>
      <c r="RXK340" s="38"/>
      <c r="RXL340" s="38"/>
      <c r="RXM340" s="38"/>
      <c r="RXN340" s="38"/>
      <c r="RXO340" s="38"/>
      <c r="RXP340" s="38"/>
      <c r="RXQ340" s="38"/>
      <c r="RXR340" s="38"/>
      <c r="RXS340" s="38"/>
      <c r="RXT340" s="38"/>
      <c r="RXU340" s="38"/>
      <c r="RXV340" s="38"/>
      <c r="RXW340" s="38"/>
      <c r="RXX340" s="38"/>
      <c r="RXY340" s="38"/>
      <c r="RXZ340" s="38"/>
      <c r="RYA340" s="38"/>
      <c r="RYB340" s="38"/>
      <c r="RYC340" s="38"/>
      <c r="RYD340" s="38"/>
      <c r="RYE340" s="38"/>
      <c r="RYF340" s="38"/>
      <c r="RYG340" s="38"/>
      <c r="RYH340" s="38"/>
      <c r="RYI340" s="38"/>
      <c r="RYJ340" s="38"/>
      <c r="RYK340" s="38"/>
      <c r="RYL340" s="38"/>
      <c r="RYM340" s="38"/>
      <c r="RYN340" s="38"/>
      <c r="RYO340" s="38"/>
      <c r="RYP340" s="38"/>
      <c r="RYQ340" s="38"/>
      <c r="RYR340" s="38"/>
      <c r="RYS340" s="38"/>
      <c r="RYT340" s="38"/>
      <c r="RYU340" s="38"/>
      <c r="RYV340" s="38"/>
      <c r="RYW340" s="38"/>
      <c r="RYX340" s="38"/>
      <c r="RYY340" s="38"/>
      <c r="RYZ340" s="38"/>
      <c r="RZA340" s="38"/>
      <c r="RZB340" s="38"/>
      <c r="RZC340" s="38"/>
      <c r="RZD340" s="38"/>
      <c r="RZE340" s="38"/>
      <c r="RZF340" s="38"/>
      <c r="RZG340" s="38"/>
      <c r="RZH340" s="38"/>
      <c r="RZI340" s="38"/>
      <c r="RZJ340" s="38"/>
      <c r="RZK340" s="38"/>
      <c r="RZL340" s="38"/>
      <c r="RZM340" s="38"/>
      <c r="RZN340" s="38"/>
      <c r="RZO340" s="38"/>
      <c r="RZP340" s="38"/>
      <c r="RZQ340" s="38"/>
      <c r="RZR340" s="38"/>
      <c r="RZS340" s="38"/>
      <c r="RZT340" s="38"/>
      <c r="RZU340" s="38"/>
      <c r="RZV340" s="38"/>
      <c r="RZW340" s="38"/>
      <c r="RZX340" s="38"/>
      <c r="RZY340" s="38"/>
      <c r="RZZ340" s="38"/>
      <c r="SAA340" s="38"/>
      <c r="SAB340" s="38"/>
      <c r="SAC340" s="38"/>
      <c r="SAD340" s="38"/>
      <c r="SAE340" s="38"/>
      <c r="SAF340" s="38"/>
      <c r="SAG340" s="38"/>
      <c r="SAH340" s="38"/>
      <c r="SAI340" s="38"/>
      <c r="SAJ340" s="38"/>
      <c r="SAK340" s="38"/>
      <c r="SAL340" s="38"/>
      <c r="SAM340" s="38"/>
      <c r="SAN340" s="38"/>
      <c r="SAO340" s="38"/>
      <c r="SAP340" s="38"/>
      <c r="SAQ340" s="38"/>
      <c r="SAR340" s="38"/>
      <c r="SAS340" s="38"/>
      <c r="SAT340" s="38"/>
      <c r="SAU340" s="38"/>
      <c r="SAV340" s="38"/>
      <c r="SAW340" s="38"/>
      <c r="SAX340" s="38"/>
      <c r="SAY340" s="38"/>
      <c r="SAZ340" s="38"/>
      <c r="SBA340" s="38"/>
      <c r="SBB340" s="38"/>
      <c r="SBC340" s="38"/>
      <c r="SBD340" s="38"/>
      <c r="SBE340" s="38"/>
      <c r="SBF340" s="38"/>
      <c r="SBG340" s="38"/>
      <c r="SBH340" s="38"/>
      <c r="SBI340" s="38"/>
      <c r="SBJ340" s="38"/>
      <c r="SBK340" s="38"/>
      <c r="SBL340" s="38"/>
      <c r="SBM340" s="38"/>
      <c r="SBN340" s="38"/>
      <c r="SBO340" s="38"/>
      <c r="SBP340" s="38"/>
      <c r="SBQ340" s="38"/>
      <c r="SBR340" s="38"/>
      <c r="SBS340" s="38"/>
      <c r="SBT340" s="38"/>
      <c r="SBU340" s="38"/>
      <c r="SBV340" s="38"/>
      <c r="SBW340" s="38"/>
      <c r="SBX340" s="38"/>
      <c r="SBY340" s="38"/>
      <c r="SBZ340" s="38"/>
      <c r="SCA340" s="38"/>
      <c r="SCB340" s="38"/>
      <c r="SCC340" s="38"/>
      <c r="SCD340" s="38"/>
      <c r="SCE340" s="38"/>
      <c r="SCF340" s="38"/>
      <c r="SCG340" s="38"/>
      <c r="SCH340" s="38"/>
      <c r="SCI340" s="38"/>
      <c r="SCJ340" s="38"/>
      <c r="SCK340" s="38"/>
      <c r="SCL340" s="38"/>
      <c r="SCM340" s="38"/>
      <c r="SCN340" s="38"/>
      <c r="SCO340" s="38"/>
      <c r="SCP340" s="38"/>
      <c r="SCQ340" s="38"/>
      <c r="SCR340" s="38"/>
      <c r="SCS340" s="38"/>
      <c r="SCT340" s="38"/>
      <c r="SCU340" s="38"/>
      <c r="SCV340" s="38"/>
      <c r="SCW340" s="38"/>
      <c r="SCX340" s="38"/>
      <c r="SCY340" s="38"/>
      <c r="SCZ340" s="38"/>
      <c r="SDA340" s="38"/>
      <c r="SDB340" s="38"/>
      <c r="SDC340" s="38"/>
      <c r="SDD340" s="38"/>
      <c r="SDE340" s="38"/>
      <c r="SDF340" s="38"/>
      <c r="SDG340" s="38"/>
      <c r="SDH340" s="38"/>
      <c r="SDI340" s="38"/>
      <c r="SDJ340" s="38"/>
      <c r="SDK340" s="38"/>
      <c r="SDL340" s="38"/>
      <c r="SDM340" s="38"/>
      <c r="SDN340" s="38"/>
      <c r="SDO340" s="38"/>
      <c r="SDP340" s="38"/>
      <c r="SDQ340" s="38"/>
      <c r="SDR340" s="38"/>
      <c r="SDS340" s="38"/>
      <c r="SDT340" s="38"/>
      <c r="SDU340" s="38"/>
      <c r="SDV340" s="38"/>
      <c r="SDW340" s="38"/>
      <c r="SDX340" s="38"/>
      <c r="SDY340" s="38"/>
      <c r="SDZ340" s="38"/>
      <c r="SEA340" s="38"/>
      <c r="SEB340" s="38"/>
      <c r="SEC340" s="38"/>
      <c r="SED340" s="38"/>
      <c r="SEE340" s="38"/>
      <c r="SEF340" s="38"/>
      <c r="SEG340" s="38"/>
      <c r="SEH340" s="38"/>
      <c r="SEI340" s="38"/>
      <c r="SEJ340" s="38"/>
      <c r="SEK340" s="38"/>
      <c r="SEL340" s="38"/>
      <c r="SEM340" s="38"/>
      <c r="SEN340" s="38"/>
      <c r="SEO340" s="38"/>
      <c r="SEP340" s="38"/>
      <c r="SEQ340" s="38"/>
      <c r="SER340" s="38"/>
      <c r="SES340" s="38"/>
      <c r="SET340" s="38"/>
      <c r="SEU340" s="38"/>
      <c r="SEV340" s="38"/>
      <c r="SEW340" s="38"/>
      <c r="SEX340" s="38"/>
      <c r="SEY340" s="38"/>
      <c r="SEZ340" s="38"/>
      <c r="SFA340" s="38"/>
      <c r="SFB340" s="38"/>
      <c r="SFC340" s="38"/>
      <c r="SFD340" s="38"/>
      <c r="SFE340" s="38"/>
      <c r="SFF340" s="38"/>
      <c r="SFG340" s="38"/>
      <c r="SFH340" s="38"/>
      <c r="SFI340" s="38"/>
      <c r="SFJ340" s="38"/>
      <c r="SFK340" s="38"/>
      <c r="SFL340" s="38"/>
      <c r="SFM340" s="38"/>
      <c r="SFN340" s="38"/>
      <c r="SFO340" s="38"/>
      <c r="SFP340" s="38"/>
      <c r="SFQ340" s="38"/>
      <c r="SFR340" s="38"/>
      <c r="SFS340" s="38"/>
      <c r="SFT340" s="38"/>
      <c r="SFU340" s="38"/>
      <c r="SFV340" s="38"/>
      <c r="SFW340" s="38"/>
      <c r="SFX340" s="38"/>
      <c r="SFY340" s="38"/>
      <c r="SFZ340" s="38"/>
      <c r="SGA340" s="38"/>
      <c r="SGB340" s="38"/>
      <c r="SGC340" s="38"/>
      <c r="SGD340" s="38"/>
      <c r="SGE340" s="38"/>
      <c r="SGF340" s="38"/>
      <c r="SGG340" s="38"/>
      <c r="SGH340" s="38"/>
      <c r="SGI340" s="38"/>
      <c r="SGJ340" s="38"/>
      <c r="SGK340" s="38"/>
      <c r="SGL340" s="38"/>
      <c r="SGM340" s="38"/>
      <c r="SGN340" s="38"/>
      <c r="SGO340" s="38"/>
      <c r="SGP340" s="38"/>
      <c r="SGQ340" s="38"/>
      <c r="SGR340" s="38"/>
      <c r="SGS340" s="38"/>
      <c r="SGT340" s="38"/>
      <c r="SGU340" s="38"/>
      <c r="SGV340" s="38"/>
      <c r="SGW340" s="38"/>
      <c r="SGX340" s="38"/>
      <c r="SGY340" s="38"/>
      <c r="SGZ340" s="38"/>
      <c r="SHA340" s="38"/>
      <c r="SHB340" s="38"/>
      <c r="SHC340" s="38"/>
      <c r="SHD340" s="38"/>
      <c r="SHE340" s="38"/>
      <c r="SHF340" s="38"/>
      <c r="SHG340" s="38"/>
      <c r="SHH340" s="38"/>
      <c r="SHI340" s="38"/>
      <c r="SHJ340" s="38"/>
      <c r="SHK340" s="38"/>
      <c r="SHL340" s="38"/>
      <c r="SHM340" s="38"/>
      <c r="SHN340" s="38"/>
      <c r="SHO340" s="38"/>
      <c r="SHP340" s="38"/>
      <c r="SHQ340" s="38"/>
      <c r="SHR340" s="38"/>
      <c r="SHS340" s="38"/>
      <c r="SHT340" s="38"/>
      <c r="SHU340" s="38"/>
      <c r="SHV340" s="38"/>
      <c r="SHW340" s="38"/>
      <c r="SHX340" s="38"/>
      <c r="SHY340" s="38"/>
      <c r="SHZ340" s="38"/>
      <c r="SIA340" s="38"/>
      <c r="SIB340" s="38"/>
      <c r="SIC340" s="38"/>
      <c r="SID340" s="38"/>
      <c r="SIE340" s="38"/>
      <c r="SIF340" s="38"/>
      <c r="SIG340" s="38"/>
      <c r="SIH340" s="38"/>
      <c r="SII340" s="38"/>
      <c r="SIJ340" s="38"/>
      <c r="SIK340" s="38"/>
      <c r="SIL340" s="38"/>
      <c r="SIM340" s="38"/>
      <c r="SIN340" s="38"/>
      <c r="SIO340" s="38"/>
      <c r="SIP340" s="38"/>
      <c r="SIQ340" s="38"/>
      <c r="SIR340" s="38"/>
      <c r="SIS340" s="38"/>
      <c r="SIT340" s="38"/>
      <c r="SIU340" s="38"/>
      <c r="SIV340" s="38"/>
      <c r="SIW340" s="38"/>
      <c r="SIX340" s="38"/>
      <c r="SIY340" s="38"/>
      <c r="SIZ340" s="38"/>
      <c r="SJA340" s="38"/>
      <c r="SJB340" s="38"/>
      <c r="SJC340" s="38"/>
      <c r="SJD340" s="38"/>
      <c r="SJE340" s="38"/>
      <c r="SJF340" s="38"/>
      <c r="SJG340" s="38"/>
      <c r="SJH340" s="38"/>
      <c r="SJI340" s="38"/>
      <c r="SJJ340" s="38"/>
      <c r="SJK340" s="38"/>
      <c r="SJL340" s="38"/>
      <c r="SJM340" s="38"/>
      <c r="SJN340" s="38"/>
      <c r="SJO340" s="38"/>
      <c r="SJP340" s="38"/>
      <c r="SJQ340" s="38"/>
      <c r="SJR340" s="38"/>
      <c r="SJS340" s="38"/>
      <c r="SJT340" s="38"/>
      <c r="SJU340" s="38"/>
      <c r="SJV340" s="38"/>
      <c r="SJW340" s="38"/>
      <c r="SJX340" s="38"/>
      <c r="SJY340" s="38"/>
      <c r="SJZ340" s="38"/>
      <c r="SKA340" s="38"/>
      <c r="SKB340" s="38"/>
      <c r="SKC340" s="38"/>
      <c r="SKD340" s="38"/>
      <c r="SKE340" s="38"/>
      <c r="SKF340" s="38"/>
      <c r="SKG340" s="38"/>
      <c r="SKH340" s="38"/>
      <c r="SKI340" s="38"/>
      <c r="SKJ340" s="38"/>
      <c r="SKK340" s="38"/>
      <c r="SKL340" s="38"/>
      <c r="SKM340" s="38"/>
      <c r="SKN340" s="38"/>
      <c r="SKO340" s="38"/>
      <c r="SKP340" s="38"/>
      <c r="SKQ340" s="38"/>
      <c r="SKR340" s="38"/>
      <c r="SKS340" s="38"/>
      <c r="SKT340" s="38"/>
      <c r="SKU340" s="38"/>
      <c r="SKV340" s="38"/>
      <c r="SKW340" s="38"/>
      <c r="SKX340" s="38"/>
      <c r="SKY340" s="38"/>
      <c r="SKZ340" s="38"/>
      <c r="SLA340" s="38"/>
      <c r="SLB340" s="38"/>
      <c r="SLC340" s="38"/>
      <c r="SLD340" s="38"/>
      <c r="SLE340" s="38"/>
      <c r="SLF340" s="38"/>
      <c r="SLG340" s="38"/>
      <c r="SLH340" s="38"/>
      <c r="SLI340" s="38"/>
      <c r="SLJ340" s="38"/>
      <c r="SLK340" s="38"/>
      <c r="SLL340" s="38"/>
      <c r="SLM340" s="38"/>
      <c r="SLN340" s="38"/>
      <c r="SLO340" s="38"/>
      <c r="SLP340" s="38"/>
      <c r="SLQ340" s="38"/>
      <c r="SLR340" s="38"/>
      <c r="SLS340" s="38"/>
      <c r="SLT340" s="38"/>
      <c r="SLU340" s="38"/>
      <c r="SLV340" s="38"/>
      <c r="SLW340" s="38"/>
      <c r="SLX340" s="38"/>
      <c r="SLY340" s="38"/>
      <c r="SLZ340" s="38"/>
      <c r="SMA340" s="38"/>
      <c r="SMB340" s="38"/>
      <c r="SMC340" s="38"/>
      <c r="SMD340" s="38"/>
      <c r="SME340" s="38"/>
      <c r="SMF340" s="38"/>
      <c r="SMG340" s="38"/>
      <c r="SMH340" s="38"/>
      <c r="SMI340" s="38"/>
      <c r="SMJ340" s="38"/>
      <c r="SMK340" s="38"/>
      <c r="SML340" s="38"/>
      <c r="SMM340" s="38"/>
      <c r="SMN340" s="38"/>
      <c r="SMO340" s="38"/>
      <c r="SMP340" s="38"/>
      <c r="SMQ340" s="38"/>
      <c r="SMR340" s="38"/>
      <c r="SMS340" s="38"/>
      <c r="SMT340" s="38"/>
      <c r="SMU340" s="38"/>
      <c r="SMV340" s="38"/>
      <c r="SMW340" s="38"/>
      <c r="SMX340" s="38"/>
      <c r="SMY340" s="38"/>
      <c r="SMZ340" s="38"/>
      <c r="SNA340" s="38"/>
      <c r="SNB340" s="38"/>
      <c r="SNC340" s="38"/>
      <c r="SND340" s="38"/>
      <c r="SNE340" s="38"/>
      <c r="SNF340" s="38"/>
      <c r="SNG340" s="38"/>
      <c r="SNH340" s="38"/>
      <c r="SNI340" s="38"/>
      <c r="SNJ340" s="38"/>
      <c r="SNK340" s="38"/>
      <c r="SNL340" s="38"/>
      <c r="SNM340" s="38"/>
      <c r="SNN340" s="38"/>
      <c r="SNO340" s="38"/>
      <c r="SNP340" s="38"/>
      <c r="SNQ340" s="38"/>
      <c r="SNR340" s="38"/>
      <c r="SNS340" s="38"/>
      <c r="SNT340" s="38"/>
      <c r="SNU340" s="38"/>
      <c r="SNV340" s="38"/>
      <c r="SNW340" s="38"/>
      <c r="SNX340" s="38"/>
      <c r="SNY340" s="38"/>
      <c r="SNZ340" s="38"/>
      <c r="SOA340" s="38"/>
      <c r="SOB340" s="38"/>
      <c r="SOC340" s="38"/>
      <c r="SOD340" s="38"/>
      <c r="SOE340" s="38"/>
      <c r="SOF340" s="38"/>
      <c r="SOG340" s="38"/>
      <c r="SOH340" s="38"/>
      <c r="SOI340" s="38"/>
      <c r="SOJ340" s="38"/>
      <c r="SOK340" s="38"/>
      <c r="SOL340" s="38"/>
      <c r="SOM340" s="38"/>
      <c r="SON340" s="38"/>
      <c r="SOO340" s="38"/>
      <c r="SOP340" s="38"/>
      <c r="SOQ340" s="38"/>
      <c r="SOR340" s="38"/>
      <c r="SOS340" s="38"/>
      <c r="SOT340" s="38"/>
      <c r="SOU340" s="38"/>
      <c r="SOV340" s="38"/>
      <c r="SOW340" s="38"/>
      <c r="SOX340" s="38"/>
      <c r="SOY340" s="38"/>
      <c r="SOZ340" s="38"/>
      <c r="SPA340" s="38"/>
      <c r="SPB340" s="38"/>
      <c r="SPC340" s="38"/>
      <c r="SPD340" s="38"/>
      <c r="SPE340" s="38"/>
      <c r="SPF340" s="38"/>
      <c r="SPG340" s="38"/>
      <c r="SPH340" s="38"/>
      <c r="SPI340" s="38"/>
      <c r="SPJ340" s="38"/>
      <c r="SPK340" s="38"/>
      <c r="SPL340" s="38"/>
      <c r="SPM340" s="38"/>
      <c r="SPN340" s="38"/>
      <c r="SPO340" s="38"/>
      <c r="SPP340" s="38"/>
      <c r="SPQ340" s="38"/>
      <c r="SPR340" s="38"/>
      <c r="SPS340" s="38"/>
      <c r="SPT340" s="38"/>
      <c r="SPU340" s="38"/>
      <c r="SPV340" s="38"/>
      <c r="SPW340" s="38"/>
      <c r="SPX340" s="38"/>
      <c r="SPY340" s="38"/>
      <c r="SPZ340" s="38"/>
      <c r="SQA340" s="38"/>
      <c r="SQB340" s="38"/>
      <c r="SQC340" s="38"/>
      <c r="SQD340" s="38"/>
      <c r="SQE340" s="38"/>
      <c r="SQF340" s="38"/>
      <c r="SQG340" s="38"/>
      <c r="SQH340" s="38"/>
      <c r="SQI340" s="38"/>
      <c r="SQJ340" s="38"/>
      <c r="SQK340" s="38"/>
      <c r="SQL340" s="38"/>
      <c r="SQM340" s="38"/>
      <c r="SQN340" s="38"/>
      <c r="SQO340" s="38"/>
      <c r="SQP340" s="38"/>
      <c r="SQQ340" s="38"/>
      <c r="SQR340" s="38"/>
      <c r="SQS340" s="38"/>
      <c r="SQT340" s="38"/>
      <c r="SQU340" s="38"/>
      <c r="SQV340" s="38"/>
      <c r="SQW340" s="38"/>
      <c r="SQX340" s="38"/>
      <c r="SQY340" s="38"/>
      <c r="SQZ340" s="38"/>
      <c r="SRA340" s="38"/>
      <c r="SRB340" s="38"/>
      <c r="SRC340" s="38"/>
      <c r="SRD340" s="38"/>
      <c r="SRE340" s="38"/>
      <c r="SRF340" s="38"/>
      <c r="SRG340" s="38"/>
      <c r="SRH340" s="38"/>
      <c r="SRI340" s="38"/>
      <c r="SRJ340" s="38"/>
      <c r="SRK340" s="38"/>
      <c r="SRL340" s="38"/>
      <c r="SRM340" s="38"/>
      <c r="SRN340" s="38"/>
      <c r="SRO340" s="38"/>
      <c r="SRP340" s="38"/>
      <c r="SRQ340" s="38"/>
      <c r="SRR340" s="38"/>
      <c r="SRS340" s="38"/>
      <c r="SRT340" s="38"/>
      <c r="SRU340" s="38"/>
      <c r="SRV340" s="38"/>
      <c r="SRW340" s="38"/>
      <c r="SRX340" s="38"/>
      <c r="SRY340" s="38"/>
      <c r="SRZ340" s="38"/>
      <c r="SSA340" s="38"/>
      <c r="SSB340" s="38"/>
      <c r="SSC340" s="38"/>
      <c r="SSD340" s="38"/>
      <c r="SSE340" s="38"/>
      <c r="SSF340" s="38"/>
      <c r="SSG340" s="38"/>
      <c r="SSH340" s="38"/>
      <c r="SSI340" s="38"/>
      <c r="SSJ340" s="38"/>
      <c r="SSK340" s="38"/>
      <c r="SSL340" s="38"/>
      <c r="SSM340" s="38"/>
      <c r="SSN340" s="38"/>
      <c r="SSO340" s="38"/>
      <c r="SSP340" s="38"/>
      <c r="SSQ340" s="38"/>
      <c r="SSR340" s="38"/>
      <c r="SSS340" s="38"/>
      <c r="SST340" s="38"/>
      <c r="SSU340" s="38"/>
      <c r="SSV340" s="38"/>
      <c r="SSW340" s="38"/>
      <c r="SSX340" s="38"/>
      <c r="SSY340" s="38"/>
      <c r="SSZ340" s="38"/>
      <c r="STA340" s="38"/>
      <c r="STB340" s="38"/>
      <c r="STC340" s="38"/>
      <c r="STD340" s="38"/>
      <c r="STE340" s="38"/>
      <c r="STF340" s="38"/>
      <c r="STG340" s="38"/>
      <c r="STH340" s="38"/>
      <c r="STI340" s="38"/>
      <c r="STJ340" s="38"/>
      <c r="STK340" s="38"/>
      <c r="STL340" s="38"/>
      <c r="STM340" s="38"/>
      <c r="STN340" s="38"/>
      <c r="STO340" s="38"/>
      <c r="STP340" s="38"/>
      <c r="STQ340" s="38"/>
      <c r="STR340" s="38"/>
      <c r="STS340" s="38"/>
      <c r="STT340" s="38"/>
      <c r="STU340" s="38"/>
      <c r="STV340" s="38"/>
      <c r="STW340" s="38"/>
      <c r="STX340" s="38"/>
      <c r="STY340" s="38"/>
      <c r="STZ340" s="38"/>
      <c r="SUA340" s="38"/>
      <c r="SUB340" s="38"/>
      <c r="SUC340" s="38"/>
      <c r="SUD340" s="38"/>
      <c r="SUE340" s="38"/>
      <c r="SUF340" s="38"/>
      <c r="SUG340" s="38"/>
      <c r="SUH340" s="38"/>
      <c r="SUI340" s="38"/>
      <c r="SUJ340" s="38"/>
      <c r="SUK340" s="38"/>
      <c r="SUL340" s="38"/>
      <c r="SUM340" s="38"/>
      <c r="SUN340" s="38"/>
      <c r="SUO340" s="38"/>
      <c r="SUP340" s="38"/>
      <c r="SUQ340" s="38"/>
      <c r="SUR340" s="38"/>
      <c r="SUS340" s="38"/>
      <c r="SUT340" s="38"/>
      <c r="SUU340" s="38"/>
      <c r="SUV340" s="38"/>
      <c r="SUW340" s="38"/>
      <c r="SUX340" s="38"/>
      <c r="SUY340" s="38"/>
      <c r="SUZ340" s="38"/>
      <c r="SVA340" s="38"/>
      <c r="SVB340" s="38"/>
      <c r="SVC340" s="38"/>
      <c r="SVD340" s="38"/>
      <c r="SVE340" s="38"/>
      <c r="SVF340" s="38"/>
      <c r="SVG340" s="38"/>
      <c r="SVH340" s="38"/>
      <c r="SVI340" s="38"/>
      <c r="SVJ340" s="38"/>
      <c r="SVK340" s="38"/>
      <c r="SVL340" s="38"/>
      <c r="SVM340" s="38"/>
      <c r="SVN340" s="38"/>
      <c r="SVO340" s="38"/>
      <c r="SVP340" s="38"/>
      <c r="SVQ340" s="38"/>
      <c r="SVR340" s="38"/>
      <c r="SVS340" s="38"/>
      <c r="SVT340" s="38"/>
      <c r="SVU340" s="38"/>
      <c r="SVV340" s="38"/>
      <c r="SVW340" s="38"/>
      <c r="SVX340" s="38"/>
      <c r="SVY340" s="38"/>
      <c r="SVZ340" s="38"/>
      <c r="SWA340" s="38"/>
      <c r="SWB340" s="38"/>
      <c r="SWC340" s="38"/>
      <c r="SWD340" s="38"/>
      <c r="SWE340" s="38"/>
      <c r="SWF340" s="38"/>
      <c r="SWG340" s="38"/>
      <c r="SWH340" s="38"/>
      <c r="SWI340" s="38"/>
      <c r="SWJ340" s="38"/>
      <c r="SWK340" s="38"/>
      <c r="SWL340" s="38"/>
      <c r="SWM340" s="38"/>
      <c r="SWN340" s="38"/>
      <c r="SWO340" s="38"/>
      <c r="SWP340" s="38"/>
      <c r="SWQ340" s="38"/>
      <c r="SWR340" s="38"/>
      <c r="SWS340" s="38"/>
      <c r="SWT340" s="38"/>
      <c r="SWU340" s="38"/>
      <c r="SWV340" s="38"/>
      <c r="SWW340" s="38"/>
      <c r="SWX340" s="38"/>
      <c r="SWY340" s="38"/>
      <c r="SWZ340" s="38"/>
      <c r="SXA340" s="38"/>
      <c r="SXB340" s="38"/>
      <c r="SXC340" s="38"/>
      <c r="SXD340" s="38"/>
      <c r="SXE340" s="38"/>
      <c r="SXF340" s="38"/>
      <c r="SXG340" s="38"/>
      <c r="SXH340" s="38"/>
      <c r="SXI340" s="38"/>
      <c r="SXJ340" s="38"/>
      <c r="SXK340" s="38"/>
      <c r="SXL340" s="38"/>
      <c r="SXM340" s="38"/>
      <c r="SXN340" s="38"/>
      <c r="SXO340" s="38"/>
      <c r="SXP340" s="38"/>
      <c r="SXQ340" s="38"/>
      <c r="SXR340" s="38"/>
      <c r="SXS340" s="38"/>
      <c r="SXT340" s="38"/>
      <c r="SXU340" s="38"/>
      <c r="SXV340" s="38"/>
      <c r="SXW340" s="38"/>
      <c r="SXX340" s="38"/>
      <c r="SXY340" s="38"/>
      <c r="SXZ340" s="38"/>
      <c r="SYA340" s="38"/>
      <c r="SYB340" s="38"/>
      <c r="SYC340" s="38"/>
      <c r="SYD340" s="38"/>
      <c r="SYE340" s="38"/>
      <c r="SYF340" s="38"/>
      <c r="SYG340" s="38"/>
      <c r="SYH340" s="38"/>
      <c r="SYI340" s="38"/>
      <c r="SYJ340" s="38"/>
      <c r="SYK340" s="38"/>
      <c r="SYL340" s="38"/>
      <c r="SYM340" s="38"/>
      <c r="SYN340" s="38"/>
      <c r="SYO340" s="38"/>
      <c r="SYP340" s="38"/>
      <c r="SYQ340" s="38"/>
      <c r="SYR340" s="38"/>
      <c r="SYS340" s="38"/>
      <c r="SYT340" s="38"/>
      <c r="SYU340" s="38"/>
      <c r="SYV340" s="38"/>
      <c r="SYW340" s="38"/>
      <c r="SYX340" s="38"/>
      <c r="SYY340" s="38"/>
      <c r="SYZ340" s="38"/>
      <c r="SZA340" s="38"/>
      <c r="SZB340" s="38"/>
      <c r="SZC340" s="38"/>
      <c r="SZD340" s="38"/>
      <c r="SZE340" s="38"/>
      <c r="SZF340" s="38"/>
      <c r="SZG340" s="38"/>
      <c r="SZH340" s="38"/>
      <c r="SZI340" s="38"/>
      <c r="SZJ340" s="38"/>
      <c r="SZK340" s="38"/>
      <c r="SZL340" s="38"/>
      <c r="SZM340" s="38"/>
      <c r="SZN340" s="38"/>
      <c r="SZO340" s="38"/>
      <c r="SZP340" s="38"/>
      <c r="SZQ340" s="38"/>
      <c r="SZR340" s="38"/>
      <c r="SZS340" s="38"/>
      <c r="SZT340" s="38"/>
      <c r="SZU340" s="38"/>
      <c r="SZV340" s="38"/>
      <c r="SZW340" s="38"/>
      <c r="SZX340" s="38"/>
      <c r="SZY340" s="38"/>
      <c r="SZZ340" s="38"/>
      <c r="TAA340" s="38"/>
      <c r="TAB340" s="38"/>
      <c r="TAC340" s="38"/>
      <c r="TAD340" s="38"/>
      <c r="TAE340" s="38"/>
      <c r="TAF340" s="38"/>
      <c r="TAG340" s="38"/>
      <c r="TAH340" s="38"/>
      <c r="TAI340" s="38"/>
      <c r="TAJ340" s="38"/>
      <c r="TAK340" s="38"/>
      <c r="TAL340" s="38"/>
      <c r="TAM340" s="38"/>
      <c r="TAN340" s="38"/>
      <c r="TAO340" s="38"/>
      <c r="TAP340" s="38"/>
      <c r="TAQ340" s="38"/>
      <c r="TAR340" s="38"/>
      <c r="TAS340" s="38"/>
      <c r="TAT340" s="38"/>
      <c r="TAU340" s="38"/>
      <c r="TAV340" s="38"/>
      <c r="TAW340" s="38"/>
      <c r="TAX340" s="38"/>
      <c r="TAY340" s="38"/>
      <c r="TAZ340" s="38"/>
      <c r="TBA340" s="38"/>
      <c r="TBB340" s="38"/>
      <c r="TBC340" s="38"/>
      <c r="TBD340" s="38"/>
      <c r="TBE340" s="38"/>
      <c r="TBF340" s="38"/>
      <c r="TBG340" s="38"/>
      <c r="TBH340" s="38"/>
      <c r="TBI340" s="38"/>
      <c r="TBJ340" s="38"/>
      <c r="TBK340" s="38"/>
      <c r="TBL340" s="38"/>
      <c r="TBM340" s="38"/>
      <c r="TBN340" s="38"/>
      <c r="TBO340" s="38"/>
      <c r="TBP340" s="38"/>
      <c r="TBQ340" s="38"/>
      <c r="TBR340" s="38"/>
      <c r="TBS340" s="38"/>
      <c r="TBT340" s="38"/>
      <c r="TBU340" s="38"/>
      <c r="TBV340" s="38"/>
      <c r="TBW340" s="38"/>
      <c r="TBX340" s="38"/>
      <c r="TBY340" s="38"/>
      <c r="TBZ340" s="38"/>
      <c r="TCA340" s="38"/>
      <c r="TCB340" s="38"/>
      <c r="TCC340" s="38"/>
      <c r="TCD340" s="38"/>
      <c r="TCE340" s="38"/>
      <c r="TCF340" s="38"/>
      <c r="TCG340" s="38"/>
      <c r="TCH340" s="38"/>
      <c r="TCI340" s="38"/>
      <c r="TCJ340" s="38"/>
      <c r="TCK340" s="38"/>
      <c r="TCL340" s="38"/>
      <c r="TCM340" s="38"/>
      <c r="TCN340" s="38"/>
      <c r="TCO340" s="38"/>
      <c r="TCP340" s="38"/>
      <c r="TCQ340" s="38"/>
      <c r="TCR340" s="38"/>
      <c r="TCS340" s="38"/>
      <c r="TCT340" s="38"/>
      <c r="TCU340" s="38"/>
      <c r="TCV340" s="38"/>
      <c r="TCW340" s="38"/>
      <c r="TCX340" s="38"/>
      <c r="TCY340" s="38"/>
      <c r="TCZ340" s="38"/>
      <c r="TDA340" s="38"/>
      <c r="TDB340" s="38"/>
      <c r="TDC340" s="38"/>
      <c r="TDD340" s="38"/>
      <c r="TDE340" s="38"/>
      <c r="TDF340" s="38"/>
      <c r="TDG340" s="38"/>
      <c r="TDH340" s="38"/>
      <c r="TDI340" s="38"/>
      <c r="TDJ340" s="38"/>
      <c r="TDK340" s="38"/>
      <c r="TDL340" s="38"/>
      <c r="TDM340" s="38"/>
      <c r="TDN340" s="38"/>
      <c r="TDO340" s="38"/>
      <c r="TDP340" s="38"/>
      <c r="TDQ340" s="38"/>
      <c r="TDR340" s="38"/>
      <c r="TDS340" s="38"/>
      <c r="TDT340" s="38"/>
      <c r="TDU340" s="38"/>
      <c r="TDV340" s="38"/>
      <c r="TDW340" s="38"/>
      <c r="TDX340" s="38"/>
      <c r="TDY340" s="38"/>
      <c r="TDZ340" s="38"/>
      <c r="TEA340" s="38"/>
      <c r="TEB340" s="38"/>
      <c r="TEC340" s="38"/>
      <c r="TED340" s="38"/>
      <c r="TEE340" s="38"/>
      <c r="TEF340" s="38"/>
      <c r="TEG340" s="38"/>
      <c r="TEH340" s="38"/>
      <c r="TEI340" s="38"/>
      <c r="TEJ340" s="38"/>
      <c r="TEK340" s="38"/>
      <c r="TEL340" s="38"/>
      <c r="TEM340" s="38"/>
      <c r="TEN340" s="38"/>
      <c r="TEO340" s="38"/>
      <c r="TEP340" s="38"/>
      <c r="TEQ340" s="38"/>
      <c r="TER340" s="38"/>
      <c r="TES340" s="38"/>
      <c r="TET340" s="38"/>
      <c r="TEU340" s="38"/>
      <c r="TEV340" s="38"/>
      <c r="TEW340" s="38"/>
      <c r="TEX340" s="38"/>
      <c r="TEY340" s="38"/>
      <c r="TEZ340" s="38"/>
      <c r="TFA340" s="38"/>
      <c r="TFB340" s="38"/>
      <c r="TFC340" s="38"/>
      <c r="TFD340" s="38"/>
      <c r="TFE340" s="38"/>
      <c r="TFF340" s="38"/>
      <c r="TFG340" s="38"/>
      <c r="TFH340" s="38"/>
      <c r="TFI340" s="38"/>
      <c r="TFJ340" s="38"/>
      <c r="TFK340" s="38"/>
      <c r="TFL340" s="38"/>
      <c r="TFM340" s="38"/>
      <c r="TFN340" s="38"/>
      <c r="TFO340" s="38"/>
      <c r="TFP340" s="38"/>
      <c r="TFQ340" s="38"/>
      <c r="TFR340" s="38"/>
      <c r="TFS340" s="38"/>
      <c r="TFT340" s="38"/>
      <c r="TFU340" s="38"/>
      <c r="TFV340" s="38"/>
      <c r="TFW340" s="38"/>
      <c r="TFX340" s="38"/>
      <c r="TFY340" s="38"/>
      <c r="TFZ340" s="38"/>
      <c r="TGA340" s="38"/>
      <c r="TGB340" s="38"/>
      <c r="TGC340" s="38"/>
      <c r="TGD340" s="38"/>
      <c r="TGE340" s="38"/>
      <c r="TGF340" s="38"/>
      <c r="TGG340" s="38"/>
      <c r="TGH340" s="38"/>
      <c r="TGI340" s="38"/>
      <c r="TGJ340" s="38"/>
      <c r="TGK340" s="38"/>
      <c r="TGL340" s="38"/>
      <c r="TGM340" s="38"/>
      <c r="TGN340" s="38"/>
      <c r="TGO340" s="38"/>
      <c r="TGP340" s="38"/>
      <c r="TGQ340" s="38"/>
      <c r="TGR340" s="38"/>
      <c r="TGS340" s="38"/>
      <c r="TGT340" s="38"/>
      <c r="TGU340" s="38"/>
      <c r="TGV340" s="38"/>
      <c r="TGW340" s="38"/>
      <c r="TGX340" s="38"/>
      <c r="TGY340" s="38"/>
      <c r="TGZ340" s="38"/>
      <c r="THA340" s="38"/>
      <c r="THB340" s="38"/>
      <c r="THC340" s="38"/>
      <c r="THD340" s="38"/>
      <c r="THE340" s="38"/>
      <c r="THF340" s="38"/>
      <c r="THG340" s="38"/>
      <c r="THH340" s="38"/>
      <c r="THI340" s="38"/>
      <c r="THJ340" s="38"/>
      <c r="THK340" s="38"/>
      <c r="THL340" s="38"/>
      <c r="THM340" s="38"/>
      <c r="THN340" s="38"/>
      <c r="THO340" s="38"/>
      <c r="THP340" s="38"/>
      <c r="THQ340" s="38"/>
      <c r="THR340" s="38"/>
      <c r="THS340" s="38"/>
      <c r="THT340" s="38"/>
      <c r="THU340" s="38"/>
      <c r="THV340" s="38"/>
      <c r="THW340" s="38"/>
      <c r="THX340" s="38"/>
      <c r="THY340" s="38"/>
      <c r="THZ340" s="38"/>
      <c r="TIA340" s="38"/>
      <c r="TIB340" s="38"/>
      <c r="TIC340" s="38"/>
      <c r="TID340" s="38"/>
      <c r="TIE340" s="38"/>
      <c r="TIF340" s="38"/>
      <c r="TIG340" s="38"/>
      <c r="TIH340" s="38"/>
      <c r="TII340" s="38"/>
      <c r="TIJ340" s="38"/>
      <c r="TIK340" s="38"/>
      <c r="TIL340" s="38"/>
      <c r="TIM340" s="38"/>
      <c r="TIN340" s="38"/>
      <c r="TIO340" s="38"/>
      <c r="TIP340" s="38"/>
      <c r="TIQ340" s="38"/>
      <c r="TIR340" s="38"/>
      <c r="TIS340" s="38"/>
      <c r="TIT340" s="38"/>
      <c r="TIU340" s="38"/>
      <c r="TIV340" s="38"/>
      <c r="TIW340" s="38"/>
      <c r="TIX340" s="38"/>
      <c r="TIY340" s="38"/>
      <c r="TIZ340" s="38"/>
      <c r="TJA340" s="38"/>
      <c r="TJB340" s="38"/>
      <c r="TJC340" s="38"/>
      <c r="TJD340" s="38"/>
      <c r="TJE340" s="38"/>
      <c r="TJF340" s="38"/>
      <c r="TJG340" s="38"/>
      <c r="TJH340" s="38"/>
      <c r="TJI340" s="38"/>
      <c r="TJJ340" s="38"/>
      <c r="TJK340" s="38"/>
      <c r="TJL340" s="38"/>
      <c r="TJM340" s="38"/>
      <c r="TJN340" s="38"/>
      <c r="TJO340" s="38"/>
      <c r="TJP340" s="38"/>
      <c r="TJQ340" s="38"/>
      <c r="TJR340" s="38"/>
      <c r="TJS340" s="38"/>
      <c r="TJT340" s="38"/>
      <c r="TJU340" s="38"/>
      <c r="TJV340" s="38"/>
      <c r="TJW340" s="38"/>
      <c r="TJX340" s="38"/>
      <c r="TJY340" s="38"/>
      <c r="TJZ340" s="38"/>
      <c r="TKA340" s="38"/>
      <c r="TKB340" s="38"/>
      <c r="TKC340" s="38"/>
      <c r="TKD340" s="38"/>
      <c r="TKE340" s="38"/>
      <c r="TKF340" s="38"/>
      <c r="TKG340" s="38"/>
      <c r="TKH340" s="38"/>
      <c r="TKI340" s="38"/>
      <c r="TKJ340" s="38"/>
      <c r="TKK340" s="38"/>
      <c r="TKL340" s="38"/>
      <c r="TKM340" s="38"/>
      <c r="TKN340" s="38"/>
      <c r="TKO340" s="38"/>
      <c r="TKP340" s="38"/>
      <c r="TKQ340" s="38"/>
      <c r="TKR340" s="38"/>
      <c r="TKS340" s="38"/>
      <c r="TKT340" s="38"/>
      <c r="TKU340" s="38"/>
      <c r="TKV340" s="38"/>
      <c r="TKW340" s="38"/>
      <c r="TKX340" s="38"/>
      <c r="TKY340" s="38"/>
      <c r="TKZ340" s="38"/>
      <c r="TLA340" s="38"/>
      <c r="TLB340" s="38"/>
      <c r="TLC340" s="38"/>
      <c r="TLD340" s="38"/>
      <c r="TLE340" s="38"/>
      <c r="TLF340" s="38"/>
      <c r="TLG340" s="38"/>
      <c r="TLH340" s="38"/>
      <c r="TLI340" s="38"/>
      <c r="TLJ340" s="38"/>
      <c r="TLK340" s="38"/>
      <c r="TLL340" s="38"/>
      <c r="TLM340" s="38"/>
      <c r="TLN340" s="38"/>
      <c r="TLO340" s="38"/>
      <c r="TLP340" s="38"/>
      <c r="TLQ340" s="38"/>
      <c r="TLR340" s="38"/>
      <c r="TLS340" s="38"/>
      <c r="TLT340" s="38"/>
      <c r="TLU340" s="38"/>
      <c r="TLV340" s="38"/>
      <c r="TLW340" s="38"/>
      <c r="TLX340" s="38"/>
      <c r="TLY340" s="38"/>
      <c r="TLZ340" s="38"/>
      <c r="TMA340" s="38"/>
      <c r="TMB340" s="38"/>
      <c r="TMC340" s="38"/>
      <c r="TMD340" s="38"/>
      <c r="TME340" s="38"/>
      <c r="TMF340" s="38"/>
      <c r="TMG340" s="38"/>
      <c r="TMH340" s="38"/>
      <c r="TMI340" s="38"/>
      <c r="TMJ340" s="38"/>
      <c r="TMK340" s="38"/>
      <c r="TML340" s="38"/>
      <c r="TMM340" s="38"/>
      <c r="TMN340" s="38"/>
      <c r="TMO340" s="38"/>
      <c r="TMP340" s="38"/>
      <c r="TMQ340" s="38"/>
      <c r="TMR340" s="38"/>
      <c r="TMS340" s="38"/>
      <c r="TMT340" s="38"/>
      <c r="TMU340" s="38"/>
      <c r="TMV340" s="38"/>
      <c r="TMW340" s="38"/>
      <c r="TMX340" s="38"/>
      <c r="TMY340" s="38"/>
      <c r="TMZ340" s="38"/>
      <c r="TNA340" s="38"/>
      <c r="TNB340" s="38"/>
      <c r="TNC340" s="38"/>
      <c r="TND340" s="38"/>
      <c r="TNE340" s="38"/>
      <c r="TNF340" s="38"/>
      <c r="TNG340" s="38"/>
      <c r="TNH340" s="38"/>
      <c r="TNI340" s="38"/>
      <c r="TNJ340" s="38"/>
      <c r="TNK340" s="38"/>
      <c r="TNL340" s="38"/>
      <c r="TNM340" s="38"/>
      <c r="TNN340" s="38"/>
      <c r="TNO340" s="38"/>
      <c r="TNP340" s="38"/>
      <c r="TNQ340" s="38"/>
      <c r="TNR340" s="38"/>
      <c r="TNS340" s="38"/>
      <c r="TNT340" s="38"/>
      <c r="TNU340" s="38"/>
      <c r="TNV340" s="38"/>
      <c r="TNW340" s="38"/>
      <c r="TNX340" s="38"/>
      <c r="TNY340" s="38"/>
      <c r="TNZ340" s="38"/>
      <c r="TOA340" s="38"/>
      <c r="TOB340" s="38"/>
      <c r="TOC340" s="38"/>
      <c r="TOD340" s="38"/>
      <c r="TOE340" s="38"/>
      <c r="TOF340" s="38"/>
      <c r="TOG340" s="38"/>
      <c r="TOH340" s="38"/>
      <c r="TOI340" s="38"/>
      <c r="TOJ340" s="38"/>
      <c r="TOK340" s="38"/>
      <c r="TOL340" s="38"/>
      <c r="TOM340" s="38"/>
      <c r="TON340" s="38"/>
      <c r="TOO340" s="38"/>
      <c r="TOP340" s="38"/>
      <c r="TOQ340" s="38"/>
      <c r="TOR340" s="38"/>
      <c r="TOS340" s="38"/>
      <c r="TOT340" s="38"/>
      <c r="TOU340" s="38"/>
      <c r="TOV340" s="38"/>
      <c r="TOW340" s="38"/>
      <c r="TOX340" s="38"/>
      <c r="TOY340" s="38"/>
      <c r="TOZ340" s="38"/>
      <c r="TPA340" s="38"/>
      <c r="TPB340" s="38"/>
      <c r="TPC340" s="38"/>
      <c r="TPD340" s="38"/>
      <c r="TPE340" s="38"/>
      <c r="TPF340" s="38"/>
      <c r="TPG340" s="38"/>
      <c r="TPH340" s="38"/>
      <c r="TPI340" s="38"/>
      <c r="TPJ340" s="38"/>
      <c r="TPK340" s="38"/>
      <c r="TPL340" s="38"/>
      <c r="TPM340" s="38"/>
      <c r="TPN340" s="38"/>
      <c r="TPO340" s="38"/>
      <c r="TPP340" s="38"/>
      <c r="TPQ340" s="38"/>
      <c r="TPR340" s="38"/>
      <c r="TPS340" s="38"/>
      <c r="TPT340" s="38"/>
      <c r="TPU340" s="38"/>
      <c r="TPV340" s="38"/>
      <c r="TPW340" s="38"/>
      <c r="TPX340" s="38"/>
      <c r="TPY340" s="38"/>
      <c r="TPZ340" s="38"/>
      <c r="TQA340" s="38"/>
      <c r="TQB340" s="38"/>
      <c r="TQC340" s="38"/>
      <c r="TQD340" s="38"/>
      <c r="TQE340" s="38"/>
      <c r="TQF340" s="38"/>
      <c r="TQG340" s="38"/>
      <c r="TQH340" s="38"/>
      <c r="TQI340" s="38"/>
      <c r="TQJ340" s="38"/>
      <c r="TQK340" s="38"/>
      <c r="TQL340" s="38"/>
      <c r="TQM340" s="38"/>
      <c r="TQN340" s="38"/>
      <c r="TQO340" s="38"/>
      <c r="TQP340" s="38"/>
      <c r="TQQ340" s="38"/>
      <c r="TQR340" s="38"/>
      <c r="TQS340" s="38"/>
      <c r="TQT340" s="38"/>
      <c r="TQU340" s="38"/>
      <c r="TQV340" s="38"/>
      <c r="TQW340" s="38"/>
      <c r="TQX340" s="38"/>
      <c r="TQY340" s="38"/>
      <c r="TQZ340" s="38"/>
      <c r="TRA340" s="38"/>
      <c r="TRB340" s="38"/>
      <c r="TRC340" s="38"/>
      <c r="TRD340" s="38"/>
      <c r="TRE340" s="38"/>
      <c r="TRF340" s="38"/>
      <c r="TRG340" s="38"/>
      <c r="TRH340" s="38"/>
      <c r="TRI340" s="38"/>
      <c r="TRJ340" s="38"/>
      <c r="TRK340" s="38"/>
      <c r="TRL340" s="38"/>
      <c r="TRM340" s="38"/>
      <c r="TRN340" s="38"/>
      <c r="TRO340" s="38"/>
      <c r="TRP340" s="38"/>
      <c r="TRQ340" s="38"/>
      <c r="TRR340" s="38"/>
      <c r="TRS340" s="38"/>
      <c r="TRT340" s="38"/>
      <c r="TRU340" s="38"/>
      <c r="TRV340" s="38"/>
      <c r="TRW340" s="38"/>
      <c r="TRX340" s="38"/>
      <c r="TRY340" s="38"/>
      <c r="TRZ340" s="38"/>
      <c r="TSA340" s="38"/>
      <c r="TSB340" s="38"/>
      <c r="TSC340" s="38"/>
      <c r="TSD340" s="38"/>
      <c r="TSE340" s="38"/>
      <c r="TSF340" s="38"/>
      <c r="TSG340" s="38"/>
      <c r="TSH340" s="38"/>
      <c r="TSI340" s="38"/>
      <c r="TSJ340" s="38"/>
      <c r="TSK340" s="38"/>
      <c r="TSL340" s="38"/>
      <c r="TSM340" s="38"/>
      <c r="TSN340" s="38"/>
      <c r="TSO340" s="38"/>
      <c r="TSP340" s="38"/>
      <c r="TSQ340" s="38"/>
      <c r="TSR340" s="38"/>
      <c r="TSS340" s="38"/>
      <c r="TST340" s="38"/>
      <c r="TSU340" s="38"/>
      <c r="TSV340" s="38"/>
      <c r="TSW340" s="38"/>
      <c r="TSX340" s="38"/>
      <c r="TSY340" s="38"/>
      <c r="TSZ340" s="38"/>
      <c r="TTA340" s="38"/>
      <c r="TTB340" s="38"/>
      <c r="TTC340" s="38"/>
      <c r="TTD340" s="38"/>
      <c r="TTE340" s="38"/>
      <c r="TTF340" s="38"/>
      <c r="TTG340" s="38"/>
      <c r="TTH340" s="38"/>
      <c r="TTI340" s="38"/>
      <c r="TTJ340" s="38"/>
      <c r="TTK340" s="38"/>
      <c r="TTL340" s="38"/>
      <c r="TTM340" s="38"/>
      <c r="TTN340" s="38"/>
      <c r="TTO340" s="38"/>
      <c r="TTP340" s="38"/>
      <c r="TTQ340" s="38"/>
      <c r="TTR340" s="38"/>
      <c r="TTS340" s="38"/>
      <c r="TTT340" s="38"/>
      <c r="TTU340" s="38"/>
      <c r="TTV340" s="38"/>
      <c r="TTW340" s="38"/>
      <c r="TTX340" s="38"/>
      <c r="TTY340" s="38"/>
      <c r="TTZ340" s="38"/>
      <c r="TUA340" s="38"/>
      <c r="TUB340" s="38"/>
      <c r="TUC340" s="38"/>
      <c r="TUD340" s="38"/>
      <c r="TUE340" s="38"/>
      <c r="TUF340" s="38"/>
      <c r="TUG340" s="38"/>
      <c r="TUH340" s="38"/>
      <c r="TUI340" s="38"/>
      <c r="TUJ340" s="38"/>
      <c r="TUK340" s="38"/>
      <c r="TUL340" s="38"/>
      <c r="TUM340" s="38"/>
      <c r="TUN340" s="38"/>
      <c r="TUO340" s="38"/>
      <c r="TUP340" s="38"/>
      <c r="TUQ340" s="38"/>
      <c r="TUR340" s="38"/>
      <c r="TUS340" s="38"/>
      <c r="TUT340" s="38"/>
      <c r="TUU340" s="38"/>
      <c r="TUV340" s="38"/>
      <c r="TUW340" s="38"/>
      <c r="TUX340" s="38"/>
      <c r="TUY340" s="38"/>
      <c r="TUZ340" s="38"/>
      <c r="TVA340" s="38"/>
      <c r="TVB340" s="38"/>
      <c r="TVC340" s="38"/>
      <c r="TVD340" s="38"/>
      <c r="TVE340" s="38"/>
      <c r="TVF340" s="38"/>
      <c r="TVG340" s="38"/>
      <c r="TVH340" s="38"/>
      <c r="TVI340" s="38"/>
      <c r="TVJ340" s="38"/>
      <c r="TVK340" s="38"/>
      <c r="TVL340" s="38"/>
      <c r="TVM340" s="38"/>
      <c r="TVN340" s="38"/>
      <c r="TVO340" s="38"/>
      <c r="TVP340" s="38"/>
      <c r="TVQ340" s="38"/>
      <c r="TVR340" s="38"/>
      <c r="TVS340" s="38"/>
      <c r="TVT340" s="38"/>
      <c r="TVU340" s="38"/>
      <c r="TVV340" s="38"/>
      <c r="TVW340" s="38"/>
      <c r="TVX340" s="38"/>
      <c r="TVY340" s="38"/>
      <c r="TVZ340" s="38"/>
      <c r="TWA340" s="38"/>
      <c r="TWB340" s="38"/>
      <c r="TWC340" s="38"/>
      <c r="TWD340" s="38"/>
      <c r="TWE340" s="38"/>
      <c r="TWF340" s="38"/>
      <c r="TWG340" s="38"/>
      <c r="TWH340" s="38"/>
      <c r="TWI340" s="38"/>
      <c r="TWJ340" s="38"/>
      <c r="TWK340" s="38"/>
      <c r="TWL340" s="38"/>
      <c r="TWM340" s="38"/>
      <c r="TWN340" s="38"/>
      <c r="TWO340" s="38"/>
      <c r="TWP340" s="38"/>
      <c r="TWQ340" s="38"/>
      <c r="TWR340" s="38"/>
      <c r="TWS340" s="38"/>
      <c r="TWT340" s="38"/>
      <c r="TWU340" s="38"/>
      <c r="TWV340" s="38"/>
      <c r="TWW340" s="38"/>
      <c r="TWX340" s="38"/>
      <c r="TWY340" s="38"/>
      <c r="TWZ340" s="38"/>
      <c r="TXA340" s="38"/>
      <c r="TXB340" s="38"/>
      <c r="TXC340" s="38"/>
      <c r="TXD340" s="38"/>
      <c r="TXE340" s="38"/>
      <c r="TXF340" s="38"/>
      <c r="TXG340" s="38"/>
      <c r="TXH340" s="38"/>
      <c r="TXI340" s="38"/>
      <c r="TXJ340" s="38"/>
      <c r="TXK340" s="38"/>
      <c r="TXL340" s="38"/>
      <c r="TXM340" s="38"/>
      <c r="TXN340" s="38"/>
      <c r="TXO340" s="38"/>
      <c r="TXP340" s="38"/>
      <c r="TXQ340" s="38"/>
      <c r="TXR340" s="38"/>
      <c r="TXS340" s="38"/>
      <c r="TXT340" s="38"/>
      <c r="TXU340" s="38"/>
      <c r="TXV340" s="38"/>
      <c r="TXW340" s="38"/>
      <c r="TXX340" s="38"/>
      <c r="TXY340" s="38"/>
      <c r="TXZ340" s="38"/>
      <c r="TYA340" s="38"/>
      <c r="TYB340" s="38"/>
      <c r="TYC340" s="38"/>
      <c r="TYD340" s="38"/>
      <c r="TYE340" s="38"/>
      <c r="TYF340" s="38"/>
      <c r="TYG340" s="38"/>
      <c r="TYH340" s="38"/>
      <c r="TYI340" s="38"/>
      <c r="TYJ340" s="38"/>
      <c r="TYK340" s="38"/>
      <c r="TYL340" s="38"/>
      <c r="TYM340" s="38"/>
      <c r="TYN340" s="38"/>
      <c r="TYO340" s="38"/>
      <c r="TYP340" s="38"/>
      <c r="TYQ340" s="38"/>
      <c r="TYR340" s="38"/>
      <c r="TYS340" s="38"/>
      <c r="TYT340" s="38"/>
      <c r="TYU340" s="38"/>
      <c r="TYV340" s="38"/>
      <c r="TYW340" s="38"/>
      <c r="TYX340" s="38"/>
      <c r="TYY340" s="38"/>
      <c r="TYZ340" s="38"/>
      <c r="TZA340" s="38"/>
      <c r="TZB340" s="38"/>
      <c r="TZC340" s="38"/>
      <c r="TZD340" s="38"/>
      <c r="TZE340" s="38"/>
      <c r="TZF340" s="38"/>
      <c r="TZG340" s="38"/>
      <c r="TZH340" s="38"/>
      <c r="TZI340" s="38"/>
      <c r="TZJ340" s="38"/>
      <c r="TZK340" s="38"/>
      <c r="TZL340" s="38"/>
      <c r="TZM340" s="38"/>
      <c r="TZN340" s="38"/>
      <c r="TZO340" s="38"/>
      <c r="TZP340" s="38"/>
      <c r="TZQ340" s="38"/>
      <c r="TZR340" s="38"/>
      <c r="TZS340" s="38"/>
      <c r="TZT340" s="38"/>
      <c r="TZU340" s="38"/>
      <c r="TZV340" s="38"/>
      <c r="TZW340" s="38"/>
      <c r="TZX340" s="38"/>
      <c r="TZY340" s="38"/>
      <c r="TZZ340" s="38"/>
      <c r="UAA340" s="38"/>
      <c r="UAB340" s="38"/>
      <c r="UAC340" s="38"/>
      <c r="UAD340" s="38"/>
      <c r="UAE340" s="38"/>
      <c r="UAF340" s="38"/>
      <c r="UAG340" s="38"/>
      <c r="UAH340" s="38"/>
      <c r="UAI340" s="38"/>
      <c r="UAJ340" s="38"/>
      <c r="UAK340" s="38"/>
      <c r="UAL340" s="38"/>
      <c r="UAM340" s="38"/>
      <c r="UAN340" s="38"/>
      <c r="UAO340" s="38"/>
      <c r="UAP340" s="38"/>
      <c r="UAQ340" s="38"/>
      <c r="UAR340" s="38"/>
      <c r="UAS340" s="38"/>
      <c r="UAT340" s="38"/>
      <c r="UAU340" s="38"/>
      <c r="UAV340" s="38"/>
      <c r="UAW340" s="38"/>
      <c r="UAX340" s="38"/>
      <c r="UAY340" s="38"/>
      <c r="UAZ340" s="38"/>
      <c r="UBA340" s="38"/>
      <c r="UBB340" s="38"/>
      <c r="UBC340" s="38"/>
      <c r="UBD340" s="38"/>
      <c r="UBE340" s="38"/>
      <c r="UBF340" s="38"/>
      <c r="UBG340" s="38"/>
      <c r="UBH340" s="38"/>
      <c r="UBI340" s="38"/>
      <c r="UBJ340" s="38"/>
      <c r="UBK340" s="38"/>
      <c r="UBL340" s="38"/>
      <c r="UBM340" s="38"/>
      <c r="UBN340" s="38"/>
      <c r="UBO340" s="38"/>
      <c r="UBP340" s="38"/>
      <c r="UBQ340" s="38"/>
      <c r="UBR340" s="38"/>
      <c r="UBS340" s="38"/>
      <c r="UBT340" s="38"/>
      <c r="UBU340" s="38"/>
      <c r="UBV340" s="38"/>
      <c r="UBW340" s="38"/>
      <c r="UBX340" s="38"/>
      <c r="UBY340" s="38"/>
      <c r="UBZ340" s="38"/>
      <c r="UCA340" s="38"/>
      <c r="UCB340" s="38"/>
      <c r="UCC340" s="38"/>
      <c r="UCD340" s="38"/>
      <c r="UCE340" s="38"/>
      <c r="UCF340" s="38"/>
      <c r="UCG340" s="38"/>
      <c r="UCH340" s="38"/>
      <c r="UCI340" s="38"/>
      <c r="UCJ340" s="38"/>
      <c r="UCK340" s="38"/>
      <c r="UCL340" s="38"/>
      <c r="UCM340" s="38"/>
      <c r="UCN340" s="38"/>
      <c r="UCO340" s="38"/>
      <c r="UCP340" s="38"/>
      <c r="UCQ340" s="38"/>
      <c r="UCR340" s="38"/>
      <c r="UCS340" s="38"/>
      <c r="UCT340" s="38"/>
      <c r="UCU340" s="38"/>
      <c r="UCV340" s="38"/>
      <c r="UCW340" s="38"/>
      <c r="UCX340" s="38"/>
      <c r="UCY340" s="38"/>
      <c r="UCZ340" s="38"/>
      <c r="UDA340" s="38"/>
      <c r="UDB340" s="38"/>
      <c r="UDC340" s="38"/>
      <c r="UDD340" s="38"/>
      <c r="UDE340" s="38"/>
      <c r="UDF340" s="38"/>
      <c r="UDG340" s="38"/>
      <c r="UDH340" s="38"/>
      <c r="UDI340" s="38"/>
      <c r="UDJ340" s="38"/>
      <c r="UDK340" s="38"/>
      <c r="UDL340" s="38"/>
      <c r="UDM340" s="38"/>
      <c r="UDN340" s="38"/>
      <c r="UDO340" s="38"/>
      <c r="UDP340" s="38"/>
      <c r="UDQ340" s="38"/>
      <c r="UDR340" s="38"/>
      <c r="UDS340" s="38"/>
      <c r="UDT340" s="38"/>
      <c r="UDU340" s="38"/>
      <c r="UDV340" s="38"/>
      <c r="UDW340" s="38"/>
      <c r="UDX340" s="38"/>
      <c r="UDY340" s="38"/>
      <c r="UDZ340" s="38"/>
      <c r="UEA340" s="38"/>
      <c r="UEB340" s="38"/>
      <c r="UEC340" s="38"/>
      <c r="UED340" s="38"/>
      <c r="UEE340" s="38"/>
      <c r="UEF340" s="38"/>
      <c r="UEG340" s="38"/>
      <c r="UEH340" s="38"/>
      <c r="UEI340" s="38"/>
      <c r="UEJ340" s="38"/>
      <c r="UEK340" s="38"/>
      <c r="UEL340" s="38"/>
      <c r="UEM340" s="38"/>
      <c r="UEN340" s="38"/>
      <c r="UEO340" s="38"/>
      <c r="UEP340" s="38"/>
      <c r="UEQ340" s="38"/>
      <c r="UER340" s="38"/>
      <c r="UES340" s="38"/>
      <c r="UET340" s="38"/>
      <c r="UEU340" s="38"/>
      <c r="UEV340" s="38"/>
      <c r="UEW340" s="38"/>
      <c r="UEX340" s="38"/>
      <c r="UEY340" s="38"/>
      <c r="UEZ340" s="38"/>
      <c r="UFA340" s="38"/>
      <c r="UFB340" s="38"/>
      <c r="UFC340" s="38"/>
      <c r="UFD340" s="38"/>
      <c r="UFE340" s="38"/>
      <c r="UFF340" s="38"/>
      <c r="UFG340" s="38"/>
      <c r="UFH340" s="38"/>
      <c r="UFI340" s="38"/>
      <c r="UFJ340" s="38"/>
      <c r="UFK340" s="38"/>
      <c r="UFL340" s="38"/>
      <c r="UFM340" s="38"/>
      <c r="UFN340" s="38"/>
      <c r="UFO340" s="38"/>
      <c r="UFP340" s="38"/>
      <c r="UFQ340" s="38"/>
      <c r="UFR340" s="38"/>
      <c r="UFS340" s="38"/>
      <c r="UFT340" s="38"/>
      <c r="UFU340" s="38"/>
      <c r="UFV340" s="38"/>
      <c r="UFW340" s="38"/>
      <c r="UFX340" s="38"/>
      <c r="UFY340" s="38"/>
      <c r="UFZ340" s="38"/>
      <c r="UGA340" s="38"/>
      <c r="UGB340" s="38"/>
      <c r="UGC340" s="38"/>
      <c r="UGD340" s="38"/>
      <c r="UGE340" s="38"/>
      <c r="UGF340" s="38"/>
      <c r="UGG340" s="38"/>
      <c r="UGH340" s="38"/>
      <c r="UGI340" s="38"/>
      <c r="UGJ340" s="38"/>
      <c r="UGK340" s="38"/>
      <c r="UGL340" s="38"/>
      <c r="UGM340" s="38"/>
      <c r="UGN340" s="38"/>
      <c r="UGO340" s="38"/>
      <c r="UGP340" s="38"/>
      <c r="UGQ340" s="38"/>
      <c r="UGR340" s="38"/>
      <c r="UGS340" s="38"/>
      <c r="UGT340" s="38"/>
      <c r="UGU340" s="38"/>
      <c r="UGV340" s="38"/>
      <c r="UGW340" s="38"/>
      <c r="UGX340" s="38"/>
      <c r="UGY340" s="38"/>
      <c r="UGZ340" s="38"/>
      <c r="UHA340" s="38"/>
      <c r="UHB340" s="38"/>
      <c r="UHC340" s="38"/>
      <c r="UHD340" s="38"/>
      <c r="UHE340" s="38"/>
      <c r="UHF340" s="38"/>
      <c r="UHG340" s="38"/>
      <c r="UHH340" s="38"/>
      <c r="UHI340" s="38"/>
      <c r="UHJ340" s="38"/>
      <c r="UHK340" s="38"/>
      <c r="UHL340" s="38"/>
      <c r="UHM340" s="38"/>
      <c r="UHN340" s="38"/>
      <c r="UHO340" s="38"/>
      <c r="UHP340" s="38"/>
      <c r="UHQ340" s="38"/>
      <c r="UHR340" s="38"/>
      <c r="UHS340" s="38"/>
      <c r="UHT340" s="38"/>
      <c r="UHU340" s="38"/>
      <c r="UHV340" s="38"/>
      <c r="UHW340" s="38"/>
      <c r="UHX340" s="38"/>
      <c r="UHY340" s="38"/>
      <c r="UHZ340" s="38"/>
      <c r="UIA340" s="38"/>
      <c r="UIB340" s="38"/>
      <c r="UIC340" s="38"/>
      <c r="UID340" s="38"/>
      <c r="UIE340" s="38"/>
      <c r="UIF340" s="38"/>
      <c r="UIG340" s="38"/>
      <c r="UIH340" s="38"/>
      <c r="UII340" s="38"/>
      <c r="UIJ340" s="38"/>
      <c r="UIK340" s="38"/>
      <c r="UIL340" s="38"/>
      <c r="UIM340" s="38"/>
      <c r="UIN340" s="38"/>
      <c r="UIO340" s="38"/>
      <c r="UIP340" s="38"/>
      <c r="UIQ340" s="38"/>
      <c r="UIR340" s="38"/>
      <c r="UIS340" s="38"/>
      <c r="UIT340" s="38"/>
      <c r="UIU340" s="38"/>
      <c r="UIV340" s="38"/>
      <c r="UIW340" s="38"/>
      <c r="UIX340" s="38"/>
      <c r="UIY340" s="38"/>
      <c r="UIZ340" s="38"/>
      <c r="UJA340" s="38"/>
      <c r="UJB340" s="38"/>
      <c r="UJC340" s="38"/>
      <c r="UJD340" s="38"/>
      <c r="UJE340" s="38"/>
      <c r="UJF340" s="38"/>
      <c r="UJG340" s="38"/>
      <c r="UJH340" s="38"/>
      <c r="UJI340" s="38"/>
      <c r="UJJ340" s="38"/>
      <c r="UJK340" s="38"/>
      <c r="UJL340" s="38"/>
      <c r="UJM340" s="38"/>
      <c r="UJN340" s="38"/>
      <c r="UJO340" s="38"/>
      <c r="UJP340" s="38"/>
      <c r="UJQ340" s="38"/>
      <c r="UJR340" s="38"/>
      <c r="UJS340" s="38"/>
      <c r="UJT340" s="38"/>
      <c r="UJU340" s="38"/>
      <c r="UJV340" s="38"/>
      <c r="UJW340" s="38"/>
      <c r="UJX340" s="38"/>
      <c r="UJY340" s="38"/>
      <c r="UJZ340" s="38"/>
      <c r="UKA340" s="38"/>
      <c r="UKB340" s="38"/>
      <c r="UKC340" s="38"/>
      <c r="UKD340" s="38"/>
      <c r="UKE340" s="38"/>
      <c r="UKF340" s="38"/>
      <c r="UKG340" s="38"/>
      <c r="UKH340" s="38"/>
      <c r="UKI340" s="38"/>
      <c r="UKJ340" s="38"/>
      <c r="UKK340" s="38"/>
      <c r="UKL340" s="38"/>
      <c r="UKM340" s="38"/>
      <c r="UKN340" s="38"/>
      <c r="UKO340" s="38"/>
      <c r="UKP340" s="38"/>
      <c r="UKQ340" s="38"/>
      <c r="UKR340" s="38"/>
      <c r="UKS340" s="38"/>
      <c r="UKT340" s="38"/>
      <c r="UKU340" s="38"/>
      <c r="UKV340" s="38"/>
      <c r="UKW340" s="38"/>
      <c r="UKX340" s="38"/>
      <c r="UKY340" s="38"/>
      <c r="UKZ340" s="38"/>
      <c r="ULA340" s="38"/>
      <c r="ULB340" s="38"/>
      <c r="ULC340" s="38"/>
      <c r="ULD340" s="38"/>
      <c r="ULE340" s="38"/>
      <c r="ULF340" s="38"/>
      <c r="ULG340" s="38"/>
      <c r="ULH340" s="38"/>
      <c r="ULI340" s="38"/>
      <c r="ULJ340" s="38"/>
      <c r="ULK340" s="38"/>
      <c r="ULL340" s="38"/>
      <c r="ULM340" s="38"/>
      <c r="ULN340" s="38"/>
      <c r="ULO340" s="38"/>
      <c r="ULP340" s="38"/>
      <c r="ULQ340" s="38"/>
      <c r="ULR340" s="38"/>
      <c r="ULS340" s="38"/>
      <c r="ULT340" s="38"/>
      <c r="ULU340" s="38"/>
      <c r="ULV340" s="38"/>
      <c r="ULW340" s="38"/>
      <c r="ULX340" s="38"/>
      <c r="ULY340" s="38"/>
      <c r="ULZ340" s="38"/>
      <c r="UMA340" s="38"/>
      <c r="UMB340" s="38"/>
      <c r="UMC340" s="38"/>
      <c r="UMD340" s="38"/>
      <c r="UME340" s="38"/>
      <c r="UMF340" s="38"/>
      <c r="UMG340" s="38"/>
      <c r="UMH340" s="38"/>
      <c r="UMI340" s="38"/>
      <c r="UMJ340" s="38"/>
      <c r="UMK340" s="38"/>
      <c r="UML340" s="38"/>
      <c r="UMM340" s="38"/>
      <c r="UMN340" s="38"/>
      <c r="UMO340" s="38"/>
      <c r="UMP340" s="38"/>
      <c r="UMQ340" s="38"/>
      <c r="UMR340" s="38"/>
      <c r="UMS340" s="38"/>
      <c r="UMT340" s="38"/>
      <c r="UMU340" s="38"/>
      <c r="UMV340" s="38"/>
      <c r="UMW340" s="38"/>
      <c r="UMX340" s="38"/>
      <c r="UMY340" s="38"/>
      <c r="UMZ340" s="38"/>
      <c r="UNA340" s="38"/>
      <c r="UNB340" s="38"/>
      <c r="UNC340" s="38"/>
      <c r="UND340" s="38"/>
      <c r="UNE340" s="38"/>
      <c r="UNF340" s="38"/>
      <c r="UNG340" s="38"/>
      <c r="UNH340" s="38"/>
      <c r="UNI340" s="38"/>
      <c r="UNJ340" s="38"/>
      <c r="UNK340" s="38"/>
      <c r="UNL340" s="38"/>
      <c r="UNM340" s="38"/>
      <c r="UNN340" s="38"/>
      <c r="UNO340" s="38"/>
      <c r="UNP340" s="38"/>
      <c r="UNQ340" s="38"/>
      <c r="UNR340" s="38"/>
      <c r="UNS340" s="38"/>
      <c r="UNT340" s="38"/>
      <c r="UNU340" s="38"/>
      <c r="UNV340" s="38"/>
      <c r="UNW340" s="38"/>
      <c r="UNX340" s="38"/>
      <c r="UNY340" s="38"/>
      <c r="UNZ340" s="38"/>
      <c r="UOA340" s="38"/>
      <c r="UOB340" s="38"/>
      <c r="UOC340" s="38"/>
      <c r="UOD340" s="38"/>
      <c r="UOE340" s="38"/>
      <c r="UOF340" s="38"/>
      <c r="UOG340" s="38"/>
      <c r="UOH340" s="38"/>
      <c r="UOI340" s="38"/>
      <c r="UOJ340" s="38"/>
      <c r="UOK340" s="38"/>
      <c r="UOL340" s="38"/>
      <c r="UOM340" s="38"/>
      <c r="UON340" s="38"/>
      <c r="UOO340" s="38"/>
      <c r="UOP340" s="38"/>
      <c r="UOQ340" s="38"/>
      <c r="UOR340" s="38"/>
      <c r="UOS340" s="38"/>
      <c r="UOT340" s="38"/>
      <c r="UOU340" s="38"/>
      <c r="UOV340" s="38"/>
      <c r="UOW340" s="38"/>
      <c r="UOX340" s="38"/>
      <c r="UOY340" s="38"/>
      <c r="UOZ340" s="38"/>
      <c r="UPA340" s="38"/>
      <c r="UPB340" s="38"/>
      <c r="UPC340" s="38"/>
      <c r="UPD340" s="38"/>
      <c r="UPE340" s="38"/>
      <c r="UPF340" s="38"/>
      <c r="UPG340" s="38"/>
      <c r="UPH340" s="38"/>
      <c r="UPI340" s="38"/>
      <c r="UPJ340" s="38"/>
      <c r="UPK340" s="38"/>
      <c r="UPL340" s="38"/>
      <c r="UPM340" s="38"/>
      <c r="UPN340" s="38"/>
      <c r="UPO340" s="38"/>
      <c r="UPP340" s="38"/>
      <c r="UPQ340" s="38"/>
      <c r="UPR340" s="38"/>
      <c r="UPS340" s="38"/>
      <c r="UPT340" s="38"/>
      <c r="UPU340" s="38"/>
      <c r="UPV340" s="38"/>
      <c r="UPW340" s="38"/>
      <c r="UPX340" s="38"/>
      <c r="UPY340" s="38"/>
      <c r="UPZ340" s="38"/>
      <c r="UQA340" s="38"/>
      <c r="UQB340" s="38"/>
      <c r="UQC340" s="38"/>
      <c r="UQD340" s="38"/>
      <c r="UQE340" s="38"/>
      <c r="UQF340" s="38"/>
      <c r="UQG340" s="38"/>
      <c r="UQH340" s="38"/>
      <c r="UQI340" s="38"/>
      <c r="UQJ340" s="38"/>
      <c r="UQK340" s="38"/>
      <c r="UQL340" s="38"/>
      <c r="UQM340" s="38"/>
      <c r="UQN340" s="38"/>
      <c r="UQO340" s="38"/>
      <c r="UQP340" s="38"/>
      <c r="UQQ340" s="38"/>
      <c r="UQR340" s="38"/>
      <c r="UQS340" s="38"/>
      <c r="UQT340" s="38"/>
      <c r="UQU340" s="38"/>
      <c r="UQV340" s="38"/>
      <c r="UQW340" s="38"/>
      <c r="UQX340" s="38"/>
      <c r="UQY340" s="38"/>
      <c r="UQZ340" s="38"/>
      <c r="URA340" s="38"/>
      <c r="URB340" s="38"/>
      <c r="URC340" s="38"/>
      <c r="URD340" s="38"/>
      <c r="URE340" s="38"/>
      <c r="URF340" s="38"/>
      <c r="URG340" s="38"/>
      <c r="URH340" s="38"/>
      <c r="URI340" s="38"/>
      <c r="URJ340" s="38"/>
      <c r="URK340" s="38"/>
      <c r="URL340" s="38"/>
      <c r="URM340" s="38"/>
      <c r="URN340" s="38"/>
      <c r="URO340" s="38"/>
      <c r="URP340" s="38"/>
      <c r="URQ340" s="38"/>
      <c r="URR340" s="38"/>
      <c r="URS340" s="38"/>
      <c r="URT340" s="38"/>
      <c r="URU340" s="38"/>
      <c r="URV340" s="38"/>
      <c r="URW340" s="38"/>
      <c r="URX340" s="38"/>
      <c r="URY340" s="38"/>
      <c r="URZ340" s="38"/>
      <c r="USA340" s="38"/>
      <c r="USB340" s="38"/>
      <c r="USC340" s="38"/>
      <c r="USD340" s="38"/>
      <c r="USE340" s="38"/>
      <c r="USF340" s="38"/>
      <c r="USG340" s="38"/>
      <c r="USH340" s="38"/>
      <c r="USI340" s="38"/>
      <c r="USJ340" s="38"/>
      <c r="USK340" s="38"/>
      <c r="USL340" s="38"/>
      <c r="USM340" s="38"/>
      <c r="USN340" s="38"/>
      <c r="USO340" s="38"/>
      <c r="USP340" s="38"/>
      <c r="USQ340" s="38"/>
      <c r="USR340" s="38"/>
      <c r="USS340" s="38"/>
      <c r="UST340" s="38"/>
      <c r="USU340" s="38"/>
      <c r="USV340" s="38"/>
      <c r="USW340" s="38"/>
      <c r="USX340" s="38"/>
      <c r="USY340" s="38"/>
      <c r="USZ340" s="38"/>
      <c r="UTA340" s="38"/>
      <c r="UTB340" s="38"/>
      <c r="UTC340" s="38"/>
      <c r="UTD340" s="38"/>
      <c r="UTE340" s="38"/>
      <c r="UTF340" s="38"/>
      <c r="UTG340" s="38"/>
      <c r="UTH340" s="38"/>
      <c r="UTI340" s="38"/>
      <c r="UTJ340" s="38"/>
      <c r="UTK340" s="38"/>
      <c r="UTL340" s="38"/>
      <c r="UTM340" s="38"/>
      <c r="UTN340" s="38"/>
      <c r="UTO340" s="38"/>
      <c r="UTP340" s="38"/>
      <c r="UTQ340" s="38"/>
      <c r="UTR340" s="38"/>
      <c r="UTS340" s="38"/>
      <c r="UTT340" s="38"/>
      <c r="UTU340" s="38"/>
      <c r="UTV340" s="38"/>
      <c r="UTW340" s="38"/>
      <c r="UTX340" s="38"/>
      <c r="UTY340" s="38"/>
      <c r="UTZ340" s="38"/>
      <c r="UUA340" s="38"/>
      <c r="UUB340" s="38"/>
      <c r="UUC340" s="38"/>
      <c r="UUD340" s="38"/>
      <c r="UUE340" s="38"/>
      <c r="UUF340" s="38"/>
      <c r="UUG340" s="38"/>
      <c r="UUH340" s="38"/>
      <c r="UUI340" s="38"/>
      <c r="UUJ340" s="38"/>
      <c r="UUK340" s="38"/>
      <c r="UUL340" s="38"/>
      <c r="UUM340" s="38"/>
      <c r="UUN340" s="38"/>
      <c r="UUO340" s="38"/>
      <c r="UUP340" s="38"/>
      <c r="UUQ340" s="38"/>
      <c r="UUR340" s="38"/>
      <c r="UUS340" s="38"/>
      <c r="UUT340" s="38"/>
      <c r="UUU340" s="38"/>
      <c r="UUV340" s="38"/>
      <c r="UUW340" s="38"/>
      <c r="UUX340" s="38"/>
      <c r="UUY340" s="38"/>
      <c r="UUZ340" s="38"/>
      <c r="UVA340" s="38"/>
      <c r="UVB340" s="38"/>
      <c r="UVC340" s="38"/>
      <c r="UVD340" s="38"/>
      <c r="UVE340" s="38"/>
      <c r="UVF340" s="38"/>
      <c r="UVG340" s="38"/>
      <c r="UVH340" s="38"/>
      <c r="UVI340" s="38"/>
      <c r="UVJ340" s="38"/>
      <c r="UVK340" s="38"/>
      <c r="UVL340" s="38"/>
      <c r="UVM340" s="38"/>
      <c r="UVN340" s="38"/>
      <c r="UVO340" s="38"/>
      <c r="UVP340" s="38"/>
      <c r="UVQ340" s="38"/>
      <c r="UVR340" s="38"/>
      <c r="UVS340" s="38"/>
      <c r="UVT340" s="38"/>
      <c r="UVU340" s="38"/>
      <c r="UVV340" s="38"/>
      <c r="UVW340" s="38"/>
      <c r="UVX340" s="38"/>
      <c r="UVY340" s="38"/>
      <c r="UVZ340" s="38"/>
      <c r="UWA340" s="38"/>
      <c r="UWB340" s="38"/>
      <c r="UWC340" s="38"/>
      <c r="UWD340" s="38"/>
      <c r="UWE340" s="38"/>
      <c r="UWF340" s="38"/>
      <c r="UWG340" s="38"/>
      <c r="UWH340" s="38"/>
      <c r="UWI340" s="38"/>
      <c r="UWJ340" s="38"/>
      <c r="UWK340" s="38"/>
      <c r="UWL340" s="38"/>
      <c r="UWM340" s="38"/>
      <c r="UWN340" s="38"/>
      <c r="UWO340" s="38"/>
      <c r="UWP340" s="38"/>
      <c r="UWQ340" s="38"/>
      <c r="UWR340" s="38"/>
      <c r="UWS340" s="38"/>
      <c r="UWT340" s="38"/>
      <c r="UWU340" s="38"/>
      <c r="UWV340" s="38"/>
      <c r="UWW340" s="38"/>
      <c r="UWX340" s="38"/>
      <c r="UWY340" s="38"/>
      <c r="UWZ340" s="38"/>
      <c r="UXA340" s="38"/>
      <c r="UXB340" s="38"/>
      <c r="UXC340" s="38"/>
      <c r="UXD340" s="38"/>
      <c r="UXE340" s="38"/>
      <c r="UXF340" s="38"/>
      <c r="UXG340" s="38"/>
      <c r="UXH340" s="38"/>
      <c r="UXI340" s="38"/>
      <c r="UXJ340" s="38"/>
      <c r="UXK340" s="38"/>
      <c r="UXL340" s="38"/>
      <c r="UXM340" s="38"/>
      <c r="UXN340" s="38"/>
      <c r="UXO340" s="38"/>
      <c r="UXP340" s="38"/>
      <c r="UXQ340" s="38"/>
      <c r="UXR340" s="38"/>
      <c r="UXS340" s="38"/>
      <c r="UXT340" s="38"/>
      <c r="UXU340" s="38"/>
      <c r="UXV340" s="38"/>
      <c r="UXW340" s="38"/>
      <c r="UXX340" s="38"/>
      <c r="UXY340" s="38"/>
      <c r="UXZ340" s="38"/>
      <c r="UYA340" s="38"/>
      <c r="UYB340" s="38"/>
      <c r="UYC340" s="38"/>
      <c r="UYD340" s="38"/>
      <c r="UYE340" s="38"/>
      <c r="UYF340" s="38"/>
      <c r="UYG340" s="38"/>
      <c r="UYH340" s="38"/>
      <c r="UYI340" s="38"/>
      <c r="UYJ340" s="38"/>
      <c r="UYK340" s="38"/>
      <c r="UYL340" s="38"/>
      <c r="UYM340" s="38"/>
      <c r="UYN340" s="38"/>
      <c r="UYO340" s="38"/>
      <c r="UYP340" s="38"/>
      <c r="UYQ340" s="38"/>
      <c r="UYR340" s="38"/>
      <c r="UYS340" s="38"/>
      <c r="UYT340" s="38"/>
      <c r="UYU340" s="38"/>
      <c r="UYV340" s="38"/>
      <c r="UYW340" s="38"/>
      <c r="UYX340" s="38"/>
      <c r="UYY340" s="38"/>
      <c r="UYZ340" s="38"/>
      <c r="UZA340" s="38"/>
      <c r="UZB340" s="38"/>
      <c r="UZC340" s="38"/>
      <c r="UZD340" s="38"/>
      <c r="UZE340" s="38"/>
      <c r="UZF340" s="38"/>
      <c r="UZG340" s="38"/>
      <c r="UZH340" s="38"/>
      <c r="UZI340" s="38"/>
      <c r="UZJ340" s="38"/>
      <c r="UZK340" s="38"/>
      <c r="UZL340" s="38"/>
      <c r="UZM340" s="38"/>
      <c r="UZN340" s="38"/>
      <c r="UZO340" s="38"/>
      <c r="UZP340" s="38"/>
      <c r="UZQ340" s="38"/>
      <c r="UZR340" s="38"/>
      <c r="UZS340" s="38"/>
      <c r="UZT340" s="38"/>
      <c r="UZU340" s="38"/>
      <c r="UZV340" s="38"/>
      <c r="UZW340" s="38"/>
      <c r="UZX340" s="38"/>
      <c r="UZY340" s="38"/>
      <c r="UZZ340" s="38"/>
      <c r="VAA340" s="38"/>
      <c r="VAB340" s="38"/>
      <c r="VAC340" s="38"/>
      <c r="VAD340" s="38"/>
      <c r="VAE340" s="38"/>
      <c r="VAF340" s="38"/>
      <c r="VAG340" s="38"/>
      <c r="VAH340" s="38"/>
      <c r="VAI340" s="38"/>
      <c r="VAJ340" s="38"/>
      <c r="VAK340" s="38"/>
      <c r="VAL340" s="38"/>
      <c r="VAM340" s="38"/>
      <c r="VAN340" s="38"/>
      <c r="VAO340" s="38"/>
      <c r="VAP340" s="38"/>
      <c r="VAQ340" s="38"/>
      <c r="VAR340" s="38"/>
      <c r="VAS340" s="38"/>
      <c r="VAT340" s="38"/>
      <c r="VAU340" s="38"/>
      <c r="VAV340" s="38"/>
      <c r="VAW340" s="38"/>
      <c r="VAX340" s="38"/>
      <c r="VAY340" s="38"/>
      <c r="VAZ340" s="38"/>
      <c r="VBA340" s="38"/>
      <c r="VBB340" s="38"/>
      <c r="VBC340" s="38"/>
      <c r="VBD340" s="38"/>
      <c r="VBE340" s="38"/>
      <c r="VBF340" s="38"/>
      <c r="VBG340" s="38"/>
      <c r="VBH340" s="38"/>
      <c r="VBI340" s="38"/>
      <c r="VBJ340" s="38"/>
      <c r="VBK340" s="38"/>
      <c r="VBL340" s="38"/>
      <c r="VBM340" s="38"/>
      <c r="VBN340" s="38"/>
      <c r="VBO340" s="38"/>
      <c r="VBP340" s="38"/>
      <c r="VBQ340" s="38"/>
      <c r="VBR340" s="38"/>
      <c r="VBS340" s="38"/>
      <c r="VBT340" s="38"/>
      <c r="VBU340" s="38"/>
      <c r="VBV340" s="38"/>
      <c r="VBW340" s="38"/>
      <c r="VBX340" s="38"/>
      <c r="VBY340" s="38"/>
      <c r="VBZ340" s="38"/>
      <c r="VCA340" s="38"/>
      <c r="VCB340" s="38"/>
      <c r="VCC340" s="38"/>
      <c r="VCD340" s="38"/>
      <c r="VCE340" s="38"/>
      <c r="VCF340" s="38"/>
      <c r="VCG340" s="38"/>
      <c r="VCH340" s="38"/>
      <c r="VCI340" s="38"/>
      <c r="VCJ340" s="38"/>
      <c r="VCK340" s="38"/>
      <c r="VCL340" s="38"/>
      <c r="VCM340" s="38"/>
      <c r="VCN340" s="38"/>
      <c r="VCO340" s="38"/>
      <c r="VCP340" s="38"/>
      <c r="VCQ340" s="38"/>
      <c r="VCR340" s="38"/>
      <c r="VCS340" s="38"/>
      <c r="VCT340" s="38"/>
      <c r="VCU340" s="38"/>
      <c r="VCV340" s="38"/>
      <c r="VCW340" s="38"/>
      <c r="VCX340" s="38"/>
      <c r="VCY340" s="38"/>
      <c r="VCZ340" s="38"/>
      <c r="VDA340" s="38"/>
      <c r="VDB340" s="38"/>
      <c r="VDC340" s="38"/>
      <c r="VDD340" s="38"/>
      <c r="VDE340" s="38"/>
      <c r="VDF340" s="38"/>
      <c r="VDG340" s="38"/>
      <c r="VDH340" s="38"/>
      <c r="VDI340" s="38"/>
      <c r="VDJ340" s="38"/>
      <c r="VDK340" s="38"/>
      <c r="VDL340" s="38"/>
      <c r="VDM340" s="38"/>
      <c r="VDN340" s="38"/>
      <c r="VDO340" s="38"/>
      <c r="VDP340" s="38"/>
      <c r="VDQ340" s="38"/>
      <c r="VDR340" s="38"/>
      <c r="VDS340" s="38"/>
      <c r="VDT340" s="38"/>
      <c r="VDU340" s="38"/>
      <c r="VDV340" s="38"/>
      <c r="VDW340" s="38"/>
      <c r="VDX340" s="38"/>
      <c r="VDY340" s="38"/>
      <c r="VDZ340" s="38"/>
      <c r="VEA340" s="38"/>
      <c r="VEB340" s="38"/>
      <c r="VEC340" s="38"/>
      <c r="VED340" s="38"/>
      <c r="VEE340" s="38"/>
      <c r="VEF340" s="38"/>
      <c r="VEG340" s="38"/>
      <c r="VEH340" s="38"/>
      <c r="VEI340" s="38"/>
      <c r="VEJ340" s="38"/>
      <c r="VEK340" s="38"/>
      <c r="VEL340" s="38"/>
      <c r="VEM340" s="38"/>
      <c r="VEN340" s="38"/>
      <c r="VEO340" s="38"/>
      <c r="VEP340" s="38"/>
      <c r="VEQ340" s="38"/>
      <c r="VER340" s="38"/>
      <c r="VES340" s="38"/>
      <c r="VET340" s="38"/>
      <c r="VEU340" s="38"/>
      <c r="VEV340" s="38"/>
      <c r="VEW340" s="38"/>
      <c r="VEX340" s="38"/>
      <c r="VEY340" s="38"/>
      <c r="VEZ340" s="38"/>
      <c r="VFA340" s="38"/>
      <c r="VFB340" s="38"/>
      <c r="VFC340" s="38"/>
      <c r="VFD340" s="38"/>
      <c r="VFE340" s="38"/>
      <c r="VFF340" s="38"/>
      <c r="VFG340" s="38"/>
      <c r="VFH340" s="38"/>
      <c r="VFI340" s="38"/>
      <c r="VFJ340" s="38"/>
      <c r="VFK340" s="38"/>
      <c r="VFL340" s="38"/>
      <c r="VFM340" s="38"/>
      <c r="VFN340" s="38"/>
      <c r="VFO340" s="38"/>
      <c r="VFP340" s="38"/>
      <c r="VFQ340" s="38"/>
      <c r="VFR340" s="38"/>
      <c r="VFS340" s="38"/>
      <c r="VFT340" s="38"/>
      <c r="VFU340" s="38"/>
      <c r="VFV340" s="38"/>
      <c r="VFW340" s="38"/>
      <c r="VFX340" s="38"/>
      <c r="VFY340" s="38"/>
      <c r="VFZ340" s="38"/>
      <c r="VGA340" s="38"/>
      <c r="VGB340" s="38"/>
      <c r="VGC340" s="38"/>
      <c r="VGD340" s="38"/>
      <c r="VGE340" s="38"/>
      <c r="VGF340" s="38"/>
      <c r="VGG340" s="38"/>
      <c r="VGH340" s="38"/>
      <c r="VGI340" s="38"/>
      <c r="VGJ340" s="38"/>
      <c r="VGK340" s="38"/>
      <c r="VGL340" s="38"/>
      <c r="VGM340" s="38"/>
      <c r="VGN340" s="38"/>
      <c r="VGO340" s="38"/>
      <c r="VGP340" s="38"/>
      <c r="VGQ340" s="38"/>
      <c r="VGR340" s="38"/>
      <c r="VGS340" s="38"/>
      <c r="VGT340" s="38"/>
      <c r="VGU340" s="38"/>
      <c r="VGV340" s="38"/>
      <c r="VGW340" s="38"/>
      <c r="VGX340" s="38"/>
      <c r="VGY340" s="38"/>
      <c r="VGZ340" s="38"/>
      <c r="VHA340" s="38"/>
      <c r="VHB340" s="38"/>
      <c r="VHC340" s="38"/>
      <c r="VHD340" s="38"/>
      <c r="VHE340" s="38"/>
      <c r="VHF340" s="38"/>
      <c r="VHG340" s="38"/>
      <c r="VHH340" s="38"/>
      <c r="VHI340" s="38"/>
      <c r="VHJ340" s="38"/>
      <c r="VHK340" s="38"/>
      <c r="VHL340" s="38"/>
      <c r="VHM340" s="38"/>
      <c r="VHN340" s="38"/>
      <c r="VHO340" s="38"/>
      <c r="VHP340" s="38"/>
      <c r="VHQ340" s="38"/>
      <c r="VHR340" s="38"/>
      <c r="VHS340" s="38"/>
      <c r="VHT340" s="38"/>
      <c r="VHU340" s="38"/>
      <c r="VHV340" s="38"/>
      <c r="VHW340" s="38"/>
      <c r="VHX340" s="38"/>
      <c r="VHY340" s="38"/>
      <c r="VHZ340" s="38"/>
      <c r="VIA340" s="38"/>
      <c r="VIB340" s="38"/>
      <c r="VIC340" s="38"/>
      <c r="VID340" s="38"/>
      <c r="VIE340" s="38"/>
      <c r="VIF340" s="38"/>
      <c r="VIG340" s="38"/>
      <c r="VIH340" s="38"/>
      <c r="VII340" s="38"/>
      <c r="VIJ340" s="38"/>
      <c r="VIK340" s="38"/>
      <c r="VIL340" s="38"/>
      <c r="VIM340" s="38"/>
      <c r="VIN340" s="38"/>
      <c r="VIO340" s="38"/>
      <c r="VIP340" s="38"/>
      <c r="VIQ340" s="38"/>
      <c r="VIR340" s="38"/>
      <c r="VIS340" s="38"/>
      <c r="VIT340" s="38"/>
      <c r="VIU340" s="38"/>
      <c r="VIV340" s="38"/>
      <c r="VIW340" s="38"/>
      <c r="VIX340" s="38"/>
      <c r="VIY340" s="38"/>
      <c r="VIZ340" s="38"/>
      <c r="VJA340" s="38"/>
      <c r="VJB340" s="38"/>
      <c r="VJC340" s="38"/>
      <c r="VJD340" s="38"/>
      <c r="VJE340" s="38"/>
      <c r="VJF340" s="38"/>
      <c r="VJG340" s="38"/>
      <c r="VJH340" s="38"/>
      <c r="VJI340" s="38"/>
      <c r="VJJ340" s="38"/>
      <c r="VJK340" s="38"/>
      <c r="VJL340" s="38"/>
      <c r="VJM340" s="38"/>
      <c r="VJN340" s="38"/>
      <c r="VJO340" s="38"/>
      <c r="VJP340" s="38"/>
      <c r="VJQ340" s="38"/>
      <c r="VJR340" s="38"/>
      <c r="VJS340" s="38"/>
      <c r="VJT340" s="38"/>
      <c r="VJU340" s="38"/>
      <c r="VJV340" s="38"/>
      <c r="VJW340" s="38"/>
      <c r="VJX340" s="38"/>
      <c r="VJY340" s="38"/>
      <c r="VJZ340" s="38"/>
      <c r="VKA340" s="38"/>
      <c r="VKB340" s="38"/>
      <c r="VKC340" s="38"/>
      <c r="VKD340" s="38"/>
      <c r="VKE340" s="38"/>
      <c r="VKF340" s="38"/>
      <c r="VKG340" s="38"/>
      <c r="VKH340" s="38"/>
      <c r="VKI340" s="38"/>
      <c r="VKJ340" s="38"/>
      <c r="VKK340" s="38"/>
      <c r="VKL340" s="38"/>
      <c r="VKM340" s="38"/>
      <c r="VKN340" s="38"/>
      <c r="VKO340" s="38"/>
      <c r="VKP340" s="38"/>
      <c r="VKQ340" s="38"/>
      <c r="VKR340" s="38"/>
      <c r="VKS340" s="38"/>
      <c r="VKT340" s="38"/>
      <c r="VKU340" s="38"/>
      <c r="VKV340" s="38"/>
      <c r="VKW340" s="38"/>
      <c r="VKX340" s="38"/>
      <c r="VKY340" s="38"/>
      <c r="VKZ340" s="38"/>
      <c r="VLA340" s="38"/>
      <c r="VLB340" s="38"/>
      <c r="VLC340" s="38"/>
      <c r="VLD340" s="38"/>
      <c r="VLE340" s="38"/>
      <c r="VLF340" s="38"/>
      <c r="VLG340" s="38"/>
      <c r="VLH340" s="38"/>
      <c r="VLI340" s="38"/>
      <c r="VLJ340" s="38"/>
      <c r="VLK340" s="38"/>
      <c r="VLL340" s="38"/>
      <c r="VLM340" s="38"/>
      <c r="VLN340" s="38"/>
      <c r="VLO340" s="38"/>
      <c r="VLP340" s="38"/>
      <c r="VLQ340" s="38"/>
      <c r="VLR340" s="38"/>
      <c r="VLS340" s="38"/>
      <c r="VLT340" s="38"/>
      <c r="VLU340" s="38"/>
      <c r="VLV340" s="38"/>
      <c r="VLW340" s="38"/>
      <c r="VLX340" s="38"/>
      <c r="VLY340" s="38"/>
      <c r="VLZ340" s="38"/>
      <c r="VMA340" s="38"/>
      <c r="VMB340" s="38"/>
      <c r="VMC340" s="38"/>
      <c r="VMD340" s="38"/>
      <c r="VME340" s="38"/>
      <c r="VMF340" s="38"/>
      <c r="VMG340" s="38"/>
      <c r="VMH340" s="38"/>
      <c r="VMI340" s="38"/>
      <c r="VMJ340" s="38"/>
      <c r="VMK340" s="38"/>
      <c r="VML340" s="38"/>
      <c r="VMM340" s="38"/>
      <c r="VMN340" s="38"/>
      <c r="VMO340" s="38"/>
      <c r="VMP340" s="38"/>
      <c r="VMQ340" s="38"/>
      <c r="VMR340" s="38"/>
      <c r="VMS340" s="38"/>
      <c r="VMT340" s="38"/>
      <c r="VMU340" s="38"/>
      <c r="VMV340" s="38"/>
      <c r="VMW340" s="38"/>
      <c r="VMX340" s="38"/>
      <c r="VMY340" s="38"/>
      <c r="VMZ340" s="38"/>
      <c r="VNA340" s="38"/>
      <c r="VNB340" s="38"/>
      <c r="VNC340" s="38"/>
      <c r="VND340" s="38"/>
      <c r="VNE340" s="38"/>
      <c r="VNF340" s="38"/>
      <c r="VNG340" s="38"/>
      <c r="VNH340" s="38"/>
      <c r="VNI340" s="38"/>
      <c r="VNJ340" s="38"/>
      <c r="VNK340" s="38"/>
      <c r="VNL340" s="38"/>
      <c r="VNM340" s="38"/>
      <c r="VNN340" s="38"/>
      <c r="VNO340" s="38"/>
      <c r="VNP340" s="38"/>
      <c r="VNQ340" s="38"/>
      <c r="VNR340" s="38"/>
      <c r="VNS340" s="38"/>
      <c r="VNT340" s="38"/>
      <c r="VNU340" s="38"/>
      <c r="VNV340" s="38"/>
      <c r="VNW340" s="38"/>
      <c r="VNX340" s="38"/>
      <c r="VNY340" s="38"/>
      <c r="VNZ340" s="38"/>
      <c r="VOA340" s="38"/>
      <c r="VOB340" s="38"/>
      <c r="VOC340" s="38"/>
      <c r="VOD340" s="38"/>
      <c r="VOE340" s="38"/>
      <c r="VOF340" s="38"/>
      <c r="VOG340" s="38"/>
      <c r="VOH340" s="38"/>
      <c r="VOI340" s="38"/>
      <c r="VOJ340" s="38"/>
      <c r="VOK340" s="38"/>
      <c r="VOL340" s="38"/>
      <c r="VOM340" s="38"/>
      <c r="VON340" s="38"/>
      <c r="VOO340" s="38"/>
      <c r="VOP340" s="38"/>
      <c r="VOQ340" s="38"/>
      <c r="VOR340" s="38"/>
      <c r="VOS340" s="38"/>
      <c r="VOT340" s="38"/>
      <c r="VOU340" s="38"/>
      <c r="VOV340" s="38"/>
      <c r="VOW340" s="38"/>
      <c r="VOX340" s="38"/>
      <c r="VOY340" s="38"/>
      <c r="VOZ340" s="38"/>
      <c r="VPA340" s="38"/>
      <c r="VPB340" s="38"/>
      <c r="VPC340" s="38"/>
      <c r="VPD340" s="38"/>
      <c r="VPE340" s="38"/>
      <c r="VPF340" s="38"/>
      <c r="VPG340" s="38"/>
      <c r="VPH340" s="38"/>
      <c r="VPI340" s="38"/>
      <c r="VPJ340" s="38"/>
      <c r="VPK340" s="38"/>
      <c r="VPL340" s="38"/>
      <c r="VPM340" s="38"/>
      <c r="VPN340" s="38"/>
      <c r="VPO340" s="38"/>
      <c r="VPP340" s="38"/>
      <c r="VPQ340" s="38"/>
      <c r="VPR340" s="38"/>
      <c r="VPS340" s="38"/>
      <c r="VPT340" s="38"/>
      <c r="VPU340" s="38"/>
      <c r="VPV340" s="38"/>
      <c r="VPW340" s="38"/>
      <c r="VPX340" s="38"/>
      <c r="VPY340" s="38"/>
      <c r="VPZ340" s="38"/>
      <c r="VQA340" s="38"/>
      <c r="VQB340" s="38"/>
      <c r="VQC340" s="38"/>
      <c r="VQD340" s="38"/>
      <c r="VQE340" s="38"/>
      <c r="VQF340" s="38"/>
      <c r="VQG340" s="38"/>
      <c r="VQH340" s="38"/>
      <c r="VQI340" s="38"/>
      <c r="VQJ340" s="38"/>
      <c r="VQK340" s="38"/>
      <c r="VQL340" s="38"/>
      <c r="VQM340" s="38"/>
      <c r="VQN340" s="38"/>
      <c r="VQO340" s="38"/>
      <c r="VQP340" s="38"/>
      <c r="VQQ340" s="38"/>
      <c r="VQR340" s="38"/>
      <c r="VQS340" s="38"/>
      <c r="VQT340" s="38"/>
      <c r="VQU340" s="38"/>
      <c r="VQV340" s="38"/>
      <c r="VQW340" s="38"/>
      <c r="VQX340" s="38"/>
      <c r="VQY340" s="38"/>
      <c r="VQZ340" s="38"/>
      <c r="VRA340" s="38"/>
      <c r="VRB340" s="38"/>
      <c r="VRC340" s="38"/>
      <c r="VRD340" s="38"/>
      <c r="VRE340" s="38"/>
      <c r="VRF340" s="38"/>
      <c r="VRG340" s="38"/>
      <c r="VRH340" s="38"/>
      <c r="VRI340" s="38"/>
      <c r="VRJ340" s="38"/>
      <c r="VRK340" s="38"/>
      <c r="VRL340" s="38"/>
      <c r="VRM340" s="38"/>
      <c r="VRN340" s="38"/>
      <c r="VRO340" s="38"/>
      <c r="VRP340" s="38"/>
      <c r="VRQ340" s="38"/>
      <c r="VRR340" s="38"/>
      <c r="VRS340" s="38"/>
      <c r="VRT340" s="38"/>
      <c r="VRU340" s="38"/>
      <c r="VRV340" s="38"/>
      <c r="VRW340" s="38"/>
      <c r="VRX340" s="38"/>
      <c r="VRY340" s="38"/>
      <c r="VRZ340" s="38"/>
      <c r="VSA340" s="38"/>
      <c r="VSB340" s="38"/>
      <c r="VSC340" s="38"/>
      <c r="VSD340" s="38"/>
      <c r="VSE340" s="38"/>
      <c r="VSF340" s="38"/>
      <c r="VSG340" s="38"/>
      <c r="VSH340" s="38"/>
      <c r="VSI340" s="38"/>
      <c r="VSJ340" s="38"/>
      <c r="VSK340" s="38"/>
      <c r="VSL340" s="38"/>
      <c r="VSM340" s="38"/>
      <c r="VSN340" s="38"/>
      <c r="VSO340" s="38"/>
      <c r="VSP340" s="38"/>
      <c r="VSQ340" s="38"/>
      <c r="VSR340" s="38"/>
      <c r="VSS340" s="38"/>
      <c r="VST340" s="38"/>
      <c r="VSU340" s="38"/>
      <c r="VSV340" s="38"/>
      <c r="VSW340" s="38"/>
      <c r="VSX340" s="38"/>
      <c r="VSY340" s="38"/>
      <c r="VSZ340" s="38"/>
      <c r="VTA340" s="38"/>
      <c r="VTB340" s="38"/>
      <c r="VTC340" s="38"/>
      <c r="VTD340" s="38"/>
      <c r="VTE340" s="38"/>
      <c r="VTF340" s="38"/>
      <c r="VTG340" s="38"/>
      <c r="VTH340" s="38"/>
      <c r="VTI340" s="38"/>
      <c r="VTJ340" s="38"/>
      <c r="VTK340" s="38"/>
      <c r="VTL340" s="38"/>
      <c r="VTM340" s="38"/>
      <c r="VTN340" s="38"/>
      <c r="VTO340" s="38"/>
      <c r="VTP340" s="38"/>
      <c r="VTQ340" s="38"/>
      <c r="VTR340" s="38"/>
      <c r="VTS340" s="38"/>
      <c r="VTT340" s="38"/>
      <c r="VTU340" s="38"/>
      <c r="VTV340" s="38"/>
      <c r="VTW340" s="38"/>
      <c r="VTX340" s="38"/>
      <c r="VTY340" s="38"/>
      <c r="VTZ340" s="38"/>
      <c r="VUA340" s="38"/>
      <c r="VUB340" s="38"/>
      <c r="VUC340" s="38"/>
      <c r="VUD340" s="38"/>
      <c r="VUE340" s="38"/>
      <c r="VUF340" s="38"/>
      <c r="VUG340" s="38"/>
      <c r="VUH340" s="38"/>
      <c r="VUI340" s="38"/>
      <c r="VUJ340" s="38"/>
      <c r="VUK340" s="38"/>
      <c r="VUL340" s="38"/>
      <c r="VUM340" s="38"/>
      <c r="VUN340" s="38"/>
      <c r="VUO340" s="38"/>
      <c r="VUP340" s="38"/>
      <c r="VUQ340" s="38"/>
      <c r="VUR340" s="38"/>
      <c r="VUS340" s="38"/>
      <c r="VUT340" s="38"/>
      <c r="VUU340" s="38"/>
      <c r="VUV340" s="38"/>
      <c r="VUW340" s="38"/>
      <c r="VUX340" s="38"/>
      <c r="VUY340" s="38"/>
      <c r="VUZ340" s="38"/>
      <c r="VVA340" s="38"/>
      <c r="VVB340" s="38"/>
      <c r="VVC340" s="38"/>
      <c r="VVD340" s="38"/>
      <c r="VVE340" s="38"/>
      <c r="VVF340" s="38"/>
      <c r="VVG340" s="38"/>
      <c r="VVH340" s="38"/>
      <c r="VVI340" s="38"/>
      <c r="VVJ340" s="38"/>
      <c r="VVK340" s="38"/>
      <c r="VVL340" s="38"/>
      <c r="VVM340" s="38"/>
      <c r="VVN340" s="38"/>
      <c r="VVO340" s="38"/>
      <c r="VVP340" s="38"/>
      <c r="VVQ340" s="38"/>
      <c r="VVR340" s="38"/>
      <c r="VVS340" s="38"/>
      <c r="VVT340" s="38"/>
      <c r="VVU340" s="38"/>
      <c r="VVV340" s="38"/>
      <c r="VVW340" s="38"/>
      <c r="VVX340" s="38"/>
      <c r="VVY340" s="38"/>
      <c r="VVZ340" s="38"/>
      <c r="VWA340" s="38"/>
      <c r="VWB340" s="38"/>
      <c r="VWC340" s="38"/>
      <c r="VWD340" s="38"/>
      <c r="VWE340" s="38"/>
      <c r="VWF340" s="38"/>
      <c r="VWG340" s="38"/>
      <c r="VWH340" s="38"/>
      <c r="VWI340" s="38"/>
      <c r="VWJ340" s="38"/>
      <c r="VWK340" s="38"/>
      <c r="VWL340" s="38"/>
      <c r="VWM340" s="38"/>
      <c r="VWN340" s="38"/>
      <c r="VWO340" s="38"/>
      <c r="VWP340" s="38"/>
      <c r="VWQ340" s="38"/>
      <c r="VWR340" s="38"/>
      <c r="VWS340" s="38"/>
      <c r="VWT340" s="38"/>
      <c r="VWU340" s="38"/>
      <c r="VWV340" s="38"/>
      <c r="VWW340" s="38"/>
      <c r="VWX340" s="38"/>
      <c r="VWY340" s="38"/>
      <c r="VWZ340" s="38"/>
      <c r="VXA340" s="38"/>
      <c r="VXB340" s="38"/>
      <c r="VXC340" s="38"/>
      <c r="VXD340" s="38"/>
      <c r="VXE340" s="38"/>
      <c r="VXF340" s="38"/>
      <c r="VXG340" s="38"/>
      <c r="VXH340" s="38"/>
      <c r="VXI340" s="38"/>
      <c r="VXJ340" s="38"/>
      <c r="VXK340" s="38"/>
      <c r="VXL340" s="38"/>
      <c r="VXM340" s="38"/>
      <c r="VXN340" s="38"/>
      <c r="VXO340" s="38"/>
      <c r="VXP340" s="38"/>
      <c r="VXQ340" s="38"/>
      <c r="VXR340" s="38"/>
      <c r="VXS340" s="38"/>
      <c r="VXT340" s="38"/>
      <c r="VXU340" s="38"/>
      <c r="VXV340" s="38"/>
      <c r="VXW340" s="38"/>
      <c r="VXX340" s="38"/>
      <c r="VXY340" s="38"/>
      <c r="VXZ340" s="38"/>
      <c r="VYA340" s="38"/>
      <c r="VYB340" s="38"/>
      <c r="VYC340" s="38"/>
      <c r="VYD340" s="38"/>
      <c r="VYE340" s="38"/>
      <c r="VYF340" s="38"/>
      <c r="VYG340" s="38"/>
      <c r="VYH340" s="38"/>
      <c r="VYI340" s="38"/>
      <c r="VYJ340" s="38"/>
      <c r="VYK340" s="38"/>
      <c r="VYL340" s="38"/>
      <c r="VYM340" s="38"/>
      <c r="VYN340" s="38"/>
      <c r="VYO340" s="38"/>
      <c r="VYP340" s="38"/>
      <c r="VYQ340" s="38"/>
      <c r="VYR340" s="38"/>
      <c r="VYS340" s="38"/>
      <c r="VYT340" s="38"/>
      <c r="VYU340" s="38"/>
      <c r="VYV340" s="38"/>
      <c r="VYW340" s="38"/>
      <c r="VYX340" s="38"/>
      <c r="VYY340" s="38"/>
      <c r="VYZ340" s="38"/>
      <c r="VZA340" s="38"/>
      <c r="VZB340" s="38"/>
      <c r="VZC340" s="38"/>
      <c r="VZD340" s="38"/>
      <c r="VZE340" s="38"/>
      <c r="VZF340" s="38"/>
      <c r="VZG340" s="38"/>
      <c r="VZH340" s="38"/>
      <c r="VZI340" s="38"/>
      <c r="VZJ340" s="38"/>
      <c r="VZK340" s="38"/>
      <c r="VZL340" s="38"/>
      <c r="VZM340" s="38"/>
      <c r="VZN340" s="38"/>
      <c r="VZO340" s="38"/>
      <c r="VZP340" s="38"/>
      <c r="VZQ340" s="38"/>
      <c r="VZR340" s="38"/>
      <c r="VZS340" s="38"/>
      <c r="VZT340" s="38"/>
      <c r="VZU340" s="38"/>
      <c r="VZV340" s="38"/>
      <c r="VZW340" s="38"/>
      <c r="VZX340" s="38"/>
      <c r="VZY340" s="38"/>
      <c r="VZZ340" s="38"/>
      <c r="WAA340" s="38"/>
      <c r="WAB340" s="38"/>
      <c r="WAC340" s="38"/>
      <c r="WAD340" s="38"/>
      <c r="WAE340" s="38"/>
      <c r="WAF340" s="38"/>
      <c r="WAG340" s="38"/>
      <c r="WAH340" s="38"/>
      <c r="WAI340" s="38"/>
      <c r="WAJ340" s="38"/>
      <c r="WAK340" s="38"/>
      <c r="WAL340" s="38"/>
      <c r="WAM340" s="38"/>
      <c r="WAN340" s="38"/>
      <c r="WAO340" s="38"/>
      <c r="WAP340" s="38"/>
      <c r="WAQ340" s="38"/>
      <c r="WAR340" s="38"/>
      <c r="WAS340" s="38"/>
      <c r="WAT340" s="38"/>
      <c r="WAU340" s="38"/>
      <c r="WAV340" s="38"/>
      <c r="WAW340" s="38"/>
      <c r="WAX340" s="38"/>
      <c r="WAY340" s="38"/>
      <c r="WAZ340" s="38"/>
      <c r="WBA340" s="38"/>
      <c r="WBB340" s="38"/>
      <c r="WBC340" s="38"/>
      <c r="WBD340" s="38"/>
      <c r="WBE340" s="38"/>
      <c r="WBF340" s="38"/>
      <c r="WBG340" s="38"/>
      <c r="WBH340" s="38"/>
      <c r="WBI340" s="38"/>
      <c r="WBJ340" s="38"/>
      <c r="WBK340" s="38"/>
      <c r="WBL340" s="38"/>
      <c r="WBM340" s="38"/>
      <c r="WBN340" s="38"/>
      <c r="WBO340" s="38"/>
      <c r="WBP340" s="38"/>
      <c r="WBQ340" s="38"/>
      <c r="WBR340" s="38"/>
      <c r="WBS340" s="38"/>
      <c r="WBT340" s="38"/>
      <c r="WBU340" s="38"/>
      <c r="WBV340" s="38"/>
      <c r="WBW340" s="38"/>
      <c r="WBX340" s="38"/>
      <c r="WBY340" s="38"/>
      <c r="WBZ340" s="38"/>
      <c r="WCA340" s="38"/>
      <c r="WCB340" s="38"/>
      <c r="WCC340" s="38"/>
      <c r="WCD340" s="38"/>
      <c r="WCE340" s="38"/>
      <c r="WCF340" s="38"/>
      <c r="WCG340" s="38"/>
      <c r="WCH340" s="38"/>
      <c r="WCI340" s="38"/>
      <c r="WCJ340" s="38"/>
      <c r="WCK340" s="38"/>
      <c r="WCL340" s="38"/>
      <c r="WCM340" s="38"/>
      <c r="WCN340" s="38"/>
      <c r="WCO340" s="38"/>
      <c r="WCP340" s="38"/>
      <c r="WCQ340" s="38"/>
      <c r="WCR340" s="38"/>
      <c r="WCS340" s="38"/>
      <c r="WCT340" s="38"/>
      <c r="WCU340" s="38"/>
      <c r="WCV340" s="38"/>
      <c r="WCW340" s="38"/>
      <c r="WCX340" s="38"/>
      <c r="WCY340" s="38"/>
      <c r="WCZ340" s="38"/>
      <c r="WDA340" s="38"/>
      <c r="WDB340" s="38"/>
      <c r="WDC340" s="38"/>
      <c r="WDD340" s="38"/>
      <c r="WDE340" s="38"/>
      <c r="WDF340" s="38"/>
      <c r="WDG340" s="38"/>
      <c r="WDH340" s="38"/>
      <c r="WDI340" s="38"/>
      <c r="WDJ340" s="38"/>
      <c r="WDK340" s="38"/>
      <c r="WDL340" s="38"/>
      <c r="WDM340" s="38"/>
      <c r="WDN340" s="38"/>
      <c r="WDO340" s="38"/>
      <c r="WDP340" s="38"/>
      <c r="WDQ340" s="38"/>
      <c r="WDR340" s="38"/>
      <c r="WDS340" s="38"/>
      <c r="WDT340" s="38"/>
      <c r="WDU340" s="38"/>
      <c r="WDV340" s="38"/>
      <c r="WDW340" s="38"/>
      <c r="WDX340" s="38"/>
      <c r="WDY340" s="38"/>
      <c r="WDZ340" s="38"/>
      <c r="WEA340" s="38"/>
      <c r="WEB340" s="38"/>
      <c r="WEC340" s="38"/>
      <c r="WED340" s="38"/>
      <c r="WEE340" s="38"/>
      <c r="WEF340" s="38"/>
      <c r="WEG340" s="38"/>
      <c r="WEH340" s="38"/>
      <c r="WEI340" s="38"/>
      <c r="WEJ340" s="38"/>
      <c r="WEK340" s="38"/>
      <c r="WEL340" s="38"/>
      <c r="WEM340" s="38"/>
      <c r="WEN340" s="38"/>
      <c r="WEO340" s="38"/>
      <c r="WEP340" s="38"/>
      <c r="WEQ340" s="38"/>
      <c r="WER340" s="38"/>
      <c r="WES340" s="38"/>
      <c r="WET340" s="38"/>
      <c r="WEU340" s="38"/>
      <c r="WEV340" s="38"/>
      <c r="WEW340" s="38"/>
      <c r="WEX340" s="38"/>
      <c r="WEY340" s="38"/>
      <c r="WEZ340" s="38"/>
      <c r="WFA340" s="38"/>
      <c r="WFB340" s="38"/>
      <c r="WFC340" s="38"/>
      <c r="WFD340" s="38"/>
      <c r="WFE340" s="38"/>
      <c r="WFF340" s="38"/>
      <c r="WFG340" s="38"/>
      <c r="WFH340" s="38"/>
      <c r="WFI340" s="38"/>
      <c r="WFJ340" s="38"/>
      <c r="WFK340" s="38"/>
      <c r="WFL340" s="38"/>
      <c r="WFM340" s="38"/>
      <c r="WFN340" s="38"/>
      <c r="WFO340" s="38"/>
      <c r="WFP340" s="38"/>
      <c r="WFQ340" s="38"/>
      <c r="WFR340" s="38"/>
      <c r="WFS340" s="38"/>
      <c r="WFT340" s="38"/>
      <c r="WFU340" s="38"/>
      <c r="WFV340" s="38"/>
      <c r="WFW340" s="38"/>
      <c r="WFX340" s="38"/>
      <c r="WFY340" s="38"/>
      <c r="WFZ340" s="38"/>
      <c r="WGA340" s="38"/>
      <c r="WGB340" s="38"/>
      <c r="WGC340" s="38"/>
      <c r="WGD340" s="38"/>
      <c r="WGE340" s="38"/>
      <c r="WGF340" s="38"/>
      <c r="WGG340" s="38"/>
      <c r="WGH340" s="38"/>
      <c r="WGI340" s="38"/>
      <c r="WGJ340" s="38"/>
      <c r="WGK340" s="38"/>
      <c r="WGL340" s="38"/>
      <c r="WGM340" s="38"/>
      <c r="WGN340" s="38"/>
      <c r="WGO340" s="38"/>
      <c r="WGP340" s="38"/>
      <c r="WGQ340" s="38"/>
      <c r="WGR340" s="38"/>
      <c r="WGS340" s="38"/>
      <c r="WGT340" s="38"/>
      <c r="WGU340" s="38"/>
      <c r="WGV340" s="38"/>
      <c r="WGW340" s="38"/>
      <c r="WGX340" s="38"/>
      <c r="WGY340" s="38"/>
      <c r="WGZ340" s="38"/>
      <c r="WHA340" s="38"/>
      <c r="WHB340" s="38"/>
      <c r="WHC340" s="38"/>
      <c r="WHD340" s="38"/>
      <c r="WHE340" s="38"/>
      <c r="WHF340" s="38"/>
      <c r="WHG340" s="38"/>
      <c r="WHH340" s="38"/>
      <c r="WHI340" s="38"/>
      <c r="WHJ340" s="38"/>
      <c r="WHK340" s="38"/>
      <c r="WHL340" s="38"/>
      <c r="WHM340" s="38"/>
      <c r="WHN340" s="38"/>
      <c r="WHO340" s="38"/>
      <c r="WHP340" s="38"/>
      <c r="WHQ340" s="38"/>
      <c r="WHR340" s="38"/>
      <c r="WHS340" s="38"/>
      <c r="WHT340" s="38"/>
      <c r="WHU340" s="38"/>
      <c r="WHV340" s="38"/>
      <c r="WHW340" s="38"/>
      <c r="WHX340" s="38"/>
      <c r="WHY340" s="38"/>
      <c r="WHZ340" s="38"/>
      <c r="WIA340" s="38"/>
      <c r="WIB340" s="38"/>
      <c r="WIC340" s="38"/>
      <c r="WID340" s="38"/>
      <c r="WIE340" s="38"/>
      <c r="WIF340" s="38"/>
      <c r="WIG340" s="38"/>
      <c r="WIH340" s="38"/>
      <c r="WII340" s="38"/>
      <c r="WIJ340" s="38"/>
      <c r="WIK340" s="38"/>
      <c r="WIL340" s="38"/>
      <c r="WIM340" s="38"/>
      <c r="WIN340" s="38"/>
      <c r="WIO340" s="38"/>
      <c r="WIP340" s="38"/>
      <c r="WIQ340" s="38"/>
      <c r="WIR340" s="38"/>
      <c r="WIS340" s="38"/>
      <c r="WIT340" s="38"/>
      <c r="WIU340" s="38"/>
      <c r="WIV340" s="38"/>
      <c r="WIW340" s="38"/>
      <c r="WIX340" s="38"/>
      <c r="WIY340" s="38"/>
      <c r="WIZ340" s="38"/>
      <c r="WJA340" s="38"/>
      <c r="WJB340" s="38"/>
      <c r="WJC340" s="38"/>
      <c r="WJD340" s="38"/>
      <c r="WJE340" s="38"/>
      <c r="WJF340" s="38"/>
      <c r="WJG340" s="38"/>
      <c r="WJH340" s="38"/>
      <c r="WJI340" s="38"/>
      <c r="WJJ340" s="38"/>
      <c r="WJK340" s="38"/>
      <c r="WJL340" s="38"/>
      <c r="WJM340" s="38"/>
      <c r="WJN340" s="38"/>
      <c r="WJO340" s="38"/>
      <c r="WJP340" s="38"/>
      <c r="WJQ340" s="38"/>
      <c r="WJR340" s="38"/>
      <c r="WJS340" s="38"/>
      <c r="WJT340" s="38"/>
      <c r="WJU340" s="38"/>
      <c r="WJV340" s="38"/>
      <c r="WJW340" s="38"/>
      <c r="WJX340" s="38"/>
      <c r="WJY340" s="38"/>
      <c r="WJZ340" s="38"/>
      <c r="WKA340" s="38"/>
      <c r="WKB340" s="38"/>
      <c r="WKC340" s="38"/>
      <c r="WKD340" s="38"/>
      <c r="WKE340" s="38"/>
      <c r="WKF340" s="38"/>
      <c r="WKG340" s="38"/>
      <c r="WKH340" s="38"/>
      <c r="WKI340" s="38"/>
      <c r="WKJ340" s="38"/>
      <c r="WKK340" s="38"/>
      <c r="WKL340" s="38"/>
      <c r="WKM340" s="38"/>
      <c r="WKN340" s="38"/>
      <c r="WKO340" s="38"/>
      <c r="WKP340" s="38"/>
      <c r="WKQ340" s="38"/>
      <c r="WKR340" s="38"/>
      <c r="WKS340" s="38"/>
      <c r="WKT340" s="38"/>
      <c r="WKU340" s="38"/>
      <c r="WKV340" s="38"/>
      <c r="WKW340" s="38"/>
      <c r="WKX340" s="38"/>
      <c r="WKY340" s="38"/>
      <c r="WKZ340" s="38"/>
      <c r="WLA340" s="38"/>
      <c r="WLB340" s="38"/>
      <c r="WLC340" s="38"/>
      <c r="WLD340" s="38"/>
      <c r="WLE340" s="38"/>
      <c r="WLF340" s="38"/>
      <c r="WLG340" s="38"/>
      <c r="WLH340" s="38"/>
      <c r="WLI340" s="38"/>
      <c r="WLJ340" s="38"/>
      <c r="WLK340" s="38"/>
      <c r="WLL340" s="38"/>
      <c r="WLM340" s="38"/>
      <c r="WLN340" s="38"/>
      <c r="WLO340" s="38"/>
      <c r="WLP340" s="38"/>
      <c r="WLQ340" s="38"/>
      <c r="WLR340" s="38"/>
      <c r="WLS340" s="38"/>
      <c r="WLT340" s="38"/>
      <c r="WLU340" s="38"/>
      <c r="WLV340" s="38"/>
      <c r="WLW340" s="38"/>
      <c r="WLX340" s="38"/>
      <c r="WLY340" s="38"/>
      <c r="WLZ340" s="38"/>
      <c r="WMA340" s="38"/>
      <c r="WMB340" s="38"/>
      <c r="WMC340" s="38"/>
      <c r="WMD340" s="38"/>
      <c r="WME340" s="38"/>
      <c r="WMF340" s="38"/>
      <c r="WMG340" s="38"/>
      <c r="WMH340" s="38"/>
      <c r="WMI340" s="38"/>
      <c r="WMJ340" s="38"/>
      <c r="WMK340" s="38"/>
      <c r="WML340" s="38"/>
      <c r="WMM340" s="38"/>
      <c r="WMN340" s="38"/>
      <c r="WMO340" s="38"/>
      <c r="WMP340" s="38"/>
      <c r="WMQ340" s="38"/>
      <c r="WMR340" s="38"/>
      <c r="WMS340" s="38"/>
      <c r="WMT340" s="38"/>
      <c r="WMU340" s="38"/>
      <c r="WMV340" s="38"/>
      <c r="WMW340" s="38"/>
      <c r="WMX340" s="38"/>
      <c r="WMY340" s="38"/>
      <c r="WMZ340" s="38"/>
      <c r="WNA340" s="38"/>
      <c r="WNB340" s="38"/>
      <c r="WNC340" s="38"/>
      <c r="WND340" s="38"/>
      <c r="WNE340" s="38"/>
      <c r="WNF340" s="38"/>
      <c r="WNG340" s="38"/>
      <c r="WNH340" s="38"/>
      <c r="WNI340" s="38"/>
      <c r="WNJ340" s="38"/>
      <c r="WNK340" s="38"/>
      <c r="WNL340" s="38"/>
      <c r="WNM340" s="38"/>
      <c r="WNN340" s="38"/>
      <c r="WNO340" s="38"/>
      <c r="WNP340" s="38"/>
      <c r="WNQ340" s="38"/>
      <c r="WNR340" s="38"/>
      <c r="WNS340" s="38"/>
      <c r="WNT340" s="38"/>
      <c r="WNU340" s="38"/>
      <c r="WNV340" s="38"/>
      <c r="WNW340" s="38"/>
      <c r="WNX340" s="38"/>
      <c r="WNY340" s="38"/>
      <c r="WNZ340" s="38"/>
      <c r="WOA340" s="38"/>
      <c r="WOB340" s="38"/>
      <c r="WOC340" s="38"/>
      <c r="WOD340" s="38"/>
      <c r="WOE340" s="38"/>
      <c r="WOF340" s="38"/>
      <c r="WOG340" s="38"/>
      <c r="WOH340" s="38"/>
      <c r="WOI340" s="38"/>
      <c r="WOJ340" s="38"/>
      <c r="WOK340" s="38"/>
      <c r="WOL340" s="38"/>
      <c r="WOM340" s="38"/>
      <c r="WON340" s="38"/>
      <c r="WOO340" s="38"/>
      <c r="WOP340" s="38"/>
      <c r="WOQ340" s="38"/>
      <c r="WOR340" s="38"/>
      <c r="WOS340" s="38"/>
      <c r="WOT340" s="38"/>
      <c r="WOU340" s="38"/>
      <c r="WOV340" s="38"/>
      <c r="WOW340" s="38"/>
      <c r="WOX340" s="38"/>
      <c r="WOY340" s="38"/>
      <c r="WOZ340" s="38"/>
      <c r="WPA340" s="38"/>
      <c r="WPB340" s="38"/>
      <c r="WPC340" s="38"/>
      <c r="WPD340" s="38"/>
      <c r="WPE340" s="38"/>
      <c r="WPF340" s="38"/>
      <c r="WPG340" s="38"/>
      <c r="WPH340" s="38"/>
      <c r="WPI340" s="38"/>
      <c r="WPJ340" s="38"/>
      <c r="WPK340" s="38"/>
      <c r="WPL340" s="38"/>
      <c r="WPM340" s="38"/>
      <c r="WPN340" s="38"/>
      <c r="WPO340" s="38"/>
      <c r="WPP340" s="38"/>
      <c r="WPQ340" s="38"/>
      <c r="WPR340" s="38"/>
      <c r="WPS340" s="38"/>
      <c r="WPT340" s="38"/>
      <c r="WPU340" s="38"/>
      <c r="WPV340" s="38"/>
      <c r="WPW340" s="38"/>
      <c r="WPX340" s="38"/>
      <c r="WPY340" s="38"/>
      <c r="WPZ340" s="38"/>
      <c r="WQA340" s="38"/>
      <c r="WQB340" s="38"/>
      <c r="WQC340" s="38"/>
      <c r="WQD340" s="38"/>
      <c r="WQE340" s="38"/>
      <c r="WQF340" s="38"/>
      <c r="WQG340" s="38"/>
      <c r="WQH340" s="38"/>
      <c r="WQI340" s="38"/>
      <c r="WQJ340" s="38"/>
      <c r="WQK340" s="38"/>
      <c r="WQL340" s="38"/>
      <c r="WQM340" s="38"/>
      <c r="WQN340" s="38"/>
      <c r="WQO340" s="38"/>
      <c r="WQP340" s="38"/>
      <c r="WQQ340" s="38"/>
      <c r="WQR340" s="38"/>
      <c r="WQS340" s="38"/>
      <c r="WQT340" s="38"/>
      <c r="WQU340" s="38"/>
      <c r="WQV340" s="38"/>
      <c r="WQW340" s="38"/>
      <c r="WQX340" s="38"/>
      <c r="WQY340" s="38"/>
      <c r="WQZ340" s="38"/>
      <c r="WRA340" s="38"/>
      <c r="WRB340" s="38"/>
      <c r="WRC340" s="38"/>
      <c r="WRD340" s="38"/>
      <c r="WRE340" s="38"/>
      <c r="WRF340" s="38"/>
      <c r="WRG340" s="38"/>
      <c r="WRH340" s="38"/>
      <c r="WRI340" s="38"/>
      <c r="WRJ340" s="38"/>
      <c r="WRK340" s="38"/>
      <c r="WRL340" s="38"/>
      <c r="WRM340" s="38"/>
      <c r="WRN340" s="38"/>
      <c r="WRO340" s="38"/>
      <c r="WRP340" s="38"/>
      <c r="WRQ340" s="38"/>
      <c r="WRR340" s="38"/>
      <c r="WRS340" s="38"/>
      <c r="WRT340" s="38"/>
      <c r="WRU340" s="38"/>
      <c r="WRV340" s="38"/>
      <c r="WRW340" s="38"/>
      <c r="WRX340" s="38"/>
      <c r="WRY340" s="38"/>
      <c r="WRZ340" s="38"/>
      <c r="WSA340" s="38"/>
      <c r="WSB340" s="38"/>
      <c r="WSC340" s="38"/>
      <c r="WSD340" s="38"/>
      <c r="WSE340" s="38"/>
      <c r="WSF340" s="38"/>
      <c r="WSG340" s="38"/>
      <c r="WSH340" s="38"/>
      <c r="WSI340" s="38"/>
      <c r="WSJ340" s="38"/>
      <c r="WSK340" s="38"/>
      <c r="WSL340" s="38"/>
      <c r="WSM340" s="38"/>
      <c r="WSN340" s="38"/>
      <c r="WSO340" s="38"/>
      <c r="WSP340" s="38"/>
      <c r="WSQ340" s="38"/>
      <c r="WSR340" s="38"/>
      <c r="WSS340" s="38"/>
      <c r="WST340" s="38"/>
      <c r="WSU340" s="38"/>
      <c r="WSV340" s="38"/>
      <c r="WSW340" s="38"/>
      <c r="WSX340" s="38"/>
      <c r="WSY340" s="38"/>
      <c r="WSZ340" s="38"/>
      <c r="WTA340" s="38"/>
      <c r="WTB340" s="38"/>
      <c r="WTC340" s="38"/>
      <c r="WTD340" s="38"/>
      <c r="WTE340" s="38"/>
      <c r="WTF340" s="38"/>
      <c r="WTG340" s="38"/>
      <c r="WTH340" s="38"/>
      <c r="WTI340" s="38"/>
      <c r="WTJ340" s="38"/>
      <c r="WTK340" s="38"/>
      <c r="WTL340" s="38"/>
      <c r="WTM340" s="38"/>
      <c r="WTN340" s="38"/>
      <c r="WTO340" s="38"/>
      <c r="WTP340" s="38"/>
      <c r="WTQ340" s="38"/>
      <c r="WTR340" s="38"/>
      <c r="WTS340" s="38"/>
      <c r="WTT340" s="38"/>
      <c r="WTU340" s="38"/>
      <c r="WTV340" s="38"/>
      <c r="WTW340" s="38"/>
      <c r="WTX340" s="38"/>
      <c r="WTY340" s="38"/>
      <c r="WTZ340" s="38"/>
      <c r="WUA340" s="38"/>
      <c r="WUB340" s="38"/>
      <c r="WUC340" s="38"/>
      <c r="WUD340" s="38"/>
      <c r="WUE340" s="38"/>
      <c r="WUF340" s="38"/>
      <c r="WUG340" s="38"/>
      <c r="WUH340" s="38"/>
      <c r="WUI340" s="38"/>
      <c r="WUJ340" s="38"/>
      <c r="WUK340" s="38"/>
      <c r="WUL340" s="38"/>
      <c r="WUM340" s="38"/>
      <c r="WUN340" s="38"/>
      <c r="WUO340" s="38"/>
      <c r="WUP340" s="38"/>
      <c r="WUQ340" s="38"/>
      <c r="WUR340" s="38"/>
      <c r="WUS340" s="38"/>
      <c r="WUT340" s="38"/>
      <c r="WUU340" s="38"/>
      <c r="WUV340" s="38"/>
      <c r="WUW340" s="38"/>
      <c r="WUX340" s="38"/>
      <c r="WUY340" s="38"/>
      <c r="WUZ340" s="38"/>
      <c r="WVA340" s="38"/>
      <c r="WVB340" s="38"/>
      <c r="WVC340" s="38"/>
      <c r="WVD340" s="38"/>
      <c r="WVE340" s="38"/>
      <c r="WVF340" s="38"/>
      <c r="WVG340" s="38"/>
      <c r="WVH340" s="38"/>
      <c r="WVI340" s="38"/>
      <c r="WVJ340" s="38"/>
      <c r="WVK340" s="38"/>
      <c r="WVL340" s="38"/>
      <c r="WVM340" s="38"/>
      <c r="WVN340" s="38"/>
      <c r="WVO340" s="38"/>
      <c r="WVP340" s="38"/>
      <c r="WVQ340" s="38"/>
      <c r="WVR340" s="38"/>
      <c r="WVS340" s="38"/>
      <c r="WVT340" s="38"/>
      <c r="WVU340" s="38"/>
      <c r="WVV340" s="38"/>
      <c r="WVW340" s="38"/>
      <c r="WVX340" s="38"/>
      <c r="WVY340" s="38"/>
      <c r="WVZ340" s="38"/>
      <c r="WWA340" s="38"/>
      <c r="WWB340" s="38"/>
      <c r="WWC340" s="38"/>
      <c r="WWD340" s="38"/>
      <c r="WWE340" s="38"/>
      <c r="WWF340" s="38"/>
      <c r="WWG340" s="38"/>
      <c r="WWH340" s="38"/>
      <c r="WWI340" s="38"/>
      <c r="WWJ340" s="38"/>
      <c r="WWK340" s="38"/>
      <c r="WWL340" s="38"/>
      <c r="WWM340" s="38"/>
      <c r="WWN340" s="38"/>
      <c r="WWO340" s="38"/>
      <c r="WWP340" s="38"/>
      <c r="WWQ340" s="38"/>
      <c r="WWR340" s="38"/>
      <c r="WWS340" s="38"/>
      <c r="WWT340" s="38"/>
      <c r="WWU340" s="38"/>
      <c r="WWV340" s="38"/>
      <c r="WWW340" s="38"/>
      <c r="WWX340" s="38"/>
      <c r="WWY340" s="38"/>
      <c r="WWZ340" s="38"/>
      <c r="WXA340" s="38"/>
      <c r="WXB340" s="38"/>
      <c r="WXC340" s="38"/>
      <c r="WXD340" s="38"/>
      <c r="WXE340" s="38"/>
      <c r="WXF340" s="38"/>
      <c r="WXG340" s="38"/>
      <c r="WXH340" s="38"/>
      <c r="WXI340" s="38"/>
      <c r="WXJ340" s="38"/>
      <c r="WXK340" s="38"/>
      <c r="WXL340" s="38"/>
      <c r="WXM340" s="38"/>
      <c r="WXN340" s="38"/>
      <c r="WXO340" s="38"/>
      <c r="WXP340" s="38"/>
      <c r="WXQ340" s="38"/>
      <c r="WXR340" s="38"/>
      <c r="WXS340" s="38"/>
      <c r="WXT340" s="38"/>
      <c r="WXU340" s="38"/>
      <c r="WXV340" s="38"/>
      <c r="WXW340" s="38"/>
      <c r="WXX340" s="38"/>
      <c r="WXY340" s="38"/>
      <c r="WXZ340" s="38"/>
      <c r="WYA340" s="38"/>
      <c r="WYB340" s="38"/>
      <c r="WYC340" s="38"/>
      <c r="WYD340" s="38"/>
      <c r="WYE340" s="38"/>
      <c r="WYF340" s="38"/>
      <c r="WYG340" s="38"/>
      <c r="WYH340" s="38"/>
      <c r="WYI340" s="38"/>
      <c r="WYJ340" s="38"/>
      <c r="WYK340" s="38"/>
      <c r="WYL340" s="38"/>
      <c r="WYM340" s="38"/>
      <c r="WYN340" s="38"/>
      <c r="WYO340" s="38"/>
      <c r="WYP340" s="38"/>
      <c r="WYQ340" s="38"/>
      <c r="WYR340" s="38"/>
      <c r="WYS340" s="38"/>
      <c r="WYT340" s="38"/>
      <c r="WYU340" s="38"/>
      <c r="WYV340" s="38"/>
      <c r="WYW340" s="38"/>
      <c r="WYX340" s="38"/>
      <c r="WYY340" s="38"/>
      <c r="WYZ340" s="38"/>
      <c r="WZA340" s="38"/>
      <c r="WZB340" s="38"/>
      <c r="WZC340" s="38"/>
      <c r="WZD340" s="38"/>
      <c r="WZE340" s="38"/>
      <c r="WZF340" s="38"/>
      <c r="WZG340" s="38"/>
      <c r="WZH340" s="38"/>
      <c r="WZI340" s="38"/>
      <c r="WZJ340" s="38"/>
      <c r="WZK340" s="38"/>
      <c r="WZL340" s="38"/>
      <c r="WZM340" s="38"/>
      <c r="WZN340" s="38"/>
      <c r="WZO340" s="38"/>
      <c r="WZP340" s="38"/>
      <c r="WZQ340" s="38"/>
      <c r="WZR340" s="38"/>
      <c r="WZS340" s="38"/>
      <c r="WZT340" s="38"/>
      <c r="WZU340" s="38"/>
      <c r="WZV340" s="38"/>
      <c r="WZW340" s="38"/>
      <c r="WZX340" s="38"/>
      <c r="WZY340" s="38"/>
      <c r="WZZ340" s="38"/>
      <c r="XAA340" s="38"/>
      <c r="XAB340" s="38"/>
      <c r="XAC340" s="38"/>
      <c r="XAD340" s="38"/>
      <c r="XAE340" s="38"/>
      <c r="XAF340" s="38"/>
      <c r="XAG340" s="38"/>
      <c r="XAH340" s="38"/>
      <c r="XAI340" s="38"/>
      <c r="XAJ340" s="38"/>
      <c r="XAK340" s="38"/>
      <c r="XAL340" s="38"/>
      <c r="XAM340" s="38"/>
      <c r="XAN340" s="38"/>
      <c r="XAO340" s="38"/>
      <c r="XAP340" s="38"/>
      <c r="XAQ340" s="38"/>
      <c r="XAR340" s="38"/>
      <c r="XAS340" s="38"/>
      <c r="XAT340" s="38"/>
      <c r="XAU340" s="38"/>
      <c r="XAV340" s="38"/>
      <c r="XAW340" s="38"/>
      <c r="XAX340" s="38"/>
      <c r="XAY340" s="38"/>
      <c r="XAZ340" s="38"/>
      <c r="XBA340" s="38"/>
      <c r="XBB340" s="38"/>
      <c r="XBC340" s="38"/>
      <c r="XBD340" s="38"/>
      <c r="XBE340" s="38"/>
      <c r="XBF340" s="38"/>
      <c r="XBG340" s="38"/>
      <c r="XBH340" s="38"/>
      <c r="XBI340" s="38"/>
      <c r="XBJ340" s="38"/>
      <c r="XBK340" s="38"/>
      <c r="XBL340" s="38"/>
      <c r="XBM340" s="38"/>
      <c r="XBN340" s="38"/>
      <c r="XBO340" s="38"/>
      <c r="XBP340" s="38"/>
      <c r="XBQ340" s="38"/>
      <c r="XBR340" s="38"/>
      <c r="XBS340" s="38"/>
      <c r="XBT340" s="38"/>
      <c r="XBU340" s="38"/>
      <c r="XBV340" s="38"/>
      <c r="XBW340" s="38"/>
      <c r="XBX340" s="38"/>
      <c r="XBY340" s="38"/>
      <c r="XBZ340" s="38"/>
      <c r="XCA340" s="38"/>
      <c r="XCB340" s="38"/>
      <c r="XCC340" s="38"/>
      <c r="XCD340" s="38"/>
      <c r="XCE340" s="38"/>
      <c r="XCF340" s="38"/>
      <c r="XCG340" s="38"/>
      <c r="XCH340" s="38"/>
      <c r="XCI340" s="38"/>
      <c r="XCJ340" s="38"/>
      <c r="XCK340" s="38"/>
      <c r="XCL340" s="38"/>
      <c r="XCM340" s="38"/>
      <c r="XCN340" s="38"/>
      <c r="XCO340" s="38"/>
      <c r="XCP340" s="38"/>
      <c r="XCQ340" s="38"/>
      <c r="XCR340" s="38"/>
      <c r="XCS340" s="38"/>
      <c r="XCT340" s="38"/>
      <c r="XCU340" s="38"/>
      <c r="XCV340" s="38"/>
      <c r="XCW340" s="38"/>
      <c r="XCX340" s="38"/>
      <c r="XCY340" s="38"/>
      <c r="XCZ340" s="38"/>
      <c r="XDA340" s="38"/>
      <c r="XDB340" s="38"/>
      <c r="XDC340" s="38"/>
      <c r="XDD340" s="38"/>
      <c r="XDE340" s="38"/>
      <c r="XDF340" s="38"/>
      <c r="XDG340" s="38"/>
      <c r="XDH340" s="38"/>
      <c r="XDI340" s="38"/>
      <c r="XDJ340" s="38"/>
      <c r="XDK340" s="38"/>
      <c r="XDL340" s="38"/>
      <c r="XDM340" s="38"/>
      <c r="XDN340" s="38"/>
      <c r="XDO340" s="38"/>
      <c r="XDP340" s="38"/>
      <c r="XDQ340" s="38"/>
      <c r="XDR340" s="38"/>
      <c r="XDS340" s="38"/>
      <c r="XDT340" s="38"/>
      <c r="XDU340" s="38"/>
      <c r="XDV340" s="38"/>
      <c r="XDW340" s="38"/>
      <c r="XDX340" s="38"/>
      <c r="XDY340" s="38"/>
      <c r="XDZ340" s="38"/>
      <c r="XEA340" s="38"/>
      <c r="XEB340" s="38"/>
      <c r="XEC340" s="38"/>
      <c r="XED340" s="38"/>
      <c r="XEE340" s="38"/>
      <c r="XEF340" s="38"/>
      <c r="XEG340" s="38"/>
      <c r="XEH340" s="38"/>
      <c r="XEI340" s="38"/>
      <c r="XEJ340" s="38"/>
      <c r="XEK340" s="38"/>
      <c r="XEL340" s="38"/>
    </row>
    <row r="341" spans="1:16366" s="42" customFormat="1" x14ac:dyDescent="0.35">
      <c r="A341" s="57" t="s">
        <v>289</v>
      </c>
      <c r="B341" s="57"/>
      <c r="C341" s="43" t="s">
        <v>301</v>
      </c>
      <c r="D341" s="43" t="s">
        <v>65</v>
      </c>
      <c r="E341" s="43">
        <v>552</v>
      </c>
      <c r="F341" s="43">
        <v>18</v>
      </c>
      <c r="G341" s="43">
        <v>11</v>
      </c>
      <c r="H341" s="43" t="s">
        <v>23</v>
      </c>
      <c r="I341" s="43" t="s">
        <v>16</v>
      </c>
      <c r="J341" s="48">
        <v>7000</v>
      </c>
      <c r="K341" s="43" t="s">
        <v>593</v>
      </c>
      <c r="L341" s="43" t="s">
        <v>2222</v>
      </c>
      <c r="M341" s="43" t="s">
        <v>2237</v>
      </c>
      <c r="N341" s="43">
        <v>2</v>
      </c>
      <c r="O341" s="43"/>
      <c r="P341" s="45">
        <v>7000</v>
      </c>
      <c r="Q341" s="44"/>
      <c r="R341" s="44">
        <v>1</v>
      </c>
      <c r="S341" s="43">
        <v>1</v>
      </c>
      <c r="T341" s="43"/>
      <c r="U341" s="43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38"/>
      <c r="CF341" s="38"/>
      <c r="CG341" s="38"/>
      <c r="CH341" s="38"/>
      <c r="CI341" s="38"/>
      <c r="CJ341" s="38"/>
      <c r="CK341" s="38"/>
      <c r="CL341" s="38"/>
      <c r="CM341" s="38"/>
      <c r="CN341" s="38"/>
      <c r="CO341" s="38"/>
      <c r="CP341" s="38"/>
      <c r="CQ341" s="38"/>
      <c r="CR341" s="38"/>
      <c r="CS341" s="38"/>
      <c r="CT341" s="38"/>
      <c r="CU341" s="38"/>
      <c r="CV341" s="38"/>
      <c r="CW341" s="38"/>
      <c r="CX341" s="38"/>
      <c r="CY341" s="38"/>
      <c r="CZ341" s="38"/>
      <c r="DA341" s="38"/>
      <c r="DB341" s="38"/>
      <c r="DC341" s="38"/>
      <c r="DD341" s="38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38"/>
      <c r="DT341" s="38"/>
      <c r="DU341" s="38"/>
      <c r="DV341" s="38"/>
      <c r="DW341" s="38"/>
      <c r="DX341" s="38"/>
      <c r="DY341" s="38"/>
      <c r="DZ341" s="38"/>
      <c r="EA341" s="38"/>
      <c r="EB341" s="38"/>
      <c r="EC341" s="38"/>
      <c r="ED341" s="38"/>
      <c r="EE341" s="38"/>
      <c r="EF341" s="38"/>
      <c r="EG341" s="38"/>
      <c r="EH341" s="38"/>
      <c r="EI341" s="38"/>
      <c r="EJ341" s="38"/>
      <c r="EK341" s="38"/>
      <c r="EL341" s="38"/>
      <c r="EM341" s="38"/>
      <c r="EN341" s="38"/>
      <c r="EO341" s="38"/>
      <c r="EP341" s="38"/>
      <c r="EQ341" s="38"/>
      <c r="ER341" s="38"/>
      <c r="ES341" s="38"/>
      <c r="ET341" s="38"/>
      <c r="EU341" s="38"/>
      <c r="EV341" s="38"/>
      <c r="EW341" s="38"/>
      <c r="EX341" s="38"/>
      <c r="EY341" s="38"/>
      <c r="EZ341" s="38"/>
      <c r="FA341" s="38"/>
      <c r="FB341" s="38"/>
      <c r="FC341" s="38"/>
      <c r="FD341" s="38"/>
      <c r="FE341" s="38"/>
      <c r="FF341" s="38"/>
      <c r="FG341" s="38"/>
      <c r="FH341" s="38"/>
      <c r="FI341" s="38"/>
      <c r="FJ341" s="38"/>
      <c r="FK341" s="38"/>
      <c r="FL341" s="38"/>
      <c r="FM341" s="38"/>
      <c r="FN341" s="38"/>
      <c r="FO341" s="38"/>
      <c r="FP341" s="38"/>
      <c r="FQ341" s="38"/>
      <c r="FR341" s="38"/>
      <c r="FS341" s="38"/>
      <c r="FT341" s="38"/>
      <c r="FU341" s="38"/>
      <c r="FV341" s="38"/>
      <c r="FW341" s="38"/>
      <c r="FX341" s="38"/>
      <c r="FY341" s="38"/>
      <c r="FZ341" s="38"/>
      <c r="GA341" s="38"/>
      <c r="GB341" s="38"/>
      <c r="GC341" s="38"/>
      <c r="GD341" s="38"/>
      <c r="GE341" s="38"/>
      <c r="GF341" s="38"/>
      <c r="GG341" s="38"/>
      <c r="GH341" s="38"/>
      <c r="GI341" s="38"/>
      <c r="GJ341" s="38"/>
      <c r="GK341" s="38"/>
      <c r="GL341" s="38"/>
      <c r="GM341" s="38"/>
      <c r="GN341" s="38"/>
      <c r="GO341" s="38"/>
      <c r="GP341" s="38"/>
      <c r="GQ341" s="38"/>
      <c r="GR341" s="38"/>
      <c r="GS341" s="38"/>
      <c r="GT341" s="38"/>
      <c r="GU341" s="38"/>
      <c r="GV341" s="38"/>
      <c r="GW341" s="38"/>
      <c r="GX341" s="38"/>
      <c r="GY341" s="38"/>
      <c r="GZ341" s="38"/>
      <c r="HA341" s="38"/>
      <c r="HB341" s="38"/>
      <c r="HC341" s="38"/>
      <c r="HD341" s="38"/>
      <c r="HE341" s="38"/>
      <c r="HF341" s="38"/>
      <c r="HG341" s="38"/>
      <c r="HH341" s="38"/>
      <c r="HI341" s="38"/>
      <c r="HJ341" s="38"/>
      <c r="HK341" s="38"/>
      <c r="HL341" s="38"/>
      <c r="HM341" s="38"/>
      <c r="HN341" s="38"/>
      <c r="HO341" s="38"/>
      <c r="HP341" s="38"/>
      <c r="HQ341" s="38"/>
      <c r="HR341" s="38"/>
      <c r="HS341" s="38"/>
      <c r="HT341" s="38"/>
      <c r="HU341" s="38"/>
      <c r="HV341" s="38"/>
      <c r="HW341" s="38"/>
      <c r="HX341" s="38"/>
      <c r="HY341" s="38"/>
      <c r="HZ341" s="38"/>
      <c r="IA341" s="38"/>
      <c r="IB341" s="38"/>
      <c r="IC341" s="38"/>
      <c r="ID341" s="38"/>
      <c r="IE341" s="38"/>
      <c r="IF341" s="38"/>
      <c r="IG341" s="38"/>
      <c r="IH341" s="38"/>
      <c r="II341" s="38"/>
      <c r="IJ341" s="38"/>
      <c r="IK341" s="38"/>
      <c r="IL341" s="38"/>
      <c r="IM341" s="38"/>
      <c r="IN341" s="38"/>
      <c r="IO341" s="38"/>
      <c r="IP341" s="38"/>
      <c r="IQ341" s="38"/>
      <c r="IR341" s="38"/>
      <c r="IS341" s="38"/>
      <c r="IT341" s="38"/>
      <c r="IU341" s="38"/>
      <c r="IV341" s="38"/>
      <c r="IW341" s="38"/>
      <c r="IX341" s="38"/>
      <c r="IY341" s="38"/>
      <c r="IZ341" s="38"/>
      <c r="JA341" s="38"/>
      <c r="JB341" s="38"/>
      <c r="JC341" s="38"/>
      <c r="JD341" s="38"/>
      <c r="JE341" s="38"/>
      <c r="JF341" s="38"/>
      <c r="JG341" s="38"/>
      <c r="JH341" s="38"/>
      <c r="JI341" s="38"/>
      <c r="JJ341" s="38"/>
      <c r="JK341" s="38"/>
      <c r="JL341" s="38"/>
      <c r="JM341" s="38"/>
      <c r="JN341" s="38"/>
      <c r="JO341" s="38"/>
      <c r="JP341" s="38"/>
      <c r="JQ341" s="38"/>
      <c r="JR341" s="38"/>
      <c r="JS341" s="38"/>
      <c r="JT341" s="38"/>
      <c r="JU341" s="38"/>
      <c r="JV341" s="38"/>
      <c r="JW341" s="38"/>
      <c r="JX341" s="38"/>
      <c r="JY341" s="38"/>
      <c r="JZ341" s="38"/>
      <c r="KA341" s="38"/>
      <c r="KB341" s="38"/>
      <c r="KC341" s="38"/>
      <c r="KD341" s="38"/>
      <c r="KE341" s="38"/>
      <c r="KF341" s="38"/>
      <c r="KG341" s="38"/>
      <c r="KH341" s="38"/>
      <c r="KI341" s="38"/>
      <c r="KJ341" s="38"/>
      <c r="KK341" s="38"/>
      <c r="KL341" s="38"/>
      <c r="KM341" s="38"/>
      <c r="KN341" s="38"/>
      <c r="KO341" s="38"/>
      <c r="KP341" s="38"/>
      <c r="KQ341" s="38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8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8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8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38"/>
      <c r="NT341" s="38"/>
      <c r="NU341" s="38"/>
      <c r="NV341" s="38"/>
      <c r="NW341" s="38"/>
      <c r="NX341" s="38"/>
      <c r="NY341" s="38"/>
      <c r="NZ341" s="38"/>
      <c r="OA341" s="38"/>
      <c r="OB341" s="38"/>
      <c r="OC341" s="38"/>
      <c r="OD341" s="38"/>
      <c r="OE341" s="38"/>
      <c r="OF341" s="38"/>
      <c r="OG341" s="38"/>
      <c r="OH341" s="38"/>
      <c r="OI341" s="38"/>
      <c r="OJ341" s="38"/>
      <c r="OK341" s="38"/>
      <c r="OL341" s="38"/>
      <c r="OM341" s="38"/>
      <c r="ON341" s="38"/>
      <c r="OO341" s="38"/>
      <c r="OP341" s="38"/>
      <c r="OQ341" s="38"/>
      <c r="OR341" s="38"/>
      <c r="OS341" s="38"/>
      <c r="OT341" s="38"/>
      <c r="OU341" s="38"/>
      <c r="OV341" s="38"/>
      <c r="OW341" s="38"/>
      <c r="OX341" s="38"/>
      <c r="OY341" s="38"/>
      <c r="OZ341" s="38"/>
      <c r="PA341" s="38"/>
      <c r="PB341" s="38"/>
      <c r="PC341" s="38"/>
      <c r="PD341" s="38"/>
      <c r="PE341" s="38"/>
      <c r="PF341" s="38"/>
      <c r="PG341" s="38"/>
      <c r="PH341" s="38"/>
      <c r="PI341" s="38"/>
      <c r="PJ341" s="38"/>
      <c r="PK341" s="38"/>
      <c r="PL341" s="38"/>
      <c r="PM341" s="38"/>
      <c r="PN341" s="38"/>
      <c r="PO341" s="38"/>
      <c r="PP341" s="38"/>
      <c r="PQ341" s="38"/>
      <c r="PR341" s="38"/>
      <c r="PS341" s="38"/>
      <c r="PT341" s="38"/>
      <c r="PU341" s="38"/>
      <c r="PV341" s="38"/>
      <c r="PW341" s="38"/>
      <c r="PX341" s="38"/>
      <c r="PY341" s="38"/>
      <c r="PZ341" s="38"/>
      <c r="QA341" s="38"/>
      <c r="QB341" s="38"/>
      <c r="QC341" s="38"/>
      <c r="QD341" s="38"/>
      <c r="QE341" s="38"/>
      <c r="QF341" s="38"/>
      <c r="QG341" s="38"/>
      <c r="QH341" s="38"/>
      <c r="QI341" s="38"/>
      <c r="QJ341" s="38"/>
      <c r="QK341" s="38"/>
      <c r="QL341" s="38"/>
      <c r="QM341" s="38"/>
      <c r="QN341" s="38"/>
      <c r="QO341" s="38"/>
      <c r="QP341" s="38"/>
      <c r="QQ341" s="38"/>
      <c r="QR341" s="38"/>
      <c r="QS341" s="38"/>
      <c r="QT341" s="38"/>
      <c r="QU341" s="38"/>
      <c r="QV341" s="38"/>
      <c r="QW341" s="38"/>
      <c r="QX341" s="38"/>
      <c r="QY341" s="38"/>
      <c r="QZ341" s="38"/>
      <c r="RA341" s="38"/>
      <c r="RB341" s="38"/>
      <c r="RC341" s="38"/>
      <c r="RD341" s="38"/>
      <c r="RE341" s="38"/>
      <c r="RF341" s="38"/>
      <c r="RG341" s="38"/>
      <c r="RH341" s="38"/>
      <c r="RI341" s="38"/>
      <c r="RJ341" s="38"/>
      <c r="RK341" s="38"/>
      <c r="RL341" s="38"/>
      <c r="RM341" s="38"/>
      <c r="RN341" s="38"/>
      <c r="RO341" s="38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8"/>
      <c r="SJ341" s="38"/>
      <c r="SK341" s="38"/>
      <c r="SL341" s="38"/>
      <c r="SM341" s="38"/>
      <c r="SN341" s="38"/>
      <c r="SO341" s="38"/>
      <c r="SP341" s="38"/>
      <c r="SQ341" s="38"/>
      <c r="SR341" s="38"/>
      <c r="SS341" s="38"/>
      <c r="ST341" s="38"/>
      <c r="SU341" s="38"/>
      <c r="SV341" s="38"/>
      <c r="SW341" s="38"/>
      <c r="SX341" s="38"/>
      <c r="SY341" s="38"/>
      <c r="SZ341" s="38"/>
      <c r="TA341" s="38"/>
      <c r="TB341" s="38"/>
      <c r="TC341" s="38"/>
      <c r="TD341" s="38"/>
      <c r="TE341" s="38"/>
      <c r="TF341" s="38"/>
      <c r="TG341" s="38"/>
      <c r="TH341" s="38"/>
      <c r="TI341" s="38"/>
      <c r="TJ341" s="38"/>
      <c r="TK341" s="38"/>
      <c r="TL341" s="38"/>
      <c r="TM341" s="38"/>
      <c r="TN341" s="38"/>
      <c r="TO341" s="38"/>
      <c r="TP341" s="38"/>
      <c r="TQ341" s="38"/>
      <c r="TR341" s="38"/>
      <c r="TS341" s="38"/>
      <c r="TT341" s="38"/>
      <c r="TU341" s="38"/>
      <c r="TV341" s="38"/>
      <c r="TW341" s="38"/>
      <c r="TX341" s="38"/>
      <c r="TY341" s="38"/>
      <c r="TZ341" s="38"/>
      <c r="UA341" s="38"/>
      <c r="UB341" s="38"/>
      <c r="UC341" s="38"/>
      <c r="UD341" s="38"/>
      <c r="UE341" s="38"/>
      <c r="UF341" s="38"/>
      <c r="UG341" s="38"/>
      <c r="UH341" s="38"/>
      <c r="UI341" s="38"/>
      <c r="UJ341" s="38"/>
      <c r="UK341" s="38"/>
      <c r="UL341" s="38"/>
      <c r="UM341" s="38"/>
      <c r="UN341" s="38"/>
      <c r="UO341" s="38"/>
      <c r="UP341" s="38"/>
      <c r="UQ341" s="38"/>
      <c r="UR341" s="38"/>
      <c r="US341" s="38"/>
      <c r="UT341" s="38"/>
      <c r="UU341" s="38"/>
      <c r="UV341" s="38"/>
      <c r="UW341" s="38"/>
      <c r="UX341" s="38"/>
      <c r="UY341" s="38"/>
      <c r="UZ341" s="38"/>
      <c r="VA341" s="38"/>
      <c r="VB341" s="38"/>
      <c r="VC341" s="38"/>
      <c r="VD341" s="38"/>
      <c r="VE341" s="38"/>
      <c r="VF341" s="38"/>
      <c r="VG341" s="38"/>
      <c r="VH341" s="38"/>
      <c r="VI341" s="38"/>
      <c r="VJ341" s="38"/>
      <c r="VK341" s="38"/>
      <c r="VL341" s="38"/>
      <c r="VM341" s="38"/>
      <c r="VN341" s="38"/>
      <c r="VO341" s="38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8"/>
      <c r="WF341" s="38"/>
      <c r="WG341" s="38"/>
      <c r="WH341" s="38"/>
      <c r="WI341" s="38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8"/>
      <c r="WZ341" s="38"/>
      <c r="XA341" s="38"/>
      <c r="XB341" s="38"/>
      <c r="XC341" s="38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8"/>
      <c r="XT341" s="38"/>
      <c r="XU341" s="38"/>
      <c r="XV341" s="38"/>
      <c r="XW341" s="38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8"/>
      <c r="YN341" s="38"/>
      <c r="YO341" s="38"/>
      <c r="YP341" s="38"/>
      <c r="YQ341" s="38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8"/>
      <c r="ZH341" s="38"/>
      <c r="ZI341" s="38"/>
      <c r="ZJ341" s="38"/>
      <c r="ZK341" s="38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8"/>
      <c r="AAB341" s="38"/>
      <c r="AAC341" s="38"/>
      <c r="AAD341" s="38"/>
      <c r="AAE341" s="38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8"/>
      <c r="AAV341" s="38"/>
      <c r="AAW341" s="38"/>
      <c r="AAX341" s="38"/>
      <c r="AAY341" s="38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8"/>
      <c r="ABP341" s="38"/>
      <c r="ABQ341" s="38"/>
      <c r="ABR341" s="38"/>
      <c r="ABS341" s="38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8"/>
      <c r="ACJ341" s="38"/>
      <c r="ACK341" s="38"/>
      <c r="ACL341" s="38"/>
      <c r="ACM341" s="38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8"/>
      <c r="ADD341" s="38"/>
      <c r="ADE341" s="38"/>
      <c r="ADF341" s="38"/>
      <c r="ADG341" s="38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8"/>
      <c r="ADX341" s="38"/>
      <c r="ADY341" s="38"/>
      <c r="ADZ341" s="38"/>
      <c r="AEA341" s="38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8"/>
      <c r="AER341" s="38"/>
      <c r="AES341" s="38"/>
      <c r="AET341" s="38"/>
      <c r="AEU341" s="38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8"/>
      <c r="AFL341" s="38"/>
      <c r="AFM341" s="38"/>
      <c r="AFN341" s="38"/>
      <c r="AFO341" s="38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E341" s="38"/>
      <c r="AGF341" s="38"/>
      <c r="AGG341" s="38"/>
      <c r="AGH341" s="38"/>
      <c r="AGI341" s="38"/>
      <c r="AGJ341" s="38"/>
      <c r="AGK341" s="38"/>
      <c r="AGL341" s="38"/>
      <c r="AGM341" s="38"/>
      <c r="AGN341" s="38"/>
      <c r="AGO341" s="38"/>
      <c r="AGP341" s="38"/>
      <c r="AGQ341" s="38"/>
      <c r="AGR341" s="38"/>
      <c r="AGS341" s="38"/>
      <c r="AGT341" s="38"/>
      <c r="AGU341" s="38"/>
      <c r="AGV341" s="38"/>
      <c r="AGW341" s="38"/>
      <c r="AGX341" s="38"/>
      <c r="AGY341" s="38"/>
      <c r="AGZ341" s="38"/>
      <c r="AHA341" s="38"/>
      <c r="AHB341" s="38"/>
      <c r="AHC341" s="38"/>
      <c r="AHD341" s="38"/>
      <c r="AHE341" s="38"/>
      <c r="AHF341" s="38"/>
      <c r="AHG341" s="38"/>
      <c r="AHH341" s="38"/>
      <c r="AHI341" s="38"/>
      <c r="AHJ341" s="38"/>
      <c r="AHK341" s="38"/>
      <c r="AHL341" s="38"/>
      <c r="AHM341" s="38"/>
      <c r="AHN341" s="38"/>
      <c r="AHO341" s="38"/>
      <c r="AHP341" s="38"/>
      <c r="AHQ341" s="38"/>
      <c r="AHR341" s="38"/>
      <c r="AHS341" s="38"/>
      <c r="AHT341" s="38"/>
      <c r="AHU341" s="38"/>
      <c r="AHV341" s="38"/>
      <c r="AHW341" s="38"/>
      <c r="AHX341" s="38"/>
      <c r="AHY341" s="38"/>
      <c r="AHZ341" s="38"/>
      <c r="AIA341" s="38"/>
      <c r="AIB341" s="38"/>
      <c r="AIC341" s="38"/>
      <c r="AID341" s="38"/>
      <c r="AIE341" s="38"/>
      <c r="AIF341" s="38"/>
      <c r="AIG341" s="38"/>
      <c r="AIH341" s="38"/>
      <c r="AII341" s="38"/>
      <c r="AIJ341" s="38"/>
      <c r="AIK341" s="38"/>
      <c r="AIL341" s="38"/>
      <c r="AIM341" s="38"/>
      <c r="AIN341" s="38"/>
      <c r="AIO341" s="38"/>
      <c r="AIP341" s="38"/>
      <c r="AIQ341" s="38"/>
      <c r="AIR341" s="38"/>
      <c r="AIS341" s="38"/>
      <c r="AIT341" s="38"/>
      <c r="AIU341" s="38"/>
      <c r="AIV341" s="38"/>
      <c r="AIW341" s="38"/>
      <c r="AIX341" s="38"/>
      <c r="AIY341" s="38"/>
      <c r="AIZ341" s="38"/>
      <c r="AJA341" s="38"/>
      <c r="AJB341" s="38"/>
      <c r="AJC341" s="38"/>
      <c r="AJD341" s="38"/>
      <c r="AJE341" s="38"/>
      <c r="AJF341" s="38"/>
      <c r="AJG341" s="38"/>
      <c r="AJH341" s="38"/>
      <c r="AJI341" s="38"/>
      <c r="AJJ341" s="38"/>
      <c r="AJK341" s="38"/>
      <c r="AJL341" s="38"/>
      <c r="AJM341" s="38"/>
      <c r="AJN341" s="38"/>
      <c r="AJO341" s="38"/>
      <c r="AJP341" s="38"/>
      <c r="AJQ341" s="38"/>
      <c r="AJR341" s="38"/>
      <c r="AJS341" s="38"/>
      <c r="AJT341" s="38"/>
      <c r="AJU341" s="38"/>
      <c r="AJV341" s="38"/>
      <c r="AJW341" s="38"/>
      <c r="AJX341" s="38"/>
      <c r="AJY341" s="38"/>
      <c r="AJZ341" s="38"/>
      <c r="AKA341" s="38"/>
      <c r="AKB341" s="38"/>
      <c r="AKC341" s="38"/>
      <c r="AKD341" s="38"/>
      <c r="AKE341" s="38"/>
      <c r="AKF341" s="38"/>
      <c r="AKG341" s="38"/>
      <c r="AKH341" s="38"/>
      <c r="AKI341" s="38"/>
      <c r="AKJ341" s="38"/>
      <c r="AKK341" s="38"/>
      <c r="AKL341" s="38"/>
      <c r="AKM341" s="38"/>
      <c r="AKN341" s="38"/>
      <c r="AKO341" s="38"/>
      <c r="AKP341" s="38"/>
      <c r="AKQ341" s="38"/>
      <c r="AKR341" s="38"/>
      <c r="AKS341" s="38"/>
      <c r="AKT341" s="38"/>
      <c r="AKU341" s="38"/>
      <c r="AKV341" s="38"/>
      <c r="AKW341" s="38"/>
      <c r="AKX341" s="38"/>
      <c r="AKY341" s="38"/>
      <c r="AKZ341" s="38"/>
      <c r="ALA341" s="38"/>
      <c r="ALB341" s="38"/>
      <c r="ALC341" s="38"/>
      <c r="ALD341" s="38"/>
      <c r="ALE341" s="38"/>
      <c r="ALF341" s="38"/>
      <c r="ALG341" s="38"/>
      <c r="ALH341" s="38"/>
      <c r="ALI341" s="38"/>
      <c r="ALJ341" s="38"/>
      <c r="ALK341" s="38"/>
      <c r="ALL341" s="38"/>
      <c r="ALM341" s="38"/>
      <c r="ALN341" s="38"/>
      <c r="ALO341" s="38"/>
      <c r="ALP341" s="38"/>
      <c r="ALQ341" s="38"/>
      <c r="ALR341" s="38"/>
      <c r="ALS341" s="38"/>
      <c r="ALT341" s="38"/>
      <c r="ALU341" s="38"/>
      <c r="ALV341" s="38"/>
      <c r="ALW341" s="38"/>
      <c r="ALX341" s="38"/>
      <c r="ALY341" s="38"/>
      <c r="ALZ341" s="38"/>
      <c r="AMA341" s="38"/>
      <c r="AMB341" s="38"/>
      <c r="AMC341" s="38"/>
      <c r="AMD341" s="38"/>
      <c r="AME341" s="38"/>
      <c r="AMF341" s="38"/>
      <c r="AMG341" s="38"/>
      <c r="AMH341" s="38"/>
      <c r="AMI341" s="38"/>
      <c r="AMJ341" s="38"/>
      <c r="AMK341" s="38"/>
      <c r="AML341" s="38"/>
      <c r="AMM341" s="38"/>
      <c r="AMN341" s="38"/>
      <c r="AMO341" s="38"/>
      <c r="AMP341" s="38"/>
      <c r="AMQ341" s="38"/>
      <c r="AMR341" s="38"/>
      <c r="AMS341" s="38"/>
      <c r="AMT341" s="38"/>
      <c r="AMU341" s="38"/>
      <c r="AMV341" s="38"/>
      <c r="AMW341" s="38"/>
      <c r="AMX341" s="38"/>
      <c r="AMY341" s="38"/>
      <c r="AMZ341" s="38"/>
      <c r="ANA341" s="38"/>
      <c r="ANB341" s="38"/>
      <c r="ANC341" s="38"/>
      <c r="AND341" s="38"/>
      <c r="ANE341" s="38"/>
      <c r="ANF341" s="38"/>
      <c r="ANG341" s="38"/>
      <c r="ANH341" s="38"/>
      <c r="ANI341" s="38"/>
      <c r="ANJ341" s="38"/>
      <c r="ANK341" s="38"/>
      <c r="ANL341" s="38"/>
      <c r="ANM341" s="38"/>
      <c r="ANN341" s="38"/>
      <c r="ANO341" s="38"/>
      <c r="ANP341" s="38"/>
      <c r="ANQ341" s="38"/>
      <c r="ANR341" s="38"/>
      <c r="ANS341" s="38"/>
      <c r="ANT341" s="38"/>
      <c r="ANU341" s="38"/>
      <c r="ANV341" s="38"/>
      <c r="ANW341" s="38"/>
      <c r="ANX341" s="38"/>
      <c r="ANY341" s="38"/>
      <c r="ANZ341" s="38"/>
      <c r="AOA341" s="38"/>
      <c r="AOB341" s="38"/>
      <c r="AOC341" s="38"/>
      <c r="AOD341" s="38"/>
      <c r="AOE341" s="38"/>
      <c r="AOF341" s="38"/>
      <c r="AOG341" s="38"/>
      <c r="AOH341" s="38"/>
      <c r="AOI341" s="38"/>
      <c r="AOJ341" s="38"/>
      <c r="AOK341" s="38"/>
      <c r="AOL341" s="38"/>
      <c r="AOM341" s="38"/>
      <c r="AON341" s="38"/>
      <c r="AOO341" s="38"/>
      <c r="AOP341" s="38"/>
      <c r="AOQ341" s="38"/>
      <c r="AOR341" s="38"/>
      <c r="AOS341" s="38"/>
      <c r="AOT341" s="38"/>
      <c r="AOU341" s="38"/>
      <c r="AOV341" s="38"/>
      <c r="AOW341" s="38"/>
      <c r="AOX341" s="38"/>
      <c r="AOY341" s="38"/>
      <c r="AOZ341" s="38"/>
      <c r="APA341" s="38"/>
      <c r="APB341" s="38"/>
      <c r="APC341" s="38"/>
      <c r="APD341" s="38"/>
      <c r="APE341" s="38"/>
      <c r="APF341" s="38"/>
      <c r="APG341" s="38"/>
      <c r="APH341" s="38"/>
      <c r="API341" s="38"/>
      <c r="APJ341" s="38"/>
      <c r="APK341" s="38"/>
      <c r="APL341" s="38"/>
      <c r="APM341" s="38"/>
      <c r="APN341" s="38"/>
      <c r="APO341" s="38"/>
      <c r="APP341" s="38"/>
      <c r="APQ341" s="38"/>
      <c r="APR341" s="38"/>
      <c r="APS341" s="38"/>
      <c r="APT341" s="38"/>
      <c r="APU341" s="38"/>
      <c r="APV341" s="38"/>
      <c r="APW341" s="38"/>
      <c r="APX341" s="38"/>
      <c r="APY341" s="38"/>
      <c r="APZ341" s="38"/>
      <c r="AQA341" s="38"/>
      <c r="AQB341" s="38"/>
      <c r="AQC341" s="38"/>
      <c r="AQD341" s="38"/>
      <c r="AQE341" s="38"/>
      <c r="AQF341" s="38"/>
      <c r="AQG341" s="38"/>
      <c r="AQH341" s="38"/>
      <c r="AQI341" s="38"/>
      <c r="AQJ341" s="38"/>
      <c r="AQK341" s="38"/>
      <c r="AQL341" s="38"/>
      <c r="AQM341" s="38"/>
      <c r="AQN341" s="38"/>
      <c r="AQO341" s="38"/>
      <c r="AQP341" s="38"/>
      <c r="AQQ341" s="38"/>
      <c r="AQR341" s="38"/>
      <c r="AQS341" s="38"/>
      <c r="AQT341" s="38"/>
      <c r="AQU341" s="38"/>
      <c r="AQV341" s="38"/>
      <c r="AQW341" s="38"/>
      <c r="AQX341" s="38"/>
      <c r="AQY341" s="38"/>
      <c r="AQZ341" s="38"/>
      <c r="ARA341" s="38"/>
      <c r="ARB341" s="38"/>
      <c r="ARC341" s="38"/>
      <c r="ARD341" s="38"/>
      <c r="ARE341" s="38"/>
      <c r="ARF341" s="38"/>
      <c r="ARG341" s="38"/>
      <c r="ARH341" s="38"/>
      <c r="ARI341" s="38"/>
      <c r="ARJ341" s="38"/>
      <c r="ARK341" s="38"/>
      <c r="ARL341" s="38"/>
      <c r="ARM341" s="38"/>
      <c r="ARN341" s="38"/>
      <c r="ARO341" s="38"/>
      <c r="ARP341" s="38"/>
      <c r="ARQ341" s="38"/>
      <c r="ARR341" s="38"/>
      <c r="ARS341" s="38"/>
      <c r="ART341" s="38"/>
      <c r="ARU341" s="38"/>
      <c r="ARV341" s="38"/>
      <c r="ARW341" s="38"/>
      <c r="ARX341" s="38"/>
      <c r="ARY341" s="38"/>
      <c r="ARZ341" s="38"/>
      <c r="ASA341" s="38"/>
      <c r="ASB341" s="38"/>
      <c r="ASC341" s="38"/>
      <c r="ASD341" s="38"/>
      <c r="ASE341" s="38"/>
      <c r="ASF341" s="38"/>
      <c r="ASG341" s="38"/>
      <c r="ASH341" s="38"/>
      <c r="ASI341" s="38"/>
      <c r="ASJ341" s="38"/>
      <c r="ASK341" s="38"/>
      <c r="ASL341" s="38"/>
      <c r="ASM341" s="38"/>
      <c r="ASN341" s="38"/>
      <c r="ASO341" s="38"/>
      <c r="ASP341" s="38"/>
      <c r="ASQ341" s="38"/>
      <c r="ASR341" s="38"/>
      <c r="ASS341" s="38"/>
      <c r="AST341" s="38"/>
      <c r="ASU341" s="38"/>
      <c r="ASV341" s="38"/>
      <c r="ASW341" s="38"/>
      <c r="ASX341" s="38"/>
      <c r="ASY341" s="38"/>
      <c r="ASZ341" s="38"/>
      <c r="ATA341" s="38"/>
      <c r="ATB341" s="38"/>
      <c r="ATC341" s="38"/>
      <c r="ATD341" s="38"/>
      <c r="ATE341" s="38"/>
      <c r="ATF341" s="38"/>
      <c r="ATG341" s="38"/>
      <c r="ATH341" s="38"/>
      <c r="ATI341" s="38"/>
      <c r="ATJ341" s="38"/>
      <c r="ATK341" s="38"/>
      <c r="ATL341" s="38"/>
      <c r="ATM341" s="38"/>
      <c r="ATN341" s="38"/>
      <c r="ATO341" s="38"/>
      <c r="ATP341" s="38"/>
      <c r="ATQ341" s="38"/>
      <c r="ATR341" s="38"/>
      <c r="ATS341" s="38"/>
      <c r="ATT341" s="38"/>
      <c r="ATU341" s="38"/>
      <c r="ATV341" s="38"/>
      <c r="ATW341" s="38"/>
      <c r="ATX341" s="38"/>
      <c r="ATY341" s="38"/>
      <c r="ATZ341" s="38"/>
      <c r="AUA341" s="38"/>
      <c r="AUB341" s="38"/>
      <c r="AUC341" s="38"/>
      <c r="AUD341" s="38"/>
      <c r="AUE341" s="38"/>
      <c r="AUF341" s="38"/>
      <c r="AUG341" s="38"/>
      <c r="AUH341" s="38"/>
      <c r="AUI341" s="38"/>
      <c r="AUJ341" s="38"/>
      <c r="AUK341" s="38"/>
      <c r="AUL341" s="38"/>
      <c r="AUM341" s="38"/>
      <c r="AUN341" s="38"/>
      <c r="AUO341" s="38"/>
      <c r="AUP341" s="38"/>
      <c r="AUQ341" s="38"/>
      <c r="AUR341" s="38"/>
      <c r="AUS341" s="38"/>
      <c r="AUT341" s="38"/>
      <c r="AUU341" s="38"/>
      <c r="AUV341" s="38"/>
      <c r="AUW341" s="38"/>
      <c r="AUX341" s="38"/>
      <c r="AUY341" s="38"/>
      <c r="AUZ341" s="38"/>
      <c r="AVA341" s="38"/>
      <c r="AVB341" s="38"/>
      <c r="AVC341" s="38"/>
      <c r="AVD341" s="38"/>
      <c r="AVE341" s="38"/>
      <c r="AVF341" s="38"/>
      <c r="AVG341" s="38"/>
      <c r="AVH341" s="38"/>
      <c r="AVI341" s="38"/>
      <c r="AVJ341" s="38"/>
      <c r="AVK341" s="38"/>
      <c r="AVL341" s="38"/>
      <c r="AVM341" s="38"/>
      <c r="AVN341" s="38"/>
      <c r="AVO341" s="38"/>
      <c r="AVP341" s="38"/>
      <c r="AVQ341" s="38"/>
      <c r="AVR341" s="38"/>
      <c r="AVS341" s="38"/>
      <c r="AVT341" s="38"/>
      <c r="AVU341" s="38"/>
      <c r="AVV341" s="38"/>
      <c r="AVW341" s="38"/>
      <c r="AVX341" s="38"/>
      <c r="AVY341" s="38"/>
      <c r="AVZ341" s="38"/>
      <c r="AWA341" s="38"/>
      <c r="AWB341" s="38"/>
      <c r="AWC341" s="38"/>
      <c r="AWD341" s="38"/>
      <c r="AWE341" s="38"/>
      <c r="AWF341" s="38"/>
      <c r="AWG341" s="38"/>
      <c r="AWH341" s="38"/>
      <c r="AWI341" s="38"/>
      <c r="AWJ341" s="38"/>
      <c r="AWK341" s="38"/>
      <c r="AWL341" s="38"/>
      <c r="AWM341" s="38"/>
      <c r="AWN341" s="38"/>
      <c r="AWO341" s="38"/>
      <c r="AWP341" s="38"/>
      <c r="AWQ341" s="38"/>
      <c r="AWR341" s="38"/>
      <c r="AWS341" s="38"/>
      <c r="AWT341" s="38"/>
      <c r="AWU341" s="38"/>
      <c r="AWV341" s="38"/>
      <c r="AWW341" s="38"/>
      <c r="AWX341" s="38"/>
      <c r="AWY341" s="38"/>
      <c r="AWZ341" s="38"/>
      <c r="AXA341" s="38"/>
      <c r="AXB341" s="38"/>
      <c r="AXC341" s="38"/>
      <c r="AXD341" s="38"/>
      <c r="AXE341" s="38"/>
      <c r="AXF341" s="38"/>
      <c r="AXG341" s="38"/>
      <c r="AXH341" s="38"/>
      <c r="AXI341" s="38"/>
      <c r="AXJ341" s="38"/>
      <c r="AXK341" s="38"/>
      <c r="AXL341" s="38"/>
      <c r="AXM341" s="38"/>
      <c r="AXN341" s="38"/>
      <c r="AXO341" s="38"/>
      <c r="AXP341" s="38"/>
      <c r="AXQ341" s="38"/>
      <c r="AXR341" s="38"/>
      <c r="AXS341" s="38"/>
      <c r="AXT341" s="38"/>
      <c r="AXU341" s="38"/>
      <c r="AXV341" s="38"/>
      <c r="AXW341" s="38"/>
      <c r="AXX341" s="38"/>
      <c r="AXY341" s="38"/>
      <c r="AXZ341" s="38"/>
      <c r="AYA341" s="38"/>
      <c r="AYB341" s="38"/>
      <c r="AYC341" s="38"/>
      <c r="AYD341" s="38"/>
      <c r="AYE341" s="38"/>
      <c r="AYF341" s="38"/>
      <c r="AYG341" s="38"/>
      <c r="AYH341" s="38"/>
      <c r="AYI341" s="38"/>
      <c r="AYJ341" s="38"/>
      <c r="AYK341" s="38"/>
      <c r="AYL341" s="38"/>
      <c r="AYM341" s="38"/>
      <c r="AYN341" s="38"/>
      <c r="AYO341" s="38"/>
      <c r="AYP341" s="38"/>
      <c r="AYQ341" s="38"/>
      <c r="AYR341" s="38"/>
      <c r="AYS341" s="38"/>
      <c r="AYT341" s="38"/>
      <c r="AYU341" s="38"/>
      <c r="AYV341" s="38"/>
      <c r="AYW341" s="38"/>
      <c r="AYX341" s="38"/>
      <c r="AYY341" s="38"/>
      <c r="AYZ341" s="38"/>
      <c r="AZA341" s="38"/>
      <c r="AZB341" s="38"/>
      <c r="AZC341" s="38"/>
      <c r="AZD341" s="38"/>
      <c r="AZE341" s="38"/>
      <c r="AZF341" s="38"/>
      <c r="AZG341" s="38"/>
      <c r="AZH341" s="38"/>
      <c r="AZI341" s="38"/>
      <c r="AZJ341" s="38"/>
      <c r="AZK341" s="38"/>
      <c r="AZL341" s="38"/>
      <c r="AZM341" s="38"/>
      <c r="AZN341" s="38"/>
      <c r="AZO341" s="38"/>
      <c r="AZP341" s="38"/>
      <c r="AZQ341" s="38"/>
      <c r="AZR341" s="38"/>
      <c r="AZS341" s="38"/>
      <c r="AZT341" s="38"/>
      <c r="AZU341" s="38"/>
      <c r="AZV341" s="38"/>
      <c r="AZW341" s="38"/>
      <c r="AZX341" s="38"/>
      <c r="AZY341" s="38"/>
      <c r="AZZ341" s="38"/>
      <c r="BAA341" s="38"/>
      <c r="BAB341" s="38"/>
      <c r="BAC341" s="38"/>
      <c r="BAD341" s="38"/>
      <c r="BAE341" s="38"/>
      <c r="BAF341" s="38"/>
      <c r="BAG341" s="38"/>
      <c r="BAH341" s="38"/>
      <c r="BAI341" s="38"/>
      <c r="BAJ341" s="38"/>
      <c r="BAK341" s="38"/>
      <c r="BAL341" s="38"/>
      <c r="BAM341" s="38"/>
      <c r="BAN341" s="38"/>
      <c r="BAO341" s="38"/>
      <c r="BAP341" s="38"/>
      <c r="BAQ341" s="38"/>
      <c r="BAR341" s="38"/>
      <c r="BAS341" s="38"/>
      <c r="BAT341" s="38"/>
      <c r="BAU341" s="38"/>
      <c r="BAV341" s="38"/>
      <c r="BAW341" s="38"/>
      <c r="BAX341" s="38"/>
      <c r="BAY341" s="38"/>
      <c r="BAZ341" s="38"/>
      <c r="BBA341" s="38"/>
      <c r="BBB341" s="38"/>
      <c r="BBC341" s="38"/>
      <c r="BBD341" s="38"/>
      <c r="BBE341" s="38"/>
      <c r="BBF341" s="38"/>
      <c r="BBG341" s="38"/>
      <c r="BBH341" s="38"/>
      <c r="BBI341" s="38"/>
      <c r="BBJ341" s="38"/>
      <c r="BBK341" s="38"/>
      <c r="BBL341" s="38"/>
      <c r="BBM341" s="38"/>
      <c r="BBN341" s="38"/>
      <c r="BBO341" s="38"/>
      <c r="BBP341" s="38"/>
      <c r="BBQ341" s="38"/>
      <c r="BBR341" s="38"/>
      <c r="BBS341" s="38"/>
      <c r="BBT341" s="38"/>
      <c r="BBU341" s="38"/>
      <c r="BBV341" s="38"/>
      <c r="BBW341" s="38"/>
      <c r="BBX341" s="38"/>
      <c r="BBY341" s="38"/>
      <c r="BBZ341" s="38"/>
      <c r="BCA341" s="38"/>
      <c r="BCB341" s="38"/>
      <c r="BCC341" s="38"/>
      <c r="BCD341" s="38"/>
      <c r="BCE341" s="38"/>
      <c r="BCF341" s="38"/>
      <c r="BCG341" s="38"/>
      <c r="BCH341" s="38"/>
      <c r="BCI341" s="38"/>
      <c r="BCJ341" s="38"/>
      <c r="BCK341" s="38"/>
      <c r="BCL341" s="38"/>
      <c r="BCM341" s="38"/>
      <c r="BCN341" s="38"/>
      <c r="BCO341" s="38"/>
      <c r="BCP341" s="38"/>
      <c r="BCQ341" s="38"/>
      <c r="BCR341" s="38"/>
      <c r="BCS341" s="38"/>
      <c r="BCT341" s="38"/>
      <c r="BCU341" s="38"/>
      <c r="BCV341" s="38"/>
      <c r="BCW341" s="38"/>
      <c r="BCX341" s="38"/>
      <c r="BCY341" s="38"/>
      <c r="BCZ341" s="38"/>
      <c r="BDA341" s="38"/>
      <c r="BDB341" s="38"/>
      <c r="BDC341" s="38"/>
      <c r="BDD341" s="38"/>
      <c r="BDE341" s="38"/>
      <c r="BDF341" s="38"/>
      <c r="BDG341" s="38"/>
      <c r="BDH341" s="38"/>
      <c r="BDI341" s="38"/>
      <c r="BDJ341" s="38"/>
      <c r="BDK341" s="38"/>
      <c r="BDL341" s="38"/>
      <c r="BDM341" s="38"/>
      <c r="BDN341" s="38"/>
      <c r="BDO341" s="38"/>
      <c r="BDP341" s="38"/>
      <c r="BDQ341" s="38"/>
      <c r="BDR341" s="38"/>
      <c r="BDS341" s="38"/>
      <c r="BDT341" s="38"/>
      <c r="BDU341" s="38"/>
      <c r="BDV341" s="38"/>
      <c r="BDW341" s="38"/>
      <c r="BDX341" s="38"/>
      <c r="BDY341" s="38"/>
      <c r="BDZ341" s="38"/>
      <c r="BEA341" s="38"/>
      <c r="BEB341" s="38"/>
      <c r="BEC341" s="38"/>
      <c r="BED341" s="38"/>
      <c r="BEE341" s="38"/>
      <c r="BEF341" s="38"/>
      <c r="BEG341" s="38"/>
      <c r="BEH341" s="38"/>
      <c r="BEI341" s="38"/>
      <c r="BEJ341" s="38"/>
      <c r="BEK341" s="38"/>
      <c r="BEL341" s="38"/>
      <c r="BEM341" s="38"/>
      <c r="BEN341" s="38"/>
      <c r="BEO341" s="38"/>
      <c r="BEP341" s="38"/>
      <c r="BEQ341" s="38"/>
      <c r="BER341" s="38"/>
      <c r="BES341" s="38"/>
      <c r="BET341" s="38"/>
      <c r="BEU341" s="38"/>
      <c r="BEV341" s="38"/>
      <c r="BEW341" s="38"/>
      <c r="BEX341" s="38"/>
      <c r="BEY341" s="38"/>
      <c r="BEZ341" s="38"/>
      <c r="BFA341" s="38"/>
      <c r="BFB341" s="38"/>
      <c r="BFC341" s="38"/>
      <c r="BFD341" s="38"/>
      <c r="BFE341" s="38"/>
      <c r="BFF341" s="38"/>
      <c r="BFG341" s="38"/>
      <c r="BFH341" s="38"/>
      <c r="BFI341" s="38"/>
      <c r="BFJ341" s="38"/>
      <c r="BFK341" s="38"/>
      <c r="BFL341" s="38"/>
      <c r="BFM341" s="38"/>
      <c r="BFN341" s="38"/>
      <c r="BFO341" s="38"/>
      <c r="BFP341" s="38"/>
      <c r="BFQ341" s="38"/>
      <c r="BFR341" s="38"/>
      <c r="BFS341" s="38"/>
      <c r="BFT341" s="38"/>
      <c r="BFU341" s="38"/>
      <c r="BFV341" s="38"/>
      <c r="BFW341" s="38"/>
      <c r="BFX341" s="38"/>
      <c r="BFY341" s="38"/>
      <c r="BFZ341" s="38"/>
      <c r="BGA341" s="38"/>
      <c r="BGB341" s="38"/>
      <c r="BGC341" s="38"/>
      <c r="BGD341" s="38"/>
      <c r="BGE341" s="38"/>
      <c r="BGF341" s="38"/>
      <c r="BGG341" s="38"/>
      <c r="BGH341" s="38"/>
      <c r="BGI341" s="38"/>
      <c r="BGJ341" s="38"/>
      <c r="BGK341" s="38"/>
      <c r="BGL341" s="38"/>
      <c r="BGM341" s="38"/>
      <c r="BGN341" s="38"/>
      <c r="BGO341" s="38"/>
      <c r="BGP341" s="38"/>
      <c r="BGQ341" s="38"/>
      <c r="BGR341" s="38"/>
      <c r="BGS341" s="38"/>
      <c r="BGT341" s="38"/>
      <c r="BGU341" s="38"/>
      <c r="BGV341" s="38"/>
      <c r="BGW341" s="38"/>
      <c r="BGX341" s="38"/>
      <c r="BGY341" s="38"/>
      <c r="BGZ341" s="38"/>
      <c r="BHA341" s="38"/>
      <c r="BHB341" s="38"/>
      <c r="BHC341" s="38"/>
      <c r="BHD341" s="38"/>
      <c r="BHE341" s="38"/>
      <c r="BHF341" s="38"/>
      <c r="BHG341" s="38"/>
      <c r="BHH341" s="38"/>
      <c r="BHI341" s="38"/>
      <c r="BHJ341" s="38"/>
      <c r="BHK341" s="38"/>
      <c r="BHL341" s="38"/>
      <c r="BHM341" s="38"/>
      <c r="BHN341" s="38"/>
      <c r="BHO341" s="38"/>
      <c r="BHP341" s="38"/>
      <c r="BHQ341" s="38"/>
      <c r="BHR341" s="38"/>
      <c r="BHS341" s="38"/>
      <c r="BHT341" s="38"/>
      <c r="BHU341" s="38"/>
      <c r="BHV341" s="38"/>
      <c r="BHW341" s="38"/>
      <c r="BHX341" s="38"/>
      <c r="BHY341" s="38"/>
      <c r="BHZ341" s="38"/>
      <c r="BIA341" s="38"/>
      <c r="BIB341" s="38"/>
      <c r="BIC341" s="38"/>
      <c r="BID341" s="38"/>
      <c r="BIE341" s="38"/>
      <c r="BIF341" s="38"/>
      <c r="BIG341" s="38"/>
      <c r="BIH341" s="38"/>
      <c r="BII341" s="38"/>
      <c r="BIJ341" s="38"/>
      <c r="BIK341" s="38"/>
      <c r="BIL341" s="38"/>
      <c r="BIM341" s="38"/>
      <c r="BIN341" s="38"/>
      <c r="BIO341" s="38"/>
      <c r="BIP341" s="38"/>
      <c r="BIQ341" s="38"/>
      <c r="BIR341" s="38"/>
      <c r="BIS341" s="38"/>
      <c r="BIT341" s="38"/>
      <c r="BIU341" s="38"/>
      <c r="BIV341" s="38"/>
      <c r="BIW341" s="38"/>
      <c r="BIX341" s="38"/>
      <c r="BIY341" s="38"/>
      <c r="BIZ341" s="38"/>
      <c r="BJA341" s="38"/>
      <c r="BJB341" s="38"/>
      <c r="BJC341" s="38"/>
      <c r="BJD341" s="38"/>
      <c r="BJE341" s="38"/>
      <c r="BJF341" s="38"/>
      <c r="BJG341" s="38"/>
      <c r="BJH341" s="38"/>
      <c r="BJI341" s="38"/>
      <c r="BJJ341" s="38"/>
      <c r="BJK341" s="38"/>
      <c r="BJL341" s="38"/>
      <c r="BJM341" s="38"/>
      <c r="BJN341" s="38"/>
      <c r="BJO341" s="38"/>
      <c r="BJP341" s="38"/>
      <c r="BJQ341" s="38"/>
      <c r="BJR341" s="38"/>
      <c r="BJS341" s="38"/>
      <c r="BJT341" s="38"/>
      <c r="BJU341" s="38"/>
      <c r="BJV341" s="38"/>
      <c r="BJW341" s="38"/>
      <c r="BJX341" s="38"/>
      <c r="BJY341" s="38"/>
      <c r="BJZ341" s="38"/>
      <c r="BKA341" s="38"/>
      <c r="BKB341" s="38"/>
      <c r="BKC341" s="38"/>
      <c r="BKD341" s="38"/>
      <c r="BKE341" s="38"/>
      <c r="BKF341" s="38"/>
      <c r="BKG341" s="38"/>
      <c r="BKH341" s="38"/>
      <c r="BKI341" s="38"/>
      <c r="BKJ341" s="38"/>
      <c r="BKK341" s="38"/>
      <c r="BKL341" s="38"/>
      <c r="BKM341" s="38"/>
      <c r="BKN341" s="38"/>
      <c r="BKO341" s="38"/>
      <c r="BKP341" s="38"/>
      <c r="BKQ341" s="38"/>
      <c r="BKR341" s="38"/>
      <c r="BKS341" s="38"/>
      <c r="BKT341" s="38"/>
      <c r="BKU341" s="38"/>
      <c r="BKV341" s="38"/>
      <c r="BKW341" s="38"/>
      <c r="BKX341" s="38"/>
      <c r="BKY341" s="38"/>
      <c r="BKZ341" s="38"/>
      <c r="BLA341" s="38"/>
      <c r="BLB341" s="38"/>
      <c r="BLC341" s="38"/>
      <c r="BLD341" s="38"/>
      <c r="BLE341" s="38"/>
      <c r="BLF341" s="38"/>
      <c r="BLG341" s="38"/>
      <c r="BLH341" s="38"/>
      <c r="BLI341" s="38"/>
      <c r="BLJ341" s="38"/>
      <c r="BLK341" s="38"/>
      <c r="BLL341" s="38"/>
      <c r="BLM341" s="38"/>
      <c r="BLN341" s="38"/>
      <c r="BLO341" s="38"/>
      <c r="BLP341" s="38"/>
      <c r="BLQ341" s="38"/>
      <c r="BLR341" s="38"/>
      <c r="BLS341" s="38"/>
      <c r="BLT341" s="38"/>
      <c r="BLU341" s="38"/>
      <c r="BLV341" s="38"/>
      <c r="BLW341" s="38"/>
      <c r="BLX341" s="38"/>
      <c r="BLY341" s="38"/>
      <c r="BLZ341" s="38"/>
      <c r="BMA341" s="38"/>
      <c r="BMB341" s="38"/>
      <c r="BMC341" s="38"/>
      <c r="BMD341" s="38"/>
      <c r="BME341" s="38"/>
      <c r="BMF341" s="38"/>
      <c r="BMG341" s="38"/>
      <c r="BMH341" s="38"/>
      <c r="BMI341" s="38"/>
      <c r="BMJ341" s="38"/>
      <c r="BMK341" s="38"/>
      <c r="BML341" s="38"/>
      <c r="BMM341" s="38"/>
      <c r="BMN341" s="38"/>
      <c r="BMO341" s="38"/>
      <c r="BMP341" s="38"/>
      <c r="BMQ341" s="38"/>
      <c r="BMR341" s="38"/>
      <c r="BMS341" s="38"/>
      <c r="BMT341" s="38"/>
      <c r="BMU341" s="38"/>
      <c r="BMV341" s="38"/>
      <c r="BMW341" s="38"/>
      <c r="BMX341" s="38"/>
      <c r="BMY341" s="38"/>
      <c r="BMZ341" s="38"/>
      <c r="BNA341" s="38"/>
      <c r="BNB341" s="38"/>
      <c r="BNC341" s="38"/>
      <c r="BND341" s="38"/>
      <c r="BNE341" s="38"/>
      <c r="BNF341" s="38"/>
      <c r="BNG341" s="38"/>
      <c r="BNH341" s="38"/>
      <c r="BNI341" s="38"/>
      <c r="BNJ341" s="38"/>
      <c r="BNK341" s="38"/>
      <c r="BNL341" s="38"/>
      <c r="BNM341" s="38"/>
      <c r="BNN341" s="38"/>
      <c r="BNO341" s="38"/>
      <c r="BNP341" s="38"/>
      <c r="BNQ341" s="38"/>
      <c r="BNR341" s="38"/>
      <c r="BNS341" s="38"/>
      <c r="BNT341" s="38"/>
      <c r="BNU341" s="38"/>
      <c r="BNV341" s="38"/>
      <c r="BNW341" s="38"/>
      <c r="BNX341" s="38"/>
      <c r="BNY341" s="38"/>
      <c r="BNZ341" s="38"/>
      <c r="BOA341" s="38"/>
      <c r="BOB341" s="38"/>
      <c r="BOC341" s="38"/>
      <c r="BOD341" s="38"/>
      <c r="BOE341" s="38"/>
      <c r="BOF341" s="38"/>
      <c r="BOG341" s="38"/>
      <c r="BOH341" s="38"/>
      <c r="BOI341" s="38"/>
      <c r="BOJ341" s="38"/>
      <c r="BOK341" s="38"/>
      <c r="BOL341" s="38"/>
      <c r="BOM341" s="38"/>
      <c r="BON341" s="38"/>
      <c r="BOO341" s="38"/>
      <c r="BOP341" s="38"/>
      <c r="BOQ341" s="38"/>
      <c r="BOR341" s="38"/>
      <c r="BOS341" s="38"/>
      <c r="BOT341" s="38"/>
      <c r="BOU341" s="38"/>
      <c r="BOV341" s="38"/>
      <c r="BOW341" s="38"/>
      <c r="BOX341" s="38"/>
      <c r="BOY341" s="38"/>
      <c r="BOZ341" s="38"/>
      <c r="BPA341" s="38"/>
      <c r="BPB341" s="38"/>
      <c r="BPC341" s="38"/>
      <c r="BPD341" s="38"/>
      <c r="BPE341" s="38"/>
      <c r="BPF341" s="38"/>
      <c r="BPG341" s="38"/>
      <c r="BPH341" s="38"/>
      <c r="BPI341" s="38"/>
      <c r="BPJ341" s="38"/>
      <c r="BPK341" s="38"/>
      <c r="BPL341" s="38"/>
      <c r="BPM341" s="38"/>
      <c r="BPN341" s="38"/>
      <c r="BPO341" s="38"/>
      <c r="BPP341" s="38"/>
      <c r="BPQ341" s="38"/>
      <c r="BPR341" s="38"/>
      <c r="BPS341" s="38"/>
      <c r="BPT341" s="38"/>
      <c r="BPU341" s="38"/>
      <c r="BPV341" s="38"/>
      <c r="BPW341" s="38"/>
      <c r="BPX341" s="38"/>
      <c r="BPY341" s="38"/>
      <c r="BPZ341" s="38"/>
      <c r="BQA341" s="38"/>
      <c r="BQB341" s="38"/>
      <c r="BQC341" s="38"/>
      <c r="BQD341" s="38"/>
      <c r="BQE341" s="38"/>
      <c r="BQF341" s="38"/>
      <c r="BQG341" s="38"/>
      <c r="BQH341" s="38"/>
      <c r="BQI341" s="38"/>
      <c r="BQJ341" s="38"/>
      <c r="BQK341" s="38"/>
      <c r="BQL341" s="38"/>
      <c r="BQM341" s="38"/>
      <c r="BQN341" s="38"/>
      <c r="BQO341" s="38"/>
      <c r="BQP341" s="38"/>
      <c r="BQQ341" s="38"/>
      <c r="BQR341" s="38"/>
      <c r="BQS341" s="38"/>
      <c r="BQT341" s="38"/>
      <c r="BQU341" s="38"/>
      <c r="BQV341" s="38"/>
      <c r="BQW341" s="38"/>
      <c r="BQX341" s="38"/>
      <c r="BQY341" s="38"/>
      <c r="BQZ341" s="38"/>
      <c r="BRA341" s="38"/>
      <c r="BRB341" s="38"/>
      <c r="BRC341" s="38"/>
      <c r="BRD341" s="38"/>
      <c r="BRE341" s="38"/>
      <c r="BRF341" s="38"/>
      <c r="BRG341" s="38"/>
      <c r="BRH341" s="38"/>
      <c r="BRI341" s="38"/>
      <c r="BRJ341" s="38"/>
      <c r="BRK341" s="38"/>
      <c r="BRL341" s="38"/>
      <c r="BRM341" s="38"/>
      <c r="BRN341" s="38"/>
      <c r="BRO341" s="38"/>
      <c r="BRP341" s="38"/>
      <c r="BRQ341" s="38"/>
      <c r="BRR341" s="38"/>
      <c r="BRS341" s="38"/>
      <c r="BRT341" s="38"/>
      <c r="BRU341" s="38"/>
      <c r="BRV341" s="38"/>
      <c r="BRW341" s="38"/>
      <c r="BRX341" s="38"/>
      <c r="BRY341" s="38"/>
      <c r="BRZ341" s="38"/>
      <c r="BSA341" s="38"/>
      <c r="BSB341" s="38"/>
      <c r="BSC341" s="38"/>
      <c r="BSD341" s="38"/>
      <c r="BSE341" s="38"/>
      <c r="BSF341" s="38"/>
      <c r="BSG341" s="38"/>
      <c r="BSH341" s="38"/>
      <c r="BSI341" s="38"/>
      <c r="BSJ341" s="38"/>
      <c r="BSK341" s="38"/>
      <c r="BSL341" s="38"/>
      <c r="BSM341" s="38"/>
      <c r="BSN341" s="38"/>
      <c r="BSO341" s="38"/>
      <c r="BSP341" s="38"/>
      <c r="BSQ341" s="38"/>
      <c r="BSR341" s="38"/>
      <c r="BSS341" s="38"/>
      <c r="BST341" s="38"/>
      <c r="BSU341" s="38"/>
      <c r="BSV341" s="38"/>
      <c r="BSW341" s="38"/>
      <c r="BSX341" s="38"/>
      <c r="BSY341" s="38"/>
      <c r="BSZ341" s="38"/>
      <c r="BTA341" s="38"/>
      <c r="BTB341" s="38"/>
      <c r="BTC341" s="38"/>
      <c r="BTD341" s="38"/>
      <c r="BTE341" s="38"/>
      <c r="BTF341" s="38"/>
      <c r="BTG341" s="38"/>
      <c r="BTH341" s="38"/>
      <c r="BTI341" s="38"/>
      <c r="BTJ341" s="38"/>
      <c r="BTK341" s="38"/>
      <c r="BTL341" s="38"/>
      <c r="BTM341" s="38"/>
      <c r="BTN341" s="38"/>
      <c r="BTO341" s="38"/>
      <c r="BTP341" s="38"/>
      <c r="BTQ341" s="38"/>
      <c r="BTR341" s="38"/>
      <c r="BTS341" s="38"/>
      <c r="BTT341" s="38"/>
      <c r="BTU341" s="38"/>
      <c r="BTV341" s="38"/>
      <c r="BTW341" s="38"/>
      <c r="BTX341" s="38"/>
      <c r="BTY341" s="38"/>
      <c r="BTZ341" s="38"/>
      <c r="BUA341" s="38"/>
      <c r="BUB341" s="38"/>
      <c r="BUC341" s="38"/>
      <c r="BUD341" s="38"/>
      <c r="BUE341" s="38"/>
      <c r="BUF341" s="38"/>
      <c r="BUG341" s="38"/>
      <c r="BUH341" s="38"/>
      <c r="BUI341" s="38"/>
      <c r="BUJ341" s="38"/>
      <c r="BUK341" s="38"/>
      <c r="BUL341" s="38"/>
      <c r="BUM341" s="38"/>
      <c r="BUN341" s="38"/>
      <c r="BUO341" s="38"/>
      <c r="BUP341" s="38"/>
      <c r="BUQ341" s="38"/>
      <c r="BUR341" s="38"/>
      <c r="BUS341" s="38"/>
      <c r="BUT341" s="38"/>
      <c r="BUU341" s="38"/>
      <c r="BUV341" s="38"/>
      <c r="BUW341" s="38"/>
      <c r="BUX341" s="38"/>
      <c r="BUY341" s="38"/>
      <c r="BUZ341" s="38"/>
      <c r="BVA341" s="38"/>
      <c r="BVB341" s="38"/>
      <c r="BVC341" s="38"/>
      <c r="BVD341" s="38"/>
      <c r="BVE341" s="38"/>
      <c r="BVF341" s="38"/>
      <c r="BVG341" s="38"/>
      <c r="BVH341" s="38"/>
      <c r="BVI341" s="38"/>
      <c r="BVJ341" s="38"/>
      <c r="BVK341" s="38"/>
      <c r="BVL341" s="38"/>
      <c r="BVM341" s="38"/>
      <c r="BVN341" s="38"/>
      <c r="BVO341" s="38"/>
      <c r="BVP341" s="38"/>
      <c r="BVQ341" s="38"/>
      <c r="BVR341" s="38"/>
      <c r="BVS341" s="38"/>
      <c r="BVT341" s="38"/>
      <c r="BVU341" s="38"/>
      <c r="BVV341" s="38"/>
      <c r="BVW341" s="38"/>
      <c r="BVX341" s="38"/>
      <c r="BVY341" s="38"/>
      <c r="BVZ341" s="38"/>
      <c r="BWA341" s="38"/>
      <c r="BWB341" s="38"/>
      <c r="BWC341" s="38"/>
      <c r="BWD341" s="38"/>
      <c r="BWE341" s="38"/>
      <c r="BWF341" s="38"/>
      <c r="BWG341" s="38"/>
      <c r="BWH341" s="38"/>
      <c r="BWI341" s="38"/>
      <c r="BWJ341" s="38"/>
      <c r="BWK341" s="38"/>
      <c r="BWL341" s="38"/>
      <c r="BWM341" s="38"/>
      <c r="BWN341" s="38"/>
      <c r="BWO341" s="38"/>
      <c r="BWP341" s="38"/>
      <c r="BWQ341" s="38"/>
      <c r="BWR341" s="38"/>
      <c r="BWS341" s="38"/>
      <c r="BWT341" s="38"/>
      <c r="BWU341" s="38"/>
      <c r="BWV341" s="38"/>
      <c r="BWW341" s="38"/>
      <c r="BWX341" s="38"/>
      <c r="BWY341" s="38"/>
      <c r="BWZ341" s="38"/>
      <c r="BXA341" s="38"/>
      <c r="BXB341" s="38"/>
      <c r="BXC341" s="38"/>
      <c r="BXD341" s="38"/>
      <c r="BXE341" s="38"/>
      <c r="BXF341" s="38"/>
      <c r="BXG341" s="38"/>
      <c r="BXH341" s="38"/>
      <c r="BXI341" s="38"/>
      <c r="BXJ341" s="38"/>
      <c r="BXK341" s="38"/>
      <c r="BXL341" s="38"/>
      <c r="BXM341" s="38"/>
      <c r="BXN341" s="38"/>
      <c r="BXO341" s="38"/>
      <c r="BXP341" s="38"/>
      <c r="BXQ341" s="38"/>
      <c r="BXR341" s="38"/>
      <c r="BXS341" s="38"/>
      <c r="BXT341" s="38"/>
      <c r="BXU341" s="38"/>
      <c r="BXV341" s="38"/>
      <c r="BXW341" s="38"/>
      <c r="BXX341" s="38"/>
      <c r="BXY341" s="38"/>
      <c r="BXZ341" s="38"/>
      <c r="BYA341" s="38"/>
      <c r="BYB341" s="38"/>
      <c r="BYC341" s="38"/>
      <c r="BYD341" s="38"/>
      <c r="BYE341" s="38"/>
      <c r="BYF341" s="38"/>
      <c r="BYG341" s="38"/>
      <c r="BYH341" s="38"/>
      <c r="BYI341" s="38"/>
      <c r="BYJ341" s="38"/>
      <c r="BYK341" s="38"/>
      <c r="BYL341" s="38"/>
      <c r="BYM341" s="38"/>
      <c r="BYN341" s="38"/>
      <c r="BYO341" s="38"/>
      <c r="BYP341" s="38"/>
      <c r="BYQ341" s="38"/>
      <c r="BYR341" s="38"/>
      <c r="BYS341" s="38"/>
      <c r="BYT341" s="38"/>
      <c r="BYU341" s="38"/>
      <c r="BYV341" s="38"/>
      <c r="BYW341" s="38"/>
      <c r="BYX341" s="38"/>
      <c r="BYY341" s="38"/>
      <c r="BYZ341" s="38"/>
      <c r="BZA341" s="38"/>
      <c r="BZB341" s="38"/>
      <c r="BZC341" s="38"/>
      <c r="BZD341" s="38"/>
      <c r="BZE341" s="38"/>
      <c r="BZF341" s="38"/>
      <c r="BZG341" s="38"/>
      <c r="BZH341" s="38"/>
      <c r="BZI341" s="38"/>
      <c r="BZJ341" s="38"/>
      <c r="BZK341" s="38"/>
      <c r="BZL341" s="38"/>
      <c r="BZM341" s="38"/>
      <c r="BZN341" s="38"/>
      <c r="BZO341" s="38"/>
      <c r="BZP341" s="38"/>
      <c r="BZQ341" s="38"/>
      <c r="BZR341" s="38"/>
      <c r="BZS341" s="38"/>
      <c r="BZT341" s="38"/>
      <c r="BZU341" s="38"/>
      <c r="BZV341" s="38"/>
      <c r="BZW341" s="38"/>
      <c r="BZX341" s="38"/>
      <c r="BZY341" s="38"/>
      <c r="BZZ341" s="38"/>
      <c r="CAA341" s="38"/>
      <c r="CAB341" s="38"/>
      <c r="CAC341" s="38"/>
      <c r="CAD341" s="38"/>
      <c r="CAE341" s="38"/>
      <c r="CAF341" s="38"/>
      <c r="CAG341" s="38"/>
      <c r="CAH341" s="38"/>
      <c r="CAI341" s="38"/>
      <c r="CAJ341" s="38"/>
      <c r="CAK341" s="38"/>
      <c r="CAL341" s="38"/>
      <c r="CAM341" s="38"/>
      <c r="CAN341" s="38"/>
      <c r="CAO341" s="38"/>
      <c r="CAP341" s="38"/>
      <c r="CAQ341" s="38"/>
      <c r="CAR341" s="38"/>
      <c r="CAS341" s="38"/>
      <c r="CAT341" s="38"/>
      <c r="CAU341" s="38"/>
      <c r="CAV341" s="38"/>
      <c r="CAW341" s="38"/>
      <c r="CAX341" s="38"/>
      <c r="CAY341" s="38"/>
      <c r="CAZ341" s="38"/>
      <c r="CBA341" s="38"/>
      <c r="CBB341" s="38"/>
      <c r="CBC341" s="38"/>
      <c r="CBD341" s="38"/>
      <c r="CBE341" s="38"/>
      <c r="CBF341" s="38"/>
      <c r="CBG341" s="38"/>
      <c r="CBH341" s="38"/>
      <c r="CBI341" s="38"/>
      <c r="CBJ341" s="38"/>
      <c r="CBK341" s="38"/>
      <c r="CBL341" s="38"/>
      <c r="CBM341" s="38"/>
      <c r="CBN341" s="38"/>
      <c r="CBO341" s="38"/>
      <c r="CBP341" s="38"/>
      <c r="CBQ341" s="38"/>
      <c r="CBR341" s="38"/>
      <c r="CBS341" s="38"/>
      <c r="CBT341" s="38"/>
      <c r="CBU341" s="38"/>
      <c r="CBV341" s="38"/>
      <c r="CBW341" s="38"/>
      <c r="CBX341" s="38"/>
      <c r="CBY341" s="38"/>
      <c r="CBZ341" s="38"/>
      <c r="CCA341" s="38"/>
      <c r="CCB341" s="38"/>
      <c r="CCC341" s="38"/>
      <c r="CCD341" s="38"/>
      <c r="CCE341" s="38"/>
      <c r="CCF341" s="38"/>
      <c r="CCG341" s="38"/>
      <c r="CCH341" s="38"/>
      <c r="CCI341" s="38"/>
      <c r="CCJ341" s="38"/>
      <c r="CCK341" s="38"/>
      <c r="CCL341" s="38"/>
      <c r="CCM341" s="38"/>
      <c r="CCN341" s="38"/>
      <c r="CCO341" s="38"/>
      <c r="CCP341" s="38"/>
      <c r="CCQ341" s="38"/>
      <c r="CCR341" s="38"/>
      <c r="CCS341" s="38"/>
      <c r="CCT341" s="38"/>
      <c r="CCU341" s="38"/>
      <c r="CCV341" s="38"/>
      <c r="CCW341" s="38"/>
      <c r="CCX341" s="38"/>
      <c r="CCY341" s="38"/>
      <c r="CCZ341" s="38"/>
      <c r="CDA341" s="38"/>
      <c r="CDB341" s="38"/>
      <c r="CDC341" s="38"/>
      <c r="CDD341" s="38"/>
      <c r="CDE341" s="38"/>
      <c r="CDF341" s="38"/>
      <c r="CDG341" s="38"/>
      <c r="CDH341" s="38"/>
      <c r="CDI341" s="38"/>
      <c r="CDJ341" s="38"/>
      <c r="CDK341" s="38"/>
      <c r="CDL341" s="38"/>
      <c r="CDM341" s="38"/>
      <c r="CDN341" s="38"/>
      <c r="CDO341" s="38"/>
      <c r="CDP341" s="38"/>
      <c r="CDQ341" s="38"/>
      <c r="CDR341" s="38"/>
      <c r="CDS341" s="38"/>
      <c r="CDT341" s="38"/>
      <c r="CDU341" s="38"/>
      <c r="CDV341" s="38"/>
      <c r="CDW341" s="38"/>
      <c r="CDX341" s="38"/>
      <c r="CDY341" s="38"/>
      <c r="CDZ341" s="38"/>
      <c r="CEA341" s="38"/>
      <c r="CEB341" s="38"/>
      <c r="CEC341" s="38"/>
      <c r="CED341" s="38"/>
      <c r="CEE341" s="38"/>
      <c r="CEF341" s="38"/>
      <c r="CEG341" s="38"/>
      <c r="CEH341" s="38"/>
      <c r="CEI341" s="38"/>
      <c r="CEJ341" s="38"/>
      <c r="CEK341" s="38"/>
      <c r="CEL341" s="38"/>
      <c r="CEM341" s="38"/>
      <c r="CEN341" s="38"/>
      <c r="CEO341" s="38"/>
      <c r="CEP341" s="38"/>
      <c r="CEQ341" s="38"/>
      <c r="CER341" s="38"/>
      <c r="CES341" s="38"/>
      <c r="CET341" s="38"/>
      <c r="CEU341" s="38"/>
      <c r="CEV341" s="38"/>
      <c r="CEW341" s="38"/>
      <c r="CEX341" s="38"/>
      <c r="CEY341" s="38"/>
      <c r="CEZ341" s="38"/>
      <c r="CFA341" s="38"/>
      <c r="CFB341" s="38"/>
      <c r="CFC341" s="38"/>
      <c r="CFD341" s="38"/>
      <c r="CFE341" s="38"/>
      <c r="CFF341" s="38"/>
      <c r="CFG341" s="38"/>
      <c r="CFH341" s="38"/>
      <c r="CFI341" s="38"/>
      <c r="CFJ341" s="38"/>
      <c r="CFK341" s="38"/>
      <c r="CFL341" s="38"/>
      <c r="CFM341" s="38"/>
      <c r="CFN341" s="38"/>
      <c r="CFO341" s="38"/>
      <c r="CFP341" s="38"/>
      <c r="CFQ341" s="38"/>
      <c r="CFR341" s="38"/>
      <c r="CFS341" s="38"/>
      <c r="CFT341" s="38"/>
      <c r="CFU341" s="38"/>
      <c r="CFV341" s="38"/>
      <c r="CFW341" s="38"/>
      <c r="CFX341" s="38"/>
      <c r="CFY341" s="38"/>
      <c r="CFZ341" s="38"/>
      <c r="CGA341" s="38"/>
      <c r="CGB341" s="38"/>
      <c r="CGC341" s="38"/>
      <c r="CGD341" s="38"/>
      <c r="CGE341" s="38"/>
      <c r="CGF341" s="38"/>
      <c r="CGG341" s="38"/>
      <c r="CGH341" s="38"/>
      <c r="CGI341" s="38"/>
      <c r="CGJ341" s="38"/>
      <c r="CGK341" s="38"/>
      <c r="CGL341" s="38"/>
      <c r="CGM341" s="38"/>
      <c r="CGN341" s="38"/>
      <c r="CGO341" s="38"/>
      <c r="CGP341" s="38"/>
      <c r="CGQ341" s="38"/>
      <c r="CGR341" s="38"/>
      <c r="CGS341" s="38"/>
      <c r="CGT341" s="38"/>
      <c r="CGU341" s="38"/>
      <c r="CGV341" s="38"/>
      <c r="CGW341" s="38"/>
      <c r="CGX341" s="38"/>
      <c r="CGY341" s="38"/>
      <c r="CGZ341" s="38"/>
      <c r="CHA341" s="38"/>
      <c r="CHB341" s="38"/>
      <c r="CHC341" s="38"/>
      <c r="CHD341" s="38"/>
      <c r="CHE341" s="38"/>
      <c r="CHF341" s="38"/>
      <c r="CHG341" s="38"/>
      <c r="CHH341" s="38"/>
      <c r="CHI341" s="38"/>
      <c r="CHJ341" s="38"/>
      <c r="CHK341" s="38"/>
      <c r="CHL341" s="38"/>
      <c r="CHM341" s="38"/>
      <c r="CHN341" s="38"/>
      <c r="CHO341" s="38"/>
      <c r="CHP341" s="38"/>
      <c r="CHQ341" s="38"/>
      <c r="CHR341" s="38"/>
      <c r="CHS341" s="38"/>
      <c r="CHT341" s="38"/>
      <c r="CHU341" s="38"/>
      <c r="CHV341" s="38"/>
      <c r="CHW341" s="38"/>
      <c r="CHX341" s="38"/>
      <c r="CHY341" s="38"/>
      <c r="CHZ341" s="38"/>
      <c r="CIA341" s="38"/>
      <c r="CIB341" s="38"/>
      <c r="CIC341" s="38"/>
      <c r="CID341" s="38"/>
      <c r="CIE341" s="38"/>
      <c r="CIF341" s="38"/>
      <c r="CIG341" s="38"/>
      <c r="CIH341" s="38"/>
      <c r="CII341" s="38"/>
      <c r="CIJ341" s="38"/>
      <c r="CIK341" s="38"/>
      <c r="CIL341" s="38"/>
      <c r="CIM341" s="38"/>
      <c r="CIN341" s="38"/>
      <c r="CIO341" s="38"/>
      <c r="CIP341" s="38"/>
      <c r="CIQ341" s="38"/>
      <c r="CIR341" s="38"/>
      <c r="CIS341" s="38"/>
      <c r="CIT341" s="38"/>
      <c r="CIU341" s="38"/>
      <c r="CIV341" s="38"/>
      <c r="CIW341" s="38"/>
      <c r="CIX341" s="38"/>
      <c r="CIY341" s="38"/>
      <c r="CIZ341" s="38"/>
      <c r="CJA341" s="38"/>
      <c r="CJB341" s="38"/>
      <c r="CJC341" s="38"/>
      <c r="CJD341" s="38"/>
      <c r="CJE341" s="38"/>
      <c r="CJF341" s="38"/>
      <c r="CJG341" s="38"/>
      <c r="CJH341" s="38"/>
      <c r="CJI341" s="38"/>
      <c r="CJJ341" s="38"/>
      <c r="CJK341" s="38"/>
      <c r="CJL341" s="38"/>
      <c r="CJM341" s="38"/>
      <c r="CJN341" s="38"/>
      <c r="CJO341" s="38"/>
      <c r="CJP341" s="38"/>
      <c r="CJQ341" s="38"/>
      <c r="CJR341" s="38"/>
      <c r="CJS341" s="38"/>
      <c r="CJT341" s="38"/>
      <c r="CJU341" s="38"/>
      <c r="CJV341" s="38"/>
      <c r="CJW341" s="38"/>
      <c r="CJX341" s="38"/>
      <c r="CJY341" s="38"/>
      <c r="CJZ341" s="38"/>
      <c r="CKA341" s="38"/>
      <c r="CKB341" s="38"/>
      <c r="CKC341" s="38"/>
      <c r="CKD341" s="38"/>
      <c r="CKE341" s="38"/>
      <c r="CKF341" s="38"/>
      <c r="CKG341" s="38"/>
      <c r="CKH341" s="38"/>
      <c r="CKI341" s="38"/>
      <c r="CKJ341" s="38"/>
      <c r="CKK341" s="38"/>
      <c r="CKL341" s="38"/>
      <c r="CKM341" s="38"/>
      <c r="CKN341" s="38"/>
      <c r="CKO341" s="38"/>
      <c r="CKP341" s="38"/>
      <c r="CKQ341" s="38"/>
      <c r="CKR341" s="38"/>
      <c r="CKS341" s="38"/>
      <c r="CKT341" s="38"/>
      <c r="CKU341" s="38"/>
      <c r="CKV341" s="38"/>
      <c r="CKW341" s="38"/>
      <c r="CKX341" s="38"/>
      <c r="CKY341" s="38"/>
      <c r="CKZ341" s="38"/>
      <c r="CLA341" s="38"/>
      <c r="CLB341" s="38"/>
      <c r="CLC341" s="38"/>
      <c r="CLD341" s="38"/>
      <c r="CLE341" s="38"/>
      <c r="CLF341" s="38"/>
      <c r="CLG341" s="38"/>
      <c r="CLH341" s="38"/>
      <c r="CLI341" s="38"/>
      <c r="CLJ341" s="38"/>
      <c r="CLK341" s="38"/>
      <c r="CLL341" s="38"/>
      <c r="CLM341" s="38"/>
      <c r="CLN341" s="38"/>
      <c r="CLO341" s="38"/>
      <c r="CLP341" s="38"/>
      <c r="CLQ341" s="38"/>
      <c r="CLR341" s="38"/>
      <c r="CLS341" s="38"/>
      <c r="CLT341" s="38"/>
      <c r="CLU341" s="38"/>
      <c r="CLV341" s="38"/>
      <c r="CLW341" s="38"/>
      <c r="CLX341" s="38"/>
      <c r="CLY341" s="38"/>
      <c r="CLZ341" s="38"/>
      <c r="CMA341" s="38"/>
      <c r="CMB341" s="38"/>
      <c r="CMC341" s="38"/>
      <c r="CMD341" s="38"/>
      <c r="CME341" s="38"/>
      <c r="CMF341" s="38"/>
      <c r="CMG341" s="38"/>
      <c r="CMH341" s="38"/>
      <c r="CMI341" s="38"/>
      <c r="CMJ341" s="38"/>
      <c r="CMK341" s="38"/>
      <c r="CML341" s="38"/>
      <c r="CMM341" s="38"/>
      <c r="CMN341" s="38"/>
      <c r="CMO341" s="38"/>
      <c r="CMP341" s="38"/>
      <c r="CMQ341" s="38"/>
      <c r="CMR341" s="38"/>
      <c r="CMS341" s="38"/>
      <c r="CMT341" s="38"/>
      <c r="CMU341" s="38"/>
      <c r="CMV341" s="38"/>
      <c r="CMW341" s="38"/>
      <c r="CMX341" s="38"/>
      <c r="CMY341" s="38"/>
      <c r="CMZ341" s="38"/>
      <c r="CNA341" s="38"/>
      <c r="CNB341" s="38"/>
      <c r="CNC341" s="38"/>
      <c r="CND341" s="38"/>
      <c r="CNE341" s="38"/>
      <c r="CNF341" s="38"/>
      <c r="CNG341" s="38"/>
      <c r="CNH341" s="38"/>
      <c r="CNI341" s="38"/>
      <c r="CNJ341" s="38"/>
      <c r="CNK341" s="38"/>
      <c r="CNL341" s="38"/>
      <c r="CNM341" s="38"/>
      <c r="CNN341" s="38"/>
      <c r="CNO341" s="38"/>
      <c r="CNP341" s="38"/>
      <c r="CNQ341" s="38"/>
      <c r="CNR341" s="38"/>
      <c r="CNS341" s="38"/>
      <c r="CNT341" s="38"/>
      <c r="CNU341" s="38"/>
      <c r="CNV341" s="38"/>
      <c r="CNW341" s="38"/>
      <c r="CNX341" s="38"/>
      <c r="CNY341" s="38"/>
      <c r="CNZ341" s="38"/>
      <c r="COA341" s="38"/>
      <c r="COB341" s="38"/>
      <c r="COC341" s="38"/>
      <c r="COD341" s="38"/>
      <c r="COE341" s="38"/>
      <c r="COF341" s="38"/>
      <c r="COG341" s="38"/>
      <c r="COH341" s="38"/>
      <c r="COI341" s="38"/>
      <c r="COJ341" s="38"/>
      <c r="COK341" s="38"/>
      <c r="COL341" s="38"/>
      <c r="COM341" s="38"/>
      <c r="CON341" s="38"/>
      <c r="COO341" s="38"/>
      <c r="COP341" s="38"/>
      <c r="COQ341" s="38"/>
      <c r="COR341" s="38"/>
      <c r="COS341" s="38"/>
      <c r="COT341" s="38"/>
      <c r="COU341" s="38"/>
      <c r="COV341" s="38"/>
      <c r="COW341" s="38"/>
      <c r="COX341" s="38"/>
      <c r="COY341" s="38"/>
      <c r="COZ341" s="38"/>
      <c r="CPA341" s="38"/>
      <c r="CPB341" s="38"/>
      <c r="CPC341" s="38"/>
      <c r="CPD341" s="38"/>
      <c r="CPE341" s="38"/>
      <c r="CPF341" s="38"/>
      <c r="CPG341" s="38"/>
      <c r="CPH341" s="38"/>
      <c r="CPI341" s="38"/>
      <c r="CPJ341" s="38"/>
      <c r="CPK341" s="38"/>
      <c r="CPL341" s="38"/>
      <c r="CPM341" s="38"/>
      <c r="CPN341" s="38"/>
      <c r="CPO341" s="38"/>
      <c r="CPP341" s="38"/>
      <c r="CPQ341" s="38"/>
      <c r="CPR341" s="38"/>
      <c r="CPS341" s="38"/>
      <c r="CPT341" s="38"/>
      <c r="CPU341" s="38"/>
      <c r="CPV341" s="38"/>
      <c r="CPW341" s="38"/>
      <c r="CPX341" s="38"/>
      <c r="CPY341" s="38"/>
      <c r="CPZ341" s="38"/>
      <c r="CQA341" s="38"/>
      <c r="CQB341" s="38"/>
      <c r="CQC341" s="38"/>
      <c r="CQD341" s="38"/>
      <c r="CQE341" s="38"/>
      <c r="CQF341" s="38"/>
      <c r="CQG341" s="38"/>
      <c r="CQH341" s="38"/>
      <c r="CQI341" s="38"/>
      <c r="CQJ341" s="38"/>
      <c r="CQK341" s="38"/>
      <c r="CQL341" s="38"/>
      <c r="CQM341" s="38"/>
      <c r="CQN341" s="38"/>
      <c r="CQO341" s="38"/>
      <c r="CQP341" s="38"/>
      <c r="CQQ341" s="38"/>
      <c r="CQR341" s="38"/>
      <c r="CQS341" s="38"/>
      <c r="CQT341" s="38"/>
      <c r="CQU341" s="38"/>
      <c r="CQV341" s="38"/>
      <c r="CQW341" s="38"/>
      <c r="CQX341" s="38"/>
      <c r="CQY341" s="38"/>
      <c r="CQZ341" s="38"/>
      <c r="CRA341" s="38"/>
      <c r="CRB341" s="38"/>
      <c r="CRC341" s="38"/>
      <c r="CRD341" s="38"/>
      <c r="CRE341" s="38"/>
      <c r="CRF341" s="38"/>
      <c r="CRG341" s="38"/>
      <c r="CRH341" s="38"/>
      <c r="CRI341" s="38"/>
      <c r="CRJ341" s="38"/>
      <c r="CRK341" s="38"/>
      <c r="CRL341" s="38"/>
      <c r="CRM341" s="38"/>
      <c r="CRN341" s="38"/>
      <c r="CRO341" s="38"/>
      <c r="CRP341" s="38"/>
      <c r="CRQ341" s="38"/>
      <c r="CRR341" s="38"/>
      <c r="CRS341" s="38"/>
      <c r="CRT341" s="38"/>
      <c r="CRU341" s="38"/>
      <c r="CRV341" s="38"/>
      <c r="CRW341" s="38"/>
      <c r="CRX341" s="38"/>
      <c r="CRY341" s="38"/>
      <c r="CRZ341" s="38"/>
      <c r="CSA341" s="38"/>
      <c r="CSB341" s="38"/>
      <c r="CSC341" s="38"/>
      <c r="CSD341" s="38"/>
      <c r="CSE341" s="38"/>
      <c r="CSF341" s="38"/>
      <c r="CSG341" s="38"/>
      <c r="CSH341" s="38"/>
      <c r="CSI341" s="38"/>
      <c r="CSJ341" s="38"/>
      <c r="CSK341" s="38"/>
      <c r="CSL341" s="38"/>
      <c r="CSM341" s="38"/>
      <c r="CSN341" s="38"/>
      <c r="CSO341" s="38"/>
      <c r="CSP341" s="38"/>
      <c r="CSQ341" s="38"/>
      <c r="CSR341" s="38"/>
      <c r="CSS341" s="38"/>
      <c r="CST341" s="38"/>
      <c r="CSU341" s="38"/>
      <c r="CSV341" s="38"/>
      <c r="CSW341" s="38"/>
      <c r="CSX341" s="38"/>
      <c r="CSY341" s="38"/>
      <c r="CSZ341" s="38"/>
      <c r="CTA341" s="38"/>
      <c r="CTB341" s="38"/>
      <c r="CTC341" s="38"/>
      <c r="CTD341" s="38"/>
      <c r="CTE341" s="38"/>
      <c r="CTF341" s="38"/>
      <c r="CTG341" s="38"/>
      <c r="CTH341" s="38"/>
      <c r="CTI341" s="38"/>
      <c r="CTJ341" s="38"/>
      <c r="CTK341" s="38"/>
      <c r="CTL341" s="38"/>
      <c r="CTM341" s="38"/>
      <c r="CTN341" s="38"/>
      <c r="CTO341" s="38"/>
      <c r="CTP341" s="38"/>
      <c r="CTQ341" s="38"/>
      <c r="CTR341" s="38"/>
      <c r="CTS341" s="38"/>
      <c r="CTT341" s="38"/>
      <c r="CTU341" s="38"/>
      <c r="CTV341" s="38"/>
      <c r="CTW341" s="38"/>
      <c r="CTX341" s="38"/>
      <c r="CTY341" s="38"/>
      <c r="CTZ341" s="38"/>
      <c r="CUA341" s="38"/>
      <c r="CUB341" s="38"/>
      <c r="CUC341" s="38"/>
      <c r="CUD341" s="38"/>
      <c r="CUE341" s="38"/>
      <c r="CUF341" s="38"/>
      <c r="CUG341" s="38"/>
      <c r="CUH341" s="38"/>
      <c r="CUI341" s="38"/>
      <c r="CUJ341" s="38"/>
      <c r="CUK341" s="38"/>
      <c r="CUL341" s="38"/>
      <c r="CUM341" s="38"/>
      <c r="CUN341" s="38"/>
      <c r="CUO341" s="38"/>
      <c r="CUP341" s="38"/>
      <c r="CUQ341" s="38"/>
      <c r="CUR341" s="38"/>
      <c r="CUS341" s="38"/>
      <c r="CUT341" s="38"/>
      <c r="CUU341" s="38"/>
      <c r="CUV341" s="38"/>
      <c r="CUW341" s="38"/>
      <c r="CUX341" s="38"/>
      <c r="CUY341" s="38"/>
      <c r="CUZ341" s="38"/>
      <c r="CVA341" s="38"/>
      <c r="CVB341" s="38"/>
      <c r="CVC341" s="38"/>
      <c r="CVD341" s="38"/>
      <c r="CVE341" s="38"/>
      <c r="CVF341" s="38"/>
      <c r="CVG341" s="38"/>
      <c r="CVH341" s="38"/>
      <c r="CVI341" s="38"/>
      <c r="CVJ341" s="38"/>
      <c r="CVK341" s="38"/>
      <c r="CVL341" s="38"/>
      <c r="CVM341" s="38"/>
      <c r="CVN341" s="38"/>
      <c r="CVO341" s="38"/>
      <c r="CVP341" s="38"/>
      <c r="CVQ341" s="38"/>
      <c r="CVR341" s="38"/>
      <c r="CVS341" s="38"/>
      <c r="CVT341" s="38"/>
      <c r="CVU341" s="38"/>
      <c r="CVV341" s="38"/>
      <c r="CVW341" s="38"/>
      <c r="CVX341" s="38"/>
      <c r="CVY341" s="38"/>
      <c r="CVZ341" s="38"/>
      <c r="CWA341" s="38"/>
      <c r="CWB341" s="38"/>
      <c r="CWC341" s="38"/>
      <c r="CWD341" s="38"/>
      <c r="CWE341" s="38"/>
      <c r="CWF341" s="38"/>
      <c r="CWG341" s="38"/>
      <c r="CWH341" s="38"/>
      <c r="CWI341" s="38"/>
      <c r="CWJ341" s="38"/>
      <c r="CWK341" s="38"/>
      <c r="CWL341" s="38"/>
      <c r="CWM341" s="38"/>
      <c r="CWN341" s="38"/>
      <c r="CWO341" s="38"/>
      <c r="CWP341" s="38"/>
      <c r="CWQ341" s="38"/>
      <c r="CWR341" s="38"/>
      <c r="CWS341" s="38"/>
      <c r="CWT341" s="38"/>
      <c r="CWU341" s="38"/>
      <c r="CWV341" s="38"/>
      <c r="CWW341" s="38"/>
      <c r="CWX341" s="38"/>
      <c r="CWY341" s="38"/>
      <c r="CWZ341" s="38"/>
      <c r="CXA341" s="38"/>
      <c r="CXB341" s="38"/>
      <c r="CXC341" s="38"/>
      <c r="CXD341" s="38"/>
      <c r="CXE341" s="38"/>
      <c r="CXF341" s="38"/>
      <c r="CXG341" s="38"/>
      <c r="CXH341" s="38"/>
      <c r="CXI341" s="38"/>
      <c r="CXJ341" s="38"/>
      <c r="CXK341" s="38"/>
      <c r="CXL341" s="38"/>
      <c r="CXM341" s="38"/>
      <c r="CXN341" s="38"/>
      <c r="CXO341" s="38"/>
      <c r="CXP341" s="38"/>
      <c r="CXQ341" s="38"/>
      <c r="CXR341" s="38"/>
      <c r="CXS341" s="38"/>
      <c r="CXT341" s="38"/>
      <c r="CXU341" s="38"/>
      <c r="CXV341" s="38"/>
      <c r="CXW341" s="38"/>
      <c r="CXX341" s="38"/>
      <c r="CXY341" s="38"/>
      <c r="CXZ341" s="38"/>
      <c r="CYA341" s="38"/>
      <c r="CYB341" s="38"/>
      <c r="CYC341" s="38"/>
      <c r="CYD341" s="38"/>
      <c r="CYE341" s="38"/>
      <c r="CYF341" s="38"/>
      <c r="CYG341" s="38"/>
      <c r="CYH341" s="38"/>
      <c r="CYI341" s="38"/>
      <c r="CYJ341" s="38"/>
      <c r="CYK341" s="38"/>
      <c r="CYL341" s="38"/>
      <c r="CYM341" s="38"/>
      <c r="CYN341" s="38"/>
      <c r="CYO341" s="38"/>
      <c r="CYP341" s="38"/>
      <c r="CYQ341" s="38"/>
      <c r="CYR341" s="38"/>
      <c r="CYS341" s="38"/>
      <c r="CYT341" s="38"/>
      <c r="CYU341" s="38"/>
      <c r="CYV341" s="38"/>
      <c r="CYW341" s="38"/>
      <c r="CYX341" s="38"/>
      <c r="CYY341" s="38"/>
      <c r="CYZ341" s="38"/>
      <c r="CZA341" s="38"/>
      <c r="CZB341" s="38"/>
      <c r="CZC341" s="38"/>
      <c r="CZD341" s="38"/>
      <c r="CZE341" s="38"/>
      <c r="CZF341" s="38"/>
      <c r="CZG341" s="38"/>
      <c r="CZH341" s="38"/>
      <c r="CZI341" s="38"/>
      <c r="CZJ341" s="38"/>
      <c r="CZK341" s="38"/>
      <c r="CZL341" s="38"/>
      <c r="CZM341" s="38"/>
      <c r="CZN341" s="38"/>
      <c r="CZO341" s="38"/>
      <c r="CZP341" s="38"/>
      <c r="CZQ341" s="38"/>
      <c r="CZR341" s="38"/>
      <c r="CZS341" s="38"/>
      <c r="CZT341" s="38"/>
      <c r="CZU341" s="38"/>
      <c r="CZV341" s="38"/>
      <c r="CZW341" s="38"/>
      <c r="CZX341" s="38"/>
      <c r="CZY341" s="38"/>
      <c r="CZZ341" s="38"/>
      <c r="DAA341" s="38"/>
      <c r="DAB341" s="38"/>
      <c r="DAC341" s="38"/>
      <c r="DAD341" s="38"/>
      <c r="DAE341" s="38"/>
      <c r="DAF341" s="38"/>
      <c r="DAG341" s="38"/>
      <c r="DAH341" s="38"/>
      <c r="DAI341" s="38"/>
      <c r="DAJ341" s="38"/>
      <c r="DAK341" s="38"/>
      <c r="DAL341" s="38"/>
      <c r="DAM341" s="38"/>
      <c r="DAN341" s="38"/>
      <c r="DAO341" s="38"/>
      <c r="DAP341" s="38"/>
      <c r="DAQ341" s="38"/>
      <c r="DAR341" s="38"/>
      <c r="DAS341" s="38"/>
      <c r="DAT341" s="38"/>
      <c r="DAU341" s="38"/>
      <c r="DAV341" s="38"/>
      <c r="DAW341" s="38"/>
      <c r="DAX341" s="38"/>
      <c r="DAY341" s="38"/>
      <c r="DAZ341" s="38"/>
      <c r="DBA341" s="38"/>
      <c r="DBB341" s="38"/>
      <c r="DBC341" s="38"/>
      <c r="DBD341" s="38"/>
      <c r="DBE341" s="38"/>
      <c r="DBF341" s="38"/>
      <c r="DBG341" s="38"/>
      <c r="DBH341" s="38"/>
      <c r="DBI341" s="38"/>
      <c r="DBJ341" s="38"/>
      <c r="DBK341" s="38"/>
      <c r="DBL341" s="38"/>
      <c r="DBM341" s="38"/>
      <c r="DBN341" s="38"/>
      <c r="DBO341" s="38"/>
      <c r="DBP341" s="38"/>
      <c r="DBQ341" s="38"/>
      <c r="DBR341" s="38"/>
      <c r="DBS341" s="38"/>
      <c r="DBT341" s="38"/>
      <c r="DBU341" s="38"/>
      <c r="DBV341" s="38"/>
      <c r="DBW341" s="38"/>
      <c r="DBX341" s="38"/>
      <c r="DBY341" s="38"/>
      <c r="DBZ341" s="38"/>
      <c r="DCA341" s="38"/>
      <c r="DCB341" s="38"/>
      <c r="DCC341" s="38"/>
      <c r="DCD341" s="38"/>
      <c r="DCE341" s="38"/>
      <c r="DCF341" s="38"/>
      <c r="DCG341" s="38"/>
      <c r="DCH341" s="38"/>
      <c r="DCI341" s="38"/>
      <c r="DCJ341" s="38"/>
      <c r="DCK341" s="38"/>
      <c r="DCL341" s="38"/>
      <c r="DCM341" s="38"/>
      <c r="DCN341" s="38"/>
      <c r="DCO341" s="38"/>
      <c r="DCP341" s="38"/>
      <c r="DCQ341" s="38"/>
      <c r="DCR341" s="38"/>
      <c r="DCS341" s="38"/>
      <c r="DCT341" s="38"/>
      <c r="DCU341" s="38"/>
      <c r="DCV341" s="38"/>
      <c r="DCW341" s="38"/>
      <c r="DCX341" s="38"/>
      <c r="DCY341" s="38"/>
      <c r="DCZ341" s="38"/>
      <c r="DDA341" s="38"/>
      <c r="DDB341" s="38"/>
      <c r="DDC341" s="38"/>
      <c r="DDD341" s="38"/>
      <c r="DDE341" s="38"/>
      <c r="DDF341" s="38"/>
      <c r="DDG341" s="38"/>
      <c r="DDH341" s="38"/>
      <c r="DDI341" s="38"/>
      <c r="DDJ341" s="38"/>
      <c r="DDK341" s="38"/>
      <c r="DDL341" s="38"/>
      <c r="DDM341" s="38"/>
      <c r="DDN341" s="38"/>
      <c r="DDO341" s="38"/>
      <c r="DDP341" s="38"/>
      <c r="DDQ341" s="38"/>
      <c r="DDR341" s="38"/>
      <c r="DDS341" s="38"/>
      <c r="DDT341" s="38"/>
      <c r="DDU341" s="38"/>
      <c r="DDV341" s="38"/>
      <c r="DDW341" s="38"/>
      <c r="DDX341" s="38"/>
      <c r="DDY341" s="38"/>
      <c r="DDZ341" s="38"/>
      <c r="DEA341" s="38"/>
      <c r="DEB341" s="38"/>
      <c r="DEC341" s="38"/>
      <c r="DED341" s="38"/>
      <c r="DEE341" s="38"/>
      <c r="DEF341" s="38"/>
      <c r="DEG341" s="38"/>
      <c r="DEH341" s="38"/>
      <c r="DEI341" s="38"/>
      <c r="DEJ341" s="38"/>
      <c r="DEK341" s="38"/>
      <c r="DEL341" s="38"/>
      <c r="DEM341" s="38"/>
      <c r="DEN341" s="38"/>
      <c r="DEO341" s="38"/>
      <c r="DEP341" s="38"/>
      <c r="DEQ341" s="38"/>
      <c r="DER341" s="38"/>
      <c r="DES341" s="38"/>
      <c r="DET341" s="38"/>
      <c r="DEU341" s="38"/>
      <c r="DEV341" s="38"/>
      <c r="DEW341" s="38"/>
      <c r="DEX341" s="38"/>
      <c r="DEY341" s="38"/>
      <c r="DEZ341" s="38"/>
      <c r="DFA341" s="38"/>
      <c r="DFB341" s="38"/>
      <c r="DFC341" s="38"/>
      <c r="DFD341" s="38"/>
      <c r="DFE341" s="38"/>
      <c r="DFF341" s="38"/>
      <c r="DFG341" s="38"/>
      <c r="DFH341" s="38"/>
      <c r="DFI341" s="38"/>
      <c r="DFJ341" s="38"/>
      <c r="DFK341" s="38"/>
      <c r="DFL341" s="38"/>
      <c r="DFM341" s="38"/>
      <c r="DFN341" s="38"/>
      <c r="DFO341" s="38"/>
      <c r="DFP341" s="38"/>
      <c r="DFQ341" s="38"/>
      <c r="DFR341" s="38"/>
      <c r="DFS341" s="38"/>
      <c r="DFT341" s="38"/>
      <c r="DFU341" s="38"/>
      <c r="DFV341" s="38"/>
      <c r="DFW341" s="38"/>
      <c r="DFX341" s="38"/>
      <c r="DFY341" s="38"/>
      <c r="DFZ341" s="38"/>
      <c r="DGA341" s="38"/>
      <c r="DGB341" s="38"/>
      <c r="DGC341" s="38"/>
      <c r="DGD341" s="38"/>
      <c r="DGE341" s="38"/>
      <c r="DGF341" s="38"/>
      <c r="DGG341" s="38"/>
      <c r="DGH341" s="38"/>
      <c r="DGI341" s="38"/>
      <c r="DGJ341" s="38"/>
      <c r="DGK341" s="38"/>
      <c r="DGL341" s="38"/>
      <c r="DGM341" s="38"/>
      <c r="DGN341" s="38"/>
      <c r="DGO341" s="38"/>
      <c r="DGP341" s="38"/>
      <c r="DGQ341" s="38"/>
      <c r="DGR341" s="38"/>
      <c r="DGS341" s="38"/>
      <c r="DGT341" s="38"/>
      <c r="DGU341" s="38"/>
      <c r="DGV341" s="38"/>
      <c r="DGW341" s="38"/>
      <c r="DGX341" s="38"/>
      <c r="DGY341" s="38"/>
      <c r="DGZ341" s="38"/>
      <c r="DHA341" s="38"/>
      <c r="DHB341" s="38"/>
      <c r="DHC341" s="38"/>
      <c r="DHD341" s="38"/>
      <c r="DHE341" s="38"/>
      <c r="DHF341" s="38"/>
      <c r="DHG341" s="38"/>
      <c r="DHH341" s="38"/>
      <c r="DHI341" s="38"/>
      <c r="DHJ341" s="38"/>
      <c r="DHK341" s="38"/>
      <c r="DHL341" s="38"/>
      <c r="DHM341" s="38"/>
      <c r="DHN341" s="38"/>
      <c r="DHO341" s="38"/>
      <c r="DHP341" s="38"/>
      <c r="DHQ341" s="38"/>
      <c r="DHR341" s="38"/>
      <c r="DHS341" s="38"/>
      <c r="DHT341" s="38"/>
      <c r="DHU341" s="38"/>
      <c r="DHV341" s="38"/>
      <c r="DHW341" s="38"/>
      <c r="DHX341" s="38"/>
      <c r="DHY341" s="38"/>
      <c r="DHZ341" s="38"/>
      <c r="DIA341" s="38"/>
      <c r="DIB341" s="38"/>
      <c r="DIC341" s="38"/>
      <c r="DID341" s="38"/>
      <c r="DIE341" s="38"/>
      <c r="DIF341" s="38"/>
      <c r="DIG341" s="38"/>
      <c r="DIH341" s="38"/>
      <c r="DII341" s="38"/>
      <c r="DIJ341" s="38"/>
      <c r="DIK341" s="38"/>
      <c r="DIL341" s="38"/>
      <c r="DIM341" s="38"/>
      <c r="DIN341" s="38"/>
      <c r="DIO341" s="38"/>
      <c r="DIP341" s="38"/>
      <c r="DIQ341" s="38"/>
      <c r="DIR341" s="38"/>
      <c r="DIS341" s="38"/>
      <c r="DIT341" s="38"/>
      <c r="DIU341" s="38"/>
      <c r="DIV341" s="38"/>
      <c r="DIW341" s="38"/>
      <c r="DIX341" s="38"/>
      <c r="DIY341" s="38"/>
      <c r="DIZ341" s="38"/>
      <c r="DJA341" s="38"/>
      <c r="DJB341" s="38"/>
      <c r="DJC341" s="38"/>
      <c r="DJD341" s="38"/>
      <c r="DJE341" s="38"/>
      <c r="DJF341" s="38"/>
      <c r="DJG341" s="38"/>
      <c r="DJH341" s="38"/>
      <c r="DJI341" s="38"/>
      <c r="DJJ341" s="38"/>
      <c r="DJK341" s="38"/>
      <c r="DJL341" s="38"/>
      <c r="DJM341" s="38"/>
      <c r="DJN341" s="38"/>
      <c r="DJO341" s="38"/>
      <c r="DJP341" s="38"/>
      <c r="DJQ341" s="38"/>
      <c r="DJR341" s="38"/>
      <c r="DJS341" s="38"/>
      <c r="DJT341" s="38"/>
      <c r="DJU341" s="38"/>
      <c r="DJV341" s="38"/>
      <c r="DJW341" s="38"/>
      <c r="DJX341" s="38"/>
      <c r="DJY341" s="38"/>
      <c r="DJZ341" s="38"/>
      <c r="DKA341" s="38"/>
      <c r="DKB341" s="38"/>
      <c r="DKC341" s="38"/>
      <c r="DKD341" s="38"/>
      <c r="DKE341" s="38"/>
      <c r="DKF341" s="38"/>
      <c r="DKG341" s="38"/>
      <c r="DKH341" s="38"/>
      <c r="DKI341" s="38"/>
      <c r="DKJ341" s="38"/>
      <c r="DKK341" s="38"/>
      <c r="DKL341" s="38"/>
      <c r="DKM341" s="38"/>
      <c r="DKN341" s="38"/>
      <c r="DKO341" s="38"/>
      <c r="DKP341" s="38"/>
      <c r="DKQ341" s="38"/>
      <c r="DKR341" s="38"/>
      <c r="DKS341" s="38"/>
      <c r="DKT341" s="38"/>
      <c r="DKU341" s="38"/>
      <c r="DKV341" s="38"/>
      <c r="DKW341" s="38"/>
      <c r="DKX341" s="38"/>
      <c r="DKY341" s="38"/>
      <c r="DKZ341" s="38"/>
      <c r="DLA341" s="38"/>
      <c r="DLB341" s="38"/>
      <c r="DLC341" s="38"/>
      <c r="DLD341" s="38"/>
      <c r="DLE341" s="38"/>
      <c r="DLF341" s="38"/>
      <c r="DLG341" s="38"/>
      <c r="DLH341" s="38"/>
      <c r="DLI341" s="38"/>
      <c r="DLJ341" s="38"/>
      <c r="DLK341" s="38"/>
      <c r="DLL341" s="38"/>
      <c r="DLM341" s="38"/>
      <c r="DLN341" s="38"/>
      <c r="DLO341" s="38"/>
      <c r="DLP341" s="38"/>
      <c r="DLQ341" s="38"/>
      <c r="DLR341" s="38"/>
      <c r="DLS341" s="38"/>
      <c r="DLT341" s="38"/>
      <c r="DLU341" s="38"/>
      <c r="DLV341" s="38"/>
      <c r="DLW341" s="38"/>
      <c r="DLX341" s="38"/>
      <c r="DLY341" s="38"/>
      <c r="DLZ341" s="38"/>
      <c r="DMA341" s="38"/>
      <c r="DMB341" s="38"/>
      <c r="DMC341" s="38"/>
      <c r="DMD341" s="38"/>
      <c r="DME341" s="38"/>
      <c r="DMF341" s="38"/>
      <c r="DMG341" s="38"/>
      <c r="DMH341" s="38"/>
      <c r="DMI341" s="38"/>
      <c r="DMJ341" s="38"/>
      <c r="DMK341" s="38"/>
      <c r="DML341" s="38"/>
      <c r="DMM341" s="38"/>
      <c r="DMN341" s="38"/>
      <c r="DMO341" s="38"/>
      <c r="DMP341" s="38"/>
      <c r="DMQ341" s="38"/>
      <c r="DMR341" s="38"/>
      <c r="DMS341" s="38"/>
      <c r="DMT341" s="38"/>
      <c r="DMU341" s="38"/>
      <c r="DMV341" s="38"/>
      <c r="DMW341" s="38"/>
      <c r="DMX341" s="38"/>
      <c r="DMY341" s="38"/>
      <c r="DMZ341" s="38"/>
      <c r="DNA341" s="38"/>
      <c r="DNB341" s="38"/>
      <c r="DNC341" s="38"/>
      <c r="DND341" s="38"/>
      <c r="DNE341" s="38"/>
      <c r="DNF341" s="38"/>
      <c r="DNG341" s="38"/>
      <c r="DNH341" s="38"/>
      <c r="DNI341" s="38"/>
      <c r="DNJ341" s="38"/>
      <c r="DNK341" s="38"/>
      <c r="DNL341" s="38"/>
      <c r="DNM341" s="38"/>
      <c r="DNN341" s="38"/>
      <c r="DNO341" s="38"/>
      <c r="DNP341" s="38"/>
      <c r="DNQ341" s="38"/>
      <c r="DNR341" s="38"/>
      <c r="DNS341" s="38"/>
      <c r="DNT341" s="38"/>
      <c r="DNU341" s="38"/>
      <c r="DNV341" s="38"/>
      <c r="DNW341" s="38"/>
      <c r="DNX341" s="38"/>
      <c r="DNY341" s="38"/>
      <c r="DNZ341" s="38"/>
      <c r="DOA341" s="38"/>
      <c r="DOB341" s="38"/>
      <c r="DOC341" s="38"/>
      <c r="DOD341" s="38"/>
      <c r="DOE341" s="38"/>
      <c r="DOF341" s="38"/>
      <c r="DOG341" s="38"/>
      <c r="DOH341" s="38"/>
      <c r="DOI341" s="38"/>
      <c r="DOJ341" s="38"/>
      <c r="DOK341" s="38"/>
      <c r="DOL341" s="38"/>
      <c r="DOM341" s="38"/>
      <c r="DON341" s="38"/>
      <c r="DOO341" s="38"/>
      <c r="DOP341" s="38"/>
      <c r="DOQ341" s="38"/>
      <c r="DOR341" s="38"/>
      <c r="DOS341" s="38"/>
      <c r="DOT341" s="38"/>
      <c r="DOU341" s="38"/>
      <c r="DOV341" s="38"/>
      <c r="DOW341" s="38"/>
      <c r="DOX341" s="38"/>
      <c r="DOY341" s="38"/>
      <c r="DOZ341" s="38"/>
      <c r="DPA341" s="38"/>
      <c r="DPB341" s="38"/>
      <c r="DPC341" s="38"/>
      <c r="DPD341" s="38"/>
      <c r="DPE341" s="38"/>
      <c r="DPF341" s="38"/>
      <c r="DPG341" s="38"/>
      <c r="DPH341" s="38"/>
      <c r="DPI341" s="38"/>
      <c r="DPJ341" s="38"/>
      <c r="DPK341" s="38"/>
      <c r="DPL341" s="38"/>
      <c r="DPM341" s="38"/>
      <c r="DPN341" s="38"/>
      <c r="DPO341" s="38"/>
      <c r="DPP341" s="38"/>
      <c r="DPQ341" s="38"/>
      <c r="DPR341" s="38"/>
      <c r="DPS341" s="38"/>
      <c r="DPT341" s="38"/>
      <c r="DPU341" s="38"/>
      <c r="DPV341" s="38"/>
      <c r="DPW341" s="38"/>
      <c r="DPX341" s="38"/>
      <c r="DPY341" s="38"/>
      <c r="DPZ341" s="38"/>
      <c r="DQA341" s="38"/>
      <c r="DQB341" s="38"/>
      <c r="DQC341" s="38"/>
      <c r="DQD341" s="38"/>
      <c r="DQE341" s="38"/>
      <c r="DQF341" s="38"/>
      <c r="DQG341" s="38"/>
      <c r="DQH341" s="38"/>
      <c r="DQI341" s="38"/>
      <c r="DQJ341" s="38"/>
      <c r="DQK341" s="38"/>
      <c r="DQL341" s="38"/>
      <c r="DQM341" s="38"/>
      <c r="DQN341" s="38"/>
      <c r="DQO341" s="38"/>
      <c r="DQP341" s="38"/>
      <c r="DQQ341" s="38"/>
      <c r="DQR341" s="38"/>
      <c r="DQS341" s="38"/>
      <c r="DQT341" s="38"/>
      <c r="DQU341" s="38"/>
      <c r="DQV341" s="38"/>
      <c r="DQW341" s="38"/>
      <c r="DQX341" s="38"/>
      <c r="DQY341" s="38"/>
      <c r="DQZ341" s="38"/>
      <c r="DRA341" s="38"/>
      <c r="DRB341" s="38"/>
      <c r="DRC341" s="38"/>
      <c r="DRD341" s="38"/>
      <c r="DRE341" s="38"/>
      <c r="DRF341" s="38"/>
      <c r="DRG341" s="38"/>
      <c r="DRH341" s="38"/>
      <c r="DRI341" s="38"/>
      <c r="DRJ341" s="38"/>
      <c r="DRK341" s="38"/>
      <c r="DRL341" s="38"/>
      <c r="DRM341" s="38"/>
      <c r="DRN341" s="38"/>
      <c r="DRO341" s="38"/>
      <c r="DRP341" s="38"/>
      <c r="DRQ341" s="38"/>
      <c r="DRR341" s="38"/>
      <c r="DRS341" s="38"/>
      <c r="DRT341" s="38"/>
      <c r="DRU341" s="38"/>
      <c r="DRV341" s="38"/>
      <c r="DRW341" s="38"/>
      <c r="DRX341" s="38"/>
      <c r="DRY341" s="38"/>
      <c r="DRZ341" s="38"/>
      <c r="DSA341" s="38"/>
      <c r="DSB341" s="38"/>
      <c r="DSC341" s="38"/>
      <c r="DSD341" s="38"/>
      <c r="DSE341" s="38"/>
      <c r="DSF341" s="38"/>
      <c r="DSG341" s="38"/>
      <c r="DSH341" s="38"/>
      <c r="DSI341" s="38"/>
      <c r="DSJ341" s="38"/>
      <c r="DSK341" s="38"/>
      <c r="DSL341" s="38"/>
      <c r="DSM341" s="38"/>
      <c r="DSN341" s="38"/>
      <c r="DSO341" s="38"/>
      <c r="DSP341" s="38"/>
      <c r="DSQ341" s="38"/>
      <c r="DSR341" s="38"/>
      <c r="DSS341" s="38"/>
      <c r="DST341" s="38"/>
      <c r="DSU341" s="38"/>
      <c r="DSV341" s="38"/>
      <c r="DSW341" s="38"/>
      <c r="DSX341" s="38"/>
      <c r="DSY341" s="38"/>
      <c r="DSZ341" s="38"/>
      <c r="DTA341" s="38"/>
      <c r="DTB341" s="38"/>
      <c r="DTC341" s="38"/>
      <c r="DTD341" s="38"/>
      <c r="DTE341" s="38"/>
      <c r="DTF341" s="38"/>
      <c r="DTG341" s="38"/>
      <c r="DTH341" s="38"/>
      <c r="DTI341" s="38"/>
      <c r="DTJ341" s="38"/>
      <c r="DTK341" s="38"/>
      <c r="DTL341" s="38"/>
      <c r="DTM341" s="38"/>
      <c r="DTN341" s="38"/>
      <c r="DTO341" s="38"/>
      <c r="DTP341" s="38"/>
      <c r="DTQ341" s="38"/>
      <c r="DTR341" s="38"/>
      <c r="DTS341" s="38"/>
      <c r="DTT341" s="38"/>
      <c r="DTU341" s="38"/>
      <c r="DTV341" s="38"/>
      <c r="DTW341" s="38"/>
      <c r="DTX341" s="38"/>
      <c r="DTY341" s="38"/>
      <c r="DTZ341" s="38"/>
      <c r="DUA341" s="38"/>
      <c r="DUB341" s="38"/>
      <c r="DUC341" s="38"/>
      <c r="DUD341" s="38"/>
      <c r="DUE341" s="38"/>
      <c r="DUF341" s="38"/>
      <c r="DUG341" s="38"/>
      <c r="DUH341" s="38"/>
      <c r="DUI341" s="38"/>
      <c r="DUJ341" s="38"/>
      <c r="DUK341" s="38"/>
      <c r="DUL341" s="38"/>
      <c r="DUM341" s="38"/>
      <c r="DUN341" s="38"/>
      <c r="DUO341" s="38"/>
      <c r="DUP341" s="38"/>
      <c r="DUQ341" s="38"/>
      <c r="DUR341" s="38"/>
      <c r="DUS341" s="38"/>
      <c r="DUT341" s="38"/>
      <c r="DUU341" s="38"/>
      <c r="DUV341" s="38"/>
      <c r="DUW341" s="38"/>
      <c r="DUX341" s="38"/>
      <c r="DUY341" s="38"/>
      <c r="DUZ341" s="38"/>
      <c r="DVA341" s="38"/>
      <c r="DVB341" s="38"/>
      <c r="DVC341" s="38"/>
      <c r="DVD341" s="38"/>
      <c r="DVE341" s="38"/>
      <c r="DVF341" s="38"/>
      <c r="DVG341" s="38"/>
      <c r="DVH341" s="38"/>
      <c r="DVI341" s="38"/>
      <c r="DVJ341" s="38"/>
      <c r="DVK341" s="38"/>
      <c r="DVL341" s="38"/>
      <c r="DVM341" s="38"/>
      <c r="DVN341" s="38"/>
      <c r="DVO341" s="38"/>
      <c r="DVP341" s="38"/>
      <c r="DVQ341" s="38"/>
      <c r="DVR341" s="38"/>
      <c r="DVS341" s="38"/>
      <c r="DVT341" s="38"/>
      <c r="DVU341" s="38"/>
      <c r="DVV341" s="38"/>
      <c r="DVW341" s="38"/>
      <c r="DVX341" s="38"/>
      <c r="DVY341" s="38"/>
      <c r="DVZ341" s="38"/>
      <c r="DWA341" s="38"/>
      <c r="DWB341" s="38"/>
      <c r="DWC341" s="38"/>
      <c r="DWD341" s="38"/>
      <c r="DWE341" s="38"/>
      <c r="DWF341" s="38"/>
      <c r="DWG341" s="38"/>
      <c r="DWH341" s="38"/>
      <c r="DWI341" s="38"/>
      <c r="DWJ341" s="38"/>
      <c r="DWK341" s="38"/>
      <c r="DWL341" s="38"/>
      <c r="DWM341" s="38"/>
      <c r="DWN341" s="38"/>
      <c r="DWO341" s="38"/>
      <c r="DWP341" s="38"/>
      <c r="DWQ341" s="38"/>
      <c r="DWR341" s="38"/>
      <c r="DWS341" s="38"/>
      <c r="DWT341" s="38"/>
      <c r="DWU341" s="38"/>
      <c r="DWV341" s="38"/>
      <c r="DWW341" s="38"/>
      <c r="DWX341" s="38"/>
      <c r="DWY341" s="38"/>
      <c r="DWZ341" s="38"/>
      <c r="DXA341" s="38"/>
      <c r="DXB341" s="38"/>
      <c r="DXC341" s="38"/>
      <c r="DXD341" s="38"/>
      <c r="DXE341" s="38"/>
      <c r="DXF341" s="38"/>
      <c r="DXG341" s="38"/>
      <c r="DXH341" s="38"/>
      <c r="DXI341" s="38"/>
      <c r="DXJ341" s="38"/>
      <c r="DXK341" s="38"/>
      <c r="DXL341" s="38"/>
      <c r="DXM341" s="38"/>
      <c r="DXN341" s="38"/>
      <c r="DXO341" s="38"/>
      <c r="DXP341" s="38"/>
      <c r="DXQ341" s="38"/>
      <c r="DXR341" s="38"/>
      <c r="DXS341" s="38"/>
      <c r="DXT341" s="38"/>
      <c r="DXU341" s="38"/>
      <c r="DXV341" s="38"/>
      <c r="DXW341" s="38"/>
      <c r="DXX341" s="38"/>
      <c r="DXY341" s="38"/>
      <c r="DXZ341" s="38"/>
      <c r="DYA341" s="38"/>
      <c r="DYB341" s="38"/>
      <c r="DYC341" s="38"/>
      <c r="DYD341" s="38"/>
      <c r="DYE341" s="38"/>
      <c r="DYF341" s="38"/>
      <c r="DYG341" s="38"/>
      <c r="DYH341" s="38"/>
      <c r="DYI341" s="38"/>
      <c r="DYJ341" s="38"/>
      <c r="DYK341" s="38"/>
      <c r="DYL341" s="38"/>
      <c r="DYM341" s="38"/>
      <c r="DYN341" s="38"/>
      <c r="DYO341" s="38"/>
      <c r="DYP341" s="38"/>
      <c r="DYQ341" s="38"/>
      <c r="DYR341" s="38"/>
      <c r="DYS341" s="38"/>
      <c r="DYT341" s="38"/>
      <c r="DYU341" s="38"/>
      <c r="DYV341" s="38"/>
      <c r="DYW341" s="38"/>
      <c r="DYX341" s="38"/>
      <c r="DYY341" s="38"/>
      <c r="DYZ341" s="38"/>
      <c r="DZA341" s="38"/>
      <c r="DZB341" s="38"/>
      <c r="DZC341" s="38"/>
      <c r="DZD341" s="38"/>
      <c r="DZE341" s="38"/>
      <c r="DZF341" s="38"/>
      <c r="DZG341" s="38"/>
      <c r="DZH341" s="38"/>
      <c r="DZI341" s="38"/>
      <c r="DZJ341" s="38"/>
      <c r="DZK341" s="38"/>
      <c r="DZL341" s="38"/>
      <c r="DZM341" s="38"/>
      <c r="DZN341" s="38"/>
      <c r="DZO341" s="38"/>
      <c r="DZP341" s="38"/>
      <c r="DZQ341" s="38"/>
      <c r="DZR341" s="38"/>
      <c r="DZS341" s="38"/>
      <c r="DZT341" s="38"/>
      <c r="DZU341" s="38"/>
      <c r="DZV341" s="38"/>
      <c r="DZW341" s="38"/>
      <c r="DZX341" s="38"/>
      <c r="DZY341" s="38"/>
      <c r="DZZ341" s="38"/>
      <c r="EAA341" s="38"/>
      <c r="EAB341" s="38"/>
      <c r="EAC341" s="38"/>
      <c r="EAD341" s="38"/>
      <c r="EAE341" s="38"/>
      <c r="EAF341" s="38"/>
      <c r="EAG341" s="38"/>
      <c r="EAH341" s="38"/>
      <c r="EAI341" s="38"/>
      <c r="EAJ341" s="38"/>
      <c r="EAK341" s="38"/>
      <c r="EAL341" s="38"/>
      <c r="EAM341" s="38"/>
      <c r="EAN341" s="38"/>
      <c r="EAO341" s="38"/>
      <c r="EAP341" s="38"/>
      <c r="EAQ341" s="38"/>
      <c r="EAR341" s="38"/>
      <c r="EAS341" s="38"/>
      <c r="EAT341" s="38"/>
      <c r="EAU341" s="38"/>
      <c r="EAV341" s="38"/>
      <c r="EAW341" s="38"/>
      <c r="EAX341" s="38"/>
      <c r="EAY341" s="38"/>
      <c r="EAZ341" s="38"/>
      <c r="EBA341" s="38"/>
      <c r="EBB341" s="38"/>
      <c r="EBC341" s="38"/>
      <c r="EBD341" s="38"/>
      <c r="EBE341" s="38"/>
      <c r="EBF341" s="38"/>
      <c r="EBG341" s="38"/>
      <c r="EBH341" s="38"/>
      <c r="EBI341" s="38"/>
      <c r="EBJ341" s="38"/>
      <c r="EBK341" s="38"/>
      <c r="EBL341" s="38"/>
      <c r="EBM341" s="38"/>
      <c r="EBN341" s="38"/>
      <c r="EBO341" s="38"/>
      <c r="EBP341" s="38"/>
      <c r="EBQ341" s="38"/>
      <c r="EBR341" s="38"/>
      <c r="EBS341" s="38"/>
      <c r="EBT341" s="38"/>
      <c r="EBU341" s="38"/>
      <c r="EBV341" s="38"/>
      <c r="EBW341" s="38"/>
      <c r="EBX341" s="38"/>
      <c r="EBY341" s="38"/>
      <c r="EBZ341" s="38"/>
      <c r="ECA341" s="38"/>
      <c r="ECB341" s="38"/>
      <c r="ECC341" s="38"/>
      <c r="ECD341" s="38"/>
      <c r="ECE341" s="38"/>
      <c r="ECF341" s="38"/>
      <c r="ECG341" s="38"/>
      <c r="ECH341" s="38"/>
      <c r="ECI341" s="38"/>
      <c r="ECJ341" s="38"/>
      <c r="ECK341" s="38"/>
      <c r="ECL341" s="38"/>
      <c r="ECM341" s="38"/>
      <c r="ECN341" s="38"/>
      <c r="ECO341" s="38"/>
      <c r="ECP341" s="38"/>
      <c r="ECQ341" s="38"/>
      <c r="ECR341" s="38"/>
      <c r="ECS341" s="38"/>
      <c r="ECT341" s="38"/>
      <c r="ECU341" s="38"/>
      <c r="ECV341" s="38"/>
      <c r="ECW341" s="38"/>
      <c r="ECX341" s="38"/>
      <c r="ECY341" s="38"/>
      <c r="ECZ341" s="38"/>
      <c r="EDA341" s="38"/>
      <c r="EDB341" s="38"/>
      <c r="EDC341" s="38"/>
      <c r="EDD341" s="38"/>
      <c r="EDE341" s="38"/>
      <c r="EDF341" s="38"/>
      <c r="EDG341" s="38"/>
      <c r="EDH341" s="38"/>
      <c r="EDI341" s="38"/>
      <c r="EDJ341" s="38"/>
      <c r="EDK341" s="38"/>
      <c r="EDL341" s="38"/>
      <c r="EDM341" s="38"/>
      <c r="EDN341" s="38"/>
      <c r="EDO341" s="38"/>
      <c r="EDP341" s="38"/>
      <c r="EDQ341" s="38"/>
      <c r="EDR341" s="38"/>
      <c r="EDS341" s="38"/>
      <c r="EDT341" s="38"/>
      <c r="EDU341" s="38"/>
      <c r="EDV341" s="38"/>
      <c r="EDW341" s="38"/>
      <c r="EDX341" s="38"/>
      <c r="EDY341" s="38"/>
      <c r="EDZ341" s="38"/>
      <c r="EEA341" s="38"/>
      <c r="EEB341" s="38"/>
      <c r="EEC341" s="38"/>
      <c r="EED341" s="38"/>
      <c r="EEE341" s="38"/>
      <c r="EEF341" s="38"/>
      <c r="EEG341" s="38"/>
      <c r="EEH341" s="38"/>
      <c r="EEI341" s="38"/>
      <c r="EEJ341" s="38"/>
      <c r="EEK341" s="38"/>
      <c r="EEL341" s="38"/>
      <c r="EEM341" s="38"/>
      <c r="EEN341" s="38"/>
      <c r="EEO341" s="38"/>
      <c r="EEP341" s="38"/>
      <c r="EEQ341" s="38"/>
      <c r="EER341" s="38"/>
      <c r="EES341" s="38"/>
      <c r="EET341" s="38"/>
      <c r="EEU341" s="38"/>
      <c r="EEV341" s="38"/>
      <c r="EEW341" s="38"/>
      <c r="EEX341" s="38"/>
      <c r="EEY341" s="38"/>
      <c r="EEZ341" s="38"/>
      <c r="EFA341" s="38"/>
      <c r="EFB341" s="38"/>
      <c r="EFC341" s="38"/>
      <c r="EFD341" s="38"/>
      <c r="EFE341" s="38"/>
      <c r="EFF341" s="38"/>
      <c r="EFG341" s="38"/>
      <c r="EFH341" s="38"/>
      <c r="EFI341" s="38"/>
      <c r="EFJ341" s="38"/>
      <c r="EFK341" s="38"/>
      <c r="EFL341" s="38"/>
      <c r="EFM341" s="38"/>
      <c r="EFN341" s="38"/>
      <c r="EFO341" s="38"/>
      <c r="EFP341" s="38"/>
      <c r="EFQ341" s="38"/>
      <c r="EFR341" s="38"/>
      <c r="EFS341" s="38"/>
      <c r="EFT341" s="38"/>
      <c r="EFU341" s="38"/>
      <c r="EFV341" s="38"/>
      <c r="EFW341" s="38"/>
      <c r="EFX341" s="38"/>
      <c r="EFY341" s="38"/>
      <c r="EFZ341" s="38"/>
      <c r="EGA341" s="38"/>
      <c r="EGB341" s="38"/>
      <c r="EGC341" s="38"/>
      <c r="EGD341" s="38"/>
      <c r="EGE341" s="38"/>
      <c r="EGF341" s="38"/>
      <c r="EGG341" s="38"/>
      <c r="EGH341" s="38"/>
      <c r="EGI341" s="38"/>
      <c r="EGJ341" s="38"/>
      <c r="EGK341" s="38"/>
      <c r="EGL341" s="38"/>
      <c r="EGM341" s="38"/>
      <c r="EGN341" s="38"/>
      <c r="EGO341" s="38"/>
      <c r="EGP341" s="38"/>
      <c r="EGQ341" s="38"/>
      <c r="EGR341" s="38"/>
      <c r="EGS341" s="38"/>
      <c r="EGT341" s="38"/>
      <c r="EGU341" s="38"/>
      <c r="EGV341" s="38"/>
      <c r="EGW341" s="38"/>
      <c r="EGX341" s="38"/>
      <c r="EGY341" s="38"/>
      <c r="EGZ341" s="38"/>
      <c r="EHA341" s="38"/>
      <c r="EHB341" s="38"/>
      <c r="EHC341" s="38"/>
      <c r="EHD341" s="38"/>
      <c r="EHE341" s="38"/>
      <c r="EHF341" s="38"/>
      <c r="EHG341" s="38"/>
      <c r="EHH341" s="38"/>
      <c r="EHI341" s="38"/>
      <c r="EHJ341" s="38"/>
      <c r="EHK341" s="38"/>
      <c r="EHL341" s="38"/>
      <c r="EHM341" s="38"/>
      <c r="EHN341" s="38"/>
      <c r="EHO341" s="38"/>
      <c r="EHP341" s="38"/>
      <c r="EHQ341" s="38"/>
      <c r="EHR341" s="38"/>
      <c r="EHS341" s="38"/>
      <c r="EHT341" s="38"/>
      <c r="EHU341" s="38"/>
      <c r="EHV341" s="38"/>
      <c r="EHW341" s="38"/>
      <c r="EHX341" s="38"/>
      <c r="EHY341" s="38"/>
      <c r="EHZ341" s="38"/>
      <c r="EIA341" s="38"/>
      <c r="EIB341" s="38"/>
      <c r="EIC341" s="38"/>
      <c r="EID341" s="38"/>
      <c r="EIE341" s="38"/>
      <c r="EIF341" s="38"/>
      <c r="EIG341" s="38"/>
      <c r="EIH341" s="38"/>
      <c r="EII341" s="38"/>
      <c r="EIJ341" s="38"/>
      <c r="EIK341" s="38"/>
      <c r="EIL341" s="38"/>
      <c r="EIM341" s="38"/>
      <c r="EIN341" s="38"/>
      <c r="EIO341" s="38"/>
      <c r="EIP341" s="38"/>
      <c r="EIQ341" s="38"/>
      <c r="EIR341" s="38"/>
      <c r="EIS341" s="38"/>
      <c r="EIT341" s="38"/>
      <c r="EIU341" s="38"/>
      <c r="EIV341" s="38"/>
      <c r="EIW341" s="38"/>
      <c r="EIX341" s="38"/>
      <c r="EIY341" s="38"/>
      <c r="EIZ341" s="38"/>
      <c r="EJA341" s="38"/>
      <c r="EJB341" s="38"/>
      <c r="EJC341" s="38"/>
      <c r="EJD341" s="38"/>
      <c r="EJE341" s="38"/>
      <c r="EJF341" s="38"/>
      <c r="EJG341" s="38"/>
      <c r="EJH341" s="38"/>
      <c r="EJI341" s="38"/>
      <c r="EJJ341" s="38"/>
      <c r="EJK341" s="38"/>
      <c r="EJL341" s="38"/>
      <c r="EJM341" s="38"/>
      <c r="EJN341" s="38"/>
      <c r="EJO341" s="38"/>
      <c r="EJP341" s="38"/>
      <c r="EJQ341" s="38"/>
      <c r="EJR341" s="38"/>
      <c r="EJS341" s="38"/>
      <c r="EJT341" s="38"/>
      <c r="EJU341" s="38"/>
      <c r="EJV341" s="38"/>
      <c r="EJW341" s="38"/>
      <c r="EJX341" s="38"/>
      <c r="EJY341" s="38"/>
      <c r="EJZ341" s="38"/>
      <c r="EKA341" s="38"/>
      <c r="EKB341" s="38"/>
      <c r="EKC341" s="38"/>
      <c r="EKD341" s="38"/>
      <c r="EKE341" s="38"/>
      <c r="EKF341" s="38"/>
      <c r="EKG341" s="38"/>
      <c r="EKH341" s="38"/>
      <c r="EKI341" s="38"/>
      <c r="EKJ341" s="38"/>
      <c r="EKK341" s="38"/>
      <c r="EKL341" s="38"/>
      <c r="EKM341" s="38"/>
      <c r="EKN341" s="38"/>
      <c r="EKO341" s="38"/>
      <c r="EKP341" s="38"/>
      <c r="EKQ341" s="38"/>
      <c r="EKR341" s="38"/>
      <c r="EKS341" s="38"/>
      <c r="EKT341" s="38"/>
      <c r="EKU341" s="38"/>
      <c r="EKV341" s="38"/>
      <c r="EKW341" s="38"/>
      <c r="EKX341" s="38"/>
      <c r="EKY341" s="38"/>
      <c r="EKZ341" s="38"/>
      <c r="ELA341" s="38"/>
      <c r="ELB341" s="38"/>
      <c r="ELC341" s="38"/>
      <c r="ELD341" s="38"/>
      <c r="ELE341" s="38"/>
      <c r="ELF341" s="38"/>
      <c r="ELG341" s="38"/>
      <c r="ELH341" s="38"/>
      <c r="ELI341" s="38"/>
      <c r="ELJ341" s="38"/>
      <c r="ELK341" s="38"/>
      <c r="ELL341" s="38"/>
      <c r="ELM341" s="38"/>
      <c r="ELN341" s="38"/>
      <c r="ELO341" s="38"/>
      <c r="ELP341" s="38"/>
      <c r="ELQ341" s="38"/>
      <c r="ELR341" s="38"/>
      <c r="ELS341" s="38"/>
      <c r="ELT341" s="38"/>
      <c r="ELU341" s="38"/>
      <c r="ELV341" s="38"/>
      <c r="ELW341" s="38"/>
      <c r="ELX341" s="38"/>
      <c r="ELY341" s="38"/>
      <c r="ELZ341" s="38"/>
      <c r="EMA341" s="38"/>
      <c r="EMB341" s="38"/>
      <c r="EMC341" s="38"/>
      <c r="EMD341" s="38"/>
      <c r="EME341" s="38"/>
      <c r="EMF341" s="38"/>
      <c r="EMG341" s="38"/>
      <c r="EMH341" s="38"/>
      <c r="EMI341" s="38"/>
      <c r="EMJ341" s="38"/>
      <c r="EMK341" s="38"/>
      <c r="EML341" s="38"/>
      <c r="EMM341" s="38"/>
      <c r="EMN341" s="38"/>
      <c r="EMO341" s="38"/>
      <c r="EMP341" s="38"/>
      <c r="EMQ341" s="38"/>
      <c r="EMR341" s="38"/>
      <c r="EMS341" s="38"/>
      <c r="EMT341" s="38"/>
      <c r="EMU341" s="38"/>
      <c r="EMV341" s="38"/>
      <c r="EMW341" s="38"/>
      <c r="EMX341" s="38"/>
      <c r="EMY341" s="38"/>
      <c r="EMZ341" s="38"/>
      <c r="ENA341" s="38"/>
      <c r="ENB341" s="38"/>
      <c r="ENC341" s="38"/>
      <c r="END341" s="38"/>
      <c r="ENE341" s="38"/>
      <c r="ENF341" s="38"/>
      <c r="ENG341" s="38"/>
      <c r="ENH341" s="38"/>
      <c r="ENI341" s="38"/>
      <c r="ENJ341" s="38"/>
      <c r="ENK341" s="38"/>
      <c r="ENL341" s="38"/>
      <c r="ENM341" s="38"/>
      <c r="ENN341" s="38"/>
      <c r="ENO341" s="38"/>
      <c r="ENP341" s="38"/>
      <c r="ENQ341" s="38"/>
      <c r="ENR341" s="38"/>
      <c r="ENS341" s="38"/>
      <c r="ENT341" s="38"/>
      <c r="ENU341" s="38"/>
      <c r="ENV341" s="38"/>
      <c r="ENW341" s="38"/>
      <c r="ENX341" s="38"/>
      <c r="ENY341" s="38"/>
      <c r="ENZ341" s="38"/>
      <c r="EOA341" s="38"/>
      <c r="EOB341" s="38"/>
      <c r="EOC341" s="38"/>
      <c r="EOD341" s="38"/>
      <c r="EOE341" s="38"/>
      <c r="EOF341" s="38"/>
      <c r="EOG341" s="38"/>
      <c r="EOH341" s="38"/>
      <c r="EOI341" s="38"/>
      <c r="EOJ341" s="38"/>
      <c r="EOK341" s="38"/>
      <c r="EOL341" s="38"/>
      <c r="EOM341" s="38"/>
      <c r="EON341" s="38"/>
      <c r="EOO341" s="38"/>
      <c r="EOP341" s="38"/>
      <c r="EOQ341" s="38"/>
      <c r="EOR341" s="38"/>
      <c r="EOS341" s="38"/>
      <c r="EOT341" s="38"/>
      <c r="EOU341" s="38"/>
      <c r="EOV341" s="38"/>
      <c r="EOW341" s="38"/>
      <c r="EOX341" s="38"/>
      <c r="EOY341" s="38"/>
      <c r="EOZ341" s="38"/>
      <c r="EPA341" s="38"/>
      <c r="EPB341" s="38"/>
      <c r="EPC341" s="38"/>
      <c r="EPD341" s="38"/>
      <c r="EPE341" s="38"/>
      <c r="EPF341" s="38"/>
      <c r="EPG341" s="38"/>
      <c r="EPH341" s="38"/>
      <c r="EPI341" s="38"/>
      <c r="EPJ341" s="38"/>
      <c r="EPK341" s="38"/>
      <c r="EPL341" s="38"/>
      <c r="EPM341" s="38"/>
      <c r="EPN341" s="38"/>
      <c r="EPO341" s="38"/>
      <c r="EPP341" s="38"/>
      <c r="EPQ341" s="38"/>
      <c r="EPR341" s="38"/>
      <c r="EPS341" s="38"/>
      <c r="EPT341" s="38"/>
      <c r="EPU341" s="38"/>
      <c r="EPV341" s="38"/>
      <c r="EPW341" s="38"/>
      <c r="EPX341" s="38"/>
      <c r="EPY341" s="38"/>
      <c r="EPZ341" s="38"/>
      <c r="EQA341" s="38"/>
      <c r="EQB341" s="38"/>
      <c r="EQC341" s="38"/>
      <c r="EQD341" s="38"/>
      <c r="EQE341" s="38"/>
      <c r="EQF341" s="38"/>
      <c r="EQG341" s="38"/>
      <c r="EQH341" s="38"/>
      <c r="EQI341" s="38"/>
      <c r="EQJ341" s="38"/>
      <c r="EQK341" s="38"/>
      <c r="EQL341" s="38"/>
      <c r="EQM341" s="38"/>
      <c r="EQN341" s="38"/>
      <c r="EQO341" s="38"/>
      <c r="EQP341" s="38"/>
      <c r="EQQ341" s="38"/>
      <c r="EQR341" s="38"/>
      <c r="EQS341" s="38"/>
      <c r="EQT341" s="38"/>
      <c r="EQU341" s="38"/>
      <c r="EQV341" s="38"/>
      <c r="EQW341" s="38"/>
      <c r="EQX341" s="38"/>
      <c r="EQY341" s="38"/>
      <c r="EQZ341" s="38"/>
      <c r="ERA341" s="38"/>
      <c r="ERB341" s="38"/>
      <c r="ERC341" s="38"/>
      <c r="ERD341" s="38"/>
      <c r="ERE341" s="38"/>
      <c r="ERF341" s="38"/>
      <c r="ERG341" s="38"/>
      <c r="ERH341" s="38"/>
      <c r="ERI341" s="38"/>
      <c r="ERJ341" s="38"/>
      <c r="ERK341" s="38"/>
      <c r="ERL341" s="38"/>
      <c r="ERM341" s="38"/>
      <c r="ERN341" s="38"/>
      <c r="ERO341" s="38"/>
      <c r="ERP341" s="38"/>
      <c r="ERQ341" s="38"/>
      <c r="ERR341" s="38"/>
      <c r="ERS341" s="38"/>
      <c r="ERT341" s="38"/>
      <c r="ERU341" s="38"/>
      <c r="ERV341" s="38"/>
      <c r="ERW341" s="38"/>
      <c r="ERX341" s="38"/>
      <c r="ERY341" s="38"/>
      <c r="ERZ341" s="38"/>
      <c r="ESA341" s="38"/>
      <c r="ESB341" s="38"/>
      <c r="ESC341" s="38"/>
      <c r="ESD341" s="38"/>
      <c r="ESE341" s="38"/>
      <c r="ESF341" s="38"/>
      <c r="ESG341" s="38"/>
      <c r="ESH341" s="38"/>
      <c r="ESI341" s="38"/>
      <c r="ESJ341" s="38"/>
      <c r="ESK341" s="38"/>
      <c r="ESL341" s="38"/>
      <c r="ESM341" s="38"/>
      <c r="ESN341" s="38"/>
      <c r="ESO341" s="38"/>
      <c r="ESP341" s="38"/>
      <c r="ESQ341" s="38"/>
      <c r="ESR341" s="38"/>
      <c r="ESS341" s="38"/>
      <c r="EST341" s="38"/>
      <c r="ESU341" s="38"/>
      <c r="ESV341" s="38"/>
      <c r="ESW341" s="38"/>
      <c r="ESX341" s="38"/>
      <c r="ESY341" s="38"/>
      <c r="ESZ341" s="38"/>
      <c r="ETA341" s="38"/>
      <c r="ETB341" s="38"/>
      <c r="ETC341" s="38"/>
      <c r="ETD341" s="38"/>
      <c r="ETE341" s="38"/>
      <c r="ETF341" s="38"/>
      <c r="ETG341" s="38"/>
      <c r="ETH341" s="38"/>
      <c r="ETI341" s="38"/>
      <c r="ETJ341" s="38"/>
      <c r="ETK341" s="38"/>
      <c r="ETL341" s="38"/>
      <c r="ETM341" s="38"/>
      <c r="ETN341" s="38"/>
      <c r="ETO341" s="38"/>
      <c r="ETP341" s="38"/>
      <c r="ETQ341" s="38"/>
      <c r="ETR341" s="38"/>
      <c r="ETS341" s="38"/>
      <c r="ETT341" s="38"/>
      <c r="ETU341" s="38"/>
      <c r="ETV341" s="38"/>
      <c r="ETW341" s="38"/>
      <c r="ETX341" s="38"/>
      <c r="ETY341" s="38"/>
      <c r="ETZ341" s="38"/>
      <c r="EUA341" s="38"/>
      <c r="EUB341" s="38"/>
      <c r="EUC341" s="38"/>
      <c r="EUD341" s="38"/>
      <c r="EUE341" s="38"/>
      <c r="EUF341" s="38"/>
      <c r="EUG341" s="38"/>
      <c r="EUH341" s="38"/>
      <c r="EUI341" s="38"/>
      <c r="EUJ341" s="38"/>
      <c r="EUK341" s="38"/>
      <c r="EUL341" s="38"/>
      <c r="EUM341" s="38"/>
      <c r="EUN341" s="38"/>
      <c r="EUO341" s="38"/>
      <c r="EUP341" s="38"/>
      <c r="EUQ341" s="38"/>
      <c r="EUR341" s="38"/>
      <c r="EUS341" s="38"/>
      <c r="EUT341" s="38"/>
      <c r="EUU341" s="38"/>
      <c r="EUV341" s="38"/>
      <c r="EUW341" s="38"/>
      <c r="EUX341" s="38"/>
      <c r="EUY341" s="38"/>
      <c r="EUZ341" s="38"/>
      <c r="EVA341" s="38"/>
      <c r="EVB341" s="38"/>
      <c r="EVC341" s="38"/>
      <c r="EVD341" s="38"/>
      <c r="EVE341" s="38"/>
      <c r="EVF341" s="38"/>
      <c r="EVG341" s="38"/>
      <c r="EVH341" s="38"/>
      <c r="EVI341" s="38"/>
      <c r="EVJ341" s="38"/>
      <c r="EVK341" s="38"/>
      <c r="EVL341" s="38"/>
      <c r="EVM341" s="38"/>
      <c r="EVN341" s="38"/>
      <c r="EVO341" s="38"/>
      <c r="EVP341" s="38"/>
      <c r="EVQ341" s="38"/>
      <c r="EVR341" s="38"/>
      <c r="EVS341" s="38"/>
      <c r="EVT341" s="38"/>
      <c r="EVU341" s="38"/>
      <c r="EVV341" s="38"/>
      <c r="EVW341" s="38"/>
      <c r="EVX341" s="38"/>
      <c r="EVY341" s="38"/>
      <c r="EVZ341" s="38"/>
      <c r="EWA341" s="38"/>
      <c r="EWB341" s="38"/>
      <c r="EWC341" s="38"/>
      <c r="EWD341" s="38"/>
      <c r="EWE341" s="38"/>
      <c r="EWF341" s="38"/>
      <c r="EWG341" s="38"/>
      <c r="EWH341" s="38"/>
      <c r="EWI341" s="38"/>
      <c r="EWJ341" s="38"/>
      <c r="EWK341" s="38"/>
      <c r="EWL341" s="38"/>
      <c r="EWM341" s="38"/>
      <c r="EWN341" s="38"/>
      <c r="EWO341" s="38"/>
      <c r="EWP341" s="38"/>
      <c r="EWQ341" s="38"/>
      <c r="EWR341" s="38"/>
      <c r="EWS341" s="38"/>
      <c r="EWT341" s="38"/>
      <c r="EWU341" s="38"/>
      <c r="EWV341" s="38"/>
      <c r="EWW341" s="38"/>
      <c r="EWX341" s="38"/>
      <c r="EWY341" s="38"/>
      <c r="EWZ341" s="38"/>
      <c r="EXA341" s="38"/>
      <c r="EXB341" s="38"/>
      <c r="EXC341" s="38"/>
      <c r="EXD341" s="38"/>
      <c r="EXE341" s="38"/>
      <c r="EXF341" s="38"/>
      <c r="EXG341" s="38"/>
      <c r="EXH341" s="38"/>
      <c r="EXI341" s="38"/>
      <c r="EXJ341" s="38"/>
      <c r="EXK341" s="38"/>
      <c r="EXL341" s="38"/>
      <c r="EXM341" s="38"/>
      <c r="EXN341" s="38"/>
      <c r="EXO341" s="38"/>
      <c r="EXP341" s="38"/>
      <c r="EXQ341" s="38"/>
      <c r="EXR341" s="38"/>
      <c r="EXS341" s="38"/>
      <c r="EXT341" s="38"/>
      <c r="EXU341" s="38"/>
      <c r="EXV341" s="38"/>
      <c r="EXW341" s="38"/>
      <c r="EXX341" s="38"/>
      <c r="EXY341" s="38"/>
      <c r="EXZ341" s="38"/>
      <c r="EYA341" s="38"/>
      <c r="EYB341" s="38"/>
      <c r="EYC341" s="38"/>
      <c r="EYD341" s="38"/>
      <c r="EYE341" s="38"/>
      <c r="EYF341" s="38"/>
      <c r="EYG341" s="38"/>
      <c r="EYH341" s="38"/>
      <c r="EYI341" s="38"/>
      <c r="EYJ341" s="38"/>
      <c r="EYK341" s="38"/>
      <c r="EYL341" s="38"/>
      <c r="EYM341" s="38"/>
      <c r="EYN341" s="38"/>
      <c r="EYO341" s="38"/>
      <c r="EYP341" s="38"/>
      <c r="EYQ341" s="38"/>
      <c r="EYR341" s="38"/>
      <c r="EYS341" s="38"/>
      <c r="EYT341" s="38"/>
      <c r="EYU341" s="38"/>
      <c r="EYV341" s="38"/>
      <c r="EYW341" s="38"/>
      <c r="EYX341" s="38"/>
      <c r="EYY341" s="38"/>
      <c r="EYZ341" s="38"/>
      <c r="EZA341" s="38"/>
      <c r="EZB341" s="38"/>
      <c r="EZC341" s="38"/>
      <c r="EZD341" s="38"/>
      <c r="EZE341" s="38"/>
      <c r="EZF341" s="38"/>
      <c r="EZG341" s="38"/>
      <c r="EZH341" s="38"/>
      <c r="EZI341" s="38"/>
      <c r="EZJ341" s="38"/>
      <c r="EZK341" s="38"/>
      <c r="EZL341" s="38"/>
      <c r="EZM341" s="38"/>
      <c r="EZN341" s="38"/>
      <c r="EZO341" s="38"/>
      <c r="EZP341" s="38"/>
      <c r="EZQ341" s="38"/>
      <c r="EZR341" s="38"/>
      <c r="EZS341" s="38"/>
      <c r="EZT341" s="38"/>
      <c r="EZU341" s="38"/>
      <c r="EZV341" s="38"/>
      <c r="EZW341" s="38"/>
      <c r="EZX341" s="38"/>
      <c r="EZY341" s="38"/>
      <c r="EZZ341" s="38"/>
      <c r="FAA341" s="38"/>
      <c r="FAB341" s="38"/>
      <c r="FAC341" s="38"/>
      <c r="FAD341" s="38"/>
      <c r="FAE341" s="38"/>
      <c r="FAF341" s="38"/>
      <c r="FAG341" s="38"/>
      <c r="FAH341" s="38"/>
      <c r="FAI341" s="38"/>
      <c r="FAJ341" s="38"/>
      <c r="FAK341" s="38"/>
      <c r="FAL341" s="38"/>
      <c r="FAM341" s="38"/>
      <c r="FAN341" s="38"/>
      <c r="FAO341" s="38"/>
      <c r="FAP341" s="38"/>
      <c r="FAQ341" s="38"/>
      <c r="FAR341" s="38"/>
      <c r="FAS341" s="38"/>
      <c r="FAT341" s="38"/>
      <c r="FAU341" s="38"/>
      <c r="FAV341" s="38"/>
      <c r="FAW341" s="38"/>
      <c r="FAX341" s="38"/>
      <c r="FAY341" s="38"/>
      <c r="FAZ341" s="38"/>
      <c r="FBA341" s="38"/>
      <c r="FBB341" s="38"/>
      <c r="FBC341" s="38"/>
      <c r="FBD341" s="38"/>
      <c r="FBE341" s="38"/>
      <c r="FBF341" s="38"/>
      <c r="FBG341" s="38"/>
      <c r="FBH341" s="38"/>
      <c r="FBI341" s="38"/>
      <c r="FBJ341" s="38"/>
      <c r="FBK341" s="38"/>
      <c r="FBL341" s="38"/>
      <c r="FBM341" s="38"/>
      <c r="FBN341" s="38"/>
      <c r="FBO341" s="38"/>
      <c r="FBP341" s="38"/>
      <c r="FBQ341" s="38"/>
      <c r="FBR341" s="38"/>
      <c r="FBS341" s="38"/>
      <c r="FBT341" s="38"/>
      <c r="FBU341" s="38"/>
      <c r="FBV341" s="38"/>
      <c r="FBW341" s="38"/>
      <c r="FBX341" s="38"/>
      <c r="FBY341" s="38"/>
      <c r="FBZ341" s="38"/>
      <c r="FCA341" s="38"/>
      <c r="FCB341" s="38"/>
      <c r="FCC341" s="38"/>
      <c r="FCD341" s="38"/>
      <c r="FCE341" s="38"/>
      <c r="FCF341" s="38"/>
      <c r="FCG341" s="38"/>
      <c r="FCH341" s="38"/>
      <c r="FCI341" s="38"/>
      <c r="FCJ341" s="38"/>
      <c r="FCK341" s="38"/>
      <c r="FCL341" s="38"/>
      <c r="FCM341" s="38"/>
      <c r="FCN341" s="38"/>
      <c r="FCO341" s="38"/>
      <c r="FCP341" s="38"/>
      <c r="FCQ341" s="38"/>
      <c r="FCR341" s="38"/>
      <c r="FCS341" s="38"/>
      <c r="FCT341" s="38"/>
      <c r="FCU341" s="38"/>
      <c r="FCV341" s="38"/>
      <c r="FCW341" s="38"/>
      <c r="FCX341" s="38"/>
      <c r="FCY341" s="38"/>
      <c r="FCZ341" s="38"/>
      <c r="FDA341" s="38"/>
      <c r="FDB341" s="38"/>
      <c r="FDC341" s="38"/>
      <c r="FDD341" s="38"/>
      <c r="FDE341" s="38"/>
      <c r="FDF341" s="38"/>
      <c r="FDG341" s="38"/>
      <c r="FDH341" s="38"/>
      <c r="FDI341" s="38"/>
      <c r="FDJ341" s="38"/>
      <c r="FDK341" s="38"/>
      <c r="FDL341" s="38"/>
      <c r="FDM341" s="38"/>
      <c r="FDN341" s="38"/>
      <c r="FDO341" s="38"/>
      <c r="FDP341" s="38"/>
      <c r="FDQ341" s="38"/>
      <c r="FDR341" s="38"/>
      <c r="FDS341" s="38"/>
      <c r="FDT341" s="38"/>
      <c r="FDU341" s="38"/>
      <c r="FDV341" s="38"/>
      <c r="FDW341" s="38"/>
      <c r="FDX341" s="38"/>
      <c r="FDY341" s="38"/>
      <c r="FDZ341" s="38"/>
      <c r="FEA341" s="38"/>
      <c r="FEB341" s="38"/>
      <c r="FEC341" s="38"/>
      <c r="FED341" s="38"/>
      <c r="FEE341" s="38"/>
      <c r="FEF341" s="38"/>
      <c r="FEG341" s="38"/>
      <c r="FEH341" s="38"/>
      <c r="FEI341" s="38"/>
      <c r="FEJ341" s="38"/>
      <c r="FEK341" s="38"/>
      <c r="FEL341" s="38"/>
      <c r="FEM341" s="38"/>
      <c r="FEN341" s="38"/>
      <c r="FEO341" s="38"/>
      <c r="FEP341" s="38"/>
      <c r="FEQ341" s="38"/>
      <c r="FER341" s="38"/>
      <c r="FES341" s="38"/>
      <c r="FET341" s="38"/>
      <c r="FEU341" s="38"/>
      <c r="FEV341" s="38"/>
      <c r="FEW341" s="38"/>
      <c r="FEX341" s="38"/>
      <c r="FEY341" s="38"/>
      <c r="FEZ341" s="38"/>
      <c r="FFA341" s="38"/>
      <c r="FFB341" s="38"/>
      <c r="FFC341" s="38"/>
      <c r="FFD341" s="38"/>
      <c r="FFE341" s="38"/>
      <c r="FFF341" s="38"/>
      <c r="FFG341" s="38"/>
      <c r="FFH341" s="38"/>
      <c r="FFI341" s="38"/>
      <c r="FFJ341" s="38"/>
      <c r="FFK341" s="38"/>
      <c r="FFL341" s="38"/>
      <c r="FFM341" s="38"/>
      <c r="FFN341" s="38"/>
      <c r="FFO341" s="38"/>
      <c r="FFP341" s="38"/>
      <c r="FFQ341" s="38"/>
      <c r="FFR341" s="38"/>
      <c r="FFS341" s="38"/>
      <c r="FFT341" s="38"/>
      <c r="FFU341" s="38"/>
      <c r="FFV341" s="38"/>
      <c r="FFW341" s="38"/>
      <c r="FFX341" s="38"/>
      <c r="FFY341" s="38"/>
      <c r="FFZ341" s="38"/>
      <c r="FGA341" s="38"/>
      <c r="FGB341" s="38"/>
      <c r="FGC341" s="38"/>
      <c r="FGD341" s="38"/>
      <c r="FGE341" s="38"/>
      <c r="FGF341" s="38"/>
      <c r="FGG341" s="38"/>
      <c r="FGH341" s="38"/>
      <c r="FGI341" s="38"/>
      <c r="FGJ341" s="38"/>
      <c r="FGK341" s="38"/>
      <c r="FGL341" s="38"/>
      <c r="FGM341" s="38"/>
      <c r="FGN341" s="38"/>
      <c r="FGO341" s="38"/>
      <c r="FGP341" s="38"/>
      <c r="FGQ341" s="38"/>
      <c r="FGR341" s="38"/>
      <c r="FGS341" s="38"/>
      <c r="FGT341" s="38"/>
      <c r="FGU341" s="38"/>
      <c r="FGV341" s="38"/>
      <c r="FGW341" s="38"/>
      <c r="FGX341" s="38"/>
      <c r="FGY341" s="38"/>
      <c r="FGZ341" s="38"/>
      <c r="FHA341" s="38"/>
      <c r="FHB341" s="38"/>
      <c r="FHC341" s="38"/>
      <c r="FHD341" s="38"/>
      <c r="FHE341" s="38"/>
      <c r="FHF341" s="38"/>
      <c r="FHG341" s="38"/>
      <c r="FHH341" s="38"/>
      <c r="FHI341" s="38"/>
      <c r="FHJ341" s="38"/>
      <c r="FHK341" s="38"/>
      <c r="FHL341" s="38"/>
      <c r="FHM341" s="38"/>
      <c r="FHN341" s="38"/>
      <c r="FHO341" s="38"/>
      <c r="FHP341" s="38"/>
      <c r="FHQ341" s="38"/>
      <c r="FHR341" s="38"/>
      <c r="FHS341" s="38"/>
      <c r="FHT341" s="38"/>
      <c r="FHU341" s="38"/>
      <c r="FHV341" s="38"/>
      <c r="FHW341" s="38"/>
      <c r="FHX341" s="38"/>
      <c r="FHY341" s="38"/>
      <c r="FHZ341" s="38"/>
      <c r="FIA341" s="38"/>
      <c r="FIB341" s="38"/>
      <c r="FIC341" s="38"/>
      <c r="FID341" s="38"/>
      <c r="FIE341" s="38"/>
      <c r="FIF341" s="38"/>
      <c r="FIG341" s="38"/>
      <c r="FIH341" s="38"/>
      <c r="FII341" s="38"/>
      <c r="FIJ341" s="38"/>
      <c r="FIK341" s="38"/>
      <c r="FIL341" s="38"/>
      <c r="FIM341" s="38"/>
      <c r="FIN341" s="38"/>
      <c r="FIO341" s="38"/>
      <c r="FIP341" s="38"/>
      <c r="FIQ341" s="38"/>
      <c r="FIR341" s="38"/>
      <c r="FIS341" s="38"/>
      <c r="FIT341" s="38"/>
      <c r="FIU341" s="38"/>
      <c r="FIV341" s="38"/>
      <c r="FIW341" s="38"/>
      <c r="FIX341" s="38"/>
      <c r="FIY341" s="38"/>
      <c r="FIZ341" s="38"/>
      <c r="FJA341" s="38"/>
      <c r="FJB341" s="38"/>
      <c r="FJC341" s="38"/>
      <c r="FJD341" s="38"/>
      <c r="FJE341" s="38"/>
      <c r="FJF341" s="38"/>
      <c r="FJG341" s="38"/>
      <c r="FJH341" s="38"/>
      <c r="FJI341" s="38"/>
      <c r="FJJ341" s="38"/>
      <c r="FJK341" s="38"/>
      <c r="FJL341" s="38"/>
      <c r="FJM341" s="38"/>
      <c r="FJN341" s="38"/>
      <c r="FJO341" s="38"/>
      <c r="FJP341" s="38"/>
      <c r="FJQ341" s="38"/>
      <c r="FJR341" s="38"/>
      <c r="FJS341" s="38"/>
      <c r="FJT341" s="38"/>
      <c r="FJU341" s="38"/>
      <c r="FJV341" s="38"/>
      <c r="FJW341" s="38"/>
      <c r="FJX341" s="38"/>
      <c r="FJY341" s="38"/>
      <c r="FJZ341" s="38"/>
      <c r="FKA341" s="38"/>
      <c r="FKB341" s="38"/>
      <c r="FKC341" s="38"/>
      <c r="FKD341" s="38"/>
      <c r="FKE341" s="38"/>
      <c r="FKF341" s="38"/>
      <c r="FKG341" s="38"/>
      <c r="FKH341" s="38"/>
      <c r="FKI341" s="38"/>
      <c r="FKJ341" s="38"/>
      <c r="FKK341" s="38"/>
      <c r="FKL341" s="38"/>
      <c r="FKM341" s="38"/>
      <c r="FKN341" s="38"/>
      <c r="FKO341" s="38"/>
      <c r="FKP341" s="38"/>
      <c r="FKQ341" s="38"/>
      <c r="FKR341" s="38"/>
      <c r="FKS341" s="38"/>
      <c r="FKT341" s="38"/>
      <c r="FKU341" s="38"/>
      <c r="FKV341" s="38"/>
      <c r="FKW341" s="38"/>
      <c r="FKX341" s="38"/>
      <c r="FKY341" s="38"/>
      <c r="FKZ341" s="38"/>
      <c r="FLA341" s="38"/>
      <c r="FLB341" s="38"/>
      <c r="FLC341" s="38"/>
      <c r="FLD341" s="38"/>
      <c r="FLE341" s="38"/>
      <c r="FLF341" s="38"/>
      <c r="FLG341" s="38"/>
      <c r="FLH341" s="38"/>
      <c r="FLI341" s="38"/>
      <c r="FLJ341" s="38"/>
      <c r="FLK341" s="38"/>
      <c r="FLL341" s="38"/>
      <c r="FLM341" s="38"/>
      <c r="FLN341" s="38"/>
      <c r="FLO341" s="38"/>
      <c r="FLP341" s="38"/>
      <c r="FLQ341" s="38"/>
      <c r="FLR341" s="38"/>
      <c r="FLS341" s="38"/>
      <c r="FLT341" s="38"/>
      <c r="FLU341" s="38"/>
      <c r="FLV341" s="38"/>
      <c r="FLW341" s="38"/>
      <c r="FLX341" s="38"/>
      <c r="FLY341" s="38"/>
      <c r="FLZ341" s="38"/>
      <c r="FMA341" s="38"/>
      <c r="FMB341" s="38"/>
      <c r="FMC341" s="38"/>
      <c r="FMD341" s="38"/>
      <c r="FME341" s="38"/>
      <c r="FMF341" s="38"/>
      <c r="FMG341" s="38"/>
      <c r="FMH341" s="38"/>
      <c r="FMI341" s="38"/>
      <c r="FMJ341" s="38"/>
      <c r="FMK341" s="38"/>
      <c r="FML341" s="38"/>
      <c r="FMM341" s="38"/>
      <c r="FMN341" s="38"/>
      <c r="FMO341" s="38"/>
      <c r="FMP341" s="38"/>
      <c r="FMQ341" s="38"/>
      <c r="FMR341" s="38"/>
      <c r="FMS341" s="38"/>
      <c r="FMT341" s="38"/>
      <c r="FMU341" s="38"/>
      <c r="FMV341" s="38"/>
      <c r="FMW341" s="38"/>
      <c r="FMX341" s="38"/>
      <c r="FMY341" s="38"/>
      <c r="FMZ341" s="38"/>
      <c r="FNA341" s="38"/>
      <c r="FNB341" s="38"/>
      <c r="FNC341" s="38"/>
      <c r="FND341" s="38"/>
      <c r="FNE341" s="38"/>
      <c r="FNF341" s="38"/>
      <c r="FNG341" s="38"/>
      <c r="FNH341" s="38"/>
      <c r="FNI341" s="38"/>
      <c r="FNJ341" s="38"/>
      <c r="FNK341" s="38"/>
      <c r="FNL341" s="38"/>
      <c r="FNM341" s="38"/>
      <c r="FNN341" s="38"/>
      <c r="FNO341" s="38"/>
      <c r="FNP341" s="38"/>
      <c r="FNQ341" s="38"/>
      <c r="FNR341" s="38"/>
      <c r="FNS341" s="38"/>
      <c r="FNT341" s="38"/>
      <c r="FNU341" s="38"/>
      <c r="FNV341" s="38"/>
      <c r="FNW341" s="38"/>
      <c r="FNX341" s="38"/>
      <c r="FNY341" s="38"/>
      <c r="FNZ341" s="38"/>
      <c r="FOA341" s="38"/>
      <c r="FOB341" s="38"/>
      <c r="FOC341" s="38"/>
      <c r="FOD341" s="38"/>
      <c r="FOE341" s="38"/>
      <c r="FOF341" s="38"/>
      <c r="FOG341" s="38"/>
      <c r="FOH341" s="38"/>
      <c r="FOI341" s="38"/>
      <c r="FOJ341" s="38"/>
      <c r="FOK341" s="38"/>
      <c r="FOL341" s="38"/>
      <c r="FOM341" s="38"/>
      <c r="FON341" s="38"/>
      <c r="FOO341" s="38"/>
      <c r="FOP341" s="38"/>
      <c r="FOQ341" s="38"/>
      <c r="FOR341" s="38"/>
      <c r="FOS341" s="38"/>
      <c r="FOT341" s="38"/>
      <c r="FOU341" s="38"/>
      <c r="FOV341" s="38"/>
      <c r="FOW341" s="38"/>
      <c r="FOX341" s="38"/>
      <c r="FOY341" s="38"/>
      <c r="FOZ341" s="38"/>
      <c r="FPA341" s="38"/>
      <c r="FPB341" s="38"/>
      <c r="FPC341" s="38"/>
      <c r="FPD341" s="38"/>
      <c r="FPE341" s="38"/>
      <c r="FPF341" s="38"/>
      <c r="FPG341" s="38"/>
      <c r="FPH341" s="38"/>
      <c r="FPI341" s="38"/>
      <c r="FPJ341" s="38"/>
      <c r="FPK341" s="38"/>
      <c r="FPL341" s="38"/>
      <c r="FPM341" s="38"/>
      <c r="FPN341" s="38"/>
      <c r="FPO341" s="38"/>
      <c r="FPP341" s="38"/>
      <c r="FPQ341" s="38"/>
      <c r="FPR341" s="38"/>
      <c r="FPS341" s="38"/>
      <c r="FPT341" s="38"/>
      <c r="FPU341" s="38"/>
      <c r="FPV341" s="38"/>
      <c r="FPW341" s="38"/>
      <c r="FPX341" s="38"/>
      <c r="FPY341" s="38"/>
      <c r="FPZ341" s="38"/>
      <c r="FQA341" s="38"/>
      <c r="FQB341" s="38"/>
      <c r="FQC341" s="38"/>
      <c r="FQD341" s="38"/>
      <c r="FQE341" s="38"/>
      <c r="FQF341" s="38"/>
      <c r="FQG341" s="38"/>
      <c r="FQH341" s="38"/>
      <c r="FQI341" s="38"/>
      <c r="FQJ341" s="38"/>
      <c r="FQK341" s="38"/>
      <c r="FQL341" s="38"/>
      <c r="FQM341" s="38"/>
      <c r="FQN341" s="38"/>
      <c r="FQO341" s="38"/>
      <c r="FQP341" s="38"/>
      <c r="FQQ341" s="38"/>
      <c r="FQR341" s="38"/>
      <c r="FQS341" s="38"/>
      <c r="FQT341" s="38"/>
      <c r="FQU341" s="38"/>
      <c r="FQV341" s="38"/>
      <c r="FQW341" s="38"/>
      <c r="FQX341" s="38"/>
      <c r="FQY341" s="38"/>
      <c r="FQZ341" s="38"/>
      <c r="FRA341" s="38"/>
      <c r="FRB341" s="38"/>
      <c r="FRC341" s="38"/>
      <c r="FRD341" s="38"/>
      <c r="FRE341" s="38"/>
      <c r="FRF341" s="38"/>
      <c r="FRG341" s="38"/>
      <c r="FRH341" s="38"/>
      <c r="FRI341" s="38"/>
      <c r="FRJ341" s="38"/>
      <c r="FRK341" s="38"/>
      <c r="FRL341" s="38"/>
      <c r="FRM341" s="38"/>
      <c r="FRN341" s="38"/>
      <c r="FRO341" s="38"/>
      <c r="FRP341" s="38"/>
      <c r="FRQ341" s="38"/>
      <c r="FRR341" s="38"/>
      <c r="FRS341" s="38"/>
      <c r="FRT341" s="38"/>
      <c r="FRU341" s="38"/>
      <c r="FRV341" s="38"/>
      <c r="FRW341" s="38"/>
      <c r="FRX341" s="38"/>
      <c r="FRY341" s="38"/>
      <c r="FRZ341" s="38"/>
      <c r="FSA341" s="38"/>
      <c r="FSB341" s="38"/>
      <c r="FSC341" s="38"/>
      <c r="FSD341" s="38"/>
      <c r="FSE341" s="38"/>
      <c r="FSF341" s="38"/>
      <c r="FSG341" s="38"/>
      <c r="FSH341" s="38"/>
      <c r="FSI341" s="38"/>
      <c r="FSJ341" s="38"/>
      <c r="FSK341" s="38"/>
      <c r="FSL341" s="38"/>
      <c r="FSM341" s="38"/>
      <c r="FSN341" s="38"/>
      <c r="FSO341" s="38"/>
      <c r="FSP341" s="38"/>
      <c r="FSQ341" s="38"/>
      <c r="FSR341" s="38"/>
      <c r="FSS341" s="38"/>
      <c r="FST341" s="38"/>
      <c r="FSU341" s="38"/>
      <c r="FSV341" s="38"/>
      <c r="FSW341" s="38"/>
      <c r="FSX341" s="38"/>
      <c r="FSY341" s="38"/>
      <c r="FSZ341" s="38"/>
      <c r="FTA341" s="38"/>
      <c r="FTB341" s="38"/>
      <c r="FTC341" s="38"/>
      <c r="FTD341" s="38"/>
      <c r="FTE341" s="38"/>
      <c r="FTF341" s="38"/>
      <c r="FTG341" s="38"/>
      <c r="FTH341" s="38"/>
      <c r="FTI341" s="38"/>
      <c r="FTJ341" s="38"/>
      <c r="FTK341" s="38"/>
      <c r="FTL341" s="38"/>
      <c r="FTM341" s="38"/>
      <c r="FTN341" s="38"/>
      <c r="FTO341" s="38"/>
      <c r="FTP341" s="38"/>
      <c r="FTQ341" s="38"/>
      <c r="FTR341" s="38"/>
      <c r="FTS341" s="38"/>
      <c r="FTT341" s="38"/>
      <c r="FTU341" s="38"/>
      <c r="FTV341" s="38"/>
      <c r="FTW341" s="38"/>
      <c r="FTX341" s="38"/>
      <c r="FTY341" s="38"/>
      <c r="FTZ341" s="38"/>
      <c r="FUA341" s="38"/>
      <c r="FUB341" s="38"/>
      <c r="FUC341" s="38"/>
      <c r="FUD341" s="38"/>
      <c r="FUE341" s="38"/>
      <c r="FUF341" s="38"/>
      <c r="FUG341" s="38"/>
      <c r="FUH341" s="38"/>
      <c r="FUI341" s="38"/>
      <c r="FUJ341" s="38"/>
      <c r="FUK341" s="38"/>
      <c r="FUL341" s="38"/>
      <c r="FUM341" s="38"/>
      <c r="FUN341" s="38"/>
      <c r="FUO341" s="38"/>
      <c r="FUP341" s="38"/>
      <c r="FUQ341" s="38"/>
      <c r="FUR341" s="38"/>
      <c r="FUS341" s="38"/>
      <c r="FUT341" s="38"/>
      <c r="FUU341" s="38"/>
      <c r="FUV341" s="38"/>
      <c r="FUW341" s="38"/>
      <c r="FUX341" s="38"/>
      <c r="FUY341" s="38"/>
      <c r="FUZ341" s="38"/>
      <c r="FVA341" s="38"/>
      <c r="FVB341" s="38"/>
      <c r="FVC341" s="38"/>
      <c r="FVD341" s="38"/>
      <c r="FVE341" s="38"/>
      <c r="FVF341" s="38"/>
      <c r="FVG341" s="38"/>
      <c r="FVH341" s="38"/>
      <c r="FVI341" s="38"/>
      <c r="FVJ341" s="38"/>
      <c r="FVK341" s="38"/>
      <c r="FVL341" s="38"/>
      <c r="FVM341" s="38"/>
      <c r="FVN341" s="38"/>
      <c r="FVO341" s="38"/>
      <c r="FVP341" s="38"/>
      <c r="FVQ341" s="38"/>
      <c r="FVR341" s="38"/>
      <c r="FVS341" s="38"/>
      <c r="FVT341" s="38"/>
      <c r="FVU341" s="38"/>
      <c r="FVV341" s="38"/>
      <c r="FVW341" s="38"/>
      <c r="FVX341" s="38"/>
      <c r="FVY341" s="38"/>
      <c r="FVZ341" s="38"/>
      <c r="FWA341" s="38"/>
      <c r="FWB341" s="38"/>
      <c r="FWC341" s="38"/>
      <c r="FWD341" s="38"/>
      <c r="FWE341" s="38"/>
      <c r="FWF341" s="38"/>
      <c r="FWG341" s="38"/>
      <c r="FWH341" s="38"/>
      <c r="FWI341" s="38"/>
      <c r="FWJ341" s="38"/>
      <c r="FWK341" s="38"/>
      <c r="FWL341" s="38"/>
      <c r="FWM341" s="38"/>
      <c r="FWN341" s="38"/>
      <c r="FWO341" s="38"/>
      <c r="FWP341" s="38"/>
      <c r="FWQ341" s="38"/>
      <c r="FWR341" s="38"/>
      <c r="FWS341" s="38"/>
      <c r="FWT341" s="38"/>
      <c r="FWU341" s="38"/>
      <c r="FWV341" s="38"/>
      <c r="FWW341" s="38"/>
      <c r="FWX341" s="38"/>
      <c r="FWY341" s="38"/>
      <c r="FWZ341" s="38"/>
      <c r="FXA341" s="38"/>
      <c r="FXB341" s="38"/>
      <c r="FXC341" s="38"/>
      <c r="FXD341" s="38"/>
      <c r="FXE341" s="38"/>
      <c r="FXF341" s="38"/>
      <c r="FXG341" s="38"/>
      <c r="FXH341" s="38"/>
      <c r="FXI341" s="38"/>
      <c r="FXJ341" s="38"/>
      <c r="FXK341" s="38"/>
      <c r="FXL341" s="38"/>
      <c r="FXM341" s="38"/>
      <c r="FXN341" s="38"/>
      <c r="FXO341" s="38"/>
      <c r="FXP341" s="38"/>
      <c r="FXQ341" s="38"/>
      <c r="FXR341" s="38"/>
      <c r="FXS341" s="38"/>
      <c r="FXT341" s="38"/>
      <c r="FXU341" s="38"/>
      <c r="FXV341" s="38"/>
      <c r="FXW341" s="38"/>
      <c r="FXX341" s="38"/>
      <c r="FXY341" s="38"/>
      <c r="FXZ341" s="38"/>
      <c r="FYA341" s="38"/>
      <c r="FYB341" s="38"/>
      <c r="FYC341" s="38"/>
      <c r="FYD341" s="38"/>
      <c r="FYE341" s="38"/>
      <c r="FYF341" s="38"/>
      <c r="FYG341" s="38"/>
      <c r="FYH341" s="38"/>
      <c r="FYI341" s="38"/>
      <c r="FYJ341" s="38"/>
      <c r="FYK341" s="38"/>
      <c r="FYL341" s="38"/>
      <c r="FYM341" s="38"/>
      <c r="FYN341" s="38"/>
      <c r="FYO341" s="38"/>
      <c r="FYP341" s="38"/>
      <c r="FYQ341" s="38"/>
      <c r="FYR341" s="38"/>
      <c r="FYS341" s="38"/>
      <c r="FYT341" s="38"/>
      <c r="FYU341" s="38"/>
      <c r="FYV341" s="38"/>
      <c r="FYW341" s="38"/>
      <c r="FYX341" s="38"/>
      <c r="FYY341" s="38"/>
      <c r="FYZ341" s="38"/>
      <c r="FZA341" s="38"/>
      <c r="FZB341" s="38"/>
      <c r="FZC341" s="38"/>
      <c r="FZD341" s="38"/>
      <c r="FZE341" s="38"/>
      <c r="FZF341" s="38"/>
      <c r="FZG341" s="38"/>
      <c r="FZH341" s="38"/>
      <c r="FZI341" s="38"/>
      <c r="FZJ341" s="38"/>
      <c r="FZK341" s="38"/>
      <c r="FZL341" s="38"/>
      <c r="FZM341" s="38"/>
      <c r="FZN341" s="38"/>
      <c r="FZO341" s="38"/>
      <c r="FZP341" s="38"/>
      <c r="FZQ341" s="38"/>
      <c r="FZR341" s="38"/>
      <c r="FZS341" s="38"/>
      <c r="FZT341" s="38"/>
      <c r="FZU341" s="38"/>
      <c r="FZV341" s="38"/>
      <c r="FZW341" s="38"/>
      <c r="FZX341" s="38"/>
      <c r="FZY341" s="38"/>
      <c r="FZZ341" s="38"/>
      <c r="GAA341" s="38"/>
      <c r="GAB341" s="38"/>
      <c r="GAC341" s="38"/>
      <c r="GAD341" s="38"/>
      <c r="GAE341" s="38"/>
      <c r="GAF341" s="38"/>
      <c r="GAG341" s="38"/>
      <c r="GAH341" s="38"/>
      <c r="GAI341" s="38"/>
      <c r="GAJ341" s="38"/>
      <c r="GAK341" s="38"/>
      <c r="GAL341" s="38"/>
      <c r="GAM341" s="38"/>
      <c r="GAN341" s="38"/>
      <c r="GAO341" s="38"/>
      <c r="GAP341" s="38"/>
      <c r="GAQ341" s="38"/>
      <c r="GAR341" s="38"/>
      <c r="GAS341" s="38"/>
      <c r="GAT341" s="38"/>
      <c r="GAU341" s="38"/>
      <c r="GAV341" s="38"/>
      <c r="GAW341" s="38"/>
      <c r="GAX341" s="38"/>
      <c r="GAY341" s="38"/>
      <c r="GAZ341" s="38"/>
      <c r="GBA341" s="38"/>
      <c r="GBB341" s="38"/>
      <c r="GBC341" s="38"/>
      <c r="GBD341" s="38"/>
      <c r="GBE341" s="38"/>
      <c r="GBF341" s="38"/>
      <c r="GBG341" s="38"/>
      <c r="GBH341" s="38"/>
      <c r="GBI341" s="38"/>
      <c r="GBJ341" s="38"/>
      <c r="GBK341" s="38"/>
      <c r="GBL341" s="38"/>
      <c r="GBM341" s="38"/>
      <c r="GBN341" s="38"/>
      <c r="GBO341" s="38"/>
      <c r="GBP341" s="38"/>
      <c r="GBQ341" s="38"/>
      <c r="GBR341" s="38"/>
      <c r="GBS341" s="38"/>
      <c r="GBT341" s="38"/>
      <c r="GBU341" s="38"/>
      <c r="GBV341" s="38"/>
      <c r="GBW341" s="38"/>
      <c r="GBX341" s="38"/>
      <c r="GBY341" s="38"/>
      <c r="GBZ341" s="38"/>
      <c r="GCA341" s="38"/>
      <c r="GCB341" s="38"/>
      <c r="GCC341" s="38"/>
      <c r="GCD341" s="38"/>
      <c r="GCE341" s="38"/>
      <c r="GCF341" s="38"/>
      <c r="GCG341" s="38"/>
      <c r="GCH341" s="38"/>
      <c r="GCI341" s="38"/>
      <c r="GCJ341" s="38"/>
      <c r="GCK341" s="38"/>
      <c r="GCL341" s="38"/>
      <c r="GCM341" s="38"/>
      <c r="GCN341" s="38"/>
      <c r="GCO341" s="38"/>
      <c r="GCP341" s="38"/>
      <c r="GCQ341" s="38"/>
      <c r="GCR341" s="38"/>
      <c r="GCS341" s="38"/>
      <c r="GCT341" s="38"/>
      <c r="GCU341" s="38"/>
      <c r="GCV341" s="38"/>
      <c r="GCW341" s="38"/>
      <c r="GCX341" s="38"/>
      <c r="GCY341" s="38"/>
      <c r="GCZ341" s="38"/>
      <c r="GDA341" s="38"/>
      <c r="GDB341" s="38"/>
      <c r="GDC341" s="38"/>
      <c r="GDD341" s="38"/>
      <c r="GDE341" s="38"/>
      <c r="GDF341" s="38"/>
      <c r="GDG341" s="38"/>
      <c r="GDH341" s="38"/>
      <c r="GDI341" s="38"/>
      <c r="GDJ341" s="38"/>
      <c r="GDK341" s="38"/>
      <c r="GDL341" s="38"/>
      <c r="GDM341" s="38"/>
      <c r="GDN341" s="38"/>
      <c r="GDO341" s="38"/>
      <c r="GDP341" s="38"/>
      <c r="GDQ341" s="38"/>
      <c r="GDR341" s="38"/>
      <c r="GDS341" s="38"/>
      <c r="GDT341" s="38"/>
      <c r="GDU341" s="38"/>
      <c r="GDV341" s="38"/>
      <c r="GDW341" s="38"/>
      <c r="GDX341" s="38"/>
      <c r="GDY341" s="38"/>
      <c r="GDZ341" s="38"/>
      <c r="GEA341" s="38"/>
      <c r="GEB341" s="38"/>
      <c r="GEC341" s="38"/>
      <c r="GED341" s="38"/>
      <c r="GEE341" s="38"/>
      <c r="GEF341" s="38"/>
      <c r="GEG341" s="38"/>
      <c r="GEH341" s="38"/>
      <c r="GEI341" s="38"/>
      <c r="GEJ341" s="38"/>
      <c r="GEK341" s="38"/>
      <c r="GEL341" s="38"/>
      <c r="GEM341" s="38"/>
      <c r="GEN341" s="38"/>
      <c r="GEO341" s="38"/>
      <c r="GEP341" s="38"/>
      <c r="GEQ341" s="38"/>
      <c r="GER341" s="38"/>
      <c r="GES341" s="38"/>
      <c r="GET341" s="38"/>
      <c r="GEU341" s="38"/>
      <c r="GEV341" s="38"/>
      <c r="GEW341" s="38"/>
      <c r="GEX341" s="38"/>
      <c r="GEY341" s="38"/>
      <c r="GEZ341" s="38"/>
      <c r="GFA341" s="38"/>
      <c r="GFB341" s="38"/>
      <c r="GFC341" s="38"/>
      <c r="GFD341" s="38"/>
      <c r="GFE341" s="38"/>
      <c r="GFF341" s="38"/>
      <c r="GFG341" s="38"/>
      <c r="GFH341" s="38"/>
      <c r="GFI341" s="38"/>
      <c r="GFJ341" s="38"/>
      <c r="GFK341" s="38"/>
      <c r="GFL341" s="38"/>
      <c r="GFM341" s="38"/>
      <c r="GFN341" s="38"/>
      <c r="GFO341" s="38"/>
      <c r="GFP341" s="38"/>
      <c r="GFQ341" s="38"/>
      <c r="GFR341" s="38"/>
      <c r="GFS341" s="38"/>
      <c r="GFT341" s="38"/>
      <c r="GFU341" s="38"/>
      <c r="GFV341" s="38"/>
      <c r="GFW341" s="38"/>
      <c r="GFX341" s="38"/>
      <c r="GFY341" s="38"/>
      <c r="GFZ341" s="38"/>
      <c r="GGA341" s="38"/>
      <c r="GGB341" s="38"/>
      <c r="GGC341" s="38"/>
      <c r="GGD341" s="38"/>
      <c r="GGE341" s="38"/>
      <c r="GGF341" s="38"/>
      <c r="GGG341" s="38"/>
      <c r="GGH341" s="38"/>
      <c r="GGI341" s="38"/>
      <c r="GGJ341" s="38"/>
      <c r="GGK341" s="38"/>
      <c r="GGL341" s="38"/>
      <c r="GGM341" s="38"/>
      <c r="GGN341" s="38"/>
      <c r="GGO341" s="38"/>
      <c r="GGP341" s="38"/>
      <c r="GGQ341" s="38"/>
      <c r="GGR341" s="38"/>
      <c r="GGS341" s="38"/>
      <c r="GGT341" s="38"/>
      <c r="GGU341" s="38"/>
      <c r="GGV341" s="38"/>
      <c r="GGW341" s="38"/>
      <c r="GGX341" s="38"/>
      <c r="GGY341" s="38"/>
      <c r="GGZ341" s="38"/>
      <c r="GHA341" s="38"/>
      <c r="GHB341" s="38"/>
      <c r="GHC341" s="38"/>
      <c r="GHD341" s="38"/>
      <c r="GHE341" s="38"/>
      <c r="GHF341" s="38"/>
      <c r="GHG341" s="38"/>
      <c r="GHH341" s="38"/>
      <c r="GHI341" s="38"/>
      <c r="GHJ341" s="38"/>
      <c r="GHK341" s="38"/>
      <c r="GHL341" s="38"/>
      <c r="GHM341" s="38"/>
      <c r="GHN341" s="38"/>
      <c r="GHO341" s="38"/>
      <c r="GHP341" s="38"/>
      <c r="GHQ341" s="38"/>
      <c r="GHR341" s="38"/>
      <c r="GHS341" s="38"/>
      <c r="GHT341" s="38"/>
      <c r="GHU341" s="38"/>
      <c r="GHV341" s="38"/>
      <c r="GHW341" s="38"/>
      <c r="GHX341" s="38"/>
      <c r="GHY341" s="38"/>
      <c r="GHZ341" s="38"/>
      <c r="GIA341" s="38"/>
      <c r="GIB341" s="38"/>
      <c r="GIC341" s="38"/>
      <c r="GID341" s="38"/>
      <c r="GIE341" s="38"/>
      <c r="GIF341" s="38"/>
      <c r="GIG341" s="38"/>
      <c r="GIH341" s="38"/>
      <c r="GII341" s="38"/>
      <c r="GIJ341" s="38"/>
      <c r="GIK341" s="38"/>
      <c r="GIL341" s="38"/>
      <c r="GIM341" s="38"/>
      <c r="GIN341" s="38"/>
      <c r="GIO341" s="38"/>
      <c r="GIP341" s="38"/>
      <c r="GIQ341" s="38"/>
      <c r="GIR341" s="38"/>
      <c r="GIS341" s="38"/>
      <c r="GIT341" s="38"/>
      <c r="GIU341" s="38"/>
      <c r="GIV341" s="38"/>
      <c r="GIW341" s="38"/>
      <c r="GIX341" s="38"/>
      <c r="GIY341" s="38"/>
      <c r="GIZ341" s="38"/>
      <c r="GJA341" s="38"/>
      <c r="GJB341" s="38"/>
      <c r="GJC341" s="38"/>
      <c r="GJD341" s="38"/>
      <c r="GJE341" s="38"/>
      <c r="GJF341" s="38"/>
      <c r="GJG341" s="38"/>
      <c r="GJH341" s="38"/>
      <c r="GJI341" s="38"/>
      <c r="GJJ341" s="38"/>
      <c r="GJK341" s="38"/>
      <c r="GJL341" s="38"/>
      <c r="GJM341" s="38"/>
      <c r="GJN341" s="38"/>
      <c r="GJO341" s="38"/>
      <c r="GJP341" s="38"/>
      <c r="GJQ341" s="38"/>
      <c r="GJR341" s="38"/>
      <c r="GJS341" s="38"/>
      <c r="GJT341" s="38"/>
      <c r="GJU341" s="38"/>
      <c r="GJV341" s="38"/>
      <c r="GJW341" s="38"/>
      <c r="GJX341" s="38"/>
      <c r="GJY341" s="38"/>
      <c r="GJZ341" s="38"/>
      <c r="GKA341" s="38"/>
      <c r="GKB341" s="38"/>
      <c r="GKC341" s="38"/>
      <c r="GKD341" s="38"/>
      <c r="GKE341" s="38"/>
      <c r="GKF341" s="38"/>
      <c r="GKG341" s="38"/>
      <c r="GKH341" s="38"/>
      <c r="GKI341" s="38"/>
      <c r="GKJ341" s="38"/>
      <c r="GKK341" s="38"/>
      <c r="GKL341" s="38"/>
      <c r="GKM341" s="38"/>
      <c r="GKN341" s="38"/>
      <c r="GKO341" s="38"/>
      <c r="GKP341" s="38"/>
      <c r="GKQ341" s="38"/>
      <c r="GKR341" s="38"/>
      <c r="GKS341" s="38"/>
      <c r="GKT341" s="38"/>
      <c r="GKU341" s="38"/>
      <c r="GKV341" s="38"/>
      <c r="GKW341" s="38"/>
      <c r="GKX341" s="38"/>
      <c r="GKY341" s="38"/>
      <c r="GKZ341" s="38"/>
      <c r="GLA341" s="38"/>
      <c r="GLB341" s="38"/>
      <c r="GLC341" s="38"/>
      <c r="GLD341" s="38"/>
      <c r="GLE341" s="38"/>
      <c r="GLF341" s="38"/>
      <c r="GLG341" s="38"/>
      <c r="GLH341" s="38"/>
      <c r="GLI341" s="38"/>
      <c r="GLJ341" s="38"/>
      <c r="GLK341" s="38"/>
      <c r="GLL341" s="38"/>
      <c r="GLM341" s="38"/>
      <c r="GLN341" s="38"/>
      <c r="GLO341" s="38"/>
      <c r="GLP341" s="38"/>
      <c r="GLQ341" s="38"/>
      <c r="GLR341" s="38"/>
      <c r="GLS341" s="38"/>
      <c r="GLT341" s="38"/>
      <c r="GLU341" s="38"/>
      <c r="GLV341" s="38"/>
      <c r="GLW341" s="38"/>
      <c r="GLX341" s="38"/>
      <c r="GLY341" s="38"/>
      <c r="GLZ341" s="38"/>
      <c r="GMA341" s="38"/>
      <c r="GMB341" s="38"/>
      <c r="GMC341" s="38"/>
      <c r="GMD341" s="38"/>
      <c r="GME341" s="38"/>
      <c r="GMF341" s="38"/>
      <c r="GMG341" s="38"/>
      <c r="GMH341" s="38"/>
      <c r="GMI341" s="38"/>
      <c r="GMJ341" s="38"/>
      <c r="GMK341" s="38"/>
      <c r="GML341" s="38"/>
      <c r="GMM341" s="38"/>
      <c r="GMN341" s="38"/>
      <c r="GMO341" s="38"/>
      <c r="GMP341" s="38"/>
      <c r="GMQ341" s="38"/>
      <c r="GMR341" s="38"/>
      <c r="GMS341" s="38"/>
      <c r="GMT341" s="38"/>
      <c r="GMU341" s="38"/>
      <c r="GMV341" s="38"/>
      <c r="GMW341" s="38"/>
      <c r="GMX341" s="38"/>
      <c r="GMY341" s="38"/>
      <c r="GMZ341" s="38"/>
      <c r="GNA341" s="38"/>
      <c r="GNB341" s="38"/>
      <c r="GNC341" s="38"/>
      <c r="GND341" s="38"/>
      <c r="GNE341" s="38"/>
      <c r="GNF341" s="38"/>
      <c r="GNG341" s="38"/>
      <c r="GNH341" s="38"/>
      <c r="GNI341" s="38"/>
      <c r="GNJ341" s="38"/>
      <c r="GNK341" s="38"/>
      <c r="GNL341" s="38"/>
      <c r="GNM341" s="38"/>
      <c r="GNN341" s="38"/>
      <c r="GNO341" s="38"/>
      <c r="GNP341" s="38"/>
      <c r="GNQ341" s="38"/>
      <c r="GNR341" s="38"/>
      <c r="GNS341" s="38"/>
      <c r="GNT341" s="38"/>
      <c r="GNU341" s="38"/>
      <c r="GNV341" s="38"/>
      <c r="GNW341" s="38"/>
      <c r="GNX341" s="38"/>
      <c r="GNY341" s="38"/>
      <c r="GNZ341" s="38"/>
      <c r="GOA341" s="38"/>
      <c r="GOB341" s="38"/>
      <c r="GOC341" s="38"/>
      <c r="GOD341" s="38"/>
      <c r="GOE341" s="38"/>
      <c r="GOF341" s="38"/>
      <c r="GOG341" s="38"/>
      <c r="GOH341" s="38"/>
      <c r="GOI341" s="38"/>
      <c r="GOJ341" s="38"/>
      <c r="GOK341" s="38"/>
      <c r="GOL341" s="38"/>
      <c r="GOM341" s="38"/>
      <c r="GON341" s="38"/>
      <c r="GOO341" s="38"/>
      <c r="GOP341" s="38"/>
      <c r="GOQ341" s="38"/>
      <c r="GOR341" s="38"/>
      <c r="GOS341" s="38"/>
      <c r="GOT341" s="38"/>
      <c r="GOU341" s="38"/>
      <c r="GOV341" s="38"/>
      <c r="GOW341" s="38"/>
      <c r="GOX341" s="38"/>
      <c r="GOY341" s="38"/>
      <c r="GOZ341" s="38"/>
      <c r="GPA341" s="38"/>
      <c r="GPB341" s="38"/>
      <c r="GPC341" s="38"/>
      <c r="GPD341" s="38"/>
      <c r="GPE341" s="38"/>
      <c r="GPF341" s="38"/>
      <c r="GPG341" s="38"/>
      <c r="GPH341" s="38"/>
      <c r="GPI341" s="38"/>
      <c r="GPJ341" s="38"/>
      <c r="GPK341" s="38"/>
      <c r="GPL341" s="38"/>
      <c r="GPM341" s="38"/>
      <c r="GPN341" s="38"/>
      <c r="GPO341" s="38"/>
      <c r="GPP341" s="38"/>
      <c r="GPQ341" s="38"/>
      <c r="GPR341" s="38"/>
      <c r="GPS341" s="38"/>
      <c r="GPT341" s="38"/>
      <c r="GPU341" s="38"/>
      <c r="GPV341" s="38"/>
      <c r="GPW341" s="38"/>
      <c r="GPX341" s="38"/>
      <c r="GPY341" s="38"/>
      <c r="GPZ341" s="38"/>
      <c r="GQA341" s="38"/>
      <c r="GQB341" s="38"/>
      <c r="GQC341" s="38"/>
      <c r="GQD341" s="38"/>
      <c r="GQE341" s="38"/>
      <c r="GQF341" s="38"/>
      <c r="GQG341" s="38"/>
      <c r="GQH341" s="38"/>
      <c r="GQI341" s="38"/>
      <c r="GQJ341" s="38"/>
      <c r="GQK341" s="38"/>
      <c r="GQL341" s="38"/>
      <c r="GQM341" s="38"/>
      <c r="GQN341" s="38"/>
      <c r="GQO341" s="38"/>
      <c r="GQP341" s="38"/>
      <c r="GQQ341" s="38"/>
      <c r="GQR341" s="38"/>
      <c r="GQS341" s="38"/>
      <c r="GQT341" s="38"/>
      <c r="GQU341" s="38"/>
      <c r="GQV341" s="38"/>
      <c r="GQW341" s="38"/>
      <c r="GQX341" s="38"/>
      <c r="GQY341" s="38"/>
      <c r="GQZ341" s="38"/>
      <c r="GRA341" s="38"/>
      <c r="GRB341" s="38"/>
      <c r="GRC341" s="38"/>
      <c r="GRD341" s="38"/>
      <c r="GRE341" s="38"/>
      <c r="GRF341" s="38"/>
      <c r="GRG341" s="38"/>
      <c r="GRH341" s="38"/>
      <c r="GRI341" s="38"/>
      <c r="GRJ341" s="38"/>
      <c r="GRK341" s="38"/>
      <c r="GRL341" s="38"/>
      <c r="GRM341" s="38"/>
      <c r="GRN341" s="38"/>
      <c r="GRO341" s="38"/>
      <c r="GRP341" s="38"/>
      <c r="GRQ341" s="38"/>
      <c r="GRR341" s="38"/>
      <c r="GRS341" s="38"/>
      <c r="GRT341" s="38"/>
      <c r="GRU341" s="38"/>
      <c r="GRV341" s="38"/>
      <c r="GRW341" s="38"/>
      <c r="GRX341" s="38"/>
      <c r="GRY341" s="38"/>
      <c r="GRZ341" s="38"/>
      <c r="GSA341" s="38"/>
      <c r="GSB341" s="38"/>
      <c r="GSC341" s="38"/>
      <c r="GSD341" s="38"/>
      <c r="GSE341" s="38"/>
      <c r="GSF341" s="38"/>
      <c r="GSG341" s="38"/>
      <c r="GSH341" s="38"/>
      <c r="GSI341" s="38"/>
      <c r="GSJ341" s="38"/>
      <c r="GSK341" s="38"/>
      <c r="GSL341" s="38"/>
      <c r="GSM341" s="38"/>
      <c r="GSN341" s="38"/>
      <c r="GSO341" s="38"/>
      <c r="GSP341" s="38"/>
      <c r="GSQ341" s="38"/>
      <c r="GSR341" s="38"/>
      <c r="GSS341" s="38"/>
      <c r="GST341" s="38"/>
      <c r="GSU341" s="38"/>
      <c r="GSV341" s="38"/>
      <c r="GSW341" s="38"/>
      <c r="GSX341" s="38"/>
      <c r="GSY341" s="38"/>
      <c r="GSZ341" s="38"/>
      <c r="GTA341" s="38"/>
      <c r="GTB341" s="38"/>
      <c r="GTC341" s="38"/>
      <c r="GTD341" s="38"/>
      <c r="GTE341" s="38"/>
      <c r="GTF341" s="38"/>
      <c r="GTG341" s="38"/>
      <c r="GTH341" s="38"/>
      <c r="GTI341" s="38"/>
      <c r="GTJ341" s="38"/>
      <c r="GTK341" s="38"/>
      <c r="GTL341" s="38"/>
      <c r="GTM341" s="38"/>
      <c r="GTN341" s="38"/>
      <c r="GTO341" s="38"/>
      <c r="GTP341" s="38"/>
      <c r="GTQ341" s="38"/>
      <c r="GTR341" s="38"/>
      <c r="GTS341" s="38"/>
      <c r="GTT341" s="38"/>
      <c r="GTU341" s="38"/>
      <c r="GTV341" s="38"/>
      <c r="GTW341" s="38"/>
      <c r="GTX341" s="38"/>
      <c r="GTY341" s="38"/>
      <c r="GTZ341" s="38"/>
      <c r="GUA341" s="38"/>
      <c r="GUB341" s="38"/>
      <c r="GUC341" s="38"/>
      <c r="GUD341" s="38"/>
      <c r="GUE341" s="38"/>
      <c r="GUF341" s="38"/>
      <c r="GUG341" s="38"/>
      <c r="GUH341" s="38"/>
      <c r="GUI341" s="38"/>
      <c r="GUJ341" s="38"/>
      <c r="GUK341" s="38"/>
      <c r="GUL341" s="38"/>
      <c r="GUM341" s="38"/>
      <c r="GUN341" s="38"/>
      <c r="GUO341" s="38"/>
      <c r="GUP341" s="38"/>
      <c r="GUQ341" s="38"/>
      <c r="GUR341" s="38"/>
      <c r="GUS341" s="38"/>
      <c r="GUT341" s="38"/>
      <c r="GUU341" s="38"/>
      <c r="GUV341" s="38"/>
      <c r="GUW341" s="38"/>
      <c r="GUX341" s="38"/>
      <c r="GUY341" s="38"/>
      <c r="GUZ341" s="38"/>
      <c r="GVA341" s="38"/>
      <c r="GVB341" s="38"/>
      <c r="GVC341" s="38"/>
      <c r="GVD341" s="38"/>
      <c r="GVE341" s="38"/>
      <c r="GVF341" s="38"/>
      <c r="GVG341" s="38"/>
      <c r="GVH341" s="38"/>
      <c r="GVI341" s="38"/>
      <c r="GVJ341" s="38"/>
      <c r="GVK341" s="38"/>
      <c r="GVL341" s="38"/>
      <c r="GVM341" s="38"/>
      <c r="GVN341" s="38"/>
      <c r="GVO341" s="38"/>
      <c r="GVP341" s="38"/>
      <c r="GVQ341" s="38"/>
      <c r="GVR341" s="38"/>
      <c r="GVS341" s="38"/>
      <c r="GVT341" s="38"/>
      <c r="GVU341" s="38"/>
      <c r="GVV341" s="38"/>
      <c r="GVW341" s="38"/>
      <c r="GVX341" s="38"/>
      <c r="GVY341" s="38"/>
      <c r="GVZ341" s="38"/>
      <c r="GWA341" s="38"/>
      <c r="GWB341" s="38"/>
      <c r="GWC341" s="38"/>
      <c r="GWD341" s="38"/>
      <c r="GWE341" s="38"/>
      <c r="GWF341" s="38"/>
      <c r="GWG341" s="38"/>
      <c r="GWH341" s="38"/>
      <c r="GWI341" s="38"/>
      <c r="GWJ341" s="38"/>
      <c r="GWK341" s="38"/>
      <c r="GWL341" s="38"/>
      <c r="GWM341" s="38"/>
      <c r="GWN341" s="38"/>
      <c r="GWO341" s="38"/>
      <c r="GWP341" s="38"/>
      <c r="GWQ341" s="38"/>
      <c r="GWR341" s="38"/>
      <c r="GWS341" s="38"/>
      <c r="GWT341" s="38"/>
      <c r="GWU341" s="38"/>
      <c r="GWV341" s="38"/>
      <c r="GWW341" s="38"/>
      <c r="GWX341" s="38"/>
      <c r="GWY341" s="38"/>
      <c r="GWZ341" s="38"/>
      <c r="GXA341" s="38"/>
      <c r="GXB341" s="38"/>
      <c r="GXC341" s="38"/>
      <c r="GXD341" s="38"/>
      <c r="GXE341" s="38"/>
      <c r="GXF341" s="38"/>
      <c r="GXG341" s="38"/>
      <c r="GXH341" s="38"/>
      <c r="GXI341" s="38"/>
      <c r="GXJ341" s="38"/>
      <c r="GXK341" s="38"/>
      <c r="GXL341" s="38"/>
      <c r="GXM341" s="38"/>
      <c r="GXN341" s="38"/>
      <c r="GXO341" s="38"/>
      <c r="GXP341" s="38"/>
      <c r="GXQ341" s="38"/>
      <c r="GXR341" s="38"/>
      <c r="GXS341" s="38"/>
      <c r="GXT341" s="38"/>
      <c r="GXU341" s="38"/>
      <c r="GXV341" s="38"/>
      <c r="GXW341" s="38"/>
      <c r="GXX341" s="38"/>
      <c r="GXY341" s="38"/>
      <c r="GXZ341" s="38"/>
      <c r="GYA341" s="38"/>
      <c r="GYB341" s="38"/>
      <c r="GYC341" s="38"/>
      <c r="GYD341" s="38"/>
      <c r="GYE341" s="38"/>
      <c r="GYF341" s="38"/>
      <c r="GYG341" s="38"/>
      <c r="GYH341" s="38"/>
      <c r="GYI341" s="38"/>
      <c r="GYJ341" s="38"/>
      <c r="GYK341" s="38"/>
      <c r="GYL341" s="38"/>
      <c r="GYM341" s="38"/>
      <c r="GYN341" s="38"/>
      <c r="GYO341" s="38"/>
      <c r="GYP341" s="38"/>
      <c r="GYQ341" s="38"/>
      <c r="GYR341" s="38"/>
      <c r="GYS341" s="38"/>
      <c r="GYT341" s="38"/>
      <c r="GYU341" s="38"/>
      <c r="GYV341" s="38"/>
      <c r="GYW341" s="38"/>
      <c r="GYX341" s="38"/>
      <c r="GYY341" s="38"/>
      <c r="GYZ341" s="38"/>
      <c r="GZA341" s="38"/>
      <c r="GZB341" s="38"/>
      <c r="GZC341" s="38"/>
      <c r="GZD341" s="38"/>
      <c r="GZE341" s="38"/>
      <c r="GZF341" s="38"/>
      <c r="GZG341" s="38"/>
      <c r="GZH341" s="38"/>
      <c r="GZI341" s="38"/>
      <c r="GZJ341" s="38"/>
      <c r="GZK341" s="38"/>
      <c r="GZL341" s="38"/>
      <c r="GZM341" s="38"/>
      <c r="GZN341" s="38"/>
      <c r="GZO341" s="38"/>
      <c r="GZP341" s="38"/>
      <c r="GZQ341" s="38"/>
      <c r="GZR341" s="38"/>
      <c r="GZS341" s="38"/>
      <c r="GZT341" s="38"/>
      <c r="GZU341" s="38"/>
      <c r="GZV341" s="38"/>
      <c r="GZW341" s="38"/>
      <c r="GZX341" s="38"/>
      <c r="GZY341" s="38"/>
      <c r="GZZ341" s="38"/>
      <c r="HAA341" s="38"/>
      <c r="HAB341" s="38"/>
      <c r="HAC341" s="38"/>
      <c r="HAD341" s="38"/>
      <c r="HAE341" s="38"/>
      <c r="HAF341" s="38"/>
      <c r="HAG341" s="38"/>
      <c r="HAH341" s="38"/>
      <c r="HAI341" s="38"/>
      <c r="HAJ341" s="38"/>
      <c r="HAK341" s="38"/>
      <c r="HAL341" s="38"/>
      <c r="HAM341" s="38"/>
      <c r="HAN341" s="38"/>
      <c r="HAO341" s="38"/>
      <c r="HAP341" s="38"/>
      <c r="HAQ341" s="38"/>
      <c r="HAR341" s="38"/>
      <c r="HAS341" s="38"/>
      <c r="HAT341" s="38"/>
      <c r="HAU341" s="38"/>
      <c r="HAV341" s="38"/>
      <c r="HAW341" s="38"/>
      <c r="HAX341" s="38"/>
      <c r="HAY341" s="38"/>
      <c r="HAZ341" s="38"/>
      <c r="HBA341" s="38"/>
      <c r="HBB341" s="38"/>
      <c r="HBC341" s="38"/>
      <c r="HBD341" s="38"/>
      <c r="HBE341" s="38"/>
      <c r="HBF341" s="38"/>
      <c r="HBG341" s="38"/>
      <c r="HBH341" s="38"/>
      <c r="HBI341" s="38"/>
      <c r="HBJ341" s="38"/>
      <c r="HBK341" s="38"/>
      <c r="HBL341" s="38"/>
      <c r="HBM341" s="38"/>
      <c r="HBN341" s="38"/>
      <c r="HBO341" s="38"/>
      <c r="HBP341" s="38"/>
      <c r="HBQ341" s="38"/>
      <c r="HBR341" s="38"/>
      <c r="HBS341" s="38"/>
      <c r="HBT341" s="38"/>
      <c r="HBU341" s="38"/>
      <c r="HBV341" s="38"/>
      <c r="HBW341" s="38"/>
      <c r="HBX341" s="38"/>
      <c r="HBY341" s="38"/>
      <c r="HBZ341" s="38"/>
      <c r="HCA341" s="38"/>
      <c r="HCB341" s="38"/>
      <c r="HCC341" s="38"/>
      <c r="HCD341" s="38"/>
      <c r="HCE341" s="38"/>
      <c r="HCF341" s="38"/>
      <c r="HCG341" s="38"/>
      <c r="HCH341" s="38"/>
      <c r="HCI341" s="38"/>
      <c r="HCJ341" s="38"/>
      <c r="HCK341" s="38"/>
      <c r="HCL341" s="38"/>
      <c r="HCM341" s="38"/>
      <c r="HCN341" s="38"/>
      <c r="HCO341" s="38"/>
      <c r="HCP341" s="38"/>
      <c r="HCQ341" s="38"/>
      <c r="HCR341" s="38"/>
      <c r="HCS341" s="38"/>
      <c r="HCT341" s="38"/>
      <c r="HCU341" s="38"/>
      <c r="HCV341" s="38"/>
      <c r="HCW341" s="38"/>
      <c r="HCX341" s="38"/>
      <c r="HCY341" s="38"/>
      <c r="HCZ341" s="38"/>
      <c r="HDA341" s="38"/>
      <c r="HDB341" s="38"/>
      <c r="HDC341" s="38"/>
      <c r="HDD341" s="38"/>
      <c r="HDE341" s="38"/>
      <c r="HDF341" s="38"/>
      <c r="HDG341" s="38"/>
      <c r="HDH341" s="38"/>
      <c r="HDI341" s="38"/>
      <c r="HDJ341" s="38"/>
      <c r="HDK341" s="38"/>
      <c r="HDL341" s="38"/>
      <c r="HDM341" s="38"/>
      <c r="HDN341" s="38"/>
      <c r="HDO341" s="38"/>
      <c r="HDP341" s="38"/>
      <c r="HDQ341" s="38"/>
      <c r="HDR341" s="38"/>
      <c r="HDS341" s="38"/>
      <c r="HDT341" s="38"/>
      <c r="HDU341" s="38"/>
      <c r="HDV341" s="38"/>
      <c r="HDW341" s="38"/>
      <c r="HDX341" s="38"/>
      <c r="HDY341" s="38"/>
      <c r="HDZ341" s="38"/>
      <c r="HEA341" s="38"/>
      <c r="HEB341" s="38"/>
      <c r="HEC341" s="38"/>
      <c r="HED341" s="38"/>
      <c r="HEE341" s="38"/>
      <c r="HEF341" s="38"/>
      <c r="HEG341" s="38"/>
      <c r="HEH341" s="38"/>
      <c r="HEI341" s="38"/>
      <c r="HEJ341" s="38"/>
      <c r="HEK341" s="38"/>
      <c r="HEL341" s="38"/>
      <c r="HEM341" s="38"/>
      <c r="HEN341" s="38"/>
      <c r="HEO341" s="38"/>
      <c r="HEP341" s="38"/>
      <c r="HEQ341" s="38"/>
      <c r="HER341" s="38"/>
      <c r="HES341" s="38"/>
      <c r="HET341" s="38"/>
      <c r="HEU341" s="38"/>
      <c r="HEV341" s="38"/>
      <c r="HEW341" s="38"/>
      <c r="HEX341" s="38"/>
      <c r="HEY341" s="38"/>
      <c r="HEZ341" s="38"/>
      <c r="HFA341" s="38"/>
      <c r="HFB341" s="38"/>
      <c r="HFC341" s="38"/>
      <c r="HFD341" s="38"/>
      <c r="HFE341" s="38"/>
      <c r="HFF341" s="38"/>
      <c r="HFG341" s="38"/>
      <c r="HFH341" s="38"/>
      <c r="HFI341" s="38"/>
      <c r="HFJ341" s="38"/>
      <c r="HFK341" s="38"/>
      <c r="HFL341" s="38"/>
      <c r="HFM341" s="38"/>
      <c r="HFN341" s="38"/>
      <c r="HFO341" s="38"/>
      <c r="HFP341" s="38"/>
      <c r="HFQ341" s="38"/>
      <c r="HFR341" s="38"/>
      <c r="HFS341" s="38"/>
      <c r="HFT341" s="38"/>
      <c r="HFU341" s="38"/>
      <c r="HFV341" s="38"/>
      <c r="HFW341" s="38"/>
      <c r="HFX341" s="38"/>
      <c r="HFY341" s="38"/>
      <c r="HFZ341" s="38"/>
      <c r="HGA341" s="38"/>
      <c r="HGB341" s="38"/>
      <c r="HGC341" s="38"/>
      <c r="HGD341" s="38"/>
      <c r="HGE341" s="38"/>
      <c r="HGF341" s="38"/>
      <c r="HGG341" s="38"/>
      <c r="HGH341" s="38"/>
      <c r="HGI341" s="38"/>
      <c r="HGJ341" s="38"/>
      <c r="HGK341" s="38"/>
      <c r="HGL341" s="38"/>
      <c r="HGM341" s="38"/>
      <c r="HGN341" s="38"/>
      <c r="HGO341" s="38"/>
      <c r="HGP341" s="38"/>
      <c r="HGQ341" s="38"/>
      <c r="HGR341" s="38"/>
      <c r="HGS341" s="38"/>
      <c r="HGT341" s="38"/>
      <c r="HGU341" s="38"/>
      <c r="HGV341" s="38"/>
      <c r="HGW341" s="38"/>
      <c r="HGX341" s="38"/>
      <c r="HGY341" s="38"/>
      <c r="HGZ341" s="38"/>
      <c r="HHA341" s="38"/>
      <c r="HHB341" s="38"/>
      <c r="HHC341" s="38"/>
      <c r="HHD341" s="38"/>
      <c r="HHE341" s="38"/>
      <c r="HHF341" s="38"/>
      <c r="HHG341" s="38"/>
      <c r="HHH341" s="38"/>
      <c r="HHI341" s="38"/>
      <c r="HHJ341" s="38"/>
      <c r="HHK341" s="38"/>
      <c r="HHL341" s="38"/>
      <c r="HHM341" s="38"/>
      <c r="HHN341" s="38"/>
      <c r="HHO341" s="38"/>
      <c r="HHP341" s="38"/>
      <c r="HHQ341" s="38"/>
      <c r="HHR341" s="38"/>
      <c r="HHS341" s="38"/>
      <c r="HHT341" s="38"/>
      <c r="HHU341" s="38"/>
      <c r="HHV341" s="38"/>
      <c r="HHW341" s="38"/>
      <c r="HHX341" s="38"/>
      <c r="HHY341" s="38"/>
      <c r="HHZ341" s="38"/>
      <c r="HIA341" s="38"/>
      <c r="HIB341" s="38"/>
      <c r="HIC341" s="38"/>
      <c r="HID341" s="38"/>
      <c r="HIE341" s="38"/>
      <c r="HIF341" s="38"/>
      <c r="HIG341" s="38"/>
      <c r="HIH341" s="38"/>
      <c r="HII341" s="38"/>
      <c r="HIJ341" s="38"/>
      <c r="HIK341" s="38"/>
      <c r="HIL341" s="38"/>
      <c r="HIM341" s="38"/>
      <c r="HIN341" s="38"/>
      <c r="HIO341" s="38"/>
      <c r="HIP341" s="38"/>
      <c r="HIQ341" s="38"/>
      <c r="HIR341" s="38"/>
      <c r="HIS341" s="38"/>
      <c r="HIT341" s="38"/>
      <c r="HIU341" s="38"/>
      <c r="HIV341" s="38"/>
      <c r="HIW341" s="38"/>
      <c r="HIX341" s="38"/>
      <c r="HIY341" s="38"/>
      <c r="HIZ341" s="38"/>
      <c r="HJA341" s="38"/>
      <c r="HJB341" s="38"/>
      <c r="HJC341" s="38"/>
      <c r="HJD341" s="38"/>
      <c r="HJE341" s="38"/>
      <c r="HJF341" s="38"/>
      <c r="HJG341" s="38"/>
      <c r="HJH341" s="38"/>
      <c r="HJI341" s="38"/>
      <c r="HJJ341" s="38"/>
      <c r="HJK341" s="38"/>
      <c r="HJL341" s="38"/>
      <c r="HJM341" s="38"/>
      <c r="HJN341" s="38"/>
      <c r="HJO341" s="38"/>
      <c r="HJP341" s="38"/>
      <c r="HJQ341" s="38"/>
      <c r="HJR341" s="38"/>
      <c r="HJS341" s="38"/>
      <c r="HJT341" s="38"/>
      <c r="HJU341" s="38"/>
      <c r="HJV341" s="38"/>
      <c r="HJW341" s="38"/>
      <c r="HJX341" s="38"/>
      <c r="HJY341" s="38"/>
      <c r="HJZ341" s="38"/>
      <c r="HKA341" s="38"/>
      <c r="HKB341" s="38"/>
      <c r="HKC341" s="38"/>
      <c r="HKD341" s="38"/>
      <c r="HKE341" s="38"/>
      <c r="HKF341" s="38"/>
      <c r="HKG341" s="38"/>
      <c r="HKH341" s="38"/>
      <c r="HKI341" s="38"/>
      <c r="HKJ341" s="38"/>
      <c r="HKK341" s="38"/>
      <c r="HKL341" s="38"/>
      <c r="HKM341" s="38"/>
      <c r="HKN341" s="38"/>
      <c r="HKO341" s="38"/>
      <c r="HKP341" s="38"/>
      <c r="HKQ341" s="38"/>
      <c r="HKR341" s="38"/>
      <c r="HKS341" s="38"/>
      <c r="HKT341" s="38"/>
      <c r="HKU341" s="38"/>
      <c r="HKV341" s="38"/>
      <c r="HKW341" s="38"/>
      <c r="HKX341" s="38"/>
      <c r="HKY341" s="38"/>
      <c r="HKZ341" s="38"/>
      <c r="HLA341" s="38"/>
      <c r="HLB341" s="38"/>
      <c r="HLC341" s="38"/>
      <c r="HLD341" s="38"/>
      <c r="HLE341" s="38"/>
      <c r="HLF341" s="38"/>
      <c r="HLG341" s="38"/>
      <c r="HLH341" s="38"/>
      <c r="HLI341" s="38"/>
      <c r="HLJ341" s="38"/>
      <c r="HLK341" s="38"/>
      <c r="HLL341" s="38"/>
      <c r="HLM341" s="38"/>
      <c r="HLN341" s="38"/>
      <c r="HLO341" s="38"/>
      <c r="HLP341" s="38"/>
      <c r="HLQ341" s="38"/>
      <c r="HLR341" s="38"/>
      <c r="HLS341" s="38"/>
      <c r="HLT341" s="38"/>
      <c r="HLU341" s="38"/>
      <c r="HLV341" s="38"/>
      <c r="HLW341" s="38"/>
      <c r="HLX341" s="38"/>
      <c r="HLY341" s="38"/>
      <c r="HLZ341" s="38"/>
      <c r="HMA341" s="38"/>
      <c r="HMB341" s="38"/>
      <c r="HMC341" s="38"/>
      <c r="HMD341" s="38"/>
      <c r="HME341" s="38"/>
      <c r="HMF341" s="38"/>
      <c r="HMG341" s="38"/>
      <c r="HMH341" s="38"/>
      <c r="HMI341" s="38"/>
      <c r="HMJ341" s="38"/>
      <c r="HMK341" s="38"/>
      <c r="HML341" s="38"/>
      <c r="HMM341" s="38"/>
      <c r="HMN341" s="38"/>
      <c r="HMO341" s="38"/>
      <c r="HMP341" s="38"/>
      <c r="HMQ341" s="38"/>
      <c r="HMR341" s="38"/>
      <c r="HMS341" s="38"/>
      <c r="HMT341" s="38"/>
      <c r="HMU341" s="38"/>
      <c r="HMV341" s="38"/>
      <c r="HMW341" s="38"/>
      <c r="HMX341" s="38"/>
      <c r="HMY341" s="38"/>
      <c r="HMZ341" s="38"/>
      <c r="HNA341" s="38"/>
      <c r="HNB341" s="38"/>
      <c r="HNC341" s="38"/>
      <c r="HND341" s="38"/>
      <c r="HNE341" s="38"/>
      <c r="HNF341" s="38"/>
      <c r="HNG341" s="38"/>
      <c r="HNH341" s="38"/>
      <c r="HNI341" s="38"/>
      <c r="HNJ341" s="38"/>
      <c r="HNK341" s="38"/>
      <c r="HNL341" s="38"/>
      <c r="HNM341" s="38"/>
      <c r="HNN341" s="38"/>
      <c r="HNO341" s="38"/>
      <c r="HNP341" s="38"/>
      <c r="HNQ341" s="38"/>
      <c r="HNR341" s="38"/>
      <c r="HNS341" s="38"/>
      <c r="HNT341" s="38"/>
      <c r="HNU341" s="38"/>
      <c r="HNV341" s="38"/>
      <c r="HNW341" s="38"/>
      <c r="HNX341" s="38"/>
      <c r="HNY341" s="38"/>
      <c r="HNZ341" s="38"/>
      <c r="HOA341" s="38"/>
      <c r="HOB341" s="38"/>
      <c r="HOC341" s="38"/>
      <c r="HOD341" s="38"/>
      <c r="HOE341" s="38"/>
      <c r="HOF341" s="38"/>
      <c r="HOG341" s="38"/>
      <c r="HOH341" s="38"/>
      <c r="HOI341" s="38"/>
      <c r="HOJ341" s="38"/>
      <c r="HOK341" s="38"/>
      <c r="HOL341" s="38"/>
      <c r="HOM341" s="38"/>
      <c r="HON341" s="38"/>
      <c r="HOO341" s="38"/>
      <c r="HOP341" s="38"/>
      <c r="HOQ341" s="38"/>
      <c r="HOR341" s="38"/>
      <c r="HOS341" s="38"/>
      <c r="HOT341" s="38"/>
      <c r="HOU341" s="38"/>
      <c r="HOV341" s="38"/>
      <c r="HOW341" s="38"/>
      <c r="HOX341" s="38"/>
      <c r="HOY341" s="38"/>
      <c r="HOZ341" s="38"/>
      <c r="HPA341" s="38"/>
      <c r="HPB341" s="38"/>
      <c r="HPC341" s="38"/>
      <c r="HPD341" s="38"/>
      <c r="HPE341" s="38"/>
      <c r="HPF341" s="38"/>
      <c r="HPG341" s="38"/>
      <c r="HPH341" s="38"/>
      <c r="HPI341" s="38"/>
      <c r="HPJ341" s="38"/>
      <c r="HPK341" s="38"/>
      <c r="HPL341" s="38"/>
      <c r="HPM341" s="38"/>
      <c r="HPN341" s="38"/>
      <c r="HPO341" s="38"/>
      <c r="HPP341" s="38"/>
      <c r="HPQ341" s="38"/>
      <c r="HPR341" s="38"/>
      <c r="HPS341" s="38"/>
      <c r="HPT341" s="38"/>
      <c r="HPU341" s="38"/>
      <c r="HPV341" s="38"/>
      <c r="HPW341" s="38"/>
      <c r="HPX341" s="38"/>
      <c r="HPY341" s="38"/>
      <c r="HPZ341" s="38"/>
      <c r="HQA341" s="38"/>
      <c r="HQB341" s="38"/>
      <c r="HQC341" s="38"/>
      <c r="HQD341" s="38"/>
      <c r="HQE341" s="38"/>
      <c r="HQF341" s="38"/>
      <c r="HQG341" s="38"/>
      <c r="HQH341" s="38"/>
      <c r="HQI341" s="38"/>
      <c r="HQJ341" s="38"/>
      <c r="HQK341" s="38"/>
      <c r="HQL341" s="38"/>
      <c r="HQM341" s="38"/>
      <c r="HQN341" s="38"/>
      <c r="HQO341" s="38"/>
      <c r="HQP341" s="38"/>
      <c r="HQQ341" s="38"/>
      <c r="HQR341" s="38"/>
      <c r="HQS341" s="38"/>
      <c r="HQT341" s="38"/>
      <c r="HQU341" s="38"/>
      <c r="HQV341" s="38"/>
      <c r="HQW341" s="38"/>
      <c r="HQX341" s="38"/>
      <c r="HQY341" s="38"/>
      <c r="HQZ341" s="38"/>
      <c r="HRA341" s="38"/>
      <c r="HRB341" s="38"/>
      <c r="HRC341" s="38"/>
      <c r="HRD341" s="38"/>
      <c r="HRE341" s="38"/>
      <c r="HRF341" s="38"/>
      <c r="HRG341" s="38"/>
      <c r="HRH341" s="38"/>
      <c r="HRI341" s="38"/>
      <c r="HRJ341" s="38"/>
      <c r="HRK341" s="38"/>
      <c r="HRL341" s="38"/>
      <c r="HRM341" s="38"/>
      <c r="HRN341" s="38"/>
      <c r="HRO341" s="38"/>
      <c r="HRP341" s="38"/>
      <c r="HRQ341" s="38"/>
      <c r="HRR341" s="38"/>
      <c r="HRS341" s="38"/>
      <c r="HRT341" s="38"/>
      <c r="HRU341" s="38"/>
      <c r="HRV341" s="38"/>
      <c r="HRW341" s="38"/>
      <c r="HRX341" s="38"/>
      <c r="HRY341" s="38"/>
      <c r="HRZ341" s="38"/>
      <c r="HSA341" s="38"/>
      <c r="HSB341" s="38"/>
      <c r="HSC341" s="38"/>
      <c r="HSD341" s="38"/>
      <c r="HSE341" s="38"/>
      <c r="HSF341" s="38"/>
      <c r="HSG341" s="38"/>
      <c r="HSH341" s="38"/>
      <c r="HSI341" s="38"/>
      <c r="HSJ341" s="38"/>
      <c r="HSK341" s="38"/>
      <c r="HSL341" s="38"/>
      <c r="HSM341" s="38"/>
      <c r="HSN341" s="38"/>
      <c r="HSO341" s="38"/>
      <c r="HSP341" s="38"/>
      <c r="HSQ341" s="38"/>
      <c r="HSR341" s="38"/>
      <c r="HSS341" s="38"/>
      <c r="HST341" s="38"/>
      <c r="HSU341" s="38"/>
      <c r="HSV341" s="38"/>
      <c r="HSW341" s="38"/>
      <c r="HSX341" s="38"/>
      <c r="HSY341" s="38"/>
      <c r="HSZ341" s="38"/>
      <c r="HTA341" s="38"/>
      <c r="HTB341" s="38"/>
      <c r="HTC341" s="38"/>
      <c r="HTD341" s="38"/>
      <c r="HTE341" s="38"/>
      <c r="HTF341" s="38"/>
      <c r="HTG341" s="38"/>
      <c r="HTH341" s="38"/>
      <c r="HTI341" s="38"/>
      <c r="HTJ341" s="38"/>
      <c r="HTK341" s="38"/>
      <c r="HTL341" s="38"/>
      <c r="HTM341" s="38"/>
      <c r="HTN341" s="38"/>
      <c r="HTO341" s="38"/>
      <c r="HTP341" s="38"/>
      <c r="HTQ341" s="38"/>
      <c r="HTR341" s="38"/>
      <c r="HTS341" s="38"/>
      <c r="HTT341" s="38"/>
      <c r="HTU341" s="38"/>
      <c r="HTV341" s="38"/>
      <c r="HTW341" s="38"/>
      <c r="HTX341" s="38"/>
      <c r="HTY341" s="38"/>
      <c r="HTZ341" s="38"/>
      <c r="HUA341" s="38"/>
      <c r="HUB341" s="38"/>
      <c r="HUC341" s="38"/>
      <c r="HUD341" s="38"/>
      <c r="HUE341" s="38"/>
      <c r="HUF341" s="38"/>
      <c r="HUG341" s="38"/>
      <c r="HUH341" s="38"/>
      <c r="HUI341" s="38"/>
      <c r="HUJ341" s="38"/>
      <c r="HUK341" s="38"/>
      <c r="HUL341" s="38"/>
      <c r="HUM341" s="38"/>
      <c r="HUN341" s="38"/>
      <c r="HUO341" s="38"/>
      <c r="HUP341" s="38"/>
      <c r="HUQ341" s="38"/>
      <c r="HUR341" s="38"/>
      <c r="HUS341" s="38"/>
      <c r="HUT341" s="38"/>
      <c r="HUU341" s="38"/>
      <c r="HUV341" s="38"/>
      <c r="HUW341" s="38"/>
      <c r="HUX341" s="38"/>
      <c r="HUY341" s="38"/>
      <c r="HUZ341" s="38"/>
      <c r="HVA341" s="38"/>
      <c r="HVB341" s="38"/>
      <c r="HVC341" s="38"/>
      <c r="HVD341" s="38"/>
      <c r="HVE341" s="38"/>
      <c r="HVF341" s="38"/>
      <c r="HVG341" s="38"/>
      <c r="HVH341" s="38"/>
      <c r="HVI341" s="38"/>
      <c r="HVJ341" s="38"/>
      <c r="HVK341" s="38"/>
      <c r="HVL341" s="38"/>
      <c r="HVM341" s="38"/>
      <c r="HVN341" s="38"/>
      <c r="HVO341" s="38"/>
      <c r="HVP341" s="38"/>
      <c r="HVQ341" s="38"/>
      <c r="HVR341" s="38"/>
      <c r="HVS341" s="38"/>
      <c r="HVT341" s="38"/>
      <c r="HVU341" s="38"/>
      <c r="HVV341" s="38"/>
      <c r="HVW341" s="38"/>
      <c r="HVX341" s="38"/>
      <c r="HVY341" s="38"/>
      <c r="HVZ341" s="38"/>
      <c r="HWA341" s="38"/>
      <c r="HWB341" s="38"/>
      <c r="HWC341" s="38"/>
      <c r="HWD341" s="38"/>
      <c r="HWE341" s="38"/>
      <c r="HWF341" s="38"/>
      <c r="HWG341" s="38"/>
      <c r="HWH341" s="38"/>
      <c r="HWI341" s="38"/>
      <c r="HWJ341" s="38"/>
      <c r="HWK341" s="38"/>
      <c r="HWL341" s="38"/>
      <c r="HWM341" s="38"/>
      <c r="HWN341" s="38"/>
      <c r="HWO341" s="38"/>
      <c r="HWP341" s="38"/>
      <c r="HWQ341" s="38"/>
      <c r="HWR341" s="38"/>
      <c r="HWS341" s="38"/>
      <c r="HWT341" s="38"/>
      <c r="HWU341" s="38"/>
      <c r="HWV341" s="38"/>
      <c r="HWW341" s="38"/>
      <c r="HWX341" s="38"/>
      <c r="HWY341" s="38"/>
      <c r="HWZ341" s="38"/>
      <c r="HXA341" s="38"/>
      <c r="HXB341" s="38"/>
      <c r="HXC341" s="38"/>
      <c r="HXD341" s="38"/>
      <c r="HXE341" s="38"/>
      <c r="HXF341" s="38"/>
      <c r="HXG341" s="38"/>
      <c r="HXH341" s="38"/>
      <c r="HXI341" s="38"/>
      <c r="HXJ341" s="38"/>
      <c r="HXK341" s="38"/>
      <c r="HXL341" s="38"/>
      <c r="HXM341" s="38"/>
      <c r="HXN341" s="38"/>
      <c r="HXO341" s="38"/>
      <c r="HXP341" s="38"/>
      <c r="HXQ341" s="38"/>
      <c r="HXR341" s="38"/>
      <c r="HXS341" s="38"/>
      <c r="HXT341" s="38"/>
      <c r="HXU341" s="38"/>
      <c r="HXV341" s="38"/>
      <c r="HXW341" s="38"/>
      <c r="HXX341" s="38"/>
      <c r="HXY341" s="38"/>
      <c r="HXZ341" s="38"/>
      <c r="HYA341" s="38"/>
      <c r="HYB341" s="38"/>
      <c r="HYC341" s="38"/>
      <c r="HYD341" s="38"/>
      <c r="HYE341" s="38"/>
      <c r="HYF341" s="38"/>
      <c r="HYG341" s="38"/>
      <c r="HYH341" s="38"/>
      <c r="HYI341" s="38"/>
      <c r="HYJ341" s="38"/>
      <c r="HYK341" s="38"/>
      <c r="HYL341" s="38"/>
      <c r="HYM341" s="38"/>
      <c r="HYN341" s="38"/>
      <c r="HYO341" s="38"/>
      <c r="HYP341" s="38"/>
      <c r="HYQ341" s="38"/>
      <c r="HYR341" s="38"/>
      <c r="HYS341" s="38"/>
      <c r="HYT341" s="38"/>
      <c r="HYU341" s="38"/>
      <c r="HYV341" s="38"/>
      <c r="HYW341" s="38"/>
      <c r="HYX341" s="38"/>
      <c r="HYY341" s="38"/>
      <c r="HYZ341" s="38"/>
      <c r="HZA341" s="38"/>
      <c r="HZB341" s="38"/>
      <c r="HZC341" s="38"/>
      <c r="HZD341" s="38"/>
      <c r="HZE341" s="38"/>
      <c r="HZF341" s="38"/>
      <c r="HZG341" s="38"/>
      <c r="HZH341" s="38"/>
      <c r="HZI341" s="38"/>
      <c r="HZJ341" s="38"/>
      <c r="HZK341" s="38"/>
      <c r="HZL341" s="38"/>
      <c r="HZM341" s="38"/>
      <c r="HZN341" s="38"/>
      <c r="HZO341" s="38"/>
      <c r="HZP341" s="38"/>
      <c r="HZQ341" s="38"/>
      <c r="HZR341" s="38"/>
      <c r="HZS341" s="38"/>
      <c r="HZT341" s="38"/>
      <c r="HZU341" s="38"/>
      <c r="HZV341" s="38"/>
      <c r="HZW341" s="38"/>
      <c r="HZX341" s="38"/>
      <c r="HZY341" s="38"/>
      <c r="HZZ341" s="38"/>
      <c r="IAA341" s="38"/>
      <c r="IAB341" s="38"/>
      <c r="IAC341" s="38"/>
      <c r="IAD341" s="38"/>
      <c r="IAE341" s="38"/>
      <c r="IAF341" s="38"/>
      <c r="IAG341" s="38"/>
      <c r="IAH341" s="38"/>
      <c r="IAI341" s="38"/>
      <c r="IAJ341" s="38"/>
      <c r="IAK341" s="38"/>
      <c r="IAL341" s="38"/>
      <c r="IAM341" s="38"/>
      <c r="IAN341" s="38"/>
      <c r="IAO341" s="38"/>
      <c r="IAP341" s="38"/>
      <c r="IAQ341" s="38"/>
      <c r="IAR341" s="38"/>
      <c r="IAS341" s="38"/>
      <c r="IAT341" s="38"/>
      <c r="IAU341" s="38"/>
      <c r="IAV341" s="38"/>
      <c r="IAW341" s="38"/>
      <c r="IAX341" s="38"/>
      <c r="IAY341" s="38"/>
      <c r="IAZ341" s="38"/>
      <c r="IBA341" s="38"/>
      <c r="IBB341" s="38"/>
      <c r="IBC341" s="38"/>
      <c r="IBD341" s="38"/>
      <c r="IBE341" s="38"/>
      <c r="IBF341" s="38"/>
      <c r="IBG341" s="38"/>
      <c r="IBH341" s="38"/>
      <c r="IBI341" s="38"/>
      <c r="IBJ341" s="38"/>
      <c r="IBK341" s="38"/>
      <c r="IBL341" s="38"/>
      <c r="IBM341" s="38"/>
      <c r="IBN341" s="38"/>
      <c r="IBO341" s="38"/>
      <c r="IBP341" s="38"/>
      <c r="IBQ341" s="38"/>
      <c r="IBR341" s="38"/>
      <c r="IBS341" s="38"/>
      <c r="IBT341" s="38"/>
      <c r="IBU341" s="38"/>
      <c r="IBV341" s="38"/>
      <c r="IBW341" s="38"/>
      <c r="IBX341" s="38"/>
      <c r="IBY341" s="38"/>
      <c r="IBZ341" s="38"/>
      <c r="ICA341" s="38"/>
      <c r="ICB341" s="38"/>
      <c r="ICC341" s="38"/>
      <c r="ICD341" s="38"/>
      <c r="ICE341" s="38"/>
      <c r="ICF341" s="38"/>
      <c r="ICG341" s="38"/>
      <c r="ICH341" s="38"/>
      <c r="ICI341" s="38"/>
      <c r="ICJ341" s="38"/>
      <c r="ICK341" s="38"/>
      <c r="ICL341" s="38"/>
      <c r="ICM341" s="38"/>
      <c r="ICN341" s="38"/>
      <c r="ICO341" s="38"/>
      <c r="ICP341" s="38"/>
      <c r="ICQ341" s="38"/>
      <c r="ICR341" s="38"/>
      <c r="ICS341" s="38"/>
      <c r="ICT341" s="38"/>
      <c r="ICU341" s="38"/>
      <c r="ICV341" s="38"/>
      <c r="ICW341" s="38"/>
      <c r="ICX341" s="38"/>
      <c r="ICY341" s="38"/>
      <c r="ICZ341" s="38"/>
      <c r="IDA341" s="38"/>
      <c r="IDB341" s="38"/>
      <c r="IDC341" s="38"/>
      <c r="IDD341" s="38"/>
      <c r="IDE341" s="38"/>
      <c r="IDF341" s="38"/>
      <c r="IDG341" s="38"/>
      <c r="IDH341" s="38"/>
      <c r="IDI341" s="38"/>
      <c r="IDJ341" s="38"/>
      <c r="IDK341" s="38"/>
      <c r="IDL341" s="38"/>
      <c r="IDM341" s="38"/>
      <c r="IDN341" s="38"/>
      <c r="IDO341" s="38"/>
      <c r="IDP341" s="38"/>
      <c r="IDQ341" s="38"/>
      <c r="IDR341" s="38"/>
      <c r="IDS341" s="38"/>
      <c r="IDT341" s="38"/>
      <c r="IDU341" s="38"/>
      <c r="IDV341" s="38"/>
      <c r="IDW341" s="38"/>
      <c r="IDX341" s="38"/>
      <c r="IDY341" s="38"/>
      <c r="IDZ341" s="38"/>
      <c r="IEA341" s="38"/>
      <c r="IEB341" s="38"/>
      <c r="IEC341" s="38"/>
      <c r="IED341" s="38"/>
      <c r="IEE341" s="38"/>
      <c r="IEF341" s="38"/>
      <c r="IEG341" s="38"/>
      <c r="IEH341" s="38"/>
      <c r="IEI341" s="38"/>
      <c r="IEJ341" s="38"/>
      <c r="IEK341" s="38"/>
      <c r="IEL341" s="38"/>
      <c r="IEM341" s="38"/>
      <c r="IEN341" s="38"/>
      <c r="IEO341" s="38"/>
      <c r="IEP341" s="38"/>
      <c r="IEQ341" s="38"/>
      <c r="IER341" s="38"/>
      <c r="IES341" s="38"/>
      <c r="IET341" s="38"/>
      <c r="IEU341" s="38"/>
      <c r="IEV341" s="38"/>
      <c r="IEW341" s="38"/>
      <c r="IEX341" s="38"/>
      <c r="IEY341" s="38"/>
      <c r="IEZ341" s="38"/>
      <c r="IFA341" s="38"/>
      <c r="IFB341" s="38"/>
      <c r="IFC341" s="38"/>
      <c r="IFD341" s="38"/>
      <c r="IFE341" s="38"/>
      <c r="IFF341" s="38"/>
      <c r="IFG341" s="38"/>
      <c r="IFH341" s="38"/>
      <c r="IFI341" s="38"/>
      <c r="IFJ341" s="38"/>
      <c r="IFK341" s="38"/>
      <c r="IFL341" s="38"/>
      <c r="IFM341" s="38"/>
      <c r="IFN341" s="38"/>
      <c r="IFO341" s="38"/>
      <c r="IFP341" s="38"/>
      <c r="IFQ341" s="38"/>
      <c r="IFR341" s="38"/>
      <c r="IFS341" s="38"/>
      <c r="IFT341" s="38"/>
      <c r="IFU341" s="38"/>
      <c r="IFV341" s="38"/>
      <c r="IFW341" s="38"/>
      <c r="IFX341" s="38"/>
      <c r="IFY341" s="38"/>
      <c r="IFZ341" s="38"/>
      <c r="IGA341" s="38"/>
      <c r="IGB341" s="38"/>
      <c r="IGC341" s="38"/>
      <c r="IGD341" s="38"/>
      <c r="IGE341" s="38"/>
      <c r="IGF341" s="38"/>
      <c r="IGG341" s="38"/>
      <c r="IGH341" s="38"/>
      <c r="IGI341" s="38"/>
      <c r="IGJ341" s="38"/>
      <c r="IGK341" s="38"/>
      <c r="IGL341" s="38"/>
      <c r="IGM341" s="38"/>
      <c r="IGN341" s="38"/>
      <c r="IGO341" s="38"/>
      <c r="IGP341" s="38"/>
      <c r="IGQ341" s="38"/>
      <c r="IGR341" s="38"/>
      <c r="IGS341" s="38"/>
      <c r="IGT341" s="38"/>
      <c r="IGU341" s="38"/>
      <c r="IGV341" s="38"/>
      <c r="IGW341" s="38"/>
      <c r="IGX341" s="38"/>
      <c r="IGY341" s="38"/>
      <c r="IGZ341" s="38"/>
      <c r="IHA341" s="38"/>
      <c r="IHB341" s="38"/>
      <c r="IHC341" s="38"/>
      <c r="IHD341" s="38"/>
      <c r="IHE341" s="38"/>
      <c r="IHF341" s="38"/>
      <c r="IHG341" s="38"/>
      <c r="IHH341" s="38"/>
      <c r="IHI341" s="38"/>
      <c r="IHJ341" s="38"/>
      <c r="IHK341" s="38"/>
      <c r="IHL341" s="38"/>
      <c r="IHM341" s="38"/>
      <c r="IHN341" s="38"/>
      <c r="IHO341" s="38"/>
      <c r="IHP341" s="38"/>
      <c r="IHQ341" s="38"/>
      <c r="IHR341" s="38"/>
      <c r="IHS341" s="38"/>
      <c r="IHT341" s="38"/>
      <c r="IHU341" s="38"/>
      <c r="IHV341" s="38"/>
      <c r="IHW341" s="38"/>
      <c r="IHX341" s="38"/>
      <c r="IHY341" s="38"/>
      <c r="IHZ341" s="38"/>
      <c r="IIA341" s="38"/>
      <c r="IIB341" s="38"/>
      <c r="IIC341" s="38"/>
      <c r="IID341" s="38"/>
      <c r="IIE341" s="38"/>
      <c r="IIF341" s="38"/>
      <c r="IIG341" s="38"/>
      <c r="IIH341" s="38"/>
      <c r="III341" s="38"/>
      <c r="IIJ341" s="38"/>
      <c r="IIK341" s="38"/>
      <c r="IIL341" s="38"/>
      <c r="IIM341" s="38"/>
      <c r="IIN341" s="38"/>
      <c r="IIO341" s="38"/>
      <c r="IIP341" s="38"/>
      <c r="IIQ341" s="38"/>
      <c r="IIR341" s="38"/>
      <c r="IIS341" s="38"/>
      <c r="IIT341" s="38"/>
      <c r="IIU341" s="38"/>
      <c r="IIV341" s="38"/>
      <c r="IIW341" s="38"/>
      <c r="IIX341" s="38"/>
      <c r="IIY341" s="38"/>
      <c r="IIZ341" s="38"/>
      <c r="IJA341" s="38"/>
      <c r="IJB341" s="38"/>
      <c r="IJC341" s="38"/>
      <c r="IJD341" s="38"/>
      <c r="IJE341" s="38"/>
      <c r="IJF341" s="38"/>
      <c r="IJG341" s="38"/>
      <c r="IJH341" s="38"/>
      <c r="IJI341" s="38"/>
      <c r="IJJ341" s="38"/>
      <c r="IJK341" s="38"/>
      <c r="IJL341" s="38"/>
      <c r="IJM341" s="38"/>
      <c r="IJN341" s="38"/>
      <c r="IJO341" s="38"/>
      <c r="IJP341" s="38"/>
      <c r="IJQ341" s="38"/>
      <c r="IJR341" s="38"/>
      <c r="IJS341" s="38"/>
      <c r="IJT341" s="38"/>
      <c r="IJU341" s="38"/>
      <c r="IJV341" s="38"/>
      <c r="IJW341" s="38"/>
      <c r="IJX341" s="38"/>
      <c r="IJY341" s="38"/>
      <c r="IJZ341" s="38"/>
      <c r="IKA341" s="38"/>
      <c r="IKB341" s="38"/>
      <c r="IKC341" s="38"/>
      <c r="IKD341" s="38"/>
      <c r="IKE341" s="38"/>
      <c r="IKF341" s="38"/>
      <c r="IKG341" s="38"/>
      <c r="IKH341" s="38"/>
      <c r="IKI341" s="38"/>
      <c r="IKJ341" s="38"/>
      <c r="IKK341" s="38"/>
      <c r="IKL341" s="38"/>
      <c r="IKM341" s="38"/>
      <c r="IKN341" s="38"/>
      <c r="IKO341" s="38"/>
      <c r="IKP341" s="38"/>
      <c r="IKQ341" s="38"/>
      <c r="IKR341" s="38"/>
      <c r="IKS341" s="38"/>
      <c r="IKT341" s="38"/>
      <c r="IKU341" s="38"/>
      <c r="IKV341" s="38"/>
      <c r="IKW341" s="38"/>
      <c r="IKX341" s="38"/>
      <c r="IKY341" s="38"/>
      <c r="IKZ341" s="38"/>
      <c r="ILA341" s="38"/>
      <c r="ILB341" s="38"/>
      <c r="ILC341" s="38"/>
      <c r="ILD341" s="38"/>
      <c r="ILE341" s="38"/>
      <c r="ILF341" s="38"/>
      <c r="ILG341" s="38"/>
      <c r="ILH341" s="38"/>
      <c r="ILI341" s="38"/>
      <c r="ILJ341" s="38"/>
      <c r="ILK341" s="38"/>
      <c r="ILL341" s="38"/>
      <c r="ILM341" s="38"/>
      <c r="ILN341" s="38"/>
      <c r="ILO341" s="38"/>
      <c r="ILP341" s="38"/>
      <c r="ILQ341" s="38"/>
      <c r="ILR341" s="38"/>
      <c r="ILS341" s="38"/>
      <c r="ILT341" s="38"/>
      <c r="ILU341" s="38"/>
      <c r="ILV341" s="38"/>
      <c r="ILW341" s="38"/>
      <c r="ILX341" s="38"/>
      <c r="ILY341" s="38"/>
      <c r="ILZ341" s="38"/>
      <c r="IMA341" s="38"/>
      <c r="IMB341" s="38"/>
      <c r="IMC341" s="38"/>
      <c r="IMD341" s="38"/>
      <c r="IME341" s="38"/>
      <c r="IMF341" s="38"/>
      <c r="IMG341" s="38"/>
      <c r="IMH341" s="38"/>
      <c r="IMI341" s="38"/>
      <c r="IMJ341" s="38"/>
      <c r="IMK341" s="38"/>
      <c r="IML341" s="38"/>
      <c r="IMM341" s="38"/>
      <c r="IMN341" s="38"/>
      <c r="IMO341" s="38"/>
      <c r="IMP341" s="38"/>
      <c r="IMQ341" s="38"/>
      <c r="IMR341" s="38"/>
      <c r="IMS341" s="38"/>
      <c r="IMT341" s="38"/>
      <c r="IMU341" s="38"/>
      <c r="IMV341" s="38"/>
      <c r="IMW341" s="38"/>
      <c r="IMX341" s="38"/>
      <c r="IMY341" s="38"/>
      <c r="IMZ341" s="38"/>
      <c r="INA341" s="38"/>
      <c r="INB341" s="38"/>
      <c r="INC341" s="38"/>
      <c r="IND341" s="38"/>
      <c r="INE341" s="38"/>
      <c r="INF341" s="38"/>
      <c r="ING341" s="38"/>
      <c r="INH341" s="38"/>
      <c r="INI341" s="38"/>
      <c r="INJ341" s="38"/>
      <c r="INK341" s="38"/>
      <c r="INL341" s="38"/>
      <c r="INM341" s="38"/>
      <c r="INN341" s="38"/>
      <c r="INO341" s="38"/>
      <c r="INP341" s="38"/>
      <c r="INQ341" s="38"/>
      <c r="INR341" s="38"/>
      <c r="INS341" s="38"/>
      <c r="INT341" s="38"/>
      <c r="INU341" s="38"/>
      <c r="INV341" s="38"/>
      <c r="INW341" s="38"/>
      <c r="INX341" s="38"/>
      <c r="INY341" s="38"/>
      <c r="INZ341" s="38"/>
      <c r="IOA341" s="38"/>
      <c r="IOB341" s="38"/>
      <c r="IOC341" s="38"/>
      <c r="IOD341" s="38"/>
      <c r="IOE341" s="38"/>
      <c r="IOF341" s="38"/>
      <c r="IOG341" s="38"/>
      <c r="IOH341" s="38"/>
      <c r="IOI341" s="38"/>
      <c r="IOJ341" s="38"/>
      <c r="IOK341" s="38"/>
      <c r="IOL341" s="38"/>
      <c r="IOM341" s="38"/>
      <c r="ION341" s="38"/>
      <c r="IOO341" s="38"/>
      <c r="IOP341" s="38"/>
      <c r="IOQ341" s="38"/>
      <c r="IOR341" s="38"/>
      <c r="IOS341" s="38"/>
      <c r="IOT341" s="38"/>
      <c r="IOU341" s="38"/>
      <c r="IOV341" s="38"/>
      <c r="IOW341" s="38"/>
      <c r="IOX341" s="38"/>
      <c r="IOY341" s="38"/>
      <c r="IOZ341" s="38"/>
      <c r="IPA341" s="38"/>
      <c r="IPB341" s="38"/>
      <c r="IPC341" s="38"/>
      <c r="IPD341" s="38"/>
      <c r="IPE341" s="38"/>
      <c r="IPF341" s="38"/>
      <c r="IPG341" s="38"/>
      <c r="IPH341" s="38"/>
      <c r="IPI341" s="38"/>
      <c r="IPJ341" s="38"/>
      <c r="IPK341" s="38"/>
      <c r="IPL341" s="38"/>
      <c r="IPM341" s="38"/>
      <c r="IPN341" s="38"/>
      <c r="IPO341" s="38"/>
      <c r="IPP341" s="38"/>
      <c r="IPQ341" s="38"/>
      <c r="IPR341" s="38"/>
      <c r="IPS341" s="38"/>
      <c r="IPT341" s="38"/>
      <c r="IPU341" s="38"/>
      <c r="IPV341" s="38"/>
      <c r="IPW341" s="38"/>
      <c r="IPX341" s="38"/>
      <c r="IPY341" s="38"/>
      <c r="IPZ341" s="38"/>
      <c r="IQA341" s="38"/>
      <c r="IQB341" s="38"/>
      <c r="IQC341" s="38"/>
      <c r="IQD341" s="38"/>
      <c r="IQE341" s="38"/>
      <c r="IQF341" s="38"/>
      <c r="IQG341" s="38"/>
      <c r="IQH341" s="38"/>
      <c r="IQI341" s="38"/>
      <c r="IQJ341" s="38"/>
      <c r="IQK341" s="38"/>
      <c r="IQL341" s="38"/>
      <c r="IQM341" s="38"/>
      <c r="IQN341" s="38"/>
      <c r="IQO341" s="38"/>
      <c r="IQP341" s="38"/>
      <c r="IQQ341" s="38"/>
      <c r="IQR341" s="38"/>
      <c r="IQS341" s="38"/>
      <c r="IQT341" s="38"/>
      <c r="IQU341" s="38"/>
      <c r="IQV341" s="38"/>
      <c r="IQW341" s="38"/>
      <c r="IQX341" s="38"/>
      <c r="IQY341" s="38"/>
      <c r="IQZ341" s="38"/>
      <c r="IRA341" s="38"/>
      <c r="IRB341" s="38"/>
      <c r="IRC341" s="38"/>
      <c r="IRD341" s="38"/>
      <c r="IRE341" s="38"/>
      <c r="IRF341" s="38"/>
      <c r="IRG341" s="38"/>
      <c r="IRH341" s="38"/>
      <c r="IRI341" s="38"/>
      <c r="IRJ341" s="38"/>
      <c r="IRK341" s="38"/>
      <c r="IRL341" s="38"/>
      <c r="IRM341" s="38"/>
      <c r="IRN341" s="38"/>
      <c r="IRO341" s="38"/>
      <c r="IRP341" s="38"/>
      <c r="IRQ341" s="38"/>
      <c r="IRR341" s="38"/>
      <c r="IRS341" s="38"/>
      <c r="IRT341" s="38"/>
      <c r="IRU341" s="38"/>
      <c r="IRV341" s="38"/>
      <c r="IRW341" s="38"/>
      <c r="IRX341" s="38"/>
      <c r="IRY341" s="38"/>
      <c r="IRZ341" s="38"/>
      <c r="ISA341" s="38"/>
      <c r="ISB341" s="38"/>
      <c r="ISC341" s="38"/>
      <c r="ISD341" s="38"/>
      <c r="ISE341" s="38"/>
      <c r="ISF341" s="38"/>
      <c r="ISG341" s="38"/>
      <c r="ISH341" s="38"/>
      <c r="ISI341" s="38"/>
      <c r="ISJ341" s="38"/>
      <c r="ISK341" s="38"/>
      <c r="ISL341" s="38"/>
      <c r="ISM341" s="38"/>
      <c r="ISN341" s="38"/>
      <c r="ISO341" s="38"/>
      <c r="ISP341" s="38"/>
      <c r="ISQ341" s="38"/>
      <c r="ISR341" s="38"/>
      <c r="ISS341" s="38"/>
      <c r="IST341" s="38"/>
      <c r="ISU341" s="38"/>
      <c r="ISV341" s="38"/>
      <c r="ISW341" s="38"/>
      <c r="ISX341" s="38"/>
      <c r="ISY341" s="38"/>
      <c r="ISZ341" s="38"/>
      <c r="ITA341" s="38"/>
      <c r="ITB341" s="38"/>
      <c r="ITC341" s="38"/>
      <c r="ITD341" s="38"/>
      <c r="ITE341" s="38"/>
      <c r="ITF341" s="38"/>
      <c r="ITG341" s="38"/>
      <c r="ITH341" s="38"/>
      <c r="ITI341" s="38"/>
      <c r="ITJ341" s="38"/>
      <c r="ITK341" s="38"/>
      <c r="ITL341" s="38"/>
      <c r="ITM341" s="38"/>
      <c r="ITN341" s="38"/>
      <c r="ITO341" s="38"/>
      <c r="ITP341" s="38"/>
      <c r="ITQ341" s="38"/>
      <c r="ITR341" s="38"/>
      <c r="ITS341" s="38"/>
      <c r="ITT341" s="38"/>
      <c r="ITU341" s="38"/>
      <c r="ITV341" s="38"/>
      <c r="ITW341" s="38"/>
      <c r="ITX341" s="38"/>
      <c r="ITY341" s="38"/>
      <c r="ITZ341" s="38"/>
      <c r="IUA341" s="38"/>
      <c r="IUB341" s="38"/>
      <c r="IUC341" s="38"/>
      <c r="IUD341" s="38"/>
      <c r="IUE341" s="38"/>
      <c r="IUF341" s="38"/>
      <c r="IUG341" s="38"/>
      <c r="IUH341" s="38"/>
      <c r="IUI341" s="38"/>
      <c r="IUJ341" s="38"/>
      <c r="IUK341" s="38"/>
      <c r="IUL341" s="38"/>
      <c r="IUM341" s="38"/>
      <c r="IUN341" s="38"/>
      <c r="IUO341" s="38"/>
      <c r="IUP341" s="38"/>
      <c r="IUQ341" s="38"/>
      <c r="IUR341" s="38"/>
      <c r="IUS341" s="38"/>
      <c r="IUT341" s="38"/>
      <c r="IUU341" s="38"/>
      <c r="IUV341" s="38"/>
      <c r="IUW341" s="38"/>
      <c r="IUX341" s="38"/>
      <c r="IUY341" s="38"/>
      <c r="IUZ341" s="38"/>
      <c r="IVA341" s="38"/>
      <c r="IVB341" s="38"/>
      <c r="IVC341" s="38"/>
      <c r="IVD341" s="38"/>
      <c r="IVE341" s="38"/>
      <c r="IVF341" s="38"/>
      <c r="IVG341" s="38"/>
      <c r="IVH341" s="38"/>
      <c r="IVI341" s="38"/>
      <c r="IVJ341" s="38"/>
      <c r="IVK341" s="38"/>
      <c r="IVL341" s="38"/>
      <c r="IVM341" s="38"/>
      <c r="IVN341" s="38"/>
      <c r="IVO341" s="38"/>
      <c r="IVP341" s="38"/>
      <c r="IVQ341" s="38"/>
      <c r="IVR341" s="38"/>
      <c r="IVS341" s="38"/>
      <c r="IVT341" s="38"/>
      <c r="IVU341" s="38"/>
      <c r="IVV341" s="38"/>
      <c r="IVW341" s="38"/>
      <c r="IVX341" s="38"/>
      <c r="IVY341" s="38"/>
      <c r="IVZ341" s="38"/>
      <c r="IWA341" s="38"/>
      <c r="IWB341" s="38"/>
      <c r="IWC341" s="38"/>
      <c r="IWD341" s="38"/>
      <c r="IWE341" s="38"/>
      <c r="IWF341" s="38"/>
      <c r="IWG341" s="38"/>
      <c r="IWH341" s="38"/>
      <c r="IWI341" s="38"/>
      <c r="IWJ341" s="38"/>
      <c r="IWK341" s="38"/>
      <c r="IWL341" s="38"/>
      <c r="IWM341" s="38"/>
      <c r="IWN341" s="38"/>
      <c r="IWO341" s="38"/>
      <c r="IWP341" s="38"/>
      <c r="IWQ341" s="38"/>
      <c r="IWR341" s="38"/>
      <c r="IWS341" s="38"/>
      <c r="IWT341" s="38"/>
      <c r="IWU341" s="38"/>
      <c r="IWV341" s="38"/>
      <c r="IWW341" s="38"/>
      <c r="IWX341" s="38"/>
      <c r="IWY341" s="38"/>
      <c r="IWZ341" s="38"/>
      <c r="IXA341" s="38"/>
      <c r="IXB341" s="38"/>
      <c r="IXC341" s="38"/>
      <c r="IXD341" s="38"/>
      <c r="IXE341" s="38"/>
      <c r="IXF341" s="38"/>
      <c r="IXG341" s="38"/>
      <c r="IXH341" s="38"/>
      <c r="IXI341" s="38"/>
      <c r="IXJ341" s="38"/>
      <c r="IXK341" s="38"/>
      <c r="IXL341" s="38"/>
      <c r="IXM341" s="38"/>
      <c r="IXN341" s="38"/>
      <c r="IXO341" s="38"/>
      <c r="IXP341" s="38"/>
      <c r="IXQ341" s="38"/>
      <c r="IXR341" s="38"/>
      <c r="IXS341" s="38"/>
      <c r="IXT341" s="38"/>
      <c r="IXU341" s="38"/>
      <c r="IXV341" s="38"/>
      <c r="IXW341" s="38"/>
      <c r="IXX341" s="38"/>
      <c r="IXY341" s="38"/>
      <c r="IXZ341" s="38"/>
      <c r="IYA341" s="38"/>
      <c r="IYB341" s="38"/>
      <c r="IYC341" s="38"/>
      <c r="IYD341" s="38"/>
      <c r="IYE341" s="38"/>
      <c r="IYF341" s="38"/>
      <c r="IYG341" s="38"/>
      <c r="IYH341" s="38"/>
      <c r="IYI341" s="38"/>
      <c r="IYJ341" s="38"/>
      <c r="IYK341" s="38"/>
      <c r="IYL341" s="38"/>
      <c r="IYM341" s="38"/>
      <c r="IYN341" s="38"/>
      <c r="IYO341" s="38"/>
      <c r="IYP341" s="38"/>
      <c r="IYQ341" s="38"/>
      <c r="IYR341" s="38"/>
      <c r="IYS341" s="38"/>
      <c r="IYT341" s="38"/>
      <c r="IYU341" s="38"/>
      <c r="IYV341" s="38"/>
      <c r="IYW341" s="38"/>
      <c r="IYX341" s="38"/>
      <c r="IYY341" s="38"/>
      <c r="IYZ341" s="38"/>
      <c r="IZA341" s="38"/>
      <c r="IZB341" s="38"/>
      <c r="IZC341" s="38"/>
      <c r="IZD341" s="38"/>
      <c r="IZE341" s="38"/>
      <c r="IZF341" s="38"/>
      <c r="IZG341" s="38"/>
      <c r="IZH341" s="38"/>
      <c r="IZI341" s="38"/>
      <c r="IZJ341" s="38"/>
      <c r="IZK341" s="38"/>
      <c r="IZL341" s="38"/>
      <c r="IZM341" s="38"/>
      <c r="IZN341" s="38"/>
      <c r="IZO341" s="38"/>
      <c r="IZP341" s="38"/>
      <c r="IZQ341" s="38"/>
      <c r="IZR341" s="38"/>
      <c r="IZS341" s="38"/>
      <c r="IZT341" s="38"/>
      <c r="IZU341" s="38"/>
      <c r="IZV341" s="38"/>
      <c r="IZW341" s="38"/>
      <c r="IZX341" s="38"/>
      <c r="IZY341" s="38"/>
      <c r="IZZ341" s="38"/>
      <c r="JAA341" s="38"/>
      <c r="JAB341" s="38"/>
      <c r="JAC341" s="38"/>
      <c r="JAD341" s="38"/>
      <c r="JAE341" s="38"/>
      <c r="JAF341" s="38"/>
      <c r="JAG341" s="38"/>
      <c r="JAH341" s="38"/>
      <c r="JAI341" s="38"/>
      <c r="JAJ341" s="38"/>
      <c r="JAK341" s="38"/>
      <c r="JAL341" s="38"/>
      <c r="JAM341" s="38"/>
      <c r="JAN341" s="38"/>
      <c r="JAO341" s="38"/>
      <c r="JAP341" s="38"/>
      <c r="JAQ341" s="38"/>
      <c r="JAR341" s="38"/>
      <c r="JAS341" s="38"/>
      <c r="JAT341" s="38"/>
      <c r="JAU341" s="38"/>
      <c r="JAV341" s="38"/>
      <c r="JAW341" s="38"/>
      <c r="JAX341" s="38"/>
      <c r="JAY341" s="38"/>
      <c r="JAZ341" s="38"/>
      <c r="JBA341" s="38"/>
      <c r="JBB341" s="38"/>
      <c r="JBC341" s="38"/>
      <c r="JBD341" s="38"/>
      <c r="JBE341" s="38"/>
      <c r="JBF341" s="38"/>
      <c r="JBG341" s="38"/>
      <c r="JBH341" s="38"/>
      <c r="JBI341" s="38"/>
      <c r="JBJ341" s="38"/>
      <c r="JBK341" s="38"/>
      <c r="JBL341" s="38"/>
      <c r="JBM341" s="38"/>
      <c r="JBN341" s="38"/>
      <c r="JBO341" s="38"/>
      <c r="JBP341" s="38"/>
      <c r="JBQ341" s="38"/>
      <c r="JBR341" s="38"/>
      <c r="JBS341" s="38"/>
      <c r="JBT341" s="38"/>
      <c r="JBU341" s="38"/>
      <c r="JBV341" s="38"/>
      <c r="JBW341" s="38"/>
      <c r="JBX341" s="38"/>
      <c r="JBY341" s="38"/>
      <c r="JBZ341" s="38"/>
      <c r="JCA341" s="38"/>
      <c r="JCB341" s="38"/>
      <c r="JCC341" s="38"/>
      <c r="JCD341" s="38"/>
      <c r="JCE341" s="38"/>
      <c r="JCF341" s="38"/>
      <c r="JCG341" s="38"/>
      <c r="JCH341" s="38"/>
      <c r="JCI341" s="38"/>
      <c r="JCJ341" s="38"/>
      <c r="JCK341" s="38"/>
      <c r="JCL341" s="38"/>
      <c r="JCM341" s="38"/>
      <c r="JCN341" s="38"/>
      <c r="JCO341" s="38"/>
      <c r="JCP341" s="38"/>
      <c r="JCQ341" s="38"/>
      <c r="JCR341" s="38"/>
      <c r="JCS341" s="38"/>
      <c r="JCT341" s="38"/>
      <c r="JCU341" s="38"/>
      <c r="JCV341" s="38"/>
      <c r="JCW341" s="38"/>
      <c r="JCX341" s="38"/>
      <c r="JCY341" s="38"/>
      <c r="JCZ341" s="38"/>
      <c r="JDA341" s="38"/>
      <c r="JDB341" s="38"/>
      <c r="JDC341" s="38"/>
      <c r="JDD341" s="38"/>
      <c r="JDE341" s="38"/>
      <c r="JDF341" s="38"/>
      <c r="JDG341" s="38"/>
      <c r="JDH341" s="38"/>
      <c r="JDI341" s="38"/>
      <c r="JDJ341" s="38"/>
      <c r="JDK341" s="38"/>
      <c r="JDL341" s="38"/>
      <c r="JDM341" s="38"/>
      <c r="JDN341" s="38"/>
      <c r="JDO341" s="38"/>
      <c r="JDP341" s="38"/>
      <c r="JDQ341" s="38"/>
      <c r="JDR341" s="38"/>
      <c r="JDS341" s="38"/>
      <c r="JDT341" s="38"/>
      <c r="JDU341" s="38"/>
      <c r="JDV341" s="38"/>
      <c r="JDW341" s="38"/>
      <c r="JDX341" s="38"/>
      <c r="JDY341" s="38"/>
      <c r="JDZ341" s="38"/>
      <c r="JEA341" s="38"/>
      <c r="JEB341" s="38"/>
      <c r="JEC341" s="38"/>
      <c r="JED341" s="38"/>
      <c r="JEE341" s="38"/>
      <c r="JEF341" s="38"/>
      <c r="JEG341" s="38"/>
      <c r="JEH341" s="38"/>
      <c r="JEI341" s="38"/>
      <c r="JEJ341" s="38"/>
      <c r="JEK341" s="38"/>
      <c r="JEL341" s="38"/>
      <c r="JEM341" s="38"/>
      <c r="JEN341" s="38"/>
      <c r="JEO341" s="38"/>
      <c r="JEP341" s="38"/>
      <c r="JEQ341" s="38"/>
      <c r="JER341" s="38"/>
      <c r="JES341" s="38"/>
      <c r="JET341" s="38"/>
      <c r="JEU341" s="38"/>
      <c r="JEV341" s="38"/>
      <c r="JEW341" s="38"/>
      <c r="JEX341" s="38"/>
      <c r="JEY341" s="38"/>
      <c r="JEZ341" s="38"/>
      <c r="JFA341" s="38"/>
      <c r="JFB341" s="38"/>
      <c r="JFC341" s="38"/>
      <c r="JFD341" s="38"/>
      <c r="JFE341" s="38"/>
      <c r="JFF341" s="38"/>
      <c r="JFG341" s="38"/>
      <c r="JFH341" s="38"/>
      <c r="JFI341" s="38"/>
      <c r="JFJ341" s="38"/>
      <c r="JFK341" s="38"/>
      <c r="JFL341" s="38"/>
      <c r="JFM341" s="38"/>
      <c r="JFN341" s="38"/>
      <c r="JFO341" s="38"/>
      <c r="JFP341" s="38"/>
      <c r="JFQ341" s="38"/>
      <c r="JFR341" s="38"/>
      <c r="JFS341" s="38"/>
      <c r="JFT341" s="38"/>
      <c r="JFU341" s="38"/>
      <c r="JFV341" s="38"/>
      <c r="JFW341" s="38"/>
      <c r="JFX341" s="38"/>
      <c r="JFY341" s="38"/>
      <c r="JFZ341" s="38"/>
      <c r="JGA341" s="38"/>
      <c r="JGB341" s="38"/>
      <c r="JGC341" s="38"/>
      <c r="JGD341" s="38"/>
      <c r="JGE341" s="38"/>
      <c r="JGF341" s="38"/>
      <c r="JGG341" s="38"/>
      <c r="JGH341" s="38"/>
      <c r="JGI341" s="38"/>
      <c r="JGJ341" s="38"/>
      <c r="JGK341" s="38"/>
      <c r="JGL341" s="38"/>
      <c r="JGM341" s="38"/>
      <c r="JGN341" s="38"/>
      <c r="JGO341" s="38"/>
      <c r="JGP341" s="38"/>
      <c r="JGQ341" s="38"/>
      <c r="JGR341" s="38"/>
      <c r="JGS341" s="38"/>
      <c r="JGT341" s="38"/>
      <c r="JGU341" s="38"/>
      <c r="JGV341" s="38"/>
      <c r="JGW341" s="38"/>
      <c r="JGX341" s="38"/>
      <c r="JGY341" s="38"/>
      <c r="JGZ341" s="38"/>
      <c r="JHA341" s="38"/>
      <c r="JHB341" s="38"/>
      <c r="JHC341" s="38"/>
      <c r="JHD341" s="38"/>
      <c r="JHE341" s="38"/>
      <c r="JHF341" s="38"/>
      <c r="JHG341" s="38"/>
      <c r="JHH341" s="38"/>
      <c r="JHI341" s="38"/>
      <c r="JHJ341" s="38"/>
      <c r="JHK341" s="38"/>
      <c r="JHL341" s="38"/>
      <c r="JHM341" s="38"/>
      <c r="JHN341" s="38"/>
      <c r="JHO341" s="38"/>
      <c r="JHP341" s="38"/>
      <c r="JHQ341" s="38"/>
      <c r="JHR341" s="38"/>
      <c r="JHS341" s="38"/>
      <c r="JHT341" s="38"/>
      <c r="JHU341" s="38"/>
      <c r="JHV341" s="38"/>
      <c r="JHW341" s="38"/>
      <c r="JHX341" s="38"/>
      <c r="JHY341" s="38"/>
      <c r="JHZ341" s="38"/>
      <c r="JIA341" s="38"/>
      <c r="JIB341" s="38"/>
      <c r="JIC341" s="38"/>
      <c r="JID341" s="38"/>
      <c r="JIE341" s="38"/>
      <c r="JIF341" s="38"/>
      <c r="JIG341" s="38"/>
      <c r="JIH341" s="38"/>
      <c r="JII341" s="38"/>
      <c r="JIJ341" s="38"/>
      <c r="JIK341" s="38"/>
      <c r="JIL341" s="38"/>
      <c r="JIM341" s="38"/>
      <c r="JIN341" s="38"/>
      <c r="JIO341" s="38"/>
      <c r="JIP341" s="38"/>
      <c r="JIQ341" s="38"/>
      <c r="JIR341" s="38"/>
      <c r="JIS341" s="38"/>
      <c r="JIT341" s="38"/>
      <c r="JIU341" s="38"/>
      <c r="JIV341" s="38"/>
      <c r="JIW341" s="38"/>
      <c r="JIX341" s="38"/>
      <c r="JIY341" s="38"/>
      <c r="JIZ341" s="38"/>
      <c r="JJA341" s="38"/>
      <c r="JJB341" s="38"/>
      <c r="JJC341" s="38"/>
      <c r="JJD341" s="38"/>
      <c r="JJE341" s="38"/>
      <c r="JJF341" s="38"/>
      <c r="JJG341" s="38"/>
      <c r="JJH341" s="38"/>
      <c r="JJI341" s="38"/>
      <c r="JJJ341" s="38"/>
      <c r="JJK341" s="38"/>
      <c r="JJL341" s="38"/>
      <c r="JJM341" s="38"/>
      <c r="JJN341" s="38"/>
      <c r="JJO341" s="38"/>
      <c r="JJP341" s="38"/>
      <c r="JJQ341" s="38"/>
      <c r="JJR341" s="38"/>
      <c r="JJS341" s="38"/>
      <c r="JJT341" s="38"/>
      <c r="JJU341" s="38"/>
      <c r="JJV341" s="38"/>
      <c r="JJW341" s="38"/>
      <c r="JJX341" s="38"/>
      <c r="JJY341" s="38"/>
      <c r="JJZ341" s="38"/>
      <c r="JKA341" s="38"/>
      <c r="JKB341" s="38"/>
      <c r="JKC341" s="38"/>
      <c r="JKD341" s="38"/>
      <c r="JKE341" s="38"/>
      <c r="JKF341" s="38"/>
      <c r="JKG341" s="38"/>
      <c r="JKH341" s="38"/>
      <c r="JKI341" s="38"/>
      <c r="JKJ341" s="38"/>
      <c r="JKK341" s="38"/>
      <c r="JKL341" s="38"/>
      <c r="JKM341" s="38"/>
      <c r="JKN341" s="38"/>
      <c r="JKO341" s="38"/>
      <c r="JKP341" s="38"/>
      <c r="JKQ341" s="38"/>
      <c r="JKR341" s="38"/>
      <c r="JKS341" s="38"/>
      <c r="JKT341" s="38"/>
      <c r="JKU341" s="38"/>
      <c r="JKV341" s="38"/>
      <c r="JKW341" s="38"/>
      <c r="JKX341" s="38"/>
      <c r="JKY341" s="38"/>
      <c r="JKZ341" s="38"/>
      <c r="JLA341" s="38"/>
      <c r="JLB341" s="38"/>
      <c r="JLC341" s="38"/>
      <c r="JLD341" s="38"/>
      <c r="JLE341" s="38"/>
      <c r="JLF341" s="38"/>
      <c r="JLG341" s="38"/>
      <c r="JLH341" s="38"/>
      <c r="JLI341" s="38"/>
      <c r="JLJ341" s="38"/>
      <c r="JLK341" s="38"/>
      <c r="JLL341" s="38"/>
      <c r="JLM341" s="38"/>
      <c r="JLN341" s="38"/>
      <c r="JLO341" s="38"/>
      <c r="JLP341" s="38"/>
      <c r="JLQ341" s="38"/>
      <c r="JLR341" s="38"/>
      <c r="JLS341" s="38"/>
      <c r="JLT341" s="38"/>
      <c r="JLU341" s="38"/>
      <c r="JLV341" s="38"/>
      <c r="JLW341" s="38"/>
      <c r="JLX341" s="38"/>
      <c r="JLY341" s="38"/>
      <c r="JLZ341" s="38"/>
      <c r="JMA341" s="38"/>
      <c r="JMB341" s="38"/>
      <c r="JMC341" s="38"/>
      <c r="JMD341" s="38"/>
      <c r="JME341" s="38"/>
      <c r="JMF341" s="38"/>
      <c r="JMG341" s="38"/>
      <c r="JMH341" s="38"/>
      <c r="JMI341" s="38"/>
      <c r="JMJ341" s="38"/>
      <c r="JMK341" s="38"/>
      <c r="JML341" s="38"/>
      <c r="JMM341" s="38"/>
      <c r="JMN341" s="38"/>
      <c r="JMO341" s="38"/>
      <c r="JMP341" s="38"/>
      <c r="JMQ341" s="38"/>
      <c r="JMR341" s="38"/>
      <c r="JMS341" s="38"/>
      <c r="JMT341" s="38"/>
      <c r="JMU341" s="38"/>
      <c r="JMV341" s="38"/>
      <c r="JMW341" s="38"/>
      <c r="JMX341" s="38"/>
      <c r="JMY341" s="38"/>
      <c r="JMZ341" s="38"/>
      <c r="JNA341" s="38"/>
      <c r="JNB341" s="38"/>
      <c r="JNC341" s="38"/>
      <c r="JND341" s="38"/>
      <c r="JNE341" s="38"/>
      <c r="JNF341" s="38"/>
      <c r="JNG341" s="38"/>
      <c r="JNH341" s="38"/>
      <c r="JNI341" s="38"/>
      <c r="JNJ341" s="38"/>
      <c r="JNK341" s="38"/>
      <c r="JNL341" s="38"/>
      <c r="JNM341" s="38"/>
      <c r="JNN341" s="38"/>
      <c r="JNO341" s="38"/>
      <c r="JNP341" s="38"/>
      <c r="JNQ341" s="38"/>
      <c r="JNR341" s="38"/>
      <c r="JNS341" s="38"/>
      <c r="JNT341" s="38"/>
      <c r="JNU341" s="38"/>
      <c r="JNV341" s="38"/>
      <c r="JNW341" s="38"/>
      <c r="JNX341" s="38"/>
      <c r="JNY341" s="38"/>
      <c r="JNZ341" s="38"/>
      <c r="JOA341" s="38"/>
      <c r="JOB341" s="38"/>
      <c r="JOC341" s="38"/>
      <c r="JOD341" s="38"/>
      <c r="JOE341" s="38"/>
      <c r="JOF341" s="38"/>
      <c r="JOG341" s="38"/>
      <c r="JOH341" s="38"/>
      <c r="JOI341" s="38"/>
      <c r="JOJ341" s="38"/>
      <c r="JOK341" s="38"/>
      <c r="JOL341" s="38"/>
      <c r="JOM341" s="38"/>
      <c r="JON341" s="38"/>
      <c r="JOO341" s="38"/>
      <c r="JOP341" s="38"/>
      <c r="JOQ341" s="38"/>
      <c r="JOR341" s="38"/>
      <c r="JOS341" s="38"/>
      <c r="JOT341" s="38"/>
      <c r="JOU341" s="38"/>
      <c r="JOV341" s="38"/>
      <c r="JOW341" s="38"/>
      <c r="JOX341" s="38"/>
      <c r="JOY341" s="38"/>
      <c r="JOZ341" s="38"/>
      <c r="JPA341" s="38"/>
      <c r="JPB341" s="38"/>
      <c r="JPC341" s="38"/>
      <c r="JPD341" s="38"/>
      <c r="JPE341" s="38"/>
      <c r="JPF341" s="38"/>
      <c r="JPG341" s="38"/>
      <c r="JPH341" s="38"/>
      <c r="JPI341" s="38"/>
      <c r="JPJ341" s="38"/>
      <c r="JPK341" s="38"/>
      <c r="JPL341" s="38"/>
      <c r="JPM341" s="38"/>
      <c r="JPN341" s="38"/>
      <c r="JPO341" s="38"/>
      <c r="JPP341" s="38"/>
      <c r="JPQ341" s="38"/>
      <c r="JPR341" s="38"/>
      <c r="JPS341" s="38"/>
      <c r="JPT341" s="38"/>
      <c r="JPU341" s="38"/>
      <c r="JPV341" s="38"/>
      <c r="JPW341" s="38"/>
      <c r="JPX341" s="38"/>
      <c r="JPY341" s="38"/>
      <c r="JPZ341" s="38"/>
      <c r="JQA341" s="38"/>
      <c r="JQB341" s="38"/>
      <c r="JQC341" s="38"/>
      <c r="JQD341" s="38"/>
      <c r="JQE341" s="38"/>
      <c r="JQF341" s="38"/>
      <c r="JQG341" s="38"/>
      <c r="JQH341" s="38"/>
      <c r="JQI341" s="38"/>
      <c r="JQJ341" s="38"/>
      <c r="JQK341" s="38"/>
      <c r="JQL341" s="38"/>
      <c r="JQM341" s="38"/>
      <c r="JQN341" s="38"/>
      <c r="JQO341" s="38"/>
      <c r="JQP341" s="38"/>
      <c r="JQQ341" s="38"/>
      <c r="JQR341" s="38"/>
      <c r="JQS341" s="38"/>
      <c r="JQT341" s="38"/>
      <c r="JQU341" s="38"/>
      <c r="JQV341" s="38"/>
      <c r="JQW341" s="38"/>
      <c r="JQX341" s="38"/>
      <c r="JQY341" s="38"/>
      <c r="JQZ341" s="38"/>
      <c r="JRA341" s="38"/>
      <c r="JRB341" s="38"/>
      <c r="JRC341" s="38"/>
      <c r="JRD341" s="38"/>
      <c r="JRE341" s="38"/>
      <c r="JRF341" s="38"/>
      <c r="JRG341" s="38"/>
      <c r="JRH341" s="38"/>
      <c r="JRI341" s="38"/>
      <c r="JRJ341" s="38"/>
      <c r="JRK341" s="38"/>
      <c r="JRL341" s="38"/>
      <c r="JRM341" s="38"/>
      <c r="JRN341" s="38"/>
      <c r="JRO341" s="38"/>
      <c r="JRP341" s="38"/>
      <c r="JRQ341" s="38"/>
      <c r="JRR341" s="38"/>
      <c r="JRS341" s="38"/>
      <c r="JRT341" s="38"/>
      <c r="JRU341" s="38"/>
      <c r="JRV341" s="38"/>
      <c r="JRW341" s="38"/>
      <c r="JRX341" s="38"/>
      <c r="JRY341" s="38"/>
      <c r="JRZ341" s="38"/>
      <c r="JSA341" s="38"/>
      <c r="JSB341" s="38"/>
      <c r="JSC341" s="38"/>
      <c r="JSD341" s="38"/>
      <c r="JSE341" s="38"/>
      <c r="JSF341" s="38"/>
      <c r="JSG341" s="38"/>
      <c r="JSH341" s="38"/>
      <c r="JSI341" s="38"/>
      <c r="JSJ341" s="38"/>
      <c r="JSK341" s="38"/>
      <c r="JSL341" s="38"/>
      <c r="JSM341" s="38"/>
      <c r="JSN341" s="38"/>
      <c r="JSO341" s="38"/>
      <c r="JSP341" s="38"/>
      <c r="JSQ341" s="38"/>
      <c r="JSR341" s="38"/>
      <c r="JSS341" s="38"/>
      <c r="JST341" s="38"/>
      <c r="JSU341" s="38"/>
      <c r="JSV341" s="38"/>
      <c r="JSW341" s="38"/>
      <c r="JSX341" s="38"/>
      <c r="JSY341" s="38"/>
      <c r="JSZ341" s="38"/>
      <c r="JTA341" s="38"/>
      <c r="JTB341" s="38"/>
      <c r="JTC341" s="38"/>
      <c r="JTD341" s="38"/>
      <c r="JTE341" s="38"/>
      <c r="JTF341" s="38"/>
      <c r="JTG341" s="38"/>
      <c r="JTH341" s="38"/>
      <c r="JTI341" s="38"/>
      <c r="JTJ341" s="38"/>
      <c r="JTK341" s="38"/>
      <c r="JTL341" s="38"/>
      <c r="JTM341" s="38"/>
      <c r="JTN341" s="38"/>
      <c r="JTO341" s="38"/>
      <c r="JTP341" s="38"/>
      <c r="JTQ341" s="38"/>
      <c r="JTR341" s="38"/>
      <c r="JTS341" s="38"/>
      <c r="JTT341" s="38"/>
      <c r="JTU341" s="38"/>
      <c r="JTV341" s="38"/>
      <c r="JTW341" s="38"/>
      <c r="JTX341" s="38"/>
      <c r="JTY341" s="38"/>
      <c r="JTZ341" s="38"/>
      <c r="JUA341" s="38"/>
      <c r="JUB341" s="38"/>
      <c r="JUC341" s="38"/>
      <c r="JUD341" s="38"/>
      <c r="JUE341" s="38"/>
      <c r="JUF341" s="38"/>
      <c r="JUG341" s="38"/>
      <c r="JUH341" s="38"/>
      <c r="JUI341" s="38"/>
      <c r="JUJ341" s="38"/>
      <c r="JUK341" s="38"/>
      <c r="JUL341" s="38"/>
      <c r="JUM341" s="38"/>
      <c r="JUN341" s="38"/>
      <c r="JUO341" s="38"/>
      <c r="JUP341" s="38"/>
      <c r="JUQ341" s="38"/>
      <c r="JUR341" s="38"/>
      <c r="JUS341" s="38"/>
      <c r="JUT341" s="38"/>
      <c r="JUU341" s="38"/>
      <c r="JUV341" s="38"/>
      <c r="JUW341" s="38"/>
      <c r="JUX341" s="38"/>
      <c r="JUY341" s="38"/>
      <c r="JUZ341" s="38"/>
      <c r="JVA341" s="38"/>
      <c r="JVB341" s="38"/>
      <c r="JVC341" s="38"/>
      <c r="JVD341" s="38"/>
      <c r="JVE341" s="38"/>
      <c r="JVF341" s="38"/>
      <c r="JVG341" s="38"/>
      <c r="JVH341" s="38"/>
      <c r="JVI341" s="38"/>
      <c r="JVJ341" s="38"/>
      <c r="JVK341" s="38"/>
      <c r="JVL341" s="38"/>
      <c r="JVM341" s="38"/>
      <c r="JVN341" s="38"/>
      <c r="JVO341" s="38"/>
      <c r="JVP341" s="38"/>
      <c r="JVQ341" s="38"/>
      <c r="JVR341" s="38"/>
      <c r="JVS341" s="38"/>
      <c r="JVT341" s="38"/>
      <c r="JVU341" s="38"/>
      <c r="JVV341" s="38"/>
      <c r="JVW341" s="38"/>
      <c r="JVX341" s="38"/>
      <c r="JVY341" s="38"/>
      <c r="JVZ341" s="38"/>
      <c r="JWA341" s="38"/>
      <c r="JWB341" s="38"/>
      <c r="JWC341" s="38"/>
      <c r="JWD341" s="38"/>
      <c r="JWE341" s="38"/>
      <c r="JWF341" s="38"/>
      <c r="JWG341" s="38"/>
      <c r="JWH341" s="38"/>
      <c r="JWI341" s="38"/>
      <c r="JWJ341" s="38"/>
      <c r="JWK341" s="38"/>
      <c r="JWL341" s="38"/>
      <c r="JWM341" s="38"/>
      <c r="JWN341" s="38"/>
      <c r="JWO341" s="38"/>
      <c r="JWP341" s="38"/>
      <c r="JWQ341" s="38"/>
      <c r="JWR341" s="38"/>
      <c r="JWS341" s="38"/>
      <c r="JWT341" s="38"/>
      <c r="JWU341" s="38"/>
      <c r="JWV341" s="38"/>
      <c r="JWW341" s="38"/>
      <c r="JWX341" s="38"/>
      <c r="JWY341" s="38"/>
      <c r="JWZ341" s="38"/>
      <c r="JXA341" s="38"/>
      <c r="JXB341" s="38"/>
      <c r="JXC341" s="38"/>
      <c r="JXD341" s="38"/>
      <c r="JXE341" s="38"/>
      <c r="JXF341" s="38"/>
      <c r="JXG341" s="38"/>
      <c r="JXH341" s="38"/>
      <c r="JXI341" s="38"/>
      <c r="JXJ341" s="38"/>
      <c r="JXK341" s="38"/>
      <c r="JXL341" s="38"/>
      <c r="JXM341" s="38"/>
      <c r="JXN341" s="38"/>
      <c r="JXO341" s="38"/>
      <c r="JXP341" s="38"/>
      <c r="JXQ341" s="38"/>
      <c r="JXR341" s="38"/>
      <c r="JXS341" s="38"/>
      <c r="JXT341" s="38"/>
      <c r="JXU341" s="38"/>
      <c r="JXV341" s="38"/>
      <c r="JXW341" s="38"/>
      <c r="JXX341" s="38"/>
      <c r="JXY341" s="38"/>
      <c r="JXZ341" s="38"/>
      <c r="JYA341" s="38"/>
      <c r="JYB341" s="38"/>
      <c r="JYC341" s="38"/>
      <c r="JYD341" s="38"/>
      <c r="JYE341" s="38"/>
      <c r="JYF341" s="38"/>
      <c r="JYG341" s="38"/>
      <c r="JYH341" s="38"/>
      <c r="JYI341" s="38"/>
      <c r="JYJ341" s="38"/>
      <c r="JYK341" s="38"/>
      <c r="JYL341" s="38"/>
      <c r="JYM341" s="38"/>
      <c r="JYN341" s="38"/>
      <c r="JYO341" s="38"/>
      <c r="JYP341" s="38"/>
      <c r="JYQ341" s="38"/>
      <c r="JYR341" s="38"/>
      <c r="JYS341" s="38"/>
      <c r="JYT341" s="38"/>
      <c r="JYU341" s="38"/>
      <c r="JYV341" s="38"/>
      <c r="JYW341" s="38"/>
      <c r="JYX341" s="38"/>
      <c r="JYY341" s="38"/>
      <c r="JYZ341" s="38"/>
      <c r="JZA341" s="38"/>
      <c r="JZB341" s="38"/>
      <c r="JZC341" s="38"/>
      <c r="JZD341" s="38"/>
      <c r="JZE341" s="38"/>
      <c r="JZF341" s="38"/>
      <c r="JZG341" s="38"/>
      <c r="JZH341" s="38"/>
      <c r="JZI341" s="38"/>
      <c r="JZJ341" s="38"/>
      <c r="JZK341" s="38"/>
      <c r="JZL341" s="38"/>
      <c r="JZM341" s="38"/>
      <c r="JZN341" s="38"/>
      <c r="JZO341" s="38"/>
      <c r="JZP341" s="38"/>
      <c r="JZQ341" s="38"/>
      <c r="JZR341" s="38"/>
      <c r="JZS341" s="38"/>
      <c r="JZT341" s="38"/>
      <c r="JZU341" s="38"/>
      <c r="JZV341" s="38"/>
      <c r="JZW341" s="38"/>
      <c r="JZX341" s="38"/>
      <c r="JZY341" s="38"/>
      <c r="JZZ341" s="38"/>
      <c r="KAA341" s="38"/>
      <c r="KAB341" s="38"/>
      <c r="KAC341" s="38"/>
      <c r="KAD341" s="38"/>
      <c r="KAE341" s="38"/>
      <c r="KAF341" s="38"/>
      <c r="KAG341" s="38"/>
      <c r="KAH341" s="38"/>
      <c r="KAI341" s="38"/>
      <c r="KAJ341" s="38"/>
      <c r="KAK341" s="38"/>
      <c r="KAL341" s="38"/>
      <c r="KAM341" s="38"/>
      <c r="KAN341" s="38"/>
      <c r="KAO341" s="38"/>
      <c r="KAP341" s="38"/>
      <c r="KAQ341" s="38"/>
      <c r="KAR341" s="38"/>
      <c r="KAS341" s="38"/>
      <c r="KAT341" s="38"/>
      <c r="KAU341" s="38"/>
      <c r="KAV341" s="38"/>
      <c r="KAW341" s="38"/>
      <c r="KAX341" s="38"/>
      <c r="KAY341" s="38"/>
      <c r="KAZ341" s="38"/>
      <c r="KBA341" s="38"/>
      <c r="KBB341" s="38"/>
      <c r="KBC341" s="38"/>
      <c r="KBD341" s="38"/>
      <c r="KBE341" s="38"/>
      <c r="KBF341" s="38"/>
      <c r="KBG341" s="38"/>
      <c r="KBH341" s="38"/>
      <c r="KBI341" s="38"/>
      <c r="KBJ341" s="38"/>
      <c r="KBK341" s="38"/>
      <c r="KBL341" s="38"/>
      <c r="KBM341" s="38"/>
      <c r="KBN341" s="38"/>
      <c r="KBO341" s="38"/>
      <c r="KBP341" s="38"/>
      <c r="KBQ341" s="38"/>
      <c r="KBR341" s="38"/>
      <c r="KBS341" s="38"/>
      <c r="KBT341" s="38"/>
      <c r="KBU341" s="38"/>
      <c r="KBV341" s="38"/>
      <c r="KBW341" s="38"/>
      <c r="KBX341" s="38"/>
      <c r="KBY341" s="38"/>
      <c r="KBZ341" s="38"/>
      <c r="KCA341" s="38"/>
      <c r="KCB341" s="38"/>
      <c r="KCC341" s="38"/>
      <c r="KCD341" s="38"/>
      <c r="KCE341" s="38"/>
      <c r="KCF341" s="38"/>
      <c r="KCG341" s="38"/>
      <c r="KCH341" s="38"/>
      <c r="KCI341" s="38"/>
      <c r="KCJ341" s="38"/>
      <c r="KCK341" s="38"/>
      <c r="KCL341" s="38"/>
      <c r="KCM341" s="38"/>
      <c r="KCN341" s="38"/>
      <c r="KCO341" s="38"/>
      <c r="KCP341" s="38"/>
      <c r="KCQ341" s="38"/>
      <c r="KCR341" s="38"/>
      <c r="KCS341" s="38"/>
      <c r="KCT341" s="38"/>
      <c r="KCU341" s="38"/>
      <c r="KCV341" s="38"/>
      <c r="KCW341" s="38"/>
      <c r="KCX341" s="38"/>
      <c r="KCY341" s="38"/>
      <c r="KCZ341" s="38"/>
      <c r="KDA341" s="38"/>
      <c r="KDB341" s="38"/>
      <c r="KDC341" s="38"/>
      <c r="KDD341" s="38"/>
      <c r="KDE341" s="38"/>
      <c r="KDF341" s="38"/>
      <c r="KDG341" s="38"/>
      <c r="KDH341" s="38"/>
      <c r="KDI341" s="38"/>
      <c r="KDJ341" s="38"/>
      <c r="KDK341" s="38"/>
      <c r="KDL341" s="38"/>
      <c r="KDM341" s="38"/>
      <c r="KDN341" s="38"/>
      <c r="KDO341" s="38"/>
      <c r="KDP341" s="38"/>
      <c r="KDQ341" s="38"/>
      <c r="KDR341" s="38"/>
      <c r="KDS341" s="38"/>
      <c r="KDT341" s="38"/>
      <c r="KDU341" s="38"/>
      <c r="KDV341" s="38"/>
      <c r="KDW341" s="38"/>
      <c r="KDX341" s="38"/>
      <c r="KDY341" s="38"/>
      <c r="KDZ341" s="38"/>
      <c r="KEA341" s="38"/>
      <c r="KEB341" s="38"/>
      <c r="KEC341" s="38"/>
      <c r="KED341" s="38"/>
      <c r="KEE341" s="38"/>
      <c r="KEF341" s="38"/>
      <c r="KEG341" s="38"/>
      <c r="KEH341" s="38"/>
      <c r="KEI341" s="38"/>
      <c r="KEJ341" s="38"/>
      <c r="KEK341" s="38"/>
      <c r="KEL341" s="38"/>
      <c r="KEM341" s="38"/>
      <c r="KEN341" s="38"/>
      <c r="KEO341" s="38"/>
      <c r="KEP341" s="38"/>
      <c r="KEQ341" s="38"/>
      <c r="KER341" s="38"/>
      <c r="KES341" s="38"/>
      <c r="KET341" s="38"/>
      <c r="KEU341" s="38"/>
      <c r="KEV341" s="38"/>
      <c r="KEW341" s="38"/>
      <c r="KEX341" s="38"/>
      <c r="KEY341" s="38"/>
      <c r="KEZ341" s="38"/>
      <c r="KFA341" s="38"/>
      <c r="KFB341" s="38"/>
      <c r="KFC341" s="38"/>
      <c r="KFD341" s="38"/>
      <c r="KFE341" s="38"/>
      <c r="KFF341" s="38"/>
      <c r="KFG341" s="38"/>
      <c r="KFH341" s="38"/>
      <c r="KFI341" s="38"/>
      <c r="KFJ341" s="38"/>
      <c r="KFK341" s="38"/>
      <c r="KFL341" s="38"/>
      <c r="KFM341" s="38"/>
      <c r="KFN341" s="38"/>
      <c r="KFO341" s="38"/>
      <c r="KFP341" s="38"/>
      <c r="KFQ341" s="38"/>
      <c r="KFR341" s="38"/>
      <c r="KFS341" s="38"/>
      <c r="KFT341" s="38"/>
      <c r="KFU341" s="38"/>
      <c r="KFV341" s="38"/>
      <c r="KFW341" s="38"/>
      <c r="KFX341" s="38"/>
      <c r="KFY341" s="38"/>
      <c r="KFZ341" s="38"/>
      <c r="KGA341" s="38"/>
      <c r="KGB341" s="38"/>
      <c r="KGC341" s="38"/>
      <c r="KGD341" s="38"/>
      <c r="KGE341" s="38"/>
      <c r="KGF341" s="38"/>
      <c r="KGG341" s="38"/>
      <c r="KGH341" s="38"/>
      <c r="KGI341" s="38"/>
      <c r="KGJ341" s="38"/>
      <c r="KGK341" s="38"/>
      <c r="KGL341" s="38"/>
      <c r="KGM341" s="38"/>
      <c r="KGN341" s="38"/>
      <c r="KGO341" s="38"/>
      <c r="KGP341" s="38"/>
      <c r="KGQ341" s="38"/>
      <c r="KGR341" s="38"/>
      <c r="KGS341" s="38"/>
      <c r="KGT341" s="38"/>
      <c r="KGU341" s="38"/>
      <c r="KGV341" s="38"/>
      <c r="KGW341" s="38"/>
      <c r="KGX341" s="38"/>
      <c r="KGY341" s="38"/>
      <c r="KGZ341" s="38"/>
      <c r="KHA341" s="38"/>
      <c r="KHB341" s="38"/>
      <c r="KHC341" s="38"/>
      <c r="KHD341" s="38"/>
      <c r="KHE341" s="38"/>
      <c r="KHF341" s="38"/>
      <c r="KHG341" s="38"/>
      <c r="KHH341" s="38"/>
      <c r="KHI341" s="38"/>
      <c r="KHJ341" s="38"/>
      <c r="KHK341" s="38"/>
      <c r="KHL341" s="38"/>
      <c r="KHM341" s="38"/>
      <c r="KHN341" s="38"/>
      <c r="KHO341" s="38"/>
      <c r="KHP341" s="38"/>
      <c r="KHQ341" s="38"/>
      <c r="KHR341" s="38"/>
      <c r="KHS341" s="38"/>
      <c r="KHT341" s="38"/>
      <c r="KHU341" s="38"/>
      <c r="KHV341" s="38"/>
      <c r="KHW341" s="38"/>
      <c r="KHX341" s="38"/>
      <c r="KHY341" s="38"/>
      <c r="KHZ341" s="38"/>
      <c r="KIA341" s="38"/>
      <c r="KIB341" s="38"/>
      <c r="KIC341" s="38"/>
      <c r="KID341" s="38"/>
      <c r="KIE341" s="38"/>
      <c r="KIF341" s="38"/>
      <c r="KIG341" s="38"/>
      <c r="KIH341" s="38"/>
      <c r="KII341" s="38"/>
      <c r="KIJ341" s="38"/>
      <c r="KIK341" s="38"/>
      <c r="KIL341" s="38"/>
      <c r="KIM341" s="38"/>
      <c r="KIN341" s="38"/>
      <c r="KIO341" s="38"/>
      <c r="KIP341" s="38"/>
      <c r="KIQ341" s="38"/>
      <c r="KIR341" s="38"/>
      <c r="KIS341" s="38"/>
      <c r="KIT341" s="38"/>
      <c r="KIU341" s="38"/>
      <c r="KIV341" s="38"/>
      <c r="KIW341" s="38"/>
      <c r="KIX341" s="38"/>
      <c r="KIY341" s="38"/>
      <c r="KIZ341" s="38"/>
      <c r="KJA341" s="38"/>
      <c r="KJB341" s="38"/>
      <c r="KJC341" s="38"/>
      <c r="KJD341" s="38"/>
      <c r="KJE341" s="38"/>
      <c r="KJF341" s="38"/>
      <c r="KJG341" s="38"/>
      <c r="KJH341" s="38"/>
      <c r="KJI341" s="38"/>
      <c r="KJJ341" s="38"/>
      <c r="KJK341" s="38"/>
      <c r="KJL341" s="38"/>
      <c r="KJM341" s="38"/>
      <c r="KJN341" s="38"/>
      <c r="KJO341" s="38"/>
      <c r="KJP341" s="38"/>
      <c r="KJQ341" s="38"/>
      <c r="KJR341" s="38"/>
      <c r="KJS341" s="38"/>
      <c r="KJT341" s="38"/>
      <c r="KJU341" s="38"/>
      <c r="KJV341" s="38"/>
      <c r="KJW341" s="38"/>
      <c r="KJX341" s="38"/>
      <c r="KJY341" s="38"/>
      <c r="KJZ341" s="38"/>
      <c r="KKA341" s="38"/>
      <c r="KKB341" s="38"/>
      <c r="KKC341" s="38"/>
      <c r="KKD341" s="38"/>
      <c r="KKE341" s="38"/>
      <c r="KKF341" s="38"/>
      <c r="KKG341" s="38"/>
      <c r="KKH341" s="38"/>
      <c r="KKI341" s="38"/>
      <c r="KKJ341" s="38"/>
      <c r="KKK341" s="38"/>
      <c r="KKL341" s="38"/>
      <c r="KKM341" s="38"/>
      <c r="KKN341" s="38"/>
      <c r="KKO341" s="38"/>
      <c r="KKP341" s="38"/>
      <c r="KKQ341" s="38"/>
      <c r="KKR341" s="38"/>
      <c r="KKS341" s="38"/>
      <c r="KKT341" s="38"/>
      <c r="KKU341" s="38"/>
      <c r="KKV341" s="38"/>
      <c r="KKW341" s="38"/>
      <c r="KKX341" s="38"/>
      <c r="KKY341" s="38"/>
      <c r="KKZ341" s="38"/>
      <c r="KLA341" s="38"/>
      <c r="KLB341" s="38"/>
      <c r="KLC341" s="38"/>
      <c r="KLD341" s="38"/>
      <c r="KLE341" s="38"/>
      <c r="KLF341" s="38"/>
      <c r="KLG341" s="38"/>
      <c r="KLH341" s="38"/>
      <c r="KLI341" s="38"/>
      <c r="KLJ341" s="38"/>
      <c r="KLK341" s="38"/>
      <c r="KLL341" s="38"/>
      <c r="KLM341" s="38"/>
      <c r="KLN341" s="38"/>
      <c r="KLO341" s="38"/>
      <c r="KLP341" s="38"/>
      <c r="KLQ341" s="38"/>
      <c r="KLR341" s="38"/>
      <c r="KLS341" s="38"/>
      <c r="KLT341" s="38"/>
      <c r="KLU341" s="38"/>
      <c r="KLV341" s="38"/>
      <c r="KLW341" s="38"/>
      <c r="KLX341" s="38"/>
      <c r="KLY341" s="38"/>
      <c r="KLZ341" s="38"/>
      <c r="KMA341" s="38"/>
      <c r="KMB341" s="38"/>
      <c r="KMC341" s="38"/>
      <c r="KMD341" s="38"/>
      <c r="KME341" s="38"/>
      <c r="KMF341" s="38"/>
      <c r="KMG341" s="38"/>
      <c r="KMH341" s="38"/>
      <c r="KMI341" s="38"/>
      <c r="KMJ341" s="38"/>
      <c r="KMK341" s="38"/>
      <c r="KML341" s="38"/>
      <c r="KMM341" s="38"/>
      <c r="KMN341" s="38"/>
      <c r="KMO341" s="38"/>
      <c r="KMP341" s="38"/>
      <c r="KMQ341" s="38"/>
      <c r="KMR341" s="38"/>
      <c r="KMS341" s="38"/>
      <c r="KMT341" s="38"/>
      <c r="KMU341" s="38"/>
      <c r="KMV341" s="38"/>
      <c r="KMW341" s="38"/>
      <c r="KMX341" s="38"/>
      <c r="KMY341" s="38"/>
      <c r="KMZ341" s="38"/>
      <c r="KNA341" s="38"/>
      <c r="KNB341" s="38"/>
      <c r="KNC341" s="38"/>
      <c r="KND341" s="38"/>
      <c r="KNE341" s="38"/>
      <c r="KNF341" s="38"/>
      <c r="KNG341" s="38"/>
      <c r="KNH341" s="38"/>
      <c r="KNI341" s="38"/>
      <c r="KNJ341" s="38"/>
      <c r="KNK341" s="38"/>
      <c r="KNL341" s="38"/>
      <c r="KNM341" s="38"/>
      <c r="KNN341" s="38"/>
      <c r="KNO341" s="38"/>
      <c r="KNP341" s="38"/>
      <c r="KNQ341" s="38"/>
      <c r="KNR341" s="38"/>
      <c r="KNS341" s="38"/>
      <c r="KNT341" s="38"/>
      <c r="KNU341" s="38"/>
      <c r="KNV341" s="38"/>
      <c r="KNW341" s="38"/>
      <c r="KNX341" s="38"/>
      <c r="KNY341" s="38"/>
      <c r="KNZ341" s="38"/>
      <c r="KOA341" s="38"/>
      <c r="KOB341" s="38"/>
      <c r="KOC341" s="38"/>
      <c r="KOD341" s="38"/>
      <c r="KOE341" s="38"/>
      <c r="KOF341" s="38"/>
      <c r="KOG341" s="38"/>
      <c r="KOH341" s="38"/>
      <c r="KOI341" s="38"/>
      <c r="KOJ341" s="38"/>
      <c r="KOK341" s="38"/>
      <c r="KOL341" s="38"/>
      <c r="KOM341" s="38"/>
      <c r="KON341" s="38"/>
      <c r="KOO341" s="38"/>
      <c r="KOP341" s="38"/>
      <c r="KOQ341" s="38"/>
      <c r="KOR341" s="38"/>
      <c r="KOS341" s="38"/>
      <c r="KOT341" s="38"/>
      <c r="KOU341" s="38"/>
      <c r="KOV341" s="38"/>
      <c r="KOW341" s="38"/>
      <c r="KOX341" s="38"/>
      <c r="KOY341" s="38"/>
      <c r="KOZ341" s="38"/>
      <c r="KPA341" s="38"/>
      <c r="KPB341" s="38"/>
      <c r="KPC341" s="38"/>
      <c r="KPD341" s="38"/>
      <c r="KPE341" s="38"/>
      <c r="KPF341" s="38"/>
      <c r="KPG341" s="38"/>
      <c r="KPH341" s="38"/>
      <c r="KPI341" s="38"/>
      <c r="KPJ341" s="38"/>
      <c r="KPK341" s="38"/>
      <c r="KPL341" s="38"/>
      <c r="KPM341" s="38"/>
      <c r="KPN341" s="38"/>
      <c r="KPO341" s="38"/>
      <c r="KPP341" s="38"/>
      <c r="KPQ341" s="38"/>
      <c r="KPR341" s="38"/>
      <c r="KPS341" s="38"/>
      <c r="KPT341" s="38"/>
      <c r="KPU341" s="38"/>
      <c r="KPV341" s="38"/>
      <c r="KPW341" s="38"/>
      <c r="KPX341" s="38"/>
      <c r="KPY341" s="38"/>
      <c r="KPZ341" s="38"/>
      <c r="KQA341" s="38"/>
      <c r="KQB341" s="38"/>
      <c r="KQC341" s="38"/>
      <c r="KQD341" s="38"/>
      <c r="KQE341" s="38"/>
      <c r="KQF341" s="38"/>
      <c r="KQG341" s="38"/>
      <c r="KQH341" s="38"/>
      <c r="KQI341" s="38"/>
      <c r="KQJ341" s="38"/>
      <c r="KQK341" s="38"/>
      <c r="KQL341" s="38"/>
      <c r="KQM341" s="38"/>
      <c r="KQN341" s="38"/>
      <c r="KQO341" s="38"/>
      <c r="KQP341" s="38"/>
      <c r="KQQ341" s="38"/>
      <c r="KQR341" s="38"/>
      <c r="KQS341" s="38"/>
      <c r="KQT341" s="38"/>
      <c r="KQU341" s="38"/>
      <c r="KQV341" s="38"/>
      <c r="KQW341" s="38"/>
      <c r="KQX341" s="38"/>
      <c r="KQY341" s="38"/>
      <c r="KQZ341" s="38"/>
      <c r="KRA341" s="38"/>
      <c r="KRB341" s="38"/>
      <c r="KRC341" s="38"/>
      <c r="KRD341" s="38"/>
      <c r="KRE341" s="38"/>
      <c r="KRF341" s="38"/>
      <c r="KRG341" s="38"/>
      <c r="KRH341" s="38"/>
      <c r="KRI341" s="38"/>
      <c r="KRJ341" s="38"/>
      <c r="KRK341" s="38"/>
      <c r="KRL341" s="38"/>
      <c r="KRM341" s="38"/>
      <c r="KRN341" s="38"/>
      <c r="KRO341" s="38"/>
      <c r="KRP341" s="38"/>
      <c r="KRQ341" s="38"/>
      <c r="KRR341" s="38"/>
      <c r="KRS341" s="38"/>
      <c r="KRT341" s="38"/>
      <c r="KRU341" s="38"/>
      <c r="KRV341" s="38"/>
      <c r="KRW341" s="38"/>
      <c r="KRX341" s="38"/>
      <c r="KRY341" s="38"/>
      <c r="KRZ341" s="38"/>
      <c r="KSA341" s="38"/>
      <c r="KSB341" s="38"/>
      <c r="KSC341" s="38"/>
      <c r="KSD341" s="38"/>
      <c r="KSE341" s="38"/>
      <c r="KSF341" s="38"/>
      <c r="KSG341" s="38"/>
      <c r="KSH341" s="38"/>
      <c r="KSI341" s="38"/>
      <c r="KSJ341" s="38"/>
      <c r="KSK341" s="38"/>
      <c r="KSL341" s="38"/>
      <c r="KSM341" s="38"/>
      <c r="KSN341" s="38"/>
      <c r="KSO341" s="38"/>
      <c r="KSP341" s="38"/>
      <c r="KSQ341" s="38"/>
      <c r="KSR341" s="38"/>
      <c r="KSS341" s="38"/>
      <c r="KST341" s="38"/>
      <c r="KSU341" s="38"/>
      <c r="KSV341" s="38"/>
      <c r="KSW341" s="38"/>
      <c r="KSX341" s="38"/>
      <c r="KSY341" s="38"/>
      <c r="KSZ341" s="38"/>
      <c r="KTA341" s="38"/>
      <c r="KTB341" s="38"/>
      <c r="KTC341" s="38"/>
      <c r="KTD341" s="38"/>
      <c r="KTE341" s="38"/>
      <c r="KTF341" s="38"/>
      <c r="KTG341" s="38"/>
      <c r="KTH341" s="38"/>
      <c r="KTI341" s="38"/>
      <c r="KTJ341" s="38"/>
      <c r="KTK341" s="38"/>
      <c r="KTL341" s="38"/>
      <c r="KTM341" s="38"/>
      <c r="KTN341" s="38"/>
      <c r="KTO341" s="38"/>
      <c r="KTP341" s="38"/>
      <c r="KTQ341" s="38"/>
      <c r="KTR341" s="38"/>
      <c r="KTS341" s="38"/>
      <c r="KTT341" s="38"/>
      <c r="KTU341" s="38"/>
      <c r="KTV341" s="38"/>
      <c r="KTW341" s="38"/>
      <c r="KTX341" s="38"/>
      <c r="KTY341" s="38"/>
      <c r="KTZ341" s="38"/>
      <c r="KUA341" s="38"/>
      <c r="KUB341" s="38"/>
      <c r="KUC341" s="38"/>
      <c r="KUD341" s="38"/>
      <c r="KUE341" s="38"/>
      <c r="KUF341" s="38"/>
      <c r="KUG341" s="38"/>
      <c r="KUH341" s="38"/>
      <c r="KUI341" s="38"/>
      <c r="KUJ341" s="38"/>
      <c r="KUK341" s="38"/>
      <c r="KUL341" s="38"/>
      <c r="KUM341" s="38"/>
      <c r="KUN341" s="38"/>
      <c r="KUO341" s="38"/>
      <c r="KUP341" s="38"/>
      <c r="KUQ341" s="38"/>
      <c r="KUR341" s="38"/>
      <c r="KUS341" s="38"/>
      <c r="KUT341" s="38"/>
      <c r="KUU341" s="38"/>
      <c r="KUV341" s="38"/>
      <c r="KUW341" s="38"/>
      <c r="KUX341" s="38"/>
      <c r="KUY341" s="38"/>
      <c r="KUZ341" s="38"/>
      <c r="KVA341" s="38"/>
      <c r="KVB341" s="38"/>
      <c r="KVC341" s="38"/>
      <c r="KVD341" s="38"/>
      <c r="KVE341" s="38"/>
      <c r="KVF341" s="38"/>
      <c r="KVG341" s="38"/>
      <c r="KVH341" s="38"/>
      <c r="KVI341" s="38"/>
      <c r="KVJ341" s="38"/>
      <c r="KVK341" s="38"/>
      <c r="KVL341" s="38"/>
      <c r="KVM341" s="38"/>
      <c r="KVN341" s="38"/>
      <c r="KVO341" s="38"/>
      <c r="KVP341" s="38"/>
      <c r="KVQ341" s="38"/>
      <c r="KVR341" s="38"/>
      <c r="KVS341" s="38"/>
      <c r="KVT341" s="38"/>
      <c r="KVU341" s="38"/>
      <c r="KVV341" s="38"/>
      <c r="KVW341" s="38"/>
      <c r="KVX341" s="38"/>
      <c r="KVY341" s="38"/>
      <c r="KVZ341" s="38"/>
      <c r="KWA341" s="38"/>
      <c r="KWB341" s="38"/>
      <c r="KWC341" s="38"/>
      <c r="KWD341" s="38"/>
      <c r="KWE341" s="38"/>
      <c r="KWF341" s="38"/>
      <c r="KWG341" s="38"/>
      <c r="KWH341" s="38"/>
      <c r="KWI341" s="38"/>
      <c r="KWJ341" s="38"/>
      <c r="KWK341" s="38"/>
      <c r="KWL341" s="38"/>
      <c r="KWM341" s="38"/>
      <c r="KWN341" s="38"/>
      <c r="KWO341" s="38"/>
      <c r="KWP341" s="38"/>
      <c r="KWQ341" s="38"/>
      <c r="KWR341" s="38"/>
      <c r="KWS341" s="38"/>
      <c r="KWT341" s="38"/>
      <c r="KWU341" s="38"/>
      <c r="KWV341" s="38"/>
      <c r="KWW341" s="38"/>
      <c r="KWX341" s="38"/>
      <c r="KWY341" s="38"/>
      <c r="KWZ341" s="38"/>
      <c r="KXA341" s="38"/>
      <c r="KXB341" s="38"/>
      <c r="KXC341" s="38"/>
      <c r="KXD341" s="38"/>
      <c r="KXE341" s="38"/>
      <c r="KXF341" s="38"/>
      <c r="KXG341" s="38"/>
      <c r="KXH341" s="38"/>
      <c r="KXI341" s="38"/>
      <c r="KXJ341" s="38"/>
      <c r="KXK341" s="38"/>
      <c r="KXL341" s="38"/>
      <c r="KXM341" s="38"/>
      <c r="KXN341" s="38"/>
      <c r="KXO341" s="38"/>
      <c r="KXP341" s="38"/>
      <c r="KXQ341" s="38"/>
      <c r="KXR341" s="38"/>
      <c r="KXS341" s="38"/>
      <c r="KXT341" s="38"/>
      <c r="KXU341" s="38"/>
      <c r="KXV341" s="38"/>
      <c r="KXW341" s="38"/>
      <c r="KXX341" s="38"/>
      <c r="KXY341" s="38"/>
      <c r="KXZ341" s="38"/>
      <c r="KYA341" s="38"/>
      <c r="KYB341" s="38"/>
      <c r="KYC341" s="38"/>
      <c r="KYD341" s="38"/>
      <c r="KYE341" s="38"/>
      <c r="KYF341" s="38"/>
      <c r="KYG341" s="38"/>
      <c r="KYH341" s="38"/>
      <c r="KYI341" s="38"/>
      <c r="KYJ341" s="38"/>
      <c r="KYK341" s="38"/>
      <c r="KYL341" s="38"/>
      <c r="KYM341" s="38"/>
      <c r="KYN341" s="38"/>
      <c r="KYO341" s="38"/>
      <c r="KYP341" s="38"/>
      <c r="KYQ341" s="38"/>
      <c r="KYR341" s="38"/>
      <c r="KYS341" s="38"/>
      <c r="KYT341" s="38"/>
      <c r="KYU341" s="38"/>
      <c r="KYV341" s="38"/>
      <c r="KYW341" s="38"/>
      <c r="KYX341" s="38"/>
      <c r="KYY341" s="38"/>
      <c r="KYZ341" s="38"/>
      <c r="KZA341" s="38"/>
      <c r="KZB341" s="38"/>
      <c r="KZC341" s="38"/>
      <c r="KZD341" s="38"/>
      <c r="KZE341" s="38"/>
      <c r="KZF341" s="38"/>
      <c r="KZG341" s="38"/>
      <c r="KZH341" s="38"/>
      <c r="KZI341" s="38"/>
      <c r="KZJ341" s="38"/>
      <c r="KZK341" s="38"/>
      <c r="KZL341" s="38"/>
      <c r="KZM341" s="38"/>
      <c r="KZN341" s="38"/>
      <c r="KZO341" s="38"/>
      <c r="KZP341" s="38"/>
      <c r="KZQ341" s="38"/>
      <c r="KZR341" s="38"/>
      <c r="KZS341" s="38"/>
      <c r="KZT341" s="38"/>
      <c r="KZU341" s="38"/>
      <c r="KZV341" s="38"/>
      <c r="KZW341" s="38"/>
      <c r="KZX341" s="38"/>
      <c r="KZY341" s="38"/>
      <c r="KZZ341" s="38"/>
      <c r="LAA341" s="38"/>
      <c r="LAB341" s="38"/>
      <c r="LAC341" s="38"/>
      <c r="LAD341" s="38"/>
      <c r="LAE341" s="38"/>
      <c r="LAF341" s="38"/>
      <c r="LAG341" s="38"/>
      <c r="LAH341" s="38"/>
      <c r="LAI341" s="38"/>
      <c r="LAJ341" s="38"/>
      <c r="LAK341" s="38"/>
      <c r="LAL341" s="38"/>
      <c r="LAM341" s="38"/>
      <c r="LAN341" s="38"/>
      <c r="LAO341" s="38"/>
      <c r="LAP341" s="38"/>
      <c r="LAQ341" s="38"/>
      <c r="LAR341" s="38"/>
      <c r="LAS341" s="38"/>
      <c r="LAT341" s="38"/>
      <c r="LAU341" s="38"/>
      <c r="LAV341" s="38"/>
      <c r="LAW341" s="38"/>
      <c r="LAX341" s="38"/>
      <c r="LAY341" s="38"/>
      <c r="LAZ341" s="38"/>
      <c r="LBA341" s="38"/>
      <c r="LBB341" s="38"/>
      <c r="LBC341" s="38"/>
      <c r="LBD341" s="38"/>
      <c r="LBE341" s="38"/>
      <c r="LBF341" s="38"/>
      <c r="LBG341" s="38"/>
      <c r="LBH341" s="38"/>
      <c r="LBI341" s="38"/>
      <c r="LBJ341" s="38"/>
      <c r="LBK341" s="38"/>
      <c r="LBL341" s="38"/>
      <c r="LBM341" s="38"/>
      <c r="LBN341" s="38"/>
      <c r="LBO341" s="38"/>
      <c r="LBP341" s="38"/>
      <c r="LBQ341" s="38"/>
      <c r="LBR341" s="38"/>
      <c r="LBS341" s="38"/>
      <c r="LBT341" s="38"/>
      <c r="LBU341" s="38"/>
      <c r="LBV341" s="38"/>
      <c r="LBW341" s="38"/>
      <c r="LBX341" s="38"/>
      <c r="LBY341" s="38"/>
      <c r="LBZ341" s="38"/>
      <c r="LCA341" s="38"/>
      <c r="LCB341" s="38"/>
      <c r="LCC341" s="38"/>
      <c r="LCD341" s="38"/>
      <c r="LCE341" s="38"/>
      <c r="LCF341" s="38"/>
      <c r="LCG341" s="38"/>
      <c r="LCH341" s="38"/>
      <c r="LCI341" s="38"/>
      <c r="LCJ341" s="38"/>
      <c r="LCK341" s="38"/>
      <c r="LCL341" s="38"/>
      <c r="LCM341" s="38"/>
      <c r="LCN341" s="38"/>
      <c r="LCO341" s="38"/>
      <c r="LCP341" s="38"/>
      <c r="LCQ341" s="38"/>
      <c r="LCR341" s="38"/>
      <c r="LCS341" s="38"/>
      <c r="LCT341" s="38"/>
      <c r="LCU341" s="38"/>
      <c r="LCV341" s="38"/>
      <c r="LCW341" s="38"/>
      <c r="LCX341" s="38"/>
      <c r="LCY341" s="38"/>
      <c r="LCZ341" s="38"/>
      <c r="LDA341" s="38"/>
      <c r="LDB341" s="38"/>
      <c r="LDC341" s="38"/>
      <c r="LDD341" s="38"/>
      <c r="LDE341" s="38"/>
      <c r="LDF341" s="38"/>
      <c r="LDG341" s="38"/>
      <c r="LDH341" s="38"/>
      <c r="LDI341" s="38"/>
      <c r="LDJ341" s="38"/>
      <c r="LDK341" s="38"/>
      <c r="LDL341" s="38"/>
      <c r="LDM341" s="38"/>
      <c r="LDN341" s="38"/>
      <c r="LDO341" s="38"/>
      <c r="LDP341" s="38"/>
      <c r="LDQ341" s="38"/>
      <c r="LDR341" s="38"/>
      <c r="LDS341" s="38"/>
      <c r="LDT341" s="38"/>
      <c r="LDU341" s="38"/>
      <c r="LDV341" s="38"/>
      <c r="LDW341" s="38"/>
      <c r="LDX341" s="38"/>
      <c r="LDY341" s="38"/>
      <c r="LDZ341" s="38"/>
      <c r="LEA341" s="38"/>
      <c r="LEB341" s="38"/>
      <c r="LEC341" s="38"/>
      <c r="LED341" s="38"/>
      <c r="LEE341" s="38"/>
      <c r="LEF341" s="38"/>
      <c r="LEG341" s="38"/>
      <c r="LEH341" s="38"/>
      <c r="LEI341" s="38"/>
      <c r="LEJ341" s="38"/>
      <c r="LEK341" s="38"/>
      <c r="LEL341" s="38"/>
      <c r="LEM341" s="38"/>
      <c r="LEN341" s="38"/>
      <c r="LEO341" s="38"/>
      <c r="LEP341" s="38"/>
      <c r="LEQ341" s="38"/>
      <c r="LER341" s="38"/>
      <c r="LES341" s="38"/>
      <c r="LET341" s="38"/>
      <c r="LEU341" s="38"/>
      <c r="LEV341" s="38"/>
      <c r="LEW341" s="38"/>
      <c r="LEX341" s="38"/>
      <c r="LEY341" s="38"/>
      <c r="LEZ341" s="38"/>
      <c r="LFA341" s="38"/>
      <c r="LFB341" s="38"/>
      <c r="LFC341" s="38"/>
      <c r="LFD341" s="38"/>
      <c r="LFE341" s="38"/>
      <c r="LFF341" s="38"/>
      <c r="LFG341" s="38"/>
      <c r="LFH341" s="38"/>
      <c r="LFI341" s="38"/>
      <c r="LFJ341" s="38"/>
      <c r="LFK341" s="38"/>
      <c r="LFL341" s="38"/>
      <c r="LFM341" s="38"/>
      <c r="LFN341" s="38"/>
      <c r="LFO341" s="38"/>
      <c r="LFP341" s="38"/>
      <c r="LFQ341" s="38"/>
      <c r="LFR341" s="38"/>
      <c r="LFS341" s="38"/>
      <c r="LFT341" s="38"/>
      <c r="LFU341" s="38"/>
      <c r="LFV341" s="38"/>
      <c r="LFW341" s="38"/>
      <c r="LFX341" s="38"/>
      <c r="LFY341" s="38"/>
      <c r="LFZ341" s="38"/>
      <c r="LGA341" s="38"/>
      <c r="LGB341" s="38"/>
      <c r="LGC341" s="38"/>
      <c r="LGD341" s="38"/>
      <c r="LGE341" s="38"/>
      <c r="LGF341" s="38"/>
      <c r="LGG341" s="38"/>
      <c r="LGH341" s="38"/>
      <c r="LGI341" s="38"/>
      <c r="LGJ341" s="38"/>
      <c r="LGK341" s="38"/>
      <c r="LGL341" s="38"/>
      <c r="LGM341" s="38"/>
      <c r="LGN341" s="38"/>
      <c r="LGO341" s="38"/>
      <c r="LGP341" s="38"/>
      <c r="LGQ341" s="38"/>
      <c r="LGR341" s="38"/>
      <c r="LGS341" s="38"/>
      <c r="LGT341" s="38"/>
      <c r="LGU341" s="38"/>
      <c r="LGV341" s="38"/>
      <c r="LGW341" s="38"/>
      <c r="LGX341" s="38"/>
      <c r="LGY341" s="38"/>
      <c r="LGZ341" s="38"/>
      <c r="LHA341" s="38"/>
      <c r="LHB341" s="38"/>
      <c r="LHC341" s="38"/>
      <c r="LHD341" s="38"/>
      <c r="LHE341" s="38"/>
      <c r="LHF341" s="38"/>
      <c r="LHG341" s="38"/>
      <c r="LHH341" s="38"/>
      <c r="LHI341" s="38"/>
      <c r="LHJ341" s="38"/>
      <c r="LHK341" s="38"/>
      <c r="LHL341" s="38"/>
      <c r="LHM341" s="38"/>
      <c r="LHN341" s="38"/>
      <c r="LHO341" s="38"/>
      <c r="LHP341" s="38"/>
      <c r="LHQ341" s="38"/>
      <c r="LHR341" s="38"/>
      <c r="LHS341" s="38"/>
      <c r="LHT341" s="38"/>
      <c r="LHU341" s="38"/>
      <c r="LHV341" s="38"/>
      <c r="LHW341" s="38"/>
      <c r="LHX341" s="38"/>
      <c r="LHY341" s="38"/>
      <c r="LHZ341" s="38"/>
      <c r="LIA341" s="38"/>
      <c r="LIB341" s="38"/>
      <c r="LIC341" s="38"/>
      <c r="LID341" s="38"/>
      <c r="LIE341" s="38"/>
      <c r="LIF341" s="38"/>
      <c r="LIG341" s="38"/>
      <c r="LIH341" s="38"/>
      <c r="LII341" s="38"/>
      <c r="LIJ341" s="38"/>
      <c r="LIK341" s="38"/>
      <c r="LIL341" s="38"/>
      <c r="LIM341" s="38"/>
      <c r="LIN341" s="38"/>
      <c r="LIO341" s="38"/>
      <c r="LIP341" s="38"/>
      <c r="LIQ341" s="38"/>
      <c r="LIR341" s="38"/>
      <c r="LIS341" s="38"/>
      <c r="LIT341" s="38"/>
      <c r="LIU341" s="38"/>
      <c r="LIV341" s="38"/>
      <c r="LIW341" s="38"/>
      <c r="LIX341" s="38"/>
      <c r="LIY341" s="38"/>
      <c r="LIZ341" s="38"/>
      <c r="LJA341" s="38"/>
      <c r="LJB341" s="38"/>
      <c r="LJC341" s="38"/>
      <c r="LJD341" s="38"/>
      <c r="LJE341" s="38"/>
      <c r="LJF341" s="38"/>
      <c r="LJG341" s="38"/>
      <c r="LJH341" s="38"/>
      <c r="LJI341" s="38"/>
      <c r="LJJ341" s="38"/>
      <c r="LJK341" s="38"/>
      <c r="LJL341" s="38"/>
      <c r="LJM341" s="38"/>
      <c r="LJN341" s="38"/>
      <c r="LJO341" s="38"/>
      <c r="LJP341" s="38"/>
      <c r="LJQ341" s="38"/>
      <c r="LJR341" s="38"/>
      <c r="LJS341" s="38"/>
      <c r="LJT341" s="38"/>
      <c r="LJU341" s="38"/>
      <c r="LJV341" s="38"/>
      <c r="LJW341" s="38"/>
      <c r="LJX341" s="38"/>
      <c r="LJY341" s="38"/>
      <c r="LJZ341" s="38"/>
      <c r="LKA341" s="38"/>
      <c r="LKB341" s="38"/>
      <c r="LKC341" s="38"/>
      <c r="LKD341" s="38"/>
      <c r="LKE341" s="38"/>
      <c r="LKF341" s="38"/>
      <c r="LKG341" s="38"/>
      <c r="LKH341" s="38"/>
      <c r="LKI341" s="38"/>
      <c r="LKJ341" s="38"/>
      <c r="LKK341" s="38"/>
      <c r="LKL341" s="38"/>
      <c r="LKM341" s="38"/>
      <c r="LKN341" s="38"/>
      <c r="LKO341" s="38"/>
      <c r="LKP341" s="38"/>
      <c r="LKQ341" s="38"/>
      <c r="LKR341" s="38"/>
      <c r="LKS341" s="38"/>
      <c r="LKT341" s="38"/>
      <c r="LKU341" s="38"/>
      <c r="LKV341" s="38"/>
      <c r="LKW341" s="38"/>
      <c r="LKX341" s="38"/>
      <c r="LKY341" s="38"/>
      <c r="LKZ341" s="38"/>
      <c r="LLA341" s="38"/>
      <c r="LLB341" s="38"/>
      <c r="LLC341" s="38"/>
      <c r="LLD341" s="38"/>
      <c r="LLE341" s="38"/>
      <c r="LLF341" s="38"/>
      <c r="LLG341" s="38"/>
      <c r="LLH341" s="38"/>
      <c r="LLI341" s="38"/>
      <c r="LLJ341" s="38"/>
      <c r="LLK341" s="38"/>
      <c r="LLL341" s="38"/>
      <c r="LLM341" s="38"/>
      <c r="LLN341" s="38"/>
      <c r="LLO341" s="38"/>
      <c r="LLP341" s="38"/>
      <c r="LLQ341" s="38"/>
      <c r="LLR341" s="38"/>
      <c r="LLS341" s="38"/>
      <c r="LLT341" s="38"/>
      <c r="LLU341" s="38"/>
      <c r="LLV341" s="38"/>
      <c r="LLW341" s="38"/>
      <c r="LLX341" s="38"/>
      <c r="LLY341" s="38"/>
      <c r="LLZ341" s="38"/>
      <c r="LMA341" s="38"/>
      <c r="LMB341" s="38"/>
      <c r="LMC341" s="38"/>
      <c r="LMD341" s="38"/>
      <c r="LME341" s="38"/>
      <c r="LMF341" s="38"/>
      <c r="LMG341" s="38"/>
      <c r="LMH341" s="38"/>
      <c r="LMI341" s="38"/>
      <c r="LMJ341" s="38"/>
      <c r="LMK341" s="38"/>
      <c r="LML341" s="38"/>
      <c r="LMM341" s="38"/>
      <c r="LMN341" s="38"/>
      <c r="LMO341" s="38"/>
      <c r="LMP341" s="38"/>
      <c r="LMQ341" s="38"/>
      <c r="LMR341" s="38"/>
      <c r="LMS341" s="38"/>
      <c r="LMT341" s="38"/>
      <c r="LMU341" s="38"/>
      <c r="LMV341" s="38"/>
      <c r="LMW341" s="38"/>
      <c r="LMX341" s="38"/>
      <c r="LMY341" s="38"/>
      <c r="LMZ341" s="38"/>
      <c r="LNA341" s="38"/>
      <c r="LNB341" s="38"/>
      <c r="LNC341" s="38"/>
      <c r="LND341" s="38"/>
      <c r="LNE341" s="38"/>
      <c r="LNF341" s="38"/>
      <c r="LNG341" s="38"/>
      <c r="LNH341" s="38"/>
      <c r="LNI341" s="38"/>
      <c r="LNJ341" s="38"/>
      <c r="LNK341" s="38"/>
      <c r="LNL341" s="38"/>
      <c r="LNM341" s="38"/>
      <c r="LNN341" s="38"/>
      <c r="LNO341" s="38"/>
      <c r="LNP341" s="38"/>
      <c r="LNQ341" s="38"/>
      <c r="LNR341" s="38"/>
      <c r="LNS341" s="38"/>
      <c r="LNT341" s="38"/>
      <c r="LNU341" s="38"/>
      <c r="LNV341" s="38"/>
      <c r="LNW341" s="38"/>
      <c r="LNX341" s="38"/>
      <c r="LNY341" s="38"/>
      <c r="LNZ341" s="38"/>
      <c r="LOA341" s="38"/>
      <c r="LOB341" s="38"/>
      <c r="LOC341" s="38"/>
      <c r="LOD341" s="38"/>
      <c r="LOE341" s="38"/>
      <c r="LOF341" s="38"/>
      <c r="LOG341" s="38"/>
      <c r="LOH341" s="38"/>
      <c r="LOI341" s="38"/>
      <c r="LOJ341" s="38"/>
      <c r="LOK341" s="38"/>
      <c r="LOL341" s="38"/>
      <c r="LOM341" s="38"/>
      <c r="LON341" s="38"/>
      <c r="LOO341" s="38"/>
      <c r="LOP341" s="38"/>
      <c r="LOQ341" s="38"/>
      <c r="LOR341" s="38"/>
      <c r="LOS341" s="38"/>
      <c r="LOT341" s="38"/>
      <c r="LOU341" s="38"/>
      <c r="LOV341" s="38"/>
      <c r="LOW341" s="38"/>
      <c r="LOX341" s="38"/>
      <c r="LOY341" s="38"/>
      <c r="LOZ341" s="38"/>
      <c r="LPA341" s="38"/>
      <c r="LPB341" s="38"/>
      <c r="LPC341" s="38"/>
      <c r="LPD341" s="38"/>
      <c r="LPE341" s="38"/>
      <c r="LPF341" s="38"/>
      <c r="LPG341" s="38"/>
      <c r="LPH341" s="38"/>
      <c r="LPI341" s="38"/>
      <c r="LPJ341" s="38"/>
      <c r="LPK341" s="38"/>
      <c r="LPL341" s="38"/>
      <c r="LPM341" s="38"/>
      <c r="LPN341" s="38"/>
      <c r="LPO341" s="38"/>
      <c r="LPP341" s="38"/>
      <c r="LPQ341" s="38"/>
      <c r="LPR341" s="38"/>
      <c r="LPS341" s="38"/>
      <c r="LPT341" s="38"/>
      <c r="LPU341" s="38"/>
      <c r="LPV341" s="38"/>
      <c r="LPW341" s="38"/>
      <c r="LPX341" s="38"/>
      <c r="LPY341" s="38"/>
      <c r="LPZ341" s="38"/>
      <c r="LQA341" s="38"/>
      <c r="LQB341" s="38"/>
      <c r="LQC341" s="38"/>
      <c r="LQD341" s="38"/>
      <c r="LQE341" s="38"/>
      <c r="LQF341" s="38"/>
      <c r="LQG341" s="38"/>
      <c r="LQH341" s="38"/>
      <c r="LQI341" s="38"/>
      <c r="LQJ341" s="38"/>
      <c r="LQK341" s="38"/>
      <c r="LQL341" s="38"/>
      <c r="LQM341" s="38"/>
      <c r="LQN341" s="38"/>
      <c r="LQO341" s="38"/>
      <c r="LQP341" s="38"/>
      <c r="LQQ341" s="38"/>
      <c r="LQR341" s="38"/>
      <c r="LQS341" s="38"/>
      <c r="LQT341" s="38"/>
      <c r="LQU341" s="38"/>
      <c r="LQV341" s="38"/>
      <c r="LQW341" s="38"/>
      <c r="LQX341" s="38"/>
      <c r="LQY341" s="38"/>
      <c r="LQZ341" s="38"/>
      <c r="LRA341" s="38"/>
      <c r="LRB341" s="38"/>
      <c r="LRC341" s="38"/>
      <c r="LRD341" s="38"/>
      <c r="LRE341" s="38"/>
      <c r="LRF341" s="38"/>
      <c r="LRG341" s="38"/>
      <c r="LRH341" s="38"/>
      <c r="LRI341" s="38"/>
      <c r="LRJ341" s="38"/>
      <c r="LRK341" s="38"/>
      <c r="LRL341" s="38"/>
      <c r="LRM341" s="38"/>
      <c r="LRN341" s="38"/>
      <c r="LRO341" s="38"/>
      <c r="LRP341" s="38"/>
      <c r="LRQ341" s="38"/>
      <c r="LRR341" s="38"/>
      <c r="LRS341" s="38"/>
      <c r="LRT341" s="38"/>
      <c r="LRU341" s="38"/>
      <c r="LRV341" s="38"/>
      <c r="LRW341" s="38"/>
      <c r="LRX341" s="38"/>
      <c r="LRY341" s="38"/>
      <c r="LRZ341" s="38"/>
      <c r="LSA341" s="38"/>
      <c r="LSB341" s="38"/>
      <c r="LSC341" s="38"/>
      <c r="LSD341" s="38"/>
      <c r="LSE341" s="38"/>
      <c r="LSF341" s="38"/>
      <c r="LSG341" s="38"/>
      <c r="LSH341" s="38"/>
      <c r="LSI341" s="38"/>
      <c r="LSJ341" s="38"/>
      <c r="LSK341" s="38"/>
      <c r="LSL341" s="38"/>
      <c r="LSM341" s="38"/>
      <c r="LSN341" s="38"/>
      <c r="LSO341" s="38"/>
      <c r="LSP341" s="38"/>
      <c r="LSQ341" s="38"/>
      <c r="LSR341" s="38"/>
      <c r="LSS341" s="38"/>
      <c r="LST341" s="38"/>
      <c r="LSU341" s="38"/>
      <c r="LSV341" s="38"/>
      <c r="LSW341" s="38"/>
      <c r="LSX341" s="38"/>
      <c r="LSY341" s="38"/>
      <c r="LSZ341" s="38"/>
      <c r="LTA341" s="38"/>
      <c r="LTB341" s="38"/>
      <c r="LTC341" s="38"/>
      <c r="LTD341" s="38"/>
      <c r="LTE341" s="38"/>
      <c r="LTF341" s="38"/>
      <c r="LTG341" s="38"/>
      <c r="LTH341" s="38"/>
      <c r="LTI341" s="38"/>
      <c r="LTJ341" s="38"/>
      <c r="LTK341" s="38"/>
      <c r="LTL341" s="38"/>
      <c r="LTM341" s="38"/>
      <c r="LTN341" s="38"/>
      <c r="LTO341" s="38"/>
      <c r="LTP341" s="38"/>
      <c r="LTQ341" s="38"/>
      <c r="LTR341" s="38"/>
      <c r="LTS341" s="38"/>
      <c r="LTT341" s="38"/>
      <c r="LTU341" s="38"/>
      <c r="LTV341" s="38"/>
      <c r="LTW341" s="38"/>
      <c r="LTX341" s="38"/>
      <c r="LTY341" s="38"/>
      <c r="LTZ341" s="38"/>
      <c r="LUA341" s="38"/>
      <c r="LUB341" s="38"/>
      <c r="LUC341" s="38"/>
      <c r="LUD341" s="38"/>
      <c r="LUE341" s="38"/>
      <c r="LUF341" s="38"/>
      <c r="LUG341" s="38"/>
      <c r="LUH341" s="38"/>
      <c r="LUI341" s="38"/>
      <c r="LUJ341" s="38"/>
      <c r="LUK341" s="38"/>
      <c r="LUL341" s="38"/>
      <c r="LUM341" s="38"/>
      <c r="LUN341" s="38"/>
      <c r="LUO341" s="38"/>
      <c r="LUP341" s="38"/>
      <c r="LUQ341" s="38"/>
      <c r="LUR341" s="38"/>
      <c r="LUS341" s="38"/>
      <c r="LUT341" s="38"/>
      <c r="LUU341" s="38"/>
      <c r="LUV341" s="38"/>
      <c r="LUW341" s="38"/>
      <c r="LUX341" s="38"/>
      <c r="LUY341" s="38"/>
      <c r="LUZ341" s="38"/>
      <c r="LVA341" s="38"/>
      <c r="LVB341" s="38"/>
      <c r="LVC341" s="38"/>
      <c r="LVD341" s="38"/>
      <c r="LVE341" s="38"/>
      <c r="LVF341" s="38"/>
      <c r="LVG341" s="38"/>
      <c r="LVH341" s="38"/>
      <c r="LVI341" s="38"/>
      <c r="LVJ341" s="38"/>
      <c r="LVK341" s="38"/>
      <c r="LVL341" s="38"/>
      <c r="LVM341" s="38"/>
      <c r="LVN341" s="38"/>
      <c r="LVO341" s="38"/>
      <c r="LVP341" s="38"/>
      <c r="LVQ341" s="38"/>
      <c r="LVR341" s="38"/>
      <c r="LVS341" s="38"/>
      <c r="LVT341" s="38"/>
      <c r="LVU341" s="38"/>
      <c r="LVV341" s="38"/>
      <c r="LVW341" s="38"/>
      <c r="LVX341" s="38"/>
      <c r="LVY341" s="38"/>
      <c r="LVZ341" s="38"/>
      <c r="LWA341" s="38"/>
      <c r="LWB341" s="38"/>
      <c r="LWC341" s="38"/>
      <c r="LWD341" s="38"/>
      <c r="LWE341" s="38"/>
      <c r="LWF341" s="38"/>
      <c r="LWG341" s="38"/>
      <c r="LWH341" s="38"/>
      <c r="LWI341" s="38"/>
      <c r="LWJ341" s="38"/>
      <c r="LWK341" s="38"/>
      <c r="LWL341" s="38"/>
      <c r="LWM341" s="38"/>
      <c r="LWN341" s="38"/>
      <c r="LWO341" s="38"/>
      <c r="LWP341" s="38"/>
      <c r="LWQ341" s="38"/>
      <c r="LWR341" s="38"/>
      <c r="LWS341" s="38"/>
      <c r="LWT341" s="38"/>
      <c r="LWU341" s="38"/>
      <c r="LWV341" s="38"/>
      <c r="LWW341" s="38"/>
      <c r="LWX341" s="38"/>
      <c r="LWY341" s="38"/>
      <c r="LWZ341" s="38"/>
      <c r="LXA341" s="38"/>
      <c r="LXB341" s="38"/>
      <c r="LXC341" s="38"/>
      <c r="LXD341" s="38"/>
      <c r="LXE341" s="38"/>
      <c r="LXF341" s="38"/>
      <c r="LXG341" s="38"/>
      <c r="LXH341" s="38"/>
      <c r="LXI341" s="38"/>
      <c r="LXJ341" s="38"/>
      <c r="LXK341" s="38"/>
      <c r="LXL341" s="38"/>
      <c r="LXM341" s="38"/>
      <c r="LXN341" s="38"/>
      <c r="LXO341" s="38"/>
      <c r="LXP341" s="38"/>
      <c r="LXQ341" s="38"/>
      <c r="LXR341" s="38"/>
      <c r="LXS341" s="38"/>
      <c r="LXT341" s="38"/>
      <c r="LXU341" s="38"/>
      <c r="LXV341" s="38"/>
      <c r="LXW341" s="38"/>
      <c r="LXX341" s="38"/>
      <c r="LXY341" s="38"/>
      <c r="LXZ341" s="38"/>
      <c r="LYA341" s="38"/>
      <c r="LYB341" s="38"/>
      <c r="LYC341" s="38"/>
      <c r="LYD341" s="38"/>
      <c r="LYE341" s="38"/>
      <c r="LYF341" s="38"/>
      <c r="LYG341" s="38"/>
      <c r="LYH341" s="38"/>
      <c r="LYI341" s="38"/>
      <c r="LYJ341" s="38"/>
      <c r="LYK341" s="38"/>
      <c r="LYL341" s="38"/>
      <c r="LYM341" s="38"/>
      <c r="LYN341" s="38"/>
      <c r="LYO341" s="38"/>
      <c r="LYP341" s="38"/>
      <c r="LYQ341" s="38"/>
      <c r="LYR341" s="38"/>
      <c r="LYS341" s="38"/>
      <c r="LYT341" s="38"/>
      <c r="LYU341" s="38"/>
      <c r="LYV341" s="38"/>
      <c r="LYW341" s="38"/>
      <c r="LYX341" s="38"/>
      <c r="LYY341" s="38"/>
      <c r="LYZ341" s="38"/>
      <c r="LZA341" s="38"/>
      <c r="LZB341" s="38"/>
      <c r="LZC341" s="38"/>
      <c r="LZD341" s="38"/>
      <c r="LZE341" s="38"/>
      <c r="LZF341" s="38"/>
      <c r="LZG341" s="38"/>
      <c r="LZH341" s="38"/>
      <c r="LZI341" s="38"/>
      <c r="LZJ341" s="38"/>
      <c r="LZK341" s="38"/>
      <c r="LZL341" s="38"/>
      <c r="LZM341" s="38"/>
      <c r="LZN341" s="38"/>
      <c r="LZO341" s="38"/>
      <c r="LZP341" s="38"/>
      <c r="LZQ341" s="38"/>
      <c r="LZR341" s="38"/>
      <c r="LZS341" s="38"/>
      <c r="LZT341" s="38"/>
      <c r="LZU341" s="38"/>
      <c r="LZV341" s="38"/>
      <c r="LZW341" s="38"/>
      <c r="LZX341" s="38"/>
      <c r="LZY341" s="38"/>
      <c r="LZZ341" s="38"/>
      <c r="MAA341" s="38"/>
      <c r="MAB341" s="38"/>
      <c r="MAC341" s="38"/>
      <c r="MAD341" s="38"/>
      <c r="MAE341" s="38"/>
      <c r="MAF341" s="38"/>
      <c r="MAG341" s="38"/>
      <c r="MAH341" s="38"/>
      <c r="MAI341" s="38"/>
      <c r="MAJ341" s="38"/>
      <c r="MAK341" s="38"/>
      <c r="MAL341" s="38"/>
      <c r="MAM341" s="38"/>
      <c r="MAN341" s="38"/>
      <c r="MAO341" s="38"/>
      <c r="MAP341" s="38"/>
      <c r="MAQ341" s="38"/>
      <c r="MAR341" s="38"/>
      <c r="MAS341" s="38"/>
      <c r="MAT341" s="38"/>
      <c r="MAU341" s="38"/>
      <c r="MAV341" s="38"/>
      <c r="MAW341" s="38"/>
      <c r="MAX341" s="38"/>
      <c r="MAY341" s="38"/>
      <c r="MAZ341" s="38"/>
      <c r="MBA341" s="38"/>
      <c r="MBB341" s="38"/>
      <c r="MBC341" s="38"/>
      <c r="MBD341" s="38"/>
      <c r="MBE341" s="38"/>
      <c r="MBF341" s="38"/>
      <c r="MBG341" s="38"/>
      <c r="MBH341" s="38"/>
      <c r="MBI341" s="38"/>
      <c r="MBJ341" s="38"/>
      <c r="MBK341" s="38"/>
      <c r="MBL341" s="38"/>
      <c r="MBM341" s="38"/>
      <c r="MBN341" s="38"/>
      <c r="MBO341" s="38"/>
      <c r="MBP341" s="38"/>
      <c r="MBQ341" s="38"/>
      <c r="MBR341" s="38"/>
      <c r="MBS341" s="38"/>
      <c r="MBT341" s="38"/>
      <c r="MBU341" s="38"/>
      <c r="MBV341" s="38"/>
      <c r="MBW341" s="38"/>
      <c r="MBX341" s="38"/>
      <c r="MBY341" s="38"/>
      <c r="MBZ341" s="38"/>
      <c r="MCA341" s="38"/>
      <c r="MCB341" s="38"/>
      <c r="MCC341" s="38"/>
      <c r="MCD341" s="38"/>
      <c r="MCE341" s="38"/>
      <c r="MCF341" s="38"/>
      <c r="MCG341" s="38"/>
      <c r="MCH341" s="38"/>
      <c r="MCI341" s="38"/>
      <c r="MCJ341" s="38"/>
      <c r="MCK341" s="38"/>
      <c r="MCL341" s="38"/>
      <c r="MCM341" s="38"/>
      <c r="MCN341" s="38"/>
      <c r="MCO341" s="38"/>
      <c r="MCP341" s="38"/>
      <c r="MCQ341" s="38"/>
      <c r="MCR341" s="38"/>
      <c r="MCS341" s="38"/>
      <c r="MCT341" s="38"/>
      <c r="MCU341" s="38"/>
      <c r="MCV341" s="38"/>
      <c r="MCW341" s="38"/>
      <c r="MCX341" s="38"/>
      <c r="MCY341" s="38"/>
      <c r="MCZ341" s="38"/>
      <c r="MDA341" s="38"/>
      <c r="MDB341" s="38"/>
      <c r="MDC341" s="38"/>
      <c r="MDD341" s="38"/>
      <c r="MDE341" s="38"/>
      <c r="MDF341" s="38"/>
      <c r="MDG341" s="38"/>
      <c r="MDH341" s="38"/>
      <c r="MDI341" s="38"/>
      <c r="MDJ341" s="38"/>
      <c r="MDK341" s="38"/>
      <c r="MDL341" s="38"/>
      <c r="MDM341" s="38"/>
      <c r="MDN341" s="38"/>
      <c r="MDO341" s="38"/>
      <c r="MDP341" s="38"/>
      <c r="MDQ341" s="38"/>
      <c r="MDR341" s="38"/>
      <c r="MDS341" s="38"/>
      <c r="MDT341" s="38"/>
      <c r="MDU341" s="38"/>
      <c r="MDV341" s="38"/>
      <c r="MDW341" s="38"/>
      <c r="MDX341" s="38"/>
      <c r="MDY341" s="38"/>
      <c r="MDZ341" s="38"/>
      <c r="MEA341" s="38"/>
      <c r="MEB341" s="38"/>
      <c r="MEC341" s="38"/>
      <c r="MED341" s="38"/>
      <c r="MEE341" s="38"/>
      <c r="MEF341" s="38"/>
      <c r="MEG341" s="38"/>
      <c r="MEH341" s="38"/>
      <c r="MEI341" s="38"/>
      <c r="MEJ341" s="38"/>
      <c r="MEK341" s="38"/>
      <c r="MEL341" s="38"/>
      <c r="MEM341" s="38"/>
      <c r="MEN341" s="38"/>
      <c r="MEO341" s="38"/>
      <c r="MEP341" s="38"/>
      <c r="MEQ341" s="38"/>
      <c r="MER341" s="38"/>
      <c r="MES341" s="38"/>
      <c r="MET341" s="38"/>
      <c r="MEU341" s="38"/>
      <c r="MEV341" s="38"/>
      <c r="MEW341" s="38"/>
      <c r="MEX341" s="38"/>
      <c r="MEY341" s="38"/>
      <c r="MEZ341" s="38"/>
      <c r="MFA341" s="38"/>
      <c r="MFB341" s="38"/>
      <c r="MFC341" s="38"/>
      <c r="MFD341" s="38"/>
      <c r="MFE341" s="38"/>
      <c r="MFF341" s="38"/>
      <c r="MFG341" s="38"/>
      <c r="MFH341" s="38"/>
      <c r="MFI341" s="38"/>
      <c r="MFJ341" s="38"/>
      <c r="MFK341" s="38"/>
      <c r="MFL341" s="38"/>
      <c r="MFM341" s="38"/>
      <c r="MFN341" s="38"/>
      <c r="MFO341" s="38"/>
      <c r="MFP341" s="38"/>
      <c r="MFQ341" s="38"/>
      <c r="MFR341" s="38"/>
      <c r="MFS341" s="38"/>
      <c r="MFT341" s="38"/>
      <c r="MFU341" s="38"/>
      <c r="MFV341" s="38"/>
      <c r="MFW341" s="38"/>
      <c r="MFX341" s="38"/>
      <c r="MFY341" s="38"/>
      <c r="MFZ341" s="38"/>
      <c r="MGA341" s="38"/>
      <c r="MGB341" s="38"/>
      <c r="MGC341" s="38"/>
      <c r="MGD341" s="38"/>
      <c r="MGE341" s="38"/>
      <c r="MGF341" s="38"/>
      <c r="MGG341" s="38"/>
      <c r="MGH341" s="38"/>
      <c r="MGI341" s="38"/>
      <c r="MGJ341" s="38"/>
      <c r="MGK341" s="38"/>
      <c r="MGL341" s="38"/>
      <c r="MGM341" s="38"/>
      <c r="MGN341" s="38"/>
      <c r="MGO341" s="38"/>
      <c r="MGP341" s="38"/>
      <c r="MGQ341" s="38"/>
      <c r="MGR341" s="38"/>
      <c r="MGS341" s="38"/>
      <c r="MGT341" s="38"/>
      <c r="MGU341" s="38"/>
      <c r="MGV341" s="38"/>
      <c r="MGW341" s="38"/>
      <c r="MGX341" s="38"/>
      <c r="MGY341" s="38"/>
      <c r="MGZ341" s="38"/>
      <c r="MHA341" s="38"/>
      <c r="MHB341" s="38"/>
      <c r="MHC341" s="38"/>
      <c r="MHD341" s="38"/>
      <c r="MHE341" s="38"/>
      <c r="MHF341" s="38"/>
      <c r="MHG341" s="38"/>
      <c r="MHH341" s="38"/>
      <c r="MHI341" s="38"/>
      <c r="MHJ341" s="38"/>
      <c r="MHK341" s="38"/>
      <c r="MHL341" s="38"/>
      <c r="MHM341" s="38"/>
      <c r="MHN341" s="38"/>
      <c r="MHO341" s="38"/>
      <c r="MHP341" s="38"/>
      <c r="MHQ341" s="38"/>
      <c r="MHR341" s="38"/>
      <c r="MHS341" s="38"/>
      <c r="MHT341" s="38"/>
      <c r="MHU341" s="38"/>
      <c r="MHV341" s="38"/>
      <c r="MHW341" s="38"/>
      <c r="MHX341" s="38"/>
      <c r="MHY341" s="38"/>
      <c r="MHZ341" s="38"/>
      <c r="MIA341" s="38"/>
      <c r="MIB341" s="38"/>
      <c r="MIC341" s="38"/>
      <c r="MID341" s="38"/>
      <c r="MIE341" s="38"/>
      <c r="MIF341" s="38"/>
      <c r="MIG341" s="38"/>
      <c r="MIH341" s="38"/>
      <c r="MII341" s="38"/>
      <c r="MIJ341" s="38"/>
      <c r="MIK341" s="38"/>
      <c r="MIL341" s="38"/>
      <c r="MIM341" s="38"/>
      <c r="MIN341" s="38"/>
      <c r="MIO341" s="38"/>
      <c r="MIP341" s="38"/>
      <c r="MIQ341" s="38"/>
      <c r="MIR341" s="38"/>
      <c r="MIS341" s="38"/>
      <c r="MIT341" s="38"/>
      <c r="MIU341" s="38"/>
      <c r="MIV341" s="38"/>
      <c r="MIW341" s="38"/>
      <c r="MIX341" s="38"/>
      <c r="MIY341" s="38"/>
      <c r="MIZ341" s="38"/>
      <c r="MJA341" s="38"/>
      <c r="MJB341" s="38"/>
      <c r="MJC341" s="38"/>
      <c r="MJD341" s="38"/>
      <c r="MJE341" s="38"/>
      <c r="MJF341" s="38"/>
      <c r="MJG341" s="38"/>
      <c r="MJH341" s="38"/>
      <c r="MJI341" s="38"/>
      <c r="MJJ341" s="38"/>
      <c r="MJK341" s="38"/>
      <c r="MJL341" s="38"/>
      <c r="MJM341" s="38"/>
      <c r="MJN341" s="38"/>
      <c r="MJO341" s="38"/>
      <c r="MJP341" s="38"/>
      <c r="MJQ341" s="38"/>
      <c r="MJR341" s="38"/>
      <c r="MJS341" s="38"/>
      <c r="MJT341" s="38"/>
      <c r="MJU341" s="38"/>
      <c r="MJV341" s="38"/>
      <c r="MJW341" s="38"/>
      <c r="MJX341" s="38"/>
      <c r="MJY341" s="38"/>
      <c r="MJZ341" s="38"/>
      <c r="MKA341" s="38"/>
      <c r="MKB341" s="38"/>
      <c r="MKC341" s="38"/>
      <c r="MKD341" s="38"/>
      <c r="MKE341" s="38"/>
      <c r="MKF341" s="38"/>
      <c r="MKG341" s="38"/>
      <c r="MKH341" s="38"/>
      <c r="MKI341" s="38"/>
      <c r="MKJ341" s="38"/>
      <c r="MKK341" s="38"/>
      <c r="MKL341" s="38"/>
      <c r="MKM341" s="38"/>
      <c r="MKN341" s="38"/>
      <c r="MKO341" s="38"/>
      <c r="MKP341" s="38"/>
      <c r="MKQ341" s="38"/>
      <c r="MKR341" s="38"/>
      <c r="MKS341" s="38"/>
      <c r="MKT341" s="38"/>
      <c r="MKU341" s="38"/>
      <c r="MKV341" s="38"/>
      <c r="MKW341" s="38"/>
      <c r="MKX341" s="38"/>
      <c r="MKY341" s="38"/>
      <c r="MKZ341" s="38"/>
      <c r="MLA341" s="38"/>
      <c r="MLB341" s="38"/>
      <c r="MLC341" s="38"/>
      <c r="MLD341" s="38"/>
      <c r="MLE341" s="38"/>
      <c r="MLF341" s="38"/>
      <c r="MLG341" s="38"/>
      <c r="MLH341" s="38"/>
      <c r="MLI341" s="38"/>
      <c r="MLJ341" s="38"/>
      <c r="MLK341" s="38"/>
      <c r="MLL341" s="38"/>
      <c r="MLM341" s="38"/>
      <c r="MLN341" s="38"/>
      <c r="MLO341" s="38"/>
      <c r="MLP341" s="38"/>
      <c r="MLQ341" s="38"/>
      <c r="MLR341" s="38"/>
      <c r="MLS341" s="38"/>
      <c r="MLT341" s="38"/>
      <c r="MLU341" s="38"/>
      <c r="MLV341" s="38"/>
      <c r="MLW341" s="38"/>
      <c r="MLX341" s="38"/>
      <c r="MLY341" s="38"/>
      <c r="MLZ341" s="38"/>
      <c r="MMA341" s="38"/>
      <c r="MMB341" s="38"/>
      <c r="MMC341" s="38"/>
      <c r="MMD341" s="38"/>
      <c r="MME341" s="38"/>
      <c r="MMF341" s="38"/>
      <c r="MMG341" s="38"/>
      <c r="MMH341" s="38"/>
      <c r="MMI341" s="38"/>
      <c r="MMJ341" s="38"/>
      <c r="MMK341" s="38"/>
      <c r="MML341" s="38"/>
      <c r="MMM341" s="38"/>
      <c r="MMN341" s="38"/>
      <c r="MMO341" s="38"/>
      <c r="MMP341" s="38"/>
      <c r="MMQ341" s="38"/>
      <c r="MMR341" s="38"/>
      <c r="MMS341" s="38"/>
      <c r="MMT341" s="38"/>
      <c r="MMU341" s="38"/>
      <c r="MMV341" s="38"/>
      <c r="MMW341" s="38"/>
      <c r="MMX341" s="38"/>
      <c r="MMY341" s="38"/>
      <c r="MMZ341" s="38"/>
      <c r="MNA341" s="38"/>
      <c r="MNB341" s="38"/>
      <c r="MNC341" s="38"/>
      <c r="MND341" s="38"/>
      <c r="MNE341" s="38"/>
      <c r="MNF341" s="38"/>
      <c r="MNG341" s="38"/>
      <c r="MNH341" s="38"/>
      <c r="MNI341" s="38"/>
      <c r="MNJ341" s="38"/>
      <c r="MNK341" s="38"/>
      <c r="MNL341" s="38"/>
      <c r="MNM341" s="38"/>
      <c r="MNN341" s="38"/>
      <c r="MNO341" s="38"/>
      <c r="MNP341" s="38"/>
      <c r="MNQ341" s="38"/>
      <c r="MNR341" s="38"/>
      <c r="MNS341" s="38"/>
      <c r="MNT341" s="38"/>
      <c r="MNU341" s="38"/>
      <c r="MNV341" s="38"/>
      <c r="MNW341" s="38"/>
      <c r="MNX341" s="38"/>
      <c r="MNY341" s="38"/>
      <c r="MNZ341" s="38"/>
      <c r="MOA341" s="38"/>
      <c r="MOB341" s="38"/>
      <c r="MOC341" s="38"/>
      <c r="MOD341" s="38"/>
      <c r="MOE341" s="38"/>
      <c r="MOF341" s="38"/>
      <c r="MOG341" s="38"/>
      <c r="MOH341" s="38"/>
      <c r="MOI341" s="38"/>
      <c r="MOJ341" s="38"/>
      <c r="MOK341" s="38"/>
      <c r="MOL341" s="38"/>
      <c r="MOM341" s="38"/>
      <c r="MON341" s="38"/>
      <c r="MOO341" s="38"/>
      <c r="MOP341" s="38"/>
      <c r="MOQ341" s="38"/>
      <c r="MOR341" s="38"/>
      <c r="MOS341" s="38"/>
      <c r="MOT341" s="38"/>
      <c r="MOU341" s="38"/>
      <c r="MOV341" s="38"/>
      <c r="MOW341" s="38"/>
      <c r="MOX341" s="38"/>
      <c r="MOY341" s="38"/>
      <c r="MOZ341" s="38"/>
      <c r="MPA341" s="38"/>
      <c r="MPB341" s="38"/>
      <c r="MPC341" s="38"/>
      <c r="MPD341" s="38"/>
      <c r="MPE341" s="38"/>
      <c r="MPF341" s="38"/>
      <c r="MPG341" s="38"/>
      <c r="MPH341" s="38"/>
      <c r="MPI341" s="38"/>
      <c r="MPJ341" s="38"/>
      <c r="MPK341" s="38"/>
      <c r="MPL341" s="38"/>
      <c r="MPM341" s="38"/>
      <c r="MPN341" s="38"/>
      <c r="MPO341" s="38"/>
      <c r="MPP341" s="38"/>
      <c r="MPQ341" s="38"/>
      <c r="MPR341" s="38"/>
      <c r="MPS341" s="38"/>
      <c r="MPT341" s="38"/>
      <c r="MPU341" s="38"/>
      <c r="MPV341" s="38"/>
      <c r="MPW341" s="38"/>
      <c r="MPX341" s="38"/>
      <c r="MPY341" s="38"/>
      <c r="MPZ341" s="38"/>
      <c r="MQA341" s="38"/>
      <c r="MQB341" s="38"/>
      <c r="MQC341" s="38"/>
      <c r="MQD341" s="38"/>
      <c r="MQE341" s="38"/>
      <c r="MQF341" s="38"/>
      <c r="MQG341" s="38"/>
      <c r="MQH341" s="38"/>
      <c r="MQI341" s="38"/>
      <c r="MQJ341" s="38"/>
      <c r="MQK341" s="38"/>
      <c r="MQL341" s="38"/>
      <c r="MQM341" s="38"/>
      <c r="MQN341" s="38"/>
      <c r="MQO341" s="38"/>
      <c r="MQP341" s="38"/>
      <c r="MQQ341" s="38"/>
      <c r="MQR341" s="38"/>
      <c r="MQS341" s="38"/>
      <c r="MQT341" s="38"/>
      <c r="MQU341" s="38"/>
      <c r="MQV341" s="38"/>
      <c r="MQW341" s="38"/>
      <c r="MQX341" s="38"/>
      <c r="MQY341" s="38"/>
      <c r="MQZ341" s="38"/>
      <c r="MRA341" s="38"/>
      <c r="MRB341" s="38"/>
      <c r="MRC341" s="38"/>
      <c r="MRD341" s="38"/>
      <c r="MRE341" s="38"/>
      <c r="MRF341" s="38"/>
      <c r="MRG341" s="38"/>
      <c r="MRH341" s="38"/>
      <c r="MRI341" s="38"/>
      <c r="MRJ341" s="38"/>
      <c r="MRK341" s="38"/>
      <c r="MRL341" s="38"/>
      <c r="MRM341" s="38"/>
      <c r="MRN341" s="38"/>
      <c r="MRO341" s="38"/>
      <c r="MRP341" s="38"/>
      <c r="MRQ341" s="38"/>
      <c r="MRR341" s="38"/>
      <c r="MRS341" s="38"/>
      <c r="MRT341" s="38"/>
      <c r="MRU341" s="38"/>
      <c r="MRV341" s="38"/>
      <c r="MRW341" s="38"/>
      <c r="MRX341" s="38"/>
      <c r="MRY341" s="38"/>
      <c r="MRZ341" s="38"/>
      <c r="MSA341" s="38"/>
      <c r="MSB341" s="38"/>
      <c r="MSC341" s="38"/>
      <c r="MSD341" s="38"/>
      <c r="MSE341" s="38"/>
      <c r="MSF341" s="38"/>
      <c r="MSG341" s="38"/>
      <c r="MSH341" s="38"/>
      <c r="MSI341" s="38"/>
      <c r="MSJ341" s="38"/>
      <c r="MSK341" s="38"/>
      <c r="MSL341" s="38"/>
      <c r="MSM341" s="38"/>
      <c r="MSN341" s="38"/>
      <c r="MSO341" s="38"/>
      <c r="MSP341" s="38"/>
      <c r="MSQ341" s="38"/>
      <c r="MSR341" s="38"/>
      <c r="MSS341" s="38"/>
      <c r="MST341" s="38"/>
      <c r="MSU341" s="38"/>
      <c r="MSV341" s="38"/>
      <c r="MSW341" s="38"/>
      <c r="MSX341" s="38"/>
      <c r="MSY341" s="38"/>
      <c r="MSZ341" s="38"/>
      <c r="MTA341" s="38"/>
      <c r="MTB341" s="38"/>
      <c r="MTC341" s="38"/>
      <c r="MTD341" s="38"/>
      <c r="MTE341" s="38"/>
      <c r="MTF341" s="38"/>
      <c r="MTG341" s="38"/>
      <c r="MTH341" s="38"/>
      <c r="MTI341" s="38"/>
      <c r="MTJ341" s="38"/>
      <c r="MTK341" s="38"/>
      <c r="MTL341" s="38"/>
      <c r="MTM341" s="38"/>
      <c r="MTN341" s="38"/>
      <c r="MTO341" s="38"/>
      <c r="MTP341" s="38"/>
      <c r="MTQ341" s="38"/>
      <c r="MTR341" s="38"/>
      <c r="MTS341" s="38"/>
      <c r="MTT341" s="38"/>
      <c r="MTU341" s="38"/>
      <c r="MTV341" s="38"/>
      <c r="MTW341" s="38"/>
      <c r="MTX341" s="38"/>
      <c r="MTY341" s="38"/>
      <c r="MTZ341" s="38"/>
      <c r="MUA341" s="38"/>
      <c r="MUB341" s="38"/>
      <c r="MUC341" s="38"/>
      <c r="MUD341" s="38"/>
      <c r="MUE341" s="38"/>
      <c r="MUF341" s="38"/>
      <c r="MUG341" s="38"/>
      <c r="MUH341" s="38"/>
      <c r="MUI341" s="38"/>
      <c r="MUJ341" s="38"/>
      <c r="MUK341" s="38"/>
      <c r="MUL341" s="38"/>
      <c r="MUM341" s="38"/>
      <c r="MUN341" s="38"/>
      <c r="MUO341" s="38"/>
      <c r="MUP341" s="38"/>
      <c r="MUQ341" s="38"/>
      <c r="MUR341" s="38"/>
      <c r="MUS341" s="38"/>
      <c r="MUT341" s="38"/>
      <c r="MUU341" s="38"/>
      <c r="MUV341" s="38"/>
      <c r="MUW341" s="38"/>
      <c r="MUX341" s="38"/>
      <c r="MUY341" s="38"/>
      <c r="MUZ341" s="38"/>
      <c r="MVA341" s="38"/>
      <c r="MVB341" s="38"/>
      <c r="MVC341" s="38"/>
      <c r="MVD341" s="38"/>
      <c r="MVE341" s="38"/>
      <c r="MVF341" s="38"/>
      <c r="MVG341" s="38"/>
      <c r="MVH341" s="38"/>
      <c r="MVI341" s="38"/>
      <c r="MVJ341" s="38"/>
      <c r="MVK341" s="38"/>
      <c r="MVL341" s="38"/>
      <c r="MVM341" s="38"/>
      <c r="MVN341" s="38"/>
      <c r="MVO341" s="38"/>
      <c r="MVP341" s="38"/>
      <c r="MVQ341" s="38"/>
      <c r="MVR341" s="38"/>
      <c r="MVS341" s="38"/>
      <c r="MVT341" s="38"/>
      <c r="MVU341" s="38"/>
      <c r="MVV341" s="38"/>
      <c r="MVW341" s="38"/>
      <c r="MVX341" s="38"/>
      <c r="MVY341" s="38"/>
      <c r="MVZ341" s="38"/>
      <c r="MWA341" s="38"/>
      <c r="MWB341" s="38"/>
      <c r="MWC341" s="38"/>
      <c r="MWD341" s="38"/>
      <c r="MWE341" s="38"/>
      <c r="MWF341" s="38"/>
      <c r="MWG341" s="38"/>
      <c r="MWH341" s="38"/>
      <c r="MWI341" s="38"/>
      <c r="MWJ341" s="38"/>
      <c r="MWK341" s="38"/>
      <c r="MWL341" s="38"/>
      <c r="MWM341" s="38"/>
      <c r="MWN341" s="38"/>
      <c r="MWO341" s="38"/>
      <c r="MWP341" s="38"/>
      <c r="MWQ341" s="38"/>
      <c r="MWR341" s="38"/>
      <c r="MWS341" s="38"/>
      <c r="MWT341" s="38"/>
      <c r="MWU341" s="38"/>
      <c r="MWV341" s="38"/>
      <c r="MWW341" s="38"/>
      <c r="MWX341" s="38"/>
      <c r="MWY341" s="38"/>
      <c r="MWZ341" s="38"/>
      <c r="MXA341" s="38"/>
      <c r="MXB341" s="38"/>
      <c r="MXC341" s="38"/>
      <c r="MXD341" s="38"/>
      <c r="MXE341" s="38"/>
      <c r="MXF341" s="38"/>
      <c r="MXG341" s="38"/>
      <c r="MXH341" s="38"/>
      <c r="MXI341" s="38"/>
      <c r="MXJ341" s="38"/>
      <c r="MXK341" s="38"/>
      <c r="MXL341" s="38"/>
      <c r="MXM341" s="38"/>
      <c r="MXN341" s="38"/>
      <c r="MXO341" s="38"/>
      <c r="MXP341" s="38"/>
      <c r="MXQ341" s="38"/>
      <c r="MXR341" s="38"/>
      <c r="MXS341" s="38"/>
      <c r="MXT341" s="38"/>
      <c r="MXU341" s="38"/>
      <c r="MXV341" s="38"/>
      <c r="MXW341" s="38"/>
      <c r="MXX341" s="38"/>
      <c r="MXY341" s="38"/>
      <c r="MXZ341" s="38"/>
      <c r="MYA341" s="38"/>
      <c r="MYB341" s="38"/>
      <c r="MYC341" s="38"/>
      <c r="MYD341" s="38"/>
      <c r="MYE341" s="38"/>
      <c r="MYF341" s="38"/>
      <c r="MYG341" s="38"/>
      <c r="MYH341" s="38"/>
      <c r="MYI341" s="38"/>
      <c r="MYJ341" s="38"/>
      <c r="MYK341" s="38"/>
      <c r="MYL341" s="38"/>
      <c r="MYM341" s="38"/>
      <c r="MYN341" s="38"/>
      <c r="MYO341" s="38"/>
      <c r="MYP341" s="38"/>
      <c r="MYQ341" s="38"/>
      <c r="MYR341" s="38"/>
      <c r="MYS341" s="38"/>
      <c r="MYT341" s="38"/>
      <c r="MYU341" s="38"/>
      <c r="MYV341" s="38"/>
      <c r="MYW341" s="38"/>
      <c r="MYX341" s="38"/>
      <c r="MYY341" s="38"/>
      <c r="MYZ341" s="38"/>
      <c r="MZA341" s="38"/>
      <c r="MZB341" s="38"/>
      <c r="MZC341" s="38"/>
      <c r="MZD341" s="38"/>
      <c r="MZE341" s="38"/>
      <c r="MZF341" s="38"/>
      <c r="MZG341" s="38"/>
      <c r="MZH341" s="38"/>
      <c r="MZI341" s="38"/>
      <c r="MZJ341" s="38"/>
      <c r="MZK341" s="38"/>
      <c r="MZL341" s="38"/>
      <c r="MZM341" s="38"/>
      <c r="MZN341" s="38"/>
      <c r="MZO341" s="38"/>
      <c r="MZP341" s="38"/>
      <c r="MZQ341" s="38"/>
      <c r="MZR341" s="38"/>
      <c r="MZS341" s="38"/>
      <c r="MZT341" s="38"/>
      <c r="MZU341" s="38"/>
      <c r="MZV341" s="38"/>
      <c r="MZW341" s="38"/>
      <c r="MZX341" s="38"/>
      <c r="MZY341" s="38"/>
      <c r="MZZ341" s="38"/>
      <c r="NAA341" s="38"/>
      <c r="NAB341" s="38"/>
      <c r="NAC341" s="38"/>
      <c r="NAD341" s="38"/>
      <c r="NAE341" s="38"/>
      <c r="NAF341" s="38"/>
      <c r="NAG341" s="38"/>
      <c r="NAH341" s="38"/>
      <c r="NAI341" s="38"/>
      <c r="NAJ341" s="38"/>
      <c r="NAK341" s="38"/>
      <c r="NAL341" s="38"/>
      <c r="NAM341" s="38"/>
      <c r="NAN341" s="38"/>
      <c r="NAO341" s="38"/>
      <c r="NAP341" s="38"/>
      <c r="NAQ341" s="38"/>
      <c r="NAR341" s="38"/>
      <c r="NAS341" s="38"/>
      <c r="NAT341" s="38"/>
      <c r="NAU341" s="38"/>
      <c r="NAV341" s="38"/>
      <c r="NAW341" s="38"/>
      <c r="NAX341" s="38"/>
      <c r="NAY341" s="38"/>
      <c r="NAZ341" s="38"/>
      <c r="NBA341" s="38"/>
      <c r="NBB341" s="38"/>
      <c r="NBC341" s="38"/>
      <c r="NBD341" s="38"/>
      <c r="NBE341" s="38"/>
      <c r="NBF341" s="38"/>
      <c r="NBG341" s="38"/>
      <c r="NBH341" s="38"/>
      <c r="NBI341" s="38"/>
      <c r="NBJ341" s="38"/>
      <c r="NBK341" s="38"/>
      <c r="NBL341" s="38"/>
      <c r="NBM341" s="38"/>
      <c r="NBN341" s="38"/>
      <c r="NBO341" s="38"/>
      <c r="NBP341" s="38"/>
      <c r="NBQ341" s="38"/>
      <c r="NBR341" s="38"/>
      <c r="NBS341" s="38"/>
      <c r="NBT341" s="38"/>
      <c r="NBU341" s="38"/>
      <c r="NBV341" s="38"/>
      <c r="NBW341" s="38"/>
      <c r="NBX341" s="38"/>
      <c r="NBY341" s="38"/>
      <c r="NBZ341" s="38"/>
      <c r="NCA341" s="38"/>
      <c r="NCB341" s="38"/>
      <c r="NCC341" s="38"/>
      <c r="NCD341" s="38"/>
      <c r="NCE341" s="38"/>
      <c r="NCF341" s="38"/>
      <c r="NCG341" s="38"/>
      <c r="NCH341" s="38"/>
      <c r="NCI341" s="38"/>
      <c r="NCJ341" s="38"/>
      <c r="NCK341" s="38"/>
      <c r="NCL341" s="38"/>
      <c r="NCM341" s="38"/>
      <c r="NCN341" s="38"/>
      <c r="NCO341" s="38"/>
      <c r="NCP341" s="38"/>
      <c r="NCQ341" s="38"/>
      <c r="NCR341" s="38"/>
      <c r="NCS341" s="38"/>
      <c r="NCT341" s="38"/>
      <c r="NCU341" s="38"/>
      <c r="NCV341" s="38"/>
      <c r="NCW341" s="38"/>
      <c r="NCX341" s="38"/>
      <c r="NCY341" s="38"/>
      <c r="NCZ341" s="38"/>
      <c r="NDA341" s="38"/>
      <c r="NDB341" s="38"/>
      <c r="NDC341" s="38"/>
      <c r="NDD341" s="38"/>
      <c r="NDE341" s="38"/>
      <c r="NDF341" s="38"/>
      <c r="NDG341" s="38"/>
      <c r="NDH341" s="38"/>
      <c r="NDI341" s="38"/>
      <c r="NDJ341" s="38"/>
      <c r="NDK341" s="38"/>
      <c r="NDL341" s="38"/>
      <c r="NDM341" s="38"/>
      <c r="NDN341" s="38"/>
      <c r="NDO341" s="38"/>
      <c r="NDP341" s="38"/>
      <c r="NDQ341" s="38"/>
      <c r="NDR341" s="38"/>
      <c r="NDS341" s="38"/>
      <c r="NDT341" s="38"/>
      <c r="NDU341" s="38"/>
      <c r="NDV341" s="38"/>
      <c r="NDW341" s="38"/>
      <c r="NDX341" s="38"/>
      <c r="NDY341" s="38"/>
      <c r="NDZ341" s="38"/>
      <c r="NEA341" s="38"/>
      <c r="NEB341" s="38"/>
      <c r="NEC341" s="38"/>
      <c r="NED341" s="38"/>
      <c r="NEE341" s="38"/>
      <c r="NEF341" s="38"/>
      <c r="NEG341" s="38"/>
      <c r="NEH341" s="38"/>
      <c r="NEI341" s="38"/>
      <c r="NEJ341" s="38"/>
      <c r="NEK341" s="38"/>
      <c r="NEL341" s="38"/>
      <c r="NEM341" s="38"/>
      <c r="NEN341" s="38"/>
      <c r="NEO341" s="38"/>
      <c r="NEP341" s="38"/>
      <c r="NEQ341" s="38"/>
      <c r="NER341" s="38"/>
      <c r="NES341" s="38"/>
      <c r="NET341" s="38"/>
      <c r="NEU341" s="38"/>
      <c r="NEV341" s="38"/>
      <c r="NEW341" s="38"/>
      <c r="NEX341" s="38"/>
      <c r="NEY341" s="38"/>
      <c r="NEZ341" s="38"/>
      <c r="NFA341" s="38"/>
      <c r="NFB341" s="38"/>
      <c r="NFC341" s="38"/>
      <c r="NFD341" s="38"/>
      <c r="NFE341" s="38"/>
      <c r="NFF341" s="38"/>
      <c r="NFG341" s="38"/>
      <c r="NFH341" s="38"/>
      <c r="NFI341" s="38"/>
      <c r="NFJ341" s="38"/>
      <c r="NFK341" s="38"/>
      <c r="NFL341" s="38"/>
      <c r="NFM341" s="38"/>
      <c r="NFN341" s="38"/>
      <c r="NFO341" s="38"/>
      <c r="NFP341" s="38"/>
      <c r="NFQ341" s="38"/>
      <c r="NFR341" s="38"/>
      <c r="NFS341" s="38"/>
      <c r="NFT341" s="38"/>
      <c r="NFU341" s="38"/>
      <c r="NFV341" s="38"/>
      <c r="NFW341" s="38"/>
      <c r="NFX341" s="38"/>
      <c r="NFY341" s="38"/>
      <c r="NFZ341" s="38"/>
      <c r="NGA341" s="38"/>
      <c r="NGB341" s="38"/>
      <c r="NGC341" s="38"/>
      <c r="NGD341" s="38"/>
      <c r="NGE341" s="38"/>
      <c r="NGF341" s="38"/>
      <c r="NGG341" s="38"/>
      <c r="NGH341" s="38"/>
      <c r="NGI341" s="38"/>
      <c r="NGJ341" s="38"/>
      <c r="NGK341" s="38"/>
      <c r="NGL341" s="38"/>
      <c r="NGM341" s="38"/>
      <c r="NGN341" s="38"/>
      <c r="NGO341" s="38"/>
      <c r="NGP341" s="38"/>
      <c r="NGQ341" s="38"/>
      <c r="NGR341" s="38"/>
      <c r="NGS341" s="38"/>
      <c r="NGT341" s="38"/>
      <c r="NGU341" s="38"/>
      <c r="NGV341" s="38"/>
      <c r="NGW341" s="38"/>
      <c r="NGX341" s="38"/>
      <c r="NGY341" s="38"/>
      <c r="NGZ341" s="38"/>
      <c r="NHA341" s="38"/>
      <c r="NHB341" s="38"/>
      <c r="NHC341" s="38"/>
      <c r="NHD341" s="38"/>
      <c r="NHE341" s="38"/>
      <c r="NHF341" s="38"/>
      <c r="NHG341" s="38"/>
      <c r="NHH341" s="38"/>
      <c r="NHI341" s="38"/>
      <c r="NHJ341" s="38"/>
      <c r="NHK341" s="38"/>
      <c r="NHL341" s="38"/>
      <c r="NHM341" s="38"/>
      <c r="NHN341" s="38"/>
      <c r="NHO341" s="38"/>
      <c r="NHP341" s="38"/>
      <c r="NHQ341" s="38"/>
      <c r="NHR341" s="38"/>
      <c r="NHS341" s="38"/>
      <c r="NHT341" s="38"/>
      <c r="NHU341" s="38"/>
      <c r="NHV341" s="38"/>
      <c r="NHW341" s="38"/>
      <c r="NHX341" s="38"/>
      <c r="NHY341" s="38"/>
      <c r="NHZ341" s="38"/>
      <c r="NIA341" s="38"/>
      <c r="NIB341" s="38"/>
      <c r="NIC341" s="38"/>
      <c r="NID341" s="38"/>
      <c r="NIE341" s="38"/>
      <c r="NIF341" s="38"/>
      <c r="NIG341" s="38"/>
      <c r="NIH341" s="38"/>
      <c r="NII341" s="38"/>
      <c r="NIJ341" s="38"/>
      <c r="NIK341" s="38"/>
      <c r="NIL341" s="38"/>
      <c r="NIM341" s="38"/>
      <c r="NIN341" s="38"/>
      <c r="NIO341" s="38"/>
      <c r="NIP341" s="38"/>
      <c r="NIQ341" s="38"/>
      <c r="NIR341" s="38"/>
      <c r="NIS341" s="38"/>
      <c r="NIT341" s="38"/>
      <c r="NIU341" s="38"/>
      <c r="NIV341" s="38"/>
      <c r="NIW341" s="38"/>
      <c r="NIX341" s="38"/>
      <c r="NIY341" s="38"/>
      <c r="NIZ341" s="38"/>
      <c r="NJA341" s="38"/>
      <c r="NJB341" s="38"/>
      <c r="NJC341" s="38"/>
      <c r="NJD341" s="38"/>
      <c r="NJE341" s="38"/>
      <c r="NJF341" s="38"/>
      <c r="NJG341" s="38"/>
      <c r="NJH341" s="38"/>
      <c r="NJI341" s="38"/>
      <c r="NJJ341" s="38"/>
      <c r="NJK341" s="38"/>
      <c r="NJL341" s="38"/>
      <c r="NJM341" s="38"/>
      <c r="NJN341" s="38"/>
      <c r="NJO341" s="38"/>
      <c r="NJP341" s="38"/>
      <c r="NJQ341" s="38"/>
      <c r="NJR341" s="38"/>
      <c r="NJS341" s="38"/>
      <c r="NJT341" s="38"/>
      <c r="NJU341" s="38"/>
      <c r="NJV341" s="38"/>
      <c r="NJW341" s="38"/>
      <c r="NJX341" s="38"/>
      <c r="NJY341" s="38"/>
      <c r="NJZ341" s="38"/>
      <c r="NKA341" s="38"/>
      <c r="NKB341" s="38"/>
      <c r="NKC341" s="38"/>
      <c r="NKD341" s="38"/>
      <c r="NKE341" s="38"/>
      <c r="NKF341" s="38"/>
      <c r="NKG341" s="38"/>
      <c r="NKH341" s="38"/>
      <c r="NKI341" s="38"/>
      <c r="NKJ341" s="38"/>
      <c r="NKK341" s="38"/>
      <c r="NKL341" s="38"/>
      <c r="NKM341" s="38"/>
      <c r="NKN341" s="38"/>
      <c r="NKO341" s="38"/>
      <c r="NKP341" s="38"/>
      <c r="NKQ341" s="38"/>
      <c r="NKR341" s="38"/>
      <c r="NKS341" s="38"/>
      <c r="NKT341" s="38"/>
      <c r="NKU341" s="38"/>
      <c r="NKV341" s="38"/>
      <c r="NKW341" s="38"/>
      <c r="NKX341" s="38"/>
      <c r="NKY341" s="38"/>
      <c r="NKZ341" s="38"/>
      <c r="NLA341" s="38"/>
      <c r="NLB341" s="38"/>
      <c r="NLC341" s="38"/>
      <c r="NLD341" s="38"/>
      <c r="NLE341" s="38"/>
      <c r="NLF341" s="38"/>
      <c r="NLG341" s="38"/>
      <c r="NLH341" s="38"/>
      <c r="NLI341" s="38"/>
      <c r="NLJ341" s="38"/>
      <c r="NLK341" s="38"/>
      <c r="NLL341" s="38"/>
      <c r="NLM341" s="38"/>
      <c r="NLN341" s="38"/>
      <c r="NLO341" s="38"/>
      <c r="NLP341" s="38"/>
      <c r="NLQ341" s="38"/>
      <c r="NLR341" s="38"/>
      <c r="NLS341" s="38"/>
      <c r="NLT341" s="38"/>
      <c r="NLU341" s="38"/>
      <c r="NLV341" s="38"/>
      <c r="NLW341" s="38"/>
      <c r="NLX341" s="38"/>
      <c r="NLY341" s="38"/>
      <c r="NLZ341" s="38"/>
      <c r="NMA341" s="38"/>
      <c r="NMB341" s="38"/>
      <c r="NMC341" s="38"/>
      <c r="NMD341" s="38"/>
      <c r="NME341" s="38"/>
      <c r="NMF341" s="38"/>
      <c r="NMG341" s="38"/>
      <c r="NMH341" s="38"/>
      <c r="NMI341" s="38"/>
      <c r="NMJ341" s="38"/>
      <c r="NMK341" s="38"/>
      <c r="NML341" s="38"/>
      <c r="NMM341" s="38"/>
      <c r="NMN341" s="38"/>
      <c r="NMO341" s="38"/>
      <c r="NMP341" s="38"/>
      <c r="NMQ341" s="38"/>
      <c r="NMR341" s="38"/>
      <c r="NMS341" s="38"/>
      <c r="NMT341" s="38"/>
      <c r="NMU341" s="38"/>
      <c r="NMV341" s="38"/>
      <c r="NMW341" s="38"/>
      <c r="NMX341" s="38"/>
      <c r="NMY341" s="38"/>
      <c r="NMZ341" s="38"/>
      <c r="NNA341" s="38"/>
      <c r="NNB341" s="38"/>
      <c r="NNC341" s="38"/>
      <c r="NND341" s="38"/>
      <c r="NNE341" s="38"/>
      <c r="NNF341" s="38"/>
      <c r="NNG341" s="38"/>
      <c r="NNH341" s="38"/>
      <c r="NNI341" s="38"/>
      <c r="NNJ341" s="38"/>
      <c r="NNK341" s="38"/>
      <c r="NNL341" s="38"/>
      <c r="NNM341" s="38"/>
      <c r="NNN341" s="38"/>
      <c r="NNO341" s="38"/>
      <c r="NNP341" s="38"/>
      <c r="NNQ341" s="38"/>
      <c r="NNR341" s="38"/>
      <c r="NNS341" s="38"/>
      <c r="NNT341" s="38"/>
      <c r="NNU341" s="38"/>
      <c r="NNV341" s="38"/>
      <c r="NNW341" s="38"/>
      <c r="NNX341" s="38"/>
      <c r="NNY341" s="38"/>
      <c r="NNZ341" s="38"/>
      <c r="NOA341" s="38"/>
      <c r="NOB341" s="38"/>
      <c r="NOC341" s="38"/>
      <c r="NOD341" s="38"/>
      <c r="NOE341" s="38"/>
      <c r="NOF341" s="38"/>
      <c r="NOG341" s="38"/>
      <c r="NOH341" s="38"/>
      <c r="NOI341" s="38"/>
      <c r="NOJ341" s="38"/>
      <c r="NOK341" s="38"/>
      <c r="NOL341" s="38"/>
      <c r="NOM341" s="38"/>
      <c r="NON341" s="38"/>
      <c r="NOO341" s="38"/>
      <c r="NOP341" s="38"/>
      <c r="NOQ341" s="38"/>
      <c r="NOR341" s="38"/>
      <c r="NOS341" s="38"/>
      <c r="NOT341" s="38"/>
      <c r="NOU341" s="38"/>
      <c r="NOV341" s="38"/>
      <c r="NOW341" s="38"/>
      <c r="NOX341" s="38"/>
      <c r="NOY341" s="38"/>
      <c r="NOZ341" s="38"/>
      <c r="NPA341" s="38"/>
      <c r="NPB341" s="38"/>
      <c r="NPC341" s="38"/>
      <c r="NPD341" s="38"/>
      <c r="NPE341" s="38"/>
      <c r="NPF341" s="38"/>
      <c r="NPG341" s="38"/>
      <c r="NPH341" s="38"/>
      <c r="NPI341" s="38"/>
      <c r="NPJ341" s="38"/>
      <c r="NPK341" s="38"/>
      <c r="NPL341" s="38"/>
      <c r="NPM341" s="38"/>
      <c r="NPN341" s="38"/>
      <c r="NPO341" s="38"/>
      <c r="NPP341" s="38"/>
      <c r="NPQ341" s="38"/>
      <c r="NPR341" s="38"/>
      <c r="NPS341" s="38"/>
      <c r="NPT341" s="38"/>
      <c r="NPU341" s="38"/>
      <c r="NPV341" s="38"/>
      <c r="NPW341" s="38"/>
      <c r="NPX341" s="38"/>
      <c r="NPY341" s="38"/>
      <c r="NPZ341" s="38"/>
      <c r="NQA341" s="38"/>
      <c r="NQB341" s="38"/>
      <c r="NQC341" s="38"/>
      <c r="NQD341" s="38"/>
      <c r="NQE341" s="38"/>
      <c r="NQF341" s="38"/>
      <c r="NQG341" s="38"/>
      <c r="NQH341" s="38"/>
      <c r="NQI341" s="38"/>
      <c r="NQJ341" s="38"/>
      <c r="NQK341" s="38"/>
      <c r="NQL341" s="38"/>
      <c r="NQM341" s="38"/>
      <c r="NQN341" s="38"/>
      <c r="NQO341" s="38"/>
      <c r="NQP341" s="38"/>
      <c r="NQQ341" s="38"/>
      <c r="NQR341" s="38"/>
      <c r="NQS341" s="38"/>
      <c r="NQT341" s="38"/>
      <c r="NQU341" s="38"/>
      <c r="NQV341" s="38"/>
      <c r="NQW341" s="38"/>
      <c r="NQX341" s="38"/>
      <c r="NQY341" s="38"/>
      <c r="NQZ341" s="38"/>
      <c r="NRA341" s="38"/>
      <c r="NRB341" s="38"/>
      <c r="NRC341" s="38"/>
      <c r="NRD341" s="38"/>
      <c r="NRE341" s="38"/>
      <c r="NRF341" s="38"/>
      <c r="NRG341" s="38"/>
      <c r="NRH341" s="38"/>
      <c r="NRI341" s="38"/>
      <c r="NRJ341" s="38"/>
      <c r="NRK341" s="38"/>
      <c r="NRL341" s="38"/>
      <c r="NRM341" s="38"/>
      <c r="NRN341" s="38"/>
      <c r="NRO341" s="38"/>
      <c r="NRP341" s="38"/>
      <c r="NRQ341" s="38"/>
      <c r="NRR341" s="38"/>
      <c r="NRS341" s="38"/>
      <c r="NRT341" s="38"/>
      <c r="NRU341" s="38"/>
      <c r="NRV341" s="38"/>
      <c r="NRW341" s="38"/>
      <c r="NRX341" s="38"/>
      <c r="NRY341" s="38"/>
      <c r="NRZ341" s="38"/>
      <c r="NSA341" s="38"/>
      <c r="NSB341" s="38"/>
      <c r="NSC341" s="38"/>
      <c r="NSD341" s="38"/>
      <c r="NSE341" s="38"/>
      <c r="NSF341" s="38"/>
      <c r="NSG341" s="38"/>
      <c r="NSH341" s="38"/>
      <c r="NSI341" s="38"/>
      <c r="NSJ341" s="38"/>
      <c r="NSK341" s="38"/>
      <c r="NSL341" s="38"/>
      <c r="NSM341" s="38"/>
      <c r="NSN341" s="38"/>
      <c r="NSO341" s="38"/>
      <c r="NSP341" s="38"/>
      <c r="NSQ341" s="38"/>
      <c r="NSR341" s="38"/>
      <c r="NSS341" s="38"/>
      <c r="NST341" s="38"/>
      <c r="NSU341" s="38"/>
      <c r="NSV341" s="38"/>
      <c r="NSW341" s="38"/>
      <c r="NSX341" s="38"/>
      <c r="NSY341" s="38"/>
      <c r="NSZ341" s="38"/>
      <c r="NTA341" s="38"/>
      <c r="NTB341" s="38"/>
      <c r="NTC341" s="38"/>
      <c r="NTD341" s="38"/>
      <c r="NTE341" s="38"/>
      <c r="NTF341" s="38"/>
      <c r="NTG341" s="38"/>
      <c r="NTH341" s="38"/>
      <c r="NTI341" s="38"/>
      <c r="NTJ341" s="38"/>
      <c r="NTK341" s="38"/>
      <c r="NTL341" s="38"/>
      <c r="NTM341" s="38"/>
      <c r="NTN341" s="38"/>
      <c r="NTO341" s="38"/>
      <c r="NTP341" s="38"/>
      <c r="NTQ341" s="38"/>
      <c r="NTR341" s="38"/>
      <c r="NTS341" s="38"/>
      <c r="NTT341" s="38"/>
      <c r="NTU341" s="38"/>
      <c r="NTV341" s="38"/>
      <c r="NTW341" s="38"/>
      <c r="NTX341" s="38"/>
      <c r="NTY341" s="38"/>
      <c r="NTZ341" s="38"/>
      <c r="NUA341" s="38"/>
      <c r="NUB341" s="38"/>
      <c r="NUC341" s="38"/>
      <c r="NUD341" s="38"/>
      <c r="NUE341" s="38"/>
      <c r="NUF341" s="38"/>
      <c r="NUG341" s="38"/>
      <c r="NUH341" s="38"/>
      <c r="NUI341" s="38"/>
      <c r="NUJ341" s="38"/>
      <c r="NUK341" s="38"/>
      <c r="NUL341" s="38"/>
      <c r="NUM341" s="38"/>
      <c r="NUN341" s="38"/>
      <c r="NUO341" s="38"/>
      <c r="NUP341" s="38"/>
      <c r="NUQ341" s="38"/>
      <c r="NUR341" s="38"/>
      <c r="NUS341" s="38"/>
      <c r="NUT341" s="38"/>
      <c r="NUU341" s="38"/>
      <c r="NUV341" s="38"/>
      <c r="NUW341" s="38"/>
      <c r="NUX341" s="38"/>
      <c r="NUY341" s="38"/>
      <c r="NUZ341" s="38"/>
      <c r="NVA341" s="38"/>
      <c r="NVB341" s="38"/>
      <c r="NVC341" s="38"/>
      <c r="NVD341" s="38"/>
      <c r="NVE341" s="38"/>
      <c r="NVF341" s="38"/>
      <c r="NVG341" s="38"/>
      <c r="NVH341" s="38"/>
      <c r="NVI341" s="38"/>
      <c r="NVJ341" s="38"/>
      <c r="NVK341" s="38"/>
      <c r="NVL341" s="38"/>
      <c r="NVM341" s="38"/>
      <c r="NVN341" s="38"/>
      <c r="NVO341" s="38"/>
      <c r="NVP341" s="38"/>
      <c r="NVQ341" s="38"/>
      <c r="NVR341" s="38"/>
      <c r="NVS341" s="38"/>
      <c r="NVT341" s="38"/>
      <c r="NVU341" s="38"/>
      <c r="NVV341" s="38"/>
      <c r="NVW341" s="38"/>
      <c r="NVX341" s="38"/>
      <c r="NVY341" s="38"/>
      <c r="NVZ341" s="38"/>
      <c r="NWA341" s="38"/>
      <c r="NWB341" s="38"/>
      <c r="NWC341" s="38"/>
      <c r="NWD341" s="38"/>
      <c r="NWE341" s="38"/>
      <c r="NWF341" s="38"/>
      <c r="NWG341" s="38"/>
      <c r="NWH341" s="38"/>
      <c r="NWI341" s="38"/>
      <c r="NWJ341" s="38"/>
      <c r="NWK341" s="38"/>
      <c r="NWL341" s="38"/>
      <c r="NWM341" s="38"/>
      <c r="NWN341" s="38"/>
      <c r="NWO341" s="38"/>
      <c r="NWP341" s="38"/>
      <c r="NWQ341" s="38"/>
      <c r="NWR341" s="38"/>
      <c r="NWS341" s="38"/>
      <c r="NWT341" s="38"/>
      <c r="NWU341" s="38"/>
      <c r="NWV341" s="38"/>
      <c r="NWW341" s="38"/>
      <c r="NWX341" s="38"/>
      <c r="NWY341" s="38"/>
      <c r="NWZ341" s="38"/>
      <c r="NXA341" s="38"/>
      <c r="NXB341" s="38"/>
      <c r="NXC341" s="38"/>
      <c r="NXD341" s="38"/>
      <c r="NXE341" s="38"/>
      <c r="NXF341" s="38"/>
      <c r="NXG341" s="38"/>
      <c r="NXH341" s="38"/>
      <c r="NXI341" s="38"/>
      <c r="NXJ341" s="38"/>
      <c r="NXK341" s="38"/>
      <c r="NXL341" s="38"/>
      <c r="NXM341" s="38"/>
      <c r="NXN341" s="38"/>
      <c r="NXO341" s="38"/>
      <c r="NXP341" s="38"/>
      <c r="NXQ341" s="38"/>
      <c r="NXR341" s="38"/>
      <c r="NXS341" s="38"/>
      <c r="NXT341" s="38"/>
      <c r="NXU341" s="38"/>
      <c r="NXV341" s="38"/>
      <c r="NXW341" s="38"/>
      <c r="NXX341" s="38"/>
      <c r="NXY341" s="38"/>
      <c r="NXZ341" s="38"/>
      <c r="NYA341" s="38"/>
      <c r="NYB341" s="38"/>
      <c r="NYC341" s="38"/>
      <c r="NYD341" s="38"/>
      <c r="NYE341" s="38"/>
      <c r="NYF341" s="38"/>
      <c r="NYG341" s="38"/>
      <c r="NYH341" s="38"/>
      <c r="NYI341" s="38"/>
      <c r="NYJ341" s="38"/>
      <c r="NYK341" s="38"/>
      <c r="NYL341" s="38"/>
      <c r="NYM341" s="38"/>
      <c r="NYN341" s="38"/>
      <c r="NYO341" s="38"/>
      <c r="NYP341" s="38"/>
      <c r="NYQ341" s="38"/>
      <c r="NYR341" s="38"/>
      <c r="NYS341" s="38"/>
      <c r="NYT341" s="38"/>
      <c r="NYU341" s="38"/>
      <c r="NYV341" s="38"/>
      <c r="NYW341" s="38"/>
      <c r="NYX341" s="38"/>
      <c r="NYY341" s="38"/>
      <c r="NYZ341" s="38"/>
      <c r="NZA341" s="38"/>
      <c r="NZB341" s="38"/>
      <c r="NZC341" s="38"/>
      <c r="NZD341" s="38"/>
      <c r="NZE341" s="38"/>
      <c r="NZF341" s="38"/>
      <c r="NZG341" s="38"/>
      <c r="NZH341" s="38"/>
      <c r="NZI341" s="38"/>
      <c r="NZJ341" s="38"/>
      <c r="NZK341" s="38"/>
      <c r="NZL341" s="38"/>
      <c r="NZM341" s="38"/>
      <c r="NZN341" s="38"/>
      <c r="NZO341" s="38"/>
      <c r="NZP341" s="38"/>
      <c r="NZQ341" s="38"/>
      <c r="NZR341" s="38"/>
      <c r="NZS341" s="38"/>
      <c r="NZT341" s="38"/>
      <c r="NZU341" s="38"/>
      <c r="NZV341" s="38"/>
      <c r="NZW341" s="38"/>
      <c r="NZX341" s="38"/>
      <c r="NZY341" s="38"/>
      <c r="NZZ341" s="38"/>
      <c r="OAA341" s="38"/>
      <c r="OAB341" s="38"/>
      <c r="OAC341" s="38"/>
      <c r="OAD341" s="38"/>
      <c r="OAE341" s="38"/>
      <c r="OAF341" s="38"/>
      <c r="OAG341" s="38"/>
      <c r="OAH341" s="38"/>
      <c r="OAI341" s="38"/>
      <c r="OAJ341" s="38"/>
      <c r="OAK341" s="38"/>
      <c r="OAL341" s="38"/>
      <c r="OAM341" s="38"/>
      <c r="OAN341" s="38"/>
      <c r="OAO341" s="38"/>
      <c r="OAP341" s="38"/>
      <c r="OAQ341" s="38"/>
      <c r="OAR341" s="38"/>
      <c r="OAS341" s="38"/>
      <c r="OAT341" s="38"/>
      <c r="OAU341" s="38"/>
      <c r="OAV341" s="38"/>
      <c r="OAW341" s="38"/>
      <c r="OAX341" s="38"/>
      <c r="OAY341" s="38"/>
      <c r="OAZ341" s="38"/>
      <c r="OBA341" s="38"/>
      <c r="OBB341" s="38"/>
      <c r="OBC341" s="38"/>
      <c r="OBD341" s="38"/>
      <c r="OBE341" s="38"/>
      <c r="OBF341" s="38"/>
      <c r="OBG341" s="38"/>
      <c r="OBH341" s="38"/>
      <c r="OBI341" s="38"/>
      <c r="OBJ341" s="38"/>
      <c r="OBK341" s="38"/>
      <c r="OBL341" s="38"/>
      <c r="OBM341" s="38"/>
      <c r="OBN341" s="38"/>
      <c r="OBO341" s="38"/>
      <c r="OBP341" s="38"/>
      <c r="OBQ341" s="38"/>
      <c r="OBR341" s="38"/>
      <c r="OBS341" s="38"/>
      <c r="OBT341" s="38"/>
      <c r="OBU341" s="38"/>
      <c r="OBV341" s="38"/>
      <c r="OBW341" s="38"/>
      <c r="OBX341" s="38"/>
      <c r="OBY341" s="38"/>
      <c r="OBZ341" s="38"/>
      <c r="OCA341" s="38"/>
      <c r="OCB341" s="38"/>
      <c r="OCC341" s="38"/>
      <c r="OCD341" s="38"/>
      <c r="OCE341" s="38"/>
      <c r="OCF341" s="38"/>
      <c r="OCG341" s="38"/>
      <c r="OCH341" s="38"/>
      <c r="OCI341" s="38"/>
      <c r="OCJ341" s="38"/>
      <c r="OCK341" s="38"/>
      <c r="OCL341" s="38"/>
      <c r="OCM341" s="38"/>
      <c r="OCN341" s="38"/>
      <c r="OCO341" s="38"/>
      <c r="OCP341" s="38"/>
      <c r="OCQ341" s="38"/>
      <c r="OCR341" s="38"/>
      <c r="OCS341" s="38"/>
      <c r="OCT341" s="38"/>
      <c r="OCU341" s="38"/>
      <c r="OCV341" s="38"/>
      <c r="OCW341" s="38"/>
      <c r="OCX341" s="38"/>
      <c r="OCY341" s="38"/>
      <c r="OCZ341" s="38"/>
      <c r="ODA341" s="38"/>
      <c r="ODB341" s="38"/>
      <c r="ODC341" s="38"/>
      <c r="ODD341" s="38"/>
      <c r="ODE341" s="38"/>
      <c r="ODF341" s="38"/>
      <c r="ODG341" s="38"/>
      <c r="ODH341" s="38"/>
      <c r="ODI341" s="38"/>
      <c r="ODJ341" s="38"/>
      <c r="ODK341" s="38"/>
      <c r="ODL341" s="38"/>
      <c r="ODM341" s="38"/>
      <c r="ODN341" s="38"/>
      <c r="ODO341" s="38"/>
      <c r="ODP341" s="38"/>
      <c r="ODQ341" s="38"/>
      <c r="ODR341" s="38"/>
      <c r="ODS341" s="38"/>
      <c r="ODT341" s="38"/>
      <c r="ODU341" s="38"/>
      <c r="ODV341" s="38"/>
      <c r="ODW341" s="38"/>
      <c r="ODX341" s="38"/>
      <c r="ODY341" s="38"/>
      <c r="ODZ341" s="38"/>
      <c r="OEA341" s="38"/>
      <c r="OEB341" s="38"/>
      <c r="OEC341" s="38"/>
      <c r="OED341" s="38"/>
      <c r="OEE341" s="38"/>
      <c r="OEF341" s="38"/>
      <c r="OEG341" s="38"/>
      <c r="OEH341" s="38"/>
      <c r="OEI341" s="38"/>
      <c r="OEJ341" s="38"/>
      <c r="OEK341" s="38"/>
      <c r="OEL341" s="38"/>
      <c r="OEM341" s="38"/>
      <c r="OEN341" s="38"/>
      <c r="OEO341" s="38"/>
      <c r="OEP341" s="38"/>
      <c r="OEQ341" s="38"/>
      <c r="OER341" s="38"/>
      <c r="OES341" s="38"/>
      <c r="OET341" s="38"/>
      <c r="OEU341" s="38"/>
      <c r="OEV341" s="38"/>
      <c r="OEW341" s="38"/>
      <c r="OEX341" s="38"/>
      <c r="OEY341" s="38"/>
      <c r="OEZ341" s="38"/>
      <c r="OFA341" s="38"/>
      <c r="OFB341" s="38"/>
      <c r="OFC341" s="38"/>
      <c r="OFD341" s="38"/>
      <c r="OFE341" s="38"/>
      <c r="OFF341" s="38"/>
      <c r="OFG341" s="38"/>
      <c r="OFH341" s="38"/>
      <c r="OFI341" s="38"/>
      <c r="OFJ341" s="38"/>
      <c r="OFK341" s="38"/>
      <c r="OFL341" s="38"/>
      <c r="OFM341" s="38"/>
      <c r="OFN341" s="38"/>
      <c r="OFO341" s="38"/>
      <c r="OFP341" s="38"/>
      <c r="OFQ341" s="38"/>
      <c r="OFR341" s="38"/>
      <c r="OFS341" s="38"/>
      <c r="OFT341" s="38"/>
      <c r="OFU341" s="38"/>
      <c r="OFV341" s="38"/>
      <c r="OFW341" s="38"/>
      <c r="OFX341" s="38"/>
      <c r="OFY341" s="38"/>
      <c r="OFZ341" s="38"/>
      <c r="OGA341" s="38"/>
      <c r="OGB341" s="38"/>
      <c r="OGC341" s="38"/>
      <c r="OGD341" s="38"/>
      <c r="OGE341" s="38"/>
      <c r="OGF341" s="38"/>
      <c r="OGG341" s="38"/>
      <c r="OGH341" s="38"/>
      <c r="OGI341" s="38"/>
      <c r="OGJ341" s="38"/>
      <c r="OGK341" s="38"/>
      <c r="OGL341" s="38"/>
      <c r="OGM341" s="38"/>
      <c r="OGN341" s="38"/>
      <c r="OGO341" s="38"/>
      <c r="OGP341" s="38"/>
      <c r="OGQ341" s="38"/>
      <c r="OGR341" s="38"/>
      <c r="OGS341" s="38"/>
      <c r="OGT341" s="38"/>
      <c r="OGU341" s="38"/>
      <c r="OGV341" s="38"/>
      <c r="OGW341" s="38"/>
      <c r="OGX341" s="38"/>
      <c r="OGY341" s="38"/>
      <c r="OGZ341" s="38"/>
      <c r="OHA341" s="38"/>
      <c r="OHB341" s="38"/>
      <c r="OHC341" s="38"/>
      <c r="OHD341" s="38"/>
      <c r="OHE341" s="38"/>
      <c r="OHF341" s="38"/>
      <c r="OHG341" s="38"/>
      <c r="OHH341" s="38"/>
      <c r="OHI341" s="38"/>
      <c r="OHJ341" s="38"/>
      <c r="OHK341" s="38"/>
      <c r="OHL341" s="38"/>
      <c r="OHM341" s="38"/>
      <c r="OHN341" s="38"/>
      <c r="OHO341" s="38"/>
      <c r="OHP341" s="38"/>
      <c r="OHQ341" s="38"/>
      <c r="OHR341" s="38"/>
      <c r="OHS341" s="38"/>
      <c r="OHT341" s="38"/>
      <c r="OHU341" s="38"/>
      <c r="OHV341" s="38"/>
      <c r="OHW341" s="38"/>
      <c r="OHX341" s="38"/>
      <c r="OHY341" s="38"/>
      <c r="OHZ341" s="38"/>
      <c r="OIA341" s="38"/>
      <c r="OIB341" s="38"/>
      <c r="OIC341" s="38"/>
      <c r="OID341" s="38"/>
      <c r="OIE341" s="38"/>
      <c r="OIF341" s="38"/>
      <c r="OIG341" s="38"/>
      <c r="OIH341" s="38"/>
      <c r="OII341" s="38"/>
      <c r="OIJ341" s="38"/>
      <c r="OIK341" s="38"/>
      <c r="OIL341" s="38"/>
      <c r="OIM341" s="38"/>
      <c r="OIN341" s="38"/>
      <c r="OIO341" s="38"/>
      <c r="OIP341" s="38"/>
      <c r="OIQ341" s="38"/>
      <c r="OIR341" s="38"/>
      <c r="OIS341" s="38"/>
      <c r="OIT341" s="38"/>
      <c r="OIU341" s="38"/>
      <c r="OIV341" s="38"/>
      <c r="OIW341" s="38"/>
      <c r="OIX341" s="38"/>
      <c r="OIY341" s="38"/>
      <c r="OIZ341" s="38"/>
      <c r="OJA341" s="38"/>
      <c r="OJB341" s="38"/>
      <c r="OJC341" s="38"/>
      <c r="OJD341" s="38"/>
      <c r="OJE341" s="38"/>
      <c r="OJF341" s="38"/>
      <c r="OJG341" s="38"/>
      <c r="OJH341" s="38"/>
      <c r="OJI341" s="38"/>
      <c r="OJJ341" s="38"/>
      <c r="OJK341" s="38"/>
      <c r="OJL341" s="38"/>
      <c r="OJM341" s="38"/>
      <c r="OJN341" s="38"/>
      <c r="OJO341" s="38"/>
      <c r="OJP341" s="38"/>
      <c r="OJQ341" s="38"/>
      <c r="OJR341" s="38"/>
      <c r="OJS341" s="38"/>
      <c r="OJT341" s="38"/>
      <c r="OJU341" s="38"/>
      <c r="OJV341" s="38"/>
      <c r="OJW341" s="38"/>
      <c r="OJX341" s="38"/>
      <c r="OJY341" s="38"/>
      <c r="OJZ341" s="38"/>
      <c r="OKA341" s="38"/>
      <c r="OKB341" s="38"/>
      <c r="OKC341" s="38"/>
      <c r="OKD341" s="38"/>
      <c r="OKE341" s="38"/>
      <c r="OKF341" s="38"/>
      <c r="OKG341" s="38"/>
      <c r="OKH341" s="38"/>
      <c r="OKI341" s="38"/>
      <c r="OKJ341" s="38"/>
      <c r="OKK341" s="38"/>
      <c r="OKL341" s="38"/>
      <c r="OKM341" s="38"/>
      <c r="OKN341" s="38"/>
      <c r="OKO341" s="38"/>
      <c r="OKP341" s="38"/>
      <c r="OKQ341" s="38"/>
      <c r="OKR341" s="38"/>
      <c r="OKS341" s="38"/>
      <c r="OKT341" s="38"/>
      <c r="OKU341" s="38"/>
      <c r="OKV341" s="38"/>
      <c r="OKW341" s="38"/>
      <c r="OKX341" s="38"/>
      <c r="OKY341" s="38"/>
      <c r="OKZ341" s="38"/>
      <c r="OLA341" s="38"/>
      <c r="OLB341" s="38"/>
      <c r="OLC341" s="38"/>
      <c r="OLD341" s="38"/>
      <c r="OLE341" s="38"/>
      <c r="OLF341" s="38"/>
      <c r="OLG341" s="38"/>
      <c r="OLH341" s="38"/>
      <c r="OLI341" s="38"/>
      <c r="OLJ341" s="38"/>
      <c r="OLK341" s="38"/>
      <c r="OLL341" s="38"/>
      <c r="OLM341" s="38"/>
      <c r="OLN341" s="38"/>
      <c r="OLO341" s="38"/>
      <c r="OLP341" s="38"/>
      <c r="OLQ341" s="38"/>
      <c r="OLR341" s="38"/>
      <c r="OLS341" s="38"/>
      <c r="OLT341" s="38"/>
      <c r="OLU341" s="38"/>
      <c r="OLV341" s="38"/>
      <c r="OLW341" s="38"/>
      <c r="OLX341" s="38"/>
      <c r="OLY341" s="38"/>
      <c r="OLZ341" s="38"/>
      <c r="OMA341" s="38"/>
      <c r="OMB341" s="38"/>
      <c r="OMC341" s="38"/>
      <c r="OMD341" s="38"/>
      <c r="OME341" s="38"/>
      <c r="OMF341" s="38"/>
      <c r="OMG341" s="38"/>
      <c r="OMH341" s="38"/>
      <c r="OMI341" s="38"/>
      <c r="OMJ341" s="38"/>
      <c r="OMK341" s="38"/>
      <c r="OML341" s="38"/>
      <c r="OMM341" s="38"/>
      <c r="OMN341" s="38"/>
      <c r="OMO341" s="38"/>
      <c r="OMP341" s="38"/>
      <c r="OMQ341" s="38"/>
      <c r="OMR341" s="38"/>
      <c r="OMS341" s="38"/>
      <c r="OMT341" s="38"/>
      <c r="OMU341" s="38"/>
      <c r="OMV341" s="38"/>
      <c r="OMW341" s="38"/>
      <c r="OMX341" s="38"/>
      <c r="OMY341" s="38"/>
      <c r="OMZ341" s="38"/>
      <c r="ONA341" s="38"/>
      <c r="ONB341" s="38"/>
      <c r="ONC341" s="38"/>
      <c r="OND341" s="38"/>
      <c r="ONE341" s="38"/>
      <c r="ONF341" s="38"/>
      <c r="ONG341" s="38"/>
      <c r="ONH341" s="38"/>
      <c r="ONI341" s="38"/>
      <c r="ONJ341" s="38"/>
      <c r="ONK341" s="38"/>
      <c r="ONL341" s="38"/>
      <c r="ONM341" s="38"/>
      <c r="ONN341" s="38"/>
      <c r="ONO341" s="38"/>
      <c r="ONP341" s="38"/>
      <c r="ONQ341" s="38"/>
      <c r="ONR341" s="38"/>
      <c r="ONS341" s="38"/>
      <c r="ONT341" s="38"/>
      <c r="ONU341" s="38"/>
      <c r="ONV341" s="38"/>
      <c r="ONW341" s="38"/>
      <c r="ONX341" s="38"/>
      <c r="ONY341" s="38"/>
      <c r="ONZ341" s="38"/>
      <c r="OOA341" s="38"/>
      <c r="OOB341" s="38"/>
      <c r="OOC341" s="38"/>
      <c r="OOD341" s="38"/>
      <c r="OOE341" s="38"/>
      <c r="OOF341" s="38"/>
      <c r="OOG341" s="38"/>
      <c r="OOH341" s="38"/>
      <c r="OOI341" s="38"/>
      <c r="OOJ341" s="38"/>
      <c r="OOK341" s="38"/>
      <c r="OOL341" s="38"/>
      <c r="OOM341" s="38"/>
      <c r="OON341" s="38"/>
      <c r="OOO341" s="38"/>
      <c r="OOP341" s="38"/>
      <c r="OOQ341" s="38"/>
      <c r="OOR341" s="38"/>
      <c r="OOS341" s="38"/>
      <c r="OOT341" s="38"/>
      <c r="OOU341" s="38"/>
      <c r="OOV341" s="38"/>
      <c r="OOW341" s="38"/>
      <c r="OOX341" s="38"/>
      <c r="OOY341" s="38"/>
      <c r="OOZ341" s="38"/>
      <c r="OPA341" s="38"/>
      <c r="OPB341" s="38"/>
      <c r="OPC341" s="38"/>
      <c r="OPD341" s="38"/>
      <c r="OPE341" s="38"/>
      <c r="OPF341" s="38"/>
      <c r="OPG341" s="38"/>
      <c r="OPH341" s="38"/>
      <c r="OPI341" s="38"/>
      <c r="OPJ341" s="38"/>
      <c r="OPK341" s="38"/>
      <c r="OPL341" s="38"/>
      <c r="OPM341" s="38"/>
      <c r="OPN341" s="38"/>
      <c r="OPO341" s="38"/>
      <c r="OPP341" s="38"/>
      <c r="OPQ341" s="38"/>
      <c r="OPR341" s="38"/>
      <c r="OPS341" s="38"/>
      <c r="OPT341" s="38"/>
      <c r="OPU341" s="38"/>
      <c r="OPV341" s="38"/>
      <c r="OPW341" s="38"/>
      <c r="OPX341" s="38"/>
      <c r="OPY341" s="38"/>
      <c r="OPZ341" s="38"/>
      <c r="OQA341" s="38"/>
      <c r="OQB341" s="38"/>
      <c r="OQC341" s="38"/>
      <c r="OQD341" s="38"/>
      <c r="OQE341" s="38"/>
      <c r="OQF341" s="38"/>
      <c r="OQG341" s="38"/>
      <c r="OQH341" s="38"/>
      <c r="OQI341" s="38"/>
      <c r="OQJ341" s="38"/>
      <c r="OQK341" s="38"/>
      <c r="OQL341" s="38"/>
      <c r="OQM341" s="38"/>
      <c r="OQN341" s="38"/>
      <c r="OQO341" s="38"/>
      <c r="OQP341" s="38"/>
      <c r="OQQ341" s="38"/>
      <c r="OQR341" s="38"/>
      <c r="OQS341" s="38"/>
      <c r="OQT341" s="38"/>
      <c r="OQU341" s="38"/>
      <c r="OQV341" s="38"/>
      <c r="OQW341" s="38"/>
      <c r="OQX341" s="38"/>
      <c r="OQY341" s="38"/>
      <c r="OQZ341" s="38"/>
      <c r="ORA341" s="38"/>
      <c r="ORB341" s="38"/>
      <c r="ORC341" s="38"/>
      <c r="ORD341" s="38"/>
      <c r="ORE341" s="38"/>
      <c r="ORF341" s="38"/>
      <c r="ORG341" s="38"/>
      <c r="ORH341" s="38"/>
      <c r="ORI341" s="38"/>
      <c r="ORJ341" s="38"/>
      <c r="ORK341" s="38"/>
      <c r="ORL341" s="38"/>
      <c r="ORM341" s="38"/>
      <c r="ORN341" s="38"/>
      <c r="ORO341" s="38"/>
      <c r="ORP341" s="38"/>
      <c r="ORQ341" s="38"/>
      <c r="ORR341" s="38"/>
      <c r="ORS341" s="38"/>
      <c r="ORT341" s="38"/>
      <c r="ORU341" s="38"/>
      <c r="ORV341" s="38"/>
      <c r="ORW341" s="38"/>
      <c r="ORX341" s="38"/>
      <c r="ORY341" s="38"/>
      <c r="ORZ341" s="38"/>
      <c r="OSA341" s="38"/>
      <c r="OSB341" s="38"/>
      <c r="OSC341" s="38"/>
      <c r="OSD341" s="38"/>
      <c r="OSE341" s="38"/>
      <c r="OSF341" s="38"/>
      <c r="OSG341" s="38"/>
      <c r="OSH341" s="38"/>
      <c r="OSI341" s="38"/>
      <c r="OSJ341" s="38"/>
      <c r="OSK341" s="38"/>
      <c r="OSL341" s="38"/>
      <c r="OSM341" s="38"/>
      <c r="OSN341" s="38"/>
      <c r="OSO341" s="38"/>
      <c r="OSP341" s="38"/>
      <c r="OSQ341" s="38"/>
      <c r="OSR341" s="38"/>
      <c r="OSS341" s="38"/>
      <c r="OST341" s="38"/>
      <c r="OSU341" s="38"/>
      <c r="OSV341" s="38"/>
      <c r="OSW341" s="38"/>
      <c r="OSX341" s="38"/>
      <c r="OSY341" s="38"/>
      <c r="OSZ341" s="38"/>
      <c r="OTA341" s="38"/>
      <c r="OTB341" s="38"/>
      <c r="OTC341" s="38"/>
      <c r="OTD341" s="38"/>
      <c r="OTE341" s="38"/>
      <c r="OTF341" s="38"/>
      <c r="OTG341" s="38"/>
      <c r="OTH341" s="38"/>
      <c r="OTI341" s="38"/>
      <c r="OTJ341" s="38"/>
      <c r="OTK341" s="38"/>
      <c r="OTL341" s="38"/>
      <c r="OTM341" s="38"/>
      <c r="OTN341" s="38"/>
      <c r="OTO341" s="38"/>
      <c r="OTP341" s="38"/>
      <c r="OTQ341" s="38"/>
      <c r="OTR341" s="38"/>
      <c r="OTS341" s="38"/>
      <c r="OTT341" s="38"/>
      <c r="OTU341" s="38"/>
      <c r="OTV341" s="38"/>
      <c r="OTW341" s="38"/>
      <c r="OTX341" s="38"/>
      <c r="OTY341" s="38"/>
      <c r="OTZ341" s="38"/>
      <c r="OUA341" s="38"/>
      <c r="OUB341" s="38"/>
      <c r="OUC341" s="38"/>
      <c r="OUD341" s="38"/>
      <c r="OUE341" s="38"/>
      <c r="OUF341" s="38"/>
      <c r="OUG341" s="38"/>
      <c r="OUH341" s="38"/>
      <c r="OUI341" s="38"/>
      <c r="OUJ341" s="38"/>
      <c r="OUK341" s="38"/>
      <c r="OUL341" s="38"/>
      <c r="OUM341" s="38"/>
      <c r="OUN341" s="38"/>
      <c r="OUO341" s="38"/>
      <c r="OUP341" s="38"/>
      <c r="OUQ341" s="38"/>
      <c r="OUR341" s="38"/>
      <c r="OUS341" s="38"/>
      <c r="OUT341" s="38"/>
      <c r="OUU341" s="38"/>
      <c r="OUV341" s="38"/>
      <c r="OUW341" s="38"/>
      <c r="OUX341" s="38"/>
      <c r="OUY341" s="38"/>
      <c r="OUZ341" s="38"/>
      <c r="OVA341" s="38"/>
      <c r="OVB341" s="38"/>
      <c r="OVC341" s="38"/>
      <c r="OVD341" s="38"/>
      <c r="OVE341" s="38"/>
      <c r="OVF341" s="38"/>
      <c r="OVG341" s="38"/>
      <c r="OVH341" s="38"/>
      <c r="OVI341" s="38"/>
      <c r="OVJ341" s="38"/>
      <c r="OVK341" s="38"/>
      <c r="OVL341" s="38"/>
      <c r="OVM341" s="38"/>
      <c r="OVN341" s="38"/>
      <c r="OVO341" s="38"/>
      <c r="OVP341" s="38"/>
      <c r="OVQ341" s="38"/>
      <c r="OVR341" s="38"/>
      <c r="OVS341" s="38"/>
      <c r="OVT341" s="38"/>
      <c r="OVU341" s="38"/>
      <c r="OVV341" s="38"/>
      <c r="OVW341" s="38"/>
      <c r="OVX341" s="38"/>
      <c r="OVY341" s="38"/>
      <c r="OVZ341" s="38"/>
      <c r="OWA341" s="38"/>
      <c r="OWB341" s="38"/>
      <c r="OWC341" s="38"/>
      <c r="OWD341" s="38"/>
      <c r="OWE341" s="38"/>
      <c r="OWF341" s="38"/>
      <c r="OWG341" s="38"/>
      <c r="OWH341" s="38"/>
      <c r="OWI341" s="38"/>
      <c r="OWJ341" s="38"/>
      <c r="OWK341" s="38"/>
      <c r="OWL341" s="38"/>
      <c r="OWM341" s="38"/>
      <c r="OWN341" s="38"/>
      <c r="OWO341" s="38"/>
      <c r="OWP341" s="38"/>
      <c r="OWQ341" s="38"/>
      <c r="OWR341" s="38"/>
      <c r="OWS341" s="38"/>
      <c r="OWT341" s="38"/>
      <c r="OWU341" s="38"/>
      <c r="OWV341" s="38"/>
      <c r="OWW341" s="38"/>
      <c r="OWX341" s="38"/>
      <c r="OWY341" s="38"/>
      <c r="OWZ341" s="38"/>
      <c r="OXA341" s="38"/>
      <c r="OXB341" s="38"/>
      <c r="OXC341" s="38"/>
      <c r="OXD341" s="38"/>
      <c r="OXE341" s="38"/>
      <c r="OXF341" s="38"/>
      <c r="OXG341" s="38"/>
      <c r="OXH341" s="38"/>
      <c r="OXI341" s="38"/>
      <c r="OXJ341" s="38"/>
      <c r="OXK341" s="38"/>
      <c r="OXL341" s="38"/>
      <c r="OXM341" s="38"/>
      <c r="OXN341" s="38"/>
      <c r="OXO341" s="38"/>
      <c r="OXP341" s="38"/>
      <c r="OXQ341" s="38"/>
      <c r="OXR341" s="38"/>
      <c r="OXS341" s="38"/>
      <c r="OXT341" s="38"/>
      <c r="OXU341" s="38"/>
      <c r="OXV341" s="38"/>
      <c r="OXW341" s="38"/>
      <c r="OXX341" s="38"/>
      <c r="OXY341" s="38"/>
      <c r="OXZ341" s="38"/>
      <c r="OYA341" s="38"/>
      <c r="OYB341" s="38"/>
      <c r="OYC341" s="38"/>
      <c r="OYD341" s="38"/>
      <c r="OYE341" s="38"/>
      <c r="OYF341" s="38"/>
      <c r="OYG341" s="38"/>
      <c r="OYH341" s="38"/>
      <c r="OYI341" s="38"/>
      <c r="OYJ341" s="38"/>
      <c r="OYK341" s="38"/>
      <c r="OYL341" s="38"/>
      <c r="OYM341" s="38"/>
      <c r="OYN341" s="38"/>
      <c r="OYO341" s="38"/>
      <c r="OYP341" s="38"/>
      <c r="OYQ341" s="38"/>
      <c r="OYR341" s="38"/>
      <c r="OYS341" s="38"/>
      <c r="OYT341" s="38"/>
      <c r="OYU341" s="38"/>
      <c r="OYV341" s="38"/>
      <c r="OYW341" s="38"/>
      <c r="OYX341" s="38"/>
      <c r="OYY341" s="38"/>
      <c r="OYZ341" s="38"/>
      <c r="OZA341" s="38"/>
      <c r="OZB341" s="38"/>
      <c r="OZC341" s="38"/>
      <c r="OZD341" s="38"/>
      <c r="OZE341" s="38"/>
      <c r="OZF341" s="38"/>
      <c r="OZG341" s="38"/>
      <c r="OZH341" s="38"/>
      <c r="OZI341" s="38"/>
      <c r="OZJ341" s="38"/>
      <c r="OZK341" s="38"/>
      <c r="OZL341" s="38"/>
      <c r="OZM341" s="38"/>
      <c r="OZN341" s="38"/>
      <c r="OZO341" s="38"/>
      <c r="OZP341" s="38"/>
      <c r="OZQ341" s="38"/>
      <c r="OZR341" s="38"/>
      <c r="OZS341" s="38"/>
      <c r="OZT341" s="38"/>
      <c r="OZU341" s="38"/>
      <c r="OZV341" s="38"/>
      <c r="OZW341" s="38"/>
      <c r="OZX341" s="38"/>
      <c r="OZY341" s="38"/>
      <c r="OZZ341" s="38"/>
      <c r="PAA341" s="38"/>
      <c r="PAB341" s="38"/>
      <c r="PAC341" s="38"/>
      <c r="PAD341" s="38"/>
      <c r="PAE341" s="38"/>
      <c r="PAF341" s="38"/>
      <c r="PAG341" s="38"/>
      <c r="PAH341" s="38"/>
      <c r="PAI341" s="38"/>
      <c r="PAJ341" s="38"/>
      <c r="PAK341" s="38"/>
      <c r="PAL341" s="38"/>
      <c r="PAM341" s="38"/>
      <c r="PAN341" s="38"/>
      <c r="PAO341" s="38"/>
      <c r="PAP341" s="38"/>
      <c r="PAQ341" s="38"/>
      <c r="PAR341" s="38"/>
      <c r="PAS341" s="38"/>
      <c r="PAT341" s="38"/>
      <c r="PAU341" s="38"/>
      <c r="PAV341" s="38"/>
      <c r="PAW341" s="38"/>
      <c r="PAX341" s="38"/>
      <c r="PAY341" s="38"/>
      <c r="PAZ341" s="38"/>
      <c r="PBA341" s="38"/>
      <c r="PBB341" s="38"/>
      <c r="PBC341" s="38"/>
      <c r="PBD341" s="38"/>
      <c r="PBE341" s="38"/>
      <c r="PBF341" s="38"/>
      <c r="PBG341" s="38"/>
      <c r="PBH341" s="38"/>
      <c r="PBI341" s="38"/>
      <c r="PBJ341" s="38"/>
      <c r="PBK341" s="38"/>
      <c r="PBL341" s="38"/>
      <c r="PBM341" s="38"/>
      <c r="PBN341" s="38"/>
      <c r="PBO341" s="38"/>
      <c r="PBP341" s="38"/>
      <c r="PBQ341" s="38"/>
      <c r="PBR341" s="38"/>
      <c r="PBS341" s="38"/>
      <c r="PBT341" s="38"/>
      <c r="PBU341" s="38"/>
      <c r="PBV341" s="38"/>
      <c r="PBW341" s="38"/>
      <c r="PBX341" s="38"/>
      <c r="PBY341" s="38"/>
      <c r="PBZ341" s="38"/>
      <c r="PCA341" s="38"/>
      <c r="PCB341" s="38"/>
      <c r="PCC341" s="38"/>
      <c r="PCD341" s="38"/>
      <c r="PCE341" s="38"/>
      <c r="PCF341" s="38"/>
      <c r="PCG341" s="38"/>
      <c r="PCH341" s="38"/>
      <c r="PCI341" s="38"/>
      <c r="PCJ341" s="38"/>
      <c r="PCK341" s="38"/>
      <c r="PCL341" s="38"/>
      <c r="PCM341" s="38"/>
      <c r="PCN341" s="38"/>
      <c r="PCO341" s="38"/>
      <c r="PCP341" s="38"/>
      <c r="PCQ341" s="38"/>
      <c r="PCR341" s="38"/>
      <c r="PCS341" s="38"/>
      <c r="PCT341" s="38"/>
      <c r="PCU341" s="38"/>
      <c r="PCV341" s="38"/>
      <c r="PCW341" s="38"/>
      <c r="PCX341" s="38"/>
      <c r="PCY341" s="38"/>
      <c r="PCZ341" s="38"/>
      <c r="PDA341" s="38"/>
      <c r="PDB341" s="38"/>
      <c r="PDC341" s="38"/>
      <c r="PDD341" s="38"/>
      <c r="PDE341" s="38"/>
      <c r="PDF341" s="38"/>
      <c r="PDG341" s="38"/>
      <c r="PDH341" s="38"/>
      <c r="PDI341" s="38"/>
      <c r="PDJ341" s="38"/>
      <c r="PDK341" s="38"/>
      <c r="PDL341" s="38"/>
      <c r="PDM341" s="38"/>
      <c r="PDN341" s="38"/>
      <c r="PDO341" s="38"/>
      <c r="PDP341" s="38"/>
      <c r="PDQ341" s="38"/>
      <c r="PDR341" s="38"/>
      <c r="PDS341" s="38"/>
      <c r="PDT341" s="38"/>
      <c r="PDU341" s="38"/>
      <c r="PDV341" s="38"/>
      <c r="PDW341" s="38"/>
      <c r="PDX341" s="38"/>
      <c r="PDY341" s="38"/>
      <c r="PDZ341" s="38"/>
      <c r="PEA341" s="38"/>
      <c r="PEB341" s="38"/>
      <c r="PEC341" s="38"/>
      <c r="PED341" s="38"/>
      <c r="PEE341" s="38"/>
      <c r="PEF341" s="38"/>
      <c r="PEG341" s="38"/>
      <c r="PEH341" s="38"/>
      <c r="PEI341" s="38"/>
      <c r="PEJ341" s="38"/>
      <c r="PEK341" s="38"/>
      <c r="PEL341" s="38"/>
      <c r="PEM341" s="38"/>
      <c r="PEN341" s="38"/>
      <c r="PEO341" s="38"/>
      <c r="PEP341" s="38"/>
      <c r="PEQ341" s="38"/>
      <c r="PER341" s="38"/>
      <c r="PES341" s="38"/>
      <c r="PET341" s="38"/>
      <c r="PEU341" s="38"/>
      <c r="PEV341" s="38"/>
      <c r="PEW341" s="38"/>
      <c r="PEX341" s="38"/>
      <c r="PEY341" s="38"/>
      <c r="PEZ341" s="38"/>
      <c r="PFA341" s="38"/>
      <c r="PFB341" s="38"/>
      <c r="PFC341" s="38"/>
      <c r="PFD341" s="38"/>
      <c r="PFE341" s="38"/>
      <c r="PFF341" s="38"/>
      <c r="PFG341" s="38"/>
      <c r="PFH341" s="38"/>
      <c r="PFI341" s="38"/>
      <c r="PFJ341" s="38"/>
      <c r="PFK341" s="38"/>
      <c r="PFL341" s="38"/>
      <c r="PFM341" s="38"/>
      <c r="PFN341" s="38"/>
      <c r="PFO341" s="38"/>
      <c r="PFP341" s="38"/>
      <c r="PFQ341" s="38"/>
      <c r="PFR341" s="38"/>
      <c r="PFS341" s="38"/>
      <c r="PFT341" s="38"/>
      <c r="PFU341" s="38"/>
      <c r="PFV341" s="38"/>
      <c r="PFW341" s="38"/>
      <c r="PFX341" s="38"/>
      <c r="PFY341" s="38"/>
      <c r="PFZ341" s="38"/>
      <c r="PGA341" s="38"/>
      <c r="PGB341" s="38"/>
      <c r="PGC341" s="38"/>
      <c r="PGD341" s="38"/>
      <c r="PGE341" s="38"/>
      <c r="PGF341" s="38"/>
      <c r="PGG341" s="38"/>
      <c r="PGH341" s="38"/>
      <c r="PGI341" s="38"/>
      <c r="PGJ341" s="38"/>
      <c r="PGK341" s="38"/>
      <c r="PGL341" s="38"/>
      <c r="PGM341" s="38"/>
      <c r="PGN341" s="38"/>
      <c r="PGO341" s="38"/>
      <c r="PGP341" s="38"/>
      <c r="PGQ341" s="38"/>
      <c r="PGR341" s="38"/>
      <c r="PGS341" s="38"/>
      <c r="PGT341" s="38"/>
      <c r="PGU341" s="38"/>
      <c r="PGV341" s="38"/>
      <c r="PGW341" s="38"/>
      <c r="PGX341" s="38"/>
      <c r="PGY341" s="38"/>
      <c r="PGZ341" s="38"/>
      <c r="PHA341" s="38"/>
      <c r="PHB341" s="38"/>
      <c r="PHC341" s="38"/>
      <c r="PHD341" s="38"/>
      <c r="PHE341" s="38"/>
      <c r="PHF341" s="38"/>
      <c r="PHG341" s="38"/>
      <c r="PHH341" s="38"/>
      <c r="PHI341" s="38"/>
      <c r="PHJ341" s="38"/>
      <c r="PHK341" s="38"/>
      <c r="PHL341" s="38"/>
      <c r="PHM341" s="38"/>
      <c r="PHN341" s="38"/>
      <c r="PHO341" s="38"/>
      <c r="PHP341" s="38"/>
      <c r="PHQ341" s="38"/>
      <c r="PHR341" s="38"/>
      <c r="PHS341" s="38"/>
      <c r="PHT341" s="38"/>
      <c r="PHU341" s="38"/>
      <c r="PHV341" s="38"/>
      <c r="PHW341" s="38"/>
      <c r="PHX341" s="38"/>
      <c r="PHY341" s="38"/>
      <c r="PHZ341" s="38"/>
      <c r="PIA341" s="38"/>
      <c r="PIB341" s="38"/>
      <c r="PIC341" s="38"/>
      <c r="PID341" s="38"/>
      <c r="PIE341" s="38"/>
      <c r="PIF341" s="38"/>
      <c r="PIG341" s="38"/>
      <c r="PIH341" s="38"/>
      <c r="PII341" s="38"/>
      <c r="PIJ341" s="38"/>
      <c r="PIK341" s="38"/>
      <c r="PIL341" s="38"/>
      <c r="PIM341" s="38"/>
      <c r="PIN341" s="38"/>
      <c r="PIO341" s="38"/>
      <c r="PIP341" s="38"/>
      <c r="PIQ341" s="38"/>
      <c r="PIR341" s="38"/>
      <c r="PIS341" s="38"/>
      <c r="PIT341" s="38"/>
      <c r="PIU341" s="38"/>
      <c r="PIV341" s="38"/>
      <c r="PIW341" s="38"/>
      <c r="PIX341" s="38"/>
      <c r="PIY341" s="38"/>
      <c r="PIZ341" s="38"/>
      <c r="PJA341" s="38"/>
      <c r="PJB341" s="38"/>
      <c r="PJC341" s="38"/>
      <c r="PJD341" s="38"/>
      <c r="PJE341" s="38"/>
      <c r="PJF341" s="38"/>
      <c r="PJG341" s="38"/>
      <c r="PJH341" s="38"/>
      <c r="PJI341" s="38"/>
      <c r="PJJ341" s="38"/>
      <c r="PJK341" s="38"/>
      <c r="PJL341" s="38"/>
      <c r="PJM341" s="38"/>
      <c r="PJN341" s="38"/>
      <c r="PJO341" s="38"/>
      <c r="PJP341" s="38"/>
      <c r="PJQ341" s="38"/>
      <c r="PJR341" s="38"/>
      <c r="PJS341" s="38"/>
      <c r="PJT341" s="38"/>
      <c r="PJU341" s="38"/>
      <c r="PJV341" s="38"/>
      <c r="PJW341" s="38"/>
      <c r="PJX341" s="38"/>
      <c r="PJY341" s="38"/>
      <c r="PJZ341" s="38"/>
      <c r="PKA341" s="38"/>
      <c r="PKB341" s="38"/>
      <c r="PKC341" s="38"/>
      <c r="PKD341" s="38"/>
      <c r="PKE341" s="38"/>
      <c r="PKF341" s="38"/>
      <c r="PKG341" s="38"/>
      <c r="PKH341" s="38"/>
      <c r="PKI341" s="38"/>
      <c r="PKJ341" s="38"/>
      <c r="PKK341" s="38"/>
      <c r="PKL341" s="38"/>
      <c r="PKM341" s="38"/>
      <c r="PKN341" s="38"/>
      <c r="PKO341" s="38"/>
      <c r="PKP341" s="38"/>
      <c r="PKQ341" s="38"/>
      <c r="PKR341" s="38"/>
      <c r="PKS341" s="38"/>
      <c r="PKT341" s="38"/>
      <c r="PKU341" s="38"/>
      <c r="PKV341" s="38"/>
      <c r="PKW341" s="38"/>
      <c r="PKX341" s="38"/>
      <c r="PKY341" s="38"/>
      <c r="PKZ341" s="38"/>
      <c r="PLA341" s="38"/>
      <c r="PLB341" s="38"/>
      <c r="PLC341" s="38"/>
      <c r="PLD341" s="38"/>
      <c r="PLE341" s="38"/>
      <c r="PLF341" s="38"/>
      <c r="PLG341" s="38"/>
      <c r="PLH341" s="38"/>
      <c r="PLI341" s="38"/>
      <c r="PLJ341" s="38"/>
      <c r="PLK341" s="38"/>
      <c r="PLL341" s="38"/>
      <c r="PLM341" s="38"/>
      <c r="PLN341" s="38"/>
      <c r="PLO341" s="38"/>
      <c r="PLP341" s="38"/>
      <c r="PLQ341" s="38"/>
      <c r="PLR341" s="38"/>
      <c r="PLS341" s="38"/>
      <c r="PLT341" s="38"/>
      <c r="PLU341" s="38"/>
      <c r="PLV341" s="38"/>
      <c r="PLW341" s="38"/>
      <c r="PLX341" s="38"/>
      <c r="PLY341" s="38"/>
      <c r="PLZ341" s="38"/>
      <c r="PMA341" s="38"/>
      <c r="PMB341" s="38"/>
      <c r="PMC341" s="38"/>
      <c r="PMD341" s="38"/>
      <c r="PME341" s="38"/>
      <c r="PMF341" s="38"/>
      <c r="PMG341" s="38"/>
      <c r="PMH341" s="38"/>
      <c r="PMI341" s="38"/>
      <c r="PMJ341" s="38"/>
      <c r="PMK341" s="38"/>
      <c r="PML341" s="38"/>
      <c r="PMM341" s="38"/>
      <c r="PMN341" s="38"/>
      <c r="PMO341" s="38"/>
      <c r="PMP341" s="38"/>
      <c r="PMQ341" s="38"/>
      <c r="PMR341" s="38"/>
      <c r="PMS341" s="38"/>
      <c r="PMT341" s="38"/>
      <c r="PMU341" s="38"/>
      <c r="PMV341" s="38"/>
      <c r="PMW341" s="38"/>
      <c r="PMX341" s="38"/>
      <c r="PMY341" s="38"/>
      <c r="PMZ341" s="38"/>
      <c r="PNA341" s="38"/>
      <c r="PNB341" s="38"/>
      <c r="PNC341" s="38"/>
      <c r="PND341" s="38"/>
      <c r="PNE341" s="38"/>
      <c r="PNF341" s="38"/>
      <c r="PNG341" s="38"/>
      <c r="PNH341" s="38"/>
      <c r="PNI341" s="38"/>
      <c r="PNJ341" s="38"/>
      <c r="PNK341" s="38"/>
      <c r="PNL341" s="38"/>
      <c r="PNM341" s="38"/>
      <c r="PNN341" s="38"/>
      <c r="PNO341" s="38"/>
      <c r="PNP341" s="38"/>
      <c r="PNQ341" s="38"/>
      <c r="PNR341" s="38"/>
      <c r="PNS341" s="38"/>
      <c r="PNT341" s="38"/>
      <c r="PNU341" s="38"/>
      <c r="PNV341" s="38"/>
      <c r="PNW341" s="38"/>
      <c r="PNX341" s="38"/>
      <c r="PNY341" s="38"/>
      <c r="PNZ341" s="38"/>
      <c r="POA341" s="38"/>
      <c r="POB341" s="38"/>
      <c r="POC341" s="38"/>
      <c r="POD341" s="38"/>
      <c r="POE341" s="38"/>
      <c r="POF341" s="38"/>
      <c r="POG341" s="38"/>
      <c r="POH341" s="38"/>
      <c r="POI341" s="38"/>
      <c r="POJ341" s="38"/>
      <c r="POK341" s="38"/>
      <c r="POL341" s="38"/>
      <c r="POM341" s="38"/>
      <c r="PON341" s="38"/>
      <c r="POO341" s="38"/>
      <c r="POP341" s="38"/>
      <c r="POQ341" s="38"/>
      <c r="POR341" s="38"/>
      <c r="POS341" s="38"/>
      <c r="POT341" s="38"/>
      <c r="POU341" s="38"/>
      <c r="POV341" s="38"/>
      <c r="POW341" s="38"/>
      <c r="POX341" s="38"/>
      <c r="POY341" s="38"/>
      <c r="POZ341" s="38"/>
      <c r="PPA341" s="38"/>
      <c r="PPB341" s="38"/>
      <c r="PPC341" s="38"/>
      <c r="PPD341" s="38"/>
      <c r="PPE341" s="38"/>
      <c r="PPF341" s="38"/>
      <c r="PPG341" s="38"/>
      <c r="PPH341" s="38"/>
      <c r="PPI341" s="38"/>
      <c r="PPJ341" s="38"/>
      <c r="PPK341" s="38"/>
      <c r="PPL341" s="38"/>
      <c r="PPM341" s="38"/>
      <c r="PPN341" s="38"/>
      <c r="PPO341" s="38"/>
      <c r="PPP341" s="38"/>
      <c r="PPQ341" s="38"/>
      <c r="PPR341" s="38"/>
      <c r="PPS341" s="38"/>
      <c r="PPT341" s="38"/>
      <c r="PPU341" s="38"/>
      <c r="PPV341" s="38"/>
      <c r="PPW341" s="38"/>
      <c r="PPX341" s="38"/>
      <c r="PPY341" s="38"/>
      <c r="PPZ341" s="38"/>
      <c r="PQA341" s="38"/>
      <c r="PQB341" s="38"/>
      <c r="PQC341" s="38"/>
      <c r="PQD341" s="38"/>
      <c r="PQE341" s="38"/>
      <c r="PQF341" s="38"/>
      <c r="PQG341" s="38"/>
      <c r="PQH341" s="38"/>
      <c r="PQI341" s="38"/>
      <c r="PQJ341" s="38"/>
      <c r="PQK341" s="38"/>
      <c r="PQL341" s="38"/>
      <c r="PQM341" s="38"/>
      <c r="PQN341" s="38"/>
      <c r="PQO341" s="38"/>
      <c r="PQP341" s="38"/>
      <c r="PQQ341" s="38"/>
      <c r="PQR341" s="38"/>
      <c r="PQS341" s="38"/>
      <c r="PQT341" s="38"/>
      <c r="PQU341" s="38"/>
      <c r="PQV341" s="38"/>
      <c r="PQW341" s="38"/>
      <c r="PQX341" s="38"/>
      <c r="PQY341" s="38"/>
      <c r="PQZ341" s="38"/>
      <c r="PRA341" s="38"/>
      <c r="PRB341" s="38"/>
      <c r="PRC341" s="38"/>
      <c r="PRD341" s="38"/>
      <c r="PRE341" s="38"/>
      <c r="PRF341" s="38"/>
      <c r="PRG341" s="38"/>
      <c r="PRH341" s="38"/>
      <c r="PRI341" s="38"/>
      <c r="PRJ341" s="38"/>
      <c r="PRK341" s="38"/>
      <c r="PRL341" s="38"/>
      <c r="PRM341" s="38"/>
      <c r="PRN341" s="38"/>
      <c r="PRO341" s="38"/>
      <c r="PRP341" s="38"/>
      <c r="PRQ341" s="38"/>
      <c r="PRR341" s="38"/>
      <c r="PRS341" s="38"/>
      <c r="PRT341" s="38"/>
      <c r="PRU341" s="38"/>
      <c r="PRV341" s="38"/>
      <c r="PRW341" s="38"/>
      <c r="PRX341" s="38"/>
      <c r="PRY341" s="38"/>
      <c r="PRZ341" s="38"/>
      <c r="PSA341" s="38"/>
      <c r="PSB341" s="38"/>
      <c r="PSC341" s="38"/>
      <c r="PSD341" s="38"/>
      <c r="PSE341" s="38"/>
      <c r="PSF341" s="38"/>
      <c r="PSG341" s="38"/>
      <c r="PSH341" s="38"/>
      <c r="PSI341" s="38"/>
      <c r="PSJ341" s="38"/>
      <c r="PSK341" s="38"/>
      <c r="PSL341" s="38"/>
      <c r="PSM341" s="38"/>
      <c r="PSN341" s="38"/>
      <c r="PSO341" s="38"/>
      <c r="PSP341" s="38"/>
      <c r="PSQ341" s="38"/>
      <c r="PSR341" s="38"/>
      <c r="PSS341" s="38"/>
      <c r="PST341" s="38"/>
      <c r="PSU341" s="38"/>
      <c r="PSV341" s="38"/>
      <c r="PSW341" s="38"/>
      <c r="PSX341" s="38"/>
      <c r="PSY341" s="38"/>
      <c r="PSZ341" s="38"/>
      <c r="PTA341" s="38"/>
      <c r="PTB341" s="38"/>
      <c r="PTC341" s="38"/>
      <c r="PTD341" s="38"/>
      <c r="PTE341" s="38"/>
      <c r="PTF341" s="38"/>
      <c r="PTG341" s="38"/>
      <c r="PTH341" s="38"/>
      <c r="PTI341" s="38"/>
      <c r="PTJ341" s="38"/>
      <c r="PTK341" s="38"/>
      <c r="PTL341" s="38"/>
      <c r="PTM341" s="38"/>
      <c r="PTN341" s="38"/>
      <c r="PTO341" s="38"/>
      <c r="PTP341" s="38"/>
      <c r="PTQ341" s="38"/>
      <c r="PTR341" s="38"/>
      <c r="PTS341" s="38"/>
      <c r="PTT341" s="38"/>
      <c r="PTU341" s="38"/>
      <c r="PTV341" s="38"/>
      <c r="PTW341" s="38"/>
      <c r="PTX341" s="38"/>
      <c r="PTY341" s="38"/>
      <c r="PTZ341" s="38"/>
      <c r="PUA341" s="38"/>
      <c r="PUB341" s="38"/>
      <c r="PUC341" s="38"/>
      <c r="PUD341" s="38"/>
      <c r="PUE341" s="38"/>
      <c r="PUF341" s="38"/>
      <c r="PUG341" s="38"/>
      <c r="PUH341" s="38"/>
      <c r="PUI341" s="38"/>
      <c r="PUJ341" s="38"/>
      <c r="PUK341" s="38"/>
      <c r="PUL341" s="38"/>
      <c r="PUM341" s="38"/>
      <c r="PUN341" s="38"/>
      <c r="PUO341" s="38"/>
      <c r="PUP341" s="38"/>
      <c r="PUQ341" s="38"/>
      <c r="PUR341" s="38"/>
      <c r="PUS341" s="38"/>
      <c r="PUT341" s="38"/>
      <c r="PUU341" s="38"/>
      <c r="PUV341" s="38"/>
      <c r="PUW341" s="38"/>
      <c r="PUX341" s="38"/>
      <c r="PUY341" s="38"/>
      <c r="PUZ341" s="38"/>
      <c r="PVA341" s="38"/>
      <c r="PVB341" s="38"/>
      <c r="PVC341" s="38"/>
      <c r="PVD341" s="38"/>
      <c r="PVE341" s="38"/>
      <c r="PVF341" s="38"/>
      <c r="PVG341" s="38"/>
      <c r="PVH341" s="38"/>
      <c r="PVI341" s="38"/>
      <c r="PVJ341" s="38"/>
      <c r="PVK341" s="38"/>
      <c r="PVL341" s="38"/>
      <c r="PVM341" s="38"/>
      <c r="PVN341" s="38"/>
      <c r="PVO341" s="38"/>
      <c r="PVP341" s="38"/>
      <c r="PVQ341" s="38"/>
      <c r="PVR341" s="38"/>
      <c r="PVS341" s="38"/>
      <c r="PVT341" s="38"/>
      <c r="PVU341" s="38"/>
      <c r="PVV341" s="38"/>
      <c r="PVW341" s="38"/>
      <c r="PVX341" s="38"/>
      <c r="PVY341" s="38"/>
      <c r="PVZ341" s="38"/>
      <c r="PWA341" s="38"/>
      <c r="PWB341" s="38"/>
      <c r="PWC341" s="38"/>
      <c r="PWD341" s="38"/>
      <c r="PWE341" s="38"/>
      <c r="PWF341" s="38"/>
      <c r="PWG341" s="38"/>
      <c r="PWH341" s="38"/>
      <c r="PWI341" s="38"/>
      <c r="PWJ341" s="38"/>
      <c r="PWK341" s="38"/>
      <c r="PWL341" s="38"/>
      <c r="PWM341" s="38"/>
      <c r="PWN341" s="38"/>
      <c r="PWO341" s="38"/>
      <c r="PWP341" s="38"/>
      <c r="PWQ341" s="38"/>
      <c r="PWR341" s="38"/>
      <c r="PWS341" s="38"/>
      <c r="PWT341" s="38"/>
      <c r="PWU341" s="38"/>
      <c r="PWV341" s="38"/>
      <c r="PWW341" s="38"/>
      <c r="PWX341" s="38"/>
      <c r="PWY341" s="38"/>
      <c r="PWZ341" s="38"/>
      <c r="PXA341" s="38"/>
      <c r="PXB341" s="38"/>
      <c r="PXC341" s="38"/>
      <c r="PXD341" s="38"/>
      <c r="PXE341" s="38"/>
      <c r="PXF341" s="38"/>
      <c r="PXG341" s="38"/>
      <c r="PXH341" s="38"/>
      <c r="PXI341" s="38"/>
      <c r="PXJ341" s="38"/>
      <c r="PXK341" s="38"/>
      <c r="PXL341" s="38"/>
      <c r="PXM341" s="38"/>
      <c r="PXN341" s="38"/>
      <c r="PXO341" s="38"/>
      <c r="PXP341" s="38"/>
      <c r="PXQ341" s="38"/>
      <c r="PXR341" s="38"/>
      <c r="PXS341" s="38"/>
      <c r="PXT341" s="38"/>
      <c r="PXU341" s="38"/>
      <c r="PXV341" s="38"/>
      <c r="PXW341" s="38"/>
      <c r="PXX341" s="38"/>
      <c r="PXY341" s="38"/>
      <c r="PXZ341" s="38"/>
      <c r="PYA341" s="38"/>
      <c r="PYB341" s="38"/>
      <c r="PYC341" s="38"/>
      <c r="PYD341" s="38"/>
      <c r="PYE341" s="38"/>
      <c r="PYF341" s="38"/>
      <c r="PYG341" s="38"/>
      <c r="PYH341" s="38"/>
      <c r="PYI341" s="38"/>
      <c r="PYJ341" s="38"/>
      <c r="PYK341" s="38"/>
      <c r="PYL341" s="38"/>
      <c r="PYM341" s="38"/>
      <c r="PYN341" s="38"/>
      <c r="PYO341" s="38"/>
      <c r="PYP341" s="38"/>
      <c r="PYQ341" s="38"/>
      <c r="PYR341" s="38"/>
      <c r="PYS341" s="38"/>
      <c r="PYT341" s="38"/>
      <c r="PYU341" s="38"/>
      <c r="PYV341" s="38"/>
      <c r="PYW341" s="38"/>
      <c r="PYX341" s="38"/>
      <c r="PYY341" s="38"/>
      <c r="PYZ341" s="38"/>
      <c r="PZA341" s="38"/>
      <c r="PZB341" s="38"/>
      <c r="PZC341" s="38"/>
      <c r="PZD341" s="38"/>
      <c r="PZE341" s="38"/>
      <c r="PZF341" s="38"/>
      <c r="PZG341" s="38"/>
      <c r="PZH341" s="38"/>
      <c r="PZI341" s="38"/>
      <c r="PZJ341" s="38"/>
      <c r="PZK341" s="38"/>
      <c r="PZL341" s="38"/>
      <c r="PZM341" s="38"/>
      <c r="PZN341" s="38"/>
      <c r="PZO341" s="38"/>
      <c r="PZP341" s="38"/>
      <c r="PZQ341" s="38"/>
      <c r="PZR341" s="38"/>
      <c r="PZS341" s="38"/>
      <c r="PZT341" s="38"/>
      <c r="PZU341" s="38"/>
      <c r="PZV341" s="38"/>
      <c r="PZW341" s="38"/>
      <c r="PZX341" s="38"/>
      <c r="PZY341" s="38"/>
      <c r="PZZ341" s="38"/>
      <c r="QAA341" s="38"/>
      <c r="QAB341" s="38"/>
      <c r="QAC341" s="38"/>
      <c r="QAD341" s="38"/>
      <c r="QAE341" s="38"/>
      <c r="QAF341" s="38"/>
      <c r="QAG341" s="38"/>
      <c r="QAH341" s="38"/>
      <c r="QAI341" s="38"/>
      <c r="QAJ341" s="38"/>
      <c r="QAK341" s="38"/>
      <c r="QAL341" s="38"/>
      <c r="QAM341" s="38"/>
      <c r="QAN341" s="38"/>
      <c r="QAO341" s="38"/>
      <c r="QAP341" s="38"/>
      <c r="QAQ341" s="38"/>
      <c r="QAR341" s="38"/>
      <c r="QAS341" s="38"/>
      <c r="QAT341" s="38"/>
      <c r="QAU341" s="38"/>
      <c r="QAV341" s="38"/>
      <c r="QAW341" s="38"/>
      <c r="QAX341" s="38"/>
      <c r="QAY341" s="38"/>
      <c r="QAZ341" s="38"/>
      <c r="QBA341" s="38"/>
      <c r="QBB341" s="38"/>
      <c r="QBC341" s="38"/>
      <c r="QBD341" s="38"/>
      <c r="QBE341" s="38"/>
      <c r="QBF341" s="38"/>
      <c r="QBG341" s="38"/>
      <c r="QBH341" s="38"/>
      <c r="QBI341" s="38"/>
      <c r="QBJ341" s="38"/>
      <c r="QBK341" s="38"/>
      <c r="QBL341" s="38"/>
      <c r="QBM341" s="38"/>
      <c r="QBN341" s="38"/>
      <c r="QBO341" s="38"/>
      <c r="QBP341" s="38"/>
      <c r="QBQ341" s="38"/>
      <c r="QBR341" s="38"/>
      <c r="QBS341" s="38"/>
      <c r="QBT341" s="38"/>
      <c r="QBU341" s="38"/>
      <c r="QBV341" s="38"/>
      <c r="QBW341" s="38"/>
      <c r="QBX341" s="38"/>
      <c r="QBY341" s="38"/>
      <c r="QBZ341" s="38"/>
      <c r="QCA341" s="38"/>
      <c r="QCB341" s="38"/>
      <c r="QCC341" s="38"/>
      <c r="QCD341" s="38"/>
      <c r="QCE341" s="38"/>
      <c r="QCF341" s="38"/>
      <c r="QCG341" s="38"/>
      <c r="QCH341" s="38"/>
      <c r="QCI341" s="38"/>
      <c r="QCJ341" s="38"/>
      <c r="QCK341" s="38"/>
      <c r="QCL341" s="38"/>
      <c r="QCM341" s="38"/>
      <c r="QCN341" s="38"/>
      <c r="QCO341" s="38"/>
      <c r="QCP341" s="38"/>
      <c r="QCQ341" s="38"/>
      <c r="QCR341" s="38"/>
      <c r="QCS341" s="38"/>
      <c r="QCT341" s="38"/>
      <c r="QCU341" s="38"/>
      <c r="QCV341" s="38"/>
      <c r="QCW341" s="38"/>
      <c r="QCX341" s="38"/>
      <c r="QCY341" s="38"/>
      <c r="QCZ341" s="38"/>
      <c r="QDA341" s="38"/>
      <c r="QDB341" s="38"/>
      <c r="QDC341" s="38"/>
      <c r="QDD341" s="38"/>
      <c r="QDE341" s="38"/>
      <c r="QDF341" s="38"/>
      <c r="QDG341" s="38"/>
      <c r="QDH341" s="38"/>
      <c r="QDI341" s="38"/>
      <c r="QDJ341" s="38"/>
      <c r="QDK341" s="38"/>
      <c r="QDL341" s="38"/>
      <c r="QDM341" s="38"/>
      <c r="QDN341" s="38"/>
      <c r="QDO341" s="38"/>
      <c r="QDP341" s="38"/>
      <c r="QDQ341" s="38"/>
      <c r="QDR341" s="38"/>
      <c r="QDS341" s="38"/>
      <c r="QDT341" s="38"/>
      <c r="QDU341" s="38"/>
      <c r="QDV341" s="38"/>
      <c r="QDW341" s="38"/>
      <c r="QDX341" s="38"/>
      <c r="QDY341" s="38"/>
      <c r="QDZ341" s="38"/>
      <c r="QEA341" s="38"/>
      <c r="QEB341" s="38"/>
      <c r="QEC341" s="38"/>
      <c r="QED341" s="38"/>
      <c r="QEE341" s="38"/>
      <c r="QEF341" s="38"/>
      <c r="QEG341" s="38"/>
      <c r="QEH341" s="38"/>
      <c r="QEI341" s="38"/>
      <c r="QEJ341" s="38"/>
      <c r="QEK341" s="38"/>
      <c r="QEL341" s="38"/>
      <c r="QEM341" s="38"/>
      <c r="QEN341" s="38"/>
      <c r="QEO341" s="38"/>
      <c r="QEP341" s="38"/>
      <c r="QEQ341" s="38"/>
      <c r="QER341" s="38"/>
      <c r="QES341" s="38"/>
      <c r="QET341" s="38"/>
      <c r="QEU341" s="38"/>
      <c r="QEV341" s="38"/>
      <c r="QEW341" s="38"/>
      <c r="QEX341" s="38"/>
      <c r="QEY341" s="38"/>
      <c r="QEZ341" s="38"/>
      <c r="QFA341" s="38"/>
      <c r="QFB341" s="38"/>
      <c r="QFC341" s="38"/>
      <c r="QFD341" s="38"/>
      <c r="QFE341" s="38"/>
      <c r="QFF341" s="38"/>
      <c r="QFG341" s="38"/>
      <c r="QFH341" s="38"/>
      <c r="QFI341" s="38"/>
      <c r="QFJ341" s="38"/>
      <c r="QFK341" s="38"/>
      <c r="QFL341" s="38"/>
      <c r="QFM341" s="38"/>
      <c r="QFN341" s="38"/>
      <c r="QFO341" s="38"/>
      <c r="QFP341" s="38"/>
      <c r="QFQ341" s="38"/>
      <c r="QFR341" s="38"/>
      <c r="QFS341" s="38"/>
      <c r="QFT341" s="38"/>
      <c r="QFU341" s="38"/>
      <c r="QFV341" s="38"/>
      <c r="QFW341" s="38"/>
      <c r="QFX341" s="38"/>
      <c r="QFY341" s="38"/>
      <c r="QFZ341" s="38"/>
      <c r="QGA341" s="38"/>
      <c r="QGB341" s="38"/>
      <c r="QGC341" s="38"/>
      <c r="QGD341" s="38"/>
      <c r="QGE341" s="38"/>
      <c r="QGF341" s="38"/>
      <c r="QGG341" s="38"/>
      <c r="QGH341" s="38"/>
      <c r="QGI341" s="38"/>
      <c r="QGJ341" s="38"/>
      <c r="QGK341" s="38"/>
      <c r="QGL341" s="38"/>
      <c r="QGM341" s="38"/>
      <c r="QGN341" s="38"/>
      <c r="QGO341" s="38"/>
      <c r="QGP341" s="38"/>
      <c r="QGQ341" s="38"/>
      <c r="QGR341" s="38"/>
      <c r="QGS341" s="38"/>
      <c r="QGT341" s="38"/>
      <c r="QGU341" s="38"/>
      <c r="QGV341" s="38"/>
      <c r="QGW341" s="38"/>
      <c r="QGX341" s="38"/>
      <c r="QGY341" s="38"/>
      <c r="QGZ341" s="38"/>
      <c r="QHA341" s="38"/>
      <c r="QHB341" s="38"/>
      <c r="QHC341" s="38"/>
      <c r="QHD341" s="38"/>
      <c r="QHE341" s="38"/>
      <c r="QHF341" s="38"/>
      <c r="QHG341" s="38"/>
      <c r="QHH341" s="38"/>
      <c r="QHI341" s="38"/>
      <c r="QHJ341" s="38"/>
      <c r="QHK341" s="38"/>
      <c r="QHL341" s="38"/>
      <c r="QHM341" s="38"/>
      <c r="QHN341" s="38"/>
      <c r="QHO341" s="38"/>
      <c r="QHP341" s="38"/>
      <c r="QHQ341" s="38"/>
      <c r="QHR341" s="38"/>
      <c r="QHS341" s="38"/>
      <c r="QHT341" s="38"/>
      <c r="QHU341" s="38"/>
      <c r="QHV341" s="38"/>
      <c r="QHW341" s="38"/>
      <c r="QHX341" s="38"/>
      <c r="QHY341" s="38"/>
      <c r="QHZ341" s="38"/>
      <c r="QIA341" s="38"/>
      <c r="QIB341" s="38"/>
      <c r="QIC341" s="38"/>
      <c r="QID341" s="38"/>
      <c r="QIE341" s="38"/>
      <c r="QIF341" s="38"/>
      <c r="QIG341" s="38"/>
      <c r="QIH341" s="38"/>
      <c r="QII341" s="38"/>
      <c r="QIJ341" s="38"/>
      <c r="QIK341" s="38"/>
      <c r="QIL341" s="38"/>
      <c r="QIM341" s="38"/>
      <c r="QIN341" s="38"/>
      <c r="QIO341" s="38"/>
      <c r="QIP341" s="38"/>
      <c r="QIQ341" s="38"/>
      <c r="QIR341" s="38"/>
      <c r="QIS341" s="38"/>
      <c r="QIT341" s="38"/>
      <c r="QIU341" s="38"/>
      <c r="QIV341" s="38"/>
      <c r="QIW341" s="38"/>
      <c r="QIX341" s="38"/>
      <c r="QIY341" s="38"/>
      <c r="QIZ341" s="38"/>
      <c r="QJA341" s="38"/>
      <c r="QJB341" s="38"/>
      <c r="QJC341" s="38"/>
      <c r="QJD341" s="38"/>
      <c r="QJE341" s="38"/>
      <c r="QJF341" s="38"/>
      <c r="QJG341" s="38"/>
      <c r="QJH341" s="38"/>
      <c r="QJI341" s="38"/>
      <c r="QJJ341" s="38"/>
      <c r="QJK341" s="38"/>
      <c r="QJL341" s="38"/>
      <c r="QJM341" s="38"/>
      <c r="QJN341" s="38"/>
      <c r="QJO341" s="38"/>
      <c r="QJP341" s="38"/>
      <c r="QJQ341" s="38"/>
      <c r="QJR341" s="38"/>
      <c r="QJS341" s="38"/>
      <c r="QJT341" s="38"/>
      <c r="QJU341" s="38"/>
      <c r="QJV341" s="38"/>
      <c r="QJW341" s="38"/>
      <c r="QJX341" s="38"/>
      <c r="QJY341" s="38"/>
      <c r="QJZ341" s="38"/>
      <c r="QKA341" s="38"/>
      <c r="QKB341" s="38"/>
      <c r="QKC341" s="38"/>
      <c r="QKD341" s="38"/>
      <c r="QKE341" s="38"/>
      <c r="QKF341" s="38"/>
      <c r="QKG341" s="38"/>
      <c r="QKH341" s="38"/>
      <c r="QKI341" s="38"/>
      <c r="QKJ341" s="38"/>
      <c r="QKK341" s="38"/>
      <c r="QKL341" s="38"/>
      <c r="QKM341" s="38"/>
      <c r="QKN341" s="38"/>
      <c r="QKO341" s="38"/>
      <c r="QKP341" s="38"/>
      <c r="QKQ341" s="38"/>
      <c r="QKR341" s="38"/>
      <c r="QKS341" s="38"/>
      <c r="QKT341" s="38"/>
      <c r="QKU341" s="38"/>
      <c r="QKV341" s="38"/>
      <c r="QKW341" s="38"/>
      <c r="QKX341" s="38"/>
      <c r="QKY341" s="38"/>
      <c r="QKZ341" s="38"/>
      <c r="QLA341" s="38"/>
      <c r="QLB341" s="38"/>
      <c r="QLC341" s="38"/>
      <c r="QLD341" s="38"/>
      <c r="QLE341" s="38"/>
      <c r="QLF341" s="38"/>
      <c r="QLG341" s="38"/>
      <c r="QLH341" s="38"/>
      <c r="QLI341" s="38"/>
      <c r="QLJ341" s="38"/>
      <c r="QLK341" s="38"/>
      <c r="QLL341" s="38"/>
      <c r="QLM341" s="38"/>
      <c r="QLN341" s="38"/>
      <c r="QLO341" s="38"/>
      <c r="QLP341" s="38"/>
      <c r="QLQ341" s="38"/>
      <c r="QLR341" s="38"/>
      <c r="QLS341" s="38"/>
      <c r="QLT341" s="38"/>
      <c r="QLU341" s="38"/>
      <c r="QLV341" s="38"/>
      <c r="QLW341" s="38"/>
      <c r="QLX341" s="38"/>
      <c r="QLY341" s="38"/>
      <c r="QLZ341" s="38"/>
      <c r="QMA341" s="38"/>
      <c r="QMB341" s="38"/>
      <c r="QMC341" s="38"/>
      <c r="QMD341" s="38"/>
      <c r="QME341" s="38"/>
      <c r="QMF341" s="38"/>
      <c r="QMG341" s="38"/>
      <c r="QMH341" s="38"/>
      <c r="QMI341" s="38"/>
      <c r="QMJ341" s="38"/>
      <c r="QMK341" s="38"/>
      <c r="QML341" s="38"/>
      <c r="QMM341" s="38"/>
      <c r="QMN341" s="38"/>
      <c r="QMO341" s="38"/>
      <c r="QMP341" s="38"/>
      <c r="QMQ341" s="38"/>
      <c r="QMR341" s="38"/>
      <c r="QMS341" s="38"/>
      <c r="QMT341" s="38"/>
      <c r="QMU341" s="38"/>
      <c r="QMV341" s="38"/>
      <c r="QMW341" s="38"/>
      <c r="QMX341" s="38"/>
      <c r="QMY341" s="38"/>
      <c r="QMZ341" s="38"/>
      <c r="QNA341" s="38"/>
      <c r="QNB341" s="38"/>
      <c r="QNC341" s="38"/>
      <c r="QND341" s="38"/>
      <c r="QNE341" s="38"/>
      <c r="QNF341" s="38"/>
      <c r="QNG341" s="38"/>
      <c r="QNH341" s="38"/>
      <c r="QNI341" s="38"/>
      <c r="QNJ341" s="38"/>
      <c r="QNK341" s="38"/>
      <c r="QNL341" s="38"/>
      <c r="QNM341" s="38"/>
      <c r="QNN341" s="38"/>
      <c r="QNO341" s="38"/>
      <c r="QNP341" s="38"/>
      <c r="QNQ341" s="38"/>
      <c r="QNR341" s="38"/>
      <c r="QNS341" s="38"/>
      <c r="QNT341" s="38"/>
      <c r="QNU341" s="38"/>
      <c r="QNV341" s="38"/>
      <c r="QNW341" s="38"/>
      <c r="QNX341" s="38"/>
      <c r="QNY341" s="38"/>
      <c r="QNZ341" s="38"/>
      <c r="QOA341" s="38"/>
      <c r="QOB341" s="38"/>
      <c r="QOC341" s="38"/>
      <c r="QOD341" s="38"/>
      <c r="QOE341" s="38"/>
      <c r="QOF341" s="38"/>
      <c r="QOG341" s="38"/>
      <c r="QOH341" s="38"/>
      <c r="QOI341" s="38"/>
      <c r="QOJ341" s="38"/>
      <c r="QOK341" s="38"/>
      <c r="QOL341" s="38"/>
      <c r="QOM341" s="38"/>
      <c r="QON341" s="38"/>
      <c r="QOO341" s="38"/>
      <c r="QOP341" s="38"/>
      <c r="QOQ341" s="38"/>
      <c r="QOR341" s="38"/>
      <c r="QOS341" s="38"/>
      <c r="QOT341" s="38"/>
      <c r="QOU341" s="38"/>
      <c r="QOV341" s="38"/>
      <c r="QOW341" s="38"/>
      <c r="QOX341" s="38"/>
      <c r="QOY341" s="38"/>
      <c r="QOZ341" s="38"/>
      <c r="QPA341" s="38"/>
      <c r="QPB341" s="38"/>
      <c r="QPC341" s="38"/>
      <c r="QPD341" s="38"/>
      <c r="QPE341" s="38"/>
      <c r="QPF341" s="38"/>
      <c r="QPG341" s="38"/>
      <c r="QPH341" s="38"/>
      <c r="QPI341" s="38"/>
      <c r="QPJ341" s="38"/>
      <c r="QPK341" s="38"/>
      <c r="QPL341" s="38"/>
      <c r="QPM341" s="38"/>
      <c r="QPN341" s="38"/>
      <c r="QPO341" s="38"/>
      <c r="QPP341" s="38"/>
      <c r="QPQ341" s="38"/>
      <c r="QPR341" s="38"/>
      <c r="QPS341" s="38"/>
      <c r="QPT341" s="38"/>
      <c r="QPU341" s="38"/>
      <c r="QPV341" s="38"/>
      <c r="QPW341" s="38"/>
      <c r="QPX341" s="38"/>
      <c r="QPY341" s="38"/>
      <c r="QPZ341" s="38"/>
      <c r="QQA341" s="38"/>
      <c r="QQB341" s="38"/>
      <c r="QQC341" s="38"/>
      <c r="QQD341" s="38"/>
      <c r="QQE341" s="38"/>
      <c r="QQF341" s="38"/>
      <c r="QQG341" s="38"/>
      <c r="QQH341" s="38"/>
      <c r="QQI341" s="38"/>
      <c r="QQJ341" s="38"/>
      <c r="QQK341" s="38"/>
      <c r="QQL341" s="38"/>
      <c r="QQM341" s="38"/>
      <c r="QQN341" s="38"/>
      <c r="QQO341" s="38"/>
      <c r="QQP341" s="38"/>
      <c r="QQQ341" s="38"/>
      <c r="QQR341" s="38"/>
      <c r="QQS341" s="38"/>
      <c r="QQT341" s="38"/>
      <c r="QQU341" s="38"/>
      <c r="QQV341" s="38"/>
      <c r="QQW341" s="38"/>
      <c r="QQX341" s="38"/>
      <c r="QQY341" s="38"/>
      <c r="QQZ341" s="38"/>
      <c r="QRA341" s="38"/>
      <c r="QRB341" s="38"/>
      <c r="QRC341" s="38"/>
      <c r="QRD341" s="38"/>
      <c r="QRE341" s="38"/>
      <c r="QRF341" s="38"/>
      <c r="QRG341" s="38"/>
      <c r="QRH341" s="38"/>
      <c r="QRI341" s="38"/>
      <c r="QRJ341" s="38"/>
      <c r="QRK341" s="38"/>
      <c r="QRL341" s="38"/>
      <c r="QRM341" s="38"/>
      <c r="QRN341" s="38"/>
      <c r="QRO341" s="38"/>
      <c r="QRP341" s="38"/>
      <c r="QRQ341" s="38"/>
      <c r="QRR341" s="38"/>
      <c r="QRS341" s="38"/>
      <c r="QRT341" s="38"/>
      <c r="QRU341" s="38"/>
      <c r="QRV341" s="38"/>
      <c r="QRW341" s="38"/>
      <c r="QRX341" s="38"/>
      <c r="QRY341" s="38"/>
      <c r="QRZ341" s="38"/>
      <c r="QSA341" s="38"/>
      <c r="QSB341" s="38"/>
      <c r="QSC341" s="38"/>
      <c r="QSD341" s="38"/>
      <c r="QSE341" s="38"/>
      <c r="QSF341" s="38"/>
      <c r="QSG341" s="38"/>
      <c r="QSH341" s="38"/>
      <c r="QSI341" s="38"/>
      <c r="QSJ341" s="38"/>
      <c r="QSK341" s="38"/>
      <c r="QSL341" s="38"/>
      <c r="QSM341" s="38"/>
      <c r="QSN341" s="38"/>
      <c r="QSO341" s="38"/>
      <c r="QSP341" s="38"/>
      <c r="QSQ341" s="38"/>
      <c r="QSR341" s="38"/>
      <c r="QSS341" s="38"/>
      <c r="QST341" s="38"/>
      <c r="QSU341" s="38"/>
      <c r="QSV341" s="38"/>
      <c r="QSW341" s="38"/>
      <c r="QSX341" s="38"/>
      <c r="QSY341" s="38"/>
      <c r="QSZ341" s="38"/>
      <c r="QTA341" s="38"/>
      <c r="QTB341" s="38"/>
      <c r="QTC341" s="38"/>
      <c r="QTD341" s="38"/>
      <c r="QTE341" s="38"/>
      <c r="QTF341" s="38"/>
      <c r="QTG341" s="38"/>
      <c r="QTH341" s="38"/>
      <c r="QTI341" s="38"/>
      <c r="QTJ341" s="38"/>
      <c r="QTK341" s="38"/>
      <c r="QTL341" s="38"/>
      <c r="QTM341" s="38"/>
      <c r="QTN341" s="38"/>
      <c r="QTO341" s="38"/>
      <c r="QTP341" s="38"/>
      <c r="QTQ341" s="38"/>
      <c r="QTR341" s="38"/>
      <c r="QTS341" s="38"/>
      <c r="QTT341" s="38"/>
      <c r="QTU341" s="38"/>
      <c r="QTV341" s="38"/>
      <c r="QTW341" s="38"/>
      <c r="QTX341" s="38"/>
      <c r="QTY341" s="38"/>
      <c r="QTZ341" s="38"/>
      <c r="QUA341" s="38"/>
      <c r="QUB341" s="38"/>
      <c r="QUC341" s="38"/>
      <c r="QUD341" s="38"/>
      <c r="QUE341" s="38"/>
      <c r="QUF341" s="38"/>
      <c r="QUG341" s="38"/>
      <c r="QUH341" s="38"/>
      <c r="QUI341" s="38"/>
      <c r="QUJ341" s="38"/>
      <c r="QUK341" s="38"/>
      <c r="QUL341" s="38"/>
      <c r="QUM341" s="38"/>
      <c r="QUN341" s="38"/>
      <c r="QUO341" s="38"/>
      <c r="QUP341" s="38"/>
      <c r="QUQ341" s="38"/>
      <c r="QUR341" s="38"/>
      <c r="QUS341" s="38"/>
      <c r="QUT341" s="38"/>
      <c r="QUU341" s="38"/>
      <c r="QUV341" s="38"/>
      <c r="QUW341" s="38"/>
      <c r="QUX341" s="38"/>
      <c r="QUY341" s="38"/>
      <c r="QUZ341" s="38"/>
      <c r="QVA341" s="38"/>
      <c r="QVB341" s="38"/>
      <c r="QVC341" s="38"/>
      <c r="QVD341" s="38"/>
      <c r="QVE341" s="38"/>
      <c r="QVF341" s="38"/>
      <c r="QVG341" s="38"/>
      <c r="QVH341" s="38"/>
      <c r="QVI341" s="38"/>
      <c r="QVJ341" s="38"/>
      <c r="QVK341" s="38"/>
      <c r="QVL341" s="38"/>
      <c r="QVM341" s="38"/>
      <c r="QVN341" s="38"/>
      <c r="QVO341" s="38"/>
      <c r="QVP341" s="38"/>
      <c r="QVQ341" s="38"/>
      <c r="QVR341" s="38"/>
      <c r="QVS341" s="38"/>
      <c r="QVT341" s="38"/>
      <c r="QVU341" s="38"/>
      <c r="QVV341" s="38"/>
      <c r="QVW341" s="38"/>
      <c r="QVX341" s="38"/>
      <c r="QVY341" s="38"/>
      <c r="QVZ341" s="38"/>
      <c r="QWA341" s="38"/>
      <c r="QWB341" s="38"/>
      <c r="QWC341" s="38"/>
      <c r="QWD341" s="38"/>
      <c r="QWE341" s="38"/>
      <c r="QWF341" s="38"/>
      <c r="QWG341" s="38"/>
      <c r="QWH341" s="38"/>
      <c r="QWI341" s="38"/>
      <c r="QWJ341" s="38"/>
      <c r="QWK341" s="38"/>
      <c r="QWL341" s="38"/>
      <c r="QWM341" s="38"/>
      <c r="QWN341" s="38"/>
      <c r="QWO341" s="38"/>
      <c r="QWP341" s="38"/>
      <c r="QWQ341" s="38"/>
      <c r="QWR341" s="38"/>
      <c r="QWS341" s="38"/>
      <c r="QWT341" s="38"/>
      <c r="QWU341" s="38"/>
      <c r="QWV341" s="38"/>
      <c r="QWW341" s="38"/>
      <c r="QWX341" s="38"/>
      <c r="QWY341" s="38"/>
      <c r="QWZ341" s="38"/>
      <c r="QXA341" s="38"/>
      <c r="QXB341" s="38"/>
      <c r="QXC341" s="38"/>
      <c r="QXD341" s="38"/>
      <c r="QXE341" s="38"/>
      <c r="QXF341" s="38"/>
      <c r="QXG341" s="38"/>
      <c r="QXH341" s="38"/>
      <c r="QXI341" s="38"/>
      <c r="QXJ341" s="38"/>
      <c r="QXK341" s="38"/>
      <c r="QXL341" s="38"/>
      <c r="QXM341" s="38"/>
      <c r="QXN341" s="38"/>
      <c r="QXO341" s="38"/>
      <c r="QXP341" s="38"/>
      <c r="QXQ341" s="38"/>
      <c r="QXR341" s="38"/>
      <c r="QXS341" s="38"/>
      <c r="QXT341" s="38"/>
      <c r="QXU341" s="38"/>
      <c r="QXV341" s="38"/>
      <c r="QXW341" s="38"/>
      <c r="QXX341" s="38"/>
      <c r="QXY341" s="38"/>
      <c r="QXZ341" s="38"/>
      <c r="QYA341" s="38"/>
      <c r="QYB341" s="38"/>
      <c r="QYC341" s="38"/>
      <c r="QYD341" s="38"/>
      <c r="QYE341" s="38"/>
      <c r="QYF341" s="38"/>
      <c r="QYG341" s="38"/>
      <c r="QYH341" s="38"/>
      <c r="QYI341" s="38"/>
      <c r="QYJ341" s="38"/>
      <c r="QYK341" s="38"/>
      <c r="QYL341" s="38"/>
      <c r="QYM341" s="38"/>
      <c r="QYN341" s="38"/>
      <c r="QYO341" s="38"/>
      <c r="QYP341" s="38"/>
      <c r="QYQ341" s="38"/>
      <c r="QYR341" s="38"/>
      <c r="QYS341" s="38"/>
      <c r="QYT341" s="38"/>
      <c r="QYU341" s="38"/>
      <c r="QYV341" s="38"/>
      <c r="QYW341" s="38"/>
      <c r="QYX341" s="38"/>
      <c r="QYY341" s="38"/>
      <c r="QYZ341" s="38"/>
      <c r="QZA341" s="38"/>
      <c r="QZB341" s="38"/>
      <c r="QZC341" s="38"/>
      <c r="QZD341" s="38"/>
      <c r="QZE341" s="38"/>
      <c r="QZF341" s="38"/>
      <c r="QZG341" s="38"/>
      <c r="QZH341" s="38"/>
      <c r="QZI341" s="38"/>
      <c r="QZJ341" s="38"/>
      <c r="QZK341" s="38"/>
      <c r="QZL341" s="38"/>
      <c r="QZM341" s="38"/>
      <c r="QZN341" s="38"/>
      <c r="QZO341" s="38"/>
      <c r="QZP341" s="38"/>
      <c r="QZQ341" s="38"/>
      <c r="QZR341" s="38"/>
      <c r="QZS341" s="38"/>
      <c r="QZT341" s="38"/>
      <c r="QZU341" s="38"/>
      <c r="QZV341" s="38"/>
      <c r="QZW341" s="38"/>
      <c r="QZX341" s="38"/>
      <c r="QZY341" s="38"/>
      <c r="QZZ341" s="38"/>
      <c r="RAA341" s="38"/>
      <c r="RAB341" s="38"/>
      <c r="RAC341" s="38"/>
      <c r="RAD341" s="38"/>
      <c r="RAE341" s="38"/>
      <c r="RAF341" s="38"/>
      <c r="RAG341" s="38"/>
      <c r="RAH341" s="38"/>
      <c r="RAI341" s="38"/>
      <c r="RAJ341" s="38"/>
      <c r="RAK341" s="38"/>
      <c r="RAL341" s="38"/>
      <c r="RAM341" s="38"/>
      <c r="RAN341" s="38"/>
      <c r="RAO341" s="38"/>
      <c r="RAP341" s="38"/>
      <c r="RAQ341" s="38"/>
      <c r="RAR341" s="38"/>
      <c r="RAS341" s="38"/>
      <c r="RAT341" s="38"/>
      <c r="RAU341" s="38"/>
      <c r="RAV341" s="38"/>
      <c r="RAW341" s="38"/>
      <c r="RAX341" s="38"/>
      <c r="RAY341" s="38"/>
      <c r="RAZ341" s="38"/>
      <c r="RBA341" s="38"/>
      <c r="RBB341" s="38"/>
      <c r="RBC341" s="38"/>
      <c r="RBD341" s="38"/>
      <c r="RBE341" s="38"/>
      <c r="RBF341" s="38"/>
      <c r="RBG341" s="38"/>
      <c r="RBH341" s="38"/>
      <c r="RBI341" s="38"/>
      <c r="RBJ341" s="38"/>
      <c r="RBK341" s="38"/>
      <c r="RBL341" s="38"/>
      <c r="RBM341" s="38"/>
      <c r="RBN341" s="38"/>
      <c r="RBO341" s="38"/>
      <c r="RBP341" s="38"/>
      <c r="RBQ341" s="38"/>
      <c r="RBR341" s="38"/>
      <c r="RBS341" s="38"/>
      <c r="RBT341" s="38"/>
      <c r="RBU341" s="38"/>
      <c r="RBV341" s="38"/>
      <c r="RBW341" s="38"/>
      <c r="RBX341" s="38"/>
      <c r="RBY341" s="38"/>
      <c r="RBZ341" s="38"/>
      <c r="RCA341" s="38"/>
      <c r="RCB341" s="38"/>
      <c r="RCC341" s="38"/>
      <c r="RCD341" s="38"/>
      <c r="RCE341" s="38"/>
      <c r="RCF341" s="38"/>
      <c r="RCG341" s="38"/>
      <c r="RCH341" s="38"/>
      <c r="RCI341" s="38"/>
      <c r="RCJ341" s="38"/>
      <c r="RCK341" s="38"/>
      <c r="RCL341" s="38"/>
      <c r="RCM341" s="38"/>
      <c r="RCN341" s="38"/>
      <c r="RCO341" s="38"/>
      <c r="RCP341" s="38"/>
      <c r="RCQ341" s="38"/>
      <c r="RCR341" s="38"/>
      <c r="RCS341" s="38"/>
      <c r="RCT341" s="38"/>
      <c r="RCU341" s="38"/>
      <c r="RCV341" s="38"/>
      <c r="RCW341" s="38"/>
      <c r="RCX341" s="38"/>
      <c r="RCY341" s="38"/>
      <c r="RCZ341" s="38"/>
      <c r="RDA341" s="38"/>
      <c r="RDB341" s="38"/>
      <c r="RDC341" s="38"/>
      <c r="RDD341" s="38"/>
      <c r="RDE341" s="38"/>
      <c r="RDF341" s="38"/>
      <c r="RDG341" s="38"/>
      <c r="RDH341" s="38"/>
      <c r="RDI341" s="38"/>
      <c r="RDJ341" s="38"/>
      <c r="RDK341" s="38"/>
      <c r="RDL341" s="38"/>
      <c r="RDM341" s="38"/>
      <c r="RDN341" s="38"/>
      <c r="RDO341" s="38"/>
      <c r="RDP341" s="38"/>
      <c r="RDQ341" s="38"/>
      <c r="RDR341" s="38"/>
      <c r="RDS341" s="38"/>
      <c r="RDT341" s="38"/>
      <c r="RDU341" s="38"/>
      <c r="RDV341" s="38"/>
      <c r="RDW341" s="38"/>
      <c r="RDX341" s="38"/>
      <c r="RDY341" s="38"/>
      <c r="RDZ341" s="38"/>
      <c r="REA341" s="38"/>
      <c r="REB341" s="38"/>
      <c r="REC341" s="38"/>
      <c r="RED341" s="38"/>
      <c r="REE341" s="38"/>
      <c r="REF341" s="38"/>
      <c r="REG341" s="38"/>
      <c r="REH341" s="38"/>
      <c r="REI341" s="38"/>
      <c r="REJ341" s="38"/>
      <c r="REK341" s="38"/>
      <c r="REL341" s="38"/>
      <c r="REM341" s="38"/>
      <c r="REN341" s="38"/>
      <c r="REO341" s="38"/>
      <c r="REP341" s="38"/>
      <c r="REQ341" s="38"/>
      <c r="RER341" s="38"/>
      <c r="RES341" s="38"/>
      <c r="RET341" s="38"/>
      <c r="REU341" s="38"/>
      <c r="REV341" s="38"/>
      <c r="REW341" s="38"/>
      <c r="REX341" s="38"/>
      <c r="REY341" s="38"/>
      <c r="REZ341" s="38"/>
      <c r="RFA341" s="38"/>
      <c r="RFB341" s="38"/>
      <c r="RFC341" s="38"/>
      <c r="RFD341" s="38"/>
      <c r="RFE341" s="38"/>
      <c r="RFF341" s="38"/>
      <c r="RFG341" s="38"/>
      <c r="RFH341" s="38"/>
      <c r="RFI341" s="38"/>
      <c r="RFJ341" s="38"/>
      <c r="RFK341" s="38"/>
      <c r="RFL341" s="38"/>
      <c r="RFM341" s="38"/>
      <c r="RFN341" s="38"/>
      <c r="RFO341" s="38"/>
      <c r="RFP341" s="38"/>
      <c r="RFQ341" s="38"/>
      <c r="RFR341" s="38"/>
      <c r="RFS341" s="38"/>
      <c r="RFT341" s="38"/>
      <c r="RFU341" s="38"/>
      <c r="RFV341" s="38"/>
      <c r="RFW341" s="38"/>
      <c r="RFX341" s="38"/>
      <c r="RFY341" s="38"/>
      <c r="RFZ341" s="38"/>
      <c r="RGA341" s="38"/>
      <c r="RGB341" s="38"/>
      <c r="RGC341" s="38"/>
      <c r="RGD341" s="38"/>
      <c r="RGE341" s="38"/>
      <c r="RGF341" s="38"/>
      <c r="RGG341" s="38"/>
      <c r="RGH341" s="38"/>
      <c r="RGI341" s="38"/>
      <c r="RGJ341" s="38"/>
      <c r="RGK341" s="38"/>
      <c r="RGL341" s="38"/>
      <c r="RGM341" s="38"/>
      <c r="RGN341" s="38"/>
      <c r="RGO341" s="38"/>
      <c r="RGP341" s="38"/>
      <c r="RGQ341" s="38"/>
      <c r="RGR341" s="38"/>
      <c r="RGS341" s="38"/>
      <c r="RGT341" s="38"/>
      <c r="RGU341" s="38"/>
      <c r="RGV341" s="38"/>
      <c r="RGW341" s="38"/>
      <c r="RGX341" s="38"/>
      <c r="RGY341" s="38"/>
      <c r="RGZ341" s="38"/>
      <c r="RHA341" s="38"/>
      <c r="RHB341" s="38"/>
      <c r="RHC341" s="38"/>
      <c r="RHD341" s="38"/>
      <c r="RHE341" s="38"/>
      <c r="RHF341" s="38"/>
      <c r="RHG341" s="38"/>
      <c r="RHH341" s="38"/>
      <c r="RHI341" s="38"/>
      <c r="RHJ341" s="38"/>
      <c r="RHK341" s="38"/>
      <c r="RHL341" s="38"/>
      <c r="RHM341" s="38"/>
      <c r="RHN341" s="38"/>
      <c r="RHO341" s="38"/>
      <c r="RHP341" s="38"/>
      <c r="RHQ341" s="38"/>
      <c r="RHR341" s="38"/>
      <c r="RHS341" s="38"/>
      <c r="RHT341" s="38"/>
      <c r="RHU341" s="38"/>
      <c r="RHV341" s="38"/>
      <c r="RHW341" s="38"/>
      <c r="RHX341" s="38"/>
      <c r="RHY341" s="38"/>
      <c r="RHZ341" s="38"/>
      <c r="RIA341" s="38"/>
      <c r="RIB341" s="38"/>
      <c r="RIC341" s="38"/>
      <c r="RID341" s="38"/>
      <c r="RIE341" s="38"/>
      <c r="RIF341" s="38"/>
      <c r="RIG341" s="38"/>
      <c r="RIH341" s="38"/>
      <c r="RII341" s="38"/>
      <c r="RIJ341" s="38"/>
      <c r="RIK341" s="38"/>
      <c r="RIL341" s="38"/>
      <c r="RIM341" s="38"/>
      <c r="RIN341" s="38"/>
      <c r="RIO341" s="38"/>
      <c r="RIP341" s="38"/>
      <c r="RIQ341" s="38"/>
      <c r="RIR341" s="38"/>
      <c r="RIS341" s="38"/>
      <c r="RIT341" s="38"/>
      <c r="RIU341" s="38"/>
      <c r="RIV341" s="38"/>
      <c r="RIW341" s="38"/>
      <c r="RIX341" s="38"/>
      <c r="RIY341" s="38"/>
      <c r="RIZ341" s="38"/>
      <c r="RJA341" s="38"/>
      <c r="RJB341" s="38"/>
      <c r="RJC341" s="38"/>
      <c r="RJD341" s="38"/>
      <c r="RJE341" s="38"/>
      <c r="RJF341" s="38"/>
      <c r="RJG341" s="38"/>
      <c r="RJH341" s="38"/>
      <c r="RJI341" s="38"/>
      <c r="RJJ341" s="38"/>
      <c r="RJK341" s="38"/>
      <c r="RJL341" s="38"/>
      <c r="RJM341" s="38"/>
      <c r="RJN341" s="38"/>
      <c r="RJO341" s="38"/>
      <c r="RJP341" s="38"/>
      <c r="RJQ341" s="38"/>
      <c r="RJR341" s="38"/>
      <c r="RJS341" s="38"/>
      <c r="RJT341" s="38"/>
      <c r="RJU341" s="38"/>
      <c r="RJV341" s="38"/>
      <c r="RJW341" s="38"/>
      <c r="RJX341" s="38"/>
      <c r="RJY341" s="38"/>
      <c r="RJZ341" s="38"/>
      <c r="RKA341" s="38"/>
      <c r="RKB341" s="38"/>
      <c r="RKC341" s="38"/>
      <c r="RKD341" s="38"/>
      <c r="RKE341" s="38"/>
      <c r="RKF341" s="38"/>
      <c r="RKG341" s="38"/>
      <c r="RKH341" s="38"/>
      <c r="RKI341" s="38"/>
      <c r="RKJ341" s="38"/>
      <c r="RKK341" s="38"/>
      <c r="RKL341" s="38"/>
      <c r="RKM341" s="38"/>
      <c r="RKN341" s="38"/>
      <c r="RKO341" s="38"/>
      <c r="RKP341" s="38"/>
      <c r="RKQ341" s="38"/>
      <c r="RKR341" s="38"/>
      <c r="RKS341" s="38"/>
      <c r="RKT341" s="38"/>
      <c r="RKU341" s="38"/>
      <c r="RKV341" s="38"/>
      <c r="RKW341" s="38"/>
      <c r="RKX341" s="38"/>
      <c r="RKY341" s="38"/>
      <c r="RKZ341" s="38"/>
      <c r="RLA341" s="38"/>
      <c r="RLB341" s="38"/>
      <c r="RLC341" s="38"/>
      <c r="RLD341" s="38"/>
      <c r="RLE341" s="38"/>
      <c r="RLF341" s="38"/>
      <c r="RLG341" s="38"/>
      <c r="RLH341" s="38"/>
      <c r="RLI341" s="38"/>
      <c r="RLJ341" s="38"/>
      <c r="RLK341" s="38"/>
      <c r="RLL341" s="38"/>
      <c r="RLM341" s="38"/>
      <c r="RLN341" s="38"/>
      <c r="RLO341" s="38"/>
      <c r="RLP341" s="38"/>
      <c r="RLQ341" s="38"/>
      <c r="RLR341" s="38"/>
      <c r="RLS341" s="38"/>
      <c r="RLT341" s="38"/>
      <c r="RLU341" s="38"/>
      <c r="RLV341" s="38"/>
      <c r="RLW341" s="38"/>
      <c r="RLX341" s="38"/>
      <c r="RLY341" s="38"/>
      <c r="RLZ341" s="38"/>
      <c r="RMA341" s="38"/>
      <c r="RMB341" s="38"/>
      <c r="RMC341" s="38"/>
      <c r="RMD341" s="38"/>
      <c r="RME341" s="38"/>
      <c r="RMF341" s="38"/>
      <c r="RMG341" s="38"/>
      <c r="RMH341" s="38"/>
      <c r="RMI341" s="38"/>
      <c r="RMJ341" s="38"/>
      <c r="RMK341" s="38"/>
      <c r="RML341" s="38"/>
      <c r="RMM341" s="38"/>
      <c r="RMN341" s="38"/>
      <c r="RMO341" s="38"/>
      <c r="RMP341" s="38"/>
      <c r="RMQ341" s="38"/>
      <c r="RMR341" s="38"/>
      <c r="RMS341" s="38"/>
      <c r="RMT341" s="38"/>
      <c r="RMU341" s="38"/>
      <c r="RMV341" s="38"/>
      <c r="RMW341" s="38"/>
      <c r="RMX341" s="38"/>
      <c r="RMY341" s="38"/>
      <c r="RMZ341" s="38"/>
      <c r="RNA341" s="38"/>
      <c r="RNB341" s="38"/>
      <c r="RNC341" s="38"/>
      <c r="RND341" s="38"/>
      <c r="RNE341" s="38"/>
      <c r="RNF341" s="38"/>
      <c r="RNG341" s="38"/>
      <c r="RNH341" s="38"/>
      <c r="RNI341" s="38"/>
      <c r="RNJ341" s="38"/>
      <c r="RNK341" s="38"/>
      <c r="RNL341" s="38"/>
      <c r="RNM341" s="38"/>
      <c r="RNN341" s="38"/>
      <c r="RNO341" s="38"/>
      <c r="RNP341" s="38"/>
      <c r="RNQ341" s="38"/>
      <c r="RNR341" s="38"/>
      <c r="RNS341" s="38"/>
      <c r="RNT341" s="38"/>
      <c r="RNU341" s="38"/>
      <c r="RNV341" s="38"/>
      <c r="RNW341" s="38"/>
      <c r="RNX341" s="38"/>
      <c r="RNY341" s="38"/>
      <c r="RNZ341" s="38"/>
      <c r="ROA341" s="38"/>
      <c r="ROB341" s="38"/>
      <c r="ROC341" s="38"/>
      <c r="ROD341" s="38"/>
      <c r="ROE341" s="38"/>
      <c r="ROF341" s="38"/>
      <c r="ROG341" s="38"/>
      <c r="ROH341" s="38"/>
      <c r="ROI341" s="38"/>
      <c r="ROJ341" s="38"/>
      <c r="ROK341" s="38"/>
      <c r="ROL341" s="38"/>
      <c r="ROM341" s="38"/>
      <c r="RON341" s="38"/>
      <c r="ROO341" s="38"/>
      <c r="ROP341" s="38"/>
      <c r="ROQ341" s="38"/>
      <c r="ROR341" s="38"/>
      <c r="ROS341" s="38"/>
      <c r="ROT341" s="38"/>
      <c r="ROU341" s="38"/>
      <c r="ROV341" s="38"/>
      <c r="ROW341" s="38"/>
      <c r="ROX341" s="38"/>
      <c r="ROY341" s="38"/>
      <c r="ROZ341" s="38"/>
      <c r="RPA341" s="38"/>
      <c r="RPB341" s="38"/>
      <c r="RPC341" s="38"/>
      <c r="RPD341" s="38"/>
      <c r="RPE341" s="38"/>
      <c r="RPF341" s="38"/>
      <c r="RPG341" s="38"/>
      <c r="RPH341" s="38"/>
      <c r="RPI341" s="38"/>
      <c r="RPJ341" s="38"/>
      <c r="RPK341" s="38"/>
      <c r="RPL341" s="38"/>
      <c r="RPM341" s="38"/>
      <c r="RPN341" s="38"/>
      <c r="RPO341" s="38"/>
      <c r="RPP341" s="38"/>
      <c r="RPQ341" s="38"/>
      <c r="RPR341" s="38"/>
      <c r="RPS341" s="38"/>
      <c r="RPT341" s="38"/>
      <c r="RPU341" s="38"/>
      <c r="RPV341" s="38"/>
      <c r="RPW341" s="38"/>
      <c r="RPX341" s="38"/>
      <c r="RPY341" s="38"/>
      <c r="RPZ341" s="38"/>
      <c r="RQA341" s="38"/>
      <c r="RQB341" s="38"/>
      <c r="RQC341" s="38"/>
      <c r="RQD341" s="38"/>
      <c r="RQE341" s="38"/>
      <c r="RQF341" s="38"/>
      <c r="RQG341" s="38"/>
      <c r="RQH341" s="38"/>
      <c r="RQI341" s="38"/>
      <c r="RQJ341" s="38"/>
      <c r="RQK341" s="38"/>
      <c r="RQL341" s="38"/>
      <c r="RQM341" s="38"/>
      <c r="RQN341" s="38"/>
      <c r="RQO341" s="38"/>
      <c r="RQP341" s="38"/>
      <c r="RQQ341" s="38"/>
      <c r="RQR341" s="38"/>
      <c r="RQS341" s="38"/>
      <c r="RQT341" s="38"/>
      <c r="RQU341" s="38"/>
      <c r="RQV341" s="38"/>
      <c r="RQW341" s="38"/>
      <c r="RQX341" s="38"/>
      <c r="RQY341" s="38"/>
      <c r="RQZ341" s="38"/>
      <c r="RRA341" s="38"/>
      <c r="RRB341" s="38"/>
      <c r="RRC341" s="38"/>
      <c r="RRD341" s="38"/>
      <c r="RRE341" s="38"/>
      <c r="RRF341" s="38"/>
      <c r="RRG341" s="38"/>
      <c r="RRH341" s="38"/>
      <c r="RRI341" s="38"/>
      <c r="RRJ341" s="38"/>
      <c r="RRK341" s="38"/>
      <c r="RRL341" s="38"/>
      <c r="RRM341" s="38"/>
      <c r="RRN341" s="38"/>
      <c r="RRO341" s="38"/>
      <c r="RRP341" s="38"/>
      <c r="RRQ341" s="38"/>
      <c r="RRR341" s="38"/>
      <c r="RRS341" s="38"/>
      <c r="RRT341" s="38"/>
      <c r="RRU341" s="38"/>
      <c r="RRV341" s="38"/>
      <c r="RRW341" s="38"/>
      <c r="RRX341" s="38"/>
      <c r="RRY341" s="38"/>
      <c r="RRZ341" s="38"/>
      <c r="RSA341" s="38"/>
      <c r="RSB341" s="38"/>
      <c r="RSC341" s="38"/>
      <c r="RSD341" s="38"/>
      <c r="RSE341" s="38"/>
      <c r="RSF341" s="38"/>
      <c r="RSG341" s="38"/>
      <c r="RSH341" s="38"/>
      <c r="RSI341" s="38"/>
      <c r="RSJ341" s="38"/>
      <c r="RSK341" s="38"/>
      <c r="RSL341" s="38"/>
      <c r="RSM341" s="38"/>
      <c r="RSN341" s="38"/>
      <c r="RSO341" s="38"/>
      <c r="RSP341" s="38"/>
      <c r="RSQ341" s="38"/>
      <c r="RSR341" s="38"/>
      <c r="RSS341" s="38"/>
      <c r="RST341" s="38"/>
      <c r="RSU341" s="38"/>
      <c r="RSV341" s="38"/>
      <c r="RSW341" s="38"/>
      <c r="RSX341" s="38"/>
      <c r="RSY341" s="38"/>
      <c r="RSZ341" s="38"/>
      <c r="RTA341" s="38"/>
      <c r="RTB341" s="38"/>
      <c r="RTC341" s="38"/>
      <c r="RTD341" s="38"/>
      <c r="RTE341" s="38"/>
      <c r="RTF341" s="38"/>
      <c r="RTG341" s="38"/>
      <c r="RTH341" s="38"/>
      <c r="RTI341" s="38"/>
      <c r="RTJ341" s="38"/>
      <c r="RTK341" s="38"/>
      <c r="RTL341" s="38"/>
      <c r="RTM341" s="38"/>
      <c r="RTN341" s="38"/>
      <c r="RTO341" s="38"/>
      <c r="RTP341" s="38"/>
      <c r="RTQ341" s="38"/>
      <c r="RTR341" s="38"/>
      <c r="RTS341" s="38"/>
      <c r="RTT341" s="38"/>
      <c r="RTU341" s="38"/>
      <c r="RTV341" s="38"/>
      <c r="RTW341" s="38"/>
      <c r="RTX341" s="38"/>
      <c r="RTY341" s="38"/>
      <c r="RTZ341" s="38"/>
      <c r="RUA341" s="38"/>
      <c r="RUB341" s="38"/>
      <c r="RUC341" s="38"/>
      <c r="RUD341" s="38"/>
      <c r="RUE341" s="38"/>
      <c r="RUF341" s="38"/>
      <c r="RUG341" s="38"/>
      <c r="RUH341" s="38"/>
      <c r="RUI341" s="38"/>
      <c r="RUJ341" s="38"/>
      <c r="RUK341" s="38"/>
      <c r="RUL341" s="38"/>
      <c r="RUM341" s="38"/>
      <c r="RUN341" s="38"/>
      <c r="RUO341" s="38"/>
      <c r="RUP341" s="38"/>
      <c r="RUQ341" s="38"/>
      <c r="RUR341" s="38"/>
      <c r="RUS341" s="38"/>
      <c r="RUT341" s="38"/>
      <c r="RUU341" s="38"/>
      <c r="RUV341" s="38"/>
      <c r="RUW341" s="38"/>
      <c r="RUX341" s="38"/>
      <c r="RUY341" s="38"/>
      <c r="RUZ341" s="38"/>
      <c r="RVA341" s="38"/>
      <c r="RVB341" s="38"/>
      <c r="RVC341" s="38"/>
      <c r="RVD341" s="38"/>
      <c r="RVE341" s="38"/>
      <c r="RVF341" s="38"/>
      <c r="RVG341" s="38"/>
      <c r="RVH341" s="38"/>
      <c r="RVI341" s="38"/>
      <c r="RVJ341" s="38"/>
      <c r="RVK341" s="38"/>
      <c r="RVL341" s="38"/>
      <c r="RVM341" s="38"/>
      <c r="RVN341" s="38"/>
      <c r="RVO341" s="38"/>
      <c r="RVP341" s="38"/>
      <c r="RVQ341" s="38"/>
      <c r="RVR341" s="38"/>
      <c r="RVS341" s="38"/>
      <c r="RVT341" s="38"/>
      <c r="RVU341" s="38"/>
      <c r="RVV341" s="38"/>
      <c r="RVW341" s="38"/>
      <c r="RVX341" s="38"/>
      <c r="RVY341" s="38"/>
      <c r="RVZ341" s="38"/>
      <c r="RWA341" s="38"/>
      <c r="RWB341" s="38"/>
      <c r="RWC341" s="38"/>
      <c r="RWD341" s="38"/>
      <c r="RWE341" s="38"/>
      <c r="RWF341" s="38"/>
      <c r="RWG341" s="38"/>
      <c r="RWH341" s="38"/>
      <c r="RWI341" s="38"/>
      <c r="RWJ341" s="38"/>
      <c r="RWK341" s="38"/>
      <c r="RWL341" s="38"/>
      <c r="RWM341" s="38"/>
      <c r="RWN341" s="38"/>
      <c r="RWO341" s="38"/>
      <c r="RWP341" s="38"/>
      <c r="RWQ341" s="38"/>
      <c r="RWR341" s="38"/>
      <c r="RWS341" s="38"/>
      <c r="RWT341" s="38"/>
      <c r="RWU341" s="38"/>
      <c r="RWV341" s="38"/>
      <c r="RWW341" s="38"/>
      <c r="RWX341" s="38"/>
      <c r="RWY341" s="38"/>
      <c r="RWZ341" s="38"/>
      <c r="RXA341" s="38"/>
      <c r="RXB341" s="38"/>
      <c r="RXC341" s="38"/>
      <c r="RXD341" s="38"/>
      <c r="RXE341" s="38"/>
      <c r="RXF341" s="38"/>
      <c r="RXG341" s="38"/>
      <c r="RXH341" s="38"/>
      <c r="RXI341" s="38"/>
      <c r="RXJ341" s="38"/>
      <c r="RXK341" s="38"/>
      <c r="RXL341" s="38"/>
      <c r="RXM341" s="38"/>
      <c r="RXN341" s="38"/>
      <c r="RXO341" s="38"/>
      <c r="RXP341" s="38"/>
      <c r="RXQ341" s="38"/>
      <c r="RXR341" s="38"/>
      <c r="RXS341" s="38"/>
      <c r="RXT341" s="38"/>
      <c r="RXU341" s="38"/>
      <c r="RXV341" s="38"/>
      <c r="RXW341" s="38"/>
      <c r="RXX341" s="38"/>
      <c r="RXY341" s="38"/>
      <c r="RXZ341" s="38"/>
      <c r="RYA341" s="38"/>
      <c r="RYB341" s="38"/>
      <c r="RYC341" s="38"/>
      <c r="RYD341" s="38"/>
      <c r="RYE341" s="38"/>
      <c r="RYF341" s="38"/>
      <c r="RYG341" s="38"/>
      <c r="RYH341" s="38"/>
      <c r="RYI341" s="38"/>
      <c r="RYJ341" s="38"/>
      <c r="RYK341" s="38"/>
      <c r="RYL341" s="38"/>
      <c r="RYM341" s="38"/>
      <c r="RYN341" s="38"/>
      <c r="RYO341" s="38"/>
      <c r="RYP341" s="38"/>
      <c r="RYQ341" s="38"/>
      <c r="RYR341" s="38"/>
      <c r="RYS341" s="38"/>
      <c r="RYT341" s="38"/>
      <c r="RYU341" s="38"/>
      <c r="RYV341" s="38"/>
      <c r="RYW341" s="38"/>
      <c r="RYX341" s="38"/>
      <c r="RYY341" s="38"/>
      <c r="RYZ341" s="38"/>
      <c r="RZA341" s="38"/>
      <c r="RZB341" s="38"/>
      <c r="RZC341" s="38"/>
      <c r="RZD341" s="38"/>
      <c r="RZE341" s="38"/>
      <c r="RZF341" s="38"/>
      <c r="RZG341" s="38"/>
      <c r="RZH341" s="38"/>
      <c r="RZI341" s="38"/>
      <c r="RZJ341" s="38"/>
      <c r="RZK341" s="38"/>
      <c r="RZL341" s="38"/>
      <c r="RZM341" s="38"/>
      <c r="RZN341" s="38"/>
      <c r="RZO341" s="38"/>
      <c r="RZP341" s="38"/>
      <c r="RZQ341" s="38"/>
      <c r="RZR341" s="38"/>
      <c r="RZS341" s="38"/>
      <c r="RZT341" s="38"/>
      <c r="RZU341" s="38"/>
      <c r="RZV341" s="38"/>
      <c r="RZW341" s="38"/>
      <c r="RZX341" s="38"/>
      <c r="RZY341" s="38"/>
      <c r="RZZ341" s="38"/>
      <c r="SAA341" s="38"/>
      <c r="SAB341" s="38"/>
      <c r="SAC341" s="38"/>
      <c r="SAD341" s="38"/>
      <c r="SAE341" s="38"/>
      <c r="SAF341" s="38"/>
      <c r="SAG341" s="38"/>
      <c r="SAH341" s="38"/>
      <c r="SAI341" s="38"/>
      <c r="SAJ341" s="38"/>
      <c r="SAK341" s="38"/>
      <c r="SAL341" s="38"/>
      <c r="SAM341" s="38"/>
      <c r="SAN341" s="38"/>
      <c r="SAO341" s="38"/>
      <c r="SAP341" s="38"/>
      <c r="SAQ341" s="38"/>
      <c r="SAR341" s="38"/>
      <c r="SAS341" s="38"/>
      <c r="SAT341" s="38"/>
      <c r="SAU341" s="38"/>
      <c r="SAV341" s="38"/>
      <c r="SAW341" s="38"/>
      <c r="SAX341" s="38"/>
      <c r="SAY341" s="38"/>
      <c r="SAZ341" s="38"/>
      <c r="SBA341" s="38"/>
      <c r="SBB341" s="38"/>
      <c r="SBC341" s="38"/>
      <c r="SBD341" s="38"/>
      <c r="SBE341" s="38"/>
      <c r="SBF341" s="38"/>
      <c r="SBG341" s="38"/>
      <c r="SBH341" s="38"/>
      <c r="SBI341" s="38"/>
      <c r="SBJ341" s="38"/>
      <c r="SBK341" s="38"/>
      <c r="SBL341" s="38"/>
      <c r="SBM341" s="38"/>
      <c r="SBN341" s="38"/>
      <c r="SBO341" s="38"/>
      <c r="SBP341" s="38"/>
      <c r="SBQ341" s="38"/>
      <c r="SBR341" s="38"/>
      <c r="SBS341" s="38"/>
      <c r="SBT341" s="38"/>
      <c r="SBU341" s="38"/>
      <c r="SBV341" s="38"/>
      <c r="SBW341" s="38"/>
      <c r="SBX341" s="38"/>
      <c r="SBY341" s="38"/>
      <c r="SBZ341" s="38"/>
      <c r="SCA341" s="38"/>
      <c r="SCB341" s="38"/>
      <c r="SCC341" s="38"/>
      <c r="SCD341" s="38"/>
      <c r="SCE341" s="38"/>
      <c r="SCF341" s="38"/>
      <c r="SCG341" s="38"/>
      <c r="SCH341" s="38"/>
      <c r="SCI341" s="38"/>
      <c r="SCJ341" s="38"/>
      <c r="SCK341" s="38"/>
      <c r="SCL341" s="38"/>
      <c r="SCM341" s="38"/>
      <c r="SCN341" s="38"/>
      <c r="SCO341" s="38"/>
      <c r="SCP341" s="38"/>
      <c r="SCQ341" s="38"/>
      <c r="SCR341" s="38"/>
      <c r="SCS341" s="38"/>
      <c r="SCT341" s="38"/>
      <c r="SCU341" s="38"/>
      <c r="SCV341" s="38"/>
      <c r="SCW341" s="38"/>
      <c r="SCX341" s="38"/>
      <c r="SCY341" s="38"/>
      <c r="SCZ341" s="38"/>
      <c r="SDA341" s="38"/>
      <c r="SDB341" s="38"/>
      <c r="SDC341" s="38"/>
      <c r="SDD341" s="38"/>
      <c r="SDE341" s="38"/>
      <c r="SDF341" s="38"/>
      <c r="SDG341" s="38"/>
      <c r="SDH341" s="38"/>
      <c r="SDI341" s="38"/>
      <c r="SDJ341" s="38"/>
      <c r="SDK341" s="38"/>
      <c r="SDL341" s="38"/>
      <c r="SDM341" s="38"/>
      <c r="SDN341" s="38"/>
      <c r="SDO341" s="38"/>
      <c r="SDP341" s="38"/>
      <c r="SDQ341" s="38"/>
      <c r="SDR341" s="38"/>
      <c r="SDS341" s="38"/>
      <c r="SDT341" s="38"/>
      <c r="SDU341" s="38"/>
      <c r="SDV341" s="38"/>
      <c r="SDW341" s="38"/>
      <c r="SDX341" s="38"/>
      <c r="SDY341" s="38"/>
      <c r="SDZ341" s="38"/>
      <c r="SEA341" s="38"/>
      <c r="SEB341" s="38"/>
      <c r="SEC341" s="38"/>
      <c r="SED341" s="38"/>
      <c r="SEE341" s="38"/>
      <c r="SEF341" s="38"/>
      <c r="SEG341" s="38"/>
      <c r="SEH341" s="38"/>
      <c r="SEI341" s="38"/>
      <c r="SEJ341" s="38"/>
      <c r="SEK341" s="38"/>
      <c r="SEL341" s="38"/>
      <c r="SEM341" s="38"/>
      <c r="SEN341" s="38"/>
      <c r="SEO341" s="38"/>
      <c r="SEP341" s="38"/>
      <c r="SEQ341" s="38"/>
      <c r="SER341" s="38"/>
      <c r="SES341" s="38"/>
      <c r="SET341" s="38"/>
      <c r="SEU341" s="38"/>
      <c r="SEV341" s="38"/>
      <c r="SEW341" s="38"/>
      <c r="SEX341" s="38"/>
      <c r="SEY341" s="38"/>
      <c r="SEZ341" s="38"/>
      <c r="SFA341" s="38"/>
      <c r="SFB341" s="38"/>
      <c r="SFC341" s="38"/>
      <c r="SFD341" s="38"/>
      <c r="SFE341" s="38"/>
      <c r="SFF341" s="38"/>
      <c r="SFG341" s="38"/>
      <c r="SFH341" s="38"/>
      <c r="SFI341" s="38"/>
      <c r="SFJ341" s="38"/>
      <c r="SFK341" s="38"/>
      <c r="SFL341" s="38"/>
      <c r="SFM341" s="38"/>
      <c r="SFN341" s="38"/>
      <c r="SFO341" s="38"/>
      <c r="SFP341" s="38"/>
      <c r="SFQ341" s="38"/>
      <c r="SFR341" s="38"/>
      <c r="SFS341" s="38"/>
      <c r="SFT341" s="38"/>
      <c r="SFU341" s="38"/>
      <c r="SFV341" s="38"/>
      <c r="SFW341" s="38"/>
      <c r="SFX341" s="38"/>
      <c r="SFY341" s="38"/>
      <c r="SFZ341" s="38"/>
      <c r="SGA341" s="38"/>
      <c r="SGB341" s="38"/>
      <c r="SGC341" s="38"/>
      <c r="SGD341" s="38"/>
      <c r="SGE341" s="38"/>
      <c r="SGF341" s="38"/>
      <c r="SGG341" s="38"/>
      <c r="SGH341" s="38"/>
      <c r="SGI341" s="38"/>
      <c r="SGJ341" s="38"/>
      <c r="SGK341" s="38"/>
      <c r="SGL341" s="38"/>
      <c r="SGM341" s="38"/>
      <c r="SGN341" s="38"/>
      <c r="SGO341" s="38"/>
      <c r="SGP341" s="38"/>
      <c r="SGQ341" s="38"/>
      <c r="SGR341" s="38"/>
      <c r="SGS341" s="38"/>
      <c r="SGT341" s="38"/>
      <c r="SGU341" s="38"/>
      <c r="SGV341" s="38"/>
      <c r="SGW341" s="38"/>
      <c r="SGX341" s="38"/>
      <c r="SGY341" s="38"/>
      <c r="SGZ341" s="38"/>
      <c r="SHA341" s="38"/>
      <c r="SHB341" s="38"/>
      <c r="SHC341" s="38"/>
      <c r="SHD341" s="38"/>
      <c r="SHE341" s="38"/>
      <c r="SHF341" s="38"/>
      <c r="SHG341" s="38"/>
      <c r="SHH341" s="38"/>
      <c r="SHI341" s="38"/>
      <c r="SHJ341" s="38"/>
      <c r="SHK341" s="38"/>
      <c r="SHL341" s="38"/>
      <c r="SHM341" s="38"/>
      <c r="SHN341" s="38"/>
      <c r="SHO341" s="38"/>
      <c r="SHP341" s="38"/>
      <c r="SHQ341" s="38"/>
      <c r="SHR341" s="38"/>
      <c r="SHS341" s="38"/>
      <c r="SHT341" s="38"/>
      <c r="SHU341" s="38"/>
      <c r="SHV341" s="38"/>
      <c r="SHW341" s="38"/>
      <c r="SHX341" s="38"/>
      <c r="SHY341" s="38"/>
      <c r="SHZ341" s="38"/>
      <c r="SIA341" s="38"/>
      <c r="SIB341" s="38"/>
      <c r="SIC341" s="38"/>
      <c r="SID341" s="38"/>
      <c r="SIE341" s="38"/>
      <c r="SIF341" s="38"/>
      <c r="SIG341" s="38"/>
      <c r="SIH341" s="38"/>
      <c r="SII341" s="38"/>
      <c r="SIJ341" s="38"/>
      <c r="SIK341" s="38"/>
      <c r="SIL341" s="38"/>
      <c r="SIM341" s="38"/>
      <c r="SIN341" s="38"/>
      <c r="SIO341" s="38"/>
      <c r="SIP341" s="38"/>
      <c r="SIQ341" s="38"/>
      <c r="SIR341" s="38"/>
      <c r="SIS341" s="38"/>
      <c r="SIT341" s="38"/>
      <c r="SIU341" s="38"/>
      <c r="SIV341" s="38"/>
      <c r="SIW341" s="38"/>
      <c r="SIX341" s="38"/>
      <c r="SIY341" s="38"/>
      <c r="SIZ341" s="38"/>
      <c r="SJA341" s="38"/>
      <c r="SJB341" s="38"/>
      <c r="SJC341" s="38"/>
      <c r="SJD341" s="38"/>
      <c r="SJE341" s="38"/>
      <c r="SJF341" s="38"/>
      <c r="SJG341" s="38"/>
      <c r="SJH341" s="38"/>
      <c r="SJI341" s="38"/>
      <c r="SJJ341" s="38"/>
      <c r="SJK341" s="38"/>
      <c r="SJL341" s="38"/>
      <c r="SJM341" s="38"/>
      <c r="SJN341" s="38"/>
      <c r="SJO341" s="38"/>
      <c r="SJP341" s="38"/>
      <c r="SJQ341" s="38"/>
      <c r="SJR341" s="38"/>
      <c r="SJS341" s="38"/>
      <c r="SJT341" s="38"/>
      <c r="SJU341" s="38"/>
      <c r="SJV341" s="38"/>
      <c r="SJW341" s="38"/>
      <c r="SJX341" s="38"/>
      <c r="SJY341" s="38"/>
      <c r="SJZ341" s="38"/>
      <c r="SKA341" s="38"/>
      <c r="SKB341" s="38"/>
      <c r="SKC341" s="38"/>
      <c r="SKD341" s="38"/>
      <c r="SKE341" s="38"/>
      <c r="SKF341" s="38"/>
      <c r="SKG341" s="38"/>
      <c r="SKH341" s="38"/>
      <c r="SKI341" s="38"/>
      <c r="SKJ341" s="38"/>
      <c r="SKK341" s="38"/>
      <c r="SKL341" s="38"/>
      <c r="SKM341" s="38"/>
      <c r="SKN341" s="38"/>
      <c r="SKO341" s="38"/>
      <c r="SKP341" s="38"/>
      <c r="SKQ341" s="38"/>
      <c r="SKR341" s="38"/>
      <c r="SKS341" s="38"/>
      <c r="SKT341" s="38"/>
      <c r="SKU341" s="38"/>
      <c r="SKV341" s="38"/>
      <c r="SKW341" s="38"/>
      <c r="SKX341" s="38"/>
      <c r="SKY341" s="38"/>
      <c r="SKZ341" s="38"/>
      <c r="SLA341" s="38"/>
      <c r="SLB341" s="38"/>
      <c r="SLC341" s="38"/>
      <c r="SLD341" s="38"/>
      <c r="SLE341" s="38"/>
      <c r="SLF341" s="38"/>
      <c r="SLG341" s="38"/>
      <c r="SLH341" s="38"/>
      <c r="SLI341" s="38"/>
      <c r="SLJ341" s="38"/>
      <c r="SLK341" s="38"/>
      <c r="SLL341" s="38"/>
      <c r="SLM341" s="38"/>
      <c r="SLN341" s="38"/>
      <c r="SLO341" s="38"/>
      <c r="SLP341" s="38"/>
      <c r="SLQ341" s="38"/>
      <c r="SLR341" s="38"/>
      <c r="SLS341" s="38"/>
      <c r="SLT341" s="38"/>
      <c r="SLU341" s="38"/>
      <c r="SLV341" s="38"/>
      <c r="SLW341" s="38"/>
      <c r="SLX341" s="38"/>
      <c r="SLY341" s="38"/>
      <c r="SLZ341" s="38"/>
      <c r="SMA341" s="38"/>
      <c r="SMB341" s="38"/>
      <c r="SMC341" s="38"/>
      <c r="SMD341" s="38"/>
      <c r="SME341" s="38"/>
      <c r="SMF341" s="38"/>
      <c r="SMG341" s="38"/>
      <c r="SMH341" s="38"/>
      <c r="SMI341" s="38"/>
      <c r="SMJ341" s="38"/>
      <c r="SMK341" s="38"/>
      <c r="SML341" s="38"/>
      <c r="SMM341" s="38"/>
      <c r="SMN341" s="38"/>
      <c r="SMO341" s="38"/>
      <c r="SMP341" s="38"/>
      <c r="SMQ341" s="38"/>
      <c r="SMR341" s="38"/>
      <c r="SMS341" s="38"/>
      <c r="SMT341" s="38"/>
      <c r="SMU341" s="38"/>
      <c r="SMV341" s="38"/>
      <c r="SMW341" s="38"/>
      <c r="SMX341" s="38"/>
      <c r="SMY341" s="38"/>
      <c r="SMZ341" s="38"/>
      <c r="SNA341" s="38"/>
      <c r="SNB341" s="38"/>
      <c r="SNC341" s="38"/>
      <c r="SND341" s="38"/>
      <c r="SNE341" s="38"/>
      <c r="SNF341" s="38"/>
      <c r="SNG341" s="38"/>
      <c r="SNH341" s="38"/>
      <c r="SNI341" s="38"/>
      <c r="SNJ341" s="38"/>
      <c r="SNK341" s="38"/>
      <c r="SNL341" s="38"/>
      <c r="SNM341" s="38"/>
      <c r="SNN341" s="38"/>
      <c r="SNO341" s="38"/>
      <c r="SNP341" s="38"/>
      <c r="SNQ341" s="38"/>
      <c r="SNR341" s="38"/>
      <c r="SNS341" s="38"/>
      <c r="SNT341" s="38"/>
      <c r="SNU341" s="38"/>
      <c r="SNV341" s="38"/>
      <c r="SNW341" s="38"/>
      <c r="SNX341" s="38"/>
      <c r="SNY341" s="38"/>
      <c r="SNZ341" s="38"/>
      <c r="SOA341" s="38"/>
      <c r="SOB341" s="38"/>
      <c r="SOC341" s="38"/>
      <c r="SOD341" s="38"/>
      <c r="SOE341" s="38"/>
      <c r="SOF341" s="38"/>
      <c r="SOG341" s="38"/>
      <c r="SOH341" s="38"/>
      <c r="SOI341" s="38"/>
      <c r="SOJ341" s="38"/>
      <c r="SOK341" s="38"/>
      <c r="SOL341" s="38"/>
      <c r="SOM341" s="38"/>
      <c r="SON341" s="38"/>
      <c r="SOO341" s="38"/>
      <c r="SOP341" s="38"/>
      <c r="SOQ341" s="38"/>
      <c r="SOR341" s="38"/>
      <c r="SOS341" s="38"/>
      <c r="SOT341" s="38"/>
      <c r="SOU341" s="38"/>
      <c r="SOV341" s="38"/>
      <c r="SOW341" s="38"/>
      <c r="SOX341" s="38"/>
      <c r="SOY341" s="38"/>
      <c r="SOZ341" s="38"/>
      <c r="SPA341" s="38"/>
      <c r="SPB341" s="38"/>
      <c r="SPC341" s="38"/>
      <c r="SPD341" s="38"/>
      <c r="SPE341" s="38"/>
      <c r="SPF341" s="38"/>
      <c r="SPG341" s="38"/>
      <c r="SPH341" s="38"/>
      <c r="SPI341" s="38"/>
      <c r="SPJ341" s="38"/>
      <c r="SPK341" s="38"/>
      <c r="SPL341" s="38"/>
      <c r="SPM341" s="38"/>
      <c r="SPN341" s="38"/>
      <c r="SPO341" s="38"/>
      <c r="SPP341" s="38"/>
      <c r="SPQ341" s="38"/>
      <c r="SPR341" s="38"/>
      <c r="SPS341" s="38"/>
      <c r="SPT341" s="38"/>
      <c r="SPU341" s="38"/>
      <c r="SPV341" s="38"/>
      <c r="SPW341" s="38"/>
      <c r="SPX341" s="38"/>
      <c r="SPY341" s="38"/>
      <c r="SPZ341" s="38"/>
      <c r="SQA341" s="38"/>
      <c r="SQB341" s="38"/>
      <c r="SQC341" s="38"/>
      <c r="SQD341" s="38"/>
      <c r="SQE341" s="38"/>
      <c r="SQF341" s="38"/>
      <c r="SQG341" s="38"/>
      <c r="SQH341" s="38"/>
      <c r="SQI341" s="38"/>
      <c r="SQJ341" s="38"/>
      <c r="SQK341" s="38"/>
      <c r="SQL341" s="38"/>
      <c r="SQM341" s="38"/>
      <c r="SQN341" s="38"/>
      <c r="SQO341" s="38"/>
      <c r="SQP341" s="38"/>
      <c r="SQQ341" s="38"/>
      <c r="SQR341" s="38"/>
      <c r="SQS341" s="38"/>
      <c r="SQT341" s="38"/>
      <c r="SQU341" s="38"/>
      <c r="SQV341" s="38"/>
      <c r="SQW341" s="38"/>
      <c r="SQX341" s="38"/>
      <c r="SQY341" s="38"/>
      <c r="SQZ341" s="38"/>
      <c r="SRA341" s="38"/>
      <c r="SRB341" s="38"/>
      <c r="SRC341" s="38"/>
      <c r="SRD341" s="38"/>
      <c r="SRE341" s="38"/>
      <c r="SRF341" s="38"/>
      <c r="SRG341" s="38"/>
      <c r="SRH341" s="38"/>
      <c r="SRI341" s="38"/>
      <c r="SRJ341" s="38"/>
      <c r="SRK341" s="38"/>
      <c r="SRL341" s="38"/>
      <c r="SRM341" s="38"/>
      <c r="SRN341" s="38"/>
      <c r="SRO341" s="38"/>
      <c r="SRP341" s="38"/>
      <c r="SRQ341" s="38"/>
      <c r="SRR341" s="38"/>
      <c r="SRS341" s="38"/>
      <c r="SRT341" s="38"/>
      <c r="SRU341" s="38"/>
      <c r="SRV341" s="38"/>
      <c r="SRW341" s="38"/>
      <c r="SRX341" s="38"/>
      <c r="SRY341" s="38"/>
      <c r="SRZ341" s="38"/>
      <c r="SSA341" s="38"/>
      <c r="SSB341" s="38"/>
      <c r="SSC341" s="38"/>
      <c r="SSD341" s="38"/>
      <c r="SSE341" s="38"/>
      <c r="SSF341" s="38"/>
      <c r="SSG341" s="38"/>
      <c r="SSH341" s="38"/>
      <c r="SSI341" s="38"/>
      <c r="SSJ341" s="38"/>
      <c r="SSK341" s="38"/>
      <c r="SSL341" s="38"/>
      <c r="SSM341" s="38"/>
      <c r="SSN341" s="38"/>
      <c r="SSO341" s="38"/>
      <c r="SSP341" s="38"/>
      <c r="SSQ341" s="38"/>
      <c r="SSR341" s="38"/>
      <c r="SSS341" s="38"/>
      <c r="SST341" s="38"/>
      <c r="SSU341" s="38"/>
      <c r="SSV341" s="38"/>
      <c r="SSW341" s="38"/>
      <c r="SSX341" s="38"/>
      <c r="SSY341" s="38"/>
      <c r="SSZ341" s="38"/>
      <c r="STA341" s="38"/>
      <c r="STB341" s="38"/>
      <c r="STC341" s="38"/>
      <c r="STD341" s="38"/>
      <c r="STE341" s="38"/>
      <c r="STF341" s="38"/>
      <c r="STG341" s="38"/>
      <c r="STH341" s="38"/>
      <c r="STI341" s="38"/>
      <c r="STJ341" s="38"/>
      <c r="STK341" s="38"/>
      <c r="STL341" s="38"/>
      <c r="STM341" s="38"/>
      <c r="STN341" s="38"/>
      <c r="STO341" s="38"/>
      <c r="STP341" s="38"/>
      <c r="STQ341" s="38"/>
      <c r="STR341" s="38"/>
      <c r="STS341" s="38"/>
      <c r="STT341" s="38"/>
      <c r="STU341" s="38"/>
      <c r="STV341" s="38"/>
      <c r="STW341" s="38"/>
      <c r="STX341" s="38"/>
      <c r="STY341" s="38"/>
      <c r="STZ341" s="38"/>
      <c r="SUA341" s="38"/>
      <c r="SUB341" s="38"/>
      <c r="SUC341" s="38"/>
      <c r="SUD341" s="38"/>
      <c r="SUE341" s="38"/>
      <c r="SUF341" s="38"/>
      <c r="SUG341" s="38"/>
      <c r="SUH341" s="38"/>
      <c r="SUI341" s="38"/>
      <c r="SUJ341" s="38"/>
      <c r="SUK341" s="38"/>
      <c r="SUL341" s="38"/>
      <c r="SUM341" s="38"/>
      <c r="SUN341" s="38"/>
      <c r="SUO341" s="38"/>
      <c r="SUP341" s="38"/>
      <c r="SUQ341" s="38"/>
      <c r="SUR341" s="38"/>
      <c r="SUS341" s="38"/>
      <c r="SUT341" s="38"/>
      <c r="SUU341" s="38"/>
      <c r="SUV341" s="38"/>
      <c r="SUW341" s="38"/>
      <c r="SUX341" s="38"/>
      <c r="SUY341" s="38"/>
      <c r="SUZ341" s="38"/>
      <c r="SVA341" s="38"/>
      <c r="SVB341" s="38"/>
      <c r="SVC341" s="38"/>
      <c r="SVD341" s="38"/>
      <c r="SVE341" s="38"/>
      <c r="SVF341" s="38"/>
      <c r="SVG341" s="38"/>
      <c r="SVH341" s="38"/>
      <c r="SVI341" s="38"/>
      <c r="SVJ341" s="38"/>
      <c r="SVK341" s="38"/>
      <c r="SVL341" s="38"/>
      <c r="SVM341" s="38"/>
      <c r="SVN341" s="38"/>
      <c r="SVO341" s="38"/>
      <c r="SVP341" s="38"/>
      <c r="SVQ341" s="38"/>
      <c r="SVR341" s="38"/>
      <c r="SVS341" s="38"/>
      <c r="SVT341" s="38"/>
      <c r="SVU341" s="38"/>
      <c r="SVV341" s="38"/>
      <c r="SVW341" s="38"/>
      <c r="SVX341" s="38"/>
      <c r="SVY341" s="38"/>
      <c r="SVZ341" s="38"/>
      <c r="SWA341" s="38"/>
      <c r="SWB341" s="38"/>
      <c r="SWC341" s="38"/>
      <c r="SWD341" s="38"/>
      <c r="SWE341" s="38"/>
      <c r="SWF341" s="38"/>
      <c r="SWG341" s="38"/>
      <c r="SWH341" s="38"/>
      <c r="SWI341" s="38"/>
      <c r="SWJ341" s="38"/>
      <c r="SWK341" s="38"/>
      <c r="SWL341" s="38"/>
      <c r="SWM341" s="38"/>
      <c r="SWN341" s="38"/>
      <c r="SWO341" s="38"/>
      <c r="SWP341" s="38"/>
      <c r="SWQ341" s="38"/>
      <c r="SWR341" s="38"/>
      <c r="SWS341" s="38"/>
      <c r="SWT341" s="38"/>
      <c r="SWU341" s="38"/>
      <c r="SWV341" s="38"/>
      <c r="SWW341" s="38"/>
      <c r="SWX341" s="38"/>
      <c r="SWY341" s="38"/>
      <c r="SWZ341" s="38"/>
      <c r="SXA341" s="38"/>
      <c r="SXB341" s="38"/>
      <c r="SXC341" s="38"/>
      <c r="SXD341" s="38"/>
      <c r="SXE341" s="38"/>
      <c r="SXF341" s="38"/>
      <c r="SXG341" s="38"/>
      <c r="SXH341" s="38"/>
      <c r="SXI341" s="38"/>
      <c r="SXJ341" s="38"/>
      <c r="SXK341" s="38"/>
      <c r="SXL341" s="38"/>
      <c r="SXM341" s="38"/>
      <c r="SXN341" s="38"/>
      <c r="SXO341" s="38"/>
      <c r="SXP341" s="38"/>
      <c r="SXQ341" s="38"/>
      <c r="SXR341" s="38"/>
      <c r="SXS341" s="38"/>
      <c r="SXT341" s="38"/>
      <c r="SXU341" s="38"/>
      <c r="SXV341" s="38"/>
      <c r="SXW341" s="38"/>
      <c r="SXX341" s="38"/>
      <c r="SXY341" s="38"/>
      <c r="SXZ341" s="38"/>
      <c r="SYA341" s="38"/>
      <c r="SYB341" s="38"/>
      <c r="SYC341" s="38"/>
      <c r="SYD341" s="38"/>
      <c r="SYE341" s="38"/>
      <c r="SYF341" s="38"/>
      <c r="SYG341" s="38"/>
      <c r="SYH341" s="38"/>
      <c r="SYI341" s="38"/>
      <c r="SYJ341" s="38"/>
      <c r="SYK341" s="38"/>
      <c r="SYL341" s="38"/>
      <c r="SYM341" s="38"/>
      <c r="SYN341" s="38"/>
      <c r="SYO341" s="38"/>
      <c r="SYP341" s="38"/>
      <c r="SYQ341" s="38"/>
      <c r="SYR341" s="38"/>
      <c r="SYS341" s="38"/>
      <c r="SYT341" s="38"/>
      <c r="SYU341" s="38"/>
      <c r="SYV341" s="38"/>
      <c r="SYW341" s="38"/>
      <c r="SYX341" s="38"/>
      <c r="SYY341" s="38"/>
      <c r="SYZ341" s="38"/>
      <c r="SZA341" s="38"/>
      <c r="SZB341" s="38"/>
      <c r="SZC341" s="38"/>
      <c r="SZD341" s="38"/>
      <c r="SZE341" s="38"/>
      <c r="SZF341" s="38"/>
      <c r="SZG341" s="38"/>
      <c r="SZH341" s="38"/>
      <c r="SZI341" s="38"/>
      <c r="SZJ341" s="38"/>
      <c r="SZK341" s="38"/>
      <c r="SZL341" s="38"/>
      <c r="SZM341" s="38"/>
      <c r="SZN341" s="38"/>
      <c r="SZO341" s="38"/>
      <c r="SZP341" s="38"/>
      <c r="SZQ341" s="38"/>
      <c r="SZR341" s="38"/>
      <c r="SZS341" s="38"/>
      <c r="SZT341" s="38"/>
      <c r="SZU341" s="38"/>
      <c r="SZV341" s="38"/>
      <c r="SZW341" s="38"/>
      <c r="SZX341" s="38"/>
      <c r="SZY341" s="38"/>
      <c r="SZZ341" s="38"/>
      <c r="TAA341" s="38"/>
      <c r="TAB341" s="38"/>
      <c r="TAC341" s="38"/>
      <c r="TAD341" s="38"/>
      <c r="TAE341" s="38"/>
      <c r="TAF341" s="38"/>
      <c r="TAG341" s="38"/>
      <c r="TAH341" s="38"/>
      <c r="TAI341" s="38"/>
      <c r="TAJ341" s="38"/>
      <c r="TAK341" s="38"/>
      <c r="TAL341" s="38"/>
      <c r="TAM341" s="38"/>
      <c r="TAN341" s="38"/>
      <c r="TAO341" s="38"/>
      <c r="TAP341" s="38"/>
      <c r="TAQ341" s="38"/>
      <c r="TAR341" s="38"/>
      <c r="TAS341" s="38"/>
      <c r="TAT341" s="38"/>
      <c r="TAU341" s="38"/>
      <c r="TAV341" s="38"/>
      <c r="TAW341" s="38"/>
      <c r="TAX341" s="38"/>
      <c r="TAY341" s="38"/>
      <c r="TAZ341" s="38"/>
      <c r="TBA341" s="38"/>
      <c r="TBB341" s="38"/>
      <c r="TBC341" s="38"/>
      <c r="TBD341" s="38"/>
      <c r="TBE341" s="38"/>
      <c r="TBF341" s="38"/>
      <c r="TBG341" s="38"/>
      <c r="TBH341" s="38"/>
      <c r="TBI341" s="38"/>
      <c r="TBJ341" s="38"/>
      <c r="TBK341" s="38"/>
      <c r="TBL341" s="38"/>
      <c r="TBM341" s="38"/>
      <c r="TBN341" s="38"/>
      <c r="TBO341" s="38"/>
      <c r="TBP341" s="38"/>
      <c r="TBQ341" s="38"/>
      <c r="TBR341" s="38"/>
      <c r="TBS341" s="38"/>
      <c r="TBT341" s="38"/>
      <c r="TBU341" s="38"/>
      <c r="TBV341" s="38"/>
      <c r="TBW341" s="38"/>
      <c r="TBX341" s="38"/>
      <c r="TBY341" s="38"/>
      <c r="TBZ341" s="38"/>
      <c r="TCA341" s="38"/>
      <c r="TCB341" s="38"/>
      <c r="TCC341" s="38"/>
      <c r="TCD341" s="38"/>
      <c r="TCE341" s="38"/>
      <c r="TCF341" s="38"/>
      <c r="TCG341" s="38"/>
      <c r="TCH341" s="38"/>
      <c r="TCI341" s="38"/>
      <c r="TCJ341" s="38"/>
      <c r="TCK341" s="38"/>
      <c r="TCL341" s="38"/>
      <c r="TCM341" s="38"/>
      <c r="TCN341" s="38"/>
      <c r="TCO341" s="38"/>
      <c r="TCP341" s="38"/>
      <c r="TCQ341" s="38"/>
      <c r="TCR341" s="38"/>
      <c r="TCS341" s="38"/>
      <c r="TCT341" s="38"/>
      <c r="TCU341" s="38"/>
      <c r="TCV341" s="38"/>
      <c r="TCW341" s="38"/>
      <c r="TCX341" s="38"/>
      <c r="TCY341" s="38"/>
      <c r="TCZ341" s="38"/>
      <c r="TDA341" s="38"/>
      <c r="TDB341" s="38"/>
      <c r="TDC341" s="38"/>
      <c r="TDD341" s="38"/>
      <c r="TDE341" s="38"/>
      <c r="TDF341" s="38"/>
      <c r="TDG341" s="38"/>
      <c r="TDH341" s="38"/>
      <c r="TDI341" s="38"/>
      <c r="TDJ341" s="38"/>
      <c r="TDK341" s="38"/>
      <c r="TDL341" s="38"/>
      <c r="TDM341" s="38"/>
      <c r="TDN341" s="38"/>
      <c r="TDO341" s="38"/>
      <c r="TDP341" s="38"/>
      <c r="TDQ341" s="38"/>
      <c r="TDR341" s="38"/>
      <c r="TDS341" s="38"/>
      <c r="TDT341" s="38"/>
      <c r="TDU341" s="38"/>
      <c r="TDV341" s="38"/>
      <c r="TDW341" s="38"/>
      <c r="TDX341" s="38"/>
      <c r="TDY341" s="38"/>
      <c r="TDZ341" s="38"/>
      <c r="TEA341" s="38"/>
      <c r="TEB341" s="38"/>
      <c r="TEC341" s="38"/>
      <c r="TED341" s="38"/>
      <c r="TEE341" s="38"/>
      <c r="TEF341" s="38"/>
      <c r="TEG341" s="38"/>
      <c r="TEH341" s="38"/>
      <c r="TEI341" s="38"/>
      <c r="TEJ341" s="38"/>
      <c r="TEK341" s="38"/>
      <c r="TEL341" s="38"/>
      <c r="TEM341" s="38"/>
      <c r="TEN341" s="38"/>
      <c r="TEO341" s="38"/>
      <c r="TEP341" s="38"/>
      <c r="TEQ341" s="38"/>
      <c r="TER341" s="38"/>
      <c r="TES341" s="38"/>
      <c r="TET341" s="38"/>
      <c r="TEU341" s="38"/>
      <c r="TEV341" s="38"/>
      <c r="TEW341" s="38"/>
      <c r="TEX341" s="38"/>
      <c r="TEY341" s="38"/>
      <c r="TEZ341" s="38"/>
      <c r="TFA341" s="38"/>
      <c r="TFB341" s="38"/>
      <c r="TFC341" s="38"/>
      <c r="TFD341" s="38"/>
      <c r="TFE341" s="38"/>
      <c r="TFF341" s="38"/>
      <c r="TFG341" s="38"/>
      <c r="TFH341" s="38"/>
      <c r="TFI341" s="38"/>
      <c r="TFJ341" s="38"/>
      <c r="TFK341" s="38"/>
      <c r="TFL341" s="38"/>
      <c r="TFM341" s="38"/>
      <c r="TFN341" s="38"/>
      <c r="TFO341" s="38"/>
      <c r="TFP341" s="38"/>
      <c r="TFQ341" s="38"/>
      <c r="TFR341" s="38"/>
      <c r="TFS341" s="38"/>
      <c r="TFT341" s="38"/>
      <c r="TFU341" s="38"/>
      <c r="TFV341" s="38"/>
      <c r="TFW341" s="38"/>
      <c r="TFX341" s="38"/>
      <c r="TFY341" s="38"/>
      <c r="TFZ341" s="38"/>
      <c r="TGA341" s="38"/>
      <c r="TGB341" s="38"/>
      <c r="TGC341" s="38"/>
      <c r="TGD341" s="38"/>
      <c r="TGE341" s="38"/>
      <c r="TGF341" s="38"/>
      <c r="TGG341" s="38"/>
      <c r="TGH341" s="38"/>
      <c r="TGI341" s="38"/>
      <c r="TGJ341" s="38"/>
      <c r="TGK341" s="38"/>
      <c r="TGL341" s="38"/>
      <c r="TGM341" s="38"/>
      <c r="TGN341" s="38"/>
      <c r="TGO341" s="38"/>
      <c r="TGP341" s="38"/>
      <c r="TGQ341" s="38"/>
      <c r="TGR341" s="38"/>
      <c r="TGS341" s="38"/>
      <c r="TGT341" s="38"/>
      <c r="TGU341" s="38"/>
      <c r="TGV341" s="38"/>
      <c r="TGW341" s="38"/>
      <c r="TGX341" s="38"/>
      <c r="TGY341" s="38"/>
      <c r="TGZ341" s="38"/>
      <c r="THA341" s="38"/>
      <c r="THB341" s="38"/>
      <c r="THC341" s="38"/>
      <c r="THD341" s="38"/>
      <c r="THE341" s="38"/>
      <c r="THF341" s="38"/>
      <c r="THG341" s="38"/>
      <c r="THH341" s="38"/>
      <c r="THI341" s="38"/>
      <c r="THJ341" s="38"/>
      <c r="THK341" s="38"/>
      <c r="THL341" s="38"/>
      <c r="THM341" s="38"/>
      <c r="THN341" s="38"/>
      <c r="THO341" s="38"/>
      <c r="THP341" s="38"/>
      <c r="THQ341" s="38"/>
      <c r="THR341" s="38"/>
      <c r="THS341" s="38"/>
      <c r="THT341" s="38"/>
      <c r="THU341" s="38"/>
      <c r="THV341" s="38"/>
      <c r="THW341" s="38"/>
      <c r="THX341" s="38"/>
      <c r="THY341" s="38"/>
      <c r="THZ341" s="38"/>
      <c r="TIA341" s="38"/>
      <c r="TIB341" s="38"/>
      <c r="TIC341" s="38"/>
      <c r="TID341" s="38"/>
      <c r="TIE341" s="38"/>
      <c r="TIF341" s="38"/>
      <c r="TIG341" s="38"/>
      <c r="TIH341" s="38"/>
      <c r="TII341" s="38"/>
      <c r="TIJ341" s="38"/>
      <c r="TIK341" s="38"/>
      <c r="TIL341" s="38"/>
      <c r="TIM341" s="38"/>
      <c r="TIN341" s="38"/>
      <c r="TIO341" s="38"/>
      <c r="TIP341" s="38"/>
      <c r="TIQ341" s="38"/>
      <c r="TIR341" s="38"/>
      <c r="TIS341" s="38"/>
      <c r="TIT341" s="38"/>
      <c r="TIU341" s="38"/>
      <c r="TIV341" s="38"/>
      <c r="TIW341" s="38"/>
      <c r="TIX341" s="38"/>
      <c r="TIY341" s="38"/>
      <c r="TIZ341" s="38"/>
      <c r="TJA341" s="38"/>
      <c r="TJB341" s="38"/>
      <c r="TJC341" s="38"/>
      <c r="TJD341" s="38"/>
      <c r="TJE341" s="38"/>
      <c r="TJF341" s="38"/>
      <c r="TJG341" s="38"/>
      <c r="TJH341" s="38"/>
      <c r="TJI341" s="38"/>
      <c r="TJJ341" s="38"/>
      <c r="TJK341" s="38"/>
      <c r="TJL341" s="38"/>
      <c r="TJM341" s="38"/>
      <c r="TJN341" s="38"/>
      <c r="TJO341" s="38"/>
      <c r="TJP341" s="38"/>
      <c r="TJQ341" s="38"/>
      <c r="TJR341" s="38"/>
      <c r="TJS341" s="38"/>
      <c r="TJT341" s="38"/>
      <c r="TJU341" s="38"/>
      <c r="TJV341" s="38"/>
      <c r="TJW341" s="38"/>
      <c r="TJX341" s="38"/>
      <c r="TJY341" s="38"/>
      <c r="TJZ341" s="38"/>
      <c r="TKA341" s="38"/>
      <c r="TKB341" s="38"/>
      <c r="TKC341" s="38"/>
      <c r="TKD341" s="38"/>
      <c r="TKE341" s="38"/>
      <c r="TKF341" s="38"/>
      <c r="TKG341" s="38"/>
      <c r="TKH341" s="38"/>
      <c r="TKI341" s="38"/>
      <c r="TKJ341" s="38"/>
      <c r="TKK341" s="38"/>
      <c r="TKL341" s="38"/>
      <c r="TKM341" s="38"/>
      <c r="TKN341" s="38"/>
      <c r="TKO341" s="38"/>
      <c r="TKP341" s="38"/>
      <c r="TKQ341" s="38"/>
      <c r="TKR341" s="38"/>
      <c r="TKS341" s="38"/>
      <c r="TKT341" s="38"/>
      <c r="TKU341" s="38"/>
      <c r="TKV341" s="38"/>
      <c r="TKW341" s="38"/>
      <c r="TKX341" s="38"/>
      <c r="TKY341" s="38"/>
      <c r="TKZ341" s="38"/>
      <c r="TLA341" s="38"/>
      <c r="TLB341" s="38"/>
      <c r="TLC341" s="38"/>
      <c r="TLD341" s="38"/>
      <c r="TLE341" s="38"/>
      <c r="TLF341" s="38"/>
      <c r="TLG341" s="38"/>
      <c r="TLH341" s="38"/>
      <c r="TLI341" s="38"/>
      <c r="TLJ341" s="38"/>
      <c r="TLK341" s="38"/>
      <c r="TLL341" s="38"/>
      <c r="TLM341" s="38"/>
      <c r="TLN341" s="38"/>
      <c r="TLO341" s="38"/>
      <c r="TLP341" s="38"/>
      <c r="TLQ341" s="38"/>
      <c r="TLR341" s="38"/>
      <c r="TLS341" s="38"/>
      <c r="TLT341" s="38"/>
      <c r="TLU341" s="38"/>
      <c r="TLV341" s="38"/>
      <c r="TLW341" s="38"/>
      <c r="TLX341" s="38"/>
      <c r="TLY341" s="38"/>
      <c r="TLZ341" s="38"/>
      <c r="TMA341" s="38"/>
      <c r="TMB341" s="38"/>
      <c r="TMC341" s="38"/>
      <c r="TMD341" s="38"/>
      <c r="TME341" s="38"/>
      <c r="TMF341" s="38"/>
      <c r="TMG341" s="38"/>
      <c r="TMH341" s="38"/>
      <c r="TMI341" s="38"/>
      <c r="TMJ341" s="38"/>
      <c r="TMK341" s="38"/>
      <c r="TML341" s="38"/>
      <c r="TMM341" s="38"/>
      <c r="TMN341" s="38"/>
      <c r="TMO341" s="38"/>
      <c r="TMP341" s="38"/>
      <c r="TMQ341" s="38"/>
      <c r="TMR341" s="38"/>
      <c r="TMS341" s="38"/>
      <c r="TMT341" s="38"/>
      <c r="TMU341" s="38"/>
      <c r="TMV341" s="38"/>
      <c r="TMW341" s="38"/>
      <c r="TMX341" s="38"/>
      <c r="TMY341" s="38"/>
      <c r="TMZ341" s="38"/>
      <c r="TNA341" s="38"/>
      <c r="TNB341" s="38"/>
      <c r="TNC341" s="38"/>
      <c r="TND341" s="38"/>
      <c r="TNE341" s="38"/>
      <c r="TNF341" s="38"/>
      <c r="TNG341" s="38"/>
      <c r="TNH341" s="38"/>
      <c r="TNI341" s="38"/>
      <c r="TNJ341" s="38"/>
      <c r="TNK341" s="38"/>
      <c r="TNL341" s="38"/>
      <c r="TNM341" s="38"/>
      <c r="TNN341" s="38"/>
      <c r="TNO341" s="38"/>
      <c r="TNP341" s="38"/>
      <c r="TNQ341" s="38"/>
      <c r="TNR341" s="38"/>
      <c r="TNS341" s="38"/>
      <c r="TNT341" s="38"/>
      <c r="TNU341" s="38"/>
      <c r="TNV341" s="38"/>
      <c r="TNW341" s="38"/>
      <c r="TNX341" s="38"/>
      <c r="TNY341" s="38"/>
      <c r="TNZ341" s="38"/>
      <c r="TOA341" s="38"/>
      <c r="TOB341" s="38"/>
      <c r="TOC341" s="38"/>
      <c r="TOD341" s="38"/>
      <c r="TOE341" s="38"/>
      <c r="TOF341" s="38"/>
      <c r="TOG341" s="38"/>
      <c r="TOH341" s="38"/>
      <c r="TOI341" s="38"/>
      <c r="TOJ341" s="38"/>
      <c r="TOK341" s="38"/>
      <c r="TOL341" s="38"/>
      <c r="TOM341" s="38"/>
      <c r="TON341" s="38"/>
      <c r="TOO341" s="38"/>
      <c r="TOP341" s="38"/>
      <c r="TOQ341" s="38"/>
      <c r="TOR341" s="38"/>
      <c r="TOS341" s="38"/>
      <c r="TOT341" s="38"/>
      <c r="TOU341" s="38"/>
      <c r="TOV341" s="38"/>
      <c r="TOW341" s="38"/>
      <c r="TOX341" s="38"/>
      <c r="TOY341" s="38"/>
      <c r="TOZ341" s="38"/>
      <c r="TPA341" s="38"/>
      <c r="TPB341" s="38"/>
      <c r="TPC341" s="38"/>
      <c r="TPD341" s="38"/>
      <c r="TPE341" s="38"/>
      <c r="TPF341" s="38"/>
      <c r="TPG341" s="38"/>
      <c r="TPH341" s="38"/>
      <c r="TPI341" s="38"/>
      <c r="TPJ341" s="38"/>
      <c r="TPK341" s="38"/>
      <c r="TPL341" s="38"/>
      <c r="TPM341" s="38"/>
      <c r="TPN341" s="38"/>
      <c r="TPO341" s="38"/>
      <c r="TPP341" s="38"/>
      <c r="TPQ341" s="38"/>
      <c r="TPR341" s="38"/>
      <c r="TPS341" s="38"/>
      <c r="TPT341" s="38"/>
      <c r="TPU341" s="38"/>
      <c r="TPV341" s="38"/>
      <c r="TPW341" s="38"/>
      <c r="TPX341" s="38"/>
      <c r="TPY341" s="38"/>
      <c r="TPZ341" s="38"/>
      <c r="TQA341" s="38"/>
      <c r="TQB341" s="38"/>
      <c r="TQC341" s="38"/>
      <c r="TQD341" s="38"/>
      <c r="TQE341" s="38"/>
      <c r="TQF341" s="38"/>
      <c r="TQG341" s="38"/>
      <c r="TQH341" s="38"/>
      <c r="TQI341" s="38"/>
      <c r="TQJ341" s="38"/>
      <c r="TQK341" s="38"/>
      <c r="TQL341" s="38"/>
      <c r="TQM341" s="38"/>
      <c r="TQN341" s="38"/>
      <c r="TQO341" s="38"/>
      <c r="TQP341" s="38"/>
      <c r="TQQ341" s="38"/>
      <c r="TQR341" s="38"/>
      <c r="TQS341" s="38"/>
      <c r="TQT341" s="38"/>
      <c r="TQU341" s="38"/>
      <c r="TQV341" s="38"/>
      <c r="TQW341" s="38"/>
      <c r="TQX341" s="38"/>
      <c r="TQY341" s="38"/>
      <c r="TQZ341" s="38"/>
      <c r="TRA341" s="38"/>
      <c r="TRB341" s="38"/>
      <c r="TRC341" s="38"/>
      <c r="TRD341" s="38"/>
      <c r="TRE341" s="38"/>
      <c r="TRF341" s="38"/>
      <c r="TRG341" s="38"/>
      <c r="TRH341" s="38"/>
      <c r="TRI341" s="38"/>
      <c r="TRJ341" s="38"/>
      <c r="TRK341" s="38"/>
      <c r="TRL341" s="38"/>
      <c r="TRM341" s="38"/>
      <c r="TRN341" s="38"/>
      <c r="TRO341" s="38"/>
      <c r="TRP341" s="38"/>
      <c r="TRQ341" s="38"/>
      <c r="TRR341" s="38"/>
      <c r="TRS341" s="38"/>
      <c r="TRT341" s="38"/>
      <c r="TRU341" s="38"/>
      <c r="TRV341" s="38"/>
      <c r="TRW341" s="38"/>
      <c r="TRX341" s="38"/>
      <c r="TRY341" s="38"/>
      <c r="TRZ341" s="38"/>
      <c r="TSA341" s="38"/>
      <c r="TSB341" s="38"/>
      <c r="TSC341" s="38"/>
      <c r="TSD341" s="38"/>
      <c r="TSE341" s="38"/>
      <c r="TSF341" s="38"/>
      <c r="TSG341" s="38"/>
      <c r="TSH341" s="38"/>
      <c r="TSI341" s="38"/>
      <c r="TSJ341" s="38"/>
      <c r="TSK341" s="38"/>
      <c r="TSL341" s="38"/>
      <c r="TSM341" s="38"/>
      <c r="TSN341" s="38"/>
      <c r="TSO341" s="38"/>
      <c r="TSP341" s="38"/>
      <c r="TSQ341" s="38"/>
      <c r="TSR341" s="38"/>
      <c r="TSS341" s="38"/>
      <c r="TST341" s="38"/>
      <c r="TSU341" s="38"/>
      <c r="TSV341" s="38"/>
      <c r="TSW341" s="38"/>
      <c r="TSX341" s="38"/>
      <c r="TSY341" s="38"/>
      <c r="TSZ341" s="38"/>
      <c r="TTA341" s="38"/>
      <c r="TTB341" s="38"/>
      <c r="TTC341" s="38"/>
      <c r="TTD341" s="38"/>
      <c r="TTE341" s="38"/>
      <c r="TTF341" s="38"/>
      <c r="TTG341" s="38"/>
      <c r="TTH341" s="38"/>
      <c r="TTI341" s="38"/>
      <c r="TTJ341" s="38"/>
      <c r="TTK341" s="38"/>
      <c r="TTL341" s="38"/>
      <c r="TTM341" s="38"/>
      <c r="TTN341" s="38"/>
      <c r="TTO341" s="38"/>
      <c r="TTP341" s="38"/>
      <c r="TTQ341" s="38"/>
      <c r="TTR341" s="38"/>
      <c r="TTS341" s="38"/>
      <c r="TTT341" s="38"/>
      <c r="TTU341" s="38"/>
      <c r="TTV341" s="38"/>
      <c r="TTW341" s="38"/>
      <c r="TTX341" s="38"/>
      <c r="TTY341" s="38"/>
      <c r="TTZ341" s="38"/>
      <c r="TUA341" s="38"/>
      <c r="TUB341" s="38"/>
      <c r="TUC341" s="38"/>
      <c r="TUD341" s="38"/>
      <c r="TUE341" s="38"/>
      <c r="TUF341" s="38"/>
      <c r="TUG341" s="38"/>
      <c r="TUH341" s="38"/>
      <c r="TUI341" s="38"/>
      <c r="TUJ341" s="38"/>
      <c r="TUK341" s="38"/>
      <c r="TUL341" s="38"/>
      <c r="TUM341" s="38"/>
      <c r="TUN341" s="38"/>
      <c r="TUO341" s="38"/>
      <c r="TUP341" s="38"/>
      <c r="TUQ341" s="38"/>
      <c r="TUR341" s="38"/>
      <c r="TUS341" s="38"/>
      <c r="TUT341" s="38"/>
      <c r="TUU341" s="38"/>
      <c r="TUV341" s="38"/>
      <c r="TUW341" s="38"/>
      <c r="TUX341" s="38"/>
      <c r="TUY341" s="38"/>
      <c r="TUZ341" s="38"/>
      <c r="TVA341" s="38"/>
      <c r="TVB341" s="38"/>
      <c r="TVC341" s="38"/>
      <c r="TVD341" s="38"/>
      <c r="TVE341" s="38"/>
      <c r="TVF341" s="38"/>
      <c r="TVG341" s="38"/>
      <c r="TVH341" s="38"/>
      <c r="TVI341" s="38"/>
      <c r="TVJ341" s="38"/>
      <c r="TVK341" s="38"/>
      <c r="TVL341" s="38"/>
      <c r="TVM341" s="38"/>
      <c r="TVN341" s="38"/>
      <c r="TVO341" s="38"/>
      <c r="TVP341" s="38"/>
      <c r="TVQ341" s="38"/>
      <c r="TVR341" s="38"/>
      <c r="TVS341" s="38"/>
      <c r="TVT341" s="38"/>
      <c r="TVU341" s="38"/>
      <c r="TVV341" s="38"/>
      <c r="TVW341" s="38"/>
      <c r="TVX341" s="38"/>
      <c r="TVY341" s="38"/>
      <c r="TVZ341" s="38"/>
      <c r="TWA341" s="38"/>
      <c r="TWB341" s="38"/>
      <c r="TWC341" s="38"/>
      <c r="TWD341" s="38"/>
      <c r="TWE341" s="38"/>
      <c r="TWF341" s="38"/>
      <c r="TWG341" s="38"/>
      <c r="TWH341" s="38"/>
      <c r="TWI341" s="38"/>
      <c r="TWJ341" s="38"/>
      <c r="TWK341" s="38"/>
      <c r="TWL341" s="38"/>
      <c r="TWM341" s="38"/>
      <c r="TWN341" s="38"/>
      <c r="TWO341" s="38"/>
      <c r="TWP341" s="38"/>
      <c r="TWQ341" s="38"/>
      <c r="TWR341" s="38"/>
      <c r="TWS341" s="38"/>
      <c r="TWT341" s="38"/>
      <c r="TWU341" s="38"/>
      <c r="TWV341" s="38"/>
      <c r="TWW341" s="38"/>
      <c r="TWX341" s="38"/>
      <c r="TWY341" s="38"/>
      <c r="TWZ341" s="38"/>
      <c r="TXA341" s="38"/>
      <c r="TXB341" s="38"/>
      <c r="TXC341" s="38"/>
      <c r="TXD341" s="38"/>
      <c r="TXE341" s="38"/>
      <c r="TXF341" s="38"/>
      <c r="TXG341" s="38"/>
      <c r="TXH341" s="38"/>
      <c r="TXI341" s="38"/>
      <c r="TXJ341" s="38"/>
      <c r="TXK341" s="38"/>
      <c r="TXL341" s="38"/>
      <c r="TXM341" s="38"/>
      <c r="TXN341" s="38"/>
      <c r="TXO341" s="38"/>
      <c r="TXP341" s="38"/>
      <c r="TXQ341" s="38"/>
      <c r="TXR341" s="38"/>
      <c r="TXS341" s="38"/>
      <c r="TXT341" s="38"/>
      <c r="TXU341" s="38"/>
      <c r="TXV341" s="38"/>
      <c r="TXW341" s="38"/>
      <c r="TXX341" s="38"/>
      <c r="TXY341" s="38"/>
      <c r="TXZ341" s="38"/>
      <c r="TYA341" s="38"/>
      <c r="TYB341" s="38"/>
      <c r="TYC341" s="38"/>
      <c r="TYD341" s="38"/>
      <c r="TYE341" s="38"/>
      <c r="TYF341" s="38"/>
      <c r="TYG341" s="38"/>
      <c r="TYH341" s="38"/>
      <c r="TYI341" s="38"/>
      <c r="TYJ341" s="38"/>
      <c r="TYK341" s="38"/>
      <c r="TYL341" s="38"/>
      <c r="TYM341" s="38"/>
      <c r="TYN341" s="38"/>
      <c r="TYO341" s="38"/>
      <c r="TYP341" s="38"/>
      <c r="TYQ341" s="38"/>
      <c r="TYR341" s="38"/>
      <c r="TYS341" s="38"/>
      <c r="TYT341" s="38"/>
      <c r="TYU341" s="38"/>
      <c r="TYV341" s="38"/>
      <c r="TYW341" s="38"/>
      <c r="TYX341" s="38"/>
      <c r="TYY341" s="38"/>
      <c r="TYZ341" s="38"/>
      <c r="TZA341" s="38"/>
      <c r="TZB341" s="38"/>
      <c r="TZC341" s="38"/>
      <c r="TZD341" s="38"/>
      <c r="TZE341" s="38"/>
      <c r="TZF341" s="38"/>
      <c r="TZG341" s="38"/>
      <c r="TZH341" s="38"/>
      <c r="TZI341" s="38"/>
      <c r="TZJ341" s="38"/>
      <c r="TZK341" s="38"/>
      <c r="TZL341" s="38"/>
      <c r="TZM341" s="38"/>
      <c r="TZN341" s="38"/>
      <c r="TZO341" s="38"/>
      <c r="TZP341" s="38"/>
      <c r="TZQ341" s="38"/>
      <c r="TZR341" s="38"/>
      <c r="TZS341" s="38"/>
      <c r="TZT341" s="38"/>
      <c r="TZU341" s="38"/>
      <c r="TZV341" s="38"/>
      <c r="TZW341" s="38"/>
      <c r="TZX341" s="38"/>
      <c r="TZY341" s="38"/>
      <c r="TZZ341" s="38"/>
      <c r="UAA341" s="38"/>
      <c r="UAB341" s="38"/>
      <c r="UAC341" s="38"/>
      <c r="UAD341" s="38"/>
      <c r="UAE341" s="38"/>
      <c r="UAF341" s="38"/>
      <c r="UAG341" s="38"/>
      <c r="UAH341" s="38"/>
      <c r="UAI341" s="38"/>
      <c r="UAJ341" s="38"/>
      <c r="UAK341" s="38"/>
      <c r="UAL341" s="38"/>
      <c r="UAM341" s="38"/>
      <c r="UAN341" s="38"/>
      <c r="UAO341" s="38"/>
      <c r="UAP341" s="38"/>
      <c r="UAQ341" s="38"/>
      <c r="UAR341" s="38"/>
      <c r="UAS341" s="38"/>
      <c r="UAT341" s="38"/>
      <c r="UAU341" s="38"/>
      <c r="UAV341" s="38"/>
      <c r="UAW341" s="38"/>
      <c r="UAX341" s="38"/>
      <c r="UAY341" s="38"/>
      <c r="UAZ341" s="38"/>
      <c r="UBA341" s="38"/>
      <c r="UBB341" s="38"/>
      <c r="UBC341" s="38"/>
      <c r="UBD341" s="38"/>
      <c r="UBE341" s="38"/>
      <c r="UBF341" s="38"/>
      <c r="UBG341" s="38"/>
      <c r="UBH341" s="38"/>
      <c r="UBI341" s="38"/>
      <c r="UBJ341" s="38"/>
      <c r="UBK341" s="38"/>
      <c r="UBL341" s="38"/>
      <c r="UBM341" s="38"/>
      <c r="UBN341" s="38"/>
      <c r="UBO341" s="38"/>
      <c r="UBP341" s="38"/>
      <c r="UBQ341" s="38"/>
      <c r="UBR341" s="38"/>
      <c r="UBS341" s="38"/>
      <c r="UBT341" s="38"/>
      <c r="UBU341" s="38"/>
      <c r="UBV341" s="38"/>
      <c r="UBW341" s="38"/>
      <c r="UBX341" s="38"/>
      <c r="UBY341" s="38"/>
      <c r="UBZ341" s="38"/>
      <c r="UCA341" s="38"/>
      <c r="UCB341" s="38"/>
      <c r="UCC341" s="38"/>
      <c r="UCD341" s="38"/>
      <c r="UCE341" s="38"/>
      <c r="UCF341" s="38"/>
      <c r="UCG341" s="38"/>
      <c r="UCH341" s="38"/>
      <c r="UCI341" s="38"/>
      <c r="UCJ341" s="38"/>
      <c r="UCK341" s="38"/>
      <c r="UCL341" s="38"/>
      <c r="UCM341" s="38"/>
      <c r="UCN341" s="38"/>
      <c r="UCO341" s="38"/>
      <c r="UCP341" s="38"/>
      <c r="UCQ341" s="38"/>
      <c r="UCR341" s="38"/>
      <c r="UCS341" s="38"/>
      <c r="UCT341" s="38"/>
      <c r="UCU341" s="38"/>
      <c r="UCV341" s="38"/>
      <c r="UCW341" s="38"/>
      <c r="UCX341" s="38"/>
      <c r="UCY341" s="38"/>
      <c r="UCZ341" s="38"/>
      <c r="UDA341" s="38"/>
      <c r="UDB341" s="38"/>
      <c r="UDC341" s="38"/>
      <c r="UDD341" s="38"/>
      <c r="UDE341" s="38"/>
      <c r="UDF341" s="38"/>
      <c r="UDG341" s="38"/>
      <c r="UDH341" s="38"/>
      <c r="UDI341" s="38"/>
      <c r="UDJ341" s="38"/>
      <c r="UDK341" s="38"/>
      <c r="UDL341" s="38"/>
      <c r="UDM341" s="38"/>
      <c r="UDN341" s="38"/>
      <c r="UDO341" s="38"/>
      <c r="UDP341" s="38"/>
      <c r="UDQ341" s="38"/>
      <c r="UDR341" s="38"/>
      <c r="UDS341" s="38"/>
      <c r="UDT341" s="38"/>
      <c r="UDU341" s="38"/>
      <c r="UDV341" s="38"/>
      <c r="UDW341" s="38"/>
      <c r="UDX341" s="38"/>
      <c r="UDY341" s="38"/>
      <c r="UDZ341" s="38"/>
      <c r="UEA341" s="38"/>
      <c r="UEB341" s="38"/>
      <c r="UEC341" s="38"/>
      <c r="UED341" s="38"/>
      <c r="UEE341" s="38"/>
      <c r="UEF341" s="38"/>
      <c r="UEG341" s="38"/>
      <c r="UEH341" s="38"/>
      <c r="UEI341" s="38"/>
      <c r="UEJ341" s="38"/>
      <c r="UEK341" s="38"/>
      <c r="UEL341" s="38"/>
      <c r="UEM341" s="38"/>
      <c r="UEN341" s="38"/>
      <c r="UEO341" s="38"/>
      <c r="UEP341" s="38"/>
      <c r="UEQ341" s="38"/>
      <c r="UER341" s="38"/>
      <c r="UES341" s="38"/>
      <c r="UET341" s="38"/>
      <c r="UEU341" s="38"/>
      <c r="UEV341" s="38"/>
      <c r="UEW341" s="38"/>
      <c r="UEX341" s="38"/>
      <c r="UEY341" s="38"/>
      <c r="UEZ341" s="38"/>
      <c r="UFA341" s="38"/>
      <c r="UFB341" s="38"/>
      <c r="UFC341" s="38"/>
      <c r="UFD341" s="38"/>
      <c r="UFE341" s="38"/>
      <c r="UFF341" s="38"/>
      <c r="UFG341" s="38"/>
      <c r="UFH341" s="38"/>
      <c r="UFI341" s="38"/>
      <c r="UFJ341" s="38"/>
      <c r="UFK341" s="38"/>
      <c r="UFL341" s="38"/>
      <c r="UFM341" s="38"/>
      <c r="UFN341" s="38"/>
      <c r="UFO341" s="38"/>
      <c r="UFP341" s="38"/>
      <c r="UFQ341" s="38"/>
      <c r="UFR341" s="38"/>
      <c r="UFS341" s="38"/>
      <c r="UFT341" s="38"/>
      <c r="UFU341" s="38"/>
      <c r="UFV341" s="38"/>
      <c r="UFW341" s="38"/>
      <c r="UFX341" s="38"/>
      <c r="UFY341" s="38"/>
      <c r="UFZ341" s="38"/>
      <c r="UGA341" s="38"/>
      <c r="UGB341" s="38"/>
      <c r="UGC341" s="38"/>
      <c r="UGD341" s="38"/>
      <c r="UGE341" s="38"/>
      <c r="UGF341" s="38"/>
      <c r="UGG341" s="38"/>
      <c r="UGH341" s="38"/>
      <c r="UGI341" s="38"/>
      <c r="UGJ341" s="38"/>
      <c r="UGK341" s="38"/>
      <c r="UGL341" s="38"/>
      <c r="UGM341" s="38"/>
      <c r="UGN341" s="38"/>
      <c r="UGO341" s="38"/>
      <c r="UGP341" s="38"/>
      <c r="UGQ341" s="38"/>
      <c r="UGR341" s="38"/>
      <c r="UGS341" s="38"/>
      <c r="UGT341" s="38"/>
      <c r="UGU341" s="38"/>
      <c r="UGV341" s="38"/>
      <c r="UGW341" s="38"/>
      <c r="UGX341" s="38"/>
      <c r="UGY341" s="38"/>
      <c r="UGZ341" s="38"/>
      <c r="UHA341" s="38"/>
      <c r="UHB341" s="38"/>
      <c r="UHC341" s="38"/>
      <c r="UHD341" s="38"/>
      <c r="UHE341" s="38"/>
      <c r="UHF341" s="38"/>
      <c r="UHG341" s="38"/>
      <c r="UHH341" s="38"/>
      <c r="UHI341" s="38"/>
      <c r="UHJ341" s="38"/>
      <c r="UHK341" s="38"/>
      <c r="UHL341" s="38"/>
      <c r="UHM341" s="38"/>
      <c r="UHN341" s="38"/>
      <c r="UHO341" s="38"/>
      <c r="UHP341" s="38"/>
      <c r="UHQ341" s="38"/>
      <c r="UHR341" s="38"/>
      <c r="UHS341" s="38"/>
      <c r="UHT341" s="38"/>
      <c r="UHU341" s="38"/>
      <c r="UHV341" s="38"/>
      <c r="UHW341" s="38"/>
      <c r="UHX341" s="38"/>
      <c r="UHY341" s="38"/>
      <c r="UHZ341" s="38"/>
      <c r="UIA341" s="38"/>
      <c r="UIB341" s="38"/>
      <c r="UIC341" s="38"/>
      <c r="UID341" s="38"/>
      <c r="UIE341" s="38"/>
      <c r="UIF341" s="38"/>
      <c r="UIG341" s="38"/>
      <c r="UIH341" s="38"/>
      <c r="UII341" s="38"/>
      <c r="UIJ341" s="38"/>
      <c r="UIK341" s="38"/>
      <c r="UIL341" s="38"/>
      <c r="UIM341" s="38"/>
      <c r="UIN341" s="38"/>
      <c r="UIO341" s="38"/>
      <c r="UIP341" s="38"/>
      <c r="UIQ341" s="38"/>
      <c r="UIR341" s="38"/>
      <c r="UIS341" s="38"/>
      <c r="UIT341" s="38"/>
      <c r="UIU341" s="38"/>
      <c r="UIV341" s="38"/>
      <c r="UIW341" s="38"/>
      <c r="UIX341" s="38"/>
      <c r="UIY341" s="38"/>
      <c r="UIZ341" s="38"/>
      <c r="UJA341" s="38"/>
      <c r="UJB341" s="38"/>
      <c r="UJC341" s="38"/>
      <c r="UJD341" s="38"/>
      <c r="UJE341" s="38"/>
      <c r="UJF341" s="38"/>
      <c r="UJG341" s="38"/>
      <c r="UJH341" s="38"/>
      <c r="UJI341" s="38"/>
      <c r="UJJ341" s="38"/>
      <c r="UJK341" s="38"/>
      <c r="UJL341" s="38"/>
      <c r="UJM341" s="38"/>
      <c r="UJN341" s="38"/>
      <c r="UJO341" s="38"/>
      <c r="UJP341" s="38"/>
      <c r="UJQ341" s="38"/>
      <c r="UJR341" s="38"/>
      <c r="UJS341" s="38"/>
      <c r="UJT341" s="38"/>
      <c r="UJU341" s="38"/>
      <c r="UJV341" s="38"/>
      <c r="UJW341" s="38"/>
      <c r="UJX341" s="38"/>
      <c r="UJY341" s="38"/>
      <c r="UJZ341" s="38"/>
      <c r="UKA341" s="38"/>
      <c r="UKB341" s="38"/>
      <c r="UKC341" s="38"/>
      <c r="UKD341" s="38"/>
      <c r="UKE341" s="38"/>
      <c r="UKF341" s="38"/>
      <c r="UKG341" s="38"/>
      <c r="UKH341" s="38"/>
      <c r="UKI341" s="38"/>
      <c r="UKJ341" s="38"/>
      <c r="UKK341" s="38"/>
      <c r="UKL341" s="38"/>
      <c r="UKM341" s="38"/>
      <c r="UKN341" s="38"/>
      <c r="UKO341" s="38"/>
      <c r="UKP341" s="38"/>
      <c r="UKQ341" s="38"/>
      <c r="UKR341" s="38"/>
      <c r="UKS341" s="38"/>
      <c r="UKT341" s="38"/>
      <c r="UKU341" s="38"/>
      <c r="UKV341" s="38"/>
      <c r="UKW341" s="38"/>
      <c r="UKX341" s="38"/>
      <c r="UKY341" s="38"/>
      <c r="UKZ341" s="38"/>
      <c r="ULA341" s="38"/>
      <c r="ULB341" s="38"/>
      <c r="ULC341" s="38"/>
      <c r="ULD341" s="38"/>
      <c r="ULE341" s="38"/>
      <c r="ULF341" s="38"/>
      <c r="ULG341" s="38"/>
      <c r="ULH341" s="38"/>
      <c r="ULI341" s="38"/>
      <c r="ULJ341" s="38"/>
      <c r="ULK341" s="38"/>
      <c r="ULL341" s="38"/>
      <c r="ULM341" s="38"/>
      <c r="ULN341" s="38"/>
      <c r="ULO341" s="38"/>
      <c r="ULP341" s="38"/>
      <c r="ULQ341" s="38"/>
      <c r="ULR341" s="38"/>
      <c r="ULS341" s="38"/>
      <c r="ULT341" s="38"/>
      <c r="ULU341" s="38"/>
      <c r="ULV341" s="38"/>
      <c r="ULW341" s="38"/>
      <c r="ULX341" s="38"/>
      <c r="ULY341" s="38"/>
      <c r="ULZ341" s="38"/>
      <c r="UMA341" s="38"/>
      <c r="UMB341" s="38"/>
      <c r="UMC341" s="38"/>
      <c r="UMD341" s="38"/>
      <c r="UME341" s="38"/>
      <c r="UMF341" s="38"/>
      <c r="UMG341" s="38"/>
      <c r="UMH341" s="38"/>
      <c r="UMI341" s="38"/>
      <c r="UMJ341" s="38"/>
      <c r="UMK341" s="38"/>
      <c r="UML341" s="38"/>
      <c r="UMM341" s="38"/>
      <c r="UMN341" s="38"/>
      <c r="UMO341" s="38"/>
      <c r="UMP341" s="38"/>
      <c r="UMQ341" s="38"/>
      <c r="UMR341" s="38"/>
      <c r="UMS341" s="38"/>
      <c r="UMT341" s="38"/>
      <c r="UMU341" s="38"/>
      <c r="UMV341" s="38"/>
      <c r="UMW341" s="38"/>
      <c r="UMX341" s="38"/>
      <c r="UMY341" s="38"/>
      <c r="UMZ341" s="38"/>
      <c r="UNA341" s="38"/>
      <c r="UNB341" s="38"/>
      <c r="UNC341" s="38"/>
      <c r="UND341" s="38"/>
      <c r="UNE341" s="38"/>
      <c r="UNF341" s="38"/>
      <c r="UNG341" s="38"/>
      <c r="UNH341" s="38"/>
      <c r="UNI341" s="38"/>
      <c r="UNJ341" s="38"/>
      <c r="UNK341" s="38"/>
      <c r="UNL341" s="38"/>
      <c r="UNM341" s="38"/>
      <c r="UNN341" s="38"/>
      <c r="UNO341" s="38"/>
      <c r="UNP341" s="38"/>
      <c r="UNQ341" s="38"/>
      <c r="UNR341" s="38"/>
      <c r="UNS341" s="38"/>
      <c r="UNT341" s="38"/>
      <c r="UNU341" s="38"/>
      <c r="UNV341" s="38"/>
      <c r="UNW341" s="38"/>
      <c r="UNX341" s="38"/>
      <c r="UNY341" s="38"/>
      <c r="UNZ341" s="38"/>
      <c r="UOA341" s="38"/>
      <c r="UOB341" s="38"/>
      <c r="UOC341" s="38"/>
      <c r="UOD341" s="38"/>
      <c r="UOE341" s="38"/>
      <c r="UOF341" s="38"/>
      <c r="UOG341" s="38"/>
      <c r="UOH341" s="38"/>
      <c r="UOI341" s="38"/>
      <c r="UOJ341" s="38"/>
      <c r="UOK341" s="38"/>
      <c r="UOL341" s="38"/>
      <c r="UOM341" s="38"/>
      <c r="UON341" s="38"/>
      <c r="UOO341" s="38"/>
      <c r="UOP341" s="38"/>
      <c r="UOQ341" s="38"/>
      <c r="UOR341" s="38"/>
      <c r="UOS341" s="38"/>
      <c r="UOT341" s="38"/>
      <c r="UOU341" s="38"/>
      <c r="UOV341" s="38"/>
      <c r="UOW341" s="38"/>
      <c r="UOX341" s="38"/>
      <c r="UOY341" s="38"/>
      <c r="UOZ341" s="38"/>
      <c r="UPA341" s="38"/>
      <c r="UPB341" s="38"/>
      <c r="UPC341" s="38"/>
      <c r="UPD341" s="38"/>
      <c r="UPE341" s="38"/>
      <c r="UPF341" s="38"/>
      <c r="UPG341" s="38"/>
      <c r="UPH341" s="38"/>
      <c r="UPI341" s="38"/>
      <c r="UPJ341" s="38"/>
      <c r="UPK341" s="38"/>
      <c r="UPL341" s="38"/>
      <c r="UPM341" s="38"/>
      <c r="UPN341" s="38"/>
      <c r="UPO341" s="38"/>
      <c r="UPP341" s="38"/>
      <c r="UPQ341" s="38"/>
      <c r="UPR341" s="38"/>
      <c r="UPS341" s="38"/>
      <c r="UPT341" s="38"/>
      <c r="UPU341" s="38"/>
      <c r="UPV341" s="38"/>
      <c r="UPW341" s="38"/>
      <c r="UPX341" s="38"/>
      <c r="UPY341" s="38"/>
      <c r="UPZ341" s="38"/>
      <c r="UQA341" s="38"/>
      <c r="UQB341" s="38"/>
      <c r="UQC341" s="38"/>
      <c r="UQD341" s="38"/>
      <c r="UQE341" s="38"/>
      <c r="UQF341" s="38"/>
      <c r="UQG341" s="38"/>
      <c r="UQH341" s="38"/>
      <c r="UQI341" s="38"/>
      <c r="UQJ341" s="38"/>
      <c r="UQK341" s="38"/>
      <c r="UQL341" s="38"/>
      <c r="UQM341" s="38"/>
      <c r="UQN341" s="38"/>
      <c r="UQO341" s="38"/>
      <c r="UQP341" s="38"/>
      <c r="UQQ341" s="38"/>
      <c r="UQR341" s="38"/>
      <c r="UQS341" s="38"/>
      <c r="UQT341" s="38"/>
      <c r="UQU341" s="38"/>
      <c r="UQV341" s="38"/>
      <c r="UQW341" s="38"/>
      <c r="UQX341" s="38"/>
      <c r="UQY341" s="38"/>
      <c r="UQZ341" s="38"/>
      <c r="URA341" s="38"/>
      <c r="URB341" s="38"/>
      <c r="URC341" s="38"/>
      <c r="URD341" s="38"/>
      <c r="URE341" s="38"/>
      <c r="URF341" s="38"/>
      <c r="URG341" s="38"/>
      <c r="URH341" s="38"/>
      <c r="URI341" s="38"/>
      <c r="URJ341" s="38"/>
      <c r="URK341" s="38"/>
      <c r="URL341" s="38"/>
      <c r="URM341" s="38"/>
      <c r="URN341" s="38"/>
      <c r="URO341" s="38"/>
      <c r="URP341" s="38"/>
      <c r="URQ341" s="38"/>
      <c r="URR341" s="38"/>
      <c r="URS341" s="38"/>
      <c r="URT341" s="38"/>
      <c r="URU341" s="38"/>
      <c r="URV341" s="38"/>
      <c r="URW341" s="38"/>
      <c r="URX341" s="38"/>
      <c r="URY341" s="38"/>
      <c r="URZ341" s="38"/>
      <c r="USA341" s="38"/>
      <c r="USB341" s="38"/>
      <c r="USC341" s="38"/>
      <c r="USD341" s="38"/>
      <c r="USE341" s="38"/>
      <c r="USF341" s="38"/>
      <c r="USG341" s="38"/>
      <c r="USH341" s="38"/>
      <c r="USI341" s="38"/>
      <c r="USJ341" s="38"/>
      <c r="USK341" s="38"/>
      <c r="USL341" s="38"/>
      <c r="USM341" s="38"/>
      <c r="USN341" s="38"/>
      <c r="USO341" s="38"/>
      <c r="USP341" s="38"/>
      <c r="USQ341" s="38"/>
      <c r="USR341" s="38"/>
      <c r="USS341" s="38"/>
      <c r="UST341" s="38"/>
      <c r="USU341" s="38"/>
      <c r="USV341" s="38"/>
      <c r="USW341" s="38"/>
      <c r="USX341" s="38"/>
      <c r="USY341" s="38"/>
      <c r="USZ341" s="38"/>
      <c r="UTA341" s="38"/>
      <c r="UTB341" s="38"/>
      <c r="UTC341" s="38"/>
      <c r="UTD341" s="38"/>
      <c r="UTE341" s="38"/>
      <c r="UTF341" s="38"/>
      <c r="UTG341" s="38"/>
      <c r="UTH341" s="38"/>
      <c r="UTI341" s="38"/>
      <c r="UTJ341" s="38"/>
      <c r="UTK341" s="38"/>
      <c r="UTL341" s="38"/>
      <c r="UTM341" s="38"/>
      <c r="UTN341" s="38"/>
      <c r="UTO341" s="38"/>
      <c r="UTP341" s="38"/>
      <c r="UTQ341" s="38"/>
      <c r="UTR341" s="38"/>
      <c r="UTS341" s="38"/>
      <c r="UTT341" s="38"/>
      <c r="UTU341" s="38"/>
      <c r="UTV341" s="38"/>
      <c r="UTW341" s="38"/>
      <c r="UTX341" s="38"/>
      <c r="UTY341" s="38"/>
      <c r="UTZ341" s="38"/>
      <c r="UUA341" s="38"/>
      <c r="UUB341" s="38"/>
      <c r="UUC341" s="38"/>
      <c r="UUD341" s="38"/>
      <c r="UUE341" s="38"/>
      <c r="UUF341" s="38"/>
      <c r="UUG341" s="38"/>
      <c r="UUH341" s="38"/>
      <c r="UUI341" s="38"/>
      <c r="UUJ341" s="38"/>
      <c r="UUK341" s="38"/>
      <c r="UUL341" s="38"/>
      <c r="UUM341" s="38"/>
      <c r="UUN341" s="38"/>
      <c r="UUO341" s="38"/>
      <c r="UUP341" s="38"/>
      <c r="UUQ341" s="38"/>
      <c r="UUR341" s="38"/>
      <c r="UUS341" s="38"/>
      <c r="UUT341" s="38"/>
      <c r="UUU341" s="38"/>
      <c r="UUV341" s="38"/>
      <c r="UUW341" s="38"/>
      <c r="UUX341" s="38"/>
      <c r="UUY341" s="38"/>
      <c r="UUZ341" s="38"/>
      <c r="UVA341" s="38"/>
      <c r="UVB341" s="38"/>
      <c r="UVC341" s="38"/>
      <c r="UVD341" s="38"/>
      <c r="UVE341" s="38"/>
      <c r="UVF341" s="38"/>
      <c r="UVG341" s="38"/>
      <c r="UVH341" s="38"/>
      <c r="UVI341" s="38"/>
      <c r="UVJ341" s="38"/>
      <c r="UVK341" s="38"/>
      <c r="UVL341" s="38"/>
      <c r="UVM341" s="38"/>
      <c r="UVN341" s="38"/>
      <c r="UVO341" s="38"/>
      <c r="UVP341" s="38"/>
      <c r="UVQ341" s="38"/>
      <c r="UVR341" s="38"/>
      <c r="UVS341" s="38"/>
      <c r="UVT341" s="38"/>
      <c r="UVU341" s="38"/>
      <c r="UVV341" s="38"/>
      <c r="UVW341" s="38"/>
      <c r="UVX341" s="38"/>
      <c r="UVY341" s="38"/>
      <c r="UVZ341" s="38"/>
      <c r="UWA341" s="38"/>
      <c r="UWB341" s="38"/>
      <c r="UWC341" s="38"/>
      <c r="UWD341" s="38"/>
      <c r="UWE341" s="38"/>
      <c r="UWF341" s="38"/>
      <c r="UWG341" s="38"/>
      <c r="UWH341" s="38"/>
      <c r="UWI341" s="38"/>
      <c r="UWJ341" s="38"/>
      <c r="UWK341" s="38"/>
      <c r="UWL341" s="38"/>
      <c r="UWM341" s="38"/>
      <c r="UWN341" s="38"/>
      <c r="UWO341" s="38"/>
      <c r="UWP341" s="38"/>
      <c r="UWQ341" s="38"/>
      <c r="UWR341" s="38"/>
      <c r="UWS341" s="38"/>
      <c r="UWT341" s="38"/>
      <c r="UWU341" s="38"/>
      <c r="UWV341" s="38"/>
      <c r="UWW341" s="38"/>
      <c r="UWX341" s="38"/>
      <c r="UWY341" s="38"/>
      <c r="UWZ341" s="38"/>
      <c r="UXA341" s="38"/>
      <c r="UXB341" s="38"/>
      <c r="UXC341" s="38"/>
      <c r="UXD341" s="38"/>
      <c r="UXE341" s="38"/>
      <c r="UXF341" s="38"/>
      <c r="UXG341" s="38"/>
      <c r="UXH341" s="38"/>
      <c r="UXI341" s="38"/>
      <c r="UXJ341" s="38"/>
      <c r="UXK341" s="38"/>
      <c r="UXL341" s="38"/>
      <c r="UXM341" s="38"/>
      <c r="UXN341" s="38"/>
      <c r="UXO341" s="38"/>
      <c r="UXP341" s="38"/>
      <c r="UXQ341" s="38"/>
      <c r="UXR341" s="38"/>
      <c r="UXS341" s="38"/>
      <c r="UXT341" s="38"/>
      <c r="UXU341" s="38"/>
      <c r="UXV341" s="38"/>
      <c r="UXW341" s="38"/>
      <c r="UXX341" s="38"/>
      <c r="UXY341" s="38"/>
      <c r="UXZ341" s="38"/>
      <c r="UYA341" s="38"/>
      <c r="UYB341" s="38"/>
      <c r="UYC341" s="38"/>
      <c r="UYD341" s="38"/>
      <c r="UYE341" s="38"/>
      <c r="UYF341" s="38"/>
      <c r="UYG341" s="38"/>
      <c r="UYH341" s="38"/>
      <c r="UYI341" s="38"/>
      <c r="UYJ341" s="38"/>
      <c r="UYK341" s="38"/>
      <c r="UYL341" s="38"/>
      <c r="UYM341" s="38"/>
      <c r="UYN341" s="38"/>
      <c r="UYO341" s="38"/>
      <c r="UYP341" s="38"/>
      <c r="UYQ341" s="38"/>
      <c r="UYR341" s="38"/>
      <c r="UYS341" s="38"/>
      <c r="UYT341" s="38"/>
      <c r="UYU341" s="38"/>
      <c r="UYV341" s="38"/>
      <c r="UYW341" s="38"/>
      <c r="UYX341" s="38"/>
      <c r="UYY341" s="38"/>
      <c r="UYZ341" s="38"/>
      <c r="UZA341" s="38"/>
      <c r="UZB341" s="38"/>
      <c r="UZC341" s="38"/>
      <c r="UZD341" s="38"/>
      <c r="UZE341" s="38"/>
      <c r="UZF341" s="38"/>
      <c r="UZG341" s="38"/>
      <c r="UZH341" s="38"/>
      <c r="UZI341" s="38"/>
      <c r="UZJ341" s="38"/>
      <c r="UZK341" s="38"/>
      <c r="UZL341" s="38"/>
      <c r="UZM341" s="38"/>
      <c r="UZN341" s="38"/>
      <c r="UZO341" s="38"/>
      <c r="UZP341" s="38"/>
      <c r="UZQ341" s="38"/>
      <c r="UZR341" s="38"/>
      <c r="UZS341" s="38"/>
      <c r="UZT341" s="38"/>
      <c r="UZU341" s="38"/>
      <c r="UZV341" s="38"/>
      <c r="UZW341" s="38"/>
      <c r="UZX341" s="38"/>
      <c r="UZY341" s="38"/>
      <c r="UZZ341" s="38"/>
      <c r="VAA341" s="38"/>
      <c r="VAB341" s="38"/>
      <c r="VAC341" s="38"/>
      <c r="VAD341" s="38"/>
      <c r="VAE341" s="38"/>
      <c r="VAF341" s="38"/>
      <c r="VAG341" s="38"/>
      <c r="VAH341" s="38"/>
      <c r="VAI341" s="38"/>
      <c r="VAJ341" s="38"/>
      <c r="VAK341" s="38"/>
      <c r="VAL341" s="38"/>
      <c r="VAM341" s="38"/>
      <c r="VAN341" s="38"/>
      <c r="VAO341" s="38"/>
      <c r="VAP341" s="38"/>
      <c r="VAQ341" s="38"/>
      <c r="VAR341" s="38"/>
      <c r="VAS341" s="38"/>
      <c r="VAT341" s="38"/>
      <c r="VAU341" s="38"/>
      <c r="VAV341" s="38"/>
      <c r="VAW341" s="38"/>
      <c r="VAX341" s="38"/>
      <c r="VAY341" s="38"/>
      <c r="VAZ341" s="38"/>
      <c r="VBA341" s="38"/>
      <c r="VBB341" s="38"/>
      <c r="VBC341" s="38"/>
      <c r="VBD341" s="38"/>
      <c r="VBE341" s="38"/>
      <c r="VBF341" s="38"/>
      <c r="VBG341" s="38"/>
      <c r="VBH341" s="38"/>
      <c r="VBI341" s="38"/>
      <c r="VBJ341" s="38"/>
      <c r="VBK341" s="38"/>
      <c r="VBL341" s="38"/>
      <c r="VBM341" s="38"/>
      <c r="VBN341" s="38"/>
      <c r="VBO341" s="38"/>
      <c r="VBP341" s="38"/>
      <c r="VBQ341" s="38"/>
      <c r="VBR341" s="38"/>
      <c r="VBS341" s="38"/>
      <c r="VBT341" s="38"/>
      <c r="VBU341" s="38"/>
      <c r="VBV341" s="38"/>
      <c r="VBW341" s="38"/>
      <c r="VBX341" s="38"/>
      <c r="VBY341" s="38"/>
      <c r="VBZ341" s="38"/>
      <c r="VCA341" s="38"/>
      <c r="VCB341" s="38"/>
      <c r="VCC341" s="38"/>
      <c r="VCD341" s="38"/>
      <c r="VCE341" s="38"/>
      <c r="VCF341" s="38"/>
      <c r="VCG341" s="38"/>
      <c r="VCH341" s="38"/>
      <c r="VCI341" s="38"/>
      <c r="VCJ341" s="38"/>
      <c r="VCK341" s="38"/>
      <c r="VCL341" s="38"/>
      <c r="VCM341" s="38"/>
      <c r="VCN341" s="38"/>
      <c r="VCO341" s="38"/>
      <c r="VCP341" s="38"/>
      <c r="VCQ341" s="38"/>
      <c r="VCR341" s="38"/>
      <c r="VCS341" s="38"/>
      <c r="VCT341" s="38"/>
      <c r="VCU341" s="38"/>
      <c r="VCV341" s="38"/>
      <c r="VCW341" s="38"/>
      <c r="VCX341" s="38"/>
      <c r="VCY341" s="38"/>
      <c r="VCZ341" s="38"/>
      <c r="VDA341" s="38"/>
      <c r="VDB341" s="38"/>
      <c r="VDC341" s="38"/>
      <c r="VDD341" s="38"/>
      <c r="VDE341" s="38"/>
      <c r="VDF341" s="38"/>
      <c r="VDG341" s="38"/>
      <c r="VDH341" s="38"/>
      <c r="VDI341" s="38"/>
      <c r="VDJ341" s="38"/>
      <c r="VDK341" s="38"/>
      <c r="VDL341" s="38"/>
      <c r="VDM341" s="38"/>
      <c r="VDN341" s="38"/>
      <c r="VDO341" s="38"/>
      <c r="VDP341" s="38"/>
      <c r="VDQ341" s="38"/>
      <c r="VDR341" s="38"/>
      <c r="VDS341" s="38"/>
      <c r="VDT341" s="38"/>
      <c r="VDU341" s="38"/>
      <c r="VDV341" s="38"/>
      <c r="VDW341" s="38"/>
      <c r="VDX341" s="38"/>
      <c r="VDY341" s="38"/>
      <c r="VDZ341" s="38"/>
      <c r="VEA341" s="38"/>
      <c r="VEB341" s="38"/>
      <c r="VEC341" s="38"/>
      <c r="VED341" s="38"/>
      <c r="VEE341" s="38"/>
      <c r="VEF341" s="38"/>
      <c r="VEG341" s="38"/>
      <c r="VEH341" s="38"/>
      <c r="VEI341" s="38"/>
      <c r="VEJ341" s="38"/>
      <c r="VEK341" s="38"/>
      <c r="VEL341" s="38"/>
      <c r="VEM341" s="38"/>
      <c r="VEN341" s="38"/>
      <c r="VEO341" s="38"/>
      <c r="VEP341" s="38"/>
      <c r="VEQ341" s="38"/>
      <c r="VER341" s="38"/>
      <c r="VES341" s="38"/>
      <c r="VET341" s="38"/>
      <c r="VEU341" s="38"/>
      <c r="VEV341" s="38"/>
      <c r="VEW341" s="38"/>
      <c r="VEX341" s="38"/>
      <c r="VEY341" s="38"/>
      <c r="VEZ341" s="38"/>
      <c r="VFA341" s="38"/>
      <c r="VFB341" s="38"/>
      <c r="VFC341" s="38"/>
      <c r="VFD341" s="38"/>
      <c r="VFE341" s="38"/>
      <c r="VFF341" s="38"/>
      <c r="VFG341" s="38"/>
      <c r="VFH341" s="38"/>
      <c r="VFI341" s="38"/>
      <c r="VFJ341" s="38"/>
      <c r="VFK341" s="38"/>
      <c r="VFL341" s="38"/>
      <c r="VFM341" s="38"/>
      <c r="VFN341" s="38"/>
      <c r="VFO341" s="38"/>
      <c r="VFP341" s="38"/>
      <c r="VFQ341" s="38"/>
      <c r="VFR341" s="38"/>
      <c r="VFS341" s="38"/>
      <c r="VFT341" s="38"/>
      <c r="VFU341" s="38"/>
      <c r="VFV341" s="38"/>
      <c r="VFW341" s="38"/>
      <c r="VFX341" s="38"/>
      <c r="VFY341" s="38"/>
      <c r="VFZ341" s="38"/>
      <c r="VGA341" s="38"/>
      <c r="VGB341" s="38"/>
      <c r="VGC341" s="38"/>
      <c r="VGD341" s="38"/>
      <c r="VGE341" s="38"/>
      <c r="VGF341" s="38"/>
      <c r="VGG341" s="38"/>
      <c r="VGH341" s="38"/>
      <c r="VGI341" s="38"/>
      <c r="VGJ341" s="38"/>
      <c r="VGK341" s="38"/>
      <c r="VGL341" s="38"/>
      <c r="VGM341" s="38"/>
      <c r="VGN341" s="38"/>
      <c r="VGO341" s="38"/>
      <c r="VGP341" s="38"/>
      <c r="VGQ341" s="38"/>
      <c r="VGR341" s="38"/>
      <c r="VGS341" s="38"/>
      <c r="VGT341" s="38"/>
      <c r="VGU341" s="38"/>
      <c r="VGV341" s="38"/>
      <c r="VGW341" s="38"/>
      <c r="VGX341" s="38"/>
      <c r="VGY341" s="38"/>
      <c r="VGZ341" s="38"/>
      <c r="VHA341" s="38"/>
      <c r="VHB341" s="38"/>
      <c r="VHC341" s="38"/>
      <c r="VHD341" s="38"/>
      <c r="VHE341" s="38"/>
      <c r="VHF341" s="38"/>
      <c r="VHG341" s="38"/>
      <c r="VHH341" s="38"/>
      <c r="VHI341" s="38"/>
      <c r="VHJ341" s="38"/>
      <c r="VHK341" s="38"/>
      <c r="VHL341" s="38"/>
      <c r="VHM341" s="38"/>
      <c r="VHN341" s="38"/>
      <c r="VHO341" s="38"/>
      <c r="VHP341" s="38"/>
      <c r="VHQ341" s="38"/>
      <c r="VHR341" s="38"/>
      <c r="VHS341" s="38"/>
      <c r="VHT341" s="38"/>
      <c r="VHU341" s="38"/>
      <c r="VHV341" s="38"/>
      <c r="VHW341" s="38"/>
      <c r="VHX341" s="38"/>
      <c r="VHY341" s="38"/>
      <c r="VHZ341" s="38"/>
      <c r="VIA341" s="38"/>
      <c r="VIB341" s="38"/>
      <c r="VIC341" s="38"/>
      <c r="VID341" s="38"/>
      <c r="VIE341" s="38"/>
      <c r="VIF341" s="38"/>
      <c r="VIG341" s="38"/>
      <c r="VIH341" s="38"/>
      <c r="VII341" s="38"/>
      <c r="VIJ341" s="38"/>
      <c r="VIK341" s="38"/>
      <c r="VIL341" s="38"/>
      <c r="VIM341" s="38"/>
      <c r="VIN341" s="38"/>
      <c r="VIO341" s="38"/>
      <c r="VIP341" s="38"/>
      <c r="VIQ341" s="38"/>
      <c r="VIR341" s="38"/>
      <c r="VIS341" s="38"/>
      <c r="VIT341" s="38"/>
      <c r="VIU341" s="38"/>
      <c r="VIV341" s="38"/>
      <c r="VIW341" s="38"/>
      <c r="VIX341" s="38"/>
      <c r="VIY341" s="38"/>
      <c r="VIZ341" s="38"/>
      <c r="VJA341" s="38"/>
      <c r="VJB341" s="38"/>
      <c r="VJC341" s="38"/>
      <c r="VJD341" s="38"/>
      <c r="VJE341" s="38"/>
      <c r="VJF341" s="38"/>
      <c r="VJG341" s="38"/>
      <c r="VJH341" s="38"/>
      <c r="VJI341" s="38"/>
      <c r="VJJ341" s="38"/>
      <c r="VJK341" s="38"/>
      <c r="VJL341" s="38"/>
      <c r="VJM341" s="38"/>
      <c r="VJN341" s="38"/>
      <c r="VJO341" s="38"/>
      <c r="VJP341" s="38"/>
      <c r="VJQ341" s="38"/>
      <c r="VJR341" s="38"/>
      <c r="VJS341" s="38"/>
      <c r="VJT341" s="38"/>
      <c r="VJU341" s="38"/>
      <c r="VJV341" s="38"/>
      <c r="VJW341" s="38"/>
      <c r="VJX341" s="38"/>
      <c r="VJY341" s="38"/>
      <c r="VJZ341" s="38"/>
      <c r="VKA341" s="38"/>
      <c r="VKB341" s="38"/>
      <c r="VKC341" s="38"/>
      <c r="VKD341" s="38"/>
      <c r="VKE341" s="38"/>
      <c r="VKF341" s="38"/>
      <c r="VKG341" s="38"/>
      <c r="VKH341" s="38"/>
      <c r="VKI341" s="38"/>
      <c r="VKJ341" s="38"/>
      <c r="VKK341" s="38"/>
      <c r="VKL341" s="38"/>
      <c r="VKM341" s="38"/>
      <c r="VKN341" s="38"/>
      <c r="VKO341" s="38"/>
      <c r="VKP341" s="38"/>
      <c r="VKQ341" s="38"/>
      <c r="VKR341" s="38"/>
      <c r="VKS341" s="38"/>
      <c r="VKT341" s="38"/>
      <c r="VKU341" s="38"/>
      <c r="VKV341" s="38"/>
      <c r="VKW341" s="38"/>
      <c r="VKX341" s="38"/>
      <c r="VKY341" s="38"/>
      <c r="VKZ341" s="38"/>
      <c r="VLA341" s="38"/>
      <c r="VLB341" s="38"/>
      <c r="VLC341" s="38"/>
      <c r="VLD341" s="38"/>
      <c r="VLE341" s="38"/>
      <c r="VLF341" s="38"/>
      <c r="VLG341" s="38"/>
      <c r="VLH341" s="38"/>
      <c r="VLI341" s="38"/>
      <c r="VLJ341" s="38"/>
      <c r="VLK341" s="38"/>
      <c r="VLL341" s="38"/>
      <c r="VLM341" s="38"/>
      <c r="VLN341" s="38"/>
      <c r="VLO341" s="38"/>
      <c r="VLP341" s="38"/>
      <c r="VLQ341" s="38"/>
      <c r="VLR341" s="38"/>
      <c r="VLS341" s="38"/>
      <c r="VLT341" s="38"/>
      <c r="VLU341" s="38"/>
      <c r="VLV341" s="38"/>
      <c r="VLW341" s="38"/>
      <c r="VLX341" s="38"/>
      <c r="VLY341" s="38"/>
      <c r="VLZ341" s="38"/>
      <c r="VMA341" s="38"/>
      <c r="VMB341" s="38"/>
      <c r="VMC341" s="38"/>
      <c r="VMD341" s="38"/>
      <c r="VME341" s="38"/>
      <c r="VMF341" s="38"/>
      <c r="VMG341" s="38"/>
      <c r="VMH341" s="38"/>
      <c r="VMI341" s="38"/>
      <c r="VMJ341" s="38"/>
      <c r="VMK341" s="38"/>
      <c r="VML341" s="38"/>
      <c r="VMM341" s="38"/>
      <c r="VMN341" s="38"/>
      <c r="VMO341" s="38"/>
      <c r="VMP341" s="38"/>
      <c r="VMQ341" s="38"/>
      <c r="VMR341" s="38"/>
      <c r="VMS341" s="38"/>
      <c r="VMT341" s="38"/>
      <c r="VMU341" s="38"/>
      <c r="VMV341" s="38"/>
      <c r="VMW341" s="38"/>
      <c r="VMX341" s="38"/>
      <c r="VMY341" s="38"/>
      <c r="VMZ341" s="38"/>
      <c r="VNA341" s="38"/>
      <c r="VNB341" s="38"/>
      <c r="VNC341" s="38"/>
      <c r="VND341" s="38"/>
      <c r="VNE341" s="38"/>
      <c r="VNF341" s="38"/>
      <c r="VNG341" s="38"/>
      <c r="VNH341" s="38"/>
      <c r="VNI341" s="38"/>
      <c r="VNJ341" s="38"/>
      <c r="VNK341" s="38"/>
      <c r="VNL341" s="38"/>
      <c r="VNM341" s="38"/>
      <c r="VNN341" s="38"/>
      <c r="VNO341" s="38"/>
      <c r="VNP341" s="38"/>
      <c r="VNQ341" s="38"/>
      <c r="VNR341" s="38"/>
      <c r="VNS341" s="38"/>
      <c r="VNT341" s="38"/>
      <c r="VNU341" s="38"/>
      <c r="VNV341" s="38"/>
      <c r="VNW341" s="38"/>
      <c r="VNX341" s="38"/>
      <c r="VNY341" s="38"/>
      <c r="VNZ341" s="38"/>
      <c r="VOA341" s="38"/>
      <c r="VOB341" s="38"/>
      <c r="VOC341" s="38"/>
      <c r="VOD341" s="38"/>
      <c r="VOE341" s="38"/>
      <c r="VOF341" s="38"/>
      <c r="VOG341" s="38"/>
      <c r="VOH341" s="38"/>
      <c r="VOI341" s="38"/>
      <c r="VOJ341" s="38"/>
      <c r="VOK341" s="38"/>
      <c r="VOL341" s="38"/>
      <c r="VOM341" s="38"/>
      <c r="VON341" s="38"/>
      <c r="VOO341" s="38"/>
      <c r="VOP341" s="38"/>
      <c r="VOQ341" s="38"/>
      <c r="VOR341" s="38"/>
      <c r="VOS341" s="38"/>
      <c r="VOT341" s="38"/>
      <c r="VOU341" s="38"/>
      <c r="VOV341" s="38"/>
      <c r="VOW341" s="38"/>
      <c r="VOX341" s="38"/>
      <c r="VOY341" s="38"/>
      <c r="VOZ341" s="38"/>
      <c r="VPA341" s="38"/>
      <c r="VPB341" s="38"/>
      <c r="VPC341" s="38"/>
      <c r="VPD341" s="38"/>
      <c r="VPE341" s="38"/>
      <c r="VPF341" s="38"/>
      <c r="VPG341" s="38"/>
      <c r="VPH341" s="38"/>
      <c r="VPI341" s="38"/>
      <c r="VPJ341" s="38"/>
      <c r="VPK341" s="38"/>
      <c r="VPL341" s="38"/>
      <c r="VPM341" s="38"/>
      <c r="VPN341" s="38"/>
      <c r="VPO341" s="38"/>
      <c r="VPP341" s="38"/>
      <c r="VPQ341" s="38"/>
      <c r="VPR341" s="38"/>
      <c r="VPS341" s="38"/>
      <c r="VPT341" s="38"/>
      <c r="VPU341" s="38"/>
      <c r="VPV341" s="38"/>
      <c r="VPW341" s="38"/>
      <c r="VPX341" s="38"/>
      <c r="VPY341" s="38"/>
      <c r="VPZ341" s="38"/>
      <c r="VQA341" s="38"/>
      <c r="VQB341" s="38"/>
      <c r="VQC341" s="38"/>
      <c r="VQD341" s="38"/>
      <c r="VQE341" s="38"/>
      <c r="VQF341" s="38"/>
      <c r="VQG341" s="38"/>
      <c r="VQH341" s="38"/>
      <c r="VQI341" s="38"/>
      <c r="VQJ341" s="38"/>
      <c r="VQK341" s="38"/>
      <c r="VQL341" s="38"/>
      <c r="VQM341" s="38"/>
      <c r="VQN341" s="38"/>
      <c r="VQO341" s="38"/>
      <c r="VQP341" s="38"/>
      <c r="VQQ341" s="38"/>
      <c r="VQR341" s="38"/>
      <c r="VQS341" s="38"/>
      <c r="VQT341" s="38"/>
      <c r="VQU341" s="38"/>
      <c r="VQV341" s="38"/>
      <c r="VQW341" s="38"/>
      <c r="VQX341" s="38"/>
      <c r="VQY341" s="38"/>
      <c r="VQZ341" s="38"/>
      <c r="VRA341" s="38"/>
      <c r="VRB341" s="38"/>
      <c r="VRC341" s="38"/>
      <c r="VRD341" s="38"/>
      <c r="VRE341" s="38"/>
      <c r="VRF341" s="38"/>
      <c r="VRG341" s="38"/>
      <c r="VRH341" s="38"/>
      <c r="VRI341" s="38"/>
      <c r="VRJ341" s="38"/>
      <c r="VRK341" s="38"/>
      <c r="VRL341" s="38"/>
      <c r="VRM341" s="38"/>
      <c r="VRN341" s="38"/>
      <c r="VRO341" s="38"/>
      <c r="VRP341" s="38"/>
      <c r="VRQ341" s="38"/>
      <c r="VRR341" s="38"/>
      <c r="VRS341" s="38"/>
      <c r="VRT341" s="38"/>
      <c r="VRU341" s="38"/>
      <c r="VRV341" s="38"/>
      <c r="VRW341" s="38"/>
      <c r="VRX341" s="38"/>
      <c r="VRY341" s="38"/>
      <c r="VRZ341" s="38"/>
      <c r="VSA341" s="38"/>
      <c r="VSB341" s="38"/>
      <c r="VSC341" s="38"/>
      <c r="VSD341" s="38"/>
      <c r="VSE341" s="38"/>
      <c r="VSF341" s="38"/>
      <c r="VSG341" s="38"/>
      <c r="VSH341" s="38"/>
      <c r="VSI341" s="38"/>
      <c r="VSJ341" s="38"/>
      <c r="VSK341" s="38"/>
      <c r="VSL341" s="38"/>
      <c r="VSM341" s="38"/>
      <c r="VSN341" s="38"/>
      <c r="VSO341" s="38"/>
      <c r="VSP341" s="38"/>
      <c r="VSQ341" s="38"/>
      <c r="VSR341" s="38"/>
      <c r="VSS341" s="38"/>
      <c r="VST341" s="38"/>
      <c r="VSU341" s="38"/>
      <c r="VSV341" s="38"/>
      <c r="VSW341" s="38"/>
      <c r="VSX341" s="38"/>
      <c r="VSY341" s="38"/>
      <c r="VSZ341" s="38"/>
      <c r="VTA341" s="38"/>
      <c r="VTB341" s="38"/>
      <c r="VTC341" s="38"/>
      <c r="VTD341" s="38"/>
      <c r="VTE341" s="38"/>
      <c r="VTF341" s="38"/>
      <c r="VTG341" s="38"/>
      <c r="VTH341" s="38"/>
      <c r="VTI341" s="38"/>
      <c r="VTJ341" s="38"/>
      <c r="VTK341" s="38"/>
      <c r="VTL341" s="38"/>
      <c r="VTM341" s="38"/>
      <c r="VTN341" s="38"/>
      <c r="VTO341" s="38"/>
      <c r="VTP341" s="38"/>
      <c r="VTQ341" s="38"/>
      <c r="VTR341" s="38"/>
      <c r="VTS341" s="38"/>
      <c r="VTT341" s="38"/>
      <c r="VTU341" s="38"/>
      <c r="VTV341" s="38"/>
      <c r="VTW341" s="38"/>
      <c r="VTX341" s="38"/>
      <c r="VTY341" s="38"/>
      <c r="VTZ341" s="38"/>
      <c r="VUA341" s="38"/>
      <c r="VUB341" s="38"/>
      <c r="VUC341" s="38"/>
      <c r="VUD341" s="38"/>
      <c r="VUE341" s="38"/>
      <c r="VUF341" s="38"/>
      <c r="VUG341" s="38"/>
      <c r="VUH341" s="38"/>
      <c r="VUI341" s="38"/>
      <c r="VUJ341" s="38"/>
      <c r="VUK341" s="38"/>
      <c r="VUL341" s="38"/>
      <c r="VUM341" s="38"/>
      <c r="VUN341" s="38"/>
      <c r="VUO341" s="38"/>
      <c r="VUP341" s="38"/>
      <c r="VUQ341" s="38"/>
      <c r="VUR341" s="38"/>
      <c r="VUS341" s="38"/>
      <c r="VUT341" s="38"/>
      <c r="VUU341" s="38"/>
      <c r="VUV341" s="38"/>
      <c r="VUW341" s="38"/>
      <c r="VUX341" s="38"/>
      <c r="VUY341" s="38"/>
      <c r="VUZ341" s="38"/>
      <c r="VVA341" s="38"/>
      <c r="VVB341" s="38"/>
      <c r="VVC341" s="38"/>
      <c r="VVD341" s="38"/>
      <c r="VVE341" s="38"/>
      <c r="VVF341" s="38"/>
      <c r="VVG341" s="38"/>
      <c r="VVH341" s="38"/>
      <c r="VVI341" s="38"/>
      <c r="VVJ341" s="38"/>
      <c r="VVK341" s="38"/>
      <c r="VVL341" s="38"/>
      <c r="VVM341" s="38"/>
      <c r="VVN341" s="38"/>
      <c r="VVO341" s="38"/>
      <c r="VVP341" s="38"/>
      <c r="VVQ341" s="38"/>
      <c r="VVR341" s="38"/>
      <c r="VVS341" s="38"/>
      <c r="VVT341" s="38"/>
      <c r="VVU341" s="38"/>
      <c r="VVV341" s="38"/>
      <c r="VVW341" s="38"/>
      <c r="VVX341" s="38"/>
      <c r="VVY341" s="38"/>
      <c r="VVZ341" s="38"/>
      <c r="VWA341" s="38"/>
      <c r="VWB341" s="38"/>
      <c r="VWC341" s="38"/>
      <c r="VWD341" s="38"/>
      <c r="VWE341" s="38"/>
      <c r="VWF341" s="38"/>
      <c r="VWG341" s="38"/>
      <c r="VWH341" s="38"/>
      <c r="VWI341" s="38"/>
      <c r="VWJ341" s="38"/>
      <c r="VWK341" s="38"/>
      <c r="VWL341" s="38"/>
      <c r="VWM341" s="38"/>
      <c r="VWN341" s="38"/>
      <c r="VWO341" s="38"/>
      <c r="VWP341" s="38"/>
      <c r="VWQ341" s="38"/>
      <c r="VWR341" s="38"/>
      <c r="VWS341" s="38"/>
      <c r="VWT341" s="38"/>
      <c r="VWU341" s="38"/>
      <c r="VWV341" s="38"/>
      <c r="VWW341" s="38"/>
      <c r="VWX341" s="38"/>
      <c r="VWY341" s="38"/>
      <c r="VWZ341" s="38"/>
      <c r="VXA341" s="38"/>
      <c r="VXB341" s="38"/>
      <c r="VXC341" s="38"/>
      <c r="VXD341" s="38"/>
      <c r="VXE341" s="38"/>
      <c r="VXF341" s="38"/>
      <c r="VXG341" s="38"/>
      <c r="VXH341" s="38"/>
      <c r="VXI341" s="38"/>
      <c r="VXJ341" s="38"/>
      <c r="VXK341" s="38"/>
      <c r="VXL341" s="38"/>
      <c r="VXM341" s="38"/>
      <c r="VXN341" s="38"/>
      <c r="VXO341" s="38"/>
      <c r="VXP341" s="38"/>
      <c r="VXQ341" s="38"/>
      <c r="VXR341" s="38"/>
      <c r="VXS341" s="38"/>
      <c r="VXT341" s="38"/>
      <c r="VXU341" s="38"/>
      <c r="VXV341" s="38"/>
      <c r="VXW341" s="38"/>
      <c r="VXX341" s="38"/>
      <c r="VXY341" s="38"/>
      <c r="VXZ341" s="38"/>
      <c r="VYA341" s="38"/>
      <c r="VYB341" s="38"/>
      <c r="VYC341" s="38"/>
      <c r="VYD341" s="38"/>
      <c r="VYE341" s="38"/>
      <c r="VYF341" s="38"/>
      <c r="VYG341" s="38"/>
      <c r="VYH341" s="38"/>
      <c r="VYI341" s="38"/>
      <c r="VYJ341" s="38"/>
      <c r="VYK341" s="38"/>
      <c r="VYL341" s="38"/>
      <c r="VYM341" s="38"/>
      <c r="VYN341" s="38"/>
      <c r="VYO341" s="38"/>
      <c r="VYP341" s="38"/>
      <c r="VYQ341" s="38"/>
      <c r="VYR341" s="38"/>
      <c r="VYS341" s="38"/>
      <c r="VYT341" s="38"/>
      <c r="VYU341" s="38"/>
      <c r="VYV341" s="38"/>
      <c r="VYW341" s="38"/>
      <c r="VYX341" s="38"/>
      <c r="VYY341" s="38"/>
      <c r="VYZ341" s="38"/>
      <c r="VZA341" s="38"/>
      <c r="VZB341" s="38"/>
      <c r="VZC341" s="38"/>
      <c r="VZD341" s="38"/>
      <c r="VZE341" s="38"/>
      <c r="VZF341" s="38"/>
      <c r="VZG341" s="38"/>
      <c r="VZH341" s="38"/>
      <c r="VZI341" s="38"/>
      <c r="VZJ341" s="38"/>
      <c r="VZK341" s="38"/>
      <c r="VZL341" s="38"/>
      <c r="VZM341" s="38"/>
      <c r="VZN341" s="38"/>
      <c r="VZO341" s="38"/>
      <c r="VZP341" s="38"/>
      <c r="VZQ341" s="38"/>
      <c r="VZR341" s="38"/>
      <c r="VZS341" s="38"/>
      <c r="VZT341" s="38"/>
      <c r="VZU341" s="38"/>
      <c r="VZV341" s="38"/>
      <c r="VZW341" s="38"/>
      <c r="VZX341" s="38"/>
      <c r="VZY341" s="38"/>
      <c r="VZZ341" s="38"/>
      <c r="WAA341" s="38"/>
      <c r="WAB341" s="38"/>
      <c r="WAC341" s="38"/>
      <c r="WAD341" s="38"/>
      <c r="WAE341" s="38"/>
      <c r="WAF341" s="38"/>
      <c r="WAG341" s="38"/>
      <c r="WAH341" s="38"/>
      <c r="WAI341" s="38"/>
      <c r="WAJ341" s="38"/>
      <c r="WAK341" s="38"/>
      <c r="WAL341" s="38"/>
      <c r="WAM341" s="38"/>
      <c r="WAN341" s="38"/>
      <c r="WAO341" s="38"/>
      <c r="WAP341" s="38"/>
      <c r="WAQ341" s="38"/>
      <c r="WAR341" s="38"/>
      <c r="WAS341" s="38"/>
      <c r="WAT341" s="38"/>
      <c r="WAU341" s="38"/>
      <c r="WAV341" s="38"/>
      <c r="WAW341" s="38"/>
      <c r="WAX341" s="38"/>
      <c r="WAY341" s="38"/>
      <c r="WAZ341" s="38"/>
      <c r="WBA341" s="38"/>
      <c r="WBB341" s="38"/>
      <c r="WBC341" s="38"/>
      <c r="WBD341" s="38"/>
      <c r="WBE341" s="38"/>
      <c r="WBF341" s="38"/>
      <c r="WBG341" s="38"/>
      <c r="WBH341" s="38"/>
      <c r="WBI341" s="38"/>
      <c r="WBJ341" s="38"/>
      <c r="WBK341" s="38"/>
      <c r="WBL341" s="38"/>
      <c r="WBM341" s="38"/>
      <c r="WBN341" s="38"/>
      <c r="WBO341" s="38"/>
      <c r="WBP341" s="38"/>
      <c r="WBQ341" s="38"/>
      <c r="WBR341" s="38"/>
      <c r="WBS341" s="38"/>
      <c r="WBT341" s="38"/>
      <c r="WBU341" s="38"/>
      <c r="WBV341" s="38"/>
      <c r="WBW341" s="38"/>
      <c r="WBX341" s="38"/>
      <c r="WBY341" s="38"/>
      <c r="WBZ341" s="38"/>
      <c r="WCA341" s="38"/>
      <c r="WCB341" s="38"/>
      <c r="WCC341" s="38"/>
      <c r="WCD341" s="38"/>
      <c r="WCE341" s="38"/>
      <c r="WCF341" s="38"/>
      <c r="WCG341" s="38"/>
      <c r="WCH341" s="38"/>
      <c r="WCI341" s="38"/>
      <c r="WCJ341" s="38"/>
      <c r="WCK341" s="38"/>
      <c r="WCL341" s="38"/>
      <c r="WCM341" s="38"/>
      <c r="WCN341" s="38"/>
      <c r="WCO341" s="38"/>
      <c r="WCP341" s="38"/>
      <c r="WCQ341" s="38"/>
      <c r="WCR341" s="38"/>
      <c r="WCS341" s="38"/>
      <c r="WCT341" s="38"/>
      <c r="WCU341" s="38"/>
      <c r="WCV341" s="38"/>
      <c r="WCW341" s="38"/>
      <c r="WCX341" s="38"/>
      <c r="WCY341" s="38"/>
      <c r="WCZ341" s="38"/>
      <c r="WDA341" s="38"/>
      <c r="WDB341" s="38"/>
      <c r="WDC341" s="38"/>
      <c r="WDD341" s="38"/>
      <c r="WDE341" s="38"/>
      <c r="WDF341" s="38"/>
      <c r="WDG341" s="38"/>
      <c r="WDH341" s="38"/>
      <c r="WDI341" s="38"/>
      <c r="WDJ341" s="38"/>
      <c r="WDK341" s="38"/>
      <c r="WDL341" s="38"/>
      <c r="WDM341" s="38"/>
      <c r="WDN341" s="38"/>
      <c r="WDO341" s="38"/>
      <c r="WDP341" s="38"/>
      <c r="WDQ341" s="38"/>
      <c r="WDR341" s="38"/>
      <c r="WDS341" s="38"/>
      <c r="WDT341" s="38"/>
      <c r="WDU341" s="38"/>
      <c r="WDV341" s="38"/>
      <c r="WDW341" s="38"/>
      <c r="WDX341" s="38"/>
      <c r="WDY341" s="38"/>
      <c r="WDZ341" s="38"/>
      <c r="WEA341" s="38"/>
      <c r="WEB341" s="38"/>
      <c r="WEC341" s="38"/>
      <c r="WED341" s="38"/>
      <c r="WEE341" s="38"/>
      <c r="WEF341" s="38"/>
      <c r="WEG341" s="38"/>
      <c r="WEH341" s="38"/>
      <c r="WEI341" s="38"/>
      <c r="WEJ341" s="38"/>
      <c r="WEK341" s="38"/>
      <c r="WEL341" s="38"/>
      <c r="WEM341" s="38"/>
      <c r="WEN341" s="38"/>
      <c r="WEO341" s="38"/>
      <c r="WEP341" s="38"/>
      <c r="WEQ341" s="38"/>
      <c r="WER341" s="38"/>
      <c r="WES341" s="38"/>
      <c r="WET341" s="38"/>
      <c r="WEU341" s="38"/>
      <c r="WEV341" s="38"/>
      <c r="WEW341" s="38"/>
      <c r="WEX341" s="38"/>
      <c r="WEY341" s="38"/>
      <c r="WEZ341" s="38"/>
      <c r="WFA341" s="38"/>
      <c r="WFB341" s="38"/>
      <c r="WFC341" s="38"/>
      <c r="WFD341" s="38"/>
      <c r="WFE341" s="38"/>
      <c r="WFF341" s="38"/>
      <c r="WFG341" s="38"/>
      <c r="WFH341" s="38"/>
      <c r="WFI341" s="38"/>
      <c r="WFJ341" s="38"/>
      <c r="WFK341" s="38"/>
      <c r="WFL341" s="38"/>
      <c r="WFM341" s="38"/>
      <c r="WFN341" s="38"/>
      <c r="WFO341" s="38"/>
      <c r="WFP341" s="38"/>
      <c r="WFQ341" s="38"/>
      <c r="WFR341" s="38"/>
      <c r="WFS341" s="38"/>
      <c r="WFT341" s="38"/>
      <c r="WFU341" s="38"/>
      <c r="WFV341" s="38"/>
      <c r="WFW341" s="38"/>
      <c r="WFX341" s="38"/>
      <c r="WFY341" s="38"/>
      <c r="WFZ341" s="38"/>
      <c r="WGA341" s="38"/>
      <c r="WGB341" s="38"/>
      <c r="WGC341" s="38"/>
      <c r="WGD341" s="38"/>
      <c r="WGE341" s="38"/>
      <c r="WGF341" s="38"/>
      <c r="WGG341" s="38"/>
      <c r="WGH341" s="38"/>
      <c r="WGI341" s="38"/>
      <c r="WGJ341" s="38"/>
      <c r="WGK341" s="38"/>
      <c r="WGL341" s="38"/>
      <c r="WGM341" s="38"/>
      <c r="WGN341" s="38"/>
      <c r="WGO341" s="38"/>
      <c r="WGP341" s="38"/>
      <c r="WGQ341" s="38"/>
      <c r="WGR341" s="38"/>
      <c r="WGS341" s="38"/>
      <c r="WGT341" s="38"/>
      <c r="WGU341" s="38"/>
      <c r="WGV341" s="38"/>
      <c r="WGW341" s="38"/>
      <c r="WGX341" s="38"/>
      <c r="WGY341" s="38"/>
      <c r="WGZ341" s="38"/>
      <c r="WHA341" s="38"/>
      <c r="WHB341" s="38"/>
      <c r="WHC341" s="38"/>
      <c r="WHD341" s="38"/>
      <c r="WHE341" s="38"/>
      <c r="WHF341" s="38"/>
      <c r="WHG341" s="38"/>
      <c r="WHH341" s="38"/>
      <c r="WHI341" s="38"/>
      <c r="WHJ341" s="38"/>
      <c r="WHK341" s="38"/>
      <c r="WHL341" s="38"/>
      <c r="WHM341" s="38"/>
      <c r="WHN341" s="38"/>
      <c r="WHO341" s="38"/>
      <c r="WHP341" s="38"/>
      <c r="WHQ341" s="38"/>
      <c r="WHR341" s="38"/>
      <c r="WHS341" s="38"/>
      <c r="WHT341" s="38"/>
      <c r="WHU341" s="38"/>
      <c r="WHV341" s="38"/>
      <c r="WHW341" s="38"/>
      <c r="WHX341" s="38"/>
      <c r="WHY341" s="38"/>
      <c r="WHZ341" s="38"/>
      <c r="WIA341" s="38"/>
      <c r="WIB341" s="38"/>
      <c r="WIC341" s="38"/>
      <c r="WID341" s="38"/>
      <c r="WIE341" s="38"/>
      <c r="WIF341" s="38"/>
      <c r="WIG341" s="38"/>
      <c r="WIH341" s="38"/>
      <c r="WII341" s="38"/>
      <c r="WIJ341" s="38"/>
      <c r="WIK341" s="38"/>
      <c r="WIL341" s="38"/>
      <c r="WIM341" s="38"/>
      <c r="WIN341" s="38"/>
      <c r="WIO341" s="38"/>
      <c r="WIP341" s="38"/>
      <c r="WIQ341" s="38"/>
      <c r="WIR341" s="38"/>
      <c r="WIS341" s="38"/>
      <c r="WIT341" s="38"/>
      <c r="WIU341" s="38"/>
      <c r="WIV341" s="38"/>
      <c r="WIW341" s="38"/>
      <c r="WIX341" s="38"/>
      <c r="WIY341" s="38"/>
      <c r="WIZ341" s="38"/>
      <c r="WJA341" s="38"/>
      <c r="WJB341" s="38"/>
      <c r="WJC341" s="38"/>
      <c r="WJD341" s="38"/>
      <c r="WJE341" s="38"/>
      <c r="WJF341" s="38"/>
      <c r="WJG341" s="38"/>
      <c r="WJH341" s="38"/>
      <c r="WJI341" s="38"/>
      <c r="WJJ341" s="38"/>
      <c r="WJK341" s="38"/>
      <c r="WJL341" s="38"/>
      <c r="WJM341" s="38"/>
      <c r="WJN341" s="38"/>
      <c r="WJO341" s="38"/>
      <c r="WJP341" s="38"/>
      <c r="WJQ341" s="38"/>
      <c r="WJR341" s="38"/>
      <c r="WJS341" s="38"/>
      <c r="WJT341" s="38"/>
      <c r="WJU341" s="38"/>
      <c r="WJV341" s="38"/>
      <c r="WJW341" s="38"/>
      <c r="WJX341" s="38"/>
      <c r="WJY341" s="38"/>
      <c r="WJZ341" s="38"/>
      <c r="WKA341" s="38"/>
      <c r="WKB341" s="38"/>
      <c r="WKC341" s="38"/>
      <c r="WKD341" s="38"/>
      <c r="WKE341" s="38"/>
      <c r="WKF341" s="38"/>
      <c r="WKG341" s="38"/>
      <c r="WKH341" s="38"/>
      <c r="WKI341" s="38"/>
      <c r="WKJ341" s="38"/>
      <c r="WKK341" s="38"/>
      <c r="WKL341" s="38"/>
      <c r="WKM341" s="38"/>
      <c r="WKN341" s="38"/>
      <c r="WKO341" s="38"/>
      <c r="WKP341" s="38"/>
      <c r="WKQ341" s="38"/>
      <c r="WKR341" s="38"/>
      <c r="WKS341" s="38"/>
      <c r="WKT341" s="38"/>
      <c r="WKU341" s="38"/>
      <c r="WKV341" s="38"/>
      <c r="WKW341" s="38"/>
      <c r="WKX341" s="38"/>
      <c r="WKY341" s="38"/>
      <c r="WKZ341" s="38"/>
      <c r="WLA341" s="38"/>
      <c r="WLB341" s="38"/>
      <c r="WLC341" s="38"/>
      <c r="WLD341" s="38"/>
      <c r="WLE341" s="38"/>
      <c r="WLF341" s="38"/>
      <c r="WLG341" s="38"/>
      <c r="WLH341" s="38"/>
      <c r="WLI341" s="38"/>
      <c r="WLJ341" s="38"/>
      <c r="WLK341" s="38"/>
      <c r="WLL341" s="38"/>
      <c r="WLM341" s="38"/>
      <c r="WLN341" s="38"/>
      <c r="WLO341" s="38"/>
      <c r="WLP341" s="38"/>
      <c r="WLQ341" s="38"/>
      <c r="WLR341" s="38"/>
      <c r="WLS341" s="38"/>
      <c r="WLT341" s="38"/>
      <c r="WLU341" s="38"/>
      <c r="WLV341" s="38"/>
      <c r="WLW341" s="38"/>
      <c r="WLX341" s="38"/>
      <c r="WLY341" s="38"/>
      <c r="WLZ341" s="38"/>
      <c r="WMA341" s="38"/>
      <c r="WMB341" s="38"/>
      <c r="WMC341" s="38"/>
      <c r="WMD341" s="38"/>
      <c r="WME341" s="38"/>
      <c r="WMF341" s="38"/>
      <c r="WMG341" s="38"/>
      <c r="WMH341" s="38"/>
      <c r="WMI341" s="38"/>
      <c r="WMJ341" s="38"/>
      <c r="WMK341" s="38"/>
      <c r="WML341" s="38"/>
      <c r="WMM341" s="38"/>
      <c r="WMN341" s="38"/>
      <c r="WMO341" s="38"/>
      <c r="WMP341" s="38"/>
      <c r="WMQ341" s="38"/>
      <c r="WMR341" s="38"/>
      <c r="WMS341" s="38"/>
      <c r="WMT341" s="38"/>
      <c r="WMU341" s="38"/>
      <c r="WMV341" s="38"/>
      <c r="WMW341" s="38"/>
      <c r="WMX341" s="38"/>
      <c r="WMY341" s="38"/>
      <c r="WMZ341" s="38"/>
      <c r="WNA341" s="38"/>
      <c r="WNB341" s="38"/>
      <c r="WNC341" s="38"/>
      <c r="WND341" s="38"/>
      <c r="WNE341" s="38"/>
      <c r="WNF341" s="38"/>
      <c r="WNG341" s="38"/>
      <c r="WNH341" s="38"/>
      <c r="WNI341" s="38"/>
      <c r="WNJ341" s="38"/>
      <c r="WNK341" s="38"/>
      <c r="WNL341" s="38"/>
      <c r="WNM341" s="38"/>
      <c r="WNN341" s="38"/>
      <c r="WNO341" s="38"/>
      <c r="WNP341" s="38"/>
      <c r="WNQ341" s="38"/>
      <c r="WNR341" s="38"/>
      <c r="WNS341" s="38"/>
      <c r="WNT341" s="38"/>
      <c r="WNU341" s="38"/>
      <c r="WNV341" s="38"/>
      <c r="WNW341" s="38"/>
      <c r="WNX341" s="38"/>
      <c r="WNY341" s="38"/>
      <c r="WNZ341" s="38"/>
      <c r="WOA341" s="38"/>
      <c r="WOB341" s="38"/>
      <c r="WOC341" s="38"/>
      <c r="WOD341" s="38"/>
      <c r="WOE341" s="38"/>
      <c r="WOF341" s="38"/>
      <c r="WOG341" s="38"/>
      <c r="WOH341" s="38"/>
      <c r="WOI341" s="38"/>
      <c r="WOJ341" s="38"/>
      <c r="WOK341" s="38"/>
      <c r="WOL341" s="38"/>
      <c r="WOM341" s="38"/>
      <c r="WON341" s="38"/>
      <c r="WOO341" s="38"/>
      <c r="WOP341" s="38"/>
      <c r="WOQ341" s="38"/>
      <c r="WOR341" s="38"/>
      <c r="WOS341" s="38"/>
      <c r="WOT341" s="38"/>
      <c r="WOU341" s="38"/>
      <c r="WOV341" s="38"/>
      <c r="WOW341" s="38"/>
      <c r="WOX341" s="38"/>
      <c r="WOY341" s="38"/>
      <c r="WOZ341" s="38"/>
      <c r="WPA341" s="38"/>
      <c r="WPB341" s="38"/>
      <c r="WPC341" s="38"/>
      <c r="WPD341" s="38"/>
      <c r="WPE341" s="38"/>
      <c r="WPF341" s="38"/>
      <c r="WPG341" s="38"/>
      <c r="WPH341" s="38"/>
      <c r="WPI341" s="38"/>
      <c r="WPJ341" s="38"/>
      <c r="WPK341" s="38"/>
      <c r="WPL341" s="38"/>
      <c r="WPM341" s="38"/>
      <c r="WPN341" s="38"/>
      <c r="WPO341" s="38"/>
      <c r="WPP341" s="38"/>
      <c r="WPQ341" s="38"/>
      <c r="WPR341" s="38"/>
      <c r="WPS341" s="38"/>
      <c r="WPT341" s="38"/>
      <c r="WPU341" s="38"/>
      <c r="WPV341" s="38"/>
      <c r="WPW341" s="38"/>
      <c r="WPX341" s="38"/>
      <c r="WPY341" s="38"/>
      <c r="WPZ341" s="38"/>
      <c r="WQA341" s="38"/>
      <c r="WQB341" s="38"/>
      <c r="WQC341" s="38"/>
      <c r="WQD341" s="38"/>
      <c r="WQE341" s="38"/>
      <c r="WQF341" s="38"/>
      <c r="WQG341" s="38"/>
      <c r="WQH341" s="38"/>
      <c r="WQI341" s="38"/>
      <c r="WQJ341" s="38"/>
      <c r="WQK341" s="38"/>
      <c r="WQL341" s="38"/>
      <c r="WQM341" s="38"/>
      <c r="WQN341" s="38"/>
      <c r="WQO341" s="38"/>
      <c r="WQP341" s="38"/>
      <c r="WQQ341" s="38"/>
      <c r="WQR341" s="38"/>
      <c r="WQS341" s="38"/>
      <c r="WQT341" s="38"/>
      <c r="WQU341" s="38"/>
      <c r="WQV341" s="38"/>
      <c r="WQW341" s="38"/>
      <c r="WQX341" s="38"/>
      <c r="WQY341" s="38"/>
      <c r="WQZ341" s="38"/>
      <c r="WRA341" s="38"/>
      <c r="WRB341" s="38"/>
      <c r="WRC341" s="38"/>
      <c r="WRD341" s="38"/>
      <c r="WRE341" s="38"/>
      <c r="WRF341" s="38"/>
      <c r="WRG341" s="38"/>
      <c r="WRH341" s="38"/>
      <c r="WRI341" s="38"/>
      <c r="WRJ341" s="38"/>
      <c r="WRK341" s="38"/>
      <c r="WRL341" s="38"/>
      <c r="WRM341" s="38"/>
      <c r="WRN341" s="38"/>
      <c r="WRO341" s="38"/>
      <c r="WRP341" s="38"/>
      <c r="WRQ341" s="38"/>
      <c r="WRR341" s="38"/>
      <c r="WRS341" s="38"/>
      <c r="WRT341" s="38"/>
      <c r="WRU341" s="38"/>
      <c r="WRV341" s="38"/>
      <c r="WRW341" s="38"/>
      <c r="WRX341" s="38"/>
      <c r="WRY341" s="38"/>
      <c r="WRZ341" s="38"/>
      <c r="WSA341" s="38"/>
      <c r="WSB341" s="38"/>
      <c r="WSC341" s="38"/>
      <c r="WSD341" s="38"/>
      <c r="WSE341" s="38"/>
      <c r="WSF341" s="38"/>
      <c r="WSG341" s="38"/>
      <c r="WSH341" s="38"/>
      <c r="WSI341" s="38"/>
      <c r="WSJ341" s="38"/>
      <c r="WSK341" s="38"/>
      <c r="WSL341" s="38"/>
      <c r="WSM341" s="38"/>
      <c r="WSN341" s="38"/>
      <c r="WSO341" s="38"/>
      <c r="WSP341" s="38"/>
      <c r="WSQ341" s="38"/>
      <c r="WSR341" s="38"/>
      <c r="WSS341" s="38"/>
      <c r="WST341" s="38"/>
      <c r="WSU341" s="38"/>
      <c r="WSV341" s="38"/>
      <c r="WSW341" s="38"/>
      <c r="WSX341" s="38"/>
      <c r="WSY341" s="38"/>
      <c r="WSZ341" s="38"/>
      <c r="WTA341" s="38"/>
      <c r="WTB341" s="38"/>
      <c r="WTC341" s="38"/>
      <c r="WTD341" s="38"/>
      <c r="WTE341" s="38"/>
      <c r="WTF341" s="38"/>
      <c r="WTG341" s="38"/>
      <c r="WTH341" s="38"/>
      <c r="WTI341" s="38"/>
      <c r="WTJ341" s="38"/>
      <c r="WTK341" s="38"/>
      <c r="WTL341" s="38"/>
      <c r="WTM341" s="38"/>
      <c r="WTN341" s="38"/>
      <c r="WTO341" s="38"/>
      <c r="WTP341" s="38"/>
      <c r="WTQ341" s="38"/>
      <c r="WTR341" s="38"/>
      <c r="WTS341" s="38"/>
      <c r="WTT341" s="38"/>
      <c r="WTU341" s="38"/>
      <c r="WTV341" s="38"/>
      <c r="WTW341" s="38"/>
      <c r="WTX341" s="38"/>
      <c r="WTY341" s="38"/>
      <c r="WTZ341" s="38"/>
      <c r="WUA341" s="38"/>
      <c r="WUB341" s="38"/>
      <c r="WUC341" s="38"/>
      <c r="WUD341" s="38"/>
      <c r="WUE341" s="38"/>
      <c r="WUF341" s="38"/>
      <c r="WUG341" s="38"/>
      <c r="WUH341" s="38"/>
      <c r="WUI341" s="38"/>
      <c r="WUJ341" s="38"/>
      <c r="WUK341" s="38"/>
      <c r="WUL341" s="38"/>
      <c r="WUM341" s="38"/>
      <c r="WUN341" s="38"/>
      <c r="WUO341" s="38"/>
      <c r="WUP341" s="38"/>
      <c r="WUQ341" s="38"/>
      <c r="WUR341" s="38"/>
      <c r="WUS341" s="38"/>
      <c r="WUT341" s="38"/>
      <c r="WUU341" s="38"/>
      <c r="WUV341" s="38"/>
      <c r="WUW341" s="38"/>
      <c r="WUX341" s="38"/>
      <c r="WUY341" s="38"/>
      <c r="WUZ341" s="38"/>
      <c r="WVA341" s="38"/>
      <c r="WVB341" s="38"/>
      <c r="WVC341" s="38"/>
      <c r="WVD341" s="38"/>
      <c r="WVE341" s="38"/>
      <c r="WVF341" s="38"/>
      <c r="WVG341" s="38"/>
      <c r="WVH341" s="38"/>
      <c r="WVI341" s="38"/>
      <c r="WVJ341" s="38"/>
      <c r="WVK341" s="38"/>
      <c r="WVL341" s="38"/>
      <c r="WVM341" s="38"/>
      <c r="WVN341" s="38"/>
      <c r="WVO341" s="38"/>
      <c r="WVP341" s="38"/>
      <c r="WVQ341" s="38"/>
      <c r="WVR341" s="38"/>
      <c r="WVS341" s="38"/>
      <c r="WVT341" s="38"/>
      <c r="WVU341" s="38"/>
      <c r="WVV341" s="38"/>
      <c r="WVW341" s="38"/>
      <c r="WVX341" s="38"/>
      <c r="WVY341" s="38"/>
      <c r="WVZ341" s="38"/>
      <c r="WWA341" s="38"/>
      <c r="WWB341" s="38"/>
      <c r="WWC341" s="38"/>
      <c r="WWD341" s="38"/>
      <c r="WWE341" s="38"/>
      <c r="WWF341" s="38"/>
      <c r="WWG341" s="38"/>
      <c r="WWH341" s="38"/>
      <c r="WWI341" s="38"/>
      <c r="WWJ341" s="38"/>
      <c r="WWK341" s="38"/>
      <c r="WWL341" s="38"/>
      <c r="WWM341" s="38"/>
      <c r="WWN341" s="38"/>
      <c r="WWO341" s="38"/>
      <c r="WWP341" s="38"/>
      <c r="WWQ341" s="38"/>
      <c r="WWR341" s="38"/>
      <c r="WWS341" s="38"/>
      <c r="WWT341" s="38"/>
      <c r="WWU341" s="38"/>
      <c r="WWV341" s="38"/>
      <c r="WWW341" s="38"/>
      <c r="WWX341" s="38"/>
      <c r="WWY341" s="38"/>
      <c r="WWZ341" s="38"/>
      <c r="WXA341" s="38"/>
      <c r="WXB341" s="38"/>
      <c r="WXC341" s="38"/>
      <c r="WXD341" s="38"/>
      <c r="WXE341" s="38"/>
      <c r="WXF341" s="38"/>
      <c r="WXG341" s="38"/>
      <c r="WXH341" s="38"/>
      <c r="WXI341" s="38"/>
      <c r="WXJ341" s="38"/>
      <c r="WXK341" s="38"/>
      <c r="WXL341" s="38"/>
      <c r="WXM341" s="38"/>
      <c r="WXN341" s="38"/>
      <c r="WXO341" s="38"/>
      <c r="WXP341" s="38"/>
      <c r="WXQ341" s="38"/>
      <c r="WXR341" s="38"/>
      <c r="WXS341" s="38"/>
      <c r="WXT341" s="38"/>
      <c r="WXU341" s="38"/>
      <c r="WXV341" s="38"/>
      <c r="WXW341" s="38"/>
      <c r="WXX341" s="38"/>
      <c r="WXY341" s="38"/>
      <c r="WXZ341" s="38"/>
      <c r="WYA341" s="38"/>
      <c r="WYB341" s="38"/>
      <c r="WYC341" s="38"/>
      <c r="WYD341" s="38"/>
      <c r="WYE341" s="38"/>
      <c r="WYF341" s="38"/>
      <c r="WYG341" s="38"/>
      <c r="WYH341" s="38"/>
      <c r="WYI341" s="38"/>
      <c r="WYJ341" s="38"/>
      <c r="WYK341" s="38"/>
      <c r="WYL341" s="38"/>
      <c r="WYM341" s="38"/>
      <c r="WYN341" s="38"/>
      <c r="WYO341" s="38"/>
      <c r="WYP341" s="38"/>
      <c r="WYQ341" s="38"/>
      <c r="WYR341" s="38"/>
      <c r="WYS341" s="38"/>
      <c r="WYT341" s="38"/>
      <c r="WYU341" s="38"/>
      <c r="WYV341" s="38"/>
      <c r="WYW341" s="38"/>
      <c r="WYX341" s="38"/>
      <c r="WYY341" s="38"/>
      <c r="WYZ341" s="38"/>
      <c r="WZA341" s="38"/>
      <c r="WZB341" s="38"/>
      <c r="WZC341" s="38"/>
      <c r="WZD341" s="38"/>
      <c r="WZE341" s="38"/>
      <c r="WZF341" s="38"/>
      <c r="WZG341" s="38"/>
      <c r="WZH341" s="38"/>
      <c r="WZI341" s="38"/>
      <c r="WZJ341" s="38"/>
      <c r="WZK341" s="38"/>
      <c r="WZL341" s="38"/>
      <c r="WZM341" s="38"/>
      <c r="WZN341" s="38"/>
      <c r="WZO341" s="38"/>
      <c r="WZP341" s="38"/>
      <c r="WZQ341" s="38"/>
      <c r="WZR341" s="38"/>
      <c r="WZS341" s="38"/>
      <c r="WZT341" s="38"/>
      <c r="WZU341" s="38"/>
      <c r="WZV341" s="38"/>
      <c r="WZW341" s="38"/>
      <c r="WZX341" s="38"/>
      <c r="WZY341" s="38"/>
      <c r="WZZ341" s="38"/>
      <c r="XAA341" s="38"/>
      <c r="XAB341" s="38"/>
      <c r="XAC341" s="38"/>
      <c r="XAD341" s="38"/>
      <c r="XAE341" s="38"/>
      <c r="XAF341" s="38"/>
      <c r="XAG341" s="38"/>
      <c r="XAH341" s="38"/>
      <c r="XAI341" s="38"/>
      <c r="XAJ341" s="38"/>
      <c r="XAK341" s="38"/>
      <c r="XAL341" s="38"/>
      <c r="XAM341" s="38"/>
      <c r="XAN341" s="38"/>
      <c r="XAO341" s="38"/>
      <c r="XAP341" s="38"/>
      <c r="XAQ341" s="38"/>
      <c r="XAR341" s="38"/>
      <c r="XAS341" s="38"/>
      <c r="XAT341" s="38"/>
      <c r="XAU341" s="38"/>
      <c r="XAV341" s="38"/>
      <c r="XAW341" s="38"/>
      <c r="XAX341" s="38"/>
      <c r="XAY341" s="38"/>
      <c r="XAZ341" s="38"/>
      <c r="XBA341" s="38"/>
      <c r="XBB341" s="38"/>
      <c r="XBC341" s="38"/>
      <c r="XBD341" s="38"/>
      <c r="XBE341" s="38"/>
      <c r="XBF341" s="38"/>
      <c r="XBG341" s="38"/>
      <c r="XBH341" s="38"/>
      <c r="XBI341" s="38"/>
      <c r="XBJ341" s="38"/>
      <c r="XBK341" s="38"/>
      <c r="XBL341" s="38"/>
      <c r="XBM341" s="38"/>
      <c r="XBN341" s="38"/>
      <c r="XBO341" s="38"/>
      <c r="XBP341" s="38"/>
      <c r="XBQ341" s="38"/>
      <c r="XBR341" s="38"/>
      <c r="XBS341" s="38"/>
      <c r="XBT341" s="38"/>
      <c r="XBU341" s="38"/>
      <c r="XBV341" s="38"/>
      <c r="XBW341" s="38"/>
      <c r="XBX341" s="38"/>
      <c r="XBY341" s="38"/>
      <c r="XBZ341" s="38"/>
      <c r="XCA341" s="38"/>
      <c r="XCB341" s="38"/>
      <c r="XCC341" s="38"/>
      <c r="XCD341" s="38"/>
      <c r="XCE341" s="38"/>
      <c r="XCF341" s="38"/>
      <c r="XCG341" s="38"/>
      <c r="XCH341" s="38"/>
      <c r="XCI341" s="38"/>
      <c r="XCJ341" s="38"/>
      <c r="XCK341" s="38"/>
      <c r="XCL341" s="38"/>
      <c r="XCM341" s="38"/>
      <c r="XCN341" s="38"/>
      <c r="XCO341" s="38"/>
      <c r="XCP341" s="38"/>
      <c r="XCQ341" s="38"/>
      <c r="XCR341" s="38"/>
      <c r="XCS341" s="38"/>
      <c r="XCT341" s="38"/>
      <c r="XCU341" s="38"/>
      <c r="XCV341" s="38"/>
      <c r="XCW341" s="38"/>
      <c r="XCX341" s="38"/>
      <c r="XCY341" s="38"/>
      <c r="XCZ341" s="38"/>
      <c r="XDA341" s="38"/>
      <c r="XDB341" s="38"/>
      <c r="XDC341" s="38"/>
      <c r="XDD341" s="38"/>
      <c r="XDE341" s="38"/>
      <c r="XDF341" s="38"/>
      <c r="XDG341" s="38"/>
      <c r="XDH341" s="38"/>
      <c r="XDI341" s="38"/>
      <c r="XDJ341" s="38"/>
      <c r="XDK341" s="38"/>
      <c r="XDL341" s="38"/>
      <c r="XDM341" s="38"/>
      <c r="XDN341" s="38"/>
      <c r="XDO341" s="38"/>
      <c r="XDP341" s="38"/>
      <c r="XDQ341" s="38"/>
      <c r="XDR341" s="38"/>
      <c r="XDS341" s="38"/>
      <c r="XDT341" s="38"/>
      <c r="XDU341" s="38"/>
      <c r="XDV341" s="38"/>
      <c r="XDW341" s="38"/>
      <c r="XDX341" s="38"/>
      <c r="XDY341" s="38"/>
      <c r="XDZ341" s="38"/>
      <c r="XEA341" s="38"/>
      <c r="XEB341" s="38"/>
      <c r="XEC341" s="38"/>
      <c r="XED341" s="38"/>
      <c r="XEE341" s="38"/>
      <c r="XEF341" s="38"/>
      <c r="XEG341" s="38"/>
      <c r="XEH341" s="38"/>
      <c r="XEI341" s="38"/>
      <c r="XEJ341" s="38"/>
      <c r="XEK341" s="38"/>
      <c r="XEL341" s="38"/>
    </row>
    <row r="342" spans="1:16366" s="42" customFormat="1" x14ac:dyDescent="0.35">
      <c r="A342" s="61" t="s">
        <v>289</v>
      </c>
      <c r="B342" s="61"/>
      <c r="C342" s="63" t="s">
        <v>310</v>
      </c>
      <c r="D342" s="43" t="s">
        <v>2276</v>
      </c>
      <c r="E342" s="43">
        <v>552</v>
      </c>
      <c r="F342" s="43">
        <v>22</v>
      </c>
      <c r="G342" s="52">
        <f>E342/50</f>
        <v>11.04</v>
      </c>
      <c r="H342" s="43" t="s">
        <v>23</v>
      </c>
      <c r="I342" s="43" t="s">
        <v>16</v>
      </c>
      <c r="J342" s="48">
        <v>7000</v>
      </c>
      <c r="K342" s="43" t="s">
        <v>595</v>
      </c>
      <c r="L342" s="43" t="s">
        <v>2465</v>
      </c>
      <c r="M342" s="43" t="s">
        <v>2237</v>
      </c>
      <c r="N342" s="43">
        <v>2</v>
      </c>
      <c r="O342" s="43"/>
      <c r="P342" s="45">
        <v>7000</v>
      </c>
      <c r="Q342" s="44"/>
      <c r="R342" s="44">
        <v>1</v>
      </c>
      <c r="S342" s="43">
        <v>1</v>
      </c>
      <c r="T342" s="43"/>
      <c r="U342" s="43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8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  <c r="CU342" s="38"/>
      <c r="CV342" s="38"/>
      <c r="CW342" s="38"/>
      <c r="CX342" s="38"/>
      <c r="CY342" s="38"/>
      <c r="CZ342" s="38"/>
      <c r="DA342" s="38"/>
      <c r="DB342" s="38"/>
      <c r="DC342" s="38"/>
      <c r="DD342" s="38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8"/>
      <c r="DT342" s="38"/>
      <c r="DU342" s="38"/>
      <c r="DV342" s="38"/>
      <c r="DW342" s="38"/>
      <c r="DX342" s="38"/>
      <c r="DY342" s="38"/>
      <c r="DZ342" s="38"/>
      <c r="EA342" s="38"/>
      <c r="EB342" s="38"/>
      <c r="EC342" s="38"/>
      <c r="ED342" s="38"/>
      <c r="EE342" s="38"/>
      <c r="EF342" s="38"/>
      <c r="EG342" s="38"/>
      <c r="EH342" s="38"/>
      <c r="EI342" s="38"/>
      <c r="EJ342" s="38"/>
      <c r="EK342" s="38"/>
      <c r="EL342" s="38"/>
      <c r="EM342" s="38"/>
      <c r="EN342" s="38"/>
      <c r="EO342" s="38"/>
      <c r="EP342" s="38"/>
      <c r="EQ342" s="38"/>
      <c r="ER342" s="38"/>
      <c r="ES342" s="38"/>
      <c r="ET342" s="38"/>
      <c r="EU342" s="38"/>
      <c r="EV342" s="38"/>
      <c r="EW342" s="38"/>
      <c r="EX342" s="38"/>
      <c r="EY342" s="38"/>
      <c r="EZ342" s="38"/>
      <c r="FA342" s="38"/>
      <c r="FB342" s="38"/>
      <c r="FC342" s="38"/>
      <c r="FD342" s="38"/>
      <c r="FE342" s="38"/>
      <c r="FF342" s="38"/>
      <c r="FG342" s="38"/>
      <c r="FH342" s="38"/>
      <c r="FI342" s="38"/>
      <c r="FJ342" s="38"/>
      <c r="FK342" s="38"/>
      <c r="FL342" s="38"/>
      <c r="FM342" s="38"/>
      <c r="FN342" s="38"/>
      <c r="FO342" s="38"/>
      <c r="FP342" s="38"/>
      <c r="FQ342" s="38"/>
      <c r="FR342" s="38"/>
      <c r="FS342" s="38"/>
      <c r="FT342" s="38"/>
      <c r="FU342" s="38"/>
      <c r="FV342" s="38"/>
      <c r="FW342" s="38"/>
      <c r="FX342" s="38"/>
      <c r="FY342" s="38"/>
      <c r="FZ342" s="38"/>
      <c r="GA342" s="38"/>
      <c r="GB342" s="38"/>
      <c r="GC342" s="38"/>
      <c r="GD342" s="38"/>
      <c r="GE342" s="38"/>
      <c r="GF342" s="38"/>
      <c r="GG342" s="38"/>
      <c r="GH342" s="38"/>
      <c r="GI342" s="38"/>
      <c r="GJ342" s="38"/>
      <c r="GK342" s="38"/>
      <c r="GL342" s="38"/>
      <c r="GM342" s="38"/>
      <c r="GN342" s="38"/>
      <c r="GO342" s="38"/>
      <c r="GP342" s="38"/>
      <c r="GQ342" s="38"/>
      <c r="GR342" s="38"/>
      <c r="GS342" s="38"/>
      <c r="GT342" s="38"/>
      <c r="GU342" s="38"/>
      <c r="GV342" s="38"/>
      <c r="GW342" s="38"/>
      <c r="GX342" s="38"/>
      <c r="GY342" s="38"/>
      <c r="GZ342" s="38"/>
      <c r="HA342" s="38"/>
      <c r="HB342" s="38"/>
      <c r="HC342" s="38"/>
      <c r="HD342" s="38"/>
      <c r="HE342" s="38"/>
      <c r="HF342" s="38"/>
      <c r="HG342" s="38"/>
      <c r="HH342" s="38"/>
      <c r="HI342" s="38"/>
      <c r="HJ342" s="38"/>
      <c r="HK342" s="38"/>
      <c r="HL342" s="38"/>
      <c r="HM342" s="38"/>
      <c r="HN342" s="38"/>
      <c r="HO342" s="38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38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  <c r="IU342" s="38"/>
      <c r="IV342" s="38"/>
      <c r="IW342" s="38"/>
      <c r="IX342" s="38"/>
      <c r="IY342" s="38"/>
      <c r="IZ342" s="38"/>
      <c r="JA342" s="38"/>
      <c r="JB342" s="38"/>
      <c r="JC342" s="38"/>
      <c r="JD342" s="38"/>
      <c r="JE342" s="38"/>
      <c r="JF342" s="38"/>
      <c r="JG342" s="38"/>
      <c r="JH342" s="38"/>
      <c r="JI342" s="38"/>
      <c r="JJ342" s="38"/>
      <c r="JK342" s="38"/>
      <c r="JL342" s="38"/>
      <c r="JM342" s="38"/>
      <c r="JN342" s="38"/>
      <c r="JO342" s="38"/>
      <c r="JP342" s="38"/>
      <c r="JQ342" s="38"/>
      <c r="JR342" s="38"/>
      <c r="JS342" s="38"/>
      <c r="JT342" s="38"/>
      <c r="JU342" s="38"/>
      <c r="JV342" s="38"/>
      <c r="JW342" s="38"/>
      <c r="JX342" s="38"/>
      <c r="JY342" s="38"/>
      <c r="JZ342" s="38"/>
      <c r="KA342" s="38"/>
      <c r="KB342" s="38"/>
      <c r="KC342" s="38"/>
      <c r="KD342" s="38"/>
      <c r="KE342" s="38"/>
      <c r="KF342" s="38"/>
      <c r="KG342" s="38"/>
      <c r="KH342" s="38"/>
      <c r="KI342" s="38"/>
      <c r="KJ342" s="38"/>
      <c r="KK342" s="38"/>
      <c r="KL342" s="38"/>
      <c r="KM342" s="38"/>
      <c r="KN342" s="38"/>
      <c r="KO342" s="38"/>
      <c r="KP342" s="38"/>
      <c r="KQ342" s="38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8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8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8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38"/>
      <c r="NT342" s="38"/>
      <c r="NU342" s="38"/>
      <c r="NV342" s="38"/>
      <c r="NW342" s="38"/>
      <c r="NX342" s="38"/>
      <c r="NY342" s="38"/>
      <c r="NZ342" s="38"/>
      <c r="OA342" s="38"/>
      <c r="OB342" s="38"/>
      <c r="OC342" s="38"/>
      <c r="OD342" s="38"/>
      <c r="OE342" s="38"/>
      <c r="OF342" s="38"/>
      <c r="OG342" s="38"/>
      <c r="OH342" s="38"/>
      <c r="OI342" s="38"/>
      <c r="OJ342" s="38"/>
      <c r="OK342" s="38"/>
      <c r="OL342" s="38"/>
      <c r="OM342" s="38"/>
      <c r="ON342" s="38"/>
      <c r="OO342" s="38"/>
      <c r="OP342" s="38"/>
      <c r="OQ342" s="38"/>
      <c r="OR342" s="38"/>
      <c r="OS342" s="38"/>
      <c r="OT342" s="38"/>
      <c r="OU342" s="38"/>
      <c r="OV342" s="38"/>
      <c r="OW342" s="38"/>
      <c r="OX342" s="38"/>
      <c r="OY342" s="38"/>
      <c r="OZ342" s="38"/>
      <c r="PA342" s="38"/>
      <c r="PB342" s="38"/>
      <c r="PC342" s="38"/>
      <c r="PD342" s="38"/>
      <c r="PE342" s="38"/>
      <c r="PF342" s="38"/>
      <c r="PG342" s="38"/>
      <c r="PH342" s="38"/>
      <c r="PI342" s="38"/>
      <c r="PJ342" s="38"/>
      <c r="PK342" s="38"/>
      <c r="PL342" s="38"/>
      <c r="PM342" s="38"/>
      <c r="PN342" s="38"/>
      <c r="PO342" s="38"/>
      <c r="PP342" s="38"/>
      <c r="PQ342" s="38"/>
      <c r="PR342" s="38"/>
      <c r="PS342" s="38"/>
      <c r="PT342" s="38"/>
      <c r="PU342" s="38"/>
      <c r="PV342" s="38"/>
      <c r="PW342" s="38"/>
      <c r="PX342" s="38"/>
      <c r="PY342" s="38"/>
      <c r="PZ342" s="38"/>
      <c r="QA342" s="38"/>
      <c r="QB342" s="38"/>
      <c r="QC342" s="38"/>
      <c r="QD342" s="38"/>
      <c r="QE342" s="38"/>
      <c r="QF342" s="38"/>
      <c r="QG342" s="38"/>
      <c r="QH342" s="38"/>
      <c r="QI342" s="38"/>
      <c r="QJ342" s="38"/>
      <c r="QK342" s="38"/>
      <c r="QL342" s="38"/>
      <c r="QM342" s="38"/>
      <c r="QN342" s="38"/>
      <c r="QO342" s="38"/>
      <c r="QP342" s="38"/>
      <c r="QQ342" s="38"/>
      <c r="QR342" s="38"/>
      <c r="QS342" s="38"/>
      <c r="QT342" s="38"/>
      <c r="QU342" s="38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8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8"/>
      <c r="SJ342" s="38"/>
      <c r="SK342" s="38"/>
      <c r="SL342" s="38"/>
      <c r="SM342" s="38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8"/>
      <c r="TD342" s="38"/>
      <c r="TE342" s="38"/>
      <c r="TF342" s="38"/>
      <c r="TG342" s="38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8"/>
      <c r="TX342" s="38"/>
      <c r="TY342" s="38"/>
      <c r="TZ342" s="38"/>
      <c r="UA342" s="38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8"/>
      <c r="UR342" s="38"/>
      <c r="US342" s="38"/>
      <c r="UT342" s="38"/>
      <c r="UU342" s="38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8"/>
      <c r="VL342" s="38"/>
      <c r="VM342" s="38"/>
      <c r="VN342" s="38"/>
      <c r="VO342" s="38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8"/>
      <c r="WF342" s="38"/>
      <c r="WG342" s="38"/>
      <c r="WH342" s="38"/>
      <c r="WI342" s="38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8"/>
      <c r="WZ342" s="38"/>
      <c r="XA342" s="38"/>
      <c r="XB342" s="38"/>
      <c r="XC342" s="38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8"/>
      <c r="XT342" s="38"/>
      <c r="XU342" s="38"/>
      <c r="XV342" s="38"/>
      <c r="XW342" s="38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8"/>
      <c r="YN342" s="38"/>
      <c r="YO342" s="38"/>
      <c r="YP342" s="38"/>
      <c r="YQ342" s="38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8"/>
      <c r="ZH342" s="38"/>
      <c r="ZI342" s="38"/>
      <c r="ZJ342" s="38"/>
      <c r="ZK342" s="38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8"/>
      <c r="AAB342" s="38"/>
      <c r="AAC342" s="38"/>
      <c r="AAD342" s="38"/>
      <c r="AAE342" s="38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8"/>
      <c r="AAV342" s="38"/>
      <c r="AAW342" s="38"/>
      <c r="AAX342" s="38"/>
      <c r="AAY342" s="38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8"/>
      <c r="ABP342" s="38"/>
      <c r="ABQ342" s="38"/>
      <c r="ABR342" s="38"/>
      <c r="ABS342" s="38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8"/>
      <c r="ACJ342" s="38"/>
      <c r="ACK342" s="38"/>
      <c r="ACL342" s="38"/>
      <c r="ACM342" s="38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8"/>
      <c r="ADD342" s="38"/>
      <c r="ADE342" s="38"/>
      <c r="ADF342" s="38"/>
      <c r="ADG342" s="38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8"/>
      <c r="ADX342" s="38"/>
      <c r="ADY342" s="38"/>
      <c r="ADZ342" s="38"/>
      <c r="AEA342" s="38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8"/>
      <c r="AER342" s="38"/>
      <c r="AES342" s="38"/>
      <c r="AET342" s="38"/>
      <c r="AEU342" s="38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8"/>
      <c r="AFL342" s="38"/>
      <c r="AFM342" s="38"/>
      <c r="AFN342" s="38"/>
      <c r="AFO342" s="38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E342" s="38"/>
      <c r="AGF342" s="38"/>
      <c r="AGG342" s="38"/>
      <c r="AGH342" s="38"/>
      <c r="AGI342" s="38"/>
      <c r="AGJ342" s="38"/>
      <c r="AGK342" s="38"/>
      <c r="AGL342" s="38"/>
      <c r="AGM342" s="38"/>
      <c r="AGN342" s="38"/>
      <c r="AGO342" s="38"/>
      <c r="AGP342" s="38"/>
      <c r="AGQ342" s="38"/>
      <c r="AGR342" s="38"/>
      <c r="AGS342" s="38"/>
      <c r="AGT342" s="38"/>
      <c r="AGU342" s="38"/>
      <c r="AGV342" s="38"/>
      <c r="AGW342" s="38"/>
      <c r="AGX342" s="38"/>
      <c r="AGY342" s="38"/>
      <c r="AGZ342" s="38"/>
      <c r="AHA342" s="38"/>
      <c r="AHB342" s="38"/>
      <c r="AHC342" s="38"/>
      <c r="AHD342" s="38"/>
      <c r="AHE342" s="38"/>
      <c r="AHF342" s="38"/>
      <c r="AHG342" s="38"/>
      <c r="AHH342" s="38"/>
      <c r="AHI342" s="38"/>
      <c r="AHJ342" s="38"/>
      <c r="AHK342" s="38"/>
      <c r="AHL342" s="38"/>
      <c r="AHM342" s="38"/>
      <c r="AHN342" s="38"/>
      <c r="AHO342" s="38"/>
      <c r="AHP342" s="38"/>
      <c r="AHQ342" s="38"/>
      <c r="AHR342" s="38"/>
      <c r="AHS342" s="38"/>
      <c r="AHT342" s="38"/>
      <c r="AHU342" s="38"/>
      <c r="AHV342" s="38"/>
      <c r="AHW342" s="38"/>
      <c r="AHX342" s="38"/>
      <c r="AHY342" s="38"/>
      <c r="AHZ342" s="38"/>
      <c r="AIA342" s="38"/>
      <c r="AIB342" s="38"/>
      <c r="AIC342" s="38"/>
      <c r="AID342" s="38"/>
      <c r="AIE342" s="38"/>
      <c r="AIF342" s="38"/>
      <c r="AIG342" s="38"/>
      <c r="AIH342" s="38"/>
      <c r="AII342" s="38"/>
      <c r="AIJ342" s="38"/>
      <c r="AIK342" s="38"/>
      <c r="AIL342" s="38"/>
      <c r="AIM342" s="38"/>
      <c r="AIN342" s="38"/>
      <c r="AIO342" s="38"/>
      <c r="AIP342" s="38"/>
      <c r="AIQ342" s="38"/>
      <c r="AIR342" s="38"/>
      <c r="AIS342" s="38"/>
      <c r="AIT342" s="38"/>
      <c r="AIU342" s="38"/>
      <c r="AIV342" s="38"/>
      <c r="AIW342" s="38"/>
      <c r="AIX342" s="38"/>
      <c r="AIY342" s="38"/>
      <c r="AIZ342" s="38"/>
      <c r="AJA342" s="38"/>
      <c r="AJB342" s="38"/>
      <c r="AJC342" s="38"/>
      <c r="AJD342" s="38"/>
      <c r="AJE342" s="38"/>
      <c r="AJF342" s="38"/>
      <c r="AJG342" s="38"/>
      <c r="AJH342" s="38"/>
      <c r="AJI342" s="38"/>
      <c r="AJJ342" s="38"/>
      <c r="AJK342" s="38"/>
      <c r="AJL342" s="38"/>
      <c r="AJM342" s="38"/>
      <c r="AJN342" s="38"/>
      <c r="AJO342" s="38"/>
      <c r="AJP342" s="38"/>
      <c r="AJQ342" s="38"/>
      <c r="AJR342" s="38"/>
      <c r="AJS342" s="38"/>
      <c r="AJT342" s="38"/>
      <c r="AJU342" s="38"/>
      <c r="AJV342" s="38"/>
      <c r="AJW342" s="38"/>
      <c r="AJX342" s="38"/>
      <c r="AJY342" s="38"/>
      <c r="AJZ342" s="38"/>
      <c r="AKA342" s="38"/>
      <c r="AKB342" s="38"/>
      <c r="AKC342" s="38"/>
      <c r="AKD342" s="38"/>
      <c r="AKE342" s="38"/>
      <c r="AKF342" s="38"/>
      <c r="AKG342" s="38"/>
      <c r="AKH342" s="38"/>
      <c r="AKI342" s="38"/>
      <c r="AKJ342" s="38"/>
      <c r="AKK342" s="38"/>
      <c r="AKL342" s="38"/>
      <c r="AKM342" s="38"/>
      <c r="AKN342" s="38"/>
      <c r="AKO342" s="38"/>
      <c r="AKP342" s="38"/>
      <c r="AKQ342" s="38"/>
      <c r="AKR342" s="38"/>
      <c r="AKS342" s="38"/>
      <c r="AKT342" s="38"/>
      <c r="AKU342" s="38"/>
      <c r="AKV342" s="38"/>
      <c r="AKW342" s="38"/>
      <c r="AKX342" s="38"/>
      <c r="AKY342" s="38"/>
      <c r="AKZ342" s="38"/>
      <c r="ALA342" s="38"/>
      <c r="ALB342" s="38"/>
      <c r="ALC342" s="38"/>
      <c r="ALD342" s="38"/>
      <c r="ALE342" s="38"/>
      <c r="ALF342" s="38"/>
      <c r="ALG342" s="38"/>
      <c r="ALH342" s="38"/>
      <c r="ALI342" s="38"/>
      <c r="ALJ342" s="38"/>
      <c r="ALK342" s="38"/>
      <c r="ALL342" s="38"/>
      <c r="ALM342" s="38"/>
      <c r="ALN342" s="38"/>
      <c r="ALO342" s="38"/>
      <c r="ALP342" s="38"/>
      <c r="ALQ342" s="38"/>
      <c r="ALR342" s="38"/>
      <c r="ALS342" s="38"/>
      <c r="ALT342" s="38"/>
      <c r="ALU342" s="38"/>
      <c r="ALV342" s="38"/>
      <c r="ALW342" s="38"/>
      <c r="ALX342" s="38"/>
      <c r="ALY342" s="38"/>
      <c r="ALZ342" s="38"/>
      <c r="AMA342" s="38"/>
      <c r="AMB342" s="38"/>
      <c r="AMC342" s="38"/>
      <c r="AMD342" s="38"/>
      <c r="AME342" s="38"/>
      <c r="AMF342" s="38"/>
      <c r="AMG342" s="38"/>
      <c r="AMH342" s="38"/>
      <c r="AMI342" s="38"/>
      <c r="AMJ342" s="38"/>
      <c r="AMK342" s="38"/>
      <c r="AML342" s="38"/>
      <c r="AMM342" s="38"/>
      <c r="AMN342" s="38"/>
      <c r="AMO342" s="38"/>
      <c r="AMP342" s="38"/>
      <c r="AMQ342" s="38"/>
      <c r="AMR342" s="38"/>
      <c r="AMS342" s="38"/>
      <c r="AMT342" s="38"/>
      <c r="AMU342" s="38"/>
      <c r="AMV342" s="38"/>
      <c r="AMW342" s="38"/>
      <c r="AMX342" s="38"/>
      <c r="AMY342" s="38"/>
      <c r="AMZ342" s="38"/>
      <c r="ANA342" s="38"/>
      <c r="ANB342" s="38"/>
      <c r="ANC342" s="38"/>
      <c r="AND342" s="38"/>
      <c r="ANE342" s="38"/>
      <c r="ANF342" s="38"/>
      <c r="ANG342" s="38"/>
      <c r="ANH342" s="38"/>
      <c r="ANI342" s="38"/>
      <c r="ANJ342" s="38"/>
      <c r="ANK342" s="38"/>
      <c r="ANL342" s="38"/>
      <c r="ANM342" s="38"/>
      <c r="ANN342" s="38"/>
      <c r="ANO342" s="38"/>
      <c r="ANP342" s="38"/>
      <c r="ANQ342" s="38"/>
      <c r="ANR342" s="38"/>
      <c r="ANS342" s="38"/>
      <c r="ANT342" s="38"/>
      <c r="ANU342" s="38"/>
      <c r="ANV342" s="38"/>
      <c r="ANW342" s="38"/>
      <c r="ANX342" s="38"/>
      <c r="ANY342" s="38"/>
      <c r="ANZ342" s="38"/>
      <c r="AOA342" s="38"/>
      <c r="AOB342" s="38"/>
      <c r="AOC342" s="38"/>
      <c r="AOD342" s="38"/>
      <c r="AOE342" s="38"/>
      <c r="AOF342" s="38"/>
      <c r="AOG342" s="38"/>
      <c r="AOH342" s="38"/>
      <c r="AOI342" s="38"/>
      <c r="AOJ342" s="38"/>
      <c r="AOK342" s="38"/>
      <c r="AOL342" s="38"/>
      <c r="AOM342" s="38"/>
      <c r="AON342" s="38"/>
      <c r="AOO342" s="38"/>
      <c r="AOP342" s="38"/>
      <c r="AOQ342" s="38"/>
      <c r="AOR342" s="38"/>
      <c r="AOS342" s="38"/>
      <c r="AOT342" s="38"/>
      <c r="AOU342" s="38"/>
      <c r="AOV342" s="38"/>
      <c r="AOW342" s="38"/>
      <c r="AOX342" s="38"/>
      <c r="AOY342" s="38"/>
      <c r="AOZ342" s="38"/>
      <c r="APA342" s="38"/>
      <c r="APB342" s="38"/>
      <c r="APC342" s="38"/>
      <c r="APD342" s="38"/>
      <c r="APE342" s="38"/>
      <c r="APF342" s="38"/>
      <c r="APG342" s="38"/>
      <c r="APH342" s="38"/>
      <c r="API342" s="38"/>
      <c r="APJ342" s="38"/>
      <c r="APK342" s="38"/>
      <c r="APL342" s="38"/>
      <c r="APM342" s="38"/>
      <c r="APN342" s="38"/>
      <c r="APO342" s="38"/>
      <c r="APP342" s="38"/>
      <c r="APQ342" s="38"/>
      <c r="APR342" s="38"/>
      <c r="APS342" s="38"/>
      <c r="APT342" s="38"/>
      <c r="APU342" s="38"/>
      <c r="APV342" s="38"/>
      <c r="APW342" s="38"/>
      <c r="APX342" s="38"/>
      <c r="APY342" s="38"/>
      <c r="APZ342" s="38"/>
      <c r="AQA342" s="38"/>
      <c r="AQB342" s="38"/>
      <c r="AQC342" s="38"/>
      <c r="AQD342" s="38"/>
      <c r="AQE342" s="38"/>
      <c r="AQF342" s="38"/>
      <c r="AQG342" s="38"/>
      <c r="AQH342" s="38"/>
      <c r="AQI342" s="38"/>
      <c r="AQJ342" s="38"/>
      <c r="AQK342" s="38"/>
      <c r="AQL342" s="38"/>
      <c r="AQM342" s="38"/>
      <c r="AQN342" s="38"/>
      <c r="AQO342" s="38"/>
      <c r="AQP342" s="38"/>
      <c r="AQQ342" s="38"/>
      <c r="AQR342" s="38"/>
      <c r="AQS342" s="38"/>
      <c r="AQT342" s="38"/>
      <c r="AQU342" s="38"/>
      <c r="AQV342" s="38"/>
      <c r="AQW342" s="38"/>
      <c r="AQX342" s="38"/>
      <c r="AQY342" s="38"/>
      <c r="AQZ342" s="38"/>
      <c r="ARA342" s="38"/>
      <c r="ARB342" s="38"/>
      <c r="ARC342" s="38"/>
      <c r="ARD342" s="38"/>
      <c r="ARE342" s="38"/>
      <c r="ARF342" s="38"/>
      <c r="ARG342" s="38"/>
      <c r="ARH342" s="38"/>
      <c r="ARI342" s="38"/>
      <c r="ARJ342" s="38"/>
      <c r="ARK342" s="38"/>
      <c r="ARL342" s="38"/>
      <c r="ARM342" s="38"/>
      <c r="ARN342" s="38"/>
      <c r="ARO342" s="38"/>
      <c r="ARP342" s="38"/>
      <c r="ARQ342" s="38"/>
      <c r="ARR342" s="38"/>
      <c r="ARS342" s="38"/>
      <c r="ART342" s="38"/>
      <c r="ARU342" s="38"/>
      <c r="ARV342" s="38"/>
      <c r="ARW342" s="38"/>
      <c r="ARX342" s="38"/>
      <c r="ARY342" s="38"/>
      <c r="ARZ342" s="38"/>
      <c r="ASA342" s="38"/>
      <c r="ASB342" s="38"/>
      <c r="ASC342" s="38"/>
      <c r="ASD342" s="38"/>
      <c r="ASE342" s="38"/>
      <c r="ASF342" s="38"/>
      <c r="ASG342" s="38"/>
      <c r="ASH342" s="38"/>
      <c r="ASI342" s="38"/>
      <c r="ASJ342" s="38"/>
      <c r="ASK342" s="38"/>
      <c r="ASL342" s="38"/>
      <c r="ASM342" s="38"/>
      <c r="ASN342" s="38"/>
      <c r="ASO342" s="38"/>
      <c r="ASP342" s="38"/>
      <c r="ASQ342" s="38"/>
      <c r="ASR342" s="38"/>
      <c r="ASS342" s="38"/>
      <c r="AST342" s="38"/>
      <c r="ASU342" s="38"/>
      <c r="ASV342" s="38"/>
      <c r="ASW342" s="38"/>
      <c r="ASX342" s="38"/>
      <c r="ASY342" s="38"/>
      <c r="ASZ342" s="38"/>
      <c r="ATA342" s="38"/>
      <c r="ATB342" s="38"/>
      <c r="ATC342" s="38"/>
      <c r="ATD342" s="38"/>
      <c r="ATE342" s="38"/>
      <c r="ATF342" s="38"/>
      <c r="ATG342" s="38"/>
      <c r="ATH342" s="38"/>
      <c r="ATI342" s="38"/>
      <c r="ATJ342" s="38"/>
      <c r="ATK342" s="38"/>
      <c r="ATL342" s="38"/>
      <c r="ATM342" s="38"/>
      <c r="ATN342" s="38"/>
      <c r="ATO342" s="38"/>
      <c r="ATP342" s="38"/>
      <c r="ATQ342" s="38"/>
      <c r="ATR342" s="38"/>
      <c r="ATS342" s="38"/>
      <c r="ATT342" s="38"/>
      <c r="ATU342" s="38"/>
      <c r="ATV342" s="38"/>
      <c r="ATW342" s="38"/>
      <c r="ATX342" s="38"/>
      <c r="ATY342" s="38"/>
      <c r="ATZ342" s="38"/>
      <c r="AUA342" s="38"/>
      <c r="AUB342" s="38"/>
      <c r="AUC342" s="38"/>
      <c r="AUD342" s="38"/>
      <c r="AUE342" s="38"/>
      <c r="AUF342" s="38"/>
      <c r="AUG342" s="38"/>
      <c r="AUH342" s="38"/>
      <c r="AUI342" s="38"/>
      <c r="AUJ342" s="38"/>
      <c r="AUK342" s="38"/>
      <c r="AUL342" s="38"/>
      <c r="AUM342" s="38"/>
      <c r="AUN342" s="38"/>
      <c r="AUO342" s="38"/>
      <c r="AUP342" s="38"/>
      <c r="AUQ342" s="38"/>
      <c r="AUR342" s="38"/>
      <c r="AUS342" s="38"/>
      <c r="AUT342" s="38"/>
      <c r="AUU342" s="38"/>
      <c r="AUV342" s="38"/>
      <c r="AUW342" s="38"/>
      <c r="AUX342" s="38"/>
      <c r="AUY342" s="38"/>
      <c r="AUZ342" s="38"/>
      <c r="AVA342" s="38"/>
      <c r="AVB342" s="38"/>
      <c r="AVC342" s="38"/>
      <c r="AVD342" s="38"/>
      <c r="AVE342" s="38"/>
      <c r="AVF342" s="38"/>
      <c r="AVG342" s="38"/>
      <c r="AVH342" s="38"/>
      <c r="AVI342" s="38"/>
      <c r="AVJ342" s="38"/>
      <c r="AVK342" s="38"/>
      <c r="AVL342" s="38"/>
      <c r="AVM342" s="38"/>
      <c r="AVN342" s="38"/>
      <c r="AVO342" s="38"/>
      <c r="AVP342" s="38"/>
      <c r="AVQ342" s="38"/>
      <c r="AVR342" s="38"/>
      <c r="AVS342" s="38"/>
      <c r="AVT342" s="38"/>
      <c r="AVU342" s="38"/>
      <c r="AVV342" s="38"/>
      <c r="AVW342" s="38"/>
      <c r="AVX342" s="38"/>
      <c r="AVY342" s="38"/>
      <c r="AVZ342" s="38"/>
      <c r="AWA342" s="38"/>
      <c r="AWB342" s="38"/>
      <c r="AWC342" s="38"/>
      <c r="AWD342" s="38"/>
      <c r="AWE342" s="38"/>
      <c r="AWF342" s="38"/>
      <c r="AWG342" s="38"/>
      <c r="AWH342" s="38"/>
      <c r="AWI342" s="38"/>
      <c r="AWJ342" s="38"/>
      <c r="AWK342" s="38"/>
      <c r="AWL342" s="38"/>
      <c r="AWM342" s="38"/>
      <c r="AWN342" s="38"/>
      <c r="AWO342" s="38"/>
      <c r="AWP342" s="38"/>
      <c r="AWQ342" s="38"/>
      <c r="AWR342" s="38"/>
      <c r="AWS342" s="38"/>
      <c r="AWT342" s="38"/>
      <c r="AWU342" s="38"/>
      <c r="AWV342" s="38"/>
      <c r="AWW342" s="38"/>
      <c r="AWX342" s="38"/>
      <c r="AWY342" s="38"/>
      <c r="AWZ342" s="38"/>
      <c r="AXA342" s="38"/>
      <c r="AXB342" s="38"/>
      <c r="AXC342" s="38"/>
      <c r="AXD342" s="38"/>
      <c r="AXE342" s="38"/>
      <c r="AXF342" s="38"/>
      <c r="AXG342" s="38"/>
      <c r="AXH342" s="38"/>
      <c r="AXI342" s="38"/>
      <c r="AXJ342" s="38"/>
      <c r="AXK342" s="38"/>
      <c r="AXL342" s="38"/>
      <c r="AXM342" s="38"/>
      <c r="AXN342" s="38"/>
      <c r="AXO342" s="38"/>
      <c r="AXP342" s="38"/>
      <c r="AXQ342" s="38"/>
      <c r="AXR342" s="38"/>
      <c r="AXS342" s="38"/>
      <c r="AXT342" s="38"/>
      <c r="AXU342" s="38"/>
      <c r="AXV342" s="38"/>
      <c r="AXW342" s="38"/>
      <c r="AXX342" s="38"/>
      <c r="AXY342" s="38"/>
      <c r="AXZ342" s="38"/>
      <c r="AYA342" s="38"/>
      <c r="AYB342" s="38"/>
      <c r="AYC342" s="38"/>
      <c r="AYD342" s="38"/>
      <c r="AYE342" s="38"/>
      <c r="AYF342" s="38"/>
      <c r="AYG342" s="38"/>
      <c r="AYH342" s="38"/>
      <c r="AYI342" s="38"/>
      <c r="AYJ342" s="38"/>
      <c r="AYK342" s="38"/>
      <c r="AYL342" s="38"/>
      <c r="AYM342" s="38"/>
      <c r="AYN342" s="38"/>
      <c r="AYO342" s="38"/>
      <c r="AYP342" s="38"/>
      <c r="AYQ342" s="38"/>
      <c r="AYR342" s="38"/>
      <c r="AYS342" s="38"/>
      <c r="AYT342" s="38"/>
      <c r="AYU342" s="38"/>
      <c r="AYV342" s="38"/>
      <c r="AYW342" s="38"/>
      <c r="AYX342" s="38"/>
      <c r="AYY342" s="38"/>
      <c r="AYZ342" s="38"/>
      <c r="AZA342" s="38"/>
      <c r="AZB342" s="38"/>
      <c r="AZC342" s="38"/>
      <c r="AZD342" s="38"/>
      <c r="AZE342" s="38"/>
      <c r="AZF342" s="38"/>
      <c r="AZG342" s="38"/>
      <c r="AZH342" s="38"/>
      <c r="AZI342" s="38"/>
      <c r="AZJ342" s="38"/>
      <c r="AZK342" s="38"/>
      <c r="AZL342" s="38"/>
      <c r="AZM342" s="38"/>
      <c r="AZN342" s="38"/>
      <c r="AZO342" s="38"/>
      <c r="AZP342" s="38"/>
      <c r="AZQ342" s="38"/>
      <c r="AZR342" s="38"/>
      <c r="AZS342" s="38"/>
      <c r="AZT342" s="38"/>
      <c r="AZU342" s="38"/>
      <c r="AZV342" s="38"/>
      <c r="AZW342" s="38"/>
      <c r="AZX342" s="38"/>
      <c r="AZY342" s="38"/>
      <c r="AZZ342" s="38"/>
      <c r="BAA342" s="38"/>
      <c r="BAB342" s="38"/>
      <c r="BAC342" s="38"/>
      <c r="BAD342" s="38"/>
      <c r="BAE342" s="38"/>
      <c r="BAF342" s="38"/>
      <c r="BAG342" s="38"/>
      <c r="BAH342" s="38"/>
      <c r="BAI342" s="38"/>
      <c r="BAJ342" s="38"/>
      <c r="BAK342" s="38"/>
      <c r="BAL342" s="38"/>
      <c r="BAM342" s="38"/>
      <c r="BAN342" s="38"/>
      <c r="BAO342" s="38"/>
      <c r="BAP342" s="38"/>
      <c r="BAQ342" s="38"/>
      <c r="BAR342" s="38"/>
      <c r="BAS342" s="38"/>
      <c r="BAT342" s="38"/>
      <c r="BAU342" s="38"/>
      <c r="BAV342" s="38"/>
      <c r="BAW342" s="38"/>
      <c r="BAX342" s="38"/>
      <c r="BAY342" s="38"/>
      <c r="BAZ342" s="38"/>
      <c r="BBA342" s="38"/>
      <c r="BBB342" s="38"/>
      <c r="BBC342" s="38"/>
      <c r="BBD342" s="38"/>
      <c r="BBE342" s="38"/>
      <c r="BBF342" s="38"/>
      <c r="BBG342" s="38"/>
      <c r="BBH342" s="38"/>
      <c r="BBI342" s="38"/>
      <c r="BBJ342" s="38"/>
      <c r="BBK342" s="38"/>
      <c r="BBL342" s="38"/>
      <c r="BBM342" s="38"/>
      <c r="BBN342" s="38"/>
      <c r="BBO342" s="38"/>
      <c r="BBP342" s="38"/>
      <c r="BBQ342" s="38"/>
      <c r="BBR342" s="38"/>
      <c r="BBS342" s="38"/>
      <c r="BBT342" s="38"/>
      <c r="BBU342" s="38"/>
      <c r="BBV342" s="38"/>
      <c r="BBW342" s="38"/>
      <c r="BBX342" s="38"/>
      <c r="BBY342" s="38"/>
      <c r="BBZ342" s="38"/>
      <c r="BCA342" s="38"/>
      <c r="BCB342" s="38"/>
      <c r="BCC342" s="38"/>
      <c r="BCD342" s="38"/>
      <c r="BCE342" s="38"/>
      <c r="BCF342" s="38"/>
      <c r="BCG342" s="38"/>
      <c r="BCH342" s="38"/>
      <c r="BCI342" s="38"/>
      <c r="BCJ342" s="38"/>
      <c r="BCK342" s="38"/>
      <c r="BCL342" s="38"/>
      <c r="BCM342" s="38"/>
      <c r="BCN342" s="38"/>
      <c r="BCO342" s="38"/>
      <c r="BCP342" s="38"/>
      <c r="BCQ342" s="38"/>
      <c r="BCR342" s="38"/>
      <c r="BCS342" s="38"/>
      <c r="BCT342" s="38"/>
      <c r="BCU342" s="38"/>
      <c r="BCV342" s="38"/>
      <c r="BCW342" s="38"/>
      <c r="BCX342" s="38"/>
      <c r="BCY342" s="38"/>
      <c r="BCZ342" s="38"/>
      <c r="BDA342" s="38"/>
      <c r="BDB342" s="38"/>
      <c r="BDC342" s="38"/>
      <c r="BDD342" s="38"/>
      <c r="BDE342" s="38"/>
      <c r="BDF342" s="38"/>
      <c r="BDG342" s="38"/>
      <c r="BDH342" s="38"/>
      <c r="BDI342" s="38"/>
      <c r="BDJ342" s="38"/>
      <c r="BDK342" s="38"/>
      <c r="BDL342" s="38"/>
      <c r="BDM342" s="38"/>
      <c r="BDN342" s="38"/>
      <c r="BDO342" s="38"/>
      <c r="BDP342" s="38"/>
      <c r="BDQ342" s="38"/>
      <c r="BDR342" s="38"/>
      <c r="BDS342" s="38"/>
      <c r="BDT342" s="38"/>
      <c r="BDU342" s="38"/>
      <c r="BDV342" s="38"/>
      <c r="BDW342" s="38"/>
      <c r="BDX342" s="38"/>
      <c r="BDY342" s="38"/>
      <c r="BDZ342" s="38"/>
      <c r="BEA342" s="38"/>
      <c r="BEB342" s="38"/>
      <c r="BEC342" s="38"/>
      <c r="BED342" s="38"/>
      <c r="BEE342" s="38"/>
      <c r="BEF342" s="38"/>
      <c r="BEG342" s="38"/>
      <c r="BEH342" s="38"/>
      <c r="BEI342" s="38"/>
      <c r="BEJ342" s="38"/>
      <c r="BEK342" s="38"/>
      <c r="BEL342" s="38"/>
      <c r="BEM342" s="38"/>
      <c r="BEN342" s="38"/>
      <c r="BEO342" s="38"/>
      <c r="BEP342" s="38"/>
      <c r="BEQ342" s="38"/>
      <c r="BER342" s="38"/>
      <c r="BES342" s="38"/>
      <c r="BET342" s="38"/>
      <c r="BEU342" s="38"/>
      <c r="BEV342" s="38"/>
      <c r="BEW342" s="38"/>
      <c r="BEX342" s="38"/>
      <c r="BEY342" s="38"/>
      <c r="BEZ342" s="38"/>
      <c r="BFA342" s="38"/>
      <c r="BFB342" s="38"/>
      <c r="BFC342" s="38"/>
      <c r="BFD342" s="38"/>
      <c r="BFE342" s="38"/>
      <c r="BFF342" s="38"/>
      <c r="BFG342" s="38"/>
      <c r="BFH342" s="38"/>
      <c r="BFI342" s="38"/>
      <c r="BFJ342" s="38"/>
      <c r="BFK342" s="38"/>
      <c r="BFL342" s="38"/>
      <c r="BFM342" s="38"/>
      <c r="BFN342" s="38"/>
      <c r="BFO342" s="38"/>
      <c r="BFP342" s="38"/>
      <c r="BFQ342" s="38"/>
      <c r="BFR342" s="38"/>
      <c r="BFS342" s="38"/>
      <c r="BFT342" s="38"/>
      <c r="BFU342" s="38"/>
      <c r="BFV342" s="38"/>
      <c r="BFW342" s="38"/>
      <c r="BFX342" s="38"/>
      <c r="BFY342" s="38"/>
      <c r="BFZ342" s="38"/>
      <c r="BGA342" s="38"/>
      <c r="BGB342" s="38"/>
      <c r="BGC342" s="38"/>
      <c r="BGD342" s="38"/>
      <c r="BGE342" s="38"/>
      <c r="BGF342" s="38"/>
      <c r="BGG342" s="38"/>
      <c r="BGH342" s="38"/>
      <c r="BGI342" s="38"/>
      <c r="BGJ342" s="38"/>
      <c r="BGK342" s="38"/>
      <c r="BGL342" s="38"/>
      <c r="BGM342" s="38"/>
      <c r="BGN342" s="38"/>
      <c r="BGO342" s="38"/>
      <c r="BGP342" s="38"/>
      <c r="BGQ342" s="38"/>
      <c r="BGR342" s="38"/>
      <c r="BGS342" s="38"/>
      <c r="BGT342" s="38"/>
      <c r="BGU342" s="38"/>
      <c r="BGV342" s="38"/>
      <c r="BGW342" s="38"/>
      <c r="BGX342" s="38"/>
      <c r="BGY342" s="38"/>
      <c r="BGZ342" s="38"/>
      <c r="BHA342" s="38"/>
      <c r="BHB342" s="38"/>
      <c r="BHC342" s="38"/>
      <c r="BHD342" s="38"/>
      <c r="BHE342" s="38"/>
      <c r="BHF342" s="38"/>
      <c r="BHG342" s="38"/>
      <c r="BHH342" s="38"/>
      <c r="BHI342" s="38"/>
      <c r="BHJ342" s="38"/>
      <c r="BHK342" s="38"/>
      <c r="BHL342" s="38"/>
      <c r="BHM342" s="38"/>
      <c r="BHN342" s="38"/>
      <c r="BHO342" s="38"/>
      <c r="BHP342" s="38"/>
      <c r="BHQ342" s="38"/>
      <c r="BHR342" s="38"/>
      <c r="BHS342" s="38"/>
      <c r="BHT342" s="38"/>
      <c r="BHU342" s="38"/>
      <c r="BHV342" s="38"/>
      <c r="BHW342" s="38"/>
      <c r="BHX342" s="38"/>
      <c r="BHY342" s="38"/>
      <c r="BHZ342" s="38"/>
      <c r="BIA342" s="38"/>
      <c r="BIB342" s="38"/>
      <c r="BIC342" s="38"/>
      <c r="BID342" s="38"/>
      <c r="BIE342" s="38"/>
      <c r="BIF342" s="38"/>
      <c r="BIG342" s="38"/>
      <c r="BIH342" s="38"/>
      <c r="BII342" s="38"/>
      <c r="BIJ342" s="38"/>
      <c r="BIK342" s="38"/>
      <c r="BIL342" s="38"/>
      <c r="BIM342" s="38"/>
      <c r="BIN342" s="38"/>
      <c r="BIO342" s="38"/>
      <c r="BIP342" s="38"/>
      <c r="BIQ342" s="38"/>
      <c r="BIR342" s="38"/>
      <c r="BIS342" s="38"/>
      <c r="BIT342" s="38"/>
      <c r="BIU342" s="38"/>
      <c r="BIV342" s="38"/>
      <c r="BIW342" s="38"/>
      <c r="BIX342" s="38"/>
      <c r="BIY342" s="38"/>
      <c r="BIZ342" s="38"/>
      <c r="BJA342" s="38"/>
      <c r="BJB342" s="38"/>
      <c r="BJC342" s="38"/>
      <c r="BJD342" s="38"/>
      <c r="BJE342" s="38"/>
      <c r="BJF342" s="38"/>
      <c r="BJG342" s="38"/>
      <c r="BJH342" s="38"/>
      <c r="BJI342" s="38"/>
      <c r="BJJ342" s="38"/>
      <c r="BJK342" s="38"/>
      <c r="BJL342" s="38"/>
      <c r="BJM342" s="38"/>
      <c r="BJN342" s="38"/>
      <c r="BJO342" s="38"/>
      <c r="BJP342" s="38"/>
      <c r="BJQ342" s="38"/>
      <c r="BJR342" s="38"/>
      <c r="BJS342" s="38"/>
      <c r="BJT342" s="38"/>
      <c r="BJU342" s="38"/>
      <c r="BJV342" s="38"/>
      <c r="BJW342" s="38"/>
      <c r="BJX342" s="38"/>
      <c r="BJY342" s="38"/>
      <c r="BJZ342" s="38"/>
      <c r="BKA342" s="38"/>
      <c r="BKB342" s="38"/>
      <c r="BKC342" s="38"/>
      <c r="BKD342" s="38"/>
      <c r="BKE342" s="38"/>
      <c r="BKF342" s="38"/>
      <c r="BKG342" s="38"/>
      <c r="BKH342" s="38"/>
      <c r="BKI342" s="38"/>
      <c r="BKJ342" s="38"/>
      <c r="BKK342" s="38"/>
      <c r="BKL342" s="38"/>
      <c r="BKM342" s="38"/>
      <c r="BKN342" s="38"/>
      <c r="BKO342" s="38"/>
      <c r="BKP342" s="38"/>
      <c r="BKQ342" s="38"/>
      <c r="BKR342" s="38"/>
      <c r="BKS342" s="38"/>
      <c r="BKT342" s="38"/>
      <c r="BKU342" s="38"/>
      <c r="BKV342" s="38"/>
      <c r="BKW342" s="38"/>
      <c r="BKX342" s="38"/>
      <c r="BKY342" s="38"/>
      <c r="BKZ342" s="38"/>
      <c r="BLA342" s="38"/>
      <c r="BLB342" s="38"/>
      <c r="BLC342" s="38"/>
      <c r="BLD342" s="38"/>
      <c r="BLE342" s="38"/>
      <c r="BLF342" s="38"/>
      <c r="BLG342" s="38"/>
      <c r="BLH342" s="38"/>
      <c r="BLI342" s="38"/>
      <c r="BLJ342" s="38"/>
      <c r="BLK342" s="38"/>
      <c r="BLL342" s="38"/>
      <c r="BLM342" s="38"/>
      <c r="BLN342" s="38"/>
      <c r="BLO342" s="38"/>
      <c r="BLP342" s="38"/>
      <c r="BLQ342" s="38"/>
      <c r="BLR342" s="38"/>
      <c r="BLS342" s="38"/>
      <c r="BLT342" s="38"/>
      <c r="BLU342" s="38"/>
      <c r="BLV342" s="38"/>
      <c r="BLW342" s="38"/>
      <c r="BLX342" s="38"/>
      <c r="BLY342" s="38"/>
      <c r="BLZ342" s="38"/>
      <c r="BMA342" s="38"/>
      <c r="BMB342" s="38"/>
      <c r="BMC342" s="38"/>
      <c r="BMD342" s="38"/>
      <c r="BME342" s="38"/>
      <c r="BMF342" s="38"/>
      <c r="BMG342" s="38"/>
      <c r="BMH342" s="38"/>
      <c r="BMI342" s="38"/>
      <c r="BMJ342" s="38"/>
      <c r="BMK342" s="38"/>
      <c r="BML342" s="38"/>
      <c r="BMM342" s="38"/>
      <c r="BMN342" s="38"/>
      <c r="BMO342" s="38"/>
      <c r="BMP342" s="38"/>
      <c r="BMQ342" s="38"/>
      <c r="BMR342" s="38"/>
      <c r="BMS342" s="38"/>
      <c r="BMT342" s="38"/>
      <c r="BMU342" s="38"/>
      <c r="BMV342" s="38"/>
      <c r="BMW342" s="38"/>
      <c r="BMX342" s="38"/>
      <c r="BMY342" s="38"/>
      <c r="BMZ342" s="38"/>
      <c r="BNA342" s="38"/>
      <c r="BNB342" s="38"/>
      <c r="BNC342" s="38"/>
      <c r="BND342" s="38"/>
      <c r="BNE342" s="38"/>
      <c r="BNF342" s="38"/>
      <c r="BNG342" s="38"/>
      <c r="BNH342" s="38"/>
      <c r="BNI342" s="38"/>
      <c r="BNJ342" s="38"/>
      <c r="BNK342" s="38"/>
      <c r="BNL342" s="38"/>
      <c r="BNM342" s="38"/>
      <c r="BNN342" s="38"/>
      <c r="BNO342" s="38"/>
      <c r="BNP342" s="38"/>
      <c r="BNQ342" s="38"/>
      <c r="BNR342" s="38"/>
      <c r="BNS342" s="38"/>
      <c r="BNT342" s="38"/>
      <c r="BNU342" s="38"/>
      <c r="BNV342" s="38"/>
      <c r="BNW342" s="38"/>
      <c r="BNX342" s="38"/>
      <c r="BNY342" s="38"/>
      <c r="BNZ342" s="38"/>
      <c r="BOA342" s="38"/>
      <c r="BOB342" s="38"/>
      <c r="BOC342" s="38"/>
      <c r="BOD342" s="38"/>
      <c r="BOE342" s="38"/>
      <c r="BOF342" s="38"/>
      <c r="BOG342" s="38"/>
      <c r="BOH342" s="38"/>
      <c r="BOI342" s="38"/>
      <c r="BOJ342" s="38"/>
      <c r="BOK342" s="38"/>
      <c r="BOL342" s="38"/>
      <c r="BOM342" s="38"/>
      <c r="BON342" s="38"/>
      <c r="BOO342" s="38"/>
      <c r="BOP342" s="38"/>
      <c r="BOQ342" s="38"/>
      <c r="BOR342" s="38"/>
      <c r="BOS342" s="38"/>
      <c r="BOT342" s="38"/>
      <c r="BOU342" s="38"/>
      <c r="BOV342" s="38"/>
      <c r="BOW342" s="38"/>
      <c r="BOX342" s="38"/>
      <c r="BOY342" s="38"/>
      <c r="BOZ342" s="38"/>
      <c r="BPA342" s="38"/>
      <c r="BPB342" s="38"/>
      <c r="BPC342" s="38"/>
      <c r="BPD342" s="38"/>
      <c r="BPE342" s="38"/>
      <c r="BPF342" s="38"/>
      <c r="BPG342" s="38"/>
      <c r="BPH342" s="38"/>
      <c r="BPI342" s="38"/>
      <c r="BPJ342" s="38"/>
      <c r="BPK342" s="38"/>
      <c r="BPL342" s="38"/>
      <c r="BPM342" s="38"/>
      <c r="BPN342" s="38"/>
      <c r="BPO342" s="38"/>
      <c r="BPP342" s="38"/>
      <c r="BPQ342" s="38"/>
      <c r="BPR342" s="38"/>
      <c r="BPS342" s="38"/>
      <c r="BPT342" s="38"/>
      <c r="BPU342" s="38"/>
      <c r="BPV342" s="38"/>
      <c r="BPW342" s="38"/>
      <c r="BPX342" s="38"/>
      <c r="BPY342" s="38"/>
      <c r="BPZ342" s="38"/>
      <c r="BQA342" s="38"/>
      <c r="BQB342" s="38"/>
      <c r="BQC342" s="38"/>
      <c r="BQD342" s="38"/>
      <c r="BQE342" s="38"/>
      <c r="BQF342" s="38"/>
      <c r="BQG342" s="38"/>
      <c r="BQH342" s="38"/>
      <c r="BQI342" s="38"/>
      <c r="BQJ342" s="38"/>
      <c r="BQK342" s="38"/>
      <c r="BQL342" s="38"/>
      <c r="BQM342" s="38"/>
      <c r="BQN342" s="38"/>
      <c r="BQO342" s="38"/>
      <c r="BQP342" s="38"/>
      <c r="BQQ342" s="38"/>
      <c r="BQR342" s="38"/>
      <c r="BQS342" s="38"/>
      <c r="BQT342" s="38"/>
      <c r="BQU342" s="38"/>
      <c r="BQV342" s="38"/>
      <c r="BQW342" s="38"/>
      <c r="BQX342" s="38"/>
      <c r="BQY342" s="38"/>
      <c r="BQZ342" s="38"/>
      <c r="BRA342" s="38"/>
      <c r="BRB342" s="38"/>
      <c r="BRC342" s="38"/>
      <c r="BRD342" s="38"/>
      <c r="BRE342" s="38"/>
      <c r="BRF342" s="38"/>
      <c r="BRG342" s="38"/>
      <c r="BRH342" s="38"/>
      <c r="BRI342" s="38"/>
      <c r="BRJ342" s="38"/>
      <c r="BRK342" s="38"/>
      <c r="BRL342" s="38"/>
      <c r="BRM342" s="38"/>
      <c r="BRN342" s="38"/>
      <c r="BRO342" s="38"/>
      <c r="BRP342" s="38"/>
      <c r="BRQ342" s="38"/>
      <c r="BRR342" s="38"/>
      <c r="BRS342" s="38"/>
      <c r="BRT342" s="38"/>
      <c r="BRU342" s="38"/>
      <c r="BRV342" s="38"/>
      <c r="BRW342" s="38"/>
      <c r="BRX342" s="38"/>
      <c r="BRY342" s="38"/>
      <c r="BRZ342" s="38"/>
      <c r="BSA342" s="38"/>
      <c r="BSB342" s="38"/>
      <c r="BSC342" s="38"/>
      <c r="BSD342" s="38"/>
      <c r="BSE342" s="38"/>
      <c r="BSF342" s="38"/>
      <c r="BSG342" s="38"/>
      <c r="BSH342" s="38"/>
      <c r="BSI342" s="38"/>
      <c r="BSJ342" s="38"/>
      <c r="BSK342" s="38"/>
      <c r="BSL342" s="38"/>
      <c r="BSM342" s="38"/>
      <c r="BSN342" s="38"/>
      <c r="BSO342" s="38"/>
      <c r="BSP342" s="38"/>
      <c r="BSQ342" s="38"/>
      <c r="BSR342" s="38"/>
      <c r="BSS342" s="38"/>
      <c r="BST342" s="38"/>
      <c r="BSU342" s="38"/>
      <c r="BSV342" s="38"/>
      <c r="BSW342" s="38"/>
      <c r="BSX342" s="38"/>
      <c r="BSY342" s="38"/>
      <c r="BSZ342" s="38"/>
      <c r="BTA342" s="38"/>
      <c r="BTB342" s="38"/>
      <c r="BTC342" s="38"/>
      <c r="BTD342" s="38"/>
      <c r="BTE342" s="38"/>
      <c r="BTF342" s="38"/>
      <c r="BTG342" s="38"/>
      <c r="BTH342" s="38"/>
      <c r="BTI342" s="38"/>
      <c r="BTJ342" s="38"/>
      <c r="BTK342" s="38"/>
      <c r="BTL342" s="38"/>
      <c r="BTM342" s="38"/>
      <c r="BTN342" s="38"/>
      <c r="BTO342" s="38"/>
      <c r="BTP342" s="38"/>
      <c r="BTQ342" s="38"/>
      <c r="BTR342" s="38"/>
      <c r="BTS342" s="38"/>
      <c r="BTT342" s="38"/>
      <c r="BTU342" s="38"/>
      <c r="BTV342" s="38"/>
      <c r="BTW342" s="38"/>
      <c r="BTX342" s="38"/>
      <c r="BTY342" s="38"/>
      <c r="BTZ342" s="38"/>
      <c r="BUA342" s="38"/>
      <c r="BUB342" s="38"/>
      <c r="BUC342" s="38"/>
      <c r="BUD342" s="38"/>
      <c r="BUE342" s="38"/>
      <c r="BUF342" s="38"/>
      <c r="BUG342" s="38"/>
      <c r="BUH342" s="38"/>
      <c r="BUI342" s="38"/>
      <c r="BUJ342" s="38"/>
      <c r="BUK342" s="38"/>
      <c r="BUL342" s="38"/>
      <c r="BUM342" s="38"/>
      <c r="BUN342" s="38"/>
      <c r="BUO342" s="38"/>
      <c r="BUP342" s="38"/>
      <c r="BUQ342" s="38"/>
      <c r="BUR342" s="38"/>
      <c r="BUS342" s="38"/>
      <c r="BUT342" s="38"/>
      <c r="BUU342" s="38"/>
      <c r="BUV342" s="38"/>
      <c r="BUW342" s="38"/>
      <c r="BUX342" s="38"/>
      <c r="BUY342" s="38"/>
      <c r="BUZ342" s="38"/>
      <c r="BVA342" s="38"/>
      <c r="BVB342" s="38"/>
      <c r="BVC342" s="38"/>
      <c r="BVD342" s="38"/>
      <c r="BVE342" s="38"/>
      <c r="BVF342" s="38"/>
      <c r="BVG342" s="38"/>
      <c r="BVH342" s="38"/>
      <c r="BVI342" s="38"/>
      <c r="BVJ342" s="38"/>
      <c r="BVK342" s="38"/>
      <c r="BVL342" s="38"/>
      <c r="BVM342" s="38"/>
      <c r="BVN342" s="38"/>
      <c r="BVO342" s="38"/>
      <c r="BVP342" s="38"/>
      <c r="BVQ342" s="38"/>
      <c r="BVR342" s="38"/>
      <c r="BVS342" s="38"/>
      <c r="BVT342" s="38"/>
      <c r="BVU342" s="38"/>
      <c r="BVV342" s="38"/>
      <c r="BVW342" s="38"/>
      <c r="BVX342" s="38"/>
      <c r="BVY342" s="38"/>
      <c r="BVZ342" s="38"/>
      <c r="BWA342" s="38"/>
      <c r="BWB342" s="38"/>
      <c r="BWC342" s="38"/>
      <c r="BWD342" s="38"/>
      <c r="BWE342" s="38"/>
      <c r="BWF342" s="38"/>
      <c r="BWG342" s="38"/>
      <c r="BWH342" s="38"/>
      <c r="BWI342" s="38"/>
      <c r="BWJ342" s="38"/>
      <c r="BWK342" s="38"/>
      <c r="BWL342" s="38"/>
      <c r="BWM342" s="38"/>
      <c r="BWN342" s="38"/>
      <c r="BWO342" s="38"/>
      <c r="BWP342" s="38"/>
      <c r="BWQ342" s="38"/>
      <c r="BWR342" s="38"/>
      <c r="BWS342" s="38"/>
      <c r="BWT342" s="38"/>
      <c r="BWU342" s="38"/>
      <c r="BWV342" s="38"/>
      <c r="BWW342" s="38"/>
      <c r="BWX342" s="38"/>
      <c r="BWY342" s="38"/>
      <c r="BWZ342" s="38"/>
      <c r="BXA342" s="38"/>
      <c r="BXB342" s="38"/>
      <c r="BXC342" s="38"/>
      <c r="BXD342" s="38"/>
      <c r="BXE342" s="38"/>
      <c r="BXF342" s="38"/>
      <c r="BXG342" s="38"/>
      <c r="BXH342" s="38"/>
      <c r="BXI342" s="38"/>
      <c r="BXJ342" s="38"/>
      <c r="BXK342" s="38"/>
      <c r="BXL342" s="38"/>
      <c r="BXM342" s="38"/>
      <c r="BXN342" s="38"/>
      <c r="BXO342" s="38"/>
      <c r="BXP342" s="38"/>
      <c r="BXQ342" s="38"/>
      <c r="BXR342" s="38"/>
      <c r="BXS342" s="38"/>
      <c r="BXT342" s="38"/>
      <c r="BXU342" s="38"/>
      <c r="BXV342" s="38"/>
      <c r="BXW342" s="38"/>
      <c r="BXX342" s="38"/>
      <c r="BXY342" s="38"/>
      <c r="BXZ342" s="38"/>
      <c r="BYA342" s="38"/>
      <c r="BYB342" s="38"/>
      <c r="BYC342" s="38"/>
      <c r="BYD342" s="38"/>
      <c r="BYE342" s="38"/>
      <c r="BYF342" s="38"/>
      <c r="BYG342" s="38"/>
      <c r="BYH342" s="38"/>
      <c r="BYI342" s="38"/>
      <c r="BYJ342" s="38"/>
      <c r="BYK342" s="38"/>
      <c r="BYL342" s="38"/>
      <c r="BYM342" s="38"/>
      <c r="BYN342" s="38"/>
      <c r="BYO342" s="38"/>
      <c r="BYP342" s="38"/>
      <c r="BYQ342" s="38"/>
      <c r="BYR342" s="38"/>
      <c r="BYS342" s="38"/>
      <c r="BYT342" s="38"/>
      <c r="BYU342" s="38"/>
      <c r="BYV342" s="38"/>
      <c r="BYW342" s="38"/>
      <c r="BYX342" s="38"/>
      <c r="BYY342" s="38"/>
      <c r="BYZ342" s="38"/>
      <c r="BZA342" s="38"/>
      <c r="BZB342" s="38"/>
      <c r="BZC342" s="38"/>
      <c r="BZD342" s="38"/>
      <c r="BZE342" s="38"/>
      <c r="BZF342" s="38"/>
      <c r="BZG342" s="38"/>
      <c r="BZH342" s="38"/>
      <c r="BZI342" s="38"/>
      <c r="BZJ342" s="38"/>
      <c r="BZK342" s="38"/>
      <c r="BZL342" s="38"/>
      <c r="BZM342" s="38"/>
      <c r="BZN342" s="38"/>
      <c r="BZO342" s="38"/>
      <c r="BZP342" s="38"/>
      <c r="BZQ342" s="38"/>
      <c r="BZR342" s="38"/>
      <c r="BZS342" s="38"/>
      <c r="BZT342" s="38"/>
      <c r="BZU342" s="38"/>
      <c r="BZV342" s="38"/>
      <c r="BZW342" s="38"/>
      <c r="BZX342" s="38"/>
      <c r="BZY342" s="38"/>
      <c r="BZZ342" s="38"/>
      <c r="CAA342" s="38"/>
      <c r="CAB342" s="38"/>
      <c r="CAC342" s="38"/>
      <c r="CAD342" s="38"/>
      <c r="CAE342" s="38"/>
      <c r="CAF342" s="38"/>
      <c r="CAG342" s="38"/>
      <c r="CAH342" s="38"/>
      <c r="CAI342" s="38"/>
      <c r="CAJ342" s="38"/>
      <c r="CAK342" s="38"/>
      <c r="CAL342" s="38"/>
      <c r="CAM342" s="38"/>
      <c r="CAN342" s="38"/>
      <c r="CAO342" s="38"/>
      <c r="CAP342" s="38"/>
      <c r="CAQ342" s="38"/>
      <c r="CAR342" s="38"/>
      <c r="CAS342" s="38"/>
      <c r="CAT342" s="38"/>
      <c r="CAU342" s="38"/>
      <c r="CAV342" s="38"/>
      <c r="CAW342" s="38"/>
      <c r="CAX342" s="38"/>
      <c r="CAY342" s="38"/>
      <c r="CAZ342" s="38"/>
      <c r="CBA342" s="38"/>
      <c r="CBB342" s="38"/>
      <c r="CBC342" s="38"/>
      <c r="CBD342" s="38"/>
      <c r="CBE342" s="38"/>
      <c r="CBF342" s="38"/>
      <c r="CBG342" s="38"/>
      <c r="CBH342" s="38"/>
      <c r="CBI342" s="38"/>
      <c r="CBJ342" s="38"/>
      <c r="CBK342" s="38"/>
      <c r="CBL342" s="38"/>
      <c r="CBM342" s="38"/>
      <c r="CBN342" s="38"/>
      <c r="CBO342" s="38"/>
      <c r="CBP342" s="38"/>
      <c r="CBQ342" s="38"/>
      <c r="CBR342" s="38"/>
      <c r="CBS342" s="38"/>
      <c r="CBT342" s="38"/>
      <c r="CBU342" s="38"/>
      <c r="CBV342" s="38"/>
      <c r="CBW342" s="38"/>
      <c r="CBX342" s="38"/>
      <c r="CBY342" s="38"/>
      <c r="CBZ342" s="38"/>
      <c r="CCA342" s="38"/>
      <c r="CCB342" s="38"/>
      <c r="CCC342" s="38"/>
      <c r="CCD342" s="38"/>
      <c r="CCE342" s="38"/>
      <c r="CCF342" s="38"/>
      <c r="CCG342" s="38"/>
      <c r="CCH342" s="38"/>
      <c r="CCI342" s="38"/>
      <c r="CCJ342" s="38"/>
      <c r="CCK342" s="38"/>
      <c r="CCL342" s="38"/>
      <c r="CCM342" s="38"/>
      <c r="CCN342" s="38"/>
      <c r="CCO342" s="38"/>
      <c r="CCP342" s="38"/>
      <c r="CCQ342" s="38"/>
      <c r="CCR342" s="38"/>
      <c r="CCS342" s="38"/>
      <c r="CCT342" s="38"/>
      <c r="CCU342" s="38"/>
      <c r="CCV342" s="38"/>
      <c r="CCW342" s="38"/>
      <c r="CCX342" s="38"/>
      <c r="CCY342" s="38"/>
      <c r="CCZ342" s="38"/>
      <c r="CDA342" s="38"/>
      <c r="CDB342" s="38"/>
      <c r="CDC342" s="38"/>
      <c r="CDD342" s="38"/>
      <c r="CDE342" s="38"/>
      <c r="CDF342" s="38"/>
      <c r="CDG342" s="38"/>
      <c r="CDH342" s="38"/>
      <c r="CDI342" s="38"/>
      <c r="CDJ342" s="38"/>
      <c r="CDK342" s="38"/>
      <c r="CDL342" s="38"/>
      <c r="CDM342" s="38"/>
      <c r="CDN342" s="38"/>
      <c r="CDO342" s="38"/>
      <c r="CDP342" s="38"/>
      <c r="CDQ342" s="38"/>
      <c r="CDR342" s="38"/>
      <c r="CDS342" s="38"/>
      <c r="CDT342" s="38"/>
      <c r="CDU342" s="38"/>
      <c r="CDV342" s="38"/>
      <c r="CDW342" s="38"/>
      <c r="CDX342" s="38"/>
      <c r="CDY342" s="38"/>
      <c r="CDZ342" s="38"/>
      <c r="CEA342" s="38"/>
      <c r="CEB342" s="38"/>
      <c r="CEC342" s="38"/>
      <c r="CED342" s="38"/>
      <c r="CEE342" s="38"/>
      <c r="CEF342" s="38"/>
      <c r="CEG342" s="38"/>
      <c r="CEH342" s="38"/>
      <c r="CEI342" s="38"/>
      <c r="CEJ342" s="38"/>
      <c r="CEK342" s="38"/>
      <c r="CEL342" s="38"/>
      <c r="CEM342" s="38"/>
      <c r="CEN342" s="38"/>
      <c r="CEO342" s="38"/>
      <c r="CEP342" s="38"/>
      <c r="CEQ342" s="38"/>
      <c r="CER342" s="38"/>
      <c r="CES342" s="38"/>
      <c r="CET342" s="38"/>
      <c r="CEU342" s="38"/>
      <c r="CEV342" s="38"/>
      <c r="CEW342" s="38"/>
      <c r="CEX342" s="38"/>
      <c r="CEY342" s="38"/>
      <c r="CEZ342" s="38"/>
      <c r="CFA342" s="38"/>
      <c r="CFB342" s="38"/>
      <c r="CFC342" s="38"/>
      <c r="CFD342" s="38"/>
      <c r="CFE342" s="38"/>
      <c r="CFF342" s="38"/>
      <c r="CFG342" s="38"/>
      <c r="CFH342" s="38"/>
      <c r="CFI342" s="38"/>
      <c r="CFJ342" s="38"/>
      <c r="CFK342" s="38"/>
      <c r="CFL342" s="38"/>
      <c r="CFM342" s="38"/>
      <c r="CFN342" s="38"/>
      <c r="CFO342" s="38"/>
      <c r="CFP342" s="38"/>
      <c r="CFQ342" s="38"/>
      <c r="CFR342" s="38"/>
      <c r="CFS342" s="38"/>
      <c r="CFT342" s="38"/>
      <c r="CFU342" s="38"/>
      <c r="CFV342" s="38"/>
      <c r="CFW342" s="38"/>
      <c r="CFX342" s="38"/>
      <c r="CFY342" s="38"/>
      <c r="CFZ342" s="38"/>
      <c r="CGA342" s="38"/>
      <c r="CGB342" s="38"/>
      <c r="CGC342" s="38"/>
      <c r="CGD342" s="38"/>
      <c r="CGE342" s="38"/>
      <c r="CGF342" s="38"/>
      <c r="CGG342" s="38"/>
      <c r="CGH342" s="38"/>
      <c r="CGI342" s="38"/>
      <c r="CGJ342" s="38"/>
      <c r="CGK342" s="38"/>
      <c r="CGL342" s="38"/>
      <c r="CGM342" s="38"/>
      <c r="CGN342" s="38"/>
      <c r="CGO342" s="38"/>
      <c r="CGP342" s="38"/>
      <c r="CGQ342" s="38"/>
      <c r="CGR342" s="38"/>
      <c r="CGS342" s="38"/>
      <c r="CGT342" s="38"/>
      <c r="CGU342" s="38"/>
      <c r="CGV342" s="38"/>
      <c r="CGW342" s="38"/>
      <c r="CGX342" s="38"/>
      <c r="CGY342" s="38"/>
      <c r="CGZ342" s="38"/>
      <c r="CHA342" s="38"/>
      <c r="CHB342" s="38"/>
      <c r="CHC342" s="38"/>
      <c r="CHD342" s="38"/>
      <c r="CHE342" s="38"/>
      <c r="CHF342" s="38"/>
      <c r="CHG342" s="38"/>
      <c r="CHH342" s="38"/>
      <c r="CHI342" s="38"/>
      <c r="CHJ342" s="38"/>
      <c r="CHK342" s="38"/>
      <c r="CHL342" s="38"/>
      <c r="CHM342" s="38"/>
      <c r="CHN342" s="38"/>
      <c r="CHO342" s="38"/>
      <c r="CHP342" s="38"/>
      <c r="CHQ342" s="38"/>
      <c r="CHR342" s="38"/>
      <c r="CHS342" s="38"/>
      <c r="CHT342" s="38"/>
      <c r="CHU342" s="38"/>
      <c r="CHV342" s="38"/>
      <c r="CHW342" s="38"/>
      <c r="CHX342" s="38"/>
      <c r="CHY342" s="38"/>
      <c r="CHZ342" s="38"/>
      <c r="CIA342" s="38"/>
      <c r="CIB342" s="38"/>
      <c r="CIC342" s="38"/>
      <c r="CID342" s="38"/>
      <c r="CIE342" s="38"/>
      <c r="CIF342" s="38"/>
      <c r="CIG342" s="38"/>
      <c r="CIH342" s="38"/>
      <c r="CII342" s="38"/>
      <c r="CIJ342" s="38"/>
      <c r="CIK342" s="38"/>
      <c r="CIL342" s="38"/>
      <c r="CIM342" s="38"/>
      <c r="CIN342" s="38"/>
      <c r="CIO342" s="38"/>
      <c r="CIP342" s="38"/>
      <c r="CIQ342" s="38"/>
      <c r="CIR342" s="38"/>
      <c r="CIS342" s="38"/>
      <c r="CIT342" s="38"/>
      <c r="CIU342" s="38"/>
      <c r="CIV342" s="38"/>
      <c r="CIW342" s="38"/>
      <c r="CIX342" s="38"/>
      <c r="CIY342" s="38"/>
      <c r="CIZ342" s="38"/>
      <c r="CJA342" s="38"/>
      <c r="CJB342" s="38"/>
      <c r="CJC342" s="38"/>
      <c r="CJD342" s="38"/>
      <c r="CJE342" s="38"/>
      <c r="CJF342" s="38"/>
      <c r="CJG342" s="38"/>
      <c r="CJH342" s="38"/>
      <c r="CJI342" s="38"/>
      <c r="CJJ342" s="38"/>
      <c r="CJK342" s="38"/>
      <c r="CJL342" s="38"/>
      <c r="CJM342" s="38"/>
      <c r="CJN342" s="38"/>
      <c r="CJO342" s="38"/>
      <c r="CJP342" s="38"/>
      <c r="CJQ342" s="38"/>
      <c r="CJR342" s="38"/>
      <c r="CJS342" s="38"/>
      <c r="CJT342" s="38"/>
      <c r="CJU342" s="38"/>
      <c r="CJV342" s="38"/>
      <c r="CJW342" s="38"/>
      <c r="CJX342" s="38"/>
      <c r="CJY342" s="38"/>
      <c r="CJZ342" s="38"/>
      <c r="CKA342" s="38"/>
      <c r="CKB342" s="38"/>
      <c r="CKC342" s="38"/>
      <c r="CKD342" s="38"/>
      <c r="CKE342" s="38"/>
      <c r="CKF342" s="38"/>
      <c r="CKG342" s="38"/>
      <c r="CKH342" s="38"/>
      <c r="CKI342" s="38"/>
      <c r="CKJ342" s="38"/>
      <c r="CKK342" s="38"/>
      <c r="CKL342" s="38"/>
      <c r="CKM342" s="38"/>
      <c r="CKN342" s="38"/>
      <c r="CKO342" s="38"/>
      <c r="CKP342" s="38"/>
      <c r="CKQ342" s="38"/>
      <c r="CKR342" s="38"/>
      <c r="CKS342" s="38"/>
      <c r="CKT342" s="38"/>
      <c r="CKU342" s="38"/>
      <c r="CKV342" s="38"/>
      <c r="CKW342" s="38"/>
      <c r="CKX342" s="38"/>
      <c r="CKY342" s="38"/>
      <c r="CKZ342" s="38"/>
      <c r="CLA342" s="38"/>
      <c r="CLB342" s="38"/>
      <c r="CLC342" s="38"/>
      <c r="CLD342" s="38"/>
      <c r="CLE342" s="38"/>
      <c r="CLF342" s="38"/>
      <c r="CLG342" s="38"/>
      <c r="CLH342" s="38"/>
      <c r="CLI342" s="38"/>
      <c r="CLJ342" s="38"/>
      <c r="CLK342" s="38"/>
      <c r="CLL342" s="38"/>
      <c r="CLM342" s="38"/>
      <c r="CLN342" s="38"/>
      <c r="CLO342" s="38"/>
      <c r="CLP342" s="38"/>
      <c r="CLQ342" s="38"/>
      <c r="CLR342" s="38"/>
      <c r="CLS342" s="38"/>
      <c r="CLT342" s="38"/>
      <c r="CLU342" s="38"/>
      <c r="CLV342" s="38"/>
      <c r="CLW342" s="38"/>
      <c r="CLX342" s="38"/>
      <c r="CLY342" s="38"/>
      <c r="CLZ342" s="38"/>
      <c r="CMA342" s="38"/>
      <c r="CMB342" s="38"/>
      <c r="CMC342" s="38"/>
      <c r="CMD342" s="38"/>
      <c r="CME342" s="38"/>
      <c r="CMF342" s="38"/>
      <c r="CMG342" s="38"/>
      <c r="CMH342" s="38"/>
      <c r="CMI342" s="38"/>
      <c r="CMJ342" s="38"/>
      <c r="CMK342" s="38"/>
      <c r="CML342" s="38"/>
      <c r="CMM342" s="38"/>
      <c r="CMN342" s="38"/>
      <c r="CMO342" s="38"/>
      <c r="CMP342" s="38"/>
      <c r="CMQ342" s="38"/>
      <c r="CMR342" s="38"/>
      <c r="CMS342" s="38"/>
      <c r="CMT342" s="38"/>
      <c r="CMU342" s="38"/>
      <c r="CMV342" s="38"/>
      <c r="CMW342" s="38"/>
      <c r="CMX342" s="38"/>
      <c r="CMY342" s="38"/>
      <c r="CMZ342" s="38"/>
      <c r="CNA342" s="38"/>
      <c r="CNB342" s="38"/>
      <c r="CNC342" s="38"/>
      <c r="CND342" s="38"/>
      <c r="CNE342" s="38"/>
      <c r="CNF342" s="38"/>
      <c r="CNG342" s="38"/>
      <c r="CNH342" s="38"/>
      <c r="CNI342" s="38"/>
      <c r="CNJ342" s="38"/>
      <c r="CNK342" s="38"/>
      <c r="CNL342" s="38"/>
      <c r="CNM342" s="38"/>
      <c r="CNN342" s="38"/>
      <c r="CNO342" s="38"/>
      <c r="CNP342" s="38"/>
      <c r="CNQ342" s="38"/>
      <c r="CNR342" s="38"/>
      <c r="CNS342" s="38"/>
      <c r="CNT342" s="38"/>
      <c r="CNU342" s="38"/>
      <c r="CNV342" s="38"/>
      <c r="CNW342" s="38"/>
      <c r="CNX342" s="38"/>
      <c r="CNY342" s="38"/>
      <c r="CNZ342" s="38"/>
      <c r="COA342" s="38"/>
      <c r="COB342" s="38"/>
      <c r="COC342" s="38"/>
      <c r="COD342" s="38"/>
      <c r="COE342" s="38"/>
      <c r="COF342" s="38"/>
      <c r="COG342" s="38"/>
      <c r="COH342" s="38"/>
      <c r="COI342" s="38"/>
      <c r="COJ342" s="38"/>
      <c r="COK342" s="38"/>
      <c r="COL342" s="38"/>
      <c r="COM342" s="38"/>
      <c r="CON342" s="38"/>
      <c r="COO342" s="38"/>
      <c r="COP342" s="38"/>
      <c r="COQ342" s="38"/>
      <c r="COR342" s="38"/>
      <c r="COS342" s="38"/>
      <c r="COT342" s="38"/>
      <c r="COU342" s="38"/>
      <c r="COV342" s="38"/>
      <c r="COW342" s="38"/>
      <c r="COX342" s="38"/>
      <c r="COY342" s="38"/>
      <c r="COZ342" s="38"/>
      <c r="CPA342" s="38"/>
      <c r="CPB342" s="38"/>
      <c r="CPC342" s="38"/>
      <c r="CPD342" s="38"/>
      <c r="CPE342" s="38"/>
      <c r="CPF342" s="38"/>
      <c r="CPG342" s="38"/>
      <c r="CPH342" s="38"/>
      <c r="CPI342" s="38"/>
      <c r="CPJ342" s="38"/>
      <c r="CPK342" s="38"/>
      <c r="CPL342" s="38"/>
      <c r="CPM342" s="38"/>
      <c r="CPN342" s="38"/>
      <c r="CPO342" s="38"/>
      <c r="CPP342" s="38"/>
      <c r="CPQ342" s="38"/>
      <c r="CPR342" s="38"/>
      <c r="CPS342" s="38"/>
      <c r="CPT342" s="38"/>
      <c r="CPU342" s="38"/>
      <c r="CPV342" s="38"/>
      <c r="CPW342" s="38"/>
      <c r="CPX342" s="38"/>
      <c r="CPY342" s="38"/>
      <c r="CPZ342" s="38"/>
      <c r="CQA342" s="38"/>
      <c r="CQB342" s="38"/>
      <c r="CQC342" s="38"/>
      <c r="CQD342" s="38"/>
      <c r="CQE342" s="38"/>
      <c r="CQF342" s="38"/>
      <c r="CQG342" s="38"/>
      <c r="CQH342" s="38"/>
      <c r="CQI342" s="38"/>
      <c r="CQJ342" s="38"/>
      <c r="CQK342" s="38"/>
      <c r="CQL342" s="38"/>
      <c r="CQM342" s="38"/>
      <c r="CQN342" s="38"/>
      <c r="CQO342" s="38"/>
      <c r="CQP342" s="38"/>
      <c r="CQQ342" s="38"/>
      <c r="CQR342" s="38"/>
      <c r="CQS342" s="38"/>
      <c r="CQT342" s="38"/>
      <c r="CQU342" s="38"/>
      <c r="CQV342" s="38"/>
      <c r="CQW342" s="38"/>
      <c r="CQX342" s="38"/>
      <c r="CQY342" s="38"/>
      <c r="CQZ342" s="38"/>
      <c r="CRA342" s="38"/>
      <c r="CRB342" s="38"/>
      <c r="CRC342" s="38"/>
      <c r="CRD342" s="38"/>
      <c r="CRE342" s="38"/>
      <c r="CRF342" s="38"/>
      <c r="CRG342" s="38"/>
      <c r="CRH342" s="38"/>
      <c r="CRI342" s="38"/>
      <c r="CRJ342" s="38"/>
      <c r="CRK342" s="38"/>
      <c r="CRL342" s="38"/>
      <c r="CRM342" s="38"/>
      <c r="CRN342" s="38"/>
      <c r="CRO342" s="38"/>
      <c r="CRP342" s="38"/>
      <c r="CRQ342" s="38"/>
      <c r="CRR342" s="38"/>
      <c r="CRS342" s="38"/>
      <c r="CRT342" s="38"/>
      <c r="CRU342" s="38"/>
      <c r="CRV342" s="38"/>
      <c r="CRW342" s="38"/>
      <c r="CRX342" s="38"/>
      <c r="CRY342" s="38"/>
      <c r="CRZ342" s="38"/>
      <c r="CSA342" s="38"/>
      <c r="CSB342" s="38"/>
      <c r="CSC342" s="38"/>
      <c r="CSD342" s="38"/>
      <c r="CSE342" s="38"/>
      <c r="CSF342" s="38"/>
      <c r="CSG342" s="38"/>
      <c r="CSH342" s="38"/>
      <c r="CSI342" s="38"/>
      <c r="CSJ342" s="38"/>
      <c r="CSK342" s="38"/>
      <c r="CSL342" s="38"/>
      <c r="CSM342" s="38"/>
      <c r="CSN342" s="38"/>
      <c r="CSO342" s="38"/>
      <c r="CSP342" s="38"/>
      <c r="CSQ342" s="38"/>
      <c r="CSR342" s="38"/>
      <c r="CSS342" s="38"/>
      <c r="CST342" s="38"/>
      <c r="CSU342" s="38"/>
      <c r="CSV342" s="38"/>
      <c r="CSW342" s="38"/>
      <c r="CSX342" s="38"/>
      <c r="CSY342" s="38"/>
      <c r="CSZ342" s="38"/>
      <c r="CTA342" s="38"/>
      <c r="CTB342" s="38"/>
      <c r="CTC342" s="38"/>
      <c r="CTD342" s="38"/>
      <c r="CTE342" s="38"/>
      <c r="CTF342" s="38"/>
      <c r="CTG342" s="38"/>
      <c r="CTH342" s="38"/>
      <c r="CTI342" s="38"/>
      <c r="CTJ342" s="38"/>
      <c r="CTK342" s="38"/>
      <c r="CTL342" s="38"/>
      <c r="CTM342" s="38"/>
      <c r="CTN342" s="38"/>
      <c r="CTO342" s="38"/>
      <c r="CTP342" s="38"/>
      <c r="CTQ342" s="38"/>
      <c r="CTR342" s="38"/>
      <c r="CTS342" s="38"/>
      <c r="CTT342" s="38"/>
      <c r="CTU342" s="38"/>
      <c r="CTV342" s="38"/>
      <c r="CTW342" s="38"/>
      <c r="CTX342" s="38"/>
      <c r="CTY342" s="38"/>
      <c r="CTZ342" s="38"/>
      <c r="CUA342" s="38"/>
      <c r="CUB342" s="38"/>
      <c r="CUC342" s="38"/>
      <c r="CUD342" s="38"/>
      <c r="CUE342" s="38"/>
      <c r="CUF342" s="38"/>
      <c r="CUG342" s="38"/>
      <c r="CUH342" s="38"/>
      <c r="CUI342" s="38"/>
      <c r="CUJ342" s="38"/>
      <c r="CUK342" s="38"/>
      <c r="CUL342" s="38"/>
      <c r="CUM342" s="38"/>
      <c r="CUN342" s="38"/>
      <c r="CUO342" s="38"/>
      <c r="CUP342" s="38"/>
      <c r="CUQ342" s="38"/>
      <c r="CUR342" s="38"/>
      <c r="CUS342" s="38"/>
      <c r="CUT342" s="38"/>
      <c r="CUU342" s="38"/>
      <c r="CUV342" s="38"/>
      <c r="CUW342" s="38"/>
      <c r="CUX342" s="38"/>
      <c r="CUY342" s="38"/>
      <c r="CUZ342" s="38"/>
      <c r="CVA342" s="38"/>
      <c r="CVB342" s="38"/>
      <c r="CVC342" s="38"/>
      <c r="CVD342" s="38"/>
      <c r="CVE342" s="38"/>
      <c r="CVF342" s="38"/>
      <c r="CVG342" s="38"/>
      <c r="CVH342" s="38"/>
      <c r="CVI342" s="38"/>
      <c r="CVJ342" s="38"/>
      <c r="CVK342" s="38"/>
      <c r="CVL342" s="38"/>
      <c r="CVM342" s="38"/>
      <c r="CVN342" s="38"/>
      <c r="CVO342" s="38"/>
      <c r="CVP342" s="38"/>
      <c r="CVQ342" s="38"/>
      <c r="CVR342" s="38"/>
      <c r="CVS342" s="38"/>
      <c r="CVT342" s="38"/>
      <c r="CVU342" s="38"/>
      <c r="CVV342" s="38"/>
      <c r="CVW342" s="38"/>
      <c r="CVX342" s="38"/>
      <c r="CVY342" s="38"/>
      <c r="CVZ342" s="38"/>
      <c r="CWA342" s="38"/>
      <c r="CWB342" s="38"/>
      <c r="CWC342" s="38"/>
      <c r="CWD342" s="38"/>
      <c r="CWE342" s="38"/>
      <c r="CWF342" s="38"/>
      <c r="CWG342" s="38"/>
      <c r="CWH342" s="38"/>
      <c r="CWI342" s="38"/>
      <c r="CWJ342" s="38"/>
      <c r="CWK342" s="38"/>
      <c r="CWL342" s="38"/>
      <c r="CWM342" s="38"/>
      <c r="CWN342" s="38"/>
      <c r="CWO342" s="38"/>
      <c r="CWP342" s="38"/>
      <c r="CWQ342" s="38"/>
      <c r="CWR342" s="38"/>
      <c r="CWS342" s="38"/>
      <c r="CWT342" s="38"/>
      <c r="CWU342" s="38"/>
      <c r="CWV342" s="38"/>
      <c r="CWW342" s="38"/>
      <c r="CWX342" s="38"/>
      <c r="CWY342" s="38"/>
      <c r="CWZ342" s="38"/>
      <c r="CXA342" s="38"/>
      <c r="CXB342" s="38"/>
      <c r="CXC342" s="38"/>
      <c r="CXD342" s="38"/>
      <c r="CXE342" s="38"/>
      <c r="CXF342" s="38"/>
      <c r="CXG342" s="38"/>
      <c r="CXH342" s="38"/>
      <c r="CXI342" s="38"/>
      <c r="CXJ342" s="38"/>
      <c r="CXK342" s="38"/>
      <c r="CXL342" s="38"/>
      <c r="CXM342" s="38"/>
      <c r="CXN342" s="38"/>
      <c r="CXO342" s="38"/>
      <c r="CXP342" s="38"/>
      <c r="CXQ342" s="38"/>
      <c r="CXR342" s="38"/>
      <c r="CXS342" s="38"/>
      <c r="CXT342" s="38"/>
      <c r="CXU342" s="38"/>
      <c r="CXV342" s="38"/>
      <c r="CXW342" s="38"/>
      <c r="CXX342" s="38"/>
      <c r="CXY342" s="38"/>
      <c r="CXZ342" s="38"/>
      <c r="CYA342" s="38"/>
      <c r="CYB342" s="38"/>
      <c r="CYC342" s="38"/>
      <c r="CYD342" s="38"/>
      <c r="CYE342" s="38"/>
      <c r="CYF342" s="38"/>
      <c r="CYG342" s="38"/>
      <c r="CYH342" s="38"/>
      <c r="CYI342" s="38"/>
      <c r="CYJ342" s="38"/>
      <c r="CYK342" s="38"/>
      <c r="CYL342" s="38"/>
      <c r="CYM342" s="38"/>
      <c r="CYN342" s="38"/>
      <c r="CYO342" s="38"/>
      <c r="CYP342" s="38"/>
      <c r="CYQ342" s="38"/>
      <c r="CYR342" s="38"/>
      <c r="CYS342" s="38"/>
      <c r="CYT342" s="38"/>
      <c r="CYU342" s="38"/>
      <c r="CYV342" s="38"/>
      <c r="CYW342" s="38"/>
      <c r="CYX342" s="38"/>
      <c r="CYY342" s="38"/>
      <c r="CYZ342" s="38"/>
      <c r="CZA342" s="38"/>
      <c r="CZB342" s="38"/>
      <c r="CZC342" s="38"/>
      <c r="CZD342" s="38"/>
      <c r="CZE342" s="38"/>
      <c r="CZF342" s="38"/>
      <c r="CZG342" s="38"/>
      <c r="CZH342" s="38"/>
      <c r="CZI342" s="38"/>
      <c r="CZJ342" s="38"/>
      <c r="CZK342" s="38"/>
      <c r="CZL342" s="38"/>
      <c r="CZM342" s="38"/>
      <c r="CZN342" s="38"/>
      <c r="CZO342" s="38"/>
      <c r="CZP342" s="38"/>
      <c r="CZQ342" s="38"/>
      <c r="CZR342" s="38"/>
      <c r="CZS342" s="38"/>
      <c r="CZT342" s="38"/>
      <c r="CZU342" s="38"/>
      <c r="CZV342" s="38"/>
      <c r="CZW342" s="38"/>
      <c r="CZX342" s="38"/>
      <c r="CZY342" s="38"/>
      <c r="CZZ342" s="38"/>
      <c r="DAA342" s="38"/>
      <c r="DAB342" s="38"/>
      <c r="DAC342" s="38"/>
      <c r="DAD342" s="38"/>
      <c r="DAE342" s="38"/>
      <c r="DAF342" s="38"/>
      <c r="DAG342" s="38"/>
      <c r="DAH342" s="38"/>
      <c r="DAI342" s="38"/>
      <c r="DAJ342" s="38"/>
      <c r="DAK342" s="38"/>
      <c r="DAL342" s="38"/>
      <c r="DAM342" s="38"/>
      <c r="DAN342" s="38"/>
      <c r="DAO342" s="38"/>
      <c r="DAP342" s="38"/>
      <c r="DAQ342" s="38"/>
      <c r="DAR342" s="38"/>
      <c r="DAS342" s="38"/>
      <c r="DAT342" s="38"/>
      <c r="DAU342" s="38"/>
      <c r="DAV342" s="38"/>
      <c r="DAW342" s="38"/>
      <c r="DAX342" s="38"/>
      <c r="DAY342" s="38"/>
      <c r="DAZ342" s="38"/>
      <c r="DBA342" s="38"/>
      <c r="DBB342" s="38"/>
      <c r="DBC342" s="38"/>
      <c r="DBD342" s="38"/>
      <c r="DBE342" s="38"/>
      <c r="DBF342" s="38"/>
      <c r="DBG342" s="38"/>
      <c r="DBH342" s="38"/>
      <c r="DBI342" s="38"/>
      <c r="DBJ342" s="38"/>
      <c r="DBK342" s="38"/>
      <c r="DBL342" s="38"/>
      <c r="DBM342" s="38"/>
      <c r="DBN342" s="38"/>
      <c r="DBO342" s="38"/>
      <c r="DBP342" s="38"/>
      <c r="DBQ342" s="38"/>
      <c r="DBR342" s="38"/>
      <c r="DBS342" s="38"/>
      <c r="DBT342" s="38"/>
      <c r="DBU342" s="38"/>
      <c r="DBV342" s="38"/>
      <c r="DBW342" s="38"/>
      <c r="DBX342" s="38"/>
      <c r="DBY342" s="38"/>
      <c r="DBZ342" s="38"/>
      <c r="DCA342" s="38"/>
      <c r="DCB342" s="38"/>
      <c r="DCC342" s="38"/>
      <c r="DCD342" s="38"/>
      <c r="DCE342" s="38"/>
      <c r="DCF342" s="38"/>
      <c r="DCG342" s="38"/>
      <c r="DCH342" s="38"/>
      <c r="DCI342" s="38"/>
      <c r="DCJ342" s="38"/>
      <c r="DCK342" s="38"/>
      <c r="DCL342" s="38"/>
      <c r="DCM342" s="38"/>
      <c r="DCN342" s="38"/>
      <c r="DCO342" s="38"/>
      <c r="DCP342" s="38"/>
      <c r="DCQ342" s="38"/>
      <c r="DCR342" s="38"/>
      <c r="DCS342" s="38"/>
      <c r="DCT342" s="38"/>
      <c r="DCU342" s="38"/>
      <c r="DCV342" s="38"/>
      <c r="DCW342" s="38"/>
      <c r="DCX342" s="38"/>
      <c r="DCY342" s="38"/>
      <c r="DCZ342" s="38"/>
      <c r="DDA342" s="38"/>
      <c r="DDB342" s="38"/>
      <c r="DDC342" s="38"/>
      <c r="DDD342" s="38"/>
      <c r="DDE342" s="38"/>
      <c r="DDF342" s="38"/>
      <c r="DDG342" s="38"/>
      <c r="DDH342" s="38"/>
      <c r="DDI342" s="38"/>
      <c r="DDJ342" s="38"/>
      <c r="DDK342" s="38"/>
      <c r="DDL342" s="38"/>
      <c r="DDM342" s="38"/>
      <c r="DDN342" s="38"/>
      <c r="DDO342" s="38"/>
      <c r="DDP342" s="38"/>
      <c r="DDQ342" s="38"/>
      <c r="DDR342" s="38"/>
      <c r="DDS342" s="38"/>
      <c r="DDT342" s="38"/>
      <c r="DDU342" s="38"/>
      <c r="DDV342" s="38"/>
      <c r="DDW342" s="38"/>
      <c r="DDX342" s="38"/>
      <c r="DDY342" s="38"/>
      <c r="DDZ342" s="38"/>
      <c r="DEA342" s="38"/>
      <c r="DEB342" s="38"/>
      <c r="DEC342" s="38"/>
      <c r="DED342" s="38"/>
      <c r="DEE342" s="38"/>
      <c r="DEF342" s="38"/>
      <c r="DEG342" s="38"/>
      <c r="DEH342" s="38"/>
      <c r="DEI342" s="38"/>
      <c r="DEJ342" s="38"/>
      <c r="DEK342" s="38"/>
      <c r="DEL342" s="38"/>
      <c r="DEM342" s="38"/>
      <c r="DEN342" s="38"/>
      <c r="DEO342" s="38"/>
      <c r="DEP342" s="38"/>
      <c r="DEQ342" s="38"/>
      <c r="DER342" s="38"/>
      <c r="DES342" s="38"/>
      <c r="DET342" s="38"/>
      <c r="DEU342" s="38"/>
      <c r="DEV342" s="38"/>
      <c r="DEW342" s="38"/>
      <c r="DEX342" s="38"/>
      <c r="DEY342" s="38"/>
      <c r="DEZ342" s="38"/>
      <c r="DFA342" s="38"/>
      <c r="DFB342" s="38"/>
      <c r="DFC342" s="38"/>
      <c r="DFD342" s="38"/>
      <c r="DFE342" s="38"/>
      <c r="DFF342" s="38"/>
      <c r="DFG342" s="38"/>
      <c r="DFH342" s="38"/>
      <c r="DFI342" s="38"/>
      <c r="DFJ342" s="38"/>
      <c r="DFK342" s="38"/>
      <c r="DFL342" s="38"/>
      <c r="DFM342" s="38"/>
      <c r="DFN342" s="38"/>
      <c r="DFO342" s="38"/>
      <c r="DFP342" s="38"/>
      <c r="DFQ342" s="38"/>
      <c r="DFR342" s="38"/>
      <c r="DFS342" s="38"/>
      <c r="DFT342" s="38"/>
      <c r="DFU342" s="38"/>
      <c r="DFV342" s="38"/>
      <c r="DFW342" s="38"/>
      <c r="DFX342" s="38"/>
      <c r="DFY342" s="38"/>
      <c r="DFZ342" s="38"/>
      <c r="DGA342" s="38"/>
      <c r="DGB342" s="38"/>
      <c r="DGC342" s="38"/>
      <c r="DGD342" s="38"/>
      <c r="DGE342" s="38"/>
      <c r="DGF342" s="38"/>
      <c r="DGG342" s="38"/>
      <c r="DGH342" s="38"/>
      <c r="DGI342" s="38"/>
      <c r="DGJ342" s="38"/>
      <c r="DGK342" s="38"/>
      <c r="DGL342" s="38"/>
      <c r="DGM342" s="38"/>
      <c r="DGN342" s="38"/>
      <c r="DGO342" s="38"/>
      <c r="DGP342" s="38"/>
      <c r="DGQ342" s="38"/>
      <c r="DGR342" s="38"/>
      <c r="DGS342" s="38"/>
      <c r="DGT342" s="38"/>
      <c r="DGU342" s="38"/>
      <c r="DGV342" s="38"/>
      <c r="DGW342" s="38"/>
      <c r="DGX342" s="38"/>
      <c r="DGY342" s="38"/>
      <c r="DGZ342" s="38"/>
      <c r="DHA342" s="38"/>
      <c r="DHB342" s="38"/>
      <c r="DHC342" s="38"/>
      <c r="DHD342" s="38"/>
      <c r="DHE342" s="38"/>
      <c r="DHF342" s="38"/>
      <c r="DHG342" s="38"/>
      <c r="DHH342" s="38"/>
      <c r="DHI342" s="38"/>
      <c r="DHJ342" s="38"/>
      <c r="DHK342" s="38"/>
      <c r="DHL342" s="38"/>
      <c r="DHM342" s="38"/>
      <c r="DHN342" s="38"/>
      <c r="DHO342" s="38"/>
      <c r="DHP342" s="38"/>
      <c r="DHQ342" s="38"/>
      <c r="DHR342" s="38"/>
      <c r="DHS342" s="38"/>
      <c r="DHT342" s="38"/>
      <c r="DHU342" s="38"/>
      <c r="DHV342" s="38"/>
      <c r="DHW342" s="38"/>
      <c r="DHX342" s="38"/>
      <c r="DHY342" s="38"/>
      <c r="DHZ342" s="38"/>
      <c r="DIA342" s="38"/>
      <c r="DIB342" s="38"/>
      <c r="DIC342" s="38"/>
      <c r="DID342" s="38"/>
      <c r="DIE342" s="38"/>
      <c r="DIF342" s="38"/>
      <c r="DIG342" s="38"/>
      <c r="DIH342" s="38"/>
      <c r="DII342" s="38"/>
      <c r="DIJ342" s="38"/>
      <c r="DIK342" s="38"/>
      <c r="DIL342" s="38"/>
      <c r="DIM342" s="38"/>
      <c r="DIN342" s="38"/>
      <c r="DIO342" s="38"/>
      <c r="DIP342" s="38"/>
      <c r="DIQ342" s="38"/>
      <c r="DIR342" s="38"/>
      <c r="DIS342" s="38"/>
      <c r="DIT342" s="38"/>
      <c r="DIU342" s="38"/>
      <c r="DIV342" s="38"/>
      <c r="DIW342" s="38"/>
      <c r="DIX342" s="38"/>
      <c r="DIY342" s="38"/>
      <c r="DIZ342" s="38"/>
      <c r="DJA342" s="38"/>
      <c r="DJB342" s="38"/>
      <c r="DJC342" s="38"/>
      <c r="DJD342" s="38"/>
      <c r="DJE342" s="38"/>
      <c r="DJF342" s="38"/>
      <c r="DJG342" s="38"/>
      <c r="DJH342" s="38"/>
      <c r="DJI342" s="38"/>
      <c r="DJJ342" s="38"/>
      <c r="DJK342" s="38"/>
      <c r="DJL342" s="38"/>
      <c r="DJM342" s="38"/>
      <c r="DJN342" s="38"/>
      <c r="DJO342" s="38"/>
      <c r="DJP342" s="38"/>
      <c r="DJQ342" s="38"/>
      <c r="DJR342" s="38"/>
      <c r="DJS342" s="38"/>
      <c r="DJT342" s="38"/>
      <c r="DJU342" s="38"/>
      <c r="DJV342" s="38"/>
      <c r="DJW342" s="38"/>
      <c r="DJX342" s="38"/>
      <c r="DJY342" s="38"/>
      <c r="DJZ342" s="38"/>
      <c r="DKA342" s="38"/>
      <c r="DKB342" s="38"/>
      <c r="DKC342" s="38"/>
      <c r="DKD342" s="38"/>
      <c r="DKE342" s="38"/>
      <c r="DKF342" s="38"/>
      <c r="DKG342" s="38"/>
      <c r="DKH342" s="38"/>
      <c r="DKI342" s="38"/>
      <c r="DKJ342" s="38"/>
      <c r="DKK342" s="38"/>
      <c r="DKL342" s="38"/>
      <c r="DKM342" s="38"/>
      <c r="DKN342" s="38"/>
      <c r="DKO342" s="38"/>
      <c r="DKP342" s="38"/>
      <c r="DKQ342" s="38"/>
      <c r="DKR342" s="38"/>
      <c r="DKS342" s="38"/>
      <c r="DKT342" s="38"/>
      <c r="DKU342" s="38"/>
      <c r="DKV342" s="38"/>
      <c r="DKW342" s="38"/>
      <c r="DKX342" s="38"/>
      <c r="DKY342" s="38"/>
      <c r="DKZ342" s="38"/>
      <c r="DLA342" s="38"/>
      <c r="DLB342" s="38"/>
      <c r="DLC342" s="38"/>
      <c r="DLD342" s="38"/>
      <c r="DLE342" s="38"/>
      <c r="DLF342" s="38"/>
      <c r="DLG342" s="38"/>
      <c r="DLH342" s="38"/>
      <c r="DLI342" s="38"/>
      <c r="DLJ342" s="38"/>
      <c r="DLK342" s="38"/>
      <c r="DLL342" s="38"/>
      <c r="DLM342" s="38"/>
      <c r="DLN342" s="38"/>
      <c r="DLO342" s="38"/>
      <c r="DLP342" s="38"/>
      <c r="DLQ342" s="38"/>
      <c r="DLR342" s="38"/>
      <c r="DLS342" s="38"/>
      <c r="DLT342" s="38"/>
      <c r="DLU342" s="38"/>
      <c r="DLV342" s="38"/>
      <c r="DLW342" s="38"/>
      <c r="DLX342" s="38"/>
      <c r="DLY342" s="38"/>
      <c r="DLZ342" s="38"/>
      <c r="DMA342" s="38"/>
      <c r="DMB342" s="38"/>
      <c r="DMC342" s="38"/>
      <c r="DMD342" s="38"/>
      <c r="DME342" s="38"/>
      <c r="DMF342" s="38"/>
      <c r="DMG342" s="38"/>
      <c r="DMH342" s="38"/>
      <c r="DMI342" s="38"/>
      <c r="DMJ342" s="38"/>
      <c r="DMK342" s="38"/>
      <c r="DML342" s="38"/>
      <c r="DMM342" s="38"/>
      <c r="DMN342" s="38"/>
      <c r="DMO342" s="38"/>
      <c r="DMP342" s="38"/>
      <c r="DMQ342" s="38"/>
      <c r="DMR342" s="38"/>
      <c r="DMS342" s="38"/>
      <c r="DMT342" s="38"/>
      <c r="DMU342" s="38"/>
      <c r="DMV342" s="38"/>
      <c r="DMW342" s="38"/>
      <c r="DMX342" s="38"/>
      <c r="DMY342" s="38"/>
      <c r="DMZ342" s="38"/>
      <c r="DNA342" s="38"/>
      <c r="DNB342" s="38"/>
      <c r="DNC342" s="38"/>
      <c r="DND342" s="38"/>
      <c r="DNE342" s="38"/>
      <c r="DNF342" s="38"/>
      <c r="DNG342" s="38"/>
      <c r="DNH342" s="38"/>
      <c r="DNI342" s="38"/>
      <c r="DNJ342" s="38"/>
      <c r="DNK342" s="38"/>
      <c r="DNL342" s="38"/>
      <c r="DNM342" s="38"/>
      <c r="DNN342" s="38"/>
      <c r="DNO342" s="38"/>
      <c r="DNP342" s="38"/>
      <c r="DNQ342" s="38"/>
      <c r="DNR342" s="38"/>
      <c r="DNS342" s="38"/>
      <c r="DNT342" s="38"/>
      <c r="DNU342" s="38"/>
      <c r="DNV342" s="38"/>
      <c r="DNW342" s="38"/>
      <c r="DNX342" s="38"/>
      <c r="DNY342" s="38"/>
      <c r="DNZ342" s="38"/>
      <c r="DOA342" s="38"/>
      <c r="DOB342" s="38"/>
      <c r="DOC342" s="38"/>
      <c r="DOD342" s="38"/>
      <c r="DOE342" s="38"/>
      <c r="DOF342" s="38"/>
      <c r="DOG342" s="38"/>
      <c r="DOH342" s="38"/>
      <c r="DOI342" s="38"/>
      <c r="DOJ342" s="38"/>
      <c r="DOK342" s="38"/>
      <c r="DOL342" s="38"/>
      <c r="DOM342" s="38"/>
      <c r="DON342" s="38"/>
      <c r="DOO342" s="38"/>
      <c r="DOP342" s="38"/>
      <c r="DOQ342" s="38"/>
      <c r="DOR342" s="38"/>
      <c r="DOS342" s="38"/>
      <c r="DOT342" s="38"/>
      <c r="DOU342" s="38"/>
      <c r="DOV342" s="38"/>
      <c r="DOW342" s="38"/>
      <c r="DOX342" s="38"/>
      <c r="DOY342" s="38"/>
      <c r="DOZ342" s="38"/>
      <c r="DPA342" s="38"/>
      <c r="DPB342" s="38"/>
      <c r="DPC342" s="38"/>
      <c r="DPD342" s="38"/>
      <c r="DPE342" s="38"/>
      <c r="DPF342" s="38"/>
      <c r="DPG342" s="38"/>
      <c r="DPH342" s="38"/>
      <c r="DPI342" s="38"/>
      <c r="DPJ342" s="38"/>
      <c r="DPK342" s="38"/>
      <c r="DPL342" s="38"/>
      <c r="DPM342" s="38"/>
      <c r="DPN342" s="38"/>
      <c r="DPO342" s="38"/>
      <c r="DPP342" s="38"/>
      <c r="DPQ342" s="38"/>
      <c r="DPR342" s="38"/>
      <c r="DPS342" s="38"/>
      <c r="DPT342" s="38"/>
      <c r="DPU342" s="38"/>
      <c r="DPV342" s="38"/>
      <c r="DPW342" s="38"/>
      <c r="DPX342" s="38"/>
      <c r="DPY342" s="38"/>
      <c r="DPZ342" s="38"/>
      <c r="DQA342" s="38"/>
      <c r="DQB342" s="38"/>
      <c r="DQC342" s="38"/>
      <c r="DQD342" s="38"/>
      <c r="DQE342" s="38"/>
      <c r="DQF342" s="38"/>
      <c r="DQG342" s="38"/>
      <c r="DQH342" s="38"/>
      <c r="DQI342" s="38"/>
      <c r="DQJ342" s="38"/>
      <c r="DQK342" s="38"/>
      <c r="DQL342" s="38"/>
      <c r="DQM342" s="38"/>
      <c r="DQN342" s="38"/>
      <c r="DQO342" s="38"/>
      <c r="DQP342" s="38"/>
      <c r="DQQ342" s="38"/>
      <c r="DQR342" s="38"/>
      <c r="DQS342" s="38"/>
      <c r="DQT342" s="38"/>
      <c r="DQU342" s="38"/>
      <c r="DQV342" s="38"/>
      <c r="DQW342" s="38"/>
      <c r="DQX342" s="38"/>
      <c r="DQY342" s="38"/>
      <c r="DQZ342" s="38"/>
      <c r="DRA342" s="38"/>
      <c r="DRB342" s="38"/>
      <c r="DRC342" s="38"/>
      <c r="DRD342" s="38"/>
      <c r="DRE342" s="38"/>
      <c r="DRF342" s="38"/>
      <c r="DRG342" s="38"/>
      <c r="DRH342" s="38"/>
      <c r="DRI342" s="38"/>
      <c r="DRJ342" s="38"/>
      <c r="DRK342" s="38"/>
      <c r="DRL342" s="38"/>
      <c r="DRM342" s="38"/>
      <c r="DRN342" s="38"/>
      <c r="DRO342" s="38"/>
      <c r="DRP342" s="38"/>
      <c r="DRQ342" s="38"/>
      <c r="DRR342" s="38"/>
      <c r="DRS342" s="38"/>
      <c r="DRT342" s="38"/>
      <c r="DRU342" s="38"/>
      <c r="DRV342" s="38"/>
      <c r="DRW342" s="38"/>
      <c r="DRX342" s="38"/>
      <c r="DRY342" s="38"/>
      <c r="DRZ342" s="38"/>
      <c r="DSA342" s="38"/>
      <c r="DSB342" s="38"/>
      <c r="DSC342" s="38"/>
      <c r="DSD342" s="38"/>
      <c r="DSE342" s="38"/>
      <c r="DSF342" s="38"/>
      <c r="DSG342" s="38"/>
      <c r="DSH342" s="38"/>
      <c r="DSI342" s="38"/>
      <c r="DSJ342" s="38"/>
      <c r="DSK342" s="38"/>
      <c r="DSL342" s="38"/>
      <c r="DSM342" s="38"/>
      <c r="DSN342" s="38"/>
      <c r="DSO342" s="38"/>
      <c r="DSP342" s="38"/>
      <c r="DSQ342" s="38"/>
      <c r="DSR342" s="38"/>
      <c r="DSS342" s="38"/>
      <c r="DST342" s="38"/>
      <c r="DSU342" s="38"/>
      <c r="DSV342" s="38"/>
      <c r="DSW342" s="38"/>
      <c r="DSX342" s="38"/>
      <c r="DSY342" s="38"/>
      <c r="DSZ342" s="38"/>
      <c r="DTA342" s="38"/>
      <c r="DTB342" s="38"/>
      <c r="DTC342" s="38"/>
      <c r="DTD342" s="38"/>
      <c r="DTE342" s="38"/>
      <c r="DTF342" s="38"/>
      <c r="DTG342" s="38"/>
      <c r="DTH342" s="38"/>
      <c r="DTI342" s="38"/>
      <c r="DTJ342" s="38"/>
      <c r="DTK342" s="38"/>
      <c r="DTL342" s="38"/>
      <c r="DTM342" s="38"/>
      <c r="DTN342" s="38"/>
      <c r="DTO342" s="38"/>
      <c r="DTP342" s="38"/>
      <c r="DTQ342" s="38"/>
      <c r="DTR342" s="38"/>
      <c r="DTS342" s="38"/>
      <c r="DTT342" s="38"/>
      <c r="DTU342" s="38"/>
      <c r="DTV342" s="38"/>
      <c r="DTW342" s="38"/>
      <c r="DTX342" s="38"/>
      <c r="DTY342" s="38"/>
      <c r="DTZ342" s="38"/>
      <c r="DUA342" s="38"/>
      <c r="DUB342" s="38"/>
      <c r="DUC342" s="38"/>
      <c r="DUD342" s="38"/>
      <c r="DUE342" s="38"/>
      <c r="DUF342" s="38"/>
      <c r="DUG342" s="38"/>
      <c r="DUH342" s="38"/>
      <c r="DUI342" s="38"/>
      <c r="DUJ342" s="38"/>
      <c r="DUK342" s="38"/>
      <c r="DUL342" s="38"/>
      <c r="DUM342" s="38"/>
      <c r="DUN342" s="38"/>
      <c r="DUO342" s="38"/>
      <c r="DUP342" s="38"/>
      <c r="DUQ342" s="38"/>
      <c r="DUR342" s="38"/>
      <c r="DUS342" s="38"/>
      <c r="DUT342" s="38"/>
      <c r="DUU342" s="38"/>
      <c r="DUV342" s="38"/>
      <c r="DUW342" s="38"/>
      <c r="DUX342" s="38"/>
      <c r="DUY342" s="38"/>
      <c r="DUZ342" s="38"/>
      <c r="DVA342" s="38"/>
      <c r="DVB342" s="38"/>
      <c r="DVC342" s="38"/>
      <c r="DVD342" s="38"/>
      <c r="DVE342" s="38"/>
      <c r="DVF342" s="38"/>
      <c r="DVG342" s="38"/>
      <c r="DVH342" s="38"/>
      <c r="DVI342" s="38"/>
      <c r="DVJ342" s="38"/>
      <c r="DVK342" s="38"/>
      <c r="DVL342" s="38"/>
      <c r="DVM342" s="38"/>
      <c r="DVN342" s="38"/>
      <c r="DVO342" s="38"/>
      <c r="DVP342" s="38"/>
      <c r="DVQ342" s="38"/>
      <c r="DVR342" s="38"/>
      <c r="DVS342" s="38"/>
      <c r="DVT342" s="38"/>
      <c r="DVU342" s="38"/>
      <c r="DVV342" s="38"/>
      <c r="DVW342" s="38"/>
      <c r="DVX342" s="38"/>
      <c r="DVY342" s="38"/>
      <c r="DVZ342" s="38"/>
      <c r="DWA342" s="38"/>
      <c r="DWB342" s="38"/>
      <c r="DWC342" s="38"/>
      <c r="DWD342" s="38"/>
      <c r="DWE342" s="38"/>
      <c r="DWF342" s="38"/>
      <c r="DWG342" s="38"/>
      <c r="DWH342" s="38"/>
      <c r="DWI342" s="38"/>
      <c r="DWJ342" s="38"/>
      <c r="DWK342" s="38"/>
      <c r="DWL342" s="38"/>
      <c r="DWM342" s="38"/>
      <c r="DWN342" s="38"/>
      <c r="DWO342" s="38"/>
      <c r="DWP342" s="38"/>
      <c r="DWQ342" s="38"/>
      <c r="DWR342" s="38"/>
      <c r="DWS342" s="38"/>
      <c r="DWT342" s="38"/>
      <c r="DWU342" s="38"/>
      <c r="DWV342" s="38"/>
      <c r="DWW342" s="38"/>
      <c r="DWX342" s="38"/>
      <c r="DWY342" s="38"/>
      <c r="DWZ342" s="38"/>
      <c r="DXA342" s="38"/>
      <c r="DXB342" s="38"/>
      <c r="DXC342" s="38"/>
      <c r="DXD342" s="38"/>
      <c r="DXE342" s="38"/>
      <c r="DXF342" s="38"/>
      <c r="DXG342" s="38"/>
      <c r="DXH342" s="38"/>
      <c r="DXI342" s="38"/>
      <c r="DXJ342" s="38"/>
      <c r="DXK342" s="38"/>
      <c r="DXL342" s="38"/>
      <c r="DXM342" s="38"/>
      <c r="DXN342" s="38"/>
      <c r="DXO342" s="38"/>
      <c r="DXP342" s="38"/>
      <c r="DXQ342" s="38"/>
      <c r="DXR342" s="38"/>
      <c r="DXS342" s="38"/>
      <c r="DXT342" s="38"/>
      <c r="DXU342" s="38"/>
      <c r="DXV342" s="38"/>
      <c r="DXW342" s="38"/>
      <c r="DXX342" s="38"/>
      <c r="DXY342" s="38"/>
      <c r="DXZ342" s="38"/>
      <c r="DYA342" s="38"/>
      <c r="DYB342" s="38"/>
      <c r="DYC342" s="38"/>
      <c r="DYD342" s="38"/>
      <c r="DYE342" s="38"/>
      <c r="DYF342" s="38"/>
      <c r="DYG342" s="38"/>
      <c r="DYH342" s="38"/>
      <c r="DYI342" s="38"/>
      <c r="DYJ342" s="38"/>
      <c r="DYK342" s="38"/>
      <c r="DYL342" s="38"/>
      <c r="DYM342" s="38"/>
      <c r="DYN342" s="38"/>
      <c r="DYO342" s="38"/>
      <c r="DYP342" s="38"/>
      <c r="DYQ342" s="38"/>
      <c r="DYR342" s="38"/>
      <c r="DYS342" s="38"/>
      <c r="DYT342" s="38"/>
      <c r="DYU342" s="38"/>
      <c r="DYV342" s="38"/>
      <c r="DYW342" s="38"/>
      <c r="DYX342" s="38"/>
      <c r="DYY342" s="38"/>
      <c r="DYZ342" s="38"/>
      <c r="DZA342" s="38"/>
      <c r="DZB342" s="38"/>
      <c r="DZC342" s="38"/>
      <c r="DZD342" s="38"/>
      <c r="DZE342" s="38"/>
      <c r="DZF342" s="38"/>
      <c r="DZG342" s="38"/>
      <c r="DZH342" s="38"/>
      <c r="DZI342" s="38"/>
      <c r="DZJ342" s="38"/>
      <c r="DZK342" s="38"/>
      <c r="DZL342" s="38"/>
      <c r="DZM342" s="38"/>
      <c r="DZN342" s="38"/>
      <c r="DZO342" s="38"/>
      <c r="DZP342" s="38"/>
      <c r="DZQ342" s="38"/>
      <c r="DZR342" s="38"/>
      <c r="DZS342" s="38"/>
      <c r="DZT342" s="38"/>
      <c r="DZU342" s="38"/>
      <c r="DZV342" s="38"/>
      <c r="DZW342" s="38"/>
      <c r="DZX342" s="38"/>
      <c r="DZY342" s="38"/>
      <c r="DZZ342" s="38"/>
      <c r="EAA342" s="38"/>
      <c r="EAB342" s="38"/>
      <c r="EAC342" s="38"/>
      <c r="EAD342" s="38"/>
      <c r="EAE342" s="38"/>
      <c r="EAF342" s="38"/>
      <c r="EAG342" s="38"/>
      <c r="EAH342" s="38"/>
      <c r="EAI342" s="38"/>
      <c r="EAJ342" s="38"/>
      <c r="EAK342" s="38"/>
      <c r="EAL342" s="38"/>
      <c r="EAM342" s="38"/>
      <c r="EAN342" s="38"/>
      <c r="EAO342" s="38"/>
      <c r="EAP342" s="38"/>
      <c r="EAQ342" s="38"/>
      <c r="EAR342" s="38"/>
      <c r="EAS342" s="38"/>
      <c r="EAT342" s="38"/>
      <c r="EAU342" s="38"/>
      <c r="EAV342" s="38"/>
      <c r="EAW342" s="38"/>
      <c r="EAX342" s="38"/>
      <c r="EAY342" s="38"/>
      <c r="EAZ342" s="38"/>
      <c r="EBA342" s="38"/>
      <c r="EBB342" s="38"/>
      <c r="EBC342" s="38"/>
      <c r="EBD342" s="38"/>
      <c r="EBE342" s="38"/>
      <c r="EBF342" s="38"/>
      <c r="EBG342" s="38"/>
      <c r="EBH342" s="38"/>
      <c r="EBI342" s="38"/>
      <c r="EBJ342" s="38"/>
      <c r="EBK342" s="38"/>
      <c r="EBL342" s="38"/>
      <c r="EBM342" s="38"/>
      <c r="EBN342" s="38"/>
      <c r="EBO342" s="38"/>
      <c r="EBP342" s="38"/>
      <c r="EBQ342" s="38"/>
      <c r="EBR342" s="38"/>
      <c r="EBS342" s="38"/>
      <c r="EBT342" s="38"/>
      <c r="EBU342" s="38"/>
      <c r="EBV342" s="38"/>
      <c r="EBW342" s="38"/>
      <c r="EBX342" s="38"/>
      <c r="EBY342" s="38"/>
      <c r="EBZ342" s="38"/>
      <c r="ECA342" s="38"/>
      <c r="ECB342" s="38"/>
      <c r="ECC342" s="38"/>
      <c r="ECD342" s="38"/>
      <c r="ECE342" s="38"/>
      <c r="ECF342" s="38"/>
      <c r="ECG342" s="38"/>
      <c r="ECH342" s="38"/>
      <c r="ECI342" s="38"/>
      <c r="ECJ342" s="38"/>
      <c r="ECK342" s="38"/>
      <c r="ECL342" s="38"/>
      <c r="ECM342" s="38"/>
      <c r="ECN342" s="38"/>
      <c r="ECO342" s="38"/>
      <c r="ECP342" s="38"/>
      <c r="ECQ342" s="38"/>
      <c r="ECR342" s="38"/>
      <c r="ECS342" s="38"/>
      <c r="ECT342" s="38"/>
      <c r="ECU342" s="38"/>
      <c r="ECV342" s="38"/>
      <c r="ECW342" s="38"/>
      <c r="ECX342" s="38"/>
      <c r="ECY342" s="38"/>
      <c r="ECZ342" s="38"/>
      <c r="EDA342" s="38"/>
      <c r="EDB342" s="38"/>
      <c r="EDC342" s="38"/>
      <c r="EDD342" s="38"/>
      <c r="EDE342" s="38"/>
      <c r="EDF342" s="38"/>
      <c r="EDG342" s="38"/>
      <c r="EDH342" s="38"/>
      <c r="EDI342" s="38"/>
      <c r="EDJ342" s="38"/>
      <c r="EDK342" s="38"/>
      <c r="EDL342" s="38"/>
      <c r="EDM342" s="38"/>
      <c r="EDN342" s="38"/>
      <c r="EDO342" s="38"/>
      <c r="EDP342" s="38"/>
      <c r="EDQ342" s="38"/>
      <c r="EDR342" s="38"/>
      <c r="EDS342" s="38"/>
      <c r="EDT342" s="38"/>
      <c r="EDU342" s="38"/>
      <c r="EDV342" s="38"/>
      <c r="EDW342" s="38"/>
      <c r="EDX342" s="38"/>
      <c r="EDY342" s="38"/>
      <c r="EDZ342" s="38"/>
      <c r="EEA342" s="38"/>
      <c r="EEB342" s="38"/>
      <c r="EEC342" s="38"/>
      <c r="EED342" s="38"/>
      <c r="EEE342" s="38"/>
      <c r="EEF342" s="38"/>
      <c r="EEG342" s="38"/>
      <c r="EEH342" s="38"/>
      <c r="EEI342" s="38"/>
      <c r="EEJ342" s="38"/>
      <c r="EEK342" s="38"/>
      <c r="EEL342" s="38"/>
      <c r="EEM342" s="38"/>
      <c r="EEN342" s="38"/>
      <c r="EEO342" s="38"/>
      <c r="EEP342" s="38"/>
      <c r="EEQ342" s="38"/>
      <c r="EER342" s="38"/>
      <c r="EES342" s="38"/>
      <c r="EET342" s="38"/>
      <c r="EEU342" s="38"/>
      <c r="EEV342" s="38"/>
      <c r="EEW342" s="38"/>
      <c r="EEX342" s="38"/>
      <c r="EEY342" s="38"/>
      <c r="EEZ342" s="38"/>
      <c r="EFA342" s="38"/>
      <c r="EFB342" s="38"/>
      <c r="EFC342" s="38"/>
      <c r="EFD342" s="38"/>
      <c r="EFE342" s="38"/>
      <c r="EFF342" s="38"/>
      <c r="EFG342" s="38"/>
      <c r="EFH342" s="38"/>
      <c r="EFI342" s="38"/>
      <c r="EFJ342" s="38"/>
      <c r="EFK342" s="38"/>
      <c r="EFL342" s="38"/>
      <c r="EFM342" s="38"/>
      <c r="EFN342" s="38"/>
      <c r="EFO342" s="38"/>
      <c r="EFP342" s="38"/>
      <c r="EFQ342" s="38"/>
      <c r="EFR342" s="38"/>
      <c r="EFS342" s="38"/>
      <c r="EFT342" s="38"/>
      <c r="EFU342" s="38"/>
      <c r="EFV342" s="38"/>
      <c r="EFW342" s="38"/>
      <c r="EFX342" s="38"/>
      <c r="EFY342" s="38"/>
      <c r="EFZ342" s="38"/>
      <c r="EGA342" s="38"/>
      <c r="EGB342" s="38"/>
      <c r="EGC342" s="38"/>
      <c r="EGD342" s="38"/>
      <c r="EGE342" s="38"/>
      <c r="EGF342" s="38"/>
      <c r="EGG342" s="38"/>
      <c r="EGH342" s="38"/>
      <c r="EGI342" s="38"/>
      <c r="EGJ342" s="38"/>
      <c r="EGK342" s="38"/>
      <c r="EGL342" s="38"/>
      <c r="EGM342" s="38"/>
      <c r="EGN342" s="38"/>
      <c r="EGO342" s="38"/>
      <c r="EGP342" s="38"/>
      <c r="EGQ342" s="38"/>
      <c r="EGR342" s="38"/>
      <c r="EGS342" s="38"/>
      <c r="EGT342" s="38"/>
      <c r="EGU342" s="38"/>
      <c r="EGV342" s="38"/>
      <c r="EGW342" s="38"/>
      <c r="EGX342" s="38"/>
      <c r="EGY342" s="38"/>
      <c r="EGZ342" s="38"/>
      <c r="EHA342" s="38"/>
      <c r="EHB342" s="38"/>
      <c r="EHC342" s="38"/>
      <c r="EHD342" s="38"/>
      <c r="EHE342" s="38"/>
      <c r="EHF342" s="38"/>
      <c r="EHG342" s="38"/>
      <c r="EHH342" s="38"/>
      <c r="EHI342" s="38"/>
      <c r="EHJ342" s="38"/>
      <c r="EHK342" s="38"/>
      <c r="EHL342" s="38"/>
      <c r="EHM342" s="38"/>
      <c r="EHN342" s="38"/>
      <c r="EHO342" s="38"/>
      <c r="EHP342" s="38"/>
      <c r="EHQ342" s="38"/>
      <c r="EHR342" s="38"/>
      <c r="EHS342" s="38"/>
      <c r="EHT342" s="38"/>
      <c r="EHU342" s="38"/>
      <c r="EHV342" s="38"/>
      <c r="EHW342" s="38"/>
      <c r="EHX342" s="38"/>
      <c r="EHY342" s="38"/>
      <c r="EHZ342" s="38"/>
      <c r="EIA342" s="38"/>
      <c r="EIB342" s="38"/>
      <c r="EIC342" s="38"/>
      <c r="EID342" s="38"/>
      <c r="EIE342" s="38"/>
      <c r="EIF342" s="38"/>
      <c r="EIG342" s="38"/>
      <c r="EIH342" s="38"/>
      <c r="EII342" s="38"/>
      <c r="EIJ342" s="38"/>
      <c r="EIK342" s="38"/>
      <c r="EIL342" s="38"/>
      <c r="EIM342" s="38"/>
      <c r="EIN342" s="38"/>
      <c r="EIO342" s="38"/>
      <c r="EIP342" s="38"/>
      <c r="EIQ342" s="38"/>
      <c r="EIR342" s="38"/>
      <c r="EIS342" s="38"/>
      <c r="EIT342" s="38"/>
      <c r="EIU342" s="38"/>
      <c r="EIV342" s="38"/>
      <c r="EIW342" s="38"/>
      <c r="EIX342" s="38"/>
      <c r="EIY342" s="38"/>
      <c r="EIZ342" s="38"/>
      <c r="EJA342" s="38"/>
      <c r="EJB342" s="38"/>
      <c r="EJC342" s="38"/>
      <c r="EJD342" s="38"/>
      <c r="EJE342" s="38"/>
      <c r="EJF342" s="38"/>
      <c r="EJG342" s="38"/>
      <c r="EJH342" s="38"/>
      <c r="EJI342" s="38"/>
      <c r="EJJ342" s="38"/>
      <c r="EJK342" s="38"/>
      <c r="EJL342" s="38"/>
      <c r="EJM342" s="38"/>
      <c r="EJN342" s="38"/>
      <c r="EJO342" s="38"/>
      <c r="EJP342" s="38"/>
      <c r="EJQ342" s="38"/>
      <c r="EJR342" s="38"/>
      <c r="EJS342" s="38"/>
      <c r="EJT342" s="38"/>
      <c r="EJU342" s="38"/>
      <c r="EJV342" s="38"/>
      <c r="EJW342" s="38"/>
      <c r="EJX342" s="38"/>
      <c r="EJY342" s="38"/>
      <c r="EJZ342" s="38"/>
      <c r="EKA342" s="38"/>
      <c r="EKB342" s="38"/>
      <c r="EKC342" s="38"/>
      <c r="EKD342" s="38"/>
      <c r="EKE342" s="38"/>
      <c r="EKF342" s="38"/>
      <c r="EKG342" s="38"/>
      <c r="EKH342" s="38"/>
      <c r="EKI342" s="38"/>
      <c r="EKJ342" s="38"/>
      <c r="EKK342" s="38"/>
      <c r="EKL342" s="38"/>
      <c r="EKM342" s="38"/>
      <c r="EKN342" s="38"/>
      <c r="EKO342" s="38"/>
      <c r="EKP342" s="38"/>
      <c r="EKQ342" s="38"/>
      <c r="EKR342" s="38"/>
      <c r="EKS342" s="38"/>
      <c r="EKT342" s="38"/>
      <c r="EKU342" s="38"/>
      <c r="EKV342" s="38"/>
      <c r="EKW342" s="38"/>
      <c r="EKX342" s="38"/>
      <c r="EKY342" s="38"/>
      <c r="EKZ342" s="38"/>
      <c r="ELA342" s="38"/>
      <c r="ELB342" s="38"/>
      <c r="ELC342" s="38"/>
      <c r="ELD342" s="38"/>
      <c r="ELE342" s="38"/>
      <c r="ELF342" s="38"/>
      <c r="ELG342" s="38"/>
      <c r="ELH342" s="38"/>
      <c r="ELI342" s="38"/>
      <c r="ELJ342" s="38"/>
      <c r="ELK342" s="38"/>
      <c r="ELL342" s="38"/>
      <c r="ELM342" s="38"/>
      <c r="ELN342" s="38"/>
      <c r="ELO342" s="38"/>
      <c r="ELP342" s="38"/>
      <c r="ELQ342" s="38"/>
      <c r="ELR342" s="38"/>
      <c r="ELS342" s="38"/>
      <c r="ELT342" s="38"/>
      <c r="ELU342" s="38"/>
      <c r="ELV342" s="38"/>
      <c r="ELW342" s="38"/>
      <c r="ELX342" s="38"/>
      <c r="ELY342" s="38"/>
      <c r="ELZ342" s="38"/>
      <c r="EMA342" s="38"/>
      <c r="EMB342" s="38"/>
      <c r="EMC342" s="38"/>
      <c r="EMD342" s="38"/>
      <c r="EME342" s="38"/>
      <c r="EMF342" s="38"/>
      <c r="EMG342" s="38"/>
      <c r="EMH342" s="38"/>
      <c r="EMI342" s="38"/>
      <c r="EMJ342" s="38"/>
      <c r="EMK342" s="38"/>
      <c r="EML342" s="38"/>
      <c r="EMM342" s="38"/>
      <c r="EMN342" s="38"/>
      <c r="EMO342" s="38"/>
      <c r="EMP342" s="38"/>
      <c r="EMQ342" s="38"/>
      <c r="EMR342" s="38"/>
      <c r="EMS342" s="38"/>
      <c r="EMT342" s="38"/>
      <c r="EMU342" s="38"/>
      <c r="EMV342" s="38"/>
      <c r="EMW342" s="38"/>
      <c r="EMX342" s="38"/>
      <c r="EMY342" s="38"/>
      <c r="EMZ342" s="38"/>
      <c r="ENA342" s="38"/>
      <c r="ENB342" s="38"/>
      <c r="ENC342" s="38"/>
      <c r="END342" s="38"/>
      <c r="ENE342" s="38"/>
      <c r="ENF342" s="38"/>
      <c r="ENG342" s="38"/>
      <c r="ENH342" s="38"/>
      <c r="ENI342" s="38"/>
      <c r="ENJ342" s="38"/>
      <c r="ENK342" s="38"/>
      <c r="ENL342" s="38"/>
      <c r="ENM342" s="38"/>
      <c r="ENN342" s="38"/>
      <c r="ENO342" s="38"/>
      <c r="ENP342" s="38"/>
      <c r="ENQ342" s="38"/>
      <c r="ENR342" s="38"/>
      <c r="ENS342" s="38"/>
      <c r="ENT342" s="38"/>
      <c r="ENU342" s="38"/>
      <c r="ENV342" s="38"/>
      <c r="ENW342" s="38"/>
      <c r="ENX342" s="38"/>
      <c r="ENY342" s="38"/>
      <c r="ENZ342" s="38"/>
      <c r="EOA342" s="38"/>
      <c r="EOB342" s="38"/>
      <c r="EOC342" s="38"/>
      <c r="EOD342" s="38"/>
      <c r="EOE342" s="38"/>
      <c r="EOF342" s="38"/>
      <c r="EOG342" s="38"/>
      <c r="EOH342" s="38"/>
      <c r="EOI342" s="38"/>
      <c r="EOJ342" s="38"/>
      <c r="EOK342" s="38"/>
      <c r="EOL342" s="38"/>
      <c r="EOM342" s="38"/>
      <c r="EON342" s="38"/>
      <c r="EOO342" s="38"/>
      <c r="EOP342" s="38"/>
      <c r="EOQ342" s="38"/>
      <c r="EOR342" s="38"/>
      <c r="EOS342" s="38"/>
      <c r="EOT342" s="38"/>
      <c r="EOU342" s="38"/>
      <c r="EOV342" s="38"/>
      <c r="EOW342" s="38"/>
      <c r="EOX342" s="38"/>
      <c r="EOY342" s="38"/>
      <c r="EOZ342" s="38"/>
      <c r="EPA342" s="38"/>
      <c r="EPB342" s="38"/>
      <c r="EPC342" s="38"/>
      <c r="EPD342" s="38"/>
      <c r="EPE342" s="38"/>
      <c r="EPF342" s="38"/>
      <c r="EPG342" s="38"/>
      <c r="EPH342" s="38"/>
      <c r="EPI342" s="38"/>
      <c r="EPJ342" s="38"/>
      <c r="EPK342" s="38"/>
      <c r="EPL342" s="38"/>
      <c r="EPM342" s="38"/>
      <c r="EPN342" s="38"/>
      <c r="EPO342" s="38"/>
      <c r="EPP342" s="38"/>
      <c r="EPQ342" s="38"/>
      <c r="EPR342" s="38"/>
      <c r="EPS342" s="38"/>
      <c r="EPT342" s="38"/>
      <c r="EPU342" s="38"/>
      <c r="EPV342" s="38"/>
      <c r="EPW342" s="38"/>
      <c r="EPX342" s="38"/>
      <c r="EPY342" s="38"/>
      <c r="EPZ342" s="38"/>
      <c r="EQA342" s="38"/>
      <c r="EQB342" s="38"/>
      <c r="EQC342" s="38"/>
      <c r="EQD342" s="38"/>
      <c r="EQE342" s="38"/>
      <c r="EQF342" s="38"/>
      <c r="EQG342" s="38"/>
      <c r="EQH342" s="38"/>
      <c r="EQI342" s="38"/>
      <c r="EQJ342" s="38"/>
      <c r="EQK342" s="38"/>
      <c r="EQL342" s="38"/>
      <c r="EQM342" s="38"/>
      <c r="EQN342" s="38"/>
      <c r="EQO342" s="38"/>
      <c r="EQP342" s="38"/>
      <c r="EQQ342" s="38"/>
      <c r="EQR342" s="38"/>
      <c r="EQS342" s="38"/>
      <c r="EQT342" s="38"/>
      <c r="EQU342" s="38"/>
      <c r="EQV342" s="38"/>
      <c r="EQW342" s="38"/>
      <c r="EQX342" s="38"/>
      <c r="EQY342" s="38"/>
      <c r="EQZ342" s="38"/>
      <c r="ERA342" s="38"/>
      <c r="ERB342" s="38"/>
      <c r="ERC342" s="38"/>
      <c r="ERD342" s="38"/>
      <c r="ERE342" s="38"/>
      <c r="ERF342" s="38"/>
      <c r="ERG342" s="38"/>
      <c r="ERH342" s="38"/>
      <c r="ERI342" s="38"/>
      <c r="ERJ342" s="38"/>
      <c r="ERK342" s="38"/>
      <c r="ERL342" s="38"/>
      <c r="ERM342" s="38"/>
      <c r="ERN342" s="38"/>
      <c r="ERO342" s="38"/>
      <c r="ERP342" s="38"/>
      <c r="ERQ342" s="38"/>
      <c r="ERR342" s="38"/>
      <c r="ERS342" s="38"/>
      <c r="ERT342" s="38"/>
      <c r="ERU342" s="38"/>
      <c r="ERV342" s="38"/>
      <c r="ERW342" s="38"/>
      <c r="ERX342" s="38"/>
      <c r="ERY342" s="38"/>
      <c r="ERZ342" s="38"/>
      <c r="ESA342" s="38"/>
      <c r="ESB342" s="38"/>
      <c r="ESC342" s="38"/>
      <c r="ESD342" s="38"/>
      <c r="ESE342" s="38"/>
      <c r="ESF342" s="38"/>
      <c r="ESG342" s="38"/>
      <c r="ESH342" s="38"/>
      <c r="ESI342" s="38"/>
      <c r="ESJ342" s="38"/>
      <c r="ESK342" s="38"/>
      <c r="ESL342" s="38"/>
      <c r="ESM342" s="38"/>
      <c r="ESN342" s="38"/>
      <c r="ESO342" s="38"/>
      <c r="ESP342" s="38"/>
      <c r="ESQ342" s="38"/>
      <c r="ESR342" s="38"/>
      <c r="ESS342" s="38"/>
      <c r="EST342" s="38"/>
      <c r="ESU342" s="38"/>
      <c r="ESV342" s="38"/>
      <c r="ESW342" s="38"/>
      <c r="ESX342" s="38"/>
      <c r="ESY342" s="38"/>
      <c r="ESZ342" s="38"/>
      <c r="ETA342" s="38"/>
      <c r="ETB342" s="38"/>
      <c r="ETC342" s="38"/>
      <c r="ETD342" s="38"/>
      <c r="ETE342" s="38"/>
      <c r="ETF342" s="38"/>
      <c r="ETG342" s="38"/>
      <c r="ETH342" s="38"/>
      <c r="ETI342" s="38"/>
      <c r="ETJ342" s="38"/>
      <c r="ETK342" s="38"/>
      <c r="ETL342" s="38"/>
      <c r="ETM342" s="38"/>
      <c r="ETN342" s="38"/>
      <c r="ETO342" s="38"/>
      <c r="ETP342" s="38"/>
      <c r="ETQ342" s="38"/>
      <c r="ETR342" s="38"/>
      <c r="ETS342" s="38"/>
      <c r="ETT342" s="38"/>
      <c r="ETU342" s="38"/>
      <c r="ETV342" s="38"/>
      <c r="ETW342" s="38"/>
      <c r="ETX342" s="38"/>
      <c r="ETY342" s="38"/>
      <c r="ETZ342" s="38"/>
      <c r="EUA342" s="38"/>
      <c r="EUB342" s="38"/>
      <c r="EUC342" s="38"/>
      <c r="EUD342" s="38"/>
      <c r="EUE342" s="38"/>
      <c r="EUF342" s="38"/>
      <c r="EUG342" s="38"/>
      <c r="EUH342" s="38"/>
      <c r="EUI342" s="38"/>
      <c r="EUJ342" s="38"/>
      <c r="EUK342" s="38"/>
      <c r="EUL342" s="38"/>
      <c r="EUM342" s="38"/>
      <c r="EUN342" s="38"/>
      <c r="EUO342" s="38"/>
      <c r="EUP342" s="38"/>
      <c r="EUQ342" s="38"/>
      <c r="EUR342" s="38"/>
      <c r="EUS342" s="38"/>
      <c r="EUT342" s="38"/>
      <c r="EUU342" s="38"/>
      <c r="EUV342" s="38"/>
      <c r="EUW342" s="38"/>
      <c r="EUX342" s="38"/>
      <c r="EUY342" s="38"/>
      <c r="EUZ342" s="38"/>
      <c r="EVA342" s="38"/>
      <c r="EVB342" s="38"/>
      <c r="EVC342" s="38"/>
      <c r="EVD342" s="38"/>
      <c r="EVE342" s="38"/>
      <c r="EVF342" s="38"/>
      <c r="EVG342" s="38"/>
      <c r="EVH342" s="38"/>
      <c r="EVI342" s="38"/>
      <c r="EVJ342" s="38"/>
      <c r="EVK342" s="38"/>
      <c r="EVL342" s="38"/>
      <c r="EVM342" s="38"/>
      <c r="EVN342" s="38"/>
      <c r="EVO342" s="38"/>
      <c r="EVP342" s="38"/>
      <c r="EVQ342" s="38"/>
      <c r="EVR342" s="38"/>
      <c r="EVS342" s="38"/>
      <c r="EVT342" s="38"/>
      <c r="EVU342" s="38"/>
      <c r="EVV342" s="38"/>
      <c r="EVW342" s="38"/>
      <c r="EVX342" s="38"/>
      <c r="EVY342" s="38"/>
      <c r="EVZ342" s="38"/>
      <c r="EWA342" s="38"/>
      <c r="EWB342" s="38"/>
      <c r="EWC342" s="38"/>
      <c r="EWD342" s="38"/>
      <c r="EWE342" s="38"/>
      <c r="EWF342" s="38"/>
      <c r="EWG342" s="38"/>
      <c r="EWH342" s="38"/>
      <c r="EWI342" s="38"/>
      <c r="EWJ342" s="38"/>
      <c r="EWK342" s="38"/>
      <c r="EWL342" s="38"/>
      <c r="EWM342" s="38"/>
      <c r="EWN342" s="38"/>
      <c r="EWO342" s="38"/>
      <c r="EWP342" s="38"/>
      <c r="EWQ342" s="38"/>
      <c r="EWR342" s="38"/>
      <c r="EWS342" s="38"/>
      <c r="EWT342" s="38"/>
      <c r="EWU342" s="38"/>
      <c r="EWV342" s="38"/>
      <c r="EWW342" s="38"/>
      <c r="EWX342" s="38"/>
      <c r="EWY342" s="38"/>
      <c r="EWZ342" s="38"/>
      <c r="EXA342" s="38"/>
      <c r="EXB342" s="38"/>
      <c r="EXC342" s="38"/>
      <c r="EXD342" s="38"/>
      <c r="EXE342" s="38"/>
      <c r="EXF342" s="38"/>
      <c r="EXG342" s="38"/>
      <c r="EXH342" s="38"/>
      <c r="EXI342" s="38"/>
      <c r="EXJ342" s="38"/>
      <c r="EXK342" s="38"/>
      <c r="EXL342" s="38"/>
      <c r="EXM342" s="38"/>
      <c r="EXN342" s="38"/>
      <c r="EXO342" s="38"/>
      <c r="EXP342" s="38"/>
      <c r="EXQ342" s="38"/>
      <c r="EXR342" s="38"/>
      <c r="EXS342" s="38"/>
      <c r="EXT342" s="38"/>
      <c r="EXU342" s="38"/>
      <c r="EXV342" s="38"/>
      <c r="EXW342" s="38"/>
      <c r="EXX342" s="38"/>
      <c r="EXY342" s="38"/>
      <c r="EXZ342" s="38"/>
      <c r="EYA342" s="38"/>
      <c r="EYB342" s="38"/>
      <c r="EYC342" s="38"/>
      <c r="EYD342" s="38"/>
      <c r="EYE342" s="38"/>
      <c r="EYF342" s="38"/>
      <c r="EYG342" s="38"/>
      <c r="EYH342" s="38"/>
      <c r="EYI342" s="38"/>
      <c r="EYJ342" s="38"/>
      <c r="EYK342" s="38"/>
      <c r="EYL342" s="38"/>
      <c r="EYM342" s="38"/>
      <c r="EYN342" s="38"/>
      <c r="EYO342" s="38"/>
      <c r="EYP342" s="38"/>
      <c r="EYQ342" s="38"/>
      <c r="EYR342" s="38"/>
      <c r="EYS342" s="38"/>
      <c r="EYT342" s="38"/>
      <c r="EYU342" s="38"/>
      <c r="EYV342" s="38"/>
      <c r="EYW342" s="38"/>
      <c r="EYX342" s="38"/>
      <c r="EYY342" s="38"/>
      <c r="EYZ342" s="38"/>
      <c r="EZA342" s="38"/>
      <c r="EZB342" s="38"/>
      <c r="EZC342" s="38"/>
      <c r="EZD342" s="38"/>
      <c r="EZE342" s="38"/>
      <c r="EZF342" s="38"/>
      <c r="EZG342" s="38"/>
      <c r="EZH342" s="38"/>
      <c r="EZI342" s="38"/>
      <c r="EZJ342" s="38"/>
      <c r="EZK342" s="38"/>
      <c r="EZL342" s="38"/>
      <c r="EZM342" s="38"/>
      <c r="EZN342" s="38"/>
      <c r="EZO342" s="38"/>
      <c r="EZP342" s="38"/>
      <c r="EZQ342" s="38"/>
      <c r="EZR342" s="38"/>
      <c r="EZS342" s="38"/>
      <c r="EZT342" s="38"/>
      <c r="EZU342" s="38"/>
      <c r="EZV342" s="38"/>
      <c r="EZW342" s="38"/>
      <c r="EZX342" s="38"/>
      <c r="EZY342" s="38"/>
      <c r="EZZ342" s="38"/>
      <c r="FAA342" s="38"/>
      <c r="FAB342" s="38"/>
      <c r="FAC342" s="38"/>
      <c r="FAD342" s="38"/>
      <c r="FAE342" s="38"/>
      <c r="FAF342" s="38"/>
      <c r="FAG342" s="38"/>
      <c r="FAH342" s="38"/>
      <c r="FAI342" s="38"/>
      <c r="FAJ342" s="38"/>
      <c r="FAK342" s="38"/>
      <c r="FAL342" s="38"/>
      <c r="FAM342" s="38"/>
      <c r="FAN342" s="38"/>
      <c r="FAO342" s="38"/>
      <c r="FAP342" s="38"/>
      <c r="FAQ342" s="38"/>
      <c r="FAR342" s="38"/>
      <c r="FAS342" s="38"/>
      <c r="FAT342" s="38"/>
      <c r="FAU342" s="38"/>
      <c r="FAV342" s="38"/>
      <c r="FAW342" s="38"/>
      <c r="FAX342" s="38"/>
      <c r="FAY342" s="38"/>
      <c r="FAZ342" s="38"/>
      <c r="FBA342" s="38"/>
      <c r="FBB342" s="38"/>
      <c r="FBC342" s="38"/>
      <c r="FBD342" s="38"/>
      <c r="FBE342" s="38"/>
      <c r="FBF342" s="38"/>
      <c r="FBG342" s="38"/>
      <c r="FBH342" s="38"/>
      <c r="FBI342" s="38"/>
      <c r="FBJ342" s="38"/>
      <c r="FBK342" s="38"/>
      <c r="FBL342" s="38"/>
      <c r="FBM342" s="38"/>
      <c r="FBN342" s="38"/>
      <c r="FBO342" s="38"/>
      <c r="FBP342" s="38"/>
      <c r="FBQ342" s="38"/>
      <c r="FBR342" s="38"/>
      <c r="FBS342" s="38"/>
      <c r="FBT342" s="38"/>
      <c r="FBU342" s="38"/>
      <c r="FBV342" s="38"/>
      <c r="FBW342" s="38"/>
      <c r="FBX342" s="38"/>
      <c r="FBY342" s="38"/>
      <c r="FBZ342" s="38"/>
      <c r="FCA342" s="38"/>
      <c r="FCB342" s="38"/>
      <c r="FCC342" s="38"/>
      <c r="FCD342" s="38"/>
      <c r="FCE342" s="38"/>
      <c r="FCF342" s="38"/>
      <c r="FCG342" s="38"/>
      <c r="FCH342" s="38"/>
      <c r="FCI342" s="38"/>
      <c r="FCJ342" s="38"/>
      <c r="FCK342" s="38"/>
      <c r="FCL342" s="38"/>
      <c r="FCM342" s="38"/>
      <c r="FCN342" s="38"/>
      <c r="FCO342" s="38"/>
      <c r="FCP342" s="38"/>
      <c r="FCQ342" s="38"/>
      <c r="FCR342" s="38"/>
      <c r="FCS342" s="38"/>
      <c r="FCT342" s="38"/>
      <c r="FCU342" s="38"/>
      <c r="FCV342" s="38"/>
      <c r="FCW342" s="38"/>
      <c r="FCX342" s="38"/>
      <c r="FCY342" s="38"/>
      <c r="FCZ342" s="38"/>
      <c r="FDA342" s="38"/>
      <c r="FDB342" s="38"/>
      <c r="FDC342" s="38"/>
      <c r="FDD342" s="38"/>
      <c r="FDE342" s="38"/>
      <c r="FDF342" s="38"/>
      <c r="FDG342" s="38"/>
      <c r="FDH342" s="38"/>
      <c r="FDI342" s="38"/>
      <c r="FDJ342" s="38"/>
      <c r="FDK342" s="38"/>
      <c r="FDL342" s="38"/>
      <c r="FDM342" s="38"/>
      <c r="FDN342" s="38"/>
      <c r="FDO342" s="38"/>
      <c r="FDP342" s="38"/>
      <c r="FDQ342" s="38"/>
      <c r="FDR342" s="38"/>
      <c r="FDS342" s="38"/>
      <c r="FDT342" s="38"/>
      <c r="FDU342" s="38"/>
      <c r="FDV342" s="38"/>
      <c r="FDW342" s="38"/>
      <c r="FDX342" s="38"/>
      <c r="FDY342" s="38"/>
      <c r="FDZ342" s="38"/>
      <c r="FEA342" s="38"/>
      <c r="FEB342" s="38"/>
      <c r="FEC342" s="38"/>
      <c r="FED342" s="38"/>
      <c r="FEE342" s="38"/>
      <c r="FEF342" s="38"/>
      <c r="FEG342" s="38"/>
      <c r="FEH342" s="38"/>
      <c r="FEI342" s="38"/>
      <c r="FEJ342" s="38"/>
      <c r="FEK342" s="38"/>
      <c r="FEL342" s="38"/>
      <c r="FEM342" s="38"/>
      <c r="FEN342" s="38"/>
      <c r="FEO342" s="38"/>
      <c r="FEP342" s="38"/>
      <c r="FEQ342" s="38"/>
      <c r="FER342" s="38"/>
      <c r="FES342" s="38"/>
      <c r="FET342" s="38"/>
      <c r="FEU342" s="38"/>
      <c r="FEV342" s="38"/>
      <c r="FEW342" s="38"/>
      <c r="FEX342" s="38"/>
      <c r="FEY342" s="38"/>
      <c r="FEZ342" s="38"/>
      <c r="FFA342" s="38"/>
      <c r="FFB342" s="38"/>
      <c r="FFC342" s="38"/>
      <c r="FFD342" s="38"/>
      <c r="FFE342" s="38"/>
      <c r="FFF342" s="38"/>
      <c r="FFG342" s="38"/>
      <c r="FFH342" s="38"/>
      <c r="FFI342" s="38"/>
      <c r="FFJ342" s="38"/>
      <c r="FFK342" s="38"/>
      <c r="FFL342" s="38"/>
      <c r="FFM342" s="38"/>
      <c r="FFN342" s="38"/>
      <c r="FFO342" s="38"/>
      <c r="FFP342" s="38"/>
      <c r="FFQ342" s="38"/>
      <c r="FFR342" s="38"/>
      <c r="FFS342" s="38"/>
      <c r="FFT342" s="38"/>
      <c r="FFU342" s="38"/>
      <c r="FFV342" s="38"/>
      <c r="FFW342" s="38"/>
      <c r="FFX342" s="38"/>
      <c r="FFY342" s="38"/>
      <c r="FFZ342" s="38"/>
      <c r="FGA342" s="38"/>
      <c r="FGB342" s="38"/>
      <c r="FGC342" s="38"/>
      <c r="FGD342" s="38"/>
      <c r="FGE342" s="38"/>
      <c r="FGF342" s="38"/>
      <c r="FGG342" s="38"/>
      <c r="FGH342" s="38"/>
      <c r="FGI342" s="38"/>
      <c r="FGJ342" s="38"/>
      <c r="FGK342" s="38"/>
      <c r="FGL342" s="38"/>
      <c r="FGM342" s="38"/>
      <c r="FGN342" s="38"/>
      <c r="FGO342" s="38"/>
      <c r="FGP342" s="38"/>
      <c r="FGQ342" s="38"/>
      <c r="FGR342" s="38"/>
      <c r="FGS342" s="38"/>
      <c r="FGT342" s="38"/>
      <c r="FGU342" s="38"/>
      <c r="FGV342" s="38"/>
      <c r="FGW342" s="38"/>
      <c r="FGX342" s="38"/>
      <c r="FGY342" s="38"/>
      <c r="FGZ342" s="38"/>
      <c r="FHA342" s="38"/>
      <c r="FHB342" s="38"/>
      <c r="FHC342" s="38"/>
      <c r="FHD342" s="38"/>
      <c r="FHE342" s="38"/>
      <c r="FHF342" s="38"/>
      <c r="FHG342" s="38"/>
      <c r="FHH342" s="38"/>
      <c r="FHI342" s="38"/>
      <c r="FHJ342" s="38"/>
      <c r="FHK342" s="38"/>
      <c r="FHL342" s="38"/>
      <c r="FHM342" s="38"/>
      <c r="FHN342" s="38"/>
      <c r="FHO342" s="38"/>
      <c r="FHP342" s="38"/>
      <c r="FHQ342" s="38"/>
      <c r="FHR342" s="38"/>
      <c r="FHS342" s="38"/>
      <c r="FHT342" s="38"/>
      <c r="FHU342" s="38"/>
      <c r="FHV342" s="38"/>
      <c r="FHW342" s="38"/>
      <c r="FHX342" s="38"/>
      <c r="FHY342" s="38"/>
      <c r="FHZ342" s="38"/>
      <c r="FIA342" s="38"/>
      <c r="FIB342" s="38"/>
      <c r="FIC342" s="38"/>
      <c r="FID342" s="38"/>
      <c r="FIE342" s="38"/>
      <c r="FIF342" s="38"/>
      <c r="FIG342" s="38"/>
      <c r="FIH342" s="38"/>
      <c r="FII342" s="38"/>
      <c r="FIJ342" s="38"/>
      <c r="FIK342" s="38"/>
      <c r="FIL342" s="38"/>
      <c r="FIM342" s="38"/>
      <c r="FIN342" s="38"/>
      <c r="FIO342" s="38"/>
      <c r="FIP342" s="38"/>
      <c r="FIQ342" s="38"/>
      <c r="FIR342" s="38"/>
      <c r="FIS342" s="38"/>
      <c r="FIT342" s="38"/>
      <c r="FIU342" s="38"/>
      <c r="FIV342" s="38"/>
      <c r="FIW342" s="38"/>
      <c r="FIX342" s="38"/>
      <c r="FIY342" s="38"/>
      <c r="FIZ342" s="38"/>
      <c r="FJA342" s="38"/>
      <c r="FJB342" s="38"/>
      <c r="FJC342" s="38"/>
      <c r="FJD342" s="38"/>
      <c r="FJE342" s="38"/>
      <c r="FJF342" s="38"/>
      <c r="FJG342" s="38"/>
      <c r="FJH342" s="38"/>
      <c r="FJI342" s="38"/>
      <c r="FJJ342" s="38"/>
      <c r="FJK342" s="38"/>
      <c r="FJL342" s="38"/>
      <c r="FJM342" s="38"/>
      <c r="FJN342" s="38"/>
      <c r="FJO342" s="38"/>
      <c r="FJP342" s="38"/>
      <c r="FJQ342" s="38"/>
      <c r="FJR342" s="38"/>
      <c r="FJS342" s="38"/>
      <c r="FJT342" s="38"/>
      <c r="FJU342" s="38"/>
      <c r="FJV342" s="38"/>
      <c r="FJW342" s="38"/>
      <c r="FJX342" s="38"/>
      <c r="FJY342" s="38"/>
      <c r="FJZ342" s="38"/>
      <c r="FKA342" s="38"/>
      <c r="FKB342" s="38"/>
      <c r="FKC342" s="38"/>
      <c r="FKD342" s="38"/>
      <c r="FKE342" s="38"/>
      <c r="FKF342" s="38"/>
      <c r="FKG342" s="38"/>
      <c r="FKH342" s="38"/>
      <c r="FKI342" s="38"/>
      <c r="FKJ342" s="38"/>
      <c r="FKK342" s="38"/>
      <c r="FKL342" s="38"/>
      <c r="FKM342" s="38"/>
      <c r="FKN342" s="38"/>
      <c r="FKO342" s="38"/>
      <c r="FKP342" s="38"/>
      <c r="FKQ342" s="38"/>
      <c r="FKR342" s="38"/>
      <c r="FKS342" s="38"/>
      <c r="FKT342" s="38"/>
      <c r="FKU342" s="38"/>
      <c r="FKV342" s="38"/>
      <c r="FKW342" s="38"/>
      <c r="FKX342" s="38"/>
      <c r="FKY342" s="38"/>
      <c r="FKZ342" s="38"/>
      <c r="FLA342" s="38"/>
      <c r="FLB342" s="38"/>
      <c r="FLC342" s="38"/>
      <c r="FLD342" s="38"/>
      <c r="FLE342" s="38"/>
      <c r="FLF342" s="38"/>
      <c r="FLG342" s="38"/>
      <c r="FLH342" s="38"/>
      <c r="FLI342" s="38"/>
      <c r="FLJ342" s="38"/>
      <c r="FLK342" s="38"/>
      <c r="FLL342" s="38"/>
      <c r="FLM342" s="38"/>
      <c r="FLN342" s="38"/>
      <c r="FLO342" s="38"/>
      <c r="FLP342" s="38"/>
      <c r="FLQ342" s="38"/>
      <c r="FLR342" s="38"/>
      <c r="FLS342" s="38"/>
      <c r="FLT342" s="38"/>
      <c r="FLU342" s="38"/>
      <c r="FLV342" s="38"/>
      <c r="FLW342" s="38"/>
      <c r="FLX342" s="38"/>
      <c r="FLY342" s="38"/>
      <c r="FLZ342" s="38"/>
      <c r="FMA342" s="38"/>
      <c r="FMB342" s="38"/>
      <c r="FMC342" s="38"/>
      <c r="FMD342" s="38"/>
      <c r="FME342" s="38"/>
      <c r="FMF342" s="38"/>
      <c r="FMG342" s="38"/>
      <c r="FMH342" s="38"/>
      <c r="FMI342" s="38"/>
      <c r="FMJ342" s="38"/>
      <c r="FMK342" s="38"/>
      <c r="FML342" s="38"/>
      <c r="FMM342" s="38"/>
      <c r="FMN342" s="38"/>
      <c r="FMO342" s="38"/>
      <c r="FMP342" s="38"/>
      <c r="FMQ342" s="38"/>
      <c r="FMR342" s="38"/>
      <c r="FMS342" s="38"/>
      <c r="FMT342" s="38"/>
      <c r="FMU342" s="38"/>
      <c r="FMV342" s="38"/>
      <c r="FMW342" s="38"/>
      <c r="FMX342" s="38"/>
      <c r="FMY342" s="38"/>
      <c r="FMZ342" s="38"/>
      <c r="FNA342" s="38"/>
      <c r="FNB342" s="38"/>
      <c r="FNC342" s="38"/>
      <c r="FND342" s="38"/>
      <c r="FNE342" s="38"/>
      <c r="FNF342" s="38"/>
      <c r="FNG342" s="38"/>
      <c r="FNH342" s="38"/>
      <c r="FNI342" s="38"/>
      <c r="FNJ342" s="38"/>
      <c r="FNK342" s="38"/>
      <c r="FNL342" s="38"/>
      <c r="FNM342" s="38"/>
      <c r="FNN342" s="38"/>
      <c r="FNO342" s="38"/>
      <c r="FNP342" s="38"/>
      <c r="FNQ342" s="38"/>
      <c r="FNR342" s="38"/>
      <c r="FNS342" s="38"/>
      <c r="FNT342" s="38"/>
      <c r="FNU342" s="38"/>
      <c r="FNV342" s="38"/>
      <c r="FNW342" s="38"/>
      <c r="FNX342" s="38"/>
      <c r="FNY342" s="38"/>
      <c r="FNZ342" s="38"/>
      <c r="FOA342" s="38"/>
      <c r="FOB342" s="38"/>
      <c r="FOC342" s="38"/>
      <c r="FOD342" s="38"/>
      <c r="FOE342" s="38"/>
      <c r="FOF342" s="38"/>
      <c r="FOG342" s="38"/>
      <c r="FOH342" s="38"/>
      <c r="FOI342" s="38"/>
      <c r="FOJ342" s="38"/>
      <c r="FOK342" s="38"/>
      <c r="FOL342" s="38"/>
      <c r="FOM342" s="38"/>
      <c r="FON342" s="38"/>
      <c r="FOO342" s="38"/>
      <c r="FOP342" s="38"/>
      <c r="FOQ342" s="38"/>
      <c r="FOR342" s="38"/>
      <c r="FOS342" s="38"/>
      <c r="FOT342" s="38"/>
      <c r="FOU342" s="38"/>
      <c r="FOV342" s="38"/>
      <c r="FOW342" s="38"/>
      <c r="FOX342" s="38"/>
      <c r="FOY342" s="38"/>
      <c r="FOZ342" s="38"/>
      <c r="FPA342" s="38"/>
      <c r="FPB342" s="38"/>
      <c r="FPC342" s="38"/>
      <c r="FPD342" s="38"/>
      <c r="FPE342" s="38"/>
      <c r="FPF342" s="38"/>
      <c r="FPG342" s="38"/>
      <c r="FPH342" s="38"/>
      <c r="FPI342" s="38"/>
      <c r="FPJ342" s="38"/>
      <c r="FPK342" s="38"/>
      <c r="FPL342" s="38"/>
      <c r="FPM342" s="38"/>
      <c r="FPN342" s="38"/>
      <c r="FPO342" s="38"/>
      <c r="FPP342" s="38"/>
      <c r="FPQ342" s="38"/>
      <c r="FPR342" s="38"/>
      <c r="FPS342" s="38"/>
      <c r="FPT342" s="38"/>
      <c r="FPU342" s="38"/>
      <c r="FPV342" s="38"/>
      <c r="FPW342" s="38"/>
      <c r="FPX342" s="38"/>
      <c r="FPY342" s="38"/>
      <c r="FPZ342" s="38"/>
      <c r="FQA342" s="38"/>
      <c r="FQB342" s="38"/>
      <c r="FQC342" s="38"/>
      <c r="FQD342" s="38"/>
      <c r="FQE342" s="38"/>
      <c r="FQF342" s="38"/>
      <c r="FQG342" s="38"/>
      <c r="FQH342" s="38"/>
      <c r="FQI342" s="38"/>
      <c r="FQJ342" s="38"/>
      <c r="FQK342" s="38"/>
      <c r="FQL342" s="38"/>
      <c r="FQM342" s="38"/>
      <c r="FQN342" s="38"/>
      <c r="FQO342" s="38"/>
      <c r="FQP342" s="38"/>
      <c r="FQQ342" s="38"/>
      <c r="FQR342" s="38"/>
      <c r="FQS342" s="38"/>
      <c r="FQT342" s="38"/>
      <c r="FQU342" s="38"/>
      <c r="FQV342" s="38"/>
      <c r="FQW342" s="38"/>
      <c r="FQX342" s="38"/>
      <c r="FQY342" s="38"/>
      <c r="FQZ342" s="38"/>
      <c r="FRA342" s="38"/>
      <c r="FRB342" s="38"/>
      <c r="FRC342" s="38"/>
      <c r="FRD342" s="38"/>
      <c r="FRE342" s="38"/>
      <c r="FRF342" s="38"/>
      <c r="FRG342" s="38"/>
      <c r="FRH342" s="38"/>
      <c r="FRI342" s="38"/>
      <c r="FRJ342" s="38"/>
      <c r="FRK342" s="38"/>
      <c r="FRL342" s="38"/>
      <c r="FRM342" s="38"/>
      <c r="FRN342" s="38"/>
      <c r="FRO342" s="38"/>
      <c r="FRP342" s="38"/>
      <c r="FRQ342" s="38"/>
      <c r="FRR342" s="38"/>
      <c r="FRS342" s="38"/>
      <c r="FRT342" s="38"/>
      <c r="FRU342" s="38"/>
      <c r="FRV342" s="38"/>
      <c r="FRW342" s="38"/>
      <c r="FRX342" s="38"/>
      <c r="FRY342" s="38"/>
      <c r="FRZ342" s="38"/>
      <c r="FSA342" s="38"/>
      <c r="FSB342" s="38"/>
      <c r="FSC342" s="38"/>
      <c r="FSD342" s="38"/>
      <c r="FSE342" s="38"/>
      <c r="FSF342" s="38"/>
      <c r="FSG342" s="38"/>
      <c r="FSH342" s="38"/>
      <c r="FSI342" s="38"/>
      <c r="FSJ342" s="38"/>
      <c r="FSK342" s="38"/>
      <c r="FSL342" s="38"/>
      <c r="FSM342" s="38"/>
      <c r="FSN342" s="38"/>
      <c r="FSO342" s="38"/>
      <c r="FSP342" s="38"/>
      <c r="FSQ342" s="38"/>
      <c r="FSR342" s="38"/>
      <c r="FSS342" s="38"/>
      <c r="FST342" s="38"/>
      <c r="FSU342" s="38"/>
      <c r="FSV342" s="38"/>
      <c r="FSW342" s="38"/>
      <c r="FSX342" s="38"/>
      <c r="FSY342" s="38"/>
      <c r="FSZ342" s="38"/>
      <c r="FTA342" s="38"/>
      <c r="FTB342" s="38"/>
      <c r="FTC342" s="38"/>
      <c r="FTD342" s="38"/>
      <c r="FTE342" s="38"/>
      <c r="FTF342" s="38"/>
      <c r="FTG342" s="38"/>
      <c r="FTH342" s="38"/>
      <c r="FTI342" s="38"/>
      <c r="FTJ342" s="38"/>
      <c r="FTK342" s="38"/>
      <c r="FTL342" s="38"/>
      <c r="FTM342" s="38"/>
      <c r="FTN342" s="38"/>
      <c r="FTO342" s="38"/>
      <c r="FTP342" s="38"/>
      <c r="FTQ342" s="38"/>
      <c r="FTR342" s="38"/>
      <c r="FTS342" s="38"/>
      <c r="FTT342" s="38"/>
      <c r="FTU342" s="38"/>
      <c r="FTV342" s="38"/>
      <c r="FTW342" s="38"/>
      <c r="FTX342" s="38"/>
      <c r="FTY342" s="38"/>
      <c r="FTZ342" s="38"/>
      <c r="FUA342" s="38"/>
      <c r="FUB342" s="38"/>
      <c r="FUC342" s="38"/>
      <c r="FUD342" s="38"/>
      <c r="FUE342" s="38"/>
      <c r="FUF342" s="38"/>
      <c r="FUG342" s="38"/>
      <c r="FUH342" s="38"/>
      <c r="FUI342" s="38"/>
      <c r="FUJ342" s="38"/>
      <c r="FUK342" s="38"/>
      <c r="FUL342" s="38"/>
      <c r="FUM342" s="38"/>
      <c r="FUN342" s="38"/>
      <c r="FUO342" s="38"/>
      <c r="FUP342" s="38"/>
      <c r="FUQ342" s="38"/>
      <c r="FUR342" s="38"/>
      <c r="FUS342" s="38"/>
      <c r="FUT342" s="38"/>
      <c r="FUU342" s="38"/>
      <c r="FUV342" s="38"/>
      <c r="FUW342" s="38"/>
      <c r="FUX342" s="38"/>
      <c r="FUY342" s="38"/>
      <c r="FUZ342" s="38"/>
      <c r="FVA342" s="38"/>
      <c r="FVB342" s="38"/>
      <c r="FVC342" s="38"/>
      <c r="FVD342" s="38"/>
      <c r="FVE342" s="38"/>
      <c r="FVF342" s="38"/>
      <c r="FVG342" s="38"/>
      <c r="FVH342" s="38"/>
      <c r="FVI342" s="38"/>
      <c r="FVJ342" s="38"/>
      <c r="FVK342" s="38"/>
      <c r="FVL342" s="38"/>
      <c r="FVM342" s="38"/>
      <c r="FVN342" s="38"/>
      <c r="FVO342" s="38"/>
      <c r="FVP342" s="38"/>
      <c r="FVQ342" s="38"/>
      <c r="FVR342" s="38"/>
      <c r="FVS342" s="38"/>
      <c r="FVT342" s="38"/>
      <c r="FVU342" s="38"/>
      <c r="FVV342" s="38"/>
      <c r="FVW342" s="38"/>
      <c r="FVX342" s="38"/>
      <c r="FVY342" s="38"/>
      <c r="FVZ342" s="38"/>
      <c r="FWA342" s="38"/>
      <c r="FWB342" s="38"/>
      <c r="FWC342" s="38"/>
      <c r="FWD342" s="38"/>
      <c r="FWE342" s="38"/>
      <c r="FWF342" s="38"/>
      <c r="FWG342" s="38"/>
      <c r="FWH342" s="38"/>
      <c r="FWI342" s="38"/>
      <c r="FWJ342" s="38"/>
      <c r="FWK342" s="38"/>
      <c r="FWL342" s="38"/>
      <c r="FWM342" s="38"/>
      <c r="FWN342" s="38"/>
      <c r="FWO342" s="38"/>
      <c r="FWP342" s="38"/>
      <c r="FWQ342" s="38"/>
      <c r="FWR342" s="38"/>
      <c r="FWS342" s="38"/>
      <c r="FWT342" s="38"/>
      <c r="FWU342" s="38"/>
      <c r="FWV342" s="38"/>
      <c r="FWW342" s="38"/>
      <c r="FWX342" s="38"/>
      <c r="FWY342" s="38"/>
      <c r="FWZ342" s="38"/>
      <c r="FXA342" s="38"/>
      <c r="FXB342" s="38"/>
      <c r="FXC342" s="38"/>
      <c r="FXD342" s="38"/>
      <c r="FXE342" s="38"/>
      <c r="FXF342" s="38"/>
      <c r="FXG342" s="38"/>
      <c r="FXH342" s="38"/>
      <c r="FXI342" s="38"/>
      <c r="FXJ342" s="38"/>
      <c r="FXK342" s="38"/>
      <c r="FXL342" s="38"/>
      <c r="FXM342" s="38"/>
      <c r="FXN342" s="38"/>
      <c r="FXO342" s="38"/>
      <c r="FXP342" s="38"/>
      <c r="FXQ342" s="38"/>
      <c r="FXR342" s="38"/>
      <c r="FXS342" s="38"/>
      <c r="FXT342" s="38"/>
      <c r="FXU342" s="38"/>
      <c r="FXV342" s="38"/>
      <c r="FXW342" s="38"/>
      <c r="FXX342" s="38"/>
      <c r="FXY342" s="38"/>
      <c r="FXZ342" s="38"/>
      <c r="FYA342" s="38"/>
      <c r="FYB342" s="38"/>
      <c r="FYC342" s="38"/>
      <c r="FYD342" s="38"/>
      <c r="FYE342" s="38"/>
      <c r="FYF342" s="38"/>
      <c r="FYG342" s="38"/>
      <c r="FYH342" s="38"/>
      <c r="FYI342" s="38"/>
      <c r="FYJ342" s="38"/>
      <c r="FYK342" s="38"/>
      <c r="FYL342" s="38"/>
      <c r="FYM342" s="38"/>
      <c r="FYN342" s="38"/>
      <c r="FYO342" s="38"/>
      <c r="FYP342" s="38"/>
      <c r="FYQ342" s="38"/>
      <c r="FYR342" s="38"/>
      <c r="FYS342" s="38"/>
      <c r="FYT342" s="38"/>
      <c r="FYU342" s="38"/>
      <c r="FYV342" s="38"/>
      <c r="FYW342" s="38"/>
      <c r="FYX342" s="38"/>
      <c r="FYY342" s="38"/>
      <c r="FYZ342" s="38"/>
      <c r="FZA342" s="38"/>
      <c r="FZB342" s="38"/>
      <c r="FZC342" s="38"/>
      <c r="FZD342" s="38"/>
      <c r="FZE342" s="38"/>
      <c r="FZF342" s="38"/>
      <c r="FZG342" s="38"/>
      <c r="FZH342" s="38"/>
      <c r="FZI342" s="38"/>
      <c r="FZJ342" s="38"/>
      <c r="FZK342" s="38"/>
      <c r="FZL342" s="38"/>
      <c r="FZM342" s="38"/>
      <c r="FZN342" s="38"/>
      <c r="FZO342" s="38"/>
      <c r="FZP342" s="38"/>
      <c r="FZQ342" s="38"/>
      <c r="FZR342" s="38"/>
      <c r="FZS342" s="38"/>
      <c r="FZT342" s="38"/>
      <c r="FZU342" s="38"/>
      <c r="FZV342" s="38"/>
      <c r="FZW342" s="38"/>
      <c r="FZX342" s="38"/>
      <c r="FZY342" s="38"/>
      <c r="FZZ342" s="38"/>
      <c r="GAA342" s="38"/>
      <c r="GAB342" s="38"/>
      <c r="GAC342" s="38"/>
      <c r="GAD342" s="38"/>
      <c r="GAE342" s="38"/>
      <c r="GAF342" s="38"/>
      <c r="GAG342" s="38"/>
      <c r="GAH342" s="38"/>
      <c r="GAI342" s="38"/>
      <c r="GAJ342" s="38"/>
      <c r="GAK342" s="38"/>
      <c r="GAL342" s="38"/>
      <c r="GAM342" s="38"/>
      <c r="GAN342" s="38"/>
      <c r="GAO342" s="38"/>
      <c r="GAP342" s="38"/>
      <c r="GAQ342" s="38"/>
      <c r="GAR342" s="38"/>
      <c r="GAS342" s="38"/>
      <c r="GAT342" s="38"/>
      <c r="GAU342" s="38"/>
      <c r="GAV342" s="38"/>
      <c r="GAW342" s="38"/>
      <c r="GAX342" s="38"/>
      <c r="GAY342" s="38"/>
      <c r="GAZ342" s="38"/>
      <c r="GBA342" s="38"/>
      <c r="GBB342" s="38"/>
      <c r="GBC342" s="38"/>
      <c r="GBD342" s="38"/>
      <c r="GBE342" s="38"/>
      <c r="GBF342" s="38"/>
      <c r="GBG342" s="38"/>
      <c r="GBH342" s="38"/>
      <c r="GBI342" s="38"/>
      <c r="GBJ342" s="38"/>
      <c r="GBK342" s="38"/>
      <c r="GBL342" s="38"/>
      <c r="GBM342" s="38"/>
      <c r="GBN342" s="38"/>
      <c r="GBO342" s="38"/>
      <c r="GBP342" s="38"/>
      <c r="GBQ342" s="38"/>
      <c r="GBR342" s="38"/>
      <c r="GBS342" s="38"/>
      <c r="GBT342" s="38"/>
      <c r="GBU342" s="38"/>
      <c r="GBV342" s="38"/>
      <c r="GBW342" s="38"/>
      <c r="GBX342" s="38"/>
      <c r="GBY342" s="38"/>
      <c r="GBZ342" s="38"/>
      <c r="GCA342" s="38"/>
      <c r="GCB342" s="38"/>
      <c r="GCC342" s="38"/>
      <c r="GCD342" s="38"/>
      <c r="GCE342" s="38"/>
      <c r="GCF342" s="38"/>
      <c r="GCG342" s="38"/>
      <c r="GCH342" s="38"/>
      <c r="GCI342" s="38"/>
      <c r="GCJ342" s="38"/>
      <c r="GCK342" s="38"/>
      <c r="GCL342" s="38"/>
      <c r="GCM342" s="38"/>
      <c r="GCN342" s="38"/>
      <c r="GCO342" s="38"/>
      <c r="GCP342" s="38"/>
      <c r="GCQ342" s="38"/>
      <c r="GCR342" s="38"/>
      <c r="GCS342" s="38"/>
      <c r="GCT342" s="38"/>
      <c r="GCU342" s="38"/>
      <c r="GCV342" s="38"/>
      <c r="GCW342" s="38"/>
      <c r="GCX342" s="38"/>
      <c r="GCY342" s="38"/>
      <c r="GCZ342" s="38"/>
      <c r="GDA342" s="38"/>
      <c r="GDB342" s="38"/>
      <c r="GDC342" s="38"/>
      <c r="GDD342" s="38"/>
      <c r="GDE342" s="38"/>
      <c r="GDF342" s="38"/>
      <c r="GDG342" s="38"/>
      <c r="GDH342" s="38"/>
      <c r="GDI342" s="38"/>
      <c r="GDJ342" s="38"/>
      <c r="GDK342" s="38"/>
      <c r="GDL342" s="38"/>
      <c r="GDM342" s="38"/>
      <c r="GDN342" s="38"/>
      <c r="GDO342" s="38"/>
      <c r="GDP342" s="38"/>
      <c r="GDQ342" s="38"/>
      <c r="GDR342" s="38"/>
      <c r="GDS342" s="38"/>
      <c r="GDT342" s="38"/>
      <c r="GDU342" s="38"/>
      <c r="GDV342" s="38"/>
      <c r="GDW342" s="38"/>
      <c r="GDX342" s="38"/>
      <c r="GDY342" s="38"/>
      <c r="GDZ342" s="38"/>
      <c r="GEA342" s="38"/>
      <c r="GEB342" s="38"/>
      <c r="GEC342" s="38"/>
      <c r="GED342" s="38"/>
      <c r="GEE342" s="38"/>
      <c r="GEF342" s="38"/>
      <c r="GEG342" s="38"/>
      <c r="GEH342" s="38"/>
      <c r="GEI342" s="38"/>
      <c r="GEJ342" s="38"/>
      <c r="GEK342" s="38"/>
      <c r="GEL342" s="38"/>
      <c r="GEM342" s="38"/>
      <c r="GEN342" s="38"/>
      <c r="GEO342" s="38"/>
      <c r="GEP342" s="38"/>
      <c r="GEQ342" s="38"/>
      <c r="GER342" s="38"/>
      <c r="GES342" s="38"/>
      <c r="GET342" s="38"/>
      <c r="GEU342" s="38"/>
      <c r="GEV342" s="38"/>
      <c r="GEW342" s="38"/>
      <c r="GEX342" s="38"/>
      <c r="GEY342" s="38"/>
      <c r="GEZ342" s="38"/>
      <c r="GFA342" s="38"/>
      <c r="GFB342" s="38"/>
      <c r="GFC342" s="38"/>
      <c r="GFD342" s="38"/>
      <c r="GFE342" s="38"/>
      <c r="GFF342" s="38"/>
      <c r="GFG342" s="38"/>
      <c r="GFH342" s="38"/>
      <c r="GFI342" s="38"/>
      <c r="GFJ342" s="38"/>
      <c r="GFK342" s="38"/>
      <c r="GFL342" s="38"/>
      <c r="GFM342" s="38"/>
      <c r="GFN342" s="38"/>
      <c r="GFO342" s="38"/>
      <c r="GFP342" s="38"/>
      <c r="GFQ342" s="38"/>
      <c r="GFR342" s="38"/>
      <c r="GFS342" s="38"/>
      <c r="GFT342" s="38"/>
      <c r="GFU342" s="38"/>
      <c r="GFV342" s="38"/>
      <c r="GFW342" s="38"/>
      <c r="GFX342" s="38"/>
      <c r="GFY342" s="38"/>
      <c r="GFZ342" s="38"/>
      <c r="GGA342" s="38"/>
      <c r="GGB342" s="38"/>
      <c r="GGC342" s="38"/>
      <c r="GGD342" s="38"/>
      <c r="GGE342" s="38"/>
      <c r="GGF342" s="38"/>
      <c r="GGG342" s="38"/>
      <c r="GGH342" s="38"/>
      <c r="GGI342" s="38"/>
      <c r="GGJ342" s="38"/>
      <c r="GGK342" s="38"/>
      <c r="GGL342" s="38"/>
      <c r="GGM342" s="38"/>
      <c r="GGN342" s="38"/>
      <c r="GGO342" s="38"/>
      <c r="GGP342" s="38"/>
      <c r="GGQ342" s="38"/>
      <c r="GGR342" s="38"/>
      <c r="GGS342" s="38"/>
      <c r="GGT342" s="38"/>
      <c r="GGU342" s="38"/>
      <c r="GGV342" s="38"/>
      <c r="GGW342" s="38"/>
      <c r="GGX342" s="38"/>
      <c r="GGY342" s="38"/>
      <c r="GGZ342" s="38"/>
      <c r="GHA342" s="38"/>
      <c r="GHB342" s="38"/>
      <c r="GHC342" s="38"/>
      <c r="GHD342" s="38"/>
      <c r="GHE342" s="38"/>
      <c r="GHF342" s="38"/>
      <c r="GHG342" s="38"/>
      <c r="GHH342" s="38"/>
      <c r="GHI342" s="38"/>
      <c r="GHJ342" s="38"/>
      <c r="GHK342" s="38"/>
      <c r="GHL342" s="38"/>
      <c r="GHM342" s="38"/>
      <c r="GHN342" s="38"/>
      <c r="GHO342" s="38"/>
      <c r="GHP342" s="38"/>
      <c r="GHQ342" s="38"/>
      <c r="GHR342" s="38"/>
      <c r="GHS342" s="38"/>
      <c r="GHT342" s="38"/>
      <c r="GHU342" s="38"/>
      <c r="GHV342" s="38"/>
      <c r="GHW342" s="38"/>
      <c r="GHX342" s="38"/>
      <c r="GHY342" s="38"/>
      <c r="GHZ342" s="38"/>
      <c r="GIA342" s="38"/>
      <c r="GIB342" s="38"/>
      <c r="GIC342" s="38"/>
      <c r="GID342" s="38"/>
      <c r="GIE342" s="38"/>
      <c r="GIF342" s="38"/>
      <c r="GIG342" s="38"/>
      <c r="GIH342" s="38"/>
      <c r="GII342" s="38"/>
      <c r="GIJ342" s="38"/>
      <c r="GIK342" s="38"/>
      <c r="GIL342" s="38"/>
      <c r="GIM342" s="38"/>
      <c r="GIN342" s="38"/>
      <c r="GIO342" s="38"/>
      <c r="GIP342" s="38"/>
      <c r="GIQ342" s="38"/>
      <c r="GIR342" s="38"/>
      <c r="GIS342" s="38"/>
      <c r="GIT342" s="38"/>
      <c r="GIU342" s="38"/>
      <c r="GIV342" s="38"/>
      <c r="GIW342" s="38"/>
      <c r="GIX342" s="38"/>
      <c r="GIY342" s="38"/>
      <c r="GIZ342" s="38"/>
      <c r="GJA342" s="38"/>
      <c r="GJB342" s="38"/>
      <c r="GJC342" s="38"/>
      <c r="GJD342" s="38"/>
      <c r="GJE342" s="38"/>
      <c r="GJF342" s="38"/>
      <c r="GJG342" s="38"/>
      <c r="GJH342" s="38"/>
      <c r="GJI342" s="38"/>
      <c r="GJJ342" s="38"/>
      <c r="GJK342" s="38"/>
      <c r="GJL342" s="38"/>
      <c r="GJM342" s="38"/>
      <c r="GJN342" s="38"/>
      <c r="GJO342" s="38"/>
      <c r="GJP342" s="38"/>
      <c r="GJQ342" s="38"/>
      <c r="GJR342" s="38"/>
      <c r="GJS342" s="38"/>
      <c r="GJT342" s="38"/>
      <c r="GJU342" s="38"/>
      <c r="GJV342" s="38"/>
      <c r="GJW342" s="38"/>
      <c r="GJX342" s="38"/>
      <c r="GJY342" s="38"/>
      <c r="GJZ342" s="38"/>
      <c r="GKA342" s="38"/>
      <c r="GKB342" s="38"/>
      <c r="GKC342" s="38"/>
      <c r="GKD342" s="38"/>
      <c r="GKE342" s="38"/>
      <c r="GKF342" s="38"/>
      <c r="GKG342" s="38"/>
      <c r="GKH342" s="38"/>
      <c r="GKI342" s="38"/>
      <c r="GKJ342" s="38"/>
      <c r="GKK342" s="38"/>
      <c r="GKL342" s="38"/>
      <c r="GKM342" s="38"/>
      <c r="GKN342" s="38"/>
      <c r="GKO342" s="38"/>
      <c r="GKP342" s="38"/>
      <c r="GKQ342" s="38"/>
      <c r="GKR342" s="38"/>
      <c r="GKS342" s="38"/>
      <c r="GKT342" s="38"/>
      <c r="GKU342" s="38"/>
      <c r="GKV342" s="38"/>
      <c r="GKW342" s="38"/>
      <c r="GKX342" s="38"/>
      <c r="GKY342" s="38"/>
      <c r="GKZ342" s="38"/>
      <c r="GLA342" s="38"/>
      <c r="GLB342" s="38"/>
      <c r="GLC342" s="38"/>
      <c r="GLD342" s="38"/>
      <c r="GLE342" s="38"/>
      <c r="GLF342" s="38"/>
      <c r="GLG342" s="38"/>
      <c r="GLH342" s="38"/>
      <c r="GLI342" s="38"/>
      <c r="GLJ342" s="38"/>
      <c r="GLK342" s="38"/>
      <c r="GLL342" s="38"/>
      <c r="GLM342" s="38"/>
      <c r="GLN342" s="38"/>
      <c r="GLO342" s="38"/>
      <c r="GLP342" s="38"/>
      <c r="GLQ342" s="38"/>
      <c r="GLR342" s="38"/>
      <c r="GLS342" s="38"/>
      <c r="GLT342" s="38"/>
      <c r="GLU342" s="38"/>
      <c r="GLV342" s="38"/>
      <c r="GLW342" s="38"/>
      <c r="GLX342" s="38"/>
      <c r="GLY342" s="38"/>
      <c r="GLZ342" s="38"/>
      <c r="GMA342" s="38"/>
      <c r="GMB342" s="38"/>
      <c r="GMC342" s="38"/>
      <c r="GMD342" s="38"/>
      <c r="GME342" s="38"/>
      <c r="GMF342" s="38"/>
      <c r="GMG342" s="38"/>
      <c r="GMH342" s="38"/>
      <c r="GMI342" s="38"/>
      <c r="GMJ342" s="38"/>
      <c r="GMK342" s="38"/>
      <c r="GML342" s="38"/>
      <c r="GMM342" s="38"/>
      <c r="GMN342" s="38"/>
      <c r="GMO342" s="38"/>
      <c r="GMP342" s="38"/>
      <c r="GMQ342" s="38"/>
      <c r="GMR342" s="38"/>
      <c r="GMS342" s="38"/>
      <c r="GMT342" s="38"/>
      <c r="GMU342" s="38"/>
      <c r="GMV342" s="38"/>
      <c r="GMW342" s="38"/>
      <c r="GMX342" s="38"/>
      <c r="GMY342" s="38"/>
      <c r="GMZ342" s="38"/>
      <c r="GNA342" s="38"/>
      <c r="GNB342" s="38"/>
      <c r="GNC342" s="38"/>
      <c r="GND342" s="38"/>
      <c r="GNE342" s="38"/>
      <c r="GNF342" s="38"/>
      <c r="GNG342" s="38"/>
      <c r="GNH342" s="38"/>
      <c r="GNI342" s="38"/>
      <c r="GNJ342" s="38"/>
      <c r="GNK342" s="38"/>
      <c r="GNL342" s="38"/>
      <c r="GNM342" s="38"/>
      <c r="GNN342" s="38"/>
      <c r="GNO342" s="38"/>
      <c r="GNP342" s="38"/>
      <c r="GNQ342" s="38"/>
      <c r="GNR342" s="38"/>
      <c r="GNS342" s="38"/>
      <c r="GNT342" s="38"/>
      <c r="GNU342" s="38"/>
      <c r="GNV342" s="38"/>
      <c r="GNW342" s="38"/>
      <c r="GNX342" s="38"/>
      <c r="GNY342" s="38"/>
      <c r="GNZ342" s="38"/>
      <c r="GOA342" s="38"/>
      <c r="GOB342" s="38"/>
      <c r="GOC342" s="38"/>
      <c r="GOD342" s="38"/>
      <c r="GOE342" s="38"/>
      <c r="GOF342" s="38"/>
      <c r="GOG342" s="38"/>
      <c r="GOH342" s="38"/>
      <c r="GOI342" s="38"/>
      <c r="GOJ342" s="38"/>
      <c r="GOK342" s="38"/>
      <c r="GOL342" s="38"/>
      <c r="GOM342" s="38"/>
      <c r="GON342" s="38"/>
      <c r="GOO342" s="38"/>
      <c r="GOP342" s="38"/>
      <c r="GOQ342" s="38"/>
      <c r="GOR342" s="38"/>
      <c r="GOS342" s="38"/>
      <c r="GOT342" s="38"/>
      <c r="GOU342" s="38"/>
      <c r="GOV342" s="38"/>
      <c r="GOW342" s="38"/>
      <c r="GOX342" s="38"/>
      <c r="GOY342" s="38"/>
      <c r="GOZ342" s="38"/>
      <c r="GPA342" s="38"/>
      <c r="GPB342" s="38"/>
      <c r="GPC342" s="38"/>
      <c r="GPD342" s="38"/>
      <c r="GPE342" s="38"/>
      <c r="GPF342" s="38"/>
      <c r="GPG342" s="38"/>
      <c r="GPH342" s="38"/>
      <c r="GPI342" s="38"/>
      <c r="GPJ342" s="38"/>
      <c r="GPK342" s="38"/>
      <c r="GPL342" s="38"/>
      <c r="GPM342" s="38"/>
      <c r="GPN342" s="38"/>
      <c r="GPO342" s="38"/>
      <c r="GPP342" s="38"/>
      <c r="GPQ342" s="38"/>
      <c r="GPR342" s="38"/>
      <c r="GPS342" s="38"/>
      <c r="GPT342" s="38"/>
      <c r="GPU342" s="38"/>
      <c r="GPV342" s="38"/>
      <c r="GPW342" s="38"/>
      <c r="GPX342" s="38"/>
      <c r="GPY342" s="38"/>
      <c r="GPZ342" s="38"/>
      <c r="GQA342" s="38"/>
      <c r="GQB342" s="38"/>
      <c r="GQC342" s="38"/>
      <c r="GQD342" s="38"/>
      <c r="GQE342" s="38"/>
      <c r="GQF342" s="38"/>
      <c r="GQG342" s="38"/>
      <c r="GQH342" s="38"/>
      <c r="GQI342" s="38"/>
      <c r="GQJ342" s="38"/>
      <c r="GQK342" s="38"/>
      <c r="GQL342" s="38"/>
      <c r="GQM342" s="38"/>
      <c r="GQN342" s="38"/>
      <c r="GQO342" s="38"/>
      <c r="GQP342" s="38"/>
      <c r="GQQ342" s="38"/>
      <c r="GQR342" s="38"/>
      <c r="GQS342" s="38"/>
      <c r="GQT342" s="38"/>
      <c r="GQU342" s="38"/>
      <c r="GQV342" s="38"/>
      <c r="GQW342" s="38"/>
      <c r="GQX342" s="38"/>
      <c r="GQY342" s="38"/>
      <c r="GQZ342" s="38"/>
      <c r="GRA342" s="38"/>
      <c r="GRB342" s="38"/>
      <c r="GRC342" s="38"/>
      <c r="GRD342" s="38"/>
      <c r="GRE342" s="38"/>
      <c r="GRF342" s="38"/>
      <c r="GRG342" s="38"/>
      <c r="GRH342" s="38"/>
      <c r="GRI342" s="38"/>
      <c r="GRJ342" s="38"/>
      <c r="GRK342" s="38"/>
      <c r="GRL342" s="38"/>
      <c r="GRM342" s="38"/>
      <c r="GRN342" s="38"/>
      <c r="GRO342" s="38"/>
      <c r="GRP342" s="38"/>
      <c r="GRQ342" s="38"/>
      <c r="GRR342" s="38"/>
      <c r="GRS342" s="38"/>
      <c r="GRT342" s="38"/>
      <c r="GRU342" s="38"/>
      <c r="GRV342" s="38"/>
      <c r="GRW342" s="38"/>
      <c r="GRX342" s="38"/>
      <c r="GRY342" s="38"/>
      <c r="GRZ342" s="38"/>
      <c r="GSA342" s="38"/>
      <c r="GSB342" s="38"/>
      <c r="GSC342" s="38"/>
      <c r="GSD342" s="38"/>
      <c r="GSE342" s="38"/>
      <c r="GSF342" s="38"/>
      <c r="GSG342" s="38"/>
      <c r="GSH342" s="38"/>
      <c r="GSI342" s="38"/>
      <c r="GSJ342" s="38"/>
      <c r="GSK342" s="38"/>
      <c r="GSL342" s="38"/>
      <c r="GSM342" s="38"/>
      <c r="GSN342" s="38"/>
      <c r="GSO342" s="38"/>
      <c r="GSP342" s="38"/>
      <c r="GSQ342" s="38"/>
      <c r="GSR342" s="38"/>
      <c r="GSS342" s="38"/>
      <c r="GST342" s="38"/>
      <c r="GSU342" s="38"/>
      <c r="GSV342" s="38"/>
      <c r="GSW342" s="38"/>
      <c r="GSX342" s="38"/>
      <c r="GSY342" s="38"/>
      <c r="GSZ342" s="38"/>
      <c r="GTA342" s="38"/>
      <c r="GTB342" s="38"/>
      <c r="GTC342" s="38"/>
      <c r="GTD342" s="38"/>
      <c r="GTE342" s="38"/>
      <c r="GTF342" s="38"/>
      <c r="GTG342" s="38"/>
      <c r="GTH342" s="38"/>
      <c r="GTI342" s="38"/>
      <c r="GTJ342" s="38"/>
      <c r="GTK342" s="38"/>
      <c r="GTL342" s="38"/>
      <c r="GTM342" s="38"/>
      <c r="GTN342" s="38"/>
      <c r="GTO342" s="38"/>
      <c r="GTP342" s="38"/>
      <c r="GTQ342" s="38"/>
      <c r="GTR342" s="38"/>
      <c r="GTS342" s="38"/>
      <c r="GTT342" s="38"/>
      <c r="GTU342" s="38"/>
      <c r="GTV342" s="38"/>
      <c r="GTW342" s="38"/>
      <c r="GTX342" s="38"/>
      <c r="GTY342" s="38"/>
      <c r="GTZ342" s="38"/>
      <c r="GUA342" s="38"/>
      <c r="GUB342" s="38"/>
      <c r="GUC342" s="38"/>
      <c r="GUD342" s="38"/>
      <c r="GUE342" s="38"/>
      <c r="GUF342" s="38"/>
      <c r="GUG342" s="38"/>
      <c r="GUH342" s="38"/>
      <c r="GUI342" s="38"/>
      <c r="GUJ342" s="38"/>
      <c r="GUK342" s="38"/>
      <c r="GUL342" s="38"/>
      <c r="GUM342" s="38"/>
      <c r="GUN342" s="38"/>
      <c r="GUO342" s="38"/>
      <c r="GUP342" s="38"/>
      <c r="GUQ342" s="38"/>
      <c r="GUR342" s="38"/>
      <c r="GUS342" s="38"/>
      <c r="GUT342" s="38"/>
      <c r="GUU342" s="38"/>
      <c r="GUV342" s="38"/>
      <c r="GUW342" s="38"/>
      <c r="GUX342" s="38"/>
      <c r="GUY342" s="38"/>
      <c r="GUZ342" s="38"/>
      <c r="GVA342" s="38"/>
      <c r="GVB342" s="38"/>
      <c r="GVC342" s="38"/>
      <c r="GVD342" s="38"/>
      <c r="GVE342" s="38"/>
      <c r="GVF342" s="38"/>
      <c r="GVG342" s="38"/>
      <c r="GVH342" s="38"/>
      <c r="GVI342" s="38"/>
      <c r="GVJ342" s="38"/>
      <c r="GVK342" s="38"/>
      <c r="GVL342" s="38"/>
      <c r="GVM342" s="38"/>
      <c r="GVN342" s="38"/>
      <c r="GVO342" s="38"/>
      <c r="GVP342" s="38"/>
      <c r="GVQ342" s="38"/>
      <c r="GVR342" s="38"/>
      <c r="GVS342" s="38"/>
      <c r="GVT342" s="38"/>
      <c r="GVU342" s="38"/>
      <c r="GVV342" s="38"/>
      <c r="GVW342" s="38"/>
      <c r="GVX342" s="38"/>
      <c r="GVY342" s="38"/>
      <c r="GVZ342" s="38"/>
      <c r="GWA342" s="38"/>
      <c r="GWB342" s="38"/>
      <c r="GWC342" s="38"/>
      <c r="GWD342" s="38"/>
      <c r="GWE342" s="38"/>
      <c r="GWF342" s="38"/>
      <c r="GWG342" s="38"/>
      <c r="GWH342" s="38"/>
      <c r="GWI342" s="38"/>
      <c r="GWJ342" s="38"/>
      <c r="GWK342" s="38"/>
      <c r="GWL342" s="38"/>
      <c r="GWM342" s="38"/>
      <c r="GWN342" s="38"/>
      <c r="GWO342" s="38"/>
      <c r="GWP342" s="38"/>
      <c r="GWQ342" s="38"/>
      <c r="GWR342" s="38"/>
      <c r="GWS342" s="38"/>
      <c r="GWT342" s="38"/>
      <c r="GWU342" s="38"/>
      <c r="GWV342" s="38"/>
      <c r="GWW342" s="38"/>
      <c r="GWX342" s="38"/>
      <c r="GWY342" s="38"/>
      <c r="GWZ342" s="38"/>
      <c r="GXA342" s="38"/>
      <c r="GXB342" s="38"/>
      <c r="GXC342" s="38"/>
      <c r="GXD342" s="38"/>
      <c r="GXE342" s="38"/>
      <c r="GXF342" s="38"/>
      <c r="GXG342" s="38"/>
      <c r="GXH342" s="38"/>
      <c r="GXI342" s="38"/>
      <c r="GXJ342" s="38"/>
      <c r="GXK342" s="38"/>
      <c r="GXL342" s="38"/>
      <c r="GXM342" s="38"/>
      <c r="GXN342" s="38"/>
      <c r="GXO342" s="38"/>
      <c r="GXP342" s="38"/>
      <c r="GXQ342" s="38"/>
      <c r="GXR342" s="38"/>
      <c r="GXS342" s="38"/>
      <c r="GXT342" s="38"/>
      <c r="GXU342" s="38"/>
      <c r="GXV342" s="38"/>
      <c r="GXW342" s="38"/>
      <c r="GXX342" s="38"/>
      <c r="GXY342" s="38"/>
      <c r="GXZ342" s="38"/>
      <c r="GYA342" s="38"/>
      <c r="GYB342" s="38"/>
      <c r="GYC342" s="38"/>
      <c r="GYD342" s="38"/>
      <c r="GYE342" s="38"/>
      <c r="GYF342" s="38"/>
      <c r="GYG342" s="38"/>
      <c r="GYH342" s="38"/>
      <c r="GYI342" s="38"/>
      <c r="GYJ342" s="38"/>
      <c r="GYK342" s="38"/>
      <c r="GYL342" s="38"/>
      <c r="GYM342" s="38"/>
      <c r="GYN342" s="38"/>
      <c r="GYO342" s="38"/>
      <c r="GYP342" s="38"/>
      <c r="GYQ342" s="38"/>
      <c r="GYR342" s="38"/>
      <c r="GYS342" s="38"/>
      <c r="GYT342" s="38"/>
      <c r="GYU342" s="38"/>
      <c r="GYV342" s="38"/>
      <c r="GYW342" s="38"/>
      <c r="GYX342" s="38"/>
      <c r="GYY342" s="38"/>
      <c r="GYZ342" s="38"/>
      <c r="GZA342" s="38"/>
      <c r="GZB342" s="38"/>
      <c r="GZC342" s="38"/>
      <c r="GZD342" s="38"/>
      <c r="GZE342" s="38"/>
      <c r="GZF342" s="38"/>
      <c r="GZG342" s="38"/>
      <c r="GZH342" s="38"/>
      <c r="GZI342" s="38"/>
      <c r="GZJ342" s="38"/>
      <c r="GZK342" s="38"/>
      <c r="GZL342" s="38"/>
      <c r="GZM342" s="38"/>
      <c r="GZN342" s="38"/>
      <c r="GZO342" s="38"/>
      <c r="GZP342" s="38"/>
      <c r="GZQ342" s="38"/>
      <c r="GZR342" s="38"/>
      <c r="GZS342" s="38"/>
      <c r="GZT342" s="38"/>
      <c r="GZU342" s="38"/>
      <c r="GZV342" s="38"/>
      <c r="GZW342" s="38"/>
      <c r="GZX342" s="38"/>
      <c r="GZY342" s="38"/>
      <c r="GZZ342" s="38"/>
      <c r="HAA342" s="38"/>
      <c r="HAB342" s="38"/>
      <c r="HAC342" s="38"/>
      <c r="HAD342" s="38"/>
      <c r="HAE342" s="38"/>
      <c r="HAF342" s="38"/>
      <c r="HAG342" s="38"/>
      <c r="HAH342" s="38"/>
      <c r="HAI342" s="38"/>
      <c r="HAJ342" s="38"/>
      <c r="HAK342" s="38"/>
      <c r="HAL342" s="38"/>
      <c r="HAM342" s="38"/>
      <c r="HAN342" s="38"/>
      <c r="HAO342" s="38"/>
      <c r="HAP342" s="38"/>
      <c r="HAQ342" s="38"/>
      <c r="HAR342" s="38"/>
      <c r="HAS342" s="38"/>
      <c r="HAT342" s="38"/>
      <c r="HAU342" s="38"/>
      <c r="HAV342" s="38"/>
      <c r="HAW342" s="38"/>
      <c r="HAX342" s="38"/>
      <c r="HAY342" s="38"/>
      <c r="HAZ342" s="38"/>
      <c r="HBA342" s="38"/>
      <c r="HBB342" s="38"/>
      <c r="HBC342" s="38"/>
      <c r="HBD342" s="38"/>
      <c r="HBE342" s="38"/>
      <c r="HBF342" s="38"/>
      <c r="HBG342" s="38"/>
      <c r="HBH342" s="38"/>
      <c r="HBI342" s="38"/>
      <c r="HBJ342" s="38"/>
      <c r="HBK342" s="38"/>
      <c r="HBL342" s="38"/>
      <c r="HBM342" s="38"/>
      <c r="HBN342" s="38"/>
      <c r="HBO342" s="38"/>
      <c r="HBP342" s="38"/>
      <c r="HBQ342" s="38"/>
      <c r="HBR342" s="38"/>
      <c r="HBS342" s="38"/>
      <c r="HBT342" s="38"/>
      <c r="HBU342" s="38"/>
      <c r="HBV342" s="38"/>
      <c r="HBW342" s="38"/>
      <c r="HBX342" s="38"/>
      <c r="HBY342" s="38"/>
      <c r="HBZ342" s="38"/>
      <c r="HCA342" s="38"/>
      <c r="HCB342" s="38"/>
      <c r="HCC342" s="38"/>
      <c r="HCD342" s="38"/>
      <c r="HCE342" s="38"/>
      <c r="HCF342" s="38"/>
      <c r="HCG342" s="38"/>
      <c r="HCH342" s="38"/>
      <c r="HCI342" s="38"/>
      <c r="HCJ342" s="38"/>
      <c r="HCK342" s="38"/>
      <c r="HCL342" s="38"/>
      <c r="HCM342" s="38"/>
      <c r="HCN342" s="38"/>
      <c r="HCO342" s="38"/>
      <c r="HCP342" s="38"/>
      <c r="HCQ342" s="38"/>
      <c r="HCR342" s="38"/>
      <c r="HCS342" s="38"/>
      <c r="HCT342" s="38"/>
      <c r="HCU342" s="38"/>
      <c r="HCV342" s="38"/>
      <c r="HCW342" s="38"/>
      <c r="HCX342" s="38"/>
      <c r="HCY342" s="38"/>
      <c r="HCZ342" s="38"/>
      <c r="HDA342" s="38"/>
      <c r="HDB342" s="38"/>
      <c r="HDC342" s="38"/>
      <c r="HDD342" s="38"/>
      <c r="HDE342" s="38"/>
      <c r="HDF342" s="38"/>
      <c r="HDG342" s="38"/>
      <c r="HDH342" s="38"/>
      <c r="HDI342" s="38"/>
      <c r="HDJ342" s="38"/>
      <c r="HDK342" s="38"/>
      <c r="HDL342" s="38"/>
      <c r="HDM342" s="38"/>
      <c r="HDN342" s="38"/>
      <c r="HDO342" s="38"/>
      <c r="HDP342" s="38"/>
      <c r="HDQ342" s="38"/>
      <c r="HDR342" s="38"/>
      <c r="HDS342" s="38"/>
      <c r="HDT342" s="38"/>
      <c r="HDU342" s="38"/>
      <c r="HDV342" s="38"/>
      <c r="HDW342" s="38"/>
      <c r="HDX342" s="38"/>
      <c r="HDY342" s="38"/>
      <c r="HDZ342" s="38"/>
      <c r="HEA342" s="38"/>
      <c r="HEB342" s="38"/>
      <c r="HEC342" s="38"/>
      <c r="HED342" s="38"/>
      <c r="HEE342" s="38"/>
      <c r="HEF342" s="38"/>
      <c r="HEG342" s="38"/>
      <c r="HEH342" s="38"/>
      <c r="HEI342" s="38"/>
      <c r="HEJ342" s="38"/>
      <c r="HEK342" s="38"/>
      <c r="HEL342" s="38"/>
      <c r="HEM342" s="38"/>
      <c r="HEN342" s="38"/>
      <c r="HEO342" s="38"/>
      <c r="HEP342" s="38"/>
      <c r="HEQ342" s="38"/>
      <c r="HER342" s="38"/>
      <c r="HES342" s="38"/>
      <c r="HET342" s="38"/>
      <c r="HEU342" s="38"/>
      <c r="HEV342" s="38"/>
      <c r="HEW342" s="38"/>
      <c r="HEX342" s="38"/>
      <c r="HEY342" s="38"/>
      <c r="HEZ342" s="38"/>
      <c r="HFA342" s="38"/>
      <c r="HFB342" s="38"/>
      <c r="HFC342" s="38"/>
      <c r="HFD342" s="38"/>
      <c r="HFE342" s="38"/>
      <c r="HFF342" s="38"/>
      <c r="HFG342" s="38"/>
      <c r="HFH342" s="38"/>
      <c r="HFI342" s="38"/>
      <c r="HFJ342" s="38"/>
      <c r="HFK342" s="38"/>
      <c r="HFL342" s="38"/>
      <c r="HFM342" s="38"/>
      <c r="HFN342" s="38"/>
      <c r="HFO342" s="38"/>
      <c r="HFP342" s="38"/>
      <c r="HFQ342" s="38"/>
      <c r="HFR342" s="38"/>
      <c r="HFS342" s="38"/>
      <c r="HFT342" s="38"/>
      <c r="HFU342" s="38"/>
      <c r="HFV342" s="38"/>
      <c r="HFW342" s="38"/>
      <c r="HFX342" s="38"/>
      <c r="HFY342" s="38"/>
      <c r="HFZ342" s="38"/>
      <c r="HGA342" s="38"/>
      <c r="HGB342" s="38"/>
      <c r="HGC342" s="38"/>
      <c r="HGD342" s="38"/>
      <c r="HGE342" s="38"/>
      <c r="HGF342" s="38"/>
      <c r="HGG342" s="38"/>
      <c r="HGH342" s="38"/>
      <c r="HGI342" s="38"/>
      <c r="HGJ342" s="38"/>
      <c r="HGK342" s="38"/>
      <c r="HGL342" s="38"/>
      <c r="HGM342" s="38"/>
      <c r="HGN342" s="38"/>
      <c r="HGO342" s="38"/>
      <c r="HGP342" s="38"/>
      <c r="HGQ342" s="38"/>
      <c r="HGR342" s="38"/>
      <c r="HGS342" s="38"/>
      <c r="HGT342" s="38"/>
      <c r="HGU342" s="38"/>
      <c r="HGV342" s="38"/>
      <c r="HGW342" s="38"/>
      <c r="HGX342" s="38"/>
      <c r="HGY342" s="38"/>
      <c r="HGZ342" s="38"/>
      <c r="HHA342" s="38"/>
      <c r="HHB342" s="38"/>
      <c r="HHC342" s="38"/>
      <c r="HHD342" s="38"/>
      <c r="HHE342" s="38"/>
      <c r="HHF342" s="38"/>
      <c r="HHG342" s="38"/>
      <c r="HHH342" s="38"/>
      <c r="HHI342" s="38"/>
      <c r="HHJ342" s="38"/>
      <c r="HHK342" s="38"/>
      <c r="HHL342" s="38"/>
      <c r="HHM342" s="38"/>
      <c r="HHN342" s="38"/>
      <c r="HHO342" s="38"/>
      <c r="HHP342" s="38"/>
      <c r="HHQ342" s="38"/>
      <c r="HHR342" s="38"/>
      <c r="HHS342" s="38"/>
      <c r="HHT342" s="38"/>
      <c r="HHU342" s="38"/>
      <c r="HHV342" s="38"/>
      <c r="HHW342" s="38"/>
      <c r="HHX342" s="38"/>
      <c r="HHY342" s="38"/>
      <c r="HHZ342" s="38"/>
      <c r="HIA342" s="38"/>
      <c r="HIB342" s="38"/>
      <c r="HIC342" s="38"/>
      <c r="HID342" s="38"/>
      <c r="HIE342" s="38"/>
      <c r="HIF342" s="38"/>
      <c r="HIG342" s="38"/>
      <c r="HIH342" s="38"/>
      <c r="HII342" s="38"/>
      <c r="HIJ342" s="38"/>
      <c r="HIK342" s="38"/>
      <c r="HIL342" s="38"/>
      <c r="HIM342" s="38"/>
      <c r="HIN342" s="38"/>
      <c r="HIO342" s="38"/>
      <c r="HIP342" s="38"/>
      <c r="HIQ342" s="38"/>
      <c r="HIR342" s="38"/>
      <c r="HIS342" s="38"/>
      <c r="HIT342" s="38"/>
      <c r="HIU342" s="38"/>
      <c r="HIV342" s="38"/>
      <c r="HIW342" s="38"/>
      <c r="HIX342" s="38"/>
      <c r="HIY342" s="38"/>
      <c r="HIZ342" s="38"/>
      <c r="HJA342" s="38"/>
      <c r="HJB342" s="38"/>
      <c r="HJC342" s="38"/>
      <c r="HJD342" s="38"/>
      <c r="HJE342" s="38"/>
      <c r="HJF342" s="38"/>
      <c r="HJG342" s="38"/>
      <c r="HJH342" s="38"/>
      <c r="HJI342" s="38"/>
      <c r="HJJ342" s="38"/>
      <c r="HJK342" s="38"/>
      <c r="HJL342" s="38"/>
      <c r="HJM342" s="38"/>
      <c r="HJN342" s="38"/>
      <c r="HJO342" s="38"/>
      <c r="HJP342" s="38"/>
      <c r="HJQ342" s="38"/>
      <c r="HJR342" s="38"/>
      <c r="HJS342" s="38"/>
      <c r="HJT342" s="38"/>
      <c r="HJU342" s="38"/>
      <c r="HJV342" s="38"/>
      <c r="HJW342" s="38"/>
      <c r="HJX342" s="38"/>
      <c r="HJY342" s="38"/>
      <c r="HJZ342" s="38"/>
      <c r="HKA342" s="38"/>
      <c r="HKB342" s="38"/>
      <c r="HKC342" s="38"/>
      <c r="HKD342" s="38"/>
      <c r="HKE342" s="38"/>
      <c r="HKF342" s="38"/>
      <c r="HKG342" s="38"/>
      <c r="HKH342" s="38"/>
      <c r="HKI342" s="38"/>
      <c r="HKJ342" s="38"/>
      <c r="HKK342" s="38"/>
      <c r="HKL342" s="38"/>
      <c r="HKM342" s="38"/>
      <c r="HKN342" s="38"/>
      <c r="HKO342" s="38"/>
      <c r="HKP342" s="38"/>
      <c r="HKQ342" s="38"/>
      <c r="HKR342" s="38"/>
      <c r="HKS342" s="38"/>
      <c r="HKT342" s="38"/>
      <c r="HKU342" s="38"/>
      <c r="HKV342" s="38"/>
      <c r="HKW342" s="38"/>
      <c r="HKX342" s="38"/>
      <c r="HKY342" s="38"/>
      <c r="HKZ342" s="38"/>
      <c r="HLA342" s="38"/>
      <c r="HLB342" s="38"/>
      <c r="HLC342" s="38"/>
      <c r="HLD342" s="38"/>
      <c r="HLE342" s="38"/>
      <c r="HLF342" s="38"/>
      <c r="HLG342" s="38"/>
      <c r="HLH342" s="38"/>
      <c r="HLI342" s="38"/>
      <c r="HLJ342" s="38"/>
      <c r="HLK342" s="38"/>
      <c r="HLL342" s="38"/>
      <c r="HLM342" s="38"/>
      <c r="HLN342" s="38"/>
      <c r="HLO342" s="38"/>
      <c r="HLP342" s="38"/>
      <c r="HLQ342" s="38"/>
      <c r="HLR342" s="38"/>
      <c r="HLS342" s="38"/>
      <c r="HLT342" s="38"/>
      <c r="HLU342" s="38"/>
      <c r="HLV342" s="38"/>
      <c r="HLW342" s="38"/>
      <c r="HLX342" s="38"/>
      <c r="HLY342" s="38"/>
      <c r="HLZ342" s="38"/>
      <c r="HMA342" s="38"/>
      <c r="HMB342" s="38"/>
      <c r="HMC342" s="38"/>
      <c r="HMD342" s="38"/>
      <c r="HME342" s="38"/>
      <c r="HMF342" s="38"/>
      <c r="HMG342" s="38"/>
      <c r="HMH342" s="38"/>
      <c r="HMI342" s="38"/>
      <c r="HMJ342" s="38"/>
      <c r="HMK342" s="38"/>
      <c r="HML342" s="38"/>
      <c r="HMM342" s="38"/>
      <c r="HMN342" s="38"/>
      <c r="HMO342" s="38"/>
      <c r="HMP342" s="38"/>
      <c r="HMQ342" s="38"/>
      <c r="HMR342" s="38"/>
      <c r="HMS342" s="38"/>
      <c r="HMT342" s="38"/>
      <c r="HMU342" s="38"/>
      <c r="HMV342" s="38"/>
      <c r="HMW342" s="38"/>
      <c r="HMX342" s="38"/>
      <c r="HMY342" s="38"/>
      <c r="HMZ342" s="38"/>
      <c r="HNA342" s="38"/>
      <c r="HNB342" s="38"/>
      <c r="HNC342" s="38"/>
      <c r="HND342" s="38"/>
      <c r="HNE342" s="38"/>
      <c r="HNF342" s="38"/>
      <c r="HNG342" s="38"/>
      <c r="HNH342" s="38"/>
      <c r="HNI342" s="38"/>
      <c r="HNJ342" s="38"/>
      <c r="HNK342" s="38"/>
      <c r="HNL342" s="38"/>
      <c r="HNM342" s="38"/>
      <c r="HNN342" s="38"/>
      <c r="HNO342" s="38"/>
      <c r="HNP342" s="38"/>
      <c r="HNQ342" s="38"/>
      <c r="HNR342" s="38"/>
      <c r="HNS342" s="38"/>
      <c r="HNT342" s="38"/>
      <c r="HNU342" s="38"/>
      <c r="HNV342" s="38"/>
      <c r="HNW342" s="38"/>
      <c r="HNX342" s="38"/>
      <c r="HNY342" s="38"/>
      <c r="HNZ342" s="38"/>
      <c r="HOA342" s="38"/>
      <c r="HOB342" s="38"/>
      <c r="HOC342" s="38"/>
      <c r="HOD342" s="38"/>
      <c r="HOE342" s="38"/>
      <c r="HOF342" s="38"/>
      <c r="HOG342" s="38"/>
      <c r="HOH342" s="38"/>
      <c r="HOI342" s="38"/>
      <c r="HOJ342" s="38"/>
      <c r="HOK342" s="38"/>
      <c r="HOL342" s="38"/>
      <c r="HOM342" s="38"/>
      <c r="HON342" s="38"/>
      <c r="HOO342" s="38"/>
      <c r="HOP342" s="38"/>
      <c r="HOQ342" s="38"/>
      <c r="HOR342" s="38"/>
      <c r="HOS342" s="38"/>
      <c r="HOT342" s="38"/>
      <c r="HOU342" s="38"/>
      <c r="HOV342" s="38"/>
      <c r="HOW342" s="38"/>
      <c r="HOX342" s="38"/>
      <c r="HOY342" s="38"/>
      <c r="HOZ342" s="38"/>
      <c r="HPA342" s="38"/>
      <c r="HPB342" s="38"/>
      <c r="HPC342" s="38"/>
      <c r="HPD342" s="38"/>
      <c r="HPE342" s="38"/>
      <c r="HPF342" s="38"/>
      <c r="HPG342" s="38"/>
      <c r="HPH342" s="38"/>
      <c r="HPI342" s="38"/>
      <c r="HPJ342" s="38"/>
      <c r="HPK342" s="38"/>
      <c r="HPL342" s="38"/>
      <c r="HPM342" s="38"/>
      <c r="HPN342" s="38"/>
      <c r="HPO342" s="38"/>
      <c r="HPP342" s="38"/>
      <c r="HPQ342" s="38"/>
      <c r="HPR342" s="38"/>
      <c r="HPS342" s="38"/>
      <c r="HPT342" s="38"/>
      <c r="HPU342" s="38"/>
      <c r="HPV342" s="38"/>
      <c r="HPW342" s="38"/>
      <c r="HPX342" s="38"/>
      <c r="HPY342" s="38"/>
      <c r="HPZ342" s="38"/>
      <c r="HQA342" s="38"/>
      <c r="HQB342" s="38"/>
      <c r="HQC342" s="38"/>
      <c r="HQD342" s="38"/>
      <c r="HQE342" s="38"/>
      <c r="HQF342" s="38"/>
      <c r="HQG342" s="38"/>
      <c r="HQH342" s="38"/>
      <c r="HQI342" s="38"/>
      <c r="HQJ342" s="38"/>
      <c r="HQK342" s="38"/>
      <c r="HQL342" s="38"/>
      <c r="HQM342" s="38"/>
      <c r="HQN342" s="38"/>
      <c r="HQO342" s="38"/>
      <c r="HQP342" s="38"/>
      <c r="HQQ342" s="38"/>
      <c r="HQR342" s="38"/>
      <c r="HQS342" s="38"/>
      <c r="HQT342" s="38"/>
      <c r="HQU342" s="38"/>
      <c r="HQV342" s="38"/>
      <c r="HQW342" s="38"/>
      <c r="HQX342" s="38"/>
      <c r="HQY342" s="38"/>
      <c r="HQZ342" s="38"/>
      <c r="HRA342" s="38"/>
      <c r="HRB342" s="38"/>
      <c r="HRC342" s="38"/>
      <c r="HRD342" s="38"/>
      <c r="HRE342" s="38"/>
      <c r="HRF342" s="38"/>
      <c r="HRG342" s="38"/>
      <c r="HRH342" s="38"/>
      <c r="HRI342" s="38"/>
      <c r="HRJ342" s="38"/>
      <c r="HRK342" s="38"/>
      <c r="HRL342" s="38"/>
      <c r="HRM342" s="38"/>
      <c r="HRN342" s="38"/>
      <c r="HRO342" s="38"/>
      <c r="HRP342" s="38"/>
      <c r="HRQ342" s="38"/>
      <c r="HRR342" s="38"/>
      <c r="HRS342" s="38"/>
      <c r="HRT342" s="38"/>
      <c r="HRU342" s="38"/>
      <c r="HRV342" s="38"/>
      <c r="HRW342" s="38"/>
      <c r="HRX342" s="38"/>
      <c r="HRY342" s="38"/>
      <c r="HRZ342" s="38"/>
      <c r="HSA342" s="38"/>
      <c r="HSB342" s="38"/>
      <c r="HSC342" s="38"/>
      <c r="HSD342" s="38"/>
      <c r="HSE342" s="38"/>
      <c r="HSF342" s="38"/>
      <c r="HSG342" s="38"/>
      <c r="HSH342" s="38"/>
      <c r="HSI342" s="38"/>
      <c r="HSJ342" s="38"/>
      <c r="HSK342" s="38"/>
      <c r="HSL342" s="38"/>
      <c r="HSM342" s="38"/>
      <c r="HSN342" s="38"/>
      <c r="HSO342" s="38"/>
      <c r="HSP342" s="38"/>
      <c r="HSQ342" s="38"/>
      <c r="HSR342" s="38"/>
      <c r="HSS342" s="38"/>
      <c r="HST342" s="38"/>
      <c r="HSU342" s="38"/>
      <c r="HSV342" s="38"/>
      <c r="HSW342" s="38"/>
      <c r="HSX342" s="38"/>
      <c r="HSY342" s="38"/>
      <c r="HSZ342" s="38"/>
      <c r="HTA342" s="38"/>
      <c r="HTB342" s="38"/>
      <c r="HTC342" s="38"/>
      <c r="HTD342" s="38"/>
      <c r="HTE342" s="38"/>
      <c r="HTF342" s="38"/>
      <c r="HTG342" s="38"/>
      <c r="HTH342" s="38"/>
      <c r="HTI342" s="38"/>
      <c r="HTJ342" s="38"/>
      <c r="HTK342" s="38"/>
      <c r="HTL342" s="38"/>
      <c r="HTM342" s="38"/>
      <c r="HTN342" s="38"/>
      <c r="HTO342" s="38"/>
      <c r="HTP342" s="38"/>
      <c r="HTQ342" s="38"/>
      <c r="HTR342" s="38"/>
      <c r="HTS342" s="38"/>
      <c r="HTT342" s="38"/>
      <c r="HTU342" s="38"/>
      <c r="HTV342" s="38"/>
      <c r="HTW342" s="38"/>
      <c r="HTX342" s="38"/>
      <c r="HTY342" s="38"/>
      <c r="HTZ342" s="38"/>
      <c r="HUA342" s="38"/>
      <c r="HUB342" s="38"/>
      <c r="HUC342" s="38"/>
      <c r="HUD342" s="38"/>
      <c r="HUE342" s="38"/>
      <c r="HUF342" s="38"/>
      <c r="HUG342" s="38"/>
      <c r="HUH342" s="38"/>
      <c r="HUI342" s="38"/>
      <c r="HUJ342" s="38"/>
      <c r="HUK342" s="38"/>
      <c r="HUL342" s="38"/>
      <c r="HUM342" s="38"/>
      <c r="HUN342" s="38"/>
      <c r="HUO342" s="38"/>
      <c r="HUP342" s="38"/>
      <c r="HUQ342" s="38"/>
      <c r="HUR342" s="38"/>
      <c r="HUS342" s="38"/>
      <c r="HUT342" s="38"/>
      <c r="HUU342" s="38"/>
      <c r="HUV342" s="38"/>
      <c r="HUW342" s="38"/>
      <c r="HUX342" s="38"/>
      <c r="HUY342" s="38"/>
      <c r="HUZ342" s="38"/>
      <c r="HVA342" s="38"/>
      <c r="HVB342" s="38"/>
      <c r="HVC342" s="38"/>
      <c r="HVD342" s="38"/>
      <c r="HVE342" s="38"/>
      <c r="HVF342" s="38"/>
      <c r="HVG342" s="38"/>
      <c r="HVH342" s="38"/>
      <c r="HVI342" s="38"/>
      <c r="HVJ342" s="38"/>
      <c r="HVK342" s="38"/>
      <c r="HVL342" s="38"/>
      <c r="HVM342" s="38"/>
      <c r="HVN342" s="38"/>
      <c r="HVO342" s="38"/>
      <c r="HVP342" s="38"/>
      <c r="HVQ342" s="38"/>
      <c r="HVR342" s="38"/>
      <c r="HVS342" s="38"/>
      <c r="HVT342" s="38"/>
      <c r="HVU342" s="38"/>
      <c r="HVV342" s="38"/>
      <c r="HVW342" s="38"/>
      <c r="HVX342" s="38"/>
      <c r="HVY342" s="38"/>
      <c r="HVZ342" s="38"/>
      <c r="HWA342" s="38"/>
      <c r="HWB342" s="38"/>
      <c r="HWC342" s="38"/>
      <c r="HWD342" s="38"/>
      <c r="HWE342" s="38"/>
      <c r="HWF342" s="38"/>
      <c r="HWG342" s="38"/>
      <c r="HWH342" s="38"/>
      <c r="HWI342" s="38"/>
      <c r="HWJ342" s="38"/>
      <c r="HWK342" s="38"/>
      <c r="HWL342" s="38"/>
      <c r="HWM342" s="38"/>
      <c r="HWN342" s="38"/>
      <c r="HWO342" s="38"/>
      <c r="HWP342" s="38"/>
      <c r="HWQ342" s="38"/>
      <c r="HWR342" s="38"/>
      <c r="HWS342" s="38"/>
      <c r="HWT342" s="38"/>
      <c r="HWU342" s="38"/>
      <c r="HWV342" s="38"/>
      <c r="HWW342" s="38"/>
      <c r="HWX342" s="38"/>
      <c r="HWY342" s="38"/>
      <c r="HWZ342" s="38"/>
      <c r="HXA342" s="38"/>
      <c r="HXB342" s="38"/>
      <c r="HXC342" s="38"/>
      <c r="HXD342" s="38"/>
      <c r="HXE342" s="38"/>
      <c r="HXF342" s="38"/>
      <c r="HXG342" s="38"/>
      <c r="HXH342" s="38"/>
      <c r="HXI342" s="38"/>
      <c r="HXJ342" s="38"/>
      <c r="HXK342" s="38"/>
      <c r="HXL342" s="38"/>
      <c r="HXM342" s="38"/>
      <c r="HXN342" s="38"/>
      <c r="HXO342" s="38"/>
      <c r="HXP342" s="38"/>
      <c r="HXQ342" s="38"/>
      <c r="HXR342" s="38"/>
      <c r="HXS342" s="38"/>
      <c r="HXT342" s="38"/>
      <c r="HXU342" s="38"/>
      <c r="HXV342" s="38"/>
      <c r="HXW342" s="38"/>
      <c r="HXX342" s="38"/>
      <c r="HXY342" s="38"/>
      <c r="HXZ342" s="38"/>
      <c r="HYA342" s="38"/>
      <c r="HYB342" s="38"/>
      <c r="HYC342" s="38"/>
      <c r="HYD342" s="38"/>
      <c r="HYE342" s="38"/>
      <c r="HYF342" s="38"/>
      <c r="HYG342" s="38"/>
      <c r="HYH342" s="38"/>
      <c r="HYI342" s="38"/>
      <c r="HYJ342" s="38"/>
      <c r="HYK342" s="38"/>
      <c r="HYL342" s="38"/>
      <c r="HYM342" s="38"/>
      <c r="HYN342" s="38"/>
      <c r="HYO342" s="38"/>
      <c r="HYP342" s="38"/>
      <c r="HYQ342" s="38"/>
      <c r="HYR342" s="38"/>
      <c r="HYS342" s="38"/>
      <c r="HYT342" s="38"/>
      <c r="HYU342" s="38"/>
      <c r="HYV342" s="38"/>
      <c r="HYW342" s="38"/>
      <c r="HYX342" s="38"/>
      <c r="HYY342" s="38"/>
      <c r="HYZ342" s="38"/>
      <c r="HZA342" s="38"/>
      <c r="HZB342" s="38"/>
      <c r="HZC342" s="38"/>
      <c r="HZD342" s="38"/>
      <c r="HZE342" s="38"/>
      <c r="HZF342" s="38"/>
      <c r="HZG342" s="38"/>
      <c r="HZH342" s="38"/>
      <c r="HZI342" s="38"/>
      <c r="HZJ342" s="38"/>
      <c r="HZK342" s="38"/>
      <c r="HZL342" s="38"/>
      <c r="HZM342" s="38"/>
      <c r="HZN342" s="38"/>
      <c r="HZO342" s="38"/>
      <c r="HZP342" s="38"/>
      <c r="HZQ342" s="38"/>
      <c r="HZR342" s="38"/>
      <c r="HZS342" s="38"/>
      <c r="HZT342" s="38"/>
      <c r="HZU342" s="38"/>
      <c r="HZV342" s="38"/>
      <c r="HZW342" s="38"/>
      <c r="HZX342" s="38"/>
      <c r="HZY342" s="38"/>
      <c r="HZZ342" s="38"/>
      <c r="IAA342" s="38"/>
      <c r="IAB342" s="38"/>
      <c r="IAC342" s="38"/>
      <c r="IAD342" s="38"/>
      <c r="IAE342" s="38"/>
      <c r="IAF342" s="38"/>
      <c r="IAG342" s="38"/>
      <c r="IAH342" s="38"/>
      <c r="IAI342" s="38"/>
      <c r="IAJ342" s="38"/>
      <c r="IAK342" s="38"/>
      <c r="IAL342" s="38"/>
      <c r="IAM342" s="38"/>
      <c r="IAN342" s="38"/>
      <c r="IAO342" s="38"/>
      <c r="IAP342" s="38"/>
      <c r="IAQ342" s="38"/>
      <c r="IAR342" s="38"/>
      <c r="IAS342" s="38"/>
      <c r="IAT342" s="38"/>
      <c r="IAU342" s="38"/>
      <c r="IAV342" s="38"/>
      <c r="IAW342" s="38"/>
      <c r="IAX342" s="38"/>
      <c r="IAY342" s="38"/>
      <c r="IAZ342" s="38"/>
      <c r="IBA342" s="38"/>
      <c r="IBB342" s="38"/>
      <c r="IBC342" s="38"/>
      <c r="IBD342" s="38"/>
      <c r="IBE342" s="38"/>
      <c r="IBF342" s="38"/>
      <c r="IBG342" s="38"/>
      <c r="IBH342" s="38"/>
      <c r="IBI342" s="38"/>
      <c r="IBJ342" s="38"/>
      <c r="IBK342" s="38"/>
      <c r="IBL342" s="38"/>
      <c r="IBM342" s="38"/>
      <c r="IBN342" s="38"/>
      <c r="IBO342" s="38"/>
      <c r="IBP342" s="38"/>
      <c r="IBQ342" s="38"/>
      <c r="IBR342" s="38"/>
      <c r="IBS342" s="38"/>
      <c r="IBT342" s="38"/>
      <c r="IBU342" s="38"/>
      <c r="IBV342" s="38"/>
      <c r="IBW342" s="38"/>
      <c r="IBX342" s="38"/>
      <c r="IBY342" s="38"/>
      <c r="IBZ342" s="38"/>
      <c r="ICA342" s="38"/>
      <c r="ICB342" s="38"/>
      <c r="ICC342" s="38"/>
      <c r="ICD342" s="38"/>
      <c r="ICE342" s="38"/>
      <c r="ICF342" s="38"/>
      <c r="ICG342" s="38"/>
      <c r="ICH342" s="38"/>
      <c r="ICI342" s="38"/>
      <c r="ICJ342" s="38"/>
      <c r="ICK342" s="38"/>
      <c r="ICL342" s="38"/>
      <c r="ICM342" s="38"/>
      <c r="ICN342" s="38"/>
      <c r="ICO342" s="38"/>
      <c r="ICP342" s="38"/>
      <c r="ICQ342" s="38"/>
      <c r="ICR342" s="38"/>
      <c r="ICS342" s="38"/>
      <c r="ICT342" s="38"/>
      <c r="ICU342" s="38"/>
      <c r="ICV342" s="38"/>
      <c r="ICW342" s="38"/>
      <c r="ICX342" s="38"/>
      <c r="ICY342" s="38"/>
      <c r="ICZ342" s="38"/>
      <c r="IDA342" s="38"/>
      <c r="IDB342" s="38"/>
      <c r="IDC342" s="38"/>
      <c r="IDD342" s="38"/>
      <c r="IDE342" s="38"/>
      <c r="IDF342" s="38"/>
      <c r="IDG342" s="38"/>
      <c r="IDH342" s="38"/>
      <c r="IDI342" s="38"/>
      <c r="IDJ342" s="38"/>
      <c r="IDK342" s="38"/>
      <c r="IDL342" s="38"/>
      <c r="IDM342" s="38"/>
      <c r="IDN342" s="38"/>
      <c r="IDO342" s="38"/>
      <c r="IDP342" s="38"/>
      <c r="IDQ342" s="38"/>
      <c r="IDR342" s="38"/>
      <c r="IDS342" s="38"/>
      <c r="IDT342" s="38"/>
      <c r="IDU342" s="38"/>
      <c r="IDV342" s="38"/>
      <c r="IDW342" s="38"/>
      <c r="IDX342" s="38"/>
      <c r="IDY342" s="38"/>
      <c r="IDZ342" s="38"/>
      <c r="IEA342" s="38"/>
      <c r="IEB342" s="38"/>
      <c r="IEC342" s="38"/>
      <c r="IED342" s="38"/>
      <c r="IEE342" s="38"/>
      <c r="IEF342" s="38"/>
      <c r="IEG342" s="38"/>
      <c r="IEH342" s="38"/>
      <c r="IEI342" s="38"/>
      <c r="IEJ342" s="38"/>
      <c r="IEK342" s="38"/>
      <c r="IEL342" s="38"/>
      <c r="IEM342" s="38"/>
      <c r="IEN342" s="38"/>
      <c r="IEO342" s="38"/>
      <c r="IEP342" s="38"/>
      <c r="IEQ342" s="38"/>
      <c r="IER342" s="38"/>
      <c r="IES342" s="38"/>
      <c r="IET342" s="38"/>
      <c r="IEU342" s="38"/>
      <c r="IEV342" s="38"/>
      <c r="IEW342" s="38"/>
      <c r="IEX342" s="38"/>
      <c r="IEY342" s="38"/>
      <c r="IEZ342" s="38"/>
      <c r="IFA342" s="38"/>
      <c r="IFB342" s="38"/>
      <c r="IFC342" s="38"/>
      <c r="IFD342" s="38"/>
      <c r="IFE342" s="38"/>
      <c r="IFF342" s="38"/>
      <c r="IFG342" s="38"/>
      <c r="IFH342" s="38"/>
      <c r="IFI342" s="38"/>
      <c r="IFJ342" s="38"/>
      <c r="IFK342" s="38"/>
      <c r="IFL342" s="38"/>
      <c r="IFM342" s="38"/>
      <c r="IFN342" s="38"/>
      <c r="IFO342" s="38"/>
      <c r="IFP342" s="38"/>
      <c r="IFQ342" s="38"/>
      <c r="IFR342" s="38"/>
      <c r="IFS342" s="38"/>
      <c r="IFT342" s="38"/>
      <c r="IFU342" s="38"/>
      <c r="IFV342" s="38"/>
      <c r="IFW342" s="38"/>
      <c r="IFX342" s="38"/>
      <c r="IFY342" s="38"/>
      <c r="IFZ342" s="38"/>
      <c r="IGA342" s="38"/>
      <c r="IGB342" s="38"/>
      <c r="IGC342" s="38"/>
      <c r="IGD342" s="38"/>
      <c r="IGE342" s="38"/>
      <c r="IGF342" s="38"/>
      <c r="IGG342" s="38"/>
      <c r="IGH342" s="38"/>
      <c r="IGI342" s="38"/>
      <c r="IGJ342" s="38"/>
      <c r="IGK342" s="38"/>
      <c r="IGL342" s="38"/>
      <c r="IGM342" s="38"/>
      <c r="IGN342" s="38"/>
      <c r="IGO342" s="38"/>
      <c r="IGP342" s="38"/>
      <c r="IGQ342" s="38"/>
      <c r="IGR342" s="38"/>
      <c r="IGS342" s="38"/>
      <c r="IGT342" s="38"/>
      <c r="IGU342" s="38"/>
      <c r="IGV342" s="38"/>
      <c r="IGW342" s="38"/>
      <c r="IGX342" s="38"/>
      <c r="IGY342" s="38"/>
      <c r="IGZ342" s="38"/>
      <c r="IHA342" s="38"/>
      <c r="IHB342" s="38"/>
      <c r="IHC342" s="38"/>
      <c r="IHD342" s="38"/>
      <c r="IHE342" s="38"/>
      <c r="IHF342" s="38"/>
      <c r="IHG342" s="38"/>
      <c r="IHH342" s="38"/>
      <c r="IHI342" s="38"/>
      <c r="IHJ342" s="38"/>
      <c r="IHK342" s="38"/>
      <c r="IHL342" s="38"/>
      <c r="IHM342" s="38"/>
      <c r="IHN342" s="38"/>
      <c r="IHO342" s="38"/>
      <c r="IHP342" s="38"/>
      <c r="IHQ342" s="38"/>
      <c r="IHR342" s="38"/>
      <c r="IHS342" s="38"/>
      <c r="IHT342" s="38"/>
      <c r="IHU342" s="38"/>
      <c r="IHV342" s="38"/>
      <c r="IHW342" s="38"/>
      <c r="IHX342" s="38"/>
      <c r="IHY342" s="38"/>
      <c r="IHZ342" s="38"/>
      <c r="IIA342" s="38"/>
      <c r="IIB342" s="38"/>
      <c r="IIC342" s="38"/>
      <c r="IID342" s="38"/>
      <c r="IIE342" s="38"/>
      <c r="IIF342" s="38"/>
      <c r="IIG342" s="38"/>
      <c r="IIH342" s="38"/>
      <c r="III342" s="38"/>
      <c r="IIJ342" s="38"/>
      <c r="IIK342" s="38"/>
      <c r="IIL342" s="38"/>
      <c r="IIM342" s="38"/>
      <c r="IIN342" s="38"/>
      <c r="IIO342" s="38"/>
      <c r="IIP342" s="38"/>
      <c r="IIQ342" s="38"/>
      <c r="IIR342" s="38"/>
      <c r="IIS342" s="38"/>
      <c r="IIT342" s="38"/>
      <c r="IIU342" s="38"/>
      <c r="IIV342" s="38"/>
      <c r="IIW342" s="38"/>
      <c r="IIX342" s="38"/>
      <c r="IIY342" s="38"/>
      <c r="IIZ342" s="38"/>
      <c r="IJA342" s="38"/>
      <c r="IJB342" s="38"/>
      <c r="IJC342" s="38"/>
      <c r="IJD342" s="38"/>
      <c r="IJE342" s="38"/>
      <c r="IJF342" s="38"/>
      <c r="IJG342" s="38"/>
      <c r="IJH342" s="38"/>
      <c r="IJI342" s="38"/>
      <c r="IJJ342" s="38"/>
      <c r="IJK342" s="38"/>
      <c r="IJL342" s="38"/>
      <c r="IJM342" s="38"/>
      <c r="IJN342" s="38"/>
      <c r="IJO342" s="38"/>
      <c r="IJP342" s="38"/>
      <c r="IJQ342" s="38"/>
      <c r="IJR342" s="38"/>
      <c r="IJS342" s="38"/>
      <c r="IJT342" s="38"/>
      <c r="IJU342" s="38"/>
      <c r="IJV342" s="38"/>
      <c r="IJW342" s="38"/>
      <c r="IJX342" s="38"/>
      <c r="IJY342" s="38"/>
      <c r="IJZ342" s="38"/>
      <c r="IKA342" s="38"/>
      <c r="IKB342" s="38"/>
      <c r="IKC342" s="38"/>
      <c r="IKD342" s="38"/>
      <c r="IKE342" s="38"/>
      <c r="IKF342" s="38"/>
      <c r="IKG342" s="38"/>
      <c r="IKH342" s="38"/>
      <c r="IKI342" s="38"/>
      <c r="IKJ342" s="38"/>
      <c r="IKK342" s="38"/>
      <c r="IKL342" s="38"/>
      <c r="IKM342" s="38"/>
      <c r="IKN342" s="38"/>
      <c r="IKO342" s="38"/>
      <c r="IKP342" s="38"/>
      <c r="IKQ342" s="38"/>
      <c r="IKR342" s="38"/>
      <c r="IKS342" s="38"/>
      <c r="IKT342" s="38"/>
      <c r="IKU342" s="38"/>
      <c r="IKV342" s="38"/>
      <c r="IKW342" s="38"/>
      <c r="IKX342" s="38"/>
      <c r="IKY342" s="38"/>
      <c r="IKZ342" s="38"/>
      <c r="ILA342" s="38"/>
      <c r="ILB342" s="38"/>
      <c r="ILC342" s="38"/>
      <c r="ILD342" s="38"/>
      <c r="ILE342" s="38"/>
      <c r="ILF342" s="38"/>
      <c r="ILG342" s="38"/>
      <c r="ILH342" s="38"/>
      <c r="ILI342" s="38"/>
      <c r="ILJ342" s="38"/>
      <c r="ILK342" s="38"/>
      <c r="ILL342" s="38"/>
      <c r="ILM342" s="38"/>
      <c r="ILN342" s="38"/>
      <c r="ILO342" s="38"/>
      <c r="ILP342" s="38"/>
      <c r="ILQ342" s="38"/>
      <c r="ILR342" s="38"/>
      <c r="ILS342" s="38"/>
      <c r="ILT342" s="38"/>
      <c r="ILU342" s="38"/>
      <c r="ILV342" s="38"/>
      <c r="ILW342" s="38"/>
      <c r="ILX342" s="38"/>
      <c r="ILY342" s="38"/>
      <c r="ILZ342" s="38"/>
      <c r="IMA342" s="38"/>
      <c r="IMB342" s="38"/>
      <c r="IMC342" s="38"/>
      <c r="IMD342" s="38"/>
      <c r="IME342" s="38"/>
      <c r="IMF342" s="38"/>
      <c r="IMG342" s="38"/>
      <c r="IMH342" s="38"/>
      <c r="IMI342" s="38"/>
      <c r="IMJ342" s="38"/>
      <c r="IMK342" s="38"/>
      <c r="IML342" s="38"/>
      <c r="IMM342" s="38"/>
      <c r="IMN342" s="38"/>
      <c r="IMO342" s="38"/>
      <c r="IMP342" s="38"/>
      <c r="IMQ342" s="38"/>
      <c r="IMR342" s="38"/>
      <c r="IMS342" s="38"/>
      <c r="IMT342" s="38"/>
      <c r="IMU342" s="38"/>
      <c r="IMV342" s="38"/>
      <c r="IMW342" s="38"/>
      <c r="IMX342" s="38"/>
      <c r="IMY342" s="38"/>
      <c r="IMZ342" s="38"/>
      <c r="INA342" s="38"/>
      <c r="INB342" s="38"/>
      <c r="INC342" s="38"/>
      <c r="IND342" s="38"/>
      <c r="INE342" s="38"/>
      <c r="INF342" s="38"/>
      <c r="ING342" s="38"/>
      <c r="INH342" s="38"/>
      <c r="INI342" s="38"/>
      <c r="INJ342" s="38"/>
      <c r="INK342" s="38"/>
      <c r="INL342" s="38"/>
      <c r="INM342" s="38"/>
      <c r="INN342" s="38"/>
      <c r="INO342" s="38"/>
      <c r="INP342" s="38"/>
      <c r="INQ342" s="38"/>
      <c r="INR342" s="38"/>
      <c r="INS342" s="38"/>
      <c r="INT342" s="38"/>
      <c r="INU342" s="38"/>
      <c r="INV342" s="38"/>
      <c r="INW342" s="38"/>
      <c r="INX342" s="38"/>
      <c r="INY342" s="38"/>
      <c r="INZ342" s="38"/>
      <c r="IOA342" s="38"/>
      <c r="IOB342" s="38"/>
      <c r="IOC342" s="38"/>
      <c r="IOD342" s="38"/>
      <c r="IOE342" s="38"/>
      <c r="IOF342" s="38"/>
      <c r="IOG342" s="38"/>
      <c r="IOH342" s="38"/>
      <c r="IOI342" s="38"/>
      <c r="IOJ342" s="38"/>
      <c r="IOK342" s="38"/>
      <c r="IOL342" s="38"/>
      <c r="IOM342" s="38"/>
      <c r="ION342" s="38"/>
      <c r="IOO342" s="38"/>
      <c r="IOP342" s="38"/>
      <c r="IOQ342" s="38"/>
      <c r="IOR342" s="38"/>
      <c r="IOS342" s="38"/>
      <c r="IOT342" s="38"/>
      <c r="IOU342" s="38"/>
      <c r="IOV342" s="38"/>
      <c r="IOW342" s="38"/>
      <c r="IOX342" s="38"/>
      <c r="IOY342" s="38"/>
      <c r="IOZ342" s="38"/>
      <c r="IPA342" s="38"/>
      <c r="IPB342" s="38"/>
      <c r="IPC342" s="38"/>
      <c r="IPD342" s="38"/>
      <c r="IPE342" s="38"/>
      <c r="IPF342" s="38"/>
      <c r="IPG342" s="38"/>
      <c r="IPH342" s="38"/>
      <c r="IPI342" s="38"/>
      <c r="IPJ342" s="38"/>
      <c r="IPK342" s="38"/>
      <c r="IPL342" s="38"/>
      <c r="IPM342" s="38"/>
      <c r="IPN342" s="38"/>
      <c r="IPO342" s="38"/>
      <c r="IPP342" s="38"/>
      <c r="IPQ342" s="38"/>
      <c r="IPR342" s="38"/>
      <c r="IPS342" s="38"/>
      <c r="IPT342" s="38"/>
      <c r="IPU342" s="38"/>
      <c r="IPV342" s="38"/>
      <c r="IPW342" s="38"/>
      <c r="IPX342" s="38"/>
      <c r="IPY342" s="38"/>
      <c r="IPZ342" s="38"/>
      <c r="IQA342" s="38"/>
      <c r="IQB342" s="38"/>
      <c r="IQC342" s="38"/>
      <c r="IQD342" s="38"/>
      <c r="IQE342" s="38"/>
      <c r="IQF342" s="38"/>
      <c r="IQG342" s="38"/>
      <c r="IQH342" s="38"/>
      <c r="IQI342" s="38"/>
      <c r="IQJ342" s="38"/>
      <c r="IQK342" s="38"/>
      <c r="IQL342" s="38"/>
      <c r="IQM342" s="38"/>
      <c r="IQN342" s="38"/>
      <c r="IQO342" s="38"/>
      <c r="IQP342" s="38"/>
      <c r="IQQ342" s="38"/>
      <c r="IQR342" s="38"/>
      <c r="IQS342" s="38"/>
      <c r="IQT342" s="38"/>
      <c r="IQU342" s="38"/>
      <c r="IQV342" s="38"/>
      <c r="IQW342" s="38"/>
      <c r="IQX342" s="38"/>
      <c r="IQY342" s="38"/>
      <c r="IQZ342" s="38"/>
      <c r="IRA342" s="38"/>
      <c r="IRB342" s="38"/>
      <c r="IRC342" s="38"/>
      <c r="IRD342" s="38"/>
      <c r="IRE342" s="38"/>
      <c r="IRF342" s="38"/>
      <c r="IRG342" s="38"/>
      <c r="IRH342" s="38"/>
      <c r="IRI342" s="38"/>
      <c r="IRJ342" s="38"/>
      <c r="IRK342" s="38"/>
      <c r="IRL342" s="38"/>
      <c r="IRM342" s="38"/>
      <c r="IRN342" s="38"/>
      <c r="IRO342" s="38"/>
      <c r="IRP342" s="38"/>
      <c r="IRQ342" s="38"/>
      <c r="IRR342" s="38"/>
      <c r="IRS342" s="38"/>
      <c r="IRT342" s="38"/>
      <c r="IRU342" s="38"/>
      <c r="IRV342" s="38"/>
      <c r="IRW342" s="38"/>
      <c r="IRX342" s="38"/>
      <c r="IRY342" s="38"/>
      <c r="IRZ342" s="38"/>
      <c r="ISA342" s="38"/>
      <c r="ISB342" s="38"/>
      <c r="ISC342" s="38"/>
      <c r="ISD342" s="38"/>
      <c r="ISE342" s="38"/>
      <c r="ISF342" s="38"/>
      <c r="ISG342" s="38"/>
      <c r="ISH342" s="38"/>
      <c r="ISI342" s="38"/>
      <c r="ISJ342" s="38"/>
      <c r="ISK342" s="38"/>
      <c r="ISL342" s="38"/>
      <c r="ISM342" s="38"/>
      <c r="ISN342" s="38"/>
      <c r="ISO342" s="38"/>
      <c r="ISP342" s="38"/>
      <c r="ISQ342" s="38"/>
      <c r="ISR342" s="38"/>
      <c r="ISS342" s="38"/>
      <c r="IST342" s="38"/>
      <c r="ISU342" s="38"/>
      <c r="ISV342" s="38"/>
      <c r="ISW342" s="38"/>
      <c r="ISX342" s="38"/>
      <c r="ISY342" s="38"/>
      <c r="ISZ342" s="38"/>
      <c r="ITA342" s="38"/>
      <c r="ITB342" s="38"/>
      <c r="ITC342" s="38"/>
      <c r="ITD342" s="38"/>
      <c r="ITE342" s="38"/>
      <c r="ITF342" s="38"/>
      <c r="ITG342" s="38"/>
      <c r="ITH342" s="38"/>
      <c r="ITI342" s="38"/>
      <c r="ITJ342" s="38"/>
      <c r="ITK342" s="38"/>
      <c r="ITL342" s="38"/>
      <c r="ITM342" s="38"/>
      <c r="ITN342" s="38"/>
      <c r="ITO342" s="38"/>
      <c r="ITP342" s="38"/>
      <c r="ITQ342" s="38"/>
      <c r="ITR342" s="38"/>
      <c r="ITS342" s="38"/>
      <c r="ITT342" s="38"/>
      <c r="ITU342" s="38"/>
      <c r="ITV342" s="38"/>
      <c r="ITW342" s="38"/>
      <c r="ITX342" s="38"/>
      <c r="ITY342" s="38"/>
      <c r="ITZ342" s="38"/>
      <c r="IUA342" s="38"/>
      <c r="IUB342" s="38"/>
      <c r="IUC342" s="38"/>
      <c r="IUD342" s="38"/>
      <c r="IUE342" s="38"/>
      <c r="IUF342" s="38"/>
      <c r="IUG342" s="38"/>
      <c r="IUH342" s="38"/>
      <c r="IUI342" s="38"/>
      <c r="IUJ342" s="38"/>
      <c r="IUK342" s="38"/>
      <c r="IUL342" s="38"/>
      <c r="IUM342" s="38"/>
      <c r="IUN342" s="38"/>
      <c r="IUO342" s="38"/>
      <c r="IUP342" s="38"/>
      <c r="IUQ342" s="38"/>
      <c r="IUR342" s="38"/>
      <c r="IUS342" s="38"/>
      <c r="IUT342" s="38"/>
      <c r="IUU342" s="38"/>
      <c r="IUV342" s="38"/>
      <c r="IUW342" s="38"/>
      <c r="IUX342" s="38"/>
      <c r="IUY342" s="38"/>
      <c r="IUZ342" s="38"/>
      <c r="IVA342" s="38"/>
      <c r="IVB342" s="38"/>
      <c r="IVC342" s="38"/>
      <c r="IVD342" s="38"/>
      <c r="IVE342" s="38"/>
      <c r="IVF342" s="38"/>
      <c r="IVG342" s="38"/>
      <c r="IVH342" s="38"/>
      <c r="IVI342" s="38"/>
      <c r="IVJ342" s="38"/>
      <c r="IVK342" s="38"/>
      <c r="IVL342" s="38"/>
      <c r="IVM342" s="38"/>
      <c r="IVN342" s="38"/>
      <c r="IVO342" s="38"/>
      <c r="IVP342" s="38"/>
      <c r="IVQ342" s="38"/>
      <c r="IVR342" s="38"/>
      <c r="IVS342" s="38"/>
      <c r="IVT342" s="38"/>
      <c r="IVU342" s="38"/>
      <c r="IVV342" s="38"/>
      <c r="IVW342" s="38"/>
      <c r="IVX342" s="38"/>
      <c r="IVY342" s="38"/>
      <c r="IVZ342" s="38"/>
      <c r="IWA342" s="38"/>
      <c r="IWB342" s="38"/>
      <c r="IWC342" s="38"/>
      <c r="IWD342" s="38"/>
      <c r="IWE342" s="38"/>
      <c r="IWF342" s="38"/>
      <c r="IWG342" s="38"/>
      <c r="IWH342" s="38"/>
      <c r="IWI342" s="38"/>
      <c r="IWJ342" s="38"/>
      <c r="IWK342" s="38"/>
      <c r="IWL342" s="38"/>
      <c r="IWM342" s="38"/>
      <c r="IWN342" s="38"/>
      <c r="IWO342" s="38"/>
      <c r="IWP342" s="38"/>
      <c r="IWQ342" s="38"/>
      <c r="IWR342" s="38"/>
      <c r="IWS342" s="38"/>
      <c r="IWT342" s="38"/>
      <c r="IWU342" s="38"/>
      <c r="IWV342" s="38"/>
      <c r="IWW342" s="38"/>
      <c r="IWX342" s="38"/>
      <c r="IWY342" s="38"/>
      <c r="IWZ342" s="38"/>
      <c r="IXA342" s="38"/>
      <c r="IXB342" s="38"/>
      <c r="IXC342" s="38"/>
      <c r="IXD342" s="38"/>
      <c r="IXE342" s="38"/>
      <c r="IXF342" s="38"/>
      <c r="IXG342" s="38"/>
      <c r="IXH342" s="38"/>
      <c r="IXI342" s="38"/>
      <c r="IXJ342" s="38"/>
      <c r="IXK342" s="38"/>
      <c r="IXL342" s="38"/>
      <c r="IXM342" s="38"/>
      <c r="IXN342" s="38"/>
      <c r="IXO342" s="38"/>
      <c r="IXP342" s="38"/>
      <c r="IXQ342" s="38"/>
      <c r="IXR342" s="38"/>
      <c r="IXS342" s="38"/>
      <c r="IXT342" s="38"/>
      <c r="IXU342" s="38"/>
      <c r="IXV342" s="38"/>
      <c r="IXW342" s="38"/>
      <c r="IXX342" s="38"/>
      <c r="IXY342" s="38"/>
      <c r="IXZ342" s="38"/>
      <c r="IYA342" s="38"/>
      <c r="IYB342" s="38"/>
      <c r="IYC342" s="38"/>
      <c r="IYD342" s="38"/>
      <c r="IYE342" s="38"/>
      <c r="IYF342" s="38"/>
      <c r="IYG342" s="38"/>
      <c r="IYH342" s="38"/>
      <c r="IYI342" s="38"/>
      <c r="IYJ342" s="38"/>
      <c r="IYK342" s="38"/>
      <c r="IYL342" s="38"/>
      <c r="IYM342" s="38"/>
      <c r="IYN342" s="38"/>
      <c r="IYO342" s="38"/>
      <c r="IYP342" s="38"/>
      <c r="IYQ342" s="38"/>
      <c r="IYR342" s="38"/>
      <c r="IYS342" s="38"/>
      <c r="IYT342" s="38"/>
      <c r="IYU342" s="38"/>
      <c r="IYV342" s="38"/>
      <c r="IYW342" s="38"/>
      <c r="IYX342" s="38"/>
      <c r="IYY342" s="38"/>
      <c r="IYZ342" s="38"/>
      <c r="IZA342" s="38"/>
      <c r="IZB342" s="38"/>
      <c r="IZC342" s="38"/>
      <c r="IZD342" s="38"/>
      <c r="IZE342" s="38"/>
      <c r="IZF342" s="38"/>
      <c r="IZG342" s="38"/>
      <c r="IZH342" s="38"/>
      <c r="IZI342" s="38"/>
      <c r="IZJ342" s="38"/>
      <c r="IZK342" s="38"/>
      <c r="IZL342" s="38"/>
      <c r="IZM342" s="38"/>
      <c r="IZN342" s="38"/>
      <c r="IZO342" s="38"/>
      <c r="IZP342" s="38"/>
      <c r="IZQ342" s="38"/>
      <c r="IZR342" s="38"/>
      <c r="IZS342" s="38"/>
      <c r="IZT342" s="38"/>
      <c r="IZU342" s="38"/>
      <c r="IZV342" s="38"/>
      <c r="IZW342" s="38"/>
      <c r="IZX342" s="38"/>
      <c r="IZY342" s="38"/>
      <c r="IZZ342" s="38"/>
      <c r="JAA342" s="38"/>
      <c r="JAB342" s="38"/>
      <c r="JAC342" s="38"/>
      <c r="JAD342" s="38"/>
      <c r="JAE342" s="38"/>
      <c r="JAF342" s="38"/>
      <c r="JAG342" s="38"/>
      <c r="JAH342" s="38"/>
      <c r="JAI342" s="38"/>
      <c r="JAJ342" s="38"/>
      <c r="JAK342" s="38"/>
      <c r="JAL342" s="38"/>
      <c r="JAM342" s="38"/>
      <c r="JAN342" s="38"/>
      <c r="JAO342" s="38"/>
      <c r="JAP342" s="38"/>
      <c r="JAQ342" s="38"/>
      <c r="JAR342" s="38"/>
      <c r="JAS342" s="38"/>
      <c r="JAT342" s="38"/>
      <c r="JAU342" s="38"/>
      <c r="JAV342" s="38"/>
      <c r="JAW342" s="38"/>
      <c r="JAX342" s="38"/>
      <c r="JAY342" s="38"/>
      <c r="JAZ342" s="38"/>
      <c r="JBA342" s="38"/>
      <c r="JBB342" s="38"/>
      <c r="JBC342" s="38"/>
      <c r="JBD342" s="38"/>
      <c r="JBE342" s="38"/>
      <c r="JBF342" s="38"/>
      <c r="JBG342" s="38"/>
      <c r="JBH342" s="38"/>
      <c r="JBI342" s="38"/>
      <c r="JBJ342" s="38"/>
      <c r="JBK342" s="38"/>
      <c r="JBL342" s="38"/>
      <c r="JBM342" s="38"/>
      <c r="JBN342" s="38"/>
      <c r="JBO342" s="38"/>
      <c r="JBP342" s="38"/>
      <c r="JBQ342" s="38"/>
      <c r="JBR342" s="38"/>
      <c r="JBS342" s="38"/>
      <c r="JBT342" s="38"/>
      <c r="JBU342" s="38"/>
      <c r="JBV342" s="38"/>
      <c r="JBW342" s="38"/>
      <c r="JBX342" s="38"/>
      <c r="JBY342" s="38"/>
      <c r="JBZ342" s="38"/>
      <c r="JCA342" s="38"/>
      <c r="JCB342" s="38"/>
      <c r="JCC342" s="38"/>
      <c r="JCD342" s="38"/>
      <c r="JCE342" s="38"/>
      <c r="JCF342" s="38"/>
      <c r="JCG342" s="38"/>
      <c r="JCH342" s="38"/>
      <c r="JCI342" s="38"/>
      <c r="JCJ342" s="38"/>
      <c r="JCK342" s="38"/>
      <c r="JCL342" s="38"/>
      <c r="JCM342" s="38"/>
      <c r="JCN342" s="38"/>
      <c r="JCO342" s="38"/>
      <c r="JCP342" s="38"/>
      <c r="JCQ342" s="38"/>
      <c r="JCR342" s="38"/>
      <c r="JCS342" s="38"/>
      <c r="JCT342" s="38"/>
      <c r="JCU342" s="38"/>
      <c r="JCV342" s="38"/>
      <c r="JCW342" s="38"/>
      <c r="JCX342" s="38"/>
      <c r="JCY342" s="38"/>
      <c r="JCZ342" s="38"/>
      <c r="JDA342" s="38"/>
      <c r="JDB342" s="38"/>
      <c r="JDC342" s="38"/>
      <c r="JDD342" s="38"/>
      <c r="JDE342" s="38"/>
      <c r="JDF342" s="38"/>
      <c r="JDG342" s="38"/>
      <c r="JDH342" s="38"/>
      <c r="JDI342" s="38"/>
      <c r="JDJ342" s="38"/>
      <c r="JDK342" s="38"/>
      <c r="JDL342" s="38"/>
      <c r="JDM342" s="38"/>
      <c r="JDN342" s="38"/>
      <c r="JDO342" s="38"/>
      <c r="JDP342" s="38"/>
      <c r="JDQ342" s="38"/>
      <c r="JDR342" s="38"/>
      <c r="JDS342" s="38"/>
      <c r="JDT342" s="38"/>
      <c r="JDU342" s="38"/>
      <c r="JDV342" s="38"/>
      <c r="JDW342" s="38"/>
      <c r="JDX342" s="38"/>
      <c r="JDY342" s="38"/>
      <c r="JDZ342" s="38"/>
      <c r="JEA342" s="38"/>
      <c r="JEB342" s="38"/>
      <c r="JEC342" s="38"/>
      <c r="JED342" s="38"/>
      <c r="JEE342" s="38"/>
      <c r="JEF342" s="38"/>
      <c r="JEG342" s="38"/>
      <c r="JEH342" s="38"/>
      <c r="JEI342" s="38"/>
      <c r="JEJ342" s="38"/>
      <c r="JEK342" s="38"/>
      <c r="JEL342" s="38"/>
      <c r="JEM342" s="38"/>
      <c r="JEN342" s="38"/>
      <c r="JEO342" s="38"/>
      <c r="JEP342" s="38"/>
      <c r="JEQ342" s="38"/>
      <c r="JER342" s="38"/>
      <c r="JES342" s="38"/>
      <c r="JET342" s="38"/>
      <c r="JEU342" s="38"/>
      <c r="JEV342" s="38"/>
      <c r="JEW342" s="38"/>
      <c r="JEX342" s="38"/>
      <c r="JEY342" s="38"/>
      <c r="JEZ342" s="38"/>
      <c r="JFA342" s="38"/>
      <c r="JFB342" s="38"/>
      <c r="JFC342" s="38"/>
      <c r="JFD342" s="38"/>
      <c r="JFE342" s="38"/>
      <c r="JFF342" s="38"/>
      <c r="JFG342" s="38"/>
      <c r="JFH342" s="38"/>
      <c r="JFI342" s="38"/>
      <c r="JFJ342" s="38"/>
      <c r="JFK342" s="38"/>
      <c r="JFL342" s="38"/>
      <c r="JFM342" s="38"/>
      <c r="JFN342" s="38"/>
      <c r="JFO342" s="38"/>
      <c r="JFP342" s="38"/>
      <c r="JFQ342" s="38"/>
      <c r="JFR342" s="38"/>
      <c r="JFS342" s="38"/>
      <c r="JFT342" s="38"/>
      <c r="JFU342" s="38"/>
      <c r="JFV342" s="38"/>
      <c r="JFW342" s="38"/>
      <c r="JFX342" s="38"/>
      <c r="JFY342" s="38"/>
      <c r="JFZ342" s="38"/>
      <c r="JGA342" s="38"/>
      <c r="JGB342" s="38"/>
      <c r="JGC342" s="38"/>
      <c r="JGD342" s="38"/>
      <c r="JGE342" s="38"/>
      <c r="JGF342" s="38"/>
      <c r="JGG342" s="38"/>
      <c r="JGH342" s="38"/>
      <c r="JGI342" s="38"/>
      <c r="JGJ342" s="38"/>
      <c r="JGK342" s="38"/>
      <c r="JGL342" s="38"/>
      <c r="JGM342" s="38"/>
      <c r="JGN342" s="38"/>
      <c r="JGO342" s="38"/>
      <c r="JGP342" s="38"/>
      <c r="JGQ342" s="38"/>
      <c r="JGR342" s="38"/>
      <c r="JGS342" s="38"/>
      <c r="JGT342" s="38"/>
      <c r="JGU342" s="38"/>
      <c r="JGV342" s="38"/>
      <c r="JGW342" s="38"/>
      <c r="JGX342" s="38"/>
      <c r="JGY342" s="38"/>
      <c r="JGZ342" s="38"/>
      <c r="JHA342" s="38"/>
      <c r="JHB342" s="38"/>
      <c r="JHC342" s="38"/>
      <c r="JHD342" s="38"/>
      <c r="JHE342" s="38"/>
      <c r="JHF342" s="38"/>
      <c r="JHG342" s="38"/>
      <c r="JHH342" s="38"/>
      <c r="JHI342" s="38"/>
      <c r="JHJ342" s="38"/>
      <c r="JHK342" s="38"/>
      <c r="JHL342" s="38"/>
      <c r="JHM342" s="38"/>
      <c r="JHN342" s="38"/>
      <c r="JHO342" s="38"/>
      <c r="JHP342" s="38"/>
      <c r="JHQ342" s="38"/>
      <c r="JHR342" s="38"/>
      <c r="JHS342" s="38"/>
      <c r="JHT342" s="38"/>
      <c r="JHU342" s="38"/>
      <c r="JHV342" s="38"/>
      <c r="JHW342" s="38"/>
      <c r="JHX342" s="38"/>
      <c r="JHY342" s="38"/>
      <c r="JHZ342" s="38"/>
      <c r="JIA342" s="38"/>
      <c r="JIB342" s="38"/>
      <c r="JIC342" s="38"/>
      <c r="JID342" s="38"/>
      <c r="JIE342" s="38"/>
      <c r="JIF342" s="38"/>
      <c r="JIG342" s="38"/>
      <c r="JIH342" s="38"/>
      <c r="JII342" s="38"/>
      <c r="JIJ342" s="38"/>
      <c r="JIK342" s="38"/>
      <c r="JIL342" s="38"/>
      <c r="JIM342" s="38"/>
      <c r="JIN342" s="38"/>
      <c r="JIO342" s="38"/>
      <c r="JIP342" s="38"/>
      <c r="JIQ342" s="38"/>
      <c r="JIR342" s="38"/>
      <c r="JIS342" s="38"/>
      <c r="JIT342" s="38"/>
      <c r="JIU342" s="38"/>
      <c r="JIV342" s="38"/>
      <c r="JIW342" s="38"/>
      <c r="JIX342" s="38"/>
      <c r="JIY342" s="38"/>
      <c r="JIZ342" s="38"/>
      <c r="JJA342" s="38"/>
      <c r="JJB342" s="38"/>
      <c r="JJC342" s="38"/>
      <c r="JJD342" s="38"/>
      <c r="JJE342" s="38"/>
      <c r="JJF342" s="38"/>
      <c r="JJG342" s="38"/>
      <c r="JJH342" s="38"/>
      <c r="JJI342" s="38"/>
      <c r="JJJ342" s="38"/>
      <c r="JJK342" s="38"/>
      <c r="JJL342" s="38"/>
      <c r="JJM342" s="38"/>
      <c r="JJN342" s="38"/>
      <c r="JJO342" s="38"/>
      <c r="JJP342" s="38"/>
      <c r="JJQ342" s="38"/>
      <c r="JJR342" s="38"/>
      <c r="JJS342" s="38"/>
      <c r="JJT342" s="38"/>
      <c r="JJU342" s="38"/>
      <c r="JJV342" s="38"/>
      <c r="JJW342" s="38"/>
      <c r="JJX342" s="38"/>
      <c r="JJY342" s="38"/>
      <c r="JJZ342" s="38"/>
      <c r="JKA342" s="38"/>
      <c r="JKB342" s="38"/>
      <c r="JKC342" s="38"/>
      <c r="JKD342" s="38"/>
      <c r="JKE342" s="38"/>
      <c r="JKF342" s="38"/>
      <c r="JKG342" s="38"/>
      <c r="JKH342" s="38"/>
      <c r="JKI342" s="38"/>
      <c r="JKJ342" s="38"/>
      <c r="JKK342" s="38"/>
      <c r="JKL342" s="38"/>
      <c r="JKM342" s="38"/>
      <c r="JKN342" s="38"/>
      <c r="JKO342" s="38"/>
      <c r="JKP342" s="38"/>
      <c r="JKQ342" s="38"/>
      <c r="JKR342" s="38"/>
      <c r="JKS342" s="38"/>
      <c r="JKT342" s="38"/>
      <c r="JKU342" s="38"/>
      <c r="JKV342" s="38"/>
      <c r="JKW342" s="38"/>
      <c r="JKX342" s="38"/>
      <c r="JKY342" s="38"/>
      <c r="JKZ342" s="38"/>
      <c r="JLA342" s="38"/>
      <c r="JLB342" s="38"/>
      <c r="JLC342" s="38"/>
      <c r="JLD342" s="38"/>
      <c r="JLE342" s="38"/>
      <c r="JLF342" s="38"/>
      <c r="JLG342" s="38"/>
      <c r="JLH342" s="38"/>
      <c r="JLI342" s="38"/>
      <c r="JLJ342" s="38"/>
      <c r="JLK342" s="38"/>
      <c r="JLL342" s="38"/>
      <c r="JLM342" s="38"/>
      <c r="JLN342" s="38"/>
      <c r="JLO342" s="38"/>
      <c r="JLP342" s="38"/>
      <c r="JLQ342" s="38"/>
      <c r="JLR342" s="38"/>
      <c r="JLS342" s="38"/>
      <c r="JLT342" s="38"/>
      <c r="JLU342" s="38"/>
      <c r="JLV342" s="38"/>
      <c r="JLW342" s="38"/>
      <c r="JLX342" s="38"/>
      <c r="JLY342" s="38"/>
      <c r="JLZ342" s="38"/>
      <c r="JMA342" s="38"/>
      <c r="JMB342" s="38"/>
      <c r="JMC342" s="38"/>
      <c r="JMD342" s="38"/>
      <c r="JME342" s="38"/>
      <c r="JMF342" s="38"/>
      <c r="JMG342" s="38"/>
      <c r="JMH342" s="38"/>
      <c r="JMI342" s="38"/>
      <c r="JMJ342" s="38"/>
      <c r="JMK342" s="38"/>
      <c r="JML342" s="38"/>
      <c r="JMM342" s="38"/>
      <c r="JMN342" s="38"/>
      <c r="JMO342" s="38"/>
      <c r="JMP342" s="38"/>
      <c r="JMQ342" s="38"/>
      <c r="JMR342" s="38"/>
      <c r="JMS342" s="38"/>
      <c r="JMT342" s="38"/>
      <c r="JMU342" s="38"/>
      <c r="JMV342" s="38"/>
      <c r="JMW342" s="38"/>
      <c r="JMX342" s="38"/>
      <c r="JMY342" s="38"/>
      <c r="JMZ342" s="38"/>
      <c r="JNA342" s="38"/>
      <c r="JNB342" s="38"/>
      <c r="JNC342" s="38"/>
      <c r="JND342" s="38"/>
      <c r="JNE342" s="38"/>
      <c r="JNF342" s="38"/>
      <c r="JNG342" s="38"/>
      <c r="JNH342" s="38"/>
      <c r="JNI342" s="38"/>
      <c r="JNJ342" s="38"/>
      <c r="JNK342" s="38"/>
      <c r="JNL342" s="38"/>
      <c r="JNM342" s="38"/>
      <c r="JNN342" s="38"/>
      <c r="JNO342" s="38"/>
      <c r="JNP342" s="38"/>
      <c r="JNQ342" s="38"/>
      <c r="JNR342" s="38"/>
      <c r="JNS342" s="38"/>
      <c r="JNT342" s="38"/>
      <c r="JNU342" s="38"/>
      <c r="JNV342" s="38"/>
      <c r="JNW342" s="38"/>
      <c r="JNX342" s="38"/>
      <c r="JNY342" s="38"/>
      <c r="JNZ342" s="38"/>
      <c r="JOA342" s="38"/>
      <c r="JOB342" s="38"/>
      <c r="JOC342" s="38"/>
      <c r="JOD342" s="38"/>
      <c r="JOE342" s="38"/>
      <c r="JOF342" s="38"/>
      <c r="JOG342" s="38"/>
      <c r="JOH342" s="38"/>
      <c r="JOI342" s="38"/>
      <c r="JOJ342" s="38"/>
      <c r="JOK342" s="38"/>
      <c r="JOL342" s="38"/>
      <c r="JOM342" s="38"/>
      <c r="JON342" s="38"/>
      <c r="JOO342" s="38"/>
      <c r="JOP342" s="38"/>
      <c r="JOQ342" s="38"/>
      <c r="JOR342" s="38"/>
      <c r="JOS342" s="38"/>
      <c r="JOT342" s="38"/>
      <c r="JOU342" s="38"/>
      <c r="JOV342" s="38"/>
      <c r="JOW342" s="38"/>
      <c r="JOX342" s="38"/>
      <c r="JOY342" s="38"/>
      <c r="JOZ342" s="38"/>
      <c r="JPA342" s="38"/>
      <c r="JPB342" s="38"/>
      <c r="JPC342" s="38"/>
      <c r="JPD342" s="38"/>
      <c r="JPE342" s="38"/>
      <c r="JPF342" s="38"/>
      <c r="JPG342" s="38"/>
      <c r="JPH342" s="38"/>
      <c r="JPI342" s="38"/>
      <c r="JPJ342" s="38"/>
      <c r="JPK342" s="38"/>
      <c r="JPL342" s="38"/>
      <c r="JPM342" s="38"/>
      <c r="JPN342" s="38"/>
      <c r="JPO342" s="38"/>
      <c r="JPP342" s="38"/>
      <c r="JPQ342" s="38"/>
      <c r="JPR342" s="38"/>
      <c r="JPS342" s="38"/>
      <c r="JPT342" s="38"/>
      <c r="JPU342" s="38"/>
      <c r="JPV342" s="38"/>
      <c r="JPW342" s="38"/>
      <c r="JPX342" s="38"/>
      <c r="JPY342" s="38"/>
      <c r="JPZ342" s="38"/>
      <c r="JQA342" s="38"/>
      <c r="JQB342" s="38"/>
      <c r="JQC342" s="38"/>
      <c r="JQD342" s="38"/>
      <c r="JQE342" s="38"/>
      <c r="JQF342" s="38"/>
      <c r="JQG342" s="38"/>
      <c r="JQH342" s="38"/>
      <c r="JQI342" s="38"/>
      <c r="JQJ342" s="38"/>
      <c r="JQK342" s="38"/>
      <c r="JQL342" s="38"/>
      <c r="JQM342" s="38"/>
      <c r="JQN342" s="38"/>
      <c r="JQO342" s="38"/>
      <c r="JQP342" s="38"/>
      <c r="JQQ342" s="38"/>
      <c r="JQR342" s="38"/>
      <c r="JQS342" s="38"/>
      <c r="JQT342" s="38"/>
      <c r="JQU342" s="38"/>
      <c r="JQV342" s="38"/>
      <c r="JQW342" s="38"/>
      <c r="JQX342" s="38"/>
      <c r="JQY342" s="38"/>
      <c r="JQZ342" s="38"/>
      <c r="JRA342" s="38"/>
      <c r="JRB342" s="38"/>
      <c r="JRC342" s="38"/>
      <c r="JRD342" s="38"/>
      <c r="JRE342" s="38"/>
      <c r="JRF342" s="38"/>
      <c r="JRG342" s="38"/>
      <c r="JRH342" s="38"/>
      <c r="JRI342" s="38"/>
      <c r="JRJ342" s="38"/>
      <c r="JRK342" s="38"/>
      <c r="JRL342" s="38"/>
      <c r="JRM342" s="38"/>
      <c r="JRN342" s="38"/>
      <c r="JRO342" s="38"/>
      <c r="JRP342" s="38"/>
      <c r="JRQ342" s="38"/>
      <c r="JRR342" s="38"/>
      <c r="JRS342" s="38"/>
      <c r="JRT342" s="38"/>
      <c r="JRU342" s="38"/>
      <c r="JRV342" s="38"/>
      <c r="JRW342" s="38"/>
      <c r="JRX342" s="38"/>
      <c r="JRY342" s="38"/>
      <c r="JRZ342" s="38"/>
      <c r="JSA342" s="38"/>
      <c r="JSB342" s="38"/>
      <c r="JSC342" s="38"/>
      <c r="JSD342" s="38"/>
      <c r="JSE342" s="38"/>
      <c r="JSF342" s="38"/>
      <c r="JSG342" s="38"/>
      <c r="JSH342" s="38"/>
      <c r="JSI342" s="38"/>
      <c r="JSJ342" s="38"/>
      <c r="JSK342" s="38"/>
      <c r="JSL342" s="38"/>
      <c r="JSM342" s="38"/>
      <c r="JSN342" s="38"/>
      <c r="JSO342" s="38"/>
      <c r="JSP342" s="38"/>
      <c r="JSQ342" s="38"/>
      <c r="JSR342" s="38"/>
      <c r="JSS342" s="38"/>
      <c r="JST342" s="38"/>
      <c r="JSU342" s="38"/>
      <c r="JSV342" s="38"/>
      <c r="JSW342" s="38"/>
      <c r="JSX342" s="38"/>
      <c r="JSY342" s="38"/>
      <c r="JSZ342" s="38"/>
      <c r="JTA342" s="38"/>
      <c r="JTB342" s="38"/>
      <c r="JTC342" s="38"/>
      <c r="JTD342" s="38"/>
      <c r="JTE342" s="38"/>
      <c r="JTF342" s="38"/>
      <c r="JTG342" s="38"/>
      <c r="JTH342" s="38"/>
      <c r="JTI342" s="38"/>
      <c r="JTJ342" s="38"/>
      <c r="JTK342" s="38"/>
      <c r="JTL342" s="38"/>
      <c r="JTM342" s="38"/>
      <c r="JTN342" s="38"/>
      <c r="JTO342" s="38"/>
      <c r="JTP342" s="38"/>
      <c r="JTQ342" s="38"/>
      <c r="JTR342" s="38"/>
      <c r="JTS342" s="38"/>
      <c r="JTT342" s="38"/>
      <c r="JTU342" s="38"/>
      <c r="JTV342" s="38"/>
      <c r="JTW342" s="38"/>
      <c r="JTX342" s="38"/>
      <c r="JTY342" s="38"/>
      <c r="JTZ342" s="38"/>
      <c r="JUA342" s="38"/>
      <c r="JUB342" s="38"/>
      <c r="JUC342" s="38"/>
      <c r="JUD342" s="38"/>
      <c r="JUE342" s="38"/>
      <c r="JUF342" s="38"/>
      <c r="JUG342" s="38"/>
      <c r="JUH342" s="38"/>
      <c r="JUI342" s="38"/>
      <c r="JUJ342" s="38"/>
      <c r="JUK342" s="38"/>
      <c r="JUL342" s="38"/>
      <c r="JUM342" s="38"/>
      <c r="JUN342" s="38"/>
      <c r="JUO342" s="38"/>
      <c r="JUP342" s="38"/>
      <c r="JUQ342" s="38"/>
      <c r="JUR342" s="38"/>
      <c r="JUS342" s="38"/>
      <c r="JUT342" s="38"/>
      <c r="JUU342" s="38"/>
      <c r="JUV342" s="38"/>
      <c r="JUW342" s="38"/>
      <c r="JUX342" s="38"/>
      <c r="JUY342" s="38"/>
      <c r="JUZ342" s="38"/>
      <c r="JVA342" s="38"/>
      <c r="JVB342" s="38"/>
      <c r="JVC342" s="38"/>
      <c r="JVD342" s="38"/>
      <c r="JVE342" s="38"/>
      <c r="JVF342" s="38"/>
      <c r="JVG342" s="38"/>
      <c r="JVH342" s="38"/>
      <c r="JVI342" s="38"/>
      <c r="JVJ342" s="38"/>
      <c r="JVK342" s="38"/>
      <c r="JVL342" s="38"/>
      <c r="JVM342" s="38"/>
      <c r="JVN342" s="38"/>
      <c r="JVO342" s="38"/>
      <c r="JVP342" s="38"/>
      <c r="JVQ342" s="38"/>
      <c r="JVR342" s="38"/>
      <c r="JVS342" s="38"/>
      <c r="JVT342" s="38"/>
      <c r="JVU342" s="38"/>
      <c r="JVV342" s="38"/>
      <c r="JVW342" s="38"/>
      <c r="JVX342" s="38"/>
      <c r="JVY342" s="38"/>
      <c r="JVZ342" s="38"/>
      <c r="JWA342" s="38"/>
      <c r="JWB342" s="38"/>
      <c r="JWC342" s="38"/>
      <c r="JWD342" s="38"/>
      <c r="JWE342" s="38"/>
      <c r="JWF342" s="38"/>
      <c r="JWG342" s="38"/>
      <c r="JWH342" s="38"/>
      <c r="JWI342" s="38"/>
      <c r="JWJ342" s="38"/>
      <c r="JWK342" s="38"/>
      <c r="JWL342" s="38"/>
      <c r="JWM342" s="38"/>
      <c r="JWN342" s="38"/>
      <c r="JWO342" s="38"/>
      <c r="JWP342" s="38"/>
      <c r="JWQ342" s="38"/>
      <c r="JWR342" s="38"/>
      <c r="JWS342" s="38"/>
      <c r="JWT342" s="38"/>
      <c r="JWU342" s="38"/>
      <c r="JWV342" s="38"/>
      <c r="JWW342" s="38"/>
      <c r="JWX342" s="38"/>
      <c r="JWY342" s="38"/>
      <c r="JWZ342" s="38"/>
      <c r="JXA342" s="38"/>
      <c r="JXB342" s="38"/>
      <c r="JXC342" s="38"/>
      <c r="JXD342" s="38"/>
      <c r="JXE342" s="38"/>
      <c r="JXF342" s="38"/>
      <c r="JXG342" s="38"/>
      <c r="JXH342" s="38"/>
      <c r="JXI342" s="38"/>
      <c r="JXJ342" s="38"/>
      <c r="JXK342" s="38"/>
      <c r="JXL342" s="38"/>
      <c r="JXM342" s="38"/>
      <c r="JXN342" s="38"/>
      <c r="JXO342" s="38"/>
      <c r="JXP342" s="38"/>
      <c r="JXQ342" s="38"/>
      <c r="JXR342" s="38"/>
      <c r="JXS342" s="38"/>
      <c r="JXT342" s="38"/>
      <c r="JXU342" s="38"/>
      <c r="JXV342" s="38"/>
      <c r="JXW342" s="38"/>
      <c r="JXX342" s="38"/>
      <c r="JXY342" s="38"/>
      <c r="JXZ342" s="38"/>
      <c r="JYA342" s="38"/>
      <c r="JYB342" s="38"/>
      <c r="JYC342" s="38"/>
      <c r="JYD342" s="38"/>
      <c r="JYE342" s="38"/>
      <c r="JYF342" s="38"/>
      <c r="JYG342" s="38"/>
      <c r="JYH342" s="38"/>
      <c r="JYI342" s="38"/>
      <c r="JYJ342" s="38"/>
      <c r="JYK342" s="38"/>
      <c r="JYL342" s="38"/>
      <c r="JYM342" s="38"/>
      <c r="JYN342" s="38"/>
      <c r="JYO342" s="38"/>
      <c r="JYP342" s="38"/>
      <c r="JYQ342" s="38"/>
      <c r="JYR342" s="38"/>
      <c r="JYS342" s="38"/>
      <c r="JYT342" s="38"/>
      <c r="JYU342" s="38"/>
      <c r="JYV342" s="38"/>
      <c r="JYW342" s="38"/>
      <c r="JYX342" s="38"/>
      <c r="JYY342" s="38"/>
      <c r="JYZ342" s="38"/>
      <c r="JZA342" s="38"/>
      <c r="JZB342" s="38"/>
      <c r="JZC342" s="38"/>
      <c r="JZD342" s="38"/>
      <c r="JZE342" s="38"/>
      <c r="JZF342" s="38"/>
      <c r="JZG342" s="38"/>
      <c r="JZH342" s="38"/>
      <c r="JZI342" s="38"/>
      <c r="JZJ342" s="38"/>
      <c r="JZK342" s="38"/>
      <c r="JZL342" s="38"/>
      <c r="JZM342" s="38"/>
      <c r="JZN342" s="38"/>
      <c r="JZO342" s="38"/>
      <c r="JZP342" s="38"/>
      <c r="JZQ342" s="38"/>
      <c r="JZR342" s="38"/>
      <c r="JZS342" s="38"/>
      <c r="JZT342" s="38"/>
      <c r="JZU342" s="38"/>
      <c r="JZV342" s="38"/>
      <c r="JZW342" s="38"/>
      <c r="JZX342" s="38"/>
      <c r="JZY342" s="38"/>
      <c r="JZZ342" s="38"/>
      <c r="KAA342" s="38"/>
      <c r="KAB342" s="38"/>
      <c r="KAC342" s="38"/>
      <c r="KAD342" s="38"/>
      <c r="KAE342" s="38"/>
      <c r="KAF342" s="38"/>
      <c r="KAG342" s="38"/>
      <c r="KAH342" s="38"/>
      <c r="KAI342" s="38"/>
      <c r="KAJ342" s="38"/>
      <c r="KAK342" s="38"/>
      <c r="KAL342" s="38"/>
      <c r="KAM342" s="38"/>
      <c r="KAN342" s="38"/>
      <c r="KAO342" s="38"/>
      <c r="KAP342" s="38"/>
      <c r="KAQ342" s="38"/>
      <c r="KAR342" s="38"/>
      <c r="KAS342" s="38"/>
      <c r="KAT342" s="38"/>
      <c r="KAU342" s="38"/>
      <c r="KAV342" s="38"/>
      <c r="KAW342" s="38"/>
      <c r="KAX342" s="38"/>
      <c r="KAY342" s="38"/>
      <c r="KAZ342" s="38"/>
      <c r="KBA342" s="38"/>
      <c r="KBB342" s="38"/>
      <c r="KBC342" s="38"/>
      <c r="KBD342" s="38"/>
      <c r="KBE342" s="38"/>
      <c r="KBF342" s="38"/>
      <c r="KBG342" s="38"/>
      <c r="KBH342" s="38"/>
      <c r="KBI342" s="38"/>
      <c r="KBJ342" s="38"/>
      <c r="KBK342" s="38"/>
      <c r="KBL342" s="38"/>
      <c r="KBM342" s="38"/>
      <c r="KBN342" s="38"/>
      <c r="KBO342" s="38"/>
      <c r="KBP342" s="38"/>
      <c r="KBQ342" s="38"/>
      <c r="KBR342" s="38"/>
      <c r="KBS342" s="38"/>
      <c r="KBT342" s="38"/>
      <c r="KBU342" s="38"/>
      <c r="KBV342" s="38"/>
      <c r="KBW342" s="38"/>
      <c r="KBX342" s="38"/>
      <c r="KBY342" s="38"/>
      <c r="KBZ342" s="38"/>
      <c r="KCA342" s="38"/>
      <c r="KCB342" s="38"/>
      <c r="KCC342" s="38"/>
      <c r="KCD342" s="38"/>
      <c r="KCE342" s="38"/>
      <c r="KCF342" s="38"/>
      <c r="KCG342" s="38"/>
      <c r="KCH342" s="38"/>
      <c r="KCI342" s="38"/>
      <c r="KCJ342" s="38"/>
      <c r="KCK342" s="38"/>
      <c r="KCL342" s="38"/>
      <c r="KCM342" s="38"/>
      <c r="KCN342" s="38"/>
      <c r="KCO342" s="38"/>
      <c r="KCP342" s="38"/>
      <c r="KCQ342" s="38"/>
      <c r="KCR342" s="38"/>
      <c r="KCS342" s="38"/>
      <c r="KCT342" s="38"/>
      <c r="KCU342" s="38"/>
      <c r="KCV342" s="38"/>
      <c r="KCW342" s="38"/>
      <c r="KCX342" s="38"/>
      <c r="KCY342" s="38"/>
      <c r="KCZ342" s="38"/>
      <c r="KDA342" s="38"/>
      <c r="KDB342" s="38"/>
      <c r="KDC342" s="38"/>
      <c r="KDD342" s="38"/>
      <c r="KDE342" s="38"/>
      <c r="KDF342" s="38"/>
      <c r="KDG342" s="38"/>
      <c r="KDH342" s="38"/>
      <c r="KDI342" s="38"/>
      <c r="KDJ342" s="38"/>
      <c r="KDK342" s="38"/>
      <c r="KDL342" s="38"/>
      <c r="KDM342" s="38"/>
      <c r="KDN342" s="38"/>
      <c r="KDO342" s="38"/>
      <c r="KDP342" s="38"/>
      <c r="KDQ342" s="38"/>
      <c r="KDR342" s="38"/>
      <c r="KDS342" s="38"/>
      <c r="KDT342" s="38"/>
      <c r="KDU342" s="38"/>
      <c r="KDV342" s="38"/>
      <c r="KDW342" s="38"/>
      <c r="KDX342" s="38"/>
      <c r="KDY342" s="38"/>
      <c r="KDZ342" s="38"/>
      <c r="KEA342" s="38"/>
      <c r="KEB342" s="38"/>
      <c r="KEC342" s="38"/>
      <c r="KED342" s="38"/>
      <c r="KEE342" s="38"/>
      <c r="KEF342" s="38"/>
      <c r="KEG342" s="38"/>
      <c r="KEH342" s="38"/>
      <c r="KEI342" s="38"/>
      <c r="KEJ342" s="38"/>
      <c r="KEK342" s="38"/>
      <c r="KEL342" s="38"/>
      <c r="KEM342" s="38"/>
      <c r="KEN342" s="38"/>
      <c r="KEO342" s="38"/>
      <c r="KEP342" s="38"/>
      <c r="KEQ342" s="38"/>
      <c r="KER342" s="38"/>
      <c r="KES342" s="38"/>
      <c r="KET342" s="38"/>
      <c r="KEU342" s="38"/>
      <c r="KEV342" s="38"/>
      <c r="KEW342" s="38"/>
      <c r="KEX342" s="38"/>
      <c r="KEY342" s="38"/>
      <c r="KEZ342" s="38"/>
      <c r="KFA342" s="38"/>
      <c r="KFB342" s="38"/>
      <c r="KFC342" s="38"/>
      <c r="KFD342" s="38"/>
      <c r="KFE342" s="38"/>
      <c r="KFF342" s="38"/>
      <c r="KFG342" s="38"/>
      <c r="KFH342" s="38"/>
      <c r="KFI342" s="38"/>
      <c r="KFJ342" s="38"/>
      <c r="KFK342" s="38"/>
      <c r="KFL342" s="38"/>
      <c r="KFM342" s="38"/>
      <c r="KFN342" s="38"/>
      <c r="KFO342" s="38"/>
      <c r="KFP342" s="38"/>
      <c r="KFQ342" s="38"/>
      <c r="KFR342" s="38"/>
      <c r="KFS342" s="38"/>
      <c r="KFT342" s="38"/>
      <c r="KFU342" s="38"/>
      <c r="KFV342" s="38"/>
      <c r="KFW342" s="38"/>
      <c r="KFX342" s="38"/>
      <c r="KFY342" s="38"/>
      <c r="KFZ342" s="38"/>
      <c r="KGA342" s="38"/>
      <c r="KGB342" s="38"/>
      <c r="KGC342" s="38"/>
      <c r="KGD342" s="38"/>
      <c r="KGE342" s="38"/>
      <c r="KGF342" s="38"/>
      <c r="KGG342" s="38"/>
      <c r="KGH342" s="38"/>
      <c r="KGI342" s="38"/>
      <c r="KGJ342" s="38"/>
      <c r="KGK342" s="38"/>
      <c r="KGL342" s="38"/>
      <c r="KGM342" s="38"/>
      <c r="KGN342" s="38"/>
      <c r="KGO342" s="38"/>
      <c r="KGP342" s="38"/>
      <c r="KGQ342" s="38"/>
      <c r="KGR342" s="38"/>
      <c r="KGS342" s="38"/>
      <c r="KGT342" s="38"/>
      <c r="KGU342" s="38"/>
      <c r="KGV342" s="38"/>
      <c r="KGW342" s="38"/>
      <c r="KGX342" s="38"/>
      <c r="KGY342" s="38"/>
      <c r="KGZ342" s="38"/>
      <c r="KHA342" s="38"/>
      <c r="KHB342" s="38"/>
      <c r="KHC342" s="38"/>
      <c r="KHD342" s="38"/>
      <c r="KHE342" s="38"/>
      <c r="KHF342" s="38"/>
      <c r="KHG342" s="38"/>
      <c r="KHH342" s="38"/>
      <c r="KHI342" s="38"/>
      <c r="KHJ342" s="38"/>
      <c r="KHK342" s="38"/>
      <c r="KHL342" s="38"/>
      <c r="KHM342" s="38"/>
      <c r="KHN342" s="38"/>
      <c r="KHO342" s="38"/>
      <c r="KHP342" s="38"/>
      <c r="KHQ342" s="38"/>
      <c r="KHR342" s="38"/>
      <c r="KHS342" s="38"/>
      <c r="KHT342" s="38"/>
      <c r="KHU342" s="38"/>
      <c r="KHV342" s="38"/>
      <c r="KHW342" s="38"/>
      <c r="KHX342" s="38"/>
      <c r="KHY342" s="38"/>
      <c r="KHZ342" s="38"/>
      <c r="KIA342" s="38"/>
      <c r="KIB342" s="38"/>
      <c r="KIC342" s="38"/>
      <c r="KID342" s="38"/>
      <c r="KIE342" s="38"/>
      <c r="KIF342" s="38"/>
      <c r="KIG342" s="38"/>
      <c r="KIH342" s="38"/>
      <c r="KII342" s="38"/>
      <c r="KIJ342" s="38"/>
      <c r="KIK342" s="38"/>
      <c r="KIL342" s="38"/>
      <c r="KIM342" s="38"/>
      <c r="KIN342" s="38"/>
      <c r="KIO342" s="38"/>
      <c r="KIP342" s="38"/>
      <c r="KIQ342" s="38"/>
      <c r="KIR342" s="38"/>
      <c r="KIS342" s="38"/>
      <c r="KIT342" s="38"/>
      <c r="KIU342" s="38"/>
      <c r="KIV342" s="38"/>
      <c r="KIW342" s="38"/>
      <c r="KIX342" s="38"/>
      <c r="KIY342" s="38"/>
      <c r="KIZ342" s="38"/>
      <c r="KJA342" s="38"/>
      <c r="KJB342" s="38"/>
      <c r="KJC342" s="38"/>
      <c r="KJD342" s="38"/>
      <c r="KJE342" s="38"/>
      <c r="KJF342" s="38"/>
      <c r="KJG342" s="38"/>
      <c r="KJH342" s="38"/>
      <c r="KJI342" s="38"/>
      <c r="KJJ342" s="38"/>
      <c r="KJK342" s="38"/>
      <c r="KJL342" s="38"/>
      <c r="KJM342" s="38"/>
      <c r="KJN342" s="38"/>
      <c r="KJO342" s="38"/>
      <c r="KJP342" s="38"/>
      <c r="KJQ342" s="38"/>
      <c r="KJR342" s="38"/>
      <c r="KJS342" s="38"/>
      <c r="KJT342" s="38"/>
      <c r="KJU342" s="38"/>
      <c r="KJV342" s="38"/>
      <c r="KJW342" s="38"/>
      <c r="KJX342" s="38"/>
      <c r="KJY342" s="38"/>
      <c r="KJZ342" s="38"/>
      <c r="KKA342" s="38"/>
      <c r="KKB342" s="38"/>
      <c r="KKC342" s="38"/>
      <c r="KKD342" s="38"/>
      <c r="KKE342" s="38"/>
      <c r="KKF342" s="38"/>
      <c r="KKG342" s="38"/>
      <c r="KKH342" s="38"/>
      <c r="KKI342" s="38"/>
      <c r="KKJ342" s="38"/>
      <c r="KKK342" s="38"/>
      <c r="KKL342" s="38"/>
      <c r="KKM342" s="38"/>
      <c r="KKN342" s="38"/>
      <c r="KKO342" s="38"/>
      <c r="KKP342" s="38"/>
      <c r="KKQ342" s="38"/>
      <c r="KKR342" s="38"/>
      <c r="KKS342" s="38"/>
      <c r="KKT342" s="38"/>
      <c r="KKU342" s="38"/>
      <c r="KKV342" s="38"/>
      <c r="KKW342" s="38"/>
      <c r="KKX342" s="38"/>
      <c r="KKY342" s="38"/>
      <c r="KKZ342" s="38"/>
      <c r="KLA342" s="38"/>
      <c r="KLB342" s="38"/>
      <c r="KLC342" s="38"/>
      <c r="KLD342" s="38"/>
      <c r="KLE342" s="38"/>
      <c r="KLF342" s="38"/>
      <c r="KLG342" s="38"/>
      <c r="KLH342" s="38"/>
      <c r="KLI342" s="38"/>
      <c r="KLJ342" s="38"/>
      <c r="KLK342" s="38"/>
      <c r="KLL342" s="38"/>
      <c r="KLM342" s="38"/>
      <c r="KLN342" s="38"/>
      <c r="KLO342" s="38"/>
      <c r="KLP342" s="38"/>
      <c r="KLQ342" s="38"/>
      <c r="KLR342" s="38"/>
      <c r="KLS342" s="38"/>
      <c r="KLT342" s="38"/>
      <c r="KLU342" s="38"/>
      <c r="KLV342" s="38"/>
      <c r="KLW342" s="38"/>
      <c r="KLX342" s="38"/>
      <c r="KLY342" s="38"/>
      <c r="KLZ342" s="38"/>
      <c r="KMA342" s="38"/>
      <c r="KMB342" s="38"/>
      <c r="KMC342" s="38"/>
      <c r="KMD342" s="38"/>
      <c r="KME342" s="38"/>
      <c r="KMF342" s="38"/>
      <c r="KMG342" s="38"/>
      <c r="KMH342" s="38"/>
      <c r="KMI342" s="38"/>
      <c r="KMJ342" s="38"/>
      <c r="KMK342" s="38"/>
      <c r="KML342" s="38"/>
      <c r="KMM342" s="38"/>
      <c r="KMN342" s="38"/>
      <c r="KMO342" s="38"/>
      <c r="KMP342" s="38"/>
      <c r="KMQ342" s="38"/>
      <c r="KMR342" s="38"/>
      <c r="KMS342" s="38"/>
      <c r="KMT342" s="38"/>
      <c r="KMU342" s="38"/>
      <c r="KMV342" s="38"/>
      <c r="KMW342" s="38"/>
      <c r="KMX342" s="38"/>
      <c r="KMY342" s="38"/>
      <c r="KMZ342" s="38"/>
      <c r="KNA342" s="38"/>
      <c r="KNB342" s="38"/>
      <c r="KNC342" s="38"/>
      <c r="KND342" s="38"/>
      <c r="KNE342" s="38"/>
      <c r="KNF342" s="38"/>
      <c r="KNG342" s="38"/>
      <c r="KNH342" s="38"/>
      <c r="KNI342" s="38"/>
      <c r="KNJ342" s="38"/>
      <c r="KNK342" s="38"/>
      <c r="KNL342" s="38"/>
      <c r="KNM342" s="38"/>
      <c r="KNN342" s="38"/>
      <c r="KNO342" s="38"/>
      <c r="KNP342" s="38"/>
      <c r="KNQ342" s="38"/>
      <c r="KNR342" s="38"/>
      <c r="KNS342" s="38"/>
      <c r="KNT342" s="38"/>
      <c r="KNU342" s="38"/>
      <c r="KNV342" s="38"/>
      <c r="KNW342" s="38"/>
      <c r="KNX342" s="38"/>
      <c r="KNY342" s="38"/>
      <c r="KNZ342" s="38"/>
      <c r="KOA342" s="38"/>
      <c r="KOB342" s="38"/>
      <c r="KOC342" s="38"/>
      <c r="KOD342" s="38"/>
      <c r="KOE342" s="38"/>
      <c r="KOF342" s="38"/>
      <c r="KOG342" s="38"/>
      <c r="KOH342" s="38"/>
      <c r="KOI342" s="38"/>
      <c r="KOJ342" s="38"/>
      <c r="KOK342" s="38"/>
      <c r="KOL342" s="38"/>
      <c r="KOM342" s="38"/>
      <c r="KON342" s="38"/>
      <c r="KOO342" s="38"/>
      <c r="KOP342" s="38"/>
      <c r="KOQ342" s="38"/>
      <c r="KOR342" s="38"/>
      <c r="KOS342" s="38"/>
      <c r="KOT342" s="38"/>
      <c r="KOU342" s="38"/>
      <c r="KOV342" s="38"/>
      <c r="KOW342" s="38"/>
      <c r="KOX342" s="38"/>
      <c r="KOY342" s="38"/>
      <c r="KOZ342" s="38"/>
      <c r="KPA342" s="38"/>
      <c r="KPB342" s="38"/>
      <c r="KPC342" s="38"/>
      <c r="KPD342" s="38"/>
      <c r="KPE342" s="38"/>
      <c r="KPF342" s="38"/>
      <c r="KPG342" s="38"/>
      <c r="KPH342" s="38"/>
      <c r="KPI342" s="38"/>
      <c r="KPJ342" s="38"/>
      <c r="KPK342" s="38"/>
      <c r="KPL342" s="38"/>
      <c r="KPM342" s="38"/>
      <c r="KPN342" s="38"/>
      <c r="KPO342" s="38"/>
      <c r="KPP342" s="38"/>
      <c r="KPQ342" s="38"/>
      <c r="KPR342" s="38"/>
      <c r="KPS342" s="38"/>
      <c r="KPT342" s="38"/>
      <c r="KPU342" s="38"/>
      <c r="KPV342" s="38"/>
      <c r="KPW342" s="38"/>
      <c r="KPX342" s="38"/>
      <c r="KPY342" s="38"/>
      <c r="KPZ342" s="38"/>
      <c r="KQA342" s="38"/>
      <c r="KQB342" s="38"/>
      <c r="KQC342" s="38"/>
      <c r="KQD342" s="38"/>
      <c r="KQE342" s="38"/>
      <c r="KQF342" s="38"/>
      <c r="KQG342" s="38"/>
      <c r="KQH342" s="38"/>
      <c r="KQI342" s="38"/>
      <c r="KQJ342" s="38"/>
      <c r="KQK342" s="38"/>
      <c r="KQL342" s="38"/>
      <c r="KQM342" s="38"/>
      <c r="KQN342" s="38"/>
      <c r="KQO342" s="38"/>
      <c r="KQP342" s="38"/>
      <c r="KQQ342" s="38"/>
      <c r="KQR342" s="38"/>
      <c r="KQS342" s="38"/>
      <c r="KQT342" s="38"/>
      <c r="KQU342" s="38"/>
      <c r="KQV342" s="38"/>
      <c r="KQW342" s="38"/>
      <c r="KQX342" s="38"/>
      <c r="KQY342" s="38"/>
      <c r="KQZ342" s="38"/>
      <c r="KRA342" s="38"/>
      <c r="KRB342" s="38"/>
      <c r="KRC342" s="38"/>
      <c r="KRD342" s="38"/>
      <c r="KRE342" s="38"/>
      <c r="KRF342" s="38"/>
      <c r="KRG342" s="38"/>
      <c r="KRH342" s="38"/>
      <c r="KRI342" s="38"/>
      <c r="KRJ342" s="38"/>
      <c r="KRK342" s="38"/>
      <c r="KRL342" s="38"/>
      <c r="KRM342" s="38"/>
      <c r="KRN342" s="38"/>
      <c r="KRO342" s="38"/>
      <c r="KRP342" s="38"/>
      <c r="KRQ342" s="38"/>
      <c r="KRR342" s="38"/>
      <c r="KRS342" s="38"/>
      <c r="KRT342" s="38"/>
      <c r="KRU342" s="38"/>
      <c r="KRV342" s="38"/>
      <c r="KRW342" s="38"/>
      <c r="KRX342" s="38"/>
      <c r="KRY342" s="38"/>
      <c r="KRZ342" s="38"/>
      <c r="KSA342" s="38"/>
      <c r="KSB342" s="38"/>
      <c r="KSC342" s="38"/>
      <c r="KSD342" s="38"/>
      <c r="KSE342" s="38"/>
      <c r="KSF342" s="38"/>
      <c r="KSG342" s="38"/>
      <c r="KSH342" s="38"/>
      <c r="KSI342" s="38"/>
      <c r="KSJ342" s="38"/>
      <c r="KSK342" s="38"/>
      <c r="KSL342" s="38"/>
      <c r="KSM342" s="38"/>
      <c r="KSN342" s="38"/>
      <c r="KSO342" s="38"/>
      <c r="KSP342" s="38"/>
      <c r="KSQ342" s="38"/>
      <c r="KSR342" s="38"/>
      <c r="KSS342" s="38"/>
      <c r="KST342" s="38"/>
      <c r="KSU342" s="38"/>
      <c r="KSV342" s="38"/>
      <c r="KSW342" s="38"/>
      <c r="KSX342" s="38"/>
      <c r="KSY342" s="38"/>
      <c r="KSZ342" s="38"/>
      <c r="KTA342" s="38"/>
      <c r="KTB342" s="38"/>
      <c r="KTC342" s="38"/>
      <c r="KTD342" s="38"/>
      <c r="KTE342" s="38"/>
      <c r="KTF342" s="38"/>
      <c r="KTG342" s="38"/>
      <c r="KTH342" s="38"/>
      <c r="KTI342" s="38"/>
      <c r="KTJ342" s="38"/>
      <c r="KTK342" s="38"/>
      <c r="KTL342" s="38"/>
      <c r="KTM342" s="38"/>
      <c r="KTN342" s="38"/>
      <c r="KTO342" s="38"/>
      <c r="KTP342" s="38"/>
      <c r="KTQ342" s="38"/>
      <c r="KTR342" s="38"/>
      <c r="KTS342" s="38"/>
      <c r="KTT342" s="38"/>
      <c r="KTU342" s="38"/>
      <c r="KTV342" s="38"/>
      <c r="KTW342" s="38"/>
      <c r="KTX342" s="38"/>
      <c r="KTY342" s="38"/>
      <c r="KTZ342" s="38"/>
      <c r="KUA342" s="38"/>
      <c r="KUB342" s="38"/>
      <c r="KUC342" s="38"/>
      <c r="KUD342" s="38"/>
      <c r="KUE342" s="38"/>
      <c r="KUF342" s="38"/>
      <c r="KUG342" s="38"/>
      <c r="KUH342" s="38"/>
      <c r="KUI342" s="38"/>
      <c r="KUJ342" s="38"/>
      <c r="KUK342" s="38"/>
      <c r="KUL342" s="38"/>
      <c r="KUM342" s="38"/>
      <c r="KUN342" s="38"/>
      <c r="KUO342" s="38"/>
      <c r="KUP342" s="38"/>
      <c r="KUQ342" s="38"/>
      <c r="KUR342" s="38"/>
      <c r="KUS342" s="38"/>
      <c r="KUT342" s="38"/>
      <c r="KUU342" s="38"/>
      <c r="KUV342" s="38"/>
      <c r="KUW342" s="38"/>
      <c r="KUX342" s="38"/>
      <c r="KUY342" s="38"/>
      <c r="KUZ342" s="38"/>
      <c r="KVA342" s="38"/>
      <c r="KVB342" s="38"/>
      <c r="KVC342" s="38"/>
      <c r="KVD342" s="38"/>
      <c r="KVE342" s="38"/>
      <c r="KVF342" s="38"/>
      <c r="KVG342" s="38"/>
      <c r="KVH342" s="38"/>
      <c r="KVI342" s="38"/>
      <c r="KVJ342" s="38"/>
      <c r="KVK342" s="38"/>
      <c r="KVL342" s="38"/>
      <c r="KVM342" s="38"/>
      <c r="KVN342" s="38"/>
      <c r="KVO342" s="38"/>
      <c r="KVP342" s="38"/>
      <c r="KVQ342" s="38"/>
      <c r="KVR342" s="38"/>
      <c r="KVS342" s="38"/>
      <c r="KVT342" s="38"/>
      <c r="KVU342" s="38"/>
      <c r="KVV342" s="38"/>
      <c r="KVW342" s="38"/>
      <c r="KVX342" s="38"/>
      <c r="KVY342" s="38"/>
      <c r="KVZ342" s="38"/>
      <c r="KWA342" s="38"/>
      <c r="KWB342" s="38"/>
      <c r="KWC342" s="38"/>
      <c r="KWD342" s="38"/>
      <c r="KWE342" s="38"/>
      <c r="KWF342" s="38"/>
      <c r="KWG342" s="38"/>
      <c r="KWH342" s="38"/>
      <c r="KWI342" s="38"/>
      <c r="KWJ342" s="38"/>
      <c r="KWK342" s="38"/>
      <c r="KWL342" s="38"/>
      <c r="KWM342" s="38"/>
      <c r="KWN342" s="38"/>
      <c r="KWO342" s="38"/>
      <c r="KWP342" s="38"/>
      <c r="KWQ342" s="38"/>
      <c r="KWR342" s="38"/>
      <c r="KWS342" s="38"/>
      <c r="KWT342" s="38"/>
      <c r="KWU342" s="38"/>
      <c r="KWV342" s="38"/>
      <c r="KWW342" s="38"/>
      <c r="KWX342" s="38"/>
      <c r="KWY342" s="38"/>
      <c r="KWZ342" s="38"/>
      <c r="KXA342" s="38"/>
      <c r="KXB342" s="38"/>
      <c r="KXC342" s="38"/>
      <c r="KXD342" s="38"/>
      <c r="KXE342" s="38"/>
      <c r="KXF342" s="38"/>
      <c r="KXG342" s="38"/>
      <c r="KXH342" s="38"/>
      <c r="KXI342" s="38"/>
      <c r="KXJ342" s="38"/>
      <c r="KXK342" s="38"/>
      <c r="KXL342" s="38"/>
      <c r="KXM342" s="38"/>
      <c r="KXN342" s="38"/>
      <c r="KXO342" s="38"/>
      <c r="KXP342" s="38"/>
      <c r="KXQ342" s="38"/>
      <c r="KXR342" s="38"/>
      <c r="KXS342" s="38"/>
      <c r="KXT342" s="38"/>
      <c r="KXU342" s="38"/>
      <c r="KXV342" s="38"/>
      <c r="KXW342" s="38"/>
      <c r="KXX342" s="38"/>
      <c r="KXY342" s="38"/>
      <c r="KXZ342" s="38"/>
      <c r="KYA342" s="38"/>
      <c r="KYB342" s="38"/>
      <c r="KYC342" s="38"/>
      <c r="KYD342" s="38"/>
      <c r="KYE342" s="38"/>
      <c r="KYF342" s="38"/>
      <c r="KYG342" s="38"/>
      <c r="KYH342" s="38"/>
      <c r="KYI342" s="38"/>
      <c r="KYJ342" s="38"/>
      <c r="KYK342" s="38"/>
      <c r="KYL342" s="38"/>
      <c r="KYM342" s="38"/>
      <c r="KYN342" s="38"/>
      <c r="KYO342" s="38"/>
      <c r="KYP342" s="38"/>
      <c r="KYQ342" s="38"/>
      <c r="KYR342" s="38"/>
      <c r="KYS342" s="38"/>
      <c r="KYT342" s="38"/>
      <c r="KYU342" s="38"/>
      <c r="KYV342" s="38"/>
      <c r="KYW342" s="38"/>
      <c r="KYX342" s="38"/>
      <c r="KYY342" s="38"/>
      <c r="KYZ342" s="38"/>
      <c r="KZA342" s="38"/>
      <c r="KZB342" s="38"/>
      <c r="KZC342" s="38"/>
      <c r="KZD342" s="38"/>
      <c r="KZE342" s="38"/>
      <c r="KZF342" s="38"/>
      <c r="KZG342" s="38"/>
      <c r="KZH342" s="38"/>
      <c r="KZI342" s="38"/>
      <c r="KZJ342" s="38"/>
      <c r="KZK342" s="38"/>
      <c r="KZL342" s="38"/>
      <c r="KZM342" s="38"/>
      <c r="KZN342" s="38"/>
      <c r="KZO342" s="38"/>
      <c r="KZP342" s="38"/>
      <c r="KZQ342" s="38"/>
      <c r="KZR342" s="38"/>
      <c r="KZS342" s="38"/>
      <c r="KZT342" s="38"/>
      <c r="KZU342" s="38"/>
      <c r="KZV342" s="38"/>
      <c r="KZW342" s="38"/>
      <c r="KZX342" s="38"/>
      <c r="KZY342" s="38"/>
      <c r="KZZ342" s="38"/>
      <c r="LAA342" s="38"/>
      <c r="LAB342" s="38"/>
      <c r="LAC342" s="38"/>
      <c r="LAD342" s="38"/>
      <c r="LAE342" s="38"/>
      <c r="LAF342" s="38"/>
      <c r="LAG342" s="38"/>
      <c r="LAH342" s="38"/>
      <c r="LAI342" s="38"/>
      <c r="LAJ342" s="38"/>
      <c r="LAK342" s="38"/>
      <c r="LAL342" s="38"/>
      <c r="LAM342" s="38"/>
      <c r="LAN342" s="38"/>
      <c r="LAO342" s="38"/>
      <c r="LAP342" s="38"/>
      <c r="LAQ342" s="38"/>
      <c r="LAR342" s="38"/>
      <c r="LAS342" s="38"/>
      <c r="LAT342" s="38"/>
      <c r="LAU342" s="38"/>
      <c r="LAV342" s="38"/>
      <c r="LAW342" s="38"/>
      <c r="LAX342" s="38"/>
      <c r="LAY342" s="38"/>
      <c r="LAZ342" s="38"/>
      <c r="LBA342" s="38"/>
      <c r="LBB342" s="38"/>
      <c r="LBC342" s="38"/>
      <c r="LBD342" s="38"/>
      <c r="LBE342" s="38"/>
      <c r="LBF342" s="38"/>
      <c r="LBG342" s="38"/>
      <c r="LBH342" s="38"/>
      <c r="LBI342" s="38"/>
      <c r="LBJ342" s="38"/>
      <c r="LBK342" s="38"/>
      <c r="LBL342" s="38"/>
      <c r="LBM342" s="38"/>
      <c r="LBN342" s="38"/>
      <c r="LBO342" s="38"/>
      <c r="LBP342" s="38"/>
      <c r="LBQ342" s="38"/>
      <c r="LBR342" s="38"/>
      <c r="LBS342" s="38"/>
      <c r="LBT342" s="38"/>
      <c r="LBU342" s="38"/>
      <c r="LBV342" s="38"/>
      <c r="LBW342" s="38"/>
      <c r="LBX342" s="38"/>
      <c r="LBY342" s="38"/>
      <c r="LBZ342" s="38"/>
      <c r="LCA342" s="38"/>
      <c r="LCB342" s="38"/>
      <c r="LCC342" s="38"/>
      <c r="LCD342" s="38"/>
      <c r="LCE342" s="38"/>
      <c r="LCF342" s="38"/>
      <c r="LCG342" s="38"/>
      <c r="LCH342" s="38"/>
      <c r="LCI342" s="38"/>
      <c r="LCJ342" s="38"/>
      <c r="LCK342" s="38"/>
      <c r="LCL342" s="38"/>
      <c r="LCM342" s="38"/>
      <c r="LCN342" s="38"/>
      <c r="LCO342" s="38"/>
      <c r="LCP342" s="38"/>
      <c r="LCQ342" s="38"/>
      <c r="LCR342" s="38"/>
      <c r="LCS342" s="38"/>
      <c r="LCT342" s="38"/>
      <c r="LCU342" s="38"/>
      <c r="LCV342" s="38"/>
      <c r="LCW342" s="38"/>
      <c r="LCX342" s="38"/>
      <c r="LCY342" s="38"/>
      <c r="LCZ342" s="38"/>
      <c r="LDA342" s="38"/>
      <c r="LDB342" s="38"/>
      <c r="LDC342" s="38"/>
      <c r="LDD342" s="38"/>
      <c r="LDE342" s="38"/>
      <c r="LDF342" s="38"/>
      <c r="LDG342" s="38"/>
      <c r="LDH342" s="38"/>
      <c r="LDI342" s="38"/>
      <c r="LDJ342" s="38"/>
      <c r="LDK342" s="38"/>
      <c r="LDL342" s="38"/>
      <c r="LDM342" s="38"/>
      <c r="LDN342" s="38"/>
      <c r="LDO342" s="38"/>
      <c r="LDP342" s="38"/>
      <c r="LDQ342" s="38"/>
      <c r="LDR342" s="38"/>
      <c r="LDS342" s="38"/>
      <c r="LDT342" s="38"/>
      <c r="LDU342" s="38"/>
      <c r="LDV342" s="38"/>
      <c r="LDW342" s="38"/>
      <c r="LDX342" s="38"/>
      <c r="LDY342" s="38"/>
      <c r="LDZ342" s="38"/>
      <c r="LEA342" s="38"/>
      <c r="LEB342" s="38"/>
      <c r="LEC342" s="38"/>
      <c r="LED342" s="38"/>
      <c r="LEE342" s="38"/>
      <c r="LEF342" s="38"/>
      <c r="LEG342" s="38"/>
      <c r="LEH342" s="38"/>
      <c r="LEI342" s="38"/>
      <c r="LEJ342" s="38"/>
      <c r="LEK342" s="38"/>
      <c r="LEL342" s="38"/>
      <c r="LEM342" s="38"/>
      <c r="LEN342" s="38"/>
      <c r="LEO342" s="38"/>
      <c r="LEP342" s="38"/>
      <c r="LEQ342" s="38"/>
      <c r="LER342" s="38"/>
      <c r="LES342" s="38"/>
      <c r="LET342" s="38"/>
      <c r="LEU342" s="38"/>
      <c r="LEV342" s="38"/>
      <c r="LEW342" s="38"/>
      <c r="LEX342" s="38"/>
      <c r="LEY342" s="38"/>
      <c r="LEZ342" s="38"/>
      <c r="LFA342" s="38"/>
      <c r="LFB342" s="38"/>
      <c r="LFC342" s="38"/>
      <c r="LFD342" s="38"/>
      <c r="LFE342" s="38"/>
      <c r="LFF342" s="38"/>
      <c r="LFG342" s="38"/>
      <c r="LFH342" s="38"/>
      <c r="LFI342" s="38"/>
      <c r="LFJ342" s="38"/>
      <c r="LFK342" s="38"/>
      <c r="LFL342" s="38"/>
      <c r="LFM342" s="38"/>
      <c r="LFN342" s="38"/>
      <c r="LFO342" s="38"/>
      <c r="LFP342" s="38"/>
      <c r="LFQ342" s="38"/>
      <c r="LFR342" s="38"/>
      <c r="LFS342" s="38"/>
      <c r="LFT342" s="38"/>
      <c r="LFU342" s="38"/>
      <c r="LFV342" s="38"/>
      <c r="LFW342" s="38"/>
      <c r="LFX342" s="38"/>
      <c r="LFY342" s="38"/>
      <c r="LFZ342" s="38"/>
      <c r="LGA342" s="38"/>
      <c r="LGB342" s="38"/>
      <c r="LGC342" s="38"/>
      <c r="LGD342" s="38"/>
      <c r="LGE342" s="38"/>
      <c r="LGF342" s="38"/>
      <c r="LGG342" s="38"/>
      <c r="LGH342" s="38"/>
      <c r="LGI342" s="38"/>
      <c r="LGJ342" s="38"/>
      <c r="LGK342" s="38"/>
      <c r="LGL342" s="38"/>
      <c r="LGM342" s="38"/>
      <c r="LGN342" s="38"/>
      <c r="LGO342" s="38"/>
      <c r="LGP342" s="38"/>
      <c r="LGQ342" s="38"/>
      <c r="LGR342" s="38"/>
      <c r="LGS342" s="38"/>
      <c r="LGT342" s="38"/>
      <c r="LGU342" s="38"/>
      <c r="LGV342" s="38"/>
      <c r="LGW342" s="38"/>
      <c r="LGX342" s="38"/>
      <c r="LGY342" s="38"/>
      <c r="LGZ342" s="38"/>
      <c r="LHA342" s="38"/>
      <c r="LHB342" s="38"/>
      <c r="LHC342" s="38"/>
      <c r="LHD342" s="38"/>
      <c r="LHE342" s="38"/>
      <c r="LHF342" s="38"/>
      <c r="LHG342" s="38"/>
      <c r="LHH342" s="38"/>
      <c r="LHI342" s="38"/>
      <c r="LHJ342" s="38"/>
      <c r="LHK342" s="38"/>
      <c r="LHL342" s="38"/>
      <c r="LHM342" s="38"/>
      <c r="LHN342" s="38"/>
      <c r="LHO342" s="38"/>
      <c r="LHP342" s="38"/>
      <c r="LHQ342" s="38"/>
      <c r="LHR342" s="38"/>
      <c r="LHS342" s="38"/>
      <c r="LHT342" s="38"/>
      <c r="LHU342" s="38"/>
      <c r="LHV342" s="38"/>
      <c r="LHW342" s="38"/>
      <c r="LHX342" s="38"/>
      <c r="LHY342" s="38"/>
      <c r="LHZ342" s="38"/>
      <c r="LIA342" s="38"/>
      <c r="LIB342" s="38"/>
      <c r="LIC342" s="38"/>
      <c r="LID342" s="38"/>
      <c r="LIE342" s="38"/>
      <c r="LIF342" s="38"/>
      <c r="LIG342" s="38"/>
      <c r="LIH342" s="38"/>
      <c r="LII342" s="38"/>
      <c r="LIJ342" s="38"/>
      <c r="LIK342" s="38"/>
      <c r="LIL342" s="38"/>
      <c r="LIM342" s="38"/>
      <c r="LIN342" s="38"/>
      <c r="LIO342" s="38"/>
      <c r="LIP342" s="38"/>
      <c r="LIQ342" s="38"/>
      <c r="LIR342" s="38"/>
      <c r="LIS342" s="38"/>
      <c r="LIT342" s="38"/>
      <c r="LIU342" s="38"/>
      <c r="LIV342" s="38"/>
      <c r="LIW342" s="38"/>
      <c r="LIX342" s="38"/>
      <c r="LIY342" s="38"/>
      <c r="LIZ342" s="38"/>
      <c r="LJA342" s="38"/>
      <c r="LJB342" s="38"/>
      <c r="LJC342" s="38"/>
      <c r="LJD342" s="38"/>
      <c r="LJE342" s="38"/>
      <c r="LJF342" s="38"/>
      <c r="LJG342" s="38"/>
      <c r="LJH342" s="38"/>
      <c r="LJI342" s="38"/>
      <c r="LJJ342" s="38"/>
      <c r="LJK342" s="38"/>
      <c r="LJL342" s="38"/>
      <c r="LJM342" s="38"/>
      <c r="LJN342" s="38"/>
      <c r="LJO342" s="38"/>
      <c r="LJP342" s="38"/>
      <c r="LJQ342" s="38"/>
      <c r="LJR342" s="38"/>
      <c r="LJS342" s="38"/>
      <c r="LJT342" s="38"/>
      <c r="LJU342" s="38"/>
      <c r="LJV342" s="38"/>
      <c r="LJW342" s="38"/>
      <c r="LJX342" s="38"/>
      <c r="LJY342" s="38"/>
      <c r="LJZ342" s="38"/>
      <c r="LKA342" s="38"/>
      <c r="LKB342" s="38"/>
      <c r="LKC342" s="38"/>
      <c r="LKD342" s="38"/>
      <c r="LKE342" s="38"/>
      <c r="LKF342" s="38"/>
      <c r="LKG342" s="38"/>
      <c r="LKH342" s="38"/>
      <c r="LKI342" s="38"/>
      <c r="LKJ342" s="38"/>
      <c r="LKK342" s="38"/>
      <c r="LKL342" s="38"/>
      <c r="LKM342" s="38"/>
      <c r="LKN342" s="38"/>
      <c r="LKO342" s="38"/>
      <c r="LKP342" s="38"/>
      <c r="LKQ342" s="38"/>
      <c r="LKR342" s="38"/>
      <c r="LKS342" s="38"/>
      <c r="LKT342" s="38"/>
      <c r="LKU342" s="38"/>
      <c r="LKV342" s="38"/>
      <c r="LKW342" s="38"/>
      <c r="LKX342" s="38"/>
      <c r="LKY342" s="38"/>
      <c r="LKZ342" s="38"/>
      <c r="LLA342" s="38"/>
      <c r="LLB342" s="38"/>
      <c r="LLC342" s="38"/>
      <c r="LLD342" s="38"/>
      <c r="LLE342" s="38"/>
      <c r="LLF342" s="38"/>
      <c r="LLG342" s="38"/>
      <c r="LLH342" s="38"/>
      <c r="LLI342" s="38"/>
      <c r="LLJ342" s="38"/>
      <c r="LLK342" s="38"/>
      <c r="LLL342" s="38"/>
      <c r="LLM342" s="38"/>
      <c r="LLN342" s="38"/>
      <c r="LLO342" s="38"/>
      <c r="LLP342" s="38"/>
      <c r="LLQ342" s="38"/>
      <c r="LLR342" s="38"/>
      <c r="LLS342" s="38"/>
      <c r="LLT342" s="38"/>
      <c r="LLU342" s="38"/>
      <c r="LLV342" s="38"/>
      <c r="LLW342" s="38"/>
      <c r="LLX342" s="38"/>
      <c r="LLY342" s="38"/>
      <c r="LLZ342" s="38"/>
      <c r="LMA342" s="38"/>
      <c r="LMB342" s="38"/>
      <c r="LMC342" s="38"/>
      <c r="LMD342" s="38"/>
      <c r="LME342" s="38"/>
      <c r="LMF342" s="38"/>
      <c r="LMG342" s="38"/>
      <c r="LMH342" s="38"/>
      <c r="LMI342" s="38"/>
      <c r="LMJ342" s="38"/>
      <c r="LMK342" s="38"/>
      <c r="LML342" s="38"/>
      <c r="LMM342" s="38"/>
      <c r="LMN342" s="38"/>
      <c r="LMO342" s="38"/>
      <c r="LMP342" s="38"/>
      <c r="LMQ342" s="38"/>
      <c r="LMR342" s="38"/>
      <c r="LMS342" s="38"/>
      <c r="LMT342" s="38"/>
      <c r="LMU342" s="38"/>
      <c r="LMV342" s="38"/>
      <c r="LMW342" s="38"/>
      <c r="LMX342" s="38"/>
      <c r="LMY342" s="38"/>
      <c r="LMZ342" s="38"/>
      <c r="LNA342" s="38"/>
      <c r="LNB342" s="38"/>
      <c r="LNC342" s="38"/>
      <c r="LND342" s="38"/>
      <c r="LNE342" s="38"/>
      <c r="LNF342" s="38"/>
      <c r="LNG342" s="38"/>
      <c r="LNH342" s="38"/>
      <c r="LNI342" s="38"/>
      <c r="LNJ342" s="38"/>
      <c r="LNK342" s="38"/>
      <c r="LNL342" s="38"/>
      <c r="LNM342" s="38"/>
      <c r="LNN342" s="38"/>
      <c r="LNO342" s="38"/>
      <c r="LNP342" s="38"/>
      <c r="LNQ342" s="38"/>
      <c r="LNR342" s="38"/>
      <c r="LNS342" s="38"/>
      <c r="LNT342" s="38"/>
      <c r="LNU342" s="38"/>
      <c r="LNV342" s="38"/>
      <c r="LNW342" s="38"/>
      <c r="LNX342" s="38"/>
      <c r="LNY342" s="38"/>
      <c r="LNZ342" s="38"/>
      <c r="LOA342" s="38"/>
      <c r="LOB342" s="38"/>
      <c r="LOC342" s="38"/>
      <c r="LOD342" s="38"/>
      <c r="LOE342" s="38"/>
      <c r="LOF342" s="38"/>
      <c r="LOG342" s="38"/>
      <c r="LOH342" s="38"/>
      <c r="LOI342" s="38"/>
      <c r="LOJ342" s="38"/>
      <c r="LOK342" s="38"/>
      <c r="LOL342" s="38"/>
      <c r="LOM342" s="38"/>
      <c r="LON342" s="38"/>
      <c r="LOO342" s="38"/>
      <c r="LOP342" s="38"/>
      <c r="LOQ342" s="38"/>
      <c r="LOR342" s="38"/>
      <c r="LOS342" s="38"/>
      <c r="LOT342" s="38"/>
      <c r="LOU342" s="38"/>
      <c r="LOV342" s="38"/>
      <c r="LOW342" s="38"/>
      <c r="LOX342" s="38"/>
      <c r="LOY342" s="38"/>
      <c r="LOZ342" s="38"/>
      <c r="LPA342" s="38"/>
      <c r="LPB342" s="38"/>
      <c r="LPC342" s="38"/>
      <c r="LPD342" s="38"/>
      <c r="LPE342" s="38"/>
      <c r="LPF342" s="38"/>
      <c r="LPG342" s="38"/>
      <c r="LPH342" s="38"/>
      <c r="LPI342" s="38"/>
      <c r="LPJ342" s="38"/>
      <c r="LPK342" s="38"/>
      <c r="LPL342" s="38"/>
      <c r="LPM342" s="38"/>
      <c r="LPN342" s="38"/>
      <c r="LPO342" s="38"/>
      <c r="LPP342" s="38"/>
      <c r="LPQ342" s="38"/>
      <c r="LPR342" s="38"/>
      <c r="LPS342" s="38"/>
      <c r="LPT342" s="38"/>
      <c r="LPU342" s="38"/>
      <c r="LPV342" s="38"/>
      <c r="LPW342" s="38"/>
      <c r="LPX342" s="38"/>
      <c r="LPY342" s="38"/>
      <c r="LPZ342" s="38"/>
      <c r="LQA342" s="38"/>
      <c r="LQB342" s="38"/>
      <c r="LQC342" s="38"/>
      <c r="LQD342" s="38"/>
      <c r="LQE342" s="38"/>
      <c r="LQF342" s="38"/>
      <c r="LQG342" s="38"/>
      <c r="LQH342" s="38"/>
      <c r="LQI342" s="38"/>
      <c r="LQJ342" s="38"/>
      <c r="LQK342" s="38"/>
      <c r="LQL342" s="38"/>
      <c r="LQM342" s="38"/>
      <c r="LQN342" s="38"/>
      <c r="LQO342" s="38"/>
      <c r="LQP342" s="38"/>
      <c r="LQQ342" s="38"/>
      <c r="LQR342" s="38"/>
      <c r="LQS342" s="38"/>
      <c r="LQT342" s="38"/>
      <c r="LQU342" s="38"/>
      <c r="LQV342" s="38"/>
      <c r="LQW342" s="38"/>
      <c r="LQX342" s="38"/>
      <c r="LQY342" s="38"/>
      <c r="LQZ342" s="38"/>
      <c r="LRA342" s="38"/>
      <c r="LRB342" s="38"/>
      <c r="LRC342" s="38"/>
      <c r="LRD342" s="38"/>
      <c r="LRE342" s="38"/>
      <c r="LRF342" s="38"/>
      <c r="LRG342" s="38"/>
      <c r="LRH342" s="38"/>
      <c r="LRI342" s="38"/>
      <c r="LRJ342" s="38"/>
      <c r="LRK342" s="38"/>
      <c r="LRL342" s="38"/>
      <c r="LRM342" s="38"/>
      <c r="LRN342" s="38"/>
      <c r="LRO342" s="38"/>
      <c r="LRP342" s="38"/>
      <c r="LRQ342" s="38"/>
      <c r="LRR342" s="38"/>
      <c r="LRS342" s="38"/>
      <c r="LRT342" s="38"/>
      <c r="LRU342" s="38"/>
      <c r="LRV342" s="38"/>
      <c r="LRW342" s="38"/>
      <c r="LRX342" s="38"/>
      <c r="LRY342" s="38"/>
      <c r="LRZ342" s="38"/>
      <c r="LSA342" s="38"/>
      <c r="LSB342" s="38"/>
      <c r="LSC342" s="38"/>
      <c r="LSD342" s="38"/>
      <c r="LSE342" s="38"/>
      <c r="LSF342" s="38"/>
      <c r="LSG342" s="38"/>
      <c r="LSH342" s="38"/>
      <c r="LSI342" s="38"/>
      <c r="LSJ342" s="38"/>
      <c r="LSK342" s="38"/>
      <c r="LSL342" s="38"/>
      <c r="LSM342" s="38"/>
      <c r="LSN342" s="38"/>
      <c r="LSO342" s="38"/>
      <c r="LSP342" s="38"/>
      <c r="LSQ342" s="38"/>
      <c r="LSR342" s="38"/>
      <c r="LSS342" s="38"/>
      <c r="LST342" s="38"/>
      <c r="LSU342" s="38"/>
      <c r="LSV342" s="38"/>
      <c r="LSW342" s="38"/>
      <c r="LSX342" s="38"/>
      <c r="LSY342" s="38"/>
      <c r="LSZ342" s="38"/>
      <c r="LTA342" s="38"/>
      <c r="LTB342" s="38"/>
      <c r="LTC342" s="38"/>
      <c r="LTD342" s="38"/>
      <c r="LTE342" s="38"/>
      <c r="LTF342" s="38"/>
      <c r="LTG342" s="38"/>
      <c r="LTH342" s="38"/>
      <c r="LTI342" s="38"/>
      <c r="LTJ342" s="38"/>
      <c r="LTK342" s="38"/>
      <c r="LTL342" s="38"/>
      <c r="LTM342" s="38"/>
      <c r="LTN342" s="38"/>
      <c r="LTO342" s="38"/>
      <c r="LTP342" s="38"/>
      <c r="LTQ342" s="38"/>
      <c r="LTR342" s="38"/>
      <c r="LTS342" s="38"/>
      <c r="LTT342" s="38"/>
      <c r="LTU342" s="38"/>
      <c r="LTV342" s="38"/>
      <c r="LTW342" s="38"/>
      <c r="LTX342" s="38"/>
      <c r="LTY342" s="38"/>
      <c r="LTZ342" s="38"/>
      <c r="LUA342" s="38"/>
      <c r="LUB342" s="38"/>
      <c r="LUC342" s="38"/>
      <c r="LUD342" s="38"/>
      <c r="LUE342" s="38"/>
      <c r="LUF342" s="38"/>
      <c r="LUG342" s="38"/>
      <c r="LUH342" s="38"/>
      <c r="LUI342" s="38"/>
      <c r="LUJ342" s="38"/>
      <c r="LUK342" s="38"/>
      <c r="LUL342" s="38"/>
      <c r="LUM342" s="38"/>
      <c r="LUN342" s="38"/>
      <c r="LUO342" s="38"/>
      <c r="LUP342" s="38"/>
      <c r="LUQ342" s="38"/>
      <c r="LUR342" s="38"/>
      <c r="LUS342" s="38"/>
      <c r="LUT342" s="38"/>
      <c r="LUU342" s="38"/>
      <c r="LUV342" s="38"/>
      <c r="LUW342" s="38"/>
      <c r="LUX342" s="38"/>
      <c r="LUY342" s="38"/>
      <c r="LUZ342" s="38"/>
      <c r="LVA342" s="38"/>
      <c r="LVB342" s="38"/>
      <c r="LVC342" s="38"/>
      <c r="LVD342" s="38"/>
      <c r="LVE342" s="38"/>
      <c r="LVF342" s="38"/>
      <c r="LVG342" s="38"/>
      <c r="LVH342" s="38"/>
      <c r="LVI342" s="38"/>
      <c r="LVJ342" s="38"/>
      <c r="LVK342" s="38"/>
      <c r="LVL342" s="38"/>
      <c r="LVM342" s="38"/>
      <c r="LVN342" s="38"/>
      <c r="LVO342" s="38"/>
      <c r="LVP342" s="38"/>
      <c r="LVQ342" s="38"/>
      <c r="LVR342" s="38"/>
      <c r="LVS342" s="38"/>
      <c r="LVT342" s="38"/>
      <c r="LVU342" s="38"/>
      <c r="LVV342" s="38"/>
      <c r="LVW342" s="38"/>
      <c r="LVX342" s="38"/>
      <c r="LVY342" s="38"/>
      <c r="LVZ342" s="38"/>
      <c r="LWA342" s="38"/>
      <c r="LWB342" s="38"/>
      <c r="LWC342" s="38"/>
      <c r="LWD342" s="38"/>
      <c r="LWE342" s="38"/>
      <c r="LWF342" s="38"/>
      <c r="LWG342" s="38"/>
      <c r="LWH342" s="38"/>
      <c r="LWI342" s="38"/>
      <c r="LWJ342" s="38"/>
      <c r="LWK342" s="38"/>
      <c r="LWL342" s="38"/>
      <c r="LWM342" s="38"/>
      <c r="LWN342" s="38"/>
      <c r="LWO342" s="38"/>
      <c r="LWP342" s="38"/>
      <c r="LWQ342" s="38"/>
      <c r="LWR342" s="38"/>
      <c r="LWS342" s="38"/>
      <c r="LWT342" s="38"/>
      <c r="LWU342" s="38"/>
      <c r="LWV342" s="38"/>
      <c r="LWW342" s="38"/>
      <c r="LWX342" s="38"/>
      <c r="LWY342" s="38"/>
      <c r="LWZ342" s="38"/>
      <c r="LXA342" s="38"/>
      <c r="LXB342" s="38"/>
      <c r="LXC342" s="38"/>
      <c r="LXD342" s="38"/>
      <c r="LXE342" s="38"/>
      <c r="LXF342" s="38"/>
      <c r="LXG342" s="38"/>
      <c r="LXH342" s="38"/>
      <c r="LXI342" s="38"/>
      <c r="LXJ342" s="38"/>
      <c r="LXK342" s="38"/>
      <c r="LXL342" s="38"/>
      <c r="LXM342" s="38"/>
      <c r="LXN342" s="38"/>
      <c r="LXO342" s="38"/>
      <c r="LXP342" s="38"/>
      <c r="LXQ342" s="38"/>
      <c r="LXR342" s="38"/>
      <c r="LXS342" s="38"/>
      <c r="LXT342" s="38"/>
      <c r="LXU342" s="38"/>
      <c r="LXV342" s="38"/>
      <c r="LXW342" s="38"/>
      <c r="LXX342" s="38"/>
      <c r="LXY342" s="38"/>
      <c r="LXZ342" s="38"/>
      <c r="LYA342" s="38"/>
      <c r="LYB342" s="38"/>
      <c r="LYC342" s="38"/>
      <c r="LYD342" s="38"/>
      <c r="LYE342" s="38"/>
      <c r="LYF342" s="38"/>
      <c r="LYG342" s="38"/>
      <c r="LYH342" s="38"/>
      <c r="LYI342" s="38"/>
      <c r="LYJ342" s="38"/>
      <c r="LYK342" s="38"/>
      <c r="LYL342" s="38"/>
      <c r="LYM342" s="38"/>
      <c r="LYN342" s="38"/>
      <c r="LYO342" s="38"/>
      <c r="LYP342" s="38"/>
      <c r="LYQ342" s="38"/>
      <c r="LYR342" s="38"/>
      <c r="LYS342" s="38"/>
      <c r="LYT342" s="38"/>
      <c r="LYU342" s="38"/>
      <c r="LYV342" s="38"/>
      <c r="LYW342" s="38"/>
      <c r="LYX342" s="38"/>
      <c r="LYY342" s="38"/>
      <c r="LYZ342" s="38"/>
      <c r="LZA342" s="38"/>
      <c r="LZB342" s="38"/>
      <c r="LZC342" s="38"/>
      <c r="LZD342" s="38"/>
      <c r="LZE342" s="38"/>
      <c r="LZF342" s="38"/>
      <c r="LZG342" s="38"/>
      <c r="LZH342" s="38"/>
      <c r="LZI342" s="38"/>
      <c r="LZJ342" s="38"/>
      <c r="LZK342" s="38"/>
      <c r="LZL342" s="38"/>
      <c r="LZM342" s="38"/>
      <c r="LZN342" s="38"/>
      <c r="LZO342" s="38"/>
      <c r="LZP342" s="38"/>
      <c r="LZQ342" s="38"/>
      <c r="LZR342" s="38"/>
      <c r="LZS342" s="38"/>
      <c r="LZT342" s="38"/>
      <c r="LZU342" s="38"/>
      <c r="LZV342" s="38"/>
      <c r="LZW342" s="38"/>
      <c r="LZX342" s="38"/>
      <c r="LZY342" s="38"/>
      <c r="LZZ342" s="38"/>
      <c r="MAA342" s="38"/>
      <c r="MAB342" s="38"/>
      <c r="MAC342" s="38"/>
      <c r="MAD342" s="38"/>
      <c r="MAE342" s="38"/>
      <c r="MAF342" s="38"/>
      <c r="MAG342" s="38"/>
      <c r="MAH342" s="38"/>
      <c r="MAI342" s="38"/>
      <c r="MAJ342" s="38"/>
      <c r="MAK342" s="38"/>
      <c r="MAL342" s="38"/>
      <c r="MAM342" s="38"/>
      <c r="MAN342" s="38"/>
      <c r="MAO342" s="38"/>
      <c r="MAP342" s="38"/>
      <c r="MAQ342" s="38"/>
      <c r="MAR342" s="38"/>
      <c r="MAS342" s="38"/>
      <c r="MAT342" s="38"/>
      <c r="MAU342" s="38"/>
      <c r="MAV342" s="38"/>
      <c r="MAW342" s="38"/>
      <c r="MAX342" s="38"/>
      <c r="MAY342" s="38"/>
      <c r="MAZ342" s="38"/>
      <c r="MBA342" s="38"/>
      <c r="MBB342" s="38"/>
      <c r="MBC342" s="38"/>
      <c r="MBD342" s="38"/>
      <c r="MBE342" s="38"/>
      <c r="MBF342" s="38"/>
      <c r="MBG342" s="38"/>
      <c r="MBH342" s="38"/>
      <c r="MBI342" s="38"/>
      <c r="MBJ342" s="38"/>
      <c r="MBK342" s="38"/>
      <c r="MBL342" s="38"/>
      <c r="MBM342" s="38"/>
      <c r="MBN342" s="38"/>
      <c r="MBO342" s="38"/>
      <c r="MBP342" s="38"/>
      <c r="MBQ342" s="38"/>
      <c r="MBR342" s="38"/>
      <c r="MBS342" s="38"/>
      <c r="MBT342" s="38"/>
      <c r="MBU342" s="38"/>
      <c r="MBV342" s="38"/>
      <c r="MBW342" s="38"/>
      <c r="MBX342" s="38"/>
      <c r="MBY342" s="38"/>
      <c r="MBZ342" s="38"/>
      <c r="MCA342" s="38"/>
      <c r="MCB342" s="38"/>
      <c r="MCC342" s="38"/>
      <c r="MCD342" s="38"/>
      <c r="MCE342" s="38"/>
      <c r="MCF342" s="38"/>
      <c r="MCG342" s="38"/>
      <c r="MCH342" s="38"/>
      <c r="MCI342" s="38"/>
      <c r="MCJ342" s="38"/>
      <c r="MCK342" s="38"/>
      <c r="MCL342" s="38"/>
      <c r="MCM342" s="38"/>
      <c r="MCN342" s="38"/>
      <c r="MCO342" s="38"/>
      <c r="MCP342" s="38"/>
      <c r="MCQ342" s="38"/>
      <c r="MCR342" s="38"/>
      <c r="MCS342" s="38"/>
      <c r="MCT342" s="38"/>
      <c r="MCU342" s="38"/>
      <c r="MCV342" s="38"/>
      <c r="MCW342" s="38"/>
      <c r="MCX342" s="38"/>
      <c r="MCY342" s="38"/>
      <c r="MCZ342" s="38"/>
      <c r="MDA342" s="38"/>
      <c r="MDB342" s="38"/>
      <c r="MDC342" s="38"/>
      <c r="MDD342" s="38"/>
      <c r="MDE342" s="38"/>
      <c r="MDF342" s="38"/>
      <c r="MDG342" s="38"/>
      <c r="MDH342" s="38"/>
      <c r="MDI342" s="38"/>
      <c r="MDJ342" s="38"/>
      <c r="MDK342" s="38"/>
      <c r="MDL342" s="38"/>
      <c r="MDM342" s="38"/>
      <c r="MDN342" s="38"/>
      <c r="MDO342" s="38"/>
      <c r="MDP342" s="38"/>
      <c r="MDQ342" s="38"/>
      <c r="MDR342" s="38"/>
      <c r="MDS342" s="38"/>
      <c r="MDT342" s="38"/>
      <c r="MDU342" s="38"/>
      <c r="MDV342" s="38"/>
      <c r="MDW342" s="38"/>
      <c r="MDX342" s="38"/>
      <c r="MDY342" s="38"/>
      <c r="MDZ342" s="38"/>
      <c r="MEA342" s="38"/>
      <c r="MEB342" s="38"/>
      <c r="MEC342" s="38"/>
      <c r="MED342" s="38"/>
      <c r="MEE342" s="38"/>
      <c r="MEF342" s="38"/>
      <c r="MEG342" s="38"/>
      <c r="MEH342" s="38"/>
      <c r="MEI342" s="38"/>
      <c r="MEJ342" s="38"/>
      <c r="MEK342" s="38"/>
      <c r="MEL342" s="38"/>
      <c r="MEM342" s="38"/>
      <c r="MEN342" s="38"/>
      <c r="MEO342" s="38"/>
      <c r="MEP342" s="38"/>
      <c r="MEQ342" s="38"/>
      <c r="MER342" s="38"/>
      <c r="MES342" s="38"/>
      <c r="MET342" s="38"/>
      <c r="MEU342" s="38"/>
      <c r="MEV342" s="38"/>
      <c r="MEW342" s="38"/>
      <c r="MEX342" s="38"/>
      <c r="MEY342" s="38"/>
      <c r="MEZ342" s="38"/>
      <c r="MFA342" s="38"/>
      <c r="MFB342" s="38"/>
      <c r="MFC342" s="38"/>
      <c r="MFD342" s="38"/>
      <c r="MFE342" s="38"/>
      <c r="MFF342" s="38"/>
      <c r="MFG342" s="38"/>
      <c r="MFH342" s="38"/>
      <c r="MFI342" s="38"/>
      <c r="MFJ342" s="38"/>
      <c r="MFK342" s="38"/>
      <c r="MFL342" s="38"/>
      <c r="MFM342" s="38"/>
      <c r="MFN342" s="38"/>
      <c r="MFO342" s="38"/>
      <c r="MFP342" s="38"/>
      <c r="MFQ342" s="38"/>
      <c r="MFR342" s="38"/>
      <c r="MFS342" s="38"/>
      <c r="MFT342" s="38"/>
      <c r="MFU342" s="38"/>
      <c r="MFV342" s="38"/>
      <c r="MFW342" s="38"/>
      <c r="MFX342" s="38"/>
      <c r="MFY342" s="38"/>
      <c r="MFZ342" s="38"/>
      <c r="MGA342" s="38"/>
      <c r="MGB342" s="38"/>
      <c r="MGC342" s="38"/>
      <c r="MGD342" s="38"/>
      <c r="MGE342" s="38"/>
      <c r="MGF342" s="38"/>
      <c r="MGG342" s="38"/>
      <c r="MGH342" s="38"/>
      <c r="MGI342" s="38"/>
      <c r="MGJ342" s="38"/>
      <c r="MGK342" s="38"/>
      <c r="MGL342" s="38"/>
      <c r="MGM342" s="38"/>
      <c r="MGN342" s="38"/>
      <c r="MGO342" s="38"/>
      <c r="MGP342" s="38"/>
      <c r="MGQ342" s="38"/>
      <c r="MGR342" s="38"/>
      <c r="MGS342" s="38"/>
      <c r="MGT342" s="38"/>
      <c r="MGU342" s="38"/>
      <c r="MGV342" s="38"/>
      <c r="MGW342" s="38"/>
      <c r="MGX342" s="38"/>
      <c r="MGY342" s="38"/>
      <c r="MGZ342" s="38"/>
      <c r="MHA342" s="38"/>
      <c r="MHB342" s="38"/>
      <c r="MHC342" s="38"/>
      <c r="MHD342" s="38"/>
      <c r="MHE342" s="38"/>
      <c r="MHF342" s="38"/>
      <c r="MHG342" s="38"/>
      <c r="MHH342" s="38"/>
      <c r="MHI342" s="38"/>
      <c r="MHJ342" s="38"/>
      <c r="MHK342" s="38"/>
      <c r="MHL342" s="38"/>
      <c r="MHM342" s="38"/>
      <c r="MHN342" s="38"/>
      <c r="MHO342" s="38"/>
      <c r="MHP342" s="38"/>
      <c r="MHQ342" s="38"/>
      <c r="MHR342" s="38"/>
      <c r="MHS342" s="38"/>
      <c r="MHT342" s="38"/>
      <c r="MHU342" s="38"/>
      <c r="MHV342" s="38"/>
      <c r="MHW342" s="38"/>
      <c r="MHX342" s="38"/>
      <c r="MHY342" s="38"/>
      <c r="MHZ342" s="38"/>
      <c r="MIA342" s="38"/>
      <c r="MIB342" s="38"/>
      <c r="MIC342" s="38"/>
      <c r="MID342" s="38"/>
      <c r="MIE342" s="38"/>
      <c r="MIF342" s="38"/>
      <c r="MIG342" s="38"/>
      <c r="MIH342" s="38"/>
      <c r="MII342" s="38"/>
      <c r="MIJ342" s="38"/>
      <c r="MIK342" s="38"/>
      <c r="MIL342" s="38"/>
      <c r="MIM342" s="38"/>
      <c r="MIN342" s="38"/>
      <c r="MIO342" s="38"/>
      <c r="MIP342" s="38"/>
      <c r="MIQ342" s="38"/>
      <c r="MIR342" s="38"/>
      <c r="MIS342" s="38"/>
      <c r="MIT342" s="38"/>
      <c r="MIU342" s="38"/>
      <c r="MIV342" s="38"/>
      <c r="MIW342" s="38"/>
      <c r="MIX342" s="38"/>
      <c r="MIY342" s="38"/>
      <c r="MIZ342" s="38"/>
      <c r="MJA342" s="38"/>
      <c r="MJB342" s="38"/>
      <c r="MJC342" s="38"/>
      <c r="MJD342" s="38"/>
      <c r="MJE342" s="38"/>
      <c r="MJF342" s="38"/>
      <c r="MJG342" s="38"/>
      <c r="MJH342" s="38"/>
      <c r="MJI342" s="38"/>
      <c r="MJJ342" s="38"/>
      <c r="MJK342" s="38"/>
      <c r="MJL342" s="38"/>
      <c r="MJM342" s="38"/>
      <c r="MJN342" s="38"/>
      <c r="MJO342" s="38"/>
      <c r="MJP342" s="38"/>
      <c r="MJQ342" s="38"/>
      <c r="MJR342" s="38"/>
      <c r="MJS342" s="38"/>
      <c r="MJT342" s="38"/>
      <c r="MJU342" s="38"/>
      <c r="MJV342" s="38"/>
      <c r="MJW342" s="38"/>
      <c r="MJX342" s="38"/>
      <c r="MJY342" s="38"/>
      <c r="MJZ342" s="38"/>
      <c r="MKA342" s="38"/>
      <c r="MKB342" s="38"/>
      <c r="MKC342" s="38"/>
      <c r="MKD342" s="38"/>
      <c r="MKE342" s="38"/>
      <c r="MKF342" s="38"/>
      <c r="MKG342" s="38"/>
      <c r="MKH342" s="38"/>
      <c r="MKI342" s="38"/>
      <c r="MKJ342" s="38"/>
      <c r="MKK342" s="38"/>
      <c r="MKL342" s="38"/>
      <c r="MKM342" s="38"/>
      <c r="MKN342" s="38"/>
      <c r="MKO342" s="38"/>
      <c r="MKP342" s="38"/>
      <c r="MKQ342" s="38"/>
      <c r="MKR342" s="38"/>
      <c r="MKS342" s="38"/>
      <c r="MKT342" s="38"/>
      <c r="MKU342" s="38"/>
      <c r="MKV342" s="38"/>
      <c r="MKW342" s="38"/>
      <c r="MKX342" s="38"/>
      <c r="MKY342" s="38"/>
      <c r="MKZ342" s="38"/>
      <c r="MLA342" s="38"/>
      <c r="MLB342" s="38"/>
      <c r="MLC342" s="38"/>
      <c r="MLD342" s="38"/>
      <c r="MLE342" s="38"/>
      <c r="MLF342" s="38"/>
      <c r="MLG342" s="38"/>
      <c r="MLH342" s="38"/>
      <c r="MLI342" s="38"/>
      <c r="MLJ342" s="38"/>
      <c r="MLK342" s="38"/>
      <c r="MLL342" s="38"/>
      <c r="MLM342" s="38"/>
      <c r="MLN342" s="38"/>
      <c r="MLO342" s="38"/>
      <c r="MLP342" s="38"/>
      <c r="MLQ342" s="38"/>
      <c r="MLR342" s="38"/>
      <c r="MLS342" s="38"/>
      <c r="MLT342" s="38"/>
      <c r="MLU342" s="38"/>
      <c r="MLV342" s="38"/>
      <c r="MLW342" s="38"/>
      <c r="MLX342" s="38"/>
      <c r="MLY342" s="38"/>
      <c r="MLZ342" s="38"/>
      <c r="MMA342" s="38"/>
      <c r="MMB342" s="38"/>
      <c r="MMC342" s="38"/>
      <c r="MMD342" s="38"/>
      <c r="MME342" s="38"/>
      <c r="MMF342" s="38"/>
      <c r="MMG342" s="38"/>
      <c r="MMH342" s="38"/>
      <c r="MMI342" s="38"/>
      <c r="MMJ342" s="38"/>
      <c r="MMK342" s="38"/>
      <c r="MML342" s="38"/>
      <c r="MMM342" s="38"/>
      <c r="MMN342" s="38"/>
      <c r="MMO342" s="38"/>
      <c r="MMP342" s="38"/>
      <c r="MMQ342" s="38"/>
      <c r="MMR342" s="38"/>
      <c r="MMS342" s="38"/>
      <c r="MMT342" s="38"/>
      <c r="MMU342" s="38"/>
      <c r="MMV342" s="38"/>
      <c r="MMW342" s="38"/>
      <c r="MMX342" s="38"/>
      <c r="MMY342" s="38"/>
      <c r="MMZ342" s="38"/>
      <c r="MNA342" s="38"/>
      <c r="MNB342" s="38"/>
      <c r="MNC342" s="38"/>
      <c r="MND342" s="38"/>
      <c r="MNE342" s="38"/>
      <c r="MNF342" s="38"/>
      <c r="MNG342" s="38"/>
      <c r="MNH342" s="38"/>
      <c r="MNI342" s="38"/>
      <c r="MNJ342" s="38"/>
      <c r="MNK342" s="38"/>
      <c r="MNL342" s="38"/>
      <c r="MNM342" s="38"/>
      <c r="MNN342" s="38"/>
      <c r="MNO342" s="38"/>
      <c r="MNP342" s="38"/>
      <c r="MNQ342" s="38"/>
      <c r="MNR342" s="38"/>
      <c r="MNS342" s="38"/>
      <c r="MNT342" s="38"/>
      <c r="MNU342" s="38"/>
      <c r="MNV342" s="38"/>
      <c r="MNW342" s="38"/>
      <c r="MNX342" s="38"/>
      <c r="MNY342" s="38"/>
      <c r="MNZ342" s="38"/>
      <c r="MOA342" s="38"/>
      <c r="MOB342" s="38"/>
      <c r="MOC342" s="38"/>
      <c r="MOD342" s="38"/>
      <c r="MOE342" s="38"/>
      <c r="MOF342" s="38"/>
      <c r="MOG342" s="38"/>
      <c r="MOH342" s="38"/>
      <c r="MOI342" s="38"/>
      <c r="MOJ342" s="38"/>
      <c r="MOK342" s="38"/>
      <c r="MOL342" s="38"/>
      <c r="MOM342" s="38"/>
      <c r="MON342" s="38"/>
      <c r="MOO342" s="38"/>
      <c r="MOP342" s="38"/>
      <c r="MOQ342" s="38"/>
      <c r="MOR342" s="38"/>
      <c r="MOS342" s="38"/>
      <c r="MOT342" s="38"/>
      <c r="MOU342" s="38"/>
      <c r="MOV342" s="38"/>
      <c r="MOW342" s="38"/>
      <c r="MOX342" s="38"/>
      <c r="MOY342" s="38"/>
      <c r="MOZ342" s="38"/>
      <c r="MPA342" s="38"/>
      <c r="MPB342" s="38"/>
      <c r="MPC342" s="38"/>
      <c r="MPD342" s="38"/>
      <c r="MPE342" s="38"/>
      <c r="MPF342" s="38"/>
      <c r="MPG342" s="38"/>
      <c r="MPH342" s="38"/>
      <c r="MPI342" s="38"/>
      <c r="MPJ342" s="38"/>
      <c r="MPK342" s="38"/>
      <c r="MPL342" s="38"/>
      <c r="MPM342" s="38"/>
      <c r="MPN342" s="38"/>
      <c r="MPO342" s="38"/>
      <c r="MPP342" s="38"/>
      <c r="MPQ342" s="38"/>
      <c r="MPR342" s="38"/>
      <c r="MPS342" s="38"/>
      <c r="MPT342" s="38"/>
      <c r="MPU342" s="38"/>
      <c r="MPV342" s="38"/>
      <c r="MPW342" s="38"/>
      <c r="MPX342" s="38"/>
      <c r="MPY342" s="38"/>
      <c r="MPZ342" s="38"/>
      <c r="MQA342" s="38"/>
      <c r="MQB342" s="38"/>
      <c r="MQC342" s="38"/>
      <c r="MQD342" s="38"/>
      <c r="MQE342" s="38"/>
      <c r="MQF342" s="38"/>
      <c r="MQG342" s="38"/>
      <c r="MQH342" s="38"/>
      <c r="MQI342" s="38"/>
      <c r="MQJ342" s="38"/>
      <c r="MQK342" s="38"/>
      <c r="MQL342" s="38"/>
      <c r="MQM342" s="38"/>
      <c r="MQN342" s="38"/>
      <c r="MQO342" s="38"/>
      <c r="MQP342" s="38"/>
      <c r="MQQ342" s="38"/>
      <c r="MQR342" s="38"/>
      <c r="MQS342" s="38"/>
      <c r="MQT342" s="38"/>
      <c r="MQU342" s="38"/>
      <c r="MQV342" s="38"/>
      <c r="MQW342" s="38"/>
      <c r="MQX342" s="38"/>
      <c r="MQY342" s="38"/>
      <c r="MQZ342" s="38"/>
      <c r="MRA342" s="38"/>
      <c r="MRB342" s="38"/>
      <c r="MRC342" s="38"/>
      <c r="MRD342" s="38"/>
      <c r="MRE342" s="38"/>
      <c r="MRF342" s="38"/>
      <c r="MRG342" s="38"/>
      <c r="MRH342" s="38"/>
      <c r="MRI342" s="38"/>
      <c r="MRJ342" s="38"/>
      <c r="MRK342" s="38"/>
      <c r="MRL342" s="38"/>
      <c r="MRM342" s="38"/>
      <c r="MRN342" s="38"/>
      <c r="MRO342" s="38"/>
      <c r="MRP342" s="38"/>
      <c r="MRQ342" s="38"/>
      <c r="MRR342" s="38"/>
      <c r="MRS342" s="38"/>
      <c r="MRT342" s="38"/>
      <c r="MRU342" s="38"/>
      <c r="MRV342" s="38"/>
      <c r="MRW342" s="38"/>
      <c r="MRX342" s="38"/>
      <c r="MRY342" s="38"/>
      <c r="MRZ342" s="38"/>
      <c r="MSA342" s="38"/>
      <c r="MSB342" s="38"/>
      <c r="MSC342" s="38"/>
      <c r="MSD342" s="38"/>
      <c r="MSE342" s="38"/>
      <c r="MSF342" s="38"/>
      <c r="MSG342" s="38"/>
      <c r="MSH342" s="38"/>
      <c r="MSI342" s="38"/>
      <c r="MSJ342" s="38"/>
      <c r="MSK342" s="38"/>
      <c r="MSL342" s="38"/>
      <c r="MSM342" s="38"/>
      <c r="MSN342" s="38"/>
      <c r="MSO342" s="38"/>
      <c r="MSP342" s="38"/>
      <c r="MSQ342" s="38"/>
      <c r="MSR342" s="38"/>
      <c r="MSS342" s="38"/>
      <c r="MST342" s="38"/>
      <c r="MSU342" s="38"/>
      <c r="MSV342" s="38"/>
      <c r="MSW342" s="38"/>
      <c r="MSX342" s="38"/>
      <c r="MSY342" s="38"/>
      <c r="MSZ342" s="38"/>
      <c r="MTA342" s="38"/>
      <c r="MTB342" s="38"/>
      <c r="MTC342" s="38"/>
      <c r="MTD342" s="38"/>
      <c r="MTE342" s="38"/>
      <c r="MTF342" s="38"/>
      <c r="MTG342" s="38"/>
      <c r="MTH342" s="38"/>
      <c r="MTI342" s="38"/>
      <c r="MTJ342" s="38"/>
      <c r="MTK342" s="38"/>
      <c r="MTL342" s="38"/>
      <c r="MTM342" s="38"/>
      <c r="MTN342" s="38"/>
      <c r="MTO342" s="38"/>
      <c r="MTP342" s="38"/>
      <c r="MTQ342" s="38"/>
      <c r="MTR342" s="38"/>
      <c r="MTS342" s="38"/>
      <c r="MTT342" s="38"/>
      <c r="MTU342" s="38"/>
      <c r="MTV342" s="38"/>
      <c r="MTW342" s="38"/>
      <c r="MTX342" s="38"/>
      <c r="MTY342" s="38"/>
      <c r="MTZ342" s="38"/>
      <c r="MUA342" s="38"/>
      <c r="MUB342" s="38"/>
      <c r="MUC342" s="38"/>
      <c r="MUD342" s="38"/>
      <c r="MUE342" s="38"/>
      <c r="MUF342" s="38"/>
      <c r="MUG342" s="38"/>
      <c r="MUH342" s="38"/>
      <c r="MUI342" s="38"/>
      <c r="MUJ342" s="38"/>
      <c r="MUK342" s="38"/>
      <c r="MUL342" s="38"/>
      <c r="MUM342" s="38"/>
      <c r="MUN342" s="38"/>
      <c r="MUO342" s="38"/>
      <c r="MUP342" s="38"/>
      <c r="MUQ342" s="38"/>
      <c r="MUR342" s="38"/>
      <c r="MUS342" s="38"/>
      <c r="MUT342" s="38"/>
      <c r="MUU342" s="38"/>
      <c r="MUV342" s="38"/>
      <c r="MUW342" s="38"/>
      <c r="MUX342" s="38"/>
      <c r="MUY342" s="38"/>
      <c r="MUZ342" s="38"/>
      <c r="MVA342" s="38"/>
      <c r="MVB342" s="38"/>
      <c r="MVC342" s="38"/>
      <c r="MVD342" s="38"/>
      <c r="MVE342" s="38"/>
      <c r="MVF342" s="38"/>
      <c r="MVG342" s="38"/>
      <c r="MVH342" s="38"/>
      <c r="MVI342" s="38"/>
      <c r="MVJ342" s="38"/>
      <c r="MVK342" s="38"/>
      <c r="MVL342" s="38"/>
      <c r="MVM342" s="38"/>
      <c r="MVN342" s="38"/>
      <c r="MVO342" s="38"/>
      <c r="MVP342" s="38"/>
      <c r="MVQ342" s="38"/>
      <c r="MVR342" s="38"/>
      <c r="MVS342" s="38"/>
      <c r="MVT342" s="38"/>
      <c r="MVU342" s="38"/>
      <c r="MVV342" s="38"/>
      <c r="MVW342" s="38"/>
      <c r="MVX342" s="38"/>
      <c r="MVY342" s="38"/>
      <c r="MVZ342" s="38"/>
      <c r="MWA342" s="38"/>
      <c r="MWB342" s="38"/>
      <c r="MWC342" s="38"/>
      <c r="MWD342" s="38"/>
      <c r="MWE342" s="38"/>
      <c r="MWF342" s="38"/>
      <c r="MWG342" s="38"/>
      <c r="MWH342" s="38"/>
      <c r="MWI342" s="38"/>
      <c r="MWJ342" s="38"/>
      <c r="MWK342" s="38"/>
      <c r="MWL342" s="38"/>
      <c r="MWM342" s="38"/>
      <c r="MWN342" s="38"/>
      <c r="MWO342" s="38"/>
      <c r="MWP342" s="38"/>
      <c r="MWQ342" s="38"/>
      <c r="MWR342" s="38"/>
      <c r="MWS342" s="38"/>
      <c r="MWT342" s="38"/>
      <c r="MWU342" s="38"/>
      <c r="MWV342" s="38"/>
      <c r="MWW342" s="38"/>
      <c r="MWX342" s="38"/>
      <c r="MWY342" s="38"/>
      <c r="MWZ342" s="38"/>
      <c r="MXA342" s="38"/>
      <c r="MXB342" s="38"/>
      <c r="MXC342" s="38"/>
      <c r="MXD342" s="38"/>
      <c r="MXE342" s="38"/>
      <c r="MXF342" s="38"/>
      <c r="MXG342" s="38"/>
      <c r="MXH342" s="38"/>
      <c r="MXI342" s="38"/>
      <c r="MXJ342" s="38"/>
      <c r="MXK342" s="38"/>
      <c r="MXL342" s="38"/>
      <c r="MXM342" s="38"/>
      <c r="MXN342" s="38"/>
      <c r="MXO342" s="38"/>
      <c r="MXP342" s="38"/>
      <c r="MXQ342" s="38"/>
      <c r="MXR342" s="38"/>
      <c r="MXS342" s="38"/>
      <c r="MXT342" s="38"/>
      <c r="MXU342" s="38"/>
      <c r="MXV342" s="38"/>
      <c r="MXW342" s="38"/>
      <c r="MXX342" s="38"/>
      <c r="MXY342" s="38"/>
      <c r="MXZ342" s="38"/>
      <c r="MYA342" s="38"/>
      <c r="MYB342" s="38"/>
      <c r="MYC342" s="38"/>
      <c r="MYD342" s="38"/>
      <c r="MYE342" s="38"/>
      <c r="MYF342" s="38"/>
      <c r="MYG342" s="38"/>
      <c r="MYH342" s="38"/>
      <c r="MYI342" s="38"/>
      <c r="MYJ342" s="38"/>
      <c r="MYK342" s="38"/>
      <c r="MYL342" s="38"/>
      <c r="MYM342" s="38"/>
      <c r="MYN342" s="38"/>
      <c r="MYO342" s="38"/>
      <c r="MYP342" s="38"/>
      <c r="MYQ342" s="38"/>
      <c r="MYR342" s="38"/>
      <c r="MYS342" s="38"/>
      <c r="MYT342" s="38"/>
      <c r="MYU342" s="38"/>
      <c r="MYV342" s="38"/>
      <c r="MYW342" s="38"/>
      <c r="MYX342" s="38"/>
      <c r="MYY342" s="38"/>
      <c r="MYZ342" s="38"/>
      <c r="MZA342" s="38"/>
      <c r="MZB342" s="38"/>
      <c r="MZC342" s="38"/>
      <c r="MZD342" s="38"/>
      <c r="MZE342" s="38"/>
      <c r="MZF342" s="38"/>
      <c r="MZG342" s="38"/>
      <c r="MZH342" s="38"/>
      <c r="MZI342" s="38"/>
      <c r="MZJ342" s="38"/>
      <c r="MZK342" s="38"/>
      <c r="MZL342" s="38"/>
      <c r="MZM342" s="38"/>
      <c r="MZN342" s="38"/>
      <c r="MZO342" s="38"/>
      <c r="MZP342" s="38"/>
      <c r="MZQ342" s="38"/>
      <c r="MZR342" s="38"/>
      <c r="MZS342" s="38"/>
      <c r="MZT342" s="38"/>
      <c r="MZU342" s="38"/>
      <c r="MZV342" s="38"/>
      <c r="MZW342" s="38"/>
      <c r="MZX342" s="38"/>
      <c r="MZY342" s="38"/>
      <c r="MZZ342" s="38"/>
      <c r="NAA342" s="38"/>
      <c r="NAB342" s="38"/>
      <c r="NAC342" s="38"/>
      <c r="NAD342" s="38"/>
      <c r="NAE342" s="38"/>
      <c r="NAF342" s="38"/>
      <c r="NAG342" s="38"/>
      <c r="NAH342" s="38"/>
      <c r="NAI342" s="38"/>
      <c r="NAJ342" s="38"/>
      <c r="NAK342" s="38"/>
      <c r="NAL342" s="38"/>
      <c r="NAM342" s="38"/>
      <c r="NAN342" s="38"/>
      <c r="NAO342" s="38"/>
      <c r="NAP342" s="38"/>
      <c r="NAQ342" s="38"/>
      <c r="NAR342" s="38"/>
      <c r="NAS342" s="38"/>
      <c r="NAT342" s="38"/>
      <c r="NAU342" s="38"/>
      <c r="NAV342" s="38"/>
      <c r="NAW342" s="38"/>
      <c r="NAX342" s="38"/>
      <c r="NAY342" s="38"/>
      <c r="NAZ342" s="38"/>
      <c r="NBA342" s="38"/>
      <c r="NBB342" s="38"/>
      <c r="NBC342" s="38"/>
      <c r="NBD342" s="38"/>
      <c r="NBE342" s="38"/>
      <c r="NBF342" s="38"/>
      <c r="NBG342" s="38"/>
      <c r="NBH342" s="38"/>
      <c r="NBI342" s="38"/>
      <c r="NBJ342" s="38"/>
      <c r="NBK342" s="38"/>
      <c r="NBL342" s="38"/>
      <c r="NBM342" s="38"/>
      <c r="NBN342" s="38"/>
      <c r="NBO342" s="38"/>
      <c r="NBP342" s="38"/>
      <c r="NBQ342" s="38"/>
      <c r="NBR342" s="38"/>
      <c r="NBS342" s="38"/>
      <c r="NBT342" s="38"/>
      <c r="NBU342" s="38"/>
      <c r="NBV342" s="38"/>
      <c r="NBW342" s="38"/>
      <c r="NBX342" s="38"/>
      <c r="NBY342" s="38"/>
      <c r="NBZ342" s="38"/>
      <c r="NCA342" s="38"/>
      <c r="NCB342" s="38"/>
      <c r="NCC342" s="38"/>
      <c r="NCD342" s="38"/>
      <c r="NCE342" s="38"/>
      <c r="NCF342" s="38"/>
      <c r="NCG342" s="38"/>
      <c r="NCH342" s="38"/>
      <c r="NCI342" s="38"/>
      <c r="NCJ342" s="38"/>
      <c r="NCK342" s="38"/>
      <c r="NCL342" s="38"/>
      <c r="NCM342" s="38"/>
      <c r="NCN342" s="38"/>
      <c r="NCO342" s="38"/>
      <c r="NCP342" s="38"/>
      <c r="NCQ342" s="38"/>
      <c r="NCR342" s="38"/>
      <c r="NCS342" s="38"/>
      <c r="NCT342" s="38"/>
      <c r="NCU342" s="38"/>
      <c r="NCV342" s="38"/>
      <c r="NCW342" s="38"/>
      <c r="NCX342" s="38"/>
      <c r="NCY342" s="38"/>
      <c r="NCZ342" s="38"/>
      <c r="NDA342" s="38"/>
      <c r="NDB342" s="38"/>
      <c r="NDC342" s="38"/>
      <c r="NDD342" s="38"/>
      <c r="NDE342" s="38"/>
      <c r="NDF342" s="38"/>
      <c r="NDG342" s="38"/>
      <c r="NDH342" s="38"/>
      <c r="NDI342" s="38"/>
      <c r="NDJ342" s="38"/>
      <c r="NDK342" s="38"/>
      <c r="NDL342" s="38"/>
      <c r="NDM342" s="38"/>
      <c r="NDN342" s="38"/>
      <c r="NDO342" s="38"/>
      <c r="NDP342" s="38"/>
      <c r="NDQ342" s="38"/>
      <c r="NDR342" s="38"/>
      <c r="NDS342" s="38"/>
      <c r="NDT342" s="38"/>
      <c r="NDU342" s="38"/>
      <c r="NDV342" s="38"/>
      <c r="NDW342" s="38"/>
      <c r="NDX342" s="38"/>
      <c r="NDY342" s="38"/>
      <c r="NDZ342" s="38"/>
      <c r="NEA342" s="38"/>
      <c r="NEB342" s="38"/>
      <c r="NEC342" s="38"/>
      <c r="NED342" s="38"/>
      <c r="NEE342" s="38"/>
      <c r="NEF342" s="38"/>
      <c r="NEG342" s="38"/>
      <c r="NEH342" s="38"/>
      <c r="NEI342" s="38"/>
      <c r="NEJ342" s="38"/>
      <c r="NEK342" s="38"/>
      <c r="NEL342" s="38"/>
      <c r="NEM342" s="38"/>
      <c r="NEN342" s="38"/>
      <c r="NEO342" s="38"/>
      <c r="NEP342" s="38"/>
      <c r="NEQ342" s="38"/>
      <c r="NER342" s="38"/>
      <c r="NES342" s="38"/>
      <c r="NET342" s="38"/>
      <c r="NEU342" s="38"/>
      <c r="NEV342" s="38"/>
      <c r="NEW342" s="38"/>
      <c r="NEX342" s="38"/>
      <c r="NEY342" s="38"/>
      <c r="NEZ342" s="38"/>
      <c r="NFA342" s="38"/>
      <c r="NFB342" s="38"/>
      <c r="NFC342" s="38"/>
      <c r="NFD342" s="38"/>
      <c r="NFE342" s="38"/>
      <c r="NFF342" s="38"/>
      <c r="NFG342" s="38"/>
      <c r="NFH342" s="38"/>
      <c r="NFI342" s="38"/>
      <c r="NFJ342" s="38"/>
      <c r="NFK342" s="38"/>
      <c r="NFL342" s="38"/>
      <c r="NFM342" s="38"/>
      <c r="NFN342" s="38"/>
      <c r="NFO342" s="38"/>
      <c r="NFP342" s="38"/>
      <c r="NFQ342" s="38"/>
      <c r="NFR342" s="38"/>
      <c r="NFS342" s="38"/>
      <c r="NFT342" s="38"/>
      <c r="NFU342" s="38"/>
      <c r="NFV342" s="38"/>
      <c r="NFW342" s="38"/>
      <c r="NFX342" s="38"/>
      <c r="NFY342" s="38"/>
      <c r="NFZ342" s="38"/>
      <c r="NGA342" s="38"/>
      <c r="NGB342" s="38"/>
      <c r="NGC342" s="38"/>
      <c r="NGD342" s="38"/>
      <c r="NGE342" s="38"/>
      <c r="NGF342" s="38"/>
      <c r="NGG342" s="38"/>
      <c r="NGH342" s="38"/>
      <c r="NGI342" s="38"/>
      <c r="NGJ342" s="38"/>
      <c r="NGK342" s="38"/>
      <c r="NGL342" s="38"/>
      <c r="NGM342" s="38"/>
      <c r="NGN342" s="38"/>
      <c r="NGO342" s="38"/>
      <c r="NGP342" s="38"/>
      <c r="NGQ342" s="38"/>
      <c r="NGR342" s="38"/>
      <c r="NGS342" s="38"/>
      <c r="NGT342" s="38"/>
      <c r="NGU342" s="38"/>
      <c r="NGV342" s="38"/>
      <c r="NGW342" s="38"/>
      <c r="NGX342" s="38"/>
      <c r="NGY342" s="38"/>
      <c r="NGZ342" s="38"/>
      <c r="NHA342" s="38"/>
      <c r="NHB342" s="38"/>
      <c r="NHC342" s="38"/>
      <c r="NHD342" s="38"/>
      <c r="NHE342" s="38"/>
      <c r="NHF342" s="38"/>
      <c r="NHG342" s="38"/>
      <c r="NHH342" s="38"/>
      <c r="NHI342" s="38"/>
      <c r="NHJ342" s="38"/>
      <c r="NHK342" s="38"/>
      <c r="NHL342" s="38"/>
      <c r="NHM342" s="38"/>
      <c r="NHN342" s="38"/>
      <c r="NHO342" s="38"/>
      <c r="NHP342" s="38"/>
      <c r="NHQ342" s="38"/>
      <c r="NHR342" s="38"/>
      <c r="NHS342" s="38"/>
      <c r="NHT342" s="38"/>
      <c r="NHU342" s="38"/>
      <c r="NHV342" s="38"/>
      <c r="NHW342" s="38"/>
      <c r="NHX342" s="38"/>
      <c r="NHY342" s="38"/>
      <c r="NHZ342" s="38"/>
      <c r="NIA342" s="38"/>
      <c r="NIB342" s="38"/>
      <c r="NIC342" s="38"/>
      <c r="NID342" s="38"/>
      <c r="NIE342" s="38"/>
      <c r="NIF342" s="38"/>
      <c r="NIG342" s="38"/>
      <c r="NIH342" s="38"/>
      <c r="NII342" s="38"/>
      <c r="NIJ342" s="38"/>
      <c r="NIK342" s="38"/>
      <c r="NIL342" s="38"/>
      <c r="NIM342" s="38"/>
      <c r="NIN342" s="38"/>
      <c r="NIO342" s="38"/>
      <c r="NIP342" s="38"/>
      <c r="NIQ342" s="38"/>
      <c r="NIR342" s="38"/>
      <c r="NIS342" s="38"/>
      <c r="NIT342" s="38"/>
      <c r="NIU342" s="38"/>
      <c r="NIV342" s="38"/>
      <c r="NIW342" s="38"/>
      <c r="NIX342" s="38"/>
      <c r="NIY342" s="38"/>
      <c r="NIZ342" s="38"/>
      <c r="NJA342" s="38"/>
      <c r="NJB342" s="38"/>
      <c r="NJC342" s="38"/>
      <c r="NJD342" s="38"/>
      <c r="NJE342" s="38"/>
      <c r="NJF342" s="38"/>
      <c r="NJG342" s="38"/>
      <c r="NJH342" s="38"/>
      <c r="NJI342" s="38"/>
      <c r="NJJ342" s="38"/>
      <c r="NJK342" s="38"/>
      <c r="NJL342" s="38"/>
      <c r="NJM342" s="38"/>
      <c r="NJN342" s="38"/>
      <c r="NJO342" s="38"/>
      <c r="NJP342" s="38"/>
      <c r="NJQ342" s="38"/>
      <c r="NJR342" s="38"/>
      <c r="NJS342" s="38"/>
      <c r="NJT342" s="38"/>
      <c r="NJU342" s="38"/>
      <c r="NJV342" s="38"/>
      <c r="NJW342" s="38"/>
      <c r="NJX342" s="38"/>
      <c r="NJY342" s="38"/>
      <c r="NJZ342" s="38"/>
      <c r="NKA342" s="38"/>
      <c r="NKB342" s="38"/>
      <c r="NKC342" s="38"/>
      <c r="NKD342" s="38"/>
      <c r="NKE342" s="38"/>
      <c r="NKF342" s="38"/>
      <c r="NKG342" s="38"/>
      <c r="NKH342" s="38"/>
      <c r="NKI342" s="38"/>
      <c r="NKJ342" s="38"/>
      <c r="NKK342" s="38"/>
      <c r="NKL342" s="38"/>
      <c r="NKM342" s="38"/>
      <c r="NKN342" s="38"/>
      <c r="NKO342" s="38"/>
      <c r="NKP342" s="38"/>
      <c r="NKQ342" s="38"/>
      <c r="NKR342" s="38"/>
      <c r="NKS342" s="38"/>
      <c r="NKT342" s="38"/>
      <c r="NKU342" s="38"/>
      <c r="NKV342" s="38"/>
      <c r="NKW342" s="38"/>
      <c r="NKX342" s="38"/>
      <c r="NKY342" s="38"/>
      <c r="NKZ342" s="38"/>
      <c r="NLA342" s="38"/>
      <c r="NLB342" s="38"/>
      <c r="NLC342" s="38"/>
      <c r="NLD342" s="38"/>
      <c r="NLE342" s="38"/>
      <c r="NLF342" s="38"/>
      <c r="NLG342" s="38"/>
      <c r="NLH342" s="38"/>
      <c r="NLI342" s="38"/>
      <c r="NLJ342" s="38"/>
      <c r="NLK342" s="38"/>
      <c r="NLL342" s="38"/>
      <c r="NLM342" s="38"/>
      <c r="NLN342" s="38"/>
      <c r="NLO342" s="38"/>
      <c r="NLP342" s="38"/>
      <c r="NLQ342" s="38"/>
      <c r="NLR342" s="38"/>
      <c r="NLS342" s="38"/>
      <c r="NLT342" s="38"/>
      <c r="NLU342" s="38"/>
      <c r="NLV342" s="38"/>
      <c r="NLW342" s="38"/>
      <c r="NLX342" s="38"/>
      <c r="NLY342" s="38"/>
      <c r="NLZ342" s="38"/>
      <c r="NMA342" s="38"/>
      <c r="NMB342" s="38"/>
      <c r="NMC342" s="38"/>
      <c r="NMD342" s="38"/>
      <c r="NME342" s="38"/>
      <c r="NMF342" s="38"/>
      <c r="NMG342" s="38"/>
      <c r="NMH342" s="38"/>
      <c r="NMI342" s="38"/>
      <c r="NMJ342" s="38"/>
      <c r="NMK342" s="38"/>
      <c r="NML342" s="38"/>
      <c r="NMM342" s="38"/>
      <c r="NMN342" s="38"/>
      <c r="NMO342" s="38"/>
      <c r="NMP342" s="38"/>
      <c r="NMQ342" s="38"/>
      <c r="NMR342" s="38"/>
      <c r="NMS342" s="38"/>
      <c r="NMT342" s="38"/>
      <c r="NMU342" s="38"/>
      <c r="NMV342" s="38"/>
      <c r="NMW342" s="38"/>
      <c r="NMX342" s="38"/>
      <c r="NMY342" s="38"/>
      <c r="NMZ342" s="38"/>
      <c r="NNA342" s="38"/>
      <c r="NNB342" s="38"/>
      <c r="NNC342" s="38"/>
      <c r="NND342" s="38"/>
      <c r="NNE342" s="38"/>
      <c r="NNF342" s="38"/>
      <c r="NNG342" s="38"/>
      <c r="NNH342" s="38"/>
      <c r="NNI342" s="38"/>
      <c r="NNJ342" s="38"/>
      <c r="NNK342" s="38"/>
      <c r="NNL342" s="38"/>
      <c r="NNM342" s="38"/>
      <c r="NNN342" s="38"/>
      <c r="NNO342" s="38"/>
      <c r="NNP342" s="38"/>
      <c r="NNQ342" s="38"/>
      <c r="NNR342" s="38"/>
      <c r="NNS342" s="38"/>
      <c r="NNT342" s="38"/>
      <c r="NNU342" s="38"/>
      <c r="NNV342" s="38"/>
      <c r="NNW342" s="38"/>
      <c r="NNX342" s="38"/>
      <c r="NNY342" s="38"/>
      <c r="NNZ342" s="38"/>
      <c r="NOA342" s="38"/>
      <c r="NOB342" s="38"/>
      <c r="NOC342" s="38"/>
      <c r="NOD342" s="38"/>
      <c r="NOE342" s="38"/>
      <c r="NOF342" s="38"/>
      <c r="NOG342" s="38"/>
      <c r="NOH342" s="38"/>
      <c r="NOI342" s="38"/>
      <c r="NOJ342" s="38"/>
      <c r="NOK342" s="38"/>
      <c r="NOL342" s="38"/>
      <c r="NOM342" s="38"/>
      <c r="NON342" s="38"/>
      <c r="NOO342" s="38"/>
      <c r="NOP342" s="38"/>
      <c r="NOQ342" s="38"/>
      <c r="NOR342" s="38"/>
      <c r="NOS342" s="38"/>
      <c r="NOT342" s="38"/>
      <c r="NOU342" s="38"/>
      <c r="NOV342" s="38"/>
      <c r="NOW342" s="38"/>
      <c r="NOX342" s="38"/>
      <c r="NOY342" s="38"/>
      <c r="NOZ342" s="38"/>
      <c r="NPA342" s="38"/>
      <c r="NPB342" s="38"/>
      <c r="NPC342" s="38"/>
      <c r="NPD342" s="38"/>
      <c r="NPE342" s="38"/>
      <c r="NPF342" s="38"/>
      <c r="NPG342" s="38"/>
      <c r="NPH342" s="38"/>
      <c r="NPI342" s="38"/>
      <c r="NPJ342" s="38"/>
      <c r="NPK342" s="38"/>
      <c r="NPL342" s="38"/>
      <c r="NPM342" s="38"/>
      <c r="NPN342" s="38"/>
      <c r="NPO342" s="38"/>
      <c r="NPP342" s="38"/>
      <c r="NPQ342" s="38"/>
      <c r="NPR342" s="38"/>
      <c r="NPS342" s="38"/>
      <c r="NPT342" s="38"/>
      <c r="NPU342" s="38"/>
      <c r="NPV342" s="38"/>
      <c r="NPW342" s="38"/>
      <c r="NPX342" s="38"/>
      <c r="NPY342" s="38"/>
      <c r="NPZ342" s="38"/>
      <c r="NQA342" s="38"/>
      <c r="NQB342" s="38"/>
      <c r="NQC342" s="38"/>
      <c r="NQD342" s="38"/>
      <c r="NQE342" s="38"/>
      <c r="NQF342" s="38"/>
      <c r="NQG342" s="38"/>
      <c r="NQH342" s="38"/>
      <c r="NQI342" s="38"/>
      <c r="NQJ342" s="38"/>
      <c r="NQK342" s="38"/>
      <c r="NQL342" s="38"/>
      <c r="NQM342" s="38"/>
      <c r="NQN342" s="38"/>
      <c r="NQO342" s="38"/>
      <c r="NQP342" s="38"/>
      <c r="NQQ342" s="38"/>
      <c r="NQR342" s="38"/>
      <c r="NQS342" s="38"/>
      <c r="NQT342" s="38"/>
      <c r="NQU342" s="38"/>
      <c r="NQV342" s="38"/>
      <c r="NQW342" s="38"/>
      <c r="NQX342" s="38"/>
      <c r="NQY342" s="38"/>
      <c r="NQZ342" s="38"/>
      <c r="NRA342" s="38"/>
      <c r="NRB342" s="38"/>
      <c r="NRC342" s="38"/>
      <c r="NRD342" s="38"/>
      <c r="NRE342" s="38"/>
      <c r="NRF342" s="38"/>
      <c r="NRG342" s="38"/>
      <c r="NRH342" s="38"/>
      <c r="NRI342" s="38"/>
      <c r="NRJ342" s="38"/>
      <c r="NRK342" s="38"/>
      <c r="NRL342" s="38"/>
      <c r="NRM342" s="38"/>
      <c r="NRN342" s="38"/>
      <c r="NRO342" s="38"/>
      <c r="NRP342" s="38"/>
      <c r="NRQ342" s="38"/>
      <c r="NRR342" s="38"/>
      <c r="NRS342" s="38"/>
      <c r="NRT342" s="38"/>
      <c r="NRU342" s="38"/>
      <c r="NRV342" s="38"/>
      <c r="NRW342" s="38"/>
      <c r="NRX342" s="38"/>
      <c r="NRY342" s="38"/>
      <c r="NRZ342" s="38"/>
      <c r="NSA342" s="38"/>
      <c r="NSB342" s="38"/>
      <c r="NSC342" s="38"/>
      <c r="NSD342" s="38"/>
      <c r="NSE342" s="38"/>
      <c r="NSF342" s="38"/>
      <c r="NSG342" s="38"/>
      <c r="NSH342" s="38"/>
      <c r="NSI342" s="38"/>
      <c r="NSJ342" s="38"/>
      <c r="NSK342" s="38"/>
      <c r="NSL342" s="38"/>
      <c r="NSM342" s="38"/>
      <c r="NSN342" s="38"/>
      <c r="NSO342" s="38"/>
      <c r="NSP342" s="38"/>
      <c r="NSQ342" s="38"/>
      <c r="NSR342" s="38"/>
      <c r="NSS342" s="38"/>
      <c r="NST342" s="38"/>
      <c r="NSU342" s="38"/>
      <c r="NSV342" s="38"/>
      <c r="NSW342" s="38"/>
      <c r="NSX342" s="38"/>
      <c r="NSY342" s="38"/>
      <c r="NSZ342" s="38"/>
      <c r="NTA342" s="38"/>
      <c r="NTB342" s="38"/>
      <c r="NTC342" s="38"/>
      <c r="NTD342" s="38"/>
      <c r="NTE342" s="38"/>
      <c r="NTF342" s="38"/>
      <c r="NTG342" s="38"/>
      <c r="NTH342" s="38"/>
      <c r="NTI342" s="38"/>
      <c r="NTJ342" s="38"/>
      <c r="NTK342" s="38"/>
      <c r="NTL342" s="38"/>
      <c r="NTM342" s="38"/>
      <c r="NTN342" s="38"/>
      <c r="NTO342" s="38"/>
      <c r="NTP342" s="38"/>
      <c r="NTQ342" s="38"/>
      <c r="NTR342" s="38"/>
      <c r="NTS342" s="38"/>
      <c r="NTT342" s="38"/>
      <c r="NTU342" s="38"/>
      <c r="NTV342" s="38"/>
      <c r="NTW342" s="38"/>
      <c r="NTX342" s="38"/>
      <c r="NTY342" s="38"/>
      <c r="NTZ342" s="38"/>
      <c r="NUA342" s="38"/>
      <c r="NUB342" s="38"/>
      <c r="NUC342" s="38"/>
      <c r="NUD342" s="38"/>
      <c r="NUE342" s="38"/>
      <c r="NUF342" s="38"/>
      <c r="NUG342" s="38"/>
      <c r="NUH342" s="38"/>
      <c r="NUI342" s="38"/>
      <c r="NUJ342" s="38"/>
      <c r="NUK342" s="38"/>
      <c r="NUL342" s="38"/>
      <c r="NUM342" s="38"/>
      <c r="NUN342" s="38"/>
      <c r="NUO342" s="38"/>
      <c r="NUP342" s="38"/>
      <c r="NUQ342" s="38"/>
      <c r="NUR342" s="38"/>
      <c r="NUS342" s="38"/>
      <c r="NUT342" s="38"/>
      <c r="NUU342" s="38"/>
      <c r="NUV342" s="38"/>
      <c r="NUW342" s="38"/>
      <c r="NUX342" s="38"/>
      <c r="NUY342" s="38"/>
      <c r="NUZ342" s="38"/>
      <c r="NVA342" s="38"/>
      <c r="NVB342" s="38"/>
      <c r="NVC342" s="38"/>
      <c r="NVD342" s="38"/>
      <c r="NVE342" s="38"/>
      <c r="NVF342" s="38"/>
      <c r="NVG342" s="38"/>
      <c r="NVH342" s="38"/>
      <c r="NVI342" s="38"/>
      <c r="NVJ342" s="38"/>
      <c r="NVK342" s="38"/>
      <c r="NVL342" s="38"/>
      <c r="NVM342" s="38"/>
      <c r="NVN342" s="38"/>
      <c r="NVO342" s="38"/>
      <c r="NVP342" s="38"/>
      <c r="NVQ342" s="38"/>
      <c r="NVR342" s="38"/>
      <c r="NVS342" s="38"/>
      <c r="NVT342" s="38"/>
      <c r="NVU342" s="38"/>
      <c r="NVV342" s="38"/>
      <c r="NVW342" s="38"/>
      <c r="NVX342" s="38"/>
      <c r="NVY342" s="38"/>
      <c r="NVZ342" s="38"/>
      <c r="NWA342" s="38"/>
      <c r="NWB342" s="38"/>
      <c r="NWC342" s="38"/>
      <c r="NWD342" s="38"/>
      <c r="NWE342" s="38"/>
      <c r="NWF342" s="38"/>
      <c r="NWG342" s="38"/>
      <c r="NWH342" s="38"/>
      <c r="NWI342" s="38"/>
      <c r="NWJ342" s="38"/>
      <c r="NWK342" s="38"/>
      <c r="NWL342" s="38"/>
      <c r="NWM342" s="38"/>
      <c r="NWN342" s="38"/>
      <c r="NWO342" s="38"/>
      <c r="NWP342" s="38"/>
      <c r="NWQ342" s="38"/>
      <c r="NWR342" s="38"/>
      <c r="NWS342" s="38"/>
      <c r="NWT342" s="38"/>
      <c r="NWU342" s="38"/>
      <c r="NWV342" s="38"/>
      <c r="NWW342" s="38"/>
      <c r="NWX342" s="38"/>
      <c r="NWY342" s="38"/>
      <c r="NWZ342" s="38"/>
      <c r="NXA342" s="38"/>
      <c r="NXB342" s="38"/>
      <c r="NXC342" s="38"/>
      <c r="NXD342" s="38"/>
      <c r="NXE342" s="38"/>
      <c r="NXF342" s="38"/>
      <c r="NXG342" s="38"/>
      <c r="NXH342" s="38"/>
      <c r="NXI342" s="38"/>
      <c r="NXJ342" s="38"/>
      <c r="NXK342" s="38"/>
      <c r="NXL342" s="38"/>
      <c r="NXM342" s="38"/>
      <c r="NXN342" s="38"/>
      <c r="NXO342" s="38"/>
      <c r="NXP342" s="38"/>
      <c r="NXQ342" s="38"/>
      <c r="NXR342" s="38"/>
      <c r="NXS342" s="38"/>
      <c r="NXT342" s="38"/>
      <c r="NXU342" s="38"/>
      <c r="NXV342" s="38"/>
      <c r="NXW342" s="38"/>
      <c r="NXX342" s="38"/>
      <c r="NXY342" s="38"/>
      <c r="NXZ342" s="38"/>
      <c r="NYA342" s="38"/>
      <c r="NYB342" s="38"/>
      <c r="NYC342" s="38"/>
      <c r="NYD342" s="38"/>
      <c r="NYE342" s="38"/>
      <c r="NYF342" s="38"/>
      <c r="NYG342" s="38"/>
      <c r="NYH342" s="38"/>
      <c r="NYI342" s="38"/>
      <c r="NYJ342" s="38"/>
      <c r="NYK342" s="38"/>
      <c r="NYL342" s="38"/>
      <c r="NYM342" s="38"/>
      <c r="NYN342" s="38"/>
      <c r="NYO342" s="38"/>
      <c r="NYP342" s="38"/>
      <c r="NYQ342" s="38"/>
      <c r="NYR342" s="38"/>
      <c r="NYS342" s="38"/>
      <c r="NYT342" s="38"/>
      <c r="NYU342" s="38"/>
      <c r="NYV342" s="38"/>
      <c r="NYW342" s="38"/>
      <c r="NYX342" s="38"/>
      <c r="NYY342" s="38"/>
      <c r="NYZ342" s="38"/>
      <c r="NZA342" s="38"/>
      <c r="NZB342" s="38"/>
      <c r="NZC342" s="38"/>
      <c r="NZD342" s="38"/>
      <c r="NZE342" s="38"/>
      <c r="NZF342" s="38"/>
      <c r="NZG342" s="38"/>
      <c r="NZH342" s="38"/>
      <c r="NZI342" s="38"/>
      <c r="NZJ342" s="38"/>
      <c r="NZK342" s="38"/>
      <c r="NZL342" s="38"/>
      <c r="NZM342" s="38"/>
      <c r="NZN342" s="38"/>
      <c r="NZO342" s="38"/>
      <c r="NZP342" s="38"/>
      <c r="NZQ342" s="38"/>
      <c r="NZR342" s="38"/>
      <c r="NZS342" s="38"/>
      <c r="NZT342" s="38"/>
      <c r="NZU342" s="38"/>
      <c r="NZV342" s="38"/>
      <c r="NZW342" s="38"/>
      <c r="NZX342" s="38"/>
      <c r="NZY342" s="38"/>
      <c r="NZZ342" s="38"/>
      <c r="OAA342" s="38"/>
      <c r="OAB342" s="38"/>
      <c r="OAC342" s="38"/>
      <c r="OAD342" s="38"/>
      <c r="OAE342" s="38"/>
      <c r="OAF342" s="38"/>
      <c r="OAG342" s="38"/>
      <c r="OAH342" s="38"/>
      <c r="OAI342" s="38"/>
      <c r="OAJ342" s="38"/>
      <c r="OAK342" s="38"/>
      <c r="OAL342" s="38"/>
      <c r="OAM342" s="38"/>
      <c r="OAN342" s="38"/>
      <c r="OAO342" s="38"/>
      <c r="OAP342" s="38"/>
      <c r="OAQ342" s="38"/>
      <c r="OAR342" s="38"/>
      <c r="OAS342" s="38"/>
      <c r="OAT342" s="38"/>
      <c r="OAU342" s="38"/>
      <c r="OAV342" s="38"/>
      <c r="OAW342" s="38"/>
      <c r="OAX342" s="38"/>
      <c r="OAY342" s="38"/>
      <c r="OAZ342" s="38"/>
      <c r="OBA342" s="38"/>
      <c r="OBB342" s="38"/>
      <c r="OBC342" s="38"/>
      <c r="OBD342" s="38"/>
      <c r="OBE342" s="38"/>
      <c r="OBF342" s="38"/>
      <c r="OBG342" s="38"/>
      <c r="OBH342" s="38"/>
      <c r="OBI342" s="38"/>
      <c r="OBJ342" s="38"/>
      <c r="OBK342" s="38"/>
      <c r="OBL342" s="38"/>
      <c r="OBM342" s="38"/>
      <c r="OBN342" s="38"/>
      <c r="OBO342" s="38"/>
      <c r="OBP342" s="38"/>
      <c r="OBQ342" s="38"/>
      <c r="OBR342" s="38"/>
      <c r="OBS342" s="38"/>
      <c r="OBT342" s="38"/>
      <c r="OBU342" s="38"/>
      <c r="OBV342" s="38"/>
      <c r="OBW342" s="38"/>
      <c r="OBX342" s="38"/>
      <c r="OBY342" s="38"/>
      <c r="OBZ342" s="38"/>
      <c r="OCA342" s="38"/>
      <c r="OCB342" s="38"/>
      <c r="OCC342" s="38"/>
      <c r="OCD342" s="38"/>
      <c r="OCE342" s="38"/>
      <c r="OCF342" s="38"/>
      <c r="OCG342" s="38"/>
      <c r="OCH342" s="38"/>
      <c r="OCI342" s="38"/>
      <c r="OCJ342" s="38"/>
      <c r="OCK342" s="38"/>
      <c r="OCL342" s="38"/>
      <c r="OCM342" s="38"/>
      <c r="OCN342" s="38"/>
      <c r="OCO342" s="38"/>
      <c r="OCP342" s="38"/>
      <c r="OCQ342" s="38"/>
      <c r="OCR342" s="38"/>
      <c r="OCS342" s="38"/>
      <c r="OCT342" s="38"/>
      <c r="OCU342" s="38"/>
      <c r="OCV342" s="38"/>
      <c r="OCW342" s="38"/>
      <c r="OCX342" s="38"/>
      <c r="OCY342" s="38"/>
      <c r="OCZ342" s="38"/>
      <c r="ODA342" s="38"/>
      <c r="ODB342" s="38"/>
      <c r="ODC342" s="38"/>
      <c r="ODD342" s="38"/>
      <c r="ODE342" s="38"/>
      <c r="ODF342" s="38"/>
      <c r="ODG342" s="38"/>
      <c r="ODH342" s="38"/>
      <c r="ODI342" s="38"/>
      <c r="ODJ342" s="38"/>
      <c r="ODK342" s="38"/>
      <c r="ODL342" s="38"/>
      <c r="ODM342" s="38"/>
      <c r="ODN342" s="38"/>
      <c r="ODO342" s="38"/>
      <c r="ODP342" s="38"/>
      <c r="ODQ342" s="38"/>
      <c r="ODR342" s="38"/>
      <c r="ODS342" s="38"/>
      <c r="ODT342" s="38"/>
      <c r="ODU342" s="38"/>
      <c r="ODV342" s="38"/>
      <c r="ODW342" s="38"/>
      <c r="ODX342" s="38"/>
      <c r="ODY342" s="38"/>
      <c r="ODZ342" s="38"/>
      <c r="OEA342" s="38"/>
      <c r="OEB342" s="38"/>
      <c r="OEC342" s="38"/>
      <c r="OED342" s="38"/>
      <c r="OEE342" s="38"/>
      <c r="OEF342" s="38"/>
      <c r="OEG342" s="38"/>
      <c r="OEH342" s="38"/>
      <c r="OEI342" s="38"/>
      <c r="OEJ342" s="38"/>
      <c r="OEK342" s="38"/>
      <c r="OEL342" s="38"/>
      <c r="OEM342" s="38"/>
      <c r="OEN342" s="38"/>
      <c r="OEO342" s="38"/>
      <c r="OEP342" s="38"/>
      <c r="OEQ342" s="38"/>
      <c r="OER342" s="38"/>
      <c r="OES342" s="38"/>
      <c r="OET342" s="38"/>
      <c r="OEU342" s="38"/>
      <c r="OEV342" s="38"/>
      <c r="OEW342" s="38"/>
      <c r="OEX342" s="38"/>
      <c r="OEY342" s="38"/>
      <c r="OEZ342" s="38"/>
      <c r="OFA342" s="38"/>
      <c r="OFB342" s="38"/>
      <c r="OFC342" s="38"/>
      <c r="OFD342" s="38"/>
      <c r="OFE342" s="38"/>
      <c r="OFF342" s="38"/>
      <c r="OFG342" s="38"/>
      <c r="OFH342" s="38"/>
      <c r="OFI342" s="38"/>
      <c r="OFJ342" s="38"/>
      <c r="OFK342" s="38"/>
      <c r="OFL342" s="38"/>
      <c r="OFM342" s="38"/>
      <c r="OFN342" s="38"/>
      <c r="OFO342" s="38"/>
      <c r="OFP342" s="38"/>
      <c r="OFQ342" s="38"/>
      <c r="OFR342" s="38"/>
      <c r="OFS342" s="38"/>
      <c r="OFT342" s="38"/>
      <c r="OFU342" s="38"/>
      <c r="OFV342" s="38"/>
      <c r="OFW342" s="38"/>
      <c r="OFX342" s="38"/>
      <c r="OFY342" s="38"/>
      <c r="OFZ342" s="38"/>
      <c r="OGA342" s="38"/>
      <c r="OGB342" s="38"/>
      <c r="OGC342" s="38"/>
      <c r="OGD342" s="38"/>
      <c r="OGE342" s="38"/>
      <c r="OGF342" s="38"/>
      <c r="OGG342" s="38"/>
      <c r="OGH342" s="38"/>
      <c r="OGI342" s="38"/>
      <c r="OGJ342" s="38"/>
      <c r="OGK342" s="38"/>
      <c r="OGL342" s="38"/>
      <c r="OGM342" s="38"/>
      <c r="OGN342" s="38"/>
      <c r="OGO342" s="38"/>
      <c r="OGP342" s="38"/>
      <c r="OGQ342" s="38"/>
      <c r="OGR342" s="38"/>
      <c r="OGS342" s="38"/>
      <c r="OGT342" s="38"/>
      <c r="OGU342" s="38"/>
      <c r="OGV342" s="38"/>
      <c r="OGW342" s="38"/>
      <c r="OGX342" s="38"/>
      <c r="OGY342" s="38"/>
      <c r="OGZ342" s="38"/>
      <c r="OHA342" s="38"/>
      <c r="OHB342" s="38"/>
      <c r="OHC342" s="38"/>
      <c r="OHD342" s="38"/>
      <c r="OHE342" s="38"/>
      <c r="OHF342" s="38"/>
      <c r="OHG342" s="38"/>
      <c r="OHH342" s="38"/>
      <c r="OHI342" s="38"/>
      <c r="OHJ342" s="38"/>
      <c r="OHK342" s="38"/>
      <c r="OHL342" s="38"/>
      <c r="OHM342" s="38"/>
      <c r="OHN342" s="38"/>
      <c r="OHO342" s="38"/>
      <c r="OHP342" s="38"/>
      <c r="OHQ342" s="38"/>
      <c r="OHR342" s="38"/>
      <c r="OHS342" s="38"/>
      <c r="OHT342" s="38"/>
      <c r="OHU342" s="38"/>
      <c r="OHV342" s="38"/>
      <c r="OHW342" s="38"/>
      <c r="OHX342" s="38"/>
      <c r="OHY342" s="38"/>
      <c r="OHZ342" s="38"/>
      <c r="OIA342" s="38"/>
      <c r="OIB342" s="38"/>
      <c r="OIC342" s="38"/>
      <c r="OID342" s="38"/>
      <c r="OIE342" s="38"/>
      <c r="OIF342" s="38"/>
      <c r="OIG342" s="38"/>
      <c r="OIH342" s="38"/>
      <c r="OII342" s="38"/>
      <c r="OIJ342" s="38"/>
      <c r="OIK342" s="38"/>
      <c r="OIL342" s="38"/>
      <c r="OIM342" s="38"/>
      <c r="OIN342" s="38"/>
      <c r="OIO342" s="38"/>
      <c r="OIP342" s="38"/>
      <c r="OIQ342" s="38"/>
      <c r="OIR342" s="38"/>
      <c r="OIS342" s="38"/>
      <c r="OIT342" s="38"/>
      <c r="OIU342" s="38"/>
      <c r="OIV342" s="38"/>
      <c r="OIW342" s="38"/>
      <c r="OIX342" s="38"/>
      <c r="OIY342" s="38"/>
      <c r="OIZ342" s="38"/>
      <c r="OJA342" s="38"/>
      <c r="OJB342" s="38"/>
      <c r="OJC342" s="38"/>
      <c r="OJD342" s="38"/>
      <c r="OJE342" s="38"/>
      <c r="OJF342" s="38"/>
      <c r="OJG342" s="38"/>
      <c r="OJH342" s="38"/>
      <c r="OJI342" s="38"/>
      <c r="OJJ342" s="38"/>
      <c r="OJK342" s="38"/>
      <c r="OJL342" s="38"/>
      <c r="OJM342" s="38"/>
      <c r="OJN342" s="38"/>
      <c r="OJO342" s="38"/>
      <c r="OJP342" s="38"/>
      <c r="OJQ342" s="38"/>
      <c r="OJR342" s="38"/>
      <c r="OJS342" s="38"/>
      <c r="OJT342" s="38"/>
      <c r="OJU342" s="38"/>
      <c r="OJV342" s="38"/>
      <c r="OJW342" s="38"/>
      <c r="OJX342" s="38"/>
      <c r="OJY342" s="38"/>
      <c r="OJZ342" s="38"/>
      <c r="OKA342" s="38"/>
      <c r="OKB342" s="38"/>
      <c r="OKC342" s="38"/>
      <c r="OKD342" s="38"/>
      <c r="OKE342" s="38"/>
      <c r="OKF342" s="38"/>
      <c r="OKG342" s="38"/>
      <c r="OKH342" s="38"/>
      <c r="OKI342" s="38"/>
      <c r="OKJ342" s="38"/>
      <c r="OKK342" s="38"/>
      <c r="OKL342" s="38"/>
      <c r="OKM342" s="38"/>
      <c r="OKN342" s="38"/>
      <c r="OKO342" s="38"/>
      <c r="OKP342" s="38"/>
      <c r="OKQ342" s="38"/>
      <c r="OKR342" s="38"/>
      <c r="OKS342" s="38"/>
      <c r="OKT342" s="38"/>
      <c r="OKU342" s="38"/>
      <c r="OKV342" s="38"/>
      <c r="OKW342" s="38"/>
      <c r="OKX342" s="38"/>
      <c r="OKY342" s="38"/>
      <c r="OKZ342" s="38"/>
      <c r="OLA342" s="38"/>
      <c r="OLB342" s="38"/>
      <c r="OLC342" s="38"/>
      <c r="OLD342" s="38"/>
      <c r="OLE342" s="38"/>
      <c r="OLF342" s="38"/>
      <c r="OLG342" s="38"/>
      <c r="OLH342" s="38"/>
      <c r="OLI342" s="38"/>
      <c r="OLJ342" s="38"/>
      <c r="OLK342" s="38"/>
      <c r="OLL342" s="38"/>
      <c r="OLM342" s="38"/>
      <c r="OLN342" s="38"/>
      <c r="OLO342" s="38"/>
      <c r="OLP342" s="38"/>
      <c r="OLQ342" s="38"/>
      <c r="OLR342" s="38"/>
      <c r="OLS342" s="38"/>
      <c r="OLT342" s="38"/>
      <c r="OLU342" s="38"/>
      <c r="OLV342" s="38"/>
      <c r="OLW342" s="38"/>
      <c r="OLX342" s="38"/>
      <c r="OLY342" s="38"/>
      <c r="OLZ342" s="38"/>
      <c r="OMA342" s="38"/>
      <c r="OMB342" s="38"/>
      <c r="OMC342" s="38"/>
      <c r="OMD342" s="38"/>
      <c r="OME342" s="38"/>
      <c r="OMF342" s="38"/>
      <c r="OMG342" s="38"/>
      <c r="OMH342" s="38"/>
      <c r="OMI342" s="38"/>
      <c r="OMJ342" s="38"/>
      <c r="OMK342" s="38"/>
      <c r="OML342" s="38"/>
      <c r="OMM342" s="38"/>
      <c r="OMN342" s="38"/>
      <c r="OMO342" s="38"/>
      <c r="OMP342" s="38"/>
      <c r="OMQ342" s="38"/>
      <c r="OMR342" s="38"/>
      <c r="OMS342" s="38"/>
      <c r="OMT342" s="38"/>
      <c r="OMU342" s="38"/>
      <c r="OMV342" s="38"/>
      <c r="OMW342" s="38"/>
      <c r="OMX342" s="38"/>
      <c r="OMY342" s="38"/>
      <c r="OMZ342" s="38"/>
      <c r="ONA342" s="38"/>
      <c r="ONB342" s="38"/>
      <c r="ONC342" s="38"/>
      <c r="OND342" s="38"/>
      <c r="ONE342" s="38"/>
      <c r="ONF342" s="38"/>
      <c r="ONG342" s="38"/>
      <c r="ONH342" s="38"/>
      <c r="ONI342" s="38"/>
      <c r="ONJ342" s="38"/>
      <c r="ONK342" s="38"/>
      <c r="ONL342" s="38"/>
      <c r="ONM342" s="38"/>
      <c r="ONN342" s="38"/>
      <c r="ONO342" s="38"/>
      <c r="ONP342" s="38"/>
      <c r="ONQ342" s="38"/>
      <c r="ONR342" s="38"/>
      <c r="ONS342" s="38"/>
      <c r="ONT342" s="38"/>
      <c r="ONU342" s="38"/>
      <c r="ONV342" s="38"/>
      <c r="ONW342" s="38"/>
      <c r="ONX342" s="38"/>
      <c r="ONY342" s="38"/>
      <c r="ONZ342" s="38"/>
      <c r="OOA342" s="38"/>
      <c r="OOB342" s="38"/>
      <c r="OOC342" s="38"/>
      <c r="OOD342" s="38"/>
      <c r="OOE342" s="38"/>
      <c r="OOF342" s="38"/>
      <c r="OOG342" s="38"/>
      <c r="OOH342" s="38"/>
      <c r="OOI342" s="38"/>
      <c r="OOJ342" s="38"/>
      <c r="OOK342" s="38"/>
      <c r="OOL342" s="38"/>
      <c r="OOM342" s="38"/>
      <c r="OON342" s="38"/>
      <c r="OOO342" s="38"/>
      <c r="OOP342" s="38"/>
      <c r="OOQ342" s="38"/>
      <c r="OOR342" s="38"/>
      <c r="OOS342" s="38"/>
      <c r="OOT342" s="38"/>
      <c r="OOU342" s="38"/>
      <c r="OOV342" s="38"/>
      <c r="OOW342" s="38"/>
      <c r="OOX342" s="38"/>
      <c r="OOY342" s="38"/>
      <c r="OOZ342" s="38"/>
      <c r="OPA342" s="38"/>
      <c r="OPB342" s="38"/>
      <c r="OPC342" s="38"/>
      <c r="OPD342" s="38"/>
      <c r="OPE342" s="38"/>
      <c r="OPF342" s="38"/>
      <c r="OPG342" s="38"/>
      <c r="OPH342" s="38"/>
      <c r="OPI342" s="38"/>
      <c r="OPJ342" s="38"/>
      <c r="OPK342" s="38"/>
      <c r="OPL342" s="38"/>
      <c r="OPM342" s="38"/>
      <c r="OPN342" s="38"/>
      <c r="OPO342" s="38"/>
      <c r="OPP342" s="38"/>
      <c r="OPQ342" s="38"/>
      <c r="OPR342" s="38"/>
      <c r="OPS342" s="38"/>
      <c r="OPT342" s="38"/>
      <c r="OPU342" s="38"/>
      <c r="OPV342" s="38"/>
      <c r="OPW342" s="38"/>
      <c r="OPX342" s="38"/>
      <c r="OPY342" s="38"/>
      <c r="OPZ342" s="38"/>
      <c r="OQA342" s="38"/>
      <c r="OQB342" s="38"/>
      <c r="OQC342" s="38"/>
      <c r="OQD342" s="38"/>
      <c r="OQE342" s="38"/>
      <c r="OQF342" s="38"/>
      <c r="OQG342" s="38"/>
      <c r="OQH342" s="38"/>
      <c r="OQI342" s="38"/>
      <c r="OQJ342" s="38"/>
      <c r="OQK342" s="38"/>
      <c r="OQL342" s="38"/>
      <c r="OQM342" s="38"/>
      <c r="OQN342" s="38"/>
      <c r="OQO342" s="38"/>
      <c r="OQP342" s="38"/>
      <c r="OQQ342" s="38"/>
      <c r="OQR342" s="38"/>
      <c r="OQS342" s="38"/>
      <c r="OQT342" s="38"/>
      <c r="OQU342" s="38"/>
      <c r="OQV342" s="38"/>
      <c r="OQW342" s="38"/>
      <c r="OQX342" s="38"/>
      <c r="OQY342" s="38"/>
      <c r="OQZ342" s="38"/>
      <c r="ORA342" s="38"/>
      <c r="ORB342" s="38"/>
      <c r="ORC342" s="38"/>
      <c r="ORD342" s="38"/>
      <c r="ORE342" s="38"/>
      <c r="ORF342" s="38"/>
      <c r="ORG342" s="38"/>
      <c r="ORH342" s="38"/>
      <c r="ORI342" s="38"/>
      <c r="ORJ342" s="38"/>
      <c r="ORK342" s="38"/>
      <c r="ORL342" s="38"/>
      <c r="ORM342" s="38"/>
      <c r="ORN342" s="38"/>
      <c r="ORO342" s="38"/>
      <c r="ORP342" s="38"/>
      <c r="ORQ342" s="38"/>
      <c r="ORR342" s="38"/>
      <c r="ORS342" s="38"/>
      <c r="ORT342" s="38"/>
      <c r="ORU342" s="38"/>
      <c r="ORV342" s="38"/>
      <c r="ORW342" s="38"/>
      <c r="ORX342" s="38"/>
      <c r="ORY342" s="38"/>
      <c r="ORZ342" s="38"/>
      <c r="OSA342" s="38"/>
      <c r="OSB342" s="38"/>
      <c r="OSC342" s="38"/>
      <c r="OSD342" s="38"/>
      <c r="OSE342" s="38"/>
      <c r="OSF342" s="38"/>
      <c r="OSG342" s="38"/>
      <c r="OSH342" s="38"/>
      <c r="OSI342" s="38"/>
      <c r="OSJ342" s="38"/>
      <c r="OSK342" s="38"/>
      <c r="OSL342" s="38"/>
      <c r="OSM342" s="38"/>
      <c r="OSN342" s="38"/>
      <c r="OSO342" s="38"/>
      <c r="OSP342" s="38"/>
      <c r="OSQ342" s="38"/>
      <c r="OSR342" s="38"/>
      <c r="OSS342" s="38"/>
      <c r="OST342" s="38"/>
      <c r="OSU342" s="38"/>
      <c r="OSV342" s="38"/>
      <c r="OSW342" s="38"/>
      <c r="OSX342" s="38"/>
      <c r="OSY342" s="38"/>
      <c r="OSZ342" s="38"/>
      <c r="OTA342" s="38"/>
      <c r="OTB342" s="38"/>
      <c r="OTC342" s="38"/>
      <c r="OTD342" s="38"/>
      <c r="OTE342" s="38"/>
      <c r="OTF342" s="38"/>
      <c r="OTG342" s="38"/>
      <c r="OTH342" s="38"/>
      <c r="OTI342" s="38"/>
      <c r="OTJ342" s="38"/>
      <c r="OTK342" s="38"/>
      <c r="OTL342" s="38"/>
      <c r="OTM342" s="38"/>
      <c r="OTN342" s="38"/>
      <c r="OTO342" s="38"/>
      <c r="OTP342" s="38"/>
      <c r="OTQ342" s="38"/>
      <c r="OTR342" s="38"/>
      <c r="OTS342" s="38"/>
      <c r="OTT342" s="38"/>
      <c r="OTU342" s="38"/>
      <c r="OTV342" s="38"/>
      <c r="OTW342" s="38"/>
      <c r="OTX342" s="38"/>
      <c r="OTY342" s="38"/>
      <c r="OTZ342" s="38"/>
      <c r="OUA342" s="38"/>
      <c r="OUB342" s="38"/>
      <c r="OUC342" s="38"/>
      <c r="OUD342" s="38"/>
      <c r="OUE342" s="38"/>
      <c r="OUF342" s="38"/>
      <c r="OUG342" s="38"/>
      <c r="OUH342" s="38"/>
      <c r="OUI342" s="38"/>
      <c r="OUJ342" s="38"/>
      <c r="OUK342" s="38"/>
      <c r="OUL342" s="38"/>
      <c r="OUM342" s="38"/>
      <c r="OUN342" s="38"/>
      <c r="OUO342" s="38"/>
      <c r="OUP342" s="38"/>
      <c r="OUQ342" s="38"/>
      <c r="OUR342" s="38"/>
      <c r="OUS342" s="38"/>
      <c r="OUT342" s="38"/>
      <c r="OUU342" s="38"/>
      <c r="OUV342" s="38"/>
      <c r="OUW342" s="38"/>
      <c r="OUX342" s="38"/>
      <c r="OUY342" s="38"/>
      <c r="OUZ342" s="38"/>
      <c r="OVA342" s="38"/>
      <c r="OVB342" s="38"/>
      <c r="OVC342" s="38"/>
      <c r="OVD342" s="38"/>
      <c r="OVE342" s="38"/>
      <c r="OVF342" s="38"/>
      <c r="OVG342" s="38"/>
      <c r="OVH342" s="38"/>
      <c r="OVI342" s="38"/>
      <c r="OVJ342" s="38"/>
      <c r="OVK342" s="38"/>
      <c r="OVL342" s="38"/>
      <c r="OVM342" s="38"/>
      <c r="OVN342" s="38"/>
      <c r="OVO342" s="38"/>
      <c r="OVP342" s="38"/>
      <c r="OVQ342" s="38"/>
      <c r="OVR342" s="38"/>
      <c r="OVS342" s="38"/>
      <c r="OVT342" s="38"/>
      <c r="OVU342" s="38"/>
      <c r="OVV342" s="38"/>
      <c r="OVW342" s="38"/>
      <c r="OVX342" s="38"/>
      <c r="OVY342" s="38"/>
      <c r="OVZ342" s="38"/>
      <c r="OWA342" s="38"/>
      <c r="OWB342" s="38"/>
      <c r="OWC342" s="38"/>
      <c r="OWD342" s="38"/>
      <c r="OWE342" s="38"/>
      <c r="OWF342" s="38"/>
      <c r="OWG342" s="38"/>
      <c r="OWH342" s="38"/>
      <c r="OWI342" s="38"/>
      <c r="OWJ342" s="38"/>
      <c r="OWK342" s="38"/>
      <c r="OWL342" s="38"/>
      <c r="OWM342" s="38"/>
      <c r="OWN342" s="38"/>
      <c r="OWO342" s="38"/>
      <c r="OWP342" s="38"/>
      <c r="OWQ342" s="38"/>
      <c r="OWR342" s="38"/>
      <c r="OWS342" s="38"/>
      <c r="OWT342" s="38"/>
      <c r="OWU342" s="38"/>
      <c r="OWV342" s="38"/>
      <c r="OWW342" s="38"/>
      <c r="OWX342" s="38"/>
      <c r="OWY342" s="38"/>
      <c r="OWZ342" s="38"/>
      <c r="OXA342" s="38"/>
      <c r="OXB342" s="38"/>
      <c r="OXC342" s="38"/>
      <c r="OXD342" s="38"/>
      <c r="OXE342" s="38"/>
      <c r="OXF342" s="38"/>
      <c r="OXG342" s="38"/>
      <c r="OXH342" s="38"/>
      <c r="OXI342" s="38"/>
      <c r="OXJ342" s="38"/>
      <c r="OXK342" s="38"/>
      <c r="OXL342" s="38"/>
      <c r="OXM342" s="38"/>
      <c r="OXN342" s="38"/>
      <c r="OXO342" s="38"/>
      <c r="OXP342" s="38"/>
      <c r="OXQ342" s="38"/>
      <c r="OXR342" s="38"/>
      <c r="OXS342" s="38"/>
      <c r="OXT342" s="38"/>
      <c r="OXU342" s="38"/>
      <c r="OXV342" s="38"/>
      <c r="OXW342" s="38"/>
      <c r="OXX342" s="38"/>
      <c r="OXY342" s="38"/>
      <c r="OXZ342" s="38"/>
      <c r="OYA342" s="38"/>
      <c r="OYB342" s="38"/>
      <c r="OYC342" s="38"/>
      <c r="OYD342" s="38"/>
      <c r="OYE342" s="38"/>
      <c r="OYF342" s="38"/>
      <c r="OYG342" s="38"/>
      <c r="OYH342" s="38"/>
      <c r="OYI342" s="38"/>
      <c r="OYJ342" s="38"/>
      <c r="OYK342" s="38"/>
      <c r="OYL342" s="38"/>
      <c r="OYM342" s="38"/>
      <c r="OYN342" s="38"/>
      <c r="OYO342" s="38"/>
      <c r="OYP342" s="38"/>
      <c r="OYQ342" s="38"/>
      <c r="OYR342" s="38"/>
      <c r="OYS342" s="38"/>
      <c r="OYT342" s="38"/>
      <c r="OYU342" s="38"/>
      <c r="OYV342" s="38"/>
      <c r="OYW342" s="38"/>
      <c r="OYX342" s="38"/>
      <c r="OYY342" s="38"/>
      <c r="OYZ342" s="38"/>
      <c r="OZA342" s="38"/>
      <c r="OZB342" s="38"/>
      <c r="OZC342" s="38"/>
      <c r="OZD342" s="38"/>
      <c r="OZE342" s="38"/>
      <c r="OZF342" s="38"/>
      <c r="OZG342" s="38"/>
      <c r="OZH342" s="38"/>
      <c r="OZI342" s="38"/>
      <c r="OZJ342" s="38"/>
      <c r="OZK342" s="38"/>
      <c r="OZL342" s="38"/>
      <c r="OZM342" s="38"/>
      <c r="OZN342" s="38"/>
      <c r="OZO342" s="38"/>
      <c r="OZP342" s="38"/>
      <c r="OZQ342" s="38"/>
      <c r="OZR342" s="38"/>
      <c r="OZS342" s="38"/>
      <c r="OZT342" s="38"/>
      <c r="OZU342" s="38"/>
      <c r="OZV342" s="38"/>
      <c r="OZW342" s="38"/>
      <c r="OZX342" s="38"/>
      <c r="OZY342" s="38"/>
      <c r="OZZ342" s="38"/>
      <c r="PAA342" s="38"/>
      <c r="PAB342" s="38"/>
      <c r="PAC342" s="38"/>
      <c r="PAD342" s="38"/>
      <c r="PAE342" s="38"/>
      <c r="PAF342" s="38"/>
      <c r="PAG342" s="38"/>
      <c r="PAH342" s="38"/>
      <c r="PAI342" s="38"/>
      <c r="PAJ342" s="38"/>
      <c r="PAK342" s="38"/>
      <c r="PAL342" s="38"/>
      <c r="PAM342" s="38"/>
      <c r="PAN342" s="38"/>
      <c r="PAO342" s="38"/>
      <c r="PAP342" s="38"/>
      <c r="PAQ342" s="38"/>
      <c r="PAR342" s="38"/>
      <c r="PAS342" s="38"/>
      <c r="PAT342" s="38"/>
      <c r="PAU342" s="38"/>
      <c r="PAV342" s="38"/>
      <c r="PAW342" s="38"/>
      <c r="PAX342" s="38"/>
      <c r="PAY342" s="38"/>
      <c r="PAZ342" s="38"/>
      <c r="PBA342" s="38"/>
      <c r="PBB342" s="38"/>
      <c r="PBC342" s="38"/>
      <c r="PBD342" s="38"/>
      <c r="PBE342" s="38"/>
      <c r="PBF342" s="38"/>
      <c r="PBG342" s="38"/>
      <c r="PBH342" s="38"/>
      <c r="PBI342" s="38"/>
      <c r="PBJ342" s="38"/>
      <c r="PBK342" s="38"/>
      <c r="PBL342" s="38"/>
      <c r="PBM342" s="38"/>
      <c r="PBN342" s="38"/>
      <c r="PBO342" s="38"/>
      <c r="PBP342" s="38"/>
      <c r="PBQ342" s="38"/>
      <c r="PBR342" s="38"/>
      <c r="PBS342" s="38"/>
      <c r="PBT342" s="38"/>
      <c r="PBU342" s="38"/>
      <c r="PBV342" s="38"/>
      <c r="PBW342" s="38"/>
      <c r="PBX342" s="38"/>
      <c r="PBY342" s="38"/>
      <c r="PBZ342" s="38"/>
      <c r="PCA342" s="38"/>
      <c r="PCB342" s="38"/>
      <c r="PCC342" s="38"/>
      <c r="PCD342" s="38"/>
      <c r="PCE342" s="38"/>
      <c r="PCF342" s="38"/>
      <c r="PCG342" s="38"/>
      <c r="PCH342" s="38"/>
      <c r="PCI342" s="38"/>
      <c r="PCJ342" s="38"/>
      <c r="PCK342" s="38"/>
      <c r="PCL342" s="38"/>
      <c r="PCM342" s="38"/>
      <c r="PCN342" s="38"/>
      <c r="PCO342" s="38"/>
      <c r="PCP342" s="38"/>
      <c r="PCQ342" s="38"/>
      <c r="PCR342" s="38"/>
      <c r="PCS342" s="38"/>
      <c r="PCT342" s="38"/>
      <c r="PCU342" s="38"/>
      <c r="PCV342" s="38"/>
      <c r="PCW342" s="38"/>
      <c r="PCX342" s="38"/>
      <c r="PCY342" s="38"/>
      <c r="PCZ342" s="38"/>
      <c r="PDA342" s="38"/>
      <c r="PDB342" s="38"/>
      <c r="PDC342" s="38"/>
      <c r="PDD342" s="38"/>
      <c r="PDE342" s="38"/>
      <c r="PDF342" s="38"/>
      <c r="PDG342" s="38"/>
      <c r="PDH342" s="38"/>
      <c r="PDI342" s="38"/>
      <c r="PDJ342" s="38"/>
      <c r="PDK342" s="38"/>
      <c r="PDL342" s="38"/>
      <c r="PDM342" s="38"/>
      <c r="PDN342" s="38"/>
      <c r="PDO342" s="38"/>
      <c r="PDP342" s="38"/>
      <c r="PDQ342" s="38"/>
      <c r="PDR342" s="38"/>
      <c r="PDS342" s="38"/>
      <c r="PDT342" s="38"/>
      <c r="PDU342" s="38"/>
      <c r="PDV342" s="38"/>
      <c r="PDW342" s="38"/>
      <c r="PDX342" s="38"/>
      <c r="PDY342" s="38"/>
      <c r="PDZ342" s="38"/>
      <c r="PEA342" s="38"/>
      <c r="PEB342" s="38"/>
      <c r="PEC342" s="38"/>
      <c r="PED342" s="38"/>
      <c r="PEE342" s="38"/>
      <c r="PEF342" s="38"/>
      <c r="PEG342" s="38"/>
      <c r="PEH342" s="38"/>
      <c r="PEI342" s="38"/>
      <c r="PEJ342" s="38"/>
      <c r="PEK342" s="38"/>
      <c r="PEL342" s="38"/>
      <c r="PEM342" s="38"/>
      <c r="PEN342" s="38"/>
      <c r="PEO342" s="38"/>
      <c r="PEP342" s="38"/>
      <c r="PEQ342" s="38"/>
      <c r="PER342" s="38"/>
      <c r="PES342" s="38"/>
      <c r="PET342" s="38"/>
      <c r="PEU342" s="38"/>
      <c r="PEV342" s="38"/>
      <c r="PEW342" s="38"/>
      <c r="PEX342" s="38"/>
      <c r="PEY342" s="38"/>
      <c r="PEZ342" s="38"/>
      <c r="PFA342" s="38"/>
      <c r="PFB342" s="38"/>
      <c r="PFC342" s="38"/>
      <c r="PFD342" s="38"/>
      <c r="PFE342" s="38"/>
      <c r="PFF342" s="38"/>
      <c r="PFG342" s="38"/>
      <c r="PFH342" s="38"/>
      <c r="PFI342" s="38"/>
      <c r="PFJ342" s="38"/>
      <c r="PFK342" s="38"/>
      <c r="PFL342" s="38"/>
      <c r="PFM342" s="38"/>
      <c r="PFN342" s="38"/>
      <c r="PFO342" s="38"/>
      <c r="PFP342" s="38"/>
      <c r="PFQ342" s="38"/>
      <c r="PFR342" s="38"/>
      <c r="PFS342" s="38"/>
      <c r="PFT342" s="38"/>
      <c r="PFU342" s="38"/>
      <c r="PFV342" s="38"/>
      <c r="PFW342" s="38"/>
      <c r="PFX342" s="38"/>
      <c r="PFY342" s="38"/>
      <c r="PFZ342" s="38"/>
      <c r="PGA342" s="38"/>
      <c r="PGB342" s="38"/>
      <c r="PGC342" s="38"/>
      <c r="PGD342" s="38"/>
      <c r="PGE342" s="38"/>
      <c r="PGF342" s="38"/>
      <c r="PGG342" s="38"/>
      <c r="PGH342" s="38"/>
      <c r="PGI342" s="38"/>
      <c r="PGJ342" s="38"/>
      <c r="PGK342" s="38"/>
      <c r="PGL342" s="38"/>
      <c r="PGM342" s="38"/>
      <c r="PGN342" s="38"/>
      <c r="PGO342" s="38"/>
      <c r="PGP342" s="38"/>
      <c r="PGQ342" s="38"/>
      <c r="PGR342" s="38"/>
      <c r="PGS342" s="38"/>
      <c r="PGT342" s="38"/>
      <c r="PGU342" s="38"/>
      <c r="PGV342" s="38"/>
      <c r="PGW342" s="38"/>
      <c r="PGX342" s="38"/>
      <c r="PGY342" s="38"/>
      <c r="PGZ342" s="38"/>
      <c r="PHA342" s="38"/>
      <c r="PHB342" s="38"/>
      <c r="PHC342" s="38"/>
      <c r="PHD342" s="38"/>
      <c r="PHE342" s="38"/>
      <c r="PHF342" s="38"/>
      <c r="PHG342" s="38"/>
      <c r="PHH342" s="38"/>
      <c r="PHI342" s="38"/>
      <c r="PHJ342" s="38"/>
      <c r="PHK342" s="38"/>
      <c r="PHL342" s="38"/>
      <c r="PHM342" s="38"/>
      <c r="PHN342" s="38"/>
      <c r="PHO342" s="38"/>
      <c r="PHP342" s="38"/>
      <c r="PHQ342" s="38"/>
      <c r="PHR342" s="38"/>
      <c r="PHS342" s="38"/>
      <c r="PHT342" s="38"/>
      <c r="PHU342" s="38"/>
      <c r="PHV342" s="38"/>
      <c r="PHW342" s="38"/>
      <c r="PHX342" s="38"/>
      <c r="PHY342" s="38"/>
      <c r="PHZ342" s="38"/>
      <c r="PIA342" s="38"/>
      <c r="PIB342" s="38"/>
      <c r="PIC342" s="38"/>
      <c r="PID342" s="38"/>
      <c r="PIE342" s="38"/>
      <c r="PIF342" s="38"/>
      <c r="PIG342" s="38"/>
      <c r="PIH342" s="38"/>
      <c r="PII342" s="38"/>
      <c r="PIJ342" s="38"/>
      <c r="PIK342" s="38"/>
      <c r="PIL342" s="38"/>
      <c r="PIM342" s="38"/>
      <c r="PIN342" s="38"/>
      <c r="PIO342" s="38"/>
      <c r="PIP342" s="38"/>
      <c r="PIQ342" s="38"/>
      <c r="PIR342" s="38"/>
      <c r="PIS342" s="38"/>
      <c r="PIT342" s="38"/>
      <c r="PIU342" s="38"/>
      <c r="PIV342" s="38"/>
      <c r="PIW342" s="38"/>
      <c r="PIX342" s="38"/>
      <c r="PIY342" s="38"/>
      <c r="PIZ342" s="38"/>
      <c r="PJA342" s="38"/>
      <c r="PJB342" s="38"/>
      <c r="PJC342" s="38"/>
      <c r="PJD342" s="38"/>
      <c r="PJE342" s="38"/>
      <c r="PJF342" s="38"/>
      <c r="PJG342" s="38"/>
      <c r="PJH342" s="38"/>
      <c r="PJI342" s="38"/>
      <c r="PJJ342" s="38"/>
      <c r="PJK342" s="38"/>
      <c r="PJL342" s="38"/>
      <c r="PJM342" s="38"/>
      <c r="PJN342" s="38"/>
      <c r="PJO342" s="38"/>
      <c r="PJP342" s="38"/>
      <c r="PJQ342" s="38"/>
      <c r="PJR342" s="38"/>
      <c r="PJS342" s="38"/>
      <c r="PJT342" s="38"/>
      <c r="PJU342" s="38"/>
      <c r="PJV342" s="38"/>
      <c r="PJW342" s="38"/>
      <c r="PJX342" s="38"/>
      <c r="PJY342" s="38"/>
      <c r="PJZ342" s="38"/>
      <c r="PKA342" s="38"/>
      <c r="PKB342" s="38"/>
      <c r="PKC342" s="38"/>
      <c r="PKD342" s="38"/>
      <c r="PKE342" s="38"/>
      <c r="PKF342" s="38"/>
      <c r="PKG342" s="38"/>
      <c r="PKH342" s="38"/>
      <c r="PKI342" s="38"/>
      <c r="PKJ342" s="38"/>
      <c r="PKK342" s="38"/>
      <c r="PKL342" s="38"/>
      <c r="PKM342" s="38"/>
      <c r="PKN342" s="38"/>
      <c r="PKO342" s="38"/>
      <c r="PKP342" s="38"/>
      <c r="PKQ342" s="38"/>
      <c r="PKR342" s="38"/>
      <c r="PKS342" s="38"/>
      <c r="PKT342" s="38"/>
      <c r="PKU342" s="38"/>
      <c r="PKV342" s="38"/>
      <c r="PKW342" s="38"/>
      <c r="PKX342" s="38"/>
      <c r="PKY342" s="38"/>
      <c r="PKZ342" s="38"/>
      <c r="PLA342" s="38"/>
      <c r="PLB342" s="38"/>
      <c r="PLC342" s="38"/>
      <c r="PLD342" s="38"/>
      <c r="PLE342" s="38"/>
      <c r="PLF342" s="38"/>
      <c r="PLG342" s="38"/>
      <c r="PLH342" s="38"/>
      <c r="PLI342" s="38"/>
      <c r="PLJ342" s="38"/>
      <c r="PLK342" s="38"/>
      <c r="PLL342" s="38"/>
      <c r="PLM342" s="38"/>
      <c r="PLN342" s="38"/>
      <c r="PLO342" s="38"/>
      <c r="PLP342" s="38"/>
      <c r="PLQ342" s="38"/>
      <c r="PLR342" s="38"/>
      <c r="PLS342" s="38"/>
      <c r="PLT342" s="38"/>
      <c r="PLU342" s="38"/>
      <c r="PLV342" s="38"/>
      <c r="PLW342" s="38"/>
      <c r="PLX342" s="38"/>
      <c r="PLY342" s="38"/>
      <c r="PLZ342" s="38"/>
      <c r="PMA342" s="38"/>
      <c r="PMB342" s="38"/>
      <c r="PMC342" s="38"/>
      <c r="PMD342" s="38"/>
      <c r="PME342" s="38"/>
      <c r="PMF342" s="38"/>
      <c r="PMG342" s="38"/>
      <c r="PMH342" s="38"/>
      <c r="PMI342" s="38"/>
      <c r="PMJ342" s="38"/>
      <c r="PMK342" s="38"/>
      <c r="PML342" s="38"/>
      <c r="PMM342" s="38"/>
      <c r="PMN342" s="38"/>
      <c r="PMO342" s="38"/>
      <c r="PMP342" s="38"/>
      <c r="PMQ342" s="38"/>
      <c r="PMR342" s="38"/>
      <c r="PMS342" s="38"/>
      <c r="PMT342" s="38"/>
      <c r="PMU342" s="38"/>
      <c r="PMV342" s="38"/>
      <c r="PMW342" s="38"/>
      <c r="PMX342" s="38"/>
      <c r="PMY342" s="38"/>
      <c r="PMZ342" s="38"/>
      <c r="PNA342" s="38"/>
      <c r="PNB342" s="38"/>
      <c r="PNC342" s="38"/>
      <c r="PND342" s="38"/>
      <c r="PNE342" s="38"/>
      <c r="PNF342" s="38"/>
      <c r="PNG342" s="38"/>
      <c r="PNH342" s="38"/>
      <c r="PNI342" s="38"/>
      <c r="PNJ342" s="38"/>
      <c r="PNK342" s="38"/>
      <c r="PNL342" s="38"/>
      <c r="PNM342" s="38"/>
      <c r="PNN342" s="38"/>
      <c r="PNO342" s="38"/>
      <c r="PNP342" s="38"/>
      <c r="PNQ342" s="38"/>
      <c r="PNR342" s="38"/>
      <c r="PNS342" s="38"/>
      <c r="PNT342" s="38"/>
      <c r="PNU342" s="38"/>
      <c r="PNV342" s="38"/>
      <c r="PNW342" s="38"/>
      <c r="PNX342" s="38"/>
      <c r="PNY342" s="38"/>
      <c r="PNZ342" s="38"/>
      <c r="POA342" s="38"/>
      <c r="POB342" s="38"/>
      <c r="POC342" s="38"/>
      <c r="POD342" s="38"/>
      <c r="POE342" s="38"/>
      <c r="POF342" s="38"/>
      <c r="POG342" s="38"/>
      <c r="POH342" s="38"/>
      <c r="POI342" s="38"/>
      <c r="POJ342" s="38"/>
      <c r="POK342" s="38"/>
      <c r="POL342" s="38"/>
      <c r="POM342" s="38"/>
      <c r="PON342" s="38"/>
      <c r="POO342" s="38"/>
      <c r="POP342" s="38"/>
      <c r="POQ342" s="38"/>
      <c r="POR342" s="38"/>
      <c r="POS342" s="38"/>
      <c r="POT342" s="38"/>
      <c r="POU342" s="38"/>
      <c r="POV342" s="38"/>
      <c r="POW342" s="38"/>
      <c r="POX342" s="38"/>
      <c r="POY342" s="38"/>
      <c r="POZ342" s="38"/>
      <c r="PPA342" s="38"/>
      <c r="PPB342" s="38"/>
      <c r="PPC342" s="38"/>
      <c r="PPD342" s="38"/>
      <c r="PPE342" s="38"/>
      <c r="PPF342" s="38"/>
      <c r="PPG342" s="38"/>
      <c r="PPH342" s="38"/>
      <c r="PPI342" s="38"/>
      <c r="PPJ342" s="38"/>
      <c r="PPK342" s="38"/>
      <c r="PPL342" s="38"/>
      <c r="PPM342" s="38"/>
      <c r="PPN342" s="38"/>
      <c r="PPO342" s="38"/>
      <c r="PPP342" s="38"/>
      <c r="PPQ342" s="38"/>
      <c r="PPR342" s="38"/>
      <c r="PPS342" s="38"/>
      <c r="PPT342" s="38"/>
      <c r="PPU342" s="38"/>
      <c r="PPV342" s="38"/>
      <c r="PPW342" s="38"/>
      <c r="PPX342" s="38"/>
      <c r="PPY342" s="38"/>
      <c r="PPZ342" s="38"/>
      <c r="PQA342" s="38"/>
      <c r="PQB342" s="38"/>
      <c r="PQC342" s="38"/>
      <c r="PQD342" s="38"/>
      <c r="PQE342" s="38"/>
      <c r="PQF342" s="38"/>
      <c r="PQG342" s="38"/>
      <c r="PQH342" s="38"/>
      <c r="PQI342" s="38"/>
      <c r="PQJ342" s="38"/>
      <c r="PQK342" s="38"/>
      <c r="PQL342" s="38"/>
      <c r="PQM342" s="38"/>
      <c r="PQN342" s="38"/>
      <c r="PQO342" s="38"/>
      <c r="PQP342" s="38"/>
      <c r="PQQ342" s="38"/>
      <c r="PQR342" s="38"/>
      <c r="PQS342" s="38"/>
      <c r="PQT342" s="38"/>
      <c r="PQU342" s="38"/>
      <c r="PQV342" s="38"/>
      <c r="PQW342" s="38"/>
      <c r="PQX342" s="38"/>
      <c r="PQY342" s="38"/>
      <c r="PQZ342" s="38"/>
      <c r="PRA342" s="38"/>
      <c r="PRB342" s="38"/>
      <c r="PRC342" s="38"/>
      <c r="PRD342" s="38"/>
      <c r="PRE342" s="38"/>
      <c r="PRF342" s="38"/>
      <c r="PRG342" s="38"/>
      <c r="PRH342" s="38"/>
      <c r="PRI342" s="38"/>
      <c r="PRJ342" s="38"/>
      <c r="PRK342" s="38"/>
      <c r="PRL342" s="38"/>
      <c r="PRM342" s="38"/>
      <c r="PRN342" s="38"/>
      <c r="PRO342" s="38"/>
      <c r="PRP342" s="38"/>
      <c r="PRQ342" s="38"/>
      <c r="PRR342" s="38"/>
      <c r="PRS342" s="38"/>
      <c r="PRT342" s="38"/>
      <c r="PRU342" s="38"/>
      <c r="PRV342" s="38"/>
      <c r="PRW342" s="38"/>
      <c r="PRX342" s="38"/>
      <c r="PRY342" s="38"/>
      <c r="PRZ342" s="38"/>
      <c r="PSA342" s="38"/>
      <c r="PSB342" s="38"/>
      <c r="PSC342" s="38"/>
      <c r="PSD342" s="38"/>
      <c r="PSE342" s="38"/>
      <c r="PSF342" s="38"/>
      <c r="PSG342" s="38"/>
      <c r="PSH342" s="38"/>
      <c r="PSI342" s="38"/>
      <c r="PSJ342" s="38"/>
      <c r="PSK342" s="38"/>
      <c r="PSL342" s="38"/>
      <c r="PSM342" s="38"/>
      <c r="PSN342" s="38"/>
      <c r="PSO342" s="38"/>
      <c r="PSP342" s="38"/>
      <c r="PSQ342" s="38"/>
      <c r="PSR342" s="38"/>
      <c r="PSS342" s="38"/>
      <c r="PST342" s="38"/>
      <c r="PSU342" s="38"/>
      <c r="PSV342" s="38"/>
      <c r="PSW342" s="38"/>
      <c r="PSX342" s="38"/>
      <c r="PSY342" s="38"/>
      <c r="PSZ342" s="38"/>
      <c r="PTA342" s="38"/>
      <c r="PTB342" s="38"/>
      <c r="PTC342" s="38"/>
      <c r="PTD342" s="38"/>
      <c r="PTE342" s="38"/>
      <c r="PTF342" s="38"/>
      <c r="PTG342" s="38"/>
      <c r="PTH342" s="38"/>
      <c r="PTI342" s="38"/>
      <c r="PTJ342" s="38"/>
      <c r="PTK342" s="38"/>
      <c r="PTL342" s="38"/>
      <c r="PTM342" s="38"/>
      <c r="PTN342" s="38"/>
      <c r="PTO342" s="38"/>
      <c r="PTP342" s="38"/>
      <c r="PTQ342" s="38"/>
      <c r="PTR342" s="38"/>
      <c r="PTS342" s="38"/>
      <c r="PTT342" s="38"/>
      <c r="PTU342" s="38"/>
      <c r="PTV342" s="38"/>
      <c r="PTW342" s="38"/>
      <c r="PTX342" s="38"/>
      <c r="PTY342" s="38"/>
      <c r="PTZ342" s="38"/>
      <c r="PUA342" s="38"/>
      <c r="PUB342" s="38"/>
      <c r="PUC342" s="38"/>
      <c r="PUD342" s="38"/>
      <c r="PUE342" s="38"/>
      <c r="PUF342" s="38"/>
      <c r="PUG342" s="38"/>
      <c r="PUH342" s="38"/>
      <c r="PUI342" s="38"/>
      <c r="PUJ342" s="38"/>
      <c r="PUK342" s="38"/>
      <c r="PUL342" s="38"/>
      <c r="PUM342" s="38"/>
      <c r="PUN342" s="38"/>
      <c r="PUO342" s="38"/>
      <c r="PUP342" s="38"/>
      <c r="PUQ342" s="38"/>
      <c r="PUR342" s="38"/>
      <c r="PUS342" s="38"/>
      <c r="PUT342" s="38"/>
      <c r="PUU342" s="38"/>
      <c r="PUV342" s="38"/>
      <c r="PUW342" s="38"/>
      <c r="PUX342" s="38"/>
      <c r="PUY342" s="38"/>
      <c r="PUZ342" s="38"/>
      <c r="PVA342" s="38"/>
      <c r="PVB342" s="38"/>
      <c r="PVC342" s="38"/>
      <c r="PVD342" s="38"/>
      <c r="PVE342" s="38"/>
      <c r="PVF342" s="38"/>
      <c r="PVG342" s="38"/>
      <c r="PVH342" s="38"/>
      <c r="PVI342" s="38"/>
      <c r="PVJ342" s="38"/>
      <c r="PVK342" s="38"/>
      <c r="PVL342" s="38"/>
      <c r="PVM342" s="38"/>
      <c r="PVN342" s="38"/>
      <c r="PVO342" s="38"/>
      <c r="PVP342" s="38"/>
      <c r="PVQ342" s="38"/>
      <c r="PVR342" s="38"/>
      <c r="PVS342" s="38"/>
      <c r="PVT342" s="38"/>
      <c r="PVU342" s="38"/>
      <c r="PVV342" s="38"/>
      <c r="PVW342" s="38"/>
      <c r="PVX342" s="38"/>
      <c r="PVY342" s="38"/>
      <c r="PVZ342" s="38"/>
      <c r="PWA342" s="38"/>
      <c r="PWB342" s="38"/>
      <c r="PWC342" s="38"/>
      <c r="PWD342" s="38"/>
      <c r="PWE342" s="38"/>
      <c r="PWF342" s="38"/>
      <c r="PWG342" s="38"/>
      <c r="PWH342" s="38"/>
      <c r="PWI342" s="38"/>
      <c r="PWJ342" s="38"/>
      <c r="PWK342" s="38"/>
      <c r="PWL342" s="38"/>
      <c r="PWM342" s="38"/>
      <c r="PWN342" s="38"/>
      <c r="PWO342" s="38"/>
      <c r="PWP342" s="38"/>
      <c r="PWQ342" s="38"/>
      <c r="PWR342" s="38"/>
      <c r="PWS342" s="38"/>
      <c r="PWT342" s="38"/>
      <c r="PWU342" s="38"/>
      <c r="PWV342" s="38"/>
      <c r="PWW342" s="38"/>
      <c r="PWX342" s="38"/>
      <c r="PWY342" s="38"/>
      <c r="PWZ342" s="38"/>
      <c r="PXA342" s="38"/>
      <c r="PXB342" s="38"/>
      <c r="PXC342" s="38"/>
      <c r="PXD342" s="38"/>
      <c r="PXE342" s="38"/>
      <c r="PXF342" s="38"/>
      <c r="PXG342" s="38"/>
      <c r="PXH342" s="38"/>
      <c r="PXI342" s="38"/>
      <c r="PXJ342" s="38"/>
      <c r="PXK342" s="38"/>
      <c r="PXL342" s="38"/>
      <c r="PXM342" s="38"/>
      <c r="PXN342" s="38"/>
      <c r="PXO342" s="38"/>
      <c r="PXP342" s="38"/>
      <c r="PXQ342" s="38"/>
      <c r="PXR342" s="38"/>
      <c r="PXS342" s="38"/>
      <c r="PXT342" s="38"/>
      <c r="PXU342" s="38"/>
      <c r="PXV342" s="38"/>
      <c r="PXW342" s="38"/>
      <c r="PXX342" s="38"/>
      <c r="PXY342" s="38"/>
      <c r="PXZ342" s="38"/>
      <c r="PYA342" s="38"/>
      <c r="PYB342" s="38"/>
      <c r="PYC342" s="38"/>
      <c r="PYD342" s="38"/>
      <c r="PYE342" s="38"/>
      <c r="PYF342" s="38"/>
      <c r="PYG342" s="38"/>
      <c r="PYH342" s="38"/>
      <c r="PYI342" s="38"/>
      <c r="PYJ342" s="38"/>
      <c r="PYK342" s="38"/>
      <c r="PYL342" s="38"/>
      <c r="PYM342" s="38"/>
      <c r="PYN342" s="38"/>
      <c r="PYO342" s="38"/>
      <c r="PYP342" s="38"/>
      <c r="PYQ342" s="38"/>
      <c r="PYR342" s="38"/>
      <c r="PYS342" s="38"/>
      <c r="PYT342" s="38"/>
      <c r="PYU342" s="38"/>
      <c r="PYV342" s="38"/>
      <c r="PYW342" s="38"/>
      <c r="PYX342" s="38"/>
      <c r="PYY342" s="38"/>
      <c r="PYZ342" s="38"/>
      <c r="PZA342" s="38"/>
      <c r="PZB342" s="38"/>
      <c r="PZC342" s="38"/>
      <c r="PZD342" s="38"/>
      <c r="PZE342" s="38"/>
      <c r="PZF342" s="38"/>
      <c r="PZG342" s="38"/>
      <c r="PZH342" s="38"/>
      <c r="PZI342" s="38"/>
      <c r="PZJ342" s="38"/>
      <c r="PZK342" s="38"/>
      <c r="PZL342" s="38"/>
      <c r="PZM342" s="38"/>
      <c r="PZN342" s="38"/>
      <c r="PZO342" s="38"/>
      <c r="PZP342" s="38"/>
      <c r="PZQ342" s="38"/>
      <c r="PZR342" s="38"/>
      <c r="PZS342" s="38"/>
      <c r="PZT342" s="38"/>
      <c r="PZU342" s="38"/>
      <c r="PZV342" s="38"/>
      <c r="PZW342" s="38"/>
      <c r="PZX342" s="38"/>
      <c r="PZY342" s="38"/>
      <c r="PZZ342" s="38"/>
      <c r="QAA342" s="38"/>
      <c r="QAB342" s="38"/>
      <c r="QAC342" s="38"/>
      <c r="QAD342" s="38"/>
      <c r="QAE342" s="38"/>
      <c r="QAF342" s="38"/>
      <c r="QAG342" s="38"/>
      <c r="QAH342" s="38"/>
      <c r="QAI342" s="38"/>
      <c r="QAJ342" s="38"/>
      <c r="QAK342" s="38"/>
      <c r="QAL342" s="38"/>
      <c r="QAM342" s="38"/>
      <c r="QAN342" s="38"/>
      <c r="QAO342" s="38"/>
      <c r="QAP342" s="38"/>
      <c r="QAQ342" s="38"/>
      <c r="QAR342" s="38"/>
      <c r="QAS342" s="38"/>
      <c r="QAT342" s="38"/>
      <c r="QAU342" s="38"/>
      <c r="QAV342" s="38"/>
      <c r="QAW342" s="38"/>
      <c r="QAX342" s="38"/>
      <c r="QAY342" s="38"/>
      <c r="QAZ342" s="38"/>
      <c r="QBA342" s="38"/>
      <c r="QBB342" s="38"/>
      <c r="QBC342" s="38"/>
      <c r="QBD342" s="38"/>
      <c r="QBE342" s="38"/>
      <c r="QBF342" s="38"/>
      <c r="QBG342" s="38"/>
      <c r="QBH342" s="38"/>
      <c r="QBI342" s="38"/>
      <c r="QBJ342" s="38"/>
      <c r="QBK342" s="38"/>
      <c r="QBL342" s="38"/>
      <c r="QBM342" s="38"/>
      <c r="QBN342" s="38"/>
      <c r="QBO342" s="38"/>
      <c r="QBP342" s="38"/>
      <c r="QBQ342" s="38"/>
      <c r="QBR342" s="38"/>
      <c r="QBS342" s="38"/>
      <c r="QBT342" s="38"/>
      <c r="QBU342" s="38"/>
      <c r="QBV342" s="38"/>
      <c r="QBW342" s="38"/>
      <c r="QBX342" s="38"/>
      <c r="QBY342" s="38"/>
      <c r="QBZ342" s="38"/>
      <c r="QCA342" s="38"/>
      <c r="QCB342" s="38"/>
      <c r="QCC342" s="38"/>
      <c r="QCD342" s="38"/>
      <c r="QCE342" s="38"/>
      <c r="QCF342" s="38"/>
      <c r="QCG342" s="38"/>
      <c r="QCH342" s="38"/>
      <c r="QCI342" s="38"/>
      <c r="QCJ342" s="38"/>
      <c r="QCK342" s="38"/>
      <c r="QCL342" s="38"/>
      <c r="QCM342" s="38"/>
      <c r="QCN342" s="38"/>
      <c r="QCO342" s="38"/>
      <c r="QCP342" s="38"/>
      <c r="QCQ342" s="38"/>
      <c r="QCR342" s="38"/>
      <c r="QCS342" s="38"/>
      <c r="QCT342" s="38"/>
      <c r="QCU342" s="38"/>
      <c r="QCV342" s="38"/>
      <c r="QCW342" s="38"/>
      <c r="QCX342" s="38"/>
      <c r="QCY342" s="38"/>
      <c r="QCZ342" s="38"/>
      <c r="QDA342" s="38"/>
      <c r="QDB342" s="38"/>
      <c r="QDC342" s="38"/>
      <c r="QDD342" s="38"/>
      <c r="QDE342" s="38"/>
      <c r="QDF342" s="38"/>
      <c r="QDG342" s="38"/>
      <c r="QDH342" s="38"/>
      <c r="QDI342" s="38"/>
      <c r="QDJ342" s="38"/>
      <c r="QDK342" s="38"/>
      <c r="QDL342" s="38"/>
      <c r="QDM342" s="38"/>
      <c r="QDN342" s="38"/>
      <c r="QDO342" s="38"/>
      <c r="QDP342" s="38"/>
      <c r="QDQ342" s="38"/>
      <c r="QDR342" s="38"/>
      <c r="QDS342" s="38"/>
      <c r="QDT342" s="38"/>
      <c r="QDU342" s="38"/>
      <c r="QDV342" s="38"/>
      <c r="QDW342" s="38"/>
      <c r="QDX342" s="38"/>
      <c r="QDY342" s="38"/>
      <c r="QDZ342" s="38"/>
      <c r="QEA342" s="38"/>
      <c r="QEB342" s="38"/>
      <c r="QEC342" s="38"/>
      <c r="QED342" s="38"/>
      <c r="QEE342" s="38"/>
      <c r="QEF342" s="38"/>
      <c r="QEG342" s="38"/>
      <c r="QEH342" s="38"/>
      <c r="QEI342" s="38"/>
      <c r="QEJ342" s="38"/>
      <c r="QEK342" s="38"/>
      <c r="QEL342" s="38"/>
      <c r="QEM342" s="38"/>
      <c r="QEN342" s="38"/>
      <c r="QEO342" s="38"/>
      <c r="QEP342" s="38"/>
      <c r="QEQ342" s="38"/>
      <c r="QER342" s="38"/>
      <c r="QES342" s="38"/>
      <c r="QET342" s="38"/>
      <c r="QEU342" s="38"/>
      <c r="QEV342" s="38"/>
      <c r="QEW342" s="38"/>
      <c r="QEX342" s="38"/>
      <c r="QEY342" s="38"/>
      <c r="QEZ342" s="38"/>
      <c r="QFA342" s="38"/>
      <c r="QFB342" s="38"/>
      <c r="QFC342" s="38"/>
      <c r="QFD342" s="38"/>
      <c r="QFE342" s="38"/>
      <c r="QFF342" s="38"/>
      <c r="QFG342" s="38"/>
      <c r="QFH342" s="38"/>
      <c r="QFI342" s="38"/>
      <c r="QFJ342" s="38"/>
      <c r="QFK342" s="38"/>
      <c r="QFL342" s="38"/>
      <c r="QFM342" s="38"/>
      <c r="QFN342" s="38"/>
      <c r="QFO342" s="38"/>
      <c r="QFP342" s="38"/>
      <c r="QFQ342" s="38"/>
      <c r="QFR342" s="38"/>
      <c r="QFS342" s="38"/>
      <c r="QFT342" s="38"/>
      <c r="QFU342" s="38"/>
      <c r="QFV342" s="38"/>
      <c r="QFW342" s="38"/>
      <c r="QFX342" s="38"/>
      <c r="QFY342" s="38"/>
      <c r="QFZ342" s="38"/>
      <c r="QGA342" s="38"/>
      <c r="QGB342" s="38"/>
      <c r="QGC342" s="38"/>
      <c r="QGD342" s="38"/>
      <c r="QGE342" s="38"/>
      <c r="QGF342" s="38"/>
      <c r="QGG342" s="38"/>
      <c r="QGH342" s="38"/>
      <c r="QGI342" s="38"/>
      <c r="QGJ342" s="38"/>
      <c r="QGK342" s="38"/>
      <c r="QGL342" s="38"/>
      <c r="QGM342" s="38"/>
      <c r="QGN342" s="38"/>
      <c r="QGO342" s="38"/>
      <c r="QGP342" s="38"/>
      <c r="QGQ342" s="38"/>
      <c r="QGR342" s="38"/>
      <c r="QGS342" s="38"/>
      <c r="QGT342" s="38"/>
      <c r="QGU342" s="38"/>
      <c r="QGV342" s="38"/>
      <c r="QGW342" s="38"/>
      <c r="QGX342" s="38"/>
      <c r="QGY342" s="38"/>
      <c r="QGZ342" s="38"/>
      <c r="QHA342" s="38"/>
      <c r="QHB342" s="38"/>
      <c r="QHC342" s="38"/>
      <c r="QHD342" s="38"/>
      <c r="QHE342" s="38"/>
      <c r="QHF342" s="38"/>
      <c r="QHG342" s="38"/>
      <c r="QHH342" s="38"/>
      <c r="QHI342" s="38"/>
      <c r="QHJ342" s="38"/>
      <c r="QHK342" s="38"/>
      <c r="QHL342" s="38"/>
      <c r="QHM342" s="38"/>
      <c r="QHN342" s="38"/>
      <c r="QHO342" s="38"/>
      <c r="QHP342" s="38"/>
      <c r="QHQ342" s="38"/>
      <c r="QHR342" s="38"/>
      <c r="QHS342" s="38"/>
      <c r="QHT342" s="38"/>
      <c r="QHU342" s="38"/>
      <c r="QHV342" s="38"/>
      <c r="QHW342" s="38"/>
      <c r="QHX342" s="38"/>
      <c r="QHY342" s="38"/>
      <c r="QHZ342" s="38"/>
      <c r="QIA342" s="38"/>
      <c r="QIB342" s="38"/>
      <c r="QIC342" s="38"/>
      <c r="QID342" s="38"/>
      <c r="QIE342" s="38"/>
      <c r="QIF342" s="38"/>
      <c r="QIG342" s="38"/>
      <c r="QIH342" s="38"/>
      <c r="QII342" s="38"/>
      <c r="QIJ342" s="38"/>
      <c r="QIK342" s="38"/>
      <c r="QIL342" s="38"/>
      <c r="QIM342" s="38"/>
      <c r="QIN342" s="38"/>
      <c r="QIO342" s="38"/>
      <c r="QIP342" s="38"/>
      <c r="QIQ342" s="38"/>
      <c r="QIR342" s="38"/>
      <c r="QIS342" s="38"/>
      <c r="QIT342" s="38"/>
      <c r="QIU342" s="38"/>
      <c r="QIV342" s="38"/>
      <c r="QIW342" s="38"/>
      <c r="QIX342" s="38"/>
      <c r="QIY342" s="38"/>
      <c r="QIZ342" s="38"/>
      <c r="QJA342" s="38"/>
      <c r="QJB342" s="38"/>
      <c r="QJC342" s="38"/>
      <c r="QJD342" s="38"/>
      <c r="QJE342" s="38"/>
      <c r="QJF342" s="38"/>
      <c r="QJG342" s="38"/>
      <c r="QJH342" s="38"/>
      <c r="QJI342" s="38"/>
      <c r="QJJ342" s="38"/>
      <c r="QJK342" s="38"/>
      <c r="QJL342" s="38"/>
      <c r="QJM342" s="38"/>
      <c r="QJN342" s="38"/>
      <c r="QJO342" s="38"/>
      <c r="QJP342" s="38"/>
      <c r="QJQ342" s="38"/>
      <c r="QJR342" s="38"/>
      <c r="QJS342" s="38"/>
      <c r="QJT342" s="38"/>
      <c r="QJU342" s="38"/>
      <c r="QJV342" s="38"/>
      <c r="QJW342" s="38"/>
      <c r="QJX342" s="38"/>
      <c r="QJY342" s="38"/>
      <c r="QJZ342" s="38"/>
      <c r="QKA342" s="38"/>
      <c r="QKB342" s="38"/>
      <c r="QKC342" s="38"/>
      <c r="QKD342" s="38"/>
      <c r="QKE342" s="38"/>
      <c r="QKF342" s="38"/>
      <c r="QKG342" s="38"/>
      <c r="QKH342" s="38"/>
      <c r="QKI342" s="38"/>
      <c r="QKJ342" s="38"/>
      <c r="QKK342" s="38"/>
      <c r="QKL342" s="38"/>
      <c r="QKM342" s="38"/>
      <c r="QKN342" s="38"/>
      <c r="QKO342" s="38"/>
      <c r="QKP342" s="38"/>
      <c r="QKQ342" s="38"/>
      <c r="QKR342" s="38"/>
      <c r="QKS342" s="38"/>
      <c r="QKT342" s="38"/>
      <c r="QKU342" s="38"/>
      <c r="QKV342" s="38"/>
      <c r="QKW342" s="38"/>
      <c r="QKX342" s="38"/>
      <c r="QKY342" s="38"/>
      <c r="QKZ342" s="38"/>
      <c r="QLA342" s="38"/>
      <c r="QLB342" s="38"/>
      <c r="QLC342" s="38"/>
      <c r="QLD342" s="38"/>
      <c r="QLE342" s="38"/>
      <c r="QLF342" s="38"/>
      <c r="QLG342" s="38"/>
      <c r="QLH342" s="38"/>
      <c r="QLI342" s="38"/>
      <c r="QLJ342" s="38"/>
      <c r="QLK342" s="38"/>
      <c r="QLL342" s="38"/>
      <c r="QLM342" s="38"/>
      <c r="QLN342" s="38"/>
      <c r="QLO342" s="38"/>
      <c r="QLP342" s="38"/>
      <c r="QLQ342" s="38"/>
      <c r="QLR342" s="38"/>
      <c r="QLS342" s="38"/>
      <c r="QLT342" s="38"/>
      <c r="QLU342" s="38"/>
      <c r="QLV342" s="38"/>
      <c r="QLW342" s="38"/>
      <c r="QLX342" s="38"/>
      <c r="QLY342" s="38"/>
      <c r="QLZ342" s="38"/>
      <c r="QMA342" s="38"/>
      <c r="QMB342" s="38"/>
      <c r="QMC342" s="38"/>
      <c r="QMD342" s="38"/>
      <c r="QME342" s="38"/>
      <c r="QMF342" s="38"/>
      <c r="QMG342" s="38"/>
      <c r="QMH342" s="38"/>
      <c r="QMI342" s="38"/>
      <c r="QMJ342" s="38"/>
      <c r="QMK342" s="38"/>
      <c r="QML342" s="38"/>
      <c r="QMM342" s="38"/>
      <c r="QMN342" s="38"/>
      <c r="QMO342" s="38"/>
      <c r="QMP342" s="38"/>
      <c r="QMQ342" s="38"/>
      <c r="QMR342" s="38"/>
      <c r="QMS342" s="38"/>
      <c r="QMT342" s="38"/>
      <c r="QMU342" s="38"/>
      <c r="QMV342" s="38"/>
      <c r="QMW342" s="38"/>
      <c r="QMX342" s="38"/>
      <c r="QMY342" s="38"/>
      <c r="QMZ342" s="38"/>
      <c r="QNA342" s="38"/>
      <c r="QNB342" s="38"/>
      <c r="QNC342" s="38"/>
      <c r="QND342" s="38"/>
      <c r="QNE342" s="38"/>
      <c r="QNF342" s="38"/>
      <c r="QNG342" s="38"/>
      <c r="QNH342" s="38"/>
      <c r="QNI342" s="38"/>
      <c r="QNJ342" s="38"/>
      <c r="QNK342" s="38"/>
      <c r="QNL342" s="38"/>
      <c r="QNM342" s="38"/>
      <c r="QNN342" s="38"/>
      <c r="QNO342" s="38"/>
      <c r="QNP342" s="38"/>
      <c r="QNQ342" s="38"/>
      <c r="QNR342" s="38"/>
      <c r="QNS342" s="38"/>
      <c r="QNT342" s="38"/>
      <c r="QNU342" s="38"/>
      <c r="QNV342" s="38"/>
      <c r="QNW342" s="38"/>
      <c r="QNX342" s="38"/>
      <c r="QNY342" s="38"/>
      <c r="QNZ342" s="38"/>
      <c r="QOA342" s="38"/>
      <c r="QOB342" s="38"/>
      <c r="QOC342" s="38"/>
      <c r="QOD342" s="38"/>
      <c r="QOE342" s="38"/>
      <c r="QOF342" s="38"/>
      <c r="QOG342" s="38"/>
      <c r="QOH342" s="38"/>
      <c r="QOI342" s="38"/>
      <c r="QOJ342" s="38"/>
      <c r="QOK342" s="38"/>
      <c r="QOL342" s="38"/>
      <c r="QOM342" s="38"/>
      <c r="QON342" s="38"/>
      <c r="QOO342" s="38"/>
      <c r="QOP342" s="38"/>
      <c r="QOQ342" s="38"/>
      <c r="QOR342" s="38"/>
      <c r="QOS342" s="38"/>
      <c r="QOT342" s="38"/>
      <c r="QOU342" s="38"/>
      <c r="QOV342" s="38"/>
      <c r="QOW342" s="38"/>
      <c r="QOX342" s="38"/>
      <c r="QOY342" s="38"/>
      <c r="QOZ342" s="38"/>
      <c r="QPA342" s="38"/>
      <c r="QPB342" s="38"/>
      <c r="QPC342" s="38"/>
      <c r="QPD342" s="38"/>
      <c r="QPE342" s="38"/>
      <c r="QPF342" s="38"/>
      <c r="QPG342" s="38"/>
      <c r="QPH342" s="38"/>
      <c r="QPI342" s="38"/>
      <c r="QPJ342" s="38"/>
      <c r="QPK342" s="38"/>
      <c r="QPL342" s="38"/>
      <c r="QPM342" s="38"/>
      <c r="QPN342" s="38"/>
      <c r="QPO342" s="38"/>
      <c r="QPP342" s="38"/>
      <c r="QPQ342" s="38"/>
      <c r="QPR342" s="38"/>
      <c r="QPS342" s="38"/>
      <c r="QPT342" s="38"/>
      <c r="QPU342" s="38"/>
      <c r="QPV342" s="38"/>
      <c r="QPW342" s="38"/>
      <c r="QPX342" s="38"/>
      <c r="QPY342" s="38"/>
      <c r="QPZ342" s="38"/>
      <c r="QQA342" s="38"/>
      <c r="QQB342" s="38"/>
      <c r="QQC342" s="38"/>
      <c r="QQD342" s="38"/>
      <c r="QQE342" s="38"/>
      <c r="QQF342" s="38"/>
      <c r="QQG342" s="38"/>
      <c r="QQH342" s="38"/>
      <c r="QQI342" s="38"/>
      <c r="QQJ342" s="38"/>
      <c r="QQK342" s="38"/>
      <c r="QQL342" s="38"/>
      <c r="QQM342" s="38"/>
      <c r="QQN342" s="38"/>
      <c r="QQO342" s="38"/>
      <c r="QQP342" s="38"/>
      <c r="QQQ342" s="38"/>
      <c r="QQR342" s="38"/>
      <c r="QQS342" s="38"/>
      <c r="QQT342" s="38"/>
      <c r="QQU342" s="38"/>
      <c r="QQV342" s="38"/>
      <c r="QQW342" s="38"/>
      <c r="QQX342" s="38"/>
      <c r="QQY342" s="38"/>
      <c r="QQZ342" s="38"/>
      <c r="QRA342" s="38"/>
      <c r="QRB342" s="38"/>
      <c r="QRC342" s="38"/>
      <c r="QRD342" s="38"/>
      <c r="QRE342" s="38"/>
      <c r="QRF342" s="38"/>
      <c r="QRG342" s="38"/>
      <c r="QRH342" s="38"/>
      <c r="QRI342" s="38"/>
      <c r="QRJ342" s="38"/>
      <c r="QRK342" s="38"/>
      <c r="QRL342" s="38"/>
      <c r="QRM342" s="38"/>
      <c r="QRN342" s="38"/>
      <c r="QRO342" s="38"/>
      <c r="QRP342" s="38"/>
      <c r="QRQ342" s="38"/>
      <c r="QRR342" s="38"/>
      <c r="QRS342" s="38"/>
      <c r="QRT342" s="38"/>
      <c r="QRU342" s="38"/>
      <c r="QRV342" s="38"/>
      <c r="QRW342" s="38"/>
      <c r="QRX342" s="38"/>
      <c r="QRY342" s="38"/>
      <c r="QRZ342" s="38"/>
      <c r="QSA342" s="38"/>
      <c r="QSB342" s="38"/>
      <c r="QSC342" s="38"/>
      <c r="QSD342" s="38"/>
      <c r="QSE342" s="38"/>
      <c r="QSF342" s="38"/>
      <c r="QSG342" s="38"/>
      <c r="QSH342" s="38"/>
      <c r="QSI342" s="38"/>
      <c r="QSJ342" s="38"/>
      <c r="QSK342" s="38"/>
      <c r="QSL342" s="38"/>
      <c r="QSM342" s="38"/>
      <c r="QSN342" s="38"/>
      <c r="QSO342" s="38"/>
      <c r="QSP342" s="38"/>
      <c r="QSQ342" s="38"/>
      <c r="QSR342" s="38"/>
      <c r="QSS342" s="38"/>
      <c r="QST342" s="38"/>
      <c r="QSU342" s="38"/>
      <c r="QSV342" s="38"/>
      <c r="QSW342" s="38"/>
      <c r="QSX342" s="38"/>
      <c r="QSY342" s="38"/>
      <c r="QSZ342" s="38"/>
      <c r="QTA342" s="38"/>
      <c r="QTB342" s="38"/>
      <c r="QTC342" s="38"/>
      <c r="QTD342" s="38"/>
      <c r="QTE342" s="38"/>
      <c r="QTF342" s="38"/>
      <c r="QTG342" s="38"/>
      <c r="QTH342" s="38"/>
      <c r="QTI342" s="38"/>
      <c r="QTJ342" s="38"/>
      <c r="QTK342" s="38"/>
      <c r="QTL342" s="38"/>
      <c r="QTM342" s="38"/>
      <c r="QTN342" s="38"/>
      <c r="QTO342" s="38"/>
      <c r="QTP342" s="38"/>
      <c r="QTQ342" s="38"/>
      <c r="QTR342" s="38"/>
      <c r="QTS342" s="38"/>
      <c r="QTT342" s="38"/>
      <c r="QTU342" s="38"/>
      <c r="QTV342" s="38"/>
      <c r="QTW342" s="38"/>
      <c r="QTX342" s="38"/>
      <c r="QTY342" s="38"/>
      <c r="QTZ342" s="38"/>
      <c r="QUA342" s="38"/>
      <c r="QUB342" s="38"/>
      <c r="QUC342" s="38"/>
      <c r="QUD342" s="38"/>
      <c r="QUE342" s="38"/>
      <c r="QUF342" s="38"/>
      <c r="QUG342" s="38"/>
      <c r="QUH342" s="38"/>
      <c r="QUI342" s="38"/>
      <c r="QUJ342" s="38"/>
      <c r="QUK342" s="38"/>
      <c r="QUL342" s="38"/>
      <c r="QUM342" s="38"/>
      <c r="QUN342" s="38"/>
      <c r="QUO342" s="38"/>
      <c r="QUP342" s="38"/>
      <c r="QUQ342" s="38"/>
      <c r="QUR342" s="38"/>
      <c r="QUS342" s="38"/>
      <c r="QUT342" s="38"/>
      <c r="QUU342" s="38"/>
      <c r="QUV342" s="38"/>
      <c r="QUW342" s="38"/>
      <c r="QUX342" s="38"/>
      <c r="QUY342" s="38"/>
      <c r="QUZ342" s="38"/>
      <c r="QVA342" s="38"/>
      <c r="QVB342" s="38"/>
      <c r="QVC342" s="38"/>
      <c r="QVD342" s="38"/>
      <c r="QVE342" s="38"/>
      <c r="QVF342" s="38"/>
      <c r="QVG342" s="38"/>
      <c r="QVH342" s="38"/>
      <c r="QVI342" s="38"/>
      <c r="QVJ342" s="38"/>
      <c r="QVK342" s="38"/>
      <c r="QVL342" s="38"/>
      <c r="QVM342" s="38"/>
      <c r="QVN342" s="38"/>
      <c r="QVO342" s="38"/>
      <c r="QVP342" s="38"/>
      <c r="QVQ342" s="38"/>
      <c r="QVR342" s="38"/>
      <c r="QVS342" s="38"/>
      <c r="QVT342" s="38"/>
      <c r="QVU342" s="38"/>
      <c r="QVV342" s="38"/>
      <c r="QVW342" s="38"/>
      <c r="QVX342" s="38"/>
      <c r="QVY342" s="38"/>
      <c r="QVZ342" s="38"/>
      <c r="QWA342" s="38"/>
      <c r="QWB342" s="38"/>
      <c r="QWC342" s="38"/>
      <c r="QWD342" s="38"/>
      <c r="QWE342" s="38"/>
      <c r="QWF342" s="38"/>
      <c r="QWG342" s="38"/>
      <c r="QWH342" s="38"/>
      <c r="QWI342" s="38"/>
      <c r="QWJ342" s="38"/>
      <c r="QWK342" s="38"/>
      <c r="QWL342" s="38"/>
      <c r="QWM342" s="38"/>
      <c r="QWN342" s="38"/>
      <c r="QWO342" s="38"/>
      <c r="QWP342" s="38"/>
      <c r="QWQ342" s="38"/>
      <c r="QWR342" s="38"/>
      <c r="QWS342" s="38"/>
      <c r="QWT342" s="38"/>
      <c r="QWU342" s="38"/>
      <c r="QWV342" s="38"/>
      <c r="QWW342" s="38"/>
      <c r="QWX342" s="38"/>
      <c r="QWY342" s="38"/>
      <c r="QWZ342" s="38"/>
      <c r="QXA342" s="38"/>
      <c r="QXB342" s="38"/>
      <c r="QXC342" s="38"/>
      <c r="QXD342" s="38"/>
      <c r="QXE342" s="38"/>
      <c r="QXF342" s="38"/>
      <c r="QXG342" s="38"/>
      <c r="QXH342" s="38"/>
      <c r="QXI342" s="38"/>
      <c r="QXJ342" s="38"/>
      <c r="QXK342" s="38"/>
      <c r="QXL342" s="38"/>
      <c r="QXM342" s="38"/>
      <c r="QXN342" s="38"/>
      <c r="QXO342" s="38"/>
      <c r="QXP342" s="38"/>
      <c r="QXQ342" s="38"/>
      <c r="QXR342" s="38"/>
      <c r="QXS342" s="38"/>
      <c r="QXT342" s="38"/>
      <c r="QXU342" s="38"/>
      <c r="QXV342" s="38"/>
      <c r="QXW342" s="38"/>
      <c r="QXX342" s="38"/>
      <c r="QXY342" s="38"/>
      <c r="QXZ342" s="38"/>
      <c r="QYA342" s="38"/>
      <c r="QYB342" s="38"/>
      <c r="QYC342" s="38"/>
      <c r="QYD342" s="38"/>
      <c r="QYE342" s="38"/>
      <c r="QYF342" s="38"/>
      <c r="QYG342" s="38"/>
      <c r="QYH342" s="38"/>
      <c r="QYI342" s="38"/>
      <c r="QYJ342" s="38"/>
      <c r="QYK342" s="38"/>
      <c r="QYL342" s="38"/>
      <c r="QYM342" s="38"/>
      <c r="QYN342" s="38"/>
      <c r="QYO342" s="38"/>
      <c r="QYP342" s="38"/>
      <c r="QYQ342" s="38"/>
      <c r="QYR342" s="38"/>
      <c r="QYS342" s="38"/>
      <c r="QYT342" s="38"/>
      <c r="QYU342" s="38"/>
      <c r="QYV342" s="38"/>
      <c r="QYW342" s="38"/>
      <c r="QYX342" s="38"/>
      <c r="QYY342" s="38"/>
      <c r="QYZ342" s="38"/>
      <c r="QZA342" s="38"/>
      <c r="QZB342" s="38"/>
      <c r="QZC342" s="38"/>
      <c r="QZD342" s="38"/>
      <c r="QZE342" s="38"/>
      <c r="QZF342" s="38"/>
      <c r="QZG342" s="38"/>
      <c r="QZH342" s="38"/>
      <c r="QZI342" s="38"/>
      <c r="QZJ342" s="38"/>
      <c r="QZK342" s="38"/>
      <c r="QZL342" s="38"/>
      <c r="QZM342" s="38"/>
      <c r="QZN342" s="38"/>
      <c r="QZO342" s="38"/>
      <c r="QZP342" s="38"/>
      <c r="QZQ342" s="38"/>
      <c r="QZR342" s="38"/>
      <c r="QZS342" s="38"/>
      <c r="QZT342" s="38"/>
      <c r="QZU342" s="38"/>
      <c r="QZV342" s="38"/>
      <c r="QZW342" s="38"/>
      <c r="QZX342" s="38"/>
      <c r="QZY342" s="38"/>
      <c r="QZZ342" s="38"/>
      <c r="RAA342" s="38"/>
      <c r="RAB342" s="38"/>
      <c r="RAC342" s="38"/>
      <c r="RAD342" s="38"/>
      <c r="RAE342" s="38"/>
      <c r="RAF342" s="38"/>
      <c r="RAG342" s="38"/>
      <c r="RAH342" s="38"/>
      <c r="RAI342" s="38"/>
      <c r="RAJ342" s="38"/>
      <c r="RAK342" s="38"/>
      <c r="RAL342" s="38"/>
      <c r="RAM342" s="38"/>
      <c r="RAN342" s="38"/>
      <c r="RAO342" s="38"/>
      <c r="RAP342" s="38"/>
      <c r="RAQ342" s="38"/>
      <c r="RAR342" s="38"/>
      <c r="RAS342" s="38"/>
      <c r="RAT342" s="38"/>
      <c r="RAU342" s="38"/>
      <c r="RAV342" s="38"/>
      <c r="RAW342" s="38"/>
      <c r="RAX342" s="38"/>
      <c r="RAY342" s="38"/>
      <c r="RAZ342" s="38"/>
      <c r="RBA342" s="38"/>
      <c r="RBB342" s="38"/>
      <c r="RBC342" s="38"/>
      <c r="RBD342" s="38"/>
      <c r="RBE342" s="38"/>
      <c r="RBF342" s="38"/>
      <c r="RBG342" s="38"/>
      <c r="RBH342" s="38"/>
      <c r="RBI342" s="38"/>
      <c r="RBJ342" s="38"/>
      <c r="RBK342" s="38"/>
      <c r="RBL342" s="38"/>
      <c r="RBM342" s="38"/>
      <c r="RBN342" s="38"/>
      <c r="RBO342" s="38"/>
      <c r="RBP342" s="38"/>
      <c r="RBQ342" s="38"/>
      <c r="RBR342" s="38"/>
      <c r="RBS342" s="38"/>
      <c r="RBT342" s="38"/>
      <c r="RBU342" s="38"/>
      <c r="RBV342" s="38"/>
      <c r="RBW342" s="38"/>
      <c r="RBX342" s="38"/>
      <c r="RBY342" s="38"/>
      <c r="RBZ342" s="38"/>
      <c r="RCA342" s="38"/>
      <c r="RCB342" s="38"/>
      <c r="RCC342" s="38"/>
      <c r="RCD342" s="38"/>
      <c r="RCE342" s="38"/>
      <c r="RCF342" s="38"/>
      <c r="RCG342" s="38"/>
      <c r="RCH342" s="38"/>
      <c r="RCI342" s="38"/>
      <c r="RCJ342" s="38"/>
      <c r="RCK342" s="38"/>
      <c r="RCL342" s="38"/>
      <c r="RCM342" s="38"/>
      <c r="RCN342" s="38"/>
      <c r="RCO342" s="38"/>
      <c r="RCP342" s="38"/>
      <c r="RCQ342" s="38"/>
      <c r="RCR342" s="38"/>
      <c r="RCS342" s="38"/>
      <c r="RCT342" s="38"/>
      <c r="RCU342" s="38"/>
      <c r="RCV342" s="38"/>
      <c r="RCW342" s="38"/>
      <c r="RCX342" s="38"/>
      <c r="RCY342" s="38"/>
      <c r="RCZ342" s="38"/>
      <c r="RDA342" s="38"/>
      <c r="RDB342" s="38"/>
      <c r="RDC342" s="38"/>
      <c r="RDD342" s="38"/>
      <c r="RDE342" s="38"/>
      <c r="RDF342" s="38"/>
      <c r="RDG342" s="38"/>
      <c r="RDH342" s="38"/>
      <c r="RDI342" s="38"/>
      <c r="RDJ342" s="38"/>
      <c r="RDK342" s="38"/>
      <c r="RDL342" s="38"/>
      <c r="RDM342" s="38"/>
      <c r="RDN342" s="38"/>
      <c r="RDO342" s="38"/>
      <c r="RDP342" s="38"/>
      <c r="RDQ342" s="38"/>
      <c r="RDR342" s="38"/>
      <c r="RDS342" s="38"/>
      <c r="RDT342" s="38"/>
      <c r="RDU342" s="38"/>
      <c r="RDV342" s="38"/>
      <c r="RDW342" s="38"/>
      <c r="RDX342" s="38"/>
      <c r="RDY342" s="38"/>
      <c r="RDZ342" s="38"/>
      <c r="REA342" s="38"/>
      <c r="REB342" s="38"/>
      <c r="REC342" s="38"/>
      <c r="RED342" s="38"/>
      <c r="REE342" s="38"/>
      <c r="REF342" s="38"/>
      <c r="REG342" s="38"/>
      <c r="REH342" s="38"/>
      <c r="REI342" s="38"/>
      <c r="REJ342" s="38"/>
      <c r="REK342" s="38"/>
      <c r="REL342" s="38"/>
      <c r="REM342" s="38"/>
      <c r="REN342" s="38"/>
      <c r="REO342" s="38"/>
      <c r="REP342" s="38"/>
      <c r="REQ342" s="38"/>
      <c r="RER342" s="38"/>
      <c r="RES342" s="38"/>
      <c r="RET342" s="38"/>
      <c r="REU342" s="38"/>
      <c r="REV342" s="38"/>
      <c r="REW342" s="38"/>
      <c r="REX342" s="38"/>
      <c r="REY342" s="38"/>
      <c r="REZ342" s="38"/>
      <c r="RFA342" s="38"/>
      <c r="RFB342" s="38"/>
      <c r="RFC342" s="38"/>
      <c r="RFD342" s="38"/>
      <c r="RFE342" s="38"/>
      <c r="RFF342" s="38"/>
      <c r="RFG342" s="38"/>
      <c r="RFH342" s="38"/>
      <c r="RFI342" s="38"/>
      <c r="RFJ342" s="38"/>
      <c r="RFK342" s="38"/>
      <c r="RFL342" s="38"/>
      <c r="RFM342" s="38"/>
      <c r="RFN342" s="38"/>
      <c r="RFO342" s="38"/>
      <c r="RFP342" s="38"/>
      <c r="RFQ342" s="38"/>
      <c r="RFR342" s="38"/>
      <c r="RFS342" s="38"/>
      <c r="RFT342" s="38"/>
      <c r="RFU342" s="38"/>
      <c r="RFV342" s="38"/>
      <c r="RFW342" s="38"/>
      <c r="RFX342" s="38"/>
      <c r="RFY342" s="38"/>
      <c r="RFZ342" s="38"/>
      <c r="RGA342" s="38"/>
      <c r="RGB342" s="38"/>
      <c r="RGC342" s="38"/>
      <c r="RGD342" s="38"/>
      <c r="RGE342" s="38"/>
      <c r="RGF342" s="38"/>
      <c r="RGG342" s="38"/>
      <c r="RGH342" s="38"/>
      <c r="RGI342" s="38"/>
      <c r="RGJ342" s="38"/>
      <c r="RGK342" s="38"/>
      <c r="RGL342" s="38"/>
      <c r="RGM342" s="38"/>
      <c r="RGN342" s="38"/>
      <c r="RGO342" s="38"/>
      <c r="RGP342" s="38"/>
      <c r="RGQ342" s="38"/>
      <c r="RGR342" s="38"/>
      <c r="RGS342" s="38"/>
      <c r="RGT342" s="38"/>
      <c r="RGU342" s="38"/>
      <c r="RGV342" s="38"/>
      <c r="RGW342" s="38"/>
      <c r="RGX342" s="38"/>
      <c r="RGY342" s="38"/>
      <c r="RGZ342" s="38"/>
      <c r="RHA342" s="38"/>
      <c r="RHB342" s="38"/>
      <c r="RHC342" s="38"/>
      <c r="RHD342" s="38"/>
      <c r="RHE342" s="38"/>
      <c r="RHF342" s="38"/>
      <c r="RHG342" s="38"/>
      <c r="RHH342" s="38"/>
      <c r="RHI342" s="38"/>
      <c r="RHJ342" s="38"/>
      <c r="RHK342" s="38"/>
      <c r="RHL342" s="38"/>
      <c r="RHM342" s="38"/>
      <c r="RHN342" s="38"/>
      <c r="RHO342" s="38"/>
      <c r="RHP342" s="38"/>
      <c r="RHQ342" s="38"/>
      <c r="RHR342" s="38"/>
      <c r="RHS342" s="38"/>
      <c r="RHT342" s="38"/>
      <c r="RHU342" s="38"/>
      <c r="RHV342" s="38"/>
      <c r="RHW342" s="38"/>
      <c r="RHX342" s="38"/>
      <c r="RHY342" s="38"/>
      <c r="RHZ342" s="38"/>
      <c r="RIA342" s="38"/>
      <c r="RIB342" s="38"/>
      <c r="RIC342" s="38"/>
      <c r="RID342" s="38"/>
      <c r="RIE342" s="38"/>
      <c r="RIF342" s="38"/>
      <c r="RIG342" s="38"/>
      <c r="RIH342" s="38"/>
      <c r="RII342" s="38"/>
      <c r="RIJ342" s="38"/>
      <c r="RIK342" s="38"/>
      <c r="RIL342" s="38"/>
      <c r="RIM342" s="38"/>
      <c r="RIN342" s="38"/>
      <c r="RIO342" s="38"/>
      <c r="RIP342" s="38"/>
      <c r="RIQ342" s="38"/>
      <c r="RIR342" s="38"/>
      <c r="RIS342" s="38"/>
      <c r="RIT342" s="38"/>
      <c r="RIU342" s="38"/>
      <c r="RIV342" s="38"/>
      <c r="RIW342" s="38"/>
      <c r="RIX342" s="38"/>
      <c r="RIY342" s="38"/>
      <c r="RIZ342" s="38"/>
      <c r="RJA342" s="38"/>
      <c r="RJB342" s="38"/>
      <c r="RJC342" s="38"/>
      <c r="RJD342" s="38"/>
      <c r="RJE342" s="38"/>
      <c r="RJF342" s="38"/>
      <c r="RJG342" s="38"/>
      <c r="RJH342" s="38"/>
      <c r="RJI342" s="38"/>
      <c r="RJJ342" s="38"/>
      <c r="RJK342" s="38"/>
      <c r="RJL342" s="38"/>
      <c r="RJM342" s="38"/>
      <c r="RJN342" s="38"/>
      <c r="RJO342" s="38"/>
      <c r="RJP342" s="38"/>
      <c r="RJQ342" s="38"/>
      <c r="RJR342" s="38"/>
      <c r="RJS342" s="38"/>
      <c r="RJT342" s="38"/>
      <c r="RJU342" s="38"/>
      <c r="RJV342" s="38"/>
      <c r="RJW342" s="38"/>
      <c r="RJX342" s="38"/>
      <c r="RJY342" s="38"/>
      <c r="RJZ342" s="38"/>
      <c r="RKA342" s="38"/>
      <c r="RKB342" s="38"/>
      <c r="RKC342" s="38"/>
      <c r="RKD342" s="38"/>
      <c r="RKE342" s="38"/>
      <c r="RKF342" s="38"/>
      <c r="RKG342" s="38"/>
      <c r="RKH342" s="38"/>
      <c r="RKI342" s="38"/>
      <c r="RKJ342" s="38"/>
      <c r="RKK342" s="38"/>
      <c r="RKL342" s="38"/>
      <c r="RKM342" s="38"/>
      <c r="RKN342" s="38"/>
      <c r="RKO342" s="38"/>
      <c r="RKP342" s="38"/>
      <c r="RKQ342" s="38"/>
      <c r="RKR342" s="38"/>
      <c r="RKS342" s="38"/>
      <c r="RKT342" s="38"/>
      <c r="RKU342" s="38"/>
      <c r="RKV342" s="38"/>
      <c r="RKW342" s="38"/>
      <c r="RKX342" s="38"/>
      <c r="RKY342" s="38"/>
      <c r="RKZ342" s="38"/>
      <c r="RLA342" s="38"/>
      <c r="RLB342" s="38"/>
      <c r="RLC342" s="38"/>
      <c r="RLD342" s="38"/>
      <c r="RLE342" s="38"/>
      <c r="RLF342" s="38"/>
      <c r="RLG342" s="38"/>
      <c r="RLH342" s="38"/>
      <c r="RLI342" s="38"/>
      <c r="RLJ342" s="38"/>
      <c r="RLK342" s="38"/>
      <c r="RLL342" s="38"/>
      <c r="RLM342" s="38"/>
      <c r="RLN342" s="38"/>
      <c r="RLO342" s="38"/>
      <c r="RLP342" s="38"/>
      <c r="RLQ342" s="38"/>
      <c r="RLR342" s="38"/>
      <c r="RLS342" s="38"/>
      <c r="RLT342" s="38"/>
      <c r="RLU342" s="38"/>
      <c r="RLV342" s="38"/>
      <c r="RLW342" s="38"/>
      <c r="RLX342" s="38"/>
      <c r="RLY342" s="38"/>
      <c r="RLZ342" s="38"/>
      <c r="RMA342" s="38"/>
      <c r="RMB342" s="38"/>
      <c r="RMC342" s="38"/>
      <c r="RMD342" s="38"/>
      <c r="RME342" s="38"/>
      <c r="RMF342" s="38"/>
      <c r="RMG342" s="38"/>
      <c r="RMH342" s="38"/>
      <c r="RMI342" s="38"/>
      <c r="RMJ342" s="38"/>
      <c r="RMK342" s="38"/>
      <c r="RML342" s="38"/>
      <c r="RMM342" s="38"/>
      <c r="RMN342" s="38"/>
      <c r="RMO342" s="38"/>
      <c r="RMP342" s="38"/>
      <c r="RMQ342" s="38"/>
      <c r="RMR342" s="38"/>
      <c r="RMS342" s="38"/>
      <c r="RMT342" s="38"/>
      <c r="RMU342" s="38"/>
      <c r="RMV342" s="38"/>
      <c r="RMW342" s="38"/>
      <c r="RMX342" s="38"/>
      <c r="RMY342" s="38"/>
      <c r="RMZ342" s="38"/>
      <c r="RNA342" s="38"/>
      <c r="RNB342" s="38"/>
      <c r="RNC342" s="38"/>
      <c r="RND342" s="38"/>
      <c r="RNE342" s="38"/>
      <c r="RNF342" s="38"/>
      <c r="RNG342" s="38"/>
      <c r="RNH342" s="38"/>
      <c r="RNI342" s="38"/>
      <c r="RNJ342" s="38"/>
      <c r="RNK342" s="38"/>
      <c r="RNL342" s="38"/>
      <c r="RNM342" s="38"/>
      <c r="RNN342" s="38"/>
      <c r="RNO342" s="38"/>
      <c r="RNP342" s="38"/>
      <c r="RNQ342" s="38"/>
      <c r="RNR342" s="38"/>
      <c r="RNS342" s="38"/>
      <c r="RNT342" s="38"/>
      <c r="RNU342" s="38"/>
      <c r="RNV342" s="38"/>
      <c r="RNW342" s="38"/>
      <c r="RNX342" s="38"/>
      <c r="RNY342" s="38"/>
      <c r="RNZ342" s="38"/>
      <c r="ROA342" s="38"/>
      <c r="ROB342" s="38"/>
      <c r="ROC342" s="38"/>
      <c r="ROD342" s="38"/>
      <c r="ROE342" s="38"/>
      <c r="ROF342" s="38"/>
      <c r="ROG342" s="38"/>
      <c r="ROH342" s="38"/>
      <c r="ROI342" s="38"/>
      <c r="ROJ342" s="38"/>
      <c r="ROK342" s="38"/>
      <c r="ROL342" s="38"/>
      <c r="ROM342" s="38"/>
      <c r="RON342" s="38"/>
      <c r="ROO342" s="38"/>
      <c r="ROP342" s="38"/>
      <c r="ROQ342" s="38"/>
      <c r="ROR342" s="38"/>
      <c r="ROS342" s="38"/>
      <c r="ROT342" s="38"/>
      <c r="ROU342" s="38"/>
      <c r="ROV342" s="38"/>
      <c r="ROW342" s="38"/>
      <c r="ROX342" s="38"/>
      <c r="ROY342" s="38"/>
      <c r="ROZ342" s="38"/>
      <c r="RPA342" s="38"/>
      <c r="RPB342" s="38"/>
      <c r="RPC342" s="38"/>
      <c r="RPD342" s="38"/>
      <c r="RPE342" s="38"/>
      <c r="RPF342" s="38"/>
      <c r="RPG342" s="38"/>
      <c r="RPH342" s="38"/>
      <c r="RPI342" s="38"/>
      <c r="RPJ342" s="38"/>
      <c r="RPK342" s="38"/>
      <c r="RPL342" s="38"/>
      <c r="RPM342" s="38"/>
      <c r="RPN342" s="38"/>
      <c r="RPO342" s="38"/>
      <c r="RPP342" s="38"/>
      <c r="RPQ342" s="38"/>
      <c r="RPR342" s="38"/>
      <c r="RPS342" s="38"/>
      <c r="RPT342" s="38"/>
      <c r="RPU342" s="38"/>
      <c r="RPV342" s="38"/>
      <c r="RPW342" s="38"/>
      <c r="RPX342" s="38"/>
      <c r="RPY342" s="38"/>
      <c r="RPZ342" s="38"/>
      <c r="RQA342" s="38"/>
      <c r="RQB342" s="38"/>
      <c r="RQC342" s="38"/>
      <c r="RQD342" s="38"/>
      <c r="RQE342" s="38"/>
      <c r="RQF342" s="38"/>
      <c r="RQG342" s="38"/>
      <c r="RQH342" s="38"/>
      <c r="RQI342" s="38"/>
      <c r="RQJ342" s="38"/>
      <c r="RQK342" s="38"/>
      <c r="RQL342" s="38"/>
      <c r="RQM342" s="38"/>
      <c r="RQN342" s="38"/>
      <c r="RQO342" s="38"/>
      <c r="RQP342" s="38"/>
      <c r="RQQ342" s="38"/>
      <c r="RQR342" s="38"/>
      <c r="RQS342" s="38"/>
      <c r="RQT342" s="38"/>
      <c r="RQU342" s="38"/>
      <c r="RQV342" s="38"/>
      <c r="RQW342" s="38"/>
      <c r="RQX342" s="38"/>
      <c r="RQY342" s="38"/>
      <c r="RQZ342" s="38"/>
      <c r="RRA342" s="38"/>
      <c r="RRB342" s="38"/>
      <c r="RRC342" s="38"/>
      <c r="RRD342" s="38"/>
      <c r="RRE342" s="38"/>
      <c r="RRF342" s="38"/>
      <c r="RRG342" s="38"/>
      <c r="RRH342" s="38"/>
      <c r="RRI342" s="38"/>
      <c r="RRJ342" s="38"/>
      <c r="RRK342" s="38"/>
      <c r="RRL342" s="38"/>
      <c r="RRM342" s="38"/>
      <c r="RRN342" s="38"/>
      <c r="RRO342" s="38"/>
      <c r="RRP342" s="38"/>
      <c r="RRQ342" s="38"/>
      <c r="RRR342" s="38"/>
      <c r="RRS342" s="38"/>
      <c r="RRT342" s="38"/>
      <c r="RRU342" s="38"/>
      <c r="RRV342" s="38"/>
      <c r="RRW342" s="38"/>
      <c r="RRX342" s="38"/>
      <c r="RRY342" s="38"/>
      <c r="RRZ342" s="38"/>
      <c r="RSA342" s="38"/>
      <c r="RSB342" s="38"/>
      <c r="RSC342" s="38"/>
      <c r="RSD342" s="38"/>
      <c r="RSE342" s="38"/>
      <c r="RSF342" s="38"/>
      <c r="RSG342" s="38"/>
      <c r="RSH342" s="38"/>
      <c r="RSI342" s="38"/>
      <c r="RSJ342" s="38"/>
      <c r="RSK342" s="38"/>
      <c r="RSL342" s="38"/>
      <c r="RSM342" s="38"/>
      <c r="RSN342" s="38"/>
      <c r="RSO342" s="38"/>
      <c r="RSP342" s="38"/>
      <c r="RSQ342" s="38"/>
      <c r="RSR342" s="38"/>
      <c r="RSS342" s="38"/>
      <c r="RST342" s="38"/>
      <c r="RSU342" s="38"/>
      <c r="RSV342" s="38"/>
      <c r="RSW342" s="38"/>
      <c r="RSX342" s="38"/>
      <c r="RSY342" s="38"/>
      <c r="RSZ342" s="38"/>
      <c r="RTA342" s="38"/>
      <c r="RTB342" s="38"/>
      <c r="RTC342" s="38"/>
      <c r="RTD342" s="38"/>
      <c r="RTE342" s="38"/>
      <c r="RTF342" s="38"/>
      <c r="RTG342" s="38"/>
      <c r="RTH342" s="38"/>
      <c r="RTI342" s="38"/>
      <c r="RTJ342" s="38"/>
      <c r="RTK342" s="38"/>
      <c r="RTL342" s="38"/>
      <c r="RTM342" s="38"/>
      <c r="RTN342" s="38"/>
      <c r="RTO342" s="38"/>
      <c r="RTP342" s="38"/>
      <c r="RTQ342" s="38"/>
      <c r="RTR342" s="38"/>
      <c r="RTS342" s="38"/>
      <c r="RTT342" s="38"/>
      <c r="RTU342" s="38"/>
      <c r="RTV342" s="38"/>
      <c r="RTW342" s="38"/>
      <c r="RTX342" s="38"/>
      <c r="RTY342" s="38"/>
      <c r="RTZ342" s="38"/>
      <c r="RUA342" s="38"/>
      <c r="RUB342" s="38"/>
      <c r="RUC342" s="38"/>
      <c r="RUD342" s="38"/>
      <c r="RUE342" s="38"/>
      <c r="RUF342" s="38"/>
      <c r="RUG342" s="38"/>
      <c r="RUH342" s="38"/>
      <c r="RUI342" s="38"/>
      <c r="RUJ342" s="38"/>
      <c r="RUK342" s="38"/>
      <c r="RUL342" s="38"/>
      <c r="RUM342" s="38"/>
      <c r="RUN342" s="38"/>
      <c r="RUO342" s="38"/>
      <c r="RUP342" s="38"/>
      <c r="RUQ342" s="38"/>
      <c r="RUR342" s="38"/>
      <c r="RUS342" s="38"/>
      <c r="RUT342" s="38"/>
      <c r="RUU342" s="38"/>
      <c r="RUV342" s="38"/>
      <c r="RUW342" s="38"/>
      <c r="RUX342" s="38"/>
      <c r="RUY342" s="38"/>
      <c r="RUZ342" s="38"/>
      <c r="RVA342" s="38"/>
      <c r="RVB342" s="38"/>
      <c r="RVC342" s="38"/>
      <c r="RVD342" s="38"/>
      <c r="RVE342" s="38"/>
      <c r="RVF342" s="38"/>
      <c r="RVG342" s="38"/>
      <c r="RVH342" s="38"/>
      <c r="RVI342" s="38"/>
      <c r="RVJ342" s="38"/>
      <c r="RVK342" s="38"/>
      <c r="RVL342" s="38"/>
      <c r="RVM342" s="38"/>
      <c r="RVN342" s="38"/>
      <c r="RVO342" s="38"/>
      <c r="RVP342" s="38"/>
      <c r="RVQ342" s="38"/>
      <c r="RVR342" s="38"/>
      <c r="RVS342" s="38"/>
      <c r="RVT342" s="38"/>
      <c r="RVU342" s="38"/>
      <c r="RVV342" s="38"/>
      <c r="RVW342" s="38"/>
      <c r="RVX342" s="38"/>
      <c r="RVY342" s="38"/>
      <c r="RVZ342" s="38"/>
      <c r="RWA342" s="38"/>
      <c r="RWB342" s="38"/>
      <c r="RWC342" s="38"/>
      <c r="RWD342" s="38"/>
      <c r="RWE342" s="38"/>
      <c r="RWF342" s="38"/>
      <c r="RWG342" s="38"/>
      <c r="RWH342" s="38"/>
      <c r="RWI342" s="38"/>
      <c r="RWJ342" s="38"/>
      <c r="RWK342" s="38"/>
      <c r="RWL342" s="38"/>
      <c r="RWM342" s="38"/>
      <c r="RWN342" s="38"/>
      <c r="RWO342" s="38"/>
      <c r="RWP342" s="38"/>
      <c r="RWQ342" s="38"/>
      <c r="RWR342" s="38"/>
      <c r="RWS342" s="38"/>
      <c r="RWT342" s="38"/>
      <c r="RWU342" s="38"/>
      <c r="RWV342" s="38"/>
      <c r="RWW342" s="38"/>
      <c r="RWX342" s="38"/>
      <c r="RWY342" s="38"/>
      <c r="RWZ342" s="38"/>
      <c r="RXA342" s="38"/>
      <c r="RXB342" s="38"/>
      <c r="RXC342" s="38"/>
      <c r="RXD342" s="38"/>
      <c r="RXE342" s="38"/>
      <c r="RXF342" s="38"/>
      <c r="RXG342" s="38"/>
      <c r="RXH342" s="38"/>
      <c r="RXI342" s="38"/>
      <c r="RXJ342" s="38"/>
      <c r="RXK342" s="38"/>
      <c r="RXL342" s="38"/>
      <c r="RXM342" s="38"/>
      <c r="RXN342" s="38"/>
      <c r="RXO342" s="38"/>
      <c r="RXP342" s="38"/>
      <c r="RXQ342" s="38"/>
      <c r="RXR342" s="38"/>
      <c r="RXS342" s="38"/>
      <c r="RXT342" s="38"/>
      <c r="RXU342" s="38"/>
      <c r="RXV342" s="38"/>
      <c r="RXW342" s="38"/>
      <c r="RXX342" s="38"/>
      <c r="RXY342" s="38"/>
      <c r="RXZ342" s="38"/>
      <c r="RYA342" s="38"/>
      <c r="RYB342" s="38"/>
      <c r="RYC342" s="38"/>
      <c r="RYD342" s="38"/>
      <c r="RYE342" s="38"/>
      <c r="RYF342" s="38"/>
      <c r="RYG342" s="38"/>
      <c r="RYH342" s="38"/>
      <c r="RYI342" s="38"/>
      <c r="RYJ342" s="38"/>
      <c r="RYK342" s="38"/>
      <c r="RYL342" s="38"/>
      <c r="RYM342" s="38"/>
      <c r="RYN342" s="38"/>
      <c r="RYO342" s="38"/>
      <c r="RYP342" s="38"/>
      <c r="RYQ342" s="38"/>
      <c r="RYR342" s="38"/>
      <c r="RYS342" s="38"/>
      <c r="RYT342" s="38"/>
      <c r="RYU342" s="38"/>
      <c r="RYV342" s="38"/>
      <c r="RYW342" s="38"/>
      <c r="RYX342" s="38"/>
      <c r="RYY342" s="38"/>
      <c r="RYZ342" s="38"/>
      <c r="RZA342" s="38"/>
      <c r="RZB342" s="38"/>
      <c r="RZC342" s="38"/>
      <c r="RZD342" s="38"/>
      <c r="RZE342" s="38"/>
      <c r="RZF342" s="38"/>
      <c r="RZG342" s="38"/>
      <c r="RZH342" s="38"/>
      <c r="RZI342" s="38"/>
      <c r="RZJ342" s="38"/>
      <c r="RZK342" s="38"/>
      <c r="RZL342" s="38"/>
      <c r="RZM342" s="38"/>
      <c r="RZN342" s="38"/>
      <c r="RZO342" s="38"/>
      <c r="RZP342" s="38"/>
      <c r="RZQ342" s="38"/>
      <c r="RZR342" s="38"/>
      <c r="RZS342" s="38"/>
      <c r="RZT342" s="38"/>
      <c r="RZU342" s="38"/>
      <c r="RZV342" s="38"/>
      <c r="RZW342" s="38"/>
      <c r="RZX342" s="38"/>
      <c r="RZY342" s="38"/>
      <c r="RZZ342" s="38"/>
      <c r="SAA342" s="38"/>
      <c r="SAB342" s="38"/>
      <c r="SAC342" s="38"/>
      <c r="SAD342" s="38"/>
      <c r="SAE342" s="38"/>
      <c r="SAF342" s="38"/>
      <c r="SAG342" s="38"/>
      <c r="SAH342" s="38"/>
      <c r="SAI342" s="38"/>
      <c r="SAJ342" s="38"/>
      <c r="SAK342" s="38"/>
      <c r="SAL342" s="38"/>
      <c r="SAM342" s="38"/>
      <c r="SAN342" s="38"/>
      <c r="SAO342" s="38"/>
      <c r="SAP342" s="38"/>
      <c r="SAQ342" s="38"/>
      <c r="SAR342" s="38"/>
      <c r="SAS342" s="38"/>
      <c r="SAT342" s="38"/>
      <c r="SAU342" s="38"/>
      <c r="SAV342" s="38"/>
      <c r="SAW342" s="38"/>
      <c r="SAX342" s="38"/>
      <c r="SAY342" s="38"/>
      <c r="SAZ342" s="38"/>
      <c r="SBA342" s="38"/>
      <c r="SBB342" s="38"/>
      <c r="SBC342" s="38"/>
      <c r="SBD342" s="38"/>
      <c r="SBE342" s="38"/>
      <c r="SBF342" s="38"/>
      <c r="SBG342" s="38"/>
      <c r="SBH342" s="38"/>
      <c r="SBI342" s="38"/>
      <c r="SBJ342" s="38"/>
      <c r="SBK342" s="38"/>
      <c r="SBL342" s="38"/>
      <c r="SBM342" s="38"/>
      <c r="SBN342" s="38"/>
      <c r="SBO342" s="38"/>
      <c r="SBP342" s="38"/>
      <c r="SBQ342" s="38"/>
      <c r="SBR342" s="38"/>
      <c r="SBS342" s="38"/>
      <c r="SBT342" s="38"/>
      <c r="SBU342" s="38"/>
      <c r="SBV342" s="38"/>
      <c r="SBW342" s="38"/>
      <c r="SBX342" s="38"/>
      <c r="SBY342" s="38"/>
      <c r="SBZ342" s="38"/>
      <c r="SCA342" s="38"/>
      <c r="SCB342" s="38"/>
      <c r="SCC342" s="38"/>
      <c r="SCD342" s="38"/>
      <c r="SCE342" s="38"/>
      <c r="SCF342" s="38"/>
      <c r="SCG342" s="38"/>
      <c r="SCH342" s="38"/>
      <c r="SCI342" s="38"/>
      <c r="SCJ342" s="38"/>
      <c r="SCK342" s="38"/>
      <c r="SCL342" s="38"/>
      <c r="SCM342" s="38"/>
      <c r="SCN342" s="38"/>
      <c r="SCO342" s="38"/>
      <c r="SCP342" s="38"/>
      <c r="SCQ342" s="38"/>
      <c r="SCR342" s="38"/>
      <c r="SCS342" s="38"/>
      <c r="SCT342" s="38"/>
      <c r="SCU342" s="38"/>
      <c r="SCV342" s="38"/>
      <c r="SCW342" s="38"/>
      <c r="SCX342" s="38"/>
      <c r="SCY342" s="38"/>
      <c r="SCZ342" s="38"/>
      <c r="SDA342" s="38"/>
      <c r="SDB342" s="38"/>
      <c r="SDC342" s="38"/>
      <c r="SDD342" s="38"/>
      <c r="SDE342" s="38"/>
      <c r="SDF342" s="38"/>
      <c r="SDG342" s="38"/>
      <c r="SDH342" s="38"/>
      <c r="SDI342" s="38"/>
      <c r="SDJ342" s="38"/>
      <c r="SDK342" s="38"/>
      <c r="SDL342" s="38"/>
      <c r="SDM342" s="38"/>
      <c r="SDN342" s="38"/>
      <c r="SDO342" s="38"/>
      <c r="SDP342" s="38"/>
      <c r="SDQ342" s="38"/>
      <c r="SDR342" s="38"/>
      <c r="SDS342" s="38"/>
      <c r="SDT342" s="38"/>
      <c r="SDU342" s="38"/>
      <c r="SDV342" s="38"/>
      <c r="SDW342" s="38"/>
      <c r="SDX342" s="38"/>
      <c r="SDY342" s="38"/>
      <c r="SDZ342" s="38"/>
      <c r="SEA342" s="38"/>
      <c r="SEB342" s="38"/>
      <c r="SEC342" s="38"/>
      <c r="SED342" s="38"/>
      <c r="SEE342" s="38"/>
      <c r="SEF342" s="38"/>
      <c r="SEG342" s="38"/>
      <c r="SEH342" s="38"/>
      <c r="SEI342" s="38"/>
      <c r="SEJ342" s="38"/>
      <c r="SEK342" s="38"/>
      <c r="SEL342" s="38"/>
      <c r="SEM342" s="38"/>
      <c r="SEN342" s="38"/>
      <c r="SEO342" s="38"/>
      <c r="SEP342" s="38"/>
      <c r="SEQ342" s="38"/>
      <c r="SER342" s="38"/>
      <c r="SES342" s="38"/>
      <c r="SET342" s="38"/>
      <c r="SEU342" s="38"/>
      <c r="SEV342" s="38"/>
      <c r="SEW342" s="38"/>
      <c r="SEX342" s="38"/>
      <c r="SEY342" s="38"/>
      <c r="SEZ342" s="38"/>
      <c r="SFA342" s="38"/>
      <c r="SFB342" s="38"/>
      <c r="SFC342" s="38"/>
      <c r="SFD342" s="38"/>
      <c r="SFE342" s="38"/>
      <c r="SFF342" s="38"/>
      <c r="SFG342" s="38"/>
      <c r="SFH342" s="38"/>
      <c r="SFI342" s="38"/>
      <c r="SFJ342" s="38"/>
      <c r="SFK342" s="38"/>
      <c r="SFL342" s="38"/>
      <c r="SFM342" s="38"/>
      <c r="SFN342" s="38"/>
      <c r="SFO342" s="38"/>
      <c r="SFP342" s="38"/>
      <c r="SFQ342" s="38"/>
      <c r="SFR342" s="38"/>
      <c r="SFS342" s="38"/>
      <c r="SFT342" s="38"/>
      <c r="SFU342" s="38"/>
      <c r="SFV342" s="38"/>
      <c r="SFW342" s="38"/>
      <c r="SFX342" s="38"/>
      <c r="SFY342" s="38"/>
      <c r="SFZ342" s="38"/>
      <c r="SGA342" s="38"/>
      <c r="SGB342" s="38"/>
      <c r="SGC342" s="38"/>
      <c r="SGD342" s="38"/>
      <c r="SGE342" s="38"/>
      <c r="SGF342" s="38"/>
      <c r="SGG342" s="38"/>
      <c r="SGH342" s="38"/>
      <c r="SGI342" s="38"/>
      <c r="SGJ342" s="38"/>
      <c r="SGK342" s="38"/>
      <c r="SGL342" s="38"/>
      <c r="SGM342" s="38"/>
      <c r="SGN342" s="38"/>
      <c r="SGO342" s="38"/>
      <c r="SGP342" s="38"/>
      <c r="SGQ342" s="38"/>
      <c r="SGR342" s="38"/>
      <c r="SGS342" s="38"/>
      <c r="SGT342" s="38"/>
      <c r="SGU342" s="38"/>
      <c r="SGV342" s="38"/>
      <c r="SGW342" s="38"/>
      <c r="SGX342" s="38"/>
      <c r="SGY342" s="38"/>
      <c r="SGZ342" s="38"/>
      <c r="SHA342" s="38"/>
      <c r="SHB342" s="38"/>
      <c r="SHC342" s="38"/>
      <c r="SHD342" s="38"/>
      <c r="SHE342" s="38"/>
      <c r="SHF342" s="38"/>
      <c r="SHG342" s="38"/>
      <c r="SHH342" s="38"/>
      <c r="SHI342" s="38"/>
      <c r="SHJ342" s="38"/>
      <c r="SHK342" s="38"/>
      <c r="SHL342" s="38"/>
      <c r="SHM342" s="38"/>
      <c r="SHN342" s="38"/>
      <c r="SHO342" s="38"/>
      <c r="SHP342" s="38"/>
      <c r="SHQ342" s="38"/>
      <c r="SHR342" s="38"/>
      <c r="SHS342" s="38"/>
      <c r="SHT342" s="38"/>
      <c r="SHU342" s="38"/>
      <c r="SHV342" s="38"/>
      <c r="SHW342" s="38"/>
      <c r="SHX342" s="38"/>
      <c r="SHY342" s="38"/>
      <c r="SHZ342" s="38"/>
      <c r="SIA342" s="38"/>
      <c r="SIB342" s="38"/>
      <c r="SIC342" s="38"/>
      <c r="SID342" s="38"/>
      <c r="SIE342" s="38"/>
      <c r="SIF342" s="38"/>
      <c r="SIG342" s="38"/>
      <c r="SIH342" s="38"/>
      <c r="SII342" s="38"/>
      <c r="SIJ342" s="38"/>
      <c r="SIK342" s="38"/>
      <c r="SIL342" s="38"/>
      <c r="SIM342" s="38"/>
      <c r="SIN342" s="38"/>
      <c r="SIO342" s="38"/>
      <c r="SIP342" s="38"/>
      <c r="SIQ342" s="38"/>
      <c r="SIR342" s="38"/>
      <c r="SIS342" s="38"/>
      <c r="SIT342" s="38"/>
      <c r="SIU342" s="38"/>
      <c r="SIV342" s="38"/>
      <c r="SIW342" s="38"/>
      <c r="SIX342" s="38"/>
      <c r="SIY342" s="38"/>
      <c r="SIZ342" s="38"/>
      <c r="SJA342" s="38"/>
      <c r="SJB342" s="38"/>
      <c r="SJC342" s="38"/>
      <c r="SJD342" s="38"/>
      <c r="SJE342" s="38"/>
      <c r="SJF342" s="38"/>
      <c r="SJG342" s="38"/>
      <c r="SJH342" s="38"/>
      <c r="SJI342" s="38"/>
      <c r="SJJ342" s="38"/>
      <c r="SJK342" s="38"/>
      <c r="SJL342" s="38"/>
      <c r="SJM342" s="38"/>
      <c r="SJN342" s="38"/>
      <c r="SJO342" s="38"/>
      <c r="SJP342" s="38"/>
      <c r="SJQ342" s="38"/>
      <c r="SJR342" s="38"/>
      <c r="SJS342" s="38"/>
      <c r="SJT342" s="38"/>
      <c r="SJU342" s="38"/>
      <c r="SJV342" s="38"/>
      <c r="SJW342" s="38"/>
      <c r="SJX342" s="38"/>
      <c r="SJY342" s="38"/>
      <c r="SJZ342" s="38"/>
      <c r="SKA342" s="38"/>
      <c r="SKB342" s="38"/>
      <c r="SKC342" s="38"/>
      <c r="SKD342" s="38"/>
      <c r="SKE342" s="38"/>
      <c r="SKF342" s="38"/>
      <c r="SKG342" s="38"/>
      <c r="SKH342" s="38"/>
      <c r="SKI342" s="38"/>
      <c r="SKJ342" s="38"/>
      <c r="SKK342" s="38"/>
      <c r="SKL342" s="38"/>
      <c r="SKM342" s="38"/>
      <c r="SKN342" s="38"/>
      <c r="SKO342" s="38"/>
      <c r="SKP342" s="38"/>
      <c r="SKQ342" s="38"/>
      <c r="SKR342" s="38"/>
      <c r="SKS342" s="38"/>
      <c r="SKT342" s="38"/>
      <c r="SKU342" s="38"/>
      <c r="SKV342" s="38"/>
      <c r="SKW342" s="38"/>
      <c r="SKX342" s="38"/>
      <c r="SKY342" s="38"/>
      <c r="SKZ342" s="38"/>
      <c r="SLA342" s="38"/>
      <c r="SLB342" s="38"/>
      <c r="SLC342" s="38"/>
      <c r="SLD342" s="38"/>
      <c r="SLE342" s="38"/>
      <c r="SLF342" s="38"/>
      <c r="SLG342" s="38"/>
      <c r="SLH342" s="38"/>
      <c r="SLI342" s="38"/>
      <c r="SLJ342" s="38"/>
      <c r="SLK342" s="38"/>
      <c r="SLL342" s="38"/>
      <c r="SLM342" s="38"/>
      <c r="SLN342" s="38"/>
      <c r="SLO342" s="38"/>
      <c r="SLP342" s="38"/>
      <c r="SLQ342" s="38"/>
      <c r="SLR342" s="38"/>
      <c r="SLS342" s="38"/>
      <c r="SLT342" s="38"/>
      <c r="SLU342" s="38"/>
      <c r="SLV342" s="38"/>
      <c r="SLW342" s="38"/>
      <c r="SLX342" s="38"/>
      <c r="SLY342" s="38"/>
      <c r="SLZ342" s="38"/>
      <c r="SMA342" s="38"/>
      <c r="SMB342" s="38"/>
      <c r="SMC342" s="38"/>
      <c r="SMD342" s="38"/>
      <c r="SME342" s="38"/>
      <c r="SMF342" s="38"/>
      <c r="SMG342" s="38"/>
      <c r="SMH342" s="38"/>
      <c r="SMI342" s="38"/>
      <c r="SMJ342" s="38"/>
      <c r="SMK342" s="38"/>
      <c r="SML342" s="38"/>
      <c r="SMM342" s="38"/>
      <c r="SMN342" s="38"/>
      <c r="SMO342" s="38"/>
      <c r="SMP342" s="38"/>
      <c r="SMQ342" s="38"/>
      <c r="SMR342" s="38"/>
      <c r="SMS342" s="38"/>
      <c r="SMT342" s="38"/>
      <c r="SMU342" s="38"/>
      <c r="SMV342" s="38"/>
      <c r="SMW342" s="38"/>
      <c r="SMX342" s="38"/>
      <c r="SMY342" s="38"/>
      <c r="SMZ342" s="38"/>
      <c r="SNA342" s="38"/>
      <c r="SNB342" s="38"/>
      <c r="SNC342" s="38"/>
      <c r="SND342" s="38"/>
      <c r="SNE342" s="38"/>
      <c r="SNF342" s="38"/>
      <c r="SNG342" s="38"/>
      <c r="SNH342" s="38"/>
      <c r="SNI342" s="38"/>
      <c r="SNJ342" s="38"/>
      <c r="SNK342" s="38"/>
      <c r="SNL342" s="38"/>
      <c r="SNM342" s="38"/>
      <c r="SNN342" s="38"/>
      <c r="SNO342" s="38"/>
      <c r="SNP342" s="38"/>
      <c r="SNQ342" s="38"/>
      <c r="SNR342" s="38"/>
      <c r="SNS342" s="38"/>
      <c r="SNT342" s="38"/>
      <c r="SNU342" s="38"/>
      <c r="SNV342" s="38"/>
      <c r="SNW342" s="38"/>
      <c r="SNX342" s="38"/>
      <c r="SNY342" s="38"/>
      <c r="SNZ342" s="38"/>
      <c r="SOA342" s="38"/>
      <c r="SOB342" s="38"/>
      <c r="SOC342" s="38"/>
      <c r="SOD342" s="38"/>
      <c r="SOE342" s="38"/>
      <c r="SOF342" s="38"/>
      <c r="SOG342" s="38"/>
      <c r="SOH342" s="38"/>
      <c r="SOI342" s="38"/>
      <c r="SOJ342" s="38"/>
      <c r="SOK342" s="38"/>
      <c r="SOL342" s="38"/>
      <c r="SOM342" s="38"/>
      <c r="SON342" s="38"/>
      <c r="SOO342" s="38"/>
      <c r="SOP342" s="38"/>
      <c r="SOQ342" s="38"/>
      <c r="SOR342" s="38"/>
      <c r="SOS342" s="38"/>
      <c r="SOT342" s="38"/>
      <c r="SOU342" s="38"/>
      <c r="SOV342" s="38"/>
      <c r="SOW342" s="38"/>
      <c r="SOX342" s="38"/>
      <c r="SOY342" s="38"/>
      <c r="SOZ342" s="38"/>
      <c r="SPA342" s="38"/>
      <c r="SPB342" s="38"/>
      <c r="SPC342" s="38"/>
      <c r="SPD342" s="38"/>
      <c r="SPE342" s="38"/>
      <c r="SPF342" s="38"/>
      <c r="SPG342" s="38"/>
      <c r="SPH342" s="38"/>
      <c r="SPI342" s="38"/>
      <c r="SPJ342" s="38"/>
      <c r="SPK342" s="38"/>
      <c r="SPL342" s="38"/>
      <c r="SPM342" s="38"/>
      <c r="SPN342" s="38"/>
      <c r="SPO342" s="38"/>
      <c r="SPP342" s="38"/>
      <c r="SPQ342" s="38"/>
      <c r="SPR342" s="38"/>
      <c r="SPS342" s="38"/>
      <c r="SPT342" s="38"/>
      <c r="SPU342" s="38"/>
      <c r="SPV342" s="38"/>
      <c r="SPW342" s="38"/>
      <c r="SPX342" s="38"/>
      <c r="SPY342" s="38"/>
      <c r="SPZ342" s="38"/>
      <c r="SQA342" s="38"/>
      <c r="SQB342" s="38"/>
      <c r="SQC342" s="38"/>
      <c r="SQD342" s="38"/>
      <c r="SQE342" s="38"/>
      <c r="SQF342" s="38"/>
      <c r="SQG342" s="38"/>
      <c r="SQH342" s="38"/>
      <c r="SQI342" s="38"/>
      <c r="SQJ342" s="38"/>
      <c r="SQK342" s="38"/>
      <c r="SQL342" s="38"/>
      <c r="SQM342" s="38"/>
      <c r="SQN342" s="38"/>
      <c r="SQO342" s="38"/>
      <c r="SQP342" s="38"/>
      <c r="SQQ342" s="38"/>
      <c r="SQR342" s="38"/>
      <c r="SQS342" s="38"/>
      <c r="SQT342" s="38"/>
      <c r="SQU342" s="38"/>
      <c r="SQV342" s="38"/>
      <c r="SQW342" s="38"/>
      <c r="SQX342" s="38"/>
      <c r="SQY342" s="38"/>
      <c r="SQZ342" s="38"/>
      <c r="SRA342" s="38"/>
      <c r="SRB342" s="38"/>
      <c r="SRC342" s="38"/>
      <c r="SRD342" s="38"/>
      <c r="SRE342" s="38"/>
      <c r="SRF342" s="38"/>
      <c r="SRG342" s="38"/>
      <c r="SRH342" s="38"/>
      <c r="SRI342" s="38"/>
      <c r="SRJ342" s="38"/>
      <c r="SRK342" s="38"/>
      <c r="SRL342" s="38"/>
      <c r="SRM342" s="38"/>
      <c r="SRN342" s="38"/>
      <c r="SRO342" s="38"/>
      <c r="SRP342" s="38"/>
      <c r="SRQ342" s="38"/>
      <c r="SRR342" s="38"/>
      <c r="SRS342" s="38"/>
      <c r="SRT342" s="38"/>
      <c r="SRU342" s="38"/>
      <c r="SRV342" s="38"/>
      <c r="SRW342" s="38"/>
      <c r="SRX342" s="38"/>
      <c r="SRY342" s="38"/>
      <c r="SRZ342" s="38"/>
      <c r="SSA342" s="38"/>
      <c r="SSB342" s="38"/>
      <c r="SSC342" s="38"/>
      <c r="SSD342" s="38"/>
      <c r="SSE342" s="38"/>
      <c r="SSF342" s="38"/>
      <c r="SSG342" s="38"/>
      <c r="SSH342" s="38"/>
      <c r="SSI342" s="38"/>
      <c r="SSJ342" s="38"/>
      <c r="SSK342" s="38"/>
      <c r="SSL342" s="38"/>
      <c r="SSM342" s="38"/>
      <c r="SSN342" s="38"/>
      <c r="SSO342" s="38"/>
      <c r="SSP342" s="38"/>
      <c r="SSQ342" s="38"/>
      <c r="SSR342" s="38"/>
      <c r="SSS342" s="38"/>
      <c r="SST342" s="38"/>
      <c r="SSU342" s="38"/>
      <c r="SSV342" s="38"/>
      <c r="SSW342" s="38"/>
      <c r="SSX342" s="38"/>
      <c r="SSY342" s="38"/>
      <c r="SSZ342" s="38"/>
      <c r="STA342" s="38"/>
      <c r="STB342" s="38"/>
      <c r="STC342" s="38"/>
      <c r="STD342" s="38"/>
      <c r="STE342" s="38"/>
      <c r="STF342" s="38"/>
      <c r="STG342" s="38"/>
      <c r="STH342" s="38"/>
      <c r="STI342" s="38"/>
      <c r="STJ342" s="38"/>
      <c r="STK342" s="38"/>
      <c r="STL342" s="38"/>
      <c r="STM342" s="38"/>
      <c r="STN342" s="38"/>
      <c r="STO342" s="38"/>
      <c r="STP342" s="38"/>
      <c r="STQ342" s="38"/>
      <c r="STR342" s="38"/>
      <c r="STS342" s="38"/>
      <c r="STT342" s="38"/>
      <c r="STU342" s="38"/>
      <c r="STV342" s="38"/>
      <c r="STW342" s="38"/>
      <c r="STX342" s="38"/>
      <c r="STY342" s="38"/>
      <c r="STZ342" s="38"/>
      <c r="SUA342" s="38"/>
      <c r="SUB342" s="38"/>
      <c r="SUC342" s="38"/>
      <c r="SUD342" s="38"/>
      <c r="SUE342" s="38"/>
      <c r="SUF342" s="38"/>
      <c r="SUG342" s="38"/>
      <c r="SUH342" s="38"/>
      <c r="SUI342" s="38"/>
      <c r="SUJ342" s="38"/>
      <c r="SUK342" s="38"/>
      <c r="SUL342" s="38"/>
      <c r="SUM342" s="38"/>
      <c r="SUN342" s="38"/>
      <c r="SUO342" s="38"/>
      <c r="SUP342" s="38"/>
      <c r="SUQ342" s="38"/>
      <c r="SUR342" s="38"/>
      <c r="SUS342" s="38"/>
      <c r="SUT342" s="38"/>
      <c r="SUU342" s="38"/>
      <c r="SUV342" s="38"/>
      <c r="SUW342" s="38"/>
      <c r="SUX342" s="38"/>
      <c r="SUY342" s="38"/>
      <c r="SUZ342" s="38"/>
      <c r="SVA342" s="38"/>
      <c r="SVB342" s="38"/>
      <c r="SVC342" s="38"/>
      <c r="SVD342" s="38"/>
      <c r="SVE342" s="38"/>
      <c r="SVF342" s="38"/>
      <c r="SVG342" s="38"/>
      <c r="SVH342" s="38"/>
      <c r="SVI342" s="38"/>
      <c r="SVJ342" s="38"/>
      <c r="SVK342" s="38"/>
      <c r="SVL342" s="38"/>
      <c r="SVM342" s="38"/>
      <c r="SVN342" s="38"/>
      <c r="SVO342" s="38"/>
      <c r="SVP342" s="38"/>
      <c r="SVQ342" s="38"/>
      <c r="SVR342" s="38"/>
      <c r="SVS342" s="38"/>
      <c r="SVT342" s="38"/>
      <c r="SVU342" s="38"/>
      <c r="SVV342" s="38"/>
      <c r="SVW342" s="38"/>
      <c r="SVX342" s="38"/>
      <c r="SVY342" s="38"/>
      <c r="SVZ342" s="38"/>
      <c r="SWA342" s="38"/>
      <c r="SWB342" s="38"/>
      <c r="SWC342" s="38"/>
      <c r="SWD342" s="38"/>
      <c r="SWE342" s="38"/>
      <c r="SWF342" s="38"/>
      <c r="SWG342" s="38"/>
      <c r="SWH342" s="38"/>
      <c r="SWI342" s="38"/>
      <c r="SWJ342" s="38"/>
      <c r="SWK342" s="38"/>
      <c r="SWL342" s="38"/>
      <c r="SWM342" s="38"/>
      <c r="SWN342" s="38"/>
      <c r="SWO342" s="38"/>
      <c r="SWP342" s="38"/>
      <c r="SWQ342" s="38"/>
      <c r="SWR342" s="38"/>
      <c r="SWS342" s="38"/>
      <c r="SWT342" s="38"/>
      <c r="SWU342" s="38"/>
      <c r="SWV342" s="38"/>
      <c r="SWW342" s="38"/>
      <c r="SWX342" s="38"/>
      <c r="SWY342" s="38"/>
      <c r="SWZ342" s="38"/>
      <c r="SXA342" s="38"/>
      <c r="SXB342" s="38"/>
      <c r="SXC342" s="38"/>
      <c r="SXD342" s="38"/>
      <c r="SXE342" s="38"/>
      <c r="SXF342" s="38"/>
      <c r="SXG342" s="38"/>
      <c r="SXH342" s="38"/>
      <c r="SXI342" s="38"/>
      <c r="SXJ342" s="38"/>
      <c r="SXK342" s="38"/>
      <c r="SXL342" s="38"/>
      <c r="SXM342" s="38"/>
      <c r="SXN342" s="38"/>
      <c r="SXO342" s="38"/>
      <c r="SXP342" s="38"/>
      <c r="SXQ342" s="38"/>
      <c r="SXR342" s="38"/>
      <c r="SXS342" s="38"/>
      <c r="SXT342" s="38"/>
      <c r="SXU342" s="38"/>
      <c r="SXV342" s="38"/>
      <c r="SXW342" s="38"/>
      <c r="SXX342" s="38"/>
      <c r="SXY342" s="38"/>
      <c r="SXZ342" s="38"/>
      <c r="SYA342" s="38"/>
      <c r="SYB342" s="38"/>
      <c r="SYC342" s="38"/>
      <c r="SYD342" s="38"/>
      <c r="SYE342" s="38"/>
      <c r="SYF342" s="38"/>
      <c r="SYG342" s="38"/>
      <c r="SYH342" s="38"/>
      <c r="SYI342" s="38"/>
      <c r="SYJ342" s="38"/>
      <c r="SYK342" s="38"/>
      <c r="SYL342" s="38"/>
      <c r="SYM342" s="38"/>
      <c r="SYN342" s="38"/>
      <c r="SYO342" s="38"/>
      <c r="SYP342" s="38"/>
      <c r="SYQ342" s="38"/>
      <c r="SYR342" s="38"/>
      <c r="SYS342" s="38"/>
      <c r="SYT342" s="38"/>
      <c r="SYU342" s="38"/>
      <c r="SYV342" s="38"/>
      <c r="SYW342" s="38"/>
      <c r="SYX342" s="38"/>
      <c r="SYY342" s="38"/>
      <c r="SYZ342" s="38"/>
      <c r="SZA342" s="38"/>
      <c r="SZB342" s="38"/>
      <c r="SZC342" s="38"/>
      <c r="SZD342" s="38"/>
      <c r="SZE342" s="38"/>
      <c r="SZF342" s="38"/>
      <c r="SZG342" s="38"/>
      <c r="SZH342" s="38"/>
      <c r="SZI342" s="38"/>
      <c r="SZJ342" s="38"/>
      <c r="SZK342" s="38"/>
      <c r="SZL342" s="38"/>
      <c r="SZM342" s="38"/>
      <c r="SZN342" s="38"/>
      <c r="SZO342" s="38"/>
      <c r="SZP342" s="38"/>
      <c r="SZQ342" s="38"/>
      <c r="SZR342" s="38"/>
      <c r="SZS342" s="38"/>
      <c r="SZT342" s="38"/>
      <c r="SZU342" s="38"/>
      <c r="SZV342" s="38"/>
      <c r="SZW342" s="38"/>
      <c r="SZX342" s="38"/>
      <c r="SZY342" s="38"/>
      <c r="SZZ342" s="38"/>
      <c r="TAA342" s="38"/>
      <c r="TAB342" s="38"/>
      <c r="TAC342" s="38"/>
      <c r="TAD342" s="38"/>
      <c r="TAE342" s="38"/>
      <c r="TAF342" s="38"/>
      <c r="TAG342" s="38"/>
      <c r="TAH342" s="38"/>
      <c r="TAI342" s="38"/>
      <c r="TAJ342" s="38"/>
      <c r="TAK342" s="38"/>
      <c r="TAL342" s="38"/>
      <c r="TAM342" s="38"/>
      <c r="TAN342" s="38"/>
      <c r="TAO342" s="38"/>
      <c r="TAP342" s="38"/>
      <c r="TAQ342" s="38"/>
      <c r="TAR342" s="38"/>
      <c r="TAS342" s="38"/>
      <c r="TAT342" s="38"/>
      <c r="TAU342" s="38"/>
      <c r="TAV342" s="38"/>
      <c r="TAW342" s="38"/>
      <c r="TAX342" s="38"/>
      <c r="TAY342" s="38"/>
      <c r="TAZ342" s="38"/>
      <c r="TBA342" s="38"/>
      <c r="TBB342" s="38"/>
      <c r="TBC342" s="38"/>
      <c r="TBD342" s="38"/>
      <c r="TBE342" s="38"/>
      <c r="TBF342" s="38"/>
      <c r="TBG342" s="38"/>
      <c r="TBH342" s="38"/>
      <c r="TBI342" s="38"/>
      <c r="TBJ342" s="38"/>
      <c r="TBK342" s="38"/>
      <c r="TBL342" s="38"/>
      <c r="TBM342" s="38"/>
      <c r="TBN342" s="38"/>
      <c r="TBO342" s="38"/>
      <c r="TBP342" s="38"/>
      <c r="TBQ342" s="38"/>
      <c r="TBR342" s="38"/>
      <c r="TBS342" s="38"/>
      <c r="TBT342" s="38"/>
      <c r="TBU342" s="38"/>
      <c r="TBV342" s="38"/>
      <c r="TBW342" s="38"/>
      <c r="TBX342" s="38"/>
      <c r="TBY342" s="38"/>
      <c r="TBZ342" s="38"/>
      <c r="TCA342" s="38"/>
      <c r="TCB342" s="38"/>
      <c r="TCC342" s="38"/>
      <c r="TCD342" s="38"/>
      <c r="TCE342" s="38"/>
      <c r="TCF342" s="38"/>
      <c r="TCG342" s="38"/>
      <c r="TCH342" s="38"/>
      <c r="TCI342" s="38"/>
      <c r="TCJ342" s="38"/>
      <c r="TCK342" s="38"/>
      <c r="TCL342" s="38"/>
      <c r="TCM342" s="38"/>
      <c r="TCN342" s="38"/>
      <c r="TCO342" s="38"/>
      <c r="TCP342" s="38"/>
      <c r="TCQ342" s="38"/>
      <c r="TCR342" s="38"/>
      <c r="TCS342" s="38"/>
      <c r="TCT342" s="38"/>
      <c r="TCU342" s="38"/>
      <c r="TCV342" s="38"/>
      <c r="TCW342" s="38"/>
      <c r="TCX342" s="38"/>
      <c r="TCY342" s="38"/>
      <c r="TCZ342" s="38"/>
      <c r="TDA342" s="38"/>
      <c r="TDB342" s="38"/>
      <c r="TDC342" s="38"/>
      <c r="TDD342" s="38"/>
      <c r="TDE342" s="38"/>
      <c r="TDF342" s="38"/>
      <c r="TDG342" s="38"/>
      <c r="TDH342" s="38"/>
      <c r="TDI342" s="38"/>
      <c r="TDJ342" s="38"/>
      <c r="TDK342" s="38"/>
      <c r="TDL342" s="38"/>
      <c r="TDM342" s="38"/>
      <c r="TDN342" s="38"/>
      <c r="TDO342" s="38"/>
      <c r="TDP342" s="38"/>
      <c r="TDQ342" s="38"/>
      <c r="TDR342" s="38"/>
      <c r="TDS342" s="38"/>
      <c r="TDT342" s="38"/>
      <c r="TDU342" s="38"/>
      <c r="TDV342" s="38"/>
      <c r="TDW342" s="38"/>
      <c r="TDX342" s="38"/>
      <c r="TDY342" s="38"/>
      <c r="TDZ342" s="38"/>
      <c r="TEA342" s="38"/>
      <c r="TEB342" s="38"/>
      <c r="TEC342" s="38"/>
      <c r="TED342" s="38"/>
      <c r="TEE342" s="38"/>
      <c r="TEF342" s="38"/>
      <c r="TEG342" s="38"/>
      <c r="TEH342" s="38"/>
      <c r="TEI342" s="38"/>
      <c r="TEJ342" s="38"/>
      <c r="TEK342" s="38"/>
      <c r="TEL342" s="38"/>
      <c r="TEM342" s="38"/>
      <c r="TEN342" s="38"/>
      <c r="TEO342" s="38"/>
      <c r="TEP342" s="38"/>
      <c r="TEQ342" s="38"/>
      <c r="TER342" s="38"/>
      <c r="TES342" s="38"/>
      <c r="TET342" s="38"/>
      <c r="TEU342" s="38"/>
      <c r="TEV342" s="38"/>
      <c r="TEW342" s="38"/>
      <c r="TEX342" s="38"/>
      <c r="TEY342" s="38"/>
      <c r="TEZ342" s="38"/>
      <c r="TFA342" s="38"/>
      <c r="TFB342" s="38"/>
      <c r="TFC342" s="38"/>
      <c r="TFD342" s="38"/>
      <c r="TFE342" s="38"/>
      <c r="TFF342" s="38"/>
      <c r="TFG342" s="38"/>
      <c r="TFH342" s="38"/>
      <c r="TFI342" s="38"/>
      <c r="TFJ342" s="38"/>
      <c r="TFK342" s="38"/>
      <c r="TFL342" s="38"/>
      <c r="TFM342" s="38"/>
      <c r="TFN342" s="38"/>
      <c r="TFO342" s="38"/>
      <c r="TFP342" s="38"/>
      <c r="TFQ342" s="38"/>
      <c r="TFR342" s="38"/>
      <c r="TFS342" s="38"/>
      <c r="TFT342" s="38"/>
      <c r="TFU342" s="38"/>
      <c r="TFV342" s="38"/>
      <c r="TFW342" s="38"/>
      <c r="TFX342" s="38"/>
      <c r="TFY342" s="38"/>
      <c r="TFZ342" s="38"/>
      <c r="TGA342" s="38"/>
      <c r="TGB342" s="38"/>
      <c r="TGC342" s="38"/>
      <c r="TGD342" s="38"/>
      <c r="TGE342" s="38"/>
      <c r="TGF342" s="38"/>
      <c r="TGG342" s="38"/>
      <c r="TGH342" s="38"/>
      <c r="TGI342" s="38"/>
      <c r="TGJ342" s="38"/>
      <c r="TGK342" s="38"/>
      <c r="TGL342" s="38"/>
      <c r="TGM342" s="38"/>
      <c r="TGN342" s="38"/>
      <c r="TGO342" s="38"/>
      <c r="TGP342" s="38"/>
      <c r="TGQ342" s="38"/>
      <c r="TGR342" s="38"/>
      <c r="TGS342" s="38"/>
      <c r="TGT342" s="38"/>
      <c r="TGU342" s="38"/>
      <c r="TGV342" s="38"/>
      <c r="TGW342" s="38"/>
      <c r="TGX342" s="38"/>
      <c r="TGY342" s="38"/>
      <c r="TGZ342" s="38"/>
      <c r="THA342" s="38"/>
      <c r="THB342" s="38"/>
      <c r="THC342" s="38"/>
      <c r="THD342" s="38"/>
      <c r="THE342" s="38"/>
      <c r="THF342" s="38"/>
      <c r="THG342" s="38"/>
      <c r="THH342" s="38"/>
      <c r="THI342" s="38"/>
      <c r="THJ342" s="38"/>
      <c r="THK342" s="38"/>
      <c r="THL342" s="38"/>
      <c r="THM342" s="38"/>
      <c r="THN342" s="38"/>
      <c r="THO342" s="38"/>
      <c r="THP342" s="38"/>
      <c r="THQ342" s="38"/>
      <c r="THR342" s="38"/>
      <c r="THS342" s="38"/>
      <c r="THT342" s="38"/>
      <c r="THU342" s="38"/>
      <c r="THV342" s="38"/>
      <c r="THW342" s="38"/>
      <c r="THX342" s="38"/>
      <c r="THY342" s="38"/>
      <c r="THZ342" s="38"/>
      <c r="TIA342" s="38"/>
      <c r="TIB342" s="38"/>
      <c r="TIC342" s="38"/>
      <c r="TID342" s="38"/>
      <c r="TIE342" s="38"/>
      <c r="TIF342" s="38"/>
      <c r="TIG342" s="38"/>
      <c r="TIH342" s="38"/>
      <c r="TII342" s="38"/>
      <c r="TIJ342" s="38"/>
      <c r="TIK342" s="38"/>
      <c r="TIL342" s="38"/>
      <c r="TIM342" s="38"/>
      <c r="TIN342" s="38"/>
      <c r="TIO342" s="38"/>
      <c r="TIP342" s="38"/>
      <c r="TIQ342" s="38"/>
      <c r="TIR342" s="38"/>
      <c r="TIS342" s="38"/>
      <c r="TIT342" s="38"/>
      <c r="TIU342" s="38"/>
      <c r="TIV342" s="38"/>
      <c r="TIW342" s="38"/>
      <c r="TIX342" s="38"/>
      <c r="TIY342" s="38"/>
      <c r="TIZ342" s="38"/>
      <c r="TJA342" s="38"/>
      <c r="TJB342" s="38"/>
      <c r="TJC342" s="38"/>
      <c r="TJD342" s="38"/>
      <c r="TJE342" s="38"/>
      <c r="TJF342" s="38"/>
      <c r="TJG342" s="38"/>
      <c r="TJH342" s="38"/>
      <c r="TJI342" s="38"/>
      <c r="TJJ342" s="38"/>
      <c r="TJK342" s="38"/>
      <c r="TJL342" s="38"/>
      <c r="TJM342" s="38"/>
      <c r="TJN342" s="38"/>
      <c r="TJO342" s="38"/>
      <c r="TJP342" s="38"/>
      <c r="TJQ342" s="38"/>
      <c r="TJR342" s="38"/>
      <c r="TJS342" s="38"/>
      <c r="TJT342" s="38"/>
      <c r="TJU342" s="38"/>
      <c r="TJV342" s="38"/>
      <c r="TJW342" s="38"/>
      <c r="TJX342" s="38"/>
      <c r="TJY342" s="38"/>
      <c r="TJZ342" s="38"/>
      <c r="TKA342" s="38"/>
      <c r="TKB342" s="38"/>
      <c r="TKC342" s="38"/>
      <c r="TKD342" s="38"/>
      <c r="TKE342" s="38"/>
      <c r="TKF342" s="38"/>
      <c r="TKG342" s="38"/>
      <c r="TKH342" s="38"/>
      <c r="TKI342" s="38"/>
      <c r="TKJ342" s="38"/>
      <c r="TKK342" s="38"/>
      <c r="TKL342" s="38"/>
      <c r="TKM342" s="38"/>
      <c r="TKN342" s="38"/>
      <c r="TKO342" s="38"/>
      <c r="TKP342" s="38"/>
      <c r="TKQ342" s="38"/>
      <c r="TKR342" s="38"/>
      <c r="TKS342" s="38"/>
      <c r="TKT342" s="38"/>
      <c r="TKU342" s="38"/>
      <c r="TKV342" s="38"/>
      <c r="TKW342" s="38"/>
      <c r="TKX342" s="38"/>
      <c r="TKY342" s="38"/>
      <c r="TKZ342" s="38"/>
      <c r="TLA342" s="38"/>
      <c r="TLB342" s="38"/>
      <c r="TLC342" s="38"/>
      <c r="TLD342" s="38"/>
      <c r="TLE342" s="38"/>
      <c r="TLF342" s="38"/>
      <c r="TLG342" s="38"/>
      <c r="TLH342" s="38"/>
      <c r="TLI342" s="38"/>
      <c r="TLJ342" s="38"/>
      <c r="TLK342" s="38"/>
      <c r="TLL342" s="38"/>
      <c r="TLM342" s="38"/>
      <c r="TLN342" s="38"/>
      <c r="TLO342" s="38"/>
      <c r="TLP342" s="38"/>
      <c r="TLQ342" s="38"/>
      <c r="TLR342" s="38"/>
      <c r="TLS342" s="38"/>
      <c r="TLT342" s="38"/>
      <c r="TLU342" s="38"/>
      <c r="TLV342" s="38"/>
      <c r="TLW342" s="38"/>
      <c r="TLX342" s="38"/>
      <c r="TLY342" s="38"/>
      <c r="TLZ342" s="38"/>
      <c r="TMA342" s="38"/>
      <c r="TMB342" s="38"/>
      <c r="TMC342" s="38"/>
      <c r="TMD342" s="38"/>
      <c r="TME342" s="38"/>
      <c r="TMF342" s="38"/>
      <c r="TMG342" s="38"/>
      <c r="TMH342" s="38"/>
      <c r="TMI342" s="38"/>
      <c r="TMJ342" s="38"/>
      <c r="TMK342" s="38"/>
      <c r="TML342" s="38"/>
      <c r="TMM342" s="38"/>
      <c r="TMN342" s="38"/>
      <c r="TMO342" s="38"/>
      <c r="TMP342" s="38"/>
      <c r="TMQ342" s="38"/>
      <c r="TMR342" s="38"/>
      <c r="TMS342" s="38"/>
      <c r="TMT342" s="38"/>
      <c r="TMU342" s="38"/>
      <c r="TMV342" s="38"/>
      <c r="TMW342" s="38"/>
      <c r="TMX342" s="38"/>
      <c r="TMY342" s="38"/>
      <c r="TMZ342" s="38"/>
      <c r="TNA342" s="38"/>
      <c r="TNB342" s="38"/>
      <c r="TNC342" s="38"/>
      <c r="TND342" s="38"/>
      <c r="TNE342" s="38"/>
      <c r="TNF342" s="38"/>
      <c r="TNG342" s="38"/>
      <c r="TNH342" s="38"/>
      <c r="TNI342" s="38"/>
      <c r="TNJ342" s="38"/>
      <c r="TNK342" s="38"/>
      <c r="TNL342" s="38"/>
      <c r="TNM342" s="38"/>
      <c r="TNN342" s="38"/>
      <c r="TNO342" s="38"/>
      <c r="TNP342" s="38"/>
      <c r="TNQ342" s="38"/>
      <c r="TNR342" s="38"/>
      <c r="TNS342" s="38"/>
      <c r="TNT342" s="38"/>
      <c r="TNU342" s="38"/>
      <c r="TNV342" s="38"/>
      <c r="TNW342" s="38"/>
      <c r="TNX342" s="38"/>
      <c r="TNY342" s="38"/>
      <c r="TNZ342" s="38"/>
      <c r="TOA342" s="38"/>
      <c r="TOB342" s="38"/>
      <c r="TOC342" s="38"/>
      <c r="TOD342" s="38"/>
      <c r="TOE342" s="38"/>
      <c r="TOF342" s="38"/>
      <c r="TOG342" s="38"/>
      <c r="TOH342" s="38"/>
      <c r="TOI342" s="38"/>
      <c r="TOJ342" s="38"/>
      <c r="TOK342" s="38"/>
      <c r="TOL342" s="38"/>
      <c r="TOM342" s="38"/>
      <c r="TON342" s="38"/>
      <c r="TOO342" s="38"/>
      <c r="TOP342" s="38"/>
      <c r="TOQ342" s="38"/>
      <c r="TOR342" s="38"/>
      <c r="TOS342" s="38"/>
      <c r="TOT342" s="38"/>
      <c r="TOU342" s="38"/>
      <c r="TOV342" s="38"/>
      <c r="TOW342" s="38"/>
      <c r="TOX342" s="38"/>
      <c r="TOY342" s="38"/>
      <c r="TOZ342" s="38"/>
      <c r="TPA342" s="38"/>
      <c r="TPB342" s="38"/>
      <c r="TPC342" s="38"/>
      <c r="TPD342" s="38"/>
      <c r="TPE342" s="38"/>
      <c r="TPF342" s="38"/>
      <c r="TPG342" s="38"/>
      <c r="TPH342" s="38"/>
      <c r="TPI342" s="38"/>
      <c r="TPJ342" s="38"/>
      <c r="TPK342" s="38"/>
      <c r="TPL342" s="38"/>
      <c r="TPM342" s="38"/>
      <c r="TPN342" s="38"/>
      <c r="TPO342" s="38"/>
      <c r="TPP342" s="38"/>
      <c r="TPQ342" s="38"/>
      <c r="TPR342" s="38"/>
      <c r="TPS342" s="38"/>
      <c r="TPT342" s="38"/>
      <c r="TPU342" s="38"/>
      <c r="TPV342" s="38"/>
      <c r="TPW342" s="38"/>
      <c r="TPX342" s="38"/>
      <c r="TPY342" s="38"/>
      <c r="TPZ342" s="38"/>
      <c r="TQA342" s="38"/>
      <c r="TQB342" s="38"/>
      <c r="TQC342" s="38"/>
      <c r="TQD342" s="38"/>
      <c r="TQE342" s="38"/>
      <c r="TQF342" s="38"/>
      <c r="TQG342" s="38"/>
      <c r="TQH342" s="38"/>
      <c r="TQI342" s="38"/>
      <c r="TQJ342" s="38"/>
      <c r="TQK342" s="38"/>
      <c r="TQL342" s="38"/>
      <c r="TQM342" s="38"/>
      <c r="TQN342" s="38"/>
      <c r="TQO342" s="38"/>
      <c r="TQP342" s="38"/>
      <c r="TQQ342" s="38"/>
      <c r="TQR342" s="38"/>
      <c r="TQS342" s="38"/>
      <c r="TQT342" s="38"/>
      <c r="TQU342" s="38"/>
      <c r="TQV342" s="38"/>
      <c r="TQW342" s="38"/>
      <c r="TQX342" s="38"/>
      <c r="TQY342" s="38"/>
      <c r="TQZ342" s="38"/>
      <c r="TRA342" s="38"/>
      <c r="TRB342" s="38"/>
      <c r="TRC342" s="38"/>
      <c r="TRD342" s="38"/>
      <c r="TRE342" s="38"/>
      <c r="TRF342" s="38"/>
      <c r="TRG342" s="38"/>
      <c r="TRH342" s="38"/>
      <c r="TRI342" s="38"/>
      <c r="TRJ342" s="38"/>
      <c r="TRK342" s="38"/>
      <c r="TRL342" s="38"/>
      <c r="TRM342" s="38"/>
      <c r="TRN342" s="38"/>
      <c r="TRO342" s="38"/>
      <c r="TRP342" s="38"/>
      <c r="TRQ342" s="38"/>
      <c r="TRR342" s="38"/>
      <c r="TRS342" s="38"/>
      <c r="TRT342" s="38"/>
      <c r="TRU342" s="38"/>
      <c r="TRV342" s="38"/>
      <c r="TRW342" s="38"/>
      <c r="TRX342" s="38"/>
      <c r="TRY342" s="38"/>
      <c r="TRZ342" s="38"/>
      <c r="TSA342" s="38"/>
      <c r="TSB342" s="38"/>
      <c r="TSC342" s="38"/>
      <c r="TSD342" s="38"/>
      <c r="TSE342" s="38"/>
      <c r="TSF342" s="38"/>
      <c r="TSG342" s="38"/>
      <c r="TSH342" s="38"/>
      <c r="TSI342" s="38"/>
      <c r="TSJ342" s="38"/>
      <c r="TSK342" s="38"/>
      <c r="TSL342" s="38"/>
      <c r="TSM342" s="38"/>
      <c r="TSN342" s="38"/>
      <c r="TSO342" s="38"/>
      <c r="TSP342" s="38"/>
      <c r="TSQ342" s="38"/>
      <c r="TSR342" s="38"/>
      <c r="TSS342" s="38"/>
      <c r="TST342" s="38"/>
      <c r="TSU342" s="38"/>
      <c r="TSV342" s="38"/>
      <c r="TSW342" s="38"/>
      <c r="TSX342" s="38"/>
      <c r="TSY342" s="38"/>
      <c r="TSZ342" s="38"/>
      <c r="TTA342" s="38"/>
      <c r="TTB342" s="38"/>
      <c r="TTC342" s="38"/>
      <c r="TTD342" s="38"/>
      <c r="TTE342" s="38"/>
      <c r="TTF342" s="38"/>
      <c r="TTG342" s="38"/>
      <c r="TTH342" s="38"/>
      <c r="TTI342" s="38"/>
      <c r="TTJ342" s="38"/>
      <c r="TTK342" s="38"/>
      <c r="TTL342" s="38"/>
      <c r="TTM342" s="38"/>
      <c r="TTN342" s="38"/>
      <c r="TTO342" s="38"/>
      <c r="TTP342" s="38"/>
      <c r="TTQ342" s="38"/>
      <c r="TTR342" s="38"/>
      <c r="TTS342" s="38"/>
      <c r="TTT342" s="38"/>
      <c r="TTU342" s="38"/>
      <c r="TTV342" s="38"/>
      <c r="TTW342" s="38"/>
      <c r="TTX342" s="38"/>
      <c r="TTY342" s="38"/>
      <c r="TTZ342" s="38"/>
      <c r="TUA342" s="38"/>
      <c r="TUB342" s="38"/>
      <c r="TUC342" s="38"/>
      <c r="TUD342" s="38"/>
      <c r="TUE342" s="38"/>
      <c r="TUF342" s="38"/>
      <c r="TUG342" s="38"/>
      <c r="TUH342" s="38"/>
      <c r="TUI342" s="38"/>
      <c r="TUJ342" s="38"/>
      <c r="TUK342" s="38"/>
      <c r="TUL342" s="38"/>
      <c r="TUM342" s="38"/>
      <c r="TUN342" s="38"/>
      <c r="TUO342" s="38"/>
      <c r="TUP342" s="38"/>
      <c r="TUQ342" s="38"/>
      <c r="TUR342" s="38"/>
      <c r="TUS342" s="38"/>
      <c r="TUT342" s="38"/>
      <c r="TUU342" s="38"/>
      <c r="TUV342" s="38"/>
      <c r="TUW342" s="38"/>
      <c r="TUX342" s="38"/>
      <c r="TUY342" s="38"/>
      <c r="TUZ342" s="38"/>
      <c r="TVA342" s="38"/>
      <c r="TVB342" s="38"/>
      <c r="TVC342" s="38"/>
      <c r="TVD342" s="38"/>
      <c r="TVE342" s="38"/>
      <c r="TVF342" s="38"/>
      <c r="TVG342" s="38"/>
      <c r="TVH342" s="38"/>
      <c r="TVI342" s="38"/>
      <c r="TVJ342" s="38"/>
      <c r="TVK342" s="38"/>
      <c r="TVL342" s="38"/>
      <c r="TVM342" s="38"/>
      <c r="TVN342" s="38"/>
      <c r="TVO342" s="38"/>
      <c r="TVP342" s="38"/>
      <c r="TVQ342" s="38"/>
      <c r="TVR342" s="38"/>
      <c r="TVS342" s="38"/>
      <c r="TVT342" s="38"/>
      <c r="TVU342" s="38"/>
      <c r="TVV342" s="38"/>
      <c r="TVW342" s="38"/>
      <c r="TVX342" s="38"/>
      <c r="TVY342" s="38"/>
      <c r="TVZ342" s="38"/>
      <c r="TWA342" s="38"/>
      <c r="TWB342" s="38"/>
      <c r="TWC342" s="38"/>
      <c r="TWD342" s="38"/>
      <c r="TWE342" s="38"/>
      <c r="TWF342" s="38"/>
      <c r="TWG342" s="38"/>
      <c r="TWH342" s="38"/>
      <c r="TWI342" s="38"/>
      <c r="TWJ342" s="38"/>
      <c r="TWK342" s="38"/>
      <c r="TWL342" s="38"/>
      <c r="TWM342" s="38"/>
      <c r="TWN342" s="38"/>
      <c r="TWO342" s="38"/>
      <c r="TWP342" s="38"/>
      <c r="TWQ342" s="38"/>
      <c r="TWR342" s="38"/>
      <c r="TWS342" s="38"/>
      <c r="TWT342" s="38"/>
      <c r="TWU342" s="38"/>
      <c r="TWV342" s="38"/>
      <c r="TWW342" s="38"/>
      <c r="TWX342" s="38"/>
      <c r="TWY342" s="38"/>
      <c r="TWZ342" s="38"/>
      <c r="TXA342" s="38"/>
      <c r="TXB342" s="38"/>
      <c r="TXC342" s="38"/>
      <c r="TXD342" s="38"/>
      <c r="TXE342" s="38"/>
      <c r="TXF342" s="38"/>
      <c r="TXG342" s="38"/>
      <c r="TXH342" s="38"/>
      <c r="TXI342" s="38"/>
      <c r="TXJ342" s="38"/>
      <c r="TXK342" s="38"/>
      <c r="TXL342" s="38"/>
      <c r="TXM342" s="38"/>
      <c r="TXN342" s="38"/>
      <c r="TXO342" s="38"/>
      <c r="TXP342" s="38"/>
      <c r="TXQ342" s="38"/>
      <c r="TXR342" s="38"/>
      <c r="TXS342" s="38"/>
      <c r="TXT342" s="38"/>
      <c r="TXU342" s="38"/>
      <c r="TXV342" s="38"/>
      <c r="TXW342" s="38"/>
      <c r="TXX342" s="38"/>
      <c r="TXY342" s="38"/>
      <c r="TXZ342" s="38"/>
      <c r="TYA342" s="38"/>
      <c r="TYB342" s="38"/>
      <c r="TYC342" s="38"/>
      <c r="TYD342" s="38"/>
      <c r="TYE342" s="38"/>
      <c r="TYF342" s="38"/>
      <c r="TYG342" s="38"/>
      <c r="TYH342" s="38"/>
      <c r="TYI342" s="38"/>
      <c r="TYJ342" s="38"/>
      <c r="TYK342" s="38"/>
      <c r="TYL342" s="38"/>
      <c r="TYM342" s="38"/>
      <c r="TYN342" s="38"/>
      <c r="TYO342" s="38"/>
      <c r="TYP342" s="38"/>
      <c r="TYQ342" s="38"/>
      <c r="TYR342" s="38"/>
      <c r="TYS342" s="38"/>
      <c r="TYT342" s="38"/>
      <c r="TYU342" s="38"/>
      <c r="TYV342" s="38"/>
      <c r="TYW342" s="38"/>
      <c r="TYX342" s="38"/>
      <c r="TYY342" s="38"/>
      <c r="TYZ342" s="38"/>
      <c r="TZA342" s="38"/>
      <c r="TZB342" s="38"/>
      <c r="TZC342" s="38"/>
      <c r="TZD342" s="38"/>
      <c r="TZE342" s="38"/>
      <c r="TZF342" s="38"/>
      <c r="TZG342" s="38"/>
      <c r="TZH342" s="38"/>
      <c r="TZI342" s="38"/>
      <c r="TZJ342" s="38"/>
      <c r="TZK342" s="38"/>
      <c r="TZL342" s="38"/>
      <c r="TZM342" s="38"/>
      <c r="TZN342" s="38"/>
      <c r="TZO342" s="38"/>
      <c r="TZP342" s="38"/>
      <c r="TZQ342" s="38"/>
      <c r="TZR342" s="38"/>
      <c r="TZS342" s="38"/>
      <c r="TZT342" s="38"/>
      <c r="TZU342" s="38"/>
      <c r="TZV342" s="38"/>
      <c r="TZW342" s="38"/>
      <c r="TZX342" s="38"/>
      <c r="TZY342" s="38"/>
      <c r="TZZ342" s="38"/>
      <c r="UAA342" s="38"/>
      <c r="UAB342" s="38"/>
      <c r="UAC342" s="38"/>
      <c r="UAD342" s="38"/>
      <c r="UAE342" s="38"/>
      <c r="UAF342" s="38"/>
      <c r="UAG342" s="38"/>
      <c r="UAH342" s="38"/>
      <c r="UAI342" s="38"/>
      <c r="UAJ342" s="38"/>
      <c r="UAK342" s="38"/>
      <c r="UAL342" s="38"/>
      <c r="UAM342" s="38"/>
      <c r="UAN342" s="38"/>
      <c r="UAO342" s="38"/>
      <c r="UAP342" s="38"/>
      <c r="UAQ342" s="38"/>
      <c r="UAR342" s="38"/>
      <c r="UAS342" s="38"/>
      <c r="UAT342" s="38"/>
      <c r="UAU342" s="38"/>
      <c r="UAV342" s="38"/>
      <c r="UAW342" s="38"/>
      <c r="UAX342" s="38"/>
      <c r="UAY342" s="38"/>
      <c r="UAZ342" s="38"/>
      <c r="UBA342" s="38"/>
      <c r="UBB342" s="38"/>
      <c r="UBC342" s="38"/>
      <c r="UBD342" s="38"/>
      <c r="UBE342" s="38"/>
      <c r="UBF342" s="38"/>
      <c r="UBG342" s="38"/>
      <c r="UBH342" s="38"/>
      <c r="UBI342" s="38"/>
      <c r="UBJ342" s="38"/>
      <c r="UBK342" s="38"/>
      <c r="UBL342" s="38"/>
      <c r="UBM342" s="38"/>
      <c r="UBN342" s="38"/>
      <c r="UBO342" s="38"/>
      <c r="UBP342" s="38"/>
      <c r="UBQ342" s="38"/>
      <c r="UBR342" s="38"/>
      <c r="UBS342" s="38"/>
      <c r="UBT342" s="38"/>
      <c r="UBU342" s="38"/>
      <c r="UBV342" s="38"/>
      <c r="UBW342" s="38"/>
      <c r="UBX342" s="38"/>
      <c r="UBY342" s="38"/>
      <c r="UBZ342" s="38"/>
      <c r="UCA342" s="38"/>
      <c r="UCB342" s="38"/>
      <c r="UCC342" s="38"/>
      <c r="UCD342" s="38"/>
      <c r="UCE342" s="38"/>
      <c r="UCF342" s="38"/>
      <c r="UCG342" s="38"/>
      <c r="UCH342" s="38"/>
      <c r="UCI342" s="38"/>
      <c r="UCJ342" s="38"/>
      <c r="UCK342" s="38"/>
      <c r="UCL342" s="38"/>
      <c r="UCM342" s="38"/>
      <c r="UCN342" s="38"/>
      <c r="UCO342" s="38"/>
      <c r="UCP342" s="38"/>
      <c r="UCQ342" s="38"/>
      <c r="UCR342" s="38"/>
      <c r="UCS342" s="38"/>
      <c r="UCT342" s="38"/>
      <c r="UCU342" s="38"/>
      <c r="UCV342" s="38"/>
      <c r="UCW342" s="38"/>
      <c r="UCX342" s="38"/>
      <c r="UCY342" s="38"/>
      <c r="UCZ342" s="38"/>
      <c r="UDA342" s="38"/>
      <c r="UDB342" s="38"/>
      <c r="UDC342" s="38"/>
      <c r="UDD342" s="38"/>
      <c r="UDE342" s="38"/>
      <c r="UDF342" s="38"/>
      <c r="UDG342" s="38"/>
      <c r="UDH342" s="38"/>
      <c r="UDI342" s="38"/>
      <c r="UDJ342" s="38"/>
      <c r="UDK342" s="38"/>
      <c r="UDL342" s="38"/>
      <c r="UDM342" s="38"/>
      <c r="UDN342" s="38"/>
      <c r="UDO342" s="38"/>
      <c r="UDP342" s="38"/>
      <c r="UDQ342" s="38"/>
      <c r="UDR342" s="38"/>
      <c r="UDS342" s="38"/>
      <c r="UDT342" s="38"/>
      <c r="UDU342" s="38"/>
      <c r="UDV342" s="38"/>
      <c r="UDW342" s="38"/>
      <c r="UDX342" s="38"/>
      <c r="UDY342" s="38"/>
      <c r="UDZ342" s="38"/>
      <c r="UEA342" s="38"/>
      <c r="UEB342" s="38"/>
      <c r="UEC342" s="38"/>
      <c r="UED342" s="38"/>
      <c r="UEE342" s="38"/>
      <c r="UEF342" s="38"/>
      <c r="UEG342" s="38"/>
      <c r="UEH342" s="38"/>
      <c r="UEI342" s="38"/>
      <c r="UEJ342" s="38"/>
      <c r="UEK342" s="38"/>
      <c r="UEL342" s="38"/>
      <c r="UEM342" s="38"/>
      <c r="UEN342" s="38"/>
      <c r="UEO342" s="38"/>
      <c r="UEP342" s="38"/>
      <c r="UEQ342" s="38"/>
      <c r="UER342" s="38"/>
      <c r="UES342" s="38"/>
      <c r="UET342" s="38"/>
      <c r="UEU342" s="38"/>
      <c r="UEV342" s="38"/>
      <c r="UEW342" s="38"/>
      <c r="UEX342" s="38"/>
      <c r="UEY342" s="38"/>
      <c r="UEZ342" s="38"/>
      <c r="UFA342" s="38"/>
      <c r="UFB342" s="38"/>
      <c r="UFC342" s="38"/>
      <c r="UFD342" s="38"/>
      <c r="UFE342" s="38"/>
      <c r="UFF342" s="38"/>
      <c r="UFG342" s="38"/>
      <c r="UFH342" s="38"/>
      <c r="UFI342" s="38"/>
      <c r="UFJ342" s="38"/>
      <c r="UFK342" s="38"/>
      <c r="UFL342" s="38"/>
      <c r="UFM342" s="38"/>
      <c r="UFN342" s="38"/>
      <c r="UFO342" s="38"/>
      <c r="UFP342" s="38"/>
      <c r="UFQ342" s="38"/>
      <c r="UFR342" s="38"/>
      <c r="UFS342" s="38"/>
      <c r="UFT342" s="38"/>
      <c r="UFU342" s="38"/>
      <c r="UFV342" s="38"/>
      <c r="UFW342" s="38"/>
      <c r="UFX342" s="38"/>
      <c r="UFY342" s="38"/>
      <c r="UFZ342" s="38"/>
      <c r="UGA342" s="38"/>
      <c r="UGB342" s="38"/>
      <c r="UGC342" s="38"/>
      <c r="UGD342" s="38"/>
      <c r="UGE342" s="38"/>
      <c r="UGF342" s="38"/>
      <c r="UGG342" s="38"/>
      <c r="UGH342" s="38"/>
      <c r="UGI342" s="38"/>
      <c r="UGJ342" s="38"/>
      <c r="UGK342" s="38"/>
      <c r="UGL342" s="38"/>
      <c r="UGM342" s="38"/>
      <c r="UGN342" s="38"/>
      <c r="UGO342" s="38"/>
      <c r="UGP342" s="38"/>
      <c r="UGQ342" s="38"/>
      <c r="UGR342" s="38"/>
      <c r="UGS342" s="38"/>
      <c r="UGT342" s="38"/>
      <c r="UGU342" s="38"/>
      <c r="UGV342" s="38"/>
      <c r="UGW342" s="38"/>
      <c r="UGX342" s="38"/>
      <c r="UGY342" s="38"/>
      <c r="UGZ342" s="38"/>
      <c r="UHA342" s="38"/>
      <c r="UHB342" s="38"/>
      <c r="UHC342" s="38"/>
      <c r="UHD342" s="38"/>
      <c r="UHE342" s="38"/>
      <c r="UHF342" s="38"/>
      <c r="UHG342" s="38"/>
      <c r="UHH342" s="38"/>
      <c r="UHI342" s="38"/>
      <c r="UHJ342" s="38"/>
      <c r="UHK342" s="38"/>
      <c r="UHL342" s="38"/>
      <c r="UHM342" s="38"/>
      <c r="UHN342" s="38"/>
      <c r="UHO342" s="38"/>
      <c r="UHP342" s="38"/>
      <c r="UHQ342" s="38"/>
      <c r="UHR342" s="38"/>
      <c r="UHS342" s="38"/>
      <c r="UHT342" s="38"/>
      <c r="UHU342" s="38"/>
      <c r="UHV342" s="38"/>
      <c r="UHW342" s="38"/>
      <c r="UHX342" s="38"/>
      <c r="UHY342" s="38"/>
      <c r="UHZ342" s="38"/>
      <c r="UIA342" s="38"/>
      <c r="UIB342" s="38"/>
      <c r="UIC342" s="38"/>
      <c r="UID342" s="38"/>
      <c r="UIE342" s="38"/>
      <c r="UIF342" s="38"/>
      <c r="UIG342" s="38"/>
      <c r="UIH342" s="38"/>
      <c r="UII342" s="38"/>
      <c r="UIJ342" s="38"/>
      <c r="UIK342" s="38"/>
      <c r="UIL342" s="38"/>
      <c r="UIM342" s="38"/>
      <c r="UIN342" s="38"/>
      <c r="UIO342" s="38"/>
      <c r="UIP342" s="38"/>
      <c r="UIQ342" s="38"/>
      <c r="UIR342" s="38"/>
      <c r="UIS342" s="38"/>
      <c r="UIT342" s="38"/>
      <c r="UIU342" s="38"/>
      <c r="UIV342" s="38"/>
      <c r="UIW342" s="38"/>
      <c r="UIX342" s="38"/>
      <c r="UIY342" s="38"/>
      <c r="UIZ342" s="38"/>
      <c r="UJA342" s="38"/>
      <c r="UJB342" s="38"/>
      <c r="UJC342" s="38"/>
      <c r="UJD342" s="38"/>
      <c r="UJE342" s="38"/>
      <c r="UJF342" s="38"/>
      <c r="UJG342" s="38"/>
      <c r="UJH342" s="38"/>
      <c r="UJI342" s="38"/>
      <c r="UJJ342" s="38"/>
      <c r="UJK342" s="38"/>
      <c r="UJL342" s="38"/>
      <c r="UJM342" s="38"/>
      <c r="UJN342" s="38"/>
      <c r="UJO342" s="38"/>
      <c r="UJP342" s="38"/>
      <c r="UJQ342" s="38"/>
      <c r="UJR342" s="38"/>
      <c r="UJS342" s="38"/>
      <c r="UJT342" s="38"/>
      <c r="UJU342" s="38"/>
      <c r="UJV342" s="38"/>
      <c r="UJW342" s="38"/>
      <c r="UJX342" s="38"/>
      <c r="UJY342" s="38"/>
      <c r="UJZ342" s="38"/>
      <c r="UKA342" s="38"/>
      <c r="UKB342" s="38"/>
      <c r="UKC342" s="38"/>
      <c r="UKD342" s="38"/>
      <c r="UKE342" s="38"/>
      <c r="UKF342" s="38"/>
      <c r="UKG342" s="38"/>
      <c r="UKH342" s="38"/>
      <c r="UKI342" s="38"/>
      <c r="UKJ342" s="38"/>
      <c r="UKK342" s="38"/>
      <c r="UKL342" s="38"/>
      <c r="UKM342" s="38"/>
      <c r="UKN342" s="38"/>
      <c r="UKO342" s="38"/>
      <c r="UKP342" s="38"/>
      <c r="UKQ342" s="38"/>
      <c r="UKR342" s="38"/>
      <c r="UKS342" s="38"/>
      <c r="UKT342" s="38"/>
      <c r="UKU342" s="38"/>
      <c r="UKV342" s="38"/>
      <c r="UKW342" s="38"/>
      <c r="UKX342" s="38"/>
      <c r="UKY342" s="38"/>
      <c r="UKZ342" s="38"/>
      <c r="ULA342" s="38"/>
      <c r="ULB342" s="38"/>
      <c r="ULC342" s="38"/>
      <c r="ULD342" s="38"/>
      <c r="ULE342" s="38"/>
      <c r="ULF342" s="38"/>
      <c r="ULG342" s="38"/>
      <c r="ULH342" s="38"/>
      <c r="ULI342" s="38"/>
      <c r="ULJ342" s="38"/>
      <c r="ULK342" s="38"/>
      <c r="ULL342" s="38"/>
      <c r="ULM342" s="38"/>
      <c r="ULN342" s="38"/>
      <c r="ULO342" s="38"/>
      <c r="ULP342" s="38"/>
      <c r="ULQ342" s="38"/>
      <c r="ULR342" s="38"/>
      <c r="ULS342" s="38"/>
      <c r="ULT342" s="38"/>
      <c r="ULU342" s="38"/>
      <c r="ULV342" s="38"/>
      <c r="ULW342" s="38"/>
      <c r="ULX342" s="38"/>
      <c r="ULY342" s="38"/>
      <c r="ULZ342" s="38"/>
      <c r="UMA342" s="38"/>
      <c r="UMB342" s="38"/>
      <c r="UMC342" s="38"/>
      <c r="UMD342" s="38"/>
      <c r="UME342" s="38"/>
      <c r="UMF342" s="38"/>
      <c r="UMG342" s="38"/>
      <c r="UMH342" s="38"/>
      <c r="UMI342" s="38"/>
      <c r="UMJ342" s="38"/>
      <c r="UMK342" s="38"/>
      <c r="UML342" s="38"/>
      <c r="UMM342" s="38"/>
      <c r="UMN342" s="38"/>
      <c r="UMO342" s="38"/>
      <c r="UMP342" s="38"/>
      <c r="UMQ342" s="38"/>
      <c r="UMR342" s="38"/>
      <c r="UMS342" s="38"/>
      <c r="UMT342" s="38"/>
      <c r="UMU342" s="38"/>
      <c r="UMV342" s="38"/>
      <c r="UMW342" s="38"/>
      <c r="UMX342" s="38"/>
      <c r="UMY342" s="38"/>
      <c r="UMZ342" s="38"/>
      <c r="UNA342" s="38"/>
      <c r="UNB342" s="38"/>
      <c r="UNC342" s="38"/>
      <c r="UND342" s="38"/>
      <c r="UNE342" s="38"/>
      <c r="UNF342" s="38"/>
      <c r="UNG342" s="38"/>
      <c r="UNH342" s="38"/>
      <c r="UNI342" s="38"/>
      <c r="UNJ342" s="38"/>
      <c r="UNK342" s="38"/>
      <c r="UNL342" s="38"/>
      <c r="UNM342" s="38"/>
      <c r="UNN342" s="38"/>
      <c r="UNO342" s="38"/>
      <c r="UNP342" s="38"/>
      <c r="UNQ342" s="38"/>
      <c r="UNR342" s="38"/>
      <c r="UNS342" s="38"/>
      <c r="UNT342" s="38"/>
      <c r="UNU342" s="38"/>
      <c r="UNV342" s="38"/>
      <c r="UNW342" s="38"/>
      <c r="UNX342" s="38"/>
      <c r="UNY342" s="38"/>
      <c r="UNZ342" s="38"/>
      <c r="UOA342" s="38"/>
      <c r="UOB342" s="38"/>
      <c r="UOC342" s="38"/>
      <c r="UOD342" s="38"/>
      <c r="UOE342" s="38"/>
      <c r="UOF342" s="38"/>
      <c r="UOG342" s="38"/>
      <c r="UOH342" s="38"/>
      <c r="UOI342" s="38"/>
      <c r="UOJ342" s="38"/>
      <c r="UOK342" s="38"/>
      <c r="UOL342" s="38"/>
      <c r="UOM342" s="38"/>
      <c r="UON342" s="38"/>
      <c r="UOO342" s="38"/>
      <c r="UOP342" s="38"/>
      <c r="UOQ342" s="38"/>
      <c r="UOR342" s="38"/>
      <c r="UOS342" s="38"/>
      <c r="UOT342" s="38"/>
      <c r="UOU342" s="38"/>
      <c r="UOV342" s="38"/>
      <c r="UOW342" s="38"/>
      <c r="UOX342" s="38"/>
      <c r="UOY342" s="38"/>
      <c r="UOZ342" s="38"/>
      <c r="UPA342" s="38"/>
      <c r="UPB342" s="38"/>
      <c r="UPC342" s="38"/>
      <c r="UPD342" s="38"/>
      <c r="UPE342" s="38"/>
      <c r="UPF342" s="38"/>
      <c r="UPG342" s="38"/>
      <c r="UPH342" s="38"/>
      <c r="UPI342" s="38"/>
      <c r="UPJ342" s="38"/>
      <c r="UPK342" s="38"/>
      <c r="UPL342" s="38"/>
      <c r="UPM342" s="38"/>
      <c r="UPN342" s="38"/>
      <c r="UPO342" s="38"/>
      <c r="UPP342" s="38"/>
      <c r="UPQ342" s="38"/>
      <c r="UPR342" s="38"/>
      <c r="UPS342" s="38"/>
      <c r="UPT342" s="38"/>
      <c r="UPU342" s="38"/>
      <c r="UPV342" s="38"/>
      <c r="UPW342" s="38"/>
      <c r="UPX342" s="38"/>
      <c r="UPY342" s="38"/>
      <c r="UPZ342" s="38"/>
      <c r="UQA342" s="38"/>
      <c r="UQB342" s="38"/>
      <c r="UQC342" s="38"/>
      <c r="UQD342" s="38"/>
      <c r="UQE342" s="38"/>
      <c r="UQF342" s="38"/>
      <c r="UQG342" s="38"/>
      <c r="UQH342" s="38"/>
      <c r="UQI342" s="38"/>
      <c r="UQJ342" s="38"/>
      <c r="UQK342" s="38"/>
      <c r="UQL342" s="38"/>
      <c r="UQM342" s="38"/>
      <c r="UQN342" s="38"/>
      <c r="UQO342" s="38"/>
      <c r="UQP342" s="38"/>
      <c r="UQQ342" s="38"/>
      <c r="UQR342" s="38"/>
      <c r="UQS342" s="38"/>
      <c r="UQT342" s="38"/>
      <c r="UQU342" s="38"/>
      <c r="UQV342" s="38"/>
      <c r="UQW342" s="38"/>
      <c r="UQX342" s="38"/>
      <c r="UQY342" s="38"/>
      <c r="UQZ342" s="38"/>
      <c r="URA342" s="38"/>
      <c r="URB342" s="38"/>
      <c r="URC342" s="38"/>
      <c r="URD342" s="38"/>
      <c r="URE342" s="38"/>
      <c r="URF342" s="38"/>
      <c r="URG342" s="38"/>
      <c r="URH342" s="38"/>
      <c r="URI342" s="38"/>
      <c r="URJ342" s="38"/>
      <c r="URK342" s="38"/>
      <c r="URL342" s="38"/>
      <c r="URM342" s="38"/>
      <c r="URN342" s="38"/>
      <c r="URO342" s="38"/>
      <c r="URP342" s="38"/>
      <c r="URQ342" s="38"/>
      <c r="URR342" s="38"/>
      <c r="URS342" s="38"/>
      <c r="URT342" s="38"/>
      <c r="URU342" s="38"/>
      <c r="URV342" s="38"/>
      <c r="URW342" s="38"/>
      <c r="URX342" s="38"/>
      <c r="URY342" s="38"/>
      <c r="URZ342" s="38"/>
      <c r="USA342" s="38"/>
      <c r="USB342" s="38"/>
      <c r="USC342" s="38"/>
      <c r="USD342" s="38"/>
      <c r="USE342" s="38"/>
      <c r="USF342" s="38"/>
      <c r="USG342" s="38"/>
      <c r="USH342" s="38"/>
      <c r="USI342" s="38"/>
      <c r="USJ342" s="38"/>
      <c r="USK342" s="38"/>
      <c r="USL342" s="38"/>
      <c r="USM342" s="38"/>
      <c r="USN342" s="38"/>
      <c r="USO342" s="38"/>
      <c r="USP342" s="38"/>
      <c r="USQ342" s="38"/>
      <c r="USR342" s="38"/>
      <c r="USS342" s="38"/>
      <c r="UST342" s="38"/>
      <c r="USU342" s="38"/>
      <c r="USV342" s="38"/>
      <c r="USW342" s="38"/>
      <c r="USX342" s="38"/>
      <c r="USY342" s="38"/>
      <c r="USZ342" s="38"/>
      <c r="UTA342" s="38"/>
      <c r="UTB342" s="38"/>
      <c r="UTC342" s="38"/>
      <c r="UTD342" s="38"/>
      <c r="UTE342" s="38"/>
      <c r="UTF342" s="38"/>
      <c r="UTG342" s="38"/>
      <c r="UTH342" s="38"/>
      <c r="UTI342" s="38"/>
      <c r="UTJ342" s="38"/>
      <c r="UTK342" s="38"/>
      <c r="UTL342" s="38"/>
      <c r="UTM342" s="38"/>
      <c r="UTN342" s="38"/>
      <c r="UTO342" s="38"/>
      <c r="UTP342" s="38"/>
      <c r="UTQ342" s="38"/>
      <c r="UTR342" s="38"/>
      <c r="UTS342" s="38"/>
      <c r="UTT342" s="38"/>
      <c r="UTU342" s="38"/>
      <c r="UTV342" s="38"/>
      <c r="UTW342" s="38"/>
      <c r="UTX342" s="38"/>
      <c r="UTY342" s="38"/>
      <c r="UTZ342" s="38"/>
      <c r="UUA342" s="38"/>
      <c r="UUB342" s="38"/>
      <c r="UUC342" s="38"/>
      <c r="UUD342" s="38"/>
      <c r="UUE342" s="38"/>
      <c r="UUF342" s="38"/>
      <c r="UUG342" s="38"/>
      <c r="UUH342" s="38"/>
      <c r="UUI342" s="38"/>
      <c r="UUJ342" s="38"/>
      <c r="UUK342" s="38"/>
      <c r="UUL342" s="38"/>
      <c r="UUM342" s="38"/>
      <c r="UUN342" s="38"/>
      <c r="UUO342" s="38"/>
      <c r="UUP342" s="38"/>
      <c r="UUQ342" s="38"/>
      <c r="UUR342" s="38"/>
      <c r="UUS342" s="38"/>
      <c r="UUT342" s="38"/>
      <c r="UUU342" s="38"/>
      <c r="UUV342" s="38"/>
      <c r="UUW342" s="38"/>
      <c r="UUX342" s="38"/>
      <c r="UUY342" s="38"/>
      <c r="UUZ342" s="38"/>
      <c r="UVA342" s="38"/>
      <c r="UVB342" s="38"/>
      <c r="UVC342" s="38"/>
      <c r="UVD342" s="38"/>
      <c r="UVE342" s="38"/>
      <c r="UVF342" s="38"/>
      <c r="UVG342" s="38"/>
      <c r="UVH342" s="38"/>
      <c r="UVI342" s="38"/>
      <c r="UVJ342" s="38"/>
      <c r="UVK342" s="38"/>
      <c r="UVL342" s="38"/>
      <c r="UVM342" s="38"/>
      <c r="UVN342" s="38"/>
      <c r="UVO342" s="38"/>
      <c r="UVP342" s="38"/>
      <c r="UVQ342" s="38"/>
      <c r="UVR342" s="38"/>
      <c r="UVS342" s="38"/>
      <c r="UVT342" s="38"/>
      <c r="UVU342" s="38"/>
      <c r="UVV342" s="38"/>
      <c r="UVW342" s="38"/>
      <c r="UVX342" s="38"/>
      <c r="UVY342" s="38"/>
      <c r="UVZ342" s="38"/>
      <c r="UWA342" s="38"/>
      <c r="UWB342" s="38"/>
      <c r="UWC342" s="38"/>
      <c r="UWD342" s="38"/>
      <c r="UWE342" s="38"/>
      <c r="UWF342" s="38"/>
      <c r="UWG342" s="38"/>
      <c r="UWH342" s="38"/>
      <c r="UWI342" s="38"/>
      <c r="UWJ342" s="38"/>
      <c r="UWK342" s="38"/>
      <c r="UWL342" s="38"/>
      <c r="UWM342" s="38"/>
      <c r="UWN342" s="38"/>
      <c r="UWO342" s="38"/>
      <c r="UWP342" s="38"/>
      <c r="UWQ342" s="38"/>
      <c r="UWR342" s="38"/>
      <c r="UWS342" s="38"/>
      <c r="UWT342" s="38"/>
      <c r="UWU342" s="38"/>
      <c r="UWV342" s="38"/>
      <c r="UWW342" s="38"/>
      <c r="UWX342" s="38"/>
      <c r="UWY342" s="38"/>
      <c r="UWZ342" s="38"/>
      <c r="UXA342" s="38"/>
      <c r="UXB342" s="38"/>
      <c r="UXC342" s="38"/>
      <c r="UXD342" s="38"/>
      <c r="UXE342" s="38"/>
      <c r="UXF342" s="38"/>
      <c r="UXG342" s="38"/>
      <c r="UXH342" s="38"/>
      <c r="UXI342" s="38"/>
      <c r="UXJ342" s="38"/>
      <c r="UXK342" s="38"/>
      <c r="UXL342" s="38"/>
      <c r="UXM342" s="38"/>
      <c r="UXN342" s="38"/>
      <c r="UXO342" s="38"/>
      <c r="UXP342" s="38"/>
      <c r="UXQ342" s="38"/>
      <c r="UXR342" s="38"/>
      <c r="UXS342" s="38"/>
      <c r="UXT342" s="38"/>
      <c r="UXU342" s="38"/>
      <c r="UXV342" s="38"/>
      <c r="UXW342" s="38"/>
      <c r="UXX342" s="38"/>
      <c r="UXY342" s="38"/>
      <c r="UXZ342" s="38"/>
      <c r="UYA342" s="38"/>
      <c r="UYB342" s="38"/>
      <c r="UYC342" s="38"/>
      <c r="UYD342" s="38"/>
      <c r="UYE342" s="38"/>
      <c r="UYF342" s="38"/>
      <c r="UYG342" s="38"/>
      <c r="UYH342" s="38"/>
      <c r="UYI342" s="38"/>
      <c r="UYJ342" s="38"/>
      <c r="UYK342" s="38"/>
      <c r="UYL342" s="38"/>
      <c r="UYM342" s="38"/>
      <c r="UYN342" s="38"/>
      <c r="UYO342" s="38"/>
      <c r="UYP342" s="38"/>
      <c r="UYQ342" s="38"/>
      <c r="UYR342" s="38"/>
      <c r="UYS342" s="38"/>
      <c r="UYT342" s="38"/>
      <c r="UYU342" s="38"/>
      <c r="UYV342" s="38"/>
      <c r="UYW342" s="38"/>
      <c r="UYX342" s="38"/>
      <c r="UYY342" s="38"/>
      <c r="UYZ342" s="38"/>
      <c r="UZA342" s="38"/>
      <c r="UZB342" s="38"/>
      <c r="UZC342" s="38"/>
      <c r="UZD342" s="38"/>
      <c r="UZE342" s="38"/>
      <c r="UZF342" s="38"/>
      <c r="UZG342" s="38"/>
      <c r="UZH342" s="38"/>
      <c r="UZI342" s="38"/>
      <c r="UZJ342" s="38"/>
      <c r="UZK342" s="38"/>
      <c r="UZL342" s="38"/>
      <c r="UZM342" s="38"/>
      <c r="UZN342" s="38"/>
      <c r="UZO342" s="38"/>
      <c r="UZP342" s="38"/>
      <c r="UZQ342" s="38"/>
      <c r="UZR342" s="38"/>
      <c r="UZS342" s="38"/>
      <c r="UZT342" s="38"/>
      <c r="UZU342" s="38"/>
      <c r="UZV342" s="38"/>
      <c r="UZW342" s="38"/>
      <c r="UZX342" s="38"/>
      <c r="UZY342" s="38"/>
      <c r="UZZ342" s="38"/>
      <c r="VAA342" s="38"/>
      <c r="VAB342" s="38"/>
      <c r="VAC342" s="38"/>
      <c r="VAD342" s="38"/>
      <c r="VAE342" s="38"/>
      <c r="VAF342" s="38"/>
      <c r="VAG342" s="38"/>
      <c r="VAH342" s="38"/>
      <c r="VAI342" s="38"/>
      <c r="VAJ342" s="38"/>
      <c r="VAK342" s="38"/>
      <c r="VAL342" s="38"/>
      <c r="VAM342" s="38"/>
      <c r="VAN342" s="38"/>
      <c r="VAO342" s="38"/>
      <c r="VAP342" s="38"/>
      <c r="VAQ342" s="38"/>
      <c r="VAR342" s="38"/>
      <c r="VAS342" s="38"/>
      <c r="VAT342" s="38"/>
      <c r="VAU342" s="38"/>
      <c r="VAV342" s="38"/>
      <c r="VAW342" s="38"/>
      <c r="VAX342" s="38"/>
      <c r="VAY342" s="38"/>
      <c r="VAZ342" s="38"/>
      <c r="VBA342" s="38"/>
      <c r="VBB342" s="38"/>
      <c r="VBC342" s="38"/>
      <c r="VBD342" s="38"/>
      <c r="VBE342" s="38"/>
      <c r="VBF342" s="38"/>
      <c r="VBG342" s="38"/>
      <c r="VBH342" s="38"/>
      <c r="VBI342" s="38"/>
      <c r="VBJ342" s="38"/>
      <c r="VBK342" s="38"/>
      <c r="VBL342" s="38"/>
      <c r="VBM342" s="38"/>
      <c r="VBN342" s="38"/>
      <c r="VBO342" s="38"/>
      <c r="VBP342" s="38"/>
      <c r="VBQ342" s="38"/>
      <c r="VBR342" s="38"/>
      <c r="VBS342" s="38"/>
      <c r="VBT342" s="38"/>
      <c r="VBU342" s="38"/>
      <c r="VBV342" s="38"/>
      <c r="VBW342" s="38"/>
      <c r="VBX342" s="38"/>
      <c r="VBY342" s="38"/>
      <c r="VBZ342" s="38"/>
      <c r="VCA342" s="38"/>
      <c r="VCB342" s="38"/>
      <c r="VCC342" s="38"/>
      <c r="VCD342" s="38"/>
      <c r="VCE342" s="38"/>
      <c r="VCF342" s="38"/>
      <c r="VCG342" s="38"/>
      <c r="VCH342" s="38"/>
      <c r="VCI342" s="38"/>
      <c r="VCJ342" s="38"/>
      <c r="VCK342" s="38"/>
      <c r="VCL342" s="38"/>
      <c r="VCM342" s="38"/>
      <c r="VCN342" s="38"/>
      <c r="VCO342" s="38"/>
      <c r="VCP342" s="38"/>
      <c r="VCQ342" s="38"/>
      <c r="VCR342" s="38"/>
      <c r="VCS342" s="38"/>
      <c r="VCT342" s="38"/>
      <c r="VCU342" s="38"/>
      <c r="VCV342" s="38"/>
      <c r="VCW342" s="38"/>
      <c r="VCX342" s="38"/>
      <c r="VCY342" s="38"/>
      <c r="VCZ342" s="38"/>
      <c r="VDA342" s="38"/>
      <c r="VDB342" s="38"/>
      <c r="VDC342" s="38"/>
      <c r="VDD342" s="38"/>
      <c r="VDE342" s="38"/>
      <c r="VDF342" s="38"/>
      <c r="VDG342" s="38"/>
      <c r="VDH342" s="38"/>
      <c r="VDI342" s="38"/>
      <c r="VDJ342" s="38"/>
      <c r="VDK342" s="38"/>
      <c r="VDL342" s="38"/>
      <c r="VDM342" s="38"/>
      <c r="VDN342" s="38"/>
      <c r="VDO342" s="38"/>
      <c r="VDP342" s="38"/>
      <c r="VDQ342" s="38"/>
      <c r="VDR342" s="38"/>
      <c r="VDS342" s="38"/>
      <c r="VDT342" s="38"/>
      <c r="VDU342" s="38"/>
      <c r="VDV342" s="38"/>
      <c r="VDW342" s="38"/>
      <c r="VDX342" s="38"/>
      <c r="VDY342" s="38"/>
      <c r="VDZ342" s="38"/>
      <c r="VEA342" s="38"/>
      <c r="VEB342" s="38"/>
      <c r="VEC342" s="38"/>
      <c r="VED342" s="38"/>
      <c r="VEE342" s="38"/>
      <c r="VEF342" s="38"/>
      <c r="VEG342" s="38"/>
      <c r="VEH342" s="38"/>
      <c r="VEI342" s="38"/>
      <c r="VEJ342" s="38"/>
      <c r="VEK342" s="38"/>
      <c r="VEL342" s="38"/>
      <c r="VEM342" s="38"/>
      <c r="VEN342" s="38"/>
      <c r="VEO342" s="38"/>
      <c r="VEP342" s="38"/>
      <c r="VEQ342" s="38"/>
      <c r="VER342" s="38"/>
      <c r="VES342" s="38"/>
      <c r="VET342" s="38"/>
      <c r="VEU342" s="38"/>
      <c r="VEV342" s="38"/>
      <c r="VEW342" s="38"/>
      <c r="VEX342" s="38"/>
      <c r="VEY342" s="38"/>
      <c r="VEZ342" s="38"/>
      <c r="VFA342" s="38"/>
      <c r="VFB342" s="38"/>
      <c r="VFC342" s="38"/>
      <c r="VFD342" s="38"/>
      <c r="VFE342" s="38"/>
      <c r="VFF342" s="38"/>
      <c r="VFG342" s="38"/>
      <c r="VFH342" s="38"/>
      <c r="VFI342" s="38"/>
      <c r="VFJ342" s="38"/>
      <c r="VFK342" s="38"/>
      <c r="VFL342" s="38"/>
      <c r="VFM342" s="38"/>
      <c r="VFN342" s="38"/>
      <c r="VFO342" s="38"/>
      <c r="VFP342" s="38"/>
      <c r="VFQ342" s="38"/>
      <c r="VFR342" s="38"/>
      <c r="VFS342" s="38"/>
      <c r="VFT342" s="38"/>
      <c r="VFU342" s="38"/>
      <c r="VFV342" s="38"/>
      <c r="VFW342" s="38"/>
      <c r="VFX342" s="38"/>
      <c r="VFY342" s="38"/>
      <c r="VFZ342" s="38"/>
      <c r="VGA342" s="38"/>
      <c r="VGB342" s="38"/>
      <c r="VGC342" s="38"/>
      <c r="VGD342" s="38"/>
      <c r="VGE342" s="38"/>
      <c r="VGF342" s="38"/>
      <c r="VGG342" s="38"/>
      <c r="VGH342" s="38"/>
      <c r="VGI342" s="38"/>
      <c r="VGJ342" s="38"/>
      <c r="VGK342" s="38"/>
      <c r="VGL342" s="38"/>
      <c r="VGM342" s="38"/>
      <c r="VGN342" s="38"/>
      <c r="VGO342" s="38"/>
      <c r="VGP342" s="38"/>
      <c r="VGQ342" s="38"/>
      <c r="VGR342" s="38"/>
      <c r="VGS342" s="38"/>
      <c r="VGT342" s="38"/>
      <c r="VGU342" s="38"/>
      <c r="VGV342" s="38"/>
      <c r="VGW342" s="38"/>
      <c r="VGX342" s="38"/>
      <c r="VGY342" s="38"/>
      <c r="VGZ342" s="38"/>
      <c r="VHA342" s="38"/>
      <c r="VHB342" s="38"/>
      <c r="VHC342" s="38"/>
      <c r="VHD342" s="38"/>
      <c r="VHE342" s="38"/>
      <c r="VHF342" s="38"/>
      <c r="VHG342" s="38"/>
      <c r="VHH342" s="38"/>
      <c r="VHI342" s="38"/>
      <c r="VHJ342" s="38"/>
      <c r="VHK342" s="38"/>
      <c r="VHL342" s="38"/>
      <c r="VHM342" s="38"/>
      <c r="VHN342" s="38"/>
      <c r="VHO342" s="38"/>
      <c r="VHP342" s="38"/>
      <c r="VHQ342" s="38"/>
      <c r="VHR342" s="38"/>
      <c r="VHS342" s="38"/>
      <c r="VHT342" s="38"/>
      <c r="VHU342" s="38"/>
      <c r="VHV342" s="38"/>
      <c r="VHW342" s="38"/>
      <c r="VHX342" s="38"/>
      <c r="VHY342" s="38"/>
      <c r="VHZ342" s="38"/>
      <c r="VIA342" s="38"/>
      <c r="VIB342" s="38"/>
      <c r="VIC342" s="38"/>
      <c r="VID342" s="38"/>
      <c r="VIE342" s="38"/>
      <c r="VIF342" s="38"/>
      <c r="VIG342" s="38"/>
      <c r="VIH342" s="38"/>
      <c r="VII342" s="38"/>
      <c r="VIJ342" s="38"/>
      <c r="VIK342" s="38"/>
      <c r="VIL342" s="38"/>
      <c r="VIM342" s="38"/>
      <c r="VIN342" s="38"/>
      <c r="VIO342" s="38"/>
      <c r="VIP342" s="38"/>
      <c r="VIQ342" s="38"/>
      <c r="VIR342" s="38"/>
      <c r="VIS342" s="38"/>
      <c r="VIT342" s="38"/>
      <c r="VIU342" s="38"/>
      <c r="VIV342" s="38"/>
      <c r="VIW342" s="38"/>
      <c r="VIX342" s="38"/>
      <c r="VIY342" s="38"/>
      <c r="VIZ342" s="38"/>
      <c r="VJA342" s="38"/>
      <c r="VJB342" s="38"/>
      <c r="VJC342" s="38"/>
      <c r="VJD342" s="38"/>
      <c r="VJE342" s="38"/>
      <c r="VJF342" s="38"/>
      <c r="VJG342" s="38"/>
      <c r="VJH342" s="38"/>
      <c r="VJI342" s="38"/>
      <c r="VJJ342" s="38"/>
      <c r="VJK342" s="38"/>
      <c r="VJL342" s="38"/>
      <c r="VJM342" s="38"/>
      <c r="VJN342" s="38"/>
      <c r="VJO342" s="38"/>
      <c r="VJP342" s="38"/>
      <c r="VJQ342" s="38"/>
      <c r="VJR342" s="38"/>
      <c r="VJS342" s="38"/>
      <c r="VJT342" s="38"/>
      <c r="VJU342" s="38"/>
      <c r="VJV342" s="38"/>
      <c r="VJW342" s="38"/>
      <c r="VJX342" s="38"/>
      <c r="VJY342" s="38"/>
      <c r="VJZ342" s="38"/>
      <c r="VKA342" s="38"/>
      <c r="VKB342" s="38"/>
      <c r="VKC342" s="38"/>
      <c r="VKD342" s="38"/>
      <c r="VKE342" s="38"/>
      <c r="VKF342" s="38"/>
      <c r="VKG342" s="38"/>
      <c r="VKH342" s="38"/>
      <c r="VKI342" s="38"/>
      <c r="VKJ342" s="38"/>
      <c r="VKK342" s="38"/>
      <c r="VKL342" s="38"/>
      <c r="VKM342" s="38"/>
      <c r="VKN342" s="38"/>
      <c r="VKO342" s="38"/>
      <c r="VKP342" s="38"/>
      <c r="VKQ342" s="38"/>
      <c r="VKR342" s="38"/>
      <c r="VKS342" s="38"/>
      <c r="VKT342" s="38"/>
      <c r="VKU342" s="38"/>
      <c r="VKV342" s="38"/>
      <c r="VKW342" s="38"/>
      <c r="VKX342" s="38"/>
      <c r="VKY342" s="38"/>
      <c r="VKZ342" s="38"/>
      <c r="VLA342" s="38"/>
      <c r="VLB342" s="38"/>
      <c r="VLC342" s="38"/>
      <c r="VLD342" s="38"/>
      <c r="VLE342" s="38"/>
      <c r="VLF342" s="38"/>
      <c r="VLG342" s="38"/>
      <c r="VLH342" s="38"/>
      <c r="VLI342" s="38"/>
      <c r="VLJ342" s="38"/>
      <c r="VLK342" s="38"/>
      <c r="VLL342" s="38"/>
      <c r="VLM342" s="38"/>
      <c r="VLN342" s="38"/>
      <c r="VLO342" s="38"/>
      <c r="VLP342" s="38"/>
      <c r="VLQ342" s="38"/>
      <c r="VLR342" s="38"/>
      <c r="VLS342" s="38"/>
      <c r="VLT342" s="38"/>
      <c r="VLU342" s="38"/>
      <c r="VLV342" s="38"/>
      <c r="VLW342" s="38"/>
      <c r="VLX342" s="38"/>
      <c r="VLY342" s="38"/>
      <c r="VLZ342" s="38"/>
      <c r="VMA342" s="38"/>
      <c r="VMB342" s="38"/>
      <c r="VMC342" s="38"/>
      <c r="VMD342" s="38"/>
      <c r="VME342" s="38"/>
      <c r="VMF342" s="38"/>
      <c r="VMG342" s="38"/>
      <c r="VMH342" s="38"/>
      <c r="VMI342" s="38"/>
      <c r="VMJ342" s="38"/>
      <c r="VMK342" s="38"/>
      <c r="VML342" s="38"/>
      <c r="VMM342" s="38"/>
      <c r="VMN342" s="38"/>
      <c r="VMO342" s="38"/>
      <c r="VMP342" s="38"/>
      <c r="VMQ342" s="38"/>
      <c r="VMR342" s="38"/>
      <c r="VMS342" s="38"/>
      <c r="VMT342" s="38"/>
      <c r="VMU342" s="38"/>
      <c r="VMV342" s="38"/>
      <c r="VMW342" s="38"/>
      <c r="VMX342" s="38"/>
      <c r="VMY342" s="38"/>
      <c r="VMZ342" s="38"/>
      <c r="VNA342" s="38"/>
      <c r="VNB342" s="38"/>
      <c r="VNC342" s="38"/>
      <c r="VND342" s="38"/>
      <c r="VNE342" s="38"/>
      <c r="VNF342" s="38"/>
      <c r="VNG342" s="38"/>
      <c r="VNH342" s="38"/>
      <c r="VNI342" s="38"/>
      <c r="VNJ342" s="38"/>
      <c r="VNK342" s="38"/>
      <c r="VNL342" s="38"/>
      <c r="VNM342" s="38"/>
      <c r="VNN342" s="38"/>
      <c r="VNO342" s="38"/>
      <c r="VNP342" s="38"/>
      <c r="VNQ342" s="38"/>
      <c r="VNR342" s="38"/>
      <c r="VNS342" s="38"/>
      <c r="VNT342" s="38"/>
      <c r="VNU342" s="38"/>
      <c r="VNV342" s="38"/>
      <c r="VNW342" s="38"/>
      <c r="VNX342" s="38"/>
      <c r="VNY342" s="38"/>
      <c r="VNZ342" s="38"/>
      <c r="VOA342" s="38"/>
      <c r="VOB342" s="38"/>
      <c r="VOC342" s="38"/>
      <c r="VOD342" s="38"/>
      <c r="VOE342" s="38"/>
      <c r="VOF342" s="38"/>
      <c r="VOG342" s="38"/>
      <c r="VOH342" s="38"/>
      <c r="VOI342" s="38"/>
      <c r="VOJ342" s="38"/>
      <c r="VOK342" s="38"/>
      <c r="VOL342" s="38"/>
      <c r="VOM342" s="38"/>
      <c r="VON342" s="38"/>
      <c r="VOO342" s="38"/>
      <c r="VOP342" s="38"/>
      <c r="VOQ342" s="38"/>
      <c r="VOR342" s="38"/>
      <c r="VOS342" s="38"/>
      <c r="VOT342" s="38"/>
      <c r="VOU342" s="38"/>
      <c r="VOV342" s="38"/>
      <c r="VOW342" s="38"/>
      <c r="VOX342" s="38"/>
      <c r="VOY342" s="38"/>
      <c r="VOZ342" s="38"/>
      <c r="VPA342" s="38"/>
      <c r="VPB342" s="38"/>
      <c r="VPC342" s="38"/>
      <c r="VPD342" s="38"/>
      <c r="VPE342" s="38"/>
      <c r="VPF342" s="38"/>
      <c r="VPG342" s="38"/>
      <c r="VPH342" s="38"/>
      <c r="VPI342" s="38"/>
      <c r="VPJ342" s="38"/>
      <c r="VPK342" s="38"/>
      <c r="VPL342" s="38"/>
      <c r="VPM342" s="38"/>
      <c r="VPN342" s="38"/>
      <c r="VPO342" s="38"/>
      <c r="VPP342" s="38"/>
      <c r="VPQ342" s="38"/>
      <c r="VPR342" s="38"/>
      <c r="VPS342" s="38"/>
      <c r="VPT342" s="38"/>
      <c r="VPU342" s="38"/>
      <c r="VPV342" s="38"/>
      <c r="VPW342" s="38"/>
      <c r="VPX342" s="38"/>
      <c r="VPY342" s="38"/>
      <c r="VPZ342" s="38"/>
      <c r="VQA342" s="38"/>
      <c r="VQB342" s="38"/>
      <c r="VQC342" s="38"/>
      <c r="VQD342" s="38"/>
      <c r="VQE342" s="38"/>
      <c r="VQF342" s="38"/>
      <c r="VQG342" s="38"/>
      <c r="VQH342" s="38"/>
      <c r="VQI342" s="38"/>
      <c r="VQJ342" s="38"/>
      <c r="VQK342" s="38"/>
      <c r="VQL342" s="38"/>
      <c r="VQM342" s="38"/>
      <c r="VQN342" s="38"/>
      <c r="VQO342" s="38"/>
      <c r="VQP342" s="38"/>
      <c r="VQQ342" s="38"/>
      <c r="VQR342" s="38"/>
      <c r="VQS342" s="38"/>
      <c r="VQT342" s="38"/>
      <c r="VQU342" s="38"/>
      <c r="VQV342" s="38"/>
      <c r="VQW342" s="38"/>
      <c r="VQX342" s="38"/>
      <c r="VQY342" s="38"/>
      <c r="VQZ342" s="38"/>
      <c r="VRA342" s="38"/>
      <c r="VRB342" s="38"/>
      <c r="VRC342" s="38"/>
      <c r="VRD342" s="38"/>
      <c r="VRE342" s="38"/>
      <c r="VRF342" s="38"/>
      <c r="VRG342" s="38"/>
      <c r="VRH342" s="38"/>
      <c r="VRI342" s="38"/>
      <c r="VRJ342" s="38"/>
      <c r="VRK342" s="38"/>
      <c r="VRL342" s="38"/>
      <c r="VRM342" s="38"/>
      <c r="VRN342" s="38"/>
      <c r="VRO342" s="38"/>
      <c r="VRP342" s="38"/>
      <c r="VRQ342" s="38"/>
      <c r="VRR342" s="38"/>
      <c r="VRS342" s="38"/>
      <c r="VRT342" s="38"/>
      <c r="VRU342" s="38"/>
      <c r="VRV342" s="38"/>
      <c r="VRW342" s="38"/>
      <c r="VRX342" s="38"/>
      <c r="VRY342" s="38"/>
      <c r="VRZ342" s="38"/>
      <c r="VSA342" s="38"/>
      <c r="VSB342" s="38"/>
      <c r="VSC342" s="38"/>
      <c r="VSD342" s="38"/>
      <c r="VSE342" s="38"/>
      <c r="VSF342" s="38"/>
      <c r="VSG342" s="38"/>
      <c r="VSH342" s="38"/>
      <c r="VSI342" s="38"/>
      <c r="VSJ342" s="38"/>
      <c r="VSK342" s="38"/>
      <c r="VSL342" s="38"/>
      <c r="VSM342" s="38"/>
      <c r="VSN342" s="38"/>
      <c r="VSO342" s="38"/>
      <c r="VSP342" s="38"/>
      <c r="VSQ342" s="38"/>
      <c r="VSR342" s="38"/>
      <c r="VSS342" s="38"/>
      <c r="VST342" s="38"/>
      <c r="VSU342" s="38"/>
      <c r="VSV342" s="38"/>
      <c r="VSW342" s="38"/>
      <c r="VSX342" s="38"/>
      <c r="VSY342" s="38"/>
      <c r="VSZ342" s="38"/>
      <c r="VTA342" s="38"/>
      <c r="VTB342" s="38"/>
      <c r="VTC342" s="38"/>
      <c r="VTD342" s="38"/>
      <c r="VTE342" s="38"/>
      <c r="VTF342" s="38"/>
      <c r="VTG342" s="38"/>
      <c r="VTH342" s="38"/>
      <c r="VTI342" s="38"/>
      <c r="VTJ342" s="38"/>
      <c r="VTK342" s="38"/>
      <c r="VTL342" s="38"/>
      <c r="VTM342" s="38"/>
      <c r="VTN342" s="38"/>
      <c r="VTO342" s="38"/>
      <c r="VTP342" s="38"/>
      <c r="VTQ342" s="38"/>
      <c r="VTR342" s="38"/>
      <c r="VTS342" s="38"/>
      <c r="VTT342" s="38"/>
      <c r="VTU342" s="38"/>
      <c r="VTV342" s="38"/>
      <c r="VTW342" s="38"/>
      <c r="VTX342" s="38"/>
      <c r="VTY342" s="38"/>
      <c r="VTZ342" s="38"/>
      <c r="VUA342" s="38"/>
      <c r="VUB342" s="38"/>
      <c r="VUC342" s="38"/>
      <c r="VUD342" s="38"/>
      <c r="VUE342" s="38"/>
      <c r="VUF342" s="38"/>
      <c r="VUG342" s="38"/>
      <c r="VUH342" s="38"/>
      <c r="VUI342" s="38"/>
      <c r="VUJ342" s="38"/>
      <c r="VUK342" s="38"/>
      <c r="VUL342" s="38"/>
      <c r="VUM342" s="38"/>
      <c r="VUN342" s="38"/>
      <c r="VUO342" s="38"/>
      <c r="VUP342" s="38"/>
      <c r="VUQ342" s="38"/>
      <c r="VUR342" s="38"/>
      <c r="VUS342" s="38"/>
      <c r="VUT342" s="38"/>
      <c r="VUU342" s="38"/>
      <c r="VUV342" s="38"/>
      <c r="VUW342" s="38"/>
      <c r="VUX342" s="38"/>
      <c r="VUY342" s="38"/>
      <c r="VUZ342" s="38"/>
      <c r="VVA342" s="38"/>
      <c r="VVB342" s="38"/>
      <c r="VVC342" s="38"/>
      <c r="VVD342" s="38"/>
      <c r="VVE342" s="38"/>
      <c r="VVF342" s="38"/>
      <c r="VVG342" s="38"/>
      <c r="VVH342" s="38"/>
      <c r="VVI342" s="38"/>
      <c r="VVJ342" s="38"/>
      <c r="VVK342" s="38"/>
      <c r="VVL342" s="38"/>
      <c r="VVM342" s="38"/>
      <c r="VVN342" s="38"/>
      <c r="VVO342" s="38"/>
      <c r="VVP342" s="38"/>
      <c r="VVQ342" s="38"/>
      <c r="VVR342" s="38"/>
      <c r="VVS342" s="38"/>
      <c r="VVT342" s="38"/>
      <c r="VVU342" s="38"/>
      <c r="VVV342" s="38"/>
      <c r="VVW342" s="38"/>
      <c r="VVX342" s="38"/>
      <c r="VVY342" s="38"/>
      <c r="VVZ342" s="38"/>
      <c r="VWA342" s="38"/>
      <c r="VWB342" s="38"/>
      <c r="VWC342" s="38"/>
      <c r="VWD342" s="38"/>
      <c r="VWE342" s="38"/>
      <c r="VWF342" s="38"/>
      <c r="VWG342" s="38"/>
      <c r="VWH342" s="38"/>
      <c r="VWI342" s="38"/>
      <c r="VWJ342" s="38"/>
      <c r="VWK342" s="38"/>
      <c r="VWL342" s="38"/>
      <c r="VWM342" s="38"/>
      <c r="VWN342" s="38"/>
      <c r="VWO342" s="38"/>
      <c r="VWP342" s="38"/>
      <c r="VWQ342" s="38"/>
      <c r="VWR342" s="38"/>
      <c r="VWS342" s="38"/>
      <c r="VWT342" s="38"/>
      <c r="VWU342" s="38"/>
      <c r="VWV342" s="38"/>
      <c r="VWW342" s="38"/>
      <c r="VWX342" s="38"/>
      <c r="VWY342" s="38"/>
      <c r="VWZ342" s="38"/>
      <c r="VXA342" s="38"/>
      <c r="VXB342" s="38"/>
      <c r="VXC342" s="38"/>
      <c r="VXD342" s="38"/>
      <c r="VXE342" s="38"/>
      <c r="VXF342" s="38"/>
      <c r="VXG342" s="38"/>
      <c r="VXH342" s="38"/>
      <c r="VXI342" s="38"/>
      <c r="VXJ342" s="38"/>
      <c r="VXK342" s="38"/>
      <c r="VXL342" s="38"/>
      <c r="VXM342" s="38"/>
      <c r="VXN342" s="38"/>
      <c r="VXO342" s="38"/>
      <c r="VXP342" s="38"/>
      <c r="VXQ342" s="38"/>
      <c r="VXR342" s="38"/>
      <c r="VXS342" s="38"/>
      <c r="VXT342" s="38"/>
      <c r="VXU342" s="38"/>
      <c r="VXV342" s="38"/>
      <c r="VXW342" s="38"/>
      <c r="VXX342" s="38"/>
      <c r="VXY342" s="38"/>
      <c r="VXZ342" s="38"/>
      <c r="VYA342" s="38"/>
      <c r="VYB342" s="38"/>
      <c r="VYC342" s="38"/>
      <c r="VYD342" s="38"/>
      <c r="VYE342" s="38"/>
      <c r="VYF342" s="38"/>
      <c r="VYG342" s="38"/>
      <c r="VYH342" s="38"/>
      <c r="VYI342" s="38"/>
      <c r="VYJ342" s="38"/>
      <c r="VYK342" s="38"/>
      <c r="VYL342" s="38"/>
      <c r="VYM342" s="38"/>
      <c r="VYN342" s="38"/>
      <c r="VYO342" s="38"/>
      <c r="VYP342" s="38"/>
      <c r="VYQ342" s="38"/>
      <c r="VYR342" s="38"/>
      <c r="VYS342" s="38"/>
      <c r="VYT342" s="38"/>
      <c r="VYU342" s="38"/>
      <c r="VYV342" s="38"/>
      <c r="VYW342" s="38"/>
      <c r="VYX342" s="38"/>
      <c r="VYY342" s="38"/>
      <c r="VYZ342" s="38"/>
      <c r="VZA342" s="38"/>
      <c r="VZB342" s="38"/>
      <c r="VZC342" s="38"/>
      <c r="VZD342" s="38"/>
      <c r="VZE342" s="38"/>
      <c r="VZF342" s="38"/>
      <c r="VZG342" s="38"/>
      <c r="VZH342" s="38"/>
      <c r="VZI342" s="38"/>
      <c r="VZJ342" s="38"/>
      <c r="VZK342" s="38"/>
      <c r="VZL342" s="38"/>
      <c r="VZM342" s="38"/>
      <c r="VZN342" s="38"/>
      <c r="VZO342" s="38"/>
      <c r="VZP342" s="38"/>
      <c r="VZQ342" s="38"/>
      <c r="VZR342" s="38"/>
      <c r="VZS342" s="38"/>
      <c r="VZT342" s="38"/>
      <c r="VZU342" s="38"/>
      <c r="VZV342" s="38"/>
      <c r="VZW342" s="38"/>
      <c r="VZX342" s="38"/>
      <c r="VZY342" s="38"/>
      <c r="VZZ342" s="38"/>
      <c r="WAA342" s="38"/>
      <c r="WAB342" s="38"/>
      <c r="WAC342" s="38"/>
      <c r="WAD342" s="38"/>
      <c r="WAE342" s="38"/>
      <c r="WAF342" s="38"/>
      <c r="WAG342" s="38"/>
      <c r="WAH342" s="38"/>
      <c r="WAI342" s="38"/>
      <c r="WAJ342" s="38"/>
      <c r="WAK342" s="38"/>
      <c r="WAL342" s="38"/>
      <c r="WAM342" s="38"/>
      <c r="WAN342" s="38"/>
      <c r="WAO342" s="38"/>
      <c r="WAP342" s="38"/>
      <c r="WAQ342" s="38"/>
      <c r="WAR342" s="38"/>
      <c r="WAS342" s="38"/>
      <c r="WAT342" s="38"/>
      <c r="WAU342" s="38"/>
      <c r="WAV342" s="38"/>
      <c r="WAW342" s="38"/>
      <c r="WAX342" s="38"/>
      <c r="WAY342" s="38"/>
      <c r="WAZ342" s="38"/>
      <c r="WBA342" s="38"/>
      <c r="WBB342" s="38"/>
      <c r="WBC342" s="38"/>
      <c r="WBD342" s="38"/>
      <c r="WBE342" s="38"/>
      <c r="WBF342" s="38"/>
      <c r="WBG342" s="38"/>
      <c r="WBH342" s="38"/>
      <c r="WBI342" s="38"/>
      <c r="WBJ342" s="38"/>
      <c r="WBK342" s="38"/>
      <c r="WBL342" s="38"/>
      <c r="WBM342" s="38"/>
      <c r="WBN342" s="38"/>
      <c r="WBO342" s="38"/>
      <c r="WBP342" s="38"/>
      <c r="WBQ342" s="38"/>
      <c r="WBR342" s="38"/>
      <c r="WBS342" s="38"/>
      <c r="WBT342" s="38"/>
      <c r="WBU342" s="38"/>
      <c r="WBV342" s="38"/>
      <c r="WBW342" s="38"/>
      <c r="WBX342" s="38"/>
      <c r="WBY342" s="38"/>
      <c r="WBZ342" s="38"/>
      <c r="WCA342" s="38"/>
      <c r="WCB342" s="38"/>
      <c r="WCC342" s="38"/>
      <c r="WCD342" s="38"/>
      <c r="WCE342" s="38"/>
      <c r="WCF342" s="38"/>
      <c r="WCG342" s="38"/>
      <c r="WCH342" s="38"/>
      <c r="WCI342" s="38"/>
      <c r="WCJ342" s="38"/>
      <c r="WCK342" s="38"/>
      <c r="WCL342" s="38"/>
      <c r="WCM342" s="38"/>
      <c r="WCN342" s="38"/>
      <c r="WCO342" s="38"/>
      <c r="WCP342" s="38"/>
      <c r="WCQ342" s="38"/>
      <c r="WCR342" s="38"/>
      <c r="WCS342" s="38"/>
      <c r="WCT342" s="38"/>
      <c r="WCU342" s="38"/>
      <c r="WCV342" s="38"/>
      <c r="WCW342" s="38"/>
      <c r="WCX342" s="38"/>
      <c r="WCY342" s="38"/>
      <c r="WCZ342" s="38"/>
      <c r="WDA342" s="38"/>
      <c r="WDB342" s="38"/>
      <c r="WDC342" s="38"/>
      <c r="WDD342" s="38"/>
      <c r="WDE342" s="38"/>
      <c r="WDF342" s="38"/>
      <c r="WDG342" s="38"/>
      <c r="WDH342" s="38"/>
      <c r="WDI342" s="38"/>
      <c r="WDJ342" s="38"/>
      <c r="WDK342" s="38"/>
      <c r="WDL342" s="38"/>
      <c r="WDM342" s="38"/>
      <c r="WDN342" s="38"/>
      <c r="WDO342" s="38"/>
      <c r="WDP342" s="38"/>
      <c r="WDQ342" s="38"/>
      <c r="WDR342" s="38"/>
      <c r="WDS342" s="38"/>
      <c r="WDT342" s="38"/>
      <c r="WDU342" s="38"/>
      <c r="WDV342" s="38"/>
      <c r="WDW342" s="38"/>
      <c r="WDX342" s="38"/>
      <c r="WDY342" s="38"/>
      <c r="WDZ342" s="38"/>
      <c r="WEA342" s="38"/>
      <c r="WEB342" s="38"/>
      <c r="WEC342" s="38"/>
      <c r="WED342" s="38"/>
      <c r="WEE342" s="38"/>
      <c r="WEF342" s="38"/>
      <c r="WEG342" s="38"/>
      <c r="WEH342" s="38"/>
      <c r="WEI342" s="38"/>
      <c r="WEJ342" s="38"/>
      <c r="WEK342" s="38"/>
      <c r="WEL342" s="38"/>
      <c r="WEM342" s="38"/>
      <c r="WEN342" s="38"/>
      <c r="WEO342" s="38"/>
      <c r="WEP342" s="38"/>
      <c r="WEQ342" s="38"/>
      <c r="WER342" s="38"/>
      <c r="WES342" s="38"/>
      <c r="WET342" s="38"/>
      <c r="WEU342" s="38"/>
      <c r="WEV342" s="38"/>
      <c r="WEW342" s="38"/>
      <c r="WEX342" s="38"/>
      <c r="WEY342" s="38"/>
      <c r="WEZ342" s="38"/>
      <c r="WFA342" s="38"/>
      <c r="WFB342" s="38"/>
      <c r="WFC342" s="38"/>
      <c r="WFD342" s="38"/>
      <c r="WFE342" s="38"/>
      <c r="WFF342" s="38"/>
      <c r="WFG342" s="38"/>
      <c r="WFH342" s="38"/>
      <c r="WFI342" s="38"/>
      <c r="WFJ342" s="38"/>
      <c r="WFK342" s="38"/>
      <c r="WFL342" s="38"/>
      <c r="WFM342" s="38"/>
      <c r="WFN342" s="38"/>
      <c r="WFO342" s="38"/>
      <c r="WFP342" s="38"/>
      <c r="WFQ342" s="38"/>
      <c r="WFR342" s="38"/>
      <c r="WFS342" s="38"/>
      <c r="WFT342" s="38"/>
      <c r="WFU342" s="38"/>
      <c r="WFV342" s="38"/>
      <c r="WFW342" s="38"/>
      <c r="WFX342" s="38"/>
      <c r="WFY342" s="38"/>
      <c r="WFZ342" s="38"/>
      <c r="WGA342" s="38"/>
      <c r="WGB342" s="38"/>
      <c r="WGC342" s="38"/>
      <c r="WGD342" s="38"/>
      <c r="WGE342" s="38"/>
      <c r="WGF342" s="38"/>
      <c r="WGG342" s="38"/>
      <c r="WGH342" s="38"/>
      <c r="WGI342" s="38"/>
      <c r="WGJ342" s="38"/>
      <c r="WGK342" s="38"/>
      <c r="WGL342" s="38"/>
      <c r="WGM342" s="38"/>
      <c r="WGN342" s="38"/>
      <c r="WGO342" s="38"/>
      <c r="WGP342" s="38"/>
      <c r="WGQ342" s="38"/>
      <c r="WGR342" s="38"/>
      <c r="WGS342" s="38"/>
      <c r="WGT342" s="38"/>
      <c r="WGU342" s="38"/>
      <c r="WGV342" s="38"/>
      <c r="WGW342" s="38"/>
      <c r="WGX342" s="38"/>
      <c r="WGY342" s="38"/>
      <c r="WGZ342" s="38"/>
      <c r="WHA342" s="38"/>
      <c r="WHB342" s="38"/>
      <c r="WHC342" s="38"/>
      <c r="WHD342" s="38"/>
      <c r="WHE342" s="38"/>
      <c r="WHF342" s="38"/>
      <c r="WHG342" s="38"/>
      <c r="WHH342" s="38"/>
      <c r="WHI342" s="38"/>
      <c r="WHJ342" s="38"/>
      <c r="WHK342" s="38"/>
      <c r="WHL342" s="38"/>
      <c r="WHM342" s="38"/>
      <c r="WHN342" s="38"/>
      <c r="WHO342" s="38"/>
      <c r="WHP342" s="38"/>
      <c r="WHQ342" s="38"/>
      <c r="WHR342" s="38"/>
      <c r="WHS342" s="38"/>
      <c r="WHT342" s="38"/>
      <c r="WHU342" s="38"/>
      <c r="WHV342" s="38"/>
      <c r="WHW342" s="38"/>
      <c r="WHX342" s="38"/>
      <c r="WHY342" s="38"/>
      <c r="WHZ342" s="38"/>
      <c r="WIA342" s="38"/>
      <c r="WIB342" s="38"/>
      <c r="WIC342" s="38"/>
      <c r="WID342" s="38"/>
      <c r="WIE342" s="38"/>
      <c r="WIF342" s="38"/>
      <c r="WIG342" s="38"/>
      <c r="WIH342" s="38"/>
      <c r="WII342" s="38"/>
      <c r="WIJ342" s="38"/>
      <c r="WIK342" s="38"/>
      <c r="WIL342" s="38"/>
      <c r="WIM342" s="38"/>
      <c r="WIN342" s="38"/>
      <c r="WIO342" s="38"/>
      <c r="WIP342" s="38"/>
      <c r="WIQ342" s="38"/>
      <c r="WIR342" s="38"/>
      <c r="WIS342" s="38"/>
      <c r="WIT342" s="38"/>
      <c r="WIU342" s="38"/>
      <c r="WIV342" s="38"/>
      <c r="WIW342" s="38"/>
      <c r="WIX342" s="38"/>
      <c r="WIY342" s="38"/>
      <c r="WIZ342" s="38"/>
      <c r="WJA342" s="38"/>
      <c r="WJB342" s="38"/>
      <c r="WJC342" s="38"/>
      <c r="WJD342" s="38"/>
      <c r="WJE342" s="38"/>
      <c r="WJF342" s="38"/>
      <c r="WJG342" s="38"/>
      <c r="WJH342" s="38"/>
      <c r="WJI342" s="38"/>
      <c r="WJJ342" s="38"/>
      <c r="WJK342" s="38"/>
      <c r="WJL342" s="38"/>
      <c r="WJM342" s="38"/>
      <c r="WJN342" s="38"/>
      <c r="WJO342" s="38"/>
      <c r="WJP342" s="38"/>
      <c r="WJQ342" s="38"/>
      <c r="WJR342" s="38"/>
      <c r="WJS342" s="38"/>
      <c r="WJT342" s="38"/>
      <c r="WJU342" s="38"/>
      <c r="WJV342" s="38"/>
      <c r="WJW342" s="38"/>
      <c r="WJX342" s="38"/>
      <c r="WJY342" s="38"/>
      <c r="WJZ342" s="38"/>
      <c r="WKA342" s="38"/>
      <c r="WKB342" s="38"/>
      <c r="WKC342" s="38"/>
      <c r="WKD342" s="38"/>
      <c r="WKE342" s="38"/>
      <c r="WKF342" s="38"/>
      <c r="WKG342" s="38"/>
      <c r="WKH342" s="38"/>
      <c r="WKI342" s="38"/>
      <c r="WKJ342" s="38"/>
      <c r="WKK342" s="38"/>
      <c r="WKL342" s="38"/>
      <c r="WKM342" s="38"/>
      <c r="WKN342" s="38"/>
      <c r="WKO342" s="38"/>
      <c r="WKP342" s="38"/>
      <c r="WKQ342" s="38"/>
      <c r="WKR342" s="38"/>
      <c r="WKS342" s="38"/>
      <c r="WKT342" s="38"/>
      <c r="WKU342" s="38"/>
      <c r="WKV342" s="38"/>
      <c r="WKW342" s="38"/>
      <c r="WKX342" s="38"/>
      <c r="WKY342" s="38"/>
      <c r="WKZ342" s="38"/>
      <c r="WLA342" s="38"/>
      <c r="WLB342" s="38"/>
      <c r="WLC342" s="38"/>
      <c r="WLD342" s="38"/>
      <c r="WLE342" s="38"/>
      <c r="WLF342" s="38"/>
      <c r="WLG342" s="38"/>
      <c r="WLH342" s="38"/>
      <c r="WLI342" s="38"/>
      <c r="WLJ342" s="38"/>
      <c r="WLK342" s="38"/>
      <c r="WLL342" s="38"/>
      <c r="WLM342" s="38"/>
      <c r="WLN342" s="38"/>
      <c r="WLO342" s="38"/>
      <c r="WLP342" s="38"/>
      <c r="WLQ342" s="38"/>
      <c r="WLR342" s="38"/>
      <c r="WLS342" s="38"/>
      <c r="WLT342" s="38"/>
      <c r="WLU342" s="38"/>
      <c r="WLV342" s="38"/>
      <c r="WLW342" s="38"/>
      <c r="WLX342" s="38"/>
      <c r="WLY342" s="38"/>
      <c r="WLZ342" s="38"/>
      <c r="WMA342" s="38"/>
      <c r="WMB342" s="38"/>
      <c r="WMC342" s="38"/>
      <c r="WMD342" s="38"/>
      <c r="WME342" s="38"/>
      <c r="WMF342" s="38"/>
      <c r="WMG342" s="38"/>
      <c r="WMH342" s="38"/>
      <c r="WMI342" s="38"/>
      <c r="WMJ342" s="38"/>
      <c r="WMK342" s="38"/>
      <c r="WML342" s="38"/>
      <c r="WMM342" s="38"/>
      <c r="WMN342" s="38"/>
      <c r="WMO342" s="38"/>
      <c r="WMP342" s="38"/>
      <c r="WMQ342" s="38"/>
      <c r="WMR342" s="38"/>
      <c r="WMS342" s="38"/>
      <c r="WMT342" s="38"/>
      <c r="WMU342" s="38"/>
      <c r="WMV342" s="38"/>
      <c r="WMW342" s="38"/>
      <c r="WMX342" s="38"/>
      <c r="WMY342" s="38"/>
      <c r="WMZ342" s="38"/>
      <c r="WNA342" s="38"/>
      <c r="WNB342" s="38"/>
      <c r="WNC342" s="38"/>
      <c r="WND342" s="38"/>
      <c r="WNE342" s="38"/>
      <c r="WNF342" s="38"/>
      <c r="WNG342" s="38"/>
      <c r="WNH342" s="38"/>
      <c r="WNI342" s="38"/>
      <c r="WNJ342" s="38"/>
      <c r="WNK342" s="38"/>
      <c r="WNL342" s="38"/>
      <c r="WNM342" s="38"/>
      <c r="WNN342" s="38"/>
      <c r="WNO342" s="38"/>
      <c r="WNP342" s="38"/>
      <c r="WNQ342" s="38"/>
      <c r="WNR342" s="38"/>
      <c r="WNS342" s="38"/>
      <c r="WNT342" s="38"/>
      <c r="WNU342" s="38"/>
      <c r="WNV342" s="38"/>
      <c r="WNW342" s="38"/>
      <c r="WNX342" s="38"/>
      <c r="WNY342" s="38"/>
      <c r="WNZ342" s="38"/>
      <c r="WOA342" s="38"/>
      <c r="WOB342" s="38"/>
      <c r="WOC342" s="38"/>
      <c r="WOD342" s="38"/>
      <c r="WOE342" s="38"/>
      <c r="WOF342" s="38"/>
      <c r="WOG342" s="38"/>
      <c r="WOH342" s="38"/>
      <c r="WOI342" s="38"/>
      <c r="WOJ342" s="38"/>
      <c r="WOK342" s="38"/>
      <c r="WOL342" s="38"/>
      <c r="WOM342" s="38"/>
      <c r="WON342" s="38"/>
      <c r="WOO342" s="38"/>
      <c r="WOP342" s="38"/>
      <c r="WOQ342" s="38"/>
      <c r="WOR342" s="38"/>
      <c r="WOS342" s="38"/>
      <c r="WOT342" s="38"/>
      <c r="WOU342" s="38"/>
      <c r="WOV342" s="38"/>
      <c r="WOW342" s="38"/>
      <c r="WOX342" s="38"/>
      <c r="WOY342" s="38"/>
      <c r="WOZ342" s="38"/>
      <c r="WPA342" s="38"/>
      <c r="WPB342" s="38"/>
      <c r="WPC342" s="38"/>
      <c r="WPD342" s="38"/>
      <c r="WPE342" s="38"/>
      <c r="WPF342" s="38"/>
      <c r="WPG342" s="38"/>
      <c r="WPH342" s="38"/>
      <c r="WPI342" s="38"/>
      <c r="WPJ342" s="38"/>
      <c r="WPK342" s="38"/>
      <c r="WPL342" s="38"/>
      <c r="WPM342" s="38"/>
      <c r="WPN342" s="38"/>
      <c r="WPO342" s="38"/>
      <c r="WPP342" s="38"/>
      <c r="WPQ342" s="38"/>
      <c r="WPR342" s="38"/>
      <c r="WPS342" s="38"/>
      <c r="WPT342" s="38"/>
      <c r="WPU342" s="38"/>
      <c r="WPV342" s="38"/>
      <c r="WPW342" s="38"/>
      <c r="WPX342" s="38"/>
      <c r="WPY342" s="38"/>
      <c r="WPZ342" s="38"/>
      <c r="WQA342" s="38"/>
      <c r="WQB342" s="38"/>
      <c r="WQC342" s="38"/>
      <c r="WQD342" s="38"/>
      <c r="WQE342" s="38"/>
      <c r="WQF342" s="38"/>
      <c r="WQG342" s="38"/>
      <c r="WQH342" s="38"/>
      <c r="WQI342" s="38"/>
      <c r="WQJ342" s="38"/>
      <c r="WQK342" s="38"/>
      <c r="WQL342" s="38"/>
      <c r="WQM342" s="38"/>
      <c r="WQN342" s="38"/>
      <c r="WQO342" s="38"/>
      <c r="WQP342" s="38"/>
      <c r="WQQ342" s="38"/>
      <c r="WQR342" s="38"/>
      <c r="WQS342" s="38"/>
      <c r="WQT342" s="38"/>
      <c r="WQU342" s="38"/>
      <c r="WQV342" s="38"/>
      <c r="WQW342" s="38"/>
      <c r="WQX342" s="38"/>
      <c r="WQY342" s="38"/>
      <c r="WQZ342" s="38"/>
      <c r="WRA342" s="38"/>
      <c r="WRB342" s="38"/>
      <c r="WRC342" s="38"/>
      <c r="WRD342" s="38"/>
      <c r="WRE342" s="38"/>
      <c r="WRF342" s="38"/>
      <c r="WRG342" s="38"/>
      <c r="WRH342" s="38"/>
      <c r="WRI342" s="38"/>
      <c r="WRJ342" s="38"/>
      <c r="WRK342" s="38"/>
      <c r="WRL342" s="38"/>
      <c r="WRM342" s="38"/>
      <c r="WRN342" s="38"/>
      <c r="WRO342" s="38"/>
      <c r="WRP342" s="38"/>
      <c r="WRQ342" s="38"/>
      <c r="WRR342" s="38"/>
      <c r="WRS342" s="38"/>
      <c r="WRT342" s="38"/>
      <c r="WRU342" s="38"/>
      <c r="WRV342" s="38"/>
      <c r="WRW342" s="38"/>
      <c r="WRX342" s="38"/>
      <c r="WRY342" s="38"/>
      <c r="WRZ342" s="38"/>
      <c r="WSA342" s="38"/>
      <c r="WSB342" s="38"/>
      <c r="WSC342" s="38"/>
      <c r="WSD342" s="38"/>
      <c r="WSE342" s="38"/>
      <c r="WSF342" s="38"/>
      <c r="WSG342" s="38"/>
      <c r="WSH342" s="38"/>
      <c r="WSI342" s="38"/>
      <c r="WSJ342" s="38"/>
      <c r="WSK342" s="38"/>
      <c r="WSL342" s="38"/>
      <c r="WSM342" s="38"/>
      <c r="WSN342" s="38"/>
      <c r="WSO342" s="38"/>
      <c r="WSP342" s="38"/>
      <c r="WSQ342" s="38"/>
      <c r="WSR342" s="38"/>
      <c r="WSS342" s="38"/>
      <c r="WST342" s="38"/>
      <c r="WSU342" s="38"/>
      <c r="WSV342" s="38"/>
      <c r="WSW342" s="38"/>
      <c r="WSX342" s="38"/>
      <c r="WSY342" s="38"/>
      <c r="WSZ342" s="38"/>
      <c r="WTA342" s="38"/>
      <c r="WTB342" s="38"/>
      <c r="WTC342" s="38"/>
      <c r="WTD342" s="38"/>
      <c r="WTE342" s="38"/>
      <c r="WTF342" s="38"/>
      <c r="WTG342" s="38"/>
      <c r="WTH342" s="38"/>
      <c r="WTI342" s="38"/>
      <c r="WTJ342" s="38"/>
      <c r="WTK342" s="38"/>
      <c r="WTL342" s="38"/>
      <c r="WTM342" s="38"/>
      <c r="WTN342" s="38"/>
      <c r="WTO342" s="38"/>
      <c r="WTP342" s="38"/>
      <c r="WTQ342" s="38"/>
      <c r="WTR342" s="38"/>
      <c r="WTS342" s="38"/>
      <c r="WTT342" s="38"/>
      <c r="WTU342" s="38"/>
      <c r="WTV342" s="38"/>
      <c r="WTW342" s="38"/>
      <c r="WTX342" s="38"/>
      <c r="WTY342" s="38"/>
      <c r="WTZ342" s="38"/>
      <c r="WUA342" s="38"/>
      <c r="WUB342" s="38"/>
      <c r="WUC342" s="38"/>
      <c r="WUD342" s="38"/>
      <c r="WUE342" s="38"/>
      <c r="WUF342" s="38"/>
      <c r="WUG342" s="38"/>
      <c r="WUH342" s="38"/>
      <c r="WUI342" s="38"/>
      <c r="WUJ342" s="38"/>
      <c r="WUK342" s="38"/>
      <c r="WUL342" s="38"/>
      <c r="WUM342" s="38"/>
      <c r="WUN342" s="38"/>
      <c r="WUO342" s="38"/>
      <c r="WUP342" s="38"/>
      <c r="WUQ342" s="38"/>
      <c r="WUR342" s="38"/>
      <c r="WUS342" s="38"/>
      <c r="WUT342" s="38"/>
      <c r="WUU342" s="38"/>
      <c r="WUV342" s="38"/>
      <c r="WUW342" s="38"/>
      <c r="WUX342" s="38"/>
      <c r="WUY342" s="38"/>
      <c r="WUZ342" s="38"/>
      <c r="WVA342" s="38"/>
      <c r="WVB342" s="38"/>
      <c r="WVC342" s="38"/>
      <c r="WVD342" s="38"/>
      <c r="WVE342" s="38"/>
      <c r="WVF342" s="38"/>
      <c r="WVG342" s="38"/>
      <c r="WVH342" s="38"/>
      <c r="WVI342" s="38"/>
      <c r="WVJ342" s="38"/>
      <c r="WVK342" s="38"/>
      <c r="WVL342" s="38"/>
      <c r="WVM342" s="38"/>
      <c r="WVN342" s="38"/>
      <c r="WVO342" s="38"/>
      <c r="WVP342" s="38"/>
      <c r="WVQ342" s="38"/>
      <c r="WVR342" s="38"/>
      <c r="WVS342" s="38"/>
      <c r="WVT342" s="38"/>
      <c r="WVU342" s="38"/>
      <c r="WVV342" s="38"/>
      <c r="WVW342" s="38"/>
      <c r="WVX342" s="38"/>
      <c r="WVY342" s="38"/>
      <c r="WVZ342" s="38"/>
      <c r="WWA342" s="38"/>
      <c r="WWB342" s="38"/>
      <c r="WWC342" s="38"/>
      <c r="WWD342" s="38"/>
      <c r="WWE342" s="38"/>
      <c r="WWF342" s="38"/>
      <c r="WWG342" s="38"/>
      <c r="WWH342" s="38"/>
      <c r="WWI342" s="38"/>
      <c r="WWJ342" s="38"/>
      <c r="WWK342" s="38"/>
      <c r="WWL342" s="38"/>
      <c r="WWM342" s="38"/>
      <c r="WWN342" s="38"/>
      <c r="WWO342" s="38"/>
      <c r="WWP342" s="38"/>
      <c r="WWQ342" s="38"/>
      <c r="WWR342" s="38"/>
      <c r="WWS342" s="38"/>
      <c r="WWT342" s="38"/>
      <c r="WWU342" s="38"/>
      <c r="WWV342" s="38"/>
      <c r="WWW342" s="38"/>
      <c r="WWX342" s="38"/>
      <c r="WWY342" s="38"/>
      <c r="WWZ342" s="38"/>
      <c r="WXA342" s="38"/>
      <c r="WXB342" s="38"/>
      <c r="WXC342" s="38"/>
      <c r="WXD342" s="38"/>
      <c r="WXE342" s="38"/>
      <c r="WXF342" s="38"/>
      <c r="WXG342" s="38"/>
      <c r="WXH342" s="38"/>
      <c r="WXI342" s="38"/>
      <c r="WXJ342" s="38"/>
      <c r="WXK342" s="38"/>
      <c r="WXL342" s="38"/>
      <c r="WXM342" s="38"/>
      <c r="WXN342" s="38"/>
      <c r="WXO342" s="38"/>
      <c r="WXP342" s="38"/>
      <c r="WXQ342" s="38"/>
      <c r="WXR342" s="38"/>
      <c r="WXS342" s="38"/>
      <c r="WXT342" s="38"/>
      <c r="WXU342" s="38"/>
      <c r="WXV342" s="38"/>
      <c r="WXW342" s="38"/>
      <c r="WXX342" s="38"/>
      <c r="WXY342" s="38"/>
      <c r="WXZ342" s="38"/>
      <c r="WYA342" s="38"/>
      <c r="WYB342" s="38"/>
      <c r="WYC342" s="38"/>
      <c r="WYD342" s="38"/>
      <c r="WYE342" s="38"/>
      <c r="WYF342" s="38"/>
      <c r="WYG342" s="38"/>
      <c r="WYH342" s="38"/>
      <c r="WYI342" s="38"/>
      <c r="WYJ342" s="38"/>
      <c r="WYK342" s="38"/>
      <c r="WYL342" s="38"/>
      <c r="WYM342" s="38"/>
      <c r="WYN342" s="38"/>
      <c r="WYO342" s="38"/>
      <c r="WYP342" s="38"/>
      <c r="WYQ342" s="38"/>
      <c r="WYR342" s="38"/>
      <c r="WYS342" s="38"/>
      <c r="WYT342" s="38"/>
      <c r="WYU342" s="38"/>
      <c r="WYV342" s="38"/>
      <c r="WYW342" s="38"/>
      <c r="WYX342" s="38"/>
      <c r="WYY342" s="38"/>
      <c r="WYZ342" s="38"/>
      <c r="WZA342" s="38"/>
      <c r="WZB342" s="38"/>
      <c r="WZC342" s="38"/>
      <c r="WZD342" s="38"/>
      <c r="WZE342" s="38"/>
      <c r="WZF342" s="38"/>
      <c r="WZG342" s="38"/>
      <c r="WZH342" s="38"/>
      <c r="WZI342" s="38"/>
      <c r="WZJ342" s="38"/>
      <c r="WZK342" s="38"/>
      <c r="WZL342" s="38"/>
      <c r="WZM342" s="38"/>
      <c r="WZN342" s="38"/>
      <c r="WZO342" s="38"/>
      <c r="WZP342" s="38"/>
      <c r="WZQ342" s="38"/>
      <c r="WZR342" s="38"/>
      <c r="WZS342" s="38"/>
      <c r="WZT342" s="38"/>
      <c r="WZU342" s="38"/>
      <c r="WZV342" s="38"/>
      <c r="WZW342" s="38"/>
      <c r="WZX342" s="38"/>
      <c r="WZY342" s="38"/>
      <c r="WZZ342" s="38"/>
      <c r="XAA342" s="38"/>
      <c r="XAB342" s="38"/>
      <c r="XAC342" s="38"/>
      <c r="XAD342" s="38"/>
      <c r="XAE342" s="38"/>
      <c r="XAF342" s="38"/>
      <c r="XAG342" s="38"/>
      <c r="XAH342" s="38"/>
      <c r="XAI342" s="38"/>
      <c r="XAJ342" s="38"/>
      <c r="XAK342" s="38"/>
      <c r="XAL342" s="38"/>
      <c r="XAM342" s="38"/>
      <c r="XAN342" s="38"/>
      <c r="XAO342" s="38"/>
      <c r="XAP342" s="38"/>
      <c r="XAQ342" s="38"/>
      <c r="XAR342" s="38"/>
      <c r="XAS342" s="38"/>
      <c r="XAT342" s="38"/>
      <c r="XAU342" s="38"/>
      <c r="XAV342" s="38"/>
      <c r="XAW342" s="38"/>
      <c r="XAX342" s="38"/>
      <c r="XAY342" s="38"/>
      <c r="XAZ342" s="38"/>
      <c r="XBA342" s="38"/>
      <c r="XBB342" s="38"/>
      <c r="XBC342" s="38"/>
      <c r="XBD342" s="38"/>
      <c r="XBE342" s="38"/>
      <c r="XBF342" s="38"/>
      <c r="XBG342" s="38"/>
      <c r="XBH342" s="38"/>
      <c r="XBI342" s="38"/>
      <c r="XBJ342" s="38"/>
      <c r="XBK342" s="38"/>
      <c r="XBL342" s="38"/>
      <c r="XBM342" s="38"/>
      <c r="XBN342" s="38"/>
      <c r="XBO342" s="38"/>
      <c r="XBP342" s="38"/>
      <c r="XBQ342" s="38"/>
      <c r="XBR342" s="38"/>
      <c r="XBS342" s="38"/>
      <c r="XBT342" s="38"/>
      <c r="XBU342" s="38"/>
      <c r="XBV342" s="38"/>
      <c r="XBW342" s="38"/>
      <c r="XBX342" s="38"/>
      <c r="XBY342" s="38"/>
      <c r="XBZ342" s="38"/>
      <c r="XCA342" s="38"/>
      <c r="XCB342" s="38"/>
      <c r="XCC342" s="38"/>
      <c r="XCD342" s="38"/>
      <c r="XCE342" s="38"/>
      <c r="XCF342" s="38"/>
      <c r="XCG342" s="38"/>
      <c r="XCH342" s="38"/>
      <c r="XCI342" s="38"/>
      <c r="XCJ342" s="38"/>
      <c r="XCK342" s="38"/>
      <c r="XCL342" s="38"/>
      <c r="XCM342" s="38"/>
      <c r="XCN342" s="38"/>
      <c r="XCO342" s="38"/>
      <c r="XCP342" s="38"/>
      <c r="XCQ342" s="38"/>
      <c r="XCR342" s="38"/>
      <c r="XCS342" s="38"/>
      <c r="XCT342" s="38"/>
      <c r="XCU342" s="38"/>
      <c r="XCV342" s="38"/>
      <c r="XCW342" s="38"/>
      <c r="XCX342" s="38"/>
      <c r="XCY342" s="38"/>
      <c r="XCZ342" s="38"/>
      <c r="XDA342" s="38"/>
      <c r="XDB342" s="38"/>
      <c r="XDC342" s="38"/>
      <c r="XDD342" s="38"/>
      <c r="XDE342" s="38"/>
      <c r="XDF342" s="38"/>
      <c r="XDG342" s="38"/>
      <c r="XDH342" s="38"/>
      <c r="XDI342" s="38"/>
      <c r="XDJ342" s="38"/>
      <c r="XDK342" s="38"/>
      <c r="XDL342" s="38"/>
      <c r="XDM342" s="38"/>
      <c r="XDN342" s="38"/>
      <c r="XDO342" s="38"/>
      <c r="XDP342" s="38"/>
      <c r="XDQ342" s="38"/>
      <c r="XDR342" s="38"/>
      <c r="XDS342" s="38"/>
      <c r="XDT342" s="38"/>
      <c r="XDU342" s="38"/>
      <c r="XDV342" s="38"/>
      <c r="XDW342" s="38"/>
      <c r="XDX342" s="38"/>
      <c r="XDY342" s="38"/>
      <c r="XDZ342" s="38"/>
      <c r="XEA342" s="38"/>
      <c r="XEB342" s="38"/>
      <c r="XEC342" s="38"/>
      <c r="XED342" s="38"/>
      <c r="XEE342" s="38"/>
      <c r="XEF342" s="38"/>
      <c r="XEG342" s="38"/>
      <c r="XEH342" s="38"/>
      <c r="XEI342" s="38"/>
      <c r="XEJ342" s="38"/>
      <c r="XEK342" s="38"/>
      <c r="XEL342" s="38"/>
    </row>
    <row r="343" spans="1:16366" s="42" customFormat="1" x14ac:dyDescent="0.35">
      <c r="A343" s="61" t="s">
        <v>289</v>
      </c>
      <c r="B343" s="61"/>
      <c r="C343" s="43" t="s">
        <v>307</v>
      </c>
      <c r="D343" s="50" t="s">
        <v>22</v>
      </c>
      <c r="E343" s="43">
        <v>512</v>
      </c>
      <c r="F343" s="43">
        <v>24</v>
      </c>
      <c r="G343" s="43">
        <v>10</v>
      </c>
      <c r="H343" s="43" t="s">
        <v>23</v>
      </c>
      <c r="I343" s="43" t="s">
        <v>16</v>
      </c>
      <c r="J343" s="48">
        <v>7000</v>
      </c>
      <c r="K343" s="43" t="s">
        <v>593</v>
      </c>
      <c r="L343" s="43" t="s">
        <v>2440</v>
      </c>
      <c r="M343" s="43" t="s">
        <v>2237</v>
      </c>
      <c r="N343" s="43">
        <v>2</v>
      </c>
      <c r="O343" s="43"/>
      <c r="P343" s="45">
        <v>7000</v>
      </c>
      <c r="Q343" s="44"/>
      <c r="R343" s="44">
        <v>1</v>
      </c>
      <c r="S343" s="43">
        <v>1</v>
      </c>
      <c r="T343" s="43"/>
      <c r="U343" s="43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8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  <c r="CU343" s="38"/>
      <c r="CV343" s="38"/>
      <c r="CW343" s="38"/>
      <c r="CX343" s="38"/>
      <c r="CY343" s="38"/>
      <c r="CZ343" s="38"/>
      <c r="DA343" s="38"/>
      <c r="DB343" s="38"/>
      <c r="DC343" s="38"/>
      <c r="DD343" s="38"/>
      <c r="DE343" s="38"/>
      <c r="DF343" s="38"/>
      <c r="DG343" s="38"/>
      <c r="DH343" s="38"/>
      <c r="DI343" s="38"/>
      <c r="DJ343" s="38"/>
      <c r="DK343" s="38"/>
      <c r="DL343" s="38"/>
      <c r="DM343" s="38"/>
      <c r="DN343" s="38"/>
      <c r="DO343" s="38"/>
      <c r="DP343" s="38"/>
      <c r="DQ343" s="38"/>
      <c r="DR343" s="38"/>
      <c r="DS343" s="38"/>
      <c r="DT343" s="38"/>
      <c r="DU343" s="38"/>
      <c r="DV343" s="38"/>
      <c r="DW343" s="38"/>
      <c r="DX343" s="38"/>
      <c r="DY343" s="38"/>
      <c r="DZ343" s="38"/>
      <c r="EA343" s="38"/>
      <c r="EB343" s="38"/>
      <c r="EC343" s="38"/>
      <c r="ED343" s="38"/>
      <c r="EE343" s="38"/>
      <c r="EF343" s="38"/>
      <c r="EG343" s="38"/>
      <c r="EH343" s="38"/>
      <c r="EI343" s="38"/>
      <c r="EJ343" s="38"/>
      <c r="EK343" s="38"/>
      <c r="EL343" s="38"/>
      <c r="EM343" s="38"/>
      <c r="EN343" s="38"/>
      <c r="EO343" s="38"/>
      <c r="EP343" s="38"/>
      <c r="EQ343" s="38"/>
      <c r="ER343" s="38"/>
      <c r="ES343" s="38"/>
      <c r="ET343" s="38"/>
      <c r="EU343" s="38"/>
      <c r="EV343" s="38"/>
      <c r="EW343" s="38"/>
      <c r="EX343" s="38"/>
      <c r="EY343" s="38"/>
      <c r="EZ343" s="38"/>
      <c r="FA343" s="38"/>
      <c r="FB343" s="38"/>
      <c r="FC343" s="38"/>
      <c r="FD343" s="38"/>
      <c r="FE343" s="38"/>
      <c r="FF343" s="38"/>
      <c r="FG343" s="38"/>
      <c r="FH343" s="38"/>
      <c r="FI343" s="38"/>
      <c r="FJ343" s="38"/>
      <c r="FK343" s="38"/>
      <c r="FL343" s="38"/>
      <c r="FM343" s="38"/>
      <c r="FN343" s="38"/>
      <c r="FO343" s="38"/>
      <c r="FP343" s="38"/>
      <c r="FQ343" s="38"/>
      <c r="FR343" s="38"/>
      <c r="FS343" s="38"/>
      <c r="FT343" s="38"/>
      <c r="FU343" s="38"/>
      <c r="FV343" s="38"/>
      <c r="FW343" s="38"/>
      <c r="FX343" s="38"/>
      <c r="FY343" s="38"/>
      <c r="FZ343" s="38"/>
      <c r="GA343" s="38"/>
      <c r="GB343" s="38"/>
      <c r="GC343" s="38"/>
      <c r="GD343" s="38"/>
      <c r="GE343" s="38"/>
      <c r="GF343" s="38"/>
      <c r="GG343" s="38"/>
      <c r="GH343" s="38"/>
      <c r="GI343" s="38"/>
      <c r="GJ343" s="38"/>
      <c r="GK343" s="38"/>
      <c r="GL343" s="38"/>
      <c r="GM343" s="38"/>
      <c r="GN343" s="38"/>
      <c r="GO343" s="38"/>
      <c r="GP343" s="38"/>
      <c r="GQ343" s="38"/>
      <c r="GR343" s="38"/>
      <c r="GS343" s="38"/>
      <c r="GT343" s="38"/>
      <c r="GU343" s="38"/>
      <c r="GV343" s="38"/>
      <c r="GW343" s="38"/>
      <c r="GX343" s="38"/>
      <c r="GY343" s="38"/>
      <c r="GZ343" s="38"/>
      <c r="HA343" s="38"/>
      <c r="HB343" s="38"/>
      <c r="HC343" s="38"/>
      <c r="HD343" s="38"/>
      <c r="HE343" s="38"/>
      <c r="HF343" s="38"/>
      <c r="HG343" s="38"/>
      <c r="HH343" s="38"/>
      <c r="HI343" s="38"/>
      <c r="HJ343" s="38"/>
      <c r="HK343" s="38"/>
      <c r="HL343" s="38"/>
      <c r="HM343" s="38"/>
      <c r="HN343" s="38"/>
      <c r="HO343" s="38"/>
      <c r="HP343" s="38"/>
      <c r="HQ343" s="38"/>
      <c r="HR343" s="38"/>
      <c r="HS343" s="38"/>
      <c r="HT343" s="38"/>
      <c r="HU343" s="38"/>
      <c r="HV343" s="38"/>
      <c r="HW343" s="38"/>
      <c r="HX343" s="38"/>
      <c r="HY343" s="38"/>
      <c r="HZ343" s="38"/>
      <c r="IA343" s="38"/>
      <c r="IB343" s="38"/>
      <c r="IC343" s="38"/>
      <c r="ID343" s="38"/>
      <c r="IE343" s="38"/>
      <c r="IF343" s="38"/>
      <c r="IG343" s="38"/>
      <c r="IH343" s="38"/>
      <c r="II343" s="38"/>
      <c r="IJ343" s="38"/>
      <c r="IK343" s="38"/>
      <c r="IL343" s="38"/>
      <c r="IM343" s="38"/>
      <c r="IN343" s="38"/>
      <c r="IO343" s="38"/>
      <c r="IP343" s="38"/>
      <c r="IQ343" s="38"/>
      <c r="IR343" s="38"/>
      <c r="IS343" s="38"/>
      <c r="IT343" s="38"/>
      <c r="IU343" s="38"/>
      <c r="IV343" s="38"/>
      <c r="IW343" s="38"/>
      <c r="IX343" s="38"/>
      <c r="IY343" s="38"/>
      <c r="IZ343" s="38"/>
      <c r="JA343" s="38"/>
      <c r="JB343" s="38"/>
      <c r="JC343" s="38"/>
      <c r="JD343" s="38"/>
      <c r="JE343" s="38"/>
      <c r="JF343" s="38"/>
      <c r="JG343" s="38"/>
      <c r="JH343" s="38"/>
      <c r="JI343" s="38"/>
      <c r="JJ343" s="38"/>
      <c r="JK343" s="38"/>
      <c r="JL343" s="38"/>
      <c r="JM343" s="38"/>
      <c r="JN343" s="38"/>
      <c r="JO343" s="38"/>
      <c r="JP343" s="38"/>
      <c r="JQ343" s="38"/>
      <c r="JR343" s="38"/>
      <c r="JS343" s="38"/>
      <c r="JT343" s="38"/>
      <c r="JU343" s="38"/>
      <c r="JV343" s="38"/>
      <c r="JW343" s="38"/>
      <c r="JX343" s="38"/>
      <c r="JY343" s="38"/>
      <c r="JZ343" s="38"/>
      <c r="KA343" s="38"/>
      <c r="KB343" s="38"/>
      <c r="KC343" s="38"/>
      <c r="KD343" s="38"/>
      <c r="KE343" s="38"/>
      <c r="KF343" s="38"/>
      <c r="KG343" s="38"/>
      <c r="KH343" s="38"/>
      <c r="KI343" s="38"/>
      <c r="KJ343" s="38"/>
      <c r="KK343" s="38"/>
      <c r="KL343" s="38"/>
      <c r="KM343" s="38"/>
      <c r="KN343" s="38"/>
      <c r="KO343" s="38"/>
      <c r="KP343" s="38"/>
      <c r="KQ343" s="38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8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8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8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38"/>
      <c r="NT343" s="38"/>
      <c r="NU343" s="38"/>
      <c r="NV343" s="38"/>
      <c r="NW343" s="38"/>
      <c r="NX343" s="38"/>
      <c r="NY343" s="38"/>
      <c r="NZ343" s="38"/>
      <c r="OA343" s="38"/>
      <c r="OB343" s="38"/>
      <c r="OC343" s="38"/>
      <c r="OD343" s="38"/>
      <c r="OE343" s="38"/>
      <c r="OF343" s="38"/>
      <c r="OG343" s="38"/>
      <c r="OH343" s="38"/>
      <c r="OI343" s="38"/>
      <c r="OJ343" s="38"/>
      <c r="OK343" s="38"/>
      <c r="OL343" s="38"/>
      <c r="OM343" s="38"/>
      <c r="ON343" s="38"/>
      <c r="OO343" s="38"/>
      <c r="OP343" s="38"/>
      <c r="OQ343" s="38"/>
      <c r="OR343" s="38"/>
      <c r="OS343" s="38"/>
      <c r="OT343" s="38"/>
      <c r="OU343" s="38"/>
      <c r="OV343" s="38"/>
      <c r="OW343" s="38"/>
      <c r="OX343" s="38"/>
      <c r="OY343" s="38"/>
      <c r="OZ343" s="38"/>
      <c r="PA343" s="38"/>
      <c r="PB343" s="38"/>
      <c r="PC343" s="38"/>
      <c r="PD343" s="38"/>
      <c r="PE343" s="38"/>
      <c r="PF343" s="38"/>
      <c r="PG343" s="38"/>
      <c r="PH343" s="38"/>
      <c r="PI343" s="38"/>
      <c r="PJ343" s="38"/>
      <c r="PK343" s="38"/>
      <c r="PL343" s="38"/>
      <c r="PM343" s="38"/>
      <c r="PN343" s="38"/>
      <c r="PO343" s="38"/>
      <c r="PP343" s="38"/>
      <c r="PQ343" s="38"/>
      <c r="PR343" s="38"/>
      <c r="PS343" s="38"/>
      <c r="PT343" s="38"/>
      <c r="PU343" s="38"/>
      <c r="PV343" s="38"/>
      <c r="PW343" s="38"/>
      <c r="PX343" s="38"/>
      <c r="PY343" s="38"/>
      <c r="PZ343" s="38"/>
      <c r="QA343" s="38"/>
      <c r="QB343" s="38"/>
      <c r="QC343" s="38"/>
      <c r="QD343" s="38"/>
      <c r="QE343" s="38"/>
      <c r="QF343" s="38"/>
      <c r="QG343" s="38"/>
      <c r="QH343" s="38"/>
      <c r="QI343" s="38"/>
      <c r="QJ343" s="38"/>
      <c r="QK343" s="38"/>
      <c r="QL343" s="38"/>
      <c r="QM343" s="38"/>
      <c r="QN343" s="38"/>
      <c r="QO343" s="38"/>
      <c r="QP343" s="38"/>
      <c r="QQ343" s="38"/>
      <c r="QR343" s="38"/>
      <c r="QS343" s="38"/>
      <c r="QT343" s="38"/>
      <c r="QU343" s="38"/>
      <c r="QV343" s="38"/>
      <c r="QW343" s="38"/>
      <c r="QX343" s="38"/>
      <c r="QY343" s="38"/>
      <c r="QZ343" s="38"/>
      <c r="RA343" s="38"/>
      <c r="RB343" s="38"/>
      <c r="RC343" s="38"/>
      <c r="RD343" s="38"/>
      <c r="RE343" s="38"/>
      <c r="RF343" s="38"/>
      <c r="RG343" s="38"/>
      <c r="RH343" s="38"/>
      <c r="RI343" s="38"/>
      <c r="RJ343" s="38"/>
      <c r="RK343" s="38"/>
      <c r="RL343" s="38"/>
      <c r="RM343" s="38"/>
      <c r="RN343" s="38"/>
      <c r="RO343" s="38"/>
      <c r="RP343" s="38"/>
      <c r="RQ343" s="38"/>
      <c r="RR343" s="38"/>
      <c r="RS343" s="38"/>
      <c r="RT343" s="38"/>
      <c r="RU343" s="38"/>
      <c r="RV343" s="38"/>
      <c r="RW343" s="38"/>
      <c r="RX343" s="38"/>
      <c r="RY343" s="38"/>
      <c r="RZ343" s="38"/>
      <c r="SA343" s="38"/>
      <c r="SB343" s="38"/>
      <c r="SC343" s="38"/>
      <c r="SD343" s="38"/>
      <c r="SE343" s="38"/>
      <c r="SF343" s="38"/>
      <c r="SG343" s="38"/>
      <c r="SH343" s="38"/>
      <c r="SI343" s="38"/>
      <c r="SJ343" s="38"/>
      <c r="SK343" s="38"/>
      <c r="SL343" s="38"/>
      <c r="SM343" s="38"/>
      <c r="SN343" s="38"/>
      <c r="SO343" s="38"/>
      <c r="SP343" s="38"/>
      <c r="SQ343" s="38"/>
      <c r="SR343" s="38"/>
      <c r="SS343" s="38"/>
      <c r="ST343" s="38"/>
      <c r="SU343" s="38"/>
      <c r="SV343" s="38"/>
      <c r="SW343" s="38"/>
      <c r="SX343" s="38"/>
      <c r="SY343" s="38"/>
      <c r="SZ343" s="38"/>
      <c r="TA343" s="38"/>
      <c r="TB343" s="38"/>
      <c r="TC343" s="38"/>
      <c r="TD343" s="38"/>
      <c r="TE343" s="38"/>
      <c r="TF343" s="38"/>
      <c r="TG343" s="38"/>
      <c r="TH343" s="38"/>
      <c r="TI343" s="38"/>
      <c r="TJ343" s="38"/>
      <c r="TK343" s="38"/>
      <c r="TL343" s="38"/>
      <c r="TM343" s="38"/>
      <c r="TN343" s="38"/>
      <c r="TO343" s="38"/>
      <c r="TP343" s="38"/>
      <c r="TQ343" s="38"/>
      <c r="TR343" s="38"/>
      <c r="TS343" s="38"/>
      <c r="TT343" s="38"/>
      <c r="TU343" s="38"/>
      <c r="TV343" s="38"/>
      <c r="TW343" s="38"/>
      <c r="TX343" s="38"/>
      <c r="TY343" s="38"/>
      <c r="TZ343" s="38"/>
      <c r="UA343" s="38"/>
      <c r="UB343" s="38"/>
      <c r="UC343" s="38"/>
      <c r="UD343" s="38"/>
      <c r="UE343" s="38"/>
      <c r="UF343" s="38"/>
      <c r="UG343" s="38"/>
      <c r="UH343" s="38"/>
      <c r="UI343" s="38"/>
      <c r="UJ343" s="38"/>
      <c r="UK343" s="38"/>
      <c r="UL343" s="38"/>
      <c r="UM343" s="38"/>
      <c r="UN343" s="38"/>
      <c r="UO343" s="38"/>
      <c r="UP343" s="38"/>
      <c r="UQ343" s="38"/>
      <c r="UR343" s="38"/>
      <c r="US343" s="38"/>
      <c r="UT343" s="38"/>
      <c r="UU343" s="38"/>
      <c r="UV343" s="38"/>
      <c r="UW343" s="38"/>
      <c r="UX343" s="38"/>
      <c r="UY343" s="38"/>
      <c r="UZ343" s="38"/>
      <c r="VA343" s="38"/>
      <c r="VB343" s="38"/>
      <c r="VC343" s="38"/>
      <c r="VD343" s="38"/>
      <c r="VE343" s="38"/>
      <c r="VF343" s="38"/>
      <c r="VG343" s="38"/>
      <c r="VH343" s="38"/>
      <c r="VI343" s="38"/>
      <c r="VJ343" s="38"/>
      <c r="VK343" s="38"/>
      <c r="VL343" s="38"/>
      <c r="VM343" s="38"/>
      <c r="VN343" s="38"/>
      <c r="VO343" s="38"/>
      <c r="VP343" s="38"/>
      <c r="VQ343" s="38"/>
      <c r="VR343" s="38"/>
      <c r="VS343" s="38"/>
      <c r="VT343" s="38"/>
      <c r="VU343" s="38"/>
      <c r="VV343" s="38"/>
      <c r="VW343" s="38"/>
      <c r="VX343" s="38"/>
      <c r="VY343" s="38"/>
      <c r="VZ343" s="38"/>
      <c r="WA343" s="38"/>
      <c r="WB343" s="38"/>
      <c r="WC343" s="38"/>
      <c r="WD343" s="38"/>
      <c r="WE343" s="38"/>
      <c r="WF343" s="38"/>
      <c r="WG343" s="38"/>
      <c r="WH343" s="38"/>
      <c r="WI343" s="38"/>
      <c r="WJ343" s="38"/>
      <c r="WK343" s="38"/>
      <c r="WL343" s="38"/>
      <c r="WM343" s="38"/>
      <c r="WN343" s="38"/>
      <c r="WO343" s="38"/>
      <c r="WP343" s="38"/>
      <c r="WQ343" s="38"/>
      <c r="WR343" s="38"/>
      <c r="WS343" s="38"/>
      <c r="WT343" s="38"/>
      <c r="WU343" s="38"/>
      <c r="WV343" s="38"/>
      <c r="WW343" s="38"/>
      <c r="WX343" s="38"/>
      <c r="WY343" s="38"/>
      <c r="WZ343" s="38"/>
      <c r="XA343" s="38"/>
      <c r="XB343" s="38"/>
      <c r="XC343" s="38"/>
      <c r="XD343" s="38"/>
      <c r="XE343" s="38"/>
      <c r="XF343" s="38"/>
      <c r="XG343" s="38"/>
      <c r="XH343" s="38"/>
      <c r="XI343" s="38"/>
      <c r="XJ343" s="38"/>
      <c r="XK343" s="38"/>
      <c r="XL343" s="38"/>
      <c r="XM343" s="38"/>
      <c r="XN343" s="38"/>
      <c r="XO343" s="38"/>
      <c r="XP343" s="38"/>
      <c r="XQ343" s="38"/>
      <c r="XR343" s="38"/>
      <c r="XS343" s="38"/>
      <c r="XT343" s="38"/>
      <c r="XU343" s="38"/>
      <c r="XV343" s="38"/>
      <c r="XW343" s="38"/>
      <c r="XX343" s="38"/>
      <c r="XY343" s="38"/>
      <c r="XZ343" s="38"/>
      <c r="YA343" s="38"/>
      <c r="YB343" s="38"/>
      <c r="YC343" s="38"/>
      <c r="YD343" s="38"/>
      <c r="YE343" s="38"/>
      <c r="YF343" s="38"/>
      <c r="YG343" s="38"/>
      <c r="YH343" s="38"/>
      <c r="YI343" s="38"/>
      <c r="YJ343" s="38"/>
      <c r="YK343" s="38"/>
      <c r="YL343" s="38"/>
      <c r="YM343" s="38"/>
      <c r="YN343" s="38"/>
      <c r="YO343" s="38"/>
      <c r="YP343" s="38"/>
      <c r="YQ343" s="38"/>
      <c r="YR343" s="38"/>
      <c r="YS343" s="38"/>
      <c r="YT343" s="38"/>
      <c r="YU343" s="38"/>
      <c r="YV343" s="38"/>
      <c r="YW343" s="38"/>
      <c r="YX343" s="38"/>
      <c r="YY343" s="38"/>
      <c r="YZ343" s="38"/>
      <c r="ZA343" s="38"/>
      <c r="ZB343" s="38"/>
      <c r="ZC343" s="38"/>
      <c r="ZD343" s="38"/>
      <c r="ZE343" s="38"/>
      <c r="ZF343" s="38"/>
      <c r="ZG343" s="38"/>
      <c r="ZH343" s="38"/>
      <c r="ZI343" s="38"/>
      <c r="ZJ343" s="38"/>
      <c r="ZK343" s="38"/>
      <c r="ZL343" s="38"/>
      <c r="ZM343" s="38"/>
      <c r="ZN343" s="38"/>
      <c r="ZO343" s="38"/>
      <c r="ZP343" s="38"/>
      <c r="ZQ343" s="38"/>
      <c r="ZR343" s="38"/>
      <c r="ZS343" s="38"/>
      <c r="ZT343" s="38"/>
      <c r="ZU343" s="38"/>
      <c r="ZV343" s="38"/>
      <c r="ZW343" s="38"/>
      <c r="ZX343" s="38"/>
      <c r="ZY343" s="38"/>
      <c r="ZZ343" s="38"/>
      <c r="AAA343" s="38"/>
      <c r="AAB343" s="38"/>
      <c r="AAC343" s="38"/>
      <c r="AAD343" s="38"/>
      <c r="AAE343" s="38"/>
      <c r="AAF343" s="38"/>
      <c r="AAG343" s="38"/>
      <c r="AAH343" s="38"/>
      <c r="AAI343" s="38"/>
      <c r="AAJ343" s="38"/>
      <c r="AAK343" s="38"/>
      <c r="AAL343" s="38"/>
      <c r="AAM343" s="38"/>
      <c r="AAN343" s="38"/>
      <c r="AAO343" s="38"/>
      <c r="AAP343" s="38"/>
      <c r="AAQ343" s="38"/>
      <c r="AAR343" s="38"/>
      <c r="AAS343" s="38"/>
      <c r="AAT343" s="38"/>
      <c r="AAU343" s="38"/>
      <c r="AAV343" s="38"/>
      <c r="AAW343" s="38"/>
      <c r="AAX343" s="38"/>
      <c r="AAY343" s="38"/>
      <c r="AAZ343" s="38"/>
      <c r="ABA343" s="38"/>
      <c r="ABB343" s="38"/>
      <c r="ABC343" s="38"/>
      <c r="ABD343" s="38"/>
      <c r="ABE343" s="38"/>
      <c r="ABF343" s="38"/>
      <c r="ABG343" s="38"/>
      <c r="ABH343" s="38"/>
      <c r="ABI343" s="38"/>
      <c r="ABJ343" s="38"/>
      <c r="ABK343" s="38"/>
      <c r="ABL343" s="38"/>
      <c r="ABM343" s="38"/>
      <c r="ABN343" s="38"/>
      <c r="ABO343" s="38"/>
      <c r="ABP343" s="38"/>
      <c r="ABQ343" s="38"/>
      <c r="ABR343" s="38"/>
      <c r="ABS343" s="38"/>
      <c r="ABT343" s="38"/>
      <c r="ABU343" s="38"/>
      <c r="ABV343" s="38"/>
      <c r="ABW343" s="38"/>
      <c r="ABX343" s="38"/>
      <c r="ABY343" s="38"/>
      <c r="ABZ343" s="38"/>
      <c r="ACA343" s="38"/>
      <c r="ACB343" s="38"/>
      <c r="ACC343" s="38"/>
      <c r="ACD343" s="38"/>
      <c r="ACE343" s="38"/>
      <c r="ACF343" s="38"/>
      <c r="ACG343" s="38"/>
      <c r="ACH343" s="38"/>
      <c r="ACI343" s="38"/>
      <c r="ACJ343" s="38"/>
      <c r="ACK343" s="38"/>
      <c r="ACL343" s="38"/>
      <c r="ACM343" s="38"/>
      <c r="ACN343" s="38"/>
      <c r="ACO343" s="38"/>
      <c r="ACP343" s="38"/>
      <c r="ACQ343" s="38"/>
      <c r="ACR343" s="38"/>
      <c r="ACS343" s="38"/>
      <c r="ACT343" s="38"/>
      <c r="ACU343" s="38"/>
      <c r="ACV343" s="38"/>
      <c r="ACW343" s="38"/>
      <c r="ACX343" s="38"/>
      <c r="ACY343" s="38"/>
      <c r="ACZ343" s="38"/>
      <c r="ADA343" s="38"/>
      <c r="ADB343" s="38"/>
      <c r="ADC343" s="38"/>
      <c r="ADD343" s="38"/>
      <c r="ADE343" s="38"/>
      <c r="ADF343" s="38"/>
      <c r="ADG343" s="38"/>
      <c r="ADH343" s="38"/>
      <c r="ADI343" s="38"/>
      <c r="ADJ343" s="38"/>
      <c r="ADK343" s="38"/>
      <c r="ADL343" s="38"/>
      <c r="ADM343" s="38"/>
      <c r="ADN343" s="38"/>
      <c r="ADO343" s="38"/>
      <c r="ADP343" s="38"/>
      <c r="ADQ343" s="38"/>
      <c r="ADR343" s="38"/>
      <c r="ADS343" s="38"/>
      <c r="ADT343" s="38"/>
      <c r="ADU343" s="38"/>
      <c r="ADV343" s="38"/>
      <c r="ADW343" s="38"/>
      <c r="ADX343" s="38"/>
      <c r="ADY343" s="38"/>
      <c r="ADZ343" s="38"/>
      <c r="AEA343" s="38"/>
      <c r="AEB343" s="38"/>
      <c r="AEC343" s="38"/>
      <c r="AED343" s="38"/>
      <c r="AEE343" s="38"/>
      <c r="AEF343" s="38"/>
      <c r="AEG343" s="38"/>
      <c r="AEH343" s="38"/>
      <c r="AEI343" s="38"/>
      <c r="AEJ343" s="38"/>
      <c r="AEK343" s="38"/>
      <c r="AEL343" s="38"/>
      <c r="AEM343" s="38"/>
      <c r="AEN343" s="38"/>
      <c r="AEO343" s="38"/>
      <c r="AEP343" s="38"/>
      <c r="AEQ343" s="38"/>
      <c r="AER343" s="38"/>
      <c r="AES343" s="38"/>
      <c r="AET343" s="38"/>
      <c r="AEU343" s="38"/>
      <c r="AEV343" s="38"/>
      <c r="AEW343" s="38"/>
      <c r="AEX343" s="38"/>
      <c r="AEY343" s="38"/>
      <c r="AEZ343" s="38"/>
      <c r="AFA343" s="38"/>
      <c r="AFB343" s="38"/>
      <c r="AFC343" s="38"/>
      <c r="AFD343" s="38"/>
      <c r="AFE343" s="38"/>
      <c r="AFF343" s="38"/>
      <c r="AFG343" s="38"/>
      <c r="AFH343" s="38"/>
      <c r="AFI343" s="38"/>
      <c r="AFJ343" s="38"/>
      <c r="AFK343" s="38"/>
      <c r="AFL343" s="38"/>
      <c r="AFM343" s="38"/>
      <c r="AFN343" s="38"/>
      <c r="AFO343" s="38"/>
      <c r="AFP343" s="38"/>
      <c r="AFQ343" s="38"/>
      <c r="AFR343" s="38"/>
      <c r="AFS343" s="38"/>
      <c r="AFT343" s="38"/>
      <c r="AFU343" s="38"/>
      <c r="AFV343" s="38"/>
      <c r="AFW343" s="38"/>
      <c r="AFX343" s="38"/>
      <c r="AFY343" s="38"/>
      <c r="AFZ343" s="38"/>
      <c r="AGA343" s="38"/>
      <c r="AGB343" s="38"/>
      <c r="AGC343" s="38"/>
      <c r="AGD343" s="38"/>
      <c r="AGE343" s="38"/>
      <c r="AGF343" s="38"/>
      <c r="AGG343" s="38"/>
      <c r="AGH343" s="38"/>
      <c r="AGI343" s="38"/>
      <c r="AGJ343" s="38"/>
      <c r="AGK343" s="38"/>
      <c r="AGL343" s="38"/>
      <c r="AGM343" s="38"/>
      <c r="AGN343" s="38"/>
      <c r="AGO343" s="38"/>
      <c r="AGP343" s="38"/>
      <c r="AGQ343" s="38"/>
      <c r="AGR343" s="38"/>
      <c r="AGS343" s="38"/>
      <c r="AGT343" s="38"/>
      <c r="AGU343" s="38"/>
      <c r="AGV343" s="38"/>
      <c r="AGW343" s="38"/>
      <c r="AGX343" s="38"/>
      <c r="AGY343" s="38"/>
      <c r="AGZ343" s="38"/>
      <c r="AHA343" s="38"/>
      <c r="AHB343" s="38"/>
      <c r="AHC343" s="38"/>
      <c r="AHD343" s="38"/>
      <c r="AHE343" s="38"/>
      <c r="AHF343" s="38"/>
      <c r="AHG343" s="38"/>
      <c r="AHH343" s="38"/>
      <c r="AHI343" s="38"/>
      <c r="AHJ343" s="38"/>
      <c r="AHK343" s="38"/>
      <c r="AHL343" s="38"/>
      <c r="AHM343" s="38"/>
      <c r="AHN343" s="38"/>
      <c r="AHO343" s="38"/>
      <c r="AHP343" s="38"/>
      <c r="AHQ343" s="38"/>
      <c r="AHR343" s="38"/>
      <c r="AHS343" s="38"/>
      <c r="AHT343" s="38"/>
      <c r="AHU343" s="38"/>
      <c r="AHV343" s="38"/>
      <c r="AHW343" s="38"/>
      <c r="AHX343" s="38"/>
      <c r="AHY343" s="38"/>
      <c r="AHZ343" s="38"/>
      <c r="AIA343" s="38"/>
      <c r="AIB343" s="38"/>
      <c r="AIC343" s="38"/>
      <c r="AID343" s="38"/>
      <c r="AIE343" s="38"/>
      <c r="AIF343" s="38"/>
      <c r="AIG343" s="38"/>
      <c r="AIH343" s="38"/>
      <c r="AII343" s="38"/>
      <c r="AIJ343" s="38"/>
      <c r="AIK343" s="38"/>
      <c r="AIL343" s="38"/>
      <c r="AIM343" s="38"/>
      <c r="AIN343" s="38"/>
      <c r="AIO343" s="38"/>
      <c r="AIP343" s="38"/>
      <c r="AIQ343" s="38"/>
      <c r="AIR343" s="38"/>
      <c r="AIS343" s="38"/>
      <c r="AIT343" s="38"/>
      <c r="AIU343" s="38"/>
      <c r="AIV343" s="38"/>
      <c r="AIW343" s="38"/>
      <c r="AIX343" s="38"/>
      <c r="AIY343" s="38"/>
      <c r="AIZ343" s="38"/>
      <c r="AJA343" s="38"/>
      <c r="AJB343" s="38"/>
      <c r="AJC343" s="38"/>
      <c r="AJD343" s="38"/>
      <c r="AJE343" s="38"/>
      <c r="AJF343" s="38"/>
      <c r="AJG343" s="38"/>
      <c r="AJH343" s="38"/>
      <c r="AJI343" s="38"/>
      <c r="AJJ343" s="38"/>
      <c r="AJK343" s="38"/>
      <c r="AJL343" s="38"/>
      <c r="AJM343" s="38"/>
      <c r="AJN343" s="38"/>
      <c r="AJO343" s="38"/>
      <c r="AJP343" s="38"/>
      <c r="AJQ343" s="38"/>
      <c r="AJR343" s="38"/>
      <c r="AJS343" s="38"/>
      <c r="AJT343" s="38"/>
      <c r="AJU343" s="38"/>
      <c r="AJV343" s="38"/>
      <c r="AJW343" s="38"/>
      <c r="AJX343" s="38"/>
      <c r="AJY343" s="38"/>
      <c r="AJZ343" s="38"/>
      <c r="AKA343" s="38"/>
      <c r="AKB343" s="38"/>
      <c r="AKC343" s="38"/>
      <c r="AKD343" s="38"/>
      <c r="AKE343" s="38"/>
      <c r="AKF343" s="38"/>
      <c r="AKG343" s="38"/>
      <c r="AKH343" s="38"/>
      <c r="AKI343" s="38"/>
      <c r="AKJ343" s="38"/>
      <c r="AKK343" s="38"/>
      <c r="AKL343" s="38"/>
      <c r="AKM343" s="38"/>
      <c r="AKN343" s="38"/>
      <c r="AKO343" s="38"/>
      <c r="AKP343" s="38"/>
      <c r="AKQ343" s="38"/>
      <c r="AKR343" s="38"/>
      <c r="AKS343" s="38"/>
      <c r="AKT343" s="38"/>
      <c r="AKU343" s="38"/>
      <c r="AKV343" s="38"/>
      <c r="AKW343" s="38"/>
      <c r="AKX343" s="38"/>
      <c r="AKY343" s="38"/>
      <c r="AKZ343" s="38"/>
      <c r="ALA343" s="38"/>
      <c r="ALB343" s="38"/>
      <c r="ALC343" s="38"/>
      <c r="ALD343" s="38"/>
      <c r="ALE343" s="38"/>
      <c r="ALF343" s="38"/>
      <c r="ALG343" s="38"/>
      <c r="ALH343" s="38"/>
      <c r="ALI343" s="38"/>
      <c r="ALJ343" s="38"/>
      <c r="ALK343" s="38"/>
      <c r="ALL343" s="38"/>
      <c r="ALM343" s="38"/>
      <c r="ALN343" s="38"/>
      <c r="ALO343" s="38"/>
      <c r="ALP343" s="38"/>
      <c r="ALQ343" s="38"/>
      <c r="ALR343" s="38"/>
      <c r="ALS343" s="38"/>
      <c r="ALT343" s="38"/>
      <c r="ALU343" s="38"/>
      <c r="ALV343" s="38"/>
      <c r="ALW343" s="38"/>
      <c r="ALX343" s="38"/>
      <c r="ALY343" s="38"/>
      <c r="ALZ343" s="38"/>
      <c r="AMA343" s="38"/>
      <c r="AMB343" s="38"/>
      <c r="AMC343" s="38"/>
      <c r="AMD343" s="38"/>
      <c r="AME343" s="38"/>
      <c r="AMF343" s="38"/>
      <c r="AMG343" s="38"/>
      <c r="AMH343" s="38"/>
      <c r="AMI343" s="38"/>
      <c r="AMJ343" s="38"/>
      <c r="AMK343" s="38"/>
      <c r="AML343" s="38"/>
      <c r="AMM343" s="38"/>
      <c r="AMN343" s="38"/>
      <c r="AMO343" s="38"/>
      <c r="AMP343" s="38"/>
      <c r="AMQ343" s="38"/>
      <c r="AMR343" s="38"/>
      <c r="AMS343" s="38"/>
      <c r="AMT343" s="38"/>
      <c r="AMU343" s="38"/>
      <c r="AMV343" s="38"/>
      <c r="AMW343" s="38"/>
      <c r="AMX343" s="38"/>
      <c r="AMY343" s="38"/>
      <c r="AMZ343" s="38"/>
      <c r="ANA343" s="38"/>
      <c r="ANB343" s="38"/>
      <c r="ANC343" s="38"/>
      <c r="AND343" s="38"/>
      <c r="ANE343" s="38"/>
      <c r="ANF343" s="38"/>
      <c r="ANG343" s="38"/>
      <c r="ANH343" s="38"/>
      <c r="ANI343" s="38"/>
      <c r="ANJ343" s="38"/>
      <c r="ANK343" s="38"/>
      <c r="ANL343" s="38"/>
      <c r="ANM343" s="38"/>
      <c r="ANN343" s="38"/>
      <c r="ANO343" s="38"/>
      <c r="ANP343" s="38"/>
      <c r="ANQ343" s="38"/>
      <c r="ANR343" s="38"/>
      <c r="ANS343" s="38"/>
      <c r="ANT343" s="38"/>
      <c r="ANU343" s="38"/>
      <c r="ANV343" s="38"/>
      <c r="ANW343" s="38"/>
      <c r="ANX343" s="38"/>
      <c r="ANY343" s="38"/>
      <c r="ANZ343" s="38"/>
      <c r="AOA343" s="38"/>
      <c r="AOB343" s="38"/>
      <c r="AOC343" s="38"/>
      <c r="AOD343" s="38"/>
      <c r="AOE343" s="38"/>
      <c r="AOF343" s="38"/>
      <c r="AOG343" s="38"/>
      <c r="AOH343" s="38"/>
      <c r="AOI343" s="38"/>
      <c r="AOJ343" s="38"/>
      <c r="AOK343" s="38"/>
      <c r="AOL343" s="38"/>
      <c r="AOM343" s="38"/>
      <c r="AON343" s="38"/>
      <c r="AOO343" s="38"/>
      <c r="AOP343" s="38"/>
      <c r="AOQ343" s="38"/>
      <c r="AOR343" s="38"/>
      <c r="AOS343" s="38"/>
      <c r="AOT343" s="38"/>
      <c r="AOU343" s="38"/>
      <c r="AOV343" s="38"/>
      <c r="AOW343" s="38"/>
      <c r="AOX343" s="38"/>
      <c r="AOY343" s="38"/>
      <c r="AOZ343" s="38"/>
      <c r="APA343" s="38"/>
      <c r="APB343" s="38"/>
      <c r="APC343" s="38"/>
      <c r="APD343" s="38"/>
      <c r="APE343" s="38"/>
      <c r="APF343" s="38"/>
      <c r="APG343" s="38"/>
      <c r="APH343" s="38"/>
      <c r="API343" s="38"/>
      <c r="APJ343" s="38"/>
      <c r="APK343" s="38"/>
      <c r="APL343" s="38"/>
      <c r="APM343" s="38"/>
      <c r="APN343" s="38"/>
      <c r="APO343" s="38"/>
      <c r="APP343" s="38"/>
      <c r="APQ343" s="38"/>
      <c r="APR343" s="38"/>
      <c r="APS343" s="38"/>
      <c r="APT343" s="38"/>
      <c r="APU343" s="38"/>
      <c r="APV343" s="38"/>
      <c r="APW343" s="38"/>
      <c r="APX343" s="38"/>
      <c r="APY343" s="38"/>
      <c r="APZ343" s="38"/>
      <c r="AQA343" s="38"/>
      <c r="AQB343" s="38"/>
      <c r="AQC343" s="38"/>
      <c r="AQD343" s="38"/>
      <c r="AQE343" s="38"/>
      <c r="AQF343" s="38"/>
      <c r="AQG343" s="38"/>
      <c r="AQH343" s="38"/>
      <c r="AQI343" s="38"/>
      <c r="AQJ343" s="38"/>
      <c r="AQK343" s="38"/>
      <c r="AQL343" s="38"/>
      <c r="AQM343" s="38"/>
      <c r="AQN343" s="38"/>
      <c r="AQO343" s="38"/>
      <c r="AQP343" s="38"/>
      <c r="AQQ343" s="38"/>
      <c r="AQR343" s="38"/>
      <c r="AQS343" s="38"/>
      <c r="AQT343" s="38"/>
      <c r="AQU343" s="38"/>
      <c r="AQV343" s="38"/>
      <c r="AQW343" s="38"/>
      <c r="AQX343" s="38"/>
      <c r="AQY343" s="38"/>
      <c r="AQZ343" s="38"/>
      <c r="ARA343" s="38"/>
      <c r="ARB343" s="38"/>
      <c r="ARC343" s="38"/>
      <c r="ARD343" s="38"/>
      <c r="ARE343" s="38"/>
      <c r="ARF343" s="38"/>
      <c r="ARG343" s="38"/>
      <c r="ARH343" s="38"/>
      <c r="ARI343" s="38"/>
      <c r="ARJ343" s="38"/>
      <c r="ARK343" s="38"/>
      <c r="ARL343" s="38"/>
      <c r="ARM343" s="38"/>
      <c r="ARN343" s="38"/>
      <c r="ARO343" s="38"/>
      <c r="ARP343" s="38"/>
      <c r="ARQ343" s="38"/>
      <c r="ARR343" s="38"/>
      <c r="ARS343" s="38"/>
      <c r="ART343" s="38"/>
      <c r="ARU343" s="38"/>
      <c r="ARV343" s="38"/>
      <c r="ARW343" s="38"/>
      <c r="ARX343" s="38"/>
      <c r="ARY343" s="38"/>
      <c r="ARZ343" s="38"/>
      <c r="ASA343" s="38"/>
      <c r="ASB343" s="38"/>
      <c r="ASC343" s="38"/>
      <c r="ASD343" s="38"/>
      <c r="ASE343" s="38"/>
      <c r="ASF343" s="38"/>
      <c r="ASG343" s="38"/>
      <c r="ASH343" s="38"/>
      <c r="ASI343" s="38"/>
      <c r="ASJ343" s="38"/>
      <c r="ASK343" s="38"/>
      <c r="ASL343" s="38"/>
      <c r="ASM343" s="38"/>
      <c r="ASN343" s="38"/>
      <c r="ASO343" s="38"/>
      <c r="ASP343" s="38"/>
      <c r="ASQ343" s="38"/>
      <c r="ASR343" s="38"/>
      <c r="ASS343" s="38"/>
      <c r="AST343" s="38"/>
      <c r="ASU343" s="38"/>
      <c r="ASV343" s="38"/>
      <c r="ASW343" s="38"/>
      <c r="ASX343" s="38"/>
      <c r="ASY343" s="38"/>
      <c r="ASZ343" s="38"/>
      <c r="ATA343" s="38"/>
      <c r="ATB343" s="38"/>
      <c r="ATC343" s="38"/>
      <c r="ATD343" s="38"/>
      <c r="ATE343" s="38"/>
      <c r="ATF343" s="38"/>
      <c r="ATG343" s="38"/>
      <c r="ATH343" s="38"/>
      <c r="ATI343" s="38"/>
      <c r="ATJ343" s="38"/>
      <c r="ATK343" s="38"/>
      <c r="ATL343" s="38"/>
      <c r="ATM343" s="38"/>
      <c r="ATN343" s="38"/>
      <c r="ATO343" s="38"/>
      <c r="ATP343" s="38"/>
      <c r="ATQ343" s="38"/>
      <c r="ATR343" s="38"/>
      <c r="ATS343" s="38"/>
      <c r="ATT343" s="38"/>
      <c r="ATU343" s="38"/>
      <c r="ATV343" s="38"/>
      <c r="ATW343" s="38"/>
      <c r="ATX343" s="38"/>
      <c r="ATY343" s="38"/>
      <c r="ATZ343" s="38"/>
      <c r="AUA343" s="38"/>
      <c r="AUB343" s="38"/>
      <c r="AUC343" s="38"/>
      <c r="AUD343" s="38"/>
      <c r="AUE343" s="38"/>
      <c r="AUF343" s="38"/>
      <c r="AUG343" s="38"/>
      <c r="AUH343" s="38"/>
      <c r="AUI343" s="38"/>
      <c r="AUJ343" s="38"/>
      <c r="AUK343" s="38"/>
      <c r="AUL343" s="38"/>
      <c r="AUM343" s="38"/>
      <c r="AUN343" s="38"/>
      <c r="AUO343" s="38"/>
      <c r="AUP343" s="38"/>
      <c r="AUQ343" s="38"/>
      <c r="AUR343" s="38"/>
      <c r="AUS343" s="38"/>
      <c r="AUT343" s="38"/>
      <c r="AUU343" s="38"/>
      <c r="AUV343" s="38"/>
      <c r="AUW343" s="38"/>
      <c r="AUX343" s="38"/>
      <c r="AUY343" s="38"/>
      <c r="AUZ343" s="38"/>
      <c r="AVA343" s="38"/>
      <c r="AVB343" s="38"/>
      <c r="AVC343" s="38"/>
      <c r="AVD343" s="38"/>
      <c r="AVE343" s="38"/>
      <c r="AVF343" s="38"/>
      <c r="AVG343" s="38"/>
      <c r="AVH343" s="38"/>
      <c r="AVI343" s="38"/>
      <c r="AVJ343" s="38"/>
      <c r="AVK343" s="38"/>
      <c r="AVL343" s="38"/>
      <c r="AVM343" s="38"/>
      <c r="AVN343" s="38"/>
      <c r="AVO343" s="38"/>
      <c r="AVP343" s="38"/>
      <c r="AVQ343" s="38"/>
      <c r="AVR343" s="38"/>
      <c r="AVS343" s="38"/>
      <c r="AVT343" s="38"/>
      <c r="AVU343" s="38"/>
      <c r="AVV343" s="38"/>
      <c r="AVW343" s="38"/>
      <c r="AVX343" s="38"/>
      <c r="AVY343" s="38"/>
      <c r="AVZ343" s="38"/>
      <c r="AWA343" s="38"/>
      <c r="AWB343" s="38"/>
      <c r="AWC343" s="38"/>
      <c r="AWD343" s="38"/>
      <c r="AWE343" s="38"/>
      <c r="AWF343" s="38"/>
      <c r="AWG343" s="38"/>
      <c r="AWH343" s="38"/>
      <c r="AWI343" s="38"/>
      <c r="AWJ343" s="38"/>
      <c r="AWK343" s="38"/>
      <c r="AWL343" s="38"/>
      <c r="AWM343" s="38"/>
      <c r="AWN343" s="38"/>
      <c r="AWO343" s="38"/>
      <c r="AWP343" s="38"/>
      <c r="AWQ343" s="38"/>
      <c r="AWR343" s="38"/>
      <c r="AWS343" s="38"/>
      <c r="AWT343" s="38"/>
      <c r="AWU343" s="38"/>
      <c r="AWV343" s="38"/>
      <c r="AWW343" s="38"/>
      <c r="AWX343" s="38"/>
      <c r="AWY343" s="38"/>
      <c r="AWZ343" s="38"/>
      <c r="AXA343" s="38"/>
      <c r="AXB343" s="38"/>
      <c r="AXC343" s="38"/>
      <c r="AXD343" s="38"/>
      <c r="AXE343" s="38"/>
      <c r="AXF343" s="38"/>
      <c r="AXG343" s="38"/>
      <c r="AXH343" s="38"/>
      <c r="AXI343" s="38"/>
      <c r="AXJ343" s="38"/>
      <c r="AXK343" s="38"/>
      <c r="AXL343" s="38"/>
      <c r="AXM343" s="38"/>
      <c r="AXN343" s="38"/>
      <c r="AXO343" s="38"/>
      <c r="AXP343" s="38"/>
      <c r="AXQ343" s="38"/>
      <c r="AXR343" s="38"/>
      <c r="AXS343" s="38"/>
      <c r="AXT343" s="38"/>
      <c r="AXU343" s="38"/>
      <c r="AXV343" s="38"/>
      <c r="AXW343" s="38"/>
      <c r="AXX343" s="38"/>
      <c r="AXY343" s="38"/>
      <c r="AXZ343" s="38"/>
      <c r="AYA343" s="38"/>
      <c r="AYB343" s="38"/>
      <c r="AYC343" s="38"/>
      <c r="AYD343" s="38"/>
      <c r="AYE343" s="38"/>
      <c r="AYF343" s="38"/>
      <c r="AYG343" s="38"/>
      <c r="AYH343" s="38"/>
      <c r="AYI343" s="38"/>
      <c r="AYJ343" s="38"/>
      <c r="AYK343" s="38"/>
      <c r="AYL343" s="38"/>
      <c r="AYM343" s="38"/>
      <c r="AYN343" s="38"/>
      <c r="AYO343" s="38"/>
      <c r="AYP343" s="38"/>
      <c r="AYQ343" s="38"/>
      <c r="AYR343" s="38"/>
      <c r="AYS343" s="38"/>
      <c r="AYT343" s="38"/>
      <c r="AYU343" s="38"/>
      <c r="AYV343" s="38"/>
      <c r="AYW343" s="38"/>
      <c r="AYX343" s="38"/>
      <c r="AYY343" s="38"/>
      <c r="AYZ343" s="38"/>
      <c r="AZA343" s="38"/>
      <c r="AZB343" s="38"/>
      <c r="AZC343" s="38"/>
      <c r="AZD343" s="38"/>
      <c r="AZE343" s="38"/>
      <c r="AZF343" s="38"/>
      <c r="AZG343" s="38"/>
      <c r="AZH343" s="38"/>
      <c r="AZI343" s="38"/>
      <c r="AZJ343" s="38"/>
      <c r="AZK343" s="38"/>
      <c r="AZL343" s="38"/>
      <c r="AZM343" s="38"/>
      <c r="AZN343" s="38"/>
      <c r="AZO343" s="38"/>
      <c r="AZP343" s="38"/>
      <c r="AZQ343" s="38"/>
      <c r="AZR343" s="38"/>
      <c r="AZS343" s="38"/>
      <c r="AZT343" s="38"/>
      <c r="AZU343" s="38"/>
      <c r="AZV343" s="38"/>
      <c r="AZW343" s="38"/>
      <c r="AZX343" s="38"/>
      <c r="AZY343" s="38"/>
      <c r="AZZ343" s="38"/>
      <c r="BAA343" s="38"/>
      <c r="BAB343" s="38"/>
      <c r="BAC343" s="38"/>
      <c r="BAD343" s="38"/>
      <c r="BAE343" s="38"/>
      <c r="BAF343" s="38"/>
      <c r="BAG343" s="38"/>
      <c r="BAH343" s="38"/>
      <c r="BAI343" s="38"/>
      <c r="BAJ343" s="38"/>
      <c r="BAK343" s="38"/>
      <c r="BAL343" s="38"/>
      <c r="BAM343" s="38"/>
      <c r="BAN343" s="38"/>
      <c r="BAO343" s="38"/>
      <c r="BAP343" s="38"/>
      <c r="BAQ343" s="38"/>
      <c r="BAR343" s="38"/>
      <c r="BAS343" s="38"/>
      <c r="BAT343" s="38"/>
      <c r="BAU343" s="38"/>
      <c r="BAV343" s="38"/>
      <c r="BAW343" s="38"/>
      <c r="BAX343" s="38"/>
      <c r="BAY343" s="38"/>
      <c r="BAZ343" s="38"/>
      <c r="BBA343" s="38"/>
      <c r="BBB343" s="38"/>
      <c r="BBC343" s="38"/>
      <c r="BBD343" s="38"/>
      <c r="BBE343" s="38"/>
      <c r="BBF343" s="38"/>
      <c r="BBG343" s="38"/>
      <c r="BBH343" s="38"/>
      <c r="BBI343" s="38"/>
      <c r="BBJ343" s="38"/>
      <c r="BBK343" s="38"/>
      <c r="BBL343" s="38"/>
      <c r="BBM343" s="38"/>
      <c r="BBN343" s="38"/>
      <c r="BBO343" s="38"/>
      <c r="BBP343" s="38"/>
      <c r="BBQ343" s="38"/>
      <c r="BBR343" s="38"/>
      <c r="BBS343" s="38"/>
      <c r="BBT343" s="38"/>
      <c r="BBU343" s="38"/>
      <c r="BBV343" s="38"/>
      <c r="BBW343" s="38"/>
      <c r="BBX343" s="38"/>
      <c r="BBY343" s="38"/>
      <c r="BBZ343" s="38"/>
      <c r="BCA343" s="38"/>
      <c r="BCB343" s="38"/>
      <c r="BCC343" s="38"/>
      <c r="BCD343" s="38"/>
      <c r="BCE343" s="38"/>
      <c r="BCF343" s="38"/>
      <c r="BCG343" s="38"/>
      <c r="BCH343" s="38"/>
      <c r="BCI343" s="38"/>
      <c r="BCJ343" s="38"/>
      <c r="BCK343" s="38"/>
      <c r="BCL343" s="38"/>
      <c r="BCM343" s="38"/>
      <c r="BCN343" s="38"/>
      <c r="BCO343" s="38"/>
      <c r="BCP343" s="38"/>
      <c r="BCQ343" s="38"/>
      <c r="BCR343" s="38"/>
      <c r="BCS343" s="38"/>
      <c r="BCT343" s="38"/>
      <c r="BCU343" s="38"/>
      <c r="BCV343" s="38"/>
      <c r="BCW343" s="38"/>
      <c r="BCX343" s="38"/>
      <c r="BCY343" s="38"/>
      <c r="BCZ343" s="38"/>
      <c r="BDA343" s="38"/>
      <c r="BDB343" s="38"/>
      <c r="BDC343" s="38"/>
      <c r="BDD343" s="38"/>
      <c r="BDE343" s="38"/>
      <c r="BDF343" s="38"/>
      <c r="BDG343" s="38"/>
      <c r="BDH343" s="38"/>
      <c r="BDI343" s="38"/>
      <c r="BDJ343" s="38"/>
      <c r="BDK343" s="38"/>
      <c r="BDL343" s="38"/>
      <c r="BDM343" s="38"/>
      <c r="BDN343" s="38"/>
      <c r="BDO343" s="38"/>
      <c r="BDP343" s="38"/>
      <c r="BDQ343" s="38"/>
      <c r="BDR343" s="38"/>
      <c r="BDS343" s="38"/>
      <c r="BDT343" s="38"/>
      <c r="BDU343" s="38"/>
      <c r="BDV343" s="38"/>
      <c r="BDW343" s="38"/>
      <c r="BDX343" s="38"/>
      <c r="BDY343" s="38"/>
      <c r="BDZ343" s="38"/>
      <c r="BEA343" s="38"/>
      <c r="BEB343" s="38"/>
      <c r="BEC343" s="38"/>
      <c r="BED343" s="38"/>
      <c r="BEE343" s="38"/>
      <c r="BEF343" s="38"/>
      <c r="BEG343" s="38"/>
      <c r="BEH343" s="38"/>
      <c r="BEI343" s="38"/>
      <c r="BEJ343" s="38"/>
      <c r="BEK343" s="38"/>
      <c r="BEL343" s="38"/>
      <c r="BEM343" s="38"/>
      <c r="BEN343" s="38"/>
      <c r="BEO343" s="38"/>
      <c r="BEP343" s="38"/>
      <c r="BEQ343" s="38"/>
      <c r="BER343" s="38"/>
      <c r="BES343" s="38"/>
      <c r="BET343" s="38"/>
      <c r="BEU343" s="38"/>
      <c r="BEV343" s="38"/>
      <c r="BEW343" s="38"/>
      <c r="BEX343" s="38"/>
      <c r="BEY343" s="38"/>
      <c r="BEZ343" s="38"/>
      <c r="BFA343" s="38"/>
      <c r="BFB343" s="38"/>
      <c r="BFC343" s="38"/>
      <c r="BFD343" s="38"/>
      <c r="BFE343" s="38"/>
      <c r="BFF343" s="38"/>
      <c r="BFG343" s="38"/>
      <c r="BFH343" s="38"/>
      <c r="BFI343" s="38"/>
      <c r="BFJ343" s="38"/>
      <c r="BFK343" s="38"/>
      <c r="BFL343" s="38"/>
      <c r="BFM343" s="38"/>
      <c r="BFN343" s="38"/>
      <c r="BFO343" s="38"/>
      <c r="BFP343" s="38"/>
      <c r="BFQ343" s="38"/>
      <c r="BFR343" s="38"/>
      <c r="BFS343" s="38"/>
      <c r="BFT343" s="38"/>
      <c r="BFU343" s="38"/>
      <c r="BFV343" s="38"/>
      <c r="BFW343" s="38"/>
      <c r="BFX343" s="38"/>
      <c r="BFY343" s="38"/>
      <c r="BFZ343" s="38"/>
      <c r="BGA343" s="38"/>
      <c r="BGB343" s="38"/>
      <c r="BGC343" s="38"/>
      <c r="BGD343" s="38"/>
      <c r="BGE343" s="38"/>
      <c r="BGF343" s="38"/>
      <c r="BGG343" s="38"/>
      <c r="BGH343" s="38"/>
      <c r="BGI343" s="38"/>
      <c r="BGJ343" s="38"/>
      <c r="BGK343" s="38"/>
      <c r="BGL343" s="38"/>
      <c r="BGM343" s="38"/>
      <c r="BGN343" s="38"/>
      <c r="BGO343" s="38"/>
      <c r="BGP343" s="38"/>
      <c r="BGQ343" s="38"/>
      <c r="BGR343" s="38"/>
      <c r="BGS343" s="38"/>
      <c r="BGT343" s="38"/>
      <c r="BGU343" s="38"/>
      <c r="BGV343" s="38"/>
      <c r="BGW343" s="38"/>
      <c r="BGX343" s="38"/>
      <c r="BGY343" s="38"/>
      <c r="BGZ343" s="38"/>
      <c r="BHA343" s="38"/>
      <c r="BHB343" s="38"/>
      <c r="BHC343" s="38"/>
      <c r="BHD343" s="38"/>
      <c r="BHE343" s="38"/>
      <c r="BHF343" s="38"/>
      <c r="BHG343" s="38"/>
      <c r="BHH343" s="38"/>
      <c r="BHI343" s="38"/>
      <c r="BHJ343" s="38"/>
      <c r="BHK343" s="38"/>
      <c r="BHL343" s="38"/>
      <c r="BHM343" s="38"/>
      <c r="BHN343" s="38"/>
      <c r="BHO343" s="38"/>
      <c r="BHP343" s="38"/>
      <c r="BHQ343" s="38"/>
      <c r="BHR343" s="38"/>
      <c r="BHS343" s="38"/>
      <c r="BHT343" s="38"/>
      <c r="BHU343" s="38"/>
      <c r="BHV343" s="38"/>
      <c r="BHW343" s="38"/>
      <c r="BHX343" s="38"/>
      <c r="BHY343" s="38"/>
      <c r="BHZ343" s="38"/>
      <c r="BIA343" s="38"/>
      <c r="BIB343" s="38"/>
      <c r="BIC343" s="38"/>
      <c r="BID343" s="38"/>
      <c r="BIE343" s="38"/>
      <c r="BIF343" s="38"/>
      <c r="BIG343" s="38"/>
      <c r="BIH343" s="38"/>
      <c r="BII343" s="38"/>
      <c r="BIJ343" s="38"/>
      <c r="BIK343" s="38"/>
      <c r="BIL343" s="38"/>
      <c r="BIM343" s="38"/>
      <c r="BIN343" s="38"/>
      <c r="BIO343" s="38"/>
      <c r="BIP343" s="38"/>
      <c r="BIQ343" s="38"/>
      <c r="BIR343" s="38"/>
      <c r="BIS343" s="38"/>
      <c r="BIT343" s="38"/>
      <c r="BIU343" s="38"/>
      <c r="BIV343" s="38"/>
      <c r="BIW343" s="38"/>
      <c r="BIX343" s="38"/>
      <c r="BIY343" s="38"/>
      <c r="BIZ343" s="38"/>
      <c r="BJA343" s="38"/>
      <c r="BJB343" s="38"/>
      <c r="BJC343" s="38"/>
      <c r="BJD343" s="38"/>
      <c r="BJE343" s="38"/>
      <c r="BJF343" s="38"/>
      <c r="BJG343" s="38"/>
      <c r="BJH343" s="38"/>
      <c r="BJI343" s="38"/>
      <c r="BJJ343" s="38"/>
      <c r="BJK343" s="38"/>
      <c r="BJL343" s="38"/>
      <c r="BJM343" s="38"/>
      <c r="BJN343" s="38"/>
      <c r="BJO343" s="38"/>
      <c r="BJP343" s="38"/>
      <c r="BJQ343" s="38"/>
      <c r="BJR343" s="38"/>
      <c r="BJS343" s="38"/>
      <c r="BJT343" s="38"/>
      <c r="BJU343" s="38"/>
      <c r="BJV343" s="38"/>
      <c r="BJW343" s="38"/>
      <c r="BJX343" s="38"/>
      <c r="BJY343" s="38"/>
      <c r="BJZ343" s="38"/>
      <c r="BKA343" s="38"/>
      <c r="BKB343" s="38"/>
      <c r="BKC343" s="38"/>
      <c r="BKD343" s="38"/>
      <c r="BKE343" s="38"/>
      <c r="BKF343" s="38"/>
      <c r="BKG343" s="38"/>
      <c r="BKH343" s="38"/>
      <c r="BKI343" s="38"/>
      <c r="BKJ343" s="38"/>
      <c r="BKK343" s="38"/>
      <c r="BKL343" s="38"/>
      <c r="BKM343" s="38"/>
      <c r="BKN343" s="38"/>
      <c r="BKO343" s="38"/>
      <c r="BKP343" s="38"/>
      <c r="BKQ343" s="38"/>
      <c r="BKR343" s="38"/>
      <c r="BKS343" s="38"/>
      <c r="BKT343" s="38"/>
      <c r="BKU343" s="38"/>
      <c r="BKV343" s="38"/>
      <c r="BKW343" s="38"/>
      <c r="BKX343" s="38"/>
      <c r="BKY343" s="38"/>
      <c r="BKZ343" s="38"/>
      <c r="BLA343" s="38"/>
      <c r="BLB343" s="38"/>
      <c r="BLC343" s="38"/>
      <c r="BLD343" s="38"/>
      <c r="BLE343" s="38"/>
      <c r="BLF343" s="38"/>
      <c r="BLG343" s="38"/>
      <c r="BLH343" s="38"/>
      <c r="BLI343" s="38"/>
      <c r="BLJ343" s="38"/>
      <c r="BLK343" s="38"/>
      <c r="BLL343" s="38"/>
      <c r="BLM343" s="38"/>
      <c r="BLN343" s="38"/>
      <c r="BLO343" s="38"/>
      <c r="BLP343" s="38"/>
      <c r="BLQ343" s="38"/>
      <c r="BLR343" s="38"/>
      <c r="BLS343" s="38"/>
      <c r="BLT343" s="38"/>
      <c r="BLU343" s="38"/>
      <c r="BLV343" s="38"/>
      <c r="BLW343" s="38"/>
      <c r="BLX343" s="38"/>
      <c r="BLY343" s="38"/>
      <c r="BLZ343" s="38"/>
      <c r="BMA343" s="38"/>
      <c r="BMB343" s="38"/>
      <c r="BMC343" s="38"/>
      <c r="BMD343" s="38"/>
      <c r="BME343" s="38"/>
      <c r="BMF343" s="38"/>
      <c r="BMG343" s="38"/>
      <c r="BMH343" s="38"/>
      <c r="BMI343" s="38"/>
      <c r="BMJ343" s="38"/>
      <c r="BMK343" s="38"/>
      <c r="BML343" s="38"/>
      <c r="BMM343" s="38"/>
      <c r="BMN343" s="38"/>
      <c r="BMO343" s="38"/>
      <c r="BMP343" s="38"/>
      <c r="BMQ343" s="38"/>
      <c r="BMR343" s="38"/>
      <c r="BMS343" s="38"/>
      <c r="BMT343" s="38"/>
      <c r="BMU343" s="38"/>
      <c r="BMV343" s="38"/>
      <c r="BMW343" s="38"/>
      <c r="BMX343" s="38"/>
      <c r="BMY343" s="38"/>
      <c r="BMZ343" s="38"/>
      <c r="BNA343" s="38"/>
      <c r="BNB343" s="38"/>
      <c r="BNC343" s="38"/>
      <c r="BND343" s="38"/>
      <c r="BNE343" s="38"/>
      <c r="BNF343" s="38"/>
      <c r="BNG343" s="38"/>
      <c r="BNH343" s="38"/>
      <c r="BNI343" s="38"/>
      <c r="BNJ343" s="38"/>
      <c r="BNK343" s="38"/>
      <c r="BNL343" s="38"/>
      <c r="BNM343" s="38"/>
      <c r="BNN343" s="38"/>
      <c r="BNO343" s="38"/>
      <c r="BNP343" s="38"/>
      <c r="BNQ343" s="38"/>
      <c r="BNR343" s="38"/>
      <c r="BNS343" s="38"/>
      <c r="BNT343" s="38"/>
      <c r="BNU343" s="38"/>
      <c r="BNV343" s="38"/>
      <c r="BNW343" s="38"/>
      <c r="BNX343" s="38"/>
      <c r="BNY343" s="38"/>
      <c r="BNZ343" s="38"/>
      <c r="BOA343" s="38"/>
      <c r="BOB343" s="38"/>
      <c r="BOC343" s="38"/>
      <c r="BOD343" s="38"/>
      <c r="BOE343" s="38"/>
      <c r="BOF343" s="38"/>
      <c r="BOG343" s="38"/>
      <c r="BOH343" s="38"/>
      <c r="BOI343" s="38"/>
      <c r="BOJ343" s="38"/>
      <c r="BOK343" s="38"/>
      <c r="BOL343" s="38"/>
      <c r="BOM343" s="38"/>
      <c r="BON343" s="38"/>
      <c r="BOO343" s="38"/>
      <c r="BOP343" s="38"/>
      <c r="BOQ343" s="38"/>
      <c r="BOR343" s="38"/>
      <c r="BOS343" s="38"/>
      <c r="BOT343" s="38"/>
      <c r="BOU343" s="38"/>
      <c r="BOV343" s="38"/>
      <c r="BOW343" s="38"/>
      <c r="BOX343" s="38"/>
      <c r="BOY343" s="38"/>
      <c r="BOZ343" s="38"/>
      <c r="BPA343" s="38"/>
      <c r="BPB343" s="38"/>
      <c r="BPC343" s="38"/>
      <c r="BPD343" s="38"/>
      <c r="BPE343" s="38"/>
      <c r="BPF343" s="38"/>
      <c r="BPG343" s="38"/>
      <c r="BPH343" s="38"/>
      <c r="BPI343" s="38"/>
      <c r="BPJ343" s="38"/>
      <c r="BPK343" s="38"/>
      <c r="BPL343" s="38"/>
      <c r="BPM343" s="38"/>
      <c r="BPN343" s="38"/>
      <c r="BPO343" s="38"/>
      <c r="BPP343" s="38"/>
      <c r="BPQ343" s="38"/>
      <c r="BPR343" s="38"/>
      <c r="BPS343" s="38"/>
      <c r="BPT343" s="38"/>
      <c r="BPU343" s="38"/>
      <c r="BPV343" s="38"/>
      <c r="BPW343" s="38"/>
      <c r="BPX343" s="38"/>
      <c r="BPY343" s="38"/>
      <c r="BPZ343" s="38"/>
      <c r="BQA343" s="38"/>
      <c r="BQB343" s="38"/>
      <c r="BQC343" s="38"/>
      <c r="BQD343" s="38"/>
      <c r="BQE343" s="38"/>
      <c r="BQF343" s="38"/>
      <c r="BQG343" s="38"/>
      <c r="BQH343" s="38"/>
      <c r="BQI343" s="38"/>
      <c r="BQJ343" s="38"/>
      <c r="BQK343" s="38"/>
      <c r="BQL343" s="38"/>
      <c r="BQM343" s="38"/>
      <c r="BQN343" s="38"/>
      <c r="BQO343" s="38"/>
      <c r="BQP343" s="38"/>
      <c r="BQQ343" s="38"/>
      <c r="BQR343" s="38"/>
      <c r="BQS343" s="38"/>
      <c r="BQT343" s="38"/>
      <c r="BQU343" s="38"/>
      <c r="BQV343" s="38"/>
      <c r="BQW343" s="38"/>
      <c r="BQX343" s="38"/>
      <c r="BQY343" s="38"/>
      <c r="BQZ343" s="38"/>
      <c r="BRA343" s="38"/>
      <c r="BRB343" s="38"/>
      <c r="BRC343" s="38"/>
      <c r="BRD343" s="38"/>
      <c r="BRE343" s="38"/>
      <c r="BRF343" s="38"/>
      <c r="BRG343" s="38"/>
      <c r="BRH343" s="38"/>
      <c r="BRI343" s="38"/>
      <c r="BRJ343" s="38"/>
      <c r="BRK343" s="38"/>
      <c r="BRL343" s="38"/>
      <c r="BRM343" s="38"/>
      <c r="BRN343" s="38"/>
      <c r="BRO343" s="38"/>
      <c r="BRP343" s="38"/>
      <c r="BRQ343" s="38"/>
      <c r="BRR343" s="38"/>
      <c r="BRS343" s="38"/>
      <c r="BRT343" s="38"/>
      <c r="BRU343" s="38"/>
      <c r="BRV343" s="38"/>
      <c r="BRW343" s="38"/>
      <c r="BRX343" s="38"/>
      <c r="BRY343" s="38"/>
      <c r="BRZ343" s="38"/>
      <c r="BSA343" s="38"/>
      <c r="BSB343" s="38"/>
      <c r="BSC343" s="38"/>
      <c r="BSD343" s="38"/>
      <c r="BSE343" s="38"/>
      <c r="BSF343" s="38"/>
      <c r="BSG343" s="38"/>
      <c r="BSH343" s="38"/>
      <c r="BSI343" s="38"/>
      <c r="BSJ343" s="38"/>
      <c r="BSK343" s="38"/>
      <c r="BSL343" s="38"/>
      <c r="BSM343" s="38"/>
      <c r="BSN343" s="38"/>
      <c r="BSO343" s="38"/>
      <c r="BSP343" s="38"/>
      <c r="BSQ343" s="38"/>
      <c r="BSR343" s="38"/>
      <c r="BSS343" s="38"/>
      <c r="BST343" s="38"/>
      <c r="BSU343" s="38"/>
      <c r="BSV343" s="38"/>
      <c r="BSW343" s="38"/>
      <c r="BSX343" s="38"/>
      <c r="BSY343" s="38"/>
      <c r="BSZ343" s="38"/>
      <c r="BTA343" s="38"/>
      <c r="BTB343" s="38"/>
      <c r="BTC343" s="38"/>
      <c r="BTD343" s="38"/>
      <c r="BTE343" s="38"/>
      <c r="BTF343" s="38"/>
      <c r="BTG343" s="38"/>
      <c r="BTH343" s="38"/>
      <c r="BTI343" s="38"/>
      <c r="BTJ343" s="38"/>
      <c r="BTK343" s="38"/>
      <c r="BTL343" s="38"/>
      <c r="BTM343" s="38"/>
      <c r="BTN343" s="38"/>
      <c r="BTO343" s="38"/>
      <c r="BTP343" s="38"/>
      <c r="BTQ343" s="38"/>
      <c r="BTR343" s="38"/>
      <c r="BTS343" s="38"/>
      <c r="BTT343" s="38"/>
      <c r="BTU343" s="38"/>
      <c r="BTV343" s="38"/>
      <c r="BTW343" s="38"/>
      <c r="BTX343" s="38"/>
      <c r="BTY343" s="38"/>
      <c r="BTZ343" s="38"/>
      <c r="BUA343" s="38"/>
      <c r="BUB343" s="38"/>
      <c r="BUC343" s="38"/>
      <c r="BUD343" s="38"/>
      <c r="BUE343" s="38"/>
      <c r="BUF343" s="38"/>
      <c r="BUG343" s="38"/>
      <c r="BUH343" s="38"/>
      <c r="BUI343" s="38"/>
      <c r="BUJ343" s="38"/>
      <c r="BUK343" s="38"/>
      <c r="BUL343" s="38"/>
      <c r="BUM343" s="38"/>
      <c r="BUN343" s="38"/>
      <c r="BUO343" s="38"/>
      <c r="BUP343" s="38"/>
      <c r="BUQ343" s="38"/>
      <c r="BUR343" s="38"/>
      <c r="BUS343" s="38"/>
      <c r="BUT343" s="38"/>
      <c r="BUU343" s="38"/>
      <c r="BUV343" s="38"/>
      <c r="BUW343" s="38"/>
      <c r="BUX343" s="38"/>
      <c r="BUY343" s="38"/>
      <c r="BUZ343" s="38"/>
      <c r="BVA343" s="38"/>
      <c r="BVB343" s="38"/>
      <c r="BVC343" s="38"/>
      <c r="BVD343" s="38"/>
      <c r="BVE343" s="38"/>
      <c r="BVF343" s="38"/>
      <c r="BVG343" s="38"/>
      <c r="BVH343" s="38"/>
      <c r="BVI343" s="38"/>
      <c r="BVJ343" s="38"/>
      <c r="BVK343" s="38"/>
      <c r="BVL343" s="38"/>
      <c r="BVM343" s="38"/>
      <c r="BVN343" s="38"/>
      <c r="BVO343" s="38"/>
      <c r="BVP343" s="38"/>
      <c r="BVQ343" s="38"/>
      <c r="BVR343" s="38"/>
      <c r="BVS343" s="38"/>
      <c r="BVT343" s="38"/>
      <c r="BVU343" s="38"/>
      <c r="BVV343" s="38"/>
      <c r="BVW343" s="38"/>
      <c r="BVX343" s="38"/>
      <c r="BVY343" s="38"/>
      <c r="BVZ343" s="38"/>
      <c r="BWA343" s="38"/>
      <c r="BWB343" s="38"/>
      <c r="BWC343" s="38"/>
      <c r="BWD343" s="38"/>
      <c r="BWE343" s="38"/>
      <c r="BWF343" s="38"/>
      <c r="BWG343" s="38"/>
      <c r="BWH343" s="38"/>
      <c r="BWI343" s="38"/>
      <c r="BWJ343" s="38"/>
      <c r="BWK343" s="38"/>
      <c r="BWL343" s="38"/>
      <c r="BWM343" s="38"/>
      <c r="BWN343" s="38"/>
      <c r="BWO343" s="38"/>
      <c r="BWP343" s="38"/>
      <c r="BWQ343" s="38"/>
      <c r="BWR343" s="38"/>
      <c r="BWS343" s="38"/>
      <c r="BWT343" s="38"/>
      <c r="BWU343" s="38"/>
      <c r="BWV343" s="38"/>
      <c r="BWW343" s="38"/>
      <c r="BWX343" s="38"/>
      <c r="BWY343" s="38"/>
      <c r="BWZ343" s="38"/>
      <c r="BXA343" s="38"/>
      <c r="BXB343" s="38"/>
      <c r="BXC343" s="38"/>
      <c r="BXD343" s="38"/>
      <c r="BXE343" s="38"/>
      <c r="BXF343" s="38"/>
      <c r="BXG343" s="38"/>
      <c r="BXH343" s="38"/>
      <c r="BXI343" s="38"/>
      <c r="BXJ343" s="38"/>
      <c r="BXK343" s="38"/>
      <c r="BXL343" s="38"/>
      <c r="BXM343" s="38"/>
      <c r="BXN343" s="38"/>
      <c r="BXO343" s="38"/>
      <c r="BXP343" s="38"/>
      <c r="BXQ343" s="38"/>
      <c r="BXR343" s="38"/>
      <c r="BXS343" s="38"/>
      <c r="BXT343" s="38"/>
      <c r="BXU343" s="38"/>
      <c r="BXV343" s="38"/>
      <c r="BXW343" s="38"/>
      <c r="BXX343" s="38"/>
      <c r="BXY343" s="38"/>
      <c r="BXZ343" s="38"/>
      <c r="BYA343" s="38"/>
      <c r="BYB343" s="38"/>
      <c r="BYC343" s="38"/>
      <c r="BYD343" s="38"/>
      <c r="BYE343" s="38"/>
      <c r="BYF343" s="38"/>
      <c r="BYG343" s="38"/>
      <c r="BYH343" s="38"/>
      <c r="BYI343" s="38"/>
      <c r="BYJ343" s="38"/>
      <c r="BYK343" s="38"/>
      <c r="BYL343" s="38"/>
      <c r="BYM343" s="38"/>
      <c r="BYN343" s="38"/>
      <c r="BYO343" s="38"/>
      <c r="BYP343" s="38"/>
      <c r="BYQ343" s="38"/>
      <c r="BYR343" s="38"/>
      <c r="BYS343" s="38"/>
      <c r="BYT343" s="38"/>
      <c r="BYU343" s="38"/>
      <c r="BYV343" s="38"/>
      <c r="BYW343" s="38"/>
      <c r="BYX343" s="38"/>
      <c r="BYY343" s="38"/>
      <c r="BYZ343" s="38"/>
      <c r="BZA343" s="38"/>
      <c r="BZB343" s="38"/>
      <c r="BZC343" s="38"/>
      <c r="BZD343" s="38"/>
      <c r="BZE343" s="38"/>
      <c r="BZF343" s="38"/>
      <c r="BZG343" s="38"/>
      <c r="BZH343" s="38"/>
      <c r="BZI343" s="38"/>
      <c r="BZJ343" s="38"/>
      <c r="BZK343" s="38"/>
      <c r="BZL343" s="38"/>
      <c r="BZM343" s="38"/>
      <c r="BZN343" s="38"/>
      <c r="BZO343" s="38"/>
      <c r="BZP343" s="38"/>
      <c r="BZQ343" s="38"/>
      <c r="BZR343" s="38"/>
      <c r="BZS343" s="38"/>
      <c r="BZT343" s="38"/>
      <c r="BZU343" s="38"/>
      <c r="BZV343" s="38"/>
      <c r="BZW343" s="38"/>
      <c r="BZX343" s="38"/>
      <c r="BZY343" s="38"/>
      <c r="BZZ343" s="38"/>
      <c r="CAA343" s="38"/>
      <c r="CAB343" s="38"/>
      <c r="CAC343" s="38"/>
      <c r="CAD343" s="38"/>
      <c r="CAE343" s="38"/>
      <c r="CAF343" s="38"/>
      <c r="CAG343" s="38"/>
      <c r="CAH343" s="38"/>
      <c r="CAI343" s="38"/>
      <c r="CAJ343" s="38"/>
      <c r="CAK343" s="38"/>
      <c r="CAL343" s="38"/>
      <c r="CAM343" s="38"/>
      <c r="CAN343" s="38"/>
      <c r="CAO343" s="38"/>
      <c r="CAP343" s="38"/>
      <c r="CAQ343" s="38"/>
      <c r="CAR343" s="38"/>
      <c r="CAS343" s="38"/>
      <c r="CAT343" s="38"/>
      <c r="CAU343" s="38"/>
      <c r="CAV343" s="38"/>
      <c r="CAW343" s="38"/>
      <c r="CAX343" s="38"/>
      <c r="CAY343" s="38"/>
      <c r="CAZ343" s="38"/>
      <c r="CBA343" s="38"/>
      <c r="CBB343" s="38"/>
      <c r="CBC343" s="38"/>
      <c r="CBD343" s="38"/>
      <c r="CBE343" s="38"/>
      <c r="CBF343" s="38"/>
      <c r="CBG343" s="38"/>
      <c r="CBH343" s="38"/>
      <c r="CBI343" s="38"/>
      <c r="CBJ343" s="38"/>
      <c r="CBK343" s="38"/>
      <c r="CBL343" s="38"/>
      <c r="CBM343" s="38"/>
      <c r="CBN343" s="38"/>
      <c r="CBO343" s="38"/>
      <c r="CBP343" s="38"/>
      <c r="CBQ343" s="38"/>
      <c r="CBR343" s="38"/>
      <c r="CBS343" s="38"/>
      <c r="CBT343" s="38"/>
      <c r="CBU343" s="38"/>
      <c r="CBV343" s="38"/>
      <c r="CBW343" s="38"/>
      <c r="CBX343" s="38"/>
      <c r="CBY343" s="38"/>
      <c r="CBZ343" s="38"/>
      <c r="CCA343" s="38"/>
      <c r="CCB343" s="38"/>
      <c r="CCC343" s="38"/>
      <c r="CCD343" s="38"/>
      <c r="CCE343" s="38"/>
      <c r="CCF343" s="38"/>
      <c r="CCG343" s="38"/>
      <c r="CCH343" s="38"/>
      <c r="CCI343" s="38"/>
      <c r="CCJ343" s="38"/>
      <c r="CCK343" s="38"/>
      <c r="CCL343" s="38"/>
      <c r="CCM343" s="38"/>
      <c r="CCN343" s="38"/>
      <c r="CCO343" s="38"/>
      <c r="CCP343" s="38"/>
      <c r="CCQ343" s="38"/>
      <c r="CCR343" s="38"/>
      <c r="CCS343" s="38"/>
      <c r="CCT343" s="38"/>
      <c r="CCU343" s="38"/>
      <c r="CCV343" s="38"/>
      <c r="CCW343" s="38"/>
      <c r="CCX343" s="38"/>
      <c r="CCY343" s="38"/>
      <c r="CCZ343" s="38"/>
      <c r="CDA343" s="38"/>
      <c r="CDB343" s="38"/>
      <c r="CDC343" s="38"/>
      <c r="CDD343" s="38"/>
      <c r="CDE343" s="38"/>
      <c r="CDF343" s="38"/>
      <c r="CDG343" s="38"/>
      <c r="CDH343" s="38"/>
      <c r="CDI343" s="38"/>
      <c r="CDJ343" s="38"/>
      <c r="CDK343" s="38"/>
      <c r="CDL343" s="38"/>
      <c r="CDM343" s="38"/>
      <c r="CDN343" s="38"/>
      <c r="CDO343" s="38"/>
      <c r="CDP343" s="38"/>
      <c r="CDQ343" s="38"/>
      <c r="CDR343" s="38"/>
      <c r="CDS343" s="38"/>
      <c r="CDT343" s="38"/>
      <c r="CDU343" s="38"/>
      <c r="CDV343" s="38"/>
      <c r="CDW343" s="38"/>
      <c r="CDX343" s="38"/>
      <c r="CDY343" s="38"/>
      <c r="CDZ343" s="38"/>
      <c r="CEA343" s="38"/>
      <c r="CEB343" s="38"/>
      <c r="CEC343" s="38"/>
      <c r="CED343" s="38"/>
      <c r="CEE343" s="38"/>
      <c r="CEF343" s="38"/>
      <c r="CEG343" s="38"/>
      <c r="CEH343" s="38"/>
      <c r="CEI343" s="38"/>
      <c r="CEJ343" s="38"/>
      <c r="CEK343" s="38"/>
      <c r="CEL343" s="38"/>
      <c r="CEM343" s="38"/>
      <c r="CEN343" s="38"/>
      <c r="CEO343" s="38"/>
      <c r="CEP343" s="38"/>
      <c r="CEQ343" s="38"/>
      <c r="CER343" s="38"/>
      <c r="CES343" s="38"/>
      <c r="CET343" s="38"/>
      <c r="CEU343" s="38"/>
      <c r="CEV343" s="38"/>
      <c r="CEW343" s="38"/>
      <c r="CEX343" s="38"/>
      <c r="CEY343" s="38"/>
      <c r="CEZ343" s="38"/>
      <c r="CFA343" s="38"/>
      <c r="CFB343" s="38"/>
      <c r="CFC343" s="38"/>
      <c r="CFD343" s="38"/>
      <c r="CFE343" s="38"/>
      <c r="CFF343" s="38"/>
      <c r="CFG343" s="38"/>
      <c r="CFH343" s="38"/>
      <c r="CFI343" s="38"/>
      <c r="CFJ343" s="38"/>
      <c r="CFK343" s="38"/>
      <c r="CFL343" s="38"/>
      <c r="CFM343" s="38"/>
      <c r="CFN343" s="38"/>
      <c r="CFO343" s="38"/>
      <c r="CFP343" s="38"/>
      <c r="CFQ343" s="38"/>
      <c r="CFR343" s="38"/>
      <c r="CFS343" s="38"/>
      <c r="CFT343" s="38"/>
      <c r="CFU343" s="38"/>
      <c r="CFV343" s="38"/>
      <c r="CFW343" s="38"/>
      <c r="CFX343" s="38"/>
      <c r="CFY343" s="38"/>
      <c r="CFZ343" s="38"/>
      <c r="CGA343" s="38"/>
      <c r="CGB343" s="38"/>
      <c r="CGC343" s="38"/>
      <c r="CGD343" s="38"/>
      <c r="CGE343" s="38"/>
      <c r="CGF343" s="38"/>
      <c r="CGG343" s="38"/>
      <c r="CGH343" s="38"/>
      <c r="CGI343" s="38"/>
      <c r="CGJ343" s="38"/>
      <c r="CGK343" s="38"/>
      <c r="CGL343" s="38"/>
      <c r="CGM343" s="38"/>
      <c r="CGN343" s="38"/>
      <c r="CGO343" s="38"/>
      <c r="CGP343" s="38"/>
      <c r="CGQ343" s="38"/>
      <c r="CGR343" s="38"/>
      <c r="CGS343" s="38"/>
      <c r="CGT343" s="38"/>
      <c r="CGU343" s="38"/>
      <c r="CGV343" s="38"/>
      <c r="CGW343" s="38"/>
      <c r="CGX343" s="38"/>
      <c r="CGY343" s="38"/>
      <c r="CGZ343" s="38"/>
      <c r="CHA343" s="38"/>
      <c r="CHB343" s="38"/>
      <c r="CHC343" s="38"/>
      <c r="CHD343" s="38"/>
      <c r="CHE343" s="38"/>
      <c r="CHF343" s="38"/>
      <c r="CHG343" s="38"/>
      <c r="CHH343" s="38"/>
      <c r="CHI343" s="38"/>
      <c r="CHJ343" s="38"/>
      <c r="CHK343" s="38"/>
      <c r="CHL343" s="38"/>
      <c r="CHM343" s="38"/>
      <c r="CHN343" s="38"/>
      <c r="CHO343" s="38"/>
      <c r="CHP343" s="38"/>
      <c r="CHQ343" s="38"/>
      <c r="CHR343" s="38"/>
      <c r="CHS343" s="38"/>
      <c r="CHT343" s="38"/>
      <c r="CHU343" s="38"/>
      <c r="CHV343" s="38"/>
      <c r="CHW343" s="38"/>
      <c r="CHX343" s="38"/>
      <c r="CHY343" s="38"/>
      <c r="CHZ343" s="38"/>
      <c r="CIA343" s="38"/>
      <c r="CIB343" s="38"/>
      <c r="CIC343" s="38"/>
      <c r="CID343" s="38"/>
      <c r="CIE343" s="38"/>
      <c r="CIF343" s="38"/>
      <c r="CIG343" s="38"/>
      <c r="CIH343" s="38"/>
      <c r="CII343" s="38"/>
      <c r="CIJ343" s="38"/>
      <c r="CIK343" s="38"/>
      <c r="CIL343" s="38"/>
      <c r="CIM343" s="38"/>
      <c r="CIN343" s="38"/>
      <c r="CIO343" s="38"/>
      <c r="CIP343" s="38"/>
      <c r="CIQ343" s="38"/>
      <c r="CIR343" s="38"/>
      <c r="CIS343" s="38"/>
      <c r="CIT343" s="38"/>
      <c r="CIU343" s="38"/>
      <c r="CIV343" s="38"/>
      <c r="CIW343" s="38"/>
      <c r="CIX343" s="38"/>
      <c r="CIY343" s="38"/>
      <c r="CIZ343" s="38"/>
      <c r="CJA343" s="38"/>
      <c r="CJB343" s="38"/>
      <c r="CJC343" s="38"/>
      <c r="CJD343" s="38"/>
      <c r="CJE343" s="38"/>
      <c r="CJF343" s="38"/>
      <c r="CJG343" s="38"/>
      <c r="CJH343" s="38"/>
      <c r="CJI343" s="38"/>
      <c r="CJJ343" s="38"/>
      <c r="CJK343" s="38"/>
      <c r="CJL343" s="38"/>
      <c r="CJM343" s="38"/>
      <c r="CJN343" s="38"/>
      <c r="CJO343" s="38"/>
      <c r="CJP343" s="38"/>
      <c r="CJQ343" s="38"/>
      <c r="CJR343" s="38"/>
      <c r="CJS343" s="38"/>
      <c r="CJT343" s="38"/>
      <c r="CJU343" s="38"/>
      <c r="CJV343" s="38"/>
      <c r="CJW343" s="38"/>
      <c r="CJX343" s="38"/>
      <c r="CJY343" s="38"/>
      <c r="CJZ343" s="38"/>
      <c r="CKA343" s="38"/>
      <c r="CKB343" s="38"/>
      <c r="CKC343" s="38"/>
      <c r="CKD343" s="38"/>
      <c r="CKE343" s="38"/>
      <c r="CKF343" s="38"/>
      <c r="CKG343" s="38"/>
      <c r="CKH343" s="38"/>
      <c r="CKI343" s="38"/>
      <c r="CKJ343" s="38"/>
      <c r="CKK343" s="38"/>
      <c r="CKL343" s="38"/>
      <c r="CKM343" s="38"/>
      <c r="CKN343" s="38"/>
      <c r="CKO343" s="38"/>
      <c r="CKP343" s="38"/>
      <c r="CKQ343" s="38"/>
      <c r="CKR343" s="38"/>
      <c r="CKS343" s="38"/>
      <c r="CKT343" s="38"/>
      <c r="CKU343" s="38"/>
      <c r="CKV343" s="38"/>
      <c r="CKW343" s="38"/>
      <c r="CKX343" s="38"/>
      <c r="CKY343" s="38"/>
      <c r="CKZ343" s="38"/>
      <c r="CLA343" s="38"/>
      <c r="CLB343" s="38"/>
      <c r="CLC343" s="38"/>
      <c r="CLD343" s="38"/>
      <c r="CLE343" s="38"/>
      <c r="CLF343" s="38"/>
      <c r="CLG343" s="38"/>
      <c r="CLH343" s="38"/>
      <c r="CLI343" s="38"/>
      <c r="CLJ343" s="38"/>
      <c r="CLK343" s="38"/>
      <c r="CLL343" s="38"/>
      <c r="CLM343" s="38"/>
      <c r="CLN343" s="38"/>
      <c r="CLO343" s="38"/>
      <c r="CLP343" s="38"/>
      <c r="CLQ343" s="38"/>
      <c r="CLR343" s="38"/>
      <c r="CLS343" s="38"/>
      <c r="CLT343" s="38"/>
      <c r="CLU343" s="38"/>
      <c r="CLV343" s="38"/>
      <c r="CLW343" s="38"/>
      <c r="CLX343" s="38"/>
      <c r="CLY343" s="38"/>
      <c r="CLZ343" s="38"/>
      <c r="CMA343" s="38"/>
      <c r="CMB343" s="38"/>
      <c r="CMC343" s="38"/>
      <c r="CMD343" s="38"/>
      <c r="CME343" s="38"/>
      <c r="CMF343" s="38"/>
      <c r="CMG343" s="38"/>
      <c r="CMH343" s="38"/>
      <c r="CMI343" s="38"/>
      <c r="CMJ343" s="38"/>
      <c r="CMK343" s="38"/>
      <c r="CML343" s="38"/>
      <c r="CMM343" s="38"/>
      <c r="CMN343" s="38"/>
      <c r="CMO343" s="38"/>
      <c r="CMP343" s="38"/>
      <c r="CMQ343" s="38"/>
      <c r="CMR343" s="38"/>
      <c r="CMS343" s="38"/>
      <c r="CMT343" s="38"/>
      <c r="CMU343" s="38"/>
      <c r="CMV343" s="38"/>
      <c r="CMW343" s="38"/>
      <c r="CMX343" s="38"/>
      <c r="CMY343" s="38"/>
      <c r="CMZ343" s="38"/>
      <c r="CNA343" s="38"/>
      <c r="CNB343" s="38"/>
      <c r="CNC343" s="38"/>
      <c r="CND343" s="38"/>
      <c r="CNE343" s="38"/>
      <c r="CNF343" s="38"/>
      <c r="CNG343" s="38"/>
      <c r="CNH343" s="38"/>
      <c r="CNI343" s="38"/>
      <c r="CNJ343" s="38"/>
      <c r="CNK343" s="38"/>
      <c r="CNL343" s="38"/>
      <c r="CNM343" s="38"/>
      <c r="CNN343" s="38"/>
      <c r="CNO343" s="38"/>
      <c r="CNP343" s="38"/>
      <c r="CNQ343" s="38"/>
      <c r="CNR343" s="38"/>
      <c r="CNS343" s="38"/>
      <c r="CNT343" s="38"/>
      <c r="CNU343" s="38"/>
      <c r="CNV343" s="38"/>
      <c r="CNW343" s="38"/>
      <c r="CNX343" s="38"/>
      <c r="CNY343" s="38"/>
      <c r="CNZ343" s="38"/>
      <c r="COA343" s="38"/>
      <c r="COB343" s="38"/>
      <c r="COC343" s="38"/>
      <c r="COD343" s="38"/>
      <c r="COE343" s="38"/>
      <c r="COF343" s="38"/>
      <c r="COG343" s="38"/>
      <c r="COH343" s="38"/>
      <c r="COI343" s="38"/>
      <c r="COJ343" s="38"/>
      <c r="COK343" s="38"/>
      <c r="COL343" s="38"/>
      <c r="COM343" s="38"/>
      <c r="CON343" s="38"/>
      <c r="COO343" s="38"/>
      <c r="COP343" s="38"/>
      <c r="COQ343" s="38"/>
      <c r="COR343" s="38"/>
      <c r="COS343" s="38"/>
      <c r="COT343" s="38"/>
      <c r="COU343" s="38"/>
      <c r="COV343" s="38"/>
      <c r="COW343" s="38"/>
      <c r="COX343" s="38"/>
      <c r="COY343" s="38"/>
      <c r="COZ343" s="38"/>
      <c r="CPA343" s="38"/>
      <c r="CPB343" s="38"/>
      <c r="CPC343" s="38"/>
      <c r="CPD343" s="38"/>
      <c r="CPE343" s="38"/>
      <c r="CPF343" s="38"/>
      <c r="CPG343" s="38"/>
      <c r="CPH343" s="38"/>
      <c r="CPI343" s="38"/>
      <c r="CPJ343" s="38"/>
      <c r="CPK343" s="38"/>
      <c r="CPL343" s="38"/>
      <c r="CPM343" s="38"/>
      <c r="CPN343" s="38"/>
      <c r="CPO343" s="38"/>
      <c r="CPP343" s="38"/>
      <c r="CPQ343" s="38"/>
      <c r="CPR343" s="38"/>
      <c r="CPS343" s="38"/>
      <c r="CPT343" s="38"/>
      <c r="CPU343" s="38"/>
      <c r="CPV343" s="38"/>
      <c r="CPW343" s="38"/>
      <c r="CPX343" s="38"/>
      <c r="CPY343" s="38"/>
      <c r="CPZ343" s="38"/>
      <c r="CQA343" s="38"/>
      <c r="CQB343" s="38"/>
      <c r="CQC343" s="38"/>
      <c r="CQD343" s="38"/>
      <c r="CQE343" s="38"/>
      <c r="CQF343" s="38"/>
      <c r="CQG343" s="38"/>
      <c r="CQH343" s="38"/>
      <c r="CQI343" s="38"/>
      <c r="CQJ343" s="38"/>
      <c r="CQK343" s="38"/>
      <c r="CQL343" s="38"/>
      <c r="CQM343" s="38"/>
      <c r="CQN343" s="38"/>
      <c r="CQO343" s="38"/>
      <c r="CQP343" s="38"/>
      <c r="CQQ343" s="38"/>
      <c r="CQR343" s="38"/>
      <c r="CQS343" s="38"/>
      <c r="CQT343" s="38"/>
      <c r="CQU343" s="38"/>
      <c r="CQV343" s="38"/>
      <c r="CQW343" s="38"/>
      <c r="CQX343" s="38"/>
      <c r="CQY343" s="38"/>
      <c r="CQZ343" s="38"/>
      <c r="CRA343" s="38"/>
      <c r="CRB343" s="38"/>
      <c r="CRC343" s="38"/>
      <c r="CRD343" s="38"/>
      <c r="CRE343" s="38"/>
      <c r="CRF343" s="38"/>
      <c r="CRG343" s="38"/>
      <c r="CRH343" s="38"/>
      <c r="CRI343" s="38"/>
      <c r="CRJ343" s="38"/>
      <c r="CRK343" s="38"/>
      <c r="CRL343" s="38"/>
      <c r="CRM343" s="38"/>
      <c r="CRN343" s="38"/>
      <c r="CRO343" s="38"/>
      <c r="CRP343" s="38"/>
      <c r="CRQ343" s="38"/>
      <c r="CRR343" s="38"/>
      <c r="CRS343" s="38"/>
      <c r="CRT343" s="38"/>
      <c r="CRU343" s="38"/>
      <c r="CRV343" s="38"/>
      <c r="CRW343" s="38"/>
      <c r="CRX343" s="38"/>
      <c r="CRY343" s="38"/>
      <c r="CRZ343" s="38"/>
      <c r="CSA343" s="38"/>
      <c r="CSB343" s="38"/>
      <c r="CSC343" s="38"/>
      <c r="CSD343" s="38"/>
      <c r="CSE343" s="38"/>
      <c r="CSF343" s="38"/>
      <c r="CSG343" s="38"/>
      <c r="CSH343" s="38"/>
      <c r="CSI343" s="38"/>
      <c r="CSJ343" s="38"/>
      <c r="CSK343" s="38"/>
      <c r="CSL343" s="38"/>
      <c r="CSM343" s="38"/>
      <c r="CSN343" s="38"/>
      <c r="CSO343" s="38"/>
      <c r="CSP343" s="38"/>
      <c r="CSQ343" s="38"/>
      <c r="CSR343" s="38"/>
      <c r="CSS343" s="38"/>
      <c r="CST343" s="38"/>
      <c r="CSU343" s="38"/>
      <c r="CSV343" s="38"/>
      <c r="CSW343" s="38"/>
      <c r="CSX343" s="38"/>
      <c r="CSY343" s="38"/>
      <c r="CSZ343" s="38"/>
      <c r="CTA343" s="38"/>
      <c r="CTB343" s="38"/>
      <c r="CTC343" s="38"/>
      <c r="CTD343" s="38"/>
      <c r="CTE343" s="38"/>
      <c r="CTF343" s="38"/>
      <c r="CTG343" s="38"/>
      <c r="CTH343" s="38"/>
      <c r="CTI343" s="38"/>
      <c r="CTJ343" s="38"/>
      <c r="CTK343" s="38"/>
      <c r="CTL343" s="38"/>
      <c r="CTM343" s="38"/>
      <c r="CTN343" s="38"/>
      <c r="CTO343" s="38"/>
      <c r="CTP343" s="38"/>
      <c r="CTQ343" s="38"/>
      <c r="CTR343" s="38"/>
      <c r="CTS343" s="38"/>
      <c r="CTT343" s="38"/>
      <c r="CTU343" s="38"/>
      <c r="CTV343" s="38"/>
      <c r="CTW343" s="38"/>
      <c r="CTX343" s="38"/>
      <c r="CTY343" s="38"/>
      <c r="CTZ343" s="38"/>
      <c r="CUA343" s="38"/>
      <c r="CUB343" s="38"/>
      <c r="CUC343" s="38"/>
      <c r="CUD343" s="38"/>
      <c r="CUE343" s="38"/>
      <c r="CUF343" s="38"/>
      <c r="CUG343" s="38"/>
      <c r="CUH343" s="38"/>
      <c r="CUI343" s="38"/>
      <c r="CUJ343" s="38"/>
      <c r="CUK343" s="38"/>
      <c r="CUL343" s="38"/>
      <c r="CUM343" s="38"/>
      <c r="CUN343" s="38"/>
      <c r="CUO343" s="38"/>
      <c r="CUP343" s="38"/>
      <c r="CUQ343" s="38"/>
      <c r="CUR343" s="38"/>
      <c r="CUS343" s="38"/>
      <c r="CUT343" s="38"/>
      <c r="CUU343" s="38"/>
      <c r="CUV343" s="38"/>
      <c r="CUW343" s="38"/>
      <c r="CUX343" s="38"/>
      <c r="CUY343" s="38"/>
      <c r="CUZ343" s="38"/>
      <c r="CVA343" s="38"/>
      <c r="CVB343" s="38"/>
      <c r="CVC343" s="38"/>
      <c r="CVD343" s="38"/>
      <c r="CVE343" s="38"/>
      <c r="CVF343" s="38"/>
      <c r="CVG343" s="38"/>
      <c r="CVH343" s="38"/>
      <c r="CVI343" s="38"/>
      <c r="CVJ343" s="38"/>
      <c r="CVK343" s="38"/>
      <c r="CVL343" s="38"/>
      <c r="CVM343" s="38"/>
      <c r="CVN343" s="38"/>
      <c r="CVO343" s="38"/>
      <c r="CVP343" s="38"/>
      <c r="CVQ343" s="38"/>
      <c r="CVR343" s="38"/>
      <c r="CVS343" s="38"/>
      <c r="CVT343" s="38"/>
      <c r="CVU343" s="38"/>
      <c r="CVV343" s="38"/>
      <c r="CVW343" s="38"/>
      <c r="CVX343" s="38"/>
      <c r="CVY343" s="38"/>
      <c r="CVZ343" s="38"/>
      <c r="CWA343" s="38"/>
      <c r="CWB343" s="38"/>
      <c r="CWC343" s="38"/>
      <c r="CWD343" s="38"/>
      <c r="CWE343" s="38"/>
      <c r="CWF343" s="38"/>
      <c r="CWG343" s="38"/>
      <c r="CWH343" s="38"/>
      <c r="CWI343" s="38"/>
      <c r="CWJ343" s="38"/>
      <c r="CWK343" s="38"/>
      <c r="CWL343" s="38"/>
      <c r="CWM343" s="38"/>
      <c r="CWN343" s="38"/>
      <c r="CWO343" s="38"/>
      <c r="CWP343" s="38"/>
      <c r="CWQ343" s="38"/>
      <c r="CWR343" s="38"/>
      <c r="CWS343" s="38"/>
      <c r="CWT343" s="38"/>
      <c r="CWU343" s="38"/>
      <c r="CWV343" s="38"/>
      <c r="CWW343" s="38"/>
      <c r="CWX343" s="38"/>
      <c r="CWY343" s="38"/>
      <c r="CWZ343" s="38"/>
      <c r="CXA343" s="38"/>
      <c r="CXB343" s="38"/>
      <c r="CXC343" s="38"/>
      <c r="CXD343" s="38"/>
      <c r="CXE343" s="38"/>
      <c r="CXF343" s="38"/>
      <c r="CXG343" s="38"/>
      <c r="CXH343" s="38"/>
      <c r="CXI343" s="38"/>
      <c r="CXJ343" s="38"/>
      <c r="CXK343" s="38"/>
      <c r="CXL343" s="38"/>
      <c r="CXM343" s="38"/>
      <c r="CXN343" s="38"/>
      <c r="CXO343" s="38"/>
      <c r="CXP343" s="38"/>
      <c r="CXQ343" s="38"/>
      <c r="CXR343" s="38"/>
      <c r="CXS343" s="38"/>
      <c r="CXT343" s="38"/>
      <c r="CXU343" s="38"/>
      <c r="CXV343" s="38"/>
      <c r="CXW343" s="38"/>
      <c r="CXX343" s="38"/>
      <c r="CXY343" s="38"/>
      <c r="CXZ343" s="38"/>
      <c r="CYA343" s="38"/>
      <c r="CYB343" s="38"/>
      <c r="CYC343" s="38"/>
      <c r="CYD343" s="38"/>
      <c r="CYE343" s="38"/>
      <c r="CYF343" s="38"/>
      <c r="CYG343" s="38"/>
      <c r="CYH343" s="38"/>
      <c r="CYI343" s="38"/>
      <c r="CYJ343" s="38"/>
      <c r="CYK343" s="38"/>
      <c r="CYL343" s="38"/>
      <c r="CYM343" s="38"/>
      <c r="CYN343" s="38"/>
      <c r="CYO343" s="38"/>
      <c r="CYP343" s="38"/>
      <c r="CYQ343" s="38"/>
      <c r="CYR343" s="38"/>
      <c r="CYS343" s="38"/>
      <c r="CYT343" s="38"/>
      <c r="CYU343" s="38"/>
      <c r="CYV343" s="38"/>
      <c r="CYW343" s="38"/>
      <c r="CYX343" s="38"/>
      <c r="CYY343" s="38"/>
      <c r="CYZ343" s="38"/>
      <c r="CZA343" s="38"/>
      <c r="CZB343" s="38"/>
      <c r="CZC343" s="38"/>
      <c r="CZD343" s="38"/>
      <c r="CZE343" s="38"/>
      <c r="CZF343" s="38"/>
      <c r="CZG343" s="38"/>
      <c r="CZH343" s="38"/>
      <c r="CZI343" s="38"/>
      <c r="CZJ343" s="38"/>
      <c r="CZK343" s="38"/>
      <c r="CZL343" s="38"/>
      <c r="CZM343" s="38"/>
      <c r="CZN343" s="38"/>
      <c r="CZO343" s="38"/>
      <c r="CZP343" s="38"/>
      <c r="CZQ343" s="38"/>
      <c r="CZR343" s="38"/>
      <c r="CZS343" s="38"/>
      <c r="CZT343" s="38"/>
      <c r="CZU343" s="38"/>
      <c r="CZV343" s="38"/>
      <c r="CZW343" s="38"/>
      <c r="CZX343" s="38"/>
      <c r="CZY343" s="38"/>
      <c r="CZZ343" s="38"/>
      <c r="DAA343" s="38"/>
      <c r="DAB343" s="38"/>
      <c r="DAC343" s="38"/>
      <c r="DAD343" s="38"/>
      <c r="DAE343" s="38"/>
      <c r="DAF343" s="38"/>
      <c r="DAG343" s="38"/>
      <c r="DAH343" s="38"/>
      <c r="DAI343" s="38"/>
      <c r="DAJ343" s="38"/>
      <c r="DAK343" s="38"/>
      <c r="DAL343" s="38"/>
      <c r="DAM343" s="38"/>
      <c r="DAN343" s="38"/>
      <c r="DAO343" s="38"/>
      <c r="DAP343" s="38"/>
      <c r="DAQ343" s="38"/>
      <c r="DAR343" s="38"/>
      <c r="DAS343" s="38"/>
      <c r="DAT343" s="38"/>
      <c r="DAU343" s="38"/>
      <c r="DAV343" s="38"/>
      <c r="DAW343" s="38"/>
      <c r="DAX343" s="38"/>
      <c r="DAY343" s="38"/>
      <c r="DAZ343" s="38"/>
      <c r="DBA343" s="38"/>
      <c r="DBB343" s="38"/>
      <c r="DBC343" s="38"/>
      <c r="DBD343" s="38"/>
      <c r="DBE343" s="38"/>
      <c r="DBF343" s="38"/>
      <c r="DBG343" s="38"/>
      <c r="DBH343" s="38"/>
      <c r="DBI343" s="38"/>
      <c r="DBJ343" s="38"/>
      <c r="DBK343" s="38"/>
      <c r="DBL343" s="38"/>
      <c r="DBM343" s="38"/>
      <c r="DBN343" s="38"/>
      <c r="DBO343" s="38"/>
      <c r="DBP343" s="38"/>
      <c r="DBQ343" s="38"/>
      <c r="DBR343" s="38"/>
      <c r="DBS343" s="38"/>
      <c r="DBT343" s="38"/>
      <c r="DBU343" s="38"/>
      <c r="DBV343" s="38"/>
      <c r="DBW343" s="38"/>
      <c r="DBX343" s="38"/>
      <c r="DBY343" s="38"/>
      <c r="DBZ343" s="38"/>
      <c r="DCA343" s="38"/>
      <c r="DCB343" s="38"/>
      <c r="DCC343" s="38"/>
      <c r="DCD343" s="38"/>
      <c r="DCE343" s="38"/>
      <c r="DCF343" s="38"/>
      <c r="DCG343" s="38"/>
      <c r="DCH343" s="38"/>
      <c r="DCI343" s="38"/>
      <c r="DCJ343" s="38"/>
      <c r="DCK343" s="38"/>
      <c r="DCL343" s="38"/>
      <c r="DCM343" s="38"/>
      <c r="DCN343" s="38"/>
      <c r="DCO343" s="38"/>
      <c r="DCP343" s="38"/>
      <c r="DCQ343" s="38"/>
      <c r="DCR343" s="38"/>
      <c r="DCS343" s="38"/>
      <c r="DCT343" s="38"/>
      <c r="DCU343" s="38"/>
      <c r="DCV343" s="38"/>
      <c r="DCW343" s="38"/>
      <c r="DCX343" s="38"/>
      <c r="DCY343" s="38"/>
      <c r="DCZ343" s="38"/>
      <c r="DDA343" s="38"/>
      <c r="DDB343" s="38"/>
      <c r="DDC343" s="38"/>
      <c r="DDD343" s="38"/>
      <c r="DDE343" s="38"/>
      <c r="DDF343" s="38"/>
      <c r="DDG343" s="38"/>
      <c r="DDH343" s="38"/>
      <c r="DDI343" s="38"/>
      <c r="DDJ343" s="38"/>
      <c r="DDK343" s="38"/>
      <c r="DDL343" s="38"/>
      <c r="DDM343" s="38"/>
      <c r="DDN343" s="38"/>
      <c r="DDO343" s="38"/>
      <c r="DDP343" s="38"/>
      <c r="DDQ343" s="38"/>
      <c r="DDR343" s="38"/>
      <c r="DDS343" s="38"/>
      <c r="DDT343" s="38"/>
      <c r="DDU343" s="38"/>
      <c r="DDV343" s="38"/>
      <c r="DDW343" s="38"/>
      <c r="DDX343" s="38"/>
      <c r="DDY343" s="38"/>
      <c r="DDZ343" s="38"/>
      <c r="DEA343" s="38"/>
      <c r="DEB343" s="38"/>
      <c r="DEC343" s="38"/>
      <c r="DED343" s="38"/>
      <c r="DEE343" s="38"/>
      <c r="DEF343" s="38"/>
      <c r="DEG343" s="38"/>
      <c r="DEH343" s="38"/>
      <c r="DEI343" s="38"/>
      <c r="DEJ343" s="38"/>
      <c r="DEK343" s="38"/>
      <c r="DEL343" s="38"/>
      <c r="DEM343" s="38"/>
      <c r="DEN343" s="38"/>
      <c r="DEO343" s="38"/>
      <c r="DEP343" s="38"/>
      <c r="DEQ343" s="38"/>
      <c r="DER343" s="38"/>
      <c r="DES343" s="38"/>
      <c r="DET343" s="38"/>
      <c r="DEU343" s="38"/>
      <c r="DEV343" s="38"/>
      <c r="DEW343" s="38"/>
      <c r="DEX343" s="38"/>
      <c r="DEY343" s="38"/>
      <c r="DEZ343" s="38"/>
      <c r="DFA343" s="38"/>
      <c r="DFB343" s="38"/>
      <c r="DFC343" s="38"/>
      <c r="DFD343" s="38"/>
      <c r="DFE343" s="38"/>
      <c r="DFF343" s="38"/>
      <c r="DFG343" s="38"/>
      <c r="DFH343" s="38"/>
      <c r="DFI343" s="38"/>
      <c r="DFJ343" s="38"/>
      <c r="DFK343" s="38"/>
      <c r="DFL343" s="38"/>
      <c r="DFM343" s="38"/>
      <c r="DFN343" s="38"/>
      <c r="DFO343" s="38"/>
      <c r="DFP343" s="38"/>
      <c r="DFQ343" s="38"/>
      <c r="DFR343" s="38"/>
      <c r="DFS343" s="38"/>
      <c r="DFT343" s="38"/>
      <c r="DFU343" s="38"/>
      <c r="DFV343" s="38"/>
      <c r="DFW343" s="38"/>
      <c r="DFX343" s="38"/>
      <c r="DFY343" s="38"/>
      <c r="DFZ343" s="38"/>
      <c r="DGA343" s="38"/>
      <c r="DGB343" s="38"/>
      <c r="DGC343" s="38"/>
      <c r="DGD343" s="38"/>
      <c r="DGE343" s="38"/>
      <c r="DGF343" s="38"/>
      <c r="DGG343" s="38"/>
      <c r="DGH343" s="38"/>
      <c r="DGI343" s="38"/>
      <c r="DGJ343" s="38"/>
      <c r="DGK343" s="38"/>
      <c r="DGL343" s="38"/>
      <c r="DGM343" s="38"/>
      <c r="DGN343" s="38"/>
      <c r="DGO343" s="38"/>
      <c r="DGP343" s="38"/>
      <c r="DGQ343" s="38"/>
      <c r="DGR343" s="38"/>
      <c r="DGS343" s="38"/>
      <c r="DGT343" s="38"/>
      <c r="DGU343" s="38"/>
      <c r="DGV343" s="38"/>
      <c r="DGW343" s="38"/>
      <c r="DGX343" s="38"/>
      <c r="DGY343" s="38"/>
      <c r="DGZ343" s="38"/>
      <c r="DHA343" s="38"/>
      <c r="DHB343" s="38"/>
      <c r="DHC343" s="38"/>
      <c r="DHD343" s="38"/>
      <c r="DHE343" s="38"/>
      <c r="DHF343" s="38"/>
      <c r="DHG343" s="38"/>
      <c r="DHH343" s="38"/>
      <c r="DHI343" s="38"/>
      <c r="DHJ343" s="38"/>
      <c r="DHK343" s="38"/>
      <c r="DHL343" s="38"/>
      <c r="DHM343" s="38"/>
      <c r="DHN343" s="38"/>
      <c r="DHO343" s="38"/>
      <c r="DHP343" s="38"/>
      <c r="DHQ343" s="38"/>
      <c r="DHR343" s="38"/>
      <c r="DHS343" s="38"/>
      <c r="DHT343" s="38"/>
      <c r="DHU343" s="38"/>
      <c r="DHV343" s="38"/>
      <c r="DHW343" s="38"/>
      <c r="DHX343" s="38"/>
      <c r="DHY343" s="38"/>
      <c r="DHZ343" s="38"/>
      <c r="DIA343" s="38"/>
      <c r="DIB343" s="38"/>
      <c r="DIC343" s="38"/>
      <c r="DID343" s="38"/>
      <c r="DIE343" s="38"/>
      <c r="DIF343" s="38"/>
      <c r="DIG343" s="38"/>
      <c r="DIH343" s="38"/>
      <c r="DII343" s="38"/>
      <c r="DIJ343" s="38"/>
      <c r="DIK343" s="38"/>
      <c r="DIL343" s="38"/>
      <c r="DIM343" s="38"/>
      <c r="DIN343" s="38"/>
      <c r="DIO343" s="38"/>
      <c r="DIP343" s="38"/>
      <c r="DIQ343" s="38"/>
      <c r="DIR343" s="38"/>
      <c r="DIS343" s="38"/>
      <c r="DIT343" s="38"/>
      <c r="DIU343" s="38"/>
      <c r="DIV343" s="38"/>
      <c r="DIW343" s="38"/>
      <c r="DIX343" s="38"/>
      <c r="DIY343" s="38"/>
      <c r="DIZ343" s="38"/>
      <c r="DJA343" s="38"/>
      <c r="DJB343" s="38"/>
      <c r="DJC343" s="38"/>
      <c r="DJD343" s="38"/>
      <c r="DJE343" s="38"/>
      <c r="DJF343" s="38"/>
      <c r="DJG343" s="38"/>
      <c r="DJH343" s="38"/>
      <c r="DJI343" s="38"/>
      <c r="DJJ343" s="38"/>
      <c r="DJK343" s="38"/>
      <c r="DJL343" s="38"/>
      <c r="DJM343" s="38"/>
      <c r="DJN343" s="38"/>
      <c r="DJO343" s="38"/>
      <c r="DJP343" s="38"/>
      <c r="DJQ343" s="38"/>
      <c r="DJR343" s="38"/>
      <c r="DJS343" s="38"/>
      <c r="DJT343" s="38"/>
      <c r="DJU343" s="38"/>
      <c r="DJV343" s="38"/>
      <c r="DJW343" s="38"/>
      <c r="DJX343" s="38"/>
      <c r="DJY343" s="38"/>
      <c r="DJZ343" s="38"/>
      <c r="DKA343" s="38"/>
      <c r="DKB343" s="38"/>
      <c r="DKC343" s="38"/>
      <c r="DKD343" s="38"/>
      <c r="DKE343" s="38"/>
      <c r="DKF343" s="38"/>
      <c r="DKG343" s="38"/>
      <c r="DKH343" s="38"/>
      <c r="DKI343" s="38"/>
      <c r="DKJ343" s="38"/>
      <c r="DKK343" s="38"/>
      <c r="DKL343" s="38"/>
      <c r="DKM343" s="38"/>
      <c r="DKN343" s="38"/>
      <c r="DKO343" s="38"/>
      <c r="DKP343" s="38"/>
      <c r="DKQ343" s="38"/>
      <c r="DKR343" s="38"/>
      <c r="DKS343" s="38"/>
      <c r="DKT343" s="38"/>
      <c r="DKU343" s="38"/>
      <c r="DKV343" s="38"/>
      <c r="DKW343" s="38"/>
      <c r="DKX343" s="38"/>
      <c r="DKY343" s="38"/>
      <c r="DKZ343" s="38"/>
      <c r="DLA343" s="38"/>
      <c r="DLB343" s="38"/>
      <c r="DLC343" s="38"/>
      <c r="DLD343" s="38"/>
      <c r="DLE343" s="38"/>
      <c r="DLF343" s="38"/>
      <c r="DLG343" s="38"/>
      <c r="DLH343" s="38"/>
      <c r="DLI343" s="38"/>
      <c r="DLJ343" s="38"/>
      <c r="DLK343" s="38"/>
      <c r="DLL343" s="38"/>
      <c r="DLM343" s="38"/>
      <c r="DLN343" s="38"/>
      <c r="DLO343" s="38"/>
      <c r="DLP343" s="38"/>
      <c r="DLQ343" s="38"/>
      <c r="DLR343" s="38"/>
      <c r="DLS343" s="38"/>
      <c r="DLT343" s="38"/>
      <c r="DLU343" s="38"/>
      <c r="DLV343" s="38"/>
      <c r="DLW343" s="38"/>
      <c r="DLX343" s="38"/>
      <c r="DLY343" s="38"/>
      <c r="DLZ343" s="38"/>
      <c r="DMA343" s="38"/>
      <c r="DMB343" s="38"/>
      <c r="DMC343" s="38"/>
      <c r="DMD343" s="38"/>
      <c r="DME343" s="38"/>
      <c r="DMF343" s="38"/>
      <c r="DMG343" s="38"/>
      <c r="DMH343" s="38"/>
      <c r="DMI343" s="38"/>
      <c r="DMJ343" s="38"/>
      <c r="DMK343" s="38"/>
      <c r="DML343" s="38"/>
      <c r="DMM343" s="38"/>
      <c r="DMN343" s="38"/>
      <c r="DMO343" s="38"/>
      <c r="DMP343" s="38"/>
      <c r="DMQ343" s="38"/>
      <c r="DMR343" s="38"/>
      <c r="DMS343" s="38"/>
      <c r="DMT343" s="38"/>
      <c r="DMU343" s="38"/>
      <c r="DMV343" s="38"/>
      <c r="DMW343" s="38"/>
      <c r="DMX343" s="38"/>
      <c r="DMY343" s="38"/>
      <c r="DMZ343" s="38"/>
      <c r="DNA343" s="38"/>
      <c r="DNB343" s="38"/>
      <c r="DNC343" s="38"/>
      <c r="DND343" s="38"/>
      <c r="DNE343" s="38"/>
      <c r="DNF343" s="38"/>
      <c r="DNG343" s="38"/>
      <c r="DNH343" s="38"/>
      <c r="DNI343" s="38"/>
      <c r="DNJ343" s="38"/>
      <c r="DNK343" s="38"/>
      <c r="DNL343" s="38"/>
      <c r="DNM343" s="38"/>
      <c r="DNN343" s="38"/>
      <c r="DNO343" s="38"/>
      <c r="DNP343" s="38"/>
      <c r="DNQ343" s="38"/>
      <c r="DNR343" s="38"/>
      <c r="DNS343" s="38"/>
      <c r="DNT343" s="38"/>
      <c r="DNU343" s="38"/>
      <c r="DNV343" s="38"/>
      <c r="DNW343" s="38"/>
      <c r="DNX343" s="38"/>
      <c r="DNY343" s="38"/>
      <c r="DNZ343" s="38"/>
      <c r="DOA343" s="38"/>
      <c r="DOB343" s="38"/>
      <c r="DOC343" s="38"/>
      <c r="DOD343" s="38"/>
      <c r="DOE343" s="38"/>
      <c r="DOF343" s="38"/>
      <c r="DOG343" s="38"/>
      <c r="DOH343" s="38"/>
      <c r="DOI343" s="38"/>
      <c r="DOJ343" s="38"/>
      <c r="DOK343" s="38"/>
      <c r="DOL343" s="38"/>
      <c r="DOM343" s="38"/>
      <c r="DON343" s="38"/>
      <c r="DOO343" s="38"/>
      <c r="DOP343" s="38"/>
      <c r="DOQ343" s="38"/>
      <c r="DOR343" s="38"/>
      <c r="DOS343" s="38"/>
      <c r="DOT343" s="38"/>
      <c r="DOU343" s="38"/>
      <c r="DOV343" s="38"/>
      <c r="DOW343" s="38"/>
      <c r="DOX343" s="38"/>
      <c r="DOY343" s="38"/>
      <c r="DOZ343" s="38"/>
      <c r="DPA343" s="38"/>
      <c r="DPB343" s="38"/>
      <c r="DPC343" s="38"/>
      <c r="DPD343" s="38"/>
      <c r="DPE343" s="38"/>
      <c r="DPF343" s="38"/>
      <c r="DPG343" s="38"/>
      <c r="DPH343" s="38"/>
      <c r="DPI343" s="38"/>
      <c r="DPJ343" s="38"/>
      <c r="DPK343" s="38"/>
      <c r="DPL343" s="38"/>
      <c r="DPM343" s="38"/>
      <c r="DPN343" s="38"/>
      <c r="DPO343" s="38"/>
      <c r="DPP343" s="38"/>
      <c r="DPQ343" s="38"/>
      <c r="DPR343" s="38"/>
      <c r="DPS343" s="38"/>
      <c r="DPT343" s="38"/>
      <c r="DPU343" s="38"/>
      <c r="DPV343" s="38"/>
      <c r="DPW343" s="38"/>
      <c r="DPX343" s="38"/>
      <c r="DPY343" s="38"/>
      <c r="DPZ343" s="38"/>
      <c r="DQA343" s="38"/>
      <c r="DQB343" s="38"/>
      <c r="DQC343" s="38"/>
      <c r="DQD343" s="38"/>
      <c r="DQE343" s="38"/>
      <c r="DQF343" s="38"/>
      <c r="DQG343" s="38"/>
      <c r="DQH343" s="38"/>
      <c r="DQI343" s="38"/>
      <c r="DQJ343" s="38"/>
      <c r="DQK343" s="38"/>
      <c r="DQL343" s="38"/>
      <c r="DQM343" s="38"/>
      <c r="DQN343" s="38"/>
      <c r="DQO343" s="38"/>
      <c r="DQP343" s="38"/>
      <c r="DQQ343" s="38"/>
      <c r="DQR343" s="38"/>
      <c r="DQS343" s="38"/>
      <c r="DQT343" s="38"/>
      <c r="DQU343" s="38"/>
      <c r="DQV343" s="38"/>
      <c r="DQW343" s="38"/>
      <c r="DQX343" s="38"/>
      <c r="DQY343" s="38"/>
      <c r="DQZ343" s="38"/>
      <c r="DRA343" s="38"/>
      <c r="DRB343" s="38"/>
      <c r="DRC343" s="38"/>
      <c r="DRD343" s="38"/>
      <c r="DRE343" s="38"/>
      <c r="DRF343" s="38"/>
      <c r="DRG343" s="38"/>
      <c r="DRH343" s="38"/>
      <c r="DRI343" s="38"/>
      <c r="DRJ343" s="38"/>
      <c r="DRK343" s="38"/>
      <c r="DRL343" s="38"/>
      <c r="DRM343" s="38"/>
      <c r="DRN343" s="38"/>
      <c r="DRO343" s="38"/>
      <c r="DRP343" s="38"/>
      <c r="DRQ343" s="38"/>
      <c r="DRR343" s="38"/>
      <c r="DRS343" s="38"/>
      <c r="DRT343" s="38"/>
      <c r="DRU343" s="38"/>
      <c r="DRV343" s="38"/>
      <c r="DRW343" s="38"/>
      <c r="DRX343" s="38"/>
      <c r="DRY343" s="38"/>
      <c r="DRZ343" s="38"/>
      <c r="DSA343" s="38"/>
      <c r="DSB343" s="38"/>
      <c r="DSC343" s="38"/>
      <c r="DSD343" s="38"/>
      <c r="DSE343" s="38"/>
      <c r="DSF343" s="38"/>
      <c r="DSG343" s="38"/>
      <c r="DSH343" s="38"/>
      <c r="DSI343" s="38"/>
      <c r="DSJ343" s="38"/>
      <c r="DSK343" s="38"/>
      <c r="DSL343" s="38"/>
      <c r="DSM343" s="38"/>
      <c r="DSN343" s="38"/>
      <c r="DSO343" s="38"/>
      <c r="DSP343" s="38"/>
      <c r="DSQ343" s="38"/>
      <c r="DSR343" s="38"/>
      <c r="DSS343" s="38"/>
      <c r="DST343" s="38"/>
      <c r="DSU343" s="38"/>
      <c r="DSV343" s="38"/>
      <c r="DSW343" s="38"/>
      <c r="DSX343" s="38"/>
      <c r="DSY343" s="38"/>
      <c r="DSZ343" s="38"/>
      <c r="DTA343" s="38"/>
      <c r="DTB343" s="38"/>
      <c r="DTC343" s="38"/>
      <c r="DTD343" s="38"/>
      <c r="DTE343" s="38"/>
      <c r="DTF343" s="38"/>
      <c r="DTG343" s="38"/>
      <c r="DTH343" s="38"/>
      <c r="DTI343" s="38"/>
      <c r="DTJ343" s="38"/>
      <c r="DTK343" s="38"/>
      <c r="DTL343" s="38"/>
      <c r="DTM343" s="38"/>
      <c r="DTN343" s="38"/>
      <c r="DTO343" s="38"/>
      <c r="DTP343" s="38"/>
      <c r="DTQ343" s="38"/>
      <c r="DTR343" s="38"/>
      <c r="DTS343" s="38"/>
      <c r="DTT343" s="38"/>
      <c r="DTU343" s="38"/>
      <c r="DTV343" s="38"/>
      <c r="DTW343" s="38"/>
      <c r="DTX343" s="38"/>
      <c r="DTY343" s="38"/>
      <c r="DTZ343" s="38"/>
      <c r="DUA343" s="38"/>
      <c r="DUB343" s="38"/>
      <c r="DUC343" s="38"/>
      <c r="DUD343" s="38"/>
      <c r="DUE343" s="38"/>
      <c r="DUF343" s="38"/>
      <c r="DUG343" s="38"/>
      <c r="DUH343" s="38"/>
      <c r="DUI343" s="38"/>
      <c r="DUJ343" s="38"/>
      <c r="DUK343" s="38"/>
      <c r="DUL343" s="38"/>
      <c r="DUM343" s="38"/>
      <c r="DUN343" s="38"/>
      <c r="DUO343" s="38"/>
      <c r="DUP343" s="38"/>
      <c r="DUQ343" s="38"/>
      <c r="DUR343" s="38"/>
      <c r="DUS343" s="38"/>
      <c r="DUT343" s="38"/>
      <c r="DUU343" s="38"/>
      <c r="DUV343" s="38"/>
      <c r="DUW343" s="38"/>
      <c r="DUX343" s="38"/>
      <c r="DUY343" s="38"/>
      <c r="DUZ343" s="38"/>
      <c r="DVA343" s="38"/>
      <c r="DVB343" s="38"/>
      <c r="DVC343" s="38"/>
      <c r="DVD343" s="38"/>
      <c r="DVE343" s="38"/>
      <c r="DVF343" s="38"/>
      <c r="DVG343" s="38"/>
      <c r="DVH343" s="38"/>
      <c r="DVI343" s="38"/>
      <c r="DVJ343" s="38"/>
      <c r="DVK343" s="38"/>
      <c r="DVL343" s="38"/>
      <c r="DVM343" s="38"/>
      <c r="DVN343" s="38"/>
      <c r="DVO343" s="38"/>
      <c r="DVP343" s="38"/>
      <c r="DVQ343" s="38"/>
      <c r="DVR343" s="38"/>
      <c r="DVS343" s="38"/>
      <c r="DVT343" s="38"/>
      <c r="DVU343" s="38"/>
      <c r="DVV343" s="38"/>
      <c r="DVW343" s="38"/>
      <c r="DVX343" s="38"/>
      <c r="DVY343" s="38"/>
      <c r="DVZ343" s="38"/>
      <c r="DWA343" s="38"/>
      <c r="DWB343" s="38"/>
      <c r="DWC343" s="38"/>
      <c r="DWD343" s="38"/>
      <c r="DWE343" s="38"/>
      <c r="DWF343" s="38"/>
      <c r="DWG343" s="38"/>
      <c r="DWH343" s="38"/>
      <c r="DWI343" s="38"/>
      <c r="DWJ343" s="38"/>
      <c r="DWK343" s="38"/>
      <c r="DWL343" s="38"/>
      <c r="DWM343" s="38"/>
      <c r="DWN343" s="38"/>
      <c r="DWO343" s="38"/>
      <c r="DWP343" s="38"/>
      <c r="DWQ343" s="38"/>
      <c r="DWR343" s="38"/>
      <c r="DWS343" s="38"/>
      <c r="DWT343" s="38"/>
      <c r="DWU343" s="38"/>
      <c r="DWV343" s="38"/>
      <c r="DWW343" s="38"/>
      <c r="DWX343" s="38"/>
      <c r="DWY343" s="38"/>
      <c r="DWZ343" s="38"/>
      <c r="DXA343" s="38"/>
      <c r="DXB343" s="38"/>
      <c r="DXC343" s="38"/>
      <c r="DXD343" s="38"/>
      <c r="DXE343" s="38"/>
      <c r="DXF343" s="38"/>
      <c r="DXG343" s="38"/>
      <c r="DXH343" s="38"/>
      <c r="DXI343" s="38"/>
      <c r="DXJ343" s="38"/>
      <c r="DXK343" s="38"/>
      <c r="DXL343" s="38"/>
      <c r="DXM343" s="38"/>
      <c r="DXN343" s="38"/>
      <c r="DXO343" s="38"/>
      <c r="DXP343" s="38"/>
      <c r="DXQ343" s="38"/>
      <c r="DXR343" s="38"/>
      <c r="DXS343" s="38"/>
      <c r="DXT343" s="38"/>
      <c r="DXU343" s="38"/>
      <c r="DXV343" s="38"/>
      <c r="DXW343" s="38"/>
      <c r="DXX343" s="38"/>
      <c r="DXY343" s="38"/>
      <c r="DXZ343" s="38"/>
      <c r="DYA343" s="38"/>
      <c r="DYB343" s="38"/>
      <c r="DYC343" s="38"/>
      <c r="DYD343" s="38"/>
      <c r="DYE343" s="38"/>
      <c r="DYF343" s="38"/>
      <c r="DYG343" s="38"/>
      <c r="DYH343" s="38"/>
      <c r="DYI343" s="38"/>
      <c r="DYJ343" s="38"/>
      <c r="DYK343" s="38"/>
      <c r="DYL343" s="38"/>
      <c r="DYM343" s="38"/>
      <c r="DYN343" s="38"/>
      <c r="DYO343" s="38"/>
      <c r="DYP343" s="38"/>
      <c r="DYQ343" s="38"/>
      <c r="DYR343" s="38"/>
      <c r="DYS343" s="38"/>
      <c r="DYT343" s="38"/>
      <c r="DYU343" s="38"/>
      <c r="DYV343" s="38"/>
      <c r="DYW343" s="38"/>
      <c r="DYX343" s="38"/>
      <c r="DYY343" s="38"/>
      <c r="DYZ343" s="38"/>
      <c r="DZA343" s="38"/>
      <c r="DZB343" s="38"/>
      <c r="DZC343" s="38"/>
      <c r="DZD343" s="38"/>
      <c r="DZE343" s="38"/>
      <c r="DZF343" s="38"/>
      <c r="DZG343" s="38"/>
      <c r="DZH343" s="38"/>
      <c r="DZI343" s="38"/>
      <c r="DZJ343" s="38"/>
      <c r="DZK343" s="38"/>
      <c r="DZL343" s="38"/>
      <c r="DZM343" s="38"/>
      <c r="DZN343" s="38"/>
      <c r="DZO343" s="38"/>
      <c r="DZP343" s="38"/>
      <c r="DZQ343" s="38"/>
      <c r="DZR343" s="38"/>
      <c r="DZS343" s="38"/>
      <c r="DZT343" s="38"/>
      <c r="DZU343" s="38"/>
      <c r="DZV343" s="38"/>
      <c r="DZW343" s="38"/>
      <c r="DZX343" s="38"/>
      <c r="DZY343" s="38"/>
      <c r="DZZ343" s="38"/>
      <c r="EAA343" s="38"/>
      <c r="EAB343" s="38"/>
      <c r="EAC343" s="38"/>
      <c r="EAD343" s="38"/>
      <c r="EAE343" s="38"/>
      <c r="EAF343" s="38"/>
      <c r="EAG343" s="38"/>
      <c r="EAH343" s="38"/>
      <c r="EAI343" s="38"/>
      <c r="EAJ343" s="38"/>
      <c r="EAK343" s="38"/>
      <c r="EAL343" s="38"/>
      <c r="EAM343" s="38"/>
      <c r="EAN343" s="38"/>
      <c r="EAO343" s="38"/>
      <c r="EAP343" s="38"/>
      <c r="EAQ343" s="38"/>
      <c r="EAR343" s="38"/>
      <c r="EAS343" s="38"/>
      <c r="EAT343" s="38"/>
      <c r="EAU343" s="38"/>
      <c r="EAV343" s="38"/>
      <c r="EAW343" s="38"/>
      <c r="EAX343" s="38"/>
      <c r="EAY343" s="38"/>
      <c r="EAZ343" s="38"/>
      <c r="EBA343" s="38"/>
      <c r="EBB343" s="38"/>
      <c r="EBC343" s="38"/>
      <c r="EBD343" s="38"/>
      <c r="EBE343" s="38"/>
      <c r="EBF343" s="38"/>
      <c r="EBG343" s="38"/>
      <c r="EBH343" s="38"/>
      <c r="EBI343" s="38"/>
      <c r="EBJ343" s="38"/>
      <c r="EBK343" s="38"/>
      <c r="EBL343" s="38"/>
      <c r="EBM343" s="38"/>
      <c r="EBN343" s="38"/>
      <c r="EBO343" s="38"/>
      <c r="EBP343" s="38"/>
      <c r="EBQ343" s="38"/>
      <c r="EBR343" s="38"/>
      <c r="EBS343" s="38"/>
      <c r="EBT343" s="38"/>
      <c r="EBU343" s="38"/>
      <c r="EBV343" s="38"/>
      <c r="EBW343" s="38"/>
      <c r="EBX343" s="38"/>
      <c r="EBY343" s="38"/>
      <c r="EBZ343" s="38"/>
      <c r="ECA343" s="38"/>
      <c r="ECB343" s="38"/>
      <c r="ECC343" s="38"/>
      <c r="ECD343" s="38"/>
      <c r="ECE343" s="38"/>
      <c r="ECF343" s="38"/>
      <c r="ECG343" s="38"/>
      <c r="ECH343" s="38"/>
      <c r="ECI343" s="38"/>
      <c r="ECJ343" s="38"/>
      <c r="ECK343" s="38"/>
      <c r="ECL343" s="38"/>
      <c r="ECM343" s="38"/>
      <c r="ECN343" s="38"/>
      <c r="ECO343" s="38"/>
      <c r="ECP343" s="38"/>
      <c r="ECQ343" s="38"/>
      <c r="ECR343" s="38"/>
      <c r="ECS343" s="38"/>
      <c r="ECT343" s="38"/>
      <c r="ECU343" s="38"/>
      <c r="ECV343" s="38"/>
      <c r="ECW343" s="38"/>
      <c r="ECX343" s="38"/>
      <c r="ECY343" s="38"/>
      <c r="ECZ343" s="38"/>
      <c r="EDA343" s="38"/>
      <c r="EDB343" s="38"/>
      <c r="EDC343" s="38"/>
      <c r="EDD343" s="38"/>
      <c r="EDE343" s="38"/>
      <c r="EDF343" s="38"/>
      <c r="EDG343" s="38"/>
      <c r="EDH343" s="38"/>
      <c r="EDI343" s="38"/>
      <c r="EDJ343" s="38"/>
      <c r="EDK343" s="38"/>
      <c r="EDL343" s="38"/>
      <c r="EDM343" s="38"/>
      <c r="EDN343" s="38"/>
      <c r="EDO343" s="38"/>
      <c r="EDP343" s="38"/>
      <c r="EDQ343" s="38"/>
      <c r="EDR343" s="38"/>
      <c r="EDS343" s="38"/>
      <c r="EDT343" s="38"/>
      <c r="EDU343" s="38"/>
      <c r="EDV343" s="38"/>
      <c r="EDW343" s="38"/>
      <c r="EDX343" s="38"/>
      <c r="EDY343" s="38"/>
      <c r="EDZ343" s="38"/>
      <c r="EEA343" s="38"/>
      <c r="EEB343" s="38"/>
      <c r="EEC343" s="38"/>
      <c r="EED343" s="38"/>
      <c r="EEE343" s="38"/>
      <c r="EEF343" s="38"/>
      <c r="EEG343" s="38"/>
      <c r="EEH343" s="38"/>
      <c r="EEI343" s="38"/>
      <c r="EEJ343" s="38"/>
      <c r="EEK343" s="38"/>
      <c r="EEL343" s="38"/>
      <c r="EEM343" s="38"/>
      <c r="EEN343" s="38"/>
      <c r="EEO343" s="38"/>
      <c r="EEP343" s="38"/>
      <c r="EEQ343" s="38"/>
      <c r="EER343" s="38"/>
      <c r="EES343" s="38"/>
      <c r="EET343" s="38"/>
      <c r="EEU343" s="38"/>
      <c r="EEV343" s="38"/>
      <c r="EEW343" s="38"/>
      <c r="EEX343" s="38"/>
      <c r="EEY343" s="38"/>
      <c r="EEZ343" s="38"/>
      <c r="EFA343" s="38"/>
      <c r="EFB343" s="38"/>
      <c r="EFC343" s="38"/>
      <c r="EFD343" s="38"/>
      <c r="EFE343" s="38"/>
      <c r="EFF343" s="38"/>
      <c r="EFG343" s="38"/>
      <c r="EFH343" s="38"/>
      <c r="EFI343" s="38"/>
      <c r="EFJ343" s="38"/>
      <c r="EFK343" s="38"/>
      <c r="EFL343" s="38"/>
      <c r="EFM343" s="38"/>
      <c r="EFN343" s="38"/>
      <c r="EFO343" s="38"/>
      <c r="EFP343" s="38"/>
      <c r="EFQ343" s="38"/>
      <c r="EFR343" s="38"/>
      <c r="EFS343" s="38"/>
      <c r="EFT343" s="38"/>
      <c r="EFU343" s="38"/>
      <c r="EFV343" s="38"/>
      <c r="EFW343" s="38"/>
      <c r="EFX343" s="38"/>
      <c r="EFY343" s="38"/>
      <c r="EFZ343" s="38"/>
      <c r="EGA343" s="38"/>
      <c r="EGB343" s="38"/>
      <c r="EGC343" s="38"/>
      <c r="EGD343" s="38"/>
      <c r="EGE343" s="38"/>
      <c r="EGF343" s="38"/>
      <c r="EGG343" s="38"/>
      <c r="EGH343" s="38"/>
      <c r="EGI343" s="38"/>
      <c r="EGJ343" s="38"/>
      <c r="EGK343" s="38"/>
      <c r="EGL343" s="38"/>
      <c r="EGM343" s="38"/>
      <c r="EGN343" s="38"/>
      <c r="EGO343" s="38"/>
      <c r="EGP343" s="38"/>
      <c r="EGQ343" s="38"/>
      <c r="EGR343" s="38"/>
      <c r="EGS343" s="38"/>
      <c r="EGT343" s="38"/>
      <c r="EGU343" s="38"/>
      <c r="EGV343" s="38"/>
      <c r="EGW343" s="38"/>
      <c r="EGX343" s="38"/>
      <c r="EGY343" s="38"/>
      <c r="EGZ343" s="38"/>
      <c r="EHA343" s="38"/>
      <c r="EHB343" s="38"/>
      <c r="EHC343" s="38"/>
      <c r="EHD343" s="38"/>
      <c r="EHE343" s="38"/>
      <c r="EHF343" s="38"/>
      <c r="EHG343" s="38"/>
      <c r="EHH343" s="38"/>
      <c r="EHI343" s="38"/>
      <c r="EHJ343" s="38"/>
      <c r="EHK343" s="38"/>
      <c r="EHL343" s="38"/>
      <c r="EHM343" s="38"/>
      <c r="EHN343" s="38"/>
      <c r="EHO343" s="38"/>
      <c r="EHP343" s="38"/>
      <c r="EHQ343" s="38"/>
      <c r="EHR343" s="38"/>
      <c r="EHS343" s="38"/>
      <c r="EHT343" s="38"/>
      <c r="EHU343" s="38"/>
      <c r="EHV343" s="38"/>
      <c r="EHW343" s="38"/>
      <c r="EHX343" s="38"/>
      <c r="EHY343" s="38"/>
      <c r="EHZ343" s="38"/>
      <c r="EIA343" s="38"/>
      <c r="EIB343" s="38"/>
      <c r="EIC343" s="38"/>
      <c r="EID343" s="38"/>
      <c r="EIE343" s="38"/>
      <c r="EIF343" s="38"/>
      <c r="EIG343" s="38"/>
      <c r="EIH343" s="38"/>
      <c r="EII343" s="38"/>
      <c r="EIJ343" s="38"/>
      <c r="EIK343" s="38"/>
      <c r="EIL343" s="38"/>
      <c r="EIM343" s="38"/>
      <c r="EIN343" s="38"/>
      <c r="EIO343" s="38"/>
      <c r="EIP343" s="38"/>
      <c r="EIQ343" s="38"/>
      <c r="EIR343" s="38"/>
      <c r="EIS343" s="38"/>
      <c r="EIT343" s="38"/>
      <c r="EIU343" s="38"/>
      <c r="EIV343" s="38"/>
      <c r="EIW343" s="38"/>
      <c r="EIX343" s="38"/>
      <c r="EIY343" s="38"/>
      <c r="EIZ343" s="38"/>
      <c r="EJA343" s="38"/>
      <c r="EJB343" s="38"/>
      <c r="EJC343" s="38"/>
      <c r="EJD343" s="38"/>
      <c r="EJE343" s="38"/>
      <c r="EJF343" s="38"/>
      <c r="EJG343" s="38"/>
      <c r="EJH343" s="38"/>
      <c r="EJI343" s="38"/>
      <c r="EJJ343" s="38"/>
      <c r="EJK343" s="38"/>
      <c r="EJL343" s="38"/>
      <c r="EJM343" s="38"/>
      <c r="EJN343" s="38"/>
      <c r="EJO343" s="38"/>
      <c r="EJP343" s="38"/>
      <c r="EJQ343" s="38"/>
      <c r="EJR343" s="38"/>
      <c r="EJS343" s="38"/>
      <c r="EJT343" s="38"/>
      <c r="EJU343" s="38"/>
      <c r="EJV343" s="38"/>
      <c r="EJW343" s="38"/>
      <c r="EJX343" s="38"/>
      <c r="EJY343" s="38"/>
      <c r="EJZ343" s="38"/>
      <c r="EKA343" s="38"/>
      <c r="EKB343" s="38"/>
      <c r="EKC343" s="38"/>
      <c r="EKD343" s="38"/>
      <c r="EKE343" s="38"/>
      <c r="EKF343" s="38"/>
      <c r="EKG343" s="38"/>
      <c r="EKH343" s="38"/>
      <c r="EKI343" s="38"/>
      <c r="EKJ343" s="38"/>
      <c r="EKK343" s="38"/>
      <c r="EKL343" s="38"/>
      <c r="EKM343" s="38"/>
      <c r="EKN343" s="38"/>
      <c r="EKO343" s="38"/>
      <c r="EKP343" s="38"/>
      <c r="EKQ343" s="38"/>
      <c r="EKR343" s="38"/>
      <c r="EKS343" s="38"/>
      <c r="EKT343" s="38"/>
      <c r="EKU343" s="38"/>
      <c r="EKV343" s="38"/>
      <c r="EKW343" s="38"/>
      <c r="EKX343" s="38"/>
      <c r="EKY343" s="38"/>
      <c r="EKZ343" s="38"/>
      <c r="ELA343" s="38"/>
      <c r="ELB343" s="38"/>
      <c r="ELC343" s="38"/>
      <c r="ELD343" s="38"/>
      <c r="ELE343" s="38"/>
      <c r="ELF343" s="38"/>
      <c r="ELG343" s="38"/>
      <c r="ELH343" s="38"/>
      <c r="ELI343" s="38"/>
      <c r="ELJ343" s="38"/>
      <c r="ELK343" s="38"/>
      <c r="ELL343" s="38"/>
      <c r="ELM343" s="38"/>
      <c r="ELN343" s="38"/>
      <c r="ELO343" s="38"/>
      <c r="ELP343" s="38"/>
      <c r="ELQ343" s="38"/>
      <c r="ELR343" s="38"/>
      <c r="ELS343" s="38"/>
      <c r="ELT343" s="38"/>
      <c r="ELU343" s="38"/>
      <c r="ELV343" s="38"/>
      <c r="ELW343" s="38"/>
      <c r="ELX343" s="38"/>
      <c r="ELY343" s="38"/>
      <c r="ELZ343" s="38"/>
      <c r="EMA343" s="38"/>
      <c r="EMB343" s="38"/>
      <c r="EMC343" s="38"/>
      <c r="EMD343" s="38"/>
      <c r="EME343" s="38"/>
      <c r="EMF343" s="38"/>
      <c r="EMG343" s="38"/>
      <c r="EMH343" s="38"/>
      <c r="EMI343" s="38"/>
      <c r="EMJ343" s="38"/>
      <c r="EMK343" s="38"/>
      <c r="EML343" s="38"/>
      <c r="EMM343" s="38"/>
      <c r="EMN343" s="38"/>
      <c r="EMO343" s="38"/>
      <c r="EMP343" s="38"/>
      <c r="EMQ343" s="38"/>
      <c r="EMR343" s="38"/>
      <c r="EMS343" s="38"/>
      <c r="EMT343" s="38"/>
      <c r="EMU343" s="38"/>
      <c r="EMV343" s="38"/>
      <c r="EMW343" s="38"/>
      <c r="EMX343" s="38"/>
      <c r="EMY343" s="38"/>
      <c r="EMZ343" s="38"/>
      <c r="ENA343" s="38"/>
      <c r="ENB343" s="38"/>
      <c r="ENC343" s="38"/>
      <c r="END343" s="38"/>
      <c r="ENE343" s="38"/>
      <c r="ENF343" s="38"/>
      <c r="ENG343" s="38"/>
      <c r="ENH343" s="38"/>
      <c r="ENI343" s="38"/>
      <c r="ENJ343" s="38"/>
      <c r="ENK343" s="38"/>
      <c r="ENL343" s="38"/>
      <c r="ENM343" s="38"/>
      <c r="ENN343" s="38"/>
      <c r="ENO343" s="38"/>
      <c r="ENP343" s="38"/>
      <c r="ENQ343" s="38"/>
      <c r="ENR343" s="38"/>
      <c r="ENS343" s="38"/>
      <c r="ENT343" s="38"/>
      <c r="ENU343" s="38"/>
      <c r="ENV343" s="38"/>
      <c r="ENW343" s="38"/>
      <c r="ENX343" s="38"/>
      <c r="ENY343" s="38"/>
      <c r="ENZ343" s="38"/>
      <c r="EOA343" s="38"/>
      <c r="EOB343" s="38"/>
      <c r="EOC343" s="38"/>
      <c r="EOD343" s="38"/>
      <c r="EOE343" s="38"/>
      <c r="EOF343" s="38"/>
      <c r="EOG343" s="38"/>
      <c r="EOH343" s="38"/>
      <c r="EOI343" s="38"/>
      <c r="EOJ343" s="38"/>
      <c r="EOK343" s="38"/>
      <c r="EOL343" s="38"/>
      <c r="EOM343" s="38"/>
      <c r="EON343" s="38"/>
      <c r="EOO343" s="38"/>
      <c r="EOP343" s="38"/>
      <c r="EOQ343" s="38"/>
      <c r="EOR343" s="38"/>
      <c r="EOS343" s="38"/>
      <c r="EOT343" s="38"/>
      <c r="EOU343" s="38"/>
      <c r="EOV343" s="38"/>
      <c r="EOW343" s="38"/>
      <c r="EOX343" s="38"/>
      <c r="EOY343" s="38"/>
      <c r="EOZ343" s="38"/>
      <c r="EPA343" s="38"/>
      <c r="EPB343" s="38"/>
      <c r="EPC343" s="38"/>
      <c r="EPD343" s="38"/>
      <c r="EPE343" s="38"/>
      <c r="EPF343" s="38"/>
      <c r="EPG343" s="38"/>
      <c r="EPH343" s="38"/>
      <c r="EPI343" s="38"/>
      <c r="EPJ343" s="38"/>
      <c r="EPK343" s="38"/>
      <c r="EPL343" s="38"/>
      <c r="EPM343" s="38"/>
      <c r="EPN343" s="38"/>
      <c r="EPO343" s="38"/>
      <c r="EPP343" s="38"/>
      <c r="EPQ343" s="38"/>
      <c r="EPR343" s="38"/>
      <c r="EPS343" s="38"/>
      <c r="EPT343" s="38"/>
      <c r="EPU343" s="38"/>
      <c r="EPV343" s="38"/>
      <c r="EPW343" s="38"/>
      <c r="EPX343" s="38"/>
      <c r="EPY343" s="38"/>
      <c r="EPZ343" s="38"/>
      <c r="EQA343" s="38"/>
      <c r="EQB343" s="38"/>
      <c r="EQC343" s="38"/>
      <c r="EQD343" s="38"/>
      <c r="EQE343" s="38"/>
      <c r="EQF343" s="38"/>
      <c r="EQG343" s="38"/>
      <c r="EQH343" s="38"/>
      <c r="EQI343" s="38"/>
      <c r="EQJ343" s="38"/>
      <c r="EQK343" s="38"/>
      <c r="EQL343" s="38"/>
      <c r="EQM343" s="38"/>
      <c r="EQN343" s="38"/>
      <c r="EQO343" s="38"/>
      <c r="EQP343" s="38"/>
      <c r="EQQ343" s="38"/>
      <c r="EQR343" s="38"/>
      <c r="EQS343" s="38"/>
      <c r="EQT343" s="38"/>
      <c r="EQU343" s="38"/>
      <c r="EQV343" s="38"/>
      <c r="EQW343" s="38"/>
      <c r="EQX343" s="38"/>
      <c r="EQY343" s="38"/>
      <c r="EQZ343" s="38"/>
      <c r="ERA343" s="38"/>
      <c r="ERB343" s="38"/>
      <c r="ERC343" s="38"/>
      <c r="ERD343" s="38"/>
      <c r="ERE343" s="38"/>
      <c r="ERF343" s="38"/>
      <c r="ERG343" s="38"/>
      <c r="ERH343" s="38"/>
      <c r="ERI343" s="38"/>
      <c r="ERJ343" s="38"/>
      <c r="ERK343" s="38"/>
      <c r="ERL343" s="38"/>
      <c r="ERM343" s="38"/>
      <c r="ERN343" s="38"/>
      <c r="ERO343" s="38"/>
      <c r="ERP343" s="38"/>
      <c r="ERQ343" s="38"/>
      <c r="ERR343" s="38"/>
      <c r="ERS343" s="38"/>
      <c r="ERT343" s="38"/>
      <c r="ERU343" s="38"/>
      <c r="ERV343" s="38"/>
      <c r="ERW343" s="38"/>
      <c r="ERX343" s="38"/>
      <c r="ERY343" s="38"/>
      <c r="ERZ343" s="38"/>
      <c r="ESA343" s="38"/>
      <c r="ESB343" s="38"/>
      <c r="ESC343" s="38"/>
      <c r="ESD343" s="38"/>
      <c r="ESE343" s="38"/>
      <c r="ESF343" s="38"/>
      <c r="ESG343" s="38"/>
      <c r="ESH343" s="38"/>
      <c r="ESI343" s="38"/>
      <c r="ESJ343" s="38"/>
      <c r="ESK343" s="38"/>
      <c r="ESL343" s="38"/>
      <c r="ESM343" s="38"/>
      <c r="ESN343" s="38"/>
      <c r="ESO343" s="38"/>
      <c r="ESP343" s="38"/>
      <c r="ESQ343" s="38"/>
      <c r="ESR343" s="38"/>
      <c r="ESS343" s="38"/>
      <c r="EST343" s="38"/>
      <c r="ESU343" s="38"/>
      <c r="ESV343" s="38"/>
      <c r="ESW343" s="38"/>
      <c r="ESX343" s="38"/>
      <c r="ESY343" s="38"/>
      <c r="ESZ343" s="38"/>
      <c r="ETA343" s="38"/>
      <c r="ETB343" s="38"/>
      <c r="ETC343" s="38"/>
      <c r="ETD343" s="38"/>
      <c r="ETE343" s="38"/>
      <c r="ETF343" s="38"/>
      <c r="ETG343" s="38"/>
      <c r="ETH343" s="38"/>
      <c r="ETI343" s="38"/>
      <c r="ETJ343" s="38"/>
      <c r="ETK343" s="38"/>
      <c r="ETL343" s="38"/>
      <c r="ETM343" s="38"/>
      <c r="ETN343" s="38"/>
      <c r="ETO343" s="38"/>
      <c r="ETP343" s="38"/>
      <c r="ETQ343" s="38"/>
      <c r="ETR343" s="38"/>
      <c r="ETS343" s="38"/>
      <c r="ETT343" s="38"/>
      <c r="ETU343" s="38"/>
      <c r="ETV343" s="38"/>
      <c r="ETW343" s="38"/>
      <c r="ETX343" s="38"/>
      <c r="ETY343" s="38"/>
      <c r="ETZ343" s="38"/>
      <c r="EUA343" s="38"/>
      <c r="EUB343" s="38"/>
      <c r="EUC343" s="38"/>
      <c r="EUD343" s="38"/>
      <c r="EUE343" s="38"/>
      <c r="EUF343" s="38"/>
      <c r="EUG343" s="38"/>
      <c r="EUH343" s="38"/>
      <c r="EUI343" s="38"/>
      <c r="EUJ343" s="38"/>
      <c r="EUK343" s="38"/>
      <c r="EUL343" s="38"/>
      <c r="EUM343" s="38"/>
      <c r="EUN343" s="38"/>
      <c r="EUO343" s="38"/>
      <c r="EUP343" s="38"/>
      <c r="EUQ343" s="38"/>
      <c r="EUR343" s="38"/>
      <c r="EUS343" s="38"/>
      <c r="EUT343" s="38"/>
      <c r="EUU343" s="38"/>
      <c r="EUV343" s="38"/>
      <c r="EUW343" s="38"/>
      <c r="EUX343" s="38"/>
      <c r="EUY343" s="38"/>
      <c r="EUZ343" s="38"/>
      <c r="EVA343" s="38"/>
      <c r="EVB343" s="38"/>
      <c r="EVC343" s="38"/>
      <c r="EVD343" s="38"/>
      <c r="EVE343" s="38"/>
      <c r="EVF343" s="38"/>
      <c r="EVG343" s="38"/>
      <c r="EVH343" s="38"/>
      <c r="EVI343" s="38"/>
      <c r="EVJ343" s="38"/>
      <c r="EVK343" s="38"/>
      <c r="EVL343" s="38"/>
      <c r="EVM343" s="38"/>
      <c r="EVN343" s="38"/>
      <c r="EVO343" s="38"/>
      <c r="EVP343" s="38"/>
      <c r="EVQ343" s="38"/>
      <c r="EVR343" s="38"/>
      <c r="EVS343" s="38"/>
      <c r="EVT343" s="38"/>
      <c r="EVU343" s="38"/>
      <c r="EVV343" s="38"/>
      <c r="EVW343" s="38"/>
      <c r="EVX343" s="38"/>
      <c r="EVY343" s="38"/>
      <c r="EVZ343" s="38"/>
      <c r="EWA343" s="38"/>
      <c r="EWB343" s="38"/>
      <c r="EWC343" s="38"/>
      <c r="EWD343" s="38"/>
      <c r="EWE343" s="38"/>
      <c r="EWF343" s="38"/>
      <c r="EWG343" s="38"/>
      <c r="EWH343" s="38"/>
      <c r="EWI343" s="38"/>
      <c r="EWJ343" s="38"/>
      <c r="EWK343" s="38"/>
      <c r="EWL343" s="38"/>
      <c r="EWM343" s="38"/>
      <c r="EWN343" s="38"/>
      <c r="EWO343" s="38"/>
      <c r="EWP343" s="38"/>
      <c r="EWQ343" s="38"/>
      <c r="EWR343" s="38"/>
      <c r="EWS343" s="38"/>
      <c r="EWT343" s="38"/>
      <c r="EWU343" s="38"/>
      <c r="EWV343" s="38"/>
      <c r="EWW343" s="38"/>
      <c r="EWX343" s="38"/>
      <c r="EWY343" s="38"/>
      <c r="EWZ343" s="38"/>
      <c r="EXA343" s="38"/>
      <c r="EXB343" s="38"/>
      <c r="EXC343" s="38"/>
      <c r="EXD343" s="38"/>
      <c r="EXE343" s="38"/>
      <c r="EXF343" s="38"/>
      <c r="EXG343" s="38"/>
      <c r="EXH343" s="38"/>
      <c r="EXI343" s="38"/>
      <c r="EXJ343" s="38"/>
      <c r="EXK343" s="38"/>
      <c r="EXL343" s="38"/>
      <c r="EXM343" s="38"/>
      <c r="EXN343" s="38"/>
      <c r="EXO343" s="38"/>
      <c r="EXP343" s="38"/>
      <c r="EXQ343" s="38"/>
      <c r="EXR343" s="38"/>
      <c r="EXS343" s="38"/>
      <c r="EXT343" s="38"/>
      <c r="EXU343" s="38"/>
      <c r="EXV343" s="38"/>
      <c r="EXW343" s="38"/>
      <c r="EXX343" s="38"/>
      <c r="EXY343" s="38"/>
      <c r="EXZ343" s="38"/>
      <c r="EYA343" s="38"/>
      <c r="EYB343" s="38"/>
      <c r="EYC343" s="38"/>
      <c r="EYD343" s="38"/>
      <c r="EYE343" s="38"/>
      <c r="EYF343" s="38"/>
      <c r="EYG343" s="38"/>
      <c r="EYH343" s="38"/>
      <c r="EYI343" s="38"/>
      <c r="EYJ343" s="38"/>
      <c r="EYK343" s="38"/>
      <c r="EYL343" s="38"/>
      <c r="EYM343" s="38"/>
      <c r="EYN343" s="38"/>
      <c r="EYO343" s="38"/>
      <c r="EYP343" s="38"/>
      <c r="EYQ343" s="38"/>
      <c r="EYR343" s="38"/>
      <c r="EYS343" s="38"/>
      <c r="EYT343" s="38"/>
      <c r="EYU343" s="38"/>
      <c r="EYV343" s="38"/>
      <c r="EYW343" s="38"/>
      <c r="EYX343" s="38"/>
      <c r="EYY343" s="38"/>
      <c r="EYZ343" s="38"/>
      <c r="EZA343" s="38"/>
      <c r="EZB343" s="38"/>
      <c r="EZC343" s="38"/>
      <c r="EZD343" s="38"/>
      <c r="EZE343" s="38"/>
      <c r="EZF343" s="38"/>
      <c r="EZG343" s="38"/>
      <c r="EZH343" s="38"/>
      <c r="EZI343" s="38"/>
      <c r="EZJ343" s="38"/>
      <c r="EZK343" s="38"/>
      <c r="EZL343" s="38"/>
      <c r="EZM343" s="38"/>
      <c r="EZN343" s="38"/>
      <c r="EZO343" s="38"/>
      <c r="EZP343" s="38"/>
      <c r="EZQ343" s="38"/>
      <c r="EZR343" s="38"/>
      <c r="EZS343" s="38"/>
      <c r="EZT343" s="38"/>
      <c r="EZU343" s="38"/>
      <c r="EZV343" s="38"/>
      <c r="EZW343" s="38"/>
      <c r="EZX343" s="38"/>
      <c r="EZY343" s="38"/>
      <c r="EZZ343" s="38"/>
      <c r="FAA343" s="38"/>
      <c r="FAB343" s="38"/>
      <c r="FAC343" s="38"/>
      <c r="FAD343" s="38"/>
      <c r="FAE343" s="38"/>
      <c r="FAF343" s="38"/>
      <c r="FAG343" s="38"/>
      <c r="FAH343" s="38"/>
      <c r="FAI343" s="38"/>
      <c r="FAJ343" s="38"/>
      <c r="FAK343" s="38"/>
      <c r="FAL343" s="38"/>
      <c r="FAM343" s="38"/>
      <c r="FAN343" s="38"/>
      <c r="FAO343" s="38"/>
      <c r="FAP343" s="38"/>
      <c r="FAQ343" s="38"/>
      <c r="FAR343" s="38"/>
      <c r="FAS343" s="38"/>
      <c r="FAT343" s="38"/>
      <c r="FAU343" s="38"/>
      <c r="FAV343" s="38"/>
      <c r="FAW343" s="38"/>
      <c r="FAX343" s="38"/>
      <c r="FAY343" s="38"/>
      <c r="FAZ343" s="38"/>
      <c r="FBA343" s="38"/>
      <c r="FBB343" s="38"/>
      <c r="FBC343" s="38"/>
      <c r="FBD343" s="38"/>
      <c r="FBE343" s="38"/>
      <c r="FBF343" s="38"/>
      <c r="FBG343" s="38"/>
      <c r="FBH343" s="38"/>
      <c r="FBI343" s="38"/>
      <c r="FBJ343" s="38"/>
      <c r="FBK343" s="38"/>
      <c r="FBL343" s="38"/>
      <c r="FBM343" s="38"/>
      <c r="FBN343" s="38"/>
      <c r="FBO343" s="38"/>
      <c r="FBP343" s="38"/>
      <c r="FBQ343" s="38"/>
      <c r="FBR343" s="38"/>
      <c r="FBS343" s="38"/>
      <c r="FBT343" s="38"/>
      <c r="FBU343" s="38"/>
      <c r="FBV343" s="38"/>
      <c r="FBW343" s="38"/>
      <c r="FBX343" s="38"/>
      <c r="FBY343" s="38"/>
      <c r="FBZ343" s="38"/>
      <c r="FCA343" s="38"/>
      <c r="FCB343" s="38"/>
      <c r="FCC343" s="38"/>
      <c r="FCD343" s="38"/>
      <c r="FCE343" s="38"/>
      <c r="FCF343" s="38"/>
      <c r="FCG343" s="38"/>
      <c r="FCH343" s="38"/>
      <c r="FCI343" s="38"/>
      <c r="FCJ343" s="38"/>
      <c r="FCK343" s="38"/>
      <c r="FCL343" s="38"/>
      <c r="FCM343" s="38"/>
      <c r="FCN343" s="38"/>
      <c r="FCO343" s="38"/>
      <c r="FCP343" s="38"/>
      <c r="FCQ343" s="38"/>
      <c r="FCR343" s="38"/>
      <c r="FCS343" s="38"/>
      <c r="FCT343" s="38"/>
      <c r="FCU343" s="38"/>
      <c r="FCV343" s="38"/>
      <c r="FCW343" s="38"/>
      <c r="FCX343" s="38"/>
      <c r="FCY343" s="38"/>
      <c r="FCZ343" s="38"/>
      <c r="FDA343" s="38"/>
      <c r="FDB343" s="38"/>
      <c r="FDC343" s="38"/>
      <c r="FDD343" s="38"/>
      <c r="FDE343" s="38"/>
      <c r="FDF343" s="38"/>
      <c r="FDG343" s="38"/>
      <c r="FDH343" s="38"/>
      <c r="FDI343" s="38"/>
      <c r="FDJ343" s="38"/>
      <c r="FDK343" s="38"/>
      <c r="FDL343" s="38"/>
      <c r="FDM343" s="38"/>
      <c r="FDN343" s="38"/>
      <c r="FDO343" s="38"/>
      <c r="FDP343" s="38"/>
      <c r="FDQ343" s="38"/>
      <c r="FDR343" s="38"/>
      <c r="FDS343" s="38"/>
      <c r="FDT343" s="38"/>
      <c r="FDU343" s="38"/>
      <c r="FDV343" s="38"/>
      <c r="FDW343" s="38"/>
      <c r="FDX343" s="38"/>
      <c r="FDY343" s="38"/>
      <c r="FDZ343" s="38"/>
      <c r="FEA343" s="38"/>
      <c r="FEB343" s="38"/>
      <c r="FEC343" s="38"/>
      <c r="FED343" s="38"/>
      <c r="FEE343" s="38"/>
      <c r="FEF343" s="38"/>
      <c r="FEG343" s="38"/>
      <c r="FEH343" s="38"/>
      <c r="FEI343" s="38"/>
      <c r="FEJ343" s="38"/>
      <c r="FEK343" s="38"/>
      <c r="FEL343" s="38"/>
      <c r="FEM343" s="38"/>
      <c r="FEN343" s="38"/>
      <c r="FEO343" s="38"/>
      <c r="FEP343" s="38"/>
      <c r="FEQ343" s="38"/>
      <c r="FER343" s="38"/>
      <c r="FES343" s="38"/>
      <c r="FET343" s="38"/>
      <c r="FEU343" s="38"/>
      <c r="FEV343" s="38"/>
      <c r="FEW343" s="38"/>
      <c r="FEX343" s="38"/>
      <c r="FEY343" s="38"/>
      <c r="FEZ343" s="38"/>
      <c r="FFA343" s="38"/>
      <c r="FFB343" s="38"/>
      <c r="FFC343" s="38"/>
      <c r="FFD343" s="38"/>
      <c r="FFE343" s="38"/>
      <c r="FFF343" s="38"/>
      <c r="FFG343" s="38"/>
      <c r="FFH343" s="38"/>
      <c r="FFI343" s="38"/>
      <c r="FFJ343" s="38"/>
      <c r="FFK343" s="38"/>
      <c r="FFL343" s="38"/>
      <c r="FFM343" s="38"/>
      <c r="FFN343" s="38"/>
      <c r="FFO343" s="38"/>
      <c r="FFP343" s="38"/>
      <c r="FFQ343" s="38"/>
      <c r="FFR343" s="38"/>
      <c r="FFS343" s="38"/>
      <c r="FFT343" s="38"/>
      <c r="FFU343" s="38"/>
      <c r="FFV343" s="38"/>
      <c r="FFW343" s="38"/>
      <c r="FFX343" s="38"/>
      <c r="FFY343" s="38"/>
      <c r="FFZ343" s="38"/>
      <c r="FGA343" s="38"/>
      <c r="FGB343" s="38"/>
      <c r="FGC343" s="38"/>
      <c r="FGD343" s="38"/>
      <c r="FGE343" s="38"/>
      <c r="FGF343" s="38"/>
      <c r="FGG343" s="38"/>
      <c r="FGH343" s="38"/>
      <c r="FGI343" s="38"/>
      <c r="FGJ343" s="38"/>
      <c r="FGK343" s="38"/>
      <c r="FGL343" s="38"/>
      <c r="FGM343" s="38"/>
      <c r="FGN343" s="38"/>
      <c r="FGO343" s="38"/>
      <c r="FGP343" s="38"/>
      <c r="FGQ343" s="38"/>
      <c r="FGR343" s="38"/>
      <c r="FGS343" s="38"/>
      <c r="FGT343" s="38"/>
      <c r="FGU343" s="38"/>
      <c r="FGV343" s="38"/>
      <c r="FGW343" s="38"/>
      <c r="FGX343" s="38"/>
      <c r="FGY343" s="38"/>
      <c r="FGZ343" s="38"/>
      <c r="FHA343" s="38"/>
      <c r="FHB343" s="38"/>
      <c r="FHC343" s="38"/>
      <c r="FHD343" s="38"/>
      <c r="FHE343" s="38"/>
      <c r="FHF343" s="38"/>
      <c r="FHG343" s="38"/>
      <c r="FHH343" s="38"/>
      <c r="FHI343" s="38"/>
      <c r="FHJ343" s="38"/>
      <c r="FHK343" s="38"/>
      <c r="FHL343" s="38"/>
      <c r="FHM343" s="38"/>
      <c r="FHN343" s="38"/>
      <c r="FHO343" s="38"/>
      <c r="FHP343" s="38"/>
      <c r="FHQ343" s="38"/>
      <c r="FHR343" s="38"/>
      <c r="FHS343" s="38"/>
      <c r="FHT343" s="38"/>
      <c r="FHU343" s="38"/>
      <c r="FHV343" s="38"/>
      <c r="FHW343" s="38"/>
      <c r="FHX343" s="38"/>
      <c r="FHY343" s="38"/>
      <c r="FHZ343" s="38"/>
      <c r="FIA343" s="38"/>
      <c r="FIB343" s="38"/>
      <c r="FIC343" s="38"/>
      <c r="FID343" s="38"/>
      <c r="FIE343" s="38"/>
      <c r="FIF343" s="38"/>
      <c r="FIG343" s="38"/>
      <c r="FIH343" s="38"/>
      <c r="FII343" s="38"/>
      <c r="FIJ343" s="38"/>
      <c r="FIK343" s="38"/>
      <c r="FIL343" s="38"/>
      <c r="FIM343" s="38"/>
      <c r="FIN343" s="38"/>
      <c r="FIO343" s="38"/>
      <c r="FIP343" s="38"/>
      <c r="FIQ343" s="38"/>
      <c r="FIR343" s="38"/>
      <c r="FIS343" s="38"/>
      <c r="FIT343" s="38"/>
      <c r="FIU343" s="38"/>
      <c r="FIV343" s="38"/>
      <c r="FIW343" s="38"/>
      <c r="FIX343" s="38"/>
      <c r="FIY343" s="38"/>
      <c r="FIZ343" s="38"/>
      <c r="FJA343" s="38"/>
      <c r="FJB343" s="38"/>
      <c r="FJC343" s="38"/>
      <c r="FJD343" s="38"/>
      <c r="FJE343" s="38"/>
      <c r="FJF343" s="38"/>
      <c r="FJG343" s="38"/>
      <c r="FJH343" s="38"/>
      <c r="FJI343" s="38"/>
      <c r="FJJ343" s="38"/>
      <c r="FJK343" s="38"/>
      <c r="FJL343" s="38"/>
      <c r="FJM343" s="38"/>
      <c r="FJN343" s="38"/>
      <c r="FJO343" s="38"/>
      <c r="FJP343" s="38"/>
      <c r="FJQ343" s="38"/>
      <c r="FJR343" s="38"/>
      <c r="FJS343" s="38"/>
      <c r="FJT343" s="38"/>
      <c r="FJU343" s="38"/>
      <c r="FJV343" s="38"/>
      <c r="FJW343" s="38"/>
      <c r="FJX343" s="38"/>
      <c r="FJY343" s="38"/>
      <c r="FJZ343" s="38"/>
      <c r="FKA343" s="38"/>
      <c r="FKB343" s="38"/>
      <c r="FKC343" s="38"/>
      <c r="FKD343" s="38"/>
      <c r="FKE343" s="38"/>
      <c r="FKF343" s="38"/>
      <c r="FKG343" s="38"/>
      <c r="FKH343" s="38"/>
      <c r="FKI343" s="38"/>
      <c r="FKJ343" s="38"/>
      <c r="FKK343" s="38"/>
      <c r="FKL343" s="38"/>
      <c r="FKM343" s="38"/>
      <c r="FKN343" s="38"/>
      <c r="FKO343" s="38"/>
      <c r="FKP343" s="38"/>
      <c r="FKQ343" s="38"/>
      <c r="FKR343" s="38"/>
      <c r="FKS343" s="38"/>
      <c r="FKT343" s="38"/>
      <c r="FKU343" s="38"/>
      <c r="FKV343" s="38"/>
      <c r="FKW343" s="38"/>
      <c r="FKX343" s="38"/>
      <c r="FKY343" s="38"/>
      <c r="FKZ343" s="38"/>
      <c r="FLA343" s="38"/>
      <c r="FLB343" s="38"/>
      <c r="FLC343" s="38"/>
      <c r="FLD343" s="38"/>
      <c r="FLE343" s="38"/>
      <c r="FLF343" s="38"/>
      <c r="FLG343" s="38"/>
      <c r="FLH343" s="38"/>
      <c r="FLI343" s="38"/>
      <c r="FLJ343" s="38"/>
      <c r="FLK343" s="38"/>
      <c r="FLL343" s="38"/>
      <c r="FLM343" s="38"/>
      <c r="FLN343" s="38"/>
      <c r="FLO343" s="38"/>
      <c r="FLP343" s="38"/>
      <c r="FLQ343" s="38"/>
      <c r="FLR343" s="38"/>
      <c r="FLS343" s="38"/>
      <c r="FLT343" s="38"/>
      <c r="FLU343" s="38"/>
      <c r="FLV343" s="38"/>
      <c r="FLW343" s="38"/>
      <c r="FLX343" s="38"/>
      <c r="FLY343" s="38"/>
      <c r="FLZ343" s="38"/>
      <c r="FMA343" s="38"/>
      <c r="FMB343" s="38"/>
      <c r="FMC343" s="38"/>
      <c r="FMD343" s="38"/>
      <c r="FME343" s="38"/>
      <c r="FMF343" s="38"/>
      <c r="FMG343" s="38"/>
      <c r="FMH343" s="38"/>
      <c r="FMI343" s="38"/>
      <c r="FMJ343" s="38"/>
      <c r="FMK343" s="38"/>
      <c r="FML343" s="38"/>
      <c r="FMM343" s="38"/>
      <c r="FMN343" s="38"/>
      <c r="FMO343" s="38"/>
      <c r="FMP343" s="38"/>
      <c r="FMQ343" s="38"/>
      <c r="FMR343" s="38"/>
      <c r="FMS343" s="38"/>
      <c r="FMT343" s="38"/>
      <c r="FMU343" s="38"/>
      <c r="FMV343" s="38"/>
      <c r="FMW343" s="38"/>
      <c r="FMX343" s="38"/>
      <c r="FMY343" s="38"/>
      <c r="FMZ343" s="38"/>
      <c r="FNA343" s="38"/>
      <c r="FNB343" s="38"/>
      <c r="FNC343" s="38"/>
      <c r="FND343" s="38"/>
      <c r="FNE343" s="38"/>
      <c r="FNF343" s="38"/>
      <c r="FNG343" s="38"/>
      <c r="FNH343" s="38"/>
      <c r="FNI343" s="38"/>
      <c r="FNJ343" s="38"/>
      <c r="FNK343" s="38"/>
      <c r="FNL343" s="38"/>
      <c r="FNM343" s="38"/>
      <c r="FNN343" s="38"/>
      <c r="FNO343" s="38"/>
      <c r="FNP343" s="38"/>
      <c r="FNQ343" s="38"/>
      <c r="FNR343" s="38"/>
      <c r="FNS343" s="38"/>
      <c r="FNT343" s="38"/>
      <c r="FNU343" s="38"/>
      <c r="FNV343" s="38"/>
      <c r="FNW343" s="38"/>
      <c r="FNX343" s="38"/>
      <c r="FNY343" s="38"/>
      <c r="FNZ343" s="38"/>
      <c r="FOA343" s="38"/>
      <c r="FOB343" s="38"/>
      <c r="FOC343" s="38"/>
      <c r="FOD343" s="38"/>
      <c r="FOE343" s="38"/>
      <c r="FOF343" s="38"/>
      <c r="FOG343" s="38"/>
      <c r="FOH343" s="38"/>
      <c r="FOI343" s="38"/>
      <c r="FOJ343" s="38"/>
      <c r="FOK343" s="38"/>
      <c r="FOL343" s="38"/>
      <c r="FOM343" s="38"/>
      <c r="FON343" s="38"/>
      <c r="FOO343" s="38"/>
      <c r="FOP343" s="38"/>
      <c r="FOQ343" s="38"/>
      <c r="FOR343" s="38"/>
      <c r="FOS343" s="38"/>
      <c r="FOT343" s="38"/>
      <c r="FOU343" s="38"/>
      <c r="FOV343" s="38"/>
      <c r="FOW343" s="38"/>
      <c r="FOX343" s="38"/>
      <c r="FOY343" s="38"/>
      <c r="FOZ343" s="38"/>
      <c r="FPA343" s="38"/>
      <c r="FPB343" s="38"/>
      <c r="FPC343" s="38"/>
      <c r="FPD343" s="38"/>
      <c r="FPE343" s="38"/>
      <c r="FPF343" s="38"/>
      <c r="FPG343" s="38"/>
      <c r="FPH343" s="38"/>
      <c r="FPI343" s="38"/>
      <c r="FPJ343" s="38"/>
      <c r="FPK343" s="38"/>
      <c r="FPL343" s="38"/>
      <c r="FPM343" s="38"/>
      <c r="FPN343" s="38"/>
      <c r="FPO343" s="38"/>
      <c r="FPP343" s="38"/>
      <c r="FPQ343" s="38"/>
      <c r="FPR343" s="38"/>
      <c r="FPS343" s="38"/>
      <c r="FPT343" s="38"/>
      <c r="FPU343" s="38"/>
      <c r="FPV343" s="38"/>
      <c r="FPW343" s="38"/>
      <c r="FPX343" s="38"/>
      <c r="FPY343" s="38"/>
      <c r="FPZ343" s="38"/>
      <c r="FQA343" s="38"/>
      <c r="FQB343" s="38"/>
      <c r="FQC343" s="38"/>
      <c r="FQD343" s="38"/>
      <c r="FQE343" s="38"/>
      <c r="FQF343" s="38"/>
      <c r="FQG343" s="38"/>
      <c r="FQH343" s="38"/>
      <c r="FQI343" s="38"/>
      <c r="FQJ343" s="38"/>
      <c r="FQK343" s="38"/>
      <c r="FQL343" s="38"/>
      <c r="FQM343" s="38"/>
      <c r="FQN343" s="38"/>
      <c r="FQO343" s="38"/>
      <c r="FQP343" s="38"/>
      <c r="FQQ343" s="38"/>
      <c r="FQR343" s="38"/>
      <c r="FQS343" s="38"/>
      <c r="FQT343" s="38"/>
      <c r="FQU343" s="38"/>
      <c r="FQV343" s="38"/>
      <c r="FQW343" s="38"/>
      <c r="FQX343" s="38"/>
      <c r="FQY343" s="38"/>
      <c r="FQZ343" s="38"/>
      <c r="FRA343" s="38"/>
      <c r="FRB343" s="38"/>
      <c r="FRC343" s="38"/>
      <c r="FRD343" s="38"/>
      <c r="FRE343" s="38"/>
      <c r="FRF343" s="38"/>
      <c r="FRG343" s="38"/>
      <c r="FRH343" s="38"/>
      <c r="FRI343" s="38"/>
      <c r="FRJ343" s="38"/>
      <c r="FRK343" s="38"/>
      <c r="FRL343" s="38"/>
      <c r="FRM343" s="38"/>
      <c r="FRN343" s="38"/>
      <c r="FRO343" s="38"/>
      <c r="FRP343" s="38"/>
      <c r="FRQ343" s="38"/>
      <c r="FRR343" s="38"/>
      <c r="FRS343" s="38"/>
      <c r="FRT343" s="38"/>
      <c r="FRU343" s="38"/>
      <c r="FRV343" s="38"/>
      <c r="FRW343" s="38"/>
      <c r="FRX343" s="38"/>
      <c r="FRY343" s="38"/>
      <c r="FRZ343" s="38"/>
      <c r="FSA343" s="38"/>
      <c r="FSB343" s="38"/>
      <c r="FSC343" s="38"/>
      <c r="FSD343" s="38"/>
      <c r="FSE343" s="38"/>
      <c r="FSF343" s="38"/>
      <c r="FSG343" s="38"/>
      <c r="FSH343" s="38"/>
      <c r="FSI343" s="38"/>
      <c r="FSJ343" s="38"/>
      <c r="FSK343" s="38"/>
      <c r="FSL343" s="38"/>
      <c r="FSM343" s="38"/>
      <c r="FSN343" s="38"/>
      <c r="FSO343" s="38"/>
      <c r="FSP343" s="38"/>
      <c r="FSQ343" s="38"/>
      <c r="FSR343" s="38"/>
      <c r="FSS343" s="38"/>
      <c r="FST343" s="38"/>
      <c r="FSU343" s="38"/>
      <c r="FSV343" s="38"/>
      <c r="FSW343" s="38"/>
      <c r="FSX343" s="38"/>
      <c r="FSY343" s="38"/>
      <c r="FSZ343" s="38"/>
      <c r="FTA343" s="38"/>
      <c r="FTB343" s="38"/>
      <c r="FTC343" s="38"/>
      <c r="FTD343" s="38"/>
      <c r="FTE343" s="38"/>
      <c r="FTF343" s="38"/>
      <c r="FTG343" s="38"/>
      <c r="FTH343" s="38"/>
      <c r="FTI343" s="38"/>
      <c r="FTJ343" s="38"/>
      <c r="FTK343" s="38"/>
      <c r="FTL343" s="38"/>
      <c r="FTM343" s="38"/>
      <c r="FTN343" s="38"/>
      <c r="FTO343" s="38"/>
      <c r="FTP343" s="38"/>
      <c r="FTQ343" s="38"/>
      <c r="FTR343" s="38"/>
      <c r="FTS343" s="38"/>
      <c r="FTT343" s="38"/>
      <c r="FTU343" s="38"/>
      <c r="FTV343" s="38"/>
      <c r="FTW343" s="38"/>
      <c r="FTX343" s="38"/>
      <c r="FTY343" s="38"/>
      <c r="FTZ343" s="38"/>
      <c r="FUA343" s="38"/>
      <c r="FUB343" s="38"/>
      <c r="FUC343" s="38"/>
      <c r="FUD343" s="38"/>
      <c r="FUE343" s="38"/>
      <c r="FUF343" s="38"/>
      <c r="FUG343" s="38"/>
      <c r="FUH343" s="38"/>
      <c r="FUI343" s="38"/>
      <c r="FUJ343" s="38"/>
      <c r="FUK343" s="38"/>
      <c r="FUL343" s="38"/>
      <c r="FUM343" s="38"/>
      <c r="FUN343" s="38"/>
      <c r="FUO343" s="38"/>
      <c r="FUP343" s="38"/>
      <c r="FUQ343" s="38"/>
      <c r="FUR343" s="38"/>
      <c r="FUS343" s="38"/>
      <c r="FUT343" s="38"/>
      <c r="FUU343" s="38"/>
      <c r="FUV343" s="38"/>
      <c r="FUW343" s="38"/>
      <c r="FUX343" s="38"/>
      <c r="FUY343" s="38"/>
      <c r="FUZ343" s="38"/>
      <c r="FVA343" s="38"/>
      <c r="FVB343" s="38"/>
      <c r="FVC343" s="38"/>
      <c r="FVD343" s="38"/>
      <c r="FVE343" s="38"/>
      <c r="FVF343" s="38"/>
      <c r="FVG343" s="38"/>
      <c r="FVH343" s="38"/>
      <c r="FVI343" s="38"/>
      <c r="FVJ343" s="38"/>
      <c r="FVK343" s="38"/>
      <c r="FVL343" s="38"/>
      <c r="FVM343" s="38"/>
      <c r="FVN343" s="38"/>
      <c r="FVO343" s="38"/>
      <c r="FVP343" s="38"/>
      <c r="FVQ343" s="38"/>
      <c r="FVR343" s="38"/>
      <c r="FVS343" s="38"/>
      <c r="FVT343" s="38"/>
      <c r="FVU343" s="38"/>
      <c r="FVV343" s="38"/>
      <c r="FVW343" s="38"/>
      <c r="FVX343" s="38"/>
      <c r="FVY343" s="38"/>
      <c r="FVZ343" s="38"/>
      <c r="FWA343" s="38"/>
      <c r="FWB343" s="38"/>
      <c r="FWC343" s="38"/>
      <c r="FWD343" s="38"/>
      <c r="FWE343" s="38"/>
      <c r="FWF343" s="38"/>
      <c r="FWG343" s="38"/>
      <c r="FWH343" s="38"/>
      <c r="FWI343" s="38"/>
      <c r="FWJ343" s="38"/>
      <c r="FWK343" s="38"/>
      <c r="FWL343" s="38"/>
      <c r="FWM343" s="38"/>
      <c r="FWN343" s="38"/>
      <c r="FWO343" s="38"/>
      <c r="FWP343" s="38"/>
      <c r="FWQ343" s="38"/>
      <c r="FWR343" s="38"/>
      <c r="FWS343" s="38"/>
      <c r="FWT343" s="38"/>
      <c r="FWU343" s="38"/>
      <c r="FWV343" s="38"/>
      <c r="FWW343" s="38"/>
      <c r="FWX343" s="38"/>
      <c r="FWY343" s="38"/>
      <c r="FWZ343" s="38"/>
      <c r="FXA343" s="38"/>
      <c r="FXB343" s="38"/>
      <c r="FXC343" s="38"/>
      <c r="FXD343" s="38"/>
      <c r="FXE343" s="38"/>
      <c r="FXF343" s="38"/>
      <c r="FXG343" s="38"/>
      <c r="FXH343" s="38"/>
      <c r="FXI343" s="38"/>
      <c r="FXJ343" s="38"/>
      <c r="FXK343" s="38"/>
      <c r="FXL343" s="38"/>
      <c r="FXM343" s="38"/>
      <c r="FXN343" s="38"/>
      <c r="FXO343" s="38"/>
      <c r="FXP343" s="38"/>
      <c r="FXQ343" s="38"/>
      <c r="FXR343" s="38"/>
      <c r="FXS343" s="38"/>
      <c r="FXT343" s="38"/>
      <c r="FXU343" s="38"/>
      <c r="FXV343" s="38"/>
      <c r="FXW343" s="38"/>
      <c r="FXX343" s="38"/>
      <c r="FXY343" s="38"/>
      <c r="FXZ343" s="38"/>
      <c r="FYA343" s="38"/>
      <c r="FYB343" s="38"/>
      <c r="FYC343" s="38"/>
      <c r="FYD343" s="38"/>
      <c r="FYE343" s="38"/>
      <c r="FYF343" s="38"/>
      <c r="FYG343" s="38"/>
      <c r="FYH343" s="38"/>
      <c r="FYI343" s="38"/>
      <c r="FYJ343" s="38"/>
      <c r="FYK343" s="38"/>
      <c r="FYL343" s="38"/>
      <c r="FYM343" s="38"/>
      <c r="FYN343" s="38"/>
      <c r="FYO343" s="38"/>
      <c r="FYP343" s="38"/>
      <c r="FYQ343" s="38"/>
      <c r="FYR343" s="38"/>
      <c r="FYS343" s="38"/>
      <c r="FYT343" s="38"/>
      <c r="FYU343" s="38"/>
      <c r="FYV343" s="38"/>
      <c r="FYW343" s="38"/>
      <c r="FYX343" s="38"/>
      <c r="FYY343" s="38"/>
      <c r="FYZ343" s="38"/>
      <c r="FZA343" s="38"/>
      <c r="FZB343" s="38"/>
      <c r="FZC343" s="38"/>
      <c r="FZD343" s="38"/>
      <c r="FZE343" s="38"/>
      <c r="FZF343" s="38"/>
      <c r="FZG343" s="38"/>
      <c r="FZH343" s="38"/>
      <c r="FZI343" s="38"/>
      <c r="FZJ343" s="38"/>
      <c r="FZK343" s="38"/>
      <c r="FZL343" s="38"/>
      <c r="FZM343" s="38"/>
      <c r="FZN343" s="38"/>
      <c r="FZO343" s="38"/>
      <c r="FZP343" s="38"/>
      <c r="FZQ343" s="38"/>
      <c r="FZR343" s="38"/>
      <c r="FZS343" s="38"/>
      <c r="FZT343" s="38"/>
      <c r="FZU343" s="38"/>
      <c r="FZV343" s="38"/>
      <c r="FZW343" s="38"/>
      <c r="FZX343" s="38"/>
      <c r="FZY343" s="38"/>
      <c r="FZZ343" s="38"/>
      <c r="GAA343" s="38"/>
      <c r="GAB343" s="38"/>
      <c r="GAC343" s="38"/>
      <c r="GAD343" s="38"/>
      <c r="GAE343" s="38"/>
      <c r="GAF343" s="38"/>
      <c r="GAG343" s="38"/>
      <c r="GAH343" s="38"/>
      <c r="GAI343" s="38"/>
      <c r="GAJ343" s="38"/>
      <c r="GAK343" s="38"/>
      <c r="GAL343" s="38"/>
      <c r="GAM343" s="38"/>
      <c r="GAN343" s="38"/>
      <c r="GAO343" s="38"/>
      <c r="GAP343" s="38"/>
      <c r="GAQ343" s="38"/>
      <c r="GAR343" s="38"/>
      <c r="GAS343" s="38"/>
      <c r="GAT343" s="38"/>
      <c r="GAU343" s="38"/>
      <c r="GAV343" s="38"/>
      <c r="GAW343" s="38"/>
      <c r="GAX343" s="38"/>
      <c r="GAY343" s="38"/>
      <c r="GAZ343" s="38"/>
      <c r="GBA343" s="38"/>
      <c r="GBB343" s="38"/>
      <c r="GBC343" s="38"/>
      <c r="GBD343" s="38"/>
      <c r="GBE343" s="38"/>
      <c r="GBF343" s="38"/>
      <c r="GBG343" s="38"/>
      <c r="GBH343" s="38"/>
      <c r="GBI343" s="38"/>
      <c r="GBJ343" s="38"/>
      <c r="GBK343" s="38"/>
      <c r="GBL343" s="38"/>
      <c r="GBM343" s="38"/>
      <c r="GBN343" s="38"/>
      <c r="GBO343" s="38"/>
      <c r="GBP343" s="38"/>
      <c r="GBQ343" s="38"/>
      <c r="GBR343" s="38"/>
      <c r="GBS343" s="38"/>
      <c r="GBT343" s="38"/>
      <c r="GBU343" s="38"/>
      <c r="GBV343" s="38"/>
      <c r="GBW343" s="38"/>
      <c r="GBX343" s="38"/>
      <c r="GBY343" s="38"/>
      <c r="GBZ343" s="38"/>
      <c r="GCA343" s="38"/>
      <c r="GCB343" s="38"/>
      <c r="GCC343" s="38"/>
      <c r="GCD343" s="38"/>
      <c r="GCE343" s="38"/>
      <c r="GCF343" s="38"/>
      <c r="GCG343" s="38"/>
      <c r="GCH343" s="38"/>
      <c r="GCI343" s="38"/>
      <c r="GCJ343" s="38"/>
      <c r="GCK343" s="38"/>
      <c r="GCL343" s="38"/>
      <c r="GCM343" s="38"/>
      <c r="GCN343" s="38"/>
      <c r="GCO343" s="38"/>
      <c r="GCP343" s="38"/>
      <c r="GCQ343" s="38"/>
      <c r="GCR343" s="38"/>
      <c r="GCS343" s="38"/>
      <c r="GCT343" s="38"/>
      <c r="GCU343" s="38"/>
      <c r="GCV343" s="38"/>
      <c r="GCW343" s="38"/>
      <c r="GCX343" s="38"/>
      <c r="GCY343" s="38"/>
      <c r="GCZ343" s="38"/>
      <c r="GDA343" s="38"/>
      <c r="GDB343" s="38"/>
      <c r="GDC343" s="38"/>
      <c r="GDD343" s="38"/>
      <c r="GDE343" s="38"/>
      <c r="GDF343" s="38"/>
      <c r="GDG343" s="38"/>
      <c r="GDH343" s="38"/>
      <c r="GDI343" s="38"/>
      <c r="GDJ343" s="38"/>
      <c r="GDK343" s="38"/>
      <c r="GDL343" s="38"/>
      <c r="GDM343" s="38"/>
      <c r="GDN343" s="38"/>
      <c r="GDO343" s="38"/>
      <c r="GDP343" s="38"/>
      <c r="GDQ343" s="38"/>
      <c r="GDR343" s="38"/>
      <c r="GDS343" s="38"/>
      <c r="GDT343" s="38"/>
      <c r="GDU343" s="38"/>
      <c r="GDV343" s="38"/>
      <c r="GDW343" s="38"/>
      <c r="GDX343" s="38"/>
      <c r="GDY343" s="38"/>
      <c r="GDZ343" s="38"/>
      <c r="GEA343" s="38"/>
      <c r="GEB343" s="38"/>
      <c r="GEC343" s="38"/>
      <c r="GED343" s="38"/>
      <c r="GEE343" s="38"/>
      <c r="GEF343" s="38"/>
      <c r="GEG343" s="38"/>
      <c r="GEH343" s="38"/>
      <c r="GEI343" s="38"/>
      <c r="GEJ343" s="38"/>
      <c r="GEK343" s="38"/>
      <c r="GEL343" s="38"/>
      <c r="GEM343" s="38"/>
      <c r="GEN343" s="38"/>
      <c r="GEO343" s="38"/>
      <c r="GEP343" s="38"/>
      <c r="GEQ343" s="38"/>
      <c r="GER343" s="38"/>
      <c r="GES343" s="38"/>
      <c r="GET343" s="38"/>
      <c r="GEU343" s="38"/>
      <c r="GEV343" s="38"/>
      <c r="GEW343" s="38"/>
      <c r="GEX343" s="38"/>
      <c r="GEY343" s="38"/>
      <c r="GEZ343" s="38"/>
      <c r="GFA343" s="38"/>
      <c r="GFB343" s="38"/>
      <c r="GFC343" s="38"/>
      <c r="GFD343" s="38"/>
      <c r="GFE343" s="38"/>
      <c r="GFF343" s="38"/>
      <c r="GFG343" s="38"/>
      <c r="GFH343" s="38"/>
      <c r="GFI343" s="38"/>
      <c r="GFJ343" s="38"/>
      <c r="GFK343" s="38"/>
      <c r="GFL343" s="38"/>
      <c r="GFM343" s="38"/>
      <c r="GFN343" s="38"/>
      <c r="GFO343" s="38"/>
      <c r="GFP343" s="38"/>
      <c r="GFQ343" s="38"/>
      <c r="GFR343" s="38"/>
      <c r="GFS343" s="38"/>
      <c r="GFT343" s="38"/>
      <c r="GFU343" s="38"/>
      <c r="GFV343" s="38"/>
      <c r="GFW343" s="38"/>
      <c r="GFX343" s="38"/>
      <c r="GFY343" s="38"/>
      <c r="GFZ343" s="38"/>
      <c r="GGA343" s="38"/>
      <c r="GGB343" s="38"/>
      <c r="GGC343" s="38"/>
      <c r="GGD343" s="38"/>
      <c r="GGE343" s="38"/>
      <c r="GGF343" s="38"/>
      <c r="GGG343" s="38"/>
      <c r="GGH343" s="38"/>
      <c r="GGI343" s="38"/>
      <c r="GGJ343" s="38"/>
      <c r="GGK343" s="38"/>
      <c r="GGL343" s="38"/>
      <c r="GGM343" s="38"/>
      <c r="GGN343" s="38"/>
      <c r="GGO343" s="38"/>
      <c r="GGP343" s="38"/>
      <c r="GGQ343" s="38"/>
      <c r="GGR343" s="38"/>
      <c r="GGS343" s="38"/>
      <c r="GGT343" s="38"/>
      <c r="GGU343" s="38"/>
      <c r="GGV343" s="38"/>
      <c r="GGW343" s="38"/>
      <c r="GGX343" s="38"/>
      <c r="GGY343" s="38"/>
      <c r="GGZ343" s="38"/>
      <c r="GHA343" s="38"/>
      <c r="GHB343" s="38"/>
      <c r="GHC343" s="38"/>
      <c r="GHD343" s="38"/>
      <c r="GHE343" s="38"/>
      <c r="GHF343" s="38"/>
      <c r="GHG343" s="38"/>
      <c r="GHH343" s="38"/>
      <c r="GHI343" s="38"/>
      <c r="GHJ343" s="38"/>
      <c r="GHK343" s="38"/>
      <c r="GHL343" s="38"/>
      <c r="GHM343" s="38"/>
      <c r="GHN343" s="38"/>
      <c r="GHO343" s="38"/>
      <c r="GHP343" s="38"/>
      <c r="GHQ343" s="38"/>
      <c r="GHR343" s="38"/>
      <c r="GHS343" s="38"/>
      <c r="GHT343" s="38"/>
      <c r="GHU343" s="38"/>
      <c r="GHV343" s="38"/>
      <c r="GHW343" s="38"/>
      <c r="GHX343" s="38"/>
      <c r="GHY343" s="38"/>
      <c r="GHZ343" s="38"/>
      <c r="GIA343" s="38"/>
      <c r="GIB343" s="38"/>
      <c r="GIC343" s="38"/>
      <c r="GID343" s="38"/>
      <c r="GIE343" s="38"/>
      <c r="GIF343" s="38"/>
      <c r="GIG343" s="38"/>
      <c r="GIH343" s="38"/>
      <c r="GII343" s="38"/>
      <c r="GIJ343" s="38"/>
      <c r="GIK343" s="38"/>
      <c r="GIL343" s="38"/>
      <c r="GIM343" s="38"/>
      <c r="GIN343" s="38"/>
      <c r="GIO343" s="38"/>
      <c r="GIP343" s="38"/>
      <c r="GIQ343" s="38"/>
      <c r="GIR343" s="38"/>
      <c r="GIS343" s="38"/>
      <c r="GIT343" s="38"/>
      <c r="GIU343" s="38"/>
      <c r="GIV343" s="38"/>
      <c r="GIW343" s="38"/>
      <c r="GIX343" s="38"/>
      <c r="GIY343" s="38"/>
      <c r="GIZ343" s="38"/>
      <c r="GJA343" s="38"/>
      <c r="GJB343" s="38"/>
      <c r="GJC343" s="38"/>
      <c r="GJD343" s="38"/>
      <c r="GJE343" s="38"/>
      <c r="GJF343" s="38"/>
      <c r="GJG343" s="38"/>
      <c r="GJH343" s="38"/>
      <c r="GJI343" s="38"/>
      <c r="GJJ343" s="38"/>
      <c r="GJK343" s="38"/>
      <c r="GJL343" s="38"/>
      <c r="GJM343" s="38"/>
      <c r="GJN343" s="38"/>
      <c r="GJO343" s="38"/>
      <c r="GJP343" s="38"/>
      <c r="GJQ343" s="38"/>
      <c r="GJR343" s="38"/>
      <c r="GJS343" s="38"/>
      <c r="GJT343" s="38"/>
      <c r="GJU343" s="38"/>
      <c r="GJV343" s="38"/>
      <c r="GJW343" s="38"/>
      <c r="GJX343" s="38"/>
      <c r="GJY343" s="38"/>
      <c r="GJZ343" s="38"/>
      <c r="GKA343" s="38"/>
      <c r="GKB343" s="38"/>
      <c r="GKC343" s="38"/>
      <c r="GKD343" s="38"/>
      <c r="GKE343" s="38"/>
      <c r="GKF343" s="38"/>
      <c r="GKG343" s="38"/>
      <c r="GKH343" s="38"/>
      <c r="GKI343" s="38"/>
      <c r="GKJ343" s="38"/>
      <c r="GKK343" s="38"/>
      <c r="GKL343" s="38"/>
      <c r="GKM343" s="38"/>
      <c r="GKN343" s="38"/>
      <c r="GKO343" s="38"/>
      <c r="GKP343" s="38"/>
      <c r="GKQ343" s="38"/>
      <c r="GKR343" s="38"/>
      <c r="GKS343" s="38"/>
      <c r="GKT343" s="38"/>
      <c r="GKU343" s="38"/>
      <c r="GKV343" s="38"/>
      <c r="GKW343" s="38"/>
      <c r="GKX343" s="38"/>
      <c r="GKY343" s="38"/>
      <c r="GKZ343" s="38"/>
      <c r="GLA343" s="38"/>
      <c r="GLB343" s="38"/>
      <c r="GLC343" s="38"/>
      <c r="GLD343" s="38"/>
      <c r="GLE343" s="38"/>
      <c r="GLF343" s="38"/>
      <c r="GLG343" s="38"/>
      <c r="GLH343" s="38"/>
      <c r="GLI343" s="38"/>
      <c r="GLJ343" s="38"/>
      <c r="GLK343" s="38"/>
      <c r="GLL343" s="38"/>
      <c r="GLM343" s="38"/>
      <c r="GLN343" s="38"/>
      <c r="GLO343" s="38"/>
      <c r="GLP343" s="38"/>
      <c r="GLQ343" s="38"/>
      <c r="GLR343" s="38"/>
      <c r="GLS343" s="38"/>
      <c r="GLT343" s="38"/>
      <c r="GLU343" s="38"/>
      <c r="GLV343" s="38"/>
      <c r="GLW343" s="38"/>
      <c r="GLX343" s="38"/>
      <c r="GLY343" s="38"/>
      <c r="GLZ343" s="38"/>
      <c r="GMA343" s="38"/>
      <c r="GMB343" s="38"/>
      <c r="GMC343" s="38"/>
      <c r="GMD343" s="38"/>
      <c r="GME343" s="38"/>
      <c r="GMF343" s="38"/>
      <c r="GMG343" s="38"/>
      <c r="GMH343" s="38"/>
      <c r="GMI343" s="38"/>
      <c r="GMJ343" s="38"/>
      <c r="GMK343" s="38"/>
      <c r="GML343" s="38"/>
      <c r="GMM343" s="38"/>
      <c r="GMN343" s="38"/>
      <c r="GMO343" s="38"/>
      <c r="GMP343" s="38"/>
      <c r="GMQ343" s="38"/>
      <c r="GMR343" s="38"/>
      <c r="GMS343" s="38"/>
      <c r="GMT343" s="38"/>
      <c r="GMU343" s="38"/>
      <c r="GMV343" s="38"/>
      <c r="GMW343" s="38"/>
      <c r="GMX343" s="38"/>
      <c r="GMY343" s="38"/>
      <c r="GMZ343" s="38"/>
      <c r="GNA343" s="38"/>
      <c r="GNB343" s="38"/>
      <c r="GNC343" s="38"/>
      <c r="GND343" s="38"/>
      <c r="GNE343" s="38"/>
      <c r="GNF343" s="38"/>
      <c r="GNG343" s="38"/>
      <c r="GNH343" s="38"/>
      <c r="GNI343" s="38"/>
      <c r="GNJ343" s="38"/>
      <c r="GNK343" s="38"/>
      <c r="GNL343" s="38"/>
      <c r="GNM343" s="38"/>
      <c r="GNN343" s="38"/>
      <c r="GNO343" s="38"/>
      <c r="GNP343" s="38"/>
      <c r="GNQ343" s="38"/>
      <c r="GNR343" s="38"/>
      <c r="GNS343" s="38"/>
      <c r="GNT343" s="38"/>
      <c r="GNU343" s="38"/>
      <c r="GNV343" s="38"/>
      <c r="GNW343" s="38"/>
      <c r="GNX343" s="38"/>
      <c r="GNY343" s="38"/>
      <c r="GNZ343" s="38"/>
      <c r="GOA343" s="38"/>
      <c r="GOB343" s="38"/>
      <c r="GOC343" s="38"/>
      <c r="GOD343" s="38"/>
      <c r="GOE343" s="38"/>
      <c r="GOF343" s="38"/>
      <c r="GOG343" s="38"/>
      <c r="GOH343" s="38"/>
      <c r="GOI343" s="38"/>
      <c r="GOJ343" s="38"/>
      <c r="GOK343" s="38"/>
      <c r="GOL343" s="38"/>
      <c r="GOM343" s="38"/>
      <c r="GON343" s="38"/>
      <c r="GOO343" s="38"/>
      <c r="GOP343" s="38"/>
      <c r="GOQ343" s="38"/>
      <c r="GOR343" s="38"/>
      <c r="GOS343" s="38"/>
      <c r="GOT343" s="38"/>
      <c r="GOU343" s="38"/>
      <c r="GOV343" s="38"/>
      <c r="GOW343" s="38"/>
      <c r="GOX343" s="38"/>
      <c r="GOY343" s="38"/>
      <c r="GOZ343" s="38"/>
      <c r="GPA343" s="38"/>
      <c r="GPB343" s="38"/>
      <c r="GPC343" s="38"/>
      <c r="GPD343" s="38"/>
      <c r="GPE343" s="38"/>
      <c r="GPF343" s="38"/>
      <c r="GPG343" s="38"/>
      <c r="GPH343" s="38"/>
      <c r="GPI343" s="38"/>
      <c r="GPJ343" s="38"/>
      <c r="GPK343" s="38"/>
      <c r="GPL343" s="38"/>
      <c r="GPM343" s="38"/>
      <c r="GPN343" s="38"/>
      <c r="GPO343" s="38"/>
      <c r="GPP343" s="38"/>
      <c r="GPQ343" s="38"/>
      <c r="GPR343" s="38"/>
      <c r="GPS343" s="38"/>
      <c r="GPT343" s="38"/>
      <c r="GPU343" s="38"/>
      <c r="GPV343" s="38"/>
      <c r="GPW343" s="38"/>
      <c r="GPX343" s="38"/>
      <c r="GPY343" s="38"/>
      <c r="GPZ343" s="38"/>
      <c r="GQA343" s="38"/>
      <c r="GQB343" s="38"/>
      <c r="GQC343" s="38"/>
      <c r="GQD343" s="38"/>
      <c r="GQE343" s="38"/>
      <c r="GQF343" s="38"/>
      <c r="GQG343" s="38"/>
      <c r="GQH343" s="38"/>
      <c r="GQI343" s="38"/>
      <c r="GQJ343" s="38"/>
      <c r="GQK343" s="38"/>
      <c r="GQL343" s="38"/>
      <c r="GQM343" s="38"/>
      <c r="GQN343" s="38"/>
      <c r="GQO343" s="38"/>
      <c r="GQP343" s="38"/>
      <c r="GQQ343" s="38"/>
      <c r="GQR343" s="38"/>
      <c r="GQS343" s="38"/>
      <c r="GQT343" s="38"/>
      <c r="GQU343" s="38"/>
      <c r="GQV343" s="38"/>
      <c r="GQW343" s="38"/>
      <c r="GQX343" s="38"/>
      <c r="GQY343" s="38"/>
      <c r="GQZ343" s="38"/>
      <c r="GRA343" s="38"/>
      <c r="GRB343" s="38"/>
      <c r="GRC343" s="38"/>
      <c r="GRD343" s="38"/>
      <c r="GRE343" s="38"/>
      <c r="GRF343" s="38"/>
      <c r="GRG343" s="38"/>
      <c r="GRH343" s="38"/>
      <c r="GRI343" s="38"/>
      <c r="GRJ343" s="38"/>
      <c r="GRK343" s="38"/>
      <c r="GRL343" s="38"/>
      <c r="GRM343" s="38"/>
      <c r="GRN343" s="38"/>
      <c r="GRO343" s="38"/>
      <c r="GRP343" s="38"/>
      <c r="GRQ343" s="38"/>
      <c r="GRR343" s="38"/>
      <c r="GRS343" s="38"/>
      <c r="GRT343" s="38"/>
      <c r="GRU343" s="38"/>
      <c r="GRV343" s="38"/>
      <c r="GRW343" s="38"/>
      <c r="GRX343" s="38"/>
      <c r="GRY343" s="38"/>
      <c r="GRZ343" s="38"/>
      <c r="GSA343" s="38"/>
      <c r="GSB343" s="38"/>
      <c r="GSC343" s="38"/>
      <c r="GSD343" s="38"/>
      <c r="GSE343" s="38"/>
      <c r="GSF343" s="38"/>
      <c r="GSG343" s="38"/>
      <c r="GSH343" s="38"/>
      <c r="GSI343" s="38"/>
      <c r="GSJ343" s="38"/>
      <c r="GSK343" s="38"/>
      <c r="GSL343" s="38"/>
      <c r="GSM343" s="38"/>
      <c r="GSN343" s="38"/>
      <c r="GSO343" s="38"/>
      <c r="GSP343" s="38"/>
      <c r="GSQ343" s="38"/>
      <c r="GSR343" s="38"/>
      <c r="GSS343" s="38"/>
      <c r="GST343" s="38"/>
      <c r="GSU343" s="38"/>
      <c r="GSV343" s="38"/>
      <c r="GSW343" s="38"/>
      <c r="GSX343" s="38"/>
      <c r="GSY343" s="38"/>
      <c r="GSZ343" s="38"/>
      <c r="GTA343" s="38"/>
      <c r="GTB343" s="38"/>
      <c r="GTC343" s="38"/>
      <c r="GTD343" s="38"/>
      <c r="GTE343" s="38"/>
      <c r="GTF343" s="38"/>
      <c r="GTG343" s="38"/>
      <c r="GTH343" s="38"/>
      <c r="GTI343" s="38"/>
      <c r="GTJ343" s="38"/>
      <c r="GTK343" s="38"/>
      <c r="GTL343" s="38"/>
      <c r="GTM343" s="38"/>
      <c r="GTN343" s="38"/>
      <c r="GTO343" s="38"/>
      <c r="GTP343" s="38"/>
      <c r="GTQ343" s="38"/>
      <c r="GTR343" s="38"/>
      <c r="GTS343" s="38"/>
      <c r="GTT343" s="38"/>
      <c r="GTU343" s="38"/>
      <c r="GTV343" s="38"/>
      <c r="GTW343" s="38"/>
      <c r="GTX343" s="38"/>
      <c r="GTY343" s="38"/>
      <c r="GTZ343" s="38"/>
      <c r="GUA343" s="38"/>
      <c r="GUB343" s="38"/>
      <c r="GUC343" s="38"/>
      <c r="GUD343" s="38"/>
      <c r="GUE343" s="38"/>
      <c r="GUF343" s="38"/>
      <c r="GUG343" s="38"/>
      <c r="GUH343" s="38"/>
      <c r="GUI343" s="38"/>
      <c r="GUJ343" s="38"/>
      <c r="GUK343" s="38"/>
      <c r="GUL343" s="38"/>
      <c r="GUM343" s="38"/>
      <c r="GUN343" s="38"/>
      <c r="GUO343" s="38"/>
      <c r="GUP343" s="38"/>
      <c r="GUQ343" s="38"/>
      <c r="GUR343" s="38"/>
      <c r="GUS343" s="38"/>
      <c r="GUT343" s="38"/>
      <c r="GUU343" s="38"/>
      <c r="GUV343" s="38"/>
      <c r="GUW343" s="38"/>
      <c r="GUX343" s="38"/>
      <c r="GUY343" s="38"/>
      <c r="GUZ343" s="38"/>
      <c r="GVA343" s="38"/>
      <c r="GVB343" s="38"/>
      <c r="GVC343" s="38"/>
      <c r="GVD343" s="38"/>
      <c r="GVE343" s="38"/>
      <c r="GVF343" s="38"/>
      <c r="GVG343" s="38"/>
      <c r="GVH343" s="38"/>
      <c r="GVI343" s="38"/>
      <c r="GVJ343" s="38"/>
      <c r="GVK343" s="38"/>
      <c r="GVL343" s="38"/>
      <c r="GVM343" s="38"/>
      <c r="GVN343" s="38"/>
      <c r="GVO343" s="38"/>
      <c r="GVP343" s="38"/>
      <c r="GVQ343" s="38"/>
      <c r="GVR343" s="38"/>
      <c r="GVS343" s="38"/>
      <c r="GVT343" s="38"/>
      <c r="GVU343" s="38"/>
      <c r="GVV343" s="38"/>
      <c r="GVW343" s="38"/>
      <c r="GVX343" s="38"/>
      <c r="GVY343" s="38"/>
      <c r="GVZ343" s="38"/>
      <c r="GWA343" s="38"/>
      <c r="GWB343" s="38"/>
      <c r="GWC343" s="38"/>
      <c r="GWD343" s="38"/>
      <c r="GWE343" s="38"/>
      <c r="GWF343" s="38"/>
      <c r="GWG343" s="38"/>
      <c r="GWH343" s="38"/>
      <c r="GWI343" s="38"/>
      <c r="GWJ343" s="38"/>
      <c r="GWK343" s="38"/>
      <c r="GWL343" s="38"/>
      <c r="GWM343" s="38"/>
      <c r="GWN343" s="38"/>
      <c r="GWO343" s="38"/>
      <c r="GWP343" s="38"/>
      <c r="GWQ343" s="38"/>
      <c r="GWR343" s="38"/>
      <c r="GWS343" s="38"/>
      <c r="GWT343" s="38"/>
      <c r="GWU343" s="38"/>
      <c r="GWV343" s="38"/>
      <c r="GWW343" s="38"/>
      <c r="GWX343" s="38"/>
      <c r="GWY343" s="38"/>
      <c r="GWZ343" s="38"/>
      <c r="GXA343" s="38"/>
      <c r="GXB343" s="38"/>
      <c r="GXC343" s="38"/>
      <c r="GXD343" s="38"/>
      <c r="GXE343" s="38"/>
      <c r="GXF343" s="38"/>
      <c r="GXG343" s="38"/>
      <c r="GXH343" s="38"/>
      <c r="GXI343" s="38"/>
      <c r="GXJ343" s="38"/>
      <c r="GXK343" s="38"/>
      <c r="GXL343" s="38"/>
      <c r="GXM343" s="38"/>
      <c r="GXN343" s="38"/>
      <c r="GXO343" s="38"/>
      <c r="GXP343" s="38"/>
      <c r="GXQ343" s="38"/>
      <c r="GXR343" s="38"/>
      <c r="GXS343" s="38"/>
      <c r="GXT343" s="38"/>
      <c r="GXU343" s="38"/>
      <c r="GXV343" s="38"/>
      <c r="GXW343" s="38"/>
      <c r="GXX343" s="38"/>
      <c r="GXY343" s="38"/>
      <c r="GXZ343" s="38"/>
      <c r="GYA343" s="38"/>
      <c r="GYB343" s="38"/>
      <c r="GYC343" s="38"/>
      <c r="GYD343" s="38"/>
      <c r="GYE343" s="38"/>
      <c r="GYF343" s="38"/>
      <c r="GYG343" s="38"/>
      <c r="GYH343" s="38"/>
      <c r="GYI343" s="38"/>
      <c r="GYJ343" s="38"/>
      <c r="GYK343" s="38"/>
      <c r="GYL343" s="38"/>
      <c r="GYM343" s="38"/>
      <c r="GYN343" s="38"/>
      <c r="GYO343" s="38"/>
      <c r="GYP343" s="38"/>
      <c r="GYQ343" s="38"/>
      <c r="GYR343" s="38"/>
      <c r="GYS343" s="38"/>
      <c r="GYT343" s="38"/>
      <c r="GYU343" s="38"/>
      <c r="GYV343" s="38"/>
      <c r="GYW343" s="38"/>
      <c r="GYX343" s="38"/>
      <c r="GYY343" s="38"/>
      <c r="GYZ343" s="38"/>
      <c r="GZA343" s="38"/>
      <c r="GZB343" s="38"/>
      <c r="GZC343" s="38"/>
      <c r="GZD343" s="38"/>
      <c r="GZE343" s="38"/>
      <c r="GZF343" s="38"/>
      <c r="GZG343" s="38"/>
      <c r="GZH343" s="38"/>
      <c r="GZI343" s="38"/>
      <c r="GZJ343" s="38"/>
      <c r="GZK343" s="38"/>
      <c r="GZL343" s="38"/>
      <c r="GZM343" s="38"/>
      <c r="GZN343" s="38"/>
      <c r="GZO343" s="38"/>
      <c r="GZP343" s="38"/>
      <c r="GZQ343" s="38"/>
      <c r="GZR343" s="38"/>
      <c r="GZS343" s="38"/>
      <c r="GZT343" s="38"/>
      <c r="GZU343" s="38"/>
      <c r="GZV343" s="38"/>
      <c r="GZW343" s="38"/>
      <c r="GZX343" s="38"/>
      <c r="GZY343" s="38"/>
      <c r="GZZ343" s="38"/>
      <c r="HAA343" s="38"/>
      <c r="HAB343" s="38"/>
      <c r="HAC343" s="38"/>
      <c r="HAD343" s="38"/>
      <c r="HAE343" s="38"/>
      <c r="HAF343" s="38"/>
      <c r="HAG343" s="38"/>
      <c r="HAH343" s="38"/>
      <c r="HAI343" s="38"/>
      <c r="HAJ343" s="38"/>
      <c r="HAK343" s="38"/>
      <c r="HAL343" s="38"/>
      <c r="HAM343" s="38"/>
      <c r="HAN343" s="38"/>
      <c r="HAO343" s="38"/>
      <c r="HAP343" s="38"/>
      <c r="HAQ343" s="38"/>
      <c r="HAR343" s="38"/>
      <c r="HAS343" s="38"/>
      <c r="HAT343" s="38"/>
      <c r="HAU343" s="38"/>
      <c r="HAV343" s="38"/>
      <c r="HAW343" s="38"/>
      <c r="HAX343" s="38"/>
      <c r="HAY343" s="38"/>
      <c r="HAZ343" s="38"/>
      <c r="HBA343" s="38"/>
      <c r="HBB343" s="38"/>
      <c r="HBC343" s="38"/>
      <c r="HBD343" s="38"/>
      <c r="HBE343" s="38"/>
      <c r="HBF343" s="38"/>
      <c r="HBG343" s="38"/>
      <c r="HBH343" s="38"/>
      <c r="HBI343" s="38"/>
      <c r="HBJ343" s="38"/>
      <c r="HBK343" s="38"/>
      <c r="HBL343" s="38"/>
      <c r="HBM343" s="38"/>
      <c r="HBN343" s="38"/>
      <c r="HBO343" s="38"/>
      <c r="HBP343" s="38"/>
      <c r="HBQ343" s="38"/>
      <c r="HBR343" s="38"/>
      <c r="HBS343" s="38"/>
      <c r="HBT343" s="38"/>
      <c r="HBU343" s="38"/>
      <c r="HBV343" s="38"/>
      <c r="HBW343" s="38"/>
      <c r="HBX343" s="38"/>
      <c r="HBY343" s="38"/>
      <c r="HBZ343" s="38"/>
      <c r="HCA343" s="38"/>
      <c r="HCB343" s="38"/>
      <c r="HCC343" s="38"/>
      <c r="HCD343" s="38"/>
      <c r="HCE343" s="38"/>
      <c r="HCF343" s="38"/>
      <c r="HCG343" s="38"/>
      <c r="HCH343" s="38"/>
      <c r="HCI343" s="38"/>
      <c r="HCJ343" s="38"/>
      <c r="HCK343" s="38"/>
      <c r="HCL343" s="38"/>
      <c r="HCM343" s="38"/>
      <c r="HCN343" s="38"/>
      <c r="HCO343" s="38"/>
      <c r="HCP343" s="38"/>
      <c r="HCQ343" s="38"/>
      <c r="HCR343" s="38"/>
      <c r="HCS343" s="38"/>
      <c r="HCT343" s="38"/>
      <c r="HCU343" s="38"/>
      <c r="HCV343" s="38"/>
      <c r="HCW343" s="38"/>
      <c r="HCX343" s="38"/>
      <c r="HCY343" s="38"/>
      <c r="HCZ343" s="38"/>
      <c r="HDA343" s="38"/>
      <c r="HDB343" s="38"/>
      <c r="HDC343" s="38"/>
      <c r="HDD343" s="38"/>
      <c r="HDE343" s="38"/>
      <c r="HDF343" s="38"/>
      <c r="HDG343" s="38"/>
      <c r="HDH343" s="38"/>
      <c r="HDI343" s="38"/>
      <c r="HDJ343" s="38"/>
      <c r="HDK343" s="38"/>
      <c r="HDL343" s="38"/>
      <c r="HDM343" s="38"/>
      <c r="HDN343" s="38"/>
      <c r="HDO343" s="38"/>
      <c r="HDP343" s="38"/>
      <c r="HDQ343" s="38"/>
      <c r="HDR343" s="38"/>
      <c r="HDS343" s="38"/>
      <c r="HDT343" s="38"/>
      <c r="HDU343" s="38"/>
      <c r="HDV343" s="38"/>
      <c r="HDW343" s="38"/>
      <c r="HDX343" s="38"/>
      <c r="HDY343" s="38"/>
      <c r="HDZ343" s="38"/>
      <c r="HEA343" s="38"/>
      <c r="HEB343" s="38"/>
      <c r="HEC343" s="38"/>
      <c r="HED343" s="38"/>
      <c r="HEE343" s="38"/>
      <c r="HEF343" s="38"/>
      <c r="HEG343" s="38"/>
      <c r="HEH343" s="38"/>
      <c r="HEI343" s="38"/>
      <c r="HEJ343" s="38"/>
      <c r="HEK343" s="38"/>
      <c r="HEL343" s="38"/>
      <c r="HEM343" s="38"/>
      <c r="HEN343" s="38"/>
      <c r="HEO343" s="38"/>
      <c r="HEP343" s="38"/>
      <c r="HEQ343" s="38"/>
      <c r="HER343" s="38"/>
      <c r="HES343" s="38"/>
      <c r="HET343" s="38"/>
      <c r="HEU343" s="38"/>
      <c r="HEV343" s="38"/>
      <c r="HEW343" s="38"/>
      <c r="HEX343" s="38"/>
      <c r="HEY343" s="38"/>
      <c r="HEZ343" s="38"/>
      <c r="HFA343" s="38"/>
      <c r="HFB343" s="38"/>
      <c r="HFC343" s="38"/>
      <c r="HFD343" s="38"/>
      <c r="HFE343" s="38"/>
      <c r="HFF343" s="38"/>
      <c r="HFG343" s="38"/>
      <c r="HFH343" s="38"/>
      <c r="HFI343" s="38"/>
      <c r="HFJ343" s="38"/>
      <c r="HFK343" s="38"/>
      <c r="HFL343" s="38"/>
      <c r="HFM343" s="38"/>
      <c r="HFN343" s="38"/>
      <c r="HFO343" s="38"/>
      <c r="HFP343" s="38"/>
      <c r="HFQ343" s="38"/>
      <c r="HFR343" s="38"/>
      <c r="HFS343" s="38"/>
      <c r="HFT343" s="38"/>
      <c r="HFU343" s="38"/>
      <c r="HFV343" s="38"/>
      <c r="HFW343" s="38"/>
      <c r="HFX343" s="38"/>
      <c r="HFY343" s="38"/>
      <c r="HFZ343" s="38"/>
      <c r="HGA343" s="38"/>
      <c r="HGB343" s="38"/>
      <c r="HGC343" s="38"/>
      <c r="HGD343" s="38"/>
      <c r="HGE343" s="38"/>
      <c r="HGF343" s="38"/>
      <c r="HGG343" s="38"/>
      <c r="HGH343" s="38"/>
      <c r="HGI343" s="38"/>
      <c r="HGJ343" s="38"/>
      <c r="HGK343" s="38"/>
      <c r="HGL343" s="38"/>
      <c r="HGM343" s="38"/>
      <c r="HGN343" s="38"/>
      <c r="HGO343" s="38"/>
      <c r="HGP343" s="38"/>
      <c r="HGQ343" s="38"/>
      <c r="HGR343" s="38"/>
      <c r="HGS343" s="38"/>
      <c r="HGT343" s="38"/>
      <c r="HGU343" s="38"/>
      <c r="HGV343" s="38"/>
      <c r="HGW343" s="38"/>
      <c r="HGX343" s="38"/>
      <c r="HGY343" s="38"/>
      <c r="HGZ343" s="38"/>
      <c r="HHA343" s="38"/>
      <c r="HHB343" s="38"/>
      <c r="HHC343" s="38"/>
      <c r="HHD343" s="38"/>
      <c r="HHE343" s="38"/>
      <c r="HHF343" s="38"/>
      <c r="HHG343" s="38"/>
      <c r="HHH343" s="38"/>
      <c r="HHI343" s="38"/>
      <c r="HHJ343" s="38"/>
      <c r="HHK343" s="38"/>
      <c r="HHL343" s="38"/>
      <c r="HHM343" s="38"/>
      <c r="HHN343" s="38"/>
      <c r="HHO343" s="38"/>
      <c r="HHP343" s="38"/>
      <c r="HHQ343" s="38"/>
      <c r="HHR343" s="38"/>
      <c r="HHS343" s="38"/>
      <c r="HHT343" s="38"/>
      <c r="HHU343" s="38"/>
      <c r="HHV343" s="38"/>
      <c r="HHW343" s="38"/>
      <c r="HHX343" s="38"/>
      <c r="HHY343" s="38"/>
      <c r="HHZ343" s="38"/>
      <c r="HIA343" s="38"/>
      <c r="HIB343" s="38"/>
      <c r="HIC343" s="38"/>
      <c r="HID343" s="38"/>
      <c r="HIE343" s="38"/>
      <c r="HIF343" s="38"/>
      <c r="HIG343" s="38"/>
      <c r="HIH343" s="38"/>
      <c r="HII343" s="38"/>
      <c r="HIJ343" s="38"/>
      <c r="HIK343" s="38"/>
      <c r="HIL343" s="38"/>
      <c r="HIM343" s="38"/>
      <c r="HIN343" s="38"/>
      <c r="HIO343" s="38"/>
      <c r="HIP343" s="38"/>
      <c r="HIQ343" s="38"/>
      <c r="HIR343" s="38"/>
      <c r="HIS343" s="38"/>
      <c r="HIT343" s="38"/>
      <c r="HIU343" s="38"/>
      <c r="HIV343" s="38"/>
      <c r="HIW343" s="38"/>
      <c r="HIX343" s="38"/>
      <c r="HIY343" s="38"/>
      <c r="HIZ343" s="38"/>
      <c r="HJA343" s="38"/>
      <c r="HJB343" s="38"/>
      <c r="HJC343" s="38"/>
      <c r="HJD343" s="38"/>
      <c r="HJE343" s="38"/>
      <c r="HJF343" s="38"/>
      <c r="HJG343" s="38"/>
      <c r="HJH343" s="38"/>
      <c r="HJI343" s="38"/>
      <c r="HJJ343" s="38"/>
      <c r="HJK343" s="38"/>
      <c r="HJL343" s="38"/>
      <c r="HJM343" s="38"/>
      <c r="HJN343" s="38"/>
      <c r="HJO343" s="38"/>
      <c r="HJP343" s="38"/>
      <c r="HJQ343" s="38"/>
      <c r="HJR343" s="38"/>
      <c r="HJS343" s="38"/>
      <c r="HJT343" s="38"/>
      <c r="HJU343" s="38"/>
      <c r="HJV343" s="38"/>
      <c r="HJW343" s="38"/>
      <c r="HJX343" s="38"/>
      <c r="HJY343" s="38"/>
      <c r="HJZ343" s="38"/>
      <c r="HKA343" s="38"/>
      <c r="HKB343" s="38"/>
      <c r="HKC343" s="38"/>
      <c r="HKD343" s="38"/>
      <c r="HKE343" s="38"/>
      <c r="HKF343" s="38"/>
      <c r="HKG343" s="38"/>
      <c r="HKH343" s="38"/>
      <c r="HKI343" s="38"/>
      <c r="HKJ343" s="38"/>
      <c r="HKK343" s="38"/>
      <c r="HKL343" s="38"/>
      <c r="HKM343" s="38"/>
      <c r="HKN343" s="38"/>
      <c r="HKO343" s="38"/>
      <c r="HKP343" s="38"/>
      <c r="HKQ343" s="38"/>
      <c r="HKR343" s="38"/>
      <c r="HKS343" s="38"/>
      <c r="HKT343" s="38"/>
      <c r="HKU343" s="38"/>
      <c r="HKV343" s="38"/>
      <c r="HKW343" s="38"/>
      <c r="HKX343" s="38"/>
      <c r="HKY343" s="38"/>
      <c r="HKZ343" s="38"/>
      <c r="HLA343" s="38"/>
      <c r="HLB343" s="38"/>
      <c r="HLC343" s="38"/>
      <c r="HLD343" s="38"/>
      <c r="HLE343" s="38"/>
      <c r="HLF343" s="38"/>
      <c r="HLG343" s="38"/>
      <c r="HLH343" s="38"/>
      <c r="HLI343" s="38"/>
      <c r="HLJ343" s="38"/>
      <c r="HLK343" s="38"/>
      <c r="HLL343" s="38"/>
      <c r="HLM343" s="38"/>
      <c r="HLN343" s="38"/>
      <c r="HLO343" s="38"/>
      <c r="HLP343" s="38"/>
      <c r="HLQ343" s="38"/>
      <c r="HLR343" s="38"/>
      <c r="HLS343" s="38"/>
      <c r="HLT343" s="38"/>
      <c r="HLU343" s="38"/>
      <c r="HLV343" s="38"/>
      <c r="HLW343" s="38"/>
      <c r="HLX343" s="38"/>
      <c r="HLY343" s="38"/>
      <c r="HLZ343" s="38"/>
      <c r="HMA343" s="38"/>
      <c r="HMB343" s="38"/>
      <c r="HMC343" s="38"/>
      <c r="HMD343" s="38"/>
      <c r="HME343" s="38"/>
      <c r="HMF343" s="38"/>
      <c r="HMG343" s="38"/>
      <c r="HMH343" s="38"/>
      <c r="HMI343" s="38"/>
      <c r="HMJ343" s="38"/>
      <c r="HMK343" s="38"/>
      <c r="HML343" s="38"/>
      <c r="HMM343" s="38"/>
      <c r="HMN343" s="38"/>
      <c r="HMO343" s="38"/>
      <c r="HMP343" s="38"/>
      <c r="HMQ343" s="38"/>
      <c r="HMR343" s="38"/>
      <c r="HMS343" s="38"/>
      <c r="HMT343" s="38"/>
      <c r="HMU343" s="38"/>
      <c r="HMV343" s="38"/>
      <c r="HMW343" s="38"/>
      <c r="HMX343" s="38"/>
      <c r="HMY343" s="38"/>
      <c r="HMZ343" s="38"/>
      <c r="HNA343" s="38"/>
      <c r="HNB343" s="38"/>
      <c r="HNC343" s="38"/>
      <c r="HND343" s="38"/>
      <c r="HNE343" s="38"/>
      <c r="HNF343" s="38"/>
      <c r="HNG343" s="38"/>
      <c r="HNH343" s="38"/>
      <c r="HNI343" s="38"/>
      <c r="HNJ343" s="38"/>
      <c r="HNK343" s="38"/>
      <c r="HNL343" s="38"/>
      <c r="HNM343" s="38"/>
      <c r="HNN343" s="38"/>
      <c r="HNO343" s="38"/>
      <c r="HNP343" s="38"/>
      <c r="HNQ343" s="38"/>
      <c r="HNR343" s="38"/>
      <c r="HNS343" s="38"/>
      <c r="HNT343" s="38"/>
      <c r="HNU343" s="38"/>
      <c r="HNV343" s="38"/>
      <c r="HNW343" s="38"/>
      <c r="HNX343" s="38"/>
      <c r="HNY343" s="38"/>
      <c r="HNZ343" s="38"/>
      <c r="HOA343" s="38"/>
      <c r="HOB343" s="38"/>
      <c r="HOC343" s="38"/>
      <c r="HOD343" s="38"/>
      <c r="HOE343" s="38"/>
      <c r="HOF343" s="38"/>
      <c r="HOG343" s="38"/>
      <c r="HOH343" s="38"/>
      <c r="HOI343" s="38"/>
      <c r="HOJ343" s="38"/>
      <c r="HOK343" s="38"/>
      <c r="HOL343" s="38"/>
      <c r="HOM343" s="38"/>
      <c r="HON343" s="38"/>
      <c r="HOO343" s="38"/>
      <c r="HOP343" s="38"/>
      <c r="HOQ343" s="38"/>
      <c r="HOR343" s="38"/>
      <c r="HOS343" s="38"/>
      <c r="HOT343" s="38"/>
      <c r="HOU343" s="38"/>
      <c r="HOV343" s="38"/>
      <c r="HOW343" s="38"/>
      <c r="HOX343" s="38"/>
      <c r="HOY343" s="38"/>
      <c r="HOZ343" s="38"/>
      <c r="HPA343" s="38"/>
      <c r="HPB343" s="38"/>
      <c r="HPC343" s="38"/>
      <c r="HPD343" s="38"/>
      <c r="HPE343" s="38"/>
      <c r="HPF343" s="38"/>
      <c r="HPG343" s="38"/>
      <c r="HPH343" s="38"/>
      <c r="HPI343" s="38"/>
      <c r="HPJ343" s="38"/>
      <c r="HPK343" s="38"/>
      <c r="HPL343" s="38"/>
      <c r="HPM343" s="38"/>
      <c r="HPN343" s="38"/>
      <c r="HPO343" s="38"/>
      <c r="HPP343" s="38"/>
      <c r="HPQ343" s="38"/>
      <c r="HPR343" s="38"/>
      <c r="HPS343" s="38"/>
      <c r="HPT343" s="38"/>
      <c r="HPU343" s="38"/>
      <c r="HPV343" s="38"/>
      <c r="HPW343" s="38"/>
      <c r="HPX343" s="38"/>
      <c r="HPY343" s="38"/>
      <c r="HPZ343" s="38"/>
      <c r="HQA343" s="38"/>
      <c r="HQB343" s="38"/>
      <c r="HQC343" s="38"/>
      <c r="HQD343" s="38"/>
      <c r="HQE343" s="38"/>
      <c r="HQF343" s="38"/>
      <c r="HQG343" s="38"/>
      <c r="HQH343" s="38"/>
      <c r="HQI343" s="38"/>
      <c r="HQJ343" s="38"/>
      <c r="HQK343" s="38"/>
      <c r="HQL343" s="38"/>
      <c r="HQM343" s="38"/>
      <c r="HQN343" s="38"/>
      <c r="HQO343" s="38"/>
      <c r="HQP343" s="38"/>
      <c r="HQQ343" s="38"/>
      <c r="HQR343" s="38"/>
      <c r="HQS343" s="38"/>
      <c r="HQT343" s="38"/>
      <c r="HQU343" s="38"/>
      <c r="HQV343" s="38"/>
      <c r="HQW343" s="38"/>
      <c r="HQX343" s="38"/>
      <c r="HQY343" s="38"/>
      <c r="HQZ343" s="38"/>
      <c r="HRA343" s="38"/>
      <c r="HRB343" s="38"/>
      <c r="HRC343" s="38"/>
      <c r="HRD343" s="38"/>
      <c r="HRE343" s="38"/>
      <c r="HRF343" s="38"/>
      <c r="HRG343" s="38"/>
      <c r="HRH343" s="38"/>
      <c r="HRI343" s="38"/>
      <c r="HRJ343" s="38"/>
      <c r="HRK343" s="38"/>
      <c r="HRL343" s="38"/>
      <c r="HRM343" s="38"/>
      <c r="HRN343" s="38"/>
      <c r="HRO343" s="38"/>
      <c r="HRP343" s="38"/>
      <c r="HRQ343" s="38"/>
      <c r="HRR343" s="38"/>
      <c r="HRS343" s="38"/>
      <c r="HRT343" s="38"/>
      <c r="HRU343" s="38"/>
      <c r="HRV343" s="38"/>
      <c r="HRW343" s="38"/>
      <c r="HRX343" s="38"/>
      <c r="HRY343" s="38"/>
      <c r="HRZ343" s="38"/>
      <c r="HSA343" s="38"/>
      <c r="HSB343" s="38"/>
      <c r="HSC343" s="38"/>
      <c r="HSD343" s="38"/>
      <c r="HSE343" s="38"/>
      <c r="HSF343" s="38"/>
      <c r="HSG343" s="38"/>
      <c r="HSH343" s="38"/>
      <c r="HSI343" s="38"/>
      <c r="HSJ343" s="38"/>
      <c r="HSK343" s="38"/>
      <c r="HSL343" s="38"/>
      <c r="HSM343" s="38"/>
      <c r="HSN343" s="38"/>
      <c r="HSO343" s="38"/>
      <c r="HSP343" s="38"/>
      <c r="HSQ343" s="38"/>
      <c r="HSR343" s="38"/>
      <c r="HSS343" s="38"/>
      <c r="HST343" s="38"/>
      <c r="HSU343" s="38"/>
      <c r="HSV343" s="38"/>
      <c r="HSW343" s="38"/>
      <c r="HSX343" s="38"/>
      <c r="HSY343" s="38"/>
      <c r="HSZ343" s="38"/>
      <c r="HTA343" s="38"/>
      <c r="HTB343" s="38"/>
      <c r="HTC343" s="38"/>
      <c r="HTD343" s="38"/>
      <c r="HTE343" s="38"/>
      <c r="HTF343" s="38"/>
      <c r="HTG343" s="38"/>
      <c r="HTH343" s="38"/>
      <c r="HTI343" s="38"/>
      <c r="HTJ343" s="38"/>
      <c r="HTK343" s="38"/>
      <c r="HTL343" s="38"/>
      <c r="HTM343" s="38"/>
      <c r="HTN343" s="38"/>
      <c r="HTO343" s="38"/>
      <c r="HTP343" s="38"/>
      <c r="HTQ343" s="38"/>
      <c r="HTR343" s="38"/>
      <c r="HTS343" s="38"/>
      <c r="HTT343" s="38"/>
      <c r="HTU343" s="38"/>
      <c r="HTV343" s="38"/>
      <c r="HTW343" s="38"/>
      <c r="HTX343" s="38"/>
      <c r="HTY343" s="38"/>
      <c r="HTZ343" s="38"/>
      <c r="HUA343" s="38"/>
      <c r="HUB343" s="38"/>
      <c r="HUC343" s="38"/>
      <c r="HUD343" s="38"/>
      <c r="HUE343" s="38"/>
      <c r="HUF343" s="38"/>
      <c r="HUG343" s="38"/>
      <c r="HUH343" s="38"/>
      <c r="HUI343" s="38"/>
      <c r="HUJ343" s="38"/>
      <c r="HUK343" s="38"/>
      <c r="HUL343" s="38"/>
      <c r="HUM343" s="38"/>
      <c r="HUN343" s="38"/>
      <c r="HUO343" s="38"/>
      <c r="HUP343" s="38"/>
      <c r="HUQ343" s="38"/>
      <c r="HUR343" s="38"/>
      <c r="HUS343" s="38"/>
      <c r="HUT343" s="38"/>
      <c r="HUU343" s="38"/>
      <c r="HUV343" s="38"/>
      <c r="HUW343" s="38"/>
      <c r="HUX343" s="38"/>
      <c r="HUY343" s="38"/>
      <c r="HUZ343" s="38"/>
      <c r="HVA343" s="38"/>
      <c r="HVB343" s="38"/>
      <c r="HVC343" s="38"/>
      <c r="HVD343" s="38"/>
      <c r="HVE343" s="38"/>
      <c r="HVF343" s="38"/>
      <c r="HVG343" s="38"/>
      <c r="HVH343" s="38"/>
      <c r="HVI343" s="38"/>
      <c r="HVJ343" s="38"/>
      <c r="HVK343" s="38"/>
      <c r="HVL343" s="38"/>
      <c r="HVM343" s="38"/>
      <c r="HVN343" s="38"/>
      <c r="HVO343" s="38"/>
      <c r="HVP343" s="38"/>
      <c r="HVQ343" s="38"/>
      <c r="HVR343" s="38"/>
      <c r="HVS343" s="38"/>
      <c r="HVT343" s="38"/>
      <c r="HVU343" s="38"/>
      <c r="HVV343" s="38"/>
      <c r="HVW343" s="38"/>
      <c r="HVX343" s="38"/>
      <c r="HVY343" s="38"/>
      <c r="HVZ343" s="38"/>
      <c r="HWA343" s="38"/>
      <c r="HWB343" s="38"/>
      <c r="HWC343" s="38"/>
      <c r="HWD343" s="38"/>
      <c r="HWE343" s="38"/>
      <c r="HWF343" s="38"/>
      <c r="HWG343" s="38"/>
      <c r="HWH343" s="38"/>
      <c r="HWI343" s="38"/>
      <c r="HWJ343" s="38"/>
      <c r="HWK343" s="38"/>
      <c r="HWL343" s="38"/>
      <c r="HWM343" s="38"/>
      <c r="HWN343" s="38"/>
      <c r="HWO343" s="38"/>
      <c r="HWP343" s="38"/>
      <c r="HWQ343" s="38"/>
      <c r="HWR343" s="38"/>
      <c r="HWS343" s="38"/>
      <c r="HWT343" s="38"/>
      <c r="HWU343" s="38"/>
      <c r="HWV343" s="38"/>
      <c r="HWW343" s="38"/>
      <c r="HWX343" s="38"/>
      <c r="HWY343" s="38"/>
      <c r="HWZ343" s="38"/>
      <c r="HXA343" s="38"/>
      <c r="HXB343" s="38"/>
      <c r="HXC343" s="38"/>
      <c r="HXD343" s="38"/>
      <c r="HXE343" s="38"/>
      <c r="HXF343" s="38"/>
      <c r="HXG343" s="38"/>
      <c r="HXH343" s="38"/>
      <c r="HXI343" s="38"/>
      <c r="HXJ343" s="38"/>
      <c r="HXK343" s="38"/>
      <c r="HXL343" s="38"/>
      <c r="HXM343" s="38"/>
      <c r="HXN343" s="38"/>
      <c r="HXO343" s="38"/>
      <c r="HXP343" s="38"/>
      <c r="HXQ343" s="38"/>
      <c r="HXR343" s="38"/>
      <c r="HXS343" s="38"/>
      <c r="HXT343" s="38"/>
      <c r="HXU343" s="38"/>
      <c r="HXV343" s="38"/>
      <c r="HXW343" s="38"/>
      <c r="HXX343" s="38"/>
      <c r="HXY343" s="38"/>
      <c r="HXZ343" s="38"/>
      <c r="HYA343" s="38"/>
      <c r="HYB343" s="38"/>
      <c r="HYC343" s="38"/>
      <c r="HYD343" s="38"/>
      <c r="HYE343" s="38"/>
      <c r="HYF343" s="38"/>
      <c r="HYG343" s="38"/>
      <c r="HYH343" s="38"/>
      <c r="HYI343" s="38"/>
      <c r="HYJ343" s="38"/>
      <c r="HYK343" s="38"/>
      <c r="HYL343" s="38"/>
      <c r="HYM343" s="38"/>
      <c r="HYN343" s="38"/>
      <c r="HYO343" s="38"/>
      <c r="HYP343" s="38"/>
      <c r="HYQ343" s="38"/>
      <c r="HYR343" s="38"/>
      <c r="HYS343" s="38"/>
      <c r="HYT343" s="38"/>
      <c r="HYU343" s="38"/>
      <c r="HYV343" s="38"/>
      <c r="HYW343" s="38"/>
      <c r="HYX343" s="38"/>
      <c r="HYY343" s="38"/>
      <c r="HYZ343" s="38"/>
      <c r="HZA343" s="38"/>
      <c r="HZB343" s="38"/>
      <c r="HZC343" s="38"/>
      <c r="HZD343" s="38"/>
      <c r="HZE343" s="38"/>
      <c r="HZF343" s="38"/>
      <c r="HZG343" s="38"/>
      <c r="HZH343" s="38"/>
      <c r="HZI343" s="38"/>
      <c r="HZJ343" s="38"/>
      <c r="HZK343" s="38"/>
      <c r="HZL343" s="38"/>
      <c r="HZM343" s="38"/>
      <c r="HZN343" s="38"/>
      <c r="HZO343" s="38"/>
      <c r="HZP343" s="38"/>
      <c r="HZQ343" s="38"/>
      <c r="HZR343" s="38"/>
      <c r="HZS343" s="38"/>
      <c r="HZT343" s="38"/>
      <c r="HZU343" s="38"/>
      <c r="HZV343" s="38"/>
      <c r="HZW343" s="38"/>
      <c r="HZX343" s="38"/>
      <c r="HZY343" s="38"/>
      <c r="HZZ343" s="38"/>
      <c r="IAA343" s="38"/>
      <c r="IAB343" s="38"/>
      <c r="IAC343" s="38"/>
      <c r="IAD343" s="38"/>
      <c r="IAE343" s="38"/>
      <c r="IAF343" s="38"/>
      <c r="IAG343" s="38"/>
      <c r="IAH343" s="38"/>
      <c r="IAI343" s="38"/>
      <c r="IAJ343" s="38"/>
      <c r="IAK343" s="38"/>
      <c r="IAL343" s="38"/>
      <c r="IAM343" s="38"/>
      <c r="IAN343" s="38"/>
      <c r="IAO343" s="38"/>
      <c r="IAP343" s="38"/>
      <c r="IAQ343" s="38"/>
      <c r="IAR343" s="38"/>
      <c r="IAS343" s="38"/>
      <c r="IAT343" s="38"/>
      <c r="IAU343" s="38"/>
      <c r="IAV343" s="38"/>
      <c r="IAW343" s="38"/>
      <c r="IAX343" s="38"/>
      <c r="IAY343" s="38"/>
      <c r="IAZ343" s="38"/>
      <c r="IBA343" s="38"/>
      <c r="IBB343" s="38"/>
      <c r="IBC343" s="38"/>
      <c r="IBD343" s="38"/>
      <c r="IBE343" s="38"/>
      <c r="IBF343" s="38"/>
      <c r="IBG343" s="38"/>
      <c r="IBH343" s="38"/>
      <c r="IBI343" s="38"/>
      <c r="IBJ343" s="38"/>
      <c r="IBK343" s="38"/>
      <c r="IBL343" s="38"/>
      <c r="IBM343" s="38"/>
      <c r="IBN343" s="38"/>
      <c r="IBO343" s="38"/>
      <c r="IBP343" s="38"/>
      <c r="IBQ343" s="38"/>
      <c r="IBR343" s="38"/>
      <c r="IBS343" s="38"/>
      <c r="IBT343" s="38"/>
      <c r="IBU343" s="38"/>
      <c r="IBV343" s="38"/>
      <c r="IBW343" s="38"/>
      <c r="IBX343" s="38"/>
      <c r="IBY343" s="38"/>
      <c r="IBZ343" s="38"/>
      <c r="ICA343" s="38"/>
      <c r="ICB343" s="38"/>
      <c r="ICC343" s="38"/>
      <c r="ICD343" s="38"/>
      <c r="ICE343" s="38"/>
      <c r="ICF343" s="38"/>
      <c r="ICG343" s="38"/>
      <c r="ICH343" s="38"/>
      <c r="ICI343" s="38"/>
      <c r="ICJ343" s="38"/>
      <c r="ICK343" s="38"/>
      <c r="ICL343" s="38"/>
      <c r="ICM343" s="38"/>
      <c r="ICN343" s="38"/>
      <c r="ICO343" s="38"/>
      <c r="ICP343" s="38"/>
      <c r="ICQ343" s="38"/>
      <c r="ICR343" s="38"/>
      <c r="ICS343" s="38"/>
      <c r="ICT343" s="38"/>
      <c r="ICU343" s="38"/>
      <c r="ICV343" s="38"/>
      <c r="ICW343" s="38"/>
      <c r="ICX343" s="38"/>
      <c r="ICY343" s="38"/>
      <c r="ICZ343" s="38"/>
      <c r="IDA343" s="38"/>
      <c r="IDB343" s="38"/>
      <c r="IDC343" s="38"/>
      <c r="IDD343" s="38"/>
      <c r="IDE343" s="38"/>
      <c r="IDF343" s="38"/>
      <c r="IDG343" s="38"/>
      <c r="IDH343" s="38"/>
      <c r="IDI343" s="38"/>
      <c r="IDJ343" s="38"/>
      <c r="IDK343" s="38"/>
      <c r="IDL343" s="38"/>
      <c r="IDM343" s="38"/>
      <c r="IDN343" s="38"/>
      <c r="IDO343" s="38"/>
      <c r="IDP343" s="38"/>
      <c r="IDQ343" s="38"/>
      <c r="IDR343" s="38"/>
      <c r="IDS343" s="38"/>
      <c r="IDT343" s="38"/>
      <c r="IDU343" s="38"/>
      <c r="IDV343" s="38"/>
      <c r="IDW343" s="38"/>
      <c r="IDX343" s="38"/>
      <c r="IDY343" s="38"/>
      <c r="IDZ343" s="38"/>
      <c r="IEA343" s="38"/>
      <c r="IEB343" s="38"/>
      <c r="IEC343" s="38"/>
      <c r="IED343" s="38"/>
      <c r="IEE343" s="38"/>
      <c r="IEF343" s="38"/>
      <c r="IEG343" s="38"/>
      <c r="IEH343" s="38"/>
      <c r="IEI343" s="38"/>
      <c r="IEJ343" s="38"/>
      <c r="IEK343" s="38"/>
      <c r="IEL343" s="38"/>
      <c r="IEM343" s="38"/>
      <c r="IEN343" s="38"/>
      <c r="IEO343" s="38"/>
      <c r="IEP343" s="38"/>
      <c r="IEQ343" s="38"/>
      <c r="IER343" s="38"/>
      <c r="IES343" s="38"/>
      <c r="IET343" s="38"/>
      <c r="IEU343" s="38"/>
      <c r="IEV343" s="38"/>
      <c r="IEW343" s="38"/>
      <c r="IEX343" s="38"/>
      <c r="IEY343" s="38"/>
      <c r="IEZ343" s="38"/>
      <c r="IFA343" s="38"/>
      <c r="IFB343" s="38"/>
      <c r="IFC343" s="38"/>
      <c r="IFD343" s="38"/>
      <c r="IFE343" s="38"/>
      <c r="IFF343" s="38"/>
      <c r="IFG343" s="38"/>
      <c r="IFH343" s="38"/>
      <c r="IFI343" s="38"/>
      <c r="IFJ343" s="38"/>
      <c r="IFK343" s="38"/>
      <c r="IFL343" s="38"/>
      <c r="IFM343" s="38"/>
      <c r="IFN343" s="38"/>
      <c r="IFO343" s="38"/>
      <c r="IFP343" s="38"/>
      <c r="IFQ343" s="38"/>
      <c r="IFR343" s="38"/>
      <c r="IFS343" s="38"/>
      <c r="IFT343" s="38"/>
      <c r="IFU343" s="38"/>
      <c r="IFV343" s="38"/>
      <c r="IFW343" s="38"/>
      <c r="IFX343" s="38"/>
      <c r="IFY343" s="38"/>
      <c r="IFZ343" s="38"/>
      <c r="IGA343" s="38"/>
      <c r="IGB343" s="38"/>
      <c r="IGC343" s="38"/>
      <c r="IGD343" s="38"/>
      <c r="IGE343" s="38"/>
      <c r="IGF343" s="38"/>
      <c r="IGG343" s="38"/>
      <c r="IGH343" s="38"/>
      <c r="IGI343" s="38"/>
      <c r="IGJ343" s="38"/>
      <c r="IGK343" s="38"/>
      <c r="IGL343" s="38"/>
      <c r="IGM343" s="38"/>
      <c r="IGN343" s="38"/>
      <c r="IGO343" s="38"/>
      <c r="IGP343" s="38"/>
      <c r="IGQ343" s="38"/>
      <c r="IGR343" s="38"/>
      <c r="IGS343" s="38"/>
      <c r="IGT343" s="38"/>
      <c r="IGU343" s="38"/>
      <c r="IGV343" s="38"/>
      <c r="IGW343" s="38"/>
      <c r="IGX343" s="38"/>
      <c r="IGY343" s="38"/>
      <c r="IGZ343" s="38"/>
      <c r="IHA343" s="38"/>
      <c r="IHB343" s="38"/>
      <c r="IHC343" s="38"/>
      <c r="IHD343" s="38"/>
      <c r="IHE343" s="38"/>
      <c r="IHF343" s="38"/>
      <c r="IHG343" s="38"/>
      <c r="IHH343" s="38"/>
      <c r="IHI343" s="38"/>
      <c r="IHJ343" s="38"/>
      <c r="IHK343" s="38"/>
      <c r="IHL343" s="38"/>
      <c r="IHM343" s="38"/>
      <c r="IHN343" s="38"/>
      <c r="IHO343" s="38"/>
      <c r="IHP343" s="38"/>
      <c r="IHQ343" s="38"/>
      <c r="IHR343" s="38"/>
      <c r="IHS343" s="38"/>
      <c r="IHT343" s="38"/>
      <c r="IHU343" s="38"/>
      <c r="IHV343" s="38"/>
      <c r="IHW343" s="38"/>
      <c r="IHX343" s="38"/>
      <c r="IHY343" s="38"/>
      <c r="IHZ343" s="38"/>
      <c r="IIA343" s="38"/>
      <c r="IIB343" s="38"/>
      <c r="IIC343" s="38"/>
      <c r="IID343" s="38"/>
      <c r="IIE343" s="38"/>
      <c r="IIF343" s="38"/>
      <c r="IIG343" s="38"/>
      <c r="IIH343" s="38"/>
      <c r="III343" s="38"/>
      <c r="IIJ343" s="38"/>
      <c r="IIK343" s="38"/>
      <c r="IIL343" s="38"/>
      <c r="IIM343" s="38"/>
      <c r="IIN343" s="38"/>
      <c r="IIO343" s="38"/>
      <c r="IIP343" s="38"/>
      <c r="IIQ343" s="38"/>
      <c r="IIR343" s="38"/>
      <c r="IIS343" s="38"/>
      <c r="IIT343" s="38"/>
      <c r="IIU343" s="38"/>
      <c r="IIV343" s="38"/>
      <c r="IIW343" s="38"/>
      <c r="IIX343" s="38"/>
      <c r="IIY343" s="38"/>
      <c r="IIZ343" s="38"/>
      <c r="IJA343" s="38"/>
      <c r="IJB343" s="38"/>
      <c r="IJC343" s="38"/>
      <c r="IJD343" s="38"/>
      <c r="IJE343" s="38"/>
      <c r="IJF343" s="38"/>
      <c r="IJG343" s="38"/>
      <c r="IJH343" s="38"/>
      <c r="IJI343" s="38"/>
      <c r="IJJ343" s="38"/>
      <c r="IJK343" s="38"/>
      <c r="IJL343" s="38"/>
      <c r="IJM343" s="38"/>
      <c r="IJN343" s="38"/>
      <c r="IJO343" s="38"/>
      <c r="IJP343" s="38"/>
      <c r="IJQ343" s="38"/>
      <c r="IJR343" s="38"/>
      <c r="IJS343" s="38"/>
      <c r="IJT343" s="38"/>
      <c r="IJU343" s="38"/>
      <c r="IJV343" s="38"/>
      <c r="IJW343" s="38"/>
      <c r="IJX343" s="38"/>
      <c r="IJY343" s="38"/>
      <c r="IJZ343" s="38"/>
      <c r="IKA343" s="38"/>
      <c r="IKB343" s="38"/>
      <c r="IKC343" s="38"/>
      <c r="IKD343" s="38"/>
      <c r="IKE343" s="38"/>
      <c r="IKF343" s="38"/>
      <c r="IKG343" s="38"/>
      <c r="IKH343" s="38"/>
      <c r="IKI343" s="38"/>
      <c r="IKJ343" s="38"/>
      <c r="IKK343" s="38"/>
      <c r="IKL343" s="38"/>
      <c r="IKM343" s="38"/>
      <c r="IKN343" s="38"/>
      <c r="IKO343" s="38"/>
      <c r="IKP343" s="38"/>
      <c r="IKQ343" s="38"/>
      <c r="IKR343" s="38"/>
      <c r="IKS343" s="38"/>
      <c r="IKT343" s="38"/>
      <c r="IKU343" s="38"/>
      <c r="IKV343" s="38"/>
      <c r="IKW343" s="38"/>
      <c r="IKX343" s="38"/>
      <c r="IKY343" s="38"/>
      <c r="IKZ343" s="38"/>
      <c r="ILA343" s="38"/>
      <c r="ILB343" s="38"/>
      <c r="ILC343" s="38"/>
      <c r="ILD343" s="38"/>
      <c r="ILE343" s="38"/>
      <c r="ILF343" s="38"/>
      <c r="ILG343" s="38"/>
      <c r="ILH343" s="38"/>
      <c r="ILI343" s="38"/>
      <c r="ILJ343" s="38"/>
      <c r="ILK343" s="38"/>
      <c r="ILL343" s="38"/>
      <c r="ILM343" s="38"/>
      <c r="ILN343" s="38"/>
      <c r="ILO343" s="38"/>
      <c r="ILP343" s="38"/>
      <c r="ILQ343" s="38"/>
      <c r="ILR343" s="38"/>
      <c r="ILS343" s="38"/>
      <c r="ILT343" s="38"/>
      <c r="ILU343" s="38"/>
      <c r="ILV343" s="38"/>
      <c r="ILW343" s="38"/>
      <c r="ILX343" s="38"/>
      <c r="ILY343" s="38"/>
      <c r="ILZ343" s="38"/>
      <c r="IMA343" s="38"/>
      <c r="IMB343" s="38"/>
      <c r="IMC343" s="38"/>
      <c r="IMD343" s="38"/>
      <c r="IME343" s="38"/>
      <c r="IMF343" s="38"/>
      <c r="IMG343" s="38"/>
      <c r="IMH343" s="38"/>
      <c r="IMI343" s="38"/>
      <c r="IMJ343" s="38"/>
      <c r="IMK343" s="38"/>
      <c r="IML343" s="38"/>
      <c r="IMM343" s="38"/>
      <c r="IMN343" s="38"/>
      <c r="IMO343" s="38"/>
      <c r="IMP343" s="38"/>
      <c r="IMQ343" s="38"/>
      <c r="IMR343" s="38"/>
      <c r="IMS343" s="38"/>
      <c r="IMT343" s="38"/>
      <c r="IMU343" s="38"/>
      <c r="IMV343" s="38"/>
      <c r="IMW343" s="38"/>
      <c r="IMX343" s="38"/>
      <c r="IMY343" s="38"/>
      <c r="IMZ343" s="38"/>
      <c r="INA343" s="38"/>
      <c r="INB343" s="38"/>
      <c r="INC343" s="38"/>
      <c r="IND343" s="38"/>
      <c r="INE343" s="38"/>
      <c r="INF343" s="38"/>
      <c r="ING343" s="38"/>
      <c r="INH343" s="38"/>
      <c r="INI343" s="38"/>
      <c r="INJ343" s="38"/>
      <c r="INK343" s="38"/>
      <c r="INL343" s="38"/>
      <c r="INM343" s="38"/>
      <c r="INN343" s="38"/>
      <c r="INO343" s="38"/>
      <c r="INP343" s="38"/>
      <c r="INQ343" s="38"/>
      <c r="INR343" s="38"/>
      <c r="INS343" s="38"/>
      <c r="INT343" s="38"/>
      <c r="INU343" s="38"/>
      <c r="INV343" s="38"/>
      <c r="INW343" s="38"/>
      <c r="INX343" s="38"/>
      <c r="INY343" s="38"/>
      <c r="INZ343" s="38"/>
      <c r="IOA343" s="38"/>
      <c r="IOB343" s="38"/>
      <c r="IOC343" s="38"/>
      <c r="IOD343" s="38"/>
      <c r="IOE343" s="38"/>
      <c r="IOF343" s="38"/>
      <c r="IOG343" s="38"/>
      <c r="IOH343" s="38"/>
      <c r="IOI343" s="38"/>
      <c r="IOJ343" s="38"/>
      <c r="IOK343" s="38"/>
      <c r="IOL343" s="38"/>
      <c r="IOM343" s="38"/>
      <c r="ION343" s="38"/>
      <c r="IOO343" s="38"/>
      <c r="IOP343" s="38"/>
      <c r="IOQ343" s="38"/>
      <c r="IOR343" s="38"/>
      <c r="IOS343" s="38"/>
      <c r="IOT343" s="38"/>
      <c r="IOU343" s="38"/>
      <c r="IOV343" s="38"/>
      <c r="IOW343" s="38"/>
      <c r="IOX343" s="38"/>
      <c r="IOY343" s="38"/>
      <c r="IOZ343" s="38"/>
      <c r="IPA343" s="38"/>
      <c r="IPB343" s="38"/>
      <c r="IPC343" s="38"/>
      <c r="IPD343" s="38"/>
      <c r="IPE343" s="38"/>
      <c r="IPF343" s="38"/>
      <c r="IPG343" s="38"/>
      <c r="IPH343" s="38"/>
      <c r="IPI343" s="38"/>
      <c r="IPJ343" s="38"/>
      <c r="IPK343" s="38"/>
      <c r="IPL343" s="38"/>
      <c r="IPM343" s="38"/>
      <c r="IPN343" s="38"/>
      <c r="IPO343" s="38"/>
      <c r="IPP343" s="38"/>
      <c r="IPQ343" s="38"/>
      <c r="IPR343" s="38"/>
      <c r="IPS343" s="38"/>
      <c r="IPT343" s="38"/>
      <c r="IPU343" s="38"/>
      <c r="IPV343" s="38"/>
      <c r="IPW343" s="38"/>
      <c r="IPX343" s="38"/>
      <c r="IPY343" s="38"/>
      <c r="IPZ343" s="38"/>
      <c r="IQA343" s="38"/>
      <c r="IQB343" s="38"/>
      <c r="IQC343" s="38"/>
      <c r="IQD343" s="38"/>
      <c r="IQE343" s="38"/>
      <c r="IQF343" s="38"/>
      <c r="IQG343" s="38"/>
      <c r="IQH343" s="38"/>
      <c r="IQI343" s="38"/>
      <c r="IQJ343" s="38"/>
      <c r="IQK343" s="38"/>
      <c r="IQL343" s="38"/>
      <c r="IQM343" s="38"/>
      <c r="IQN343" s="38"/>
      <c r="IQO343" s="38"/>
      <c r="IQP343" s="38"/>
      <c r="IQQ343" s="38"/>
      <c r="IQR343" s="38"/>
      <c r="IQS343" s="38"/>
      <c r="IQT343" s="38"/>
      <c r="IQU343" s="38"/>
      <c r="IQV343" s="38"/>
      <c r="IQW343" s="38"/>
      <c r="IQX343" s="38"/>
      <c r="IQY343" s="38"/>
      <c r="IQZ343" s="38"/>
      <c r="IRA343" s="38"/>
      <c r="IRB343" s="38"/>
      <c r="IRC343" s="38"/>
      <c r="IRD343" s="38"/>
      <c r="IRE343" s="38"/>
      <c r="IRF343" s="38"/>
      <c r="IRG343" s="38"/>
      <c r="IRH343" s="38"/>
      <c r="IRI343" s="38"/>
      <c r="IRJ343" s="38"/>
      <c r="IRK343" s="38"/>
      <c r="IRL343" s="38"/>
      <c r="IRM343" s="38"/>
      <c r="IRN343" s="38"/>
      <c r="IRO343" s="38"/>
      <c r="IRP343" s="38"/>
      <c r="IRQ343" s="38"/>
      <c r="IRR343" s="38"/>
      <c r="IRS343" s="38"/>
      <c r="IRT343" s="38"/>
      <c r="IRU343" s="38"/>
      <c r="IRV343" s="38"/>
      <c r="IRW343" s="38"/>
      <c r="IRX343" s="38"/>
      <c r="IRY343" s="38"/>
      <c r="IRZ343" s="38"/>
      <c r="ISA343" s="38"/>
      <c r="ISB343" s="38"/>
      <c r="ISC343" s="38"/>
      <c r="ISD343" s="38"/>
      <c r="ISE343" s="38"/>
      <c r="ISF343" s="38"/>
      <c r="ISG343" s="38"/>
      <c r="ISH343" s="38"/>
      <c r="ISI343" s="38"/>
      <c r="ISJ343" s="38"/>
      <c r="ISK343" s="38"/>
      <c r="ISL343" s="38"/>
      <c r="ISM343" s="38"/>
      <c r="ISN343" s="38"/>
      <c r="ISO343" s="38"/>
      <c r="ISP343" s="38"/>
      <c r="ISQ343" s="38"/>
      <c r="ISR343" s="38"/>
      <c r="ISS343" s="38"/>
      <c r="IST343" s="38"/>
      <c r="ISU343" s="38"/>
      <c r="ISV343" s="38"/>
      <c r="ISW343" s="38"/>
      <c r="ISX343" s="38"/>
      <c r="ISY343" s="38"/>
      <c r="ISZ343" s="38"/>
      <c r="ITA343" s="38"/>
      <c r="ITB343" s="38"/>
      <c r="ITC343" s="38"/>
      <c r="ITD343" s="38"/>
      <c r="ITE343" s="38"/>
      <c r="ITF343" s="38"/>
      <c r="ITG343" s="38"/>
      <c r="ITH343" s="38"/>
      <c r="ITI343" s="38"/>
      <c r="ITJ343" s="38"/>
      <c r="ITK343" s="38"/>
      <c r="ITL343" s="38"/>
      <c r="ITM343" s="38"/>
      <c r="ITN343" s="38"/>
      <c r="ITO343" s="38"/>
      <c r="ITP343" s="38"/>
      <c r="ITQ343" s="38"/>
      <c r="ITR343" s="38"/>
      <c r="ITS343" s="38"/>
      <c r="ITT343" s="38"/>
      <c r="ITU343" s="38"/>
      <c r="ITV343" s="38"/>
      <c r="ITW343" s="38"/>
      <c r="ITX343" s="38"/>
      <c r="ITY343" s="38"/>
      <c r="ITZ343" s="38"/>
      <c r="IUA343" s="38"/>
      <c r="IUB343" s="38"/>
      <c r="IUC343" s="38"/>
      <c r="IUD343" s="38"/>
      <c r="IUE343" s="38"/>
      <c r="IUF343" s="38"/>
      <c r="IUG343" s="38"/>
      <c r="IUH343" s="38"/>
      <c r="IUI343" s="38"/>
      <c r="IUJ343" s="38"/>
      <c r="IUK343" s="38"/>
      <c r="IUL343" s="38"/>
      <c r="IUM343" s="38"/>
      <c r="IUN343" s="38"/>
      <c r="IUO343" s="38"/>
      <c r="IUP343" s="38"/>
      <c r="IUQ343" s="38"/>
      <c r="IUR343" s="38"/>
      <c r="IUS343" s="38"/>
      <c r="IUT343" s="38"/>
      <c r="IUU343" s="38"/>
      <c r="IUV343" s="38"/>
      <c r="IUW343" s="38"/>
      <c r="IUX343" s="38"/>
      <c r="IUY343" s="38"/>
      <c r="IUZ343" s="38"/>
      <c r="IVA343" s="38"/>
      <c r="IVB343" s="38"/>
      <c r="IVC343" s="38"/>
      <c r="IVD343" s="38"/>
      <c r="IVE343" s="38"/>
      <c r="IVF343" s="38"/>
      <c r="IVG343" s="38"/>
      <c r="IVH343" s="38"/>
      <c r="IVI343" s="38"/>
      <c r="IVJ343" s="38"/>
      <c r="IVK343" s="38"/>
      <c r="IVL343" s="38"/>
      <c r="IVM343" s="38"/>
      <c r="IVN343" s="38"/>
      <c r="IVO343" s="38"/>
      <c r="IVP343" s="38"/>
      <c r="IVQ343" s="38"/>
      <c r="IVR343" s="38"/>
      <c r="IVS343" s="38"/>
      <c r="IVT343" s="38"/>
      <c r="IVU343" s="38"/>
      <c r="IVV343" s="38"/>
      <c r="IVW343" s="38"/>
      <c r="IVX343" s="38"/>
      <c r="IVY343" s="38"/>
      <c r="IVZ343" s="38"/>
      <c r="IWA343" s="38"/>
      <c r="IWB343" s="38"/>
      <c r="IWC343" s="38"/>
      <c r="IWD343" s="38"/>
      <c r="IWE343" s="38"/>
      <c r="IWF343" s="38"/>
      <c r="IWG343" s="38"/>
      <c r="IWH343" s="38"/>
      <c r="IWI343" s="38"/>
      <c r="IWJ343" s="38"/>
      <c r="IWK343" s="38"/>
      <c r="IWL343" s="38"/>
      <c r="IWM343" s="38"/>
      <c r="IWN343" s="38"/>
      <c r="IWO343" s="38"/>
      <c r="IWP343" s="38"/>
      <c r="IWQ343" s="38"/>
      <c r="IWR343" s="38"/>
      <c r="IWS343" s="38"/>
      <c r="IWT343" s="38"/>
      <c r="IWU343" s="38"/>
      <c r="IWV343" s="38"/>
      <c r="IWW343" s="38"/>
      <c r="IWX343" s="38"/>
      <c r="IWY343" s="38"/>
      <c r="IWZ343" s="38"/>
      <c r="IXA343" s="38"/>
      <c r="IXB343" s="38"/>
      <c r="IXC343" s="38"/>
      <c r="IXD343" s="38"/>
      <c r="IXE343" s="38"/>
      <c r="IXF343" s="38"/>
      <c r="IXG343" s="38"/>
      <c r="IXH343" s="38"/>
      <c r="IXI343" s="38"/>
      <c r="IXJ343" s="38"/>
      <c r="IXK343" s="38"/>
      <c r="IXL343" s="38"/>
      <c r="IXM343" s="38"/>
      <c r="IXN343" s="38"/>
      <c r="IXO343" s="38"/>
      <c r="IXP343" s="38"/>
      <c r="IXQ343" s="38"/>
      <c r="IXR343" s="38"/>
      <c r="IXS343" s="38"/>
      <c r="IXT343" s="38"/>
      <c r="IXU343" s="38"/>
      <c r="IXV343" s="38"/>
      <c r="IXW343" s="38"/>
      <c r="IXX343" s="38"/>
      <c r="IXY343" s="38"/>
      <c r="IXZ343" s="38"/>
      <c r="IYA343" s="38"/>
      <c r="IYB343" s="38"/>
      <c r="IYC343" s="38"/>
      <c r="IYD343" s="38"/>
      <c r="IYE343" s="38"/>
      <c r="IYF343" s="38"/>
      <c r="IYG343" s="38"/>
      <c r="IYH343" s="38"/>
      <c r="IYI343" s="38"/>
      <c r="IYJ343" s="38"/>
      <c r="IYK343" s="38"/>
      <c r="IYL343" s="38"/>
      <c r="IYM343" s="38"/>
      <c r="IYN343" s="38"/>
      <c r="IYO343" s="38"/>
      <c r="IYP343" s="38"/>
      <c r="IYQ343" s="38"/>
      <c r="IYR343" s="38"/>
      <c r="IYS343" s="38"/>
      <c r="IYT343" s="38"/>
      <c r="IYU343" s="38"/>
      <c r="IYV343" s="38"/>
      <c r="IYW343" s="38"/>
      <c r="IYX343" s="38"/>
      <c r="IYY343" s="38"/>
      <c r="IYZ343" s="38"/>
      <c r="IZA343" s="38"/>
      <c r="IZB343" s="38"/>
      <c r="IZC343" s="38"/>
      <c r="IZD343" s="38"/>
      <c r="IZE343" s="38"/>
      <c r="IZF343" s="38"/>
      <c r="IZG343" s="38"/>
      <c r="IZH343" s="38"/>
      <c r="IZI343" s="38"/>
      <c r="IZJ343" s="38"/>
      <c r="IZK343" s="38"/>
      <c r="IZL343" s="38"/>
      <c r="IZM343" s="38"/>
      <c r="IZN343" s="38"/>
      <c r="IZO343" s="38"/>
      <c r="IZP343" s="38"/>
      <c r="IZQ343" s="38"/>
      <c r="IZR343" s="38"/>
      <c r="IZS343" s="38"/>
      <c r="IZT343" s="38"/>
      <c r="IZU343" s="38"/>
      <c r="IZV343" s="38"/>
      <c r="IZW343" s="38"/>
      <c r="IZX343" s="38"/>
      <c r="IZY343" s="38"/>
      <c r="IZZ343" s="38"/>
      <c r="JAA343" s="38"/>
      <c r="JAB343" s="38"/>
      <c r="JAC343" s="38"/>
      <c r="JAD343" s="38"/>
      <c r="JAE343" s="38"/>
      <c r="JAF343" s="38"/>
      <c r="JAG343" s="38"/>
      <c r="JAH343" s="38"/>
      <c r="JAI343" s="38"/>
      <c r="JAJ343" s="38"/>
      <c r="JAK343" s="38"/>
      <c r="JAL343" s="38"/>
      <c r="JAM343" s="38"/>
      <c r="JAN343" s="38"/>
      <c r="JAO343" s="38"/>
      <c r="JAP343" s="38"/>
      <c r="JAQ343" s="38"/>
      <c r="JAR343" s="38"/>
      <c r="JAS343" s="38"/>
      <c r="JAT343" s="38"/>
      <c r="JAU343" s="38"/>
      <c r="JAV343" s="38"/>
      <c r="JAW343" s="38"/>
      <c r="JAX343" s="38"/>
      <c r="JAY343" s="38"/>
      <c r="JAZ343" s="38"/>
      <c r="JBA343" s="38"/>
      <c r="JBB343" s="38"/>
      <c r="JBC343" s="38"/>
      <c r="JBD343" s="38"/>
      <c r="JBE343" s="38"/>
      <c r="JBF343" s="38"/>
      <c r="JBG343" s="38"/>
      <c r="JBH343" s="38"/>
      <c r="JBI343" s="38"/>
      <c r="JBJ343" s="38"/>
      <c r="JBK343" s="38"/>
      <c r="JBL343" s="38"/>
      <c r="JBM343" s="38"/>
      <c r="JBN343" s="38"/>
      <c r="JBO343" s="38"/>
      <c r="JBP343" s="38"/>
      <c r="JBQ343" s="38"/>
      <c r="JBR343" s="38"/>
      <c r="JBS343" s="38"/>
      <c r="JBT343" s="38"/>
      <c r="JBU343" s="38"/>
      <c r="JBV343" s="38"/>
      <c r="JBW343" s="38"/>
      <c r="JBX343" s="38"/>
      <c r="JBY343" s="38"/>
      <c r="JBZ343" s="38"/>
      <c r="JCA343" s="38"/>
      <c r="JCB343" s="38"/>
      <c r="JCC343" s="38"/>
      <c r="JCD343" s="38"/>
      <c r="JCE343" s="38"/>
      <c r="JCF343" s="38"/>
      <c r="JCG343" s="38"/>
      <c r="JCH343" s="38"/>
      <c r="JCI343" s="38"/>
      <c r="JCJ343" s="38"/>
      <c r="JCK343" s="38"/>
      <c r="JCL343" s="38"/>
      <c r="JCM343" s="38"/>
      <c r="JCN343" s="38"/>
      <c r="JCO343" s="38"/>
      <c r="JCP343" s="38"/>
      <c r="JCQ343" s="38"/>
      <c r="JCR343" s="38"/>
      <c r="JCS343" s="38"/>
      <c r="JCT343" s="38"/>
      <c r="JCU343" s="38"/>
      <c r="JCV343" s="38"/>
      <c r="JCW343" s="38"/>
      <c r="JCX343" s="38"/>
      <c r="JCY343" s="38"/>
      <c r="JCZ343" s="38"/>
      <c r="JDA343" s="38"/>
      <c r="JDB343" s="38"/>
      <c r="JDC343" s="38"/>
      <c r="JDD343" s="38"/>
      <c r="JDE343" s="38"/>
      <c r="JDF343" s="38"/>
      <c r="JDG343" s="38"/>
      <c r="JDH343" s="38"/>
      <c r="JDI343" s="38"/>
      <c r="JDJ343" s="38"/>
      <c r="JDK343" s="38"/>
      <c r="JDL343" s="38"/>
      <c r="JDM343" s="38"/>
      <c r="JDN343" s="38"/>
      <c r="JDO343" s="38"/>
      <c r="JDP343" s="38"/>
      <c r="JDQ343" s="38"/>
      <c r="JDR343" s="38"/>
      <c r="JDS343" s="38"/>
      <c r="JDT343" s="38"/>
      <c r="JDU343" s="38"/>
      <c r="JDV343" s="38"/>
      <c r="JDW343" s="38"/>
      <c r="JDX343" s="38"/>
      <c r="JDY343" s="38"/>
      <c r="JDZ343" s="38"/>
      <c r="JEA343" s="38"/>
      <c r="JEB343" s="38"/>
      <c r="JEC343" s="38"/>
      <c r="JED343" s="38"/>
      <c r="JEE343" s="38"/>
      <c r="JEF343" s="38"/>
      <c r="JEG343" s="38"/>
      <c r="JEH343" s="38"/>
      <c r="JEI343" s="38"/>
      <c r="JEJ343" s="38"/>
      <c r="JEK343" s="38"/>
      <c r="JEL343" s="38"/>
      <c r="JEM343" s="38"/>
      <c r="JEN343" s="38"/>
      <c r="JEO343" s="38"/>
      <c r="JEP343" s="38"/>
      <c r="JEQ343" s="38"/>
      <c r="JER343" s="38"/>
      <c r="JES343" s="38"/>
      <c r="JET343" s="38"/>
      <c r="JEU343" s="38"/>
      <c r="JEV343" s="38"/>
      <c r="JEW343" s="38"/>
      <c r="JEX343" s="38"/>
      <c r="JEY343" s="38"/>
      <c r="JEZ343" s="38"/>
      <c r="JFA343" s="38"/>
      <c r="JFB343" s="38"/>
      <c r="JFC343" s="38"/>
      <c r="JFD343" s="38"/>
      <c r="JFE343" s="38"/>
      <c r="JFF343" s="38"/>
      <c r="JFG343" s="38"/>
      <c r="JFH343" s="38"/>
      <c r="JFI343" s="38"/>
      <c r="JFJ343" s="38"/>
      <c r="JFK343" s="38"/>
      <c r="JFL343" s="38"/>
      <c r="JFM343" s="38"/>
      <c r="JFN343" s="38"/>
      <c r="JFO343" s="38"/>
      <c r="JFP343" s="38"/>
      <c r="JFQ343" s="38"/>
      <c r="JFR343" s="38"/>
      <c r="JFS343" s="38"/>
      <c r="JFT343" s="38"/>
      <c r="JFU343" s="38"/>
      <c r="JFV343" s="38"/>
      <c r="JFW343" s="38"/>
      <c r="JFX343" s="38"/>
      <c r="JFY343" s="38"/>
      <c r="JFZ343" s="38"/>
      <c r="JGA343" s="38"/>
      <c r="JGB343" s="38"/>
      <c r="JGC343" s="38"/>
      <c r="JGD343" s="38"/>
      <c r="JGE343" s="38"/>
      <c r="JGF343" s="38"/>
      <c r="JGG343" s="38"/>
      <c r="JGH343" s="38"/>
      <c r="JGI343" s="38"/>
      <c r="JGJ343" s="38"/>
      <c r="JGK343" s="38"/>
      <c r="JGL343" s="38"/>
      <c r="JGM343" s="38"/>
      <c r="JGN343" s="38"/>
      <c r="JGO343" s="38"/>
      <c r="JGP343" s="38"/>
      <c r="JGQ343" s="38"/>
      <c r="JGR343" s="38"/>
      <c r="JGS343" s="38"/>
      <c r="JGT343" s="38"/>
      <c r="JGU343" s="38"/>
      <c r="JGV343" s="38"/>
      <c r="JGW343" s="38"/>
      <c r="JGX343" s="38"/>
      <c r="JGY343" s="38"/>
      <c r="JGZ343" s="38"/>
      <c r="JHA343" s="38"/>
      <c r="JHB343" s="38"/>
      <c r="JHC343" s="38"/>
      <c r="JHD343" s="38"/>
      <c r="JHE343" s="38"/>
      <c r="JHF343" s="38"/>
      <c r="JHG343" s="38"/>
      <c r="JHH343" s="38"/>
      <c r="JHI343" s="38"/>
      <c r="JHJ343" s="38"/>
      <c r="JHK343" s="38"/>
      <c r="JHL343" s="38"/>
      <c r="JHM343" s="38"/>
      <c r="JHN343" s="38"/>
      <c r="JHO343" s="38"/>
      <c r="JHP343" s="38"/>
      <c r="JHQ343" s="38"/>
      <c r="JHR343" s="38"/>
      <c r="JHS343" s="38"/>
      <c r="JHT343" s="38"/>
      <c r="JHU343" s="38"/>
      <c r="JHV343" s="38"/>
      <c r="JHW343" s="38"/>
      <c r="JHX343" s="38"/>
      <c r="JHY343" s="38"/>
      <c r="JHZ343" s="38"/>
      <c r="JIA343" s="38"/>
      <c r="JIB343" s="38"/>
      <c r="JIC343" s="38"/>
      <c r="JID343" s="38"/>
      <c r="JIE343" s="38"/>
      <c r="JIF343" s="38"/>
      <c r="JIG343" s="38"/>
      <c r="JIH343" s="38"/>
      <c r="JII343" s="38"/>
      <c r="JIJ343" s="38"/>
      <c r="JIK343" s="38"/>
      <c r="JIL343" s="38"/>
      <c r="JIM343" s="38"/>
      <c r="JIN343" s="38"/>
      <c r="JIO343" s="38"/>
      <c r="JIP343" s="38"/>
      <c r="JIQ343" s="38"/>
      <c r="JIR343" s="38"/>
      <c r="JIS343" s="38"/>
      <c r="JIT343" s="38"/>
      <c r="JIU343" s="38"/>
      <c r="JIV343" s="38"/>
      <c r="JIW343" s="38"/>
      <c r="JIX343" s="38"/>
      <c r="JIY343" s="38"/>
      <c r="JIZ343" s="38"/>
      <c r="JJA343" s="38"/>
      <c r="JJB343" s="38"/>
      <c r="JJC343" s="38"/>
      <c r="JJD343" s="38"/>
      <c r="JJE343" s="38"/>
      <c r="JJF343" s="38"/>
      <c r="JJG343" s="38"/>
      <c r="JJH343" s="38"/>
      <c r="JJI343" s="38"/>
      <c r="JJJ343" s="38"/>
      <c r="JJK343" s="38"/>
      <c r="JJL343" s="38"/>
      <c r="JJM343" s="38"/>
      <c r="JJN343" s="38"/>
      <c r="JJO343" s="38"/>
      <c r="JJP343" s="38"/>
      <c r="JJQ343" s="38"/>
      <c r="JJR343" s="38"/>
      <c r="JJS343" s="38"/>
      <c r="JJT343" s="38"/>
      <c r="JJU343" s="38"/>
      <c r="JJV343" s="38"/>
      <c r="JJW343" s="38"/>
      <c r="JJX343" s="38"/>
      <c r="JJY343" s="38"/>
      <c r="JJZ343" s="38"/>
      <c r="JKA343" s="38"/>
      <c r="JKB343" s="38"/>
      <c r="JKC343" s="38"/>
      <c r="JKD343" s="38"/>
      <c r="JKE343" s="38"/>
      <c r="JKF343" s="38"/>
      <c r="JKG343" s="38"/>
      <c r="JKH343" s="38"/>
      <c r="JKI343" s="38"/>
      <c r="JKJ343" s="38"/>
      <c r="JKK343" s="38"/>
      <c r="JKL343" s="38"/>
      <c r="JKM343" s="38"/>
      <c r="JKN343" s="38"/>
      <c r="JKO343" s="38"/>
      <c r="JKP343" s="38"/>
      <c r="JKQ343" s="38"/>
      <c r="JKR343" s="38"/>
      <c r="JKS343" s="38"/>
      <c r="JKT343" s="38"/>
      <c r="JKU343" s="38"/>
      <c r="JKV343" s="38"/>
      <c r="JKW343" s="38"/>
      <c r="JKX343" s="38"/>
      <c r="JKY343" s="38"/>
      <c r="JKZ343" s="38"/>
      <c r="JLA343" s="38"/>
      <c r="JLB343" s="38"/>
      <c r="JLC343" s="38"/>
      <c r="JLD343" s="38"/>
      <c r="JLE343" s="38"/>
      <c r="JLF343" s="38"/>
      <c r="JLG343" s="38"/>
      <c r="JLH343" s="38"/>
      <c r="JLI343" s="38"/>
      <c r="JLJ343" s="38"/>
      <c r="JLK343" s="38"/>
      <c r="JLL343" s="38"/>
      <c r="JLM343" s="38"/>
      <c r="JLN343" s="38"/>
      <c r="JLO343" s="38"/>
      <c r="JLP343" s="38"/>
      <c r="JLQ343" s="38"/>
      <c r="JLR343" s="38"/>
      <c r="JLS343" s="38"/>
      <c r="JLT343" s="38"/>
      <c r="JLU343" s="38"/>
      <c r="JLV343" s="38"/>
      <c r="JLW343" s="38"/>
      <c r="JLX343" s="38"/>
      <c r="JLY343" s="38"/>
      <c r="JLZ343" s="38"/>
      <c r="JMA343" s="38"/>
      <c r="JMB343" s="38"/>
      <c r="JMC343" s="38"/>
      <c r="JMD343" s="38"/>
      <c r="JME343" s="38"/>
      <c r="JMF343" s="38"/>
      <c r="JMG343" s="38"/>
      <c r="JMH343" s="38"/>
      <c r="JMI343" s="38"/>
      <c r="JMJ343" s="38"/>
      <c r="JMK343" s="38"/>
      <c r="JML343" s="38"/>
      <c r="JMM343" s="38"/>
      <c r="JMN343" s="38"/>
      <c r="JMO343" s="38"/>
      <c r="JMP343" s="38"/>
      <c r="JMQ343" s="38"/>
      <c r="JMR343" s="38"/>
      <c r="JMS343" s="38"/>
      <c r="JMT343" s="38"/>
      <c r="JMU343" s="38"/>
      <c r="JMV343" s="38"/>
      <c r="JMW343" s="38"/>
      <c r="JMX343" s="38"/>
      <c r="JMY343" s="38"/>
      <c r="JMZ343" s="38"/>
      <c r="JNA343" s="38"/>
      <c r="JNB343" s="38"/>
      <c r="JNC343" s="38"/>
      <c r="JND343" s="38"/>
      <c r="JNE343" s="38"/>
      <c r="JNF343" s="38"/>
      <c r="JNG343" s="38"/>
      <c r="JNH343" s="38"/>
      <c r="JNI343" s="38"/>
      <c r="JNJ343" s="38"/>
      <c r="JNK343" s="38"/>
      <c r="JNL343" s="38"/>
      <c r="JNM343" s="38"/>
      <c r="JNN343" s="38"/>
      <c r="JNO343" s="38"/>
      <c r="JNP343" s="38"/>
      <c r="JNQ343" s="38"/>
      <c r="JNR343" s="38"/>
      <c r="JNS343" s="38"/>
      <c r="JNT343" s="38"/>
      <c r="JNU343" s="38"/>
      <c r="JNV343" s="38"/>
      <c r="JNW343" s="38"/>
      <c r="JNX343" s="38"/>
      <c r="JNY343" s="38"/>
      <c r="JNZ343" s="38"/>
      <c r="JOA343" s="38"/>
      <c r="JOB343" s="38"/>
      <c r="JOC343" s="38"/>
      <c r="JOD343" s="38"/>
      <c r="JOE343" s="38"/>
      <c r="JOF343" s="38"/>
      <c r="JOG343" s="38"/>
      <c r="JOH343" s="38"/>
      <c r="JOI343" s="38"/>
      <c r="JOJ343" s="38"/>
      <c r="JOK343" s="38"/>
      <c r="JOL343" s="38"/>
      <c r="JOM343" s="38"/>
      <c r="JON343" s="38"/>
      <c r="JOO343" s="38"/>
      <c r="JOP343" s="38"/>
      <c r="JOQ343" s="38"/>
      <c r="JOR343" s="38"/>
      <c r="JOS343" s="38"/>
      <c r="JOT343" s="38"/>
      <c r="JOU343" s="38"/>
      <c r="JOV343" s="38"/>
      <c r="JOW343" s="38"/>
      <c r="JOX343" s="38"/>
      <c r="JOY343" s="38"/>
      <c r="JOZ343" s="38"/>
      <c r="JPA343" s="38"/>
      <c r="JPB343" s="38"/>
      <c r="JPC343" s="38"/>
      <c r="JPD343" s="38"/>
      <c r="JPE343" s="38"/>
      <c r="JPF343" s="38"/>
      <c r="JPG343" s="38"/>
      <c r="JPH343" s="38"/>
      <c r="JPI343" s="38"/>
      <c r="JPJ343" s="38"/>
      <c r="JPK343" s="38"/>
      <c r="JPL343" s="38"/>
      <c r="JPM343" s="38"/>
      <c r="JPN343" s="38"/>
      <c r="JPO343" s="38"/>
      <c r="JPP343" s="38"/>
      <c r="JPQ343" s="38"/>
      <c r="JPR343" s="38"/>
      <c r="JPS343" s="38"/>
      <c r="JPT343" s="38"/>
      <c r="JPU343" s="38"/>
      <c r="JPV343" s="38"/>
      <c r="JPW343" s="38"/>
      <c r="JPX343" s="38"/>
      <c r="JPY343" s="38"/>
      <c r="JPZ343" s="38"/>
      <c r="JQA343" s="38"/>
      <c r="JQB343" s="38"/>
      <c r="JQC343" s="38"/>
      <c r="JQD343" s="38"/>
      <c r="JQE343" s="38"/>
      <c r="JQF343" s="38"/>
      <c r="JQG343" s="38"/>
      <c r="JQH343" s="38"/>
      <c r="JQI343" s="38"/>
      <c r="JQJ343" s="38"/>
      <c r="JQK343" s="38"/>
      <c r="JQL343" s="38"/>
      <c r="JQM343" s="38"/>
      <c r="JQN343" s="38"/>
      <c r="JQO343" s="38"/>
      <c r="JQP343" s="38"/>
      <c r="JQQ343" s="38"/>
      <c r="JQR343" s="38"/>
      <c r="JQS343" s="38"/>
      <c r="JQT343" s="38"/>
      <c r="JQU343" s="38"/>
      <c r="JQV343" s="38"/>
      <c r="JQW343" s="38"/>
      <c r="JQX343" s="38"/>
      <c r="JQY343" s="38"/>
      <c r="JQZ343" s="38"/>
      <c r="JRA343" s="38"/>
      <c r="JRB343" s="38"/>
      <c r="JRC343" s="38"/>
      <c r="JRD343" s="38"/>
      <c r="JRE343" s="38"/>
      <c r="JRF343" s="38"/>
      <c r="JRG343" s="38"/>
      <c r="JRH343" s="38"/>
      <c r="JRI343" s="38"/>
      <c r="JRJ343" s="38"/>
      <c r="JRK343" s="38"/>
      <c r="JRL343" s="38"/>
      <c r="JRM343" s="38"/>
      <c r="JRN343" s="38"/>
      <c r="JRO343" s="38"/>
      <c r="JRP343" s="38"/>
      <c r="JRQ343" s="38"/>
      <c r="JRR343" s="38"/>
      <c r="JRS343" s="38"/>
      <c r="JRT343" s="38"/>
      <c r="JRU343" s="38"/>
      <c r="JRV343" s="38"/>
      <c r="JRW343" s="38"/>
      <c r="JRX343" s="38"/>
      <c r="JRY343" s="38"/>
      <c r="JRZ343" s="38"/>
      <c r="JSA343" s="38"/>
      <c r="JSB343" s="38"/>
      <c r="JSC343" s="38"/>
      <c r="JSD343" s="38"/>
      <c r="JSE343" s="38"/>
      <c r="JSF343" s="38"/>
      <c r="JSG343" s="38"/>
      <c r="JSH343" s="38"/>
      <c r="JSI343" s="38"/>
      <c r="JSJ343" s="38"/>
      <c r="JSK343" s="38"/>
      <c r="JSL343" s="38"/>
      <c r="JSM343" s="38"/>
      <c r="JSN343" s="38"/>
      <c r="JSO343" s="38"/>
      <c r="JSP343" s="38"/>
      <c r="JSQ343" s="38"/>
      <c r="JSR343" s="38"/>
      <c r="JSS343" s="38"/>
      <c r="JST343" s="38"/>
      <c r="JSU343" s="38"/>
      <c r="JSV343" s="38"/>
      <c r="JSW343" s="38"/>
      <c r="JSX343" s="38"/>
      <c r="JSY343" s="38"/>
      <c r="JSZ343" s="38"/>
      <c r="JTA343" s="38"/>
      <c r="JTB343" s="38"/>
      <c r="JTC343" s="38"/>
      <c r="JTD343" s="38"/>
      <c r="JTE343" s="38"/>
      <c r="JTF343" s="38"/>
      <c r="JTG343" s="38"/>
      <c r="JTH343" s="38"/>
      <c r="JTI343" s="38"/>
      <c r="JTJ343" s="38"/>
      <c r="JTK343" s="38"/>
      <c r="JTL343" s="38"/>
      <c r="JTM343" s="38"/>
      <c r="JTN343" s="38"/>
      <c r="JTO343" s="38"/>
      <c r="JTP343" s="38"/>
      <c r="JTQ343" s="38"/>
      <c r="JTR343" s="38"/>
      <c r="JTS343" s="38"/>
      <c r="JTT343" s="38"/>
      <c r="JTU343" s="38"/>
      <c r="JTV343" s="38"/>
      <c r="JTW343" s="38"/>
      <c r="JTX343" s="38"/>
      <c r="JTY343" s="38"/>
      <c r="JTZ343" s="38"/>
      <c r="JUA343" s="38"/>
      <c r="JUB343" s="38"/>
      <c r="JUC343" s="38"/>
      <c r="JUD343" s="38"/>
      <c r="JUE343" s="38"/>
      <c r="JUF343" s="38"/>
      <c r="JUG343" s="38"/>
      <c r="JUH343" s="38"/>
      <c r="JUI343" s="38"/>
      <c r="JUJ343" s="38"/>
      <c r="JUK343" s="38"/>
      <c r="JUL343" s="38"/>
      <c r="JUM343" s="38"/>
      <c r="JUN343" s="38"/>
      <c r="JUO343" s="38"/>
      <c r="JUP343" s="38"/>
      <c r="JUQ343" s="38"/>
      <c r="JUR343" s="38"/>
      <c r="JUS343" s="38"/>
      <c r="JUT343" s="38"/>
      <c r="JUU343" s="38"/>
      <c r="JUV343" s="38"/>
      <c r="JUW343" s="38"/>
      <c r="JUX343" s="38"/>
      <c r="JUY343" s="38"/>
      <c r="JUZ343" s="38"/>
      <c r="JVA343" s="38"/>
      <c r="JVB343" s="38"/>
      <c r="JVC343" s="38"/>
      <c r="JVD343" s="38"/>
      <c r="JVE343" s="38"/>
      <c r="JVF343" s="38"/>
      <c r="JVG343" s="38"/>
      <c r="JVH343" s="38"/>
      <c r="JVI343" s="38"/>
      <c r="JVJ343" s="38"/>
      <c r="JVK343" s="38"/>
      <c r="JVL343" s="38"/>
      <c r="JVM343" s="38"/>
      <c r="JVN343" s="38"/>
      <c r="JVO343" s="38"/>
      <c r="JVP343" s="38"/>
      <c r="JVQ343" s="38"/>
      <c r="JVR343" s="38"/>
      <c r="JVS343" s="38"/>
      <c r="JVT343" s="38"/>
      <c r="JVU343" s="38"/>
      <c r="JVV343" s="38"/>
      <c r="JVW343" s="38"/>
      <c r="JVX343" s="38"/>
      <c r="JVY343" s="38"/>
      <c r="JVZ343" s="38"/>
      <c r="JWA343" s="38"/>
      <c r="JWB343" s="38"/>
      <c r="JWC343" s="38"/>
      <c r="JWD343" s="38"/>
      <c r="JWE343" s="38"/>
      <c r="JWF343" s="38"/>
      <c r="JWG343" s="38"/>
      <c r="JWH343" s="38"/>
      <c r="JWI343" s="38"/>
      <c r="JWJ343" s="38"/>
      <c r="JWK343" s="38"/>
      <c r="JWL343" s="38"/>
      <c r="JWM343" s="38"/>
      <c r="JWN343" s="38"/>
      <c r="JWO343" s="38"/>
      <c r="JWP343" s="38"/>
      <c r="JWQ343" s="38"/>
      <c r="JWR343" s="38"/>
      <c r="JWS343" s="38"/>
      <c r="JWT343" s="38"/>
      <c r="JWU343" s="38"/>
      <c r="JWV343" s="38"/>
      <c r="JWW343" s="38"/>
      <c r="JWX343" s="38"/>
      <c r="JWY343" s="38"/>
      <c r="JWZ343" s="38"/>
      <c r="JXA343" s="38"/>
      <c r="JXB343" s="38"/>
      <c r="JXC343" s="38"/>
      <c r="JXD343" s="38"/>
      <c r="JXE343" s="38"/>
      <c r="JXF343" s="38"/>
      <c r="JXG343" s="38"/>
      <c r="JXH343" s="38"/>
      <c r="JXI343" s="38"/>
      <c r="JXJ343" s="38"/>
      <c r="JXK343" s="38"/>
      <c r="JXL343" s="38"/>
      <c r="JXM343" s="38"/>
      <c r="JXN343" s="38"/>
      <c r="JXO343" s="38"/>
      <c r="JXP343" s="38"/>
      <c r="JXQ343" s="38"/>
      <c r="JXR343" s="38"/>
      <c r="JXS343" s="38"/>
      <c r="JXT343" s="38"/>
      <c r="JXU343" s="38"/>
      <c r="JXV343" s="38"/>
      <c r="JXW343" s="38"/>
      <c r="JXX343" s="38"/>
      <c r="JXY343" s="38"/>
      <c r="JXZ343" s="38"/>
      <c r="JYA343" s="38"/>
      <c r="JYB343" s="38"/>
      <c r="JYC343" s="38"/>
      <c r="JYD343" s="38"/>
      <c r="JYE343" s="38"/>
      <c r="JYF343" s="38"/>
      <c r="JYG343" s="38"/>
      <c r="JYH343" s="38"/>
      <c r="JYI343" s="38"/>
      <c r="JYJ343" s="38"/>
      <c r="JYK343" s="38"/>
      <c r="JYL343" s="38"/>
      <c r="JYM343" s="38"/>
      <c r="JYN343" s="38"/>
      <c r="JYO343" s="38"/>
      <c r="JYP343" s="38"/>
      <c r="JYQ343" s="38"/>
      <c r="JYR343" s="38"/>
      <c r="JYS343" s="38"/>
      <c r="JYT343" s="38"/>
      <c r="JYU343" s="38"/>
      <c r="JYV343" s="38"/>
      <c r="JYW343" s="38"/>
      <c r="JYX343" s="38"/>
      <c r="JYY343" s="38"/>
      <c r="JYZ343" s="38"/>
      <c r="JZA343" s="38"/>
      <c r="JZB343" s="38"/>
      <c r="JZC343" s="38"/>
      <c r="JZD343" s="38"/>
      <c r="JZE343" s="38"/>
      <c r="JZF343" s="38"/>
      <c r="JZG343" s="38"/>
      <c r="JZH343" s="38"/>
      <c r="JZI343" s="38"/>
      <c r="JZJ343" s="38"/>
      <c r="JZK343" s="38"/>
      <c r="JZL343" s="38"/>
      <c r="JZM343" s="38"/>
      <c r="JZN343" s="38"/>
      <c r="JZO343" s="38"/>
      <c r="JZP343" s="38"/>
      <c r="JZQ343" s="38"/>
      <c r="JZR343" s="38"/>
      <c r="JZS343" s="38"/>
      <c r="JZT343" s="38"/>
      <c r="JZU343" s="38"/>
      <c r="JZV343" s="38"/>
      <c r="JZW343" s="38"/>
      <c r="JZX343" s="38"/>
      <c r="JZY343" s="38"/>
      <c r="JZZ343" s="38"/>
      <c r="KAA343" s="38"/>
      <c r="KAB343" s="38"/>
      <c r="KAC343" s="38"/>
      <c r="KAD343" s="38"/>
      <c r="KAE343" s="38"/>
      <c r="KAF343" s="38"/>
      <c r="KAG343" s="38"/>
      <c r="KAH343" s="38"/>
      <c r="KAI343" s="38"/>
      <c r="KAJ343" s="38"/>
      <c r="KAK343" s="38"/>
      <c r="KAL343" s="38"/>
      <c r="KAM343" s="38"/>
      <c r="KAN343" s="38"/>
      <c r="KAO343" s="38"/>
      <c r="KAP343" s="38"/>
      <c r="KAQ343" s="38"/>
      <c r="KAR343" s="38"/>
      <c r="KAS343" s="38"/>
      <c r="KAT343" s="38"/>
      <c r="KAU343" s="38"/>
      <c r="KAV343" s="38"/>
      <c r="KAW343" s="38"/>
      <c r="KAX343" s="38"/>
      <c r="KAY343" s="38"/>
      <c r="KAZ343" s="38"/>
      <c r="KBA343" s="38"/>
      <c r="KBB343" s="38"/>
      <c r="KBC343" s="38"/>
      <c r="KBD343" s="38"/>
      <c r="KBE343" s="38"/>
      <c r="KBF343" s="38"/>
      <c r="KBG343" s="38"/>
      <c r="KBH343" s="38"/>
      <c r="KBI343" s="38"/>
      <c r="KBJ343" s="38"/>
      <c r="KBK343" s="38"/>
      <c r="KBL343" s="38"/>
      <c r="KBM343" s="38"/>
      <c r="KBN343" s="38"/>
      <c r="KBO343" s="38"/>
      <c r="KBP343" s="38"/>
      <c r="KBQ343" s="38"/>
      <c r="KBR343" s="38"/>
      <c r="KBS343" s="38"/>
      <c r="KBT343" s="38"/>
      <c r="KBU343" s="38"/>
      <c r="KBV343" s="38"/>
      <c r="KBW343" s="38"/>
      <c r="KBX343" s="38"/>
      <c r="KBY343" s="38"/>
      <c r="KBZ343" s="38"/>
      <c r="KCA343" s="38"/>
      <c r="KCB343" s="38"/>
      <c r="KCC343" s="38"/>
      <c r="KCD343" s="38"/>
      <c r="KCE343" s="38"/>
      <c r="KCF343" s="38"/>
      <c r="KCG343" s="38"/>
      <c r="KCH343" s="38"/>
      <c r="KCI343" s="38"/>
      <c r="KCJ343" s="38"/>
      <c r="KCK343" s="38"/>
      <c r="KCL343" s="38"/>
      <c r="KCM343" s="38"/>
      <c r="KCN343" s="38"/>
      <c r="KCO343" s="38"/>
      <c r="KCP343" s="38"/>
      <c r="KCQ343" s="38"/>
      <c r="KCR343" s="38"/>
      <c r="KCS343" s="38"/>
      <c r="KCT343" s="38"/>
      <c r="KCU343" s="38"/>
      <c r="KCV343" s="38"/>
      <c r="KCW343" s="38"/>
      <c r="KCX343" s="38"/>
      <c r="KCY343" s="38"/>
      <c r="KCZ343" s="38"/>
      <c r="KDA343" s="38"/>
      <c r="KDB343" s="38"/>
      <c r="KDC343" s="38"/>
      <c r="KDD343" s="38"/>
      <c r="KDE343" s="38"/>
      <c r="KDF343" s="38"/>
      <c r="KDG343" s="38"/>
      <c r="KDH343" s="38"/>
      <c r="KDI343" s="38"/>
      <c r="KDJ343" s="38"/>
      <c r="KDK343" s="38"/>
      <c r="KDL343" s="38"/>
      <c r="KDM343" s="38"/>
      <c r="KDN343" s="38"/>
      <c r="KDO343" s="38"/>
      <c r="KDP343" s="38"/>
      <c r="KDQ343" s="38"/>
      <c r="KDR343" s="38"/>
      <c r="KDS343" s="38"/>
      <c r="KDT343" s="38"/>
      <c r="KDU343" s="38"/>
      <c r="KDV343" s="38"/>
      <c r="KDW343" s="38"/>
      <c r="KDX343" s="38"/>
      <c r="KDY343" s="38"/>
      <c r="KDZ343" s="38"/>
      <c r="KEA343" s="38"/>
      <c r="KEB343" s="38"/>
      <c r="KEC343" s="38"/>
      <c r="KED343" s="38"/>
      <c r="KEE343" s="38"/>
      <c r="KEF343" s="38"/>
      <c r="KEG343" s="38"/>
      <c r="KEH343" s="38"/>
      <c r="KEI343" s="38"/>
      <c r="KEJ343" s="38"/>
      <c r="KEK343" s="38"/>
      <c r="KEL343" s="38"/>
      <c r="KEM343" s="38"/>
      <c r="KEN343" s="38"/>
      <c r="KEO343" s="38"/>
      <c r="KEP343" s="38"/>
      <c r="KEQ343" s="38"/>
      <c r="KER343" s="38"/>
      <c r="KES343" s="38"/>
      <c r="KET343" s="38"/>
      <c r="KEU343" s="38"/>
      <c r="KEV343" s="38"/>
      <c r="KEW343" s="38"/>
      <c r="KEX343" s="38"/>
      <c r="KEY343" s="38"/>
      <c r="KEZ343" s="38"/>
      <c r="KFA343" s="38"/>
      <c r="KFB343" s="38"/>
      <c r="KFC343" s="38"/>
      <c r="KFD343" s="38"/>
      <c r="KFE343" s="38"/>
      <c r="KFF343" s="38"/>
      <c r="KFG343" s="38"/>
      <c r="KFH343" s="38"/>
      <c r="KFI343" s="38"/>
      <c r="KFJ343" s="38"/>
      <c r="KFK343" s="38"/>
      <c r="KFL343" s="38"/>
      <c r="KFM343" s="38"/>
      <c r="KFN343" s="38"/>
      <c r="KFO343" s="38"/>
      <c r="KFP343" s="38"/>
      <c r="KFQ343" s="38"/>
      <c r="KFR343" s="38"/>
      <c r="KFS343" s="38"/>
      <c r="KFT343" s="38"/>
      <c r="KFU343" s="38"/>
      <c r="KFV343" s="38"/>
      <c r="KFW343" s="38"/>
      <c r="KFX343" s="38"/>
      <c r="KFY343" s="38"/>
      <c r="KFZ343" s="38"/>
      <c r="KGA343" s="38"/>
      <c r="KGB343" s="38"/>
      <c r="KGC343" s="38"/>
      <c r="KGD343" s="38"/>
      <c r="KGE343" s="38"/>
      <c r="KGF343" s="38"/>
      <c r="KGG343" s="38"/>
      <c r="KGH343" s="38"/>
      <c r="KGI343" s="38"/>
      <c r="KGJ343" s="38"/>
      <c r="KGK343" s="38"/>
      <c r="KGL343" s="38"/>
      <c r="KGM343" s="38"/>
      <c r="KGN343" s="38"/>
      <c r="KGO343" s="38"/>
      <c r="KGP343" s="38"/>
      <c r="KGQ343" s="38"/>
      <c r="KGR343" s="38"/>
      <c r="KGS343" s="38"/>
      <c r="KGT343" s="38"/>
      <c r="KGU343" s="38"/>
      <c r="KGV343" s="38"/>
      <c r="KGW343" s="38"/>
      <c r="KGX343" s="38"/>
      <c r="KGY343" s="38"/>
      <c r="KGZ343" s="38"/>
      <c r="KHA343" s="38"/>
      <c r="KHB343" s="38"/>
      <c r="KHC343" s="38"/>
      <c r="KHD343" s="38"/>
      <c r="KHE343" s="38"/>
      <c r="KHF343" s="38"/>
      <c r="KHG343" s="38"/>
      <c r="KHH343" s="38"/>
      <c r="KHI343" s="38"/>
      <c r="KHJ343" s="38"/>
      <c r="KHK343" s="38"/>
      <c r="KHL343" s="38"/>
      <c r="KHM343" s="38"/>
      <c r="KHN343" s="38"/>
      <c r="KHO343" s="38"/>
      <c r="KHP343" s="38"/>
      <c r="KHQ343" s="38"/>
      <c r="KHR343" s="38"/>
      <c r="KHS343" s="38"/>
      <c r="KHT343" s="38"/>
      <c r="KHU343" s="38"/>
      <c r="KHV343" s="38"/>
      <c r="KHW343" s="38"/>
      <c r="KHX343" s="38"/>
      <c r="KHY343" s="38"/>
      <c r="KHZ343" s="38"/>
      <c r="KIA343" s="38"/>
      <c r="KIB343" s="38"/>
      <c r="KIC343" s="38"/>
      <c r="KID343" s="38"/>
      <c r="KIE343" s="38"/>
      <c r="KIF343" s="38"/>
      <c r="KIG343" s="38"/>
      <c r="KIH343" s="38"/>
      <c r="KII343" s="38"/>
      <c r="KIJ343" s="38"/>
      <c r="KIK343" s="38"/>
      <c r="KIL343" s="38"/>
      <c r="KIM343" s="38"/>
      <c r="KIN343" s="38"/>
      <c r="KIO343" s="38"/>
      <c r="KIP343" s="38"/>
      <c r="KIQ343" s="38"/>
      <c r="KIR343" s="38"/>
      <c r="KIS343" s="38"/>
      <c r="KIT343" s="38"/>
      <c r="KIU343" s="38"/>
      <c r="KIV343" s="38"/>
      <c r="KIW343" s="38"/>
      <c r="KIX343" s="38"/>
      <c r="KIY343" s="38"/>
      <c r="KIZ343" s="38"/>
      <c r="KJA343" s="38"/>
      <c r="KJB343" s="38"/>
      <c r="KJC343" s="38"/>
      <c r="KJD343" s="38"/>
      <c r="KJE343" s="38"/>
      <c r="KJF343" s="38"/>
      <c r="KJG343" s="38"/>
      <c r="KJH343" s="38"/>
      <c r="KJI343" s="38"/>
      <c r="KJJ343" s="38"/>
      <c r="KJK343" s="38"/>
      <c r="KJL343" s="38"/>
      <c r="KJM343" s="38"/>
      <c r="KJN343" s="38"/>
      <c r="KJO343" s="38"/>
      <c r="KJP343" s="38"/>
      <c r="KJQ343" s="38"/>
      <c r="KJR343" s="38"/>
      <c r="KJS343" s="38"/>
      <c r="KJT343" s="38"/>
      <c r="KJU343" s="38"/>
      <c r="KJV343" s="38"/>
      <c r="KJW343" s="38"/>
      <c r="KJX343" s="38"/>
      <c r="KJY343" s="38"/>
      <c r="KJZ343" s="38"/>
      <c r="KKA343" s="38"/>
      <c r="KKB343" s="38"/>
      <c r="KKC343" s="38"/>
      <c r="KKD343" s="38"/>
      <c r="KKE343" s="38"/>
      <c r="KKF343" s="38"/>
      <c r="KKG343" s="38"/>
      <c r="KKH343" s="38"/>
      <c r="KKI343" s="38"/>
      <c r="KKJ343" s="38"/>
      <c r="KKK343" s="38"/>
      <c r="KKL343" s="38"/>
      <c r="KKM343" s="38"/>
      <c r="KKN343" s="38"/>
      <c r="KKO343" s="38"/>
      <c r="KKP343" s="38"/>
      <c r="KKQ343" s="38"/>
      <c r="KKR343" s="38"/>
      <c r="KKS343" s="38"/>
      <c r="KKT343" s="38"/>
      <c r="KKU343" s="38"/>
      <c r="KKV343" s="38"/>
      <c r="KKW343" s="38"/>
      <c r="KKX343" s="38"/>
      <c r="KKY343" s="38"/>
      <c r="KKZ343" s="38"/>
      <c r="KLA343" s="38"/>
      <c r="KLB343" s="38"/>
      <c r="KLC343" s="38"/>
      <c r="KLD343" s="38"/>
      <c r="KLE343" s="38"/>
      <c r="KLF343" s="38"/>
      <c r="KLG343" s="38"/>
      <c r="KLH343" s="38"/>
      <c r="KLI343" s="38"/>
      <c r="KLJ343" s="38"/>
      <c r="KLK343" s="38"/>
      <c r="KLL343" s="38"/>
      <c r="KLM343" s="38"/>
      <c r="KLN343" s="38"/>
      <c r="KLO343" s="38"/>
      <c r="KLP343" s="38"/>
      <c r="KLQ343" s="38"/>
      <c r="KLR343" s="38"/>
      <c r="KLS343" s="38"/>
      <c r="KLT343" s="38"/>
      <c r="KLU343" s="38"/>
      <c r="KLV343" s="38"/>
      <c r="KLW343" s="38"/>
      <c r="KLX343" s="38"/>
      <c r="KLY343" s="38"/>
      <c r="KLZ343" s="38"/>
      <c r="KMA343" s="38"/>
      <c r="KMB343" s="38"/>
      <c r="KMC343" s="38"/>
      <c r="KMD343" s="38"/>
      <c r="KME343" s="38"/>
      <c r="KMF343" s="38"/>
      <c r="KMG343" s="38"/>
      <c r="KMH343" s="38"/>
      <c r="KMI343" s="38"/>
      <c r="KMJ343" s="38"/>
      <c r="KMK343" s="38"/>
      <c r="KML343" s="38"/>
      <c r="KMM343" s="38"/>
      <c r="KMN343" s="38"/>
      <c r="KMO343" s="38"/>
      <c r="KMP343" s="38"/>
      <c r="KMQ343" s="38"/>
      <c r="KMR343" s="38"/>
      <c r="KMS343" s="38"/>
      <c r="KMT343" s="38"/>
      <c r="KMU343" s="38"/>
      <c r="KMV343" s="38"/>
      <c r="KMW343" s="38"/>
      <c r="KMX343" s="38"/>
      <c r="KMY343" s="38"/>
      <c r="KMZ343" s="38"/>
      <c r="KNA343" s="38"/>
      <c r="KNB343" s="38"/>
      <c r="KNC343" s="38"/>
      <c r="KND343" s="38"/>
      <c r="KNE343" s="38"/>
      <c r="KNF343" s="38"/>
      <c r="KNG343" s="38"/>
      <c r="KNH343" s="38"/>
      <c r="KNI343" s="38"/>
      <c r="KNJ343" s="38"/>
      <c r="KNK343" s="38"/>
      <c r="KNL343" s="38"/>
      <c r="KNM343" s="38"/>
      <c r="KNN343" s="38"/>
      <c r="KNO343" s="38"/>
      <c r="KNP343" s="38"/>
      <c r="KNQ343" s="38"/>
      <c r="KNR343" s="38"/>
      <c r="KNS343" s="38"/>
      <c r="KNT343" s="38"/>
      <c r="KNU343" s="38"/>
      <c r="KNV343" s="38"/>
      <c r="KNW343" s="38"/>
      <c r="KNX343" s="38"/>
      <c r="KNY343" s="38"/>
      <c r="KNZ343" s="38"/>
      <c r="KOA343" s="38"/>
      <c r="KOB343" s="38"/>
      <c r="KOC343" s="38"/>
      <c r="KOD343" s="38"/>
      <c r="KOE343" s="38"/>
      <c r="KOF343" s="38"/>
      <c r="KOG343" s="38"/>
      <c r="KOH343" s="38"/>
      <c r="KOI343" s="38"/>
      <c r="KOJ343" s="38"/>
      <c r="KOK343" s="38"/>
      <c r="KOL343" s="38"/>
      <c r="KOM343" s="38"/>
      <c r="KON343" s="38"/>
      <c r="KOO343" s="38"/>
      <c r="KOP343" s="38"/>
      <c r="KOQ343" s="38"/>
      <c r="KOR343" s="38"/>
      <c r="KOS343" s="38"/>
      <c r="KOT343" s="38"/>
      <c r="KOU343" s="38"/>
      <c r="KOV343" s="38"/>
      <c r="KOW343" s="38"/>
      <c r="KOX343" s="38"/>
      <c r="KOY343" s="38"/>
      <c r="KOZ343" s="38"/>
      <c r="KPA343" s="38"/>
      <c r="KPB343" s="38"/>
      <c r="KPC343" s="38"/>
      <c r="KPD343" s="38"/>
      <c r="KPE343" s="38"/>
      <c r="KPF343" s="38"/>
      <c r="KPG343" s="38"/>
      <c r="KPH343" s="38"/>
      <c r="KPI343" s="38"/>
      <c r="KPJ343" s="38"/>
      <c r="KPK343" s="38"/>
      <c r="KPL343" s="38"/>
      <c r="KPM343" s="38"/>
      <c r="KPN343" s="38"/>
      <c r="KPO343" s="38"/>
      <c r="KPP343" s="38"/>
      <c r="KPQ343" s="38"/>
      <c r="KPR343" s="38"/>
      <c r="KPS343" s="38"/>
      <c r="KPT343" s="38"/>
      <c r="KPU343" s="38"/>
      <c r="KPV343" s="38"/>
      <c r="KPW343" s="38"/>
      <c r="KPX343" s="38"/>
      <c r="KPY343" s="38"/>
      <c r="KPZ343" s="38"/>
      <c r="KQA343" s="38"/>
      <c r="KQB343" s="38"/>
      <c r="KQC343" s="38"/>
      <c r="KQD343" s="38"/>
      <c r="KQE343" s="38"/>
      <c r="KQF343" s="38"/>
      <c r="KQG343" s="38"/>
      <c r="KQH343" s="38"/>
      <c r="KQI343" s="38"/>
      <c r="KQJ343" s="38"/>
      <c r="KQK343" s="38"/>
      <c r="KQL343" s="38"/>
      <c r="KQM343" s="38"/>
      <c r="KQN343" s="38"/>
      <c r="KQO343" s="38"/>
      <c r="KQP343" s="38"/>
      <c r="KQQ343" s="38"/>
      <c r="KQR343" s="38"/>
      <c r="KQS343" s="38"/>
      <c r="KQT343" s="38"/>
      <c r="KQU343" s="38"/>
      <c r="KQV343" s="38"/>
      <c r="KQW343" s="38"/>
      <c r="KQX343" s="38"/>
      <c r="KQY343" s="38"/>
      <c r="KQZ343" s="38"/>
      <c r="KRA343" s="38"/>
      <c r="KRB343" s="38"/>
      <c r="KRC343" s="38"/>
      <c r="KRD343" s="38"/>
      <c r="KRE343" s="38"/>
      <c r="KRF343" s="38"/>
      <c r="KRG343" s="38"/>
      <c r="KRH343" s="38"/>
      <c r="KRI343" s="38"/>
      <c r="KRJ343" s="38"/>
      <c r="KRK343" s="38"/>
      <c r="KRL343" s="38"/>
      <c r="KRM343" s="38"/>
      <c r="KRN343" s="38"/>
      <c r="KRO343" s="38"/>
      <c r="KRP343" s="38"/>
      <c r="KRQ343" s="38"/>
      <c r="KRR343" s="38"/>
      <c r="KRS343" s="38"/>
      <c r="KRT343" s="38"/>
      <c r="KRU343" s="38"/>
      <c r="KRV343" s="38"/>
      <c r="KRW343" s="38"/>
      <c r="KRX343" s="38"/>
      <c r="KRY343" s="38"/>
      <c r="KRZ343" s="38"/>
      <c r="KSA343" s="38"/>
      <c r="KSB343" s="38"/>
      <c r="KSC343" s="38"/>
      <c r="KSD343" s="38"/>
      <c r="KSE343" s="38"/>
      <c r="KSF343" s="38"/>
      <c r="KSG343" s="38"/>
      <c r="KSH343" s="38"/>
      <c r="KSI343" s="38"/>
      <c r="KSJ343" s="38"/>
      <c r="KSK343" s="38"/>
      <c r="KSL343" s="38"/>
      <c r="KSM343" s="38"/>
      <c r="KSN343" s="38"/>
      <c r="KSO343" s="38"/>
      <c r="KSP343" s="38"/>
      <c r="KSQ343" s="38"/>
      <c r="KSR343" s="38"/>
      <c r="KSS343" s="38"/>
      <c r="KST343" s="38"/>
      <c r="KSU343" s="38"/>
      <c r="KSV343" s="38"/>
      <c r="KSW343" s="38"/>
      <c r="KSX343" s="38"/>
      <c r="KSY343" s="38"/>
      <c r="KSZ343" s="38"/>
      <c r="KTA343" s="38"/>
      <c r="KTB343" s="38"/>
      <c r="KTC343" s="38"/>
      <c r="KTD343" s="38"/>
      <c r="KTE343" s="38"/>
      <c r="KTF343" s="38"/>
      <c r="KTG343" s="38"/>
      <c r="KTH343" s="38"/>
      <c r="KTI343" s="38"/>
      <c r="KTJ343" s="38"/>
      <c r="KTK343" s="38"/>
      <c r="KTL343" s="38"/>
      <c r="KTM343" s="38"/>
      <c r="KTN343" s="38"/>
      <c r="KTO343" s="38"/>
      <c r="KTP343" s="38"/>
      <c r="KTQ343" s="38"/>
      <c r="KTR343" s="38"/>
      <c r="KTS343" s="38"/>
      <c r="KTT343" s="38"/>
      <c r="KTU343" s="38"/>
      <c r="KTV343" s="38"/>
      <c r="KTW343" s="38"/>
      <c r="KTX343" s="38"/>
      <c r="KTY343" s="38"/>
      <c r="KTZ343" s="38"/>
      <c r="KUA343" s="38"/>
      <c r="KUB343" s="38"/>
      <c r="KUC343" s="38"/>
      <c r="KUD343" s="38"/>
      <c r="KUE343" s="38"/>
      <c r="KUF343" s="38"/>
      <c r="KUG343" s="38"/>
      <c r="KUH343" s="38"/>
      <c r="KUI343" s="38"/>
      <c r="KUJ343" s="38"/>
      <c r="KUK343" s="38"/>
      <c r="KUL343" s="38"/>
      <c r="KUM343" s="38"/>
      <c r="KUN343" s="38"/>
      <c r="KUO343" s="38"/>
      <c r="KUP343" s="38"/>
      <c r="KUQ343" s="38"/>
      <c r="KUR343" s="38"/>
      <c r="KUS343" s="38"/>
      <c r="KUT343" s="38"/>
      <c r="KUU343" s="38"/>
      <c r="KUV343" s="38"/>
      <c r="KUW343" s="38"/>
      <c r="KUX343" s="38"/>
      <c r="KUY343" s="38"/>
      <c r="KUZ343" s="38"/>
      <c r="KVA343" s="38"/>
      <c r="KVB343" s="38"/>
      <c r="KVC343" s="38"/>
      <c r="KVD343" s="38"/>
      <c r="KVE343" s="38"/>
      <c r="KVF343" s="38"/>
      <c r="KVG343" s="38"/>
      <c r="KVH343" s="38"/>
      <c r="KVI343" s="38"/>
      <c r="KVJ343" s="38"/>
      <c r="KVK343" s="38"/>
      <c r="KVL343" s="38"/>
      <c r="KVM343" s="38"/>
      <c r="KVN343" s="38"/>
      <c r="KVO343" s="38"/>
      <c r="KVP343" s="38"/>
      <c r="KVQ343" s="38"/>
      <c r="KVR343" s="38"/>
      <c r="KVS343" s="38"/>
      <c r="KVT343" s="38"/>
      <c r="KVU343" s="38"/>
      <c r="KVV343" s="38"/>
      <c r="KVW343" s="38"/>
      <c r="KVX343" s="38"/>
      <c r="KVY343" s="38"/>
      <c r="KVZ343" s="38"/>
      <c r="KWA343" s="38"/>
      <c r="KWB343" s="38"/>
      <c r="KWC343" s="38"/>
      <c r="KWD343" s="38"/>
      <c r="KWE343" s="38"/>
      <c r="KWF343" s="38"/>
      <c r="KWG343" s="38"/>
      <c r="KWH343" s="38"/>
      <c r="KWI343" s="38"/>
      <c r="KWJ343" s="38"/>
      <c r="KWK343" s="38"/>
      <c r="KWL343" s="38"/>
      <c r="KWM343" s="38"/>
      <c r="KWN343" s="38"/>
      <c r="KWO343" s="38"/>
      <c r="KWP343" s="38"/>
      <c r="KWQ343" s="38"/>
      <c r="KWR343" s="38"/>
      <c r="KWS343" s="38"/>
      <c r="KWT343" s="38"/>
      <c r="KWU343" s="38"/>
      <c r="KWV343" s="38"/>
      <c r="KWW343" s="38"/>
      <c r="KWX343" s="38"/>
      <c r="KWY343" s="38"/>
      <c r="KWZ343" s="38"/>
      <c r="KXA343" s="38"/>
      <c r="KXB343" s="38"/>
      <c r="KXC343" s="38"/>
      <c r="KXD343" s="38"/>
      <c r="KXE343" s="38"/>
      <c r="KXF343" s="38"/>
      <c r="KXG343" s="38"/>
      <c r="KXH343" s="38"/>
      <c r="KXI343" s="38"/>
      <c r="KXJ343" s="38"/>
      <c r="KXK343" s="38"/>
      <c r="KXL343" s="38"/>
      <c r="KXM343" s="38"/>
      <c r="KXN343" s="38"/>
      <c r="KXO343" s="38"/>
      <c r="KXP343" s="38"/>
      <c r="KXQ343" s="38"/>
      <c r="KXR343" s="38"/>
      <c r="KXS343" s="38"/>
      <c r="KXT343" s="38"/>
      <c r="KXU343" s="38"/>
      <c r="KXV343" s="38"/>
      <c r="KXW343" s="38"/>
      <c r="KXX343" s="38"/>
      <c r="KXY343" s="38"/>
      <c r="KXZ343" s="38"/>
      <c r="KYA343" s="38"/>
      <c r="KYB343" s="38"/>
      <c r="KYC343" s="38"/>
      <c r="KYD343" s="38"/>
      <c r="KYE343" s="38"/>
      <c r="KYF343" s="38"/>
      <c r="KYG343" s="38"/>
      <c r="KYH343" s="38"/>
      <c r="KYI343" s="38"/>
      <c r="KYJ343" s="38"/>
      <c r="KYK343" s="38"/>
      <c r="KYL343" s="38"/>
      <c r="KYM343" s="38"/>
      <c r="KYN343" s="38"/>
      <c r="KYO343" s="38"/>
      <c r="KYP343" s="38"/>
      <c r="KYQ343" s="38"/>
      <c r="KYR343" s="38"/>
      <c r="KYS343" s="38"/>
      <c r="KYT343" s="38"/>
      <c r="KYU343" s="38"/>
      <c r="KYV343" s="38"/>
      <c r="KYW343" s="38"/>
      <c r="KYX343" s="38"/>
      <c r="KYY343" s="38"/>
      <c r="KYZ343" s="38"/>
      <c r="KZA343" s="38"/>
      <c r="KZB343" s="38"/>
      <c r="KZC343" s="38"/>
      <c r="KZD343" s="38"/>
      <c r="KZE343" s="38"/>
      <c r="KZF343" s="38"/>
      <c r="KZG343" s="38"/>
      <c r="KZH343" s="38"/>
      <c r="KZI343" s="38"/>
      <c r="KZJ343" s="38"/>
      <c r="KZK343" s="38"/>
      <c r="KZL343" s="38"/>
      <c r="KZM343" s="38"/>
      <c r="KZN343" s="38"/>
      <c r="KZO343" s="38"/>
      <c r="KZP343" s="38"/>
      <c r="KZQ343" s="38"/>
      <c r="KZR343" s="38"/>
      <c r="KZS343" s="38"/>
      <c r="KZT343" s="38"/>
      <c r="KZU343" s="38"/>
      <c r="KZV343" s="38"/>
      <c r="KZW343" s="38"/>
      <c r="KZX343" s="38"/>
      <c r="KZY343" s="38"/>
      <c r="KZZ343" s="38"/>
      <c r="LAA343" s="38"/>
      <c r="LAB343" s="38"/>
      <c r="LAC343" s="38"/>
      <c r="LAD343" s="38"/>
      <c r="LAE343" s="38"/>
      <c r="LAF343" s="38"/>
      <c r="LAG343" s="38"/>
      <c r="LAH343" s="38"/>
      <c r="LAI343" s="38"/>
      <c r="LAJ343" s="38"/>
      <c r="LAK343" s="38"/>
      <c r="LAL343" s="38"/>
      <c r="LAM343" s="38"/>
      <c r="LAN343" s="38"/>
      <c r="LAO343" s="38"/>
      <c r="LAP343" s="38"/>
      <c r="LAQ343" s="38"/>
      <c r="LAR343" s="38"/>
      <c r="LAS343" s="38"/>
      <c r="LAT343" s="38"/>
      <c r="LAU343" s="38"/>
      <c r="LAV343" s="38"/>
      <c r="LAW343" s="38"/>
      <c r="LAX343" s="38"/>
      <c r="LAY343" s="38"/>
      <c r="LAZ343" s="38"/>
      <c r="LBA343" s="38"/>
      <c r="LBB343" s="38"/>
      <c r="LBC343" s="38"/>
      <c r="LBD343" s="38"/>
      <c r="LBE343" s="38"/>
      <c r="LBF343" s="38"/>
      <c r="LBG343" s="38"/>
      <c r="LBH343" s="38"/>
      <c r="LBI343" s="38"/>
      <c r="LBJ343" s="38"/>
      <c r="LBK343" s="38"/>
      <c r="LBL343" s="38"/>
      <c r="LBM343" s="38"/>
      <c r="LBN343" s="38"/>
      <c r="LBO343" s="38"/>
      <c r="LBP343" s="38"/>
      <c r="LBQ343" s="38"/>
      <c r="LBR343" s="38"/>
      <c r="LBS343" s="38"/>
      <c r="LBT343" s="38"/>
      <c r="LBU343" s="38"/>
      <c r="LBV343" s="38"/>
      <c r="LBW343" s="38"/>
      <c r="LBX343" s="38"/>
      <c r="LBY343" s="38"/>
      <c r="LBZ343" s="38"/>
      <c r="LCA343" s="38"/>
      <c r="LCB343" s="38"/>
      <c r="LCC343" s="38"/>
      <c r="LCD343" s="38"/>
      <c r="LCE343" s="38"/>
      <c r="LCF343" s="38"/>
      <c r="LCG343" s="38"/>
      <c r="LCH343" s="38"/>
      <c r="LCI343" s="38"/>
      <c r="LCJ343" s="38"/>
      <c r="LCK343" s="38"/>
      <c r="LCL343" s="38"/>
      <c r="LCM343" s="38"/>
      <c r="LCN343" s="38"/>
      <c r="LCO343" s="38"/>
      <c r="LCP343" s="38"/>
      <c r="LCQ343" s="38"/>
      <c r="LCR343" s="38"/>
      <c r="LCS343" s="38"/>
      <c r="LCT343" s="38"/>
      <c r="LCU343" s="38"/>
      <c r="LCV343" s="38"/>
      <c r="LCW343" s="38"/>
      <c r="LCX343" s="38"/>
      <c r="LCY343" s="38"/>
      <c r="LCZ343" s="38"/>
      <c r="LDA343" s="38"/>
      <c r="LDB343" s="38"/>
      <c r="LDC343" s="38"/>
      <c r="LDD343" s="38"/>
      <c r="LDE343" s="38"/>
      <c r="LDF343" s="38"/>
      <c r="LDG343" s="38"/>
      <c r="LDH343" s="38"/>
      <c r="LDI343" s="38"/>
      <c r="LDJ343" s="38"/>
      <c r="LDK343" s="38"/>
      <c r="LDL343" s="38"/>
      <c r="LDM343" s="38"/>
      <c r="LDN343" s="38"/>
      <c r="LDO343" s="38"/>
      <c r="LDP343" s="38"/>
      <c r="LDQ343" s="38"/>
      <c r="LDR343" s="38"/>
      <c r="LDS343" s="38"/>
      <c r="LDT343" s="38"/>
      <c r="LDU343" s="38"/>
      <c r="LDV343" s="38"/>
      <c r="LDW343" s="38"/>
      <c r="LDX343" s="38"/>
      <c r="LDY343" s="38"/>
      <c r="LDZ343" s="38"/>
      <c r="LEA343" s="38"/>
      <c r="LEB343" s="38"/>
      <c r="LEC343" s="38"/>
      <c r="LED343" s="38"/>
      <c r="LEE343" s="38"/>
      <c r="LEF343" s="38"/>
      <c r="LEG343" s="38"/>
      <c r="LEH343" s="38"/>
      <c r="LEI343" s="38"/>
      <c r="LEJ343" s="38"/>
      <c r="LEK343" s="38"/>
      <c r="LEL343" s="38"/>
      <c r="LEM343" s="38"/>
      <c r="LEN343" s="38"/>
      <c r="LEO343" s="38"/>
      <c r="LEP343" s="38"/>
      <c r="LEQ343" s="38"/>
      <c r="LER343" s="38"/>
      <c r="LES343" s="38"/>
      <c r="LET343" s="38"/>
      <c r="LEU343" s="38"/>
      <c r="LEV343" s="38"/>
      <c r="LEW343" s="38"/>
      <c r="LEX343" s="38"/>
      <c r="LEY343" s="38"/>
      <c r="LEZ343" s="38"/>
      <c r="LFA343" s="38"/>
      <c r="LFB343" s="38"/>
      <c r="LFC343" s="38"/>
      <c r="LFD343" s="38"/>
      <c r="LFE343" s="38"/>
      <c r="LFF343" s="38"/>
      <c r="LFG343" s="38"/>
      <c r="LFH343" s="38"/>
      <c r="LFI343" s="38"/>
      <c r="LFJ343" s="38"/>
      <c r="LFK343" s="38"/>
      <c r="LFL343" s="38"/>
      <c r="LFM343" s="38"/>
      <c r="LFN343" s="38"/>
      <c r="LFO343" s="38"/>
      <c r="LFP343" s="38"/>
      <c r="LFQ343" s="38"/>
      <c r="LFR343" s="38"/>
      <c r="LFS343" s="38"/>
      <c r="LFT343" s="38"/>
      <c r="LFU343" s="38"/>
      <c r="LFV343" s="38"/>
      <c r="LFW343" s="38"/>
      <c r="LFX343" s="38"/>
      <c r="LFY343" s="38"/>
      <c r="LFZ343" s="38"/>
      <c r="LGA343" s="38"/>
      <c r="LGB343" s="38"/>
      <c r="LGC343" s="38"/>
      <c r="LGD343" s="38"/>
      <c r="LGE343" s="38"/>
      <c r="LGF343" s="38"/>
      <c r="LGG343" s="38"/>
      <c r="LGH343" s="38"/>
      <c r="LGI343" s="38"/>
      <c r="LGJ343" s="38"/>
      <c r="LGK343" s="38"/>
      <c r="LGL343" s="38"/>
      <c r="LGM343" s="38"/>
      <c r="LGN343" s="38"/>
      <c r="LGO343" s="38"/>
      <c r="LGP343" s="38"/>
      <c r="LGQ343" s="38"/>
      <c r="LGR343" s="38"/>
      <c r="LGS343" s="38"/>
      <c r="LGT343" s="38"/>
      <c r="LGU343" s="38"/>
      <c r="LGV343" s="38"/>
      <c r="LGW343" s="38"/>
      <c r="LGX343" s="38"/>
      <c r="LGY343" s="38"/>
      <c r="LGZ343" s="38"/>
      <c r="LHA343" s="38"/>
      <c r="LHB343" s="38"/>
      <c r="LHC343" s="38"/>
      <c r="LHD343" s="38"/>
      <c r="LHE343" s="38"/>
      <c r="LHF343" s="38"/>
      <c r="LHG343" s="38"/>
      <c r="LHH343" s="38"/>
      <c r="LHI343" s="38"/>
      <c r="LHJ343" s="38"/>
      <c r="LHK343" s="38"/>
      <c r="LHL343" s="38"/>
      <c r="LHM343" s="38"/>
      <c r="LHN343" s="38"/>
      <c r="LHO343" s="38"/>
      <c r="LHP343" s="38"/>
      <c r="LHQ343" s="38"/>
      <c r="LHR343" s="38"/>
      <c r="LHS343" s="38"/>
      <c r="LHT343" s="38"/>
      <c r="LHU343" s="38"/>
      <c r="LHV343" s="38"/>
      <c r="LHW343" s="38"/>
      <c r="LHX343" s="38"/>
      <c r="LHY343" s="38"/>
      <c r="LHZ343" s="38"/>
      <c r="LIA343" s="38"/>
      <c r="LIB343" s="38"/>
      <c r="LIC343" s="38"/>
      <c r="LID343" s="38"/>
      <c r="LIE343" s="38"/>
      <c r="LIF343" s="38"/>
      <c r="LIG343" s="38"/>
      <c r="LIH343" s="38"/>
      <c r="LII343" s="38"/>
      <c r="LIJ343" s="38"/>
      <c r="LIK343" s="38"/>
      <c r="LIL343" s="38"/>
      <c r="LIM343" s="38"/>
      <c r="LIN343" s="38"/>
      <c r="LIO343" s="38"/>
      <c r="LIP343" s="38"/>
      <c r="LIQ343" s="38"/>
      <c r="LIR343" s="38"/>
      <c r="LIS343" s="38"/>
      <c r="LIT343" s="38"/>
      <c r="LIU343" s="38"/>
      <c r="LIV343" s="38"/>
      <c r="LIW343" s="38"/>
      <c r="LIX343" s="38"/>
      <c r="LIY343" s="38"/>
      <c r="LIZ343" s="38"/>
      <c r="LJA343" s="38"/>
      <c r="LJB343" s="38"/>
      <c r="LJC343" s="38"/>
      <c r="LJD343" s="38"/>
      <c r="LJE343" s="38"/>
      <c r="LJF343" s="38"/>
      <c r="LJG343" s="38"/>
      <c r="LJH343" s="38"/>
      <c r="LJI343" s="38"/>
      <c r="LJJ343" s="38"/>
      <c r="LJK343" s="38"/>
      <c r="LJL343" s="38"/>
      <c r="LJM343" s="38"/>
      <c r="LJN343" s="38"/>
      <c r="LJO343" s="38"/>
      <c r="LJP343" s="38"/>
      <c r="LJQ343" s="38"/>
      <c r="LJR343" s="38"/>
      <c r="LJS343" s="38"/>
      <c r="LJT343" s="38"/>
      <c r="LJU343" s="38"/>
      <c r="LJV343" s="38"/>
      <c r="LJW343" s="38"/>
      <c r="LJX343" s="38"/>
      <c r="LJY343" s="38"/>
      <c r="LJZ343" s="38"/>
      <c r="LKA343" s="38"/>
      <c r="LKB343" s="38"/>
      <c r="LKC343" s="38"/>
      <c r="LKD343" s="38"/>
      <c r="LKE343" s="38"/>
      <c r="LKF343" s="38"/>
      <c r="LKG343" s="38"/>
      <c r="LKH343" s="38"/>
      <c r="LKI343" s="38"/>
      <c r="LKJ343" s="38"/>
      <c r="LKK343" s="38"/>
      <c r="LKL343" s="38"/>
      <c r="LKM343" s="38"/>
      <c r="LKN343" s="38"/>
      <c r="LKO343" s="38"/>
      <c r="LKP343" s="38"/>
      <c r="LKQ343" s="38"/>
      <c r="LKR343" s="38"/>
      <c r="LKS343" s="38"/>
      <c r="LKT343" s="38"/>
      <c r="LKU343" s="38"/>
      <c r="LKV343" s="38"/>
      <c r="LKW343" s="38"/>
      <c r="LKX343" s="38"/>
      <c r="LKY343" s="38"/>
      <c r="LKZ343" s="38"/>
      <c r="LLA343" s="38"/>
      <c r="LLB343" s="38"/>
      <c r="LLC343" s="38"/>
      <c r="LLD343" s="38"/>
      <c r="LLE343" s="38"/>
      <c r="LLF343" s="38"/>
      <c r="LLG343" s="38"/>
      <c r="LLH343" s="38"/>
      <c r="LLI343" s="38"/>
      <c r="LLJ343" s="38"/>
      <c r="LLK343" s="38"/>
      <c r="LLL343" s="38"/>
      <c r="LLM343" s="38"/>
      <c r="LLN343" s="38"/>
      <c r="LLO343" s="38"/>
      <c r="LLP343" s="38"/>
      <c r="LLQ343" s="38"/>
      <c r="LLR343" s="38"/>
      <c r="LLS343" s="38"/>
      <c r="LLT343" s="38"/>
      <c r="LLU343" s="38"/>
      <c r="LLV343" s="38"/>
      <c r="LLW343" s="38"/>
      <c r="LLX343" s="38"/>
      <c r="LLY343" s="38"/>
      <c r="LLZ343" s="38"/>
      <c r="LMA343" s="38"/>
      <c r="LMB343" s="38"/>
      <c r="LMC343" s="38"/>
      <c r="LMD343" s="38"/>
      <c r="LME343" s="38"/>
      <c r="LMF343" s="38"/>
      <c r="LMG343" s="38"/>
      <c r="LMH343" s="38"/>
      <c r="LMI343" s="38"/>
      <c r="LMJ343" s="38"/>
      <c r="LMK343" s="38"/>
      <c r="LML343" s="38"/>
      <c r="LMM343" s="38"/>
      <c r="LMN343" s="38"/>
      <c r="LMO343" s="38"/>
      <c r="LMP343" s="38"/>
      <c r="LMQ343" s="38"/>
      <c r="LMR343" s="38"/>
      <c r="LMS343" s="38"/>
      <c r="LMT343" s="38"/>
      <c r="LMU343" s="38"/>
      <c r="LMV343" s="38"/>
      <c r="LMW343" s="38"/>
      <c r="LMX343" s="38"/>
      <c r="LMY343" s="38"/>
      <c r="LMZ343" s="38"/>
      <c r="LNA343" s="38"/>
      <c r="LNB343" s="38"/>
      <c r="LNC343" s="38"/>
      <c r="LND343" s="38"/>
      <c r="LNE343" s="38"/>
      <c r="LNF343" s="38"/>
      <c r="LNG343" s="38"/>
      <c r="LNH343" s="38"/>
      <c r="LNI343" s="38"/>
      <c r="LNJ343" s="38"/>
      <c r="LNK343" s="38"/>
      <c r="LNL343" s="38"/>
      <c r="LNM343" s="38"/>
      <c r="LNN343" s="38"/>
      <c r="LNO343" s="38"/>
      <c r="LNP343" s="38"/>
      <c r="LNQ343" s="38"/>
      <c r="LNR343" s="38"/>
      <c r="LNS343" s="38"/>
      <c r="LNT343" s="38"/>
      <c r="LNU343" s="38"/>
      <c r="LNV343" s="38"/>
      <c r="LNW343" s="38"/>
      <c r="LNX343" s="38"/>
      <c r="LNY343" s="38"/>
      <c r="LNZ343" s="38"/>
      <c r="LOA343" s="38"/>
      <c r="LOB343" s="38"/>
      <c r="LOC343" s="38"/>
      <c r="LOD343" s="38"/>
      <c r="LOE343" s="38"/>
      <c r="LOF343" s="38"/>
      <c r="LOG343" s="38"/>
      <c r="LOH343" s="38"/>
      <c r="LOI343" s="38"/>
      <c r="LOJ343" s="38"/>
      <c r="LOK343" s="38"/>
      <c r="LOL343" s="38"/>
      <c r="LOM343" s="38"/>
      <c r="LON343" s="38"/>
      <c r="LOO343" s="38"/>
      <c r="LOP343" s="38"/>
      <c r="LOQ343" s="38"/>
      <c r="LOR343" s="38"/>
      <c r="LOS343" s="38"/>
      <c r="LOT343" s="38"/>
      <c r="LOU343" s="38"/>
      <c r="LOV343" s="38"/>
      <c r="LOW343" s="38"/>
      <c r="LOX343" s="38"/>
      <c r="LOY343" s="38"/>
      <c r="LOZ343" s="38"/>
      <c r="LPA343" s="38"/>
      <c r="LPB343" s="38"/>
      <c r="LPC343" s="38"/>
      <c r="LPD343" s="38"/>
      <c r="LPE343" s="38"/>
      <c r="LPF343" s="38"/>
      <c r="LPG343" s="38"/>
      <c r="LPH343" s="38"/>
      <c r="LPI343" s="38"/>
      <c r="LPJ343" s="38"/>
      <c r="LPK343" s="38"/>
      <c r="LPL343" s="38"/>
      <c r="LPM343" s="38"/>
      <c r="LPN343" s="38"/>
      <c r="LPO343" s="38"/>
      <c r="LPP343" s="38"/>
      <c r="LPQ343" s="38"/>
      <c r="LPR343" s="38"/>
      <c r="LPS343" s="38"/>
      <c r="LPT343" s="38"/>
      <c r="LPU343" s="38"/>
      <c r="LPV343" s="38"/>
      <c r="LPW343" s="38"/>
      <c r="LPX343" s="38"/>
      <c r="LPY343" s="38"/>
      <c r="LPZ343" s="38"/>
      <c r="LQA343" s="38"/>
      <c r="LQB343" s="38"/>
      <c r="LQC343" s="38"/>
      <c r="LQD343" s="38"/>
      <c r="LQE343" s="38"/>
      <c r="LQF343" s="38"/>
      <c r="LQG343" s="38"/>
      <c r="LQH343" s="38"/>
      <c r="LQI343" s="38"/>
      <c r="LQJ343" s="38"/>
      <c r="LQK343" s="38"/>
      <c r="LQL343" s="38"/>
      <c r="LQM343" s="38"/>
      <c r="LQN343" s="38"/>
      <c r="LQO343" s="38"/>
      <c r="LQP343" s="38"/>
      <c r="LQQ343" s="38"/>
      <c r="LQR343" s="38"/>
      <c r="LQS343" s="38"/>
      <c r="LQT343" s="38"/>
      <c r="LQU343" s="38"/>
      <c r="LQV343" s="38"/>
      <c r="LQW343" s="38"/>
      <c r="LQX343" s="38"/>
      <c r="LQY343" s="38"/>
      <c r="LQZ343" s="38"/>
      <c r="LRA343" s="38"/>
      <c r="LRB343" s="38"/>
      <c r="LRC343" s="38"/>
      <c r="LRD343" s="38"/>
      <c r="LRE343" s="38"/>
      <c r="LRF343" s="38"/>
      <c r="LRG343" s="38"/>
      <c r="LRH343" s="38"/>
      <c r="LRI343" s="38"/>
      <c r="LRJ343" s="38"/>
      <c r="LRK343" s="38"/>
      <c r="LRL343" s="38"/>
      <c r="LRM343" s="38"/>
      <c r="LRN343" s="38"/>
      <c r="LRO343" s="38"/>
      <c r="LRP343" s="38"/>
      <c r="LRQ343" s="38"/>
      <c r="LRR343" s="38"/>
      <c r="LRS343" s="38"/>
      <c r="LRT343" s="38"/>
      <c r="LRU343" s="38"/>
      <c r="LRV343" s="38"/>
      <c r="LRW343" s="38"/>
      <c r="LRX343" s="38"/>
      <c r="LRY343" s="38"/>
      <c r="LRZ343" s="38"/>
      <c r="LSA343" s="38"/>
      <c r="LSB343" s="38"/>
      <c r="LSC343" s="38"/>
      <c r="LSD343" s="38"/>
      <c r="LSE343" s="38"/>
      <c r="LSF343" s="38"/>
      <c r="LSG343" s="38"/>
      <c r="LSH343" s="38"/>
      <c r="LSI343" s="38"/>
      <c r="LSJ343" s="38"/>
      <c r="LSK343" s="38"/>
      <c r="LSL343" s="38"/>
      <c r="LSM343" s="38"/>
      <c r="LSN343" s="38"/>
      <c r="LSO343" s="38"/>
      <c r="LSP343" s="38"/>
      <c r="LSQ343" s="38"/>
      <c r="LSR343" s="38"/>
      <c r="LSS343" s="38"/>
      <c r="LST343" s="38"/>
      <c r="LSU343" s="38"/>
      <c r="LSV343" s="38"/>
      <c r="LSW343" s="38"/>
      <c r="LSX343" s="38"/>
      <c r="LSY343" s="38"/>
      <c r="LSZ343" s="38"/>
      <c r="LTA343" s="38"/>
      <c r="LTB343" s="38"/>
      <c r="LTC343" s="38"/>
      <c r="LTD343" s="38"/>
      <c r="LTE343" s="38"/>
      <c r="LTF343" s="38"/>
      <c r="LTG343" s="38"/>
      <c r="LTH343" s="38"/>
      <c r="LTI343" s="38"/>
      <c r="LTJ343" s="38"/>
      <c r="LTK343" s="38"/>
      <c r="LTL343" s="38"/>
      <c r="LTM343" s="38"/>
      <c r="LTN343" s="38"/>
      <c r="LTO343" s="38"/>
      <c r="LTP343" s="38"/>
      <c r="LTQ343" s="38"/>
      <c r="LTR343" s="38"/>
      <c r="LTS343" s="38"/>
      <c r="LTT343" s="38"/>
      <c r="LTU343" s="38"/>
      <c r="LTV343" s="38"/>
      <c r="LTW343" s="38"/>
      <c r="LTX343" s="38"/>
      <c r="LTY343" s="38"/>
      <c r="LTZ343" s="38"/>
      <c r="LUA343" s="38"/>
      <c r="LUB343" s="38"/>
      <c r="LUC343" s="38"/>
      <c r="LUD343" s="38"/>
      <c r="LUE343" s="38"/>
      <c r="LUF343" s="38"/>
      <c r="LUG343" s="38"/>
      <c r="LUH343" s="38"/>
      <c r="LUI343" s="38"/>
      <c r="LUJ343" s="38"/>
      <c r="LUK343" s="38"/>
      <c r="LUL343" s="38"/>
      <c r="LUM343" s="38"/>
      <c r="LUN343" s="38"/>
      <c r="LUO343" s="38"/>
      <c r="LUP343" s="38"/>
      <c r="LUQ343" s="38"/>
      <c r="LUR343" s="38"/>
      <c r="LUS343" s="38"/>
      <c r="LUT343" s="38"/>
      <c r="LUU343" s="38"/>
      <c r="LUV343" s="38"/>
      <c r="LUW343" s="38"/>
      <c r="LUX343" s="38"/>
      <c r="LUY343" s="38"/>
      <c r="LUZ343" s="38"/>
      <c r="LVA343" s="38"/>
      <c r="LVB343" s="38"/>
      <c r="LVC343" s="38"/>
      <c r="LVD343" s="38"/>
      <c r="LVE343" s="38"/>
      <c r="LVF343" s="38"/>
      <c r="LVG343" s="38"/>
      <c r="LVH343" s="38"/>
      <c r="LVI343" s="38"/>
      <c r="LVJ343" s="38"/>
      <c r="LVK343" s="38"/>
      <c r="LVL343" s="38"/>
      <c r="LVM343" s="38"/>
      <c r="LVN343" s="38"/>
      <c r="LVO343" s="38"/>
      <c r="LVP343" s="38"/>
      <c r="LVQ343" s="38"/>
      <c r="LVR343" s="38"/>
      <c r="LVS343" s="38"/>
      <c r="LVT343" s="38"/>
      <c r="LVU343" s="38"/>
      <c r="LVV343" s="38"/>
      <c r="LVW343" s="38"/>
      <c r="LVX343" s="38"/>
      <c r="LVY343" s="38"/>
      <c r="LVZ343" s="38"/>
      <c r="LWA343" s="38"/>
      <c r="LWB343" s="38"/>
      <c r="LWC343" s="38"/>
      <c r="LWD343" s="38"/>
      <c r="LWE343" s="38"/>
      <c r="LWF343" s="38"/>
      <c r="LWG343" s="38"/>
      <c r="LWH343" s="38"/>
      <c r="LWI343" s="38"/>
      <c r="LWJ343" s="38"/>
      <c r="LWK343" s="38"/>
      <c r="LWL343" s="38"/>
      <c r="LWM343" s="38"/>
      <c r="LWN343" s="38"/>
      <c r="LWO343" s="38"/>
      <c r="LWP343" s="38"/>
      <c r="LWQ343" s="38"/>
      <c r="LWR343" s="38"/>
      <c r="LWS343" s="38"/>
      <c r="LWT343" s="38"/>
      <c r="LWU343" s="38"/>
      <c r="LWV343" s="38"/>
      <c r="LWW343" s="38"/>
      <c r="LWX343" s="38"/>
      <c r="LWY343" s="38"/>
      <c r="LWZ343" s="38"/>
      <c r="LXA343" s="38"/>
      <c r="LXB343" s="38"/>
      <c r="LXC343" s="38"/>
      <c r="LXD343" s="38"/>
      <c r="LXE343" s="38"/>
      <c r="LXF343" s="38"/>
      <c r="LXG343" s="38"/>
      <c r="LXH343" s="38"/>
      <c r="LXI343" s="38"/>
      <c r="LXJ343" s="38"/>
      <c r="LXK343" s="38"/>
      <c r="LXL343" s="38"/>
      <c r="LXM343" s="38"/>
      <c r="LXN343" s="38"/>
      <c r="LXO343" s="38"/>
      <c r="LXP343" s="38"/>
      <c r="LXQ343" s="38"/>
      <c r="LXR343" s="38"/>
      <c r="LXS343" s="38"/>
      <c r="LXT343" s="38"/>
      <c r="LXU343" s="38"/>
      <c r="LXV343" s="38"/>
      <c r="LXW343" s="38"/>
      <c r="LXX343" s="38"/>
      <c r="LXY343" s="38"/>
      <c r="LXZ343" s="38"/>
      <c r="LYA343" s="38"/>
      <c r="LYB343" s="38"/>
      <c r="LYC343" s="38"/>
      <c r="LYD343" s="38"/>
      <c r="LYE343" s="38"/>
      <c r="LYF343" s="38"/>
      <c r="LYG343" s="38"/>
      <c r="LYH343" s="38"/>
      <c r="LYI343" s="38"/>
      <c r="LYJ343" s="38"/>
      <c r="LYK343" s="38"/>
      <c r="LYL343" s="38"/>
      <c r="LYM343" s="38"/>
      <c r="LYN343" s="38"/>
      <c r="LYO343" s="38"/>
      <c r="LYP343" s="38"/>
      <c r="LYQ343" s="38"/>
      <c r="LYR343" s="38"/>
      <c r="LYS343" s="38"/>
      <c r="LYT343" s="38"/>
      <c r="LYU343" s="38"/>
      <c r="LYV343" s="38"/>
      <c r="LYW343" s="38"/>
      <c r="LYX343" s="38"/>
      <c r="LYY343" s="38"/>
      <c r="LYZ343" s="38"/>
      <c r="LZA343" s="38"/>
      <c r="LZB343" s="38"/>
      <c r="LZC343" s="38"/>
      <c r="LZD343" s="38"/>
      <c r="LZE343" s="38"/>
      <c r="LZF343" s="38"/>
      <c r="LZG343" s="38"/>
      <c r="LZH343" s="38"/>
      <c r="LZI343" s="38"/>
      <c r="LZJ343" s="38"/>
      <c r="LZK343" s="38"/>
      <c r="LZL343" s="38"/>
      <c r="LZM343" s="38"/>
      <c r="LZN343" s="38"/>
      <c r="LZO343" s="38"/>
      <c r="LZP343" s="38"/>
      <c r="LZQ343" s="38"/>
      <c r="LZR343" s="38"/>
      <c r="LZS343" s="38"/>
      <c r="LZT343" s="38"/>
      <c r="LZU343" s="38"/>
      <c r="LZV343" s="38"/>
      <c r="LZW343" s="38"/>
      <c r="LZX343" s="38"/>
      <c r="LZY343" s="38"/>
      <c r="LZZ343" s="38"/>
      <c r="MAA343" s="38"/>
      <c r="MAB343" s="38"/>
      <c r="MAC343" s="38"/>
      <c r="MAD343" s="38"/>
      <c r="MAE343" s="38"/>
      <c r="MAF343" s="38"/>
      <c r="MAG343" s="38"/>
      <c r="MAH343" s="38"/>
      <c r="MAI343" s="38"/>
      <c r="MAJ343" s="38"/>
      <c r="MAK343" s="38"/>
      <c r="MAL343" s="38"/>
      <c r="MAM343" s="38"/>
      <c r="MAN343" s="38"/>
      <c r="MAO343" s="38"/>
      <c r="MAP343" s="38"/>
      <c r="MAQ343" s="38"/>
      <c r="MAR343" s="38"/>
      <c r="MAS343" s="38"/>
      <c r="MAT343" s="38"/>
      <c r="MAU343" s="38"/>
      <c r="MAV343" s="38"/>
      <c r="MAW343" s="38"/>
      <c r="MAX343" s="38"/>
      <c r="MAY343" s="38"/>
      <c r="MAZ343" s="38"/>
      <c r="MBA343" s="38"/>
      <c r="MBB343" s="38"/>
      <c r="MBC343" s="38"/>
      <c r="MBD343" s="38"/>
      <c r="MBE343" s="38"/>
      <c r="MBF343" s="38"/>
      <c r="MBG343" s="38"/>
      <c r="MBH343" s="38"/>
      <c r="MBI343" s="38"/>
      <c r="MBJ343" s="38"/>
      <c r="MBK343" s="38"/>
      <c r="MBL343" s="38"/>
      <c r="MBM343" s="38"/>
      <c r="MBN343" s="38"/>
      <c r="MBO343" s="38"/>
      <c r="MBP343" s="38"/>
      <c r="MBQ343" s="38"/>
      <c r="MBR343" s="38"/>
      <c r="MBS343" s="38"/>
      <c r="MBT343" s="38"/>
      <c r="MBU343" s="38"/>
      <c r="MBV343" s="38"/>
      <c r="MBW343" s="38"/>
      <c r="MBX343" s="38"/>
      <c r="MBY343" s="38"/>
      <c r="MBZ343" s="38"/>
      <c r="MCA343" s="38"/>
      <c r="MCB343" s="38"/>
      <c r="MCC343" s="38"/>
      <c r="MCD343" s="38"/>
      <c r="MCE343" s="38"/>
      <c r="MCF343" s="38"/>
      <c r="MCG343" s="38"/>
      <c r="MCH343" s="38"/>
      <c r="MCI343" s="38"/>
      <c r="MCJ343" s="38"/>
      <c r="MCK343" s="38"/>
      <c r="MCL343" s="38"/>
      <c r="MCM343" s="38"/>
      <c r="MCN343" s="38"/>
      <c r="MCO343" s="38"/>
      <c r="MCP343" s="38"/>
      <c r="MCQ343" s="38"/>
      <c r="MCR343" s="38"/>
      <c r="MCS343" s="38"/>
      <c r="MCT343" s="38"/>
      <c r="MCU343" s="38"/>
      <c r="MCV343" s="38"/>
      <c r="MCW343" s="38"/>
      <c r="MCX343" s="38"/>
      <c r="MCY343" s="38"/>
      <c r="MCZ343" s="38"/>
      <c r="MDA343" s="38"/>
      <c r="MDB343" s="38"/>
      <c r="MDC343" s="38"/>
      <c r="MDD343" s="38"/>
      <c r="MDE343" s="38"/>
      <c r="MDF343" s="38"/>
      <c r="MDG343" s="38"/>
      <c r="MDH343" s="38"/>
      <c r="MDI343" s="38"/>
      <c r="MDJ343" s="38"/>
      <c r="MDK343" s="38"/>
      <c r="MDL343" s="38"/>
      <c r="MDM343" s="38"/>
      <c r="MDN343" s="38"/>
      <c r="MDO343" s="38"/>
      <c r="MDP343" s="38"/>
      <c r="MDQ343" s="38"/>
      <c r="MDR343" s="38"/>
      <c r="MDS343" s="38"/>
      <c r="MDT343" s="38"/>
      <c r="MDU343" s="38"/>
      <c r="MDV343" s="38"/>
      <c r="MDW343" s="38"/>
      <c r="MDX343" s="38"/>
      <c r="MDY343" s="38"/>
      <c r="MDZ343" s="38"/>
      <c r="MEA343" s="38"/>
      <c r="MEB343" s="38"/>
      <c r="MEC343" s="38"/>
      <c r="MED343" s="38"/>
      <c r="MEE343" s="38"/>
      <c r="MEF343" s="38"/>
      <c r="MEG343" s="38"/>
      <c r="MEH343" s="38"/>
      <c r="MEI343" s="38"/>
      <c r="MEJ343" s="38"/>
      <c r="MEK343" s="38"/>
      <c r="MEL343" s="38"/>
      <c r="MEM343" s="38"/>
      <c r="MEN343" s="38"/>
      <c r="MEO343" s="38"/>
      <c r="MEP343" s="38"/>
      <c r="MEQ343" s="38"/>
      <c r="MER343" s="38"/>
      <c r="MES343" s="38"/>
      <c r="MET343" s="38"/>
      <c r="MEU343" s="38"/>
      <c r="MEV343" s="38"/>
      <c r="MEW343" s="38"/>
      <c r="MEX343" s="38"/>
      <c r="MEY343" s="38"/>
      <c r="MEZ343" s="38"/>
      <c r="MFA343" s="38"/>
      <c r="MFB343" s="38"/>
      <c r="MFC343" s="38"/>
      <c r="MFD343" s="38"/>
      <c r="MFE343" s="38"/>
      <c r="MFF343" s="38"/>
      <c r="MFG343" s="38"/>
      <c r="MFH343" s="38"/>
      <c r="MFI343" s="38"/>
      <c r="MFJ343" s="38"/>
      <c r="MFK343" s="38"/>
      <c r="MFL343" s="38"/>
      <c r="MFM343" s="38"/>
      <c r="MFN343" s="38"/>
      <c r="MFO343" s="38"/>
      <c r="MFP343" s="38"/>
      <c r="MFQ343" s="38"/>
      <c r="MFR343" s="38"/>
      <c r="MFS343" s="38"/>
      <c r="MFT343" s="38"/>
      <c r="MFU343" s="38"/>
      <c r="MFV343" s="38"/>
      <c r="MFW343" s="38"/>
      <c r="MFX343" s="38"/>
      <c r="MFY343" s="38"/>
      <c r="MFZ343" s="38"/>
      <c r="MGA343" s="38"/>
      <c r="MGB343" s="38"/>
      <c r="MGC343" s="38"/>
      <c r="MGD343" s="38"/>
      <c r="MGE343" s="38"/>
      <c r="MGF343" s="38"/>
      <c r="MGG343" s="38"/>
      <c r="MGH343" s="38"/>
      <c r="MGI343" s="38"/>
      <c r="MGJ343" s="38"/>
      <c r="MGK343" s="38"/>
      <c r="MGL343" s="38"/>
      <c r="MGM343" s="38"/>
      <c r="MGN343" s="38"/>
      <c r="MGO343" s="38"/>
      <c r="MGP343" s="38"/>
      <c r="MGQ343" s="38"/>
      <c r="MGR343" s="38"/>
      <c r="MGS343" s="38"/>
      <c r="MGT343" s="38"/>
      <c r="MGU343" s="38"/>
      <c r="MGV343" s="38"/>
      <c r="MGW343" s="38"/>
      <c r="MGX343" s="38"/>
      <c r="MGY343" s="38"/>
      <c r="MGZ343" s="38"/>
      <c r="MHA343" s="38"/>
      <c r="MHB343" s="38"/>
      <c r="MHC343" s="38"/>
      <c r="MHD343" s="38"/>
      <c r="MHE343" s="38"/>
      <c r="MHF343" s="38"/>
      <c r="MHG343" s="38"/>
      <c r="MHH343" s="38"/>
      <c r="MHI343" s="38"/>
      <c r="MHJ343" s="38"/>
      <c r="MHK343" s="38"/>
      <c r="MHL343" s="38"/>
      <c r="MHM343" s="38"/>
      <c r="MHN343" s="38"/>
      <c r="MHO343" s="38"/>
      <c r="MHP343" s="38"/>
      <c r="MHQ343" s="38"/>
      <c r="MHR343" s="38"/>
      <c r="MHS343" s="38"/>
      <c r="MHT343" s="38"/>
      <c r="MHU343" s="38"/>
      <c r="MHV343" s="38"/>
      <c r="MHW343" s="38"/>
      <c r="MHX343" s="38"/>
      <c r="MHY343" s="38"/>
      <c r="MHZ343" s="38"/>
      <c r="MIA343" s="38"/>
      <c r="MIB343" s="38"/>
      <c r="MIC343" s="38"/>
      <c r="MID343" s="38"/>
      <c r="MIE343" s="38"/>
      <c r="MIF343" s="38"/>
      <c r="MIG343" s="38"/>
      <c r="MIH343" s="38"/>
      <c r="MII343" s="38"/>
      <c r="MIJ343" s="38"/>
      <c r="MIK343" s="38"/>
      <c r="MIL343" s="38"/>
      <c r="MIM343" s="38"/>
      <c r="MIN343" s="38"/>
      <c r="MIO343" s="38"/>
      <c r="MIP343" s="38"/>
      <c r="MIQ343" s="38"/>
      <c r="MIR343" s="38"/>
      <c r="MIS343" s="38"/>
      <c r="MIT343" s="38"/>
      <c r="MIU343" s="38"/>
      <c r="MIV343" s="38"/>
      <c r="MIW343" s="38"/>
      <c r="MIX343" s="38"/>
      <c r="MIY343" s="38"/>
      <c r="MIZ343" s="38"/>
      <c r="MJA343" s="38"/>
      <c r="MJB343" s="38"/>
      <c r="MJC343" s="38"/>
      <c r="MJD343" s="38"/>
      <c r="MJE343" s="38"/>
      <c r="MJF343" s="38"/>
      <c r="MJG343" s="38"/>
      <c r="MJH343" s="38"/>
      <c r="MJI343" s="38"/>
      <c r="MJJ343" s="38"/>
      <c r="MJK343" s="38"/>
      <c r="MJL343" s="38"/>
      <c r="MJM343" s="38"/>
      <c r="MJN343" s="38"/>
      <c r="MJO343" s="38"/>
      <c r="MJP343" s="38"/>
      <c r="MJQ343" s="38"/>
      <c r="MJR343" s="38"/>
      <c r="MJS343" s="38"/>
      <c r="MJT343" s="38"/>
      <c r="MJU343" s="38"/>
      <c r="MJV343" s="38"/>
      <c r="MJW343" s="38"/>
      <c r="MJX343" s="38"/>
      <c r="MJY343" s="38"/>
      <c r="MJZ343" s="38"/>
      <c r="MKA343" s="38"/>
      <c r="MKB343" s="38"/>
      <c r="MKC343" s="38"/>
      <c r="MKD343" s="38"/>
      <c r="MKE343" s="38"/>
      <c r="MKF343" s="38"/>
      <c r="MKG343" s="38"/>
      <c r="MKH343" s="38"/>
      <c r="MKI343" s="38"/>
      <c r="MKJ343" s="38"/>
      <c r="MKK343" s="38"/>
      <c r="MKL343" s="38"/>
      <c r="MKM343" s="38"/>
      <c r="MKN343" s="38"/>
      <c r="MKO343" s="38"/>
      <c r="MKP343" s="38"/>
      <c r="MKQ343" s="38"/>
      <c r="MKR343" s="38"/>
      <c r="MKS343" s="38"/>
      <c r="MKT343" s="38"/>
      <c r="MKU343" s="38"/>
      <c r="MKV343" s="38"/>
      <c r="MKW343" s="38"/>
      <c r="MKX343" s="38"/>
      <c r="MKY343" s="38"/>
      <c r="MKZ343" s="38"/>
      <c r="MLA343" s="38"/>
      <c r="MLB343" s="38"/>
      <c r="MLC343" s="38"/>
      <c r="MLD343" s="38"/>
      <c r="MLE343" s="38"/>
      <c r="MLF343" s="38"/>
      <c r="MLG343" s="38"/>
      <c r="MLH343" s="38"/>
      <c r="MLI343" s="38"/>
      <c r="MLJ343" s="38"/>
      <c r="MLK343" s="38"/>
      <c r="MLL343" s="38"/>
      <c r="MLM343" s="38"/>
      <c r="MLN343" s="38"/>
      <c r="MLO343" s="38"/>
      <c r="MLP343" s="38"/>
      <c r="MLQ343" s="38"/>
      <c r="MLR343" s="38"/>
      <c r="MLS343" s="38"/>
      <c r="MLT343" s="38"/>
      <c r="MLU343" s="38"/>
      <c r="MLV343" s="38"/>
      <c r="MLW343" s="38"/>
      <c r="MLX343" s="38"/>
      <c r="MLY343" s="38"/>
      <c r="MLZ343" s="38"/>
      <c r="MMA343" s="38"/>
      <c r="MMB343" s="38"/>
      <c r="MMC343" s="38"/>
      <c r="MMD343" s="38"/>
      <c r="MME343" s="38"/>
      <c r="MMF343" s="38"/>
      <c r="MMG343" s="38"/>
      <c r="MMH343" s="38"/>
      <c r="MMI343" s="38"/>
      <c r="MMJ343" s="38"/>
      <c r="MMK343" s="38"/>
      <c r="MML343" s="38"/>
      <c r="MMM343" s="38"/>
      <c r="MMN343" s="38"/>
      <c r="MMO343" s="38"/>
      <c r="MMP343" s="38"/>
      <c r="MMQ343" s="38"/>
      <c r="MMR343" s="38"/>
      <c r="MMS343" s="38"/>
      <c r="MMT343" s="38"/>
      <c r="MMU343" s="38"/>
      <c r="MMV343" s="38"/>
      <c r="MMW343" s="38"/>
      <c r="MMX343" s="38"/>
      <c r="MMY343" s="38"/>
      <c r="MMZ343" s="38"/>
      <c r="MNA343" s="38"/>
      <c r="MNB343" s="38"/>
      <c r="MNC343" s="38"/>
      <c r="MND343" s="38"/>
      <c r="MNE343" s="38"/>
      <c r="MNF343" s="38"/>
      <c r="MNG343" s="38"/>
      <c r="MNH343" s="38"/>
      <c r="MNI343" s="38"/>
      <c r="MNJ343" s="38"/>
      <c r="MNK343" s="38"/>
      <c r="MNL343" s="38"/>
      <c r="MNM343" s="38"/>
      <c r="MNN343" s="38"/>
      <c r="MNO343" s="38"/>
      <c r="MNP343" s="38"/>
      <c r="MNQ343" s="38"/>
      <c r="MNR343" s="38"/>
      <c r="MNS343" s="38"/>
      <c r="MNT343" s="38"/>
      <c r="MNU343" s="38"/>
      <c r="MNV343" s="38"/>
      <c r="MNW343" s="38"/>
      <c r="MNX343" s="38"/>
      <c r="MNY343" s="38"/>
      <c r="MNZ343" s="38"/>
      <c r="MOA343" s="38"/>
      <c r="MOB343" s="38"/>
      <c r="MOC343" s="38"/>
      <c r="MOD343" s="38"/>
      <c r="MOE343" s="38"/>
      <c r="MOF343" s="38"/>
      <c r="MOG343" s="38"/>
      <c r="MOH343" s="38"/>
      <c r="MOI343" s="38"/>
      <c r="MOJ343" s="38"/>
      <c r="MOK343" s="38"/>
      <c r="MOL343" s="38"/>
      <c r="MOM343" s="38"/>
      <c r="MON343" s="38"/>
      <c r="MOO343" s="38"/>
      <c r="MOP343" s="38"/>
      <c r="MOQ343" s="38"/>
      <c r="MOR343" s="38"/>
      <c r="MOS343" s="38"/>
      <c r="MOT343" s="38"/>
      <c r="MOU343" s="38"/>
      <c r="MOV343" s="38"/>
      <c r="MOW343" s="38"/>
      <c r="MOX343" s="38"/>
      <c r="MOY343" s="38"/>
      <c r="MOZ343" s="38"/>
      <c r="MPA343" s="38"/>
      <c r="MPB343" s="38"/>
      <c r="MPC343" s="38"/>
      <c r="MPD343" s="38"/>
      <c r="MPE343" s="38"/>
      <c r="MPF343" s="38"/>
      <c r="MPG343" s="38"/>
      <c r="MPH343" s="38"/>
      <c r="MPI343" s="38"/>
      <c r="MPJ343" s="38"/>
      <c r="MPK343" s="38"/>
      <c r="MPL343" s="38"/>
      <c r="MPM343" s="38"/>
      <c r="MPN343" s="38"/>
      <c r="MPO343" s="38"/>
      <c r="MPP343" s="38"/>
      <c r="MPQ343" s="38"/>
      <c r="MPR343" s="38"/>
      <c r="MPS343" s="38"/>
      <c r="MPT343" s="38"/>
      <c r="MPU343" s="38"/>
      <c r="MPV343" s="38"/>
      <c r="MPW343" s="38"/>
      <c r="MPX343" s="38"/>
      <c r="MPY343" s="38"/>
      <c r="MPZ343" s="38"/>
      <c r="MQA343" s="38"/>
      <c r="MQB343" s="38"/>
      <c r="MQC343" s="38"/>
      <c r="MQD343" s="38"/>
      <c r="MQE343" s="38"/>
      <c r="MQF343" s="38"/>
      <c r="MQG343" s="38"/>
      <c r="MQH343" s="38"/>
      <c r="MQI343" s="38"/>
      <c r="MQJ343" s="38"/>
      <c r="MQK343" s="38"/>
      <c r="MQL343" s="38"/>
      <c r="MQM343" s="38"/>
      <c r="MQN343" s="38"/>
      <c r="MQO343" s="38"/>
      <c r="MQP343" s="38"/>
      <c r="MQQ343" s="38"/>
      <c r="MQR343" s="38"/>
      <c r="MQS343" s="38"/>
      <c r="MQT343" s="38"/>
      <c r="MQU343" s="38"/>
      <c r="MQV343" s="38"/>
      <c r="MQW343" s="38"/>
      <c r="MQX343" s="38"/>
      <c r="MQY343" s="38"/>
      <c r="MQZ343" s="38"/>
      <c r="MRA343" s="38"/>
      <c r="MRB343" s="38"/>
      <c r="MRC343" s="38"/>
      <c r="MRD343" s="38"/>
      <c r="MRE343" s="38"/>
      <c r="MRF343" s="38"/>
      <c r="MRG343" s="38"/>
      <c r="MRH343" s="38"/>
      <c r="MRI343" s="38"/>
      <c r="MRJ343" s="38"/>
      <c r="MRK343" s="38"/>
      <c r="MRL343" s="38"/>
      <c r="MRM343" s="38"/>
      <c r="MRN343" s="38"/>
      <c r="MRO343" s="38"/>
      <c r="MRP343" s="38"/>
      <c r="MRQ343" s="38"/>
      <c r="MRR343" s="38"/>
      <c r="MRS343" s="38"/>
      <c r="MRT343" s="38"/>
      <c r="MRU343" s="38"/>
      <c r="MRV343" s="38"/>
      <c r="MRW343" s="38"/>
      <c r="MRX343" s="38"/>
      <c r="MRY343" s="38"/>
      <c r="MRZ343" s="38"/>
      <c r="MSA343" s="38"/>
      <c r="MSB343" s="38"/>
      <c r="MSC343" s="38"/>
      <c r="MSD343" s="38"/>
      <c r="MSE343" s="38"/>
      <c r="MSF343" s="38"/>
      <c r="MSG343" s="38"/>
      <c r="MSH343" s="38"/>
      <c r="MSI343" s="38"/>
      <c r="MSJ343" s="38"/>
      <c r="MSK343" s="38"/>
      <c r="MSL343" s="38"/>
      <c r="MSM343" s="38"/>
      <c r="MSN343" s="38"/>
      <c r="MSO343" s="38"/>
      <c r="MSP343" s="38"/>
      <c r="MSQ343" s="38"/>
      <c r="MSR343" s="38"/>
      <c r="MSS343" s="38"/>
      <c r="MST343" s="38"/>
      <c r="MSU343" s="38"/>
      <c r="MSV343" s="38"/>
      <c r="MSW343" s="38"/>
      <c r="MSX343" s="38"/>
      <c r="MSY343" s="38"/>
      <c r="MSZ343" s="38"/>
      <c r="MTA343" s="38"/>
      <c r="MTB343" s="38"/>
      <c r="MTC343" s="38"/>
      <c r="MTD343" s="38"/>
      <c r="MTE343" s="38"/>
      <c r="MTF343" s="38"/>
      <c r="MTG343" s="38"/>
      <c r="MTH343" s="38"/>
      <c r="MTI343" s="38"/>
      <c r="MTJ343" s="38"/>
      <c r="MTK343" s="38"/>
      <c r="MTL343" s="38"/>
      <c r="MTM343" s="38"/>
      <c r="MTN343" s="38"/>
      <c r="MTO343" s="38"/>
      <c r="MTP343" s="38"/>
      <c r="MTQ343" s="38"/>
      <c r="MTR343" s="38"/>
      <c r="MTS343" s="38"/>
      <c r="MTT343" s="38"/>
      <c r="MTU343" s="38"/>
      <c r="MTV343" s="38"/>
      <c r="MTW343" s="38"/>
      <c r="MTX343" s="38"/>
      <c r="MTY343" s="38"/>
      <c r="MTZ343" s="38"/>
      <c r="MUA343" s="38"/>
      <c r="MUB343" s="38"/>
      <c r="MUC343" s="38"/>
      <c r="MUD343" s="38"/>
      <c r="MUE343" s="38"/>
      <c r="MUF343" s="38"/>
      <c r="MUG343" s="38"/>
      <c r="MUH343" s="38"/>
      <c r="MUI343" s="38"/>
      <c r="MUJ343" s="38"/>
      <c r="MUK343" s="38"/>
      <c r="MUL343" s="38"/>
      <c r="MUM343" s="38"/>
      <c r="MUN343" s="38"/>
      <c r="MUO343" s="38"/>
      <c r="MUP343" s="38"/>
      <c r="MUQ343" s="38"/>
      <c r="MUR343" s="38"/>
      <c r="MUS343" s="38"/>
      <c r="MUT343" s="38"/>
      <c r="MUU343" s="38"/>
      <c r="MUV343" s="38"/>
      <c r="MUW343" s="38"/>
      <c r="MUX343" s="38"/>
      <c r="MUY343" s="38"/>
      <c r="MUZ343" s="38"/>
      <c r="MVA343" s="38"/>
      <c r="MVB343" s="38"/>
      <c r="MVC343" s="38"/>
      <c r="MVD343" s="38"/>
      <c r="MVE343" s="38"/>
      <c r="MVF343" s="38"/>
      <c r="MVG343" s="38"/>
      <c r="MVH343" s="38"/>
      <c r="MVI343" s="38"/>
      <c r="MVJ343" s="38"/>
      <c r="MVK343" s="38"/>
      <c r="MVL343" s="38"/>
      <c r="MVM343" s="38"/>
      <c r="MVN343" s="38"/>
      <c r="MVO343" s="38"/>
      <c r="MVP343" s="38"/>
      <c r="MVQ343" s="38"/>
      <c r="MVR343" s="38"/>
      <c r="MVS343" s="38"/>
      <c r="MVT343" s="38"/>
      <c r="MVU343" s="38"/>
      <c r="MVV343" s="38"/>
      <c r="MVW343" s="38"/>
      <c r="MVX343" s="38"/>
      <c r="MVY343" s="38"/>
      <c r="MVZ343" s="38"/>
      <c r="MWA343" s="38"/>
      <c r="MWB343" s="38"/>
      <c r="MWC343" s="38"/>
      <c r="MWD343" s="38"/>
      <c r="MWE343" s="38"/>
      <c r="MWF343" s="38"/>
      <c r="MWG343" s="38"/>
      <c r="MWH343" s="38"/>
      <c r="MWI343" s="38"/>
      <c r="MWJ343" s="38"/>
      <c r="MWK343" s="38"/>
      <c r="MWL343" s="38"/>
      <c r="MWM343" s="38"/>
      <c r="MWN343" s="38"/>
      <c r="MWO343" s="38"/>
      <c r="MWP343" s="38"/>
      <c r="MWQ343" s="38"/>
      <c r="MWR343" s="38"/>
      <c r="MWS343" s="38"/>
      <c r="MWT343" s="38"/>
      <c r="MWU343" s="38"/>
      <c r="MWV343" s="38"/>
      <c r="MWW343" s="38"/>
      <c r="MWX343" s="38"/>
      <c r="MWY343" s="38"/>
      <c r="MWZ343" s="38"/>
      <c r="MXA343" s="38"/>
      <c r="MXB343" s="38"/>
      <c r="MXC343" s="38"/>
      <c r="MXD343" s="38"/>
      <c r="MXE343" s="38"/>
      <c r="MXF343" s="38"/>
      <c r="MXG343" s="38"/>
      <c r="MXH343" s="38"/>
      <c r="MXI343" s="38"/>
      <c r="MXJ343" s="38"/>
      <c r="MXK343" s="38"/>
      <c r="MXL343" s="38"/>
      <c r="MXM343" s="38"/>
      <c r="MXN343" s="38"/>
      <c r="MXO343" s="38"/>
      <c r="MXP343" s="38"/>
      <c r="MXQ343" s="38"/>
      <c r="MXR343" s="38"/>
      <c r="MXS343" s="38"/>
      <c r="MXT343" s="38"/>
      <c r="MXU343" s="38"/>
      <c r="MXV343" s="38"/>
      <c r="MXW343" s="38"/>
      <c r="MXX343" s="38"/>
      <c r="MXY343" s="38"/>
      <c r="MXZ343" s="38"/>
      <c r="MYA343" s="38"/>
      <c r="MYB343" s="38"/>
      <c r="MYC343" s="38"/>
      <c r="MYD343" s="38"/>
      <c r="MYE343" s="38"/>
      <c r="MYF343" s="38"/>
      <c r="MYG343" s="38"/>
      <c r="MYH343" s="38"/>
      <c r="MYI343" s="38"/>
      <c r="MYJ343" s="38"/>
      <c r="MYK343" s="38"/>
      <c r="MYL343" s="38"/>
      <c r="MYM343" s="38"/>
      <c r="MYN343" s="38"/>
      <c r="MYO343" s="38"/>
      <c r="MYP343" s="38"/>
      <c r="MYQ343" s="38"/>
      <c r="MYR343" s="38"/>
      <c r="MYS343" s="38"/>
      <c r="MYT343" s="38"/>
      <c r="MYU343" s="38"/>
      <c r="MYV343" s="38"/>
      <c r="MYW343" s="38"/>
      <c r="MYX343" s="38"/>
      <c r="MYY343" s="38"/>
      <c r="MYZ343" s="38"/>
      <c r="MZA343" s="38"/>
      <c r="MZB343" s="38"/>
      <c r="MZC343" s="38"/>
      <c r="MZD343" s="38"/>
      <c r="MZE343" s="38"/>
      <c r="MZF343" s="38"/>
      <c r="MZG343" s="38"/>
      <c r="MZH343" s="38"/>
      <c r="MZI343" s="38"/>
      <c r="MZJ343" s="38"/>
      <c r="MZK343" s="38"/>
      <c r="MZL343" s="38"/>
      <c r="MZM343" s="38"/>
      <c r="MZN343" s="38"/>
      <c r="MZO343" s="38"/>
      <c r="MZP343" s="38"/>
      <c r="MZQ343" s="38"/>
      <c r="MZR343" s="38"/>
      <c r="MZS343" s="38"/>
      <c r="MZT343" s="38"/>
      <c r="MZU343" s="38"/>
      <c r="MZV343" s="38"/>
      <c r="MZW343" s="38"/>
      <c r="MZX343" s="38"/>
      <c r="MZY343" s="38"/>
      <c r="MZZ343" s="38"/>
      <c r="NAA343" s="38"/>
      <c r="NAB343" s="38"/>
      <c r="NAC343" s="38"/>
      <c r="NAD343" s="38"/>
      <c r="NAE343" s="38"/>
      <c r="NAF343" s="38"/>
      <c r="NAG343" s="38"/>
      <c r="NAH343" s="38"/>
      <c r="NAI343" s="38"/>
      <c r="NAJ343" s="38"/>
      <c r="NAK343" s="38"/>
      <c r="NAL343" s="38"/>
      <c r="NAM343" s="38"/>
      <c r="NAN343" s="38"/>
      <c r="NAO343" s="38"/>
      <c r="NAP343" s="38"/>
      <c r="NAQ343" s="38"/>
      <c r="NAR343" s="38"/>
      <c r="NAS343" s="38"/>
      <c r="NAT343" s="38"/>
      <c r="NAU343" s="38"/>
      <c r="NAV343" s="38"/>
      <c r="NAW343" s="38"/>
      <c r="NAX343" s="38"/>
      <c r="NAY343" s="38"/>
      <c r="NAZ343" s="38"/>
      <c r="NBA343" s="38"/>
      <c r="NBB343" s="38"/>
      <c r="NBC343" s="38"/>
      <c r="NBD343" s="38"/>
      <c r="NBE343" s="38"/>
      <c r="NBF343" s="38"/>
      <c r="NBG343" s="38"/>
      <c r="NBH343" s="38"/>
      <c r="NBI343" s="38"/>
      <c r="NBJ343" s="38"/>
      <c r="NBK343" s="38"/>
      <c r="NBL343" s="38"/>
      <c r="NBM343" s="38"/>
      <c r="NBN343" s="38"/>
      <c r="NBO343" s="38"/>
      <c r="NBP343" s="38"/>
      <c r="NBQ343" s="38"/>
      <c r="NBR343" s="38"/>
      <c r="NBS343" s="38"/>
      <c r="NBT343" s="38"/>
      <c r="NBU343" s="38"/>
      <c r="NBV343" s="38"/>
      <c r="NBW343" s="38"/>
      <c r="NBX343" s="38"/>
      <c r="NBY343" s="38"/>
      <c r="NBZ343" s="38"/>
      <c r="NCA343" s="38"/>
      <c r="NCB343" s="38"/>
      <c r="NCC343" s="38"/>
      <c r="NCD343" s="38"/>
      <c r="NCE343" s="38"/>
      <c r="NCF343" s="38"/>
      <c r="NCG343" s="38"/>
      <c r="NCH343" s="38"/>
      <c r="NCI343" s="38"/>
      <c r="NCJ343" s="38"/>
      <c r="NCK343" s="38"/>
      <c r="NCL343" s="38"/>
      <c r="NCM343" s="38"/>
      <c r="NCN343" s="38"/>
      <c r="NCO343" s="38"/>
      <c r="NCP343" s="38"/>
      <c r="NCQ343" s="38"/>
      <c r="NCR343" s="38"/>
      <c r="NCS343" s="38"/>
      <c r="NCT343" s="38"/>
      <c r="NCU343" s="38"/>
      <c r="NCV343" s="38"/>
      <c r="NCW343" s="38"/>
      <c r="NCX343" s="38"/>
      <c r="NCY343" s="38"/>
      <c r="NCZ343" s="38"/>
      <c r="NDA343" s="38"/>
      <c r="NDB343" s="38"/>
      <c r="NDC343" s="38"/>
      <c r="NDD343" s="38"/>
      <c r="NDE343" s="38"/>
      <c r="NDF343" s="38"/>
      <c r="NDG343" s="38"/>
      <c r="NDH343" s="38"/>
      <c r="NDI343" s="38"/>
      <c r="NDJ343" s="38"/>
      <c r="NDK343" s="38"/>
      <c r="NDL343" s="38"/>
      <c r="NDM343" s="38"/>
      <c r="NDN343" s="38"/>
      <c r="NDO343" s="38"/>
      <c r="NDP343" s="38"/>
      <c r="NDQ343" s="38"/>
      <c r="NDR343" s="38"/>
      <c r="NDS343" s="38"/>
      <c r="NDT343" s="38"/>
      <c r="NDU343" s="38"/>
      <c r="NDV343" s="38"/>
      <c r="NDW343" s="38"/>
      <c r="NDX343" s="38"/>
      <c r="NDY343" s="38"/>
      <c r="NDZ343" s="38"/>
      <c r="NEA343" s="38"/>
      <c r="NEB343" s="38"/>
      <c r="NEC343" s="38"/>
      <c r="NED343" s="38"/>
      <c r="NEE343" s="38"/>
      <c r="NEF343" s="38"/>
      <c r="NEG343" s="38"/>
      <c r="NEH343" s="38"/>
      <c r="NEI343" s="38"/>
      <c r="NEJ343" s="38"/>
      <c r="NEK343" s="38"/>
      <c r="NEL343" s="38"/>
      <c r="NEM343" s="38"/>
      <c r="NEN343" s="38"/>
      <c r="NEO343" s="38"/>
      <c r="NEP343" s="38"/>
      <c r="NEQ343" s="38"/>
      <c r="NER343" s="38"/>
      <c r="NES343" s="38"/>
      <c r="NET343" s="38"/>
      <c r="NEU343" s="38"/>
      <c r="NEV343" s="38"/>
      <c r="NEW343" s="38"/>
      <c r="NEX343" s="38"/>
      <c r="NEY343" s="38"/>
      <c r="NEZ343" s="38"/>
      <c r="NFA343" s="38"/>
      <c r="NFB343" s="38"/>
      <c r="NFC343" s="38"/>
      <c r="NFD343" s="38"/>
      <c r="NFE343" s="38"/>
      <c r="NFF343" s="38"/>
      <c r="NFG343" s="38"/>
      <c r="NFH343" s="38"/>
      <c r="NFI343" s="38"/>
      <c r="NFJ343" s="38"/>
      <c r="NFK343" s="38"/>
      <c r="NFL343" s="38"/>
      <c r="NFM343" s="38"/>
      <c r="NFN343" s="38"/>
      <c r="NFO343" s="38"/>
      <c r="NFP343" s="38"/>
      <c r="NFQ343" s="38"/>
      <c r="NFR343" s="38"/>
      <c r="NFS343" s="38"/>
      <c r="NFT343" s="38"/>
      <c r="NFU343" s="38"/>
      <c r="NFV343" s="38"/>
      <c r="NFW343" s="38"/>
      <c r="NFX343" s="38"/>
      <c r="NFY343" s="38"/>
      <c r="NFZ343" s="38"/>
      <c r="NGA343" s="38"/>
      <c r="NGB343" s="38"/>
      <c r="NGC343" s="38"/>
      <c r="NGD343" s="38"/>
      <c r="NGE343" s="38"/>
      <c r="NGF343" s="38"/>
      <c r="NGG343" s="38"/>
      <c r="NGH343" s="38"/>
      <c r="NGI343" s="38"/>
      <c r="NGJ343" s="38"/>
      <c r="NGK343" s="38"/>
      <c r="NGL343" s="38"/>
      <c r="NGM343" s="38"/>
      <c r="NGN343" s="38"/>
      <c r="NGO343" s="38"/>
      <c r="NGP343" s="38"/>
      <c r="NGQ343" s="38"/>
      <c r="NGR343" s="38"/>
      <c r="NGS343" s="38"/>
      <c r="NGT343" s="38"/>
      <c r="NGU343" s="38"/>
      <c r="NGV343" s="38"/>
      <c r="NGW343" s="38"/>
      <c r="NGX343" s="38"/>
      <c r="NGY343" s="38"/>
      <c r="NGZ343" s="38"/>
      <c r="NHA343" s="38"/>
      <c r="NHB343" s="38"/>
      <c r="NHC343" s="38"/>
      <c r="NHD343" s="38"/>
      <c r="NHE343" s="38"/>
      <c r="NHF343" s="38"/>
      <c r="NHG343" s="38"/>
      <c r="NHH343" s="38"/>
      <c r="NHI343" s="38"/>
      <c r="NHJ343" s="38"/>
      <c r="NHK343" s="38"/>
      <c r="NHL343" s="38"/>
      <c r="NHM343" s="38"/>
      <c r="NHN343" s="38"/>
      <c r="NHO343" s="38"/>
      <c r="NHP343" s="38"/>
      <c r="NHQ343" s="38"/>
      <c r="NHR343" s="38"/>
      <c r="NHS343" s="38"/>
      <c r="NHT343" s="38"/>
      <c r="NHU343" s="38"/>
      <c r="NHV343" s="38"/>
      <c r="NHW343" s="38"/>
      <c r="NHX343" s="38"/>
      <c r="NHY343" s="38"/>
      <c r="NHZ343" s="38"/>
      <c r="NIA343" s="38"/>
      <c r="NIB343" s="38"/>
      <c r="NIC343" s="38"/>
      <c r="NID343" s="38"/>
      <c r="NIE343" s="38"/>
      <c r="NIF343" s="38"/>
      <c r="NIG343" s="38"/>
      <c r="NIH343" s="38"/>
      <c r="NII343" s="38"/>
      <c r="NIJ343" s="38"/>
      <c r="NIK343" s="38"/>
      <c r="NIL343" s="38"/>
      <c r="NIM343" s="38"/>
      <c r="NIN343" s="38"/>
      <c r="NIO343" s="38"/>
      <c r="NIP343" s="38"/>
      <c r="NIQ343" s="38"/>
      <c r="NIR343" s="38"/>
      <c r="NIS343" s="38"/>
      <c r="NIT343" s="38"/>
      <c r="NIU343" s="38"/>
      <c r="NIV343" s="38"/>
      <c r="NIW343" s="38"/>
      <c r="NIX343" s="38"/>
      <c r="NIY343" s="38"/>
      <c r="NIZ343" s="38"/>
      <c r="NJA343" s="38"/>
      <c r="NJB343" s="38"/>
      <c r="NJC343" s="38"/>
      <c r="NJD343" s="38"/>
      <c r="NJE343" s="38"/>
      <c r="NJF343" s="38"/>
      <c r="NJG343" s="38"/>
      <c r="NJH343" s="38"/>
      <c r="NJI343" s="38"/>
      <c r="NJJ343" s="38"/>
      <c r="NJK343" s="38"/>
      <c r="NJL343" s="38"/>
      <c r="NJM343" s="38"/>
      <c r="NJN343" s="38"/>
      <c r="NJO343" s="38"/>
      <c r="NJP343" s="38"/>
      <c r="NJQ343" s="38"/>
      <c r="NJR343" s="38"/>
      <c r="NJS343" s="38"/>
      <c r="NJT343" s="38"/>
      <c r="NJU343" s="38"/>
      <c r="NJV343" s="38"/>
      <c r="NJW343" s="38"/>
      <c r="NJX343" s="38"/>
      <c r="NJY343" s="38"/>
      <c r="NJZ343" s="38"/>
      <c r="NKA343" s="38"/>
      <c r="NKB343" s="38"/>
      <c r="NKC343" s="38"/>
      <c r="NKD343" s="38"/>
      <c r="NKE343" s="38"/>
      <c r="NKF343" s="38"/>
      <c r="NKG343" s="38"/>
      <c r="NKH343" s="38"/>
      <c r="NKI343" s="38"/>
      <c r="NKJ343" s="38"/>
      <c r="NKK343" s="38"/>
      <c r="NKL343" s="38"/>
      <c r="NKM343" s="38"/>
      <c r="NKN343" s="38"/>
      <c r="NKO343" s="38"/>
      <c r="NKP343" s="38"/>
      <c r="NKQ343" s="38"/>
      <c r="NKR343" s="38"/>
      <c r="NKS343" s="38"/>
      <c r="NKT343" s="38"/>
      <c r="NKU343" s="38"/>
      <c r="NKV343" s="38"/>
      <c r="NKW343" s="38"/>
      <c r="NKX343" s="38"/>
      <c r="NKY343" s="38"/>
      <c r="NKZ343" s="38"/>
      <c r="NLA343" s="38"/>
      <c r="NLB343" s="38"/>
      <c r="NLC343" s="38"/>
      <c r="NLD343" s="38"/>
      <c r="NLE343" s="38"/>
      <c r="NLF343" s="38"/>
      <c r="NLG343" s="38"/>
      <c r="NLH343" s="38"/>
      <c r="NLI343" s="38"/>
      <c r="NLJ343" s="38"/>
      <c r="NLK343" s="38"/>
      <c r="NLL343" s="38"/>
      <c r="NLM343" s="38"/>
      <c r="NLN343" s="38"/>
      <c r="NLO343" s="38"/>
      <c r="NLP343" s="38"/>
      <c r="NLQ343" s="38"/>
      <c r="NLR343" s="38"/>
      <c r="NLS343" s="38"/>
      <c r="NLT343" s="38"/>
      <c r="NLU343" s="38"/>
      <c r="NLV343" s="38"/>
      <c r="NLW343" s="38"/>
      <c r="NLX343" s="38"/>
      <c r="NLY343" s="38"/>
      <c r="NLZ343" s="38"/>
      <c r="NMA343" s="38"/>
      <c r="NMB343" s="38"/>
      <c r="NMC343" s="38"/>
      <c r="NMD343" s="38"/>
      <c r="NME343" s="38"/>
      <c r="NMF343" s="38"/>
      <c r="NMG343" s="38"/>
      <c r="NMH343" s="38"/>
      <c r="NMI343" s="38"/>
      <c r="NMJ343" s="38"/>
      <c r="NMK343" s="38"/>
      <c r="NML343" s="38"/>
      <c r="NMM343" s="38"/>
      <c r="NMN343" s="38"/>
      <c r="NMO343" s="38"/>
      <c r="NMP343" s="38"/>
      <c r="NMQ343" s="38"/>
      <c r="NMR343" s="38"/>
      <c r="NMS343" s="38"/>
      <c r="NMT343" s="38"/>
      <c r="NMU343" s="38"/>
      <c r="NMV343" s="38"/>
      <c r="NMW343" s="38"/>
      <c r="NMX343" s="38"/>
      <c r="NMY343" s="38"/>
      <c r="NMZ343" s="38"/>
      <c r="NNA343" s="38"/>
      <c r="NNB343" s="38"/>
      <c r="NNC343" s="38"/>
      <c r="NND343" s="38"/>
      <c r="NNE343" s="38"/>
      <c r="NNF343" s="38"/>
      <c r="NNG343" s="38"/>
      <c r="NNH343" s="38"/>
      <c r="NNI343" s="38"/>
      <c r="NNJ343" s="38"/>
      <c r="NNK343" s="38"/>
      <c r="NNL343" s="38"/>
      <c r="NNM343" s="38"/>
      <c r="NNN343" s="38"/>
      <c r="NNO343" s="38"/>
      <c r="NNP343" s="38"/>
      <c r="NNQ343" s="38"/>
      <c r="NNR343" s="38"/>
      <c r="NNS343" s="38"/>
      <c r="NNT343" s="38"/>
      <c r="NNU343" s="38"/>
      <c r="NNV343" s="38"/>
      <c r="NNW343" s="38"/>
      <c r="NNX343" s="38"/>
      <c r="NNY343" s="38"/>
      <c r="NNZ343" s="38"/>
      <c r="NOA343" s="38"/>
      <c r="NOB343" s="38"/>
      <c r="NOC343" s="38"/>
      <c r="NOD343" s="38"/>
      <c r="NOE343" s="38"/>
      <c r="NOF343" s="38"/>
      <c r="NOG343" s="38"/>
      <c r="NOH343" s="38"/>
      <c r="NOI343" s="38"/>
      <c r="NOJ343" s="38"/>
      <c r="NOK343" s="38"/>
      <c r="NOL343" s="38"/>
      <c r="NOM343" s="38"/>
      <c r="NON343" s="38"/>
      <c r="NOO343" s="38"/>
      <c r="NOP343" s="38"/>
      <c r="NOQ343" s="38"/>
      <c r="NOR343" s="38"/>
      <c r="NOS343" s="38"/>
      <c r="NOT343" s="38"/>
      <c r="NOU343" s="38"/>
      <c r="NOV343" s="38"/>
      <c r="NOW343" s="38"/>
      <c r="NOX343" s="38"/>
      <c r="NOY343" s="38"/>
      <c r="NOZ343" s="38"/>
      <c r="NPA343" s="38"/>
      <c r="NPB343" s="38"/>
      <c r="NPC343" s="38"/>
      <c r="NPD343" s="38"/>
      <c r="NPE343" s="38"/>
      <c r="NPF343" s="38"/>
      <c r="NPG343" s="38"/>
      <c r="NPH343" s="38"/>
      <c r="NPI343" s="38"/>
      <c r="NPJ343" s="38"/>
      <c r="NPK343" s="38"/>
      <c r="NPL343" s="38"/>
      <c r="NPM343" s="38"/>
      <c r="NPN343" s="38"/>
      <c r="NPO343" s="38"/>
      <c r="NPP343" s="38"/>
      <c r="NPQ343" s="38"/>
      <c r="NPR343" s="38"/>
      <c r="NPS343" s="38"/>
      <c r="NPT343" s="38"/>
      <c r="NPU343" s="38"/>
      <c r="NPV343" s="38"/>
      <c r="NPW343" s="38"/>
      <c r="NPX343" s="38"/>
      <c r="NPY343" s="38"/>
      <c r="NPZ343" s="38"/>
      <c r="NQA343" s="38"/>
      <c r="NQB343" s="38"/>
      <c r="NQC343" s="38"/>
      <c r="NQD343" s="38"/>
      <c r="NQE343" s="38"/>
      <c r="NQF343" s="38"/>
      <c r="NQG343" s="38"/>
      <c r="NQH343" s="38"/>
      <c r="NQI343" s="38"/>
      <c r="NQJ343" s="38"/>
      <c r="NQK343" s="38"/>
      <c r="NQL343" s="38"/>
      <c r="NQM343" s="38"/>
      <c r="NQN343" s="38"/>
      <c r="NQO343" s="38"/>
      <c r="NQP343" s="38"/>
      <c r="NQQ343" s="38"/>
      <c r="NQR343" s="38"/>
      <c r="NQS343" s="38"/>
      <c r="NQT343" s="38"/>
      <c r="NQU343" s="38"/>
      <c r="NQV343" s="38"/>
      <c r="NQW343" s="38"/>
      <c r="NQX343" s="38"/>
      <c r="NQY343" s="38"/>
      <c r="NQZ343" s="38"/>
      <c r="NRA343" s="38"/>
      <c r="NRB343" s="38"/>
      <c r="NRC343" s="38"/>
      <c r="NRD343" s="38"/>
      <c r="NRE343" s="38"/>
      <c r="NRF343" s="38"/>
      <c r="NRG343" s="38"/>
      <c r="NRH343" s="38"/>
      <c r="NRI343" s="38"/>
      <c r="NRJ343" s="38"/>
      <c r="NRK343" s="38"/>
      <c r="NRL343" s="38"/>
      <c r="NRM343" s="38"/>
      <c r="NRN343" s="38"/>
      <c r="NRO343" s="38"/>
      <c r="NRP343" s="38"/>
      <c r="NRQ343" s="38"/>
      <c r="NRR343" s="38"/>
      <c r="NRS343" s="38"/>
      <c r="NRT343" s="38"/>
      <c r="NRU343" s="38"/>
      <c r="NRV343" s="38"/>
      <c r="NRW343" s="38"/>
      <c r="NRX343" s="38"/>
      <c r="NRY343" s="38"/>
      <c r="NRZ343" s="38"/>
      <c r="NSA343" s="38"/>
      <c r="NSB343" s="38"/>
      <c r="NSC343" s="38"/>
      <c r="NSD343" s="38"/>
      <c r="NSE343" s="38"/>
      <c r="NSF343" s="38"/>
      <c r="NSG343" s="38"/>
      <c r="NSH343" s="38"/>
      <c r="NSI343" s="38"/>
      <c r="NSJ343" s="38"/>
      <c r="NSK343" s="38"/>
      <c r="NSL343" s="38"/>
      <c r="NSM343" s="38"/>
      <c r="NSN343" s="38"/>
      <c r="NSO343" s="38"/>
      <c r="NSP343" s="38"/>
      <c r="NSQ343" s="38"/>
      <c r="NSR343" s="38"/>
      <c r="NSS343" s="38"/>
      <c r="NST343" s="38"/>
      <c r="NSU343" s="38"/>
      <c r="NSV343" s="38"/>
      <c r="NSW343" s="38"/>
      <c r="NSX343" s="38"/>
      <c r="NSY343" s="38"/>
      <c r="NSZ343" s="38"/>
      <c r="NTA343" s="38"/>
      <c r="NTB343" s="38"/>
      <c r="NTC343" s="38"/>
      <c r="NTD343" s="38"/>
      <c r="NTE343" s="38"/>
      <c r="NTF343" s="38"/>
      <c r="NTG343" s="38"/>
      <c r="NTH343" s="38"/>
      <c r="NTI343" s="38"/>
      <c r="NTJ343" s="38"/>
      <c r="NTK343" s="38"/>
      <c r="NTL343" s="38"/>
      <c r="NTM343" s="38"/>
      <c r="NTN343" s="38"/>
      <c r="NTO343" s="38"/>
      <c r="NTP343" s="38"/>
      <c r="NTQ343" s="38"/>
      <c r="NTR343" s="38"/>
      <c r="NTS343" s="38"/>
      <c r="NTT343" s="38"/>
      <c r="NTU343" s="38"/>
      <c r="NTV343" s="38"/>
      <c r="NTW343" s="38"/>
      <c r="NTX343" s="38"/>
      <c r="NTY343" s="38"/>
      <c r="NTZ343" s="38"/>
      <c r="NUA343" s="38"/>
      <c r="NUB343" s="38"/>
      <c r="NUC343" s="38"/>
      <c r="NUD343" s="38"/>
      <c r="NUE343" s="38"/>
      <c r="NUF343" s="38"/>
      <c r="NUG343" s="38"/>
      <c r="NUH343" s="38"/>
      <c r="NUI343" s="38"/>
      <c r="NUJ343" s="38"/>
      <c r="NUK343" s="38"/>
      <c r="NUL343" s="38"/>
      <c r="NUM343" s="38"/>
      <c r="NUN343" s="38"/>
      <c r="NUO343" s="38"/>
      <c r="NUP343" s="38"/>
      <c r="NUQ343" s="38"/>
      <c r="NUR343" s="38"/>
      <c r="NUS343" s="38"/>
      <c r="NUT343" s="38"/>
      <c r="NUU343" s="38"/>
      <c r="NUV343" s="38"/>
      <c r="NUW343" s="38"/>
      <c r="NUX343" s="38"/>
      <c r="NUY343" s="38"/>
      <c r="NUZ343" s="38"/>
      <c r="NVA343" s="38"/>
      <c r="NVB343" s="38"/>
      <c r="NVC343" s="38"/>
      <c r="NVD343" s="38"/>
      <c r="NVE343" s="38"/>
      <c r="NVF343" s="38"/>
      <c r="NVG343" s="38"/>
      <c r="NVH343" s="38"/>
      <c r="NVI343" s="38"/>
      <c r="NVJ343" s="38"/>
      <c r="NVK343" s="38"/>
      <c r="NVL343" s="38"/>
      <c r="NVM343" s="38"/>
      <c r="NVN343" s="38"/>
      <c r="NVO343" s="38"/>
      <c r="NVP343" s="38"/>
      <c r="NVQ343" s="38"/>
      <c r="NVR343" s="38"/>
      <c r="NVS343" s="38"/>
      <c r="NVT343" s="38"/>
      <c r="NVU343" s="38"/>
      <c r="NVV343" s="38"/>
      <c r="NVW343" s="38"/>
      <c r="NVX343" s="38"/>
      <c r="NVY343" s="38"/>
      <c r="NVZ343" s="38"/>
      <c r="NWA343" s="38"/>
      <c r="NWB343" s="38"/>
      <c r="NWC343" s="38"/>
      <c r="NWD343" s="38"/>
      <c r="NWE343" s="38"/>
      <c r="NWF343" s="38"/>
      <c r="NWG343" s="38"/>
      <c r="NWH343" s="38"/>
      <c r="NWI343" s="38"/>
      <c r="NWJ343" s="38"/>
      <c r="NWK343" s="38"/>
      <c r="NWL343" s="38"/>
      <c r="NWM343" s="38"/>
      <c r="NWN343" s="38"/>
      <c r="NWO343" s="38"/>
      <c r="NWP343" s="38"/>
      <c r="NWQ343" s="38"/>
      <c r="NWR343" s="38"/>
      <c r="NWS343" s="38"/>
      <c r="NWT343" s="38"/>
      <c r="NWU343" s="38"/>
      <c r="NWV343" s="38"/>
      <c r="NWW343" s="38"/>
      <c r="NWX343" s="38"/>
      <c r="NWY343" s="38"/>
      <c r="NWZ343" s="38"/>
      <c r="NXA343" s="38"/>
      <c r="NXB343" s="38"/>
      <c r="NXC343" s="38"/>
      <c r="NXD343" s="38"/>
      <c r="NXE343" s="38"/>
      <c r="NXF343" s="38"/>
      <c r="NXG343" s="38"/>
      <c r="NXH343" s="38"/>
      <c r="NXI343" s="38"/>
      <c r="NXJ343" s="38"/>
      <c r="NXK343" s="38"/>
      <c r="NXL343" s="38"/>
      <c r="NXM343" s="38"/>
      <c r="NXN343" s="38"/>
      <c r="NXO343" s="38"/>
      <c r="NXP343" s="38"/>
      <c r="NXQ343" s="38"/>
      <c r="NXR343" s="38"/>
      <c r="NXS343" s="38"/>
      <c r="NXT343" s="38"/>
      <c r="NXU343" s="38"/>
      <c r="NXV343" s="38"/>
      <c r="NXW343" s="38"/>
      <c r="NXX343" s="38"/>
      <c r="NXY343" s="38"/>
      <c r="NXZ343" s="38"/>
      <c r="NYA343" s="38"/>
      <c r="NYB343" s="38"/>
      <c r="NYC343" s="38"/>
      <c r="NYD343" s="38"/>
      <c r="NYE343" s="38"/>
      <c r="NYF343" s="38"/>
      <c r="NYG343" s="38"/>
      <c r="NYH343" s="38"/>
      <c r="NYI343" s="38"/>
      <c r="NYJ343" s="38"/>
      <c r="NYK343" s="38"/>
      <c r="NYL343" s="38"/>
      <c r="NYM343" s="38"/>
      <c r="NYN343" s="38"/>
      <c r="NYO343" s="38"/>
      <c r="NYP343" s="38"/>
      <c r="NYQ343" s="38"/>
      <c r="NYR343" s="38"/>
      <c r="NYS343" s="38"/>
      <c r="NYT343" s="38"/>
      <c r="NYU343" s="38"/>
      <c r="NYV343" s="38"/>
      <c r="NYW343" s="38"/>
      <c r="NYX343" s="38"/>
      <c r="NYY343" s="38"/>
      <c r="NYZ343" s="38"/>
      <c r="NZA343" s="38"/>
      <c r="NZB343" s="38"/>
      <c r="NZC343" s="38"/>
      <c r="NZD343" s="38"/>
      <c r="NZE343" s="38"/>
      <c r="NZF343" s="38"/>
      <c r="NZG343" s="38"/>
      <c r="NZH343" s="38"/>
      <c r="NZI343" s="38"/>
      <c r="NZJ343" s="38"/>
      <c r="NZK343" s="38"/>
      <c r="NZL343" s="38"/>
      <c r="NZM343" s="38"/>
      <c r="NZN343" s="38"/>
      <c r="NZO343" s="38"/>
      <c r="NZP343" s="38"/>
      <c r="NZQ343" s="38"/>
      <c r="NZR343" s="38"/>
      <c r="NZS343" s="38"/>
      <c r="NZT343" s="38"/>
      <c r="NZU343" s="38"/>
      <c r="NZV343" s="38"/>
      <c r="NZW343" s="38"/>
      <c r="NZX343" s="38"/>
      <c r="NZY343" s="38"/>
      <c r="NZZ343" s="38"/>
      <c r="OAA343" s="38"/>
      <c r="OAB343" s="38"/>
      <c r="OAC343" s="38"/>
      <c r="OAD343" s="38"/>
      <c r="OAE343" s="38"/>
      <c r="OAF343" s="38"/>
      <c r="OAG343" s="38"/>
      <c r="OAH343" s="38"/>
      <c r="OAI343" s="38"/>
      <c r="OAJ343" s="38"/>
      <c r="OAK343" s="38"/>
      <c r="OAL343" s="38"/>
      <c r="OAM343" s="38"/>
      <c r="OAN343" s="38"/>
      <c r="OAO343" s="38"/>
      <c r="OAP343" s="38"/>
      <c r="OAQ343" s="38"/>
      <c r="OAR343" s="38"/>
      <c r="OAS343" s="38"/>
      <c r="OAT343" s="38"/>
      <c r="OAU343" s="38"/>
      <c r="OAV343" s="38"/>
      <c r="OAW343" s="38"/>
      <c r="OAX343" s="38"/>
      <c r="OAY343" s="38"/>
      <c r="OAZ343" s="38"/>
      <c r="OBA343" s="38"/>
      <c r="OBB343" s="38"/>
      <c r="OBC343" s="38"/>
      <c r="OBD343" s="38"/>
      <c r="OBE343" s="38"/>
      <c r="OBF343" s="38"/>
      <c r="OBG343" s="38"/>
      <c r="OBH343" s="38"/>
      <c r="OBI343" s="38"/>
      <c r="OBJ343" s="38"/>
      <c r="OBK343" s="38"/>
      <c r="OBL343" s="38"/>
      <c r="OBM343" s="38"/>
      <c r="OBN343" s="38"/>
      <c r="OBO343" s="38"/>
      <c r="OBP343" s="38"/>
      <c r="OBQ343" s="38"/>
      <c r="OBR343" s="38"/>
      <c r="OBS343" s="38"/>
      <c r="OBT343" s="38"/>
      <c r="OBU343" s="38"/>
      <c r="OBV343" s="38"/>
      <c r="OBW343" s="38"/>
      <c r="OBX343" s="38"/>
      <c r="OBY343" s="38"/>
      <c r="OBZ343" s="38"/>
      <c r="OCA343" s="38"/>
      <c r="OCB343" s="38"/>
      <c r="OCC343" s="38"/>
      <c r="OCD343" s="38"/>
      <c r="OCE343" s="38"/>
      <c r="OCF343" s="38"/>
      <c r="OCG343" s="38"/>
      <c r="OCH343" s="38"/>
      <c r="OCI343" s="38"/>
      <c r="OCJ343" s="38"/>
      <c r="OCK343" s="38"/>
      <c r="OCL343" s="38"/>
      <c r="OCM343" s="38"/>
      <c r="OCN343" s="38"/>
      <c r="OCO343" s="38"/>
      <c r="OCP343" s="38"/>
      <c r="OCQ343" s="38"/>
      <c r="OCR343" s="38"/>
      <c r="OCS343" s="38"/>
      <c r="OCT343" s="38"/>
      <c r="OCU343" s="38"/>
      <c r="OCV343" s="38"/>
      <c r="OCW343" s="38"/>
      <c r="OCX343" s="38"/>
      <c r="OCY343" s="38"/>
      <c r="OCZ343" s="38"/>
      <c r="ODA343" s="38"/>
      <c r="ODB343" s="38"/>
      <c r="ODC343" s="38"/>
      <c r="ODD343" s="38"/>
      <c r="ODE343" s="38"/>
      <c r="ODF343" s="38"/>
      <c r="ODG343" s="38"/>
      <c r="ODH343" s="38"/>
      <c r="ODI343" s="38"/>
      <c r="ODJ343" s="38"/>
      <c r="ODK343" s="38"/>
      <c r="ODL343" s="38"/>
      <c r="ODM343" s="38"/>
      <c r="ODN343" s="38"/>
      <c r="ODO343" s="38"/>
      <c r="ODP343" s="38"/>
      <c r="ODQ343" s="38"/>
      <c r="ODR343" s="38"/>
      <c r="ODS343" s="38"/>
      <c r="ODT343" s="38"/>
      <c r="ODU343" s="38"/>
      <c r="ODV343" s="38"/>
      <c r="ODW343" s="38"/>
      <c r="ODX343" s="38"/>
      <c r="ODY343" s="38"/>
      <c r="ODZ343" s="38"/>
      <c r="OEA343" s="38"/>
      <c r="OEB343" s="38"/>
      <c r="OEC343" s="38"/>
      <c r="OED343" s="38"/>
      <c r="OEE343" s="38"/>
      <c r="OEF343" s="38"/>
      <c r="OEG343" s="38"/>
      <c r="OEH343" s="38"/>
      <c r="OEI343" s="38"/>
      <c r="OEJ343" s="38"/>
      <c r="OEK343" s="38"/>
      <c r="OEL343" s="38"/>
      <c r="OEM343" s="38"/>
      <c r="OEN343" s="38"/>
      <c r="OEO343" s="38"/>
      <c r="OEP343" s="38"/>
      <c r="OEQ343" s="38"/>
      <c r="OER343" s="38"/>
      <c r="OES343" s="38"/>
      <c r="OET343" s="38"/>
      <c r="OEU343" s="38"/>
      <c r="OEV343" s="38"/>
      <c r="OEW343" s="38"/>
      <c r="OEX343" s="38"/>
      <c r="OEY343" s="38"/>
      <c r="OEZ343" s="38"/>
      <c r="OFA343" s="38"/>
      <c r="OFB343" s="38"/>
      <c r="OFC343" s="38"/>
      <c r="OFD343" s="38"/>
      <c r="OFE343" s="38"/>
      <c r="OFF343" s="38"/>
      <c r="OFG343" s="38"/>
      <c r="OFH343" s="38"/>
      <c r="OFI343" s="38"/>
      <c r="OFJ343" s="38"/>
      <c r="OFK343" s="38"/>
      <c r="OFL343" s="38"/>
      <c r="OFM343" s="38"/>
      <c r="OFN343" s="38"/>
      <c r="OFO343" s="38"/>
      <c r="OFP343" s="38"/>
      <c r="OFQ343" s="38"/>
      <c r="OFR343" s="38"/>
      <c r="OFS343" s="38"/>
      <c r="OFT343" s="38"/>
      <c r="OFU343" s="38"/>
      <c r="OFV343" s="38"/>
      <c r="OFW343" s="38"/>
      <c r="OFX343" s="38"/>
      <c r="OFY343" s="38"/>
      <c r="OFZ343" s="38"/>
      <c r="OGA343" s="38"/>
      <c r="OGB343" s="38"/>
      <c r="OGC343" s="38"/>
      <c r="OGD343" s="38"/>
      <c r="OGE343" s="38"/>
      <c r="OGF343" s="38"/>
      <c r="OGG343" s="38"/>
      <c r="OGH343" s="38"/>
      <c r="OGI343" s="38"/>
      <c r="OGJ343" s="38"/>
      <c r="OGK343" s="38"/>
      <c r="OGL343" s="38"/>
      <c r="OGM343" s="38"/>
      <c r="OGN343" s="38"/>
      <c r="OGO343" s="38"/>
      <c r="OGP343" s="38"/>
      <c r="OGQ343" s="38"/>
      <c r="OGR343" s="38"/>
      <c r="OGS343" s="38"/>
      <c r="OGT343" s="38"/>
      <c r="OGU343" s="38"/>
      <c r="OGV343" s="38"/>
      <c r="OGW343" s="38"/>
      <c r="OGX343" s="38"/>
      <c r="OGY343" s="38"/>
      <c r="OGZ343" s="38"/>
      <c r="OHA343" s="38"/>
      <c r="OHB343" s="38"/>
      <c r="OHC343" s="38"/>
      <c r="OHD343" s="38"/>
      <c r="OHE343" s="38"/>
      <c r="OHF343" s="38"/>
      <c r="OHG343" s="38"/>
      <c r="OHH343" s="38"/>
      <c r="OHI343" s="38"/>
      <c r="OHJ343" s="38"/>
      <c r="OHK343" s="38"/>
      <c r="OHL343" s="38"/>
      <c r="OHM343" s="38"/>
      <c r="OHN343" s="38"/>
      <c r="OHO343" s="38"/>
      <c r="OHP343" s="38"/>
      <c r="OHQ343" s="38"/>
      <c r="OHR343" s="38"/>
      <c r="OHS343" s="38"/>
      <c r="OHT343" s="38"/>
      <c r="OHU343" s="38"/>
      <c r="OHV343" s="38"/>
      <c r="OHW343" s="38"/>
      <c r="OHX343" s="38"/>
      <c r="OHY343" s="38"/>
      <c r="OHZ343" s="38"/>
      <c r="OIA343" s="38"/>
      <c r="OIB343" s="38"/>
      <c r="OIC343" s="38"/>
      <c r="OID343" s="38"/>
      <c r="OIE343" s="38"/>
      <c r="OIF343" s="38"/>
      <c r="OIG343" s="38"/>
      <c r="OIH343" s="38"/>
      <c r="OII343" s="38"/>
      <c r="OIJ343" s="38"/>
      <c r="OIK343" s="38"/>
      <c r="OIL343" s="38"/>
      <c r="OIM343" s="38"/>
      <c r="OIN343" s="38"/>
      <c r="OIO343" s="38"/>
      <c r="OIP343" s="38"/>
      <c r="OIQ343" s="38"/>
      <c r="OIR343" s="38"/>
      <c r="OIS343" s="38"/>
      <c r="OIT343" s="38"/>
      <c r="OIU343" s="38"/>
      <c r="OIV343" s="38"/>
      <c r="OIW343" s="38"/>
      <c r="OIX343" s="38"/>
      <c r="OIY343" s="38"/>
      <c r="OIZ343" s="38"/>
      <c r="OJA343" s="38"/>
      <c r="OJB343" s="38"/>
      <c r="OJC343" s="38"/>
      <c r="OJD343" s="38"/>
      <c r="OJE343" s="38"/>
      <c r="OJF343" s="38"/>
      <c r="OJG343" s="38"/>
      <c r="OJH343" s="38"/>
      <c r="OJI343" s="38"/>
      <c r="OJJ343" s="38"/>
      <c r="OJK343" s="38"/>
      <c r="OJL343" s="38"/>
      <c r="OJM343" s="38"/>
      <c r="OJN343" s="38"/>
      <c r="OJO343" s="38"/>
      <c r="OJP343" s="38"/>
      <c r="OJQ343" s="38"/>
      <c r="OJR343" s="38"/>
      <c r="OJS343" s="38"/>
      <c r="OJT343" s="38"/>
      <c r="OJU343" s="38"/>
      <c r="OJV343" s="38"/>
      <c r="OJW343" s="38"/>
      <c r="OJX343" s="38"/>
      <c r="OJY343" s="38"/>
      <c r="OJZ343" s="38"/>
      <c r="OKA343" s="38"/>
      <c r="OKB343" s="38"/>
      <c r="OKC343" s="38"/>
      <c r="OKD343" s="38"/>
      <c r="OKE343" s="38"/>
      <c r="OKF343" s="38"/>
      <c r="OKG343" s="38"/>
      <c r="OKH343" s="38"/>
      <c r="OKI343" s="38"/>
      <c r="OKJ343" s="38"/>
      <c r="OKK343" s="38"/>
      <c r="OKL343" s="38"/>
      <c r="OKM343" s="38"/>
      <c r="OKN343" s="38"/>
      <c r="OKO343" s="38"/>
      <c r="OKP343" s="38"/>
      <c r="OKQ343" s="38"/>
      <c r="OKR343" s="38"/>
      <c r="OKS343" s="38"/>
      <c r="OKT343" s="38"/>
      <c r="OKU343" s="38"/>
      <c r="OKV343" s="38"/>
      <c r="OKW343" s="38"/>
      <c r="OKX343" s="38"/>
      <c r="OKY343" s="38"/>
      <c r="OKZ343" s="38"/>
      <c r="OLA343" s="38"/>
      <c r="OLB343" s="38"/>
      <c r="OLC343" s="38"/>
      <c r="OLD343" s="38"/>
      <c r="OLE343" s="38"/>
      <c r="OLF343" s="38"/>
      <c r="OLG343" s="38"/>
      <c r="OLH343" s="38"/>
      <c r="OLI343" s="38"/>
      <c r="OLJ343" s="38"/>
      <c r="OLK343" s="38"/>
      <c r="OLL343" s="38"/>
      <c r="OLM343" s="38"/>
      <c r="OLN343" s="38"/>
      <c r="OLO343" s="38"/>
      <c r="OLP343" s="38"/>
      <c r="OLQ343" s="38"/>
      <c r="OLR343" s="38"/>
      <c r="OLS343" s="38"/>
      <c r="OLT343" s="38"/>
      <c r="OLU343" s="38"/>
      <c r="OLV343" s="38"/>
      <c r="OLW343" s="38"/>
      <c r="OLX343" s="38"/>
      <c r="OLY343" s="38"/>
      <c r="OLZ343" s="38"/>
      <c r="OMA343" s="38"/>
      <c r="OMB343" s="38"/>
      <c r="OMC343" s="38"/>
      <c r="OMD343" s="38"/>
      <c r="OME343" s="38"/>
      <c r="OMF343" s="38"/>
      <c r="OMG343" s="38"/>
      <c r="OMH343" s="38"/>
      <c r="OMI343" s="38"/>
      <c r="OMJ343" s="38"/>
      <c r="OMK343" s="38"/>
      <c r="OML343" s="38"/>
      <c r="OMM343" s="38"/>
      <c r="OMN343" s="38"/>
      <c r="OMO343" s="38"/>
      <c r="OMP343" s="38"/>
      <c r="OMQ343" s="38"/>
      <c r="OMR343" s="38"/>
      <c r="OMS343" s="38"/>
      <c r="OMT343" s="38"/>
      <c r="OMU343" s="38"/>
      <c r="OMV343" s="38"/>
      <c r="OMW343" s="38"/>
      <c r="OMX343" s="38"/>
      <c r="OMY343" s="38"/>
      <c r="OMZ343" s="38"/>
      <c r="ONA343" s="38"/>
      <c r="ONB343" s="38"/>
      <c r="ONC343" s="38"/>
      <c r="OND343" s="38"/>
      <c r="ONE343" s="38"/>
      <c r="ONF343" s="38"/>
      <c r="ONG343" s="38"/>
      <c r="ONH343" s="38"/>
      <c r="ONI343" s="38"/>
      <c r="ONJ343" s="38"/>
      <c r="ONK343" s="38"/>
      <c r="ONL343" s="38"/>
      <c r="ONM343" s="38"/>
      <c r="ONN343" s="38"/>
      <c r="ONO343" s="38"/>
      <c r="ONP343" s="38"/>
      <c r="ONQ343" s="38"/>
      <c r="ONR343" s="38"/>
      <c r="ONS343" s="38"/>
      <c r="ONT343" s="38"/>
      <c r="ONU343" s="38"/>
      <c r="ONV343" s="38"/>
      <c r="ONW343" s="38"/>
      <c r="ONX343" s="38"/>
      <c r="ONY343" s="38"/>
      <c r="ONZ343" s="38"/>
      <c r="OOA343" s="38"/>
      <c r="OOB343" s="38"/>
      <c r="OOC343" s="38"/>
      <c r="OOD343" s="38"/>
      <c r="OOE343" s="38"/>
      <c r="OOF343" s="38"/>
      <c r="OOG343" s="38"/>
      <c r="OOH343" s="38"/>
      <c r="OOI343" s="38"/>
      <c r="OOJ343" s="38"/>
      <c r="OOK343" s="38"/>
      <c r="OOL343" s="38"/>
      <c r="OOM343" s="38"/>
      <c r="OON343" s="38"/>
      <c r="OOO343" s="38"/>
      <c r="OOP343" s="38"/>
      <c r="OOQ343" s="38"/>
      <c r="OOR343" s="38"/>
      <c r="OOS343" s="38"/>
      <c r="OOT343" s="38"/>
      <c r="OOU343" s="38"/>
      <c r="OOV343" s="38"/>
      <c r="OOW343" s="38"/>
      <c r="OOX343" s="38"/>
      <c r="OOY343" s="38"/>
      <c r="OOZ343" s="38"/>
      <c r="OPA343" s="38"/>
      <c r="OPB343" s="38"/>
      <c r="OPC343" s="38"/>
      <c r="OPD343" s="38"/>
      <c r="OPE343" s="38"/>
      <c r="OPF343" s="38"/>
      <c r="OPG343" s="38"/>
      <c r="OPH343" s="38"/>
      <c r="OPI343" s="38"/>
      <c r="OPJ343" s="38"/>
      <c r="OPK343" s="38"/>
      <c r="OPL343" s="38"/>
      <c r="OPM343" s="38"/>
      <c r="OPN343" s="38"/>
      <c r="OPO343" s="38"/>
      <c r="OPP343" s="38"/>
      <c r="OPQ343" s="38"/>
      <c r="OPR343" s="38"/>
      <c r="OPS343" s="38"/>
      <c r="OPT343" s="38"/>
      <c r="OPU343" s="38"/>
      <c r="OPV343" s="38"/>
      <c r="OPW343" s="38"/>
      <c r="OPX343" s="38"/>
      <c r="OPY343" s="38"/>
      <c r="OPZ343" s="38"/>
      <c r="OQA343" s="38"/>
      <c r="OQB343" s="38"/>
      <c r="OQC343" s="38"/>
      <c r="OQD343" s="38"/>
      <c r="OQE343" s="38"/>
      <c r="OQF343" s="38"/>
      <c r="OQG343" s="38"/>
      <c r="OQH343" s="38"/>
      <c r="OQI343" s="38"/>
      <c r="OQJ343" s="38"/>
      <c r="OQK343" s="38"/>
      <c r="OQL343" s="38"/>
      <c r="OQM343" s="38"/>
      <c r="OQN343" s="38"/>
      <c r="OQO343" s="38"/>
      <c r="OQP343" s="38"/>
      <c r="OQQ343" s="38"/>
      <c r="OQR343" s="38"/>
      <c r="OQS343" s="38"/>
      <c r="OQT343" s="38"/>
      <c r="OQU343" s="38"/>
      <c r="OQV343" s="38"/>
      <c r="OQW343" s="38"/>
      <c r="OQX343" s="38"/>
      <c r="OQY343" s="38"/>
      <c r="OQZ343" s="38"/>
      <c r="ORA343" s="38"/>
      <c r="ORB343" s="38"/>
      <c r="ORC343" s="38"/>
      <c r="ORD343" s="38"/>
      <c r="ORE343" s="38"/>
      <c r="ORF343" s="38"/>
      <c r="ORG343" s="38"/>
      <c r="ORH343" s="38"/>
      <c r="ORI343" s="38"/>
      <c r="ORJ343" s="38"/>
      <c r="ORK343" s="38"/>
      <c r="ORL343" s="38"/>
      <c r="ORM343" s="38"/>
      <c r="ORN343" s="38"/>
      <c r="ORO343" s="38"/>
      <c r="ORP343" s="38"/>
      <c r="ORQ343" s="38"/>
      <c r="ORR343" s="38"/>
      <c r="ORS343" s="38"/>
      <c r="ORT343" s="38"/>
      <c r="ORU343" s="38"/>
      <c r="ORV343" s="38"/>
      <c r="ORW343" s="38"/>
      <c r="ORX343" s="38"/>
      <c r="ORY343" s="38"/>
      <c r="ORZ343" s="38"/>
      <c r="OSA343" s="38"/>
      <c r="OSB343" s="38"/>
      <c r="OSC343" s="38"/>
      <c r="OSD343" s="38"/>
      <c r="OSE343" s="38"/>
      <c r="OSF343" s="38"/>
      <c r="OSG343" s="38"/>
      <c r="OSH343" s="38"/>
      <c r="OSI343" s="38"/>
      <c r="OSJ343" s="38"/>
      <c r="OSK343" s="38"/>
      <c r="OSL343" s="38"/>
      <c r="OSM343" s="38"/>
      <c r="OSN343" s="38"/>
      <c r="OSO343" s="38"/>
      <c r="OSP343" s="38"/>
      <c r="OSQ343" s="38"/>
      <c r="OSR343" s="38"/>
      <c r="OSS343" s="38"/>
      <c r="OST343" s="38"/>
      <c r="OSU343" s="38"/>
      <c r="OSV343" s="38"/>
      <c r="OSW343" s="38"/>
      <c r="OSX343" s="38"/>
      <c r="OSY343" s="38"/>
      <c r="OSZ343" s="38"/>
      <c r="OTA343" s="38"/>
      <c r="OTB343" s="38"/>
      <c r="OTC343" s="38"/>
      <c r="OTD343" s="38"/>
      <c r="OTE343" s="38"/>
      <c r="OTF343" s="38"/>
      <c r="OTG343" s="38"/>
      <c r="OTH343" s="38"/>
      <c r="OTI343" s="38"/>
      <c r="OTJ343" s="38"/>
      <c r="OTK343" s="38"/>
      <c r="OTL343" s="38"/>
      <c r="OTM343" s="38"/>
      <c r="OTN343" s="38"/>
      <c r="OTO343" s="38"/>
      <c r="OTP343" s="38"/>
      <c r="OTQ343" s="38"/>
      <c r="OTR343" s="38"/>
      <c r="OTS343" s="38"/>
      <c r="OTT343" s="38"/>
      <c r="OTU343" s="38"/>
      <c r="OTV343" s="38"/>
      <c r="OTW343" s="38"/>
      <c r="OTX343" s="38"/>
      <c r="OTY343" s="38"/>
      <c r="OTZ343" s="38"/>
      <c r="OUA343" s="38"/>
      <c r="OUB343" s="38"/>
      <c r="OUC343" s="38"/>
      <c r="OUD343" s="38"/>
      <c r="OUE343" s="38"/>
      <c r="OUF343" s="38"/>
      <c r="OUG343" s="38"/>
      <c r="OUH343" s="38"/>
      <c r="OUI343" s="38"/>
      <c r="OUJ343" s="38"/>
      <c r="OUK343" s="38"/>
      <c r="OUL343" s="38"/>
      <c r="OUM343" s="38"/>
      <c r="OUN343" s="38"/>
      <c r="OUO343" s="38"/>
      <c r="OUP343" s="38"/>
      <c r="OUQ343" s="38"/>
      <c r="OUR343" s="38"/>
      <c r="OUS343" s="38"/>
      <c r="OUT343" s="38"/>
      <c r="OUU343" s="38"/>
      <c r="OUV343" s="38"/>
      <c r="OUW343" s="38"/>
      <c r="OUX343" s="38"/>
      <c r="OUY343" s="38"/>
      <c r="OUZ343" s="38"/>
      <c r="OVA343" s="38"/>
      <c r="OVB343" s="38"/>
      <c r="OVC343" s="38"/>
      <c r="OVD343" s="38"/>
      <c r="OVE343" s="38"/>
      <c r="OVF343" s="38"/>
      <c r="OVG343" s="38"/>
      <c r="OVH343" s="38"/>
      <c r="OVI343" s="38"/>
      <c r="OVJ343" s="38"/>
      <c r="OVK343" s="38"/>
      <c r="OVL343" s="38"/>
      <c r="OVM343" s="38"/>
      <c r="OVN343" s="38"/>
      <c r="OVO343" s="38"/>
      <c r="OVP343" s="38"/>
      <c r="OVQ343" s="38"/>
      <c r="OVR343" s="38"/>
      <c r="OVS343" s="38"/>
      <c r="OVT343" s="38"/>
      <c r="OVU343" s="38"/>
      <c r="OVV343" s="38"/>
      <c r="OVW343" s="38"/>
      <c r="OVX343" s="38"/>
      <c r="OVY343" s="38"/>
      <c r="OVZ343" s="38"/>
      <c r="OWA343" s="38"/>
      <c r="OWB343" s="38"/>
      <c r="OWC343" s="38"/>
      <c r="OWD343" s="38"/>
      <c r="OWE343" s="38"/>
      <c r="OWF343" s="38"/>
      <c r="OWG343" s="38"/>
      <c r="OWH343" s="38"/>
      <c r="OWI343" s="38"/>
      <c r="OWJ343" s="38"/>
      <c r="OWK343" s="38"/>
      <c r="OWL343" s="38"/>
      <c r="OWM343" s="38"/>
      <c r="OWN343" s="38"/>
      <c r="OWO343" s="38"/>
      <c r="OWP343" s="38"/>
      <c r="OWQ343" s="38"/>
      <c r="OWR343" s="38"/>
      <c r="OWS343" s="38"/>
      <c r="OWT343" s="38"/>
      <c r="OWU343" s="38"/>
      <c r="OWV343" s="38"/>
      <c r="OWW343" s="38"/>
      <c r="OWX343" s="38"/>
      <c r="OWY343" s="38"/>
      <c r="OWZ343" s="38"/>
      <c r="OXA343" s="38"/>
      <c r="OXB343" s="38"/>
      <c r="OXC343" s="38"/>
      <c r="OXD343" s="38"/>
      <c r="OXE343" s="38"/>
      <c r="OXF343" s="38"/>
      <c r="OXG343" s="38"/>
      <c r="OXH343" s="38"/>
      <c r="OXI343" s="38"/>
      <c r="OXJ343" s="38"/>
      <c r="OXK343" s="38"/>
      <c r="OXL343" s="38"/>
      <c r="OXM343" s="38"/>
      <c r="OXN343" s="38"/>
      <c r="OXO343" s="38"/>
      <c r="OXP343" s="38"/>
      <c r="OXQ343" s="38"/>
      <c r="OXR343" s="38"/>
      <c r="OXS343" s="38"/>
      <c r="OXT343" s="38"/>
      <c r="OXU343" s="38"/>
      <c r="OXV343" s="38"/>
      <c r="OXW343" s="38"/>
      <c r="OXX343" s="38"/>
      <c r="OXY343" s="38"/>
      <c r="OXZ343" s="38"/>
      <c r="OYA343" s="38"/>
      <c r="OYB343" s="38"/>
      <c r="OYC343" s="38"/>
      <c r="OYD343" s="38"/>
      <c r="OYE343" s="38"/>
      <c r="OYF343" s="38"/>
      <c r="OYG343" s="38"/>
      <c r="OYH343" s="38"/>
      <c r="OYI343" s="38"/>
      <c r="OYJ343" s="38"/>
      <c r="OYK343" s="38"/>
      <c r="OYL343" s="38"/>
      <c r="OYM343" s="38"/>
      <c r="OYN343" s="38"/>
      <c r="OYO343" s="38"/>
      <c r="OYP343" s="38"/>
      <c r="OYQ343" s="38"/>
      <c r="OYR343" s="38"/>
      <c r="OYS343" s="38"/>
      <c r="OYT343" s="38"/>
      <c r="OYU343" s="38"/>
      <c r="OYV343" s="38"/>
      <c r="OYW343" s="38"/>
      <c r="OYX343" s="38"/>
      <c r="OYY343" s="38"/>
      <c r="OYZ343" s="38"/>
      <c r="OZA343" s="38"/>
      <c r="OZB343" s="38"/>
      <c r="OZC343" s="38"/>
      <c r="OZD343" s="38"/>
      <c r="OZE343" s="38"/>
      <c r="OZF343" s="38"/>
      <c r="OZG343" s="38"/>
      <c r="OZH343" s="38"/>
      <c r="OZI343" s="38"/>
      <c r="OZJ343" s="38"/>
      <c r="OZK343" s="38"/>
      <c r="OZL343" s="38"/>
      <c r="OZM343" s="38"/>
      <c r="OZN343" s="38"/>
      <c r="OZO343" s="38"/>
      <c r="OZP343" s="38"/>
      <c r="OZQ343" s="38"/>
      <c r="OZR343" s="38"/>
      <c r="OZS343" s="38"/>
      <c r="OZT343" s="38"/>
      <c r="OZU343" s="38"/>
      <c r="OZV343" s="38"/>
      <c r="OZW343" s="38"/>
      <c r="OZX343" s="38"/>
      <c r="OZY343" s="38"/>
      <c r="OZZ343" s="38"/>
      <c r="PAA343" s="38"/>
      <c r="PAB343" s="38"/>
      <c r="PAC343" s="38"/>
      <c r="PAD343" s="38"/>
      <c r="PAE343" s="38"/>
      <c r="PAF343" s="38"/>
      <c r="PAG343" s="38"/>
      <c r="PAH343" s="38"/>
      <c r="PAI343" s="38"/>
      <c r="PAJ343" s="38"/>
      <c r="PAK343" s="38"/>
      <c r="PAL343" s="38"/>
      <c r="PAM343" s="38"/>
      <c r="PAN343" s="38"/>
      <c r="PAO343" s="38"/>
      <c r="PAP343" s="38"/>
      <c r="PAQ343" s="38"/>
      <c r="PAR343" s="38"/>
      <c r="PAS343" s="38"/>
      <c r="PAT343" s="38"/>
      <c r="PAU343" s="38"/>
      <c r="PAV343" s="38"/>
      <c r="PAW343" s="38"/>
      <c r="PAX343" s="38"/>
      <c r="PAY343" s="38"/>
      <c r="PAZ343" s="38"/>
      <c r="PBA343" s="38"/>
      <c r="PBB343" s="38"/>
      <c r="PBC343" s="38"/>
      <c r="PBD343" s="38"/>
      <c r="PBE343" s="38"/>
      <c r="PBF343" s="38"/>
      <c r="PBG343" s="38"/>
      <c r="PBH343" s="38"/>
      <c r="PBI343" s="38"/>
      <c r="PBJ343" s="38"/>
      <c r="PBK343" s="38"/>
      <c r="PBL343" s="38"/>
      <c r="PBM343" s="38"/>
      <c r="PBN343" s="38"/>
      <c r="PBO343" s="38"/>
      <c r="PBP343" s="38"/>
      <c r="PBQ343" s="38"/>
      <c r="PBR343" s="38"/>
      <c r="PBS343" s="38"/>
      <c r="PBT343" s="38"/>
      <c r="PBU343" s="38"/>
      <c r="PBV343" s="38"/>
      <c r="PBW343" s="38"/>
      <c r="PBX343" s="38"/>
      <c r="PBY343" s="38"/>
      <c r="PBZ343" s="38"/>
      <c r="PCA343" s="38"/>
      <c r="PCB343" s="38"/>
      <c r="PCC343" s="38"/>
      <c r="PCD343" s="38"/>
      <c r="PCE343" s="38"/>
      <c r="PCF343" s="38"/>
      <c r="PCG343" s="38"/>
      <c r="PCH343" s="38"/>
      <c r="PCI343" s="38"/>
      <c r="PCJ343" s="38"/>
      <c r="PCK343" s="38"/>
      <c r="PCL343" s="38"/>
      <c r="PCM343" s="38"/>
      <c r="PCN343" s="38"/>
      <c r="PCO343" s="38"/>
      <c r="PCP343" s="38"/>
      <c r="PCQ343" s="38"/>
      <c r="PCR343" s="38"/>
      <c r="PCS343" s="38"/>
      <c r="PCT343" s="38"/>
      <c r="PCU343" s="38"/>
      <c r="PCV343" s="38"/>
      <c r="PCW343" s="38"/>
      <c r="PCX343" s="38"/>
      <c r="PCY343" s="38"/>
      <c r="PCZ343" s="38"/>
      <c r="PDA343" s="38"/>
      <c r="PDB343" s="38"/>
      <c r="PDC343" s="38"/>
      <c r="PDD343" s="38"/>
      <c r="PDE343" s="38"/>
      <c r="PDF343" s="38"/>
      <c r="PDG343" s="38"/>
      <c r="PDH343" s="38"/>
      <c r="PDI343" s="38"/>
      <c r="PDJ343" s="38"/>
      <c r="PDK343" s="38"/>
      <c r="PDL343" s="38"/>
      <c r="PDM343" s="38"/>
      <c r="PDN343" s="38"/>
      <c r="PDO343" s="38"/>
      <c r="PDP343" s="38"/>
      <c r="PDQ343" s="38"/>
      <c r="PDR343" s="38"/>
      <c r="PDS343" s="38"/>
      <c r="PDT343" s="38"/>
      <c r="PDU343" s="38"/>
      <c r="PDV343" s="38"/>
      <c r="PDW343" s="38"/>
      <c r="PDX343" s="38"/>
      <c r="PDY343" s="38"/>
      <c r="PDZ343" s="38"/>
      <c r="PEA343" s="38"/>
      <c r="PEB343" s="38"/>
      <c r="PEC343" s="38"/>
      <c r="PED343" s="38"/>
      <c r="PEE343" s="38"/>
      <c r="PEF343" s="38"/>
      <c r="PEG343" s="38"/>
      <c r="PEH343" s="38"/>
      <c r="PEI343" s="38"/>
      <c r="PEJ343" s="38"/>
      <c r="PEK343" s="38"/>
      <c r="PEL343" s="38"/>
      <c r="PEM343" s="38"/>
      <c r="PEN343" s="38"/>
      <c r="PEO343" s="38"/>
      <c r="PEP343" s="38"/>
      <c r="PEQ343" s="38"/>
      <c r="PER343" s="38"/>
      <c r="PES343" s="38"/>
      <c r="PET343" s="38"/>
      <c r="PEU343" s="38"/>
      <c r="PEV343" s="38"/>
      <c r="PEW343" s="38"/>
      <c r="PEX343" s="38"/>
      <c r="PEY343" s="38"/>
      <c r="PEZ343" s="38"/>
      <c r="PFA343" s="38"/>
      <c r="PFB343" s="38"/>
      <c r="PFC343" s="38"/>
      <c r="PFD343" s="38"/>
      <c r="PFE343" s="38"/>
      <c r="PFF343" s="38"/>
      <c r="PFG343" s="38"/>
      <c r="PFH343" s="38"/>
      <c r="PFI343" s="38"/>
      <c r="PFJ343" s="38"/>
      <c r="PFK343" s="38"/>
      <c r="PFL343" s="38"/>
      <c r="PFM343" s="38"/>
      <c r="PFN343" s="38"/>
      <c r="PFO343" s="38"/>
      <c r="PFP343" s="38"/>
      <c r="PFQ343" s="38"/>
      <c r="PFR343" s="38"/>
      <c r="PFS343" s="38"/>
      <c r="PFT343" s="38"/>
      <c r="PFU343" s="38"/>
      <c r="PFV343" s="38"/>
      <c r="PFW343" s="38"/>
      <c r="PFX343" s="38"/>
      <c r="PFY343" s="38"/>
      <c r="PFZ343" s="38"/>
      <c r="PGA343" s="38"/>
      <c r="PGB343" s="38"/>
      <c r="PGC343" s="38"/>
      <c r="PGD343" s="38"/>
      <c r="PGE343" s="38"/>
      <c r="PGF343" s="38"/>
      <c r="PGG343" s="38"/>
      <c r="PGH343" s="38"/>
      <c r="PGI343" s="38"/>
      <c r="PGJ343" s="38"/>
      <c r="PGK343" s="38"/>
      <c r="PGL343" s="38"/>
      <c r="PGM343" s="38"/>
      <c r="PGN343" s="38"/>
      <c r="PGO343" s="38"/>
      <c r="PGP343" s="38"/>
      <c r="PGQ343" s="38"/>
      <c r="PGR343" s="38"/>
      <c r="PGS343" s="38"/>
      <c r="PGT343" s="38"/>
      <c r="PGU343" s="38"/>
      <c r="PGV343" s="38"/>
      <c r="PGW343" s="38"/>
      <c r="PGX343" s="38"/>
      <c r="PGY343" s="38"/>
      <c r="PGZ343" s="38"/>
      <c r="PHA343" s="38"/>
      <c r="PHB343" s="38"/>
      <c r="PHC343" s="38"/>
      <c r="PHD343" s="38"/>
      <c r="PHE343" s="38"/>
      <c r="PHF343" s="38"/>
      <c r="PHG343" s="38"/>
      <c r="PHH343" s="38"/>
      <c r="PHI343" s="38"/>
      <c r="PHJ343" s="38"/>
      <c r="PHK343" s="38"/>
      <c r="PHL343" s="38"/>
      <c r="PHM343" s="38"/>
      <c r="PHN343" s="38"/>
      <c r="PHO343" s="38"/>
      <c r="PHP343" s="38"/>
      <c r="PHQ343" s="38"/>
      <c r="PHR343" s="38"/>
      <c r="PHS343" s="38"/>
      <c r="PHT343" s="38"/>
      <c r="PHU343" s="38"/>
      <c r="PHV343" s="38"/>
      <c r="PHW343" s="38"/>
      <c r="PHX343" s="38"/>
      <c r="PHY343" s="38"/>
      <c r="PHZ343" s="38"/>
      <c r="PIA343" s="38"/>
      <c r="PIB343" s="38"/>
      <c r="PIC343" s="38"/>
      <c r="PID343" s="38"/>
      <c r="PIE343" s="38"/>
      <c r="PIF343" s="38"/>
      <c r="PIG343" s="38"/>
      <c r="PIH343" s="38"/>
      <c r="PII343" s="38"/>
      <c r="PIJ343" s="38"/>
      <c r="PIK343" s="38"/>
      <c r="PIL343" s="38"/>
      <c r="PIM343" s="38"/>
      <c r="PIN343" s="38"/>
      <c r="PIO343" s="38"/>
      <c r="PIP343" s="38"/>
      <c r="PIQ343" s="38"/>
      <c r="PIR343" s="38"/>
      <c r="PIS343" s="38"/>
      <c r="PIT343" s="38"/>
      <c r="PIU343" s="38"/>
      <c r="PIV343" s="38"/>
      <c r="PIW343" s="38"/>
      <c r="PIX343" s="38"/>
      <c r="PIY343" s="38"/>
      <c r="PIZ343" s="38"/>
      <c r="PJA343" s="38"/>
      <c r="PJB343" s="38"/>
      <c r="PJC343" s="38"/>
      <c r="PJD343" s="38"/>
      <c r="PJE343" s="38"/>
      <c r="PJF343" s="38"/>
      <c r="PJG343" s="38"/>
      <c r="PJH343" s="38"/>
      <c r="PJI343" s="38"/>
      <c r="PJJ343" s="38"/>
      <c r="PJK343" s="38"/>
      <c r="PJL343" s="38"/>
      <c r="PJM343" s="38"/>
      <c r="PJN343" s="38"/>
      <c r="PJO343" s="38"/>
      <c r="PJP343" s="38"/>
      <c r="PJQ343" s="38"/>
      <c r="PJR343" s="38"/>
      <c r="PJS343" s="38"/>
      <c r="PJT343" s="38"/>
      <c r="PJU343" s="38"/>
      <c r="PJV343" s="38"/>
      <c r="PJW343" s="38"/>
      <c r="PJX343" s="38"/>
      <c r="PJY343" s="38"/>
      <c r="PJZ343" s="38"/>
      <c r="PKA343" s="38"/>
      <c r="PKB343" s="38"/>
      <c r="PKC343" s="38"/>
      <c r="PKD343" s="38"/>
      <c r="PKE343" s="38"/>
      <c r="PKF343" s="38"/>
      <c r="PKG343" s="38"/>
      <c r="PKH343" s="38"/>
      <c r="PKI343" s="38"/>
      <c r="PKJ343" s="38"/>
      <c r="PKK343" s="38"/>
      <c r="PKL343" s="38"/>
      <c r="PKM343" s="38"/>
      <c r="PKN343" s="38"/>
      <c r="PKO343" s="38"/>
      <c r="PKP343" s="38"/>
      <c r="PKQ343" s="38"/>
      <c r="PKR343" s="38"/>
      <c r="PKS343" s="38"/>
      <c r="PKT343" s="38"/>
      <c r="PKU343" s="38"/>
      <c r="PKV343" s="38"/>
      <c r="PKW343" s="38"/>
      <c r="PKX343" s="38"/>
      <c r="PKY343" s="38"/>
      <c r="PKZ343" s="38"/>
      <c r="PLA343" s="38"/>
      <c r="PLB343" s="38"/>
      <c r="PLC343" s="38"/>
      <c r="PLD343" s="38"/>
      <c r="PLE343" s="38"/>
      <c r="PLF343" s="38"/>
      <c r="PLG343" s="38"/>
      <c r="PLH343" s="38"/>
      <c r="PLI343" s="38"/>
      <c r="PLJ343" s="38"/>
      <c r="PLK343" s="38"/>
      <c r="PLL343" s="38"/>
      <c r="PLM343" s="38"/>
      <c r="PLN343" s="38"/>
      <c r="PLO343" s="38"/>
      <c r="PLP343" s="38"/>
      <c r="PLQ343" s="38"/>
      <c r="PLR343" s="38"/>
      <c r="PLS343" s="38"/>
      <c r="PLT343" s="38"/>
      <c r="PLU343" s="38"/>
      <c r="PLV343" s="38"/>
      <c r="PLW343" s="38"/>
      <c r="PLX343" s="38"/>
      <c r="PLY343" s="38"/>
      <c r="PLZ343" s="38"/>
      <c r="PMA343" s="38"/>
      <c r="PMB343" s="38"/>
      <c r="PMC343" s="38"/>
      <c r="PMD343" s="38"/>
      <c r="PME343" s="38"/>
      <c r="PMF343" s="38"/>
      <c r="PMG343" s="38"/>
      <c r="PMH343" s="38"/>
      <c r="PMI343" s="38"/>
      <c r="PMJ343" s="38"/>
      <c r="PMK343" s="38"/>
      <c r="PML343" s="38"/>
      <c r="PMM343" s="38"/>
      <c r="PMN343" s="38"/>
      <c r="PMO343" s="38"/>
      <c r="PMP343" s="38"/>
      <c r="PMQ343" s="38"/>
      <c r="PMR343" s="38"/>
      <c r="PMS343" s="38"/>
      <c r="PMT343" s="38"/>
      <c r="PMU343" s="38"/>
      <c r="PMV343" s="38"/>
      <c r="PMW343" s="38"/>
      <c r="PMX343" s="38"/>
      <c r="PMY343" s="38"/>
      <c r="PMZ343" s="38"/>
      <c r="PNA343" s="38"/>
      <c r="PNB343" s="38"/>
      <c r="PNC343" s="38"/>
      <c r="PND343" s="38"/>
      <c r="PNE343" s="38"/>
      <c r="PNF343" s="38"/>
      <c r="PNG343" s="38"/>
      <c r="PNH343" s="38"/>
      <c r="PNI343" s="38"/>
      <c r="PNJ343" s="38"/>
      <c r="PNK343" s="38"/>
      <c r="PNL343" s="38"/>
      <c r="PNM343" s="38"/>
      <c r="PNN343" s="38"/>
      <c r="PNO343" s="38"/>
      <c r="PNP343" s="38"/>
      <c r="PNQ343" s="38"/>
      <c r="PNR343" s="38"/>
      <c r="PNS343" s="38"/>
      <c r="PNT343" s="38"/>
      <c r="PNU343" s="38"/>
      <c r="PNV343" s="38"/>
      <c r="PNW343" s="38"/>
      <c r="PNX343" s="38"/>
      <c r="PNY343" s="38"/>
      <c r="PNZ343" s="38"/>
      <c r="POA343" s="38"/>
      <c r="POB343" s="38"/>
      <c r="POC343" s="38"/>
      <c r="POD343" s="38"/>
      <c r="POE343" s="38"/>
      <c r="POF343" s="38"/>
      <c r="POG343" s="38"/>
      <c r="POH343" s="38"/>
      <c r="POI343" s="38"/>
      <c r="POJ343" s="38"/>
      <c r="POK343" s="38"/>
      <c r="POL343" s="38"/>
      <c r="POM343" s="38"/>
      <c r="PON343" s="38"/>
      <c r="POO343" s="38"/>
      <c r="POP343" s="38"/>
      <c r="POQ343" s="38"/>
      <c r="POR343" s="38"/>
      <c r="POS343" s="38"/>
      <c r="POT343" s="38"/>
      <c r="POU343" s="38"/>
      <c r="POV343" s="38"/>
      <c r="POW343" s="38"/>
      <c r="POX343" s="38"/>
      <c r="POY343" s="38"/>
      <c r="POZ343" s="38"/>
      <c r="PPA343" s="38"/>
      <c r="PPB343" s="38"/>
      <c r="PPC343" s="38"/>
      <c r="PPD343" s="38"/>
      <c r="PPE343" s="38"/>
      <c r="PPF343" s="38"/>
      <c r="PPG343" s="38"/>
      <c r="PPH343" s="38"/>
      <c r="PPI343" s="38"/>
      <c r="PPJ343" s="38"/>
      <c r="PPK343" s="38"/>
      <c r="PPL343" s="38"/>
      <c r="PPM343" s="38"/>
      <c r="PPN343" s="38"/>
      <c r="PPO343" s="38"/>
      <c r="PPP343" s="38"/>
      <c r="PPQ343" s="38"/>
      <c r="PPR343" s="38"/>
      <c r="PPS343" s="38"/>
      <c r="PPT343" s="38"/>
      <c r="PPU343" s="38"/>
      <c r="PPV343" s="38"/>
      <c r="PPW343" s="38"/>
      <c r="PPX343" s="38"/>
      <c r="PPY343" s="38"/>
      <c r="PPZ343" s="38"/>
      <c r="PQA343" s="38"/>
      <c r="PQB343" s="38"/>
      <c r="PQC343" s="38"/>
      <c r="PQD343" s="38"/>
      <c r="PQE343" s="38"/>
      <c r="PQF343" s="38"/>
      <c r="PQG343" s="38"/>
      <c r="PQH343" s="38"/>
      <c r="PQI343" s="38"/>
      <c r="PQJ343" s="38"/>
      <c r="PQK343" s="38"/>
      <c r="PQL343" s="38"/>
      <c r="PQM343" s="38"/>
      <c r="PQN343" s="38"/>
      <c r="PQO343" s="38"/>
      <c r="PQP343" s="38"/>
      <c r="PQQ343" s="38"/>
      <c r="PQR343" s="38"/>
      <c r="PQS343" s="38"/>
      <c r="PQT343" s="38"/>
      <c r="PQU343" s="38"/>
      <c r="PQV343" s="38"/>
      <c r="PQW343" s="38"/>
      <c r="PQX343" s="38"/>
      <c r="PQY343" s="38"/>
      <c r="PQZ343" s="38"/>
      <c r="PRA343" s="38"/>
      <c r="PRB343" s="38"/>
      <c r="PRC343" s="38"/>
      <c r="PRD343" s="38"/>
      <c r="PRE343" s="38"/>
      <c r="PRF343" s="38"/>
      <c r="PRG343" s="38"/>
      <c r="PRH343" s="38"/>
      <c r="PRI343" s="38"/>
      <c r="PRJ343" s="38"/>
      <c r="PRK343" s="38"/>
      <c r="PRL343" s="38"/>
      <c r="PRM343" s="38"/>
      <c r="PRN343" s="38"/>
      <c r="PRO343" s="38"/>
      <c r="PRP343" s="38"/>
      <c r="PRQ343" s="38"/>
      <c r="PRR343" s="38"/>
      <c r="PRS343" s="38"/>
      <c r="PRT343" s="38"/>
      <c r="PRU343" s="38"/>
      <c r="PRV343" s="38"/>
      <c r="PRW343" s="38"/>
      <c r="PRX343" s="38"/>
      <c r="PRY343" s="38"/>
      <c r="PRZ343" s="38"/>
      <c r="PSA343" s="38"/>
      <c r="PSB343" s="38"/>
      <c r="PSC343" s="38"/>
      <c r="PSD343" s="38"/>
      <c r="PSE343" s="38"/>
      <c r="PSF343" s="38"/>
      <c r="PSG343" s="38"/>
      <c r="PSH343" s="38"/>
      <c r="PSI343" s="38"/>
      <c r="PSJ343" s="38"/>
      <c r="PSK343" s="38"/>
      <c r="PSL343" s="38"/>
      <c r="PSM343" s="38"/>
      <c r="PSN343" s="38"/>
      <c r="PSO343" s="38"/>
      <c r="PSP343" s="38"/>
      <c r="PSQ343" s="38"/>
      <c r="PSR343" s="38"/>
      <c r="PSS343" s="38"/>
      <c r="PST343" s="38"/>
      <c r="PSU343" s="38"/>
      <c r="PSV343" s="38"/>
      <c r="PSW343" s="38"/>
      <c r="PSX343" s="38"/>
      <c r="PSY343" s="38"/>
      <c r="PSZ343" s="38"/>
      <c r="PTA343" s="38"/>
      <c r="PTB343" s="38"/>
      <c r="PTC343" s="38"/>
      <c r="PTD343" s="38"/>
      <c r="PTE343" s="38"/>
      <c r="PTF343" s="38"/>
      <c r="PTG343" s="38"/>
      <c r="PTH343" s="38"/>
      <c r="PTI343" s="38"/>
      <c r="PTJ343" s="38"/>
      <c r="PTK343" s="38"/>
      <c r="PTL343" s="38"/>
      <c r="PTM343" s="38"/>
      <c r="PTN343" s="38"/>
      <c r="PTO343" s="38"/>
      <c r="PTP343" s="38"/>
      <c r="PTQ343" s="38"/>
      <c r="PTR343" s="38"/>
      <c r="PTS343" s="38"/>
      <c r="PTT343" s="38"/>
      <c r="PTU343" s="38"/>
      <c r="PTV343" s="38"/>
      <c r="PTW343" s="38"/>
      <c r="PTX343" s="38"/>
      <c r="PTY343" s="38"/>
      <c r="PTZ343" s="38"/>
      <c r="PUA343" s="38"/>
      <c r="PUB343" s="38"/>
      <c r="PUC343" s="38"/>
      <c r="PUD343" s="38"/>
      <c r="PUE343" s="38"/>
      <c r="PUF343" s="38"/>
      <c r="PUG343" s="38"/>
      <c r="PUH343" s="38"/>
      <c r="PUI343" s="38"/>
      <c r="PUJ343" s="38"/>
      <c r="PUK343" s="38"/>
      <c r="PUL343" s="38"/>
      <c r="PUM343" s="38"/>
      <c r="PUN343" s="38"/>
      <c r="PUO343" s="38"/>
      <c r="PUP343" s="38"/>
      <c r="PUQ343" s="38"/>
      <c r="PUR343" s="38"/>
      <c r="PUS343" s="38"/>
      <c r="PUT343" s="38"/>
      <c r="PUU343" s="38"/>
      <c r="PUV343" s="38"/>
      <c r="PUW343" s="38"/>
      <c r="PUX343" s="38"/>
      <c r="PUY343" s="38"/>
      <c r="PUZ343" s="38"/>
      <c r="PVA343" s="38"/>
      <c r="PVB343" s="38"/>
      <c r="PVC343" s="38"/>
      <c r="PVD343" s="38"/>
      <c r="PVE343" s="38"/>
      <c r="PVF343" s="38"/>
      <c r="PVG343" s="38"/>
      <c r="PVH343" s="38"/>
      <c r="PVI343" s="38"/>
      <c r="PVJ343" s="38"/>
      <c r="PVK343" s="38"/>
      <c r="PVL343" s="38"/>
      <c r="PVM343" s="38"/>
      <c r="PVN343" s="38"/>
      <c r="PVO343" s="38"/>
      <c r="PVP343" s="38"/>
      <c r="PVQ343" s="38"/>
      <c r="PVR343" s="38"/>
      <c r="PVS343" s="38"/>
      <c r="PVT343" s="38"/>
      <c r="PVU343" s="38"/>
      <c r="PVV343" s="38"/>
      <c r="PVW343" s="38"/>
      <c r="PVX343" s="38"/>
      <c r="PVY343" s="38"/>
      <c r="PVZ343" s="38"/>
      <c r="PWA343" s="38"/>
      <c r="PWB343" s="38"/>
      <c r="PWC343" s="38"/>
      <c r="PWD343" s="38"/>
      <c r="PWE343" s="38"/>
      <c r="PWF343" s="38"/>
      <c r="PWG343" s="38"/>
      <c r="PWH343" s="38"/>
      <c r="PWI343" s="38"/>
      <c r="PWJ343" s="38"/>
      <c r="PWK343" s="38"/>
      <c r="PWL343" s="38"/>
      <c r="PWM343" s="38"/>
      <c r="PWN343" s="38"/>
      <c r="PWO343" s="38"/>
      <c r="PWP343" s="38"/>
      <c r="PWQ343" s="38"/>
      <c r="PWR343" s="38"/>
      <c r="PWS343" s="38"/>
      <c r="PWT343" s="38"/>
      <c r="PWU343" s="38"/>
      <c r="PWV343" s="38"/>
      <c r="PWW343" s="38"/>
      <c r="PWX343" s="38"/>
      <c r="PWY343" s="38"/>
      <c r="PWZ343" s="38"/>
      <c r="PXA343" s="38"/>
      <c r="PXB343" s="38"/>
      <c r="PXC343" s="38"/>
      <c r="PXD343" s="38"/>
      <c r="PXE343" s="38"/>
      <c r="PXF343" s="38"/>
      <c r="PXG343" s="38"/>
      <c r="PXH343" s="38"/>
      <c r="PXI343" s="38"/>
      <c r="PXJ343" s="38"/>
      <c r="PXK343" s="38"/>
      <c r="PXL343" s="38"/>
      <c r="PXM343" s="38"/>
      <c r="PXN343" s="38"/>
      <c r="PXO343" s="38"/>
      <c r="PXP343" s="38"/>
      <c r="PXQ343" s="38"/>
      <c r="PXR343" s="38"/>
      <c r="PXS343" s="38"/>
      <c r="PXT343" s="38"/>
      <c r="PXU343" s="38"/>
      <c r="PXV343" s="38"/>
      <c r="PXW343" s="38"/>
      <c r="PXX343" s="38"/>
      <c r="PXY343" s="38"/>
      <c r="PXZ343" s="38"/>
      <c r="PYA343" s="38"/>
      <c r="PYB343" s="38"/>
      <c r="PYC343" s="38"/>
      <c r="PYD343" s="38"/>
      <c r="PYE343" s="38"/>
      <c r="PYF343" s="38"/>
      <c r="PYG343" s="38"/>
      <c r="PYH343" s="38"/>
      <c r="PYI343" s="38"/>
      <c r="PYJ343" s="38"/>
      <c r="PYK343" s="38"/>
      <c r="PYL343" s="38"/>
      <c r="PYM343" s="38"/>
      <c r="PYN343" s="38"/>
      <c r="PYO343" s="38"/>
      <c r="PYP343" s="38"/>
      <c r="PYQ343" s="38"/>
      <c r="PYR343" s="38"/>
      <c r="PYS343" s="38"/>
      <c r="PYT343" s="38"/>
      <c r="PYU343" s="38"/>
      <c r="PYV343" s="38"/>
      <c r="PYW343" s="38"/>
      <c r="PYX343" s="38"/>
      <c r="PYY343" s="38"/>
      <c r="PYZ343" s="38"/>
      <c r="PZA343" s="38"/>
      <c r="PZB343" s="38"/>
      <c r="PZC343" s="38"/>
      <c r="PZD343" s="38"/>
      <c r="PZE343" s="38"/>
      <c r="PZF343" s="38"/>
      <c r="PZG343" s="38"/>
      <c r="PZH343" s="38"/>
      <c r="PZI343" s="38"/>
      <c r="PZJ343" s="38"/>
      <c r="PZK343" s="38"/>
      <c r="PZL343" s="38"/>
      <c r="PZM343" s="38"/>
      <c r="PZN343" s="38"/>
      <c r="PZO343" s="38"/>
      <c r="PZP343" s="38"/>
      <c r="PZQ343" s="38"/>
      <c r="PZR343" s="38"/>
      <c r="PZS343" s="38"/>
      <c r="PZT343" s="38"/>
      <c r="PZU343" s="38"/>
      <c r="PZV343" s="38"/>
      <c r="PZW343" s="38"/>
      <c r="PZX343" s="38"/>
      <c r="PZY343" s="38"/>
      <c r="PZZ343" s="38"/>
      <c r="QAA343" s="38"/>
      <c r="QAB343" s="38"/>
      <c r="QAC343" s="38"/>
      <c r="QAD343" s="38"/>
      <c r="QAE343" s="38"/>
      <c r="QAF343" s="38"/>
      <c r="QAG343" s="38"/>
      <c r="QAH343" s="38"/>
      <c r="QAI343" s="38"/>
      <c r="QAJ343" s="38"/>
      <c r="QAK343" s="38"/>
      <c r="QAL343" s="38"/>
      <c r="QAM343" s="38"/>
      <c r="QAN343" s="38"/>
      <c r="QAO343" s="38"/>
      <c r="QAP343" s="38"/>
      <c r="QAQ343" s="38"/>
      <c r="QAR343" s="38"/>
      <c r="QAS343" s="38"/>
      <c r="QAT343" s="38"/>
      <c r="QAU343" s="38"/>
      <c r="QAV343" s="38"/>
      <c r="QAW343" s="38"/>
      <c r="QAX343" s="38"/>
      <c r="QAY343" s="38"/>
      <c r="QAZ343" s="38"/>
      <c r="QBA343" s="38"/>
      <c r="QBB343" s="38"/>
      <c r="QBC343" s="38"/>
      <c r="QBD343" s="38"/>
      <c r="QBE343" s="38"/>
      <c r="QBF343" s="38"/>
      <c r="QBG343" s="38"/>
      <c r="QBH343" s="38"/>
      <c r="QBI343" s="38"/>
      <c r="QBJ343" s="38"/>
      <c r="QBK343" s="38"/>
      <c r="QBL343" s="38"/>
      <c r="QBM343" s="38"/>
      <c r="QBN343" s="38"/>
      <c r="QBO343" s="38"/>
      <c r="QBP343" s="38"/>
      <c r="QBQ343" s="38"/>
      <c r="QBR343" s="38"/>
      <c r="QBS343" s="38"/>
      <c r="QBT343" s="38"/>
      <c r="QBU343" s="38"/>
      <c r="QBV343" s="38"/>
      <c r="QBW343" s="38"/>
      <c r="QBX343" s="38"/>
      <c r="QBY343" s="38"/>
      <c r="QBZ343" s="38"/>
      <c r="QCA343" s="38"/>
      <c r="QCB343" s="38"/>
      <c r="QCC343" s="38"/>
      <c r="QCD343" s="38"/>
      <c r="QCE343" s="38"/>
      <c r="QCF343" s="38"/>
      <c r="QCG343" s="38"/>
      <c r="QCH343" s="38"/>
      <c r="QCI343" s="38"/>
      <c r="QCJ343" s="38"/>
      <c r="QCK343" s="38"/>
      <c r="QCL343" s="38"/>
      <c r="QCM343" s="38"/>
      <c r="QCN343" s="38"/>
      <c r="QCO343" s="38"/>
      <c r="QCP343" s="38"/>
      <c r="QCQ343" s="38"/>
      <c r="QCR343" s="38"/>
      <c r="QCS343" s="38"/>
      <c r="QCT343" s="38"/>
      <c r="QCU343" s="38"/>
      <c r="QCV343" s="38"/>
      <c r="QCW343" s="38"/>
      <c r="QCX343" s="38"/>
      <c r="QCY343" s="38"/>
      <c r="QCZ343" s="38"/>
      <c r="QDA343" s="38"/>
      <c r="QDB343" s="38"/>
      <c r="QDC343" s="38"/>
      <c r="QDD343" s="38"/>
      <c r="QDE343" s="38"/>
      <c r="QDF343" s="38"/>
      <c r="QDG343" s="38"/>
      <c r="QDH343" s="38"/>
      <c r="QDI343" s="38"/>
      <c r="QDJ343" s="38"/>
      <c r="QDK343" s="38"/>
      <c r="QDL343" s="38"/>
      <c r="QDM343" s="38"/>
      <c r="QDN343" s="38"/>
      <c r="QDO343" s="38"/>
      <c r="QDP343" s="38"/>
      <c r="QDQ343" s="38"/>
      <c r="QDR343" s="38"/>
      <c r="QDS343" s="38"/>
      <c r="QDT343" s="38"/>
      <c r="QDU343" s="38"/>
      <c r="QDV343" s="38"/>
      <c r="QDW343" s="38"/>
      <c r="QDX343" s="38"/>
      <c r="QDY343" s="38"/>
      <c r="QDZ343" s="38"/>
      <c r="QEA343" s="38"/>
      <c r="QEB343" s="38"/>
      <c r="QEC343" s="38"/>
      <c r="QED343" s="38"/>
      <c r="QEE343" s="38"/>
      <c r="QEF343" s="38"/>
      <c r="QEG343" s="38"/>
      <c r="QEH343" s="38"/>
      <c r="QEI343" s="38"/>
      <c r="QEJ343" s="38"/>
      <c r="QEK343" s="38"/>
      <c r="QEL343" s="38"/>
      <c r="QEM343" s="38"/>
      <c r="QEN343" s="38"/>
      <c r="QEO343" s="38"/>
      <c r="QEP343" s="38"/>
      <c r="QEQ343" s="38"/>
      <c r="QER343" s="38"/>
      <c r="QES343" s="38"/>
      <c r="QET343" s="38"/>
      <c r="QEU343" s="38"/>
      <c r="QEV343" s="38"/>
      <c r="QEW343" s="38"/>
      <c r="QEX343" s="38"/>
      <c r="QEY343" s="38"/>
      <c r="QEZ343" s="38"/>
      <c r="QFA343" s="38"/>
      <c r="QFB343" s="38"/>
      <c r="QFC343" s="38"/>
      <c r="QFD343" s="38"/>
      <c r="QFE343" s="38"/>
      <c r="QFF343" s="38"/>
      <c r="QFG343" s="38"/>
      <c r="QFH343" s="38"/>
      <c r="QFI343" s="38"/>
      <c r="QFJ343" s="38"/>
      <c r="QFK343" s="38"/>
      <c r="QFL343" s="38"/>
      <c r="QFM343" s="38"/>
      <c r="QFN343" s="38"/>
      <c r="QFO343" s="38"/>
      <c r="QFP343" s="38"/>
      <c r="QFQ343" s="38"/>
      <c r="QFR343" s="38"/>
      <c r="QFS343" s="38"/>
      <c r="QFT343" s="38"/>
      <c r="QFU343" s="38"/>
      <c r="QFV343" s="38"/>
      <c r="QFW343" s="38"/>
      <c r="QFX343" s="38"/>
      <c r="QFY343" s="38"/>
      <c r="QFZ343" s="38"/>
      <c r="QGA343" s="38"/>
      <c r="QGB343" s="38"/>
      <c r="QGC343" s="38"/>
      <c r="QGD343" s="38"/>
      <c r="QGE343" s="38"/>
      <c r="QGF343" s="38"/>
      <c r="QGG343" s="38"/>
      <c r="QGH343" s="38"/>
      <c r="QGI343" s="38"/>
      <c r="QGJ343" s="38"/>
      <c r="QGK343" s="38"/>
      <c r="QGL343" s="38"/>
      <c r="QGM343" s="38"/>
      <c r="QGN343" s="38"/>
      <c r="QGO343" s="38"/>
      <c r="QGP343" s="38"/>
      <c r="QGQ343" s="38"/>
      <c r="QGR343" s="38"/>
      <c r="QGS343" s="38"/>
      <c r="QGT343" s="38"/>
      <c r="QGU343" s="38"/>
      <c r="QGV343" s="38"/>
      <c r="QGW343" s="38"/>
      <c r="QGX343" s="38"/>
      <c r="QGY343" s="38"/>
      <c r="QGZ343" s="38"/>
      <c r="QHA343" s="38"/>
      <c r="QHB343" s="38"/>
      <c r="QHC343" s="38"/>
      <c r="QHD343" s="38"/>
      <c r="QHE343" s="38"/>
      <c r="QHF343" s="38"/>
      <c r="QHG343" s="38"/>
      <c r="QHH343" s="38"/>
      <c r="QHI343" s="38"/>
      <c r="QHJ343" s="38"/>
      <c r="QHK343" s="38"/>
      <c r="QHL343" s="38"/>
      <c r="QHM343" s="38"/>
      <c r="QHN343" s="38"/>
      <c r="QHO343" s="38"/>
      <c r="QHP343" s="38"/>
      <c r="QHQ343" s="38"/>
      <c r="QHR343" s="38"/>
      <c r="QHS343" s="38"/>
      <c r="QHT343" s="38"/>
      <c r="QHU343" s="38"/>
      <c r="QHV343" s="38"/>
      <c r="QHW343" s="38"/>
      <c r="QHX343" s="38"/>
      <c r="QHY343" s="38"/>
      <c r="QHZ343" s="38"/>
      <c r="QIA343" s="38"/>
      <c r="QIB343" s="38"/>
      <c r="QIC343" s="38"/>
      <c r="QID343" s="38"/>
      <c r="QIE343" s="38"/>
      <c r="QIF343" s="38"/>
      <c r="QIG343" s="38"/>
      <c r="QIH343" s="38"/>
      <c r="QII343" s="38"/>
      <c r="QIJ343" s="38"/>
      <c r="QIK343" s="38"/>
      <c r="QIL343" s="38"/>
      <c r="QIM343" s="38"/>
      <c r="QIN343" s="38"/>
      <c r="QIO343" s="38"/>
      <c r="QIP343" s="38"/>
      <c r="QIQ343" s="38"/>
      <c r="QIR343" s="38"/>
      <c r="QIS343" s="38"/>
      <c r="QIT343" s="38"/>
      <c r="QIU343" s="38"/>
      <c r="QIV343" s="38"/>
      <c r="QIW343" s="38"/>
      <c r="QIX343" s="38"/>
      <c r="QIY343" s="38"/>
      <c r="QIZ343" s="38"/>
      <c r="QJA343" s="38"/>
      <c r="QJB343" s="38"/>
      <c r="QJC343" s="38"/>
      <c r="QJD343" s="38"/>
      <c r="QJE343" s="38"/>
      <c r="QJF343" s="38"/>
      <c r="QJG343" s="38"/>
      <c r="QJH343" s="38"/>
      <c r="QJI343" s="38"/>
      <c r="QJJ343" s="38"/>
      <c r="QJK343" s="38"/>
      <c r="QJL343" s="38"/>
      <c r="QJM343" s="38"/>
      <c r="QJN343" s="38"/>
      <c r="QJO343" s="38"/>
      <c r="QJP343" s="38"/>
      <c r="QJQ343" s="38"/>
      <c r="QJR343" s="38"/>
      <c r="QJS343" s="38"/>
      <c r="QJT343" s="38"/>
      <c r="QJU343" s="38"/>
      <c r="QJV343" s="38"/>
      <c r="QJW343" s="38"/>
      <c r="QJX343" s="38"/>
      <c r="QJY343" s="38"/>
      <c r="QJZ343" s="38"/>
      <c r="QKA343" s="38"/>
      <c r="QKB343" s="38"/>
      <c r="QKC343" s="38"/>
      <c r="QKD343" s="38"/>
      <c r="QKE343" s="38"/>
      <c r="QKF343" s="38"/>
      <c r="QKG343" s="38"/>
      <c r="QKH343" s="38"/>
      <c r="QKI343" s="38"/>
      <c r="QKJ343" s="38"/>
      <c r="QKK343" s="38"/>
      <c r="QKL343" s="38"/>
      <c r="QKM343" s="38"/>
      <c r="QKN343" s="38"/>
      <c r="QKO343" s="38"/>
      <c r="QKP343" s="38"/>
      <c r="QKQ343" s="38"/>
      <c r="QKR343" s="38"/>
      <c r="QKS343" s="38"/>
      <c r="QKT343" s="38"/>
      <c r="QKU343" s="38"/>
      <c r="QKV343" s="38"/>
      <c r="QKW343" s="38"/>
      <c r="QKX343" s="38"/>
      <c r="QKY343" s="38"/>
      <c r="QKZ343" s="38"/>
      <c r="QLA343" s="38"/>
      <c r="QLB343" s="38"/>
      <c r="QLC343" s="38"/>
      <c r="QLD343" s="38"/>
      <c r="QLE343" s="38"/>
      <c r="QLF343" s="38"/>
      <c r="QLG343" s="38"/>
      <c r="QLH343" s="38"/>
      <c r="QLI343" s="38"/>
      <c r="QLJ343" s="38"/>
      <c r="QLK343" s="38"/>
      <c r="QLL343" s="38"/>
      <c r="QLM343" s="38"/>
      <c r="QLN343" s="38"/>
      <c r="QLO343" s="38"/>
      <c r="QLP343" s="38"/>
      <c r="QLQ343" s="38"/>
      <c r="QLR343" s="38"/>
      <c r="QLS343" s="38"/>
      <c r="QLT343" s="38"/>
      <c r="QLU343" s="38"/>
      <c r="QLV343" s="38"/>
      <c r="QLW343" s="38"/>
      <c r="QLX343" s="38"/>
      <c r="QLY343" s="38"/>
      <c r="QLZ343" s="38"/>
      <c r="QMA343" s="38"/>
      <c r="QMB343" s="38"/>
      <c r="QMC343" s="38"/>
      <c r="QMD343" s="38"/>
      <c r="QME343" s="38"/>
      <c r="QMF343" s="38"/>
      <c r="QMG343" s="38"/>
      <c r="QMH343" s="38"/>
      <c r="QMI343" s="38"/>
      <c r="QMJ343" s="38"/>
      <c r="QMK343" s="38"/>
      <c r="QML343" s="38"/>
      <c r="QMM343" s="38"/>
      <c r="QMN343" s="38"/>
      <c r="QMO343" s="38"/>
      <c r="QMP343" s="38"/>
      <c r="QMQ343" s="38"/>
      <c r="QMR343" s="38"/>
      <c r="QMS343" s="38"/>
      <c r="QMT343" s="38"/>
      <c r="QMU343" s="38"/>
      <c r="QMV343" s="38"/>
      <c r="QMW343" s="38"/>
      <c r="QMX343" s="38"/>
      <c r="QMY343" s="38"/>
      <c r="QMZ343" s="38"/>
      <c r="QNA343" s="38"/>
      <c r="QNB343" s="38"/>
      <c r="QNC343" s="38"/>
      <c r="QND343" s="38"/>
      <c r="QNE343" s="38"/>
      <c r="QNF343" s="38"/>
      <c r="QNG343" s="38"/>
      <c r="QNH343" s="38"/>
      <c r="QNI343" s="38"/>
      <c r="QNJ343" s="38"/>
      <c r="QNK343" s="38"/>
      <c r="QNL343" s="38"/>
      <c r="QNM343" s="38"/>
      <c r="QNN343" s="38"/>
      <c r="QNO343" s="38"/>
      <c r="QNP343" s="38"/>
      <c r="QNQ343" s="38"/>
      <c r="QNR343" s="38"/>
      <c r="QNS343" s="38"/>
      <c r="QNT343" s="38"/>
      <c r="QNU343" s="38"/>
      <c r="QNV343" s="38"/>
      <c r="QNW343" s="38"/>
      <c r="QNX343" s="38"/>
      <c r="QNY343" s="38"/>
      <c r="QNZ343" s="38"/>
      <c r="QOA343" s="38"/>
      <c r="QOB343" s="38"/>
      <c r="QOC343" s="38"/>
      <c r="QOD343" s="38"/>
      <c r="QOE343" s="38"/>
      <c r="QOF343" s="38"/>
      <c r="QOG343" s="38"/>
      <c r="QOH343" s="38"/>
      <c r="QOI343" s="38"/>
      <c r="QOJ343" s="38"/>
      <c r="QOK343" s="38"/>
      <c r="QOL343" s="38"/>
      <c r="QOM343" s="38"/>
      <c r="QON343" s="38"/>
      <c r="QOO343" s="38"/>
      <c r="QOP343" s="38"/>
      <c r="QOQ343" s="38"/>
      <c r="QOR343" s="38"/>
      <c r="QOS343" s="38"/>
      <c r="QOT343" s="38"/>
      <c r="QOU343" s="38"/>
      <c r="QOV343" s="38"/>
      <c r="QOW343" s="38"/>
      <c r="QOX343" s="38"/>
      <c r="QOY343" s="38"/>
      <c r="QOZ343" s="38"/>
      <c r="QPA343" s="38"/>
      <c r="QPB343" s="38"/>
      <c r="QPC343" s="38"/>
      <c r="QPD343" s="38"/>
      <c r="QPE343" s="38"/>
      <c r="QPF343" s="38"/>
      <c r="QPG343" s="38"/>
      <c r="QPH343" s="38"/>
      <c r="QPI343" s="38"/>
      <c r="QPJ343" s="38"/>
      <c r="QPK343" s="38"/>
      <c r="QPL343" s="38"/>
      <c r="QPM343" s="38"/>
      <c r="QPN343" s="38"/>
      <c r="QPO343" s="38"/>
      <c r="QPP343" s="38"/>
      <c r="QPQ343" s="38"/>
      <c r="QPR343" s="38"/>
      <c r="QPS343" s="38"/>
      <c r="QPT343" s="38"/>
      <c r="QPU343" s="38"/>
      <c r="QPV343" s="38"/>
      <c r="QPW343" s="38"/>
      <c r="QPX343" s="38"/>
      <c r="QPY343" s="38"/>
      <c r="QPZ343" s="38"/>
      <c r="QQA343" s="38"/>
      <c r="QQB343" s="38"/>
      <c r="QQC343" s="38"/>
      <c r="QQD343" s="38"/>
      <c r="QQE343" s="38"/>
      <c r="QQF343" s="38"/>
      <c r="QQG343" s="38"/>
      <c r="QQH343" s="38"/>
      <c r="QQI343" s="38"/>
      <c r="QQJ343" s="38"/>
      <c r="QQK343" s="38"/>
      <c r="QQL343" s="38"/>
      <c r="QQM343" s="38"/>
      <c r="QQN343" s="38"/>
      <c r="QQO343" s="38"/>
      <c r="QQP343" s="38"/>
      <c r="QQQ343" s="38"/>
      <c r="QQR343" s="38"/>
      <c r="QQS343" s="38"/>
      <c r="QQT343" s="38"/>
      <c r="QQU343" s="38"/>
      <c r="QQV343" s="38"/>
      <c r="QQW343" s="38"/>
      <c r="QQX343" s="38"/>
      <c r="QQY343" s="38"/>
      <c r="QQZ343" s="38"/>
      <c r="QRA343" s="38"/>
      <c r="QRB343" s="38"/>
      <c r="QRC343" s="38"/>
      <c r="QRD343" s="38"/>
      <c r="QRE343" s="38"/>
      <c r="QRF343" s="38"/>
      <c r="QRG343" s="38"/>
      <c r="QRH343" s="38"/>
      <c r="QRI343" s="38"/>
      <c r="QRJ343" s="38"/>
      <c r="QRK343" s="38"/>
      <c r="QRL343" s="38"/>
      <c r="QRM343" s="38"/>
      <c r="QRN343" s="38"/>
      <c r="QRO343" s="38"/>
      <c r="QRP343" s="38"/>
      <c r="QRQ343" s="38"/>
      <c r="QRR343" s="38"/>
      <c r="QRS343" s="38"/>
      <c r="QRT343" s="38"/>
      <c r="QRU343" s="38"/>
      <c r="QRV343" s="38"/>
      <c r="QRW343" s="38"/>
      <c r="QRX343" s="38"/>
      <c r="QRY343" s="38"/>
      <c r="QRZ343" s="38"/>
      <c r="QSA343" s="38"/>
      <c r="QSB343" s="38"/>
      <c r="QSC343" s="38"/>
      <c r="QSD343" s="38"/>
      <c r="QSE343" s="38"/>
      <c r="QSF343" s="38"/>
      <c r="QSG343" s="38"/>
      <c r="QSH343" s="38"/>
      <c r="QSI343" s="38"/>
      <c r="QSJ343" s="38"/>
      <c r="QSK343" s="38"/>
      <c r="QSL343" s="38"/>
      <c r="QSM343" s="38"/>
      <c r="QSN343" s="38"/>
      <c r="QSO343" s="38"/>
      <c r="QSP343" s="38"/>
      <c r="QSQ343" s="38"/>
      <c r="QSR343" s="38"/>
      <c r="QSS343" s="38"/>
      <c r="QST343" s="38"/>
      <c r="QSU343" s="38"/>
      <c r="QSV343" s="38"/>
      <c r="QSW343" s="38"/>
      <c r="QSX343" s="38"/>
      <c r="QSY343" s="38"/>
      <c r="QSZ343" s="38"/>
      <c r="QTA343" s="38"/>
      <c r="QTB343" s="38"/>
      <c r="QTC343" s="38"/>
      <c r="QTD343" s="38"/>
      <c r="QTE343" s="38"/>
      <c r="QTF343" s="38"/>
      <c r="QTG343" s="38"/>
      <c r="QTH343" s="38"/>
      <c r="QTI343" s="38"/>
      <c r="QTJ343" s="38"/>
      <c r="QTK343" s="38"/>
      <c r="QTL343" s="38"/>
      <c r="QTM343" s="38"/>
      <c r="QTN343" s="38"/>
      <c r="QTO343" s="38"/>
      <c r="QTP343" s="38"/>
      <c r="QTQ343" s="38"/>
      <c r="QTR343" s="38"/>
      <c r="QTS343" s="38"/>
      <c r="QTT343" s="38"/>
      <c r="QTU343" s="38"/>
      <c r="QTV343" s="38"/>
      <c r="QTW343" s="38"/>
      <c r="QTX343" s="38"/>
      <c r="QTY343" s="38"/>
      <c r="QTZ343" s="38"/>
      <c r="QUA343" s="38"/>
      <c r="QUB343" s="38"/>
      <c r="QUC343" s="38"/>
      <c r="QUD343" s="38"/>
      <c r="QUE343" s="38"/>
      <c r="QUF343" s="38"/>
      <c r="QUG343" s="38"/>
      <c r="QUH343" s="38"/>
      <c r="QUI343" s="38"/>
      <c r="QUJ343" s="38"/>
      <c r="QUK343" s="38"/>
      <c r="QUL343" s="38"/>
      <c r="QUM343" s="38"/>
      <c r="QUN343" s="38"/>
      <c r="QUO343" s="38"/>
      <c r="QUP343" s="38"/>
      <c r="QUQ343" s="38"/>
      <c r="QUR343" s="38"/>
      <c r="QUS343" s="38"/>
      <c r="QUT343" s="38"/>
      <c r="QUU343" s="38"/>
      <c r="QUV343" s="38"/>
      <c r="QUW343" s="38"/>
      <c r="QUX343" s="38"/>
      <c r="QUY343" s="38"/>
      <c r="QUZ343" s="38"/>
      <c r="QVA343" s="38"/>
      <c r="QVB343" s="38"/>
      <c r="QVC343" s="38"/>
      <c r="QVD343" s="38"/>
      <c r="QVE343" s="38"/>
      <c r="QVF343" s="38"/>
      <c r="QVG343" s="38"/>
      <c r="QVH343" s="38"/>
      <c r="QVI343" s="38"/>
      <c r="QVJ343" s="38"/>
      <c r="QVK343" s="38"/>
      <c r="QVL343" s="38"/>
      <c r="QVM343" s="38"/>
      <c r="QVN343" s="38"/>
      <c r="QVO343" s="38"/>
      <c r="QVP343" s="38"/>
      <c r="QVQ343" s="38"/>
      <c r="QVR343" s="38"/>
      <c r="QVS343" s="38"/>
      <c r="QVT343" s="38"/>
      <c r="QVU343" s="38"/>
      <c r="QVV343" s="38"/>
      <c r="QVW343" s="38"/>
      <c r="QVX343" s="38"/>
      <c r="QVY343" s="38"/>
      <c r="QVZ343" s="38"/>
      <c r="QWA343" s="38"/>
      <c r="QWB343" s="38"/>
      <c r="QWC343" s="38"/>
      <c r="QWD343" s="38"/>
      <c r="QWE343" s="38"/>
      <c r="QWF343" s="38"/>
      <c r="QWG343" s="38"/>
      <c r="QWH343" s="38"/>
      <c r="QWI343" s="38"/>
      <c r="QWJ343" s="38"/>
      <c r="QWK343" s="38"/>
      <c r="QWL343" s="38"/>
      <c r="QWM343" s="38"/>
      <c r="QWN343" s="38"/>
      <c r="QWO343" s="38"/>
      <c r="QWP343" s="38"/>
      <c r="QWQ343" s="38"/>
      <c r="QWR343" s="38"/>
      <c r="QWS343" s="38"/>
      <c r="QWT343" s="38"/>
      <c r="QWU343" s="38"/>
      <c r="QWV343" s="38"/>
      <c r="QWW343" s="38"/>
      <c r="QWX343" s="38"/>
      <c r="QWY343" s="38"/>
      <c r="QWZ343" s="38"/>
      <c r="QXA343" s="38"/>
      <c r="QXB343" s="38"/>
      <c r="QXC343" s="38"/>
      <c r="QXD343" s="38"/>
      <c r="QXE343" s="38"/>
      <c r="QXF343" s="38"/>
      <c r="QXG343" s="38"/>
      <c r="QXH343" s="38"/>
      <c r="QXI343" s="38"/>
      <c r="QXJ343" s="38"/>
      <c r="QXK343" s="38"/>
      <c r="QXL343" s="38"/>
      <c r="QXM343" s="38"/>
      <c r="QXN343" s="38"/>
      <c r="QXO343" s="38"/>
      <c r="QXP343" s="38"/>
      <c r="QXQ343" s="38"/>
      <c r="QXR343" s="38"/>
      <c r="QXS343" s="38"/>
      <c r="QXT343" s="38"/>
      <c r="QXU343" s="38"/>
      <c r="QXV343" s="38"/>
      <c r="QXW343" s="38"/>
      <c r="QXX343" s="38"/>
      <c r="QXY343" s="38"/>
      <c r="QXZ343" s="38"/>
      <c r="QYA343" s="38"/>
      <c r="QYB343" s="38"/>
      <c r="QYC343" s="38"/>
      <c r="QYD343" s="38"/>
      <c r="QYE343" s="38"/>
      <c r="QYF343" s="38"/>
      <c r="QYG343" s="38"/>
      <c r="QYH343" s="38"/>
      <c r="QYI343" s="38"/>
      <c r="QYJ343" s="38"/>
      <c r="QYK343" s="38"/>
      <c r="QYL343" s="38"/>
      <c r="QYM343" s="38"/>
      <c r="QYN343" s="38"/>
      <c r="QYO343" s="38"/>
      <c r="QYP343" s="38"/>
      <c r="QYQ343" s="38"/>
      <c r="QYR343" s="38"/>
      <c r="QYS343" s="38"/>
      <c r="QYT343" s="38"/>
      <c r="QYU343" s="38"/>
      <c r="QYV343" s="38"/>
      <c r="QYW343" s="38"/>
      <c r="QYX343" s="38"/>
      <c r="QYY343" s="38"/>
      <c r="QYZ343" s="38"/>
      <c r="QZA343" s="38"/>
      <c r="QZB343" s="38"/>
      <c r="QZC343" s="38"/>
      <c r="QZD343" s="38"/>
      <c r="QZE343" s="38"/>
      <c r="QZF343" s="38"/>
      <c r="QZG343" s="38"/>
      <c r="QZH343" s="38"/>
      <c r="QZI343" s="38"/>
      <c r="QZJ343" s="38"/>
      <c r="QZK343" s="38"/>
      <c r="QZL343" s="38"/>
      <c r="QZM343" s="38"/>
      <c r="QZN343" s="38"/>
      <c r="QZO343" s="38"/>
      <c r="QZP343" s="38"/>
      <c r="QZQ343" s="38"/>
      <c r="QZR343" s="38"/>
      <c r="QZS343" s="38"/>
      <c r="QZT343" s="38"/>
      <c r="QZU343" s="38"/>
      <c r="QZV343" s="38"/>
      <c r="QZW343" s="38"/>
      <c r="QZX343" s="38"/>
      <c r="QZY343" s="38"/>
      <c r="QZZ343" s="38"/>
      <c r="RAA343" s="38"/>
      <c r="RAB343" s="38"/>
      <c r="RAC343" s="38"/>
      <c r="RAD343" s="38"/>
      <c r="RAE343" s="38"/>
      <c r="RAF343" s="38"/>
      <c r="RAG343" s="38"/>
      <c r="RAH343" s="38"/>
      <c r="RAI343" s="38"/>
      <c r="RAJ343" s="38"/>
      <c r="RAK343" s="38"/>
      <c r="RAL343" s="38"/>
      <c r="RAM343" s="38"/>
      <c r="RAN343" s="38"/>
      <c r="RAO343" s="38"/>
      <c r="RAP343" s="38"/>
      <c r="RAQ343" s="38"/>
      <c r="RAR343" s="38"/>
      <c r="RAS343" s="38"/>
      <c r="RAT343" s="38"/>
      <c r="RAU343" s="38"/>
      <c r="RAV343" s="38"/>
      <c r="RAW343" s="38"/>
      <c r="RAX343" s="38"/>
      <c r="RAY343" s="38"/>
      <c r="RAZ343" s="38"/>
      <c r="RBA343" s="38"/>
      <c r="RBB343" s="38"/>
      <c r="RBC343" s="38"/>
      <c r="RBD343" s="38"/>
      <c r="RBE343" s="38"/>
      <c r="RBF343" s="38"/>
      <c r="RBG343" s="38"/>
      <c r="RBH343" s="38"/>
      <c r="RBI343" s="38"/>
      <c r="RBJ343" s="38"/>
      <c r="RBK343" s="38"/>
      <c r="RBL343" s="38"/>
      <c r="RBM343" s="38"/>
      <c r="RBN343" s="38"/>
      <c r="RBO343" s="38"/>
      <c r="RBP343" s="38"/>
      <c r="RBQ343" s="38"/>
      <c r="RBR343" s="38"/>
      <c r="RBS343" s="38"/>
      <c r="RBT343" s="38"/>
      <c r="RBU343" s="38"/>
      <c r="RBV343" s="38"/>
      <c r="RBW343" s="38"/>
      <c r="RBX343" s="38"/>
      <c r="RBY343" s="38"/>
      <c r="RBZ343" s="38"/>
      <c r="RCA343" s="38"/>
      <c r="RCB343" s="38"/>
      <c r="RCC343" s="38"/>
      <c r="RCD343" s="38"/>
      <c r="RCE343" s="38"/>
      <c r="RCF343" s="38"/>
      <c r="RCG343" s="38"/>
      <c r="RCH343" s="38"/>
      <c r="RCI343" s="38"/>
      <c r="RCJ343" s="38"/>
      <c r="RCK343" s="38"/>
      <c r="RCL343" s="38"/>
      <c r="RCM343" s="38"/>
      <c r="RCN343" s="38"/>
      <c r="RCO343" s="38"/>
      <c r="RCP343" s="38"/>
      <c r="RCQ343" s="38"/>
      <c r="RCR343" s="38"/>
      <c r="RCS343" s="38"/>
      <c r="RCT343" s="38"/>
      <c r="RCU343" s="38"/>
      <c r="RCV343" s="38"/>
      <c r="RCW343" s="38"/>
      <c r="RCX343" s="38"/>
      <c r="RCY343" s="38"/>
      <c r="RCZ343" s="38"/>
      <c r="RDA343" s="38"/>
      <c r="RDB343" s="38"/>
      <c r="RDC343" s="38"/>
      <c r="RDD343" s="38"/>
      <c r="RDE343" s="38"/>
      <c r="RDF343" s="38"/>
      <c r="RDG343" s="38"/>
      <c r="RDH343" s="38"/>
      <c r="RDI343" s="38"/>
      <c r="RDJ343" s="38"/>
      <c r="RDK343" s="38"/>
      <c r="RDL343" s="38"/>
      <c r="RDM343" s="38"/>
      <c r="RDN343" s="38"/>
      <c r="RDO343" s="38"/>
      <c r="RDP343" s="38"/>
      <c r="RDQ343" s="38"/>
      <c r="RDR343" s="38"/>
      <c r="RDS343" s="38"/>
      <c r="RDT343" s="38"/>
      <c r="RDU343" s="38"/>
      <c r="RDV343" s="38"/>
      <c r="RDW343" s="38"/>
      <c r="RDX343" s="38"/>
      <c r="RDY343" s="38"/>
      <c r="RDZ343" s="38"/>
      <c r="REA343" s="38"/>
      <c r="REB343" s="38"/>
      <c r="REC343" s="38"/>
      <c r="RED343" s="38"/>
      <c r="REE343" s="38"/>
      <c r="REF343" s="38"/>
      <c r="REG343" s="38"/>
      <c r="REH343" s="38"/>
      <c r="REI343" s="38"/>
      <c r="REJ343" s="38"/>
      <c r="REK343" s="38"/>
      <c r="REL343" s="38"/>
      <c r="REM343" s="38"/>
      <c r="REN343" s="38"/>
      <c r="REO343" s="38"/>
      <c r="REP343" s="38"/>
      <c r="REQ343" s="38"/>
      <c r="RER343" s="38"/>
      <c r="RES343" s="38"/>
      <c r="RET343" s="38"/>
      <c r="REU343" s="38"/>
      <c r="REV343" s="38"/>
      <c r="REW343" s="38"/>
      <c r="REX343" s="38"/>
      <c r="REY343" s="38"/>
      <c r="REZ343" s="38"/>
      <c r="RFA343" s="38"/>
      <c r="RFB343" s="38"/>
      <c r="RFC343" s="38"/>
      <c r="RFD343" s="38"/>
      <c r="RFE343" s="38"/>
      <c r="RFF343" s="38"/>
      <c r="RFG343" s="38"/>
      <c r="RFH343" s="38"/>
      <c r="RFI343" s="38"/>
      <c r="RFJ343" s="38"/>
      <c r="RFK343" s="38"/>
      <c r="RFL343" s="38"/>
      <c r="RFM343" s="38"/>
      <c r="RFN343" s="38"/>
      <c r="RFO343" s="38"/>
      <c r="RFP343" s="38"/>
      <c r="RFQ343" s="38"/>
      <c r="RFR343" s="38"/>
      <c r="RFS343" s="38"/>
      <c r="RFT343" s="38"/>
      <c r="RFU343" s="38"/>
      <c r="RFV343" s="38"/>
      <c r="RFW343" s="38"/>
      <c r="RFX343" s="38"/>
      <c r="RFY343" s="38"/>
      <c r="RFZ343" s="38"/>
      <c r="RGA343" s="38"/>
      <c r="RGB343" s="38"/>
      <c r="RGC343" s="38"/>
      <c r="RGD343" s="38"/>
      <c r="RGE343" s="38"/>
      <c r="RGF343" s="38"/>
      <c r="RGG343" s="38"/>
      <c r="RGH343" s="38"/>
      <c r="RGI343" s="38"/>
      <c r="RGJ343" s="38"/>
      <c r="RGK343" s="38"/>
      <c r="RGL343" s="38"/>
      <c r="RGM343" s="38"/>
      <c r="RGN343" s="38"/>
      <c r="RGO343" s="38"/>
      <c r="RGP343" s="38"/>
      <c r="RGQ343" s="38"/>
      <c r="RGR343" s="38"/>
      <c r="RGS343" s="38"/>
      <c r="RGT343" s="38"/>
      <c r="RGU343" s="38"/>
      <c r="RGV343" s="38"/>
      <c r="RGW343" s="38"/>
      <c r="RGX343" s="38"/>
      <c r="RGY343" s="38"/>
      <c r="RGZ343" s="38"/>
      <c r="RHA343" s="38"/>
      <c r="RHB343" s="38"/>
      <c r="RHC343" s="38"/>
      <c r="RHD343" s="38"/>
      <c r="RHE343" s="38"/>
      <c r="RHF343" s="38"/>
      <c r="RHG343" s="38"/>
      <c r="RHH343" s="38"/>
      <c r="RHI343" s="38"/>
      <c r="RHJ343" s="38"/>
      <c r="RHK343" s="38"/>
      <c r="RHL343" s="38"/>
      <c r="RHM343" s="38"/>
      <c r="RHN343" s="38"/>
      <c r="RHO343" s="38"/>
      <c r="RHP343" s="38"/>
      <c r="RHQ343" s="38"/>
      <c r="RHR343" s="38"/>
      <c r="RHS343" s="38"/>
      <c r="RHT343" s="38"/>
      <c r="RHU343" s="38"/>
      <c r="RHV343" s="38"/>
      <c r="RHW343" s="38"/>
      <c r="RHX343" s="38"/>
      <c r="RHY343" s="38"/>
      <c r="RHZ343" s="38"/>
      <c r="RIA343" s="38"/>
      <c r="RIB343" s="38"/>
      <c r="RIC343" s="38"/>
      <c r="RID343" s="38"/>
      <c r="RIE343" s="38"/>
      <c r="RIF343" s="38"/>
      <c r="RIG343" s="38"/>
      <c r="RIH343" s="38"/>
      <c r="RII343" s="38"/>
      <c r="RIJ343" s="38"/>
      <c r="RIK343" s="38"/>
      <c r="RIL343" s="38"/>
      <c r="RIM343" s="38"/>
      <c r="RIN343" s="38"/>
      <c r="RIO343" s="38"/>
      <c r="RIP343" s="38"/>
      <c r="RIQ343" s="38"/>
      <c r="RIR343" s="38"/>
      <c r="RIS343" s="38"/>
      <c r="RIT343" s="38"/>
      <c r="RIU343" s="38"/>
      <c r="RIV343" s="38"/>
      <c r="RIW343" s="38"/>
      <c r="RIX343" s="38"/>
      <c r="RIY343" s="38"/>
      <c r="RIZ343" s="38"/>
      <c r="RJA343" s="38"/>
      <c r="RJB343" s="38"/>
      <c r="RJC343" s="38"/>
      <c r="RJD343" s="38"/>
      <c r="RJE343" s="38"/>
      <c r="RJF343" s="38"/>
      <c r="RJG343" s="38"/>
      <c r="RJH343" s="38"/>
      <c r="RJI343" s="38"/>
      <c r="RJJ343" s="38"/>
      <c r="RJK343" s="38"/>
      <c r="RJL343" s="38"/>
      <c r="RJM343" s="38"/>
      <c r="RJN343" s="38"/>
      <c r="RJO343" s="38"/>
      <c r="RJP343" s="38"/>
      <c r="RJQ343" s="38"/>
      <c r="RJR343" s="38"/>
      <c r="RJS343" s="38"/>
      <c r="RJT343" s="38"/>
      <c r="RJU343" s="38"/>
      <c r="RJV343" s="38"/>
      <c r="RJW343" s="38"/>
      <c r="RJX343" s="38"/>
      <c r="RJY343" s="38"/>
      <c r="RJZ343" s="38"/>
      <c r="RKA343" s="38"/>
      <c r="RKB343" s="38"/>
      <c r="RKC343" s="38"/>
      <c r="RKD343" s="38"/>
      <c r="RKE343" s="38"/>
      <c r="RKF343" s="38"/>
      <c r="RKG343" s="38"/>
      <c r="RKH343" s="38"/>
      <c r="RKI343" s="38"/>
      <c r="RKJ343" s="38"/>
      <c r="RKK343" s="38"/>
      <c r="RKL343" s="38"/>
      <c r="RKM343" s="38"/>
      <c r="RKN343" s="38"/>
      <c r="RKO343" s="38"/>
      <c r="RKP343" s="38"/>
      <c r="RKQ343" s="38"/>
      <c r="RKR343" s="38"/>
      <c r="RKS343" s="38"/>
      <c r="RKT343" s="38"/>
      <c r="RKU343" s="38"/>
      <c r="RKV343" s="38"/>
      <c r="RKW343" s="38"/>
      <c r="RKX343" s="38"/>
      <c r="RKY343" s="38"/>
      <c r="RKZ343" s="38"/>
      <c r="RLA343" s="38"/>
      <c r="RLB343" s="38"/>
      <c r="RLC343" s="38"/>
      <c r="RLD343" s="38"/>
      <c r="RLE343" s="38"/>
      <c r="RLF343" s="38"/>
      <c r="RLG343" s="38"/>
      <c r="RLH343" s="38"/>
      <c r="RLI343" s="38"/>
      <c r="RLJ343" s="38"/>
      <c r="RLK343" s="38"/>
      <c r="RLL343" s="38"/>
      <c r="RLM343" s="38"/>
      <c r="RLN343" s="38"/>
      <c r="RLO343" s="38"/>
      <c r="RLP343" s="38"/>
      <c r="RLQ343" s="38"/>
      <c r="RLR343" s="38"/>
      <c r="RLS343" s="38"/>
      <c r="RLT343" s="38"/>
      <c r="RLU343" s="38"/>
      <c r="RLV343" s="38"/>
      <c r="RLW343" s="38"/>
      <c r="RLX343" s="38"/>
      <c r="RLY343" s="38"/>
      <c r="RLZ343" s="38"/>
      <c r="RMA343" s="38"/>
      <c r="RMB343" s="38"/>
      <c r="RMC343" s="38"/>
      <c r="RMD343" s="38"/>
      <c r="RME343" s="38"/>
      <c r="RMF343" s="38"/>
      <c r="RMG343" s="38"/>
      <c r="RMH343" s="38"/>
      <c r="RMI343" s="38"/>
      <c r="RMJ343" s="38"/>
      <c r="RMK343" s="38"/>
      <c r="RML343" s="38"/>
      <c r="RMM343" s="38"/>
      <c r="RMN343" s="38"/>
      <c r="RMO343" s="38"/>
      <c r="RMP343" s="38"/>
      <c r="RMQ343" s="38"/>
      <c r="RMR343" s="38"/>
      <c r="RMS343" s="38"/>
      <c r="RMT343" s="38"/>
      <c r="RMU343" s="38"/>
      <c r="RMV343" s="38"/>
      <c r="RMW343" s="38"/>
      <c r="RMX343" s="38"/>
      <c r="RMY343" s="38"/>
      <c r="RMZ343" s="38"/>
      <c r="RNA343" s="38"/>
      <c r="RNB343" s="38"/>
      <c r="RNC343" s="38"/>
      <c r="RND343" s="38"/>
      <c r="RNE343" s="38"/>
      <c r="RNF343" s="38"/>
      <c r="RNG343" s="38"/>
      <c r="RNH343" s="38"/>
      <c r="RNI343" s="38"/>
      <c r="RNJ343" s="38"/>
      <c r="RNK343" s="38"/>
      <c r="RNL343" s="38"/>
      <c r="RNM343" s="38"/>
      <c r="RNN343" s="38"/>
      <c r="RNO343" s="38"/>
      <c r="RNP343" s="38"/>
      <c r="RNQ343" s="38"/>
      <c r="RNR343" s="38"/>
      <c r="RNS343" s="38"/>
      <c r="RNT343" s="38"/>
      <c r="RNU343" s="38"/>
      <c r="RNV343" s="38"/>
      <c r="RNW343" s="38"/>
      <c r="RNX343" s="38"/>
      <c r="RNY343" s="38"/>
      <c r="RNZ343" s="38"/>
      <c r="ROA343" s="38"/>
      <c r="ROB343" s="38"/>
      <c r="ROC343" s="38"/>
      <c r="ROD343" s="38"/>
      <c r="ROE343" s="38"/>
      <c r="ROF343" s="38"/>
      <c r="ROG343" s="38"/>
      <c r="ROH343" s="38"/>
      <c r="ROI343" s="38"/>
      <c r="ROJ343" s="38"/>
      <c r="ROK343" s="38"/>
      <c r="ROL343" s="38"/>
      <c r="ROM343" s="38"/>
      <c r="RON343" s="38"/>
      <c r="ROO343" s="38"/>
      <c r="ROP343" s="38"/>
      <c r="ROQ343" s="38"/>
      <c r="ROR343" s="38"/>
      <c r="ROS343" s="38"/>
      <c r="ROT343" s="38"/>
      <c r="ROU343" s="38"/>
      <c r="ROV343" s="38"/>
      <c r="ROW343" s="38"/>
      <c r="ROX343" s="38"/>
      <c r="ROY343" s="38"/>
      <c r="ROZ343" s="38"/>
      <c r="RPA343" s="38"/>
      <c r="RPB343" s="38"/>
      <c r="RPC343" s="38"/>
      <c r="RPD343" s="38"/>
      <c r="RPE343" s="38"/>
      <c r="RPF343" s="38"/>
      <c r="RPG343" s="38"/>
      <c r="RPH343" s="38"/>
      <c r="RPI343" s="38"/>
      <c r="RPJ343" s="38"/>
      <c r="RPK343" s="38"/>
      <c r="RPL343" s="38"/>
      <c r="RPM343" s="38"/>
      <c r="RPN343" s="38"/>
      <c r="RPO343" s="38"/>
      <c r="RPP343" s="38"/>
      <c r="RPQ343" s="38"/>
      <c r="RPR343" s="38"/>
      <c r="RPS343" s="38"/>
      <c r="RPT343" s="38"/>
      <c r="RPU343" s="38"/>
      <c r="RPV343" s="38"/>
      <c r="RPW343" s="38"/>
      <c r="RPX343" s="38"/>
      <c r="RPY343" s="38"/>
      <c r="RPZ343" s="38"/>
      <c r="RQA343" s="38"/>
      <c r="RQB343" s="38"/>
      <c r="RQC343" s="38"/>
      <c r="RQD343" s="38"/>
      <c r="RQE343" s="38"/>
      <c r="RQF343" s="38"/>
      <c r="RQG343" s="38"/>
      <c r="RQH343" s="38"/>
      <c r="RQI343" s="38"/>
      <c r="RQJ343" s="38"/>
      <c r="RQK343" s="38"/>
      <c r="RQL343" s="38"/>
      <c r="RQM343" s="38"/>
      <c r="RQN343" s="38"/>
      <c r="RQO343" s="38"/>
      <c r="RQP343" s="38"/>
      <c r="RQQ343" s="38"/>
      <c r="RQR343" s="38"/>
      <c r="RQS343" s="38"/>
      <c r="RQT343" s="38"/>
      <c r="RQU343" s="38"/>
      <c r="RQV343" s="38"/>
      <c r="RQW343" s="38"/>
      <c r="RQX343" s="38"/>
      <c r="RQY343" s="38"/>
      <c r="RQZ343" s="38"/>
      <c r="RRA343" s="38"/>
      <c r="RRB343" s="38"/>
      <c r="RRC343" s="38"/>
      <c r="RRD343" s="38"/>
      <c r="RRE343" s="38"/>
      <c r="RRF343" s="38"/>
      <c r="RRG343" s="38"/>
      <c r="RRH343" s="38"/>
      <c r="RRI343" s="38"/>
      <c r="RRJ343" s="38"/>
      <c r="RRK343" s="38"/>
      <c r="RRL343" s="38"/>
      <c r="RRM343" s="38"/>
      <c r="RRN343" s="38"/>
      <c r="RRO343" s="38"/>
      <c r="RRP343" s="38"/>
      <c r="RRQ343" s="38"/>
      <c r="RRR343" s="38"/>
      <c r="RRS343" s="38"/>
      <c r="RRT343" s="38"/>
      <c r="RRU343" s="38"/>
      <c r="RRV343" s="38"/>
      <c r="RRW343" s="38"/>
      <c r="RRX343" s="38"/>
      <c r="RRY343" s="38"/>
      <c r="RRZ343" s="38"/>
      <c r="RSA343" s="38"/>
      <c r="RSB343" s="38"/>
      <c r="RSC343" s="38"/>
      <c r="RSD343" s="38"/>
      <c r="RSE343" s="38"/>
      <c r="RSF343" s="38"/>
      <c r="RSG343" s="38"/>
      <c r="RSH343" s="38"/>
      <c r="RSI343" s="38"/>
      <c r="RSJ343" s="38"/>
      <c r="RSK343" s="38"/>
      <c r="RSL343" s="38"/>
      <c r="RSM343" s="38"/>
      <c r="RSN343" s="38"/>
      <c r="RSO343" s="38"/>
      <c r="RSP343" s="38"/>
      <c r="RSQ343" s="38"/>
      <c r="RSR343" s="38"/>
      <c r="RSS343" s="38"/>
      <c r="RST343" s="38"/>
      <c r="RSU343" s="38"/>
      <c r="RSV343" s="38"/>
      <c r="RSW343" s="38"/>
      <c r="RSX343" s="38"/>
      <c r="RSY343" s="38"/>
      <c r="RSZ343" s="38"/>
      <c r="RTA343" s="38"/>
      <c r="RTB343" s="38"/>
      <c r="RTC343" s="38"/>
      <c r="RTD343" s="38"/>
      <c r="RTE343" s="38"/>
      <c r="RTF343" s="38"/>
      <c r="RTG343" s="38"/>
      <c r="RTH343" s="38"/>
      <c r="RTI343" s="38"/>
      <c r="RTJ343" s="38"/>
      <c r="RTK343" s="38"/>
      <c r="RTL343" s="38"/>
      <c r="RTM343" s="38"/>
      <c r="RTN343" s="38"/>
      <c r="RTO343" s="38"/>
      <c r="RTP343" s="38"/>
      <c r="RTQ343" s="38"/>
      <c r="RTR343" s="38"/>
      <c r="RTS343" s="38"/>
      <c r="RTT343" s="38"/>
      <c r="RTU343" s="38"/>
      <c r="RTV343" s="38"/>
      <c r="RTW343" s="38"/>
      <c r="RTX343" s="38"/>
      <c r="RTY343" s="38"/>
      <c r="RTZ343" s="38"/>
      <c r="RUA343" s="38"/>
      <c r="RUB343" s="38"/>
      <c r="RUC343" s="38"/>
      <c r="RUD343" s="38"/>
      <c r="RUE343" s="38"/>
      <c r="RUF343" s="38"/>
      <c r="RUG343" s="38"/>
      <c r="RUH343" s="38"/>
      <c r="RUI343" s="38"/>
      <c r="RUJ343" s="38"/>
      <c r="RUK343" s="38"/>
      <c r="RUL343" s="38"/>
      <c r="RUM343" s="38"/>
      <c r="RUN343" s="38"/>
      <c r="RUO343" s="38"/>
      <c r="RUP343" s="38"/>
      <c r="RUQ343" s="38"/>
      <c r="RUR343" s="38"/>
      <c r="RUS343" s="38"/>
      <c r="RUT343" s="38"/>
      <c r="RUU343" s="38"/>
      <c r="RUV343" s="38"/>
      <c r="RUW343" s="38"/>
      <c r="RUX343" s="38"/>
      <c r="RUY343" s="38"/>
      <c r="RUZ343" s="38"/>
      <c r="RVA343" s="38"/>
      <c r="RVB343" s="38"/>
      <c r="RVC343" s="38"/>
      <c r="RVD343" s="38"/>
      <c r="RVE343" s="38"/>
      <c r="RVF343" s="38"/>
      <c r="RVG343" s="38"/>
      <c r="RVH343" s="38"/>
      <c r="RVI343" s="38"/>
      <c r="RVJ343" s="38"/>
      <c r="RVK343" s="38"/>
      <c r="RVL343" s="38"/>
      <c r="RVM343" s="38"/>
      <c r="RVN343" s="38"/>
      <c r="RVO343" s="38"/>
      <c r="RVP343" s="38"/>
      <c r="RVQ343" s="38"/>
      <c r="RVR343" s="38"/>
      <c r="RVS343" s="38"/>
      <c r="RVT343" s="38"/>
      <c r="RVU343" s="38"/>
      <c r="RVV343" s="38"/>
      <c r="RVW343" s="38"/>
      <c r="RVX343" s="38"/>
      <c r="RVY343" s="38"/>
      <c r="RVZ343" s="38"/>
      <c r="RWA343" s="38"/>
      <c r="RWB343" s="38"/>
      <c r="RWC343" s="38"/>
      <c r="RWD343" s="38"/>
      <c r="RWE343" s="38"/>
      <c r="RWF343" s="38"/>
      <c r="RWG343" s="38"/>
      <c r="RWH343" s="38"/>
      <c r="RWI343" s="38"/>
      <c r="RWJ343" s="38"/>
      <c r="RWK343" s="38"/>
      <c r="RWL343" s="38"/>
      <c r="RWM343" s="38"/>
      <c r="RWN343" s="38"/>
      <c r="RWO343" s="38"/>
      <c r="RWP343" s="38"/>
      <c r="RWQ343" s="38"/>
      <c r="RWR343" s="38"/>
      <c r="RWS343" s="38"/>
      <c r="RWT343" s="38"/>
      <c r="RWU343" s="38"/>
      <c r="RWV343" s="38"/>
      <c r="RWW343" s="38"/>
      <c r="RWX343" s="38"/>
      <c r="RWY343" s="38"/>
      <c r="RWZ343" s="38"/>
      <c r="RXA343" s="38"/>
      <c r="RXB343" s="38"/>
      <c r="RXC343" s="38"/>
      <c r="RXD343" s="38"/>
      <c r="RXE343" s="38"/>
      <c r="RXF343" s="38"/>
      <c r="RXG343" s="38"/>
      <c r="RXH343" s="38"/>
      <c r="RXI343" s="38"/>
      <c r="RXJ343" s="38"/>
      <c r="RXK343" s="38"/>
      <c r="RXL343" s="38"/>
      <c r="RXM343" s="38"/>
      <c r="RXN343" s="38"/>
      <c r="RXO343" s="38"/>
      <c r="RXP343" s="38"/>
      <c r="RXQ343" s="38"/>
      <c r="RXR343" s="38"/>
      <c r="RXS343" s="38"/>
      <c r="RXT343" s="38"/>
      <c r="RXU343" s="38"/>
      <c r="RXV343" s="38"/>
      <c r="RXW343" s="38"/>
      <c r="RXX343" s="38"/>
      <c r="RXY343" s="38"/>
      <c r="RXZ343" s="38"/>
      <c r="RYA343" s="38"/>
      <c r="RYB343" s="38"/>
      <c r="RYC343" s="38"/>
      <c r="RYD343" s="38"/>
      <c r="RYE343" s="38"/>
      <c r="RYF343" s="38"/>
      <c r="RYG343" s="38"/>
      <c r="RYH343" s="38"/>
      <c r="RYI343" s="38"/>
      <c r="RYJ343" s="38"/>
      <c r="RYK343" s="38"/>
      <c r="RYL343" s="38"/>
      <c r="RYM343" s="38"/>
      <c r="RYN343" s="38"/>
      <c r="RYO343" s="38"/>
      <c r="RYP343" s="38"/>
      <c r="RYQ343" s="38"/>
      <c r="RYR343" s="38"/>
      <c r="RYS343" s="38"/>
      <c r="RYT343" s="38"/>
      <c r="RYU343" s="38"/>
      <c r="RYV343" s="38"/>
      <c r="RYW343" s="38"/>
      <c r="RYX343" s="38"/>
      <c r="RYY343" s="38"/>
      <c r="RYZ343" s="38"/>
      <c r="RZA343" s="38"/>
      <c r="RZB343" s="38"/>
      <c r="RZC343" s="38"/>
      <c r="RZD343" s="38"/>
      <c r="RZE343" s="38"/>
      <c r="RZF343" s="38"/>
      <c r="RZG343" s="38"/>
      <c r="RZH343" s="38"/>
      <c r="RZI343" s="38"/>
      <c r="RZJ343" s="38"/>
      <c r="RZK343" s="38"/>
      <c r="RZL343" s="38"/>
      <c r="RZM343" s="38"/>
      <c r="RZN343" s="38"/>
      <c r="RZO343" s="38"/>
      <c r="RZP343" s="38"/>
      <c r="RZQ343" s="38"/>
      <c r="RZR343" s="38"/>
      <c r="RZS343" s="38"/>
      <c r="RZT343" s="38"/>
      <c r="RZU343" s="38"/>
      <c r="RZV343" s="38"/>
      <c r="RZW343" s="38"/>
      <c r="RZX343" s="38"/>
      <c r="RZY343" s="38"/>
      <c r="RZZ343" s="38"/>
      <c r="SAA343" s="38"/>
      <c r="SAB343" s="38"/>
      <c r="SAC343" s="38"/>
      <c r="SAD343" s="38"/>
      <c r="SAE343" s="38"/>
      <c r="SAF343" s="38"/>
      <c r="SAG343" s="38"/>
      <c r="SAH343" s="38"/>
      <c r="SAI343" s="38"/>
      <c r="SAJ343" s="38"/>
      <c r="SAK343" s="38"/>
      <c r="SAL343" s="38"/>
      <c r="SAM343" s="38"/>
      <c r="SAN343" s="38"/>
      <c r="SAO343" s="38"/>
      <c r="SAP343" s="38"/>
      <c r="SAQ343" s="38"/>
      <c r="SAR343" s="38"/>
      <c r="SAS343" s="38"/>
      <c r="SAT343" s="38"/>
      <c r="SAU343" s="38"/>
      <c r="SAV343" s="38"/>
      <c r="SAW343" s="38"/>
      <c r="SAX343" s="38"/>
      <c r="SAY343" s="38"/>
      <c r="SAZ343" s="38"/>
      <c r="SBA343" s="38"/>
      <c r="SBB343" s="38"/>
      <c r="SBC343" s="38"/>
      <c r="SBD343" s="38"/>
      <c r="SBE343" s="38"/>
      <c r="SBF343" s="38"/>
      <c r="SBG343" s="38"/>
      <c r="SBH343" s="38"/>
      <c r="SBI343" s="38"/>
      <c r="SBJ343" s="38"/>
      <c r="SBK343" s="38"/>
      <c r="SBL343" s="38"/>
      <c r="SBM343" s="38"/>
      <c r="SBN343" s="38"/>
      <c r="SBO343" s="38"/>
      <c r="SBP343" s="38"/>
      <c r="SBQ343" s="38"/>
      <c r="SBR343" s="38"/>
      <c r="SBS343" s="38"/>
      <c r="SBT343" s="38"/>
      <c r="SBU343" s="38"/>
      <c r="SBV343" s="38"/>
      <c r="SBW343" s="38"/>
      <c r="SBX343" s="38"/>
      <c r="SBY343" s="38"/>
      <c r="SBZ343" s="38"/>
      <c r="SCA343" s="38"/>
      <c r="SCB343" s="38"/>
      <c r="SCC343" s="38"/>
      <c r="SCD343" s="38"/>
      <c r="SCE343" s="38"/>
      <c r="SCF343" s="38"/>
      <c r="SCG343" s="38"/>
      <c r="SCH343" s="38"/>
      <c r="SCI343" s="38"/>
      <c r="SCJ343" s="38"/>
      <c r="SCK343" s="38"/>
      <c r="SCL343" s="38"/>
      <c r="SCM343" s="38"/>
      <c r="SCN343" s="38"/>
      <c r="SCO343" s="38"/>
      <c r="SCP343" s="38"/>
      <c r="SCQ343" s="38"/>
      <c r="SCR343" s="38"/>
      <c r="SCS343" s="38"/>
      <c r="SCT343" s="38"/>
      <c r="SCU343" s="38"/>
      <c r="SCV343" s="38"/>
      <c r="SCW343" s="38"/>
      <c r="SCX343" s="38"/>
      <c r="SCY343" s="38"/>
      <c r="SCZ343" s="38"/>
      <c r="SDA343" s="38"/>
      <c r="SDB343" s="38"/>
      <c r="SDC343" s="38"/>
      <c r="SDD343" s="38"/>
      <c r="SDE343" s="38"/>
      <c r="SDF343" s="38"/>
      <c r="SDG343" s="38"/>
      <c r="SDH343" s="38"/>
      <c r="SDI343" s="38"/>
      <c r="SDJ343" s="38"/>
      <c r="SDK343" s="38"/>
      <c r="SDL343" s="38"/>
      <c r="SDM343" s="38"/>
      <c r="SDN343" s="38"/>
      <c r="SDO343" s="38"/>
      <c r="SDP343" s="38"/>
      <c r="SDQ343" s="38"/>
      <c r="SDR343" s="38"/>
      <c r="SDS343" s="38"/>
      <c r="SDT343" s="38"/>
      <c r="SDU343" s="38"/>
      <c r="SDV343" s="38"/>
      <c r="SDW343" s="38"/>
      <c r="SDX343" s="38"/>
      <c r="SDY343" s="38"/>
      <c r="SDZ343" s="38"/>
      <c r="SEA343" s="38"/>
      <c r="SEB343" s="38"/>
      <c r="SEC343" s="38"/>
      <c r="SED343" s="38"/>
      <c r="SEE343" s="38"/>
      <c r="SEF343" s="38"/>
      <c r="SEG343" s="38"/>
      <c r="SEH343" s="38"/>
      <c r="SEI343" s="38"/>
      <c r="SEJ343" s="38"/>
      <c r="SEK343" s="38"/>
      <c r="SEL343" s="38"/>
      <c r="SEM343" s="38"/>
      <c r="SEN343" s="38"/>
      <c r="SEO343" s="38"/>
      <c r="SEP343" s="38"/>
      <c r="SEQ343" s="38"/>
      <c r="SER343" s="38"/>
      <c r="SES343" s="38"/>
      <c r="SET343" s="38"/>
      <c r="SEU343" s="38"/>
      <c r="SEV343" s="38"/>
      <c r="SEW343" s="38"/>
      <c r="SEX343" s="38"/>
      <c r="SEY343" s="38"/>
      <c r="SEZ343" s="38"/>
      <c r="SFA343" s="38"/>
      <c r="SFB343" s="38"/>
      <c r="SFC343" s="38"/>
      <c r="SFD343" s="38"/>
      <c r="SFE343" s="38"/>
      <c r="SFF343" s="38"/>
      <c r="SFG343" s="38"/>
      <c r="SFH343" s="38"/>
      <c r="SFI343" s="38"/>
      <c r="SFJ343" s="38"/>
      <c r="SFK343" s="38"/>
      <c r="SFL343" s="38"/>
      <c r="SFM343" s="38"/>
      <c r="SFN343" s="38"/>
      <c r="SFO343" s="38"/>
      <c r="SFP343" s="38"/>
      <c r="SFQ343" s="38"/>
      <c r="SFR343" s="38"/>
      <c r="SFS343" s="38"/>
      <c r="SFT343" s="38"/>
      <c r="SFU343" s="38"/>
      <c r="SFV343" s="38"/>
      <c r="SFW343" s="38"/>
      <c r="SFX343" s="38"/>
      <c r="SFY343" s="38"/>
      <c r="SFZ343" s="38"/>
      <c r="SGA343" s="38"/>
      <c r="SGB343" s="38"/>
      <c r="SGC343" s="38"/>
      <c r="SGD343" s="38"/>
      <c r="SGE343" s="38"/>
      <c r="SGF343" s="38"/>
      <c r="SGG343" s="38"/>
      <c r="SGH343" s="38"/>
      <c r="SGI343" s="38"/>
      <c r="SGJ343" s="38"/>
      <c r="SGK343" s="38"/>
      <c r="SGL343" s="38"/>
      <c r="SGM343" s="38"/>
      <c r="SGN343" s="38"/>
      <c r="SGO343" s="38"/>
      <c r="SGP343" s="38"/>
      <c r="SGQ343" s="38"/>
      <c r="SGR343" s="38"/>
      <c r="SGS343" s="38"/>
      <c r="SGT343" s="38"/>
      <c r="SGU343" s="38"/>
      <c r="SGV343" s="38"/>
      <c r="SGW343" s="38"/>
      <c r="SGX343" s="38"/>
      <c r="SGY343" s="38"/>
      <c r="SGZ343" s="38"/>
      <c r="SHA343" s="38"/>
      <c r="SHB343" s="38"/>
      <c r="SHC343" s="38"/>
      <c r="SHD343" s="38"/>
      <c r="SHE343" s="38"/>
      <c r="SHF343" s="38"/>
      <c r="SHG343" s="38"/>
      <c r="SHH343" s="38"/>
      <c r="SHI343" s="38"/>
      <c r="SHJ343" s="38"/>
      <c r="SHK343" s="38"/>
      <c r="SHL343" s="38"/>
      <c r="SHM343" s="38"/>
      <c r="SHN343" s="38"/>
      <c r="SHO343" s="38"/>
      <c r="SHP343" s="38"/>
      <c r="SHQ343" s="38"/>
      <c r="SHR343" s="38"/>
      <c r="SHS343" s="38"/>
      <c r="SHT343" s="38"/>
      <c r="SHU343" s="38"/>
      <c r="SHV343" s="38"/>
      <c r="SHW343" s="38"/>
      <c r="SHX343" s="38"/>
      <c r="SHY343" s="38"/>
      <c r="SHZ343" s="38"/>
      <c r="SIA343" s="38"/>
      <c r="SIB343" s="38"/>
      <c r="SIC343" s="38"/>
      <c r="SID343" s="38"/>
      <c r="SIE343" s="38"/>
      <c r="SIF343" s="38"/>
      <c r="SIG343" s="38"/>
      <c r="SIH343" s="38"/>
      <c r="SII343" s="38"/>
      <c r="SIJ343" s="38"/>
      <c r="SIK343" s="38"/>
      <c r="SIL343" s="38"/>
      <c r="SIM343" s="38"/>
      <c r="SIN343" s="38"/>
      <c r="SIO343" s="38"/>
      <c r="SIP343" s="38"/>
      <c r="SIQ343" s="38"/>
      <c r="SIR343" s="38"/>
      <c r="SIS343" s="38"/>
      <c r="SIT343" s="38"/>
      <c r="SIU343" s="38"/>
      <c r="SIV343" s="38"/>
      <c r="SIW343" s="38"/>
      <c r="SIX343" s="38"/>
      <c r="SIY343" s="38"/>
      <c r="SIZ343" s="38"/>
      <c r="SJA343" s="38"/>
      <c r="SJB343" s="38"/>
      <c r="SJC343" s="38"/>
      <c r="SJD343" s="38"/>
      <c r="SJE343" s="38"/>
      <c r="SJF343" s="38"/>
      <c r="SJG343" s="38"/>
      <c r="SJH343" s="38"/>
      <c r="SJI343" s="38"/>
      <c r="SJJ343" s="38"/>
      <c r="SJK343" s="38"/>
      <c r="SJL343" s="38"/>
      <c r="SJM343" s="38"/>
      <c r="SJN343" s="38"/>
      <c r="SJO343" s="38"/>
      <c r="SJP343" s="38"/>
      <c r="SJQ343" s="38"/>
      <c r="SJR343" s="38"/>
      <c r="SJS343" s="38"/>
      <c r="SJT343" s="38"/>
      <c r="SJU343" s="38"/>
      <c r="SJV343" s="38"/>
      <c r="SJW343" s="38"/>
      <c r="SJX343" s="38"/>
      <c r="SJY343" s="38"/>
      <c r="SJZ343" s="38"/>
      <c r="SKA343" s="38"/>
      <c r="SKB343" s="38"/>
      <c r="SKC343" s="38"/>
      <c r="SKD343" s="38"/>
      <c r="SKE343" s="38"/>
      <c r="SKF343" s="38"/>
      <c r="SKG343" s="38"/>
      <c r="SKH343" s="38"/>
      <c r="SKI343" s="38"/>
      <c r="SKJ343" s="38"/>
      <c r="SKK343" s="38"/>
      <c r="SKL343" s="38"/>
      <c r="SKM343" s="38"/>
      <c r="SKN343" s="38"/>
      <c r="SKO343" s="38"/>
      <c r="SKP343" s="38"/>
      <c r="SKQ343" s="38"/>
      <c r="SKR343" s="38"/>
      <c r="SKS343" s="38"/>
      <c r="SKT343" s="38"/>
      <c r="SKU343" s="38"/>
      <c r="SKV343" s="38"/>
      <c r="SKW343" s="38"/>
      <c r="SKX343" s="38"/>
      <c r="SKY343" s="38"/>
      <c r="SKZ343" s="38"/>
      <c r="SLA343" s="38"/>
      <c r="SLB343" s="38"/>
      <c r="SLC343" s="38"/>
      <c r="SLD343" s="38"/>
      <c r="SLE343" s="38"/>
      <c r="SLF343" s="38"/>
      <c r="SLG343" s="38"/>
      <c r="SLH343" s="38"/>
      <c r="SLI343" s="38"/>
      <c r="SLJ343" s="38"/>
      <c r="SLK343" s="38"/>
      <c r="SLL343" s="38"/>
      <c r="SLM343" s="38"/>
      <c r="SLN343" s="38"/>
      <c r="SLO343" s="38"/>
      <c r="SLP343" s="38"/>
      <c r="SLQ343" s="38"/>
      <c r="SLR343" s="38"/>
      <c r="SLS343" s="38"/>
      <c r="SLT343" s="38"/>
      <c r="SLU343" s="38"/>
      <c r="SLV343" s="38"/>
      <c r="SLW343" s="38"/>
      <c r="SLX343" s="38"/>
      <c r="SLY343" s="38"/>
      <c r="SLZ343" s="38"/>
      <c r="SMA343" s="38"/>
      <c r="SMB343" s="38"/>
      <c r="SMC343" s="38"/>
      <c r="SMD343" s="38"/>
      <c r="SME343" s="38"/>
      <c r="SMF343" s="38"/>
      <c r="SMG343" s="38"/>
      <c r="SMH343" s="38"/>
      <c r="SMI343" s="38"/>
      <c r="SMJ343" s="38"/>
      <c r="SMK343" s="38"/>
      <c r="SML343" s="38"/>
      <c r="SMM343" s="38"/>
      <c r="SMN343" s="38"/>
      <c r="SMO343" s="38"/>
      <c r="SMP343" s="38"/>
      <c r="SMQ343" s="38"/>
      <c r="SMR343" s="38"/>
      <c r="SMS343" s="38"/>
      <c r="SMT343" s="38"/>
      <c r="SMU343" s="38"/>
      <c r="SMV343" s="38"/>
      <c r="SMW343" s="38"/>
      <c r="SMX343" s="38"/>
      <c r="SMY343" s="38"/>
      <c r="SMZ343" s="38"/>
      <c r="SNA343" s="38"/>
      <c r="SNB343" s="38"/>
      <c r="SNC343" s="38"/>
      <c r="SND343" s="38"/>
      <c r="SNE343" s="38"/>
      <c r="SNF343" s="38"/>
      <c r="SNG343" s="38"/>
      <c r="SNH343" s="38"/>
      <c r="SNI343" s="38"/>
      <c r="SNJ343" s="38"/>
      <c r="SNK343" s="38"/>
      <c r="SNL343" s="38"/>
      <c r="SNM343" s="38"/>
      <c r="SNN343" s="38"/>
      <c r="SNO343" s="38"/>
      <c r="SNP343" s="38"/>
      <c r="SNQ343" s="38"/>
      <c r="SNR343" s="38"/>
      <c r="SNS343" s="38"/>
      <c r="SNT343" s="38"/>
      <c r="SNU343" s="38"/>
      <c r="SNV343" s="38"/>
      <c r="SNW343" s="38"/>
      <c r="SNX343" s="38"/>
      <c r="SNY343" s="38"/>
      <c r="SNZ343" s="38"/>
      <c r="SOA343" s="38"/>
      <c r="SOB343" s="38"/>
      <c r="SOC343" s="38"/>
      <c r="SOD343" s="38"/>
      <c r="SOE343" s="38"/>
      <c r="SOF343" s="38"/>
      <c r="SOG343" s="38"/>
      <c r="SOH343" s="38"/>
      <c r="SOI343" s="38"/>
      <c r="SOJ343" s="38"/>
      <c r="SOK343" s="38"/>
      <c r="SOL343" s="38"/>
      <c r="SOM343" s="38"/>
      <c r="SON343" s="38"/>
      <c r="SOO343" s="38"/>
      <c r="SOP343" s="38"/>
      <c r="SOQ343" s="38"/>
      <c r="SOR343" s="38"/>
      <c r="SOS343" s="38"/>
      <c r="SOT343" s="38"/>
      <c r="SOU343" s="38"/>
      <c r="SOV343" s="38"/>
      <c r="SOW343" s="38"/>
      <c r="SOX343" s="38"/>
      <c r="SOY343" s="38"/>
      <c r="SOZ343" s="38"/>
      <c r="SPA343" s="38"/>
      <c r="SPB343" s="38"/>
      <c r="SPC343" s="38"/>
      <c r="SPD343" s="38"/>
      <c r="SPE343" s="38"/>
      <c r="SPF343" s="38"/>
      <c r="SPG343" s="38"/>
      <c r="SPH343" s="38"/>
      <c r="SPI343" s="38"/>
      <c r="SPJ343" s="38"/>
      <c r="SPK343" s="38"/>
      <c r="SPL343" s="38"/>
      <c r="SPM343" s="38"/>
      <c r="SPN343" s="38"/>
      <c r="SPO343" s="38"/>
      <c r="SPP343" s="38"/>
      <c r="SPQ343" s="38"/>
      <c r="SPR343" s="38"/>
      <c r="SPS343" s="38"/>
      <c r="SPT343" s="38"/>
      <c r="SPU343" s="38"/>
      <c r="SPV343" s="38"/>
      <c r="SPW343" s="38"/>
      <c r="SPX343" s="38"/>
      <c r="SPY343" s="38"/>
      <c r="SPZ343" s="38"/>
      <c r="SQA343" s="38"/>
      <c r="SQB343" s="38"/>
      <c r="SQC343" s="38"/>
      <c r="SQD343" s="38"/>
      <c r="SQE343" s="38"/>
      <c r="SQF343" s="38"/>
      <c r="SQG343" s="38"/>
      <c r="SQH343" s="38"/>
      <c r="SQI343" s="38"/>
      <c r="SQJ343" s="38"/>
      <c r="SQK343" s="38"/>
      <c r="SQL343" s="38"/>
      <c r="SQM343" s="38"/>
      <c r="SQN343" s="38"/>
      <c r="SQO343" s="38"/>
      <c r="SQP343" s="38"/>
      <c r="SQQ343" s="38"/>
      <c r="SQR343" s="38"/>
      <c r="SQS343" s="38"/>
      <c r="SQT343" s="38"/>
      <c r="SQU343" s="38"/>
      <c r="SQV343" s="38"/>
      <c r="SQW343" s="38"/>
      <c r="SQX343" s="38"/>
      <c r="SQY343" s="38"/>
      <c r="SQZ343" s="38"/>
      <c r="SRA343" s="38"/>
      <c r="SRB343" s="38"/>
      <c r="SRC343" s="38"/>
      <c r="SRD343" s="38"/>
      <c r="SRE343" s="38"/>
      <c r="SRF343" s="38"/>
      <c r="SRG343" s="38"/>
      <c r="SRH343" s="38"/>
      <c r="SRI343" s="38"/>
      <c r="SRJ343" s="38"/>
      <c r="SRK343" s="38"/>
      <c r="SRL343" s="38"/>
      <c r="SRM343" s="38"/>
      <c r="SRN343" s="38"/>
      <c r="SRO343" s="38"/>
      <c r="SRP343" s="38"/>
      <c r="SRQ343" s="38"/>
      <c r="SRR343" s="38"/>
      <c r="SRS343" s="38"/>
      <c r="SRT343" s="38"/>
      <c r="SRU343" s="38"/>
      <c r="SRV343" s="38"/>
      <c r="SRW343" s="38"/>
      <c r="SRX343" s="38"/>
      <c r="SRY343" s="38"/>
      <c r="SRZ343" s="38"/>
      <c r="SSA343" s="38"/>
      <c r="SSB343" s="38"/>
      <c r="SSC343" s="38"/>
      <c r="SSD343" s="38"/>
      <c r="SSE343" s="38"/>
      <c r="SSF343" s="38"/>
      <c r="SSG343" s="38"/>
      <c r="SSH343" s="38"/>
      <c r="SSI343" s="38"/>
      <c r="SSJ343" s="38"/>
      <c r="SSK343" s="38"/>
      <c r="SSL343" s="38"/>
      <c r="SSM343" s="38"/>
      <c r="SSN343" s="38"/>
      <c r="SSO343" s="38"/>
      <c r="SSP343" s="38"/>
      <c r="SSQ343" s="38"/>
      <c r="SSR343" s="38"/>
      <c r="SSS343" s="38"/>
      <c r="SST343" s="38"/>
      <c r="SSU343" s="38"/>
      <c r="SSV343" s="38"/>
      <c r="SSW343" s="38"/>
      <c r="SSX343" s="38"/>
      <c r="SSY343" s="38"/>
      <c r="SSZ343" s="38"/>
      <c r="STA343" s="38"/>
      <c r="STB343" s="38"/>
      <c r="STC343" s="38"/>
      <c r="STD343" s="38"/>
      <c r="STE343" s="38"/>
      <c r="STF343" s="38"/>
      <c r="STG343" s="38"/>
      <c r="STH343" s="38"/>
      <c r="STI343" s="38"/>
      <c r="STJ343" s="38"/>
      <c r="STK343" s="38"/>
      <c r="STL343" s="38"/>
      <c r="STM343" s="38"/>
      <c r="STN343" s="38"/>
      <c r="STO343" s="38"/>
      <c r="STP343" s="38"/>
      <c r="STQ343" s="38"/>
      <c r="STR343" s="38"/>
      <c r="STS343" s="38"/>
      <c r="STT343" s="38"/>
      <c r="STU343" s="38"/>
      <c r="STV343" s="38"/>
      <c r="STW343" s="38"/>
      <c r="STX343" s="38"/>
      <c r="STY343" s="38"/>
      <c r="STZ343" s="38"/>
      <c r="SUA343" s="38"/>
      <c r="SUB343" s="38"/>
      <c r="SUC343" s="38"/>
      <c r="SUD343" s="38"/>
      <c r="SUE343" s="38"/>
      <c r="SUF343" s="38"/>
      <c r="SUG343" s="38"/>
      <c r="SUH343" s="38"/>
      <c r="SUI343" s="38"/>
      <c r="SUJ343" s="38"/>
      <c r="SUK343" s="38"/>
      <c r="SUL343" s="38"/>
      <c r="SUM343" s="38"/>
      <c r="SUN343" s="38"/>
      <c r="SUO343" s="38"/>
      <c r="SUP343" s="38"/>
      <c r="SUQ343" s="38"/>
      <c r="SUR343" s="38"/>
      <c r="SUS343" s="38"/>
      <c r="SUT343" s="38"/>
      <c r="SUU343" s="38"/>
      <c r="SUV343" s="38"/>
      <c r="SUW343" s="38"/>
      <c r="SUX343" s="38"/>
      <c r="SUY343" s="38"/>
      <c r="SUZ343" s="38"/>
      <c r="SVA343" s="38"/>
      <c r="SVB343" s="38"/>
      <c r="SVC343" s="38"/>
      <c r="SVD343" s="38"/>
      <c r="SVE343" s="38"/>
      <c r="SVF343" s="38"/>
      <c r="SVG343" s="38"/>
      <c r="SVH343" s="38"/>
      <c r="SVI343" s="38"/>
      <c r="SVJ343" s="38"/>
      <c r="SVK343" s="38"/>
      <c r="SVL343" s="38"/>
      <c r="SVM343" s="38"/>
      <c r="SVN343" s="38"/>
      <c r="SVO343" s="38"/>
      <c r="SVP343" s="38"/>
      <c r="SVQ343" s="38"/>
      <c r="SVR343" s="38"/>
      <c r="SVS343" s="38"/>
      <c r="SVT343" s="38"/>
      <c r="SVU343" s="38"/>
      <c r="SVV343" s="38"/>
      <c r="SVW343" s="38"/>
      <c r="SVX343" s="38"/>
      <c r="SVY343" s="38"/>
      <c r="SVZ343" s="38"/>
      <c r="SWA343" s="38"/>
      <c r="SWB343" s="38"/>
      <c r="SWC343" s="38"/>
      <c r="SWD343" s="38"/>
      <c r="SWE343" s="38"/>
      <c r="SWF343" s="38"/>
      <c r="SWG343" s="38"/>
      <c r="SWH343" s="38"/>
      <c r="SWI343" s="38"/>
      <c r="SWJ343" s="38"/>
      <c r="SWK343" s="38"/>
      <c r="SWL343" s="38"/>
      <c r="SWM343" s="38"/>
      <c r="SWN343" s="38"/>
      <c r="SWO343" s="38"/>
      <c r="SWP343" s="38"/>
      <c r="SWQ343" s="38"/>
      <c r="SWR343" s="38"/>
      <c r="SWS343" s="38"/>
      <c r="SWT343" s="38"/>
      <c r="SWU343" s="38"/>
      <c r="SWV343" s="38"/>
      <c r="SWW343" s="38"/>
      <c r="SWX343" s="38"/>
      <c r="SWY343" s="38"/>
      <c r="SWZ343" s="38"/>
      <c r="SXA343" s="38"/>
      <c r="SXB343" s="38"/>
      <c r="SXC343" s="38"/>
      <c r="SXD343" s="38"/>
      <c r="SXE343" s="38"/>
      <c r="SXF343" s="38"/>
      <c r="SXG343" s="38"/>
      <c r="SXH343" s="38"/>
      <c r="SXI343" s="38"/>
      <c r="SXJ343" s="38"/>
      <c r="SXK343" s="38"/>
      <c r="SXL343" s="38"/>
      <c r="SXM343" s="38"/>
      <c r="SXN343" s="38"/>
      <c r="SXO343" s="38"/>
      <c r="SXP343" s="38"/>
      <c r="SXQ343" s="38"/>
      <c r="SXR343" s="38"/>
      <c r="SXS343" s="38"/>
      <c r="SXT343" s="38"/>
      <c r="SXU343" s="38"/>
      <c r="SXV343" s="38"/>
      <c r="SXW343" s="38"/>
      <c r="SXX343" s="38"/>
      <c r="SXY343" s="38"/>
      <c r="SXZ343" s="38"/>
      <c r="SYA343" s="38"/>
      <c r="SYB343" s="38"/>
      <c r="SYC343" s="38"/>
      <c r="SYD343" s="38"/>
      <c r="SYE343" s="38"/>
      <c r="SYF343" s="38"/>
      <c r="SYG343" s="38"/>
      <c r="SYH343" s="38"/>
      <c r="SYI343" s="38"/>
      <c r="SYJ343" s="38"/>
      <c r="SYK343" s="38"/>
      <c r="SYL343" s="38"/>
      <c r="SYM343" s="38"/>
      <c r="SYN343" s="38"/>
      <c r="SYO343" s="38"/>
      <c r="SYP343" s="38"/>
      <c r="SYQ343" s="38"/>
      <c r="SYR343" s="38"/>
      <c r="SYS343" s="38"/>
      <c r="SYT343" s="38"/>
      <c r="SYU343" s="38"/>
      <c r="SYV343" s="38"/>
      <c r="SYW343" s="38"/>
      <c r="SYX343" s="38"/>
      <c r="SYY343" s="38"/>
      <c r="SYZ343" s="38"/>
      <c r="SZA343" s="38"/>
      <c r="SZB343" s="38"/>
      <c r="SZC343" s="38"/>
      <c r="SZD343" s="38"/>
      <c r="SZE343" s="38"/>
      <c r="SZF343" s="38"/>
      <c r="SZG343" s="38"/>
      <c r="SZH343" s="38"/>
      <c r="SZI343" s="38"/>
      <c r="SZJ343" s="38"/>
      <c r="SZK343" s="38"/>
      <c r="SZL343" s="38"/>
      <c r="SZM343" s="38"/>
      <c r="SZN343" s="38"/>
      <c r="SZO343" s="38"/>
      <c r="SZP343" s="38"/>
      <c r="SZQ343" s="38"/>
      <c r="SZR343" s="38"/>
      <c r="SZS343" s="38"/>
      <c r="SZT343" s="38"/>
      <c r="SZU343" s="38"/>
      <c r="SZV343" s="38"/>
      <c r="SZW343" s="38"/>
      <c r="SZX343" s="38"/>
      <c r="SZY343" s="38"/>
      <c r="SZZ343" s="38"/>
      <c r="TAA343" s="38"/>
      <c r="TAB343" s="38"/>
      <c r="TAC343" s="38"/>
      <c r="TAD343" s="38"/>
      <c r="TAE343" s="38"/>
      <c r="TAF343" s="38"/>
      <c r="TAG343" s="38"/>
      <c r="TAH343" s="38"/>
      <c r="TAI343" s="38"/>
      <c r="TAJ343" s="38"/>
      <c r="TAK343" s="38"/>
      <c r="TAL343" s="38"/>
      <c r="TAM343" s="38"/>
      <c r="TAN343" s="38"/>
      <c r="TAO343" s="38"/>
      <c r="TAP343" s="38"/>
      <c r="TAQ343" s="38"/>
      <c r="TAR343" s="38"/>
      <c r="TAS343" s="38"/>
      <c r="TAT343" s="38"/>
      <c r="TAU343" s="38"/>
      <c r="TAV343" s="38"/>
      <c r="TAW343" s="38"/>
      <c r="TAX343" s="38"/>
      <c r="TAY343" s="38"/>
      <c r="TAZ343" s="38"/>
      <c r="TBA343" s="38"/>
      <c r="TBB343" s="38"/>
      <c r="TBC343" s="38"/>
      <c r="TBD343" s="38"/>
      <c r="TBE343" s="38"/>
      <c r="TBF343" s="38"/>
      <c r="TBG343" s="38"/>
      <c r="TBH343" s="38"/>
      <c r="TBI343" s="38"/>
      <c r="TBJ343" s="38"/>
      <c r="TBK343" s="38"/>
      <c r="TBL343" s="38"/>
      <c r="TBM343" s="38"/>
      <c r="TBN343" s="38"/>
      <c r="TBO343" s="38"/>
      <c r="TBP343" s="38"/>
      <c r="TBQ343" s="38"/>
      <c r="TBR343" s="38"/>
      <c r="TBS343" s="38"/>
      <c r="TBT343" s="38"/>
      <c r="TBU343" s="38"/>
      <c r="TBV343" s="38"/>
      <c r="TBW343" s="38"/>
      <c r="TBX343" s="38"/>
      <c r="TBY343" s="38"/>
      <c r="TBZ343" s="38"/>
      <c r="TCA343" s="38"/>
      <c r="TCB343" s="38"/>
      <c r="TCC343" s="38"/>
      <c r="TCD343" s="38"/>
      <c r="TCE343" s="38"/>
      <c r="TCF343" s="38"/>
      <c r="TCG343" s="38"/>
      <c r="TCH343" s="38"/>
      <c r="TCI343" s="38"/>
      <c r="TCJ343" s="38"/>
      <c r="TCK343" s="38"/>
      <c r="TCL343" s="38"/>
      <c r="TCM343" s="38"/>
      <c r="TCN343" s="38"/>
      <c r="TCO343" s="38"/>
      <c r="TCP343" s="38"/>
      <c r="TCQ343" s="38"/>
      <c r="TCR343" s="38"/>
      <c r="TCS343" s="38"/>
      <c r="TCT343" s="38"/>
      <c r="TCU343" s="38"/>
      <c r="TCV343" s="38"/>
      <c r="TCW343" s="38"/>
      <c r="TCX343" s="38"/>
      <c r="TCY343" s="38"/>
      <c r="TCZ343" s="38"/>
      <c r="TDA343" s="38"/>
      <c r="TDB343" s="38"/>
      <c r="TDC343" s="38"/>
      <c r="TDD343" s="38"/>
      <c r="TDE343" s="38"/>
      <c r="TDF343" s="38"/>
      <c r="TDG343" s="38"/>
      <c r="TDH343" s="38"/>
      <c r="TDI343" s="38"/>
      <c r="TDJ343" s="38"/>
      <c r="TDK343" s="38"/>
      <c r="TDL343" s="38"/>
      <c r="TDM343" s="38"/>
      <c r="TDN343" s="38"/>
      <c r="TDO343" s="38"/>
      <c r="TDP343" s="38"/>
      <c r="TDQ343" s="38"/>
      <c r="TDR343" s="38"/>
      <c r="TDS343" s="38"/>
      <c r="TDT343" s="38"/>
      <c r="TDU343" s="38"/>
      <c r="TDV343" s="38"/>
      <c r="TDW343" s="38"/>
      <c r="TDX343" s="38"/>
      <c r="TDY343" s="38"/>
      <c r="TDZ343" s="38"/>
      <c r="TEA343" s="38"/>
      <c r="TEB343" s="38"/>
      <c r="TEC343" s="38"/>
      <c r="TED343" s="38"/>
      <c r="TEE343" s="38"/>
      <c r="TEF343" s="38"/>
      <c r="TEG343" s="38"/>
      <c r="TEH343" s="38"/>
      <c r="TEI343" s="38"/>
      <c r="TEJ343" s="38"/>
      <c r="TEK343" s="38"/>
      <c r="TEL343" s="38"/>
      <c r="TEM343" s="38"/>
      <c r="TEN343" s="38"/>
      <c r="TEO343" s="38"/>
      <c r="TEP343" s="38"/>
      <c r="TEQ343" s="38"/>
      <c r="TER343" s="38"/>
      <c r="TES343" s="38"/>
      <c r="TET343" s="38"/>
      <c r="TEU343" s="38"/>
      <c r="TEV343" s="38"/>
      <c r="TEW343" s="38"/>
      <c r="TEX343" s="38"/>
      <c r="TEY343" s="38"/>
      <c r="TEZ343" s="38"/>
      <c r="TFA343" s="38"/>
      <c r="TFB343" s="38"/>
      <c r="TFC343" s="38"/>
      <c r="TFD343" s="38"/>
      <c r="TFE343" s="38"/>
      <c r="TFF343" s="38"/>
      <c r="TFG343" s="38"/>
      <c r="TFH343" s="38"/>
      <c r="TFI343" s="38"/>
      <c r="TFJ343" s="38"/>
      <c r="TFK343" s="38"/>
      <c r="TFL343" s="38"/>
      <c r="TFM343" s="38"/>
      <c r="TFN343" s="38"/>
      <c r="TFO343" s="38"/>
      <c r="TFP343" s="38"/>
      <c r="TFQ343" s="38"/>
      <c r="TFR343" s="38"/>
      <c r="TFS343" s="38"/>
      <c r="TFT343" s="38"/>
      <c r="TFU343" s="38"/>
      <c r="TFV343" s="38"/>
      <c r="TFW343" s="38"/>
      <c r="TFX343" s="38"/>
      <c r="TFY343" s="38"/>
      <c r="TFZ343" s="38"/>
      <c r="TGA343" s="38"/>
      <c r="TGB343" s="38"/>
      <c r="TGC343" s="38"/>
      <c r="TGD343" s="38"/>
      <c r="TGE343" s="38"/>
      <c r="TGF343" s="38"/>
      <c r="TGG343" s="38"/>
      <c r="TGH343" s="38"/>
      <c r="TGI343" s="38"/>
      <c r="TGJ343" s="38"/>
      <c r="TGK343" s="38"/>
      <c r="TGL343" s="38"/>
      <c r="TGM343" s="38"/>
      <c r="TGN343" s="38"/>
      <c r="TGO343" s="38"/>
      <c r="TGP343" s="38"/>
      <c r="TGQ343" s="38"/>
      <c r="TGR343" s="38"/>
      <c r="TGS343" s="38"/>
      <c r="TGT343" s="38"/>
      <c r="TGU343" s="38"/>
      <c r="TGV343" s="38"/>
      <c r="TGW343" s="38"/>
      <c r="TGX343" s="38"/>
      <c r="TGY343" s="38"/>
      <c r="TGZ343" s="38"/>
      <c r="THA343" s="38"/>
      <c r="THB343" s="38"/>
      <c r="THC343" s="38"/>
      <c r="THD343" s="38"/>
      <c r="THE343" s="38"/>
      <c r="THF343" s="38"/>
      <c r="THG343" s="38"/>
      <c r="THH343" s="38"/>
      <c r="THI343" s="38"/>
      <c r="THJ343" s="38"/>
      <c r="THK343" s="38"/>
      <c r="THL343" s="38"/>
      <c r="THM343" s="38"/>
      <c r="THN343" s="38"/>
      <c r="THO343" s="38"/>
      <c r="THP343" s="38"/>
      <c r="THQ343" s="38"/>
      <c r="THR343" s="38"/>
      <c r="THS343" s="38"/>
      <c r="THT343" s="38"/>
      <c r="THU343" s="38"/>
      <c r="THV343" s="38"/>
      <c r="THW343" s="38"/>
      <c r="THX343" s="38"/>
      <c r="THY343" s="38"/>
      <c r="THZ343" s="38"/>
      <c r="TIA343" s="38"/>
      <c r="TIB343" s="38"/>
      <c r="TIC343" s="38"/>
      <c r="TID343" s="38"/>
      <c r="TIE343" s="38"/>
      <c r="TIF343" s="38"/>
      <c r="TIG343" s="38"/>
      <c r="TIH343" s="38"/>
      <c r="TII343" s="38"/>
      <c r="TIJ343" s="38"/>
      <c r="TIK343" s="38"/>
      <c r="TIL343" s="38"/>
      <c r="TIM343" s="38"/>
      <c r="TIN343" s="38"/>
      <c r="TIO343" s="38"/>
      <c r="TIP343" s="38"/>
      <c r="TIQ343" s="38"/>
      <c r="TIR343" s="38"/>
      <c r="TIS343" s="38"/>
      <c r="TIT343" s="38"/>
      <c r="TIU343" s="38"/>
      <c r="TIV343" s="38"/>
      <c r="TIW343" s="38"/>
      <c r="TIX343" s="38"/>
      <c r="TIY343" s="38"/>
      <c r="TIZ343" s="38"/>
      <c r="TJA343" s="38"/>
      <c r="TJB343" s="38"/>
      <c r="TJC343" s="38"/>
      <c r="TJD343" s="38"/>
      <c r="TJE343" s="38"/>
      <c r="TJF343" s="38"/>
      <c r="TJG343" s="38"/>
      <c r="TJH343" s="38"/>
      <c r="TJI343" s="38"/>
      <c r="TJJ343" s="38"/>
      <c r="TJK343" s="38"/>
      <c r="TJL343" s="38"/>
      <c r="TJM343" s="38"/>
      <c r="TJN343" s="38"/>
      <c r="TJO343" s="38"/>
      <c r="TJP343" s="38"/>
      <c r="TJQ343" s="38"/>
      <c r="TJR343" s="38"/>
      <c r="TJS343" s="38"/>
      <c r="TJT343" s="38"/>
      <c r="TJU343" s="38"/>
      <c r="TJV343" s="38"/>
      <c r="TJW343" s="38"/>
      <c r="TJX343" s="38"/>
      <c r="TJY343" s="38"/>
      <c r="TJZ343" s="38"/>
      <c r="TKA343" s="38"/>
      <c r="TKB343" s="38"/>
      <c r="TKC343" s="38"/>
      <c r="TKD343" s="38"/>
      <c r="TKE343" s="38"/>
      <c r="TKF343" s="38"/>
      <c r="TKG343" s="38"/>
      <c r="TKH343" s="38"/>
      <c r="TKI343" s="38"/>
      <c r="TKJ343" s="38"/>
      <c r="TKK343" s="38"/>
      <c r="TKL343" s="38"/>
      <c r="TKM343" s="38"/>
      <c r="TKN343" s="38"/>
      <c r="TKO343" s="38"/>
      <c r="TKP343" s="38"/>
      <c r="TKQ343" s="38"/>
      <c r="TKR343" s="38"/>
      <c r="TKS343" s="38"/>
      <c r="TKT343" s="38"/>
      <c r="TKU343" s="38"/>
      <c r="TKV343" s="38"/>
      <c r="TKW343" s="38"/>
      <c r="TKX343" s="38"/>
      <c r="TKY343" s="38"/>
      <c r="TKZ343" s="38"/>
      <c r="TLA343" s="38"/>
      <c r="TLB343" s="38"/>
      <c r="TLC343" s="38"/>
      <c r="TLD343" s="38"/>
      <c r="TLE343" s="38"/>
      <c r="TLF343" s="38"/>
      <c r="TLG343" s="38"/>
      <c r="TLH343" s="38"/>
      <c r="TLI343" s="38"/>
      <c r="TLJ343" s="38"/>
      <c r="TLK343" s="38"/>
      <c r="TLL343" s="38"/>
      <c r="TLM343" s="38"/>
      <c r="TLN343" s="38"/>
      <c r="TLO343" s="38"/>
      <c r="TLP343" s="38"/>
      <c r="TLQ343" s="38"/>
      <c r="TLR343" s="38"/>
      <c r="TLS343" s="38"/>
      <c r="TLT343" s="38"/>
      <c r="TLU343" s="38"/>
      <c r="TLV343" s="38"/>
      <c r="TLW343" s="38"/>
      <c r="TLX343" s="38"/>
      <c r="TLY343" s="38"/>
      <c r="TLZ343" s="38"/>
      <c r="TMA343" s="38"/>
      <c r="TMB343" s="38"/>
      <c r="TMC343" s="38"/>
      <c r="TMD343" s="38"/>
      <c r="TME343" s="38"/>
      <c r="TMF343" s="38"/>
      <c r="TMG343" s="38"/>
      <c r="TMH343" s="38"/>
      <c r="TMI343" s="38"/>
      <c r="TMJ343" s="38"/>
      <c r="TMK343" s="38"/>
      <c r="TML343" s="38"/>
      <c r="TMM343" s="38"/>
      <c r="TMN343" s="38"/>
      <c r="TMO343" s="38"/>
      <c r="TMP343" s="38"/>
      <c r="TMQ343" s="38"/>
      <c r="TMR343" s="38"/>
      <c r="TMS343" s="38"/>
      <c r="TMT343" s="38"/>
      <c r="TMU343" s="38"/>
      <c r="TMV343" s="38"/>
      <c r="TMW343" s="38"/>
      <c r="TMX343" s="38"/>
      <c r="TMY343" s="38"/>
      <c r="TMZ343" s="38"/>
      <c r="TNA343" s="38"/>
      <c r="TNB343" s="38"/>
      <c r="TNC343" s="38"/>
      <c r="TND343" s="38"/>
      <c r="TNE343" s="38"/>
      <c r="TNF343" s="38"/>
      <c r="TNG343" s="38"/>
      <c r="TNH343" s="38"/>
      <c r="TNI343" s="38"/>
      <c r="TNJ343" s="38"/>
      <c r="TNK343" s="38"/>
      <c r="TNL343" s="38"/>
      <c r="TNM343" s="38"/>
      <c r="TNN343" s="38"/>
      <c r="TNO343" s="38"/>
      <c r="TNP343" s="38"/>
      <c r="TNQ343" s="38"/>
      <c r="TNR343" s="38"/>
      <c r="TNS343" s="38"/>
      <c r="TNT343" s="38"/>
      <c r="TNU343" s="38"/>
      <c r="TNV343" s="38"/>
      <c r="TNW343" s="38"/>
      <c r="TNX343" s="38"/>
      <c r="TNY343" s="38"/>
      <c r="TNZ343" s="38"/>
      <c r="TOA343" s="38"/>
      <c r="TOB343" s="38"/>
      <c r="TOC343" s="38"/>
      <c r="TOD343" s="38"/>
      <c r="TOE343" s="38"/>
      <c r="TOF343" s="38"/>
      <c r="TOG343" s="38"/>
      <c r="TOH343" s="38"/>
      <c r="TOI343" s="38"/>
      <c r="TOJ343" s="38"/>
      <c r="TOK343" s="38"/>
      <c r="TOL343" s="38"/>
      <c r="TOM343" s="38"/>
      <c r="TON343" s="38"/>
      <c r="TOO343" s="38"/>
      <c r="TOP343" s="38"/>
      <c r="TOQ343" s="38"/>
      <c r="TOR343" s="38"/>
      <c r="TOS343" s="38"/>
      <c r="TOT343" s="38"/>
      <c r="TOU343" s="38"/>
      <c r="TOV343" s="38"/>
      <c r="TOW343" s="38"/>
      <c r="TOX343" s="38"/>
      <c r="TOY343" s="38"/>
      <c r="TOZ343" s="38"/>
      <c r="TPA343" s="38"/>
      <c r="TPB343" s="38"/>
      <c r="TPC343" s="38"/>
      <c r="TPD343" s="38"/>
      <c r="TPE343" s="38"/>
      <c r="TPF343" s="38"/>
      <c r="TPG343" s="38"/>
      <c r="TPH343" s="38"/>
      <c r="TPI343" s="38"/>
      <c r="TPJ343" s="38"/>
      <c r="TPK343" s="38"/>
      <c r="TPL343" s="38"/>
      <c r="TPM343" s="38"/>
      <c r="TPN343" s="38"/>
      <c r="TPO343" s="38"/>
      <c r="TPP343" s="38"/>
      <c r="TPQ343" s="38"/>
      <c r="TPR343" s="38"/>
      <c r="TPS343" s="38"/>
      <c r="TPT343" s="38"/>
      <c r="TPU343" s="38"/>
      <c r="TPV343" s="38"/>
      <c r="TPW343" s="38"/>
      <c r="TPX343" s="38"/>
      <c r="TPY343" s="38"/>
      <c r="TPZ343" s="38"/>
      <c r="TQA343" s="38"/>
      <c r="TQB343" s="38"/>
      <c r="TQC343" s="38"/>
      <c r="TQD343" s="38"/>
      <c r="TQE343" s="38"/>
      <c r="TQF343" s="38"/>
      <c r="TQG343" s="38"/>
      <c r="TQH343" s="38"/>
      <c r="TQI343" s="38"/>
      <c r="TQJ343" s="38"/>
      <c r="TQK343" s="38"/>
      <c r="TQL343" s="38"/>
      <c r="TQM343" s="38"/>
      <c r="TQN343" s="38"/>
      <c r="TQO343" s="38"/>
      <c r="TQP343" s="38"/>
      <c r="TQQ343" s="38"/>
      <c r="TQR343" s="38"/>
      <c r="TQS343" s="38"/>
      <c r="TQT343" s="38"/>
      <c r="TQU343" s="38"/>
      <c r="TQV343" s="38"/>
      <c r="TQW343" s="38"/>
      <c r="TQX343" s="38"/>
      <c r="TQY343" s="38"/>
      <c r="TQZ343" s="38"/>
      <c r="TRA343" s="38"/>
      <c r="TRB343" s="38"/>
      <c r="TRC343" s="38"/>
      <c r="TRD343" s="38"/>
      <c r="TRE343" s="38"/>
      <c r="TRF343" s="38"/>
      <c r="TRG343" s="38"/>
      <c r="TRH343" s="38"/>
      <c r="TRI343" s="38"/>
      <c r="TRJ343" s="38"/>
      <c r="TRK343" s="38"/>
      <c r="TRL343" s="38"/>
      <c r="TRM343" s="38"/>
      <c r="TRN343" s="38"/>
      <c r="TRO343" s="38"/>
      <c r="TRP343" s="38"/>
      <c r="TRQ343" s="38"/>
      <c r="TRR343" s="38"/>
      <c r="TRS343" s="38"/>
      <c r="TRT343" s="38"/>
      <c r="TRU343" s="38"/>
      <c r="TRV343" s="38"/>
      <c r="TRW343" s="38"/>
      <c r="TRX343" s="38"/>
      <c r="TRY343" s="38"/>
      <c r="TRZ343" s="38"/>
      <c r="TSA343" s="38"/>
      <c r="TSB343" s="38"/>
      <c r="TSC343" s="38"/>
      <c r="TSD343" s="38"/>
      <c r="TSE343" s="38"/>
      <c r="TSF343" s="38"/>
      <c r="TSG343" s="38"/>
      <c r="TSH343" s="38"/>
      <c r="TSI343" s="38"/>
      <c r="TSJ343" s="38"/>
      <c r="TSK343" s="38"/>
      <c r="TSL343" s="38"/>
      <c r="TSM343" s="38"/>
      <c r="TSN343" s="38"/>
      <c r="TSO343" s="38"/>
      <c r="TSP343" s="38"/>
      <c r="TSQ343" s="38"/>
      <c r="TSR343" s="38"/>
      <c r="TSS343" s="38"/>
      <c r="TST343" s="38"/>
      <c r="TSU343" s="38"/>
      <c r="TSV343" s="38"/>
      <c r="TSW343" s="38"/>
      <c r="TSX343" s="38"/>
      <c r="TSY343" s="38"/>
      <c r="TSZ343" s="38"/>
      <c r="TTA343" s="38"/>
      <c r="TTB343" s="38"/>
      <c r="TTC343" s="38"/>
      <c r="TTD343" s="38"/>
      <c r="TTE343" s="38"/>
      <c r="TTF343" s="38"/>
      <c r="TTG343" s="38"/>
      <c r="TTH343" s="38"/>
      <c r="TTI343" s="38"/>
      <c r="TTJ343" s="38"/>
      <c r="TTK343" s="38"/>
      <c r="TTL343" s="38"/>
      <c r="TTM343" s="38"/>
      <c r="TTN343" s="38"/>
      <c r="TTO343" s="38"/>
      <c r="TTP343" s="38"/>
      <c r="TTQ343" s="38"/>
      <c r="TTR343" s="38"/>
      <c r="TTS343" s="38"/>
      <c r="TTT343" s="38"/>
      <c r="TTU343" s="38"/>
      <c r="TTV343" s="38"/>
      <c r="TTW343" s="38"/>
      <c r="TTX343" s="38"/>
      <c r="TTY343" s="38"/>
      <c r="TTZ343" s="38"/>
      <c r="TUA343" s="38"/>
      <c r="TUB343" s="38"/>
      <c r="TUC343" s="38"/>
      <c r="TUD343" s="38"/>
      <c r="TUE343" s="38"/>
      <c r="TUF343" s="38"/>
      <c r="TUG343" s="38"/>
      <c r="TUH343" s="38"/>
      <c r="TUI343" s="38"/>
      <c r="TUJ343" s="38"/>
      <c r="TUK343" s="38"/>
      <c r="TUL343" s="38"/>
      <c r="TUM343" s="38"/>
      <c r="TUN343" s="38"/>
      <c r="TUO343" s="38"/>
      <c r="TUP343" s="38"/>
      <c r="TUQ343" s="38"/>
      <c r="TUR343" s="38"/>
      <c r="TUS343" s="38"/>
      <c r="TUT343" s="38"/>
      <c r="TUU343" s="38"/>
      <c r="TUV343" s="38"/>
      <c r="TUW343" s="38"/>
      <c r="TUX343" s="38"/>
      <c r="TUY343" s="38"/>
      <c r="TUZ343" s="38"/>
      <c r="TVA343" s="38"/>
      <c r="TVB343" s="38"/>
      <c r="TVC343" s="38"/>
      <c r="TVD343" s="38"/>
      <c r="TVE343" s="38"/>
      <c r="TVF343" s="38"/>
      <c r="TVG343" s="38"/>
      <c r="TVH343" s="38"/>
      <c r="TVI343" s="38"/>
      <c r="TVJ343" s="38"/>
      <c r="TVK343" s="38"/>
      <c r="TVL343" s="38"/>
      <c r="TVM343" s="38"/>
      <c r="TVN343" s="38"/>
      <c r="TVO343" s="38"/>
      <c r="TVP343" s="38"/>
      <c r="TVQ343" s="38"/>
      <c r="TVR343" s="38"/>
      <c r="TVS343" s="38"/>
      <c r="TVT343" s="38"/>
      <c r="TVU343" s="38"/>
      <c r="TVV343" s="38"/>
      <c r="TVW343" s="38"/>
      <c r="TVX343" s="38"/>
      <c r="TVY343" s="38"/>
      <c r="TVZ343" s="38"/>
      <c r="TWA343" s="38"/>
      <c r="TWB343" s="38"/>
      <c r="TWC343" s="38"/>
      <c r="TWD343" s="38"/>
      <c r="TWE343" s="38"/>
      <c r="TWF343" s="38"/>
      <c r="TWG343" s="38"/>
      <c r="TWH343" s="38"/>
      <c r="TWI343" s="38"/>
      <c r="TWJ343" s="38"/>
      <c r="TWK343" s="38"/>
      <c r="TWL343" s="38"/>
      <c r="TWM343" s="38"/>
      <c r="TWN343" s="38"/>
      <c r="TWO343" s="38"/>
      <c r="TWP343" s="38"/>
      <c r="TWQ343" s="38"/>
      <c r="TWR343" s="38"/>
      <c r="TWS343" s="38"/>
      <c r="TWT343" s="38"/>
      <c r="TWU343" s="38"/>
      <c r="TWV343" s="38"/>
      <c r="TWW343" s="38"/>
      <c r="TWX343" s="38"/>
      <c r="TWY343" s="38"/>
      <c r="TWZ343" s="38"/>
      <c r="TXA343" s="38"/>
      <c r="TXB343" s="38"/>
      <c r="TXC343" s="38"/>
      <c r="TXD343" s="38"/>
      <c r="TXE343" s="38"/>
      <c r="TXF343" s="38"/>
      <c r="TXG343" s="38"/>
      <c r="TXH343" s="38"/>
      <c r="TXI343" s="38"/>
      <c r="TXJ343" s="38"/>
      <c r="TXK343" s="38"/>
      <c r="TXL343" s="38"/>
      <c r="TXM343" s="38"/>
      <c r="TXN343" s="38"/>
      <c r="TXO343" s="38"/>
      <c r="TXP343" s="38"/>
      <c r="TXQ343" s="38"/>
      <c r="TXR343" s="38"/>
      <c r="TXS343" s="38"/>
      <c r="TXT343" s="38"/>
      <c r="TXU343" s="38"/>
      <c r="TXV343" s="38"/>
      <c r="TXW343" s="38"/>
      <c r="TXX343" s="38"/>
      <c r="TXY343" s="38"/>
      <c r="TXZ343" s="38"/>
      <c r="TYA343" s="38"/>
      <c r="TYB343" s="38"/>
      <c r="TYC343" s="38"/>
      <c r="TYD343" s="38"/>
      <c r="TYE343" s="38"/>
      <c r="TYF343" s="38"/>
      <c r="TYG343" s="38"/>
      <c r="TYH343" s="38"/>
      <c r="TYI343" s="38"/>
      <c r="TYJ343" s="38"/>
      <c r="TYK343" s="38"/>
      <c r="TYL343" s="38"/>
      <c r="TYM343" s="38"/>
      <c r="TYN343" s="38"/>
      <c r="TYO343" s="38"/>
      <c r="TYP343" s="38"/>
      <c r="TYQ343" s="38"/>
      <c r="TYR343" s="38"/>
      <c r="TYS343" s="38"/>
      <c r="TYT343" s="38"/>
      <c r="TYU343" s="38"/>
      <c r="TYV343" s="38"/>
      <c r="TYW343" s="38"/>
      <c r="TYX343" s="38"/>
      <c r="TYY343" s="38"/>
      <c r="TYZ343" s="38"/>
      <c r="TZA343" s="38"/>
      <c r="TZB343" s="38"/>
      <c r="TZC343" s="38"/>
      <c r="TZD343" s="38"/>
      <c r="TZE343" s="38"/>
      <c r="TZF343" s="38"/>
      <c r="TZG343" s="38"/>
      <c r="TZH343" s="38"/>
      <c r="TZI343" s="38"/>
      <c r="TZJ343" s="38"/>
      <c r="TZK343" s="38"/>
      <c r="TZL343" s="38"/>
      <c r="TZM343" s="38"/>
      <c r="TZN343" s="38"/>
      <c r="TZO343" s="38"/>
      <c r="TZP343" s="38"/>
      <c r="TZQ343" s="38"/>
      <c r="TZR343" s="38"/>
      <c r="TZS343" s="38"/>
      <c r="TZT343" s="38"/>
      <c r="TZU343" s="38"/>
      <c r="TZV343" s="38"/>
      <c r="TZW343" s="38"/>
      <c r="TZX343" s="38"/>
      <c r="TZY343" s="38"/>
      <c r="TZZ343" s="38"/>
      <c r="UAA343" s="38"/>
      <c r="UAB343" s="38"/>
      <c r="UAC343" s="38"/>
      <c r="UAD343" s="38"/>
      <c r="UAE343" s="38"/>
      <c r="UAF343" s="38"/>
      <c r="UAG343" s="38"/>
      <c r="UAH343" s="38"/>
      <c r="UAI343" s="38"/>
      <c r="UAJ343" s="38"/>
      <c r="UAK343" s="38"/>
      <c r="UAL343" s="38"/>
      <c r="UAM343" s="38"/>
      <c r="UAN343" s="38"/>
      <c r="UAO343" s="38"/>
      <c r="UAP343" s="38"/>
      <c r="UAQ343" s="38"/>
      <c r="UAR343" s="38"/>
      <c r="UAS343" s="38"/>
      <c r="UAT343" s="38"/>
      <c r="UAU343" s="38"/>
      <c r="UAV343" s="38"/>
      <c r="UAW343" s="38"/>
      <c r="UAX343" s="38"/>
      <c r="UAY343" s="38"/>
      <c r="UAZ343" s="38"/>
      <c r="UBA343" s="38"/>
      <c r="UBB343" s="38"/>
      <c r="UBC343" s="38"/>
      <c r="UBD343" s="38"/>
      <c r="UBE343" s="38"/>
      <c r="UBF343" s="38"/>
      <c r="UBG343" s="38"/>
      <c r="UBH343" s="38"/>
      <c r="UBI343" s="38"/>
      <c r="UBJ343" s="38"/>
      <c r="UBK343" s="38"/>
      <c r="UBL343" s="38"/>
      <c r="UBM343" s="38"/>
      <c r="UBN343" s="38"/>
      <c r="UBO343" s="38"/>
      <c r="UBP343" s="38"/>
      <c r="UBQ343" s="38"/>
      <c r="UBR343" s="38"/>
      <c r="UBS343" s="38"/>
      <c r="UBT343" s="38"/>
      <c r="UBU343" s="38"/>
      <c r="UBV343" s="38"/>
      <c r="UBW343" s="38"/>
      <c r="UBX343" s="38"/>
      <c r="UBY343" s="38"/>
      <c r="UBZ343" s="38"/>
      <c r="UCA343" s="38"/>
      <c r="UCB343" s="38"/>
      <c r="UCC343" s="38"/>
      <c r="UCD343" s="38"/>
      <c r="UCE343" s="38"/>
      <c r="UCF343" s="38"/>
      <c r="UCG343" s="38"/>
      <c r="UCH343" s="38"/>
      <c r="UCI343" s="38"/>
      <c r="UCJ343" s="38"/>
      <c r="UCK343" s="38"/>
      <c r="UCL343" s="38"/>
      <c r="UCM343" s="38"/>
      <c r="UCN343" s="38"/>
      <c r="UCO343" s="38"/>
      <c r="UCP343" s="38"/>
      <c r="UCQ343" s="38"/>
      <c r="UCR343" s="38"/>
      <c r="UCS343" s="38"/>
      <c r="UCT343" s="38"/>
      <c r="UCU343" s="38"/>
      <c r="UCV343" s="38"/>
      <c r="UCW343" s="38"/>
      <c r="UCX343" s="38"/>
      <c r="UCY343" s="38"/>
      <c r="UCZ343" s="38"/>
      <c r="UDA343" s="38"/>
      <c r="UDB343" s="38"/>
      <c r="UDC343" s="38"/>
      <c r="UDD343" s="38"/>
      <c r="UDE343" s="38"/>
      <c r="UDF343" s="38"/>
      <c r="UDG343" s="38"/>
      <c r="UDH343" s="38"/>
      <c r="UDI343" s="38"/>
      <c r="UDJ343" s="38"/>
      <c r="UDK343" s="38"/>
      <c r="UDL343" s="38"/>
      <c r="UDM343" s="38"/>
      <c r="UDN343" s="38"/>
      <c r="UDO343" s="38"/>
      <c r="UDP343" s="38"/>
      <c r="UDQ343" s="38"/>
      <c r="UDR343" s="38"/>
      <c r="UDS343" s="38"/>
      <c r="UDT343" s="38"/>
      <c r="UDU343" s="38"/>
      <c r="UDV343" s="38"/>
      <c r="UDW343" s="38"/>
      <c r="UDX343" s="38"/>
      <c r="UDY343" s="38"/>
      <c r="UDZ343" s="38"/>
      <c r="UEA343" s="38"/>
      <c r="UEB343" s="38"/>
      <c r="UEC343" s="38"/>
      <c r="UED343" s="38"/>
      <c r="UEE343" s="38"/>
      <c r="UEF343" s="38"/>
      <c r="UEG343" s="38"/>
      <c r="UEH343" s="38"/>
      <c r="UEI343" s="38"/>
      <c r="UEJ343" s="38"/>
      <c r="UEK343" s="38"/>
      <c r="UEL343" s="38"/>
      <c r="UEM343" s="38"/>
      <c r="UEN343" s="38"/>
      <c r="UEO343" s="38"/>
      <c r="UEP343" s="38"/>
      <c r="UEQ343" s="38"/>
      <c r="UER343" s="38"/>
      <c r="UES343" s="38"/>
      <c r="UET343" s="38"/>
      <c r="UEU343" s="38"/>
      <c r="UEV343" s="38"/>
      <c r="UEW343" s="38"/>
      <c r="UEX343" s="38"/>
      <c r="UEY343" s="38"/>
      <c r="UEZ343" s="38"/>
      <c r="UFA343" s="38"/>
      <c r="UFB343" s="38"/>
      <c r="UFC343" s="38"/>
      <c r="UFD343" s="38"/>
      <c r="UFE343" s="38"/>
      <c r="UFF343" s="38"/>
      <c r="UFG343" s="38"/>
      <c r="UFH343" s="38"/>
      <c r="UFI343" s="38"/>
      <c r="UFJ343" s="38"/>
      <c r="UFK343" s="38"/>
      <c r="UFL343" s="38"/>
      <c r="UFM343" s="38"/>
      <c r="UFN343" s="38"/>
      <c r="UFO343" s="38"/>
      <c r="UFP343" s="38"/>
      <c r="UFQ343" s="38"/>
      <c r="UFR343" s="38"/>
      <c r="UFS343" s="38"/>
      <c r="UFT343" s="38"/>
      <c r="UFU343" s="38"/>
      <c r="UFV343" s="38"/>
      <c r="UFW343" s="38"/>
      <c r="UFX343" s="38"/>
      <c r="UFY343" s="38"/>
      <c r="UFZ343" s="38"/>
      <c r="UGA343" s="38"/>
      <c r="UGB343" s="38"/>
      <c r="UGC343" s="38"/>
      <c r="UGD343" s="38"/>
      <c r="UGE343" s="38"/>
      <c r="UGF343" s="38"/>
      <c r="UGG343" s="38"/>
      <c r="UGH343" s="38"/>
      <c r="UGI343" s="38"/>
      <c r="UGJ343" s="38"/>
      <c r="UGK343" s="38"/>
      <c r="UGL343" s="38"/>
      <c r="UGM343" s="38"/>
      <c r="UGN343" s="38"/>
      <c r="UGO343" s="38"/>
      <c r="UGP343" s="38"/>
      <c r="UGQ343" s="38"/>
      <c r="UGR343" s="38"/>
      <c r="UGS343" s="38"/>
      <c r="UGT343" s="38"/>
      <c r="UGU343" s="38"/>
      <c r="UGV343" s="38"/>
      <c r="UGW343" s="38"/>
      <c r="UGX343" s="38"/>
      <c r="UGY343" s="38"/>
      <c r="UGZ343" s="38"/>
      <c r="UHA343" s="38"/>
      <c r="UHB343" s="38"/>
      <c r="UHC343" s="38"/>
      <c r="UHD343" s="38"/>
      <c r="UHE343" s="38"/>
      <c r="UHF343" s="38"/>
      <c r="UHG343" s="38"/>
      <c r="UHH343" s="38"/>
      <c r="UHI343" s="38"/>
      <c r="UHJ343" s="38"/>
      <c r="UHK343" s="38"/>
      <c r="UHL343" s="38"/>
      <c r="UHM343" s="38"/>
      <c r="UHN343" s="38"/>
      <c r="UHO343" s="38"/>
      <c r="UHP343" s="38"/>
      <c r="UHQ343" s="38"/>
      <c r="UHR343" s="38"/>
      <c r="UHS343" s="38"/>
      <c r="UHT343" s="38"/>
      <c r="UHU343" s="38"/>
      <c r="UHV343" s="38"/>
      <c r="UHW343" s="38"/>
      <c r="UHX343" s="38"/>
      <c r="UHY343" s="38"/>
      <c r="UHZ343" s="38"/>
      <c r="UIA343" s="38"/>
      <c r="UIB343" s="38"/>
      <c r="UIC343" s="38"/>
      <c r="UID343" s="38"/>
      <c r="UIE343" s="38"/>
      <c r="UIF343" s="38"/>
      <c r="UIG343" s="38"/>
      <c r="UIH343" s="38"/>
      <c r="UII343" s="38"/>
      <c r="UIJ343" s="38"/>
      <c r="UIK343" s="38"/>
      <c r="UIL343" s="38"/>
      <c r="UIM343" s="38"/>
      <c r="UIN343" s="38"/>
      <c r="UIO343" s="38"/>
      <c r="UIP343" s="38"/>
      <c r="UIQ343" s="38"/>
      <c r="UIR343" s="38"/>
      <c r="UIS343" s="38"/>
      <c r="UIT343" s="38"/>
      <c r="UIU343" s="38"/>
      <c r="UIV343" s="38"/>
      <c r="UIW343" s="38"/>
      <c r="UIX343" s="38"/>
      <c r="UIY343" s="38"/>
      <c r="UIZ343" s="38"/>
      <c r="UJA343" s="38"/>
      <c r="UJB343" s="38"/>
      <c r="UJC343" s="38"/>
      <c r="UJD343" s="38"/>
      <c r="UJE343" s="38"/>
      <c r="UJF343" s="38"/>
      <c r="UJG343" s="38"/>
      <c r="UJH343" s="38"/>
      <c r="UJI343" s="38"/>
      <c r="UJJ343" s="38"/>
      <c r="UJK343" s="38"/>
      <c r="UJL343" s="38"/>
      <c r="UJM343" s="38"/>
      <c r="UJN343" s="38"/>
      <c r="UJO343" s="38"/>
      <c r="UJP343" s="38"/>
      <c r="UJQ343" s="38"/>
      <c r="UJR343" s="38"/>
      <c r="UJS343" s="38"/>
      <c r="UJT343" s="38"/>
      <c r="UJU343" s="38"/>
      <c r="UJV343" s="38"/>
      <c r="UJW343" s="38"/>
      <c r="UJX343" s="38"/>
      <c r="UJY343" s="38"/>
      <c r="UJZ343" s="38"/>
      <c r="UKA343" s="38"/>
      <c r="UKB343" s="38"/>
      <c r="UKC343" s="38"/>
      <c r="UKD343" s="38"/>
      <c r="UKE343" s="38"/>
      <c r="UKF343" s="38"/>
      <c r="UKG343" s="38"/>
      <c r="UKH343" s="38"/>
      <c r="UKI343" s="38"/>
      <c r="UKJ343" s="38"/>
      <c r="UKK343" s="38"/>
      <c r="UKL343" s="38"/>
      <c r="UKM343" s="38"/>
      <c r="UKN343" s="38"/>
      <c r="UKO343" s="38"/>
      <c r="UKP343" s="38"/>
      <c r="UKQ343" s="38"/>
      <c r="UKR343" s="38"/>
      <c r="UKS343" s="38"/>
      <c r="UKT343" s="38"/>
      <c r="UKU343" s="38"/>
      <c r="UKV343" s="38"/>
      <c r="UKW343" s="38"/>
      <c r="UKX343" s="38"/>
      <c r="UKY343" s="38"/>
      <c r="UKZ343" s="38"/>
      <c r="ULA343" s="38"/>
      <c r="ULB343" s="38"/>
      <c r="ULC343" s="38"/>
      <c r="ULD343" s="38"/>
      <c r="ULE343" s="38"/>
      <c r="ULF343" s="38"/>
      <c r="ULG343" s="38"/>
      <c r="ULH343" s="38"/>
      <c r="ULI343" s="38"/>
      <c r="ULJ343" s="38"/>
      <c r="ULK343" s="38"/>
      <c r="ULL343" s="38"/>
      <c r="ULM343" s="38"/>
      <c r="ULN343" s="38"/>
      <c r="ULO343" s="38"/>
      <c r="ULP343" s="38"/>
      <c r="ULQ343" s="38"/>
      <c r="ULR343" s="38"/>
      <c r="ULS343" s="38"/>
      <c r="ULT343" s="38"/>
      <c r="ULU343" s="38"/>
      <c r="ULV343" s="38"/>
      <c r="ULW343" s="38"/>
      <c r="ULX343" s="38"/>
      <c r="ULY343" s="38"/>
      <c r="ULZ343" s="38"/>
      <c r="UMA343" s="38"/>
      <c r="UMB343" s="38"/>
      <c r="UMC343" s="38"/>
      <c r="UMD343" s="38"/>
      <c r="UME343" s="38"/>
      <c r="UMF343" s="38"/>
      <c r="UMG343" s="38"/>
      <c r="UMH343" s="38"/>
      <c r="UMI343" s="38"/>
      <c r="UMJ343" s="38"/>
      <c r="UMK343" s="38"/>
      <c r="UML343" s="38"/>
      <c r="UMM343" s="38"/>
      <c r="UMN343" s="38"/>
      <c r="UMO343" s="38"/>
      <c r="UMP343" s="38"/>
      <c r="UMQ343" s="38"/>
      <c r="UMR343" s="38"/>
      <c r="UMS343" s="38"/>
      <c r="UMT343" s="38"/>
      <c r="UMU343" s="38"/>
      <c r="UMV343" s="38"/>
      <c r="UMW343" s="38"/>
      <c r="UMX343" s="38"/>
      <c r="UMY343" s="38"/>
      <c r="UMZ343" s="38"/>
      <c r="UNA343" s="38"/>
      <c r="UNB343" s="38"/>
      <c r="UNC343" s="38"/>
      <c r="UND343" s="38"/>
      <c r="UNE343" s="38"/>
      <c r="UNF343" s="38"/>
      <c r="UNG343" s="38"/>
      <c r="UNH343" s="38"/>
      <c r="UNI343" s="38"/>
      <c r="UNJ343" s="38"/>
      <c r="UNK343" s="38"/>
      <c r="UNL343" s="38"/>
      <c r="UNM343" s="38"/>
      <c r="UNN343" s="38"/>
      <c r="UNO343" s="38"/>
      <c r="UNP343" s="38"/>
      <c r="UNQ343" s="38"/>
      <c r="UNR343" s="38"/>
      <c r="UNS343" s="38"/>
      <c r="UNT343" s="38"/>
      <c r="UNU343" s="38"/>
      <c r="UNV343" s="38"/>
      <c r="UNW343" s="38"/>
      <c r="UNX343" s="38"/>
      <c r="UNY343" s="38"/>
      <c r="UNZ343" s="38"/>
      <c r="UOA343" s="38"/>
      <c r="UOB343" s="38"/>
      <c r="UOC343" s="38"/>
      <c r="UOD343" s="38"/>
      <c r="UOE343" s="38"/>
      <c r="UOF343" s="38"/>
      <c r="UOG343" s="38"/>
      <c r="UOH343" s="38"/>
      <c r="UOI343" s="38"/>
      <c r="UOJ343" s="38"/>
      <c r="UOK343" s="38"/>
      <c r="UOL343" s="38"/>
      <c r="UOM343" s="38"/>
      <c r="UON343" s="38"/>
      <c r="UOO343" s="38"/>
      <c r="UOP343" s="38"/>
      <c r="UOQ343" s="38"/>
      <c r="UOR343" s="38"/>
      <c r="UOS343" s="38"/>
      <c r="UOT343" s="38"/>
      <c r="UOU343" s="38"/>
      <c r="UOV343" s="38"/>
      <c r="UOW343" s="38"/>
      <c r="UOX343" s="38"/>
      <c r="UOY343" s="38"/>
      <c r="UOZ343" s="38"/>
      <c r="UPA343" s="38"/>
      <c r="UPB343" s="38"/>
      <c r="UPC343" s="38"/>
      <c r="UPD343" s="38"/>
      <c r="UPE343" s="38"/>
      <c r="UPF343" s="38"/>
      <c r="UPG343" s="38"/>
      <c r="UPH343" s="38"/>
      <c r="UPI343" s="38"/>
      <c r="UPJ343" s="38"/>
      <c r="UPK343" s="38"/>
      <c r="UPL343" s="38"/>
      <c r="UPM343" s="38"/>
      <c r="UPN343" s="38"/>
      <c r="UPO343" s="38"/>
      <c r="UPP343" s="38"/>
      <c r="UPQ343" s="38"/>
      <c r="UPR343" s="38"/>
      <c r="UPS343" s="38"/>
      <c r="UPT343" s="38"/>
      <c r="UPU343" s="38"/>
      <c r="UPV343" s="38"/>
      <c r="UPW343" s="38"/>
      <c r="UPX343" s="38"/>
      <c r="UPY343" s="38"/>
      <c r="UPZ343" s="38"/>
      <c r="UQA343" s="38"/>
      <c r="UQB343" s="38"/>
      <c r="UQC343" s="38"/>
      <c r="UQD343" s="38"/>
      <c r="UQE343" s="38"/>
      <c r="UQF343" s="38"/>
      <c r="UQG343" s="38"/>
      <c r="UQH343" s="38"/>
      <c r="UQI343" s="38"/>
      <c r="UQJ343" s="38"/>
      <c r="UQK343" s="38"/>
      <c r="UQL343" s="38"/>
      <c r="UQM343" s="38"/>
      <c r="UQN343" s="38"/>
      <c r="UQO343" s="38"/>
      <c r="UQP343" s="38"/>
      <c r="UQQ343" s="38"/>
      <c r="UQR343" s="38"/>
      <c r="UQS343" s="38"/>
      <c r="UQT343" s="38"/>
      <c r="UQU343" s="38"/>
      <c r="UQV343" s="38"/>
      <c r="UQW343" s="38"/>
      <c r="UQX343" s="38"/>
      <c r="UQY343" s="38"/>
      <c r="UQZ343" s="38"/>
      <c r="URA343" s="38"/>
      <c r="URB343" s="38"/>
      <c r="URC343" s="38"/>
      <c r="URD343" s="38"/>
      <c r="URE343" s="38"/>
      <c r="URF343" s="38"/>
      <c r="URG343" s="38"/>
      <c r="URH343" s="38"/>
      <c r="URI343" s="38"/>
      <c r="URJ343" s="38"/>
      <c r="URK343" s="38"/>
      <c r="URL343" s="38"/>
      <c r="URM343" s="38"/>
      <c r="URN343" s="38"/>
      <c r="URO343" s="38"/>
      <c r="URP343" s="38"/>
      <c r="URQ343" s="38"/>
      <c r="URR343" s="38"/>
      <c r="URS343" s="38"/>
      <c r="URT343" s="38"/>
      <c r="URU343" s="38"/>
      <c r="URV343" s="38"/>
      <c r="URW343" s="38"/>
      <c r="URX343" s="38"/>
      <c r="URY343" s="38"/>
      <c r="URZ343" s="38"/>
      <c r="USA343" s="38"/>
      <c r="USB343" s="38"/>
      <c r="USC343" s="38"/>
      <c r="USD343" s="38"/>
      <c r="USE343" s="38"/>
      <c r="USF343" s="38"/>
      <c r="USG343" s="38"/>
      <c r="USH343" s="38"/>
      <c r="USI343" s="38"/>
      <c r="USJ343" s="38"/>
      <c r="USK343" s="38"/>
      <c r="USL343" s="38"/>
      <c r="USM343" s="38"/>
      <c r="USN343" s="38"/>
      <c r="USO343" s="38"/>
      <c r="USP343" s="38"/>
      <c r="USQ343" s="38"/>
      <c r="USR343" s="38"/>
      <c r="USS343" s="38"/>
      <c r="UST343" s="38"/>
      <c r="USU343" s="38"/>
      <c r="USV343" s="38"/>
      <c r="USW343" s="38"/>
      <c r="USX343" s="38"/>
      <c r="USY343" s="38"/>
      <c r="USZ343" s="38"/>
      <c r="UTA343" s="38"/>
      <c r="UTB343" s="38"/>
      <c r="UTC343" s="38"/>
      <c r="UTD343" s="38"/>
      <c r="UTE343" s="38"/>
      <c r="UTF343" s="38"/>
      <c r="UTG343" s="38"/>
      <c r="UTH343" s="38"/>
      <c r="UTI343" s="38"/>
      <c r="UTJ343" s="38"/>
      <c r="UTK343" s="38"/>
      <c r="UTL343" s="38"/>
      <c r="UTM343" s="38"/>
      <c r="UTN343" s="38"/>
      <c r="UTO343" s="38"/>
      <c r="UTP343" s="38"/>
      <c r="UTQ343" s="38"/>
      <c r="UTR343" s="38"/>
      <c r="UTS343" s="38"/>
      <c r="UTT343" s="38"/>
      <c r="UTU343" s="38"/>
      <c r="UTV343" s="38"/>
      <c r="UTW343" s="38"/>
      <c r="UTX343" s="38"/>
      <c r="UTY343" s="38"/>
      <c r="UTZ343" s="38"/>
      <c r="UUA343" s="38"/>
      <c r="UUB343" s="38"/>
      <c r="UUC343" s="38"/>
      <c r="UUD343" s="38"/>
      <c r="UUE343" s="38"/>
      <c r="UUF343" s="38"/>
      <c r="UUG343" s="38"/>
      <c r="UUH343" s="38"/>
      <c r="UUI343" s="38"/>
      <c r="UUJ343" s="38"/>
      <c r="UUK343" s="38"/>
      <c r="UUL343" s="38"/>
      <c r="UUM343" s="38"/>
      <c r="UUN343" s="38"/>
      <c r="UUO343" s="38"/>
      <c r="UUP343" s="38"/>
      <c r="UUQ343" s="38"/>
      <c r="UUR343" s="38"/>
      <c r="UUS343" s="38"/>
      <c r="UUT343" s="38"/>
      <c r="UUU343" s="38"/>
      <c r="UUV343" s="38"/>
      <c r="UUW343" s="38"/>
      <c r="UUX343" s="38"/>
      <c r="UUY343" s="38"/>
      <c r="UUZ343" s="38"/>
      <c r="UVA343" s="38"/>
      <c r="UVB343" s="38"/>
      <c r="UVC343" s="38"/>
      <c r="UVD343" s="38"/>
      <c r="UVE343" s="38"/>
      <c r="UVF343" s="38"/>
      <c r="UVG343" s="38"/>
      <c r="UVH343" s="38"/>
      <c r="UVI343" s="38"/>
      <c r="UVJ343" s="38"/>
      <c r="UVK343" s="38"/>
      <c r="UVL343" s="38"/>
      <c r="UVM343" s="38"/>
      <c r="UVN343" s="38"/>
      <c r="UVO343" s="38"/>
      <c r="UVP343" s="38"/>
      <c r="UVQ343" s="38"/>
      <c r="UVR343" s="38"/>
      <c r="UVS343" s="38"/>
      <c r="UVT343" s="38"/>
      <c r="UVU343" s="38"/>
      <c r="UVV343" s="38"/>
      <c r="UVW343" s="38"/>
      <c r="UVX343" s="38"/>
      <c r="UVY343" s="38"/>
      <c r="UVZ343" s="38"/>
      <c r="UWA343" s="38"/>
      <c r="UWB343" s="38"/>
      <c r="UWC343" s="38"/>
      <c r="UWD343" s="38"/>
      <c r="UWE343" s="38"/>
      <c r="UWF343" s="38"/>
      <c r="UWG343" s="38"/>
      <c r="UWH343" s="38"/>
      <c r="UWI343" s="38"/>
      <c r="UWJ343" s="38"/>
      <c r="UWK343" s="38"/>
      <c r="UWL343" s="38"/>
      <c r="UWM343" s="38"/>
      <c r="UWN343" s="38"/>
      <c r="UWO343" s="38"/>
      <c r="UWP343" s="38"/>
      <c r="UWQ343" s="38"/>
      <c r="UWR343" s="38"/>
      <c r="UWS343" s="38"/>
      <c r="UWT343" s="38"/>
      <c r="UWU343" s="38"/>
      <c r="UWV343" s="38"/>
      <c r="UWW343" s="38"/>
      <c r="UWX343" s="38"/>
      <c r="UWY343" s="38"/>
      <c r="UWZ343" s="38"/>
      <c r="UXA343" s="38"/>
      <c r="UXB343" s="38"/>
      <c r="UXC343" s="38"/>
      <c r="UXD343" s="38"/>
      <c r="UXE343" s="38"/>
      <c r="UXF343" s="38"/>
      <c r="UXG343" s="38"/>
      <c r="UXH343" s="38"/>
      <c r="UXI343" s="38"/>
      <c r="UXJ343" s="38"/>
      <c r="UXK343" s="38"/>
      <c r="UXL343" s="38"/>
      <c r="UXM343" s="38"/>
      <c r="UXN343" s="38"/>
      <c r="UXO343" s="38"/>
      <c r="UXP343" s="38"/>
      <c r="UXQ343" s="38"/>
      <c r="UXR343" s="38"/>
      <c r="UXS343" s="38"/>
      <c r="UXT343" s="38"/>
      <c r="UXU343" s="38"/>
      <c r="UXV343" s="38"/>
      <c r="UXW343" s="38"/>
      <c r="UXX343" s="38"/>
      <c r="UXY343" s="38"/>
      <c r="UXZ343" s="38"/>
      <c r="UYA343" s="38"/>
      <c r="UYB343" s="38"/>
      <c r="UYC343" s="38"/>
      <c r="UYD343" s="38"/>
      <c r="UYE343" s="38"/>
      <c r="UYF343" s="38"/>
      <c r="UYG343" s="38"/>
      <c r="UYH343" s="38"/>
      <c r="UYI343" s="38"/>
      <c r="UYJ343" s="38"/>
      <c r="UYK343" s="38"/>
      <c r="UYL343" s="38"/>
      <c r="UYM343" s="38"/>
      <c r="UYN343" s="38"/>
      <c r="UYO343" s="38"/>
      <c r="UYP343" s="38"/>
      <c r="UYQ343" s="38"/>
      <c r="UYR343" s="38"/>
      <c r="UYS343" s="38"/>
      <c r="UYT343" s="38"/>
      <c r="UYU343" s="38"/>
      <c r="UYV343" s="38"/>
      <c r="UYW343" s="38"/>
      <c r="UYX343" s="38"/>
      <c r="UYY343" s="38"/>
      <c r="UYZ343" s="38"/>
      <c r="UZA343" s="38"/>
      <c r="UZB343" s="38"/>
      <c r="UZC343" s="38"/>
      <c r="UZD343" s="38"/>
      <c r="UZE343" s="38"/>
      <c r="UZF343" s="38"/>
      <c r="UZG343" s="38"/>
      <c r="UZH343" s="38"/>
      <c r="UZI343" s="38"/>
      <c r="UZJ343" s="38"/>
      <c r="UZK343" s="38"/>
      <c r="UZL343" s="38"/>
      <c r="UZM343" s="38"/>
      <c r="UZN343" s="38"/>
      <c r="UZO343" s="38"/>
      <c r="UZP343" s="38"/>
      <c r="UZQ343" s="38"/>
      <c r="UZR343" s="38"/>
      <c r="UZS343" s="38"/>
      <c r="UZT343" s="38"/>
      <c r="UZU343" s="38"/>
      <c r="UZV343" s="38"/>
      <c r="UZW343" s="38"/>
      <c r="UZX343" s="38"/>
      <c r="UZY343" s="38"/>
      <c r="UZZ343" s="38"/>
      <c r="VAA343" s="38"/>
      <c r="VAB343" s="38"/>
      <c r="VAC343" s="38"/>
      <c r="VAD343" s="38"/>
      <c r="VAE343" s="38"/>
      <c r="VAF343" s="38"/>
      <c r="VAG343" s="38"/>
      <c r="VAH343" s="38"/>
      <c r="VAI343" s="38"/>
      <c r="VAJ343" s="38"/>
      <c r="VAK343" s="38"/>
      <c r="VAL343" s="38"/>
      <c r="VAM343" s="38"/>
      <c r="VAN343" s="38"/>
      <c r="VAO343" s="38"/>
      <c r="VAP343" s="38"/>
      <c r="VAQ343" s="38"/>
      <c r="VAR343" s="38"/>
      <c r="VAS343" s="38"/>
      <c r="VAT343" s="38"/>
      <c r="VAU343" s="38"/>
      <c r="VAV343" s="38"/>
      <c r="VAW343" s="38"/>
      <c r="VAX343" s="38"/>
      <c r="VAY343" s="38"/>
      <c r="VAZ343" s="38"/>
      <c r="VBA343" s="38"/>
      <c r="VBB343" s="38"/>
      <c r="VBC343" s="38"/>
      <c r="VBD343" s="38"/>
      <c r="VBE343" s="38"/>
      <c r="VBF343" s="38"/>
      <c r="VBG343" s="38"/>
      <c r="VBH343" s="38"/>
      <c r="VBI343" s="38"/>
      <c r="VBJ343" s="38"/>
      <c r="VBK343" s="38"/>
      <c r="VBL343" s="38"/>
      <c r="VBM343" s="38"/>
      <c r="VBN343" s="38"/>
      <c r="VBO343" s="38"/>
      <c r="VBP343" s="38"/>
      <c r="VBQ343" s="38"/>
      <c r="VBR343" s="38"/>
      <c r="VBS343" s="38"/>
      <c r="VBT343" s="38"/>
      <c r="VBU343" s="38"/>
      <c r="VBV343" s="38"/>
      <c r="VBW343" s="38"/>
      <c r="VBX343" s="38"/>
      <c r="VBY343" s="38"/>
      <c r="VBZ343" s="38"/>
      <c r="VCA343" s="38"/>
      <c r="VCB343" s="38"/>
      <c r="VCC343" s="38"/>
      <c r="VCD343" s="38"/>
      <c r="VCE343" s="38"/>
      <c r="VCF343" s="38"/>
      <c r="VCG343" s="38"/>
      <c r="VCH343" s="38"/>
      <c r="VCI343" s="38"/>
      <c r="VCJ343" s="38"/>
      <c r="VCK343" s="38"/>
      <c r="VCL343" s="38"/>
      <c r="VCM343" s="38"/>
      <c r="VCN343" s="38"/>
      <c r="VCO343" s="38"/>
      <c r="VCP343" s="38"/>
      <c r="VCQ343" s="38"/>
      <c r="VCR343" s="38"/>
      <c r="VCS343" s="38"/>
      <c r="VCT343" s="38"/>
      <c r="VCU343" s="38"/>
      <c r="VCV343" s="38"/>
      <c r="VCW343" s="38"/>
      <c r="VCX343" s="38"/>
      <c r="VCY343" s="38"/>
      <c r="VCZ343" s="38"/>
      <c r="VDA343" s="38"/>
      <c r="VDB343" s="38"/>
      <c r="VDC343" s="38"/>
      <c r="VDD343" s="38"/>
      <c r="VDE343" s="38"/>
      <c r="VDF343" s="38"/>
      <c r="VDG343" s="38"/>
      <c r="VDH343" s="38"/>
      <c r="VDI343" s="38"/>
      <c r="VDJ343" s="38"/>
      <c r="VDK343" s="38"/>
      <c r="VDL343" s="38"/>
      <c r="VDM343" s="38"/>
      <c r="VDN343" s="38"/>
      <c r="VDO343" s="38"/>
      <c r="VDP343" s="38"/>
      <c r="VDQ343" s="38"/>
      <c r="VDR343" s="38"/>
      <c r="VDS343" s="38"/>
      <c r="VDT343" s="38"/>
      <c r="VDU343" s="38"/>
      <c r="VDV343" s="38"/>
      <c r="VDW343" s="38"/>
      <c r="VDX343" s="38"/>
      <c r="VDY343" s="38"/>
      <c r="VDZ343" s="38"/>
      <c r="VEA343" s="38"/>
      <c r="VEB343" s="38"/>
      <c r="VEC343" s="38"/>
      <c r="VED343" s="38"/>
      <c r="VEE343" s="38"/>
      <c r="VEF343" s="38"/>
      <c r="VEG343" s="38"/>
      <c r="VEH343" s="38"/>
      <c r="VEI343" s="38"/>
      <c r="VEJ343" s="38"/>
      <c r="VEK343" s="38"/>
      <c r="VEL343" s="38"/>
      <c r="VEM343" s="38"/>
      <c r="VEN343" s="38"/>
      <c r="VEO343" s="38"/>
      <c r="VEP343" s="38"/>
      <c r="VEQ343" s="38"/>
      <c r="VER343" s="38"/>
      <c r="VES343" s="38"/>
      <c r="VET343" s="38"/>
      <c r="VEU343" s="38"/>
      <c r="VEV343" s="38"/>
      <c r="VEW343" s="38"/>
      <c r="VEX343" s="38"/>
      <c r="VEY343" s="38"/>
      <c r="VEZ343" s="38"/>
      <c r="VFA343" s="38"/>
      <c r="VFB343" s="38"/>
      <c r="VFC343" s="38"/>
      <c r="VFD343" s="38"/>
      <c r="VFE343" s="38"/>
      <c r="VFF343" s="38"/>
      <c r="VFG343" s="38"/>
      <c r="VFH343" s="38"/>
      <c r="VFI343" s="38"/>
      <c r="VFJ343" s="38"/>
      <c r="VFK343" s="38"/>
      <c r="VFL343" s="38"/>
      <c r="VFM343" s="38"/>
      <c r="VFN343" s="38"/>
      <c r="VFO343" s="38"/>
      <c r="VFP343" s="38"/>
      <c r="VFQ343" s="38"/>
      <c r="VFR343" s="38"/>
      <c r="VFS343" s="38"/>
      <c r="VFT343" s="38"/>
      <c r="VFU343" s="38"/>
      <c r="VFV343" s="38"/>
      <c r="VFW343" s="38"/>
      <c r="VFX343" s="38"/>
      <c r="VFY343" s="38"/>
      <c r="VFZ343" s="38"/>
      <c r="VGA343" s="38"/>
      <c r="VGB343" s="38"/>
      <c r="VGC343" s="38"/>
      <c r="VGD343" s="38"/>
      <c r="VGE343" s="38"/>
      <c r="VGF343" s="38"/>
      <c r="VGG343" s="38"/>
      <c r="VGH343" s="38"/>
      <c r="VGI343" s="38"/>
      <c r="VGJ343" s="38"/>
      <c r="VGK343" s="38"/>
      <c r="VGL343" s="38"/>
      <c r="VGM343" s="38"/>
      <c r="VGN343" s="38"/>
      <c r="VGO343" s="38"/>
      <c r="VGP343" s="38"/>
      <c r="VGQ343" s="38"/>
      <c r="VGR343" s="38"/>
      <c r="VGS343" s="38"/>
      <c r="VGT343" s="38"/>
      <c r="VGU343" s="38"/>
      <c r="VGV343" s="38"/>
      <c r="VGW343" s="38"/>
      <c r="VGX343" s="38"/>
      <c r="VGY343" s="38"/>
      <c r="VGZ343" s="38"/>
      <c r="VHA343" s="38"/>
      <c r="VHB343" s="38"/>
      <c r="VHC343" s="38"/>
      <c r="VHD343" s="38"/>
      <c r="VHE343" s="38"/>
      <c r="VHF343" s="38"/>
      <c r="VHG343" s="38"/>
      <c r="VHH343" s="38"/>
      <c r="VHI343" s="38"/>
      <c r="VHJ343" s="38"/>
      <c r="VHK343" s="38"/>
      <c r="VHL343" s="38"/>
      <c r="VHM343" s="38"/>
      <c r="VHN343" s="38"/>
      <c r="VHO343" s="38"/>
      <c r="VHP343" s="38"/>
      <c r="VHQ343" s="38"/>
      <c r="VHR343" s="38"/>
      <c r="VHS343" s="38"/>
      <c r="VHT343" s="38"/>
      <c r="VHU343" s="38"/>
      <c r="VHV343" s="38"/>
      <c r="VHW343" s="38"/>
      <c r="VHX343" s="38"/>
      <c r="VHY343" s="38"/>
      <c r="VHZ343" s="38"/>
      <c r="VIA343" s="38"/>
      <c r="VIB343" s="38"/>
      <c r="VIC343" s="38"/>
      <c r="VID343" s="38"/>
      <c r="VIE343" s="38"/>
      <c r="VIF343" s="38"/>
      <c r="VIG343" s="38"/>
      <c r="VIH343" s="38"/>
      <c r="VII343" s="38"/>
      <c r="VIJ343" s="38"/>
      <c r="VIK343" s="38"/>
      <c r="VIL343" s="38"/>
      <c r="VIM343" s="38"/>
      <c r="VIN343" s="38"/>
      <c r="VIO343" s="38"/>
      <c r="VIP343" s="38"/>
      <c r="VIQ343" s="38"/>
      <c r="VIR343" s="38"/>
      <c r="VIS343" s="38"/>
      <c r="VIT343" s="38"/>
      <c r="VIU343" s="38"/>
      <c r="VIV343" s="38"/>
      <c r="VIW343" s="38"/>
      <c r="VIX343" s="38"/>
      <c r="VIY343" s="38"/>
      <c r="VIZ343" s="38"/>
      <c r="VJA343" s="38"/>
      <c r="VJB343" s="38"/>
      <c r="VJC343" s="38"/>
      <c r="VJD343" s="38"/>
      <c r="VJE343" s="38"/>
      <c r="VJF343" s="38"/>
      <c r="VJG343" s="38"/>
      <c r="VJH343" s="38"/>
      <c r="VJI343" s="38"/>
      <c r="VJJ343" s="38"/>
      <c r="VJK343" s="38"/>
      <c r="VJL343" s="38"/>
      <c r="VJM343" s="38"/>
      <c r="VJN343" s="38"/>
      <c r="VJO343" s="38"/>
      <c r="VJP343" s="38"/>
      <c r="VJQ343" s="38"/>
      <c r="VJR343" s="38"/>
      <c r="VJS343" s="38"/>
      <c r="VJT343" s="38"/>
      <c r="VJU343" s="38"/>
      <c r="VJV343" s="38"/>
      <c r="VJW343" s="38"/>
      <c r="VJX343" s="38"/>
      <c r="VJY343" s="38"/>
      <c r="VJZ343" s="38"/>
      <c r="VKA343" s="38"/>
      <c r="VKB343" s="38"/>
      <c r="VKC343" s="38"/>
      <c r="VKD343" s="38"/>
      <c r="VKE343" s="38"/>
      <c r="VKF343" s="38"/>
      <c r="VKG343" s="38"/>
      <c r="VKH343" s="38"/>
      <c r="VKI343" s="38"/>
      <c r="VKJ343" s="38"/>
      <c r="VKK343" s="38"/>
      <c r="VKL343" s="38"/>
      <c r="VKM343" s="38"/>
      <c r="VKN343" s="38"/>
      <c r="VKO343" s="38"/>
      <c r="VKP343" s="38"/>
      <c r="VKQ343" s="38"/>
      <c r="VKR343" s="38"/>
      <c r="VKS343" s="38"/>
      <c r="VKT343" s="38"/>
      <c r="VKU343" s="38"/>
      <c r="VKV343" s="38"/>
      <c r="VKW343" s="38"/>
      <c r="VKX343" s="38"/>
      <c r="VKY343" s="38"/>
      <c r="VKZ343" s="38"/>
      <c r="VLA343" s="38"/>
      <c r="VLB343" s="38"/>
      <c r="VLC343" s="38"/>
      <c r="VLD343" s="38"/>
      <c r="VLE343" s="38"/>
      <c r="VLF343" s="38"/>
      <c r="VLG343" s="38"/>
      <c r="VLH343" s="38"/>
      <c r="VLI343" s="38"/>
      <c r="VLJ343" s="38"/>
      <c r="VLK343" s="38"/>
      <c r="VLL343" s="38"/>
      <c r="VLM343" s="38"/>
      <c r="VLN343" s="38"/>
      <c r="VLO343" s="38"/>
      <c r="VLP343" s="38"/>
      <c r="VLQ343" s="38"/>
      <c r="VLR343" s="38"/>
      <c r="VLS343" s="38"/>
      <c r="VLT343" s="38"/>
      <c r="VLU343" s="38"/>
      <c r="VLV343" s="38"/>
      <c r="VLW343" s="38"/>
      <c r="VLX343" s="38"/>
      <c r="VLY343" s="38"/>
      <c r="VLZ343" s="38"/>
      <c r="VMA343" s="38"/>
      <c r="VMB343" s="38"/>
      <c r="VMC343" s="38"/>
      <c r="VMD343" s="38"/>
      <c r="VME343" s="38"/>
      <c r="VMF343" s="38"/>
      <c r="VMG343" s="38"/>
      <c r="VMH343" s="38"/>
      <c r="VMI343" s="38"/>
      <c r="VMJ343" s="38"/>
      <c r="VMK343" s="38"/>
      <c r="VML343" s="38"/>
      <c r="VMM343" s="38"/>
      <c r="VMN343" s="38"/>
      <c r="VMO343" s="38"/>
      <c r="VMP343" s="38"/>
      <c r="VMQ343" s="38"/>
      <c r="VMR343" s="38"/>
      <c r="VMS343" s="38"/>
      <c r="VMT343" s="38"/>
      <c r="VMU343" s="38"/>
      <c r="VMV343" s="38"/>
      <c r="VMW343" s="38"/>
      <c r="VMX343" s="38"/>
      <c r="VMY343" s="38"/>
      <c r="VMZ343" s="38"/>
      <c r="VNA343" s="38"/>
      <c r="VNB343" s="38"/>
      <c r="VNC343" s="38"/>
      <c r="VND343" s="38"/>
      <c r="VNE343" s="38"/>
      <c r="VNF343" s="38"/>
      <c r="VNG343" s="38"/>
      <c r="VNH343" s="38"/>
      <c r="VNI343" s="38"/>
      <c r="VNJ343" s="38"/>
      <c r="VNK343" s="38"/>
      <c r="VNL343" s="38"/>
      <c r="VNM343" s="38"/>
      <c r="VNN343" s="38"/>
      <c r="VNO343" s="38"/>
      <c r="VNP343" s="38"/>
      <c r="VNQ343" s="38"/>
      <c r="VNR343" s="38"/>
      <c r="VNS343" s="38"/>
      <c r="VNT343" s="38"/>
      <c r="VNU343" s="38"/>
      <c r="VNV343" s="38"/>
      <c r="VNW343" s="38"/>
      <c r="VNX343" s="38"/>
      <c r="VNY343" s="38"/>
      <c r="VNZ343" s="38"/>
      <c r="VOA343" s="38"/>
      <c r="VOB343" s="38"/>
      <c r="VOC343" s="38"/>
      <c r="VOD343" s="38"/>
      <c r="VOE343" s="38"/>
      <c r="VOF343" s="38"/>
      <c r="VOG343" s="38"/>
      <c r="VOH343" s="38"/>
      <c r="VOI343" s="38"/>
      <c r="VOJ343" s="38"/>
      <c r="VOK343" s="38"/>
      <c r="VOL343" s="38"/>
      <c r="VOM343" s="38"/>
      <c r="VON343" s="38"/>
      <c r="VOO343" s="38"/>
      <c r="VOP343" s="38"/>
      <c r="VOQ343" s="38"/>
      <c r="VOR343" s="38"/>
      <c r="VOS343" s="38"/>
      <c r="VOT343" s="38"/>
      <c r="VOU343" s="38"/>
      <c r="VOV343" s="38"/>
      <c r="VOW343" s="38"/>
      <c r="VOX343" s="38"/>
      <c r="VOY343" s="38"/>
      <c r="VOZ343" s="38"/>
      <c r="VPA343" s="38"/>
      <c r="VPB343" s="38"/>
      <c r="VPC343" s="38"/>
      <c r="VPD343" s="38"/>
      <c r="VPE343" s="38"/>
      <c r="VPF343" s="38"/>
      <c r="VPG343" s="38"/>
      <c r="VPH343" s="38"/>
      <c r="VPI343" s="38"/>
      <c r="VPJ343" s="38"/>
      <c r="VPK343" s="38"/>
      <c r="VPL343" s="38"/>
      <c r="VPM343" s="38"/>
      <c r="VPN343" s="38"/>
      <c r="VPO343" s="38"/>
      <c r="VPP343" s="38"/>
      <c r="VPQ343" s="38"/>
      <c r="VPR343" s="38"/>
      <c r="VPS343" s="38"/>
      <c r="VPT343" s="38"/>
      <c r="VPU343" s="38"/>
      <c r="VPV343" s="38"/>
      <c r="VPW343" s="38"/>
      <c r="VPX343" s="38"/>
      <c r="VPY343" s="38"/>
      <c r="VPZ343" s="38"/>
      <c r="VQA343" s="38"/>
      <c r="VQB343" s="38"/>
      <c r="VQC343" s="38"/>
      <c r="VQD343" s="38"/>
      <c r="VQE343" s="38"/>
      <c r="VQF343" s="38"/>
      <c r="VQG343" s="38"/>
      <c r="VQH343" s="38"/>
      <c r="VQI343" s="38"/>
      <c r="VQJ343" s="38"/>
      <c r="VQK343" s="38"/>
      <c r="VQL343" s="38"/>
      <c r="VQM343" s="38"/>
      <c r="VQN343" s="38"/>
      <c r="VQO343" s="38"/>
      <c r="VQP343" s="38"/>
      <c r="VQQ343" s="38"/>
      <c r="VQR343" s="38"/>
      <c r="VQS343" s="38"/>
      <c r="VQT343" s="38"/>
      <c r="VQU343" s="38"/>
      <c r="VQV343" s="38"/>
      <c r="VQW343" s="38"/>
      <c r="VQX343" s="38"/>
      <c r="VQY343" s="38"/>
      <c r="VQZ343" s="38"/>
      <c r="VRA343" s="38"/>
      <c r="VRB343" s="38"/>
      <c r="VRC343" s="38"/>
      <c r="VRD343" s="38"/>
      <c r="VRE343" s="38"/>
      <c r="VRF343" s="38"/>
      <c r="VRG343" s="38"/>
      <c r="VRH343" s="38"/>
      <c r="VRI343" s="38"/>
      <c r="VRJ343" s="38"/>
      <c r="VRK343" s="38"/>
      <c r="VRL343" s="38"/>
      <c r="VRM343" s="38"/>
      <c r="VRN343" s="38"/>
      <c r="VRO343" s="38"/>
      <c r="VRP343" s="38"/>
      <c r="VRQ343" s="38"/>
      <c r="VRR343" s="38"/>
      <c r="VRS343" s="38"/>
      <c r="VRT343" s="38"/>
      <c r="VRU343" s="38"/>
      <c r="VRV343" s="38"/>
      <c r="VRW343" s="38"/>
      <c r="VRX343" s="38"/>
      <c r="VRY343" s="38"/>
      <c r="VRZ343" s="38"/>
      <c r="VSA343" s="38"/>
      <c r="VSB343" s="38"/>
      <c r="VSC343" s="38"/>
      <c r="VSD343" s="38"/>
      <c r="VSE343" s="38"/>
      <c r="VSF343" s="38"/>
      <c r="VSG343" s="38"/>
      <c r="VSH343" s="38"/>
      <c r="VSI343" s="38"/>
      <c r="VSJ343" s="38"/>
      <c r="VSK343" s="38"/>
      <c r="VSL343" s="38"/>
      <c r="VSM343" s="38"/>
      <c r="VSN343" s="38"/>
      <c r="VSO343" s="38"/>
      <c r="VSP343" s="38"/>
      <c r="VSQ343" s="38"/>
      <c r="VSR343" s="38"/>
      <c r="VSS343" s="38"/>
      <c r="VST343" s="38"/>
      <c r="VSU343" s="38"/>
      <c r="VSV343" s="38"/>
      <c r="VSW343" s="38"/>
      <c r="VSX343" s="38"/>
      <c r="VSY343" s="38"/>
      <c r="VSZ343" s="38"/>
      <c r="VTA343" s="38"/>
      <c r="VTB343" s="38"/>
      <c r="VTC343" s="38"/>
      <c r="VTD343" s="38"/>
      <c r="VTE343" s="38"/>
      <c r="VTF343" s="38"/>
      <c r="VTG343" s="38"/>
      <c r="VTH343" s="38"/>
      <c r="VTI343" s="38"/>
      <c r="VTJ343" s="38"/>
      <c r="VTK343" s="38"/>
      <c r="VTL343" s="38"/>
      <c r="VTM343" s="38"/>
      <c r="VTN343" s="38"/>
      <c r="VTO343" s="38"/>
      <c r="VTP343" s="38"/>
      <c r="VTQ343" s="38"/>
      <c r="VTR343" s="38"/>
      <c r="VTS343" s="38"/>
      <c r="VTT343" s="38"/>
      <c r="VTU343" s="38"/>
      <c r="VTV343" s="38"/>
      <c r="VTW343" s="38"/>
      <c r="VTX343" s="38"/>
      <c r="VTY343" s="38"/>
      <c r="VTZ343" s="38"/>
      <c r="VUA343" s="38"/>
      <c r="VUB343" s="38"/>
      <c r="VUC343" s="38"/>
      <c r="VUD343" s="38"/>
      <c r="VUE343" s="38"/>
      <c r="VUF343" s="38"/>
      <c r="VUG343" s="38"/>
      <c r="VUH343" s="38"/>
      <c r="VUI343" s="38"/>
      <c r="VUJ343" s="38"/>
      <c r="VUK343" s="38"/>
      <c r="VUL343" s="38"/>
      <c r="VUM343" s="38"/>
      <c r="VUN343" s="38"/>
      <c r="VUO343" s="38"/>
      <c r="VUP343" s="38"/>
      <c r="VUQ343" s="38"/>
      <c r="VUR343" s="38"/>
      <c r="VUS343" s="38"/>
      <c r="VUT343" s="38"/>
      <c r="VUU343" s="38"/>
      <c r="VUV343" s="38"/>
      <c r="VUW343" s="38"/>
      <c r="VUX343" s="38"/>
      <c r="VUY343" s="38"/>
      <c r="VUZ343" s="38"/>
      <c r="VVA343" s="38"/>
      <c r="VVB343" s="38"/>
      <c r="VVC343" s="38"/>
      <c r="VVD343" s="38"/>
      <c r="VVE343" s="38"/>
      <c r="VVF343" s="38"/>
      <c r="VVG343" s="38"/>
      <c r="VVH343" s="38"/>
      <c r="VVI343" s="38"/>
      <c r="VVJ343" s="38"/>
      <c r="VVK343" s="38"/>
      <c r="VVL343" s="38"/>
      <c r="VVM343" s="38"/>
      <c r="VVN343" s="38"/>
      <c r="VVO343" s="38"/>
      <c r="VVP343" s="38"/>
      <c r="VVQ343" s="38"/>
      <c r="VVR343" s="38"/>
      <c r="VVS343" s="38"/>
      <c r="VVT343" s="38"/>
      <c r="VVU343" s="38"/>
      <c r="VVV343" s="38"/>
      <c r="VVW343" s="38"/>
      <c r="VVX343" s="38"/>
      <c r="VVY343" s="38"/>
      <c r="VVZ343" s="38"/>
      <c r="VWA343" s="38"/>
      <c r="VWB343" s="38"/>
      <c r="VWC343" s="38"/>
      <c r="VWD343" s="38"/>
      <c r="VWE343" s="38"/>
      <c r="VWF343" s="38"/>
      <c r="VWG343" s="38"/>
      <c r="VWH343" s="38"/>
      <c r="VWI343" s="38"/>
      <c r="VWJ343" s="38"/>
      <c r="VWK343" s="38"/>
      <c r="VWL343" s="38"/>
      <c r="VWM343" s="38"/>
      <c r="VWN343" s="38"/>
      <c r="VWO343" s="38"/>
      <c r="VWP343" s="38"/>
      <c r="VWQ343" s="38"/>
      <c r="VWR343" s="38"/>
      <c r="VWS343" s="38"/>
      <c r="VWT343" s="38"/>
      <c r="VWU343" s="38"/>
      <c r="VWV343" s="38"/>
      <c r="VWW343" s="38"/>
      <c r="VWX343" s="38"/>
      <c r="VWY343" s="38"/>
      <c r="VWZ343" s="38"/>
      <c r="VXA343" s="38"/>
      <c r="VXB343" s="38"/>
      <c r="VXC343" s="38"/>
      <c r="VXD343" s="38"/>
      <c r="VXE343" s="38"/>
      <c r="VXF343" s="38"/>
      <c r="VXG343" s="38"/>
      <c r="VXH343" s="38"/>
      <c r="VXI343" s="38"/>
      <c r="VXJ343" s="38"/>
      <c r="VXK343" s="38"/>
      <c r="VXL343" s="38"/>
      <c r="VXM343" s="38"/>
      <c r="VXN343" s="38"/>
      <c r="VXO343" s="38"/>
      <c r="VXP343" s="38"/>
      <c r="VXQ343" s="38"/>
      <c r="VXR343" s="38"/>
      <c r="VXS343" s="38"/>
      <c r="VXT343" s="38"/>
      <c r="VXU343" s="38"/>
      <c r="VXV343" s="38"/>
      <c r="VXW343" s="38"/>
      <c r="VXX343" s="38"/>
      <c r="VXY343" s="38"/>
      <c r="VXZ343" s="38"/>
      <c r="VYA343" s="38"/>
      <c r="VYB343" s="38"/>
      <c r="VYC343" s="38"/>
      <c r="VYD343" s="38"/>
      <c r="VYE343" s="38"/>
      <c r="VYF343" s="38"/>
      <c r="VYG343" s="38"/>
      <c r="VYH343" s="38"/>
      <c r="VYI343" s="38"/>
      <c r="VYJ343" s="38"/>
      <c r="VYK343" s="38"/>
      <c r="VYL343" s="38"/>
      <c r="VYM343" s="38"/>
      <c r="VYN343" s="38"/>
      <c r="VYO343" s="38"/>
      <c r="VYP343" s="38"/>
      <c r="VYQ343" s="38"/>
      <c r="VYR343" s="38"/>
      <c r="VYS343" s="38"/>
      <c r="VYT343" s="38"/>
      <c r="VYU343" s="38"/>
      <c r="VYV343" s="38"/>
      <c r="VYW343" s="38"/>
      <c r="VYX343" s="38"/>
      <c r="VYY343" s="38"/>
      <c r="VYZ343" s="38"/>
      <c r="VZA343" s="38"/>
      <c r="VZB343" s="38"/>
      <c r="VZC343" s="38"/>
      <c r="VZD343" s="38"/>
      <c r="VZE343" s="38"/>
      <c r="VZF343" s="38"/>
      <c r="VZG343" s="38"/>
      <c r="VZH343" s="38"/>
      <c r="VZI343" s="38"/>
      <c r="VZJ343" s="38"/>
      <c r="VZK343" s="38"/>
      <c r="VZL343" s="38"/>
      <c r="VZM343" s="38"/>
      <c r="VZN343" s="38"/>
      <c r="VZO343" s="38"/>
      <c r="VZP343" s="38"/>
      <c r="VZQ343" s="38"/>
      <c r="VZR343" s="38"/>
      <c r="VZS343" s="38"/>
      <c r="VZT343" s="38"/>
      <c r="VZU343" s="38"/>
      <c r="VZV343" s="38"/>
      <c r="VZW343" s="38"/>
      <c r="VZX343" s="38"/>
      <c r="VZY343" s="38"/>
      <c r="VZZ343" s="38"/>
      <c r="WAA343" s="38"/>
      <c r="WAB343" s="38"/>
      <c r="WAC343" s="38"/>
      <c r="WAD343" s="38"/>
      <c r="WAE343" s="38"/>
      <c r="WAF343" s="38"/>
      <c r="WAG343" s="38"/>
      <c r="WAH343" s="38"/>
      <c r="WAI343" s="38"/>
      <c r="WAJ343" s="38"/>
      <c r="WAK343" s="38"/>
      <c r="WAL343" s="38"/>
      <c r="WAM343" s="38"/>
      <c r="WAN343" s="38"/>
      <c r="WAO343" s="38"/>
      <c r="WAP343" s="38"/>
      <c r="WAQ343" s="38"/>
      <c r="WAR343" s="38"/>
      <c r="WAS343" s="38"/>
      <c r="WAT343" s="38"/>
      <c r="WAU343" s="38"/>
      <c r="WAV343" s="38"/>
      <c r="WAW343" s="38"/>
      <c r="WAX343" s="38"/>
      <c r="WAY343" s="38"/>
      <c r="WAZ343" s="38"/>
      <c r="WBA343" s="38"/>
      <c r="WBB343" s="38"/>
      <c r="WBC343" s="38"/>
      <c r="WBD343" s="38"/>
      <c r="WBE343" s="38"/>
      <c r="WBF343" s="38"/>
      <c r="WBG343" s="38"/>
      <c r="WBH343" s="38"/>
      <c r="WBI343" s="38"/>
      <c r="WBJ343" s="38"/>
      <c r="WBK343" s="38"/>
      <c r="WBL343" s="38"/>
      <c r="WBM343" s="38"/>
      <c r="WBN343" s="38"/>
      <c r="WBO343" s="38"/>
      <c r="WBP343" s="38"/>
      <c r="WBQ343" s="38"/>
      <c r="WBR343" s="38"/>
      <c r="WBS343" s="38"/>
      <c r="WBT343" s="38"/>
      <c r="WBU343" s="38"/>
      <c r="WBV343" s="38"/>
      <c r="WBW343" s="38"/>
      <c r="WBX343" s="38"/>
      <c r="WBY343" s="38"/>
      <c r="WBZ343" s="38"/>
      <c r="WCA343" s="38"/>
      <c r="WCB343" s="38"/>
      <c r="WCC343" s="38"/>
      <c r="WCD343" s="38"/>
      <c r="WCE343" s="38"/>
      <c r="WCF343" s="38"/>
      <c r="WCG343" s="38"/>
      <c r="WCH343" s="38"/>
      <c r="WCI343" s="38"/>
      <c r="WCJ343" s="38"/>
      <c r="WCK343" s="38"/>
      <c r="WCL343" s="38"/>
      <c r="WCM343" s="38"/>
      <c r="WCN343" s="38"/>
      <c r="WCO343" s="38"/>
      <c r="WCP343" s="38"/>
      <c r="WCQ343" s="38"/>
      <c r="WCR343" s="38"/>
      <c r="WCS343" s="38"/>
      <c r="WCT343" s="38"/>
      <c r="WCU343" s="38"/>
      <c r="WCV343" s="38"/>
      <c r="WCW343" s="38"/>
      <c r="WCX343" s="38"/>
      <c r="WCY343" s="38"/>
      <c r="WCZ343" s="38"/>
      <c r="WDA343" s="38"/>
      <c r="WDB343" s="38"/>
      <c r="WDC343" s="38"/>
      <c r="WDD343" s="38"/>
      <c r="WDE343" s="38"/>
      <c r="WDF343" s="38"/>
      <c r="WDG343" s="38"/>
      <c r="WDH343" s="38"/>
      <c r="WDI343" s="38"/>
      <c r="WDJ343" s="38"/>
      <c r="WDK343" s="38"/>
      <c r="WDL343" s="38"/>
      <c r="WDM343" s="38"/>
      <c r="WDN343" s="38"/>
      <c r="WDO343" s="38"/>
      <c r="WDP343" s="38"/>
      <c r="WDQ343" s="38"/>
      <c r="WDR343" s="38"/>
      <c r="WDS343" s="38"/>
      <c r="WDT343" s="38"/>
      <c r="WDU343" s="38"/>
      <c r="WDV343" s="38"/>
      <c r="WDW343" s="38"/>
      <c r="WDX343" s="38"/>
      <c r="WDY343" s="38"/>
      <c r="WDZ343" s="38"/>
      <c r="WEA343" s="38"/>
      <c r="WEB343" s="38"/>
      <c r="WEC343" s="38"/>
      <c r="WED343" s="38"/>
      <c r="WEE343" s="38"/>
      <c r="WEF343" s="38"/>
      <c r="WEG343" s="38"/>
      <c r="WEH343" s="38"/>
      <c r="WEI343" s="38"/>
      <c r="WEJ343" s="38"/>
      <c r="WEK343" s="38"/>
      <c r="WEL343" s="38"/>
      <c r="WEM343" s="38"/>
      <c r="WEN343" s="38"/>
      <c r="WEO343" s="38"/>
      <c r="WEP343" s="38"/>
      <c r="WEQ343" s="38"/>
      <c r="WER343" s="38"/>
      <c r="WES343" s="38"/>
      <c r="WET343" s="38"/>
      <c r="WEU343" s="38"/>
      <c r="WEV343" s="38"/>
      <c r="WEW343" s="38"/>
      <c r="WEX343" s="38"/>
      <c r="WEY343" s="38"/>
      <c r="WEZ343" s="38"/>
      <c r="WFA343" s="38"/>
      <c r="WFB343" s="38"/>
      <c r="WFC343" s="38"/>
      <c r="WFD343" s="38"/>
      <c r="WFE343" s="38"/>
      <c r="WFF343" s="38"/>
      <c r="WFG343" s="38"/>
      <c r="WFH343" s="38"/>
      <c r="WFI343" s="38"/>
      <c r="WFJ343" s="38"/>
      <c r="WFK343" s="38"/>
      <c r="WFL343" s="38"/>
      <c r="WFM343" s="38"/>
      <c r="WFN343" s="38"/>
      <c r="WFO343" s="38"/>
      <c r="WFP343" s="38"/>
      <c r="WFQ343" s="38"/>
      <c r="WFR343" s="38"/>
      <c r="WFS343" s="38"/>
      <c r="WFT343" s="38"/>
      <c r="WFU343" s="38"/>
      <c r="WFV343" s="38"/>
      <c r="WFW343" s="38"/>
      <c r="WFX343" s="38"/>
      <c r="WFY343" s="38"/>
      <c r="WFZ343" s="38"/>
      <c r="WGA343" s="38"/>
      <c r="WGB343" s="38"/>
      <c r="WGC343" s="38"/>
      <c r="WGD343" s="38"/>
      <c r="WGE343" s="38"/>
      <c r="WGF343" s="38"/>
      <c r="WGG343" s="38"/>
      <c r="WGH343" s="38"/>
      <c r="WGI343" s="38"/>
      <c r="WGJ343" s="38"/>
      <c r="WGK343" s="38"/>
      <c r="WGL343" s="38"/>
      <c r="WGM343" s="38"/>
      <c r="WGN343" s="38"/>
      <c r="WGO343" s="38"/>
      <c r="WGP343" s="38"/>
      <c r="WGQ343" s="38"/>
      <c r="WGR343" s="38"/>
      <c r="WGS343" s="38"/>
      <c r="WGT343" s="38"/>
      <c r="WGU343" s="38"/>
      <c r="WGV343" s="38"/>
      <c r="WGW343" s="38"/>
      <c r="WGX343" s="38"/>
      <c r="WGY343" s="38"/>
      <c r="WGZ343" s="38"/>
      <c r="WHA343" s="38"/>
      <c r="WHB343" s="38"/>
      <c r="WHC343" s="38"/>
      <c r="WHD343" s="38"/>
      <c r="WHE343" s="38"/>
      <c r="WHF343" s="38"/>
      <c r="WHG343" s="38"/>
      <c r="WHH343" s="38"/>
      <c r="WHI343" s="38"/>
      <c r="WHJ343" s="38"/>
      <c r="WHK343" s="38"/>
      <c r="WHL343" s="38"/>
      <c r="WHM343" s="38"/>
      <c r="WHN343" s="38"/>
      <c r="WHO343" s="38"/>
      <c r="WHP343" s="38"/>
      <c r="WHQ343" s="38"/>
      <c r="WHR343" s="38"/>
      <c r="WHS343" s="38"/>
      <c r="WHT343" s="38"/>
      <c r="WHU343" s="38"/>
      <c r="WHV343" s="38"/>
      <c r="WHW343" s="38"/>
      <c r="WHX343" s="38"/>
      <c r="WHY343" s="38"/>
      <c r="WHZ343" s="38"/>
      <c r="WIA343" s="38"/>
      <c r="WIB343" s="38"/>
      <c r="WIC343" s="38"/>
      <c r="WID343" s="38"/>
      <c r="WIE343" s="38"/>
      <c r="WIF343" s="38"/>
      <c r="WIG343" s="38"/>
      <c r="WIH343" s="38"/>
      <c r="WII343" s="38"/>
      <c r="WIJ343" s="38"/>
      <c r="WIK343" s="38"/>
      <c r="WIL343" s="38"/>
      <c r="WIM343" s="38"/>
      <c r="WIN343" s="38"/>
      <c r="WIO343" s="38"/>
      <c r="WIP343" s="38"/>
      <c r="WIQ343" s="38"/>
      <c r="WIR343" s="38"/>
      <c r="WIS343" s="38"/>
      <c r="WIT343" s="38"/>
      <c r="WIU343" s="38"/>
      <c r="WIV343" s="38"/>
      <c r="WIW343" s="38"/>
      <c r="WIX343" s="38"/>
      <c r="WIY343" s="38"/>
      <c r="WIZ343" s="38"/>
      <c r="WJA343" s="38"/>
      <c r="WJB343" s="38"/>
      <c r="WJC343" s="38"/>
      <c r="WJD343" s="38"/>
      <c r="WJE343" s="38"/>
      <c r="WJF343" s="38"/>
      <c r="WJG343" s="38"/>
      <c r="WJH343" s="38"/>
      <c r="WJI343" s="38"/>
      <c r="WJJ343" s="38"/>
      <c r="WJK343" s="38"/>
      <c r="WJL343" s="38"/>
      <c r="WJM343" s="38"/>
      <c r="WJN343" s="38"/>
      <c r="WJO343" s="38"/>
      <c r="WJP343" s="38"/>
      <c r="WJQ343" s="38"/>
      <c r="WJR343" s="38"/>
      <c r="WJS343" s="38"/>
      <c r="WJT343" s="38"/>
      <c r="WJU343" s="38"/>
      <c r="WJV343" s="38"/>
      <c r="WJW343" s="38"/>
      <c r="WJX343" s="38"/>
      <c r="WJY343" s="38"/>
      <c r="WJZ343" s="38"/>
      <c r="WKA343" s="38"/>
      <c r="WKB343" s="38"/>
      <c r="WKC343" s="38"/>
      <c r="WKD343" s="38"/>
      <c r="WKE343" s="38"/>
      <c r="WKF343" s="38"/>
      <c r="WKG343" s="38"/>
      <c r="WKH343" s="38"/>
      <c r="WKI343" s="38"/>
      <c r="WKJ343" s="38"/>
      <c r="WKK343" s="38"/>
      <c r="WKL343" s="38"/>
      <c r="WKM343" s="38"/>
      <c r="WKN343" s="38"/>
      <c r="WKO343" s="38"/>
      <c r="WKP343" s="38"/>
      <c r="WKQ343" s="38"/>
      <c r="WKR343" s="38"/>
      <c r="WKS343" s="38"/>
      <c r="WKT343" s="38"/>
      <c r="WKU343" s="38"/>
      <c r="WKV343" s="38"/>
      <c r="WKW343" s="38"/>
      <c r="WKX343" s="38"/>
      <c r="WKY343" s="38"/>
      <c r="WKZ343" s="38"/>
      <c r="WLA343" s="38"/>
      <c r="WLB343" s="38"/>
      <c r="WLC343" s="38"/>
      <c r="WLD343" s="38"/>
      <c r="WLE343" s="38"/>
      <c r="WLF343" s="38"/>
      <c r="WLG343" s="38"/>
      <c r="WLH343" s="38"/>
      <c r="WLI343" s="38"/>
      <c r="WLJ343" s="38"/>
      <c r="WLK343" s="38"/>
      <c r="WLL343" s="38"/>
      <c r="WLM343" s="38"/>
      <c r="WLN343" s="38"/>
      <c r="WLO343" s="38"/>
      <c r="WLP343" s="38"/>
      <c r="WLQ343" s="38"/>
      <c r="WLR343" s="38"/>
      <c r="WLS343" s="38"/>
      <c r="WLT343" s="38"/>
      <c r="WLU343" s="38"/>
      <c r="WLV343" s="38"/>
      <c r="WLW343" s="38"/>
      <c r="WLX343" s="38"/>
      <c r="WLY343" s="38"/>
      <c r="WLZ343" s="38"/>
      <c r="WMA343" s="38"/>
      <c r="WMB343" s="38"/>
      <c r="WMC343" s="38"/>
      <c r="WMD343" s="38"/>
      <c r="WME343" s="38"/>
      <c r="WMF343" s="38"/>
      <c r="WMG343" s="38"/>
      <c r="WMH343" s="38"/>
      <c r="WMI343" s="38"/>
      <c r="WMJ343" s="38"/>
      <c r="WMK343" s="38"/>
      <c r="WML343" s="38"/>
      <c r="WMM343" s="38"/>
      <c r="WMN343" s="38"/>
      <c r="WMO343" s="38"/>
      <c r="WMP343" s="38"/>
      <c r="WMQ343" s="38"/>
      <c r="WMR343" s="38"/>
      <c r="WMS343" s="38"/>
      <c r="WMT343" s="38"/>
      <c r="WMU343" s="38"/>
      <c r="WMV343" s="38"/>
      <c r="WMW343" s="38"/>
      <c r="WMX343" s="38"/>
      <c r="WMY343" s="38"/>
      <c r="WMZ343" s="38"/>
      <c r="WNA343" s="38"/>
      <c r="WNB343" s="38"/>
      <c r="WNC343" s="38"/>
      <c r="WND343" s="38"/>
      <c r="WNE343" s="38"/>
      <c r="WNF343" s="38"/>
      <c r="WNG343" s="38"/>
      <c r="WNH343" s="38"/>
      <c r="WNI343" s="38"/>
      <c r="WNJ343" s="38"/>
      <c r="WNK343" s="38"/>
      <c r="WNL343" s="38"/>
      <c r="WNM343" s="38"/>
      <c r="WNN343" s="38"/>
      <c r="WNO343" s="38"/>
      <c r="WNP343" s="38"/>
      <c r="WNQ343" s="38"/>
      <c r="WNR343" s="38"/>
      <c r="WNS343" s="38"/>
      <c r="WNT343" s="38"/>
      <c r="WNU343" s="38"/>
      <c r="WNV343" s="38"/>
      <c r="WNW343" s="38"/>
      <c r="WNX343" s="38"/>
      <c r="WNY343" s="38"/>
      <c r="WNZ343" s="38"/>
      <c r="WOA343" s="38"/>
      <c r="WOB343" s="38"/>
      <c r="WOC343" s="38"/>
      <c r="WOD343" s="38"/>
      <c r="WOE343" s="38"/>
      <c r="WOF343" s="38"/>
      <c r="WOG343" s="38"/>
      <c r="WOH343" s="38"/>
      <c r="WOI343" s="38"/>
      <c r="WOJ343" s="38"/>
      <c r="WOK343" s="38"/>
      <c r="WOL343" s="38"/>
      <c r="WOM343" s="38"/>
      <c r="WON343" s="38"/>
      <c r="WOO343" s="38"/>
      <c r="WOP343" s="38"/>
      <c r="WOQ343" s="38"/>
      <c r="WOR343" s="38"/>
      <c r="WOS343" s="38"/>
      <c r="WOT343" s="38"/>
      <c r="WOU343" s="38"/>
      <c r="WOV343" s="38"/>
      <c r="WOW343" s="38"/>
      <c r="WOX343" s="38"/>
      <c r="WOY343" s="38"/>
      <c r="WOZ343" s="38"/>
      <c r="WPA343" s="38"/>
      <c r="WPB343" s="38"/>
      <c r="WPC343" s="38"/>
      <c r="WPD343" s="38"/>
      <c r="WPE343" s="38"/>
      <c r="WPF343" s="38"/>
      <c r="WPG343" s="38"/>
      <c r="WPH343" s="38"/>
      <c r="WPI343" s="38"/>
      <c r="WPJ343" s="38"/>
      <c r="WPK343" s="38"/>
      <c r="WPL343" s="38"/>
      <c r="WPM343" s="38"/>
      <c r="WPN343" s="38"/>
      <c r="WPO343" s="38"/>
      <c r="WPP343" s="38"/>
      <c r="WPQ343" s="38"/>
      <c r="WPR343" s="38"/>
      <c r="WPS343" s="38"/>
      <c r="WPT343" s="38"/>
      <c r="WPU343" s="38"/>
      <c r="WPV343" s="38"/>
      <c r="WPW343" s="38"/>
      <c r="WPX343" s="38"/>
      <c r="WPY343" s="38"/>
      <c r="WPZ343" s="38"/>
      <c r="WQA343" s="38"/>
      <c r="WQB343" s="38"/>
      <c r="WQC343" s="38"/>
      <c r="WQD343" s="38"/>
      <c r="WQE343" s="38"/>
      <c r="WQF343" s="38"/>
      <c r="WQG343" s="38"/>
      <c r="WQH343" s="38"/>
      <c r="WQI343" s="38"/>
      <c r="WQJ343" s="38"/>
      <c r="WQK343" s="38"/>
      <c r="WQL343" s="38"/>
      <c r="WQM343" s="38"/>
      <c r="WQN343" s="38"/>
      <c r="WQO343" s="38"/>
      <c r="WQP343" s="38"/>
      <c r="WQQ343" s="38"/>
      <c r="WQR343" s="38"/>
      <c r="WQS343" s="38"/>
      <c r="WQT343" s="38"/>
      <c r="WQU343" s="38"/>
      <c r="WQV343" s="38"/>
      <c r="WQW343" s="38"/>
      <c r="WQX343" s="38"/>
      <c r="WQY343" s="38"/>
      <c r="WQZ343" s="38"/>
      <c r="WRA343" s="38"/>
      <c r="WRB343" s="38"/>
      <c r="WRC343" s="38"/>
      <c r="WRD343" s="38"/>
      <c r="WRE343" s="38"/>
      <c r="WRF343" s="38"/>
      <c r="WRG343" s="38"/>
      <c r="WRH343" s="38"/>
      <c r="WRI343" s="38"/>
      <c r="WRJ343" s="38"/>
      <c r="WRK343" s="38"/>
      <c r="WRL343" s="38"/>
      <c r="WRM343" s="38"/>
      <c r="WRN343" s="38"/>
      <c r="WRO343" s="38"/>
      <c r="WRP343" s="38"/>
      <c r="WRQ343" s="38"/>
      <c r="WRR343" s="38"/>
      <c r="WRS343" s="38"/>
      <c r="WRT343" s="38"/>
      <c r="WRU343" s="38"/>
      <c r="WRV343" s="38"/>
      <c r="WRW343" s="38"/>
      <c r="WRX343" s="38"/>
      <c r="WRY343" s="38"/>
      <c r="WRZ343" s="38"/>
      <c r="WSA343" s="38"/>
      <c r="WSB343" s="38"/>
      <c r="WSC343" s="38"/>
      <c r="WSD343" s="38"/>
      <c r="WSE343" s="38"/>
      <c r="WSF343" s="38"/>
      <c r="WSG343" s="38"/>
      <c r="WSH343" s="38"/>
      <c r="WSI343" s="38"/>
      <c r="WSJ343" s="38"/>
      <c r="WSK343" s="38"/>
      <c r="WSL343" s="38"/>
      <c r="WSM343" s="38"/>
      <c r="WSN343" s="38"/>
      <c r="WSO343" s="38"/>
      <c r="WSP343" s="38"/>
      <c r="WSQ343" s="38"/>
      <c r="WSR343" s="38"/>
      <c r="WSS343" s="38"/>
      <c r="WST343" s="38"/>
      <c r="WSU343" s="38"/>
      <c r="WSV343" s="38"/>
      <c r="WSW343" s="38"/>
      <c r="WSX343" s="38"/>
      <c r="WSY343" s="38"/>
      <c r="WSZ343" s="38"/>
      <c r="WTA343" s="38"/>
      <c r="WTB343" s="38"/>
      <c r="WTC343" s="38"/>
      <c r="WTD343" s="38"/>
      <c r="WTE343" s="38"/>
      <c r="WTF343" s="38"/>
      <c r="WTG343" s="38"/>
      <c r="WTH343" s="38"/>
      <c r="WTI343" s="38"/>
      <c r="WTJ343" s="38"/>
      <c r="WTK343" s="38"/>
      <c r="WTL343" s="38"/>
      <c r="WTM343" s="38"/>
      <c r="WTN343" s="38"/>
      <c r="WTO343" s="38"/>
      <c r="WTP343" s="38"/>
      <c r="WTQ343" s="38"/>
      <c r="WTR343" s="38"/>
      <c r="WTS343" s="38"/>
      <c r="WTT343" s="38"/>
      <c r="WTU343" s="38"/>
      <c r="WTV343" s="38"/>
      <c r="WTW343" s="38"/>
      <c r="WTX343" s="38"/>
      <c r="WTY343" s="38"/>
      <c r="WTZ343" s="38"/>
      <c r="WUA343" s="38"/>
      <c r="WUB343" s="38"/>
      <c r="WUC343" s="38"/>
      <c r="WUD343" s="38"/>
      <c r="WUE343" s="38"/>
      <c r="WUF343" s="38"/>
      <c r="WUG343" s="38"/>
      <c r="WUH343" s="38"/>
      <c r="WUI343" s="38"/>
      <c r="WUJ343" s="38"/>
      <c r="WUK343" s="38"/>
      <c r="WUL343" s="38"/>
      <c r="WUM343" s="38"/>
      <c r="WUN343" s="38"/>
      <c r="WUO343" s="38"/>
      <c r="WUP343" s="38"/>
      <c r="WUQ343" s="38"/>
      <c r="WUR343" s="38"/>
      <c r="WUS343" s="38"/>
      <c r="WUT343" s="38"/>
      <c r="WUU343" s="38"/>
      <c r="WUV343" s="38"/>
      <c r="WUW343" s="38"/>
      <c r="WUX343" s="38"/>
      <c r="WUY343" s="38"/>
      <c r="WUZ343" s="38"/>
      <c r="WVA343" s="38"/>
      <c r="WVB343" s="38"/>
      <c r="WVC343" s="38"/>
      <c r="WVD343" s="38"/>
      <c r="WVE343" s="38"/>
      <c r="WVF343" s="38"/>
      <c r="WVG343" s="38"/>
      <c r="WVH343" s="38"/>
      <c r="WVI343" s="38"/>
      <c r="WVJ343" s="38"/>
      <c r="WVK343" s="38"/>
      <c r="WVL343" s="38"/>
      <c r="WVM343" s="38"/>
      <c r="WVN343" s="38"/>
      <c r="WVO343" s="38"/>
      <c r="WVP343" s="38"/>
      <c r="WVQ343" s="38"/>
      <c r="WVR343" s="38"/>
      <c r="WVS343" s="38"/>
      <c r="WVT343" s="38"/>
      <c r="WVU343" s="38"/>
      <c r="WVV343" s="38"/>
      <c r="WVW343" s="38"/>
      <c r="WVX343" s="38"/>
      <c r="WVY343" s="38"/>
      <c r="WVZ343" s="38"/>
      <c r="WWA343" s="38"/>
      <c r="WWB343" s="38"/>
      <c r="WWC343" s="38"/>
      <c r="WWD343" s="38"/>
      <c r="WWE343" s="38"/>
      <c r="WWF343" s="38"/>
      <c r="WWG343" s="38"/>
      <c r="WWH343" s="38"/>
      <c r="WWI343" s="38"/>
      <c r="WWJ343" s="38"/>
      <c r="WWK343" s="38"/>
      <c r="WWL343" s="38"/>
      <c r="WWM343" s="38"/>
      <c r="WWN343" s="38"/>
      <c r="WWO343" s="38"/>
      <c r="WWP343" s="38"/>
      <c r="WWQ343" s="38"/>
      <c r="WWR343" s="38"/>
      <c r="WWS343" s="38"/>
      <c r="WWT343" s="38"/>
      <c r="WWU343" s="38"/>
      <c r="WWV343" s="38"/>
      <c r="WWW343" s="38"/>
      <c r="WWX343" s="38"/>
      <c r="WWY343" s="38"/>
      <c r="WWZ343" s="38"/>
      <c r="WXA343" s="38"/>
      <c r="WXB343" s="38"/>
      <c r="WXC343" s="38"/>
      <c r="WXD343" s="38"/>
      <c r="WXE343" s="38"/>
      <c r="WXF343" s="38"/>
      <c r="WXG343" s="38"/>
      <c r="WXH343" s="38"/>
      <c r="WXI343" s="38"/>
      <c r="WXJ343" s="38"/>
      <c r="WXK343" s="38"/>
      <c r="WXL343" s="38"/>
      <c r="WXM343" s="38"/>
      <c r="WXN343" s="38"/>
      <c r="WXO343" s="38"/>
      <c r="WXP343" s="38"/>
      <c r="WXQ343" s="38"/>
      <c r="WXR343" s="38"/>
      <c r="WXS343" s="38"/>
      <c r="WXT343" s="38"/>
      <c r="WXU343" s="38"/>
      <c r="WXV343" s="38"/>
      <c r="WXW343" s="38"/>
      <c r="WXX343" s="38"/>
      <c r="WXY343" s="38"/>
      <c r="WXZ343" s="38"/>
      <c r="WYA343" s="38"/>
      <c r="WYB343" s="38"/>
      <c r="WYC343" s="38"/>
      <c r="WYD343" s="38"/>
      <c r="WYE343" s="38"/>
      <c r="WYF343" s="38"/>
      <c r="WYG343" s="38"/>
      <c r="WYH343" s="38"/>
      <c r="WYI343" s="38"/>
      <c r="WYJ343" s="38"/>
      <c r="WYK343" s="38"/>
      <c r="WYL343" s="38"/>
      <c r="WYM343" s="38"/>
      <c r="WYN343" s="38"/>
      <c r="WYO343" s="38"/>
      <c r="WYP343" s="38"/>
      <c r="WYQ343" s="38"/>
      <c r="WYR343" s="38"/>
      <c r="WYS343" s="38"/>
      <c r="WYT343" s="38"/>
      <c r="WYU343" s="38"/>
      <c r="WYV343" s="38"/>
      <c r="WYW343" s="38"/>
      <c r="WYX343" s="38"/>
      <c r="WYY343" s="38"/>
      <c r="WYZ343" s="38"/>
      <c r="WZA343" s="38"/>
      <c r="WZB343" s="38"/>
      <c r="WZC343" s="38"/>
      <c r="WZD343" s="38"/>
      <c r="WZE343" s="38"/>
      <c r="WZF343" s="38"/>
      <c r="WZG343" s="38"/>
      <c r="WZH343" s="38"/>
      <c r="WZI343" s="38"/>
      <c r="WZJ343" s="38"/>
      <c r="WZK343" s="38"/>
      <c r="WZL343" s="38"/>
      <c r="WZM343" s="38"/>
      <c r="WZN343" s="38"/>
      <c r="WZO343" s="38"/>
      <c r="WZP343" s="38"/>
      <c r="WZQ343" s="38"/>
      <c r="WZR343" s="38"/>
      <c r="WZS343" s="38"/>
      <c r="WZT343" s="38"/>
      <c r="WZU343" s="38"/>
      <c r="WZV343" s="38"/>
      <c r="WZW343" s="38"/>
      <c r="WZX343" s="38"/>
      <c r="WZY343" s="38"/>
      <c r="WZZ343" s="38"/>
      <c r="XAA343" s="38"/>
      <c r="XAB343" s="38"/>
      <c r="XAC343" s="38"/>
      <c r="XAD343" s="38"/>
      <c r="XAE343" s="38"/>
      <c r="XAF343" s="38"/>
      <c r="XAG343" s="38"/>
      <c r="XAH343" s="38"/>
      <c r="XAI343" s="38"/>
      <c r="XAJ343" s="38"/>
      <c r="XAK343" s="38"/>
      <c r="XAL343" s="38"/>
      <c r="XAM343" s="38"/>
      <c r="XAN343" s="38"/>
      <c r="XAO343" s="38"/>
      <c r="XAP343" s="38"/>
      <c r="XAQ343" s="38"/>
      <c r="XAR343" s="38"/>
      <c r="XAS343" s="38"/>
      <c r="XAT343" s="38"/>
      <c r="XAU343" s="38"/>
      <c r="XAV343" s="38"/>
      <c r="XAW343" s="38"/>
      <c r="XAX343" s="38"/>
      <c r="XAY343" s="38"/>
      <c r="XAZ343" s="38"/>
      <c r="XBA343" s="38"/>
      <c r="XBB343" s="38"/>
      <c r="XBC343" s="38"/>
      <c r="XBD343" s="38"/>
      <c r="XBE343" s="38"/>
      <c r="XBF343" s="38"/>
      <c r="XBG343" s="38"/>
      <c r="XBH343" s="38"/>
      <c r="XBI343" s="38"/>
      <c r="XBJ343" s="38"/>
      <c r="XBK343" s="38"/>
      <c r="XBL343" s="38"/>
      <c r="XBM343" s="38"/>
      <c r="XBN343" s="38"/>
      <c r="XBO343" s="38"/>
      <c r="XBP343" s="38"/>
      <c r="XBQ343" s="38"/>
      <c r="XBR343" s="38"/>
      <c r="XBS343" s="38"/>
      <c r="XBT343" s="38"/>
      <c r="XBU343" s="38"/>
      <c r="XBV343" s="38"/>
      <c r="XBW343" s="38"/>
      <c r="XBX343" s="38"/>
      <c r="XBY343" s="38"/>
      <c r="XBZ343" s="38"/>
      <c r="XCA343" s="38"/>
      <c r="XCB343" s="38"/>
      <c r="XCC343" s="38"/>
      <c r="XCD343" s="38"/>
      <c r="XCE343" s="38"/>
      <c r="XCF343" s="38"/>
      <c r="XCG343" s="38"/>
      <c r="XCH343" s="38"/>
      <c r="XCI343" s="38"/>
      <c r="XCJ343" s="38"/>
      <c r="XCK343" s="38"/>
      <c r="XCL343" s="38"/>
      <c r="XCM343" s="38"/>
      <c r="XCN343" s="38"/>
      <c r="XCO343" s="38"/>
      <c r="XCP343" s="38"/>
      <c r="XCQ343" s="38"/>
      <c r="XCR343" s="38"/>
      <c r="XCS343" s="38"/>
      <c r="XCT343" s="38"/>
      <c r="XCU343" s="38"/>
      <c r="XCV343" s="38"/>
      <c r="XCW343" s="38"/>
      <c r="XCX343" s="38"/>
      <c r="XCY343" s="38"/>
      <c r="XCZ343" s="38"/>
      <c r="XDA343" s="38"/>
      <c r="XDB343" s="38"/>
      <c r="XDC343" s="38"/>
      <c r="XDD343" s="38"/>
      <c r="XDE343" s="38"/>
      <c r="XDF343" s="38"/>
      <c r="XDG343" s="38"/>
      <c r="XDH343" s="38"/>
      <c r="XDI343" s="38"/>
      <c r="XDJ343" s="38"/>
      <c r="XDK343" s="38"/>
      <c r="XDL343" s="38"/>
      <c r="XDM343" s="38"/>
      <c r="XDN343" s="38"/>
      <c r="XDO343" s="38"/>
      <c r="XDP343" s="38"/>
      <c r="XDQ343" s="38"/>
      <c r="XDR343" s="38"/>
      <c r="XDS343" s="38"/>
      <c r="XDT343" s="38"/>
      <c r="XDU343" s="38"/>
      <c r="XDV343" s="38"/>
      <c r="XDW343" s="38"/>
      <c r="XDX343" s="38"/>
      <c r="XDY343" s="38"/>
      <c r="XDZ343" s="38"/>
      <c r="XEA343" s="38"/>
      <c r="XEB343" s="38"/>
      <c r="XEC343" s="38"/>
      <c r="XED343" s="38"/>
      <c r="XEE343" s="38"/>
      <c r="XEF343" s="38"/>
      <c r="XEG343" s="38"/>
      <c r="XEH343" s="38"/>
      <c r="XEI343" s="38"/>
      <c r="XEJ343" s="38"/>
      <c r="XEK343" s="38"/>
      <c r="XEL343" s="38"/>
    </row>
    <row r="344" spans="1:16366" s="42" customFormat="1" x14ac:dyDescent="0.35">
      <c r="A344" s="43" t="s">
        <v>314</v>
      </c>
      <c r="B344" s="58" t="s">
        <v>2230</v>
      </c>
      <c r="C344" s="52"/>
      <c r="D344" s="43" t="s">
        <v>2466</v>
      </c>
      <c r="E344" s="52"/>
      <c r="F344" s="52"/>
      <c r="G344" s="52"/>
      <c r="H344" s="52"/>
      <c r="I344" s="52"/>
      <c r="J344" s="52"/>
      <c r="K344" s="52" t="s">
        <v>18</v>
      </c>
      <c r="L344" s="43"/>
      <c r="M344" s="43"/>
      <c r="N344" s="43"/>
      <c r="O344" s="43"/>
      <c r="P344" s="43"/>
      <c r="Q344" s="45"/>
      <c r="R344" s="44"/>
      <c r="S344" s="44"/>
      <c r="T344" s="43"/>
      <c r="U344" s="43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8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  <c r="CU344" s="38"/>
      <c r="CV344" s="38"/>
      <c r="CW344" s="38"/>
      <c r="CX344" s="38"/>
      <c r="CY344" s="38"/>
      <c r="CZ344" s="38"/>
      <c r="DA344" s="38"/>
      <c r="DB344" s="38"/>
      <c r="DC344" s="38"/>
      <c r="DD344" s="38"/>
      <c r="DE344" s="38"/>
      <c r="DF344" s="38"/>
      <c r="DG344" s="38"/>
      <c r="DH344" s="38"/>
      <c r="DI344" s="38"/>
      <c r="DJ344" s="38"/>
      <c r="DK344" s="38"/>
      <c r="DL344" s="38"/>
      <c r="DM344" s="38"/>
      <c r="DN344" s="38"/>
      <c r="DO344" s="38"/>
      <c r="DP344" s="38"/>
      <c r="DQ344" s="38"/>
      <c r="DR344" s="38"/>
      <c r="DS344" s="38"/>
      <c r="DT344" s="38"/>
      <c r="DU344" s="38"/>
      <c r="DV344" s="38"/>
      <c r="DW344" s="38"/>
      <c r="DX344" s="38"/>
      <c r="DY344" s="38"/>
      <c r="DZ344" s="38"/>
      <c r="EA344" s="38"/>
      <c r="EB344" s="38"/>
      <c r="EC344" s="38"/>
      <c r="ED344" s="38"/>
      <c r="EE344" s="38"/>
      <c r="EF344" s="38"/>
      <c r="EG344" s="38"/>
      <c r="EH344" s="38"/>
      <c r="EI344" s="38"/>
      <c r="EJ344" s="38"/>
      <c r="EK344" s="38"/>
      <c r="EL344" s="38"/>
      <c r="EM344" s="38"/>
      <c r="EN344" s="38"/>
      <c r="EO344" s="38"/>
      <c r="EP344" s="38"/>
      <c r="EQ344" s="38"/>
      <c r="ER344" s="38"/>
      <c r="ES344" s="38"/>
      <c r="ET344" s="38"/>
      <c r="EU344" s="38"/>
      <c r="EV344" s="38"/>
      <c r="EW344" s="38"/>
      <c r="EX344" s="38"/>
      <c r="EY344" s="38"/>
      <c r="EZ344" s="38"/>
      <c r="FA344" s="38"/>
      <c r="FB344" s="38"/>
      <c r="FC344" s="38"/>
      <c r="FD344" s="38"/>
      <c r="FE344" s="38"/>
      <c r="FF344" s="38"/>
      <c r="FG344" s="38"/>
      <c r="FH344" s="38"/>
      <c r="FI344" s="38"/>
      <c r="FJ344" s="38"/>
      <c r="FK344" s="38"/>
      <c r="FL344" s="38"/>
      <c r="FM344" s="38"/>
      <c r="FN344" s="38"/>
      <c r="FO344" s="38"/>
      <c r="FP344" s="38"/>
      <c r="FQ344" s="38"/>
      <c r="FR344" s="38"/>
      <c r="FS344" s="38"/>
      <c r="FT344" s="38"/>
      <c r="FU344" s="38"/>
      <c r="FV344" s="38"/>
      <c r="FW344" s="38"/>
      <c r="FX344" s="38"/>
      <c r="FY344" s="38"/>
      <c r="FZ344" s="38"/>
      <c r="GA344" s="38"/>
      <c r="GB344" s="38"/>
      <c r="GC344" s="38"/>
      <c r="GD344" s="38"/>
      <c r="GE344" s="38"/>
      <c r="GF344" s="38"/>
      <c r="GG344" s="38"/>
      <c r="GH344" s="38"/>
      <c r="GI344" s="38"/>
      <c r="GJ344" s="38"/>
      <c r="GK344" s="38"/>
      <c r="GL344" s="38"/>
      <c r="GM344" s="38"/>
      <c r="GN344" s="38"/>
      <c r="GO344" s="38"/>
      <c r="GP344" s="38"/>
      <c r="GQ344" s="38"/>
      <c r="GR344" s="38"/>
      <c r="GS344" s="38"/>
      <c r="GT344" s="38"/>
      <c r="GU344" s="38"/>
      <c r="GV344" s="38"/>
      <c r="GW344" s="38"/>
      <c r="GX344" s="38"/>
      <c r="GY344" s="38"/>
      <c r="GZ344" s="38"/>
      <c r="HA344" s="38"/>
      <c r="HB344" s="38"/>
      <c r="HC344" s="38"/>
      <c r="HD344" s="38"/>
      <c r="HE344" s="38"/>
      <c r="HF344" s="38"/>
      <c r="HG344" s="38"/>
      <c r="HH344" s="38"/>
      <c r="HI344" s="38"/>
      <c r="HJ344" s="38"/>
      <c r="HK344" s="38"/>
      <c r="HL344" s="38"/>
      <c r="HM344" s="38"/>
      <c r="HN344" s="38"/>
      <c r="HO344" s="38"/>
      <c r="HP344" s="38"/>
      <c r="HQ344" s="38"/>
      <c r="HR344" s="38"/>
      <c r="HS344" s="38"/>
      <c r="HT344" s="38"/>
      <c r="HU344" s="38"/>
      <c r="HV344" s="38"/>
      <c r="HW344" s="38"/>
      <c r="HX344" s="38"/>
      <c r="HY344" s="38"/>
      <c r="HZ344" s="38"/>
      <c r="IA344" s="38"/>
      <c r="IB344" s="38"/>
      <c r="IC344" s="38"/>
      <c r="ID344" s="38"/>
      <c r="IE344" s="38"/>
      <c r="IF344" s="38"/>
      <c r="IG344" s="38"/>
      <c r="IH344" s="38"/>
      <c r="II344" s="38"/>
      <c r="IJ344" s="38"/>
      <c r="IK344" s="38"/>
      <c r="IL344" s="38"/>
      <c r="IM344" s="38"/>
      <c r="IN344" s="38"/>
      <c r="IO344" s="38"/>
      <c r="IP344" s="38"/>
      <c r="IQ344" s="38"/>
      <c r="IR344" s="38"/>
      <c r="IS344" s="38"/>
      <c r="IT344" s="38"/>
      <c r="IU344" s="38"/>
      <c r="IV344" s="38"/>
      <c r="IW344" s="38"/>
      <c r="IX344" s="38"/>
      <c r="IY344" s="38"/>
      <c r="IZ344" s="38"/>
      <c r="JA344" s="38"/>
      <c r="JB344" s="38"/>
      <c r="JC344" s="38"/>
      <c r="JD344" s="38"/>
      <c r="JE344" s="38"/>
      <c r="JF344" s="38"/>
      <c r="JG344" s="38"/>
      <c r="JH344" s="38"/>
      <c r="JI344" s="38"/>
      <c r="JJ344" s="38"/>
      <c r="JK344" s="38"/>
      <c r="JL344" s="38"/>
      <c r="JM344" s="38"/>
      <c r="JN344" s="38"/>
      <c r="JO344" s="38"/>
      <c r="JP344" s="38"/>
      <c r="JQ344" s="38"/>
      <c r="JR344" s="38"/>
      <c r="JS344" s="38"/>
      <c r="JT344" s="38"/>
      <c r="JU344" s="38"/>
      <c r="JV344" s="38"/>
      <c r="JW344" s="38"/>
      <c r="JX344" s="38"/>
      <c r="JY344" s="38"/>
      <c r="JZ344" s="38"/>
      <c r="KA344" s="38"/>
      <c r="KB344" s="38"/>
      <c r="KC344" s="38"/>
      <c r="KD344" s="38"/>
      <c r="KE344" s="38"/>
      <c r="KF344" s="38"/>
      <c r="KG344" s="38"/>
      <c r="KH344" s="38"/>
      <c r="KI344" s="38"/>
      <c r="KJ344" s="38"/>
      <c r="KK344" s="38"/>
      <c r="KL344" s="38"/>
      <c r="KM344" s="38"/>
      <c r="KN344" s="38"/>
      <c r="KO344" s="38"/>
      <c r="KP344" s="38"/>
      <c r="KQ344" s="38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8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8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8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38"/>
      <c r="NT344" s="38"/>
      <c r="NU344" s="38"/>
      <c r="NV344" s="38"/>
      <c r="NW344" s="38"/>
      <c r="NX344" s="38"/>
      <c r="NY344" s="38"/>
      <c r="NZ344" s="38"/>
      <c r="OA344" s="38"/>
      <c r="OB344" s="38"/>
      <c r="OC344" s="38"/>
      <c r="OD344" s="38"/>
      <c r="OE344" s="38"/>
      <c r="OF344" s="38"/>
      <c r="OG344" s="38"/>
      <c r="OH344" s="38"/>
      <c r="OI344" s="38"/>
      <c r="OJ344" s="38"/>
      <c r="OK344" s="38"/>
      <c r="OL344" s="38"/>
      <c r="OM344" s="38"/>
      <c r="ON344" s="38"/>
      <c r="OO344" s="38"/>
      <c r="OP344" s="38"/>
      <c r="OQ344" s="38"/>
      <c r="OR344" s="38"/>
      <c r="OS344" s="38"/>
      <c r="OT344" s="38"/>
      <c r="OU344" s="38"/>
      <c r="OV344" s="38"/>
      <c r="OW344" s="38"/>
      <c r="OX344" s="38"/>
      <c r="OY344" s="38"/>
      <c r="OZ344" s="38"/>
      <c r="PA344" s="38"/>
      <c r="PB344" s="38"/>
      <c r="PC344" s="38"/>
      <c r="PD344" s="38"/>
      <c r="PE344" s="38"/>
      <c r="PF344" s="38"/>
      <c r="PG344" s="38"/>
      <c r="PH344" s="38"/>
      <c r="PI344" s="38"/>
      <c r="PJ344" s="38"/>
      <c r="PK344" s="38"/>
      <c r="PL344" s="38"/>
      <c r="PM344" s="38"/>
      <c r="PN344" s="38"/>
      <c r="PO344" s="38"/>
      <c r="PP344" s="38"/>
      <c r="PQ344" s="38"/>
      <c r="PR344" s="38"/>
      <c r="PS344" s="38"/>
      <c r="PT344" s="38"/>
      <c r="PU344" s="38"/>
      <c r="PV344" s="38"/>
      <c r="PW344" s="38"/>
      <c r="PX344" s="38"/>
      <c r="PY344" s="38"/>
      <c r="PZ344" s="38"/>
      <c r="QA344" s="38"/>
      <c r="QB344" s="38"/>
      <c r="QC344" s="38"/>
      <c r="QD344" s="38"/>
      <c r="QE344" s="38"/>
      <c r="QF344" s="38"/>
      <c r="QG344" s="38"/>
      <c r="QH344" s="38"/>
      <c r="QI344" s="38"/>
      <c r="QJ344" s="38"/>
      <c r="QK344" s="38"/>
      <c r="QL344" s="38"/>
      <c r="QM344" s="38"/>
      <c r="QN344" s="38"/>
      <c r="QO344" s="38"/>
      <c r="QP344" s="38"/>
      <c r="QQ344" s="38"/>
      <c r="QR344" s="38"/>
      <c r="QS344" s="38"/>
      <c r="QT344" s="38"/>
      <c r="QU344" s="38"/>
      <c r="QV344" s="38"/>
      <c r="QW344" s="38"/>
      <c r="QX344" s="38"/>
      <c r="QY344" s="38"/>
      <c r="QZ344" s="38"/>
      <c r="RA344" s="38"/>
      <c r="RB344" s="38"/>
      <c r="RC344" s="38"/>
      <c r="RD344" s="38"/>
      <c r="RE344" s="38"/>
      <c r="RF344" s="38"/>
      <c r="RG344" s="38"/>
      <c r="RH344" s="38"/>
      <c r="RI344" s="38"/>
      <c r="RJ344" s="38"/>
      <c r="RK344" s="38"/>
      <c r="RL344" s="38"/>
      <c r="RM344" s="38"/>
      <c r="RN344" s="38"/>
      <c r="RO344" s="38"/>
      <c r="RP344" s="38"/>
      <c r="RQ344" s="38"/>
      <c r="RR344" s="38"/>
      <c r="RS344" s="38"/>
      <c r="RT344" s="38"/>
      <c r="RU344" s="38"/>
      <c r="RV344" s="38"/>
      <c r="RW344" s="38"/>
      <c r="RX344" s="38"/>
      <c r="RY344" s="38"/>
      <c r="RZ344" s="38"/>
      <c r="SA344" s="38"/>
      <c r="SB344" s="38"/>
      <c r="SC344" s="38"/>
      <c r="SD344" s="38"/>
      <c r="SE344" s="38"/>
      <c r="SF344" s="38"/>
      <c r="SG344" s="38"/>
      <c r="SH344" s="38"/>
      <c r="SI344" s="38"/>
      <c r="SJ344" s="38"/>
      <c r="SK344" s="38"/>
      <c r="SL344" s="38"/>
      <c r="SM344" s="38"/>
      <c r="SN344" s="38"/>
      <c r="SO344" s="38"/>
      <c r="SP344" s="38"/>
      <c r="SQ344" s="38"/>
      <c r="SR344" s="38"/>
      <c r="SS344" s="38"/>
      <c r="ST344" s="38"/>
      <c r="SU344" s="38"/>
      <c r="SV344" s="38"/>
      <c r="SW344" s="38"/>
      <c r="SX344" s="38"/>
      <c r="SY344" s="38"/>
      <c r="SZ344" s="38"/>
      <c r="TA344" s="38"/>
      <c r="TB344" s="38"/>
      <c r="TC344" s="38"/>
      <c r="TD344" s="38"/>
      <c r="TE344" s="38"/>
      <c r="TF344" s="38"/>
      <c r="TG344" s="38"/>
      <c r="TH344" s="38"/>
      <c r="TI344" s="38"/>
      <c r="TJ344" s="38"/>
      <c r="TK344" s="38"/>
      <c r="TL344" s="38"/>
      <c r="TM344" s="38"/>
      <c r="TN344" s="38"/>
      <c r="TO344" s="38"/>
      <c r="TP344" s="38"/>
      <c r="TQ344" s="38"/>
      <c r="TR344" s="38"/>
      <c r="TS344" s="38"/>
      <c r="TT344" s="38"/>
      <c r="TU344" s="38"/>
      <c r="TV344" s="38"/>
      <c r="TW344" s="38"/>
      <c r="TX344" s="38"/>
      <c r="TY344" s="38"/>
      <c r="TZ344" s="38"/>
      <c r="UA344" s="38"/>
      <c r="UB344" s="38"/>
      <c r="UC344" s="38"/>
      <c r="UD344" s="38"/>
      <c r="UE344" s="38"/>
      <c r="UF344" s="38"/>
      <c r="UG344" s="38"/>
      <c r="UH344" s="38"/>
      <c r="UI344" s="38"/>
      <c r="UJ344" s="38"/>
      <c r="UK344" s="38"/>
      <c r="UL344" s="38"/>
      <c r="UM344" s="38"/>
      <c r="UN344" s="38"/>
      <c r="UO344" s="38"/>
      <c r="UP344" s="38"/>
      <c r="UQ344" s="38"/>
      <c r="UR344" s="38"/>
      <c r="US344" s="38"/>
      <c r="UT344" s="38"/>
      <c r="UU344" s="38"/>
      <c r="UV344" s="38"/>
      <c r="UW344" s="38"/>
      <c r="UX344" s="38"/>
      <c r="UY344" s="38"/>
      <c r="UZ344" s="38"/>
      <c r="VA344" s="38"/>
      <c r="VB344" s="38"/>
      <c r="VC344" s="38"/>
      <c r="VD344" s="38"/>
      <c r="VE344" s="38"/>
      <c r="VF344" s="38"/>
      <c r="VG344" s="38"/>
      <c r="VH344" s="38"/>
      <c r="VI344" s="38"/>
      <c r="VJ344" s="38"/>
      <c r="VK344" s="38"/>
      <c r="VL344" s="38"/>
      <c r="VM344" s="38"/>
      <c r="VN344" s="38"/>
      <c r="VO344" s="38"/>
      <c r="VP344" s="38"/>
      <c r="VQ344" s="38"/>
      <c r="VR344" s="38"/>
      <c r="VS344" s="38"/>
      <c r="VT344" s="38"/>
      <c r="VU344" s="38"/>
      <c r="VV344" s="38"/>
      <c r="VW344" s="38"/>
      <c r="VX344" s="38"/>
      <c r="VY344" s="38"/>
      <c r="VZ344" s="38"/>
      <c r="WA344" s="38"/>
      <c r="WB344" s="38"/>
      <c r="WC344" s="38"/>
      <c r="WD344" s="38"/>
      <c r="WE344" s="38"/>
      <c r="WF344" s="38"/>
      <c r="WG344" s="38"/>
      <c r="WH344" s="38"/>
      <c r="WI344" s="38"/>
      <c r="WJ344" s="38"/>
      <c r="WK344" s="38"/>
      <c r="WL344" s="38"/>
      <c r="WM344" s="38"/>
      <c r="WN344" s="38"/>
      <c r="WO344" s="38"/>
      <c r="WP344" s="38"/>
      <c r="WQ344" s="38"/>
      <c r="WR344" s="38"/>
      <c r="WS344" s="38"/>
      <c r="WT344" s="38"/>
      <c r="WU344" s="38"/>
      <c r="WV344" s="38"/>
      <c r="WW344" s="38"/>
      <c r="WX344" s="38"/>
      <c r="WY344" s="38"/>
      <c r="WZ344" s="38"/>
      <c r="XA344" s="38"/>
      <c r="XB344" s="38"/>
      <c r="XC344" s="38"/>
      <c r="XD344" s="38"/>
      <c r="XE344" s="38"/>
      <c r="XF344" s="38"/>
      <c r="XG344" s="38"/>
      <c r="XH344" s="38"/>
      <c r="XI344" s="38"/>
      <c r="XJ344" s="38"/>
      <c r="XK344" s="38"/>
      <c r="XL344" s="38"/>
      <c r="XM344" s="38"/>
      <c r="XN344" s="38"/>
      <c r="XO344" s="38"/>
      <c r="XP344" s="38"/>
      <c r="XQ344" s="38"/>
      <c r="XR344" s="38"/>
      <c r="XS344" s="38"/>
      <c r="XT344" s="38"/>
      <c r="XU344" s="38"/>
      <c r="XV344" s="38"/>
      <c r="XW344" s="38"/>
      <c r="XX344" s="38"/>
      <c r="XY344" s="38"/>
      <c r="XZ344" s="38"/>
      <c r="YA344" s="38"/>
      <c r="YB344" s="38"/>
      <c r="YC344" s="38"/>
      <c r="YD344" s="38"/>
      <c r="YE344" s="38"/>
      <c r="YF344" s="38"/>
      <c r="YG344" s="38"/>
      <c r="YH344" s="38"/>
      <c r="YI344" s="38"/>
      <c r="YJ344" s="38"/>
      <c r="YK344" s="38"/>
      <c r="YL344" s="38"/>
      <c r="YM344" s="38"/>
      <c r="YN344" s="38"/>
      <c r="YO344" s="38"/>
      <c r="YP344" s="38"/>
      <c r="YQ344" s="38"/>
      <c r="YR344" s="38"/>
      <c r="YS344" s="38"/>
      <c r="YT344" s="38"/>
      <c r="YU344" s="38"/>
      <c r="YV344" s="38"/>
      <c r="YW344" s="38"/>
      <c r="YX344" s="38"/>
      <c r="YY344" s="38"/>
      <c r="YZ344" s="38"/>
      <c r="ZA344" s="38"/>
      <c r="ZB344" s="38"/>
      <c r="ZC344" s="38"/>
      <c r="ZD344" s="38"/>
      <c r="ZE344" s="38"/>
      <c r="ZF344" s="38"/>
      <c r="ZG344" s="38"/>
      <c r="ZH344" s="38"/>
      <c r="ZI344" s="38"/>
      <c r="ZJ344" s="38"/>
      <c r="ZK344" s="38"/>
      <c r="ZL344" s="38"/>
      <c r="ZM344" s="38"/>
      <c r="ZN344" s="38"/>
      <c r="ZO344" s="38"/>
      <c r="ZP344" s="38"/>
      <c r="ZQ344" s="38"/>
      <c r="ZR344" s="38"/>
      <c r="ZS344" s="38"/>
      <c r="ZT344" s="38"/>
      <c r="ZU344" s="38"/>
      <c r="ZV344" s="38"/>
      <c r="ZW344" s="38"/>
      <c r="ZX344" s="38"/>
      <c r="ZY344" s="38"/>
      <c r="ZZ344" s="38"/>
      <c r="AAA344" s="38"/>
      <c r="AAB344" s="38"/>
      <c r="AAC344" s="38"/>
      <c r="AAD344" s="38"/>
      <c r="AAE344" s="38"/>
      <c r="AAF344" s="38"/>
      <c r="AAG344" s="38"/>
      <c r="AAH344" s="38"/>
      <c r="AAI344" s="38"/>
      <c r="AAJ344" s="38"/>
      <c r="AAK344" s="38"/>
      <c r="AAL344" s="38"/>
      <c r="AAM344" s="38"/>
      <c r="AAN344" s="38"/>
      <c r="AAO344" s="38"/>
      <c r="AAP344" s="38"/>
      <c r="AAQ344" s="38"/>
      <c r="AAR344" s="38"/>
      <c r="AAS344" s="38"/>
      <c r="AAT344" s="38"/>
      <c r="AAU344" s="38"/>
      <c r="AAV344" s="38"/>
      <c r="AAW344" s="38"/>
      <c r="AAX344" s="38"/>
      <c r="AAY344" s="38"/>
      <c r="AAZ344" s="38"/>
      <c r="ABA344" s="38"/>
      <c r="ABB344" s="38"/>
      <c r="ABC344" s="38"/>
      <c r="ABD344" s="38"/>
      <c r="ABE344" s="38"/>
      <c r="ABF344" s="38"/>
      <c r="ABG344" s="38"/>
      <c r="ABH344" s="38"/>
      <c r="ABI344" s="38"/>
      <c r="ABJ344" s="38"/>
      <c r="ABK344" s="38"/>
      <c r="ABL344" s="38"/>
      <c r="ABM344" s="38"/>
      <c r="ABN344" s="38"/>
      <c r="ABO344" s="38"/>
      <c r="ABP344" s="38"/>
      <c r="ABQ344" s="38"/>
      <c r="ABR344" s="38"/>
      <c r="ABS344" s="38"/>
      <c r="ABT344" s="38"/>
      <c r="ABU344" s="38"/>
      <c r="ABV344" s="38"/>
      <c r="ABW344" s="38"/>
      <c r="ABX344" s="38"/>
      <c r="ABY344" s="38"/>
      <c r="ABZ344" s="38"/>
      <c r="ACA344" s="38"/>
      <c r="ACB344" s="38"/>
      <c r="ACC344" s="38"/>
      <c r="ACD344" s="38"/>
      <c r="ACE344" s="38"/>
      <c r="ACF344" s="38"/>
      <c r="ACG344" s="38"/>
      <c r="ACH344" s="38"/>
      <c r="ACI344" s="38"/>
      <c r="ACJ344" s="38"/>
      <c r="ACK344" s="38"/>
      <c r="ACL344" s="38"/>
      <c r="ACM344" s="38"/>
      <c r="ACN344" s="38"/>
      <c r="ACO344" s="38"/>
      <c r="ACP344" s="38"/>
      <c r="ACQ344" s="38"/>
      <c r="ACR344" s="38"/>
      <c r="ACS344" s="38"/>
      <c r="ACT344" s="38"/>
      <c r="ACU344" s="38"/>
      <c r="ACV344" s="38"/>
      <c r="ACW344" s="38"/>
      <c r="ACX344" s="38"/>
      <c r="ACY344" s="38"/>
      <c r="ACZ344" s="38"/>
      <c r="ADA344" s="38"/>
      <c r="ADB344" s="38"/>
      <c r="ADC344" s="38"/>
      <c r="ADD344" s="38"/>
      <c r="ADE344" s="38"/>
      <c r="ADF344" s="38"/>
      <c r="ADG344" s="38"/>
      <c r="ADH344" s="38"/>
      <c r="ADI344" s="38"/>
      <c r="ADJ344" s="38"/>
      <c r="ADK344" s="38"/>
      <c r="ADL344" s="38"/>
      <c r="ADM344" s="38"/>
      <c r="ADN344" s="38"/>
      <c r="ADO344" s="38"/>
      <c r="ADP344" s="38"/>
      <c r="ADQ344" s="38"/>
      <c r="ADR344" s="38"/>
      <c r="ADS344" s="38"/>
      <c r="ADT344" s="38"/>
      <c r="ADU344" s="38"/>
      <c r="ADV344" s="38"/>
      <c r="ADW344" s="38"/>
      <c r="ADX344" s="38"/>
      <c r="ADY344" s="38"/>
      <c r="ADZ344" s="38"/>
      <c r="AEA344" s="38"/>
      <c r="AEB344" s="38"/>
      <c r="AEC344" s="38"/>
      <c r="AED344" s="38"/>
      <c r="AEE344" s="38"/>
      <c r="AEF344" s="38"/>
      <c r="AEG344" s="38"/>
      <c r="AEH344" s="38"/>
      <c r="AEI344" s="38"/>
      <c r="AEJ344" s="38"/>
      <c r="AEK344" s="38"/>
      <c r="AEL344" s="38"/>
      <c r="AEM344" s="38"/>
      <c r="AEN344" s="38"/>
      <c r="AEO344" s="38"/>
      <c r="AEP344" s="38"/>
      <c r="AEQ344" s="38"/>
      <c r="AER344" s="38"/>
      <c r="AES344" s="38"/>
      <c r="AET344" s="38"/>
      <c r="AEU344" s="38"/>
      <c r="AEV344" s="38"/>
      <c r="AEW344" s="38"/>
      <c r="AEX344" s="38"/>
      <c r="AEY344" s="38"/>
      <c r="AEZ344" s="38"/>
      <c r="AFA344" s="38"/>
      <c r="AFB344" s="38"/>
      <c r="AFC344" s="38"/>
      <c r="AFD344" s="38"/>
      <c r="AFE344" s="38"/>
      <c r="AFF344" s="38"/>
      <c r="AFG344" s="38"/>
      <c r="AFH344" s="38"/>
      <c r="AFI344" s="38"/>
      <c r="AFJ344" s="38"/>
      <c r="AFK344" s="38"/>
      <c r="AFL344" s="38"/>
      <c r="AFM344" s="38"/>
      <c r="AFN344" s="38"/>
      <c r="AFO344" s="38"/>
      <c r="AFP344" s="38"/>
      <c r="AFQ344" s="38"/>
      <c r="AFR344" s="38"/>
      <c r="AFS344" s="38"/>
      <c r="AFT344" s="38"/>
      <c r="AFU344" s="38"/>
      <c r="AFV344" s="38"/>
      <c r="AFW344" s="38"/>
      <c r="AFX344" s="38"/>
      <c r="AFY344" s="38"/>
      <c r="AFZ344" s="38"/>
      <c r="AGA344" s="38"/>
      <c r="AGB344" s="38"/>
      <c r="AGC344" s="38"/>
      <c r="AGD344" s="38"/>
      <c r="AGE344" s="38"/>
      <c r="AGF344" s="38"/>
      <c r="AGG344" s="38"/>
      <c r="AGH344" s="38"/>
      <c r="AGI344" s="38"/>
      <c r="AGJ344" s="38"/>
      <c r="AGK344" s="38"/>
      <c r="AGL344" s="38"/>
      <c r="AGM344" s="38"/>
      <c r="AGN344" s="38"/>
      <c r="AGO344" s="38"/>
      <c r="AGP344" s="38"/>
      <c r="AGQ344" s="38"/>
      <c r="AGR344" s="38"/>
      <c r="AGS344" s="38"/>
      <c r="AGT344" s="38"/>
      <c r="AGU344" s="38"/>
      <c r="AGV344" s="38"/>
      <c r="AGW344" s="38"/>
      <c r="AGX344" s="38"/>
      <c r="AGY344" s="38"/>
      <c r="AGZ344" s="38"/>
      <c r="AHA344" s="38"/>
      <c r="AHB344" s="38"/>
      <c r="AHC344" s="38"/>
      <c r="AHD344" s="38"/>
      <c r="AHE344" s="38"/>
      <c r="AHF344" s="38"/>
      <c r="AHG344" s="38"/>
      <c r="AHH344" s="38"/>
      <c r="AHI344" s="38"/>
      <c r="AHJ344" s="38"/>
      <c r="AHK344" s="38"/>
      <c r="AHL344" s="38"/>
      <c r="AHM344" s="38"/>
      <c r="AHN344" s="38"/>
      <c r="AHO344" s="38"/>
      <c r="AHP344" s="38"/>
      <c r="AHQ344" s="38"/>
      <c r="AHR344" s="38"/>
      <c r="AHS344" s="38"/>
      <c r="AHT344" s="38"/>
      <c r="AHU344" s="38"/>
      <c r="AHV344" s="38"/>
      <c r="AHW344" s="38"/>
      <c r="AHX344" s="38"/>
      <c r="AHY344" s="38"/>
      <c r="AHZ344" s="38"/>
      <c r="AIA344" s="38"/>
      <c r="AIB344" s="38"/>
      <c r="AIC344" s="38"/>
      <c r="AID344" s="38"/>
      <c r="AIE344" s="38"/>
      <c r="AIF344" s="38"/>
      <c r="AIG344" s="38"/>
      <c r="AIH344" s="38"/>
      <c r="AII344" s="38"/>
      <c r="AIJ344" s="38"/>
      <c r="AIK344" s="38"/>
      <c r="AIL344" s="38"/>
      <c r="AIM344" s="38"/>
      <c r="AIN344" s="38"/>
      <c r="AIO344" s="38"/>
      <c r="AIP344" s="38"/>
      <c r="AIQ344" s="38"/>
      <c r="AIR344" s="38"/>
      <c r="AIS344" s="38"/>
      <c r="AIT344" s="38"/>
      <c r="AIU344" s="38"/>
      <c r="AIV344" s="38"/>
      <c r="AIW344" s="38"/>
      <c r="AIX344" s="38"/>
      <c r="AIY344" s="38"/>
      <c r="AIZ344" s="38"/>
      <c r="AJA344" s="38"/>
      <c r="AJB344" s="38"/>
      <c r="AJC344" s="38"/>
      <c r="AJD344" s="38"/>
      <c r="AJE344" s="38"/>
      <c r="AJF344" s="38"/>
      <c r="AJG344" s="38"/>
      <c r="AJH344" s="38"/>
      <c r="AJI344" s="38"/>
      <c r="AJJ344" s="38"/>
      <c r="AJK344" s="38"/>
      <c r="AJL344" s="38"/>
      <c r="AJM344" s="38"/>
      <c r="AJN344" s="38"/>
      <c r="AJO344" s="38"/>
      <c r="AJP344" s="38"/>
      <c r="AJQ344" s="38"/>
      <c r="AJR344" s="38"/>
      <c r="AJS344" s="38"/>
      <c r="AJT344" s="38"/>
      <c r="AJU344" s="38"/>
      <c r="AJV344" s="38"/>
      <c r="AJW344" s="38"/>
      <c r="AJX344" s="38"/>
      <c r="AJY344" s="38"/>
      <c r="AJZ344" s="38"/>
      <c r="AKA344" s="38"/>
      <c r="AKB344" s="38"/>
      <c r="AKC344" s="38"/>
      <c r="AKD344" s="38"/>
      <c r="AKE344" s="38"/>
      <c r="AKF344" s="38"/>
      <c r="AKG344" s="38"/>
      <c r="AKH344" s="38"/>
      <c r="AKI344" s="38"/>
      <c r="AKJ344" s="38"/>
      <c r="AKK344" s="38"/>
      <c r="AKL344" s="38"/>
      <c r="AKM344" s="38"/>
      <c r="AKN344" s="38"/>
      <c r="AKO344" s="38"/>
      <c r="AKP344" s="38"/>
      <c r="AKQ344" s="38"/>
      <c r="AKR344" s="38"/>
      <c r="AKS344" s="38"/>
      <c r="AKT344" s="38"/>
      <c r="AKU344" s="38"/>
      <c r="AKV344" s="38"/>
      <c r="AKW344" s="38"/>
      <c r="AKX344" s="38"/>
      <c r="AKY344" s="38"/>
      <c r="AKZ344" s="38"/>
      <c r="ALA344" s="38"/>
      <c r="ALB344" s="38"/>
      <c r="ALC344" s="38"/>
      <c r="ALD344" s="38"/>
      <c r="ALE344" s="38"/>
      <c r="ALF344" s="38"/>
      <c r="ALG344" s="38"/>
      <c r="ALH344" s="38"/>
      <c r="ALI344" s="38"/>
      <c r="ALJ344" s="38"/>
      <c r="ALK344" s="38"/>
      <c r="ALL344" s="38"/>
      <c r="ALM344" s="38"/>
      <c r="ALN344" s="38"/>
      <c r="ALO344" s="38"/>
      <c r="ALP344" s="38"/>
      <c r="ALQ344" s="38"/>
      <c r="ALR344" s="38"/>
      <c r="ALS344" s="38"/>
      <c r="ALT344" s="38"/>
      <c r="ALU344" s="38"/>
      <c r="ALV344" s="38"/>
      <c r="ALW344" s="38"/>
      <c r="ALX344" s="38"/>
      <c r="ALY344" s="38"/>
      <c r="ALZ344" s="38"/>
      <c r="AMA344" s="38"/>
      <c r="AMB344" s="38"/>
      <c r="AMC344" s="38"/>
      <c r="AMD344" s="38"/>
      <c r="AME344" s="38"/>
      <c r="AMF344" s="38"/>
      <c r="AMG344" s="38"/>
      <c r="AMH344" s="38"/>
      <c r="AMI344" s="38"/>
      <c r="AMJ344" s="38"/>
      <c r="AMK344" s="38"/>
      <c r="AML344" s="38"/>
      <c r="AMM344" s="38"/>
      <c r="AMN344" s="38"/>
      <c r="AMO344" s="38"/>
      <c r="AMP344" s="38"/>
      <c r="AMQ344" s="38"/>
      <c r="AMR344" s="38"/>
      <c r="AMS344" s="38"/>
      <c r="AMT344" s="38"/>
      <c r="AMU344" s="38"/>
      <c r="AMV344" s="38"/>
      <c r="AMW344" s="38"/>
      <c r="AMX344" s="38"/>
      <c r="AMY344" s="38"/>
      <c r="AMZ344" s="38"/>
      <c r="ANA344" s="38"/>
      <c r="ANB344" s="38"/>
      <c r="ANC344" s="38"/>
      <c r="AND344" s="38"/>
      <c r="ANE344" s="38"/>
      <c r="ANF344" s="38"/>
      <c r="ANG344" s="38"/>
      <c r="ANH344" s="38"/>
      <c r="ANI344" s="38"/>
      <c r="ANJ344" s="38"/>
      <c r="ANK344" s="38"/>
      <c r="ANL344" s="38"/>
      <c r="ANM344" s="38"/>
      <c r="ANN344" s="38"/>
      <c r="ANO344" s="38"/>
      <c r="ANP344" s="38"/>
      <c r="ANQ344" s="38"/>
      <c r="ANR344" s="38"/>
      <c r="ANS344" s="38"/>
      <c r="ANT344" s="38"/>
      <c r="ANU344" s="38"/>
      <c r="ANV344" s="38"/>
      <c r="ANW344" s="38"/>
      <c r="ANX344" s="38"/>
      <c r="ANY344" s="38"/>
      <c r="ANZ344" s="38"/>
      <c r="AOA344" s="38"/>
      <c r="AOB344" s="38"/>
      <c r="AOC344" s="38"/>
      <c r="AOD344" s="38"/>
      <c r="AOE344" s="38"/>
      <c r="AOF344" s="38"/>
      <c r="AOG344" s="38"/>
      <c r="AOH344" s="38"/>
      <c r="AOI344" s="38"/>
      <c r="AOJ344" s="38"/>
      <c r="AOK344" s="38"/>
      <c r="AOL344" s="38"/>
      <c r="AOM344" s="38"/>
      <c r="AON344" s="38"/>
      <c r="AOO344" s="38"/>
      <c r="AOP344" s="38"/>
      <c r="AOQ344" s="38"/>
      <c r="AOR344" s="38"/>
      <c r="AOS344" s="38"/>
      <c r="AOT344" s="38"/>
      <c r="AOU344" s="38"/>
      <c r="AOV344" s="38"/>
      <c r="AOW344" s="38"/>
      <c r="AOX344" s="38"/>
      <c r="AOY344" s="38"/>
      <c r="AOZ344" s="38"/>
      <c r="APA344" s="38"/>
      <c r="APB344" s="38"/>
      <c r="APC344" s="38"/>
      <c r="APD344" s="38"/>
      <c r="APE344" s="38"/>
      <c r="APF344" s="38"/>
      <c r="APG344" s="38"/>
      <c r="APH344" s="38"/>
      <c r="API344" s="38"/>
      <c r="APJ344" s="38"/>
      <c r="APK344" s="38"/>
      <c r="APL344" s="38"/>
      <c r="APM344" s="38"/>
      <c r="APN344" s="38"/>
      <c r="APO344" s="38"/>
      <c r="APP344" s="38"/>
      <c r="APQ344" s="38"/>
      <c r="APR344" s="38"/>
      <c r="APS344" s="38"/>
      <c r="APT344" s="38"/>
      <c r="APU344" s="38"/>
      <c r="APV344" s="38"/>
      <c r="APW344" s="38"/>
      <c r="APX344" s="38"/>
      <c r="APY344" s="38"/>
      <c r="APZ344" s="38"/>
      <c r="AQA344" s="38"/>
      <c r="AQB344" s="38"/>
      <c r="AQC344" s="38"/>
      <c r="AQD344" s="38"/>
      <c r="AQE344" s="38"/>
      <c r="AQF344" s="38"/>
      <c r="AQG344" s="38"/>
      <c r="AQH344" s="38"/>
      <c r="AQI344" s="38"/>
      <c r="AQJ344" s="38"/>
      <c r="AQK344" s="38"/>
      <c r="AQL344" s="38"/>
      <c r="AQM344" s="38"/>
      <c r="AQN344" s="38"/>
      <c r="AQO344" s="38"/>
      <c r="AQP344" s="38"/>
      <c r="AQQ344" s="38"/>
      <c r="AQR344" s="38"/>
      <c r="AQS344" s="38"/>
      <c r="AQT344" s="38"/>
      <c r="AQU344" s="38"/>
      <c r="AQV344" s="38"/>
      <c r="AQW344" s="38"/>
      <c r="AQX344" s="38"/>
      <c r="AQY344" s="38"/>
      <c r="AQZ344" s="38"/>
      <c r="ARA344" s="38"/>
      <c r="ARB344" s="38"/>
      <c r="ARC344" s="38"/>
      <c r="ARD344" s="38"/>
      <c r="ARE344" s="38"/>
      <c r="ARF344" s="38"/>
      <c r="ARG344" s="38"/>
      <c r="ARH344" s="38"/>
      <c r="ARI344" s="38"/>
      <c r="ARJ344" s="38"/>
      <c r="ARK344" s="38"/>
      <c r="ARL344" s="38"/>
      <c r="ARM344" s="38"/>
      <c r="ARN344" s="38"/>
      <c r="ARO344" s="38"/>
      <c r="ARP344" s="38"/>
      <c r="ARQ344" s="38"/>
      <c r="ARR344" s="38"/>
      <c r="ARS344" s="38"/>
      <c r="ART344" s="38"/>
      <c r="ARU344" s="38"/>
      <c r="ARV344" s="38"/>
      <c r="ARW344" s="38"/>
      <c r="ARX344" s="38"/>
      <c r="ARY344" s="38"/>
      <c r="ARZ344" s="38"/>
      <c r="ASA344" s="38"/>
      <c r="ASB344" s="38"/>
      <c r="ASC344" s="38"/>
      <c r="ASD344" s="38"/>
      <c r="ASE344" s="38"/>
      <c r="ASF344" s="38"/>
      <c r="ASG344" s="38"/>
      <c r="ASH344" s="38"/>
      <c r="ASI344" s="38"/>
      <c r="ASJ344" s="38"/>
      <c r="ASK344" s="38"/>
      <c r="ASL344" s="38"/>
      <c r="ASM344" s="38"/>
      <c r="ASN344" s="38"/>
      <c r="ASO344" s="38"/>
      <c r="ASP344" s="38"/>
      <c r="ASQ344" s="38"/>
      <c r="ASR344" s="38"/>
      <c r="ASS344" s="38"/>
      <c r="AST344" s="38"/>
      <c r="ASU344" s="38"/>
      <c r="ASV344" s="38"/>
      <c r="ASW344" s="38"/>
      <c r="ASX344" s="38"/>
      <c r="ASY344" s="38"/>
      <c r="ASZ344" s="38"/>
      <c r="ATA344" s="38"/>
      <c r="ATB344" s="38"/>
      <c r="ATC344" s="38"/>
      <c r="ATD344" s="38"/>
      <c r="ATE344" s="38"/>
      <c r="ATF344" s="38"/>
      <c r="ATG344" s="38"/>
      <c r="ATH344" s="38"/>
      <c r="ATI344" s="38"/>
      <c r="ATJ344" s="38"/>
      <c r="ATK344" s="38"/>
      <c r="ATL344" s="38"/>
      <c r="ATM344" s="38"/>
      <c r="ATN344" s="38"/>
      <c r="ATO344" s="38"/>
      <c r="ATP344" s="38"/>
      <c r="ATQ344" s="38"/>
      <c r="ATR344" s="38"/>
      <c r="ATS344" s="38"/>
      <c r="ATT344" s="38"/>
      <c r="ATU344" s="38"/>
      <c r="ATV344" s="38"/>
      <c r="ATW344" s="38"/>
      <c r="ATX344" s="38"/>
      <c r="ATY344" s="38"/>
      <c r="ATZ344" s="38"/>
      <c r="AUA344" s="38"/>
      <c r="AUB344" s="38"/>
      <c r="AUC344" s="38"/>
      <c r="AUD344" s="38"/>
      <c r="AUE344" s="38"/>
      <c r="AUF344" s="38"/>
      <c r="AUG344" s="38"/>
      <c r="AUH344" s="38"/>
      <c r="AUI344" s="38"/>
      <c r="AUJ344" s="38"/>
      <c r="AUK344" s="38"/>
      <c r="AUL344" s="38"/>
      <c r="AUM344" s="38"/>
      <c r="AUN344" s="38"/>
      <c r="AUO344" s="38"/>
      <c r="AUP344" s="38"/>
      <c r="AUQ344" s="38"/>
      <c r="AUR344" s="38"/>
      <c r="AUS344" s="38"/>
      <c r="AUT344" s="38"/>
      <c r="AUU344" s="38"/>
      <c r="AUV344" s="38"/>
      <c r="AUW344" s="38"/>
      <c r="AUX344" s="38"/>
      <c r="AUY344" s="38"/>
      <c r="AUZ344" s="38"/>
      <c r="AVA344" s="38"/>
      <c r="AVB344" s="38"/>
      <c r="AVC344" s="38"/>
      <c r="AVD344" s="38"/>
      <c r="AVE344" s="38"/>
      <c r="AVF344" s="38"/>
      <c r="AVG344" s="38"/>
      <c r="AVH344" s="38"/>
      <c r="AVI344" s="38"/>
      <c r="AVJ344" s="38"/>
      <c r="AVK344" s="38"/>
      <c r="AVL344" s="38"/>
      <c r="AVM344" s="38"/>
      <c r="AVN344" s="38"/>
      <c r="AVO344" s="38"/>
      <c r="AVP344" s="38"/>
      <c r="AVQ344" s="38"/>
      <c r="AVR344" s="38"/>
      <c r="AVS344" s="38"/>
      <c r="AVT344" s="38"/>
      <c r="AVU344" s="38"/>
      <c r="AVV344" s="38"/>
      <c r="AVW344" s="38"/>
      <c r="AVX344" s="38"/>
      <c r="AVY344" s="38"/>
      <c r="AVZ344" s="38"/>
      <c r="AWA344" s="38"/>
      <c r="AWB344" s="38"/>
      <c r="AWC344" s="38"/>
      <c r="AWD344" s="38"/>
      <c r="AWE344" s="38"/>
      <c r="AWF344" s="38"/>
      <c r="AWG344" s="38"/>
      <c r="AWH344" s="38"/>
      <c r="AWI344" s="38"/>
      <c r="AWJ344" s="38"/>
      <c r="AWK344" s="38"/>
      <c r="AWL344" s="38"/>
      <c r="AWM344" s="38"/>
      <c r="AWN344" s="38"/>
      <c r="AWO344" s="38"/>
      <c r="AWP344" s="38"/>
      <c r="AWQ344" s="38"/>
      <c r="AWR344" s="38"/>
      <c r="AWS344" s="38"/>
      <c r="AWT344" s="38"/>
      <c r="AWU344" s="38"/>
      <c r="AWV344" s="38"/>
      <c r="AWW344" s="38"/>
      <c r="AWX344" s="38"/>
      <c r="AWY344" s="38"/>
      <c r="AWZ344" s="38"/>
      <c r="AXA344" s="38"/>
      <c r="AXB344" s="38"/>
      <c r="AXC344" s="38"/>
      <c r="AXD344" s="38"/>
      <c r="AXE344" s="38"/>
      <c r="AXF344" s="38"/>
      <c r="AXG344" s="38"/>
      <c r="AXH344" s="38"/>
      <c r="AXI344" s="38"/>
      <c r="AXJ344" s="38"/>
      <c r="AXK344" s="38"/>
      <c r="AXL344" s="38"/>
      <c r="AXM344" s="38"/>
      <c r="AXN344" s="38"/>
      <c r="AXO344" s="38"/>
      <c r="AXP344" s="38"/>
      <c r="AXQ344" s="38"/>
      <c r="AXR344" s="38"/>
      <c r="AXS344" s="38"/>
      <c r="AXT344" s="38"/>
      <c r="AXU344" s="38"/>
      <c r="AXV344" s="38"/>
      <c r="AXW344" s="38"/>
      <c r="AXX344" s="38"/>
      <c r="AXY344" s="38"/>
      <c r="AXZ344" s="38"/>
      <c r="AYA344" s="38"/>
      <c r="AYB344" s="38"/>
      <c r="AYC344" s="38"/>
      <c r="AYD344" s="38"/>
      <c r="AYE344" s="38"/>
      <c r="AYF344" s="38"/>
      <c r="AYG344" s="38"/>
      <c r="AYH344" s="38"/>
      <c r="AYI344" s="38"/>
      <c r="AYJ344" s="38"/>
      <c r="AYK344" s="38"/>
      <c r="AYL344" s="38"/>
      <c r="AYM344" s="38"/>
      <c r="AYN344" s="38"/>
      <c r="AYO344" s="38"/>
      <c r="AYP344" s="38"/>
      <c r="AYQ344" s="38"/>
      <c r="AYR344" s="38"/>
      <c r="AYS344" s="38"/>
      <c r="AYT344" s="38"/>
      <c r="AYU344" s="38"/>
      <c r="AYV344" s="38"/>
      <c r="AYW344" s="38"/>
      <c r="AYX344" s="38"/>
      <c r="AYY344" s="38"/>
      <c r="AYZ344" s="38"/>
      <c r="AZA344" s="38"/>
      <c r="AZB344" s="38"/>
      <c r="AZC344" s="38"/>
      <c r="AZD344" s="38"/>
      <c r="AZE344" s="38"/>
      <c r="AZF344" s="38"/>
      <c r="AZG344" s="38"/>
      <c r="AZH344" s="38"/>
      <c r="AZI344" s="38"/>
      <c r="AZJ344" s="38"/>
      <c r="AZK344" s="38"/>
      <c r="AZL344" s="38"/>
      <c r="AZM344" s="38"/>
      <c r="AZN344" s="38"/>
      <c r="AZO344" s="38"/>
      <c r="AZP344" s="38"/>
      <c r="AZQ344" s="38"/>
      <c r="AZR344" s="38"/>
      <c r="AZS344" s="38"/>
      <c r="AZT344" s="38"/>
      <c r="AZU344" s="38"/>
      <c r="AZV344" s="38"/>
      <c r="AZW344" s="38"/>
      <c r="AZX344" s="38"/>
      <c r="AZY344" s="38"/>
      <c r="AZZ344" s="38"/>
      <c r="BAA344" s="38"/>
      <c r="BAB344" s="38"/>
      <c r="BAC344" s="38"/>
      <c r="BAD344" s="38"/>
      <c r="BAE344" s="38"/>
      <c r="BAF344" s="38"/>
      <c r="BAG344" s="38"/>
      <c r="BAH344" s="38"/>
      <c r="BAI344" s="38"/>
      <c r="BAJ344" s="38"/>
      <c r="BAK344" s="38"/>
      <c r="BAL344" s="38"/>
      <c r="BAM344" s="38"/>
      <c r="BAN344" s="38"/>
      <c r="BAO344" s="38"/>
      <c r="BAP344" s="38"/>
      <c r="BAQ344" s="38"/>
      <c r="BAR344" s="38"/>
      <c r="BAS344" s="38"/>
      <c r="BAT344" s="38"/>
      <c r="BAU344" s="38"/>
      <c r="BAV344" s="38"/>
      <c r="BAW344" s="38"/>
      <c r="BAX344" s="38"/>
      <c r="BAY344" s="38"/>
      <c r="BAZ344" s="38"/>
      <c r="BBA344" s="38"/>
      <c r="BBB344" s="38"/>
      <c r="BBC344" s="38"/>
      <c r="BBD344" s="38"/>
      <c r="BBE344" s="38"/>
      <c r="BBF344" s="38"/>
      <c r="BBG344" s="38"/>
      <c r="BBH344" s="38"/>
      <c r="BBI344" s="38"/>
      <c r="BBJ344" s="38"/>
      <c r="BBK344" s="38"/>
      <c r="BBL344" s="38"/>
      <c r="BBM344" s="38"/>
      <c r="BBN344" s="38"/>
      <c r="BBO344" s="38"/>
      <c r="BBP344" s="38"/>
      <c r="BBQ344" s="38"/>
      <c r="BBR344" s="38"/>
      <c r="BBS344" s="38"/>
      <c r="BBT344" s="38"/>
      <c r="BBU344" s="38"/>
      <c r="BBV344" s="38"/>
      <c r="BBW344" s="38"/>
      <c r="BBX344" s="38"/>
      <c r="BBY344" s="38"/>
      <c r="BBZ344" s="38"/>
      <c r="BCA344" s="38"/>
      <c r="BCB344" s="38"/>
      <c r="BCC344" s="38"/>
      <c r="BCD344" s="38"/>
      <c r="BCE344" s="38"/>
      <c r="BCF344" s="38"/>
      <c r="BCG344" s="38"/>
      <c r="BCH344" s="38"/>
      <c r="BCI344" s="38"/>
      <c r="BCJ344" s="38"/>
      <c r="BCK344" s="38"/>
      <c r="BCL344" s="38"/>
      <c r="BCM344" s="38"/>
      <c r="BCN344" s="38"/>
      <c r="BCO344" s="38"/>
      <c r="BCP344" s="38"/>
      <c r="BCQ344" s="38"/>
      <c r="BCR344" s="38"/>
      <c r="BCS344" s="38"/>
      <c r="BCT344" s="38"/>
      <c r="BCU344" s="38"/>
      <c r="BCV344" s="38"/>
      <c r="BCW344" s="38"/>
      <c r="BCX344" s="38"/>
      <c r="BCY344" s="38"/>
      <c r="BCZ344" s="38"/>
      <c r="BDA344" s="38"/>
      <c r="BDB344" s="38"/>
      <c r="BDC344" s="38"/>
      <c r="BDD344" s="38"/>
      <c r="BDE344" s="38"/>
      <c r="BDF344" s="38"/>
      <c r="BDG344" s="38"/>
      <c r="BDH344" s="38"/>
      <c r="BDI344" s="38"/>
      <c r="BDJ344" s="38"/>
      <c r="BDK344" s="38"/>
      <c r="BDL344" s="38"/>
      <c r="BDM344" s="38"/>
      <c r="BDN344" s="38"/>
      <c r="BDO344" s="38"/>
      <c r="BDP344" s="38"/>
      <c r="BDQ344" s="38"/>
      <c r="BDR344" s="38"/>
      <c r="BDS344" s="38"/>
      <c r="BDT344" s="38"/>
      <c r="BDU344" s="38"/>
      <c r="BDV344" s="38"/>
      <c r="BDW344" s="38"/>
      <c r="BDX344" s="38"/>
      <c r="BDY344" s="38"/>
      <c r="BDZ344" s="38"/>
      <c r="BEA344" s="38"/>
      <c r="BEB344" s="38"/>
      <c r="BEC344" s="38"/>
      <c r="BED344" s="38"/>
      <c r="BEE344" s="38"/>
      <c r="BEF344" s="38"/>
      <c r="BEG344" s="38"/>
      <c r="BEH344" s="38"/>
      <c r="BEI344" s="38"/>
      <c r="BEJ344" s="38"/>
      <c r="BEK344" s="38"/>
      <c r="BEL344" s="38"/>
      <c r="BEM344" s="38"/>
      <c r="BEN344" s="38"/>
      <c r="BEO344" s="38"/>
      <c r="BEP344" s="38"/>
      <c r="BEQ344" s="38"/>
      <c r="BER344" s="38"/>
      <c r="BES344" s="38"/>
      <c r="BET344" s="38"/>
      <c r="BEU344" s="38"/>
      <c r="BEV344" s="38"/>
      <c r="BEW344" s="38"/>
      <c r="BEX344" s="38"/>
      <c r="BEY344" s="38"/>
      <c r="BEZ344" s="38"/>
      <c r="BFA344" s="38"/>
      <c r="BFB344" s="38"/>
      <c r="BFC344" s="38"/>
      <c r="BFD344" s="38"/>
      <c r="BFE344" s="38"/>
      <c r="BFF344" s="38"/>
      <c r="BFG344" s="38"/>
      <c r="BFH344" s="38"/>
      <c r="BFI344" s="38"/>
      <c r="BFJ344" s="38"/>
      <c r="BFK344" s="38"/>
      <c r="BFL344" s="38"/>
      <c r="BFM344" s="38"/>
      <c r="BFN344" s="38"/>
      <c r="BFO344" s="38"/>
      <c r="BFP344" s="38"/>
      <c r="BFQ344" s="38"/>
      <c r="BFR344" s="38"/>
      <c r="BFS344" s="38"/>
      <c r="BFT344" s="38"/>
      <c r="BFU344" s="38"/>
      <c r="BFV344" s="38"/>
      <c r="BFW344" s="38"/>
      <c r="BFX344" s="38"/>
      <c r="BFY344" s="38"/>
      <c r="BFZ344" s="38"/>
      <c r="BGA344" s="38"/>
      <c r="BGB344" s="38"/>
      <c r="BGC344" s="38"/>
      <c r="BGD344" s="38"/>
      <c r="BGE344" s="38"/>
      <c r="BGF344" s="38"/>
      <c r="BGG344" s="38"/>
      <c r="BGH344" s="38"/>
      <c r="BGI344" s="38"/>
      <c r="BGJ344" s="38"/>
      <c r="BGK344" s="38"/>
      <c r="BGL344" s="38"/>
      <c r="BGM344" s="38"/>
      <c r="BGN344" s="38"/>
      <c r="BGO344" s="38"/>
      <c r="BGP344" s="38"/>
      <c r="BGQ344" s="38"/>
      <c r="BGR344" s="38"/>
      <c r="BGS344" s="38"/>
      <c r="BGT344" s="38"/>
      <c r="BGU344" s="38"/>
      <c r="BGV344" s="38"/>
      <c r="BGW344" s="38"/>
      <c r="BGX344" s="38"/>
      <c r="BGY344" s="38"/>
      <c r="BGZ344" s="38"/>
      <c r="BHA344" s="38"/>
      <c r="BHB344" s="38"/>
      <c r="BHC344" s="38"/>
      <c r="BHD344" s="38"/>
      <c r="BHE344" s="38"/>
      <c r="BHF344" s="38"/>
      <c r="BHG344" s="38"/>
      <c r="BHH344" s="38"/>
      <c r="BHI344" s="38"/>
      <c r="BHJ344" s="38"/>
      <c r="BHK344" s="38"/>
      <c r="BHL344" s="38"/>
      <c r="BHM344" s="38"/>
      <c r="BHN344" s="38"/>
      <c r="BHO344" s="38"/>
      <c r="BHP344" s="38"/>
      <c r="BHQ344" s="38"/>
      <c r="BHR344" s="38"/>
      <c r="BHS344" s="38"/>
      <c r="BHT344" s="38"/>
      <c r="BHU344" s="38"/>
      <c r="BHV344" s="38"/>
      <c r="BHW344" s="38"/>
      <c r="BHX344" s="38"/>
      <c r="BHY344" s="38"/>
      <c r="BHZ344" s="38"/>
      <c r="BIA344" s="38"/>
      <c r="BIB344" s="38"/>
      <c r="BIC344" s="38"/>
      <c r="BID344" s="38"/>
      <c r="BIE344" s="38"/>
      <c r="BIF344" s="38"/>
      <c r="BIG344" s="38"/>
      <c r="BIH344" s="38"/>
      <c r="BII344" s="38"/>
      <c r="BIJ344" s="38"/>
      <c r="BIK344" s="38"/>
      <c r="BIL344" s="38"/>
      <c r="BIM344" s="38"/>
      <c r="BIN344" s="38"/>
      <c r="BIO344" s="38"/>
      <c r="BIP344" s="38"/>
      <c r="BIQ344" s="38"/>
      <c r="BIR344" s="38"/>
      <c r="BIS344" s="38"/>
      <c r="BIT344" s="38"/>
      <c r="BIU344" s="38"/>
      <c r="BIV344" s="38"/>
      <c r="BIW344" s="38"/>
      <c r="BIX344" s="38"/>
      <c r="BIY344" s="38"/>
      <c r="BIZ344" s="38"/>
      <c r="BJA344" s="38"/>
      <c r="BJB344" s="38"/>
      <c r="BJC344" s="38"/>
      <c r="BJD344" s="38"/>
      <c r="BJE344" s="38"/>
      <c r="BJF344" s="38"/>
      <c r="BJG344" s="38"/>
      <c r="BJH344" s="38"/>
      <c r="BJI344" s="38"/>
      <c r="BJJ344" s="38"/>
      <c r="BJK344" s="38"/>
      <c r="BJL344" s="38"/>
      <c r="BJM344" s="38"/>
      <c r="BJN344" s="38"/>
      <c r="BJO344" s="38"/>
      <c r="BJP344" s="38"/>
      <c r="BJQ344" s="38"/>
      <c r="BJR344" s="38"/>
      <c r="BJS344" s="38"/>
      <c r="BJT344" s="38"/>
      <c r="BJU344" s="38"/>
      <c r="BJV344" s="38"/>
      <c r="BJW344" s="38"/>
      <c r="BJX344" s="38"/>
      <c r="BJY344" s="38"/>
      <c r="BJZ344" s="38"/>
      <c r="BKA344" s="38"/>
      <c r="BKB344" s="38"/>
      <c r="BKC344" s="38"/>
      <c r="BKD344" s="38"/>
      <c r="BKE344" s="38"/>
      <c r="BKF344" s="38"/>
      <c r="BKG344" s="38"/>
      <c r="BKH344" s="38"/>
      <c r="BKI344" s="38"/>
      <c r="BKJ344" s="38"/>
      <c r="BKK344" s="38"/>
      <c r="BKL344" s="38"/>
      <c r="BKM344" s="38"/>
      <c r="BKN344" s="38"/>
      <c r="BKO344" s="38"/>
      <c r="BKP344" s="38"/>
      <c r="BKQ344" s="38"/>
      <c r="BKR344" s="38"/>
      <c r="BKS344" s="38"/>
      <c r="BKT344" s="38"/>
      <c r="BKU344" s="38"/>
      <c r="BKV344" s="38"/>
      <c r="BKW344" s="38"/>
      <c r="BKX344" s="38"/>
      <c r="BKY344" s="38"/>
      <c r="BKZ344" s="38"/>
      <c r="BLA344" s="38"/>
      <c r="BLB344" s="38"/>
      <c r="BLC344" s="38"/>
      <c r="BLD344" s="38"/>
      <c r="BLE344" s="38"/>
      <c r="BLF344" s="38"/>
      <c r="BLG344" s="38"/>
      <c r="BLH344" s="38"/>
      <c r="BLI344" s="38"/>
      <c r="BLJ344" s="38"/>
      <c r="BLK344" s="38"/>
      <c r="BLL344" s="38"/>
      <c r="BLM344" s="38"/>
      <c r="BLN344" s="38"/>
      <c r="BLO344" s="38"/>
      <c r="BLP344" s="38"/>
      <c r="BLQ344" s="38"/>
      <c r="BLR344" s="38"/>
      <c r="BLS344" s="38"/>
      <c r="BLT344" s="38"/>
      <c r="BLU344" s="38"/>
      <c r="BLV344" s="38"/>
      <c r="BLW344" s="38"/>
      <c r="BLX344" s="38"/>
      <c r="BLY344" s="38"/>
      <c r="BLZ344" s="38"/>
      <c r="BMA344" s="38"/>
      <c r="BMB344" s="38"/>
      <c r="BMC344" s="38"/>
      <c r="BMD344" s="38"/>
      <c r="BME344" s="38"/>
      <c r="BMF344" s="38"/>
      <c r="BMG344" s="38"/>
      <c r="BMH344" s="38"/>
      <c r="BMI344" s="38"/>
      <c r="BMJ344" s="38"/>
      <c r="BMK344" s="38"/>
      <c r="BML344" s="38"/>
      <c r="BMM344" s="38"/>
      <c r="BMN344" s="38"/>
      <c r="BMO344" s="38"/>
      <c r="BMP344" s="38"/>
      <c r="BMQ344" s="38"/>
      <c r="BMR344" s="38"/>
      <c r="BMS344" s="38"/>
      <c r="BMT344" s="38"/>
      <c r="BMU344" s="38"/>
      <c r="BMV344" s="38"/>
      <c r="BMW344" s="38"/>
      <c r="BMX344" s="38"/>
      <c r="BMY344" s="38"/>
      <c r="BMZ344" s="38"/>
      <c r="BNA344" s="38"/>
      <c r="BNB344" s="38"/>
      <c r="BNC344" s="38"/>
      <c r="BND344" s="38"/>
      <c r="BNE344" s="38"/>
      <c r="BNF344" s="38"/>
      <c r="BNG344" s="38"/>
      <c r="BNH344" s="38"/>
      <c r="BNI344" s="38"/>
      <c r="BNJ344" s="38"/>
      <c r="BNK344" s="38"/>
      <c r="BNL344" s="38"/>
      <c r="BNM344" s="38"/>
      <c r="BNN344" s="38"/>
      <c r="BNO344" s="38"/>
      <c r="BNP344" s="38"/>
      <c r="BNQ344" s="38"/>
      <c r="BNR344" s="38"/>
      <c r="BNS344" s="38"/>
      <c r="BNT344" s="38"/>
      <c r="BNU344" s="38"/>
      <c r="BNV344" s="38"/>
      <c r="BNW344" s="38"/>
      <c r="BNX344" s="38"/>
      <c r="BNY344" s="38"/>
      <c r="BNZ344" s="38"/>
      <c r="BOA344" s="38"/>
      <c r="BOB344" s="38"/>
      <c r="BOC344" s="38"/>
      <c r="BOD344" s="38"/>
      <c r="BOE344" s="38"/>
      <c r="BOF344" s="38"/>
      <c r="BOG344" s="38"/>
      <c r="BOH344" s="38"/>
      <c r="BOI344" s="38"/>
      <c r="BOJ344" s="38"/>
      <c r="BOK344" s="38"/>
      <c r="BOL344" s="38"/>
      <c r="BOM344" s="38"/>
      <c r="BON344" s="38"/>
      <c r="BOO344" s="38"/>
      <c r="BOP344" s="38"/>
      <c r="BOQ344" s="38"/>
      <c r="BOR344" s="38"/>
      <c r="BOS344" s="38"/>
      <c r="BOT344" s="38"/>
      <c r="BOU344" s="38"/>
      <c r="BOV344" s="38"/>
      <c r="BOW344" s="38"/>
      <c r="BOX344" s="38"/>
      <c r="BOY344" s="38"/>
      <c r="BOZ344" s="38"/>
      <c r="BPA344" s="38"/>
      <c r="BPB344" s="38"/>
      <c r="BPC344" s="38"/>
      <c r="BPD344" s="38"/>
      <c r="BPE344" s="38"/>
      <c r="BPF344" s="38"/>
      <c r="BPG344" s="38"/>
      <c r="BPH344" s="38"/>
      <c r="BPI344" s="38"/>
      <c r="BPJ344" s="38"/>
      <c r="BPK344" s="38"/>
      <c r="BPL344" s="38"/>
      <c r="BPM344" s="38"/>
      <c r="BPN344" s="38"/>
      <c r="BPO344" s="38"/>
      <c r="BPP344" s="38"/>
      <c r="BPQ344" s="38"/>
      <c r="BPR344" s="38"/>
      <c r="BPS344" s="38"/>
      <c r="BPT344" s="38"/>
      <c r="BPU344" s="38"/>
      <c r="BPV344" s="38"/>
      <c r="BPW344" s="38"/>
      <c r="BPX344" s="38"/>
      <c r="BPY344" s="38"/>
      <c r="BPZ344" s="38"/>
      <c r="BQA344" s="38"/>
      <c r="BQB344" s="38"/>
      <c r="BQC344" s="38"/>
      <c r="BQD344" s="38"/>
      <c r="BQE344" s="38"/>
      <c r="BQF344" s="38"/>
      <c r="BQG344" s="38"/>
      <c r="BQH344" s="38"/>
      <c r="BQI344" s="38"/>
      <c r="BQJ344" s="38"/>
      <c r="BQK344" s="38"/>
      <c r="BQL344" s="38"/>
      <c r="BQM344" s="38"/>
      <c r="BQN344" s="38"/>
      <c r="BQO344" s="38"/>
      <c r="BQP344" s="38"/>
      <c r="BQQ344" s="38"/>
      <c r="BQR344" s="38"/>
      <c r="BQS344" s="38"/>
      <c r="BQT344" s="38"/>
      <c r="BQU344" s="38"/>
      <c r="BQV344" s="38"/>
      <c r="BQW344" s="38"/>
      <c r="BQX344" s="38"/>
      <c r="BQY344" s="38"/>
      <c r="BQZ344" s="38"/>
      <c r="BRA344" s="38"/>
      <c r="BRB344" s="38"/>
      <c r="BRC344" s="38"/>
      <c r="BRD344" s="38"/>
      <c r="BRE344" s="38"/>
      <c r="BRF344" s="38"/>
      <c r="BRG344" s="38"/>
      <c r="BRH344" s="38"/>
      <c r="BRI344" s="38"/>
      <c r="BRJ344" s="38"/>
      <c r="BRK344" s="38"/>
      <c r="BRL344" s="38"/>
      <c r="BRM344" s="38"/>
      <c r="BRN344" s="38"/>
      <c r="BRO344" s="38"/>
      <c r="BRP344" s="38"/>
      <c r="BRQ344" s="38"/>
      <c r="BRR344" s="38"/>
      <c r="BRS344" s="38"/>
      <c r="BRT344" s="38"/>
      <c r="BRU344" s="38"/>
      <c r="BRV344" s="38"/>
      <c r="BRW344" s="38"/>
      <c r="BRX344" s="38"/>
      <c r="BRY344" s="38"/>
      <c r="BRZ344" s="38"/>
      <c r="BSA344" s="38"/>
      <c r="BSB344" s="38"/>
      <c r="BSC344" s="38"/>
      <c r="BSD344" s="38"/>
      <c r="BSE344" s="38"/>
      <c r="BSF344" s="38"/>
      <c r="BSG344" s="38"/>
      <c r="BSH344" s="38"/>
      <c r="BSI344" s="38"/>
      <c r="BSJ344" s="38"/>
      <c r="BSK344" s="38"/>
      <c r="BSL344" s="38"/>
      <c r="BSM344" s="38"/>
      <c r="BSN344" s="38"/>
      <c r="BSO344" s="38"/>
      <c r="BSP344" s="38"/>
      <c r="BSQ344" s="38"/>
      <c r="BSR344" s="38"/>
      <c r="BSS344" s="38"/>
      <c r="BST344" s="38"/>
      <c r="BSU344" s="38"/>
      <c r="BSV344" s="38"/>
      <c r="BSW344" s="38"/>
      <c r="BSX344" s="38"/>
      <c r="BSY344" s="38"/>
      <c r="BSZ344" s="38"/>
      <c r="BTA344" s="38"/>
      <c r="BTB344" s="38"/>
      <c r="BTC344" s="38"/>
      <c r="BTD344" s="38"/>
      <c r="BTE344" s="38"/>
      <c r="BTF344" s="38"/>
      <c r="BTG344" s="38"/>
      <c r="BTH344" s="38"/>
      <c r="BTI344" s="38"/>
      <c r="BTJ344" s="38"/>
      <c r="BTK344" s="38"/>
      <c r="BTL344" s="38"/>
      <c r="BTM344" s="38"/>
      <c r="BTN344" s="38"/>
      <c r="BTO344" s="38"/>
      <c r="BTP344" s="38"/>
      <c r="BTQ344" s="38"/>
      <c r="BTR344" s="38"/>
      <c r="BTS344" s="38"/>
      <c r="BTT344" s="38"/>
      <c r="BTU344" s="38"/>
      <c r="BTV344" s="38"/>
      <c r="BTW344" s="38"/>
      <c r="BTX344" s="38"/>
      <c r="BTY344" s="38"/>
      <c r="BTZ344" s="38"/>
      <c r="BUA344" s="38"/>
      <c r="BUB344" s="38"/>
      <c r="BUC344" s="38"/>
      <c r="BUD344" s="38"/>
      <c r="BUE344" s="38"/>
      <c r="BUF344" s="38"/>
      <c r="BUG344" s="38"/>
      <c r="BUH344" s="38"/>
      <c r="BUI344" s="38"/>
      <c r="BUJ344" s="38"/>
      <c r="BUK344" s="38"/>
      <c r="BUL344" s="38"/>
      <c r="BUM344" s="38"/>
      <c r="BUN344" s="38"/>
      <c r="BUO344" s="38"/>
      <c r="BUP344" s="38"/>
      <c r="BUQ344" s="38"/>
      <c r="BUR344" s="38"/>
      <c r="BUS344" s="38"/>
      <c r="BUT344" s="38"/>
      <c r="BUU344" s="38"/>
      <c r="BUV344" s="38"/>
      <c r="BUW344" s="38"/>
      <c r="BUX344" s="38"/>
      <c r="BUY344" s="38"/>
      <c r="BUZ344" s="38"/>
      <c r="BVA344" s="38"/>
      <c r="BVB344" s="38"/>
      <c r="BVC344" s="38"/>
      <c r="BVD344" s="38"/>
      <c r="BVE344" s="38"/>
      <c r="BVF344" s="38"/>
      <c r="BVG344" s="38"/>
      <c r="BVH344" s="38"/>
      <c r="BVI344" s="38"/>
      <c r="BVJ344" s="38"/>
      <c r="BVK344" s="38"/>
      <c r="BVL344" s="38"/>
      <c r="BVM344" s="38"/>
      <c r="BVN344" s="38"/>
      <c r="BVO344" s="38"/>
      <c r="BVP344" s="38"/>
      <c r="BVQ344" s="38"/>
      <c r="BVR344" s="38"/>
      <c r="BVS344" s="38"/>
      <c r="BVT344" s="38"/>
      <c r="BVU344" s="38"/>
      <c r="BVV344" s="38"/>
      <c r="BVW344" s="38"/>
      <c r="BVX344" s="38"/>
      <c r="BVY344" s="38"/>
      <c r="BVZ344" s="38"/>
      <c r="BWA344" s="38"/>
      <c r="BWB344" s="38"/>
      <c r="BWC344" s="38"/>
      <c r="BWD344" s="38"/>
      <c r="BWE344" s="38"/>
      <c r="BWF344" s="38"/>
      <c r="BWG344" s="38"/>
      <c r="BWH344" s="38"/>
      <c r="BWI344" s="38"/>
      <c r="BWJ344" s="38"/>
      <c r="BWK344" s="38"/>
      <c r="BWL344" s="38"/>
      <c r="BWM344" s="38"/>
      <c r="BWN344" s="38"/>
      <c r="BWO344" s="38"/>
      <c r="BWP344" s="38"/>
      <c r="BWQ344" s="38"/>
      <c r="BWR344" s="38"/>
      <c r="BWS344" s="38"/>
      <c r="BWT344" s="38"/>
      <c r="BWU344" s="38"/>
      <c r="BWV344" s="38"/>
      <c r="BWW344" s="38"/>
      <c r="BWX344" s="38"/>
      <c r="BWY344" s="38"/>
      <c r="BWZ344" s="38"/>
      <c r="BXA344" s="38"/>
      <c r="BXB344" s="38"/>
      <c r="BXC344" s="38"/>
      <c r="BXD344" s="38"/>
      <c r="BXE344" s="38"/>
      <c r="BXF344" s="38"/>
      <c r="BXG344" s="38"/>
      <c r="BXH344" s="38"/>
      <c r="BXI344" s="38"/>
      <c r="BXJ344" s="38"/>
      <c r="BXK344" s="38"/>
      <c r="BXL344" s="38"/>
      <c r="BXM344" s="38"/>
      <c r="BXN344" s="38"/>
      <c r="BXO344" s="38"/>
      <c r="BXP344" s="38"/>
      <c r="BXQ344" s="38"/>
      <c r="BXR344" s="38"/>
      <c r="BXS344" s="38"/>
      <c r="BXT344" s="38"/>
      <c r="BXU344" s="38"/>
      <c r="BXV344" s="38"/>
      <c r="BXW344" s="38"/>
      <c r="BXX344" s="38"/>
      <c r="BXY344" s="38"/>
      <c r="BXZ344" s="38"/>
      <c r="BYA344" s="38"/>
      <c r="BYB344" s="38"/>
      <c r="BYC344" s="38"/>
      <c r="BYD344" s="38"/>
      <c r="BYE344" s="38"/>
      <c r="BYF344" s="38"/>
      <c r="BYG344" s="38"/>
      <c r="BYH344" s="38"/>
      <c r="BYI344" s="38"/>
      <c r="BYJ344" s="38"/>
      <c r="BYK344" s="38"/>
      <c r="BYL344" s="38"/>
      <c r="BYM344" s="38"/>
      <c r="BYN344" s="38"/>
      <c r="BYO344" s="38"/>
      <c r="BYP344" s="38"/>
      <c r="BYQ344" s="38"/>
      <c r="BYR344" s="38"/>
      <c r="BYS344" s="38"/>
      <c r="BYT344" s="38"/>
      <c r="BYU344" s="38"/>
      <c r="BYV344" s="38"/>
      <c r="BYW344" s="38"/>
      <c r="BYX344" s="38"/>
      <c r="BYY344" s="38"/>
      <c r="BYZ344" s="38"/>
      <c r="BZA344" s="38"/>
      <c r="BZB344" s="38"/>
      <c r="BZC344" s="38"/>
      <c r="BZD344" s="38"/>
      <c r="BZE344" s="38"/>
      <c r="BZF344" s="38"/>
      <c r="BZG344" s="38"/>
      <c r="BZH344" s="38"/>
      <c r="BZI344" s="38"/>
      <c r="BZJ344" s="38"/>
      <c r="BZK344" s="38"/>
      <c r="BZL344" s="38"/>
      <c r="BZM344" s="38"/>
      <c r="BZN344" s="38"/>
      <c r="BZO344" s="38"/>
      <c r="BZP344" s="38"/>
      <c r="BZQ344" s="38"/>
      <c r="BZR344" s="38"/>
      <c r="BZS344" s="38"/>
      <c r="BZT344" s="38"/>
      <c r="BZU344" s="38"/>
      <c r="BZV344" s="38"/>
      <c r="BZW344" s="38"/>
      <c r="BZX344" s="38"/>
      <c r="BZY344" s="38"/>
      <c r="BZZ344" s="38"/>
      <c r="CAA344" s="38"/>
      <c r="CAB344" s="38"/>
      <c r="CAC344" s="38"/>
      <c r="CAD344" s="38"/>
      <c r="CAE344" s="38"/>
      <c r="CAF344" s="38"/>
      <c r="CAG344" s="38"/>
      <c r="CAH344" s="38"/>
      <c r="CAI344" s="38"/>
      <c r="CAJ344" s="38"/>
      <c r="CAK344" s="38"/>
      <c r="CAL344" s="38"/>
      <c r="CAM344" s="38"/>
      <c r="CAN344" s="38"/>
      <c r="CAO344" s="38"/>
      <c r="CAP344" s="38"/>
      <c r="CAQ344" s="38"/>
      <c r="CAR344" s="38"/>
      <c r="CAS344" s="38"/>
      <c r="CAT344" s="38"/>
      <c r="CAU344" s="38"/>
      <c r="CAV344" s="38"/>
      <c r="CAW344" s="38"/>
      <c r="CAX344" s="38"/>
      <c r="CAY344" s="38"/>
      <c r="CAZ344" s="38"/>
      <c r="CBA344" s="38"/>
      <c r="CBB344" s="38"/>
      <c r="CBC344" s="38"/>
      <c r="CBD344" s="38"/>
      <c r="CBE344" s="38"/>
      <c r="CBF344" s="38"/>
      <c r="CBG344" s="38"/>
      <c r="CBH344" s="38"/>
      <c r="CBI344" s="38"/>
      <c r="CBJ344" s="38"/>
      <c r="CBK344" s="38"/>
      <c r="CBL344" s="38"/>
      <c r="CBM344" s="38"/>
      <c r="CBN344" s="38"/>
      <c r="CBO344" s="38"/>
      <c r="CBP344" s="38"/>
      <c r="CBQ344" s="38"/>
      <c r="CBR344" s="38"/>
      <c r="CBS344" s="38"/>
      <c r="CBT344" s="38"/>
      <c r="CBU344" s="38"/>
      <c r="CBV344" s="38"/>
      <c r="CBW344" s="38"/>
      <c r="CBX344" s="38"/>
      <c r="CBY344" s="38"/>
      <c r="CBZ344" s="38"/>
      <c r="CCA344" s="38"/>
      <c r="CCB344" s="38"/>
      <c r="CCC344" s="38"/>
      <c r="CCD344" s="38"/>
      <c r="CCE344" s="38"/>
      <c r="CCF344" s="38"/>
      <c r="CCG344" s="38"/>
      <c r="CCH344" s="38"/>
      <c r="CCI344" s="38"/>
      <c r="CCJ344" s="38"/>
      <c r="CCK344" s="38"/>
      <c r="CCL344" s="38"/>
      <c r="CCM344" s="38"/>
      <c r="CCN344" s="38"/>
      <c r="CCO344" s="38"/>
      <c r="CCP344" s="38"/>
      <c r="CCQ344" s="38"/>
      <c r="CCR344" s="38"/>
      <c r="CCS344" s="38"/>
      <c r="CCT344" s="38"/>
      <c r="CCU344" s="38"/>
      <c r="CCV344" s="38"/>
      <c r="CCW344" s="38"/>
      <c r="CCX344" s="38"/>
      <c r="CCY344" s="38"/>
      <c r="CCZ344" s="38"/>
      <c r="CDA344" s="38"/>
      <c r="CDB344" s="38"/>
      <c r="CDC344" s="38"/>
      <c r="CDD344" s="38"/>
      <c r="CDE344" s="38"/>
      <c r="CDF344" s="38"/>
      <c r="CDG344" s="38"/>
      <c r="CDH344" s="38"/>
      <c r="CDI344" s="38"/>
      <c r="CDJ344" s="38"/>
      <c r="CDK344" s="38"/>
      <c r="CDL344" s="38"/>
      <c r="CDM344" s="38"/>
      <c r="CDN344" s="38"/>
      <c r="CDO344" s="38"/>
      <c r="CDP344" s="38"/>
      <c r="CDQ344" s="38"/>
      <c r="CDR344" s="38"/>
      <c r="CDS344" s="38"/>
      <c r="CDT344" s="38"/>
      <c r="CDU344" s="38"/>
      <c r="CDV344" s="38"/>
      <c r="CDW344" s="38"/>
      <c r="CDX344" s="38"/>
      <c r="CDY344" s="38"/>
      <c r="CDZ344" s="38"/>
      <c r="CEA344" s="38"/>
      <c r="CEB344" s="38"/>
      <c r="CEC344" s="38"/>
      <c r="CED344" s="38"/>
      <c r="CEE344" s="38"/>
      <c r="CEF344" s="38"/>
      <c r="CEG344" s="38"/>
      <c r="CEH344" s="38"/>
      <c r="CEI344" s="38"/>
      <c r="CEJ344" s="38"/>
      <c r="CEK344" s="38"/>
      <c r="CEL344" s="38"/>
      <c r="CEM344" s="38"/>
      <c r="CEN344" s="38"/>
      <c r="CEO344" s="38"/>
      <c r="CEP344" s="38"/>
      <c r="CEQ344" s="38"/>
      <c r="CER344" s="38"/>
      <c r="CES344" s="38"/>
      <c r="CET344" s="38"/>
      <c r="CEU344" s="38"/>
      <c r="CEV344" s="38"/>
      <c r="CEW344" s="38"/>
      <c r="CEX344" s="38"/>
      <c r="CEY344" s="38"/>
      <c r="CEZ344" s="38"/>
      <c r="CFA344" s="38"/>
      <c r="CFB344" s="38"/>
      <c r="CFC344" s="38"/>
      <c r="CFD344" s="38"/>
      <c r="CFE344" s="38"/>
      <c r="CFF344" s="38"/>
      <c r="CFG344" s="38"/>
      <c r="CFH344" s="38"/>
      <c r="CFI344" s="38"/>
      <c r="CFJ344" s="38"/>
      <c r="CFK344" s="38"/>
      <c r="CFL344" s="38"/>
      <c r="CFM344" s="38"/>
      <c r="CFN344" s="38"/>
      <c r="CFO344" s="38"/>
      <c r="CFP344" s="38"/>
      <c r="CFQ344" s="38"/>
      <c r="CFR344" s="38"/>
      <c r="CFS344" s="38"/>
      <c r="CFT344" s="38"/>
      <c r="CFU344" s="38"/>
      <c r="CFV344" s="38"/>
      <c r="CFW344" s="38"/>
      <c r="CFX344" s="38"/>
      <c r="CFY344" s="38"/>
      <c r="CFZ344" s="38"/>
      <c r="CGA344" s="38"/>
      <c r="CGB344" s="38"/>
      <c r="CGC344" s="38"/>
      <c r="CGD344" s="38"/>
      <c r="CGE344" s="38"/>
      <c r="CGF344" s="38"/>
      <c r="CGG344" s="38"/>
      <c r="CGH344" s="38"/>
      <c r="CGI344" s="38"/>
      <c r="CGJ344" s="38"/>
      <c r="CGK344" s="38"/>
      <c r="CGL344" s="38"/>
      <c r="CGM344" s="38"/>
      <c r="CGN344" s="38"/>
      <c r="CGO344" s="38"/>
      <c r="CGP344" s="38"/>
      <c r="CGQ344" s="38"/>
      <c r="CGR344" s="38"/>
      <c r="CGS344" s="38"/>
      <c r="CGT344" s="38"/>
      <c r="CGU344" s="38"/>
      <c r="CGV344" s="38"/>
      <c r="CGW344" s="38"/>
      <c r="CGX344" s="38"/>
      <c r="CGY344" s="38"/>
      <c r="CGZ344" s="38"/>
      <c r="CHA344" s="38"/>
      <c r="CHB344" s="38"/>
      <c r="CHC344" s="38"/>
      <c r="CHD344" s="38"/>
      <c r="CHE344" s="38"/>
      <c r="CHF344" s="38"/>
      <c r="CHG344" s="38"/>
      <c r="CHH344" s="38"/>
      <c r="CHI344" s="38"/>
      <c r="CHJ344" s="38"/>
      <c r="CHK344" s="38"/>
      <c r="CHL344" s="38"/>
      <c r="CHM344" s="38"/>
      <c r="CHN344" s="38"/>
      <c r="CHO344" s="38"/>
      <c r="CHP344" s="38"/>
      <c r="CHQ344" s="38"/>
      <c r="CHR344" s="38"/>
      <c r="CHS344" s="38"/>
      <c r="CHT344" s="38"/>
      <c r="CHU344" s="38"/>
      <c r="CHV344" s="38"/>
      <c r="CHW344" s="38"/>
      <c r="CHX344" s="38"/>
      <c r="CHY344" s="38"/>
      <c r="CHZ344" s="38"/>
      <c r="CIA344" s="38"/>
      <c r="CIB344" s="38"/>
      <c r="CIC344" s="38"/>
      <c r="CID344" s="38"/>
      <c r="CIE344" s="38"/>
      <c r="CIF344" s="38"/>
      <c r="CIG344" s="38"/>
      <c r="CIH344" s="38"/>
      <c r="CII344" s="38"/>
      <c r="CIJ344" s="38"/>
      <c r="CIK344" s="38"/>
      <c r="CIL344" s="38"/>
      <c r="CIM344" s="38"/>
      <c r="CIN344" s="38"/>
      <c r="CIO344" s="38"/>
      <c r="CIP344" s="38"/>
      <c r="CIQ344" s="38"/>
      <c r="CIR344" s="38"/>
      <c r="CIS344" s="38"/>
      <c r="CIT344" s="38"/>
      <c r="CIU344" s="38"/>
      <c r="CIV344" s="38"/>
      <c r="CIW344" s="38"/>
      <c r="CIX344" s="38"/>
      <c r="CIY344" s="38"/>
      <c r="CIZ344" s="38"/>
      <c r="CJA344" s="38"/>
      <c r="CJB344" s="38"/>
      <c r="CJC344" s="38"/>
      <c r="CJD344" s="38"/>
      <c r="CJE344" s="38"/>
      <c r="CJF344" s="38"/>
      <c r="CJG344" s="38"/>
      <c r="CJH344" s="38"/>
      <c r="CJI344" s="38"/>
      <c r="CJJ344" s="38"/>
      <c r="CJK344" s="38"/>
      <c r="CJL344" s="38"/>
      <c r="CJM344" s="38"/>
      <c r="CJN344" s="38"/>
      <c r="CJO344" s="38"/>
      <c r="CJP344" s="38"/>
      <c r="CJQ344" s="38"/>
      <c r="CJR344" s="38"/>
      <c r="CJS344" s="38"/>
      <c r="CJT344" s="38"/>
      <c r="CJU344" s="38"/>
      <c r="CJV344" s="38"/>
      <c r="CJW344" s="38"/>
      <c r="CJX344" s="38"/>
      <c r="CJY344" s="38"/>
      <c r="CJZ344" s="38"/>
      <c r="CKA344" s="38"/>
      <c r="CKB344" s="38"/>
      <c r="CKC344" s="38"/>
      <c r="CKD344" s="38"/>
      <c r="CKE344" s="38"/>
      <c r="CKF344" s="38"/>
      <c r="CKG344" s="38"/>
      <c r="CKH344" s="38"/>
      <c r="CKI344" s="38"/>
      <c r="CKJ344" s="38"/>
      <c r="CKK344" s="38"/>
      <c r="CKL344" s="38"/>
      <c r="CKM344" s="38"/>
      <c r="CKN344" s="38"/>
      <c r="CKO344" s="38"/>
      <c r="CKP344" s="38"/>
      <c r="CKQ344" s="38"/>
      <c r="CKR344" s="38"/>
      <c r="CKS344" s="38"/>
      <c r="CKT344" s="38"/>
      <c r="CKU344" s="38"/>
      <c r="CKV344" s="38"/>
      <c r="CKW344" s="38"/>
      <c r="CKX344" s="38"/>
      <c r="CKY344" s="38"/>
      <c r="CKZ344" s="38"/>
      <c r="CLA344" s="38"/>
      <c r="CLB344" s="38"/>
      <c r="CLC344" s="38"/>
      <c r="CLD344" s="38"/>
      <c r="CLE344" s="38"/>
      <c r="CLF344" s="38"/>
      <c r="CLG344" s="38"/>
      <c r="CLH344" s="38"/>
      <c r="CLI344" s="38"/>
      <c r="CLJ344" s="38"/>
      <c r="CLK344" s="38"/>
      <c r="CLL344" s="38"/>
      <c r="CLM344" s="38"/>
      <c r="CLN344" s="38"/>
      <c r="CLO344" s="38"/>
      <c r="CLP344" s="38"/>
      <c r="CLQ344" s="38"/>
      <c r="CLR344" s="38"/>
      <c r="CLS344" s="38"/>
      <c r="CLT344" s="38"/>
      <c r="CLU344" s="38"/>
      <c r="CLV344" s="38"/>
      <c r="CLW344" s="38"/>
      <c r="CLX344" s="38"/>
      <c r="CLY344" s="38"/>
      <c r="CLZ344" s="38"/>
      <c r="CMA344" s="38"/>
      <c r="CMB344" s="38"/>
      <c r="CMC344" s="38"/>
      <c r="CMD344" s="38"/>
      <c r="CME344" s="38"/>
      <c r="CMF344" s="38"/>
      <c r="CMG344" s="38"/>
      <c r="CMH344" s="38"/>
      <c r="CMI344" s="38"/>
      <c r="CMJ344" s="38"/>
      <c r="CMK344" s="38"/>
      <c r="CML344" s="38"/>
      <c r="CMM344" s="38"/>
      <c r="CMN344" s="38"/>
      <c r="CMO344" s="38"/>
      <c r="CMP344" s="38"/>
      <c r="CMQ344" s="38"/>
      <c r="CMR344" s="38"/>
      <c r="CMS344" s="38"/>
      <c r="CMT344" s="38"/>
      <c r="CMU344" s="38"/>
      <c r="CMV344" s="38"/>
      <c r="CMW344" s="38"/>
      <c r="CMX344" s="38"/>
      <c r="CMY344" s="38"/>
      <c r="CMZ344" s="38"/>
      <c r="CNA344" s="38"/>
      <c r="CNB344" s="38"/>
      <c r="CNC344" s="38"/>
      <c r="CND344" s="38"/>
      <c r="CNE344" s="38"/>
      <c r="CNF344" s="38"/>
      <c r="CNG344" s="38"/>
      <c r="CNH344" s="38"/>
      <c r="CNI344" s="38"/>
      <c r="CNJ344" s="38"/>
      <c r="CNK344" s="38"/>
      <c r="CNL344" s="38"/>
      <c r="CNM344" s="38"/>
      <c r="CNN344" s="38"/>
      <c r="CNO344" s="38"/>
      <c r="CNP344" s="38"/>
      <c r="CNQ344" s="38"/>
      <c r="CNR344" s="38"/>
      <c r="CNS344" s="38"/>
      <c r="CNT344" s="38"/>
      <c r="CNU344" s="38"/>
      <c r="CNV344" s="38"/>
      <c r="CNW344" s="38"/>
      <c r="CNX344" s="38"/>
      <c r="CNY344" s="38"/>
      <c r="CNZ344" s="38"/>
      <c r="COA344" s="38"/>
      <c r="COB344" s="38"/>
      <c r="COC344" s="38"/>
      <c r="COD344" s="38"/>
      <c r="COE344" s="38"/>
      <c r="COF344" s="38"/>
      <c r="COG344" s="38"/>
      <c r="COH344" s="38"/>
      <c r="COI344" s="38"/>
      <c r="COJ344" s="38"/>
      <c r="COK344" s="38"/>
      <c r="COL344" s="38"/>
      <c r="COM344" s="38"/>
      <c r="CON344" s="38"/>
      <c r="COO344" s="38"/>
      <c r="COP344" s="38"/>
      <c r="COQ344" s="38"/>
      <c r="COR344" s="38"/>
      <c r="COS344" s="38"/>
      <c r="COT344" s="38"/>
      <c r="COU344" s="38"/>
      <c r="COV344" s="38"/>
      <c r="COW344" s="38"/>
      <c r="COX344" s="38"/>
      <c r="COY344" s="38"/>
      <c r="COZ344" s="38"/>
      <c r="CPA344" s="38"/>
      <c r="CPB344" s="38"/>
      <c r="CPC344" s="38"/>
      <c r="CPD344" s="38"/>
      <c r="CPE344" s="38"/>
      <c r="CPF344" s="38"/>
      <c r="CPG344" s="38"/>
      <c r="CPH344" s="38"/>
      <c r="CPI344" s="38"/>
      <c r="CPJ344" s="38"/>
      <c r="CPK344" s="38"/>
      <c r="CPL344" s="38"/>
      <c r="CPM344" s="38"/>
      <c r="CPN344" s="38"/>
      <c r="CPO344" s="38"/>
      <c r="CPP344" s="38"/>
      <c r="CPQ344" s="38"/>
      <c r="CPR344" s="38"/>
      <c r="CPS344" s="38"/>
      <c r="CPT344" s="38"/>
      <c r="CPU344" s="38"/>
      <c r="CPV344" s="38"/>
      <c r="CPW344" s="38"/>
      <c r="CPX344" s="38"/>
      <c r="CPY344" s="38"/>
      <c r="CPZ344" s="38"/>
      <c r="CQA344" s="38"/>
      <c r="CQB344" s="38"/>
      <c r="CQC344" s="38"/>
      <c r="CQD344" s="38"/>
      <c r="CQE344" s="38"/>
      <c r="CQF344" s="38"/>
      <c r="CQG344" s="38"/>
      <c r="CQH344" s="38"/>
      <c r="CQI344" s="38"/>
      <c r="CQJ344" s="38"/>
      <c r="CQK344" s="38"/>
      <c r="CQL344" s="38"/>
      <c r="CQM344" s="38"/>
      <c r="CQN344" s="38"/>
      <c r="CQO344" s="38"/>
      <c r="CQP344" s="38"/>
      <c r="CQQ344" s="38"/>
      <c r="CQR344" s="38"/>
      <c r="CQS344" s="38"/>
      <c r="CQT344" s="38"/>
      <c r="CQU344" s="38"/>
      <c r="CQV344" s="38"/>
      <c r="CQW344" s="38"/>
      <c r="CQX344" s="38"/>
      <c r="CQY344" s="38"/>
      <c r="CQZ344" s="38"/>
      <c r="CRA344" s="38"/>
      <c r="CRB344" s="38"/>
      <c r="CRC344" s="38"/>
      <c r="CRD344" s="38"/>
      <c r="CRE344" s="38"/>
      <c r="CRF344" s="38"/>
      <c r="CRG344" s="38"/>
      <c r="CRH344" s="38"/>
      <c r="CRI344" s="38"/>
      <c r="CRJ344" s="38"/>
      <c r="CRK344" s="38"/>
      <c r="CRL344" s="38"/>
      <c r="CRM344" s="38"/>
      <c r="CRN344" s="38"/>
      <c r="CRO344" s="38"/>
      <c r="CRP344" s="38"/>
      <c r="CRQ344" s="38"/>
      <c r="CRR344" s="38"/>
      <c r="CRS344" s="38"/>
      <c r="CRT344" s="38"/>
      <c r="CRU344" s="38"/>
      <c r="CRV344" s="38"/>
      <c r="CRW344" s="38"/>
      <c r="CRX344" s="38"/>
      <c r="CRY344" s="38"/>
      <c r="CRZ344" s="38"/>
      <c r="CSA344" s="38"/>
      <c r="CSB344" s="38"/>
      <c r="CSC344" s="38"/>
      <c r="CSD344" s="38"/>
      <c r="CSE344" s="38"/>
      <c r="CSF344" s="38"/>
      <c r="CSG344" s="38"/>
      <c r="CSH344" s="38"/>
      <c r="CSI344" s="38"/>
      <c r="CSJ344" s="38"/>
      <c r="CSK344" s="38"/>
      <c r="CSL344" s="38"/>
      <c r="CSM344" s="38"/>
      <c r="CSN344" s="38"/>
      <c r="CSO344" s="38"/>
      <c r="CSP344" s="38"/>
      <c r="CSQ344" s="38"/>
      <c r="CSR344" s="38"/>
      <c r="CSS344" s="38"/>
      <c r="CST344" s="38"/>
      <c r="CSU344" s="38"/>
      <c r="CSV344" s="38"/>
      <c r="CSW344" s="38"/>
      <c r="CSX344" s="38"/>
      <c r="CSY344" s="38"/>
      <c r="CSZ344" s="38"/>
      <c r="CTA344" s="38"/>
      <c r="CTB344" s="38"/>
      <c r="CTC344" s="38"/>
      <c r="CTD344" s="38"/>
      <c r="CTE344" s="38"/>
      <c r="CTF344" s="38"/>
      <c r="CTG344" s="38"/>
      <c r="CTH344" s="38"/>
      <c r="CTI344" s="38"/>
      <c r="CTJ344" s="38"/>
      <c r="CTK344" s="38"/>
      <c r="CTL344" s="38"/>
      <c r="CTM344" s="38"/>
      <c r="CTN344" s="38"/>
      <c r="CTO344" s="38"/>
      <c r="CTP344" s="38"/>
      <c r="CTQ344" s="38"/>
      <c r="CTR344" s="38"/>
      <c r="CTS344" s="38"/>
      <c r="CTT344" s="38"/>
      <c r="CTU344" s="38"/>
      <c r="CTV344" s="38"/>
      <c r="CTW344" s="38"/>
      <c r="CTX344" s="38"/>
      <c r="CTY344" s="38"/>
      <c r="CTZ344" s="38"/>
      <c r="CUA344" s="38"/>
      <c r="CUB344" s="38"/>
      <c r="CUC344" s="38"/>
      <c r="CUD344" s="38"/>
      <c r="CUE344" s="38"/>
      <c r="CUF344" s="38"/>
      <c r="CUG344" s="38"/>
      <c r="CUH344" s="38"/>
      <c r="CUI344" s="38"/>
      <c r="CUJ344" s="38"/>
      <c r="CUK344" s="38"/>
      <c r="CUL344" s="38"/>
      <c r="CUM344" s="38"/>
      <c r="CUN344" s="38"/>
      <c r="CUO344" s="38"/>
      <c r="CUP344" s="38"/>
      <c r="CUQ344" s="38"/>
      <c r="CUR344" s="38"/>
      <c r="CUS344" s="38"/>
      <c r="CUT344" s="38"/>
      <c r="CUU344" s="38"/>
      <c r="CUV344" s="38"/>
      <c r="CUW344" s="38"/>
      <c r="CUX344" s="38"/>
      <c r="CUY344" s="38"/>
      <c r="CUZ344" s="38"/>
      <c r="CVA344" s="38"/>
      <c r="CVB344" s="38"/>
      <c r="CVC344" s="38"/>
      <c r="CVD344" s="38"/>
      <c r="CVE344" s="38"/>
      <c r="CVF344" s="38"/>
      <c r="CVG344" s="38"/>
      <c r="CVH344" s="38"/>
      <c r="CVI344" s="38"/>
      <c r="CVJ344" s="38"/>
      <c r="CVK344" s="38"/>
      <c r="CVL344" s="38"/>
      <c r="CVM344" s="38"/>
      <c r="CVN344" s="38"/>
      <c r="CVO344" s="38"/>
      <c r="CVP344" s="38"/>
      <c r="CVQ344" s="38"/>
      <c r="CVR344" s="38"/>
      <c r="CVS344" s="38"/>
      <c r="CVT344" s="38"/>
      <c r="CVU344" s="38"/>
      <c r="CVV344" s="38"/>
      <c r="CVW344" s="38"/>
      <c r="CVX344" s="38"/>
      <c r="CVY344" s="38"/>
      <c r="CVZ344" s="38"/>
      <c r="CWA344" s="38"/>
      <c r="CWB344" s="38"/>
      <c r="CWC344" s="38"/>
      <c r="CWD344" s="38"/>
      <c r="CWE344" s="38"/>
      <c r="CWF344" s="38"/>
      <c r="CWG344" s="38"/>
      <c r="CWH344" s="38"/>
      <c r="CWI344" s="38"/>
      <c r="CWJ344" s="38"/>
      <c r="CWK344" s="38"/>
      <c r="CWL344" s="38"/>
      <c r="CWM344" s="38"/>
      <c r="CWN344" s="38"/>
      <c r="CWO344" s="38"/>
      <c r="CWP344" s="38"/>
      <c r="CWQ344" s="38"/>
      <c r="CWR344" s="38"/>
      <c r="CWS344" s="38"/>
      <c r="CWT344" s="38"/>
      <c r="CWU344" s="38"/>
      <c r="CWV344" s="38"/>
      <c r="CWW344" s="38"/>
      <c r="CWX344" s="38"/>
      <c r="CWY344" s="38"/>
      <c r="CWZ344" s="38"/>
      <c r="CXA344" s="38"/>
      <c r="CXB344" s="38"/>
      <c r="CXC344" s="38"/>
      <c r="CXD344" s="38"/>
      <c r="CXE344" s="38"/>
      <c r="CXF344" s="38"/>
      <c r="CXG344" s="38"/>
      <c r="CXH344" s="38"/>
      <c r="CXI344" s="38"/>
      <c r="CXJ344" s="38"/>
      <c r="CXK344" s="38"/>
      <c r="CXL344" s="38"/>
      <c r="CXM344" s="38"/>
      <c r="CXN344" s="38"/>
      <c r="CXO344" s="38"/>
      <c r="CXP344" s="38"/>
      <c r="CXQ344" s="38"/>
      <c r="CXR344" s="38"/>
      <c r="CXS344" s="38"/>
      <c r="CXT344" s="38"/>
      <c r="CXU344" s="38"/>
      <c r="CXV344" s="38"/>
      <c r="CXW344" s="38"/>
      <c r="CXX344" s="38"/>
      <c r="CXY344" s="38"/>
      <c r="CXZ344" s="38"/>
      <c r="CYA344" s="38"/>
      <c r="CYB344" s="38"/>
      <c r="CYC344" s="38"/>
      <c r="CYD344" s="38"/>
      <c r="CYE344" s="38"/>
      <c r="CYF344" s="38"/>
      <c r="CYG344" s="38"/>
      <c r="CYH344" s="38"/>
      <c r="CYI344" s="38"/>
      <c r="CYJ344" s="38"/>
      <c r="CYK344" s="38"/>
      <c r="CYL344" s="38"/>
      <c r="CYM344" s="38"/>
      <c r="CYN344" s="38"/>
      <c r="CYO344" s="38"/>
      <c r="CYP344" s="38"/>
      <c r="CYQ344" s="38"/>
      <c r="CYR344" s="38"/>
      <c r="CYS344" s="38"/>
      <c r="CYT344" s="38"/>
      <c r="CYU344" s="38"/>
      <c r="CYV344" s="38"/>
      <c r="CYW344" s="38"/>
      <c r="CYX344" s="38"/>
      <c r="CYY344" s="38"/>
      <c r="CYZ344" s="38"/>
      <c r="CZA344" s="38"/>
      <c r="CZB344" s="38"/>
      <c r="CZC344" s="38"/>
      <c r="CZD344" s="38"/>
      <c r="CZE344" s="38"/>
      <c r="CZF344" s="38"/>
      <c r="CZG344" s="38"/>
      <c r="CZH344" s="38"/>
      <c r="CZI344" s="38"/>
      <c r="CZJ344" s="38"/>
      <c r="CZK344" s="38"/>
      <c r="CZL344" s="38"/>
      <c r="CZM344" s="38"/>
      <c r="CZN344" s="38"/>
      <c r="CZO344" s="38"/>
      <c r="CZP344" s="38"/>
      <c r="CZQ344" s="38"/>
      <c r="CZR344" s="38"/>
      <c r="CZS344" s="38"/>
      <c r="CZT344" s="38"/>
      <c r="CZU344" s="38"/>
      <c r="CZV344" s="38"/>
      <c r="CZW344" s="38"/>
      <c r="CZX344" s="38"/>
      <c r="CZY344" s="38"/>
      <c r="CZZ344" s="38"/>
      <c r="DAA344" s="38"/>
      <c r="DAB344" s="38"/>
      <c r="DAC344" s="38"/>
      <c r="DAD344" s="38"/>
      <c r="DAE344" s="38"/>
      <c r="DAF344" s="38"/>
      <c r="DAG344" s="38"/>
      <c r="DAH344" s="38"/>
      <c r="DAI344" s="38"/>
      <c r="DAJ344" s="38"/>
      <c r="DAK344" s="38"/>
      <c r="DAL344" s="38"/>
      <c r="DAM344" s="38"/>
      <c r="DAN344" s="38"/>
      <c r="DAO344" s="38"/>
      <c r="DAP344" s="38"/>
      <c r="DAQ344" s="38"/>
      <c r="DAR344" s="38"/>
      <c r="DAS344" s="38"/>
      <c r="DAT344" s="38"/>
      <c r="DAU344" s="38"/>
      <c r="DAV344" s="38"/>
      <c r="DAW344" s="38"/>
      <c r="DAX344" s="38"/>
      <c r="DAY344" s="38"/>
      <c r="DAZ344" s="38"/>
      <c r="DBA344" s="38"/>
      <c r="DBB344" s="38"/>
      <c r="DBC344" s="38"/>
      <c r="DBD344" s="38"/>
      <c r="DBE344" s="38"/>
      <c r="DBF344" s="38"/>
      <c r="DBG344" s="38"/>
      <c r="DBH344" s="38"/>
      <c r="DBI344" s="38"/>
      <c r="DBJ344" s="38"/>
      <c r="DBK344" s="38"/>
      <c r="DBL344" s="38"/>
      <c r="DBM344" s="38"/>
      <c r="DBN344" s="38"/>
      <c r="DBO344" s="38"/>
      <c r="DBP344" s="38"/>
      <c r="DBQ344" s="38"/>
      <c r="DBR344" s="38"/>
      <c r="DBS344" s="38"/>
      <c r="DBT344" s="38"/>
      <c r="DBU344" s="38"/>
      <c r="DBV344" s="38"/>
      <c r="DBW344" s="38"/>
      <c r="DBX344" s="38"/>
      <c r="DBY344" s="38"/>
      <c r="DBZ344" s="38"/>
      <c r="DCA344" s="38"/>
      <c r="DCB344" s="38"/>
      <c r="DCC344" s="38"/>
      <c r="DCD344" s="38"/>
      <c r="DCE344" s="38"/>
      <c r="DCF344" s="38"/>
      <c r="DCG344" s="38"/>
      <c r="DCH344" s="38"/>
      <c r="DCI344" s="38"/>
      <c r="DCJ344" s="38"/>
      <c r="DCK344" s="38"/>
      <c r="DCL344" s="38"/>
      <c r="DCM344" s="38"/>
      <c r="DCN344" s="38"/>
      <c r="DCO344" s="38"/>
      <c r="DCP344" s="38"/>
      <c r="DCQ344" s="38"/>
      <c r="DCR344" s="38"/>
      <c r="DCS344" s="38"/>
      <c r="DCT344" s="38"/>
      <c r="DCU344" s="38"/>
      <c r="DCV344" s="38"/>
      <c r="DCW344" s="38"/>
      <c r="DCX344" s="38"/>
      <c r="DCY344" s="38"/>
      <c r="DCZ344" s="38"/>
      <c r="DDA344" s="38"/>
      <c r="DDB344" s="38"/>
      <c r="DDC344" s="38"/>
      <c r="DDD344" s="38"/>
      <c r="DDE344" s="38"/>
      <c r="DDF344" s="38"/>
      <c r="DDG344" s="38"/>
      <c r="DDH344" s="38"/>
      <c r="DDI344" s="38"/>
      <c r="DDJ344" s="38"/>
      <c r="DDK344" s="38"/>
      <c r="DDL344" s="38"/>
      <c r="DDM344" s="38"/>
      <c r="DDN344" s="38"/>
      <c r="DDO344" s="38"/>
      <c r="DDP344" s="38"/>
      <c r="DDQ344" s="38"/>
      <c r="DDR344" s="38"/>
      <c r="DDS344" s="38"/>
      <c r="DDT344" s="38"/>
      <c r="DDU344" s="38"/>
      <c r="DDV344" s="38"/>
      <c r="DDW344" s="38"/>
      <c r="DDX344" s="38"/>
      <c r="DDY344" s="38"/>
      <c r="DDZ344" s="38"/>
      <c r="DEA344" s="38"/>
      <c r="DEB344" s="38"/>
      <c r="DEC344" s="38"/>
      <c r="DED344" s="38"/>
      <c r="DEE344" s="38"/>
      <c r="DEF344" s="38"/>
      <c r="DEG344" s="38"/>
      <c r="DEH344" s="38"/>
      <c r="DEI344" s="38"/>
      <c r="DEJ344" s="38"/>
      <c r="DEK344" s="38"/>
      <c r="DEL344" s="38"/>
      <c r="DEM344" s="38"/>
      <c r="DEN344" s="38"/>
      <c r="DEO344" s="38"/>
      <c r="DEP344" s="38"/>
      <c r="DEQ344" s="38"/>
      <c r="DER344" s="38"/>
      <c r="DES344" s="38"/>
      <c r="DET344" s="38"/>
      <c r="DEU344" s="38"/>
      <c r="DEV344" s="38"/>
      <c r="DEW344" s="38"/>
      <c r="DEX344" s="38"/>
      <c r="DEY344" s="38"/>
      <c r="DEZ344" s="38"/>
      <c r="DFA344" s="38"/>
      <c r="DFB344" s="38"/>
      <c r="DFC344" s="38"/>
      <c r="DFD344" s="38"/>
      <c r="DFE344" s="38"/>
      <c r="DFF344" s="38"/>
      <c r="DFG344" s="38"/>
      <c r="DFH344" s="38"/>
      <c r="DFI344" s="38"/>
      <c r="DFJ344" s="38"/>
      <c r="DFK344" s="38"/>
      <c r="DFL344" s="38"/>
      <c r="DFM344" s="38"/>
      <c r="DFN344" s="38"/>
      <c r="DFO344" s="38"/>
      <c r="DFP344" s="38"/>
      <c r="DFQ344" s="38"/>
      <c r="DFR344" s="38"/>
      <c r="DFS344" s="38"/>
      <c r="DFT344" s="38"/>
      <c r="DFU344" s="38"/>
      <c r="DFV344" s="38"/>
      <c r="DFW344" s="38"/>
      <c r="DFX344" s="38"/>
      <c r="DFY344" s="38"/>
      <c r="DFZ344" s="38"/>
      <c r="DGA344" s="38"/>
      <c r="DGB344" s="38"/>
      <c r="DGC344" s="38"/>
      <c r="DGD344" s="38"/>
      <c r="DGE344" s="38"/>
      <c r="DGF344" s="38"/>
      <c r="DGG344" s="38"/>
      <c r="DGH344" s="38"/>
      <c r="DGI344" s="38"/>
      <c r="DGJ344" s="38"/>
      <c r="DGK344" s="38"/>
      <c r="DGL344" s="38"/>
      <c r="DGM344" s="38"/>
      <c r="DGN344" s="38"/>
      <c r="DGO344" s="38"/>
      <c r="DGP344" s="38"/>
      <c r="DGQ344" s="38"/>
      <c r="DGR344" s="38"/>
      <c r="DGS344" s="38"/>
      <c r="DGT344" s="38"/>
      <c r="DGU344" s="38"/>
      <c r="DGV344" s="38"/>
      <c r="DGW344" s="38"/>
      <c r="DGX344" s="38"/>
      <c r="DGY344" s="38"/>
      <c r="DGZ344" s="38"/>
      <c r="DHA344" s="38"/>
      <c r="DHB344" s="38"/>
      <c r="DHC344" s="38"/>
      <c r="DHD344" s="38"/>
      <c r="DHE344" s="38"/>
      <c r="DHF344" s="38"/>
      <c r="DHG344" s="38"/>
      <c r="DHH344" s="38"/>
      <c r="DHI344" s="38"/>
      <c r="DHJ344" s="38"/>
      <c r="DHK344" s="38"/>
      <c r="DHL344" s="38"/>
      <c r="DHM344" s="38"/>
      <c r="DHN344" s="38"/>
      <c r="DHO344" s="38"/>
      <c r="DHP344" s="38"/>
      <c r="DHQ344" s="38"/>
      <c r="DHR344" s="38"/>
      <c r="DHS344" s="38"/>
      <c r="DHT344" s="38"/>
      <c r="DHU344" s="38"/>
      <c r="DHV344" s="38"/>
      <c r="DHW344" s="38"/>
      <c r="DHX344" s="38"/>
      <c r="DHY344" s="38"/>
      <c r="DHZ344" s="38"/>
      <c r="DIA344" s="38"/>
      <c r="DIB344" s="38"/>
      <c r="DIC344" s="38"/>
      <c r="DID344" s="38"/>
      <c r="DIE344" s="38"/>
      <c r="DIF344" s="38"/>
      <c r="DIG344" s="38"/>
      <c r="DIH344" s="38"/>
      <c r="DII344" s="38"/>
      <c r="DIJ344" s="38"/>
      <c r="DIK344" s="38"/>
      <c r="DIL344" s="38"/>
      <c r="DIM344" s="38"/>
      <c r="DIN344" s="38"/>
      <c r="DIO344" s="38"/>
      <c r="DIP344" s="38"/>
      <c r="DIQ344" s="38"/>
      <c r="DIR344" s="38"/>
      <c r="DIS344" s="38"/>
      <c r="DIT344" s="38"/>
      <c r="DIU344" s="38"/>
      <c r="DIV344" s="38"/>
      <c r="DIW344" s="38"/>
      <c r="DIX344" s="38"/>
      <c r="DIY344" s="38"/>
      <c r="DIZ344" s="38"/>
      <c r="DJA344" s="38"/>
      <c r="DJB344" s="38"/>
      <c r="DJC344" s="38"/>
      <c r="DJD344" s="38"/>
      <c r="DJE344" s="38"/>
      <c r="DJF344" s="38"/>
      <c r="DJG344" s="38"/>
      <c r="DJH344" s="38"/>
      <c r="DJI344" s="38"/>
      <c r="DJJ344" s="38"/>
      <c r="DJK344" s="38"/>
      <c r="DJL344" s="38"/>
      <c r="DJM344" s="38"/>
      <c r="DJN344" s="38"/>
      <c r="DJO344" s="38"/>
      <c r="DJP344" s="38"/>
      <c r="DJQ344" s="38"/>
      <c r="DJR344" s="38"/>
      <c r="DJS344" s="38"/>
      <c r="DJT344" s="38"/>
      <c r="DJU344" s="38"/>
      <c r="DJV344" s="38"/>
      <c r="DJW344" s="38"/>
      <c r="DJX344" s="38"/>
      <c r="DJY344" s="38"/>
      <c r="DJZ344" s="38"/>
      <c r="DKA344" s="38"/>
      <c r="DKB344" s="38"/>
      <c r="DKC344" s="38"/>
      <c r="DKD344" s="38"/>
      <c r="DKE344" s="38"/>
      <c r="DKF344" s="38"/>
      <c r="DKG344" s="38"/>
      <c r="DKH344" s="38"/>
      <c r="DKI344" s="38"/>
      <c r="DKJ344" s="38"/>
      <c r="DKK344" s="38"/>
      <c r="DKL344" s="38"/>
      <c r="DKM344" s="38"/>
      <c r="DKN344" s="38"/>
      <c r="DKO344" s="38"/>
      <c r="DKP344" s="38"/>
      <c r="DKQ344" s="38"/>
      <c r="DKR344" s="38"/>
      <c r="DKS344" s="38"/>
      <c r="DKT344" s="38"/>
      <c r="DKU344" s="38"/>
      <c r="DKV344" s="38"/>
      <c r="DKW344" s="38"/>
      <c r="DKX344" s="38"/>
      <c r="DKY344" s="38"/>
      <c r="DKZ344" s="38"/>
      <c r="DLA344" s="38"/>
      <c r="DLB344" s="38"/>
      <c r="DLC344" s="38"/>
      <c r="DLD344" s="38"/>
      <c r="DLE344" s="38"/>
      <c r="DLF344" s="38"/>
      <c r="DLG344" s="38"/>
      <c r="DLH344" s="38"/>
      <c r="DLI344" s="38"/>
      <c r="DLJ344" s="38"/>
      <c r="DLK344" s="38"/>
      <c r="DLL344" s="38"/>
      <c r="DLM344" s="38"/>
      <c r="DLN344" s="38"/>
      <c r="DLO344" s="38"/>
      <c r="DLP344" s="38"/>
      <c r="DLQ344" s="38"/>
      <c r="DLR344" s="38"/>
      <c r="DLS344" s="38"/>
      <c r="DLT344" s="38"/>
      <c r="DLU344" s="38"/>
      <c r="DLV344" s="38"/>
      <c r="DLW344" s="38"/>
      <c r="DLX344" s="38"/>
      <c r="DLY344" s="38"/>
      <c r="DLZ344" s="38"/>
      <c r="DMA344" s="38"/>
      <c r="DMB344" s="38"/>
      <c r="DMC344" s="38"/>
      <c r="DMD344" s="38"/>
      <c r="DME344" s="38"/>
      <c r="DMF344" s="38"/>
      <c r="DMG344" s="38"/>
      <c r="DMH344" s="38"/>
      <c r="DMI344" s="38"/>
      <c r="DMJ344" s="38"/>
      <c r="DMK344" s="38"/>
      <c r="DML344" s="38"/>
      <c r="DMM344" s="38"/>
      <c r="DMN344" s="38"/>
      <c r="DMO344" s="38"/>
      <c r="DMP344" s="38"/>
      <c r="DMQ344" s="38"/>
      <c r="DMR344" s="38"/>
      <c r="DMS344" s="38"/>
      <c r="DMT344" s="38"/>
      <c r="DMU344" s="38"/>
      <c r="DMV344" s="38"/>
      <c r="DMW344" s="38"/>
      <c r="DMX344" s="38"/>
      <c r="DMY344" s="38"/>
      <c r="DMZ344" s="38"/>
      <c r="DNA344" s="38"/>
      <c r="DNB344" s="38"/>
      <c r="DNC344" s="38"/>
      <c r="DND344" s="38"/>
      <c r="DNE344" s="38"/>
      <c r="DNF344" s="38"/>
      <c r="DNG344" s="38"/>
      <c r="DNH344" s="38"/>
      <c r="DNI344" s="38"/>
      <c r="DNJ344" s="38"/>
      <c r="DNK344" s="38"/>
      <c r="DNL344" s="38"/>
      <c r="DNM344" s="38"/>
      <c r="DNN344" s="38"/>
      <c r="DNO344" s="38"/>
      <c r="DNP344" s="38"/>
      <c r="DNQ344" s="38"/>
      <c r="DNR344" s="38"/>
      <c r="DNS344" s="38"/>
      <c r="DNT344" s="38"/>
      <c r="DNU344" s="38"/>
      <c r="DNV344" s="38"/>
      <c r="DNW344" s="38"/>
      <c r="DNX344" s="38"/>
      <c r="DNY344" s="38"/>
      <c r="DNZ344" s="38"/>
      <c r="DOA344" s="38"/>
      <c r="DOB344" s="38"/>
      <c r="DOC344" s="38"/>
      <c r="DOD344" s="38"/>
      <c r="DOE344" s="38"/>
      <c r="DOF344" s="38"/>
      <c r="DOG344" s="38"/>
      <c r="DOH344" s="38"/>
      <c r="DOI344" s="38"/>
      <c r="DOJ344" s="38"/>
      <c r="DOK344" s="38"/>
      <c r="DOL344" s="38"/>
      <c r="DOM344" s="38"/>
      <c r="DON344" s="38"/>
      <c r="DOO344" s="38"/>
      <c r="DOP344" s="38"/>
      <c r="DOQ344" s="38"/>
      <c r="DOR344" s="38"/>
      <c r="DOS344" s="38"/>
      <c r="DOT344" s="38"/>
      <c r="DOU344" s="38"/>
      <c r="DOV344" s="38"/>
      <c r="DOW344" s="38"/>
      <c r="DOX344" s="38"/>
      <c r="DOY344" s="38"/>
      <c r="DOZ344" s="38"/>
      <c r="DPA344" s="38"/>
      <c r="DPB344" s="38"/>
      <c r="DPC344" s="38"/>
      <c r="DPD344" s="38"/>
      <c r="DPE344" s="38"/>
      <c r="DPF344" s="38"/>
      <c r="DPG344" s="38"/>
      <c r="DPH344" s="38"/>
      <c r="DPI344" s="38"/>
      <c r="DPJ344" s="38"/>
      <c r="DPK344" s="38"/>
      <c r="DPL344" s="38"/>
      <c r="DPM344" s="38"/>
      <c r="DPN344" s="38"/>
      <c r="DPO344" s="38"/>
      <c r="DPP344" s="38"/>
      <c r="DPQ344" s="38"/>
      <c r="DPR344" s="38"/>
      <c r="DPS344" s="38"/>
      <c r="DPT344" s="38"/>
      <c r="DPU344" s="38"/>
      <c r="DPV344" s="38"/>
      <c r="DPW344" s="38"/>
      <c r="DPX344" s="38"/>
      <c r="DPY344" s="38"/>
      <c r="DPZ344" s="38"/>
      <c r="DQA344" s="38"/>
      <c r="DQB344" s="38"/>
      <c r="DQC344" s="38"/>
      <c r="DQD344" s="38"/>
      <c r="DQE344" s="38"/>
      <c r="DQF344" s="38"/>
      <c r="DQG344" s="38"/>
      <c r="DQH344" s="38"/>
      <c r="DQI344" s="38"/>
      <c r="DQJ344" s="38"/>
      <c r="DQK344" s="38"/>
      <c r="DQL344" s="38"/>
      <c r="DQM344" s="38"/>
      <c r="DQN344" s="38"/>
      <c r="DQO344" s="38"/>
      <c r="DQP344" s="38"/>
      <c r="DQQ344" s="38"/>
      <c r="DQR344" s="38"/>
      <c r="DQS344" s="38"/>
      <c r="DQT344" s="38"/>
      <c r="DQU344" s="38"/>
      <c r="DQV344" s="38"/>
      <c r="DQW344" s="38"/>
      <c r="DQX344" s="38"/>
      <c r="DQY344" s="38"/>
      <c r="DQZ344" s="38"/>
      <c r="DRA344" s="38"/>
      <c r="DRB344" s="38"/>
      <c r="DRC344" s="38"/>
      <c r="DRD344" s="38"/>
      <c r="DRE344" s="38"/>
      <c r="DRF344" s="38"/>
      <c r="DRG344" s="38"/>
      <c r="DRH344" s="38"/>
      <c r="DRI344" s="38"/>
      <c r="DRJ344" s="38"/>
      <c r="DRK344" s="38"/>
      <c r="DRL344" s="38"/>
      <c r="DRM344" s="38"/>
      <c r="DRN344" s="38"/>
      <c r="DRO344" s="38"/>
      <c r="DRP344" s="38"/>
      <c r="DRQ344" s="38"/>
      <c r="DRR344" s="38"/>
      <c r="DRS344" s="38"/>
      <c r="DRT344" s="38"/>
      <c r="DRU344" s="38"/>
      <c r="DRV344" s="38"/>
      <c r="DRW344" s="38"/>
      <c r="DRX344" s="38"/>
      <c r="DRY344" s="38"/>
      <c r="DRZ344" s="38"/>
      <c r="DSA344" s="38"/>
      <c r="DSB344" s="38"/>
      <c r="DSC344" s="38"/>
      <c r="DSD344" s="38"/>
      <c r="DSE344" s="38"/>
      <c r="DSF344" s="38"/>
      <c r="DSG344" s="38"/>
      <c r="DSH344" s="38"/>
      <c r="DSI344" s="38"/>
      <c r="DSJ344" s="38"/>
      <c r="DSK344" s="38"/>
      <c r="DSL344" s="38"/>
      <c r="DSM344" s="38"/>
      <c r="DSN344" s="38"/>
      <c r="DSO344" s="38"/>
      <c r="DSP344" s="38"/>
      <c r="DSQ344" s="38"/>
      <c r="DSR344" s="38"/>
      <c r="DSS344" s="38"/>
      <c r="DST344" s="38"/>
      <c r="DSU344" s="38"/>
      <c r="DSV344" s="38"/>
      <c r="DSW344" s="38"/>
      <c r="DSX344" s="38"/>
      <c r="DSY344" s="38"/>
      <c r="DSZ344" s="38"/>
      <c r="DTA344" s="38"/>
      <c r="DTB344" s="38"/>
      <c r="DTC344" s="38"/>
      <c r="DTD344" s="38"/>
      <c r="DTE344" s="38"/>
      <c r="DTF344" s="38"/>
      <c r="DTG344" s="38"/>
      <c r="DTH344" s="38"/>
      <c r="DTI344" s="38"/>
      <c r="DTJ344" s="38"/>
      <c r="DTK344" s="38"/>
      <c r="DTL344" s="38"/>
      <c r="DTM344" s="38"/>
      <c r="DTN344" s="38"/>
      <c r="DTO344" s="38"/>
      <c r="DTP344" s="38"/>
      <c r="DTQ344" s="38"/>
      <c r="DTR344" s="38"/>
      <c r="DTS344" s="38"/>
      <c r="DTT344" s="38"/>
      <c r="DTU344" s="38"/>
      <c r="DTV344" s="38"/>
      <c r="DTW344" s="38"/>
      <c r="DTX344" s="38"/>
      <c r="DTY344" s="38"/>
      <c r="DTZ344" s="38"/>
      <c r="DUA344" s="38"/>
      <c r="DUB344" s="38"/>
      <c r="DUC344" s="38"/>
      <c r="DUD344" s="38"/>
      <c r="DUE344" s="38"/>
      <c r="DUF344" s="38"/>
      <c r="DUG344" s="38"/>
      <c r="DUH344" s="38"/>
      <c r="DUI344" s="38"/>
      <c r="DUJ344" s="38"/>
      <c r="DUK344" s="38"/>
      <c r="DUL344" s="38"/>
      <c r="DUM344" s="38"/>
      <c r="DUN344" s="38"/>
      <c r="DUO344" s="38"/>
      <c r="DUP344" s="38"/>
      <c r="DUQ344" s="38"/>
      <c r="DUR344" s="38"/>
      <c r="DUS344" s="38"/>
      <c r="DUT344" s="38"/>
      <c r="DUU344" s="38"/>
      <c r="DUV344" s="38"/>
      <c r="DUW344" s="38"/>
      <c r="DUX344" s="38"/>
      <c r="DUY344" s="38"/>
      <c r="DUZ344" s="38"/>
      <c r="DVA344" s="38"/>
      <c r="DVB344" s="38"/>
      <c r="DVC344" s="38"/>
      <c r="DVD344" s="38"/>
      <c r="DVE344" s="38"/>
      <c r="DVF344" s="38"/>
      <c r="DVG344" s="38"/>
      <c r="DVH344" s="38"/>
      <c r="DVI344" s="38"/>
      <c r="DVJ344" s="38"/>
      <c r="DVK344" s="38"/>
      <c r="DVL344" s="38"/>
      <c r="DVM344" s="38"/>
      <c r="DVN344" s="38"/>
      <c r="DVO344" s="38"/>
      <c r="DVP344" s="38"/>
      <c r="DVQ344" s="38"/>
      <c r="DVR344" s="38"/>
      <c r="DVS344" s="38"/>
      <c r="DVT344" s="38"/>
      <c r="DVU344" s="38"/>
      <c r="DVV344" s="38"/>
      <c r="DVW344" s="38"/>
      <c r="DVX344" s="38"/>
      <c r="DVY344" s="38"/>
      <c r="DVZ344" s="38"/>
      <c r="DWA344" s="38"/>
      <c r="DWB344" s="38"/>
      <c r="DWC344" s="38"/>
      <c r="DWD344" s="38"/>
      <c r="DWE344" s="38"/>
      <c r="DWF344" s="38"/>
      <c r="DWG344" s="38"/>
      <c r="DWH344" s="38"/>
      <c r="DWI344" s="38"/>
      <c r="DWJ344" s="38"/>
      <c r="DWK344" s="38"/>
      <c r="DWL344" s="38"/>
      <c r="DWM344" s="38"/>
      <c r="DWN344" s="38"/>
      <c r="DWO344" s="38"/>
      <c r="DWP344" s="38"/>
      <c r="DWQ344" s="38"/>
      <c r="DWR344" s="38"/>
      <c r="DWS344" s="38"/>
      <c r="DWT344" s="38"/>
      <c r="DWU344" s="38"/>
      <c r="DWV344" s="38"/>
      <c r="DWW344" s="38"/>
      <c r="DWX344" s="38"/>
      <c r="DWY344" s="38"/>
      <c r="DWZ344" s="38"/>
      <c r="DXA344" s="38"/>
      <c r="DXB344" s="38"/>
      <c r="DXC344" s="38"/>
      <c r="DXD344" s="38"/>
      <c r="DXE344" s="38"/>
      <c r="DXF344" s="38"/>
      <c r="DXG344" s="38"/>
      <c r="DXH344" s="38"/>
      <c r="DXI344" s="38"/>
      <c r="DXJ344" s="38"/>
      <c r="DXK344" s="38"/>
      <c r="DXL344" s="38"/>
      <c r="DXM344" s="38"/>
      <c r="DXN344" s="38"/>
      <c r="DXO344" s="38"/>
      <c r="DXP344" s="38"/>
      <c r="DXQ344" s="38"/>
      <c r="DXR344" s="38"/>
      <c r="DXS344" s="38"/>
      <c r="DXT344" s="38"/>
      <c r="DXU344" s="38"/>
      <c r="DXV344" s="38"/>
      <c r="DXW344" s="38"/>
      <c r="DXX344" s="38"/>
      <c r="DXY344" s="38"/>
      <c r="DXZ344" s="38"/>
      <c r="DYA344" s="38"/>
      <c r="DYB344" s="38"/>
      <c r="DYC344" s="38"/>
      <c r="DYD344" s="38"/>
      <c r="DYE344" s="38"/>
      <c r="DYF344" s="38"/>
      <c r="DYG344" s="38"/>
      <c r="DYH344" s="38"/>
      <c r="DYI344" s="38"/>
      <c r="DYJ344" s="38"/>
      <c r="DYK344" s="38"/>
      <c r="DYL344" s="38"/>
      <c r="DYM344" s="38"/>
      <c r="DYN344" s="38"/>
      <c r="DYO344" s="38"/>
      <c r="DYP344" s="38"/>
      <c r="DYQ344" s="38"/>
      <c r="DYR344" s="38"/>
      <c r="DYS344" s="38"/>
      <c r="DYT344" s="38"/>
      <c r="DYU344" s="38"/>
      <c r="DYV344" s="38"/>
      <c r="DYW344" s="38"/>
      <c r="DYX344" s="38"/>
      <c r="DYY344" s="38"/>
      <c r="DYZ344" s="38"/>
      <c r="DZA344" s="38"/>
      <c r="DZB344" s="38"/>
      <c r="DZC344" s="38"/>
      <c r="DZD344" s="38"/>
      <c r="DZE344" s="38"/>
      <c r="DZF344" s="38"/>
      <c r="DZG344" s="38"/>
      <c r="DZH344" s="38"/>
      <c r="DZI344" s="38"/>
      <c r="DZJ344" s="38"/>
      <c r="DZK344" s="38"/>
      <c r="DZL344" s="38"/>
      <c r="DZM344" s="38"/>
      <c r="DZN344" s="38"/>
      <c r="DZO344" s="38"/>
      <c r="DZP344" s="38"/>
      <c r="DZQ344" s="38"/>
      <c r="DZR344" s="38"/>
      <c r="DZS344" s="38"/>
      <c r="DZT344" s="38"/>
      <c r="DZU344" s="38"/>
      <c r="DZV344" s="38"/>
      <c r="DZW344" s="38"/>
      <c r="DZX344" s="38"/>
      <c r="DZY344" s="38"/>
      <c r="DZZ344" s="38"/>
      <c r="EAA344" s="38"/>
      <c r="EAB344" s="38"/>
      <c r="EAC344" s="38"/>
      <c r="EAD344" s="38"/>
      <c r="EAE344" s="38"/>
      <c r="EAF344" s="38"/>
      <c r="EAG344" s="38"/>
      <c r="EAH344" s="38"/>
      <c r="EAI344" s="38"/>
      <c r="EAJ344" s="38"/>
      <c r="EAK344" s="38"/>
      <c r="EAL344" s="38"/>
      <c r="EAM344" s="38"/>
      <c r="EAN344" s="38"/>
      <c r="EAO344" s="38"/>
      <c r="EAP344" s="38"/>
      <c r="EAQ344" s="38"/>
      <c r="EAR344" s="38"/>
      <c r="EAS344" s="38"/>
      <c r="EAT344" s="38"/>
      <c r="EAU344" s="38"/>
      <c r="EAV344" s="38"/>
      <c r="EAW344" s="38"/>
      <c r="EAX344" s="38"/>
      <c r="EAY344" s="38"/>
      <c r="EAZ344" s="38"/>
      <c r="EBA344" s="38"/>
      <c r="EBB344" s="38"/>
      <c r="EBC344" s="38"/>
      <c r="EBD344" s="38"/>
      <c r="EBE344" s="38"/>
      <c r="EBF344" s="38"/>
      <c r="EBG344" s="38"/>
      <c r="EBH344" s="38"/>
      <c r="EBI344" s="38"/>
      <c r="EBJ344" s="38"/>
      <c r="EBK344" s="38"/>
      <c r="EBL344" s="38"/>
      <c r="EBM344" s="38"/>
      <c r="EBN344" s="38"/>
      <c r="EBO344" s="38"/>
      <c r="EBP344" s="38"/>
      <c r="EBQ344" s="38"/>
      <c r="EBR344" s="38"/>
      <c r="EBS344" s="38"/>
      <c r="EBT344" s="38"/>
      <c r="EBU344" s="38"/>
      <c r="EBV344" s="38"/>
      <c r="EBW344" s="38"/>
      <c r="EBX344" s="38"/>
      <c r="EBY344" s="38"/>
      <c r="EBZ344" s="38"/>
      <c r="ECA344" s="38"/>
      <c r="ECB344" s="38"/>
      <c r="ECC344" s="38"/>
      <c r="ECD344" s="38"/>
      <c r="ECE344" s="38"/>
      <c r="ECF344" s="38"/>
      <c r="ECG344" s="38"/>
      <c r="ECH344" s="38"/>
      <c r="ECI344" s="38"/>
      <c r="ECJ344" s="38"/>
      <c r="ECK344" s="38"/>
      <c r="ECL344" s="38"/>
      <c r="ECM344" s="38"/>
      <c r="ECN344" s="38"/>
      <c r="ECO344" s="38"/>
      <c r="ECP344" s="38"/>
      <c r="ECQ344" s="38"/>
      <c r="ECR344" s="38"/>
      <c r="ECS344" s="38"/>
      <c r="ECT344" s="38"/>
      <c r="ECU344" s="38"/>
      <c r="ECV344" s="38"/>
      <c r="ECW344" s="38"/>
      <c r="ECX344" s="38"/>
      <c r="ECY344" s="38"/>
      <c r="ECZ344" s="38"/>
      <c r="EDA344" s="38"/>
      <c r="EDB344" s="38"/>
      <c r="EDC344" s="38"/>
      <c r="EDD344" s="38"/>
      <c r="EDE344" s="38"/>
      <c r="EDF344" s="38"/>
      <c r="EDG344" s="38"/>
      <c r="EDH344" s="38"/>
      <c r="EDI344" s="38"/>
      <c r="EDJ344" s="38"/>
      <c r="EDK344" s="38"/>
      <c r="EDL344" s="38"/>
      <c r="EDM344" s="38"/>
      <c r="EDN344" s="38"/>
      <c r="EDO344" s="38"/>
      <c r="EDP344" s="38"/>
      <c r="EDQ344" s="38"/>
      <c r="EDR344" s="38"/>
      <c r="EDS344" s="38"/>
      <c r="EDT344" s="38"/>
      <c r="EDU344" s="38"/>
      <c r="EDV344" s="38"/>
      <c r="EDW344" s="38"/>
      <c r="EDX344" s="38"/>
      <c r="EDY344" s="38"/>
      <c r="EDZ344" s="38"/>
      <c r="EEA344" s="38"/>
      <c r="EEB344" s="38"/>
      <c r="EEC344" s="38"/>
      <c r="EED344" s="38"/>
      <c r="EEE344" s="38"/>
      <c r="EEF344" s="38"/>
      <c r="EEG344" s="38"/>
      <c r="EEH344" s="38"/>
      <c r="EEI344" s="38"/>
      <c r="EEJ344" s="38"/>
      <c r="EEK344" s="38"/>
      <c r="EEL344" s="38"/>
      <c r="EEM344" s="38"/>
      <c r="EEN344" s="38"/>
      <c r="EEO344" s="38"/>
      <c r="EEP344" s="38"/>
      <c r="EEQ344" s="38"/>
      <c r="EER344" s="38"/>
      <c r="EES344" s="38"/>
      <c r="EET344" s="38"/>
      <c r="EEU344" s="38"/>
      <c r="EEV344" s="38"/>
      <c r="EEW344" s="38"/>
      <c r="EEX344" s="38"/>
      <c r="EEY344" s="38"/>
      <c r="EEZ344" s="38"/>
      <c r="EFA344" s="38"/>
      <c r="EFB344" s="38"/>
      <c r="EFC344" s="38"/>
      <c r="EFD344" s="38"/>
      <c r="EFE344" s="38"/>
      <c r="EFF344" s="38"/>
      <c r="EFG344" s="38"/>
      <c r="EFH344" s="38"/>
      <c r="EFI344" s="38"/>
      <c r="EFJ344" s="38"/>
      <c r="EFK344" s="38"/>
      <c r="EFL344" s="38"/>
      <c r="EFM344" s="38"/>
      <c r="EFN344" s="38"/>
      <c r="EFO344" s="38"/>
      <c r="EFP344" s="38"/>
      <c r="EFQ344" s="38"/>
      <c r="EFR344" s="38"/>
      <c r="EFS344" s="38"/>
      <c r="EFT344" s="38"/>
      <c r="EFU344" s="38"/>
      <c r="EFV344" s="38"/>
      <c r="EFW344" s="38"/>
      <c r="EFX344" s="38"/>
      <c r="EFY344" s="38"/>
      <c r="EFZ344" s="38"/>
      <c r="EGA344" s="38"/>
      <c r="EGB344" s="38"/>
      <c r="EGC344" s="38"/>
      <c r="EGD344" s="38"/>
      <c r="EGE344" s="38"/>
      <c r="EGF344" s="38"/>
      <c r="EGG344" s="38"/>
      <c r="EGH344" s="38"/>
      <c r="EGI344" s="38"/>
      <c r="EGJ344" s="38"/>
      <c r="EGK344" s="38"/>
      <c r="EGL344" s="38"/>
      <c r="EGM344" s="38"/>
      <c r="EGN344" s="38"/>
      <c r="EGO344" s="38"/>
      <c r="EGP344" s="38"/>
      <c r="EGQ344" s="38"/>
      <c r="EGR344" s="38"/>
      <c r="EGS344" s="38"/>
      <c r="EGT344" s="38"/>
      <c r="EGU344" s="38"/>
      <c r="EGV344" s="38"/>
      <c r="EGW344" s="38"/>
      <c r="EGX344" s="38"/>
      <c r="EGY344" s="38"/>
      <c r="EGZ344" s="38"/>
      <c r="EHA344" s="38"/>
      <c r="EHB344" s="38"/>
      <c r="EHC344" s="38"/>
      <c r="EHD344" s="38"/>
      <c r="EHE344" s="38"/>
      <c r="EHF344" s="38"/>
      <c r="EHG344" s="38"/>
      <c r="EHH344" s="38"/>
      <c r="EHI344" s="38"/>
      <c r="EHJ344" s="38"/>
      <c r="EHK344" s="38"/>
      <c r="EHL344" s="38"/>
      <c r="EHM344" s="38"/>
      <c r="EHN344" s="38"/>
      <c r="EHO344" s="38"/>
      <c r="EHP344" s="38"/>
      <c r="EHQ344" s="38"/>
      <c r="EHR344" s="38"/>
      <c r="EHS344" s="38"/>
      <c r="EHT344" s="38"/>
      <c r="EHU344" s="38"/>
      <c r="EHV344" s="38"/>
      <c r="EHW344" s="38"/>
      <c r="EHX344" s="38"/>
      <c r="EHY344" s="38"/>
      <c r="EHZ344" s="38"/>
      <c r="EIA344" s="38"/>
      <c r="EIB344" s="38"/>
      <c r="EIC344" s="38"/>
      <c r="EID344" s="38"/>
      <c r="EIE344" s="38"/>
      <c r="EIF344" s="38"/>
      <c r="EIG344" s="38"/>
      <c r="EIH344" s="38"/>
      <c r="EII344" s="38"/>
      <c r="EIJ344" s="38"/>
      <c r="EIK344" s="38"/>
      <c r="EIL344" s="38"/>
      <c r="EIM344" s="38"/>
      <c r="EIN344" s="38"/>
      <c r="EIO344" s="38"/>
      <c r="EIP344" s="38"/>
      <c r="EIQ344" s="38"/>
      <c r="EIR344" s="38"/>
      <c r="EIS344" s="38"/>
      <c r="EIT344" s="38"/>
      <c r="EIU344" s="38"/>
      <c r="EIV344" s="38"/>
      <c r="EIW344" s="38"/>
      <c r="EIX344" s="38"/>
      <c r="EIY344" s="38"/>
      <c r="EIZ344" s="38"/>
      <c r="EJA344" s="38"/>
      <c r="EJB344" s="38"/>
      <c r="EJC344" s="38"/>
      <c r="EJD344" s="38"/>
      <c r="EJE344" s="38"/>
      <c r="EJF344" s="38"/>
      <c r="EJG344" s="38"/>
      <c r="EJH344" s="38"/>
      <c r="EJI344" s="38"/>
      <c r="EJJ344" s="38"/>
      <c r="EJK344" s="38"/>
      <c r="EJL344" s="38"/>
      <c r="EJM344" s="38"/>
      <c r="EJN344" s="38"/>
      <c r="EJO344" s="38"/>
      <c r="EJP344" s="38"/>
      <c r="EJQ344" s="38"/>
      <c r="EJR344" s="38"/>
      <c r="EJS344" s="38"/>
      <c r="EJT344" s="38"/>
      <c r="EJU344" s="38"/>
      <c r="EJV344" s="38"/>
      <c r="EJW344" s="38"/>
      <c r="EJX344" s="38"/>
      <c r="EJY344" s="38"/>
      <c r="EJZ344" s="38"/>
      <c r="EKA344" s="38"/>
      <c r="EKB344" s="38"/>
      <c r="EKC344" s="38"/>
      <c r="EKD344" s="38"/>
      <c r="EKE344" s="38"/>
      <c r="EKF344" s="38"/>
      <c r="EKG344" s="38"/>
      <c r="EKH344" s="38"/>
      <c r="EKI344" s="38"/>
      <c r="EKJ344" s="38"/>
      <c r="EKK344" s="38"/>
      <c r="EKL344" s="38"/>
      <c r="EKM344" s="38"/>
      <c r="EKN344" s="38"/>
      <c r="EKO344" s="38"/>
      <c r="EKP344" s="38"/>
      <c r="EKQ344" s="38"/>
      <c r="EKR344" s="38"/>
      <c r="EKS344" s="38"/>
      <c r="EKT344" s="38"/>
      <c r="EKU344" s="38"/>
      <c r="EKV344" s="38"/>
      <c r="EKW344" s="38"/>
      <c r="EKX344" s="38"/>
      <c r="EKY344" s="38"/>
      <c r="EKZ344" s="38"/>
      <c r="ELA344" s="38"/>
      <c r="ELB344" s="38"/>
      <c r="ELC344" s="38"/>
      <c r="ELD344" s="38"/>
      <c r="ELE344" s="38"/>
      <c r="ELF344" s="38"/>
      <c r="ELG344" s="38"/>
      <c r="ELH344" s="38"/>
      <c r="ELI344" s="38"/>
      <c r="ELJ344" s="38"/>
      <c r="ELK344" s="38"/>
      <c r="ELL344" s="38"/>
      <c r="ELM344" s="38"/>
      <c r="ELN344" s="38"/>
      <c r="ELO344" s="38"/>
      <c r="ELP344" s="38"/>
      <c r="ELQ344" s="38"/>
      <c r="ELR344" s="38"/>
      <c r="ELS344" s="38"/>
      <c r="ELT344" s="38"/>
      <c r="ELU344" s="38"/>
      <c r="ELV344" s="38"/>
      <c r="ELW344" s="38"/>
      <c r="ELX344" s="38"/>
      <c r="ELY344" s="38"/>
      <c r="ELZ344" s="38"/>
      <c r="EMA344" s="38"/>
      <c r="EMB344" s="38"/>
      <c r="EMC344" s="38"/>
      <c r="EMD344" s="38"/>
      <c r="EME344" s="38"/>
      <c r="EMF344" s="38"/>
      <c r="EMG344" s="38"/>
      <c r="EMH344" s="38"/>
      <c r="EMI344" s="38"/>
      <c r="EMJ344" s="38"/>
      <c r="EMK344" s="38"/>
      <c r="EML344" s="38"/>
      <c r="EMM344" s="38"/>
      <c r="EMN344" s="38"/>
      <c r="EMO344" s="38"/>
      <c r="EMP344" s="38"/>
      <c r="EMQ344" s="38"/>
      <c r="EMR344" s="38"/>
      <c r="EMS344" s="38"/>
      <c r="EMT344" s="38"/>
      <c r="EMU344" s="38"/>
      <c r="EMV344" s="38"/>
      <c r="EMW344" s="38"/>
      <c r="EMX344" s="38"/>
      <c r="EMY344" s="38"/>
      <c r="EMZ344" s="38"/>
      <c r="ENA344" s="38"/>
      <c r="ENB344" s="38"/>
      <c r="ENC344" s="38"/>
      <c r="END344" s="38"/>
      <c r="ENE344" s="38"/>
      <c r="ENF344" s="38"/>
      <c r="ENG344" s="38"/>
      <c r="ENH344" s="38"/>
      <c r="ENI344" s="38"/>
      <c r="ENJ344" s="38"/>
      <c r="ENK344" s="38"/>
      <c r="ENL344" s="38"/>
      <c r="ENM344" s="38"/>
      <c r="ENN344" s="38"/>
      <c r="ENO344" s="38"/>
      <c r="ENP344" s="38"/>
      <c r="ENQ344" s="38"/>
      <c r="ENR344" s="38"/>
      <c r="ENS344" s="38"/>
      <c r="ENT344" s="38"/>
      <c r="ENU344" s="38"/>
      <c r="ENV344" s="38"/>
      <c r="ENW344" s="38"/>
      <c r="ENX344" s="38"/>
      <c r="ENY344" s="38"/>
      <c r="ENZ344" s="38"/>
      <c r="EOA344" s="38"/>
      <c r="EOB344" s="38"/>
      <c r="EOC344" s="38"/>
      <c r="EOD344" s="38"/>
      <c r="EOE344" s="38"/>
      <c r="EOF344" s="38"/>
      <c r="EOG344" s="38"/>
      <c r="EOH344" s="38"/>
      <c r="EOI344" s="38"/>
      <c r="EOJ344" s="38"/>
      <c r="EOK344" s="38"/>
      <c r="EOL344" s="38"/>
      <c r="EOM344" s="38"/>
      <c r="EON344" s="38"/>
      <c r="EOO344" s="38"/>
      <c r="EOP344" s="38"/>
      <c r="EOQ344" s="38"/>
      <c r="EOR344" s="38"/>
      <c r="EOS344" s="38"/>
      <c r="EOT344" s="38"/>
      <c r="EOU344" s="38"/>
      <c r="EOV344" s="38"/>
      <c r="EOW344" s="38"/>
      <c r="EOX344" s="38"/>
      <c r="EOY344" s="38"/>
      <c r="EOZ344" s="38"/>
      <c r="EPA344" s="38"/>
      <c r="EPB344" s="38"/>
      <c r="EPC344" s="38"/>
      <c r="EPD344" s="38"/>
      <c r="EPE344" s="38"/>
      <c r="EPF344" s="38"/>
      <c r="EPG344" s="38"/>
      <c r="EPH344" s="38"/>
      <c r="EPI344" s="38"/>
      <c r="EPJ344" s="38"/>
      <c r="EPK344" s="38"/>
      <c r="EPL344" s="38"/>
      <c r="EPM344" s="38"/>
      <c r="EPN344" s="38"/>
      <c r="EPO344" s="38"/>
      <c r="EPP344" s="38"/>
      <c r="EPQ344" s="38"/>
      <c r="EPR344" s="38"/>
      <c r="EPS344" s="38"/>
      <c r="EPT344" s="38"/>
      <c r="EPU344" s="38"/>
      <c r="EPV344" s="38"/>
      <c r="EPW344" s="38"/>
      <c r="EPX344" s="38"/>
      <c r="EPY344" s="38"/>
      <c r="EPZ344" s="38"/>
      <c r="EQA344" s="38"/>
      <c r="EQB344" s="38"/>
      <c r="EQC344" s="38"/>
      <c r="EQD344" s="38"/>
      <c r="EQE344" s="38"/>
      <c r="EQF344" s="38"/>
      <c r="EQG344" s="38"/>
      <c r="EQH344" s="38"/>
      <c r="EQI344" s="38"/>
      <c r="EQJ344" s="38"/>
      <c r="EQK344" s="38"/>
      <c r="EQL344" s="38"/>
      <c r="EQM344" s="38"/>
      <c r="EQN344" s="38"/>
      <c r="EQO344" s="38"/>
      <c r="EQP344" s="38"/>
      <c r="EQQ344" s="38"/>
      <c r="EQR344" s="38"/>
      <c r="EQS344" s="38"/>
      <c r="EQT344" s="38"/>
      <c r="EQU344" s="38"/>
      <c r="EQV344" s="38"/>
      <c r="EQW344" s="38"/>
      <c r="EQX344" s="38"/>
      <c r="EQY344" s="38"/>
      <c r="EQZ344" s="38"/>
      <c r="ERA344" s="38"/>
      <c r="ERB344" s="38"/>
      <c r="ERC344" s="38"/>
      <c r="ERD344" s="38"/>
      <c r="ERE344" s="38"/>
      <c r="ERF344" s="38"/>
      <c r="ERG344" s="38"/>
      <c r="ERH344" s="38"/>
      <c r="ERI344" s="38"/>
      <c r="ERJ344" s="38"/>
      <c r="ERK344" s="38"/>
      <c r="ERL344" s="38"/>
      <c r="ERM344" s="38"/>
      <c r="ERN344" s="38"/>
      <c r="ERO344" s="38"/>
      <c r="ERP344" s="38"/>
      <c r="ERQ344" s="38"/>
      <c r="ERR344" s="38"/>
      <c r="ERS344" s="38"/>
      <c r="ERT344" s="38"/>
      <c r="ERU344" s="38"/>
      <c r="ERV344" s="38"/>
      <c r="ERW344" s="38"/>
      <c r="ERX344" s="38"/>
      <c r="ERY344" s="38"/>
      <c r="ERZ344" s="38"/>
      <c r="ESA344" s="38"/>
      <c r="ESB344" s="38"/>
      <c r="ESC344" s="38"/>
      <c r="ESD344" s="38"/>
      <c r="ESE344" s="38"/>
      <c r="ESF344" s="38"/>
      <c r="ESG344" s="38"/>
      <c r="ESH344" s="38"/>
      <c r="ESI344" s="38"/>
      <c r="ESJ344" s="38"/>
      <c r="ESK344" s="38"/>
      <c r="ESL344" s="38"/>
      <c r="ESM344" s="38"/>
      <c r="ESN344" s="38"/>
      <c r="ESO344" s="38"/>
      <c r="ESP344" s="38"/>
      <c r="ESQ344" s="38"/>
      <c r="ESR344" s="38"/>
      <c r="ESS344" s="38"/>
      <c r="EST344" s="38"/>
      <c r="ESU344" s="38"/>
      <c r="ESV344" s="38"/>
      <c r="ESW344" s="38"/>
      <c r="ESX344" s="38"/>
      <c r="ESY344" s="38"/>
      <c r="ESZ344" s="38"/>
      <c r="ETA344" s="38"/>
      <c r="ETB344" s="38"/>
      <c r="ETC344" s="38"/>
      <c r="ETD344" s="38"/>
      <c r="ETE344" s="38"/>
      <c r="ETF344" s="38"/>
      <c r="ETG344" s="38"/>
      <c r="ETH344" s="38"/>
      <c r="ETI344" s="38"/>
      <c r="ETJ344" s="38"/>
      <c r="ETK344" s="38"/>
      <c r="ETL344" s="38"/>
      <c r="ETM344" s="38"/>
      <c r="ETN344" s="38"/>
      <c r="ETO344" s="38"/>
      <c r="ETP344" s="38"/>
      <c r="ETQ344" s="38"/>
      <c r="ETR344" s="38"/>
      <c r="ETS344" s="38"/>
      <c r="ETT344" s="38"/>
      <c r="ETU344" s="38"/>
      <c r="ETV344" s="38"/>
      <c r="ETW344" s="38"/>
      <c r="ETX344" s="38"/>
      <c r="ETY344" s="38"/>
      <c r="ETZ344" s="38"/>
      <c r="EUA344" s="38"/>
      <c r="EUB344" s="38"/>
      <c r="EUC344" s="38"/>
      <c r="EUD344" s="38"/>
      <c r="EUE344" s="38"/>
      <c r="EUF344" s="38"/>
      <c r="EUG344" s="38"/>
      <c r="EUH344" s="38"/>
      <c r="EUI344" s="38"/>
      <c r="EUJ344" s="38"/>
      <c r="EUK344" s="38"/>
      <c r="EUL344" s="38"/>
      <c r="EUM344" s="38"/>
      <c r="EUN344" s="38"/>
      <c r="EUO344" s="38"/>
      <c r="EUP344" s="38"/>
      <c r="EUQ344" s="38"/>
      <c r="EUR344" s="38"/>
      <c r="EUS344" s="38"/>
      <c r="EUT344" s="38"/>
      <c r="EUU344" s="38"/>
      <c r="EUV344" s="38"/>
      <c r="EUW344" s="38"/>
      <c r="EUX344" s="38"/>
      <c r="EUY344" s="38"/>
      <c r="EUZ344" s="38"/>
      <c r="EVA344" s="38"/>
      <c r="EVB344" s="38"/>
      <c r="EVC344" s="38"/>
      <c r="EVD344" s="38"/>
      <c r="EVE344" s="38"/>
      <c r="EVF344" s="38"/>
      <c r="EVG344" s="38"/>
      <c r="EVH344" s="38"/>
      <c r="EVI344" s="38"/>
      <c r="EVJ344" s="38"/>
      <c r="EVK344" s="38"/>
      <c r="EVL344" s="38"/>
      <c r="EVM344" s="38"/>
      <c r="EVN344" s="38"/>
      <c r="EVO344" s="38"/>
      <c r="EVP344" s="38"/>
      <c r="EVQ344" s="38"/>
      <c r="EVR344" s="38"/>
      <c r="EVS344" s="38"/>
      <c r="EVT344" s="38"/>
      <c r="EVU344" s="38"/>
      <c r="EVV344" s="38"/>
      <c r="EVW344" s="38"/>
      <c r="EVX344" s="38"/>
      <c r="EVY344" s="38"/>
      <c r="EVZ344" s="38"/>
      <c r="EWA344" s="38"/>
      <c r="EWB344" s="38"/>
      <c r="EWC344" s="38"/>
      <c r="EWD344" s="38"/>
      <c r="EWE344" s="38"/>
      <c r="EWF344" s="38"/>
      <c r="EWG344" s="38"/>
      <c r="EWH344" s="38"/>
      <c r="EWI344" s="38"/>
      <c r="EWJ344" s="38"/>
      <c r="EWK344" s="38"/>
      <c r="EWL344" s="38"/>
      <c r="EWM344" s="38"/>
      <c r="EWN344" s="38"/>
      <c r="EWO344" s="38"/>
      <c r="EWP344" s="38"/>
      <c r="EWQ344" s="38"/>
      <c r="EWR344" s="38"/>
      <c r="EWS344" s="38"/>
      <c r="EWT344" s="38"/>
      <c r="EWU344" s="38"/>
      <c r="EWV344" s="38"/>
      <c r="EWW344" s="38"/>
      <c r="EWX344" s="38"/>
      <c r="EWY344" s="38"/>
      <c r="EWZ344" s="38"/>
      <c r="EXA344" s="38"/>
      <c r="EXB344" s="38"/>
      <c r="EXC344" s="38"/>
      <c r="EXD344" s="38"/>
      <c r="EXE344" s="38"/>
      <c r="EXF344" s="38"/>
      <c r="EXG344" s="38"/>
      <c r="EXH344" s="38"/>
      <c r="EXI344" s="38"/>
      <c r="EXJ344" s="38"/>
      <c r="EXK344" s="38"/>
      <c r="EXL344" s="38"/>
      <c r="EXM344" s="38"/>
      <c r="EXN344" s="38"/>
      <c r="EXO344" s="38"/>
      <c r="EXP344" s="38"/>
      <c r="EXQ344" s="38"/>
      <c r="EXR344" s="38"/>
      <c r="EXS344" s="38"/>
      <c r="EXT344" s="38"/>
      <c r="EXU344" s="38"/>
      <c r="EXV344" s="38"/>
      <c r="EXW344" s="38"/>
      <c r="EXX344" s="38"/>
      <c r="EXY344" s="38"/>
      <c r="EXZ344" s="38"/>
      <c r="EYA344" s="38"/>
      <c r="EYB344" s="38"/>
      <c r="EYC344" s="38"/>
      <c r="EYD344" s="38"/>
      <c r="EYE344" s="38"/>
      <c r="EYF344" s="38"/>
      <c r="EYG344" s="38"/>
      <c r="EYH344" s="38"/>
      <c r="EYI344" s="38"/>
      <c r="EYJ344" s="38"/>
      <c r="EYK344" s="38"/>
      <c r="EYL344" s="38"/>
      <c r="EYM344" s="38"/>
      <c r="EYN344" s="38"/>
      <c r="EYO344" s="38"/>
      <c r="EYP344" s="38"/>
      <c r="EYQ344" s="38"/>
      <c r="EYR344" s="38"/>
      <c r="EYS344" s="38"/>
      <c r="EYT344" s="38"/>
      <c r="EYU344" s="38"/>
      <c r="EYV344" s="38"/>
      <c r="EYW344" s="38"/>
      <c r="EYX344" s="38"/>
      <c r="EYY344" s="38"/>
      <c r="EYZ344" s="38"/>
      <c r="EZA344" s="38"/>
      <c r="EZB344" s="38"/>
      <c r="EZC344" s="38"/>
      <c r="EZD344" s="38"/>
      <c r="EZE344" s="38"/>
      <c r="EZF344" s="38"/>
      <c r="EZG344" s="38"/>
      <c r="EZH344" s="38"/>
      <c r="EZI344" s="38"/>
      <c r="EZJ344" s="38"/>
      <c r="EZK344" s="38"/>
      <c r="EZL344" s="38"/>
      <c r="EZM344" s="38"/>
      <c r="EZN344" s="38"/>
      <c r="EZO344" s="38"/>
      <c r="EZP344" s="38"/>
      <c r="EZQ344" s="38"/>
      <c r="EZR344" s="38"/>
      <c r="EZS344" s="38"/>
      <c r="EZT344" s="38"/>
      <c r="EZU344" s="38"/>
      <c r="EZV344" s="38"/>
      <c r="EZW344" s="38"/>
      <c r="EZX344" s="38"/>
      <c r="EZY344" s="38"/>
      <c r="EZZ344" s="38"/>
      <c r="FAA344" s="38"/>
      <c r="FAB344" s="38"/>
      <c r="FAC344" s="38"/>
      <c r="FAD344" s="38"/>
      <c r="FAE344" s="38"/>
      <c r="FAF344" s="38"/>
      <c r="FAG344" s="38"/>
      <c r="FAH344" s="38"/>
      <c r="FAI344" s="38"/>
      <c r="FAJ344" s="38"/>
      <c r="FAK344" s="38"/>
      <c r="FAL344" s="38"/>
      <c r="FAM344" s="38"/>
      <c r="FAN344" s="38"/>
      <c r="FAO344" s="38"/>
      <c r="FAP344" s="38"/>
      <c r="FAQ344" s="38"/>
      <c r="FAR344" s="38"/>
      <c r="FAS344" s="38"/>
      <c r="FAT344" s="38"/>
      <c r="FAU344" s="38"/>
      <c r="FAV344" s="38"/>
      <c r="FAW344" s="38"/>
      <c r="FAX344" s="38"/>
      <c r="FAY344" s="38"/>
      <c r="FAZ344" s="38"/>
      <c r="FBA344" s="38"/>
      <c r="FBB344" s="38"/>
      <c r="FBC344" s="38"/>
      <c r="FBD344" s="38"/>
      <c r="FBE344" s="38"/>
      <c r="FBF344" s="38"/>
      <c r="FBG344" s="38"/>
      <c r="FBH344" s="38"/>
      <c r="FBI344" s="38"/>
      <c r="FBJ344" s="38"/>
      <c r="FBK344" s="38"/>
      <c r="FBL344" s="38"/>
      <c r="FBM344" s="38"/>
      <c r="FBN344" s="38"/>
      <c r="FBO344" s="38"/>
      <c r="FBP344" s="38"/>
      <c r="FBQ344" s="38"/>
      <c r="FBR344" s="38"/>
      <c r="FBS344" s="38"/>
      <c r="FBT344" s="38"/>
      <c r="FBU344" s="38"/>
      <c r="FBV344" s="38"/>
      <c r="FBW344" s="38"/>
      <c r="FBX344" s="38"/>
      <c r="FBY344" s="38"/>
      <c r="FBZ344" s="38"/>
      <c r="FCA344" s="38"/>
      <c r="FCB344" s="38"/>
      <c r="FCC344" s="38"/>
      <c r="FCD344" s="38"/>
      <c r="FCE344" s="38"/>
      <c r="FCF344" s="38"/>
      <c r="FCG344" s="38"/>
      <c r="FCH344" s="38"/>
      <c r="FCI344" s="38"/>
      <c r="FCJ344" s="38"/>
      <c r="FCK344" s="38"/>
      <c r="FCL344" s="38"/>
      <c r="FCM344" s="38"/>
      <c r="FCN344" s="38"/>
      <c r="FCO344" s="38"/>
      <c r="FCP344" s="38"/>
      <c r="FCQ344" s="38"/>
      <c r="FCR344" s="38"/>
      <c r="FCS344" s="38"/>
      <c r="FCT344" s="38"/>
      <c r="FCU344" s="38"/>
      <c r="FCV344" s="38"/>
      <c r="FCW344" s="38"/>
      <c r="FCX344" s="38"/>
      <c r="FCY344" s="38"/>
      <c r="FCZ344" s="38"/>
      <c r="FDA344" s="38"/>
      <c r="FDB344" s="38"/>
      <c r="FDC344" s="38"/>
      <c r="FDD344" s="38"/>
      <c r="FDE344" s="38"/>
      <c r="FDF344" s="38"/>
      <c r="FDG344" s="38"/>
      <c r="FDH344" s="38"/>
      <c r="FDI344" s="38"/>
      <c r="FDJ344" s="38"/>
      <c r="FDK344" s="38"/>
      <c r="FDL344" s="38"/>
      <c r="FDM344" s="38"/>
      <c r="FDN344" s="38"/>
      <c r="FDO344" s="38"/>
      <c r="FDP344" s="38"/>
      <c r="FDQ344" s="38"/>
      <c r="FDR344" s="38"/>
      <c r="FDS344" s="38"/>
      <c r="FDT344" s="38"/>
      <c r="FDU344" s="38"/>
      <c r="FDV344" s="38"/>
      <c r="FDW344" s="38"/>
      <c r="FDX344" s="38"/>
      <c r="FDY344" s="38"/>
      <c r="FDZ344" s="38"/>
      <c r="FEA344" s="38"/>
      <c r="FEB344" s="38"/>
      <c r="FEC344" s="38"/>
      <c r="FED344" s="38"/>
      <c r="FEE344" s="38"/>
      <c r="FEF344" s="38"/>
      <c r="FEG344" s="38"/>
      <c r="FEH344" s="38"/>
      <c r="FEI344" s="38"/>
      <c r="FEJ344" s="38"/>
      <c r="FEK344" s="38"/>
      <c r="FEL344" s="38"/>
      <c r="FEM344" s="38"/>
      <c r="FEN344" s="38"/>
      <c r="FEO344" s="38"/>
      <c r="FEP344" s="38"/>
      <c r="FEQ344" s="38"/>
      <c r="FER344" s="38"/>
      <c r="FES344" s="38"/>
      <c r="FET344" s="38"/>
      <c r="FEU344" s="38"/>
      <c r="FEV344" s="38"/>
      <c r="FEW344" s="38"/>
      <c r="FEX344" s="38"/>
      <c r="FEY344" s="38"/>
      <c r="FEZ344" s="38"/>
      <c r="FFA344" s="38"/>
      <c r="FFB344" s="38"/>
      <c r="FFC344" s="38"/>
      <c r="FFD344" s="38"/>
      <c r="FFE344" s="38"/>
      <c r="FFF344" s="38"/>
      <c r="FFG344" s="38"/>
      <c r="FFH344" s="38"/>
      <c r="FFI344" s="38"/>
      <c r="FFJ344" s="38"/>
      <c r="FFK344" s="38"/>
      <c r="FFL344" s="38"/>
      <c r="FFM344" s="38"/>
      <c r="FFN344" s="38"/>
      <c r="FFO344" s="38"/>
      <c r="FFP344" s="38"/>
      <c r="FFQ344" s="38"/>
      <c r="FFR344" s="38"/>
      <c r="FFS344" s="38"/>
      <c r="FFT344" s="38"/>
      <c r="FFU344" s="38"/>
      <c r="FFV344" s="38"/>
      <c r="FFW344" s="38"/>
      <c r="FFX344" s="38"/>
      <c r="FFY344" s="38"/>
      <c r="FFZ344" s="38"/>
      <c r="FGA344" s="38"/>
      <c r="FGB344" s="38"/>
      <c r="FGC344" s="38"/>
      <c r="FGD344" s="38"/>
      <c r="FGE344" s="38"/>
      <c r="FGF344" s="38"/>
      <c r="FGG344" s="38"/>
      <c r="FGH344" s="38"/>
      <c r="FGI344" s="38"/>
      <c r="FGJ344" s="38"/>
      <c r="FGK344" s="38"/>
      <c r="FGL344" s="38"/>
      <c r="FGM344" s="38"/>
      <c r="FGN344" s="38"/>
      <c r="FGO344" s="38"/>
      <c r="FGP344" s="38"/>
      <c r="FGQ344" s="38"/>
      <c r="FGR344" s="38"/>
      <c r="FGS344" s="38"/>
      <c r="FGT344" s="38"/>
      <c r="FGU344" s="38"/>
      <c r="FGV344" s="38"/>
      <c r="FGW344" s="38"/>
      <c r="FGX344" s="38"/>
      <c r="FGY344" s="38"/>
      <c r="FGZ344" s="38"/>
      <c r="FHA344" s="38"/>
      <c r="FHB344" s="38"/>
      <c r="FHC344" s="38"/>
      <c r="FHD344" s="38"/>
      <c r="FHE344" s="38"/>
      <c r="FHF344" s="38"/>
      <c r="FHG344" s="38"/>
      <c r="FHH344" s="38"/>
      <c r="FHI344" s="38"/>
      <c r="FHJ344" s="38"/>
      <c r="FHK344" s="38"/>
      <c r="FHL344" s="38"/>
      <c r="FHM344" s="38"/>
      <c r="FHN344" s="38"/>
      <c r="FHO344" s="38"/>
      <c r="FHP344" s="38"/>
      <c r="FHQ344" s="38"/>
      <c r="FHR344" s="38"/>
      <c r="FHS344" s="38"/>
      <c r="FHT344" s="38"/>
      <c r="FHU344" s="38"/>
      <c r="FHV344" s="38"/>
      <c r="FHW344" s="38"/>
      <c r="FHX344" s="38"/>
      <c r="FHY344" s="38"/>
      <c r="FHZ344" s="38"/>
      <c r="FIA344" s="38"/>
      <c r="FIB344" s="38"/>
      <c r="FIC344" s="38"/>
      <c r="FID344" s="38"/>
      <c r="FIE344" s="38"/>
      <c r="FIF344" s="38"/>
      <c r="FIG344" s="38"/>
      <c r="FIH344" s="38"/>
      <c r="FII344" s="38"/>
      <c r="FIJ344" s="38"/>
      <c r="FIK344" s="38"/>
      <c r="FIL344" s="38"/>
      <c r="FIM344" s="38"/>
      <c r="FIN344" s="38"/>
      <c r="FIO344" s="38"/>
      <c r="FIP344" s="38"/>
      <c r="FIQ344" s="38"/>
      <c r="FIR344" s="38"/>
      <c r="FIS344" s="38"/>
      <c r="FIT344" s="38"/>
      <c r="FIU344" s="38"/>
      <c r="FIV344" s="38"/>
      <c r="FIW344" s="38"/>
      <c r="FIX344" s="38"/>
      <c r="FIY344" s="38"/>
      <c r="FIZ344" s="38"/>
      <c r="FJA344" s="38"/>
      <c r="FJB344" s="38"/>
      <c r="FJC344" s="38"/>
      <c r="FJD344" s="38"/>
      <c r="FJE344" s="38"/>
      <c r="FJF344" s="38"/>
      <c r="FJG344" s="38"/>
      <c r="FJH344" s="38"/>
      <c r="FJI344" s="38"/>
      <c r="FJJ344" s="38"/>
      <c r="FJK344" s="38"/>
      <c r="FJL344" s="38"/>
      <c r="FJM344" s="38"/>
      <c r="FJN344" s="38"/>
      <c r="FJO344" s="38"/>
      <c r="FJP344" s="38"/>
      <c r="FJQ344" s="38"/>
      <c r="FJR344" s="38"/>
      <c r="FJS344" s="38"/>
      <c r="FJT344" s="38"/>
      <c r="FJU344" s="38"/>
      <c r="FJV344" s="38"/>
      <c r="FJW344" s="38"/>
      <c r="FJX344" s="38"/>
      <c r="FJY344" s="38"/>
      <c r="FJZ344" s="38"/>
      <c r="FKA344" s="38"/>
      <c r="FKB344" s="38"/>
      <c r="FKC344" s="38"/>
      <c r="FKD344" s="38"/>
      <c r="FKE344" s="38"/>
      <c r="FKF344" s="38"/>
      <c r="FKG344" s="38"/>
      <c r="FKH344" s="38"/>
      <c r="FKI344" s="38"/>
      <c r="FKJ344" s="38"/>
      <c r="FKK344" s="38"/>
      <c r="FKL344" s="38"/>
      <c r="FKM344" s="38"/>
      <c r="FKN344" s="38"/>
      <c r="FKO344" s="38"/>
      <c r="FKP344" s="38"/>
      <c r="FKQ344" s="38"/>
      <c r="FKR344" s="38"/>
      <c r="FKS344" s="38"/>
      <c r="FKT344" s="38"/>
      <c r="FKU344" s="38"/>
      <c r="FKV344" s="38"/>
      <c r="FKW344" s="38"/>
      <c r="FKX344" s="38"/>
      <c r="FKY344" s="38"/>
      <c r="FKZ344" s="38"/>
      <c r="FLA344" s="38"/>
      <c r="FLB344" s="38"/>
      <c r="FLC344" s="38"/>
      <c r="FLD344" s="38"/>
      <c r="FLE344" s="38"/>
      <c r="FLF344" s="38"/>
      <c r="FLG344" s="38"/>
      <c r="FLH344" s="38"/>
      <c r="FLI344" s="38"/>
      <c r="FLJ344" s="38"/>
      <c r="FLK344" s="38"/>
      <c r="FLL344" s="38"/>
      <c r="FLM344" s="38"/>
      <c r="FLN344" s="38"/>
      <c r="FLO344" s="38"/>
      <c r="FLP344" s="38"/>
      <c r="FLQ344" s="38"/>
      <c r="FLR344" s="38"/>
      <c r="FLS344" s="38"/>
      <c r="FLT344" s="38"/>
      <c r="FLU344" s="38"/>
      <c r="FLV344" s="38"/>
      <c r="FLW344" s="38"/>
      <c r="FLX344" s="38"/>
      <c r="FLY344" s="38"/>
      <c r="FLZ344" s="38"/>
      <c r="FMA344" s="38"/>
      <c r="FMB344" s="38"/>
      <c r="FMC344" s="38"/>
      <c r="FMD344" s="38"/>
      <c r="FME344" s="38"/>
      <c r="FMF344" s="38"/>
      <c r="FMG344" s="38"/>
      <c r="FMH344" s="38"/>
      <c r="FMI344" s="38"/>
      <c r="FMJ344" s="38"/>
      <c r="FMK344" s="38"/>
      <c r="FML344" s="38"/>
      <c r="FMM344" s="38"/>
      <c r="FMN344" s="38"/>
      <c r="FMO344" s="38"/>
      <c r="FMP344" s="38"/>
      <c r="FMQ344" s="38"/>
      <c r="FMR344" s="38"/>
      <c r="FMS344" s="38"/>
      <c r="FMT344" s="38"/>
      <c r="FMU344" s="38"/>
      <c r="FMV344" s="38"/>
      <c r="FMW344" s="38"/>
      <c r="FMX344" s="38"/>
      <c r="FMY344" s="38"/>
      <c r="FMZ344" s="38"/>
      <c r="FNA344" s="38"/>
      <c r="FNB344" s="38"/>
      <c r="FNC344" s="38"/>
      <c r="FND344" s="38"/>
      <c r="FNE344" s="38"/>
      <c r="FNF344" s="38"/>
      <c r="FNG344" s="38"/>
      <c r="FNH344" s="38"/>
      <c r="FNI344" s="38"/>
      <c r="FNJ344" s="38"/>
      <c r="FNK344" s="38"/>
      <c r="FNL344" s="38"/>
      <c r="FNM344" s="38"/>
      <c r="FNN344" s="38"/>
      <c r="FNO344" s="38"/>
      <c r="FNP344" s="38"/>
      <c r="FNQ344" s="38"/>
      <c r="FNR344" s="38"/>
      <c r="FNS344" s="38"/>
      <c r="FNT344" s="38"/>
      <c r="FNU344" s="38"/>
      <c r="FNV344" s="38"/>
      <c r="FNW344" s="38"/>
      <c r="FNX344" s="38"/>
      <c r="FNY344" s="38"/>
      <c r="FNZ344" s="38"/>
      <c r="FOA344" s="38"/>
      <c r="FOB344" s="38"/>
      <c r="FOC344" s="38"/>
      <c r="FOD344" s="38"/>
      <c r="FOE344" s="38"/>
      <c r="FOF344" s="38"/>
      <c r="FOG344" s="38"/>
      <c r="FOH344" s="38"/>
      <c r="FOI344" s="38"/>
      <c r="FOJ344" s="38"/>
      <c r="FOK344" s="38"/>
      <c r="FOL344" s="38"/>
      <c r="FOM344" s="38"/>
      <c r="FON344" s="38"/>
      <c r="FOO344" s="38"/>
      <c r="FOP344" s="38"/>
      <c r="FOQ344" s="38"/>
      <c r="FOR344" s="38"/>
      <c r="FOS344" s="38"/>
      <c r="FOT344" s="38"/>
      <c r="FOU344" s="38"/>
      <c r="FOV344" s="38"/>
      <c r="FOW344" s="38"/>
      <c r="FOX344" s="38"/>
      <c r="FOY344" s="38"/>
      <c r="FOZ344" s="38"/>
      <c r="FPA344" s="38"/>
      <c r="FPB344" s="38"/>
      <c r="FPC344" s="38"/>
      <c r="FPD344" s="38"/>
      <c r="FPE344" s="38"/>
      <c r="FPF344" s="38"/>
      <c r="FPG344" s="38"/>
      <c r="FPH344" s="38"/>
      <c r="FPI344" s="38"/>
      <c r="FPJ344" s="38"/>
      <c r="FPK344" s="38"/>
      <c r="FPL344" s="38"/>
      <c r="FPM344" s="38"/>
      <c r="FPN344" s="38"/>
      <c r="FPO344" s="38"/>
      <c r="FPP344" s="38"/>
      <c r="FPQ344" s="38"/>
      <c r="FPR344" s="38"/>
      <c r="FPS344" s="38"/>
      <c r="FPT344" s="38"/>
      <c r="FPU344" s="38"/>
      <c r="FPV344" s="38"/>
      <c r="FPW344" s="38"/>
      <c r="FPX344" s="38"/>
      <c r="FPY344" s="38"/>
      <c r="FPZ344" s="38"/>
      <c r="FQA344" s="38"/>
      <c r="FQB344" s="38"/>
      <c r="FQC344" s="38"/>
      <c r="FQD344" s="38"/>
      <c r="FQE344" s="38"/>
      <c r="FQF344" s="38"/>
      <c r="FQG344" s="38"/>
      <c r="FQH344" s="38"/>
      <c r="FQI344" s="38"/>
      <c r="FQJ344" s="38"/>
      <c r="FQK344" s="38"/>
      <c r="FQL344" s="38"/>
      <c r="FQM344" s="38"/>
      <c r="FQN344" s="38"/>
      <c r="FQO344" s="38"/>
      <c r="FQP344" s="38"/>
      <c r="FQQ344" s="38"/>
      <c r="FQR344" s="38"/>
      <c r="FQS344" s="38"/>
      <c r="FQT344" s="38"/>
      <c r="FQU344" s="38"/>
      <c r="FQV344" s="38"/>
      <c r="FQW344" s="38"/>
      <c r="FQX344" s="38"/>
      <c r="FQY344" s="38"/>
      <c r="FQZ344" s="38"/>
      <c r="FRA344" s="38"/>
      <c r="FRB344" s="38"/>
      <c r="FRC344" s="38"/>
      <c r="FRD344" s="38"/>
      <c r="FRE344" s="38"/>
      <c r="FRF344" s="38"/>
      <c r="FRG344" s="38"/>
      <c r="FRH344" s="38"/>
      <c r="FRI344" s="38"/>
      <c r="FRJ344" s="38"/>
      <c r="FRK344" s="38"/>
      <c r="FRL344" s="38"/>
      <c r="FRM344" s="38"/>
      <c r="FRN344" s="38"/>
      <c r="FRO344" s="38"/>
      <c r="FRP344" s="38"/>
      <c r="FRQ344" s="38"/>
      <c r="FRR344" s="38"/>
      <c r="FRS344" s="38"/>
      <c r="FRT344" s="38"/>
      <c r="FRU344" s="38"/>
      <c r="FRV344" s="38"/>
      <c r="FRW344" s="38"/>
      <c r="FRX344" s="38"/>
      <c r="FRY344" s="38"/>
      <c r="FRZ344" s="38"/>
      <c r="FSA344" s="38"/>
      <c r="FSB344" s="38"/>
      <c r="FSC344" s="38"/>
      <c r="FSD344" s="38"/>
      <c r="FSE344" s="38"/>
      <c r="FSF344" s="38"/>
      <c r="FSG344" s="38"/>
      <c r="FSH344" s="38"/>
      <c r="FSI344" s="38"/>
      <c r="FSJ344" s="38"/>
      <c r="FSK344" s="38"/>
      <c r="FSL344" s="38"/>
      <c r="FSM344" s="38"/>
      <c r="FSN344" s="38"/>
      <c r="FSO344" s="38"/>
      <c r="FSP344" s="38"/>
      <c r="FSQ344" s="38"/>
      <c r="FSR344" s="38"/>
      <c r="FSS344" s="38"/>
      <c r="FST344" s="38"/>
      <c r="FSU344" s="38"/>
      <c r="FSV344" s="38"/>
      <c r="FSW344" s="38"/>
      <c r="FSX344" s="38"/>
      <c r="FSY344" s="38"/>
      <c r="FSZ344" s="38"/>
      <c r="FTA344" s="38"/>
      <c r="FTB344" s="38"/>
      <c r="FTC344" s="38"/>
      <c r="FTD344" s="38"/>
      <c r="FTE344" s="38"/>
      <c r="FTF344" s="38"/>
      <c r="FTG344" s="38"/>
      <c r="FTH344" s="38"/>
      <c r="FTI344" s="38"/>
      <c r="FTJ344" s="38"/>
      <c r="FTK344" s="38"/>
      <c r="FTL344" s="38"/>
      <c r="FTM344" s="38"/>
      <c r="FTN344" s="38"/>
      <c r="FTO344" s="38"/>
      <c r="FTP344" s="38"/>
      <c r="FTQ344" s="38"/>
      <c r="FTR344" s="38"/>
      <c r="FTS344" s="38"/>
      <c r="FTT344" s="38"/>
      <c r="FTU344" s="38"/>
      <c r="FTV344" s="38"/>
      <c r="FTW344" s="38"/>
      <c r="FTX344" s="38"/>
      <c r="FTY344" s="38"/>
      <c r="FTZ344" s="38"/>
      <c r="FUA344" s="38"/>
      <c r="FUB344" s="38"/>
      <c r="FUC344" s="38"/>
      <c r="FUD344" s="38"/>
      <c r="FUE344" s="38"/>
      <c r="FUF344" s="38"/>
      <c r="FUG344" s="38"/>
      <c r="FUH344" s="38"/>
      <c r="FUI344" s="38"/>
      <c r="FUJ344" s="38"/>
      <c r="FUK344" s="38"/>
      <c r="FUL344" s="38"/>
      <c r="FUM344" s="38"/>
      <c r="FUN344" s="38"/>
      <c r="FUO344" s="38"/>
      <c r="FUP344" s="38"/>
      <c r="FUQ344" s="38"/>
      <c r="FUR344" s="38"/>
      <c r="FUS344" s="38"/>
      <c r="FUT344" s="38"/>
      <c r="FUU344" s="38"/>
      <c r="FUV344" s="38"/>
      <c r="FUW344" s="38"/>
      <c r="FUX344" s="38"/>
      <c r="FUY344" s="38"/>
      <c r="FUZ344" s="38"/>
      <c r="FVA344" s="38"/>
      <c r="FVB344" s="38"/>
      <c r="FVC344" s="38"/>
      <c r="FVD344" s="38"/>
      <c r="FVE344" s="38"/>
      <c r="FVF344" s="38"/>
      <c r="FVG344" s="38"/>
      <c r="FVH344" s="38"/>
      <c r="FVI344" s="38"/>
      <c r="FVJ344" s="38"/>
      <c r="FVK344" s="38"/>
      <c r="FVL344" s="38"/>
      <c r="FVM344" s="38"/>
      <c r="FVN344" s="38"/>
      <c r="FVO344" s="38"/>
      <c r="FVP344" s="38"/>
      <c r="FVQ344" s="38"/>
      <c r="FVR344" s="38"/>
      <c r="FVS344" s="38"/>
      <c r="FVT344" s="38"/>
      <c r="FVU344" s="38"/>
      <c r="FVV344" s="38"/>
      <c r="FVW344" s="38"/>
      <c r="FVX344" s="38"/>
      <c r="FVY344" s="38"/>
      <c r="FVZ344" s="38"/>
      <c r="FWA344" s="38"/>
      <c r="FWB344" s="38"/>
      <c r="FWC344" s="38"/>
      <c r="FWD344" s="38"/>
      <c r="FWE344" s="38"/>
      <c r="FWF344" s="38"/>
      <c r="FWG344" s="38"/>
      <c r="FWH344" s="38"/>
      <c r="FWI344" s="38"/>
      <c r="FWJ344" s="38"/>
      <c r="FWK344" s="38"/>
      <c r="FWL344" s="38"/>
      <c r="FWM344" s="38"/>
      <c r="FWN344" s="38"/>
      <c r="FWO344" s="38"/>
      <c r="FWP344" s="38"/>
      <c r="FWQ344" s="38"/>
      <c r="FWR344" s="38"/>
      <c r="FWS344" s="38"/>
      <c r="FWT344" s="38"/>
      <c r="FWU344" s="38"/>
      <c r="FWV344" s="38"/>
      <c r="FWW344" s="38"/>
      <c r="FWX344" s="38"/>
      <c r="FWY344" s="38"/>
      <c r="FWZ344" s="38"/>
      <c r="FXA344" s="38"/>
      <c r="FXB344" s="38"/>
      <c r="FXC344" s="38"/>
      <c r="FXD344" s="38"/>
      <c r="FXE344" s="38"/>
      <c r="FXF344" s="38"/>
      <c r="FXG344" s="38"/>
      <c r="FXH344" s="38"/>
      <c r="FXI344" s="38"/>
      <c r="FXJ344" s="38"/>
      <c r="FXK344" s="38"/>
      <c r="FXL344" s="38"/>
      <c r="FXM344" s="38"/>
      <c r="FXN344" s="38"/>
      <c r="FXO344" s="38"/>
      <c r="FXP344" s="38"/>
      <c r="FXQ344" s="38"/>
      <c r="FXR344" s="38"/>
      <c r="FXS344" s="38"/>
      <c r="FXT344" s="38"/>
      <c r="FXU344" s="38"/>
      <c r="FXV344" s="38"/>
      <c r="FXW344" s="38"/>
      <c r="FXX344" s="38"/>
      <c r="FXY344" s="38"/>
      <c r="FXZ344" s="38"/>
      <c r="FYA344" s="38"/>
      <c r="FYB344" s="38"/>
      <c r="FYC344" s="38"/>
      <c r="FYD344" s="38"/>
      <c r="FYE344" s="38"/>
      <c r="FYF344" s="38"/>
      <c r="FYG344" s="38"/>
      <c r="FYH344" s="38"/>
      <c r="FYI344" s="38"/>
      <c r="FYJ344" s="38"/>
      <c r="FYK344" s="38"/>
      <c r="FYL344" s="38"/>
      <c r="FYM344" s="38"/>
      <c r="FYN344" s="38"/>
      <c r="FYO344" s="38"/>
      <c r="FYP344" s="38"/>
      <c r="FYQ344" s="38"/>
      <c r="FYR344" s="38"/>
      <c r="FYS344" s="38"/>
      <c r="FYT344" s="38"/>
      <c r="FYU344" s="38"/>
      <c r="FYV344" s="38"/>
      <c r="FYW344" s="38"/>
      <c r="FYX344" s="38"/>
      <c r="FYY344" s="38"/>
      <c r="FYZ344" s="38"/>
      <c r="FZA344" s="38"/>
      <c r="FZB344" s="38"/>
      <c r="FZC344" s="38"/>
      <c r="FZD344" s="38"/>
      <c r="FZE344" s="38"/>
      <c r="FZF344" s="38"/>
      <c r="FZG344" s="38"/>
      <c r="FZH344" s="38"/>
      <c r="FZI344" s="38"/>
      <c r="FZJ344" s="38"/>
      <c r="FZK344" s="38"/>
      <c r="FZL344" s="38"/>
      <c r="FZM344" s="38"/>
      <c r="FZN344" s="38"/>
      <c r="FZO344" s="38"/>
      <c r="FZP344" s="38"/>
      <c r="FZQ344" s="38"/>
      <c r="FZR344" s="38"/>
      <c r="FZS344" s="38"/>
      <c r="FZT344" s="38"/>
      <c r="FZU344" s="38"/>
      <c r="FZV344" s="38"/>
      <c r="FZW344" s="38"/>
      <c r="FZX344" s="38"/>
      <c r="FZY344" s="38"/>
      <c r="FZZ344" s="38"/>
      <c r="GAA344" s="38"/>
      <c r="GAB344" s="38"/>
      <c r="GAC344" s="38"/>
      <c r="GAD344" s="38"/>
      <c r="GAE344" s="38"/>
      <c r="GAF344" s="38"/>
      <c r="GAG344" s="38"/>
      <c r="GAH344" s="38"/>
      <c r="GAI344" s="38"/>
      <c r="GAJ344" s="38"/>
      <c r="GAK344" s="38"/>
      <c r="GAL344" s="38"/>
      <c r="GAM344" s="38"/>
      <c r="GAN344" s="38"/>
      <c r="GAO344" s="38"/>
      <c r="GAP344" s="38"/>
      <c r="GAQ344" s="38"/>
      <c r="GAR344" s="38"/>
      <c r="GAS344" s="38"/>
      <c r="GAT344" s="38"/>
      <c r="GAU344" s="38"/>
      <c r="GAV344" s="38"/>
      <c r="GAW344" s="38"/>
      <c r="GAX344" s="38"/>
      <c r="GAY344" s="38"/>
      <c r="GAZ344" s="38"/>
      <c r="GBA344" s="38"/>
      <c r="GBB344" s="38"/>
      <c r="GBC344" s="38"/>
      <c r="GBD344" s="38"/>
      <c r="GBE344" s="38"/>
      <c r="GBF344" s="38"/>
      <c r="GBG344" s="38"/>
      <c r="GBH344" s="38"/>
      <c r="GBI344" s="38"/>
      <c r="GBJ344" s="38"/>
      <c r="GBK344" s="38"/>
      <c r="GBL344" s="38"/>
      <c r="GBM344" s="38"/>
      <c r="GBN344" s="38"/>
      <c r="GBO344" s="38"/>
      <c r="GBP344" s="38"/>
      <c r="GBQ344" s="38"/>
      <c r="GBR344" s="38"/>
      <c r="GBS344" s="38"/>
      <c r="GBT344" s="38"/>
      <c r="GBU344" s="38"/>
      <c r="GBV344" s="38"/>
      <c r="GBW344" s="38"/>
      <c r="GBX344" s="38"/>
      <c r="GBY344" s="38"/>
      <c r="GBZ344" s="38"/>
      <c r="GCA344" s="38"/>
      <c r="GCB344" s="38"/>
      <c r="GCC344" s="38"/>
      <c r="GCD344" s="38"/>
      <c r="GCE344" s="38"/>
      <c r="GCF344" s="38"/>
      <c r="GCG344" s="38"/>
      <c r="GCH344" s="38"/>
      <c r="GCI344" s="38"/>
      <c r="GCJ344" s="38"/>
      <c r="GCK344" s="38"/>
      <c r="GCL344" s="38"/>
      <c r="GCM344" s="38"/>
      <c r="GCN344" s="38"/>
      <c r="GCO344" s="38"/>
      <c r="GCP344" s="38"/>
      <c r="GCQ344" s="38"/>
      <c r="GCR344" s="38"/>
      <c r="GCS344" s="38"/>
      <c r="GCT344" s="38"/>
      <c r="GCU344" s="38"/>
      <c r="GCV344" s="38"/>
      <c r="GCW344" s="38"/>
      <c r="GCX344" s="38"/>
      <c r="GCY344" s="38"/>
      <c r="GCZ344" s="38"/>
      <c r="GDA344" s="38"/>
      <c r="GDB344" s="38"/>
      <c r="GDC344" s="38"/>
      <c r="GDD344" s="38"/>
      <c r="GDE344" s="38"/>
      <c r="GDF344" s="38"/>
      <c r="GDG344" s="38"/>
      <c r="GDH344" s="38"/>
      <c r="GDI344" s="38"/>
      <c r="GDJ344" s="38"/>
      <c r="GDK344" s="38"/>
      <c r="GDL344" s="38"/>
      <c r="GDM344" s="38"/>
      <c r="GDN344" s="38"/>
      <c r="GDO344" s="38"/>
      <c r="GDP344" s="38"/>
      <c r="GDQ344" s="38"/>
      <c r="GDR344" s="38"/>
      <c r="GDS344" s="38"/>
      <c r="GDT344" s="38"/>
      <c r="GDU344" s="38"/>
      <c r="GDV344" s="38"/>
      <c r="GDW344" s="38"/>
      <c r="GDX344" s="38"/>
      <c r="GDY344" s="38"/>
      <c r="GDZ344" s="38"/>
      <c r="GEA344" s="38"/>
      <c r="GEB344" s="38"/>
      <c r="GEC344" s="38"/>
      <c r="GED344" s="38"/>
      <c r="GEE344" s="38"/>
      <c r="GEF344" s="38"/>
      <c r="GEG344" s="38"/>
      <c r="GEH344" s="38"/>
      <c r="GEI344" s="38"/>
      <c r="GEJ344" s="38"/>
      <c r="GEK344" s="38"/>
      <c r="GEL344" s="38"/>
      <c r="GEM344" s="38"/>
      <c r="GEN344" s="38"/>
      <c r="GEO344" s="38"/>
      <c r="GEP344" s="38"/>
      <c r="GEQ344" s="38"/>
      <c r="GER344" s="38"/>
      <c r="GES344" s="38"/>
      <c r="GET344" s="38"/>
      <c r="GEU344" s="38"/>
      <c r="GEV344" s="38"/>
      <c r="GEW344" s="38"/>
      <c r="GEX344" s="38"/>
      <c r="GEY344" s="38"/>
      <c r="GEZ344" s="38"/>
      <c r="GFA344" s="38"/>
      <c r="GFB344" s="38"/>
      <c r="GFC344" s="38"/>
      <c r="GFD344" s="38"/>
      <c r="GFE344" s="38"/>
      <c r="GFF344" s="38"/>
      <c r="GFG344" s="38"/>
      <c r="GFH344" s="38"/>
      <c r="GFI344" s="38"/>
      <c r="GFJ344" s="38"/>
      <c r="GFK344" s="38"/>
      <c r="GFL344" s="38"/>
      <c r="GFM344" s="38"/>
      <c r="GFN344" s="38"/>
      <c r="GFO344" s="38"/>
      <c r="GFP344" s="38"/>
      <c r="GFQ344" s="38"/>
      <c r="GFR344" s="38"/>
      <c r="GFS344" s="38"/>
      <c r="GFT344" s="38"/>
      <c r="GFU344" s="38"/>
      <c r="GFV344" s="38"/>
      <c r="GFW344" s="38"/>
      <c r="GFX344" s="38"/>
      <c r="GFY344" s="38"/>
      <c r="GFZ344" s="38"/>
      <c r="GGA344" s="38"/>
      <c r="GGB344" s="38"/>
      <c r="GGC344" s="38"/>
      <c r="GGD344" s="38"/>
      <c r="GGE344" s="38"/>
      <c r="GGF344" s="38"/>
      <c r="GGG344" s="38"/>
      <c r="GGH344" s="38"/>
      <c r="GGI344" s="38"/>
      <c r="GGJ344" s="38"/>
      <c r="GGK344" s="38"/>
      <c r="GGL344" s="38"/>
      <c r="GGM344" s="38"/>
      <c r="GGN344" s="38"/>
      <c r="GGO344" s="38"/>
      <c r="GGP344" s="38"/>
      <c r="GGQ344" s="38"/>
      <c r="GGR344" s="38"/>
      <c r="GGS344" s="38"/>
      <c r="GGT344" s="38"/>
      <c r="GGU344" s="38"/>
      <c r="GGV344" s="38"/>
      <c r="GGW344" s="38"/>
      <c r="GGX344" s="38"/>
      <c r="GGY344" s="38"/>
      <c r="GGZ344" s="38"/>
      <c r="GHA344" s="38"/>
      <c r="GHB344" s="38"/>
      <c r="GHC344" s="38"/>
      <c r="GHD344" s="38"/>
      <c r="GHE344" s="38"/>
      <c r="GHF344" s="38"/>
      <c r="GHG344" s="38"/>
      <c r="GHH344" s="38"/>
      <c r="GHI344" s="38"/>
      <c r="GHJ344" s="38"/>
      <c r="GHK344" s="38"/>
      <c r="GHL344" s="38"/>
      <c r="GHM344" s="38"/>
      <c r="GHN344" s="38"/>
      <c r="GHO344" s="38"/>
      <c r="GHP344" s="38"/>
      <c r="GHQ344" s="38"/>
      <c r="GHR344" s="38"/>
      <c r="GHS344" s="38"/>
      <c r="GHT344" s="38"/>
      <c r="GHU344" s="38"/>
      <c r="GHV344" s="38"/>
      <c r="GHW344" s="38"/>
      <c r="GHX344" s="38"/>
      <c r="GHY344" s="38"/>
      <c r="GHZ344" s="38"/>
      <c r="GIA344" s="38"/>
      <c r="GIB344" s="38"/>
      <c r="GIC344" s="38"/>
      <c r="GID344" s="38"/>
      <c r="GIE344" s="38"/>
      <c r="GIF344" s="38"/>
      <c r="GIG344" s="38"/>
      <c r="GIH344" s="38"/>
      <c r="GII344" s="38"/>
      <c r="GIJ344" s="38"/>
      <c r="GIK344" s="38"/>
      <c r="GIL344" s="38"/>
      <c r="GIM344" s="38"/>
      <c r="GIN344" s="38"/>
      <c r="GIO344" s="38"/>
      <c r="GIP344" s="38"/>
      <c r="GIQ344" s="38"/>
      <c r="GIR344" s="38"/>
      <c r="GIS344" s="38"/>
      <c r="GIT344" s="38"/>
      <c r="GIU344" s="38"/>
      <c r="GIV344" s="38"/>
      <c r="GIW344" s="38"/>
      <c r="GIX344" s="38"/>
      <c r="GIY344" s="38"/>
      <c r="GIZ344" s="38"/>
      <c r="GJA344" s="38"/>
      <c r="GJB344" s="38"/>
      <c r="GJC344" s="38"/>
      <c r="GJD344" s="38"/>
      <c r="GJE344" s="38"/>
      <c r="GJF344" s="38"/>
      <c r="GJG344" s="38"/>
      <c r="GJH344" s="38"/>
      <c r="GJI344" s="38"/>
      <c r="GJJ344" s="38"/>
      <c r="GJK344" s="38"/>
      <c r="GJL344" s="38"/>
      <c r="GJM344" s="38"/>
      <c r="GJN344" s="38"/>
      <c r="GJO344" s="38"/>
      <c r="GJP344" s="38"/>
      <c r="GJQ344" s="38"/>
      <c r="GJR344" s="38"/>
      <c r="GJS344" s="38"/>
      <c r="GJT344" s="38"/>
      <c r="GJU344" s="38"/>
      <c r="GJV344" s="38"/>
      <c r="GJW344" s="38"/>
      <c r="GJX344" s="38"/>
      <c r="GJY344" s="38"/>
      <c r="GJZ344" s="38"/>
      <c r="GKA344" s="38"/>
      <c r="GKB344" s="38"/>
      <c r="GKC344" s="38"/>
      <c r="GKD344" s="38"/>
      <c r="GKE344" s="38"/>
      <c r="GKF344" s="38"/>
      <c r="GKG344" s="38"/>
      <c r="GKH344" s="38"/>
      <c r="GKI344" s="38"/>
      <c r="GKJ344" s="38"/>
      <c r="GKK344" s="38"/>
      <c r="GKL344" s="38"/>
      <c r="GKM344" s="38"/>
      <c r="GKN344" s="38"/>
      <c r="GKO344" s="38"/>
      <c r="GKP344" s="38"/>
      <c r="GKQ344" s="38"/>
      <c r="GKR344" s="38"/>
      <c r="GKS344" s="38"/>
      <c r="GKT344" s="38"/>
      <c r="GKU344" s="38"/>
      <c r="GKV344" s="38"/>
      <c r="GKW344" s="38"/>
      <c r="GKX344" s="38"/>
      <c r="GKY344" s="38"/>
      <c r="GKZ344" s="38"/>
      <c r="GLA344" s="38"/>
      <c r="GLB344" s="38"/>
      <c r="GLC344" s="38"/>
      <c r="GLD344" s="38"/>
      <c r="GLE344" s="38"/>
      <c r="GLF344" s="38"/>
      <c r="GLG344" s="38"/>
      <c r="GLH344" s="38"/>
      <c r="GLI344" s="38"/>
      <c r="GLJ344" s="38"/>
      <c r="GLK344" s="38"/>
      <c r="GLL344" s="38"/>
      <c r="GLM344" s="38"/>
      <c r="GLN344" s="38"/>
      <c r="GLO344" s="38"/>
      <c r="GLP344" s="38"/>
      <c r="GLQ344" s="38"/>
      <c r="GLR344" s="38"/>
      <c r="GLS344" s="38"/>
      <c r="GLT344" s="38"/>
      <c r="GLU344" s="38"/>
      <c r="GLV344" s="38"/>
      <c r="GLW344" s="38"/>
      <c r="GLX344" s="38"/>
      <c r="GLY344" s="38"/>
      <c r="GLZ344" s="38"/>
      <c r="GMA344" s="38"/>
      <c r="GMB344" s="38"/>
      <c r="GMC344" s="38"/>
      <c r="GMD344" s="38"/>
      <c r="GME344" s="38"/>
      <c r="GMF344" s="38"/>
      <c r="GMG344" s="38"/>
      <c r="GMH344" s="38"/>
      <c r="GMI344" s="38"/>
      <c r="GMJ344" s="38"/>
      <c r="GMK344" s="38"/>
      <c r="GML344" s="38"/>
      <c r="GMM344" s="38"/>
      <c r="GMN344" s="38"/>
      <c r="GMO344" s="38"/>
      <c r="GMP344" s="38"/>
      <c r="GMQ344" s="38"/>
      <c r="GMR344" s="38"/>
      <c r="GMS344" s="38"/>
      <c r="GMT344" s="38"/>
      <c r="GMU344" s="38"/>
      <c r="GMV344" s="38"/>
      <c r="GMW344" s="38"/>
      <c r="GMX344" s="38"/>
      <c r="GMY344" s="38"/>
      <c r="GMZ344" s="38"/>
      <c r="GNA344" s="38"/>
      <c r="GNB344" s="38"/>
      <c r="GNC344" s="38"/>
      <c r="GND344" s="38"/>
      <c r="GNE344" s="38"/>
      <c r="GNF344" s="38"/>
      <c r="GNG344" s="38"/>
      <c r="GNH344" s="38"/>
      <c r="GNI344" s="38"/>
      <c r="GNJ344" s="38"/>
      <c r="GNK344" s="38"/>
      <c r="GNL344" s="38"/>
      <c r="GNM344" s="38"/>
      <c r="GNN344" s="38"/>
      <c r="GNO344" s="38"/>
      <c r="GNP344" s="38"/>
      <c r="GNQ344" s="38"/>
      <c r="GNR344" s="38"/>
      <c r="GNS344" s="38"/>
      <c r="GNT344" s="38"/>
      <c r="GNU344" s="38"/>
      <c r="GNV344" s="38"/>
      <c r="GNW344" s="38"/>
      <c r="GNX344" s="38"/>
      <c r="GNY344" s="38"/>
      <c r="GNZ344" s="38"/>
      <c r="GOA344" s="38"/>
      <c r="GOB344" s="38"/>
      <c r="GOC344" s="38"/>
      <c r="GOD344" s="38"/>
      <c r="GOE344" s="38"/>
      <c r="GOF344" s="38"/>
      <c r="GOG344" s="38"/>
      <c r="GOH344" s="38"/>
      <c r="GOI344" s="38"/>
      <c r="GOJ344" s="38"/>
      <c r="GOK344" s="38"/>
      <c r="GOL344" s="38"/>
      <c r="GOM344" s="38"/>
      <c r="GON344" s="38"/>
      <c r="GOO344" s="38"/>
      <c r="GOP344" s="38"/>
      <c r="GOQ344" s="38"/>
      <c r="GOR344" s="38"/>
      <c r="GOS344" s="38"/>
      <c r="GOT344" s="38"/>
      <c r="GOU344" s="38"/>
      <c r="GOV344" s="38"/>
      <c r="GOW344" s="38"/>
      <c r="GOX344" s="38"/>
      <c r="GOY344" s="38"/>
      <c r="GOZ344" s="38"/>
      <c r="GPA344" s="38"/>
      <c r="GPB344" s="38"/>
      <c r="GPC344" s="38"/>
      <c r="GPD344" s="38"/>
      <c r="GPE344" s="38"/>
      <c r="GPF344" s="38"/>
      <c r="GPG344" s="38"/>
      <c r="GPH344" s="38"/>
      <c r="GPI344" s="38"/>
      <c r="GPJ344" s="38"/>
      <c r="GPK344" s="38"/>
      <c r="GPL344" s="38"/>
      <c r="GPM344" s="38"/>
      <c r="GPN344" s="38"/>
      <c r="GPO344" s="38"/>
      <c r="GPP344" s="38"/>
      <c r="GPQ344" s="38"/>
      <c r="GPR344" s="38"/>
      <c r="GPS344" s="38"/>
      <c r="GPT344" s="38"/>
      <c r="GPU344" s="38"/>
      <c r="GPV344" s="38"/>
      <c r="GPW344" s="38"/>
      <c r="GPX344" s="38"/>
      <c r="GPY344" s="38"/>
      <c r="GPZ344" s="38"/>
      <c r="GQA344" s="38"/>
      <c r="GQB344" s="38"/>
      <c r="GQC344" s="38"/>
      <c r="GQD344" s="38"/>
      <c r="GQE344" s="38"/>
      <c r="GQF344" s="38"/>
      <c r="GQG344" s="38"/>
      <c r="GQH344" s="38"/>
      <c r="GQI344" s="38"/>
      <c r="GQJ344" s="38"/>
      <c r="GQK344" s="38"/>
      <c r="GQL344" s="38"/>
      <c r="GQM344" s="38"/>
      <c r="GQN344" s="38"/>
      <c r="GQO344" s="38"/>
      <c r="GQP344" s="38"/>
      <c r="GQQ344" s="38"/>
      <c r="GQR344" s="38"/>
      <c r="GQS344" s="38"/>
      <c r="GQT344" s="38"/>
      <c r="GQU344" s="38"/>
      <c r="GQV344" s="38"/>
      <c r="GQW344" s="38"/>
      <c r="GQX344" s="38"/>
      <c r="GQY344" s="38"/>
      <c r="GQZ344" s="38"/>
      <c r="GRA344" s="38"/>
      <c r="GRB344" s="38"/>
      <c r="GRC344" s="38"/>
      <c r="GRD344" s="38"/>
      <c r="GRE344" s="38"/>
      <c r="GRF344" s="38"/>
      <c r="GRG344" s="38"/>
      <c r="GRH344" s="38"/>
      <c r="GRI344" s="38"/>
      <c r="GRJ344" s="38"/>
      <c r="GRK344" s="38"/>
      <c r="GRL344" s="38"/>
      <c r="GRM344" s="38"/>
      <c r="GRN344" s="38"/>
      <c r="GRO344" s="38"/>
      <c r="GRP344" s="38"/>
      <c r="GRQ344" s="38"/>
      <c r="GRR344" s="38"/>
      <c r="GRS344" s="38"/>
      <c r="GRT344" s="38"/>
      <c r="GRU344" s="38"/>
      <c r="GRV344" s="38"/>
      <c r="GRW344" s="38"/>
      <c r="GRX344" s="38"/>
      <c r="GRY344" s="38"/>
      <c r="GRZ344" s="38"/>
      <c r="GSA344" s="38"/>
      <c r="GSB344" s="38"/>
      <c r="GSC344" s="38"/>
      <c r="GSD344" s="38"/>
      <c r="GSE344" s="38"/>
      <c r="GSF344" s="38"/>
      <c r="GSG344" s="38"/>
      <c r="GSH344" s="38"/>
      <c r="GSI344" s="38"/>
      <c r="GSJ344" s="38"/>
      <c r="GSK344" s="38"/>
      <c r="GSL344" s="38"/>
      <c r="GSM344" s="38"/>
      <c r="GSN344" s="38"/>
      <c r="GSO344" s="38"/>
      <c r="GSP344" s="38"/>
      <c r="GSQ344" s="38"/>
      <c r="GSR344" s="38"/>
      <c r="GSS344" s="38"/>
      <c r="GST344" s="38"/>
      <c r="GSU344" s="38"/>
      <c r="GSV344" s="38"/>
      <c r="GSW344" s="38"/>
      <c r="GSX344" s="38"/>
      <c r="GSY344" s="38"/>
      <c r="GSZ344" s="38"/>
      <c r="GTA344" s="38"/>
      <c r="GTB344" s="38"/>
      <c r="GTC344" s="38"/>
      <c r="GTD344" s="38"/>
      <c r="GTE344" s="38"/>
      <c r="GTF344" s="38"/>
      <c r="GTG344" s="38"/>
      <c r="GTH344" s="38"/>
      <c r="GTI344" s="38"/>
      <c r="GTJ344" s="38"/>
      <c r="GTK344" s="38"/>
      <c r="GTL344" s="38"/>
      <c r="GTM344" s="38"/>
      <c r="GTN344" s="38"/>
      <c r="GTO344" s="38"/>
      <c r="GTP344" s="38"/>
      <c r="GTQ344" s="38"/>
      <c r="GTR344" s="38"/>
      <c r="GTS344" s="38"/>
      <c r="GTT344" s="38"/>
      <c r="GTU344" s="38"/>
      <c r="GTV344" s="38"/>
      <c r="GTW344" s="38"/>
      <c r="GTX344" s="38"/>
      <c r="GTY344" s="38"/>
      <c r="GTZ344" s="38"/>
      <c r="GUA344" s="38"/>
      <c r="GUB344" s="38"/>
      <c r="GUC344" s="38"/>
      <c r="GUD344" s="38"/>
      <c r="GUE344" s="38"/>
      <c r="GUF344" s="38"/>
      <c r="GUG344" s="38"/>
      <c r="GUH344" s="38"/>
      <c r="GUI344" s="38"/>
      <c r="GUJ344" s="38"/>
      <c r="GUK344" s="38"/>
      <c r="GUL344" s="38"/>
      <c r="GUM344" s="38"/>
      <c r="GUN344" s="38"/>
      <c r="GUO344" s="38"/>
      <c r="GUP344" s="38"/>
      <c r="GUQ344" s="38"/>
      <c r="GUR344" s="38"/>
      <c r="GUS344" s="38"/>
      <c r="GUT344" s="38"/>
      <c r="GUU344" s="38"/>
      <c r="GUV344" s="38"/>
      <c r="GUW344" s="38"/>
      <c r="GUX344" s="38"/>
      <c r="GUY344" s="38"/>
      <c r="GUZ344" s="38"/>
      <c r="GVA344" s="38"/>
      <c r="GVB344" s="38"/>
      <c r="GVC344" s="38"/>
      <c r="GVD344" s="38"/>
      <c r="GVE344" s="38"/>
      <c r="GVF344" s="38"/>
      <c r="GVG344" s="38"/>
      <c r="GVH344" s="38"/>
      <c r="GVI344" s="38"/>
      <c r="GVJ344" s="38"/>
      <c r="GVK344" s="38"/>
      <c r="GVL344" s="38"/>
      <c r="GVM344" s="38"/>
      <c r="GVN344" s="38"/>
      <c r="GVO344" s="38"/>
      <c r="GVP344" s="38"/>
      <c r="GVQ344" s="38"/>
      <c r="GVR344" s="38"/>
      <c r="GVS344" s="38"/>
      <c r="GVT344" s="38"/>
      <c r="GVU344" s="38"/>
      <c r="GVV344" s="38"/>
      <c r="GVW344" s="38"/>
      <c r="GVX344" s="38"/>
      <c r="GVY344" s="38"/>
      <c r="GVZ344" s="38"/>
      <c r="GWA344" s="38"/>
      <c r="GWB344" s="38"/>
      <c r="GWC344" s="38"/>
      <c r="GWD344" s="38"/>
      <c r="GWE344" s="38"/>
      <c r="GWF344" s="38"/>
      <c r="GWG344" s="38"/>
      <c r="GWH344" s="38"/>
      <c r="GWI344" s="38"/>
      <c r="GWJ344" s="38"/>
      <c r="GWK344" s="38"/>
      <c r="GWL344" s="38"/>
      <c r="GWM344" s="38"/>
      <c r="GWN344" s="38"/>
      <c r="GWO344" s="38"/>
      <c r="GWP344" s="38"/>
      <c r="GWQ344" s="38"/>
      <c r="GWR344" s="38"/>
      <c r="GWS344" s="38"/>
      <c r="GWT344" s="38"/>
      <c r="GWU344" s="38"/>
      <c r="GWV344" s="38"/>
      <c r="GWW344" s="38"/>
      <c r="GWX344" s="38"/>
      <c r="GWY344" s="38"/>
      <c r="GWZ344" s="38"/>
      <c r="GXA344" s="38"/>
      <c r="GXB344" s="38"/>
      <c r="GXC344" s="38"/>
      <c r="GXD344" s="38"/>
      <c r="GXE344" s="38"/>
      <c r="GXF344" s="38"/>
      <c r="GXG344" s="38"/>
      <c r="GXH344" s="38"/>
      <c r="GXI344" s="38"/>
      <c r="GXJ344" s="38"/>
      <c r="GXK344" s="38"/>
      <c r="GXL344" s="38"/>
      <c r="GXM344" s="38"/>
      <c r="GXN344" s="38"/>
      <c r="GXO344" s="38"/>
      <c r="GXP344" s="38"/>
      <c r="GXQ344" s="38"/>
      <c r="GXR344" s="38"/>
      <c r="GXS344" s="38"/>
      <c r="GXT344" s="38"/>
      <c r="GXU344" s="38"/>
      <c r="GXV344" s="38"/>
      <c r="GXW344" s="38"/>
      <c r="GXX344" s="38"/>
      <c r="GXY344" s="38"/>
      <c r="GXZ344" s="38"/>
      <c r="GYA344" s="38"/>
      <c r="GYB344" s="38"/>
      <c r="GYC344" s="38"/>
      <c r="GYD344" s="38"/>
      <c r="GYE344" s="38"/>
      <c r="GYF344" s="38"/>
      <c r="GYG344" s="38"/>
      <c r="GYH344" s="38"/>
      <c r="GYI344" s="38"/>
      <c r="GYJ344" s="38"/>
      <c r="GYK344" s="38"/>
      <c r="GYL344" s="38"/>
      <c r="GYM344" s="38"/>
      <c r="GYN344" s="38"/>
      <c r="GYO344" s="38"/>
      <c r="GYP344" s="38"/>
      <c r="GYQ344" s="38"/>
      <c r="GYR344" s="38"/>
      <c r="GYS344" s="38"/>
      <c r="GYT344" s="38"/>
      <c r="GYU344" s="38"/>
      <c r="GYV344" s="38"/>
      <c r="GYW344" s="38"/>
      <c r="GYX344" s="38"/>
      <c r="GYY344" s="38"/>
      <c r="GYZ344" s="38"/>
      <c r="GZA344" s="38"/>
      <c r="GZB344" s="38"/>
      <c r="GZC344" s="38"/>
      <c r="GZD344" s="38"/>
      <c r="GZE344" s="38"/>
      <c r="GZF344" s="38"/>
      <c r="GZG344" s="38"/>
      <c r="GZH344" s="38"/>
      <c r="GZI344" s="38"/>
      <c r="GZJ344" s="38"/>
      <c r="GZK344" s="38"/>
      <c r="GZL344" s="38"/>
      <c r="GZM344" s="38"/>
      <c r="GZN344" s="38"/>
      <c r="GZO344" s="38"/>
      <c r="GZP344" s="38"/>
      <c r="GZQ344" s="38"/>
      <c r="GZR344" s="38"/>
      <c r="GZS344" s="38"/>
      <c r="GZT344" s="38"/>
      <c r="GZU344" s="38"/>
      <c r="GZV344" s="38"/>
      <c r="GZW344" s="38"/>
      <c r="GZX344" s="38"/>
      <c r="GZY344" s="38"/>
      <c r="GZZ344" s="38"/>
      <c r="HAA344" s="38"/>
      <c r="HAB344" s="38"/>
      <c r="HAC344" s="38"/>
      <c r="HAD344" s="38"/>
      <c r="HAE344" s="38"/>
      <c r="HAF344" s="38"/>
      <c r="HAG344" s="38"/>
      <c r="HAH344" s="38"/>
      <c r="HAI344" s="38"/>
      <c r="HAJ344" s="38"/>
      <c r="HAK344" s="38"/>
      <c r="HAL344" s="38"/>
      <c r="HAM344" s="38"/>
      <c r="HAN344" s="38"/>
      <c r="HAO344" s="38"/>
      <c r="HAP344" s="38"/>
      <c r="HAQ344" s="38"/>
      <c r="HAR344" s="38"/>
      <c r="HAS344" s="38"/>
      <c r="HAT344" s="38"/>
      <c r="HAU344" s="38"/>
      <c r="HAV344" s="38"/>
      <c r="HAW344" s="38"/>
      <c r="HAX344" s="38"/>
      <c r="HAY344" s="38"/>
      <c r="HAZ344" s="38"/>
      <c r="HBA344" s="38"/>
      <c r="HBB344" s="38"/>
      <c r="HBC344" s="38"/>
      <c r="HBD344" s="38"/>
      <c r="HBE344" s="38"/>
      <c r="HBF344" s="38"/>
      <c r="HBG344" s="38"/>
      <c r="HBH344" s="38"/>
      <c r="HBI344" s="38"/>
      <c r="HBJ344" s="38"/>
      <c r="HBK344" s="38"/>
      <c r="HBL344" s="38"/>
      <c r="HBM344" s="38"/>
      <c r="HBN344" s="38"/>
      <c r="HBO344" s="38"/>
      <c r="HBP344" s="38"/>
      <c r="HBQ344" s="38"/>
      <c r="HBR344" s="38"/>
      <c r="HBS344" s="38"/>
      <c r="HBT344" s="38"/>
      <c r="HBU344" s="38"/>
      <c r="HBV344" s="38"/>
      <c r="HBW344" s="38"/>
      <c r="HBX344" s="38"/>
      <c r="HBY344" s="38"/>
      <c r="HBZ344" s="38"/>
      <c r="HCA344" s="38"/>
      <c r="HCB344" s="38"/>
      <c r="HCC344" s="38"/>
      <c r="HCD344" s="38"/>
      <c r="HCE344" s="38"/>
      <c r="HCF344" s="38"/>
      <c r="HCG344" s="38"/>
      <c r="HCH344" s="38"/>
      <c r="HCI344" s="38"/>
      <c r="HCJ344" s="38"/>
      <c r="HCK344" s="38"/>
      <c r="HCL344" s="38"/>
      <c r="HCM344" s="38"/>
      <c r="HCN344" s="38"/>
      <c r="HCO344" s="38"/>
      <c r="HCP344" s="38"/>
      <c r="HCQ344" s="38"/>
      <c r="HCR344" s="38"/>
      <c r="HCS344" s="38"/>
      <c r="HCT344" s="38"/>
      <c r="HCU344" s="38"/>
      <c r="HCV344" s="38"/>
      <c r="HCW344" s="38"/>
      <c r="HCX344" s="38"/>
      <c r="HCY344" s="38"/>
      <c r="HCZ344" s="38"/>
      <c r="HDA344" s="38"/>
      <c r="HDB344" s="38"/>
      <c r="HDC344" s="38"/>
      <c r="HDD344" s="38"/>
      <c r="HDE344" s="38"/>
      <c r="HDF344" s="38"/>
      <c r="HDG344" s="38"/>
      <c r="HDH344" s="38"/>
      <c r="HDI344" s="38"/>
      <c r="HDJ344" s="38"/>
      <c r="HDK344" s="38"/>
      <c r="HDL344" s="38"/>
      <c r="HDM344" s="38"/>
      <c r="HDN344" s="38"/>
      <c r="HDO344" s="38"/>
      <c r="HDP344" s="38"/>
      <c r="HDQ344" s="38"/>
      <c r="HDR344" s="38"/>
      <c r="HDS344" s="38"/>
      <c r="HDT344" s="38"/>
      <c r="HDU344" s="38"/>
      <c r="HDV344" s="38"/>
      <c r="HDW344" s="38"/>
      <c r="HDX344" s="38"/>
      <c r="HDY344" s="38"/>
      <c r="HDZ344" s="38"/>
      <c r="HEA344" s="38"/>
      <c r="HEB344" s="38"/>
      <c r="HEC344" s="38"/>
      <c r="HED344" s="38"/>
      <c r="HEE344" s="38"/>
      <c r="HEF344" s="38"/>
      <c r="HEG344" s="38"/>
      <c r="HEH344" s="38"/>
      <c r="HEI344" s="38"/>
      <c r="HEJ344" s="38"/>
      <c r="HEK344" s="38"/>
      <c r="HEL344" s="38"/>
      <c r="HEM344" s="38"/>
      <c r="HEN344" s="38"/>
      <c r="HEO344" s="38"/>
      <c r="HEP344" s="38"/>
      <c r="HEQ344" s="38"/>
      <c r="HER344" s="38"/>
      <c r="HES344" s="38"/>
      <c r="HET344" s="38"/>
      <c r="HEU344" s="38"/>
      <c r="HEV344" s="38"/>
      <c r="HEW344" s="38"/>
      <c r="HEX344" s="38"/>
      <c r="HEY344" s="38"/>
      <c r="HEZ344" s="38"/>
      <c r="HFA344" s="38"/>
      <c r="HFB344" s="38"/>
      <c r="HFC344" s="38"/>
      <c r="HFD344" s="38"/>
      <c r="HFE344" s="38"/>
      <c r="HFF344" s="38"/>
      <c r="HFG344" s="38"/>
      <c r="HFH344" s="38"/>
      <c r="HFI344" s="38"/>
      <c r="HFJ344" s="38"/>
      <c r="HFK344" s="38"/>
      <c r="HFL344" s="38"/>
      <c r="HFM344" s="38"/>
      <c r="HFN344" s="38"/>
      <c r="HFO344" s="38"/>
      <c r="HFP344" s="38"/>
      <c r="HFQ344" s="38"/>
      <c r="HFR344" s="38"/>
      <c r="HFS344" s="38"/>
      <c r="HFT344" s="38"/>
      <c r="HFU344" s="38"/>
      <c r="HFV344" s="38"/>
      <c r="HFW344" s="38"/>
      <c r="HFX344" s="38"/>
      <c r="HFY344" s="38"/>
      <c r="HFZ344" s="38"/>
      <c r="HGA344" s="38"/>
      <c r="HGB344" s="38"/>
      <c r="HGC344" s="38"/>
      <c r="HGD344" s="38"/>
      <c r="HGE344" s="38"/>
      <c r="HGF344" s="38"/>
      <c r="HGG344" s="38"/>
      <c r="HGH344" s="38"/>
      <c r="HGI344" s="38"/>
      <c r="HGJ344" s="38"/>
      <c r="HGK344" s="38"/>
      <c r="HGL344" s="38"/>
      <c r="HGM344" s="38"/>
      <c r="HGN344" s="38"/>
      <c r="HGO344" s="38"/>
      <c r="HGP344" s="38"/>
      <c r="HGQ344" s="38"/>
      <c r="HGR344" s="38"/>
      <c r="HGS344" s="38"/>
      <c r="HGT344" s="38"/>
      <c r="HGU344" s="38"/>
      <c r="HGV344" s="38"/>
      <c r="HGW344" s="38"/>
      <c r="HGX344" s="38"/>
      <c r="HGY344" s="38"/>
      <c r="HGZ344" s="38"/>
      <c r="HHA344" s="38"/>
      <c r="HHB344" s="38"/>
      <c r="HHC344" s="38"/>
      <c r="HHD344" s="38"/>
      <c r="HHE344" s="38"/>
      <c r="HHF344" s="38"/>
      <c r="HHG344" s="38"/>
      <c r="HHH344" s="38"/>
      <c r="HHI344" s="38"/>
      <c r="HHJ344" s="38"/>
      <c r="HHK344" s="38"/>
      <c r="HHL344" s="38"/>
      <c r="HHM344" s="38"/>
      <c r="HHN344" s="38"/>
      <c r="HHO344" s="38"/>
      <c r="HHP344" s="38"/>
      <c r="HHQ344" s="38"/>
      <c r="HHR344" s="38"/>
      <c r="HHS344" s="38"/>
      <c r="HHT344" s="38"/>
      <c r="HHU344" s="38"/>
      <c r="HHV344" s="38"/>
      <c r="HHW344" s="38"/>
      <c r="HHX344" s="38"/>
      <c r="HHY344" s="38"/>
      <c r="HHZ344" s="38"/>
      <c r="HIA344" s="38"/>
      <c r="HIB344" s="38"/>
      <c r="HIC344" s="38"/>
      <c r="HID344" s="38"/>
      <c r="HIE344" s="38"/>
      <c r="HIF344" s="38"/>
      <c r="HIG344" s="38"/>
      <c r="HIH344" s="38"/>
      <c r="HII344" s="38"/>
      <c r="HIJ344" s="38"/>
      <c r="HIK344" s="38"/>
      <c r="HIL344" s="38"/>
      <c r="HIM344" s="38"/>
      <c r="HIN344" s="38"/>
      <c r="HIO344" s="38"/>
      <c r="HIP344" s="38"/>
      <c r="HIQ344" s="38"/>
      <c r="HIR344" s="38"/>
      <c r="HIS344" s="38"/>
      <c r="HIT344" s="38"/>
      <c r="HIU344" s="38"/>
      <c r="HIV344" s="38"/>
      <c r="HIW344" s="38"/>
      <c r="HIX344" s="38"/>
      <c r="HIY344" s="38"/>
      <c r="HIZ344" s="38"/>
      <c r="HJA344" s="38"/>
      <c r="HJB344" s="38"/>
      <c r="HJC344" s="38"/>
      <c r="HJD344" s="38"/>
      <c r="HJE344" s="38"/>
      <c r="HJF344" s="38"/>
      <c r="HJG344" s="38"/>
      <c r="HJH344" s="38"/>
      <c r="HJI344" s="38"/>
      <c r="HJJ344" s="38"/>
      <c r="HJK344" s="38"/>
      <c r="HJL344" s="38"/>
      <c r="HJM344" s="38"/>
      <c r="HJN344" s="38"/>
      <c r="HJO344" s="38"/>
      <c r="HJP344" s="38"/>
      <c r="HJQ344" s="38"/>
      <c r="HJR344" s="38"/>
      <c r="HJS344" s="38"/>
      <c r="HJT344" s="38"/>
      <c r="HJU344" s="38"/>
      <c r="HJV344" s="38"/>
      <c r="HJW344" s="38"/>
      <c r="HJX344" s="38"/>
      <c r="HJY344" s="38"/>
      <c r="HJZ344" s="38"/>
      <c r="HKA344" s="38"/>
      <c r="HKB344" s="38"/>
      <c r="HKC344" s="38"/>
      <c r="HKD344" s="38"/>
      <c r="HKE344" s="38"/>
      <c r="HKF344" s="38"/>
      <c r="HKG344" s="38"/>
      <c r="HKH344" s="38"/>
      <c r="HKI344" s="38"/>
      <c r="HKJ344" s="38"/>
      <c r="HKK344" s="38"/>
      <c r="HKL344" s="38"/>
      <c r="HKM344" s="38"/>
      <c r="HKN344" s="38"/>
      <c r="HKO344" s="38"/>
      <c r="HKP344" s="38"/>
      <c r="HKQ344" s="38"/>
      <c r="HKR344" s="38"/>
      <c r="HKS344" s="38"/>
      <c r="HKT344" s="38"/>
      <c r="HKU344" s="38"/>
      <c r="HKV344" s="38"/>
      <c r="HKW344" s="38"/>
      <c r="HKX344" s="38"/>
      <c r="HKY344" s="38"/>
      <c r="HKZ344" s="38"/>
      <c r="HLA344" s="38"/>
      <c r="HLB344" s="38"/>
      <c r="HLC344" s="38"/>
      <c r="HLD344" s="38"/>
      <c r="HLE344" s="38"/>
      <c r="HLF344" s="38"/>
      <c r="HLG344" s="38"/>
      <c r="HLH344" s="38"/>
      <c r="HLI344" s="38"/>
      <c r="HLJ344" s="38"/>
      <c r="HLK344" s="38"/>
      <c r="HLL344" s="38"/>
      <c r="HLM344" s="38"/>
      <c r="HLN344" s="38"/>
      <c r="HLO344" s="38"/>
      <c r="HLP344" s="38"/>
      <c r="HLQ344" s="38"/>
      <c r="HLR344" s="38"/>
      <c r="HLS344" s="38"/>
      <c r="HLT344" s="38"/>
      <c r="HLU344" s="38"/>
      <c r="HLV344" s="38"/>
      <c r="HLW344" s="38"/>
      <c r="HLX344" s="38"/>
      <c r="HLY344" s="38"/>
      <c r="HLZ344" s="38"/>
      <c r="HMA344" s="38"/>
      <c r="HMB344" s="38"/>
      <c r="HMC344" s="38"/>
      <c r="HMD344" s="38"/>
      <c r="HME344" s="38"/>
      <c r="HMF344" s="38"/>
      <c r="HMG344" s="38"/>
      <c r="HMH344" s="38"/>
      <c r="HMI344" s="38"/>
      <c r="HMJ344" s="38"/>
      <c r="HMK344" s="38"/>
      <c r="HML344" s="38"/>
      <c r="HMM344" s="38"/>
      <c r="HMN344" s="38"/>
      <c r="HMO344" s="38"/>
      <c r="HMP344" s="38"/>
      <c r="HMQ344" s="38"/>
      <c r="HMR344" s="38"/>
      <c r="HMS344" s="38"/>
      <c r="HMT344" s="38"/>
      <c r="HMU344" s="38"/>
      <c r="HMV344" s="38"/>
      <c r="HMW344" s="38"/>
      <c r="HMX344" s="38"/>
      <c r="HMY344" s="38"/>
      <c r="HMZ344" s="38"/>
      <c r="HNA344" s="38"/>
      <c r="HNB344" s="38"/>
      <c r="HNC344" s="38"/>
      <c r="HND344" s="38"/>
      <c r="HNE344" s="38"/>
      <c r="HNF344" s="38"/>
      <c r="HNG344" s="38"/>
      <c r="HNH344" s="38"/>
      <c r="HNI344" s="38"/>
      <c r="HNJ344" s="38"/>
      <c r="HNK344" s="38"/>
      <c r="HNL344" s="38"/>
      <c r="HNM344" s="38"/>
      <c r="HNN344" s="38"/>
      <c r="HNO344" s="38"/>
      <c r="HNP344" s="38"/>
      <c r="HNQ344" s="38"/>
      <c r="HNR344" s="38"/>
      <c r="HNS344" s="38"/>
      <c r="HNT344" s="38"/>
      <c r="HNU344" s="38"/>
      <c r="HNV344" s="38"/>
      <c r="HNW344" s="38"/>
      <c r="HNX344" s="38"/>
      <c r="HNY344" s="38"/>
      <c r="HNZ344" s="38"/>
      <c r="HOA344" s="38"/>
      <c r="HOB344" s="38"/>
      <c r="HOC344" s="38"/>
      <c r="HOD344" s="38"/>
      <c r="HOE344" s="38"/>
      <c r="HOF344" s="38"/>
      <c r="HOG344" s="38"/>
      <c r="HOH344" s="38"/>
      <c r="HOI344" s="38"/>
      <c r="HOJ344" s="38"/>
      <c r="HOK344" s="38"/>
      <c r="HOL344" s="38"/>
      <c r="HOM344" s="38"/>
      <c r="HON344" s="38"/>
      <c r="HOO344" s="38"/>
      <c r="HOP344" s="38"/>
      <c r="HOQ344" s="38"/>
      <c r="HOR344" s="38"/>
      <c r="HOS344" s="38"/>
      <c r="HOT344" s="38"/>
      <c r="HOU344" s="38"/>
      <c r="HOV344" s="38"/>
      <c r="HOW344" s="38"/>
      <c r="HOX344" s="38"/>
      <c r="HOY344" s="38"/>
      <c r="HOZ344" s="38"/>
      <c r="HPA344" s="38"/>
      <c r="HPB344" s="38"/>
      <c r="HPC344" s="38"/>
      <c r="HPD344" s="38"/>
      <c r="HPE344" s="38"/>
      <c r="HPF344" s="38"/>
      <c r="HPG344" s="38"/>
      <c r="HPH344" s="38"/>
      <c r="HPI344" s="38"/>
      <c r="HPJ344" s="38"/>
      <c r="HPK344" s="38"/>
      <c r="HPL344" s="38"/>
      <c r="HPM344" s="38"/>
      <c r="HPN344" s="38"/>
      <c r="HPO344" s="38"/>
      <c r="HPP344" s="38"/>
      <c r="HPQ344" s="38"/>
      <c r="HPR344" s="38"/>
      <c r="HPS344" s="38"/>
      <c r="HPT344" s="38"/>
      <c r="HPU344" s="38"/>
      <c r="HPV344" s="38"/>
      <c r="HPW344" s="38"/>
      <c r="HPX344" s="38"/>
      <c r="HPY344" s="38"/>
      <c r="HPZ344" s="38"/>
      <c r="HQA344" s="38"/>
      <c r="HQB344" s="38"/>
      <c r="HQC344" s="38"/>
      <c r="HQD344" s="38"/>
      <c r="HQE344" s="38"/>
      <c r="HQF344" s="38"/>
      <c r="HQG344" s="38"/>
      <c r="HQH344" s="38"/>
      <c r="HQI344" s="38"/>
      <c r="HQJ344" s="38"/>
      <c r="HQK344" s="38"/>
      <c r="HQL344" s="38"/>
      <c r="HQM344" s="38"/>
      <c r="HQN344" s="38"/>
      <c r="HQO344" s="38"/>
      <c r="HQP344" s="38"/>
      <c r="HQQ344" s="38"/>
      <c r="HQR344" s="38"/>
      <c r="HQS344" s="38"/>
      <c r="HQT344" s="38"/>
      <c r="HQU344" s="38"/>
      <c r="HQV344" s="38"/>
      <c r="HQW344" s="38"/>
      <c r="HQX344" s="38"/>
      <c r="HQY344" s="38"/>
      <c r="HQZ344" s="38"/>
      <c r="HRA344" s="38"/>
      <c r="HRB344" s="38"/>
      <c r="HRC344" s="38"/>
      <c r="HRD344" s="38"/>
      <c r="HRE344" s="38"/>
      <c r="HRF344" s="38"/>
      <c r="HRG344" s="38"/>
      <c r="HRH344" s="38"/>
      <c r="HRI344" s="38"/>
      <c r="HRJ344" s="38"/>
      <c r="HRK344" s="38"/>
      <c r="HRL344" s="38"/>
      <c r="HRM344" s="38"/>
      <c r="HRN344" s="38"/>
      <c r="HRO344" s="38"/>
      <c r="HRP344" s="38"/>
      <c r="HRQ344" s="38"/>
      <c r="HRR344" s="38"/>
      <c r="HRS344" s="38"/>
      <c r="HRT344" s="38"/>
      <c r="HRU344" s="38"/>
      <c r="HRV344" s="38"/>
      <c r="HRW344" s="38"/>
      <c r="HRX344" s="38"/>
      <c r="HRY344" s="38"/>
      <c r="HRZ344" s="38"/>
      <c r="HSA344" s="38"/>
      <c r="HSB344" s="38"/>
      <c r="HSC344" s="38"/>
      <c r="HSD344" s="38"/>
      <c r="HSE344" s="38"/>
      <c r="HSF344" s="38"/>
      <c r="HSG344" s="38"/>
      <c r="HSH344" s="38"/>
      <c r="HSI344" s="38"/>
      <c r="HSJ344" s="38"/>
      <c r="HSK344" s="38"/>
      <c r="HSL344" s="38"/>
      <c r="HSM344" s="38"/>
      <c r="HSN344" s="38"/>
      <c r="HSO344" s="38"/>
      <c r="HSP344" s="38"/>
      <c r="HSQ344" s="38"/>
      <c r="HSR344" s="38"/>
      <c r="HSS344" s="38"/>
      <c r="HST344" s="38"/>
      <c r="HSU344" s="38"/>
      <c r="HSV344" s="38"/>
      <c r="HSW344" s="38"/>
      <c r="HSX344" s="38"/>
      <c r="HSY344" s="38"/>
      <c r="HSZ344" s="38"/>
      <c r="HTA344" s="38"/>
      <c r="HTB344" s="38"/>
      <c r="HTC344" s="38"/>
      <c r="HTD344" s="38"/>
      <c r="HTE344" s="38"/>
      <c r="HTF344" s="38"/>
      <c r="HTG344" s="38"/>
      <c r="HTH344" s="38"/>
      <c r="HTI344" s="38"/>
      <c r="HTJ344" s="38"/>
      <c r="HTK344" s="38"/>
      <c r="HTL344" s="38"/>
      <c r="HTM344" s="38"/>
      <c r="HTN344" s="38"/>
      <c r="HTO344" s="38"/>
      <c r="HTP344" s="38"/>
      <c r="HTQ344" s="38"/>
      <c r="HTR344" s="38"/>
      <c r="HTS344" s="38"/>
      <c r="HTT344" s="38"/>
      <c r="HTU344" s="38"/>
      <c r="HTV344" s="38"/>
      <c r="HTW344" s="38"/>
      <c r="HTX344" s="38"/>
      <c r="HTY344" s="38"/>
      <c r="HTZ344" s="38"/>
      <c r="HUA344" s="38"/>
      <c r="HUB344" s="38"/>
      <c r="HUC344" s="38"/>
      <c r="HUD344" s="38"/>
      <c r="HUE344" s="38"/>
      <c r="HUF344" s="38"/>
      <c r="HUG344" s="38"/>
      <c r="HUH344" s="38"/>
      <c r="HUI344" s="38"/>
      <c r="HUJ344" s="38"/>
      <c r="HUK344" s="38"/>
      <c r="HUL344" s="38"/>
      <c r="HUM344" s="38"/>
      <c r="HUN344" s="38"/>
      <c r="HUO344" s="38"/>
      <c r="HUP344" s="38"/>
      <c r="HUQ344" s="38"/>
      <c r="HUR344" s="38"/>
      <c r="HUS344" s="38"/>
      <c r="HUT344" s="38"/>
      <c r="HUU344" s="38"/>
      <c r="HUV344" s="38"/>
      <c r="HUW344" s="38"/>
      <c r="HUX344" s="38"/>
      <c r="HUY344" s="38"/>
      <c r="HUZ344" s="38"/>
      <c r="HVA344" s="38"/>
      <c r="HVB344" s="38"/>
      <c r="HVC344" s="38"/>
      <c r="HVD344" s="38"/>
      <c r="HVE344" s="38"/>
      <c r="HVF344" s="38"/>
      <c r="HVG344" s="38"/>
      <c r="HVH344" s="38"/>
      <c r="HVI344" s="38"/>
      <c r="HVJ344" s="38"/>
      <c r="HVK344" s="38"/>
      <c r="HVL344" s="38"/>
      <c r="HVM344" s="38"/>
      <c r="HVN344" s="38"/>
      <c r="HVO344" s="38"/>
      <c r="HVP344" s="38"/>
      <c r="HVQ344" s="38"/>
      <c r="HVR344" s="38"/>
      <c r="HVS344" s="38"/>
      <c r="HVT344" s="38"/>
      <c r="HVU344" s="38"/>
      <c r="HVV344" s="38"/>
      <c r="HVW344" s="38"/>
      <c r="HVX344" s="38"/>
      <c r="HVY344" s="38"/>
      <c r="HVZ344" s="38"/>
      <c r="HWA344" s="38"/>
      <c r="HWB344" s="38"/>
      <c r="HWC344" s="38"/>
      <c r="HWD344" s="38"/>
      <c r="HWE344" s="38"/>
      <c r="HWF344" s="38"/>
      <c r="HWG344" s="38"/>
      <c r="HWH344" s="38"/>
      <c r="HWI344" s="38"/>
      <c r="HWJ344" s="38"/>
      <c r="HWK344" s="38"/>
      <c r="HWL344" s="38"/>
      <c r="HWM344" s="38"/>
      <c r="HWN344" s="38"/>
      <c r="HWO344" s="38"/>
      <c r="HWP344" s="38"/>
      <c r="HWQ344" s="38"/>
      <c r="HWR344" s="38"/>
      <c r="HWS344" s="38"/>
      <c r="HWT344" s="38"/>
      <c r="HWU344" s="38"/>
      <c r="HWV344" s="38"/>
      <c r="HWW344" s="38"/>
      <c r="HWX344" s="38"/>
      <c r="HWY344" s="38"/>
      <c r="HWZ344" s="38"/>
      <c r="HXA344" s="38"/>
      <c r="HXB344" s="38"/>
      <c r="HXC344" s="38"/>
      <c r="HXD344" s="38"/>
      <c r="HXE344" s="38"/>
      <c r="HXF344" s="38"/>
      <c r="HXG344" s="38"/>
      <c r="HXH344" s="38"/>
      <c r="HXI344" s="38"/>
      <c r="HXJ344" s="38"/>
      <c r="HXK344" s="38"/>
      <c r="HXL344" s="38"/>
      <c r="HXM344" s="38"/>
      <c r="HXN344" s="38"/>
      <c r="HXO344" s="38"/>
      <c r="HXP344" s="38"/>
      <c r="HXQ344" s="38"/>
      <c r="HXR344" s="38"/>
      <c r="HXS344" s="38"/>
      <c r="HXT344" s="38"/>
      <c r="HXU344" s="38"/>
      <c r="HXV344" s="38"/>
      <c r="HXW344" s="38"/>
      <c r="HXX344" s="38"/>
      <c r="HXY344" s="38"/>
      <c r="HXZ344" s="38"/>
      <c r="HYA344" s="38"/>
      <c r="HYB344" s="38"/>
      <c r="HYC344" s="38"/>
      <c r="HYD344" s="38"/>
      <c r="HYE344" s="38"/>
      <c r="HYF344" s="38"/>
      <c r="HYG344" s="38"/>
      <c r="HYH344" s="38"/>
      <c r="HYI344" s="38"/>
      <c r="HYJ344" s="38"/>
      <c r="HYK344" s="38"/>
      <c r="HYL344" s="38"/>
      <c r="HYM344" s="38"/>
      <c r="HYN344" s="38"/>
      <c r="HYO344" s="38"/>
      <c r="HYP344" s="38"/>
      <c r="HYQ344" s="38"/>
      <c r="HYR344" s="38"/>
      <c r="HYS344" s="38"/>
      <c r="HYT344" s="38"/>
      <c r="HYU344" s="38"/>
      <c r="HYV344" s="38"/>
      <c r="HYW344" s="38"/>
      <c r="HYX344" s="38"/>
      <c r="HYY344" s="38"/>
      <c r="HYZ344" s="38"/>
      <c r="HZA344" s="38"/>
      <c r="HZB344" s="38"/>
      <c r="HZC344" s="38"/>
      <c r="HZD344" s="38"/>
      <c r="HZE344" s="38"/>
      <c r="HZF344" s="38"/>
      <c r="HZG344" s="38"/>
      <c r="HZH344" s="38"/>
      <c r="HZI344" s="38"/>
      <c r="HZJ344" s="38"/>
      <c r="HZK344" s="38"/>
      <c r="HZL344" s="38"/>
      <c r="HZM344" s="38"/>
      <c r="HZN344" s="38"/>
      <c r="HZO344" s="38"/>
      <c r="HZP344" s="38"/>
      <c r="HZQ344" s="38"/>
      <c r="HZR344" s="38"/>
      <c r="HZS344" s="38"/>
      <c r="HZT344" s="38"/>
      <c r="HZU344" s="38"/>
      <c r="HZV344" s="38"/>
      <c r="HZW344" s="38"/>
      <c r="HZX344" s="38"/>
      <c r="HZY344" s="38"/>
      <c r="HZZ344" s="38"/>
      <c r="IAA344" s="38"/>
      <c r="IAB344" s="38"/>
      <c r="IAC344" s="38"/>
      <c r="IAD344" s="38"/>
      <c r="IAE344" s="38"/>
      <c r="IAF344" s="38"/>
      <c r="IAG344" s="38"/>
      <c r="IAH344" s="38"/>
      <c r="IAI344" s="38"/>
      <c r="IAJ344" s="38"/>
      <c r="IAK344" s="38"/>
      <c r="IAL344" s="38"/>
      <c r="IAM344" s="38"/>
      <c r="IAN344" s="38"/>
      <c r="IAO344" s="38"/>
      <c r="IAP344" s="38"/>
      <c r="IAQ344" s="38"/>
      <c r="IAR344" s="38"/>
      <c r="IAS344" s="38"/>
      <c r="IAT344" s="38"/>
      <c r="IAU344" s="38"/>
      <c r="IAV344" s="38"/>
      <c r="IAW344" s="38"/>
      <c r="IAX344" s="38"/>
      <c r="IAY344" s="38"/>
      <c r="IAZ344" s="38"/>
      <c r="IBA344" s="38"/>
      <c r="IBB344" s="38"/>
      <c r="IBC344" s="38"/>
      <c r="IBD344" s="38"/>
      <c r="IBE344" s="38"/>
      <c r="IBF344" s="38"/>
      <c r="IBG344" s="38"/>
      <c r="IBH344" s="38"/>
      <c r="IBI344" s="38"/>
      <c r="IBJ344" s="38"/>
      <c r="IBK344" s="38"/>
      <c r="IBL344" s="38"/>
      <c r="IBM344" s="38"/>
      <c r="IBN344" s="38"/>
      <c r="IBO344" s="38"/>
      <c r="IBP344" s="38"/>
      <c r="IBQ344" s="38"/>
      <c r="IBR344" s="38"/>
      <c r="IBS344" s="38"/>
      <c r="IBT344" s="38"/>
      <c r="IBU344" s="38"/>
      <c r="IBV344" s="38"/>
      <c r="IBW344" s="38"/>
      <c r="IBX344" s="38"/>
      <c r="IBY344" s="38"/>
      <c r="IBZ344" s="38"/>
      <c r="ICA344" s="38"/>
      <c r="ICB344" s="38"/>
      <c r="ICC344" s="38"/>
      <c r="ICD344" s="38"/>
      <c r="ICE344" s="38"/>
      <c r="ICF344" s="38"/>
      <c r="ICG344" s="38"/>
      <c r="ICH344" s="38"/>
      <c r="ICI344" s="38"/>
      <c r="ICJ344" s="38"/>
      <c r="ICK344" s="38"/>
      <c r="ICL344" s="38"/>
      <c r="ICM344" s="38"/>
      <c r="ICN344" s="38"/>
      <c r="ICO344" s="38"/>
      <c r="ICP344" s="38"/>
      <c r="ICQ344" s="38"/>
      <c r="ICR344" s="38"/>
      <c r="ICS344" s="38"/>
      <c r="ICT344" s="38"/>
      <c r="ICU344" s="38"/>
      <c r="ICV344" s="38"/>
      <c r="ICW344" s="38"/>
      <c r="ICX344" s="38"/>
      <c r="ICY344" s="38"/>
      <c r="ICZ344" s="38"/>
      <c r="IDA344" s="38"/>
      <c r="IDB344" s="38"/>
      <c r="IDC344" s="38"/>
      <c r="IDD344" s="38"/>
      <c r="IDE344" s="38"/>
      <c r="IDF344" s="38"/>
      <c r="IDG344" s="38"/>
      <c r="IDH344" s="38"/>
      <c r="IDI344" s="38"/>
      <c r="IDJ344" s="38"/>
      <c r="IDK344" s="38"/>
      <c r="IDL344" s="38"/>
      <c r="IDM344" s="38"/>
      <c r="IDN344" s="38"/>
      <c r="IDO344" s="38"/>
      <c r="IDP344" s="38"/>
      <c r="IDQ344" s="38"/>
      <c r="IDR344" s="38"/>
      <c r="IDS344" s="38"/>
      <c r="IDT344" s="38"/>
      <c r="IDU344" s="38"/>
      <c r="IDV344" s="38"/>
      <c r="IDW344" s="38"/>
      <c r="IDX344" s="38"/>
      <c r="IDY344" s="38"/>
      <c r="IDZ344" s="38"/>
      <c r="IEA344" s="38"/>
      <c r="IEB344" s="38"/>
      <c r="IEC344" s="38"/>
      <c r="IED344" s="38"/>
      <c r="IEE344" s="38"/>
      <c r="IEF344" s="38"/>
      <c r="IEG344" s="38"/>
      <c r="IEH344" s="38"/>
      <c r="IEI344" s="38"/>
      <c r="IEJ344" s="38"/>
      <c r="IEK344" s="38"/>
      <c r="IEL344" s="38"/>
      <c r="IEM344" s="38"/>
      <c r="IEN344" s="38"/>
      <c r="IEO344" s="38"/>
      <c r="IEP344" s="38"/>
      <c r="IEQ344" s="38"/>
      <c r="IER344" s="38"/>
      <c r="IES344" s="38"/>
      <c r="IET344" s="38"/>
      <c r="IEU344" s="38"/>
      <c r="IEV344" s="38"/>
      <c r="IEW344" s="38"/>
      <c r="IEX344" s="38"/>
      <c r="IEY344" s="38"/>
      <c r="IEZ344" s="38"/>
      <c r="IFA344" s="38"/>
      <c r="IFB344" s="38"/>
      <c r="IFC344" s="38"/>
      <c r="IFD344" s="38"/>
      <c r="IFE344" s="38"/>
      <c r="IFF344" s="38"/>
      <c r="IFG344" s="38"/>
      <c r="IFH344" s="38"/>
      <c r="IFI344" s="38"/>
      <c r="IFJ344" s="38"/>
      <c r="IFK344" s="38"/>
      <c r="IFL344" s="38"/>
      <c r="IFM344" s="38"/>
      <c r="IFN344" s="38"/>
      <c r="IFO344" s="38"/>
      <c r="IFP344" s="38"/>
      <c r="IFQ344" s="38"/>
      <c r="IFR344" s="38"/>
      <c r="IFS344" s="38"/>
      <c r="IFT344" s="38"/>
      <c r="IFU344" s="38"/>
      <c r="IFV344" s="38"/>
      <c r="IFW344" s="38"/>
      <c r="IFX344" s="38"/>
      <c r="IFY344" s="38"/>
      <c r="IFZ344" s="38"/>
      <c r="IGA344" s="38"/>
      <c r="IGB344" s="38"/>
      <c r="IGC344" s="38"/>
      <c r="IGD344" s="38"/>
      <c r="IGE344" s="38"/>
      <c r="IGF344" s="38"/>
      <c r="IGG344" s="38"/>
      <c r="IGH344" s="38"/>
      <c r="IGI344" s="38"/>
      <c r="IGJ344" s="38"/>
      <c r="IGK344" s="38"/>
      <c r="IGL344" s="38"/>
      <c r="IGM344" s="38"/>
      <c r="IGN344" s="38"/>
      <c r="IGO344" s="38"/>
      <c r="IGP344" s="38"/>
      <c r="IGQ344" s="38"/>
      <c r="IGR344" s="38"/>
      <c r="IGS344" s="38"/>
      <c r="IGT344" s="38"/>
      <c r="IGU344" s="38"/>
      <c r="IGV344" s="38"/>
      <c r="IGW344" s="38"/>
      <c r="IGX344" s="38"/>
      <c r="IGY344" s="38"/>
      <c r="IGZ344" s="38"/>
      <c r="IHA344" s="38"/>
      <c r="IHB344" s="38"/>
      <c r="IHC344" s="38"/>
      <c r="IHD344" s="38"/>
      <c r="IHE344" s="38"/>
      <c r="IHF344" s="38"/>
      <c r="IHG344" s="38"/>
      <c r="IHH344" s="38"/>
      <c r="IHI344" s="38"/>
      <c r="IHJ344" s="38"/>
      <c r="IHK344" s="38"/>
      <c r="IHL344" s="38"/>
      <c r="IHM344" s="38"/>
      <c r="IHN344" s="38"/>
      <c r="IHO344" s="38"/>
      <c r="IHP344" s="38"/>
      <c r="IHQ344" s="38"/>
      <c r="IHR344" s="38"/>
      <c r="IHS344" s="38"/>
      <c r="IHT344" s="38"/>
      <c r="IHU344" s="38"/>
      <c r="IHV344" s="38"/>
      <c r="IHW344" s="38"/>
      <c r="IHX344" s="38"/>
      <c r="IHY344" s="38"/>
      <c r="IHZ344" s="38"/>
      <c r="IIA344" s="38"/>
      <c r="IIB344" s="38"/>
      <c r="IIC344" s="38"/>
      <c r="IID344" s="38"/>
      <c r="IIE344" s="38"/>
      <c r="IIF344" s="38"/>
      <c r="IIG344" s="38"/>
      <c r="IIH344" s="38"/>
      <c r="III344" s="38"/>
      <c r="IIJ344" s="38"/>
      <c r="IIK344" s="38"/>
      <c r="IIL344" s="38"/>
      <c r="IIM344" s="38"/>
      <c r="IIN344" s="38"/>
      <c r="IIO344" s="38"/>
      <c r="IIP344" s="38"/>
      <c r="IIQ344" s="38"/>
      <c r="IIR344" s="38"/>
      <c r="IIS344" s="38"/>
      <c r="IIT344" s="38"/>
      <c r="IIU344" s="38"/>
      <c r="IIV344" s="38"/>
      <c r="IIW344" s="38"/>
      <c r="IIX344" s="38"/>
      <c r="IIY344" s="38"/>
      <c r="IIZ344" s="38"/>
      <c r="IJA344" s="38"/>
      <c r="IJB344" s="38"/>
      <c r="IJC344" s="38"/>
      <c r="IJD344" s="38"/>
      <c r="IJE344" s="38"/>
      <c r="IJF344" s="38"/>
      <c r="IJG344" s="38"/>
      <c r="IJH344" s="38"/>
      <c r="IJI344" s="38"/>
      <c r="IJJ344" s="38"/>
      <c r="IJK344" s="38"/>
      <c r="IJL344" s="38"/>
      <c r="IJM344" s="38"/>
      <c r="IJN344" s="38"/>
      <c r="IJO344" s="38"/>
      <c r="IJP344" s="38"/>
      <c r="IJQ344" s="38"/>
      <c r="IJR344" s="38"/>
      <c r="IJS344" s="38"/>
      <c r="IJT344" s="38"/>
      <c r="IJU344" s="38"/>
      <c r="IJV344" s="38"/>
      <c r="IJW344" s="38"/>
      <c r="IJX344" s="38"/>
      <c r="IJY344" s="38"/>
      <c r="IJZ344" s="38"/>
      <c r="IKA344" s="38"/>
      <c r="IKB344" s="38"/>
      <c r="IKC344" s="38"/>
      <c r="IKD344" s="38"/>
      <c r="IKE344" s="38"/>
      <c r="IKF344" s="38"/>
      <c r="IKG344" s="38"/>
      <c r="IKH344" s="38"/>
      <c r="IKI344" s="38"/>
      <c r="IKJ344" s="38"/>
      <c r="IKK344" s="38"/>
      <c r="IKL344" s="38"/>
      <c r="IKM344" s="38"/>
      <c r="IKN344" s="38"/>
      <c r="IKO344" s="38"/>
      <c r="IKP344" s="38"/>
      <c r="IKQ344" s="38"/>
      <c r="IKR344" s="38"/>
      <c r="IKS344" s="38"/>
      <c r="IKT344" s="38"/>
      <c r="IKU344" s="38"/>
      <c r="IKV344" s="38"/>
      <c r="IKW344" s="38"/>
      <c r="IKX344" s="38"/>
      <c r="IKY344" s="38"/>
      <c r="IKZ344" s="38"/>
      <c r="ILA344" s="38"/>
      <c r="ILB344" s="38"/>
      <c r="ILC344" s="38"/>
      <c r="ILD344" s="38"/>
      <c r="ILE344" s="38"/>
      <c r="ILF344" s="38"/>
      <c r="ILG344" s="38"/>
      <c r="ILH344" s="38"/>
      <c r="ILI344" s="38"/>
      <c r="ILJ344" s="38"/>
      <c r="ILK344" s="38"/>
      <c r="ILL344" s="38"/>
      <c r="ILM344" s="38"/>
      <c r="ILN344" s="38"/>
      <c r="ILO344" s="38"/>
      <c r="ILP344" s="38"/>
      <c r="ILQ344" s="38"/>
      <c r="ILR344" s="38"/>
      <c r="ILS344" s="38"/>
      <c r="ILT344" s="38"/>
      <c r="ILU344" s="38"/>
      <c r="ILV344" s="38"/>
      <c r="ILW344" s="38"/>
      <c r="ILX344" s="38"/>
      <c r="ILY344" s="38"/>
      <c r="ILZ344" s="38"/>
      <c r="IMA344" s="38"/>
      <c r="IMB344" s="38"/>
      <c r="IMC344" s="38"/>
      <c r="IMD344" s="38"/>
      <c r="IME344" s="38"/>
      <c r="IMF344" s="38"/>
      <c r="IMG344" s="38"/>
      <c r="IMH344" s="38"/>
      <c r="IMI344" s="38"/>
      <c r="IMJ344" s="38"/>
      <c r="IMK344" s="38"/>
      <c r="IML344" s="38"/>
      <c r="IMM344" s="38"/>
      <c r="IMN344" s="38"/>
      <c r="IMO344" s="38"/>
      <c r="IMP344" s="38"/>
      <c r="IMQ344" s="38"/>
      <c r="IMR344" s="38"/>
      <c r="IMS344" s="38"/>
      <c r="IMT344" s="38"/>
      <c r="IMU344" s="38"/>
      <c r="IMV344" s="38"/>
      <c r="IMW344" s="38"/>
      <c r="IMX344" s="38"/>
      <c r="IMY344" s="38"/>
      <c r="IMZ344" s="38"/>
      <c r="INA344" s="38"/>
      <c r="INB344" s="38"/>
      <c r="INC344" s="38"/>
      <c r="IND344" s="38"/>
      <c r="INE344" s="38"/>
      <c r="INF344" s="38"/>
      <c r="ING344" s="38"/>
      <c r="INH344" s="38"/>
      <c r="INI344" s="38"/>
      <c r="INJ344" s="38"/>
      <c r="INK344" s="38"/>
      <c r="INL344" s="38"/>
      <c r="INM344" s="38"/>
      <c r="INN344" s="38"/>
      <c r="INO344" s="38"/>
      <c r="INP344" s="38"/>
      <c r="INQ344" s="38"/>
      <c r="INR344" s="38"/>
      <c r="INS344" s="38"/>
      <c r="INT344" s="38"/>
      <c r="INU344" s="38"/>
      <c r="INV344" s="38"/>
      <c r="INW344" s="38"/>
      <c r="INX344" s="38"/>
      <c r="INY344" s="38"/>
      <c r="INZ344" s="38"/>
      <c r="IOA344" s="38"/>
      <c r="IOB344" s="38"/>
      <c r="IOC344" s="38"/>
      <c r="IOD344" s="38"/>
      <c r="IOE344" s="38"/>
      <c r="IOF344" s="38"/>
      <c r="IOG344" s="38"/>
      <c r="IOH344" s="38"/>
      <c r="IOI344" s="38"/>
      <c r="IOJ344" s="38"/>
      <c r="IOK344" s="38"/>
      <c r="IOL344" s="38"/>
      <c r="IOM344" s="38"/>
      <c r="ION344" s="38"/>
      <c r="IOO344" s="38"/>
      <c r="IOP344" s="38"/>
      <c r="IOQ344" s="38"/>
      <c r="IOR344" s="38"/>
      <c r="IOS344" s="38"/>
      <c r="IOT344" s="38"/>
      <c r="IOU344" s="38"/>
      <c r="IOV344" s="38"/>
      <c r="IOW344" s="38"/>
      <c r="IOX344" s="38"/>
      <c r="IOY344" s="38"/>
      <c r="IOZ344" s="38"/>
      <c r="IPA344" s="38"/>
      <c r="IPB344" s="38"/>
      <c r="IPC344" s="38"/>
      <c r="IPD344" s="38"/>
      <c r="IPE344" s="38"/>
      <c r="IPF344" s="38"/>
      <c r="IPG344" s="38"/>
      <c r="IPH344" s="38"/>
      <c r="IPI344" s="38"/>
      <c r="IPJ344" s="38"/>
      <c r="IPK344" s="38"/>
      <c r="IPL344" s="38"/>
      <c r="IPM344" s="38"/>
      <c r="IPN344" s="38"/>
      <c r="IPO344" s="38"/>
      <c r="IPP344" s="38"/>
      <c r="IPQ344" s="38"/>
      <c r="IPR344" s="38"/>
      <c r="IPS344" s="38"/>
      <c r="IPT344" s="38"/>
      <c r="IPU344" s="38"/>
      <c r="IPV344" s="38"/>
      <c r="IPW344" s="38"/>
      <c r="IPX344" s="38"/>
      <c r="IPY344" s="38"/>
      <c r="IPZ344" s="38"/>
      <c r="IQA344" s="38"/>
      <c r="IQB344" s="38"/>
      <c r="IQC344" s="38"/>
      <c r="IQD344" s="38"/>
      <c r="IQE344" s="38"/>
      <c r="IQF344" s="38"/>
      <c r="IQG344" s="38"/>
      <c r="IQH344" s="38"/>
      <c r="IQI344" s="38"/>
      <c r="IQJ344" s="38"/>
      <c r="IQK344" s="38"/>
      <c r="IQL344" s="38"/>
      <c r="IQM344" s="38"/>
      <c r="IQN344" s="38"/>
      <c r="IQO344" s="38"/>
      <c r="IQP344" s="38"/>
      <c r="IQQ344" s="38"/>
      <c r="IQR344" s="38"/>
      <c r="IQS344" s="38"/>
      <c r="IQT344" s="38"/>
      <c r="IQU344" s="38"/>
      <c r="IQV344" s="38"/>
      <c r="IQW344" s="38"/>
      <c r="IQX344" s="38"/>
      <c r="IQY344" s="38"/>
      <c r="IQZ344" s="38"/>
      <c r="IRA344" s="38"/>
      <c r="IRB344" s="38"/>
      <c r="IRC344" s="38"/>
      <c r="IRD344" s="38"/>
      <c r="IRE344" s="38"/>
      <c r="IRF344" s="38"/>
      <c r="IRG344" s="38"/>
      <c r="IRH344" s="38"/>
      <c r="IRI344" s="38"/>
      <c r="IRJ344" s="38"/>
      <c r="IRK344" s="38"/>
      <c r="IRL344" s="38"/>
      <c r="IRM344" s="38"/>
      <c r="IRN344" s="38"/>
      <c r="IRO344" s="38"/>
      <c r="IRP344" s="38"/>
      <c r="IRQ344" s="38"/>
      <c r="IRR344" s="38"/>
      <c r="IRS344" s="38"/>
      <c r="IRT344" s="38"/>
      <c r="IRU344" s="38"/>
      <c r="IRV344" s="38"/>
      <c r="IRW344" s="38"/>
      <c r="IRX344" s="38"/>
      <c r="IRY344" s="38"/>
      <c r="IRZ344" s="38"/>
      <c r="ISA344" s="38"/>
      <c r="ISB344" s="38"/>
      <c r="ISC344" s="38"/>
      <c r="ISD344" s="38"/>
      <c r="ISE344" s="38"/>
      <c r="ISF344" s="38"/>
      <c r="ISG344" s="38"/>
      <c r="ISH344" s="38"/>
      <c r="ISI344" s="38"/>
      <c r="ISJ344" s="38"/>
      <c r="ISK344" s="38"/>
      <c r="ISL344" s="38"/>
      <c r="ISM344" s="38"/>
      <c r="ISN344" s="38"/>
      <c r="ISO344" s="38"/>
      <c r="ISP344" s="38"/>
      <c r="ISQ344" s="38"/>
      <c r="ISR344" s="38"/>
      <c r="ISS344" s="38"/>
      <c r="IST344" s="38"/>
      <c r="ISU344" s="38"/>
      <c r="ISV344" s="38"/>
      <c r="ISW344" s="38"/>
      <c r="ISX344" s="38"/>
      <c r="ISY344" s="38"/>
      <c r="ISZ344" s="38"/>
      <c r="ITA344" s="38"/>
      <c r="ITB344" s="38"/>
      <c r="ITC344" s="38"/>
      <c r="ITD344" s="38"/>
      <c r="ITE344" s="38"/>
      <c r="ITF344" s="38"/>
      <c r="ITG344" s="38"/>
      <c r="ITH344" s="38"/>
      <c r="ITI344" s="38"/>
      <c r="ITJ344" s="38"/>
      <c r="ITK344" s="38"/>
      <c r="ITL344" s="38"/>
      <c r="ITM344" s="38"/>
      <c r="ITN344" s="38"/>
      <c r="ITO344" s="38"/>
      <c r="ITP344" s="38"/>
      <c r="ITQ344" s="38"/>
      <c r="ITR344" s="38"/>
      <c r="ITS344" s="38"/>
      <c r="ITT344" s="38"/>
      <c r="ITU344" s="38"/>
      <c r="ITV344" s="38"/>
      <c r="ITW344" s="38"/>
      <c r="ITX344" s="38"/>
      <c r="ITY344" s="38"/>
      <c r="ITZ344" s="38"/>
      <c r="IUA344" s="38"/>
      <c r="IUB344" s="38"/>
      <c r="IUC344" s="38"/>
      <c r="IUD344" s="38"/>
      <c r="IUE344" s="38"/>
      <c r="IUF344" s="38"/>
      <c r="IUG344" s="38"/>
      <c r="IUH344" s="38"/>
      <c r="IUI344" s="38"/>
      <c r="IUJ344" s="38"/>
      <c r="IUK344" s="38"/>
      <c r="IUL344" s="38"/>
      <c r="IUM344" s="38"/>
      <c r="IUN344" s="38"/>
      <c r="IUO344" s="38"/>
      <c r="IUP344" s="38"/>
      <c r="IUQ344" s="38"/>
      <c r="IUR344" s="38"/>
      <c r="IUS344" s="38"/>
      <c r="IUT344" s="38"/>
      <c r="IUU344" s="38"/>
      <c r="IUV344" s="38"/>
      <c r="IUW344" s="38"/>
      <c r="IUX344" s="38"/>
      <c r="IUY344" s="38"/>
      <c r="IUZ344" s="38"/>
      <c r="IVA344" s="38"/>
      <c r="IVB344" s="38"/>
      <c r="IVC344" s="38"/>
      <c r="IVD344" s="38"/>
      <c r="IVE344" s="38"/>
      <c r="IVF344" s="38"/>
      <c r="IVG344" s="38"/>
      <c r="IVH344" s="38"/>
      <c r="IVI344" s="38"/>
      <c r="IVJ344" s="38"/>
      <c r="IVK344" s="38"/>
      <c r="IVL344" s="38"/>
      <c r="IVM344" s="38"/>
      <c r="IVN344" s="38"/>
      <c r="IVO344" s="38"/>
      <c r="IVP344" s="38"/>
      <c r="IVQ344" s="38"/>
      <c r="IVR344" s="38"/>
      <c r="IVS344" s="38"/>
      <c r="IVT344" s="38"/>
      <c r="IVU344" s="38"/>
      <c r="IVV344" s="38"/>
      <c r="IVW344" s="38"/>
      <c r="IVX344" s="38"/>
      <c r="IVY344" s="38"/>
      <c r="IVZ344" s="38"/>
      <c r="IWA344" s="38"/>
      <c r="IWB344" s="38"/>
      <c r="IWC344" s="38"/>
      <c r="IWD344" s="38"/>
      <c r="IWE344" s="38"/>
      <c r="IWF344" s="38"/>
      <c r="IWG344" s="38"/>
      <c r="IWH344" s="38"/>
      <c r="IWI344" s="38"/>
      <c r="IWJ344" s="38"/>
      <c r="IWK344" s="38"/>
      <c r="IWL344" s="38"/>
      <c r="IWM344" s="38"/>
      <c r="IWN344" s="38"/>
      <c r="IWO344" s="38"/>
      <c r="IWP344" s="38"/>
      <c r="IWQ344" s="38"/>
      <c r="IWR344" s="38"/>
      <c r="IWS344" s="38"/>
      <c r="IWT344" s="38"/>
      <c r="IWU344" s="38"/>
      <c r="IWV344" s="38"/>
      <c r="IWW344" s="38"/>
      <c r="IWX344" s="38"/>
      <c r="IWY344" s="38"/>
      <c r="IWZ344" s="38"/>
      <c r="IXA344" s="38"/>
      <c r="IXB344" s="38"/>
      <c r="IXC344" s="38"/>
      <c r="IXD344" s="38"/>
      <c r="IXE344" s="38"/>
      <c r="IXF344" s="38"/>
      <c r="IXG344" s="38"/>
      <c r="IXH344" s="38"/>
      <c r="IXI344" s="38"/>
      <c r="IXJ344" s="38"/>
      <c r="IXK344" s="38"/>
      <c r="IXL344" s="38"/>
      <c r="IXM344" s="38"/>
      <c r="IXN344" s="38"/>
      <c r="IXO344" s="38"/>
      <c r="IXP344" s="38"/>
      <c r="IXQ344" s="38"/>
      <c r="IXR344" s="38"/>
      <c r="IXS344" s="38"/>
      <c r="IXT344" s="38"/>
      <c r="IXU344" s="38"/>
      <c r="IXV344" s="38"/>
      <c r="IXW344" s="38"/>
      <c r="IXX344" s="38"/>
      <c r="IXY344" s="38"/>
      <c r="IXZ344" s="38"/>
      <c r="IYA344" s="38"/>
      <c r="IYB344" s="38"/>
      <c r="IYC344" s="38"/>
      <c r="IYD344" s="38"/>
      <c r="IYE344" s="38"/>
      <c r="IYF344" s="38"/>
      <c r="IYG344" s="38"/>
      <c r="IYH344" s="38"/>
      <c r="IYI344" s="38"/>
      <c r="IYJ344" s="38"/>
      <c r="IYK344" s="38"/>
      <c r="IYL344" s="38"/>
      <c r="IYM344" s="38"/>
      <c r="IYN344" s="38"/>
      <c r="IYO344" s="38"/>
      <c r="IYP344" s="38"/>
      <c r="IYQ344" s="38"/>
      <c r="IYR344" s="38"/>
      <c r="IYS344" s="38"/>
      <c r="IYT344" s="38"/>
      <c r="IYU344" s="38"/>
      <c r="IYV344" s="38"/>
      <c r="IYW344" s="38"/>
      <c r="IYX344" s="38"/>
      <c r="IYY344" s="38"/>
      <c r="IYZ344" s="38"/>
      <c r="IZA344" s="38"/>
      <c r="IZB344" s="38"/>
      <c r="IZC344" s="38"/>
      <c r="IZD344" s="38"/>
      <c r="IZE344" s="38"/>
      <c r="IZF344" s="38"/>
      <c r="IZG344" s="38"/>
      <c r="IZH344" s="38"/>
      <c r="IZI344" s="38"/>
      <c r="IZJ344" s="38"/>
      <c r="IZK344" s="38"/>
      <c r="IZL344" s="38"/>
      <c r="IZM344" s="38"/>
      <c r="IZN344" s="38"/>
      <c r="IZO344" s="38"/>
      <c r="IZP344" s="38"/>
      <c r="IZQ344" s="38"/>
      <c r="IZR344" s="38"/>
      <c r="IZS344" s="38"/>
      <c r="IZT344" s="38"/>
      <c r="IZU344" s="38"/>
      <c r="IZV344" s="38"/>
      <c r="IZW344" s="38"/>
      <c r="IZX344" s="38"/>
      <c r="IZY344" s="38"/>
      <c r="IZZ344" s="38"/>
      <c r="JAA344" s="38"/>
      <c r="JAB344" s="38"/>
      <c r="JAC344" s="38"/>
      <c r="JAD344" s="38"/>
      <c r="JAE344" s="38"/>
      <c r="JAF344" s="38"/>
      <c r="JAG344" s="38"/>
      <c r="JAH344" s="38"/>
      <c r="JAI344" s="38"/>
      <c r="JAJ344" s="38"/>
      <c r="JAK344" s="38"/>
      <c r="JAL344" s="38"/>
      <c r="JAM344" s="38"/>
      <c r="JAN344" s="38"/>
      <c r="JAO344" s="38"/>
      <c r="JAP344" s="38"/>
      <c r="JAQ344" s="38"/>
      <c r="JAR344" s="38"/>
      <c r="JAS344" s="38"/>
      <c r="JAT344" s="38"/>
      <c r="JAU344" s="38"/>
      <c r="JAV344" s="38"/>
      <c r="JAW344" s="38"/>
      <c r="JAX344" s="38"/>
      <c r="JAY344" s="38"/>
      <c r="JAZ344" s="38"/>
      <c r="JBA344" s="38"/>
      <c r="JBB344" s="38"/>
      <c r="JBC344" s="38"/>
      <c r="JBD344" s="38"/>
      <c r="JBE344" s="38"/>
      <c r="JBF344" s="38"/>
      <c r="JBG344" s="38"/>
      <c r="JBH344" s="38"/>
      <c r="JBI344" s="38"/>
      <c r="JBJ344" s="38"/>
      <c r="JBK344" s="38"/>
      <c r="JBL344" s="38"/>
      <c r="JBM344" s="38"/>
      <c r="JBN344" s="38"/>
      <c r="JBO344" s="38"/>
      <c r="JBP344" s="38"/>
      <c r="JBQ344" s="38"/>
      <c r="JBR344" s="38"/>
      <c r="JBS344" s="38"/>
      <c r="JBT344" s="38"/>
      <c r="JBU344" s="38"/>
      <c r="JBV344" s="38"/>
      <c r="JBW344" s="38"/>
      <c r="JBX344" s="38"/>
      <c r="JBY344" s="38"/>
      <c r="JBZ344" s="38"/>
      <c r="JCA344" s="38"/>
      <c r="JCB344" s="38"/>
      <c r="JCC344" s="38"/>
      <c r="JCD344" s="38"/>
      <c r="JCE344" s="38"/>
      <c r="JCF344" s="38"/>
      <c r="JCG344" s="38"/>
      <c r="JCH344" s="38"/>
      <c r="JCI344" s="38"/>
      <c r="JCJ344" s="38"/>
      <c r="JCK344" s="38"/>
      <c r="JCL344" s="38"/>
      <c r="JCM344" s="38"/>
      <c r="JCN344" s="38"/>
      <c r="JCO344" s="38"/>
      <c r="JCP344" s="38"/>
      <c r="JCQ344" s="38"/>
      <c r="JCR344" s="38"/>
      <c r="JCS344" s="38"/>
      <c r="JCT344" s="38"/>
      <c r="JCU344" s="38"/>
      <c r="JCV344" s="38"/>
      <c r="JCW344" s="38"/>
      <c r="JCX344" s="38"/>
      <c r="JCY344" s="38"/>
      <c r="JCZ344" s="38"/>
      <c r="JDA344" s="38"/>
      <c r="JDB344" s="38"/>
      <c r="JDC344" s="38"/>
      <c r="JDD344" s="38"/>
      <c r="JDE344" s="38"/>
      <c r="JDF344" s="38"/>
      <c r="JDG344" s="38"/>
      <c r="JDH344" s="38"/>
      <c r="JDI344" s="38"/>
      <c r="JDJ344" s="38"/>
      <c r="JDK344" s="38"/>
      <c r="JDL344" s="38"/>
      <c r="JDM344" s="38"/>
      <c r="JDN344" s="38"/>
      <c r="JDO344" s="38"/>
      <c r="JDP344" s="38"/>
      <c r="JDQ344" s="38"/>
      <c r="JDR344" s="38"/>
      <c r="JDS344" s="38"/>
      <c r="JDT344" s="38"/>
      <c r="JDU344" s="38"/>
      <c r="JDV344" s="38"/>
      <c r="JDW344" s="38"/>
      <c r="JDX344" s="38"/>
      <c r="JDY344" s="38"/>
      <c r="JDZ344" s="38"/>
      <c r="JEA344" s="38"/>
      <c r="JEB344" s="38"/>
      <c r="JEC344" s="38"/>
      <c r="JED344" s="38"/>
      <c r="JEE344" s="38"/>
      <c r="JEF344" s="38"/>
      <c r="JEG344" s="38"/>
      <c r="JEH344" s="38"/>
      <c r="JEI344" s="38"/>
      <c r="JEJ344" s="38"/>
      <c r="JEK344" s="38"/>
      <c r="JEL344" s="38"/>
      <c r="JEM344" s="38"/>
      <c r="JEN344" s="38"/>
      <c r="JEO344" s="38"/>
      <c r="JEP344" s="38"/>
      <c r="JEQ344" s="38"/>
      <c r="JER344" s="38"/>
      <c r="JES344" s="38"/>
      <c r="JET344" s="38"/>
      <c r="JEU344" s="38"/>
      <c r="JEV344" s="38"/>
      <c r="JEW344" s="38"/>
      <c r="JEX344" s="38"/>
      <c r="JEY344" s="38"/>
      <c r="JEZ344" s="38"/>
      <c r="JFA344" s="38"/>
      <c r="JFB344" s="38"/>
      <c r="JFC344" s="38"/>
      <c r="JFD344" s="38"/>
      <c r="JFE344" s="38"/>
      <c r="JFF344" s="38"/>
      <c r="JFG344" s="38"/>
      <c r="JFH344" s="38"/>
      <c r="JFI344" s="38"/>
      <c r="JFJ344" s="38"/>
      <c r="JFK344" s="38"/>
      <c r="JFL344" s="38"/>
      <c r="JFM344" s="38"/>
      <c r="JFN344" s="38"/>
      <c r="JFO344" s="38"/>
      <c r="JFP344" s="38"/>
      <c r="JFQ344" s="38"/>
      <c r="JFR344" s="38"/>
      <c r="JFS344" s="38"/>
      <c r="JFT344" s="38"/>
      <c r="JFU344" s="38"/>
      <c r="JFV344" s="38"/>
      <c r="JFW344" s="38"/>
      <c r="JFX344" s="38"/>
      <c r="JFY344" s="38"/>
      <c r="JFZ344" s="38"/>
      <c r="JGA344" s="38"/>
      <c r="JGB344" s="38"/>
      <c r="JGC344" s="38"/>
      <c r="JGD344" s="38"/>
      <c r="JGE344" s="38"/>
      <c r="JGF344" s="38"/>
      <c r="JGG344" s="38"/>
      <c r="JGH344" s="38"/>
      <c r="JGI344" s="38"/>
      <c r="JGJ344" s="38"/>
      <c r="JGK344" s="38"/>
      <c r="JGL344" s="38"/>
      <c r="JGM344" s="38"/>
      <c r="JGN344" s="38"/>
      <c r="JGO344" s="38"/>
      <c r="JGP344" s="38"/>
      <c r="JGQ344" s="38"/>
      <c r="JGR344" s="38"/>
      <c r="JGS344" s="38"/>
      <c r="JGT344" s="38"/>
      <c r="JGU344" s="38"/>
      <c r="JGV344" s="38"/>
      <c r="JGW344" s="38"/>
      <c r="JGX344" s="38"/>
      <c r="JGY344" s="38"/>
      <c r="JGZ344" s="38"/>
      <c r="JHA344" s="38"/>
      <c r="JHB344" s="38"/>
      <c r="JHC344" s="38"/>
      <c r="JHD344" s="38"/>
      <c r="JHE344" s="38"/>
      <c r="JHF344" s="38"/>
      <c r="JHG344" s="38"/>
      <c r="JHH344" s="38"/>
      <c r="JHI344" s="38"/>
      <c r="JHJ344" s="38"/>
      <c r="JHK344" s="38"/>
      <c r="JHL344" s="38"/>
      <c r="JHM344" s="38"/>
      <c r="JHN344" s="38"/>
      <c r="JHO344" s="38"/>
      <c r="JHP344" s="38"/>
      <c r="JHQ344" s="38"/>
      <c r="JHR344" s="38"/>
      <c r="JHS344" s="38"/>
      <c r="JHT344" s="38"/>
      <c r="JHU344" s="38"/>
      <c r="JHV344" s="38"/>
      <c r="JHW344" s="38"/>
      <c r="JHX344" s="38"/>
      <c r="JHY344" s="38"/>
      <c r="JHZ344" s="38"/>
      <c r="JIA344" s="38"/>
      <c r="JIB344" s="38"/>
      <c r="JIC344" s="38"/>
      <c r="JID344" s="38"/>
      <c r="JIE344" s="38"/>
      <c r="JIF344" s="38"/>
      <c r="JIG344" s="38"/>
      <c r="JIH344" s="38"/>
      <c r="JII344" s="38"/>
      <c r="JIJ344" s="38"/>
      <c r="JIK344" s="38"/>
      <c r="JIL344" s="38"/>
      <c r="JIM344" s="38"/>
      <c r="JIN344" s="38"/>
      <c r="JIO344" s="38"/>
      <c r="JIP344" s="38"/>
      <c r="JIQ344" s="38"/>
      <c r="JIR344" s="38"/>
      <c r="JIS344" s="38"/>
      <c r="JIT344" s="38"/>
      <c r="JIU344" s="38"/>
      <c r="JIV344" s="38"/>
      <c r="JIW344" s="38"/>
      <c r="JIX344" s="38"/>
      <c r="JIY344" s="38"/>
      <c r="JIZ344" s="38"/>
      <c r="JJA344" s="38"/>
      <c r="JJB344" s="38"/>
      <c r="JJC344" s="38"/>
      <c r="JJD344" s="38"/>
      <c r="JJE344" s="38"/>
      <c r="JJF344" s="38"/>
      <c r="JJG344" s="38"/>
      <c r="JJH344" s="38"/>
      <c r="JJI344" s="38"/>
      <c r="JJJ344" s="38"/>
      <c r="JJK344" s="38"/>
      <c r="JJL344" s="38"/>
      <c r="JJM344" s="38"/>
      <c r="JJN344" s="38"/>
      <c r="JJO344" s="38"/>
      <c r="JJP344" s="38"/>
      <c r="JJQ344" s="38"/>
      <c r="JJR344" s="38"/>
      <c r="JJS344" s="38"/>
      <c r="JJT344" s="38"/>
      <c r="JJU344" s="38"/>
      <c r="JJV344" s="38"/>
      <c r="JJW344" s="38"/>
      <c r="JJX344" s="38"/>
      <c r="JJY344" s="38"/>
      <c r="JJZ344" s="38"/>
      <c r="JKA344" s="38"/>
      <c r="JKB344" s="38"/>
      <c r="JKC344" s="38"/>
      <c r="JKD344" s="38"/>
      <c r="JKE344" s="38"/>
      <c r="JKF344" s="38"/>
      <c r="JKG344" s="38"/>
      <c r="JKH344" s="38"/>
      <c r="JKI344" s="38"/>
      <c r="JKJ344" s="38"/>
      <c r="JKK344" s="38"/>
      <c r="JKL344" s="38"/>
      <c r="JKM344" s="38"/>
      <c r="JKN344" s="38"/>
      <c r="JKO344" s="38"/>
      <c r="JKP344" s="38"/>
      <c r="JKQ344" s="38"/>
      <c r="JKR344" s="38"/>
      <c r="JKS344" s="38"/>
      <c r="JKT344" s="38"/>
      <c r="JKU344" s="38"/>
      <c r="JKV344" s="38"/>
      <c r="JKW344" s="38"/>
      <c r="JKX344" s="38"/>
      <c r="JKY344" s="38"/>
      <c r="JKZ344" s="38"/>
      <c r="JLA344" s="38"/>
      <c r="JLB344" s="38"/>
      <c r="JLC344" s="38"/>
      <c r="JLD344" s="38"/>
      <c r="JLE344" s="38"/>
      <c r="JLF344" s="38"/>
      <c r="JLG344" s="38"/>
      <c r="JLH344" s="38"/>
      <c r="JLI344" s="38"/>
      <c r="JLJ344" s="38"/>
      <c r="JLK344" s="38"/>
      <c r="JLL344" s="38"/>
      <c r="JLM344" s="38"/>
      <c r="JLN344" s="38"/>
      <c r="JLO344" s="38"/>
      <c r="JLP344" s="38"/>
      <c r="JLQ344" s="38"/>
      <c r="JLR344" s="38"/>
      <c r="JLS344" s="38"/>
      <c r="JLT344" s="38"/>
      <c r="JLU344" s="38"/>
      <c r="JLV344" s="38"/>
      <c r="JLW344" s="38"/>
      <c r="JLX344" s="38"/>
      <c r="JLY344" s="38"/>
      <c r="JLZ344" s="38"/>
      <c r="JMA344" s="38"/>
      <c r="JMB344" s="38"/>
      <c r="JMC344" s="38"/>
      <c r="JMD344" s="38"/>
      <c r="JME344" s="38"/>
      <c r="JMF344" s="38"/>
      <c r="JMG344" s="38"/>
      <c r="JMH344" s="38"/>
      <c r="JMI344" s="38"/>
      <c r="JMJ344" s="38"/>
      <c r="JMK344" s="38"/>
      <c r="JML344" s="38"/>
      <c r="JMM344" s="38"/>
      <c r="JMN344" s="38"/>
      <c r="JMO344" s="38"/>
      <c r="JMP344" s="38"/>
      <c r="JMQ344" s="38"/>
      <c r="JMR344" s="38"/>
      <c r="JMS344" s="38"/>
      <c r="JMT344" s="38"/>
      <c r="JMU344" s="38"/>
      <c r="JMV344" s="38"/>
      <c r="JMW344" s="38"/>
      <c r="JMX344" s="38"/>
      <c r="JMY344" s="38"/>
      <c r="JMZ344" s="38"/>
      <c r="JNA344" s="38"/>
      <c r="JNB344" s="38"/>
      <c r="JNC344" s="38"/>
      <c r="JND344" s="38"/>
      <c r="JNE344" s="38"/>
      <c r="JNF344" s="38"/>
      <c r="JNG344" s="38"/>
      <c r="JNH344" s="38"/>
      <c r="JNI344" s="38"/>
      <c r="JNJ344" s="38"/>
      <c r="JNK344" s="38"/>
      <c r="JNL344" s="38"/>
      <c r="JNM344" s="38"/>
      <c r="JNN344" s="38"/>
      <c r="JNO344" s="38"/>
      <c r="JNP344" s="38"/>
      <c r="JNQ344" s="38"/>
      <c r="JNR344" s="38"/>
      <c r="JNS344" s="38"/>
      <c r="JNT344" s="38"/>
      <c r="JNU344" s="38"/>
      <c r="JNV344" s="38"/>
      <c r="JNW344" s="38"/>
      <c r="JNX344" s="38"/>
      <c r="JNY344" s="38"/>
      <c r="JNZ344" s="38"/>
      <c r="JOA344" s="38"/>
      <c r="JOB344" s="38"/>
      <c r="JOC344" s="38"/>
      <c r="JOD344" s="38"/>
      <c r="JOE344" s="38"/>
      <c r="JOF344" s="38"/>
      <c r="JOG344" s="38"/>
      <c r="JOH344" s="38"/>
      <c r="JOI344" s="38"/>
      <c r="JOJ344" s="38"/>
      <c r="JOK344" s="38"/>
      <c r="JOL344" s="38"/>
      <c r="JOM344" s="38"/>
      <c r="JON344" s="38"/>
      <c r="JOO344" s="38"/>
      <c r="JOP344" s="38"/>
      <c r="JOQ344" s="38"/>
      <c r="JOR344" s="38"/>
      <c r="JOS344" s="38"/>
      <c r="JOT344" s="38"/>
      <c r="JOU344" s="38"/>
      <c r="JOV344" s="38"/>
      <c r="JOW344" s="38"/>
      <c r="JOX344" s="38"/>
      <c r="JOY344" s="38"/>
      <c r="JOZ344" s="38"/>
      <c r="JPA344" s="38"/>
      <c r="JPB344" s="38"/>
      <c r="JPC344" s="38"/>
      <c r="JPD344" s="38"/>
      <c r="JPE344" s="38"/>
      <c r="JPF344" s="38"/>
      <c r="JPG344" s="38"/>
      <c r="JPH344" s="38"/>
      <c r="JPI344" s="38"/>
      <c r="JPJ344" s="38"/>
      <c r="JPK344" s="38"/>
      <c r="JPL344" s="38"/>
      <c r="JPM344" s="38"/>
      <c r="JPN344" s="38"/>
      <c r="JPO344" s="38"/>
      <c r="JPP344" s="38"/>
      <c r="JPQ344" s="38"/>
      <c r="JPR344" s="38"/>
      <c r="JPS344" s="38"/>
      <c r="JPT344" s="38"/>
      <c r="JPU344" s="38"/>
      <c r="JPV344" s="38"/>
      <c r="JPW344" s="38"/>
      <c r="JPX344" s="38"/>
      <c r="JPY344" s="38"/>
      <c r="JPZ344" s="38"/>
      <c r="JQA344" s="38"/>
      <c r="JQB344" s="38"/>
      <c r="JQC344" s="38"/>
      <c r="JQD344" s="38"/>
      <c r="JQE344" s="38"/>
      <c r="JQF344" s="38"/>
      <c r="JQG344" s="38"/>
      <c r="JQH344" s="38"/>
      <c r="JQI344" s="38"/>
      <c r="JQJ344" s="38"/>
      <c r="JQK344" s="38"/>
      <c r="JQL344" s="38"/>
      <c r="JQM344" s="38"/>
      <c r="JQN344" s="38"/>
      <c r="JQO344" s="38"/>
      <c r="JQP344" s="38"/>
      <c r="JQQ344" s="38"/>
      <c r="JQR344" s="38"/>
      <c r="JQS344" s="38"/>
      <c r="JQT344" s="38"/>
      <c r="JQU344" s="38"/>
      <c r="JQV344" s="38"/>
      <c r="JQW344" s="38"/>
      <c r="JQX344" s="38"/>
      <c r="JQY344" s="38"/>
      <c r="JQZ344" s="38"/>
      <c r="JRA344" s="38"/>
      <c r="JRB344" s="38"/>
      <c r="JRC344" s="38"/>
      <c r="JRD344" s="38"/>
      <c r="JRE344" s="38"/>
      <c r="JRF344" s="38"/>
      <c r="JRG344" s="38"/>
      <c r="JRH344" s="38"/>
      <c r="JRI344" s="38"/>
      <c r="JRJ344" s="38"/>
      <c r="JRK344" s="38"/>
      <c r="JRL344" s="38"/>
      <c r="JRM344" s="38"/>
      <c r="JRN344" s="38"/>
      <c r="JRO344" s="38"/>
      <c r="JRP344" s="38"/>
      <c r="JRQ344" s="38"/>
      <c r="JRR344" s="38"/>
      <c r="JRS344" s="38"/>
      <c r="JRT344" s="38"/>
      <c r="JRU344" s="38"/>
      <c r="JRV344" s="38"/>
      <c r="JRW344" s="38"/>
      <c r="JRX344" s="38"/>
      <c r="JRY344" s="38"/>
      <c r="JRZ344" s="38"/>
      <c r="JSA344" s="38"/>
      <c r="JSB344" s="38"/>
      <c r="JSC344" s="38"/>
      <c r="JSD344" s="38"/>
      <c r="JSE344" s="38"/>
      <c r="JSF344" s="38"/>
      <c r="JSG344" s="38"/>
      <c r="JSH344" s="38"/>
      <c r="JSI344" s="38"/>
      <c r="JSJ344" s="38"/>
      <c r="JSK344" s="38"/>
      <c r="JSL344" s="38"/>
      <c r="JSM344" s="38"/>
      <c r="JSN344" s="38"/>
      <c r="JSO344" s="38"/>
      <c r="JSP344" s="38"/>
      <c r="JSQ344" s="38"/>
      <c r="JSR344" s="38"/>
      <c r="JSS344" s="38"/>
      <c r="JST344" s="38"/>
      <c r="JSU344" s="38"/>
      <c r="JSV344" s="38"/>
      <c r="JSW344" s="38"/>
      <c r="JSX344" s="38"/>
      <c r="JSY344" s="38"/>
      <c r="JSZ344" s="38"/>
      <c r="JTA344" s="38"/>
      <c r="JTB344" s="38"/>
      <c r="JTC344" s="38"/>
      <c r="JTD344" s="38"/>
      <c r="JTE344" s="38"/>
      <c r="JTF344" s="38"/>
      <c r="JTG344" s="38"/>
      <c r="JTH344" s="38"/>
      <c r="JTI344" s="38"/>
      <c r="JTJ344" s="38"/>
      <c r="JTK344" s="38"/>
      <c r="JTL344" s="38"/>
      <c r="JTM344" s="38"/>
      <c r="JTN344" s="38"/>
      <c r="JTO344" s="38"/>
      <c r="JTP344" s="38"/>
      <c r="JTQ344" s="38"/>
      <c r="JTR344" s="38"/>
      <c r="JTS344" s="38"/>
      <c r="JTT344" s="38"/>
      <c r="JTU344" s="38"/>
      <c r="JTV344" s="38"/>
      <c r="JTW344" s="38"/>
      <c r="JTX344" s="38"/>
      <c r="JTY344" s="38"/>
      <c r="JTZ344" s="38"/>
      <c r="JUA344" s="38"/>
      <c r="JUB344" s="38"/>
      <c r="JUC344" s="38"/>
      <c r="JUD344" s="38"/>
      <c r="JUE344" s="38"/>
      <c r="JUF344" s="38"/>
      <c r="JUG344" s="38"/>
      <c r="JUH344" s="38"/>
      <c r="JUI344" s="38"/>
      <c r="JUJ344" s="38"/>
      <c r="JUK344" s="38"/>
      <c r="JUL344" s="38"/>
      <c r="JUM344" s="38"/>
      <c r="JUN344" s="38"/>
      <c r="JUO344" s="38"/>
      <c r="JUP344" s="38"/>
      <c r="JUQ344" s="38"/>
      <c r="JUR344" s="38"/>
      <c r="JUS344" s="38"/>
      <c r="JUT344" s="38"/>
      <c r="JUU344" s="38"/>
      <c r="JUV344" s="38"/>
      <c r="JUW344" s="38"/>
      <c r="JUX344" s="38"/>
      <c r="JUY344" s="38"/>
      <c r="JUZ344" s="38"/>
      <c r="JVA344" s="38"/>
      <c r="JVB344" s="38"/>
      <c r="JVC344" s="38"/>
      <c r="JVD344" s="38"/>
      <c r="JVE344" s="38"/>
      <c r="JVF344" s="38"/>
      <c r="JVG344" s="38"/>
      <c r="JVH344" s="38"/>
      <c r="JVI344" s="38"/>
      <c r="JVJ344" s="38"/>
      <c r="JVK344" s="38"/>
      <c r="JVL344" s="38"/>
      <c r="JVM344" s="38"/>
      <c r="JVN344" s="38"/>
      <c r="JVO344" s="38"/>
      <c r="JVP344" s="38"/>
      <c r="JVQ344" s="38"/>
      <c r="JVR344" s="38"/>
      <c r="JVS344" s="38"/>
      <c r="JVT344" s="38"/>
      <c r="JVU344" s="38"/>
      <c r="JVV344" s="38"/>
      <c r="JVW344" s="38"/>
      <c r="JVX344" s="38"/>
      <c r="JVY344" s="38"/>
      <c r="JVZ344" s="38"/>
      <c r="JWA344" s="38"/>
      <c r="JWB344" s="38"/>
      <c r="JWC344" s="38"/>
      <c r="JWD344" s="38"/>
      <c r="JWE344" s="38"/>
      <c r="JWF344" s="38"/>
      <c r="JWG344" s="38"/>
      <c r="JWH344" s="38"/>
      <c r="JWI344" s="38"/>
      <c r="JWJ344" s="38"/>
      <c r="JWK344" s="38"/>
      <c r="JWL344" s="38"/>
      <c r="JWM344" s="38"/>
      <c r="JWN344" s="38"/>
      <c r="JWO344" s="38"/>
      <c r="JWP344" s="38"/>
      <c r="JWQ344" s="38"/>
      <c r="JWR344" s="38"/>
      <c r="JWS344" s="38"/>
      <c r="JWT344" s="38"/>
      <c r="JWU344" s="38"/>
      <c r="JWV344" s="38"/>
      <c r="JWW344" s="38"/>
      <c r="JWX344" s="38"/>
      <c r="JWY344" s="38"/>
      <c r="JWZ344" s="38"/>
      <c r="JXA344" s="38"/>
      <c r="JXB344" s="38"/>
      <c r="JXC344" s="38"/>
      <c r="JXD344" s="38"/>
      <c r="JXE344" s="38"/>
      <c r="JXF344" s="38"/>
      <c r="JXG344" s="38"/>
      <c r="JXH344" s="38"/>
      <c r="JXI344" s="38"/>
      <c r="JXJ344" s="38"/>
      <c r="JXK344" s="38"/>
      <c r="JXL344" s="38"/>
      <c r="JXM344" s="38"/>
      <c r="JXN344" s="38"/>
      <c r="JXO344" s="38"/>
      <c r="JXP344" s="38"/>
      <c r="JXQ344" s="38"/>
      <c r="JXR344" s="38"/>
      <c r="JXS344" s="38"/>
      <c r="JXT344" s="38"/>
      <c r="JXU344" s="38"/>
      <c r="JXV344" s="38"/>
      <c r="JXW344" s="38"/>
      <c r="JXX344" s="38"/>
      <c r="JXY344" s="38"/>
      <c r="JXZ344" s="38"/>
      <c r="JYA344" s="38"/>
      <c r="JYB344" s="38"/>
      <c r="JYC344" s="38"/>
      <c r="JYD344" s="38"/>
      <c r="JYE344" s="38"/>
      <c r="JYF344" s="38"/>
      <c r="JYG344" s="38"/>
      <c r="JYH344" s="38"/>
      <c r="JYI344" s="38"/>
      <c r="JYJ344" s="38"/>
      <c r="JYK344" s="38"/>
      <c r="JYL344" s="38"/>
      <c r="JYM344" s="38"/>
      <c r="JYN344" s="38"/>
      <c r="JYO344" s="38"/>
      <c r="JYP344" s="38"/>
      <c r="JYQ344" s="38"/>
      <c r="JYR344" s="38"/>
      <c r="JYS344" s="38"/>
      <c r="JYT344" s="38"/>
      <c r="JYU344" s="38"/>
      <c r="JYV344" s="38"/>
      <c r="JYW344" s="38"/>
      <c r="JYX344" s="38"/>
      <c r="JYY344" s="38"/>
      <c r="JYZ344" s="38"/>
      <c r="JZA344" s="38"/>
      <c r="JZB344" s="38"/>
      <c r="JZC344" s="38"/>
      <c r="JZD344" s="38"/>
      <c r="JZE344" s="38"/>
      <c r="JZF344" s="38"/>
      <c r="JZG344" s="38"/>
      <c r="JZH344" s="38"/>
      <c r="JZI344" s="38"/>
      <c r="JZJ344" s="38"/>
      <c r="JZK344" s="38"/>
      <c r="JZL344" s="38"/>
      <c r="JZM344" s="38"/>
      <c r="JZN344" s="38"/>
      <c r="JZO344" s="38"/>
      <c r="JZP344" s="38"/>
      <c r="JZQ344" s="38"/>
      <c r="JZR344" s="38"/>
      <c r="JZS344" s="38"/>
      <c r="JZT344" s="38"/>
      <c r="JZU344" s="38"/>
      <c r="JZV344" s="38"/>
      <c r="JZW344" s="38"/>
      <c r="JZX344" s="38"/>
      <c r="JZY344" s="38"/>
      <c r="JZZ344" s="38"/>
      <c r="KAA344" s="38"/>
      <c r="KAB344" s="38"/>
      <c r="KAC344" s="38"/>
      <c r="KAD344" s="38"/>
      <c r="KAE344" s="38"/>
      <c r="KAF344" s="38"/>
      <c r="KAG344" s="38"/>
      <c r="KAH344" s="38"/>
      <c r="KAI344" s="38"/>
      <c r="KAJ344" s="38"/>
      <c r="KAK344" s="38"/>
      <c r="KAL344" s="38"/>
      <c r="KAM344" s="38"/>
      <c r="KAN344" s="38"/>
      <c r="KAO344" s="38"/>
      <c r="KAP344" s="38"/>
      <c r="KAQ344" s="38"/>
      <c r="KAR344" s="38"/>
      <c r="KAS344" s="38"/>
      <c r="KAT344" s="38"/>
      <c r="KAU344" s="38"/>
      <c r="KAV344" s="38"/>
      <c r="KAW344" s="38"/>
      <c r="KAX344" s="38"/>
      <c r="KAY344" s="38"/>
      <c r="KAZ344" s="38"/>
      <c r="KBA344" s="38"/>
      <c r="KBB344" s="38"/>
      <c r="KBC344" s="38"/>
      <c r="KBD344" s="38"/>
      <c r="KBE344" s="38"/>
      <c r="KBF344" s="38"/>
      <c r="KBG344" s="38"/>
      <c r="KBH344" s="38"/>
      <c r="KBI344" s="38"/>
      <c r="KBJ344" s="38"/>
      <c r="KBK344" s="38"/>
      <c r="KBL344" s="38"/>
      <c r="KBM344" s="38"/>
      <c r="KBN344" s="38"/>
      <c r="KBO344" s="38"/>
      <c r="KBP344" s="38"/>
      <c r="KBQ344" s="38"/>
      <c r="KBR344" s="38"/>
      <c r="KBS344" s="38"/>
      <c r="KBT344" s="38"/>
      <c r="KBU344" s="38"/>
      <c r="KBV344" s="38"/>
      <c r="KBW344" s="38"/>
      <c r="KBX344" s="38"/>
      <c r="KBY344" s="38"/>
      <c r="KBZ344" s="38"/>
      <c r="KCA344" s="38"/>
      <c r="KCB344" s="38"/>
      <c r="KCC344" s="38"/>
      <c r="KCD344" s="38"/>
      <c r="KCE344" s="38"/>
      <c r="KCF344" s="38"/>
      <c r="KCG344" s="38"/>
      <c r="KCH344" s="38"/>
      <c r="KCI344" s="38"/>
      <c r="KCJ344" s="38"/>
      <c r="KCK344" s="38"/>
      <c r="KCL344" s="38"/>
      <c r="KCM344" s="38"/>
      <c r="KCN344" s="38"/>
      <c r="KCO344" s="38"/>
      <c r="KCP344" s="38"/>
      <c r="KCQ344" s="38"/>
      <c r="KCR344" s="38"/>
      <c r="KCS344" s="38"/>
      <c r="KCT344" s="38"/>
      <c r="KCU344" s="38"/>
      <c r="KCV344" s="38"/>
      <c r="KCW344" s="38"/>
      <c r="KCX344" s="38"/>
      <c r="KCY344" s="38"/>
      <c r="KCZ344" s="38"/>
      <c r="KDA344" s="38"/>
      <c r="KDB344" s="38"/>
      <c r="KDC344" s="38"/>
      <c r="KDD344" s="38"/>
      <c r="KDE344" s="38"/>
      <c r="KDF344" s="38"/>
      <c r="KDG344" s="38"/>
      <c r="KDH344" s="38"/>
      <c r="KDI344" s="38"/>
      <c r="KDJ344" s="38"/>
      <c r="KDK344" s="38"/>
      <c r="KDL344" s="38"/>
      <c r="KDM344" s="38"/>
      <c r="KDN344" s="38"/>
      <c r="KDO344" s="38"/>
      <c r="KDP344" s="38"/>
      <c r="KDQ344" s="38"/>
      <c r="KDR344" s="38"/>
      <c r="KDS344" s="38"/>
      <c r="KDT344" s="38"/>
      <c r="KDU344" s="38"/>
      <c r="KDV344" s="38"/>
      <c r="KDW344" s="38"/>
      <c r="KDX344" s="38"/>
      <c r="KDY344" s="38"/>
      <c r="KDZ344" s="38"/>
      <c r="KEA344" s="38"/>
      <c r="KEB344" s="38"/>
      <c r="KEC344" s="38"/>
      <c r="KED344" s="38"/>
      <c r="KEE344" s="38"/>
      <c r="KEF344" s="38"/>
      <c r="KEG344" s="38"/>
      <c r="KEH344" s="38"/>
      <c r="KEI344" s="38"/>
      <c r="KEJ344" s="38"/>
      <c r="KEK344" s="38"/>
      <c r="KEL344" s="38"/>
      <c r="KEM344" s="38"/>
      <c r="KEN344" s="38"/>
      <c r="KEO344" s="38"/>
      <c r="KEP344" s="38"/>
      <c r="KEQ344" s="38"/>
      <c r="KER344" s="38"/>
      <c r="KES344" s="38"/>
      <c r="KET344" s="38"/>
      <c r="KEU344" s="38"/>
      <c r="KEV344" s="38"/>
      <c r="KEW344" s="38"/>
      <c r="KEX344" s="38"/>
      <c r="KEY344" s="38"/>
      <c r="KEZ344" s="38"/>
      <c r="KFA344" s="38"/>
      <c r="KFB344" s="38"/>
      <c r="KFC344" s="38"/>
      <c r="KFD344" s="38"/>
      <c r="KFE344" s="38"/>
      <c r="KFF344" s="38"/>
      <c r="KFG344" s="38"/>
      <c r="KFH344" s="38"/>
      <c r="KFI344" s="38"/>
      <c r="KFJ344" s="38"/>
      <c r="KFK344" s="38"/>
      <c r="KFL344" s="38"/>
      <c r="KFM344" s="38"/>
      <c r="KFN344" s="38"/>
      <c r="KFO344" s="38"/>
      <c r="KFP344" s="38"/>
      <c r="KFQ344" s="38"/>
      <c r="KFR344" s="38"/>
      <c r="KFS344" s="38"/>
      <c r="KFT344" s="38"/>
      <c r="KFU344" s="38"/>
      <c r="KFV344" s="38"/>
      <c r="KFW344" s="38"/>
      <c r="KFX344" s="38"/>
      <c r="KFY344" s="38"/>
      <c r="KFZ344" s="38"/>
      <c r="KGA344" s="38"/>
      <c r="KGB344" s="38"/>
      <c r="KGC344" s="38"/>
      <c r="KGD344" s="38"/>
      <c r="KGE344" s="38"/>
      <c r="KGF344" s="38"/>
      <c r="KGG344" s="38"/>
      <c r="KGH344" s="38"/>
      <c r="KGI344" s="38"/>
      <c r="KGJ344" s="38"/>
      <c r="KGK344" s="38"/>
      <c r="KGL344" s="38"/>
      <c r="KGM344" s="38"/>
      <c r="KGN344" s="38"/>
      <c r="KGO344" s="38"/>
      <c r="KGP344" s="38"/>
      <c r="KGQ344" s="38"/>
      <c r="KGR344" s="38"/>
      <c r="KGS344" s="38"/>
      <c r="KGT344" s="38"/>
      <c r="KGU344" s="38"/>
      <c r="KGV344" s="38"/>
      <c r="KGW344" s="38"/>
      <c r="KGX344" s="38"/>
      <c r="KGY344" s="38"/>
      <c r="KGZ344" s="38"/>
      <c r="KHA344" s="38"/>
      <c r="KHB344" s="38"/>
      <c r="KHC344" s="38"/>
      <c r="KHD344" s="38"/>
      <c r="KHE344" s="38"/>
      <c r="KHF344" s="38"/>
      <c r="KHG344" s="38"/>
      <c r="KHH344" s="38"/>
      <c r="KHI344" s="38"/>
      <c r="KHJ344" s="38"/>
      <c r="KHK344" s="38"/>
      <c r="KHL344" s="38"/>
      <c r="KHM344" s="38"/>
      <c r="KHN344" s="38"/>
      <c r="KHO344" s="38"/>
      <c r="KHP344" s="38"/>
      <c r="KHQ344" s="38"/>
      <c r="KHR344" s="38"/>
      <c r="KHS344" s="38"/>
      <c r="KHT344" s="38"/>
      <c r="KHU344" s="38"/>
      <c r="KHV344" s="38"/>
      <c r="KHW344" s="38"/>
      <c r="KHX344" s="38"/>
      <c r="KHY344" s="38"/>
      <c r="KHZ344" s="38"/>
      <c r="KIA344" s="38"/>
      <c r="KIB344" s="38"/>
      <c r="KIC344" s="38"/>
      <c r="KID344" s="38"/>
      <c r="KIE344" s="38"/>
      <c r="KIF344" s="38"/>
      <c r="KIG344" s="38"/>
      <c r="KIH344" s="38"/>
      <c r="KII344" s="38"/>
      <c r="KIJ344" s="38"/>
      <c r="KIK344" s="38"/>
      <c r="KIL344" s="38"/>
      <c r="KIM344" s="38"/>
      <c r="KIN344" s="38"/>
      <c r="KIO344" s="38"/>
      <c r="KIP344" s="38"/>
      <c r="KIQ344" s="38"/>
      <c r="KIR344" s="38"/>
      <c r="KIS344" s="38"/>
      <c r="KIT344" s="38"/>
      <c r="KIU344" s="38"/>
      <c r="KIV344" s="38"/>
      <c r="KIW344" s="38"/>
      <c r="KIX344" s="38"/>
      <c r="KIY344" s="38"/>
      <c r="KIZ344" s="38"/>
      <c r="KJA344" s="38"/>
      <c r="KJB344" s="38"/>
      <c r="KJC344" s="38"/>
      <c r="KJD344" s="38"/>
      <c r="KJE344" s="38"/>
      <c r="KJF344" s="38"/>
      <c r="KJG344" s="38"/>
      <c r="KJH344" s="38"/>
      <c r="KJI344" s="38"/>
      <c r="KJJ344" s="38"/>
      <c r="KJK344" s="38"/>
      <c r="KJL344" s="38"/>
      <c r="KJM344" s="38"/>
      <c r="KJN344" s="38"/>
      <c r="KJO344" s="38"/>
      <c r="KJP344" s="38"/>
      <c r="KJQ344" s="38"/>
      <c r="KJR344" s="38"/>
      <c r="KJS344" s="38"/>
      <c r="KJT344" s="38"/>
      <c r="KJU344" s="38"/>
      <c r="KJV344" s="38"/>
      <c r="KJW344" s="38"/>
      <c r="KJX344" s="38"/>
      <c r="KJY344" s="38"/>
      <c r="KJZ344" s="38"/>
      <c r="KKA344" s="38"/>
      <c r="KKB344" s="38"/>
      <c r="KKC344" s="38"/>
      <c r="KKD344" s="38"/>
      <c r="KKE344" s="38"/>
      <c r="KKF344" s="38"/>
      <c r="KKG344" s="38"/>
      <c r="KKH344" s="38"/>
      <c r="KKI344" s="38"/>
      <c r="KKJ344" s="38"/>
      <c r="KKK344" s="38"/>
      <c r="KKL344" s="38"/>
      <c r="KKM344" s="38"/>
      <c r="KKN344" s="38"/>
      <c r="KKO344" s="38"/>
      <c r="KKP344" s="38"/>
      <c r="KKQ344" s="38"/>
      <c r="KKR344" s="38"/>
      <c r="KKS344" s="38"/>
      <c r="KKT344" s="38"/>
      <c r="KKU344" s="38"/>
      <c r="KKV344" s="38"/>
      <c r="KKW344" s="38"/>
      <c r="KKX344" s="38"/>
      <c r="KKY344" s="38"/>
      <c r="KKZ344" s="38"/>
      <c r="KLA344" s="38"/>
      <c r="KLB344" s="38"/>
      <c r="KLC344" s="38"/>
      <c r="KLD344" s="38"/>
      <c r="KLE344" s="38"/>
      <c r="KLF344" s="38"/>
      <c r="KLG344" s="38"/>
      <c r="KLH344" s="38"/>
      <c r="KLI344" s="38"/>
      <c r="KLJ344" s="38"/>
      <c r="KLK344" s="38"/>
      <c r="KLL344" s="38"/>
      <c r="KLM344" s="38"/>
      <c r="KLN344" s="38"/>
      <c r="KLO344" s="38"/>
      <c r="KLP344" s="38"/>
      <c r="KLQ344" s="38"/>
      <c r="KLR344" s="38"/>
      <c r="KLS344" s="38"/>
      <c r="KLT344" s="38"/>
      <c r="KLU344" s="38"/>
      <c r="KLV344" s="38"/>
      <c r="KLW344" s="38"/>
      <c r="KLX344" s="38"/>
      <c r="KLY344" s="38"/>
      <c r="KLZ344" s="38"/>
      <c r="KMA344" s="38"/>
      <c r="KMB344" s="38"/>
      <c r="KMC344" s="38"/>
      <c r="KMD344" s="38"/>
      <c r="KME344" s="38"/>
      <c r="KMF344" s="38"/>
      <c r="KMG344" s="38"/>
      <c r="KMH344" s="38"/>
      <c r="KMI344" s="38"/>
      <c r="KMJ344" s="38"/>
      <c r="KMK344" s="38"/>
      <c r="KML344" s="38"/>
      <c r="KMM344" s="38"/>
      <c r="KMN344" s="38"/>
      <c r="KMO344" s="38"/>
      <c r="KMP344" s="38"/>
      <c r="KMQ344" s="38"/>
      <c r="KMR344" s="38"/>
      <c r="KMS344" s="38"/>
      <c r="KMT344" s="38"/>
      <c r="KMU344" s="38"/>
      <c r="KMV344" s="38"/>
      <c r="KMW344" s="38"/>
      <c r="KMX344" s="38"/>
      <c r="KMY344" s="38"/>
      <c r="KMZ344" s="38"/>
      <c r="KNA344" s="38"/>
      <c r="KNB344" s="38"/>
      <c r="KNC344" s="38"/>
      <c r="KND344" s="38"/>
      <c r="KNE344" s="38"/>
      <c r="KNF344" s="38"/>
      <c r="KNG344" s="38"/>
      <c r="KNH344" s="38"/>
      <c r="KNI344" s="38"/>
      <c r="KNJ344" s="38"/>
      <c r="KNK344" s="38"/>
      <c r="KNL344" s="38"/>
      <c r="KNM344" s="38"/>
      <c r="KNN344" s="38"/>
      <c r="KNO344" s="38"/>
      <c r="KNP344" s="38"/>
      <c r="KNQ344" s="38"/>
      <c r="KNR344" s="38"/>
      <c r="KNS344" s="38"/>
      <c r="KNT344" s="38"/>
      <c r="KNU344" s="38"/>
      <c r="KNV344" s="38"/>
      <c r="KNW344" s="38"/>
      <c r="KNX344" s="38"/>
      <c r="KNY344" s="38"/>
      <c r="KNZ344" s="38"/>
      <c r="KOA344" s="38"/>
      <c r="KOB344" s="38"/>
      <c r="KOC344" s="38"/>
      <c r="KOD344" s="38"/>
      <c r="KOE344" s="38"/>
      <c r="KOF344" s="38"/>
      <c r="KOG344" s="38"/>
      <c r="KOH344" s="38"/>
      <c r="KOI344" s="38"/>
      <c r="KOJ344" s="38"/>
      <c r="KOK344" s="38"/>
      <c r="KOL344" s="38"/>
      <c r="KOM344" s="38"/>
      <c r="KON344" s="38"/>
      <c r="KOO344" s="38"/>
      <c r="KOP344" s="38"/>
      <c r="KOQ344" s="38"/>
      <c r="KOR344" s="38"/>
      <c r="KOS344" s="38"/>
      <c r="KOT344" s="38"/>
      <c r="KOU344" s="38"/>
      <c r="KOV344" s="38"/>
      <c r="KOW344" s="38"/>
      <c r="KOX344" s="38"/>
      <c r="KOY344" s="38"/>
      <c r="KOZ344" s="38"/>
      <c r="KPA344" s="38"/>
      <c r="KPB344" s="38"/>
      <c r="KPC344" s="38"/>
      <c r="KPD344" s="38"/>
      <c r="KPE344" s="38"/>
      <c r="KPF344" s="38"/>
      <c r="KPG344" s="38"/>
      <c r="KPH344" s="38"/>
      <c r="KPI344" s="38"/>
      <c r="KPJ344" s="38"/>
      <c r="KPK344" s="38"/>
      <c r="KPL344" s="38"/>
      <c r="KPM344" s="38"/>
      <c r="KPN344" s="38"/>
      <c r="KPO344" s="38"/>
      <c r="KPP344" s="38"/>
      <c r="KPQ344" s="38"/>
      <c r="KPR344" s="38"/>
      <c r="KPS344" s="38"/>
      <c r="KPT344" s="38"/>
      <c r="KPU344" s="38"/>
      <c r="KPV344" s="38"/>
      <c r="KPW344" s="38"/>
      <c r="KPX344" s="38"/>
      <c r="KPY344" s="38"/>
      <c r="KPZ344" s="38"/>
      <c r="KQA344" s="38"/>
      <c r="KQB344" s="38"/>
      <c r="KQC344" s="38"/>
      <c r="KQD344" s="38"/>
      <c r="KQE344" s="38"/>
      <c r="KQF344" s="38"/>
      <c r="KQG344" s="38"/>
      <c r="KQH344" s="38"/>
      <c r="KQI344" s="38"/>
      <c r="KQJ344" s="38"/>
      <c r="KQK344" s="38"/>
      <c r="KQL344" s="38"/>
      <c r="KQM344" s="38"/>
      <c r="KQN344" s="38"/>
      <c r="KQO344" s="38"/>
      <c r="KQP344" s="38"/>
      <c r="KQQ344" s="38"/>
      <c r="KQR344" s="38"/>
      <c r="KQS344" s="38"/>
      <c r="KQT344" s="38"/>
      <c r="KQU344" s="38"/>
      <c r="KQV344" s="38"/>
      <c r="KQW344" s="38"/>
      <c r="KQX344" s="38"/>
      <c r="KQY344" s="38"/>
      <c r="KQZ344" s="38"/>
      <c r="KRA344" s="38"/>
      <c r="KRB344" s="38"/>
      <c r="KRC344" s="38"/>
      <c r="KRD344" s="38"/>
      <c r="KRE344" s="38"/>
      <c r="KRF344" s="38"/>
      <c r="KRG344" s="38"/>
      <c r="KRH344" s="38"/>
      <c r="KRI344" s="38"/>
      <c r="KRJ344" s="38"/>
      <c r="KRK344" s="38"/>
      <c r="KRL344" s="38"/>
      <c r="KRM344" s="38"/>
      <c r="KRN344" s="38"/>
      <c r="KRO344" s="38"/>
      <c r="KRP344" s="38"/>
      <c r="KRQ344" s="38"/>
      <c r="KRR344" s="38"/>
      <c r="KRS344" s="38"/>
      <c r="KRT344" s="38"/>
      <c r="KRU344" s="38"/>
      <c r="KRV344" s="38"/>
      <c r="KRW344" s="38"/>
      <c r="KRX344" s="38"/>
      <c r="KRY344" s="38"/>
      <c r="KRZ344" s="38"/>
      <c r="KSA344" s="38"/>
      <c r="KSB344" s="38"/>
      <c r="KSC344" s="38"/>
      <c r="KSD344" s="38"/>
      <c r="KSE344" s="38"/>
      <c r="KSF344" s="38"/>
      <c r="KSG344" s="38"/>
      <c r="KSH344" s="38"/>
      <c r="KSI344" s="38"/>
      <c r="KSJ344" s="38"/>
      <c r="KSK344" s="38"/>
      <c r="KSL344" s="38"/>
      <c r="KSM344" s="38"/>
      <c r="KSN344" s="38"/>
      <c r="KSO344" s="38"/>
      <c r="KSP344" s="38"/>
      <c r="KSQ344" s="38"/>
      <c r="KSR344" s="38"/>
      <c r="KSS344" s="38"/>
      <c r="KST344" s="38"/>
      <c r="KSU344" s="38"/>
      <c r="KSV344" s="38"/>
      <c r="KSW344" s="38"/>
      <c r="KSX344" s="38"/>
      <c r="KSY344" s="38"/>
      <c r="KSZ344" s="38"/>
      <c r="KTA344" s="38"/>
      <c r="KTB344" s="38"/>
      <c r="KTC344" s="38"/>
      <c r="KTD344" s="38"/>
      <c r="KTE344" s="38"/>
      <c r="KTF344" s="38"/>
      <c r="KTG344" s="38"/>
      <c r="KTH344" s="38"/>
      <c r="KTI344" s="38"/>
      <c r="KTJ344" s="38"/>
      <c r="KTK344" s="38"/>
      <c r="KTL344" s="38"/>
      <c r="KTM344" s="38"/>
      <c r="KTN344" s="38"/>
      <c r="KTO344" s="38"/>
      <c r="KTP344" s="38"/>
      <c r="KTQ344" s="38"/>
      <c r="KTR344" s="38"/>
      <c r="KTS344" s="38"/>
      <c r="KTT344" s="38"/>
      <c r="KTU344" s="38"/>
      <c r="KTV344" s="38"/>
      <c r="KTW344" s="38"/>
      <c r="KTX344" s="38"/>
      <c r="KTY344" s="38"/>
      <c r="KTZ344" s="38"/>
      <c r="KUA344" s="38"/>
      <c r="KUB344" s="38"/>
      <c r="KUC344" s="38"/>
      <c r="KUD344" s="38"/>
      <c r="KUE344" s="38"/>
      <c r="KUF344" s="38"/>
      <c r="KUG344" s="38"/>
      <c r="KUH344" s="38"/>
      <c r="KUI344" s="38"/>
      <c r="KUJ344" s="38"/>
      <c r="KUK344" s="38"/>
      <c r="KUL344" s="38"/>
      <c r="KUM344" s="38"/>
      <c r="KUN344" s="38"/>
      <c r="KUO344" s="38"/>
      <c r="KUP344" s="38"/>
      <c r="KUQ344" s="38"/>
      <c r="KUR344" s="38"/>
      <c r="KUS344" s="38"/>
      <c r="KUT344" s="38"/>
      <c r="KUU344" s="38"/>
      <c r="KUV344" s="38"/>
      <c r="KUW344" s="38"/>
      <c r="KUX344" s="38"/>
      <c r="KUY344" s="38"/>
      <c r="KUZ344" s="38"/>
      <c r="KVA344" s="38"/>
      <c r="KVB344" s="38"/>
      <c r="KVC344" s="38"/>
      <c r="KVD344" s="38"/>
      <c r="KVE344" s="38"/>
      <c r="KVF344" s="38"/>
      <c r="KVG344" s="38"/>
      <c r="KVH344" s="38"/>
      <c r="KVI344" s="38"/>
      <c r="KVJ344" s="38"/>
      <c r="KVK344" s="38"/>
      <c r="KVL344" s="38"/>
      <c r="KVM344" s="38"/>
      <c r="KVN344" s="38"/>
      <c r="KVO344" s="38"/>
      <c r="KVP344" s="38"/>
      <c r="KVQ344" s="38"/>
      <c r="KVR344" s="38"/>
      <c r="KVS344" s="38"/>
      <c r="KVT344" s="38"/>
      <c r="KVU344" s="38"/>
      <c r="KVV344" s="38"/>
      <c r="KVW344" s="38"/>
      <c r="KVX344" s="38"/>
      <c r="KVY344" s="38"/>
      <c r="KVZ344" s="38"/>
      <c r="KWA344" s="38"/>
      <c r="KWB344" s="38"/>
      <c r="KWC344" s="38"/>
      <c r="KWD344" s="38"/>
      <c r="KWE344" s="38"/>
      <c r="KWF344" s="38"/>
      <c r="KWG344" s="38"/>
      <c r="KWH344" s="38"/>
      <c r="KWI344" s="38"/>
      <c r="KWJ344" s="38"/>
      <c r="KWK344" s="38"/>
      <c r="KWL344" s="38"/>
      <c r="KWM344" s="38"/>
      <c r="KWN344" s="38"/>
      <c r="KWO344" s="38"/>
      <c r="KWP344" s="38"/>
      <c r="KWQ344" s="38"/>
      <c r="KWR344" s="38"/>
      <c r="KWS344" s="38"/>
      <c r="KWT344" s="38"/>
      <c r="KWU344" s="38"/>
      <c r="KWV344" s="38"/>
      <c r="KWW344" s="38"/>
      <c r="KWX344" s="38"/>
      <c r="KWY344" s="38"/>
      <c r="KWZ344" s="38"/>
      <c r="KXA344" s="38"/>
      <c r="KXB344" s="38"/>
      <c r="KXC344" s="38"/>
      <c r="KXD344" s="38"/>
      <c r="KXE344" s="38"/>
      <c r="KXF344" s="38"/>
      <c r="KXG344" s="38"/>
      <c r="KXH344" s="38"/>
      <c r="KXI344" s="38"/>
      <c r="KXJ344" s="38"/>
      <c r="KXK344" s="38"/>
      <c r="KXL344" s="38"/>
      <c r="KXM344" s="38"/>
      <c r="KXN344" s="38"/>
      <c r="KXO344" s="38"/>
      <c r="KXP344" s="38"/>
      <c r="KXQ344" s="38"/>
      <c r="KXR344" s="38"/>
      <c r="KXS344" s="38"/>
      <c r="KXT344" s="38"/>
      <c r="KXU344" s="38"/>
      <c r="KXV344" s="38"/>
      <c r="KXW344" s="38"/>
      <c r="KXX344" s="38"/>
      <c r="KXY344" s="38"/>
      <c r="KXZ344" s="38"/>
      <c r="KYA344" s="38"/>
      <c r="KYB344" s="38"/>
      <c r="KYC344" s="38"/>
      <c r="KYD344" s="38"/>
      <c r="KYE344" s="38"/>
      <c r="KYF344" s="38"/>
      <c r="KYG344" s="38"/>
      <c r="KYH344" s="38"/>
      <c r="KYI344" s="38"/>
      <c r="KYJ344" s="38"/>
      <c r="KYK344" s="38"/>
      <c r="KYL344" s="38"/>
      <c r="KYM344" s="38"/>
      <c r="KYN344" s="38"/>
      <c r="KYO344" s="38"/>
      <c r="KYP344" s="38"/>
      <c r="KYQ344" s="38"/>
      <c r="KYR344" s="38"/>
      <c r="KYS344" s="38"/>
      <c r="KYT344" s="38"/>
      <c r="KYU344" s="38"/>
      <c r="KYV344" s="38"/>
      <c r="KYW344" s="38"/>
      <c r="KYX344" s="38"/>
      <c r="KYY344" s="38"/>
      <c r="KYZ344" s="38"/>
      <c r="KZA344" s="38"/>
      <c r="KZB344" s="38"/>
      <c r="KZC344" s="38"/>
      <c r="KZD344" s="38"/>
      <c r="KZE344" s="38"/>
      <c r="KZF344" s="38"/>
      <c r="KZG344" s="38"/>
      <c r="KZH344" s="38"/>
      <c r="KZI344" s="38"/>
      <c r="KZJ344" s="38"/>
      <c r="KZK344" s="38"/>
      <c r="KZL344" s="38"/>
      <c r="KZM344" s="38"/>
      <c r="KZN344" s="38"/>
      <c r="KZO344" s="38"/>
      <c r="KZP344" s="38"/>
      <c r="KZQ344" s="38"/>
      <c r="KZR344" s="38"/>
      <c r="KZS344" s="38"/>
      <c r="KZT344" s="38"/>
      <c r="KZU344" s="38"/>
      <c r="KZV344" s="38"/>
      <c r="KZW344" s="38"/>
      <c r="KZX344" s="38"/>
      <c r="KZY344" s="38"/>
      <c r="KZZ344" s="38"/>
      <c r="LAA344" s="38"/>
      <c r="LAB344" s="38"/>
      <c r="LAC344" s="38"/>
      <c r="LAD344" s="38"/>
      <c r="LAE344" s="38"/>
      <c r="LAF344" s="38"/>
      <c r="LAG344" s="38"/>
      <c r="LAH344" s="38"/>
      <c r="LAI344" s="38"/>
      <c r="LAJ344" s="38"/>
      <c r="LAK344" s="38"/>
      <c r="LAL344" s="38"/>
      <c r="LAM344" s="38"/>
      <c r="LAN344" s="38"/>
      <c r="LAO344" s="38"/>
      <c r="LAP344" s="38"/>
      <c r="LAQ344" s="38"/>
      <c r="LAR344" s="38"/>
      <c r="LAS344" s="38"/>
      <c r="LAT344" s="38"/>
      <c r="LAU344" s="38"/>
      <c r="LAV344" s="38"/>
      <c r="LAW344" s="38"/>
      <c r="LAX344" s="38"/>
      <c r="LAY344" s="38"/>
      <c r="LAZ344" s="38"/>
      <c r="LBA344" s="38"/>
      <c r="LBB344" s="38"/>
      <c r="LBC344" s="38"/>
      <c r="LBD344" s="38"/>
      <c r="LBE344" s="38"/>
      <c r="LBF344" s="38"/>
      <c r="LBG344" s="38"/>
      <c r="LBH344" s="38"/>
      <c r="LBI344" s="38"/>
      <c r="LBJ344" s="38"/>
      <c r="LBK344" s="38"/>
      <c r="LBL344" s="38"/>
      <c r="LBM344" s="38"/>
      <c r="LBN344" s="38"/>
      <c r="LBO344" s="38"/>
      <c r="LBP344" s="38"/>
      <c r="LBQ344" s="38"/>
      <c r="LBR344" s="38"/>
      <c r="LBS344" s="38"/>
      <c r="LBT344" s="38"/>
      <c r="LBU344" s="38"/>
      <c r="LBV344" s="38"/>
      <c r="LBW344" s="38"/>
      <c r="LBX344" s="38"/>
      <c r="LBY344" s="38"/>
      <c r="LBZ344" s="38"/>
      <c r="LCA344" s="38"/>
      <c r="LCB344" s="38"/>
      <c r="LCC344" s="38"/>
      <c r="LCD344" s="38"/>
      <c r="LCE344" s="38"/>
      <c r="LCF344" s="38"/>
      <c r="LCG344" s="38"/>
      <c r="LCH344" s="38"/>
      <c r="LCI344" s="38"/>
      <c r="LCJ344" s="38"/>
      <c r="LCK344" s="38"/>
      <c r="LCL344" s="38"/>
      <c r="LCM344" s="38"/>
      <c r="LCN344" s="38"/>
      <c r="LCO344" s="38"/>
      <c r="LCP344" s="38"/>
      <c r="LCQ344" s="38"/>
      <c r="LCR344" s="38"/>
      <c r="LCS344" s="38"/>
      <c r="LCT344" s="38"/>
      <c r="LCU344" s="38"/>
      <c r="LCV344" s="38"/>
      <c r="LCW344" s="38"/>
      <c r="LCX344" s="38"/>
      <c r="LCY344" s="38"/>
      <c r="LCZ344" s="38"/>
      <c r="LDA344" s="38"/>
      <c r="LDB344" s="38"/>
      <c r="LDC344" s="38"/>
      <c r="LDD344" s="38"/>
      <c r="LDE344" s="38"/>
      <c r="LDF344" s="38"/>
      <c r="LDG344" s="38"/>
      <c r="LDH344" s="38"/>
      <c r="LDI344" s="38"/>
      <c r="LDJ344" s="38"/>
      <c r="LDK344" s="38"/>
      <c r="LDL344" s="38"/>
      <c r="LDM344" s="38"/>
      <c r="LDN344" s="38"/>
      <c r="LDO344" s="38"/>
      <c r="LDP344" s="38"/>
      <c r="LDQ344" s="38"/>
      <c r="LDR344" s="38"/>
      <c r="LDS344" s="38"/>
      <c r="LDT344" s="38"/>
      <c r="LDU344" s="38"/>
      <c r="LDV344" s="38"/>
      <c r="LDW344" s="38"/>
      <c r="LDX344" s="38"/>
      <c r="LDY344" s="38"/>
      <c r="LDZ344" s="38"/>
      <c r="LEA344" s="38"/>
      <c r="LEB344" s="38"/>
      <c r="LEC344" s="38"/>
      <c r="LED344" s="38"/>
      <c r="LEE344" s="38"/>
      <c r="LEF344" s="38"/>
      <c r="LEG344" s="38"/>
      <c r="LEH344" s="38"/>
      <c r="LEI344" s="38"/>
      <c r="LEJ344" s="38"/>
      <c r="LEK344" s="38"/>
      <c r="LEL344" s="38"/>
      <c r="LEM344" s="38"/>
      <c r="LEN344" s="38"/>
      <c r="LEO344" s="38"/>
      <c r="LEP344" s="38"/>
      <c r="LEQ344" s="38"/>
      <c r="LER344" s="38"/>
      <c r="LES344" s="38"/>
      <c r="LET344" s="38"/>
      <c r="LEU344" s="38"/>
      <c r="LEV344" s="38"/>
      <c r="LEW344" s="38"/>
      <c r="LEX344" s="38"/>
      <c r="LEY344" s="38"/>
      <c r="LEZ344" s="38"/>
      <c r="LFA344" s="38"/>
      <c r="LFB344" s="38"/>
      <c r="LFC344" s="38"/>
      <c r="LFD344" s="38"/>
      <c r="LFE344" s="38"/>
      <c r="LFF344" s="38"/>
      <c r="LFG344" s="38"/>
      <c r="LFH344" s="38"/>
      <c r="LFI344" s="38"/>
      <c r="LFJ344" s="38"/>
      <c r="LFK344" s="38"/>
      <c r="LFL344" s="38"/>
      <c r="LFM344" s="38"/>
      <c r="LFN344" s="38"/>
      <c r="LFO344" s="38"/>
      <c r="LFP344" s="38"/>
      <c r="LFQ344" s="38"/>
      <c r="LFR344" s="38"/>
      <c r="LFS344" s="38"/>
      <c r="LFT344" s="38"/>
      <c r="LFU344" s="38"/>
      <c r="LFV344" s="38"/>
      <c r="LFW344" s="38"/>
      <c r="LFX344" s="38"/>
      <c r="LFY344" s="38"/>
      <c r="LFZ344" s="38"/>
      <c r="LGA344" s="38"/>
      <c r="LGB344" s="38"/>
      <c r="LGC344" s="38"/>
      <c r="LGD344" s="38"/>
      <c r="LGE344" s="38"/>
      <c r="LGF344" s="38"/>
      <c r="LGG344" s="38"/>
      <c r="LGH344" s="38"/>
      <c r="LGI344" s="38"/>
      <c r="LGJ344" s="38"/>
      <c r="LGK344" s="38"/>
      <c r="LGL344" s="38"/>
      <c r="LGM344" s="38"/>
      <c r="LGN344" s="38"/>
      <c r="LGO344" s="38"/>
      <c r="LGP344" s="38"/>
      <c r="LGQ344" s="38"/>
      <c r="LGR344" s="38"/>
      <c r="LGS344" s="38"/>
      <c r="LGT344" s="38"/>
      <c r="LGU344" s="38"/>
      <c r="LGV344" s="38"/>
      <c r="LGW344" s="38"/>
      <c r="LGX344" s="38"/>
      <c r="LGY344" s="38"/>
      <c r="LGZ344" s="38"/>
      <c r="LHA344" s="38"/>
      <c r="LHB344" s="38"/>
      <c r="LHC344" s="38"/>
      <c r="LHD344" s="38"/>
      <c r="LHE344" s="38"/>
      <c r="LHF344" s="38"/>
      <c r="LHG344" s="38"/>
      <c r="LHH344" s="38"/>
      <c r="LHI344" s="38"/>
      <c r="LHJ344" s="38"/>
      <c r="LHK344" s="38"/>
      <c r="LHL344" s="38"/>
      <c r="LHM344" s="38"/>
      <c r="LHN344" s="38"/>
      <c r="LHO344" s="38"/>
      <c r="LHP344" s="38"/>
      <c r="LHQ344" s="38"/>
      <c r="LHR344" s="38"/>
      <c r="LHS344" s="38"/>
      <c r="LHT344" s="38"/>
      <c r="LHU344" s="38"/>
      <c r="LHV344" s="38"/>
      <c r="LHW344" s="38"/>
      <c r="LHX344" s="38"/>
      <c r="LHY344" s="38"/>
      <c r="LHZ344" s="38"/>
      <c r="LIA344" s="38"/>
      <c r="LIB344" s="38"/>
      <c r="LIC344" s="38"/>
      <c r="LID344" s="38"/>
      <c r="LIE344" s="38"/>
      <c r="LIF344" s="38"/>
      <c r="LIG344" s="38"/>
      <c r="LIH344" s="38"/>
      <c r="LII344" s="38"/>
      <c r="LIJ344" s="38"/>
      <c r="LIK344" s="38"/>
      <c r="LIL344" s="38"/>
      <c r="LIM344" s="38"/>
      <c r="LIN344" s="38"/>
      <c r="LIO344" s="38"/>
      <c r="LIP344" s="38"/>
      <c r="LIQ344" s="38"/>
      <c r="LIR344" s="38"/>
      <c r="LIS344" s="38"/>
      <c r="LIT344" s="38"/>
      <c r="LIU344" s="38"/>
      <c r="LIV344" s="38"/>
      <c r="LIW344" s="38"/>
      <c r="LIX344" s="38"/>
      <c r="LIY344" s="38"/>
      <c r="LIZ344" s="38"/>
      <c r="LJA344" s="38"/>
      <c r="LJB344" s="38"/>
      <c r="LJC344" s="38"/>
      <c r="LJD344" s="38"/>
      <c r="LJE344" s="38"/>
      <c r="LJF344" s="38"/>
      <c r="LJG344" s="38"/>
      <c r="LJH344" s="38"/>
      <c r="LJI344" s="38"/>
      <c r="LJJ344" s="38"/>
      <c r="LJK344" s="38"/>
      <c r="LJL344" s="38"/>
      <c r="LJM344" s="38"/>
      <c r="LJN344" s="38"/>
      <c r="LJO344" s="38"/>
      <c r="LJP344" s="38"/>
      <c r="LJQ344" s="38"/>
      <c r="LJR344" s="38"/>
      <c r="LJS344" s="38"/>
      <c r="LJT344" s="38"/>
      <c r="LJU344" s="38"/>
      <c r="LJV344" s="38"/>
      <c r="LJW344" s="38"/>
      <c r="LJX344" s="38"/>
      <c r="LJY344" s="38"/>
      <c r="LJZ344" s="38"/>
      <c r="LKA344" s="38"/>
      <c r="LKB344" s="38"/>
      <c r="LKC344" s="38"/>
      <c r="LKD344" s="38"/>
      <c r="LKE344" s="38"/>
      <c r="LKF344" s="38"/>
      <c r="LKG344" s="38"/>
      <c r="LKH344" s="38"/>
      <c r="LKI344" s="38"/>
      <c r="LKJ344" s="38"/>
      <c r="LKK344" s="38"/>
      <c r="LKL344" s="38"/>
      <c r="LKM344" s="38"/>
      <c r="LKN344" s="38"/>
      <c r="LKO344" s="38"/>
      <c r="LKP344" s="38"/>
      <c r="LKQ344" s="38"/>
      <c r="LKR344" s="38"/>
      <c r="LKS344" s="38"/>
      <c r="LKT344" s="38"/>
      <c r="LKU344" s="38"/>
      <c r="LKV344" s="38"/>
      <c r="LKW344" s="38"/>
      <c r="LKX344" s="38"/>
      <c r="LKY344" s="38"/>
      <c r="LKZ344" s="38"/>
      <c r="LLA344" s="38"/>
      <c r="LLB344" s="38"/>
      <c r="LLC344" s="38"/>
      <c r="LLD344" s="38"/>
      <c r="LLE344" s="38"/>
      <c r="LLF344" s="38"/>
      <c r="LLG344" s="38"/>
      <c r="LLH344" s="38"/>
      <c r="LLI344" s="38"/>
      <c r="LLJ344" s="38"/>
      <c r="LLK344" s="38"/>
      <c r="LLL344" s="38"/>
      <c r="LLM344" s="38"/>
      <c r="LLN344" s="38"/>
      <c r="LLO344" s="38"/>
      <c r="LLP344" s="38"/>
      <c r="LLQ344" s="38"/>
      <c r="LLR344" s="38"/>
      <c r="LLS344" s="38"/>
      <c r="LLT344" s="38"/>
      <c r="LLU344" s="38"/>
      <c r="LLV344" s="38"/>
      <c r="LLW344" s="38"/>
      <c r="LLX344" s="38"/>
      <c r="LLY344" s="38"/>
      <c r="LLZ344" s="38"/>
      <c r="LMA344" s="38"/>
      <c r="LMB344" s="38"/>
      <c r="LMC344" s="38"/>
      <c r="LMD344" s="38"/>
      <c r="LME344" s="38"/>
      <c r="LMF344" s="38"/>
      <c r="LMG344" s="38"/>
      <c r="LMH344" s="38"/>
      <c r="LMI344" s="38"/>
      <c r="LMJ344" s="38"/>
      <c r="LMK344" s="38"/>
      <c r="LML344" s="38"/>
      <c r="LMM344" s="38"/>
      <c r="LMN344" s="38"/>
      <c r="LMO344" s="38"/>
      <c r="LMP344" s="38"/>
      <c r="LMQ344" s="38"/>
      <c r="LMR344" s="38"/>
      <c r="LMS344" s="38"/>
      <c r="LMT344" s="38"/>
      <c r="LMU344" s="38"/>
      <c r="LMV344" s="38"/>
      <c r="LMW344" s="38"/>
      <c r="LMX344" s="38"/>
      <c r="LMY344" s="38"/>
      <c r="LMZ344" s="38"/>
      <c r="LNA344" s="38"/>
      <c r="LNB344" s="38"/>
      <c r="LNC344" s="38"/>
      <c r="LND344" s="38"/>
      <c r="LNE344" s="38"/>
      <c r="LNF344" s="38"/>
      <c r="LNG344" s="38"/>
      <c r="LNH344" s="38"/>
      <c r="LNI344" s="38"/>
      <c r="LNJ344" s="38"/>
      <c r="LNK344" s="38"/>
      <c r="LNL344" s="38"/>
      <c r="LNM344" s="38"/>
      <c r="LNN344" s="38"/>
      <c r="LNO344" s="38"/>
      <c r="LNP344" s="38"/>
      <c r="LNQ344" s="38"/>
      <c r="LNR344" s="38"/>
      <c r="LNS344" s="38"/>
      <c r="LNT344" s="38"/>
      <c r="LNU344" s="38"/>
      <c r="LNV344" s="38"/>
      <c r="LNW344" s="38"/>
      <c r="LNX344" s="38"/>
      <c r="LNY344" s="38"/>
      <c r="LNZ344" s="38"/>
      <c r="LOA344" s="38"/>
      <c r="LOB344" s="38"/>
      <c r="LOC344" s="38"/>
      <c r="LOD344" s="38"/>
      <c r="LOE344" s="38"/>
      <c r="LOF344" s="38"/>
      <c r="LOG344" s="38"/>
      <c r="LOH344" s="38"/>
      <c r="LOI344" s="38"/>
      <c r="LOJ344" s="38"/>
      <c r="LOK344" s="38"/>
      <c r="LOL344" s="38"/>
      <c r="LOM344" s="38"/>
      <c r="LON344" s="38"/>
      <c r="LOO344" s="38"/>
      <c r="LOP344" s="38"/>
      <c r="LOQ344" s="38"/>
      <c r="LOR344" s="38"/>
      <c r="LOS344" s="38"/>
      <c r="LOT344" s="38"/>
      <c r="LOU344" s="38"/>
      <c r="LOV344" s="38"/>
      <c r="LOW344" s="38"/>
      <c r="LOX344" s="38"/>
      <c r="LOY344" s="38"/>
      <c r="LOZ344" s="38"/>
      <c r="LPA344" s="38"/>
      <c r="LPB344" s="38"/>
      <c r="LPC344" s="38"/>
      <c r="LPD344" s="38"/>
      <c r="LPE344" s="38"/>
      <c r="LPF344" s="38"/>
      <c r="LPG344" s="38"/>
      <c r="LPH344" s="38"/>
      <c r="LPI344" s="38"/>
      <c r="LPJ344" s="38"/>
      <c r="LPK344" s="38"/>
      <c r="LPL344" s="38"/>
      <c r="LPM344" s="38"/>
      <c r="LPN344" s="38"/>
      <c r="LPO344" s="38"/>
      <c r="LPP344" s="38"/>
      <c r="LPQ344" s="38"/>
      <c r="LPR344" s="38"/>
      <c r="LPS344" s="38"/>
      <c r="LPT344" s="38"/>
      <c r="LPU344" s="38"/>
      <c r="LPV344" s="38"/>
      <c r="LPW344" s="38"/>
      <c r="LPX344" s="38"/>
      <c r="LPY344" s="38"/>
      <c r="LPZ344" s="38"/>
      <c r="LQA344" s="38"/>
      <c r="LQB344" s="38"/>
      <c r="LQC344" s="38"/>
      <c r="LQD344" s="38"/>
      <c r="LQE344" s="38"/>
      <c r="LQF344" s="38"/>
      <c r="LQG344" s="38"/>
      <c r="LQH344" s="38"/>
      <c r="LQI344" s="38"/>
      <c r="LQJ344" s="38"/>
      <c r="LQK344" s="38"/>
      <c r="LQL344" s="38"/>
      <c r="LQM344" s="38"/>
      <c r="LQN344" s="38"/>
      <c r="LQO344" s="38"/>
      <c r="LQP344" s="38"/>
      <c r="LQQ344" s="38"/>
      <c r="LQR344" s="38"/>
      <c r="LQS344" s="38"/>
      <c r="LQT344" s="38"/>
      <c r="LQU344" s="38"/>
      <c r="LQV344" s="38"/>
      <c r="LQW344" s="38"/>
      <c r="LQX344" s="38"/>
      <c r="LQY344" s="38"/>
      <c r="LQZ344" s="38"/>
      <c r="LRA344" s="38"/>
      <c r="LRB344" s="38"/>
      <c r="LRC344" s="38"/>
      <c r="LRD344" s="38"/>
      <c r="LRE344" s="38"/>
      <c r="LRF344" s="38"/>
      <c r="LRG344" s="38"/>
      <c r="LRH344" s="38"/>
      <c r="LRI344" s="38"/>
      <c r="LRJ344" s="38"/>
      <c r="LRK344" s="38"/>
      <c r="LRL344" s="38"/>
      <c r="LRM344" s="38"/>
      <c r="LRN344" s="38"/>
      <c r="LRO344" s="38"/>
      <c r="LRP344" s="38"/>
      <c r="LRQ344" s="38"/>
      <c r="LRR344" s="38"/>
      <c r="LRS344" s="38"/>
      <c r="LRT344" s="38"/>
      <c r="LRU344" s="38"/>
      <c r="LRV344" s="38"/>
      <c r="LRW344" s="38"/>
      <c r="LRX344" s="38"/>
      <c r="LRY344" s="38"/>
      <c r="LRZ344" s="38"/>
      <c r="LSA344" s="38"/>
      <c r="LSB344" s="38"/>
      <c r="LSC344" s="38"/>
      <c r="LSD344" s="38"/>
      <c r="LSE344" s="38"/>
      <c r="LSF344" s="38"/>
      <c r="LSG344" s="38"/>
      <c r="LSH344" s="38"/>
      <c r="LSI344" s="38"/>
      <c r="LSJ344" s="38"/>
      <c r="LSK344" s="38"/>
      <c r="LSL344" s="38"/>
      <c r="LSM344" s="38"/>
      <c r="LSN344" s="38"/>
      <c r="LSO344" s="38"/>
      <c r="LSP344" s="38"/>
      <c r="LSQ344" s="38"/>
      <c r="LSR344" s="38"/>
      <c r="LSS344" s="38"/>
      <c r="LST344" s="38"/>
      <c r="LSU344" s="38"/>
      <c r="LSV344" s="38"/>
      <c r="LSW344" s="38"/>
      <c r="LSX344" s="38"/>
      <c r="LSY344" s="38"/>
      <c r="LSZ344" s="38"/>
      <c r="LTA344" s="38"/>
      <c r="LTB344" s="38"/>
      <c r="LTC344" s="38"/>
      <c r="LTD344" s="38"/>
      <c r="LTE344" s="38"/>
      <c r="LTF344" s="38"/>
      <c r="LTG344" s="38"/>
      <c r="LTH344" s="38"/>
      <c r="LTI344" s="38"/>
      <c r="LTJ344" s="38"/>
      <c r="LTK344" s="38"/>
      <c r="LTL344" s="38"/>
      <c r="LTM344" s="38"/>
      <c r="LTN344" s="38"/>
      <c r="LTO344" s="38"/>
      <c r="LTP344" s="38"/>
      <c r="LTQ344" s="38"/>
      <c r="LTR344" s="38"/>
      <c r="LTS344" s="38"/>
      <c r="LTT344" s="38"/>
      <c r="LTU344" s="38"/>
      <c r="LTV344" s="38"/>
      <c r="LTW344" s="38"/>
      <c r="LTX344" s="38"/>
      <c r="LTY344" s="38"/>
      <c r="LTZ344" s="38"/>
      <c r="LUA344" s="38"/>
      <c r="LUB344" s="38"/>
      <c r="LUC344" s="38"/>
      <c r="LUD344" s="38"/>
      <c r="LUE344" s="38"/>
      <c r="LUF344" s="38"/>
      <c r="LUG344" s="38"/>
      <c r="LUH344" s="38"/>
      <c r="LUI344" s="38"/>
      <c r="LUJ344" s="38"/>
      <c r="LUK344" s="38"/>
      <c r="LUL344" s="38"/>
      <c r="LUM344" s="38"/>
      <c r="LUN344" s="38"/>
      <c r="LUO344" s="38"/>
      <c r="LUP344" s="38"/>
      <c r="LUQ344" s="38"/>
      <c r="LUR344" s="38"/>
      <c r="LUS344" s="38"/>
      <c r="LUT344" s="38"/>
      <c r="LUU344" s="38"/>
      <c r="LUV344" s="38"/>
      <c r="LUW344" s="38"/>
      <c r="LUX344" s="38"/>
      <c r="LUY344" s="38"/>
      <c r="LUZ344" s="38"/>
      <c r="LVA344" s="38"/>
      <c r="LVB344" s="38"/>
      <c r="LVC344" s="38"/>
      <c r="LVD344" s="38"/>
      <c r="LVE344" s="38"/>
      <c r="LVF344" s="38"/>
      <c r="LVG344" s="38"/>
      <c r="LVH344" s="38"/>
      <c r="LVI344" s="38"/>
      <c r="LVJ344" s="38"/>
      <c r="LVK344" s="38"/>
      <c r="LVL344" s="38"/>
      <c r="LVM344" s="38"/>
      <c r="LVN344" s="38"/>
      <c r="LVO344" s="38"/>
      <c r="LVP344" s="38"/>
      <c r="LVQ344" s="38"/>
      <c r="LVR344" s="38"/>
      <c r="LVS344" s="38"/>
      <c r="LVT344" s="38"/>
      <c r="LVU344" s="38"/>
      <c r="LVV344" s="38"/>
      <c r="LVW344" s="38"/>
      <c r="LVX344" s="38"/>
      <c r="LVY344" s="38"/>
      <c r="LVZ344" s="38"/>
      <c r="LWA344" s="38"/>
      <c r="LWB344" s="38"/>
      <c r="LWC344" s="38"/>
      <c r="LWD344" s="38"/>
      <c r="LWE344" s="38"/>
      <c r="LWF344" s="38"/>
      <c r="LWG344" s="38"/>
      <c r="LWH344" s="38"/>
      <c r="LWI344" s="38"/>
      <c r="LWJ344" s="38"/>
      <c r="LWK344" s="38"/>
      <c r="LWL344" s="38"/>
      <c r="LWM344" s="38"/>
      <c r="LWN344" s="38"/>
      <c r="LWO344" s="38"/>
      <c r="LWP344" s="38"/>
      <c r="LWQ344" s="38"/>
      <c r="LWR344" s="38"/>
      <c r="LWS344" s="38"/>
      <c r="LWT344" s="38"/>
      <c r="LWU344" s="38"/>
      <c r="LWV344" s="38"/>
      <c r="LWW344" s="38"/>
      <c r="LWX344" s="38"/>
      <c r="LWY344" s="38"/>
      <c r="LWZ344" s="38"/>
      <c r="LXA344" s="38"/>
      <c r="LXB344" s="38"/>
      <c r="LXC344" s="38"/>
      <c r="LXD344" s="38"/>
      <c r="LXE344" s="38"/>
      <c r="LXF344" s="38"/>
      <c r="LXG344" s="38"/>
      <c r="LXH344" s="38"/>
      <c r="LXI344" s="38"/>
      <c r="LXJ344" s="38"/>
      <c r="LXK344" s="38"/>
      <c r="LXL344" s="38"/>
      <c r="LXM344" s="38"/>
      <c r="LXN344" s="38"/>
      <c r="LXO344" s="38"/>
      <c r="LXP344" s="38"/>
      <c r="LXQ344" s="38"/>
      <c r="LXR344" s="38"/>
      <c r="LXS344" s="38"/>
      <c r="LXT344" s="38"/>
      <c r="LXU344" s="38"/>
      <c r="LXV344" s="38"/>
      <c r="LXW344" s="38"/>
      <c r="LXX344" s="38"/>
      <c r="LXY344" s="38"/>
      <c r="LXZ344" s="38"/>
      <c r="LYA344" s="38"/>
      <c r="LYB344" s="38"/>
      <c r="LYC344" s="38"/>
      <c r="LYD344" s="38"/>
      <c r="LYE344" s="38"/>
      <c r="LYF344" s="38"/>
      <c r="LYG344" s="38"/>
      <c r="LYH344" s="38"/>
      <c r="LYI344" s="38"/>
      <c r="LYJ344" s="38"/>
      <c r="LYK344" s="38"/>
      <c r="LYL344" s="38"/>
      <c r="LYM344" s="38"/>
      <c r="LYN344" s="38"/>
      <c r="LYO344" s="38"/>
      <c r="LYP344" s="38"/>
      <c r="LYQ344" s="38"/>
      <c r="LYR344" s="38"/>
      <c r="LYS344" s="38"/>
      <c r="LYT344" s="38"/>
      <c r="LYU344" s="38"/>
      <c r="LYV344" s="38"/>
      <c r="LYW344" s="38"/>
      <c r="LYX344" s="38"/>
      <c r="LYY344" s="38"/>
      <c r="LYZ344" s="38"/>
      <c r="LZA344" s="38"/>
      <c r="LZB344" s="38"/>
      <c r="LZC344" s="38"/>
      <c r="LZD344" s="38"/>
      <c r="LZE344" s="38"/>
      <c r="LZF344" s="38"/>
      <c r="LZG344" s="38"/>
      <c r="LZH344" s="38"/>
      <c r="LZI344" s="38"/>
      <c r="LZJ344" s="38"/>
      <c r="LZK344" s="38"/>
      <c r="LZL344" s="38"/>
      <c r="LZM344" s="38"/>
      <c r="LZN344" s="38"/>
      <c r="LZO344" s="38"/>
      <c r="LZP344" s="38"/>
      <c r="LZQ344" s="38"/>
      <c r="LZR344" s="38"/>
      <c r="LZS344" s="38"/>
      <c r="LZT344" s="38"/>
      <c r="LZU344" s="38"/>
      <c r="LZV344" s="38"/>
      <c r="LZW344" s="38"/>
      <c r="LZX344" s="38"/>
      <c r="LZY344" s="38"/>
      <c r="LZZ344" s="38"/>
      <c r="MAA344" s="38"/>
      <c r="MAB344" s="38"/>
      <c r="MAC344" s="38"/>
      <c r="MAD344" s="38"/>
      <c r="MAE344" s="38"/>
      <c r="MAF344" s="38"/>
      <c r="MAG344" s="38"/>
      <c r="MAH344" s="38"/>
      <c r="MAI344" s="38"/>
      <c r="MAJ344" s="38"/>
      <c r="MAK344" s="38"/>
      <c r="MAL344" s="38"/>
      <c r="MAM344" s="38"/>
      <c r="MAN344" s="38"/>
      <c r="MAO344" s="38"/>
      <c r="MAP344" s="38"/>
      <c r="MAQ344" s="38"/>
      <c r="MAR344" s="38"/>
      <c r="MAS344" s="38"/>
      <c r="MAT344" s="38"/>
      <c r="MAU344" s="38"/>
      <c r="MAV344" s="38"/>
      <c r="MAW344" s="38"/>
      <c r="MAX344" s="38"/>
      <c r="MAY344" s="38"/>
      <c r="MAZ344" s="38"/>
      <c r="MBA344" s="38"/>
      <c r="MBB344" s="38"/>
      <c r="MBC344" s="38"/>
      <c r="MBD344" s="38"/>
      <c r="MBE344" s="38"/>
      <c r="MBF344" s="38"/>
      <c r="MBG344" s="38"/>
      <c r="MBH344" s="38"/>
      <c r="MBI344" s="38"/>
      <c r="MBJ344" s="38"/>
      <c r="MBK344" s="38"/>
      <c r="MBL344" s="38"/>
      <c r="MBM344" s="38"/>
      <c r="MBN344" s="38"/>
      <c r="MBO344" s="38"/>
      <c r="MBP344" s="38"/>
      <c r="MBQ344" s="38"/>
      <c r="MBR344" s="38"/>
      <c r="MBS344" s="38"/>
      <c r="MBT344" s="38"/>
      <c r="MBU344" s="38"/>
      <c r="MBV344" s="38"/>
      <c r="MBW344" s="38"/>
      <c r="MBX344" s="38"/>
      <c r="MBY344" s="38"/>
      <c r="MBZ344" s="38"/>
      <c r="MCA344" s="38"/>
      <c r="MCB344" s="38"/>
      <c r="MCC344" s="38"/>
      <c r="MCD344" s="38"/>
      <c r="MCE344" s="38"/>
      <c r="MCF344" s="38"/>
      <c r="MCG344" s="38"/>
      <c r="MCH344" s="38"/>
      <c r="MCI344" s="38"/>
      <c r="MCJ344" s="38"/>
      <c r="MCK344" s="38"/>
      <c r="MCL344" s="38"/>
      <c r="MCM344" s="38"/>
      <c r="MCN344" s="38"/>
      <c r="MCO344" s="38"/>
      <c r="MCP344" s="38"/>
      <c r="MCQ344" s="38"/>
      <c r="MCR344" s="38"/>
      <c r="MCS344" s="38"/>
      <c r="MCT344" s="38"/>
      <c r="MCU344" s="38"/>
      <c r="MCV344" s="38"/>
      <c r="MCW344" s="38"/>
      <c r="MCX344" s="38"/>
      <c r="MCY344" s="38"/>
      <c r="MCZ344" s="38"/>
      <c r="MDA344" s="38"/>
      <c r="MDB344" s="38"/>
      <c r="MDC344" s="38"/>
      <c r="MDD344" s="38"/>
      <c r="MDE344" s="38"/>
      <c r="MDF344" s="38"/>
      <c r="MDG344" s="38"/>
      <c r="MDH344" s="38"/>
      <c r="MDI344" s="38"/>
      <c r="MDJ344" s="38"/>
      <c r="MDK344" s="38"/>
      <c r="MDL344" s="38"/>
      <c r="MDM344" s="38"/>
      <c r="MDN344" s="38"/>
      <c r="MDO344" s="38"/>
      <c r="MDP344" s="38"/>
      <c r="MDQ344" s="38"/>
      <c r="MDR344" s="38"/>
      <c r="MDS344" s="38"/>
      <c r="MDT344" s="38"/>
      <c r="MDU344" s="38"/>
      <c r="MDV344" s="38"/>
      <c r="MDW344" s="38"/>
      <c r="MDX344" s="38"/>
      <c r="MDY344" s="38"/>
      <c r="MDZ344" s="38"/>
      <c r="MEA344" s="38"/>
      <c r="MEB344" s="38"/>
      <c r="MEC344" s="38"/>
      <c r="MED344" s="38"/>
      <c r="MEE344" s="38"/>
      <c r="MEF344" s="38"/>
      <c r="MEG344" s="38"/>
      <c r="MEH344" s="38"/>
      <c r="MEI344" s="38"/>
      <c r="MEJ344" s="38"/>
      <c r="MEK344" s="38"/>
      <c r="MEL344" s="38"/>
      <c r="MEM344" s="38"/>
      <c r="MEN344" s="38"/>
      <c r="MEO344" s="38"/>
      <c r="MEP344" s="38"/>
      <c r="MEQ344" s="38"/>
      <c r="MER344" s="38"/>
      <c r="MES344" s="38"/>
      <c r="MET344" s="38"/>
      <c r="MEU344" s="38"/>
      <c r="MEV344" s="38"/>
      <c r="MEW344" s="38"/>
      <c r="MEX344" s="38"/>
      <c r="MEY344" s="38"/>
      <c r="MEZ344" s="38"/>
      <c r="MFA344" s="38"/>
      <c r="MFB344" s="38"/>
      <c r="MFC344" s="38"/>
      <c r="MFD344" s="38"/>
      <c r="MFE344" s="38"/>
      <c r="MFF344" s="38"/>
      <c r="MFG344" s="38"/>
      <c r="MFH344" s="38"/>
      <c r="MFI344" s="38"/>
      <c r="MFJ344" s="38"/>
      <c r="MFK344" s="38"/>
      <c r="MFL344" s="38"/>
      <c r="MFM344" s="38"/>
      <c r="MFN344" s="38"/>
      <c r="MFO344" s="38"/>
      <c r="MFP344" s="38"/>
      <c r="MFQ344" s="38"/>
      <c r="MFR344" s="38"/>
      <c r="MFS344" s="38"/>
      <c r="MFT344" s="38"/>
      <c r="MFU344" s="38"/>
      <c r="MFV344" s="38"/>
      <c r="MFW344" s="38"/>
      <c r="MFX344" s="38"/>
      <c r="MFY344" s="38"/>
      <c r="MFZ344" s="38"/>
      <c r="MGA344" s="38"/>
      <c r="MGB344" s="38"/>
      <c r="MGC344" s="38"/>
      <c r="MGD344" s="38"/>
      <c r="MGE344" s="38"/>
      <c r="MGF344" s="38"/>
      <c r="MGG344" s="38"/>
      <c r="MGH344" s="38"/>
      <c r="MGI344" s="38"/>
      <c r="MGJ344" s="38"/>
      <c r="MGK344" s="38"/>
      <c r="MGL344" s="38"/>
      <c r="MGM344" s="38"/>
      <c r="MGN344" s="38"/>
      <c r="MGO344" s="38"/>
      <c r="MGP344" s="38"/>
      <c r="MGQ344" s="38"/>
      <c r="MGR344" s="38"/>
      <c r="MGS344" s="38"/>
      <c r="MGT344" s="38"/>
      <c r="MGU344" s="38"/>
      <c r="MGV344" s="38"/>
      <c r="MGW344" s="38"/>
      <c r="MGX344" s="38"/>
      <c r="MGY344" s="38"/>
      <c r="MGZ344" s="38"/>
      <c r="MHA344" s="38"/>
      <c r="MHB344" s="38"/>
      <c r="MHC344" s="38"/>
      <c r="MHD344" s="38"/>
      <c r="MHE344" s="38"/>
      <c r="MHF344" s="38"/>
      <c r="MHG344" s="38"/>
      <c r="MHH344" s="38"/>
      <c r="MHI344" s="38"/>
      <c r="MHJ344" s="38"/>
      <c r="MHK344" s="38"/>
      <c r="MHL344" s="38"/>
      <c r="MHM344" s="38"/>
      <c r="MHN344" s="38"/>
      <c r="MHO344" s="38"/>
      <c r="MHP344" s="38"/>
      <c r="MHQ344" s="38"/>
      <c r="MHR344" s="38"/>
      <c r="MHS344" s="38"/>
      <c r="MHT344" s="38"/>
      <c r="MHU344" s="38"/>
      <c r="MHV344" s="38"/>
      <c r="MHW344" s="38"/>
      <c r="MHX344" s="38"/>
      <c r="MHY344" s="38"/>
      <c r="MHZ344" s="38"/>
      <c r="MIA344" s="38"/>
      <c r="MIB344" s="38"/>
      <c r="MIC344" s="38"/>
      <c r="MID344" s="38"/>
      <c r="MIE344" s="38"/>
      <c r="MIF344" s="38"/>
      <c r="MIG344" s="38"/>
      <c r="MIH344" s="38"/>
      <c r="MII344" s="38"/>
      <c r="MIJ344" s="38"/>
      <c r="MIK344" s="38"/>
      <c r="MIL344" s="38"/>
      <c r="MIM344" s="38"/>
      <c r="MIN344" s="38"/>
      <c r="MIO344" s="38"/>
      <c r="MIP344" s="38"/>
      <c r="MIQ344" s="38"/>
      <c r="MIR344" s="38"/>
      <c r="MIS344" s="38"/>
      <c r="MIT344" s="38"/>
      <c r="MIU344" s="38"/>
      <c r="MIV344" s="38"/>
      <c r="MIW344" s="38"/>
      <c r="MIX344" s="38"/>
      <c r="MIY344" s="38"/>
      <c r="MIZ344" s="38"/>
      <c r="MJA344" s="38"/>
      <c r="MJB344" s="38"/>
      <c r="MJC344" s="38"/>
      <c r="MJD344" s="38"/>
      <c r="MJE344" s="38"/>
      <c r="MJF344" s="38"/>
      <c r="MJG344" s="38"/>
      <c r="MJH344" s="38"/>
      <c r="MJI344" s="38"/>
      <c r="MJJ344" s="38"/>
      <c r="MJK344" s="38"/>
      <c r="MJL344" s="38"/>
      <c r="MJM344" s="38"/>
      <c r="MJN344" s="38"/>
      <c r="MJO344" s="38"/>
      <c r="MJP344" s="38"/>
      <c r="MJQ344" s="38"/>
      <c r="MJR344" s="38"/>
      <c r="MJS344" s="38"/>
      <c r="MJT344" s="38"/>
      <c r="MJU344" s="38"/>
      <c r="MJV344" s="38"/>
      <c r="MJW344" s="38"/>
      <c r="MJX344" s="38"/>
      <c r="MJY344" s="38"/>
      <c r="MJZ344" s="38"/>
      <c r="MKA344" s="38"/>
      <c r="MKB344" s="38"/>
      <c r="MKC344" s="38"/>
      <c r="MKD344" s="38"/>
      <c r="MKE344" s="38"/>
      <c r="MKF344" s="38"/>
      <c r="MKG344" s="38"/>
      <c r="MKH344" s="38"/>
      <c r="MKI344" s="38"/>
      <c r="MKJ344" s="38"/>
      <c r="MKK344" s="38"/>
      <c r="MKL344" s="38"/>
      <c r="MKM344" s="38"/>
      <c r="MKN344" s="38"/>
      <c r="MKO344" s="38"/>
      <c r="MKP344" s="38"/>
      <c r="MKQ344" s="38"/>
      <c r="MKR344" s="38"/>
      <c r="MKS344" s="38"/>
      <c r="MKT344" s="38"/>
      <c r="MKU344" s="38"/>
      <c r="MKV344" s="38"/>
      <c r="MKW344" s="38"/>
      <c r="MKX344" s="38"/>
      <c r="MKY344" s="38"/>
      <c r="MKZ344" s="38"/>
      <c r="MLA344" s="38"/>
      <c r="MLB344" s="38"/>
      <c r="MLC344" s="38"/>
      <c r="MLD344" s="38"/>
      <c r="MLE344" s="38"/>
      <c r="MLF344" s="38"/>
      <c r="MLG344" s="38"/>
      <c r="MLH344" s="38"/>
      <c r="MLI344" s="38"/>
      <c r="MLJ344" s="38"/>
      <c r="MLK344" s="38"/>
      <c r="MLL344" s="38"/>
      <c r="MLM344" s="38"/>
      <c r="MLN344" s="38"/>
      <c r="MLO344" s="38"/>
      <c r="MLP344" s="38"/>
      <c r="MLQ344" s="38"/>
      <c r="MLR344" s="38"/>
      <c r="MLS344" s="38"/>
      <c r="MLT344" s="38"/>
      <c r="MLU344" s="38"/>
      <c r="MLV344" s="38"/>
      <c r="MLW344" s="38"/>
      <c r="MLX344" s="38"/>
      <c r="MLY344" s="38"/>
      <c r="MLZ344" s="38"/>
      <c r="MMA344" s="38"/>
      <c r="MMB344" s="38"/>
      <c r="MMC344" s="38"/>
      <c r="MMD344" s="38"/>
      <c r="MME344" s="38"/>
      <c r="MMF344" s="38"/>
      <c r="MMG344" s="38"/>
      <c r="MMH344" s="38"/>
      <c r="MMI344" s="38"/>
      <c r="MMJ344" s="38"/>
      <c r="MMK344" s="38"/>
      <c r="MML344" s="38"/>
      <c r="MMM344" s="38"/>
      <c r="MMN344" s="38"/>
      <c r="MMO344" s="38"/>
      <c r="MMP344" s="38"/>
      <c r="MMQ344" s="38"/>
      <c r="MMR344" s="38"/>
      <c r="MMS344" s="38"/>
      <c r="MMT344" s="38"/>
      <c r="MMU344" s="38"/>
      <c r="MMV344" s="38"/>
      <c r="MMW344" s="38"/>
      <c r="MMX344" s="38"/>
      <c r="MMY344" s="38"/>
      <c r="MMZ344" s="38"/>
      <c r="MNA344" s="38"/>
      <c r="MNB344" s="38"/>
      <c r="MNC344" s="38"/>
      <c r="MND344" s="38"/>
      <c r="MNE344" s="38"/>
      <c r="MNF344" s="38"/>
      <c r="MNG344" s="38"/>
      <c r="MNH344" s="38"/>
      <c r="MNI344" s="38"/>
      <c r="MNJ344" s="38"/>
      <c r="MNK344" s="38"/>
      <c r="MNL344" s="38"/>
      <c r="MNM344" s="38"/>
      <c r="MNN344" s="38"/>
      <c r="MNO344" s="38"/>
      <c r="MNP344" s="38"/>
      <c r="MNQ344" s="38"/>
      <c r="MNR344" s="38"/>
      <c r="MNS344" s="38"/>
      <c r="MNT344" s="38"/>
      <c r="MNU344" s="38"/>
      <c r="MNV344" s="38"/>
      <c r="MNW344" s="38"/>
      <c r="MNX344" s="38"/>
      <c r="MNY344" s="38"/>
      <c r="MNZ344" s="38"/>
      <c r="MOA344" s="38"/>
      <c r="MOB344" s="38"/>
      <c r="MOC344" s="38"/>
      <c r="MOD344" s="38"/>
      <c r="MOE344" s="38"/>
      <c r="MOF344" s="38"/>
      <c r="MOG344" s="38"/>
      <c r="MOH344" s="38"/>
      <c r="MOI344" s="38"/>
      <c r="MOJ344" s="38"/>
      <c r="MOK344" s="38"/>
      <c r="MOL344" s="38"/>
      <c r="MOM344" s="38"/>
      <c r="MON344" s="38"/>
      <c r="MOO344" s="38"/>
      <c r="MOP344" s="38"/>
      <c r="MOQ344" s="38"/>
      <c r="MOR344" s="38"/>
      <c r="MOS344" s="38"/>
      <c r="MOT344" s="38"/>
      <c r="MOU344" s="38"/>
      <c r="MOV344" s="38"/>
      <c r="MOW344" s="38"/>
      <c r="MOX344" s="38"/>
      <c r="MOY344" s="38"/>
      <c r="MOZ344" s="38"/>
      <c r="MPA344" s="38"/>
      <c r="MPB344" s="38"/>
      <c r="MPC344" s="38"/>
      <c r="MPD344" s="38"/>
      <c r="MPE344" s="38"/>
      <c r="MPF344" s="38"/>
      <c r="MPG344" s="38"/>
      <c r="MPH344" s="38"/>
      <c r="MPI344" s="38"/>
      <c r="MPJ344" s="38"/>
      <c r="MPK344" s="38"/>
      <c r="MPL344" s="38"/>
      <c r="MPM344" s="38"/>
      <c r="MPN344" s="38"/>
      <c r="MPO344" s="38"/>
      <c r="MPP344" s="38"/>
      <c r="MPQ344" s="38"/>
      <c r="MPR344" s="38"/>
      <c r="MPS344" s="38"/>
      <c r="MPT344" s="38"/>
      <c r="MPU344" s="38"/>
      <c r="MPV344" s="38"/>
      <c r="MPW344" s="38"/>
      <c r="MPX344" s="38"/>
      <c r="MPY344" s="38"/>
      <c r="MPZ344" s="38"/>
      <c r="MQA344" s="38"/>
      <c r="MQB344" s="38"/>
      <c r="MQC344" s="38"/>
      <c r="MQD344" s="38"/>
      <c r="MQE344" s="38"/>
      <c r="MQF344" s="38"/>
      <c r="MQG344" s="38"/>
      <c r="MQH344" s="38"/>
      <c r="MQI344" s="38"/>
      <c r="MQJ344" s="38"/>
      <c r="MQK344" s="38"/>
      <c r="MQL344" s="38"/>
      <c r="MQM344" s="38"/>
      <c r="MQN344" s="38"/>
      <c r="MQO344" s="38"/>
      <c r="MQP344" s="38"/>
      <c r="MQQ344" s="38"/>
      <c r="MQR344" s="38"/>
      <c r="MQS344" s="38"/>
      <c r="MQT344" s="38"/>
      <c r="MQU344" s="38"/>
      <c r="MQV344" s="38"/>
      <c r="MQW344" s="38"/>
      <c r="MQX344" s="38"/>
      <c r="MQY344" s="38"/>
      <c r="MQZ344" s="38"/>
      <c r="MRA344" s="38"/>
      <c r="MRB344" s="38"/>
      <c r="MRC344" s="38"/>
      <c r="MRD344" s="38"/>
      <c r="MRE344" s="38"/>
      <c r="MRF344" s="38"/>
      <c r="MRG344" s="38"/>
      <c r="MRH344" s="38"/>
      <c r="MRI344" s="38"/>
      <c r="MRJ344" s="38"/>
      <c r="MRK344" s="38"/>
      <c r="MRL344" s="38"/>
      <c r="MRM344" s="38"/>
      <c r="MRN344" s="38"/>
      <c r="MRO344" s="38"/>
      <c r="MRP344" s="38"/>
      <c r="MRQ344" s="38"/>
      <c r="MRR344" s="38"/>
      <c r="MRS344" s="38"/>
      <c r="MRT344" s="38"/>
      <c r="MRU344" s="38"/>
      <c r="MRV344" s="38"/>
      <c r="MRW344" s="38"/>
      <c r="MRX344" s="38"/>
      <c r="MRY344" s="38"/>
      <c r="MRZ344" s="38"/>
      <c r="MSA344" s="38"/>
      <c r="MSB344" s="38"/>
      <c r="MSC344" s="38"/>
      <c r="MSD344" s="38"/>
      <c r="MSE344" s="38"/>
      <c r="MSF344" s="38"/>
      <c r="MSG344" s="38"/>
      <c r="MSH344" s="38"/>
      <c r="MSI344" s="38"/>
      <c r="MSJ344" s="38"/>
      <c r="MSK344" s="38"/>
      <c r="MSL344" s="38"/>
      <c r="MSM344" s="38"/>
      <c r="MSN344" s="38"/>
      <c r="MSO344" s="38"/>
      <c r="MSP344" s="38"/>
      <c r="MSQ344" s="38"/>
      <c r="MSR344" s="38"/>
      <c r="MSS344" s="38"/>
      <c r="MST344" s="38"/>
      <c r="MSU344" s="38"/>
      <c r="MSV344" s="38"/>
      <c r="MSW344" s="38"/>
      <c r="MSX344" s="38"/>
      <c r="MSY344" s="38"/>
      <c r="MSZ344" s="38"/>
      <c r="MTA344" s="38"/>
      <c r="MTB344" s="38"/>
      <c r="MTC344" s="38"/>
      <c r="MTD344" s="38"/>
      <c r="MTE344" s="38"/>
      <c r="MTF344" s="38"/>
      <c r="MTG344" s="38"/>
      <c r="MTH344" s="38"/>
      <c r="MTI344" s="38"/>
      <c r="MTJ344" s="38"/>
      <c r="MTK344" s="38"/>
      <c r="MTL344" s="38"/>
      <c r="MTM344" s="38"/>
      <c r="MTN344" s="38"/>
      <c r="MTO344" s="38"/>
      <c r="MTP344" s="38"/>
      <c r="MTQ344" s="38"/>
      <c r="MTR344" s="38"/>
      <c r="MTS344" s="38"/>
      <c r="MTT344" s="38"/>
      <c r="MTU344" s="38"/>
      <c r="MTV344" s="38"/>
      <c r="MTW344" s="38"/>
      <c r="MTX344" s="38"/>
      <c r="MTY344" s="38"/>
      <c r="MTZ344" s="38"/>
      <c r="MUA344" s="38"/>
      <c r="MUB344" s="38"/>
      <c r="MUC344" s="38"/>
      <c r="MUD344" s="38"/>
      <c r="MUE344" s="38"/>
      <c r="MUF344" s="38"/>
      <c r="MUG344" s="38"/>
      <c r="MUH344" s="38"/>
      <c r="MUI344" s="38"/>
      <c r="MUJ344" s="38"/>
      <c r="MUK344" s="38"/>
      <c r="MUL344" s="38"/>
      <c r="MUM344" s="38"/>
      <c r="MUN344" s="38"/>
      <c r="MUO344" s="38"/>
      <c r="MUP344" s="38"/>
      <c r="MUQ344" s="38"/>
      <c r="MUR344" s="38"/>
      <c r="MUS344" s="38"/>
      <c r="MUT344" s="38"/>
      <c r="MUU344" s="38"/>
      <c r="MUV344" s="38"/>
      <c r="MUW344" s="38"/>
      <c r="MUX344" s="38"/>
      <c r="MUY344" s="38"/>
      <c r="MUZ344" s="38"/>
      <c r="MVA344" s="38"/>
      <c r="MVB344" s="38"/>
      <c r="MVC344" s="38"/>
      <c r="MVD344" s="38"/>
      <c r="MVE344" s="38"/>
      <c r="MVF344" s="38"/>
      <c r="MVG344" s="38"/>
      <c r="MVH344" s="38"/>
      <c r="MVI344" s="38"/>
      <c r="MVJ344" s="38"/>
      <c r="MVK344" s="38"/>
      <c r="MVL344" s="38"/>
      <c r="MVM344" s="38"/>
      <c r="MVN344" s="38"/>
      <c r="MVO344" s="38"/>
      <c r="MVP344" s="38"/>
      <c r="MVQ344" s="38"/>
      <c r="MVR344" s="38"/>
      <c r="MVS344" s="38"/>
      <c r="MVT344" s="38"/>
      <c r="MVU344" s="38"/>
      <c r="MVV344" s="38"/>
      <c r="MVW344" s="38"/>
      <c r="MVX344" s="38"/>
      <c r="MVY344" s="38"/>
      <c r="MVZ344" s="38"/>
      <c r="MWA344" s="38"/>
      <c r="MWB344" s="38"/>
      <c r="MWC344" s="38"/>
      <c r="MWD344" s="38"/>
      <c r="MWE344" s="38"/>
      <c r="MWF344" s="38"/>
      <c r="MWG344" s="38"/>
      <c r="MWH344" s="38"/>
      <c r="MWI344" s="38"/>
      <c r="MWJ344" s="38"/>
      <c r="MWK344" s="38"/>
      <c r="MWL344" s="38"/>
      <c r="MWM344" s="38"/>
      <c r="MWN344" s="38"/>
      <c r="MWO344" s="38"/>
      <c r="MWP344" s="38"/>
      <c r="MWQ344" s="38"/>
      <c r="MWR344" s="38"/>
      <c r="MWS344" s="38"/>
      <c r="MWT344" s="38"/>
      <c r="MWU344" s="38"/>
      <c r="MWV344" s="38"/>
      <c r="MWW344" s="38"/>
      <c r="MWX344" s="38"/>
      <c r="MWY344" s="38"/>
      <c r="MWZ344" s="38"/>
      <c r="MXA344" s="38"/>
      <c r="MXB344" s="38"/>
      <c r="MXC344" s="38"/>
      <c r="MXD344" s="38"/>
      <c r="MXE344" s="38"/>
      <c r="MXF344" s="38"/>
      <c r="MXG344" s="38"/>
      <c r="MXH344" s="38"/>
      <c r="MXI344" s="38"/>
      <c r="MXJ344" s="38"/>
      <c r="MXK344" s="38"/>
      <c r="MXL344" s="38"/>
      <c r="MXM344" s="38"/>
      <c r="MXN344" s="38"/>
      <c r="MXO344" s="38"/>
      <c r="MXP344" s="38"/>
      <c r="MXQ344" s="38"/>
      <c r="MXR344" s="38"/>
      <c r="MXS344" s="38"/>
      <c r="MXT344" s="38"/>
      <c r="MXU344" s="38"/>
      <c r="MXV344" s="38"/>
      <c r="MXW344" s="38"/>
      <c r="MXX344" s="38"/>
      <c r="MXY344" s="38"/>
      <c r="MXZ344" s="38"/>
      <c r="MYA344" s="38"/>
      <c r="MYB344" s="38"/>
      <c r="MYC344" s="38"/>
      <c r="MYD344" s="38"/>
      <c r="MYE344" s="38"/>
      <c r="MYF344" s="38"/>
      <c r="MYG344" s="38"/>
      <c r="MYH344" s="38"/>
      <c r="MYI344" s="38"/>
      <c r="MYJ344" s="38"/>
      <c r="MYK344" s="38"/>
      <c r="MYL344" s="38"/>
      <c r="MYM344" s="38"/>
      <c r="MYN344" s="38"/>
      <c r="MYO344" s="38"/>
      <c r="MYP344" s="38"/>
      <c r="MYQ344" s="38"/>
      <c r="MYR344" s="38"/>
      <c r="MYS344" s="38"/>
      <c r="MYT344" s="38"/>
      <c r="MYU344" s="38"/>
      <c r="MYV344" s="38"/>
      <c r="MYW344" s="38"/>
      <c r="MYX344" s="38"/>
      <c r="MYY344" s="38"/>
      <c r="MYZ344" s="38"/>
      <c r="MZA344" s="38"/>
      <c r="MZB344" s="38"/>
      <c r="MZC344" s="38"/>
      <c r="MZD344" s="38"/>
      <c r="MZE344" s="38"/>
      <c r="MZF344" s="38"/>
      <c r="MZG344" s="38"/>
      <c r="MZH344" s="38"/>
      <c r="MZI344" s="38"/>
      <c r="MZJ344" s="38"/>
      <c r="MZK344" s="38"/>
      <c r="MZL344" s="38"/>
      <c r="MZM344" s="38"/>
      <c r="MZN344" s="38"/>
      <c r="MZO344" s="38"/>
      <c r="MZP344" s="38"/>
      <c r="MZQ344" s="38"/>
      <c r="MZR344" s="38"/>
      <c r="MZS344" s="38"/>
      <c r="MZT344" s="38"/>
      <c r="MZU344" s="38"/>
      <c r="MZV344" s="38"/>
      <c r="MZW344" s="38"/>
      <c r="MZX344" s="38"/>
      <c r="MZY344" s="38"/>
      <c r="MZZ344" s="38"/>
      <c r="NAA344" s="38"/>
      <c r="NAB344" s="38"/>
      <c r="NAC344" s="38"/>
      <c r="NAD344" s="38"/>
      <c r="NAE344" s="38"/>
      <c r="NAF344" s="38"/>
      <c r="NAG344" s="38"/>
      <c r="NAH344" s="38"/>
      <c r="NAI344" s="38"/>
      <c r="NAJ344" s="38"/>
      <c r="NAK344" s="38"/>
      <c r="NAL344" s="38"/>
      <c r="NAM344" s="38"/>
      <c r="NAN344" s="38"/>
      <c r="NAO344" s="38"/>
      <c r="NAP344" s="38"/>
      <c r="NAQ344" s="38"/>
      <c r="NAR344" s="38"/>
      <c r="NAS344" s="38"/>
      <c r="NAT344" s="38"/>
      <c r="NAU344" s="38"/>
      <c r="NAV344" s="38"/>
      <c r="NAW344" s="38"/>
      <c r="NAX344" s="38"/>
      <c r="NAY344" s="38"/>
      <c r="NAZ344" s="38"/>
      <c r="NBA344" s="38"/>
      <c r="NBB344" s="38"/>
      <c r="NBC344" s="38"/>
      <c r="NBD344" s="38"/>
      <c r="NBE344" s="38"/>
      <c r="NBF344" s="38"/>
      <c r="NBG344" s="38"/>
      <c r="NBH344" s="38"/>
      <c r="NBI344" s="38"/>
      <c r="NBJ344" s="38"/>
      <c r="NBK344" s="38"/>
      <c r="NBL344" s="38"/>
      <c r="NBM344" s="38"/>
      <c r="NBN344" s="38"/>
      <c r="NBO344" s="38"/>
      <c r="NBP344" s="38"/>
      <c r="NBQ344" s="38"/>
      <c r="NBR344" s="38"/>
      <c r="NBS344" s="38"/>
      <c r="NBT344" s="38"/>
      <c r="NBU344" s="38"/>
      <c r="NBV344" s="38"/>
      <c r="NBW344" s="38"/>
      <c r="NBX344" s="38"/>
      <c r="NBY344" s="38"/>
      <c r="NBZ344" s="38"/>
      <c r="NCA344" s="38"/>
      <c r="NCB344" s="38"/>
      <c r="NCC344" s="38"/>
      <c r="NCD344" s="38"/>
      <c r="NCE344" s="38"/>
      <c r="NCF344" s="38"/>
      <c r="NCG344" s="38"/>
      <c r="NCH344" s="38"/>
      <c r="NCI344" s="38"/>
      <c r="NCJ344" s="38"/>
      <c r="NCK344" s="38"/>
      <c r="NCL344" s="38"/>
      <c r="NCM344" s="38"/>
      <c r="NCN344" s="38"/>
      <c r="NCO344" s="38"/>
      <c r="NCP344" s="38"/>
      <c r="NCQ344" s="38"/>
      <c r="NCR344" s="38"/>
      <c r="NCS344" s="38"/>
      <c r="NCT344" s="38"/>
      <c r="NCU344" s="38"/>
      <c r="NCV344" s="38"/>
      <c r="NCW344" s="38"/>
      <c r="NCX344" s="38"/>
      <c r="NCY344" s="38"/>
      <c r="NCZ344" s="38"/>
      <c r="NDA344" s="38"/>
      <c r="NDB344" s="38"/>
      <c r="NDC344" s="38"/>
      <c r="NDD344" s="38"/>
      <c r="NDE344" s="38"/>
      <c r="NDF344" s="38"/>
      <c r="NDG344" s="38"/>
      <c r="NDH344" s="38"/>
      <c r="NDI344" s="38"/>
      <c r="NDJ344" s="38"/>
      <c r="NDK344" s="38"/>
      <c r="NDL344" s="38"/>
      <c r="NDM344" s="38"/>
      <c r="NDN344" s="38"/>
      <c r="NDO344" s="38"/>
      <c r="NDP344" s="38"/>
      <c r="NDQ344" s="38"/>
      <c r="NDR344" s="38"/>
      <c r="NDS344" s="38"/>
      <c r="NDT344" s="38"/>
      <c r="NDU344" s="38"/>
      <c r="NDV344" s="38"/>
      <c r="NDW344" s="38"/>
      <c r="NDX344" s="38"/>
      <c r="NDY344" s="38"/>
      <c r="NDZ344" s="38"/>
      <c r="NEA344" s="38"/>
      <c r="NEB344" s="38"/>
      <c r="NEC344" s="38"/>
      <c r="NED344" s="38"/>
      <c r="NEE344" s="38"/>
      <c r="NEF344" s="38"/>
      <c r="NEG344" s="38"/>
      <c r="NEH344" s="38"/>
      <c r="NEI344" s="38"/>
      <c r="NEJ344" s="38"/>
      <c r="NEK344" s="38"/>
      <c r="NEL344" s="38"/>
      <c r="NEM344" s="38"/>
      <c r="NEN344" s="38"/>
      <c r="NEO344" s="38"/>
      <c r="NEP344" s="38"/>
      <c r="NEQ344" s="38"/>
      <c r="NER344" s="38"/>
      <c r="NES344" s="38"/>
      <c r="NET344" s="38"/>
      <c r="NEU344" s="38"/>
      <c r="NEV344" s="38"/>
      <c r="NEW344" s="38"/>
      <c r="NEX344" s="38"/>
      <c r="NEY344" s="38"/>
      <c r="NEZ344" s="38"/>
      <c r="NFA344" s="38"/>
      <c r="NFB344" s="38"/>
      <c r="NFC344" s="38"/>
      <c r="NFD344" s="38"/>
      <c r="NFE344" s="38"/>
      <c r="NFF344" s="38"/>
      <c r="NFG344" s="38"/>
      <c r="NFH344" s="38"/>
      <c r="NFI344" s="38"/>
      <c r="NFJ344" s="38"/>
      <c r="NFK344" s="38"/>
      <c r="NFL344" s="38"/>
      <c r="NFM344" s="38"/>
      <c r="NFN344" s="38"/>
      <c r="NFO344" s="38"/>
      <c r="NFP344" s="38"/>
      <c r="NFQ344" s="38"/>
      <c r="NFR344" s="38"/>
      <c r="NFS344" s="38"/>
      <c r="NFT344" s="38"/>
      <c r="NFU344" s="38"/>
      <c r="NFV344" s="38"/>
      <c r="NFW344" s="38"/>
      <c r="NFX344" s="38"/>
      <c r="NFY344" s="38"/>
      <c r="NFZ344" s="38"/>
      <c r="NGA344" s="38"/>
      <c r="NGB344" s="38"/>
      <c r="NGC344" s="38"/>
      <c r="NGD344" s="38"/>
      <c r="NGE344" s="38"/>
      <c r="NGF344" s="38"/>
      <c r="NGG344" s="38"/>
      <c r="NGH344" s="38"/>
      <c r="NGI344" s="38"/>
      <c r="NGJ344" s="38"/>
      <c r="NGK344" s="38"/>
      <c r="NGL344" s="38"/>
      <c r="NGM344" s="38"/>
      <c r="NGN344" s="38"/>
      <c r="NGO344" s="38"/>
      <c r="NGP344" s="38"/>
      <c r="NGQ344" s="38"/>
      <c r="NGR344" s="38"/>
      <c r="NGS344" s="38"/>
      <c r="NGT344" s="38"/>
      <c r="NGU344" s="38"/>
      <c r="NGV344" s="38"/>
      <c r="NGW344" s="38"/>
      <c r="NGX344" s="38"/>
      <c r="NGY344" s="38"/>
      <c r="NGZ344" s="38"/>
      <c r="NHA344" s="38"/>
      <c r="NHB344" s="38"/>
      <c r="NHC344" s="38"/>
      <c r="NHD344" s="38"/>
      <c r="NHE344" s="38"/>
      <c r="NHF344" s="38"/>
      <c r="NHG344" s="38"/>
      <c r="NHH344" s="38"/>
      <c r="NHI344" s="38"/>
      <c r="NHJ344" s="38"/>
      <c r="NHK344" s="38"/>
      <c r="NHL344" s="38"/>
      <c r="NHM344" s="38"/>
      <c r="NHN344" s="38"/>
      <c r="NHO344" s="38"/>
      <c r="NHP344" s="38"/>
      <c r="NHQ344" s="38"/>
      <c r="NHR344" s="38"/>
      <c r="NHS344" s="38"/>
      <c r="NHT344" s="38"/>
      <c r="NHU344" s="38"/>
      <c r="NHV344" s="38"/>
      <c r="NHW344" s="38"/>
      <c r="NHX344" s="38"/>
      <c r="NHY344" s="38"/>
      <c r="NHZ344" s="38"/>
      <c r="NIA344" s="38"/>
      <c r="NIB344" s="38"/>
      <c r="NIC344" s="38"/>
      <c r="NID344" s="38"/>
      <c r="NIE344" s="38"/>
      <c r="NIF344" s="38"/>
      <c r="NIG344" s="38"/>
      <c r="NIH344" s="38"/>
      <c r="NII344" s="38"/>
      <c r="NIJ344" s="38"/>
      <c r="NIK344" s="38"/>
      <c r="NIL344" s="38"/>
      <c r="NIM344" s="38"/>
      <c r="NIN344" s="38"/>
      <c r="NIO344" s="38"/>
      <c r="NIP344" s="38"/>
      <c r="NIQ344" s="38"/>
      <c r="NIR344" s="38"/>
      <c r="NIS344" s="38"/>
      <c r="NIT344" s="38"/>
      <c r="NIU344" s="38"/>
      <c r="NIV344" s="38"/>
      <c r="NIW344" s="38"/>
      <c r="NIX344" s="38"/>
      <c r="NIY344" s="38"/>
      <c r="NIZ344" s="38"/>
      <c r="NJA344" s="38"/>
      <c r="NJB344" s="38"/>
      <c r="NJC344" s="38"/>
      <c r="NJD344" s="38"/>
      <c r="NJE344" s="38"/>
      <c r="NJF344" s="38"/>
      <c r="NJG344" s="38"/>
      <c r="NJH344" s="38"/>
      <c r="NJI344" s="38"/>
      <c r="NJJ344" s="38"/>
      <c r="NJK344" s="38"/>
      <c r="NJL344" s="38"/>
      <c r="NJM344" s="38"/>
      <c r="NJN344" s="38"/>
      <c r="NJO344" s="38"/>
      <c r="NJP344" s="38"/>
      <c r="NJQ344" s="38"/>
      <c r="NJR344" s="38"/>
      <c r="NJS344" s="38"/>
      <c r="NJT344" s="38"/>
      <c r="NJU344" s="38"/>
      <c r="NJV344" s="38"/>
      <c r="NJW344" s="38"/>
      <c r="NJX344" s="38"/>
      <c r="NJY344" s="38"/>
      <c r="NJZ344" s="38"/>
      <c r="NKA344" s="38"/>
      <c r="NKB344" s="38"/>
      <c r="NKC344" s="38"/>
      <c r="NKD344" s="38"/>
      <c r="NKE344" s="38"/>
      <c r="NKF344" s="38"/>
      <c r="NKG344" s="38"/>
      <c r="NKH344" s="38"/>
      <c r="NKI344" s="38"/>
      <c r="NKJ344" s="38"/>
      <c r="NKK344" s="38"/>
      <c r="NKL344" s="38"/>
      <c r="NKM344" s="38"/>
      <c r="NKN344" s="38"/>
      <c r="NKO344" s="38"/>
      <c r="NKP344" s="38"/>
      <c r="NKQ344" s="38"/>
      <c r="NKR344" s="38"/>
      <c r="NKS344" s="38"/>
      <c r="NKT344" s="38"/>
      <c r="NKU344" s="38"/>
      <c r="NKV344" s="38"/>
      <c r="NKW344" s="38"/>
      <c r="NKX344" s="38"/>
      <c r="NKY344" s="38"/>
      <c r="NKZ344" s="38"/>
      <c r="NLA344" s="38"/>
      <c r="NLB344" s="38"/>
      <c r="NLC344" s="38"/>
      <c r="NLD344" s="38"/>
      <c r="NLE344" s="38"/>
      <c r="NLF344" s="38"/>
      <c r="NLG344" s="38"/>
      <c r="NLH344" s="38"/>
      <c r="NLI344" s="38"/>
      <c r="NLJ344" s="38"/>
      <c r="NLK344" s="38"/>
      <c r="NLL344" s="38"/>
      <c r="NLM344" s="38"/>
      <c r="NLN344" s="38"/>
      <c r="NLO344" s="38"/>
      <c r="NLP344" s="38"/>
      <c r="NLQ344" s="38"/>
      <c r="NLR344" s="38"/>
      <c r="NLS344" s="38"/>
      <c r="NLT344" s="38"/>
      <c r="NLU344" s="38"/>
      <c r="NLV344" s="38"/>
      <c r="NLW344" s="38"/>
      <c r="NLX344" s="38"/>
      <c r="NLY344" s="38"/>
      <c r="NLZ344" s="38"/>
      <c r="NMA344" s="38"/>
      <c r="NMB344" s="38"/>
      <c r="NMC344" s="38"/>
      <c r="NMD344" s="38"/>
      <c r="NME344" s="38"/>
      <c r="NMF344" s="38"/>
      <c r="NMG344" s="38"/>
      <c r="NMH344" s="38"/>
      <c r="NMI344" s="38"/>
      <c r="NMJ344" s="38"/>
      <c r="NMK344" s="38"/>
      <c r="NML344" s="38"/>
      <c r="NMM344" s="38"/>
      <c r="NMN344" s="38"/>
      <c r="NMO344" s="38"/>
      <c r="NMP344" s="38"/>
      <c r="NMQ344" s="38"/>
      <c r="NMR344" s="38"/>
      <c r="NMS344" s="38"/>
      <c r="NMT344" s="38"/>
      <c r="NMU344" s="38"/>
      <c r="NMV344" s="38"/>
      <c r="NMW344" s="38"/>
      <c r="NMX344" s="38"/>
      <c r="NMY344" s="38"/>
      <c r="NMZ344" s="38"/>
      <c r="NNA344" s="38"/>
      <c r="NNB344" s="38"/>
      <c r="NNC344" s="38"/>
      <c r="NND344" s="38"/>
      <c r="NNE344" s="38"/>
      <c r="NNF344" s="38"/>
      <c r="NNG344" s="38"/>
      <c r="NNH344" s="38"/>
      <c r="NNI344" s="38"/>
      <c r="NNJ344" s="38"/>
      <c r="NNK344" s="38"/>
      <c r="NNL344" s="38"/>
      <c r="NNM344" s="38"/>
      <c r="NNN344" s="38"/>
      <c r="NNO344" s="38"/>
      <c r="NNP344" s="38"/>
      <c r="NNQ344" s="38"/>
      <c r="NNR344" s="38"/>
      <c r="NNS344" s="38"/>
      <c r="NNT344" s="38"/>
      <c r="NNU344" s="38"/>
      <c r="NNV344" s="38"/>
      <c r="NNW344" s="38"/>
      <c r="NNX344" s="38"/>
      <c r="NNY344" s="38"/>
      <c r="NNZ344" s="38"/>
      <c r="NOA344" s="38"/>
      <c r="NOB344" s="38"/>
      <c r="NOC344" s="38"/>
      <c r="NOD344" s="38"/>
      <c r="NOE344" s="38"/>
      <c r="NOF344" s="38"/>
      <c r="NOG344" s="38"/>
      <c r="NOH344" s="38"/>
      <c r="NOI344" s="38"/>
      <c r="NOJ344" s="38"/>
      <c r="NOK344" s="38"/>
      <c r="NOL344" s="38"/>
      <c r="NOM344" s="38"/>
      <c r="NON344" s="38"/>
      <c r="NOO344" s="38"/>
      <c r="NOP344" s="38"/>
      <c r="NOQ344" s="38"/>
      <c r="NOR344" s="38"/>
      <c r="NOS344" s="38"/>
      <c r="NOT344" s="38"/>
      <c r="NOU344" s="38"/>
      <c r="NOV344" s="38"/>
      <c r="NOW344" s="38"/>
      <c r="NOX344" s="38"/>
      <c r="NOY344" s="38"/>
      <c r="NOZ344" s="38"/>
      <c r="NPA344" s="38"/>
      <c r="NPB344" s="38"/>
      <c r="NPC344" s="38"/>
      <c r="NPD344" s="38"/>
      <c r="NPE344" s="38"/>
      <c r="NPF344" s="38"/>
      <c r="NPG344" s="38"/>
      <c r="NPH344" s="38"/>
      <c r="NPI344" s="38"/>
      <c r="NPJ344" s="38"/>
      <c r="NPK344" s="38"/>
      <c r="NPL344" s="38"/>
      <c r="NPM344" s="38"/>
      <c r="NPN344" s="38"/>
      <c r="NPO344" s="38"/>
      <c r="NPP344" s="38"/>
      <c r="NPQ344" s="38"/>
      <c r="NPR344" s="38"/>
      <c r="NPS344" s="38"/>
      <c r="NPT344" s="38"/>
      <c r="NPU344" s="38"/>
      <c r="NPV344" s="38"/>
      <c r="NPW344" s="38"/>
      <c r="NPX344" s="38"/>
      <c r="NPY344" s="38"/>
      <c r="NPZ344" s="38"/>
      <c r="NQA344" s="38"/>
      <c r="NQB344" s="38"/>
      <c r="NQC344" s="38"/>
      <c r="NQD344" s="38"/>
      <c r="NQE344" s="38"/>
      <c r="NQF344" s="38"/>
      <c r="NQG344" s="38"/>
      <c r="NQH344" s="38"/>
      <c r="NQI344" s="38"/>
      <c r="NQJ344" s="38"/>
      <c r="NQK344" s="38"/>
      <c r="NQL344" s="38"/>
      <c r="NQM344" s="38"/>
      <c r="NQN344" s="38"/>
      <c r="NQO344" s="38"/>
      <c r="NQP344" s="38"/>
      <c r="NQQ344" s="38"/>
      <c r="NQR344" s="38"/>
      <c r="NQS344" s="38"/>
      <c r="NQT344" s="38"/>
      <c r="NQU344" s="38"/>
      <c r="NQV344" s="38"/>
      <c r="NQW344" s="38"/>
      <c r="NQX344" s="38"/>
      <c r="NQY344" s="38"/>
      <c r="NQZ344" s="38"/>
      <c r="NRA344" s="38"/>
      <c r="NRB344" s="38"/>
      <c r="NRC344" s="38"/>
      <c r="NRD344" s="38"/>
      <c r="NRE344" s="38"/>
      <c r="NRF344" s="38"/>
      <c r="NRG344" s="38"/>
      <c r="NRH344" s="38"/>
      <c r="NRI344" s="38"/>
      <c r="NRJ344" s="38"/>
      <c r="NRK344" s="38"/>
      <c r="NRL344" s="38"/>
      <c r="NRM344" s="38"/>
      <c r="NRN344" s="38"/>
      <c r="NRO344" s="38"/>
      <c r="NRP344" s="38"/>
      <c r="NRQ344" s="38"/>
      <c r="NRR344" s="38"/>
      <c r="NRS344" s="38"/>
      <c r="NRT344" s="38"/>
      <c r="NRU344" s="38"/>
      <c r="NRV344" s="38"/>
      <c r="NRW344" s="38"/>
      <c r="NRX344" s="38"/>
      <c r="NRY344" s="38"/>
      <c r="NRZ344" s="38"/>
      <c r="NSA344" s="38"/>
      <c r="NSB344" s="38"/>
      <c r="NSC344" s="38"/>
      <c r="NSD344" s="38"/>
      <c r="NSE344" s="38"/>
      <c r="NSF344" s="38"/>
      <c r="NSG344" s="38"/>
      <c r="NSH344" s="38"/>
      <c r="NSI344" s="38"/>
      <c r="NSJ344" s="38"/>
      <c r="NSK344" s="38"/>
      <c r="NSL344" s="38"/>
      <c r="NSM344" s="38"/>
      <c r="NSN344" s="38"/>
      <c r="NSO344" s="38"/>
      <c r="NSP344" s="38"/>
      <c r="NSQ344" s="38"/>
      <c r="NSR344" s="38"/>
      <c r="NSS344" s="38"/>
      <c r="NST344" s="38"/>
      <c r="NSU344" s="38"/>
      <c r="NSV344" s="38"/>
      <c r="NSW344" s="38"/>
      <c r="NSX344" s="38"/>
      <c r="NSY344" s="38"/>
      <c r="NSZ344" s="38"/>
      <c r="NTA344" s="38"/>
      <c r="NTB344" s="38"/>
      <c r="NTC344" s="38"/>
      <c r="NTD344" s="38"/>
      <c r="NTE344" s="38"/>
      <c r="NTF344" s="38"/>
      <c r="NTG344" s="38"/>
      <c r="NTH344" s="38"/>
      <c r="NTI344" s="38"/>
      <c r="NTJ344" s="38"/>
      <c r="NTK344" s="38"/>
      <c r="NTL344" s="38"/>
      <c r="NTM344" s="38"/>
      <c r="NTN344" s="38"/>
      <c r="NTO344" s="38"/>
      <c r="NTP344" s="38"/>
      <c r="NTQ344" s="38"/>
      <c r="NTR344" s="38"/>
      <c r="NTS344" s="38"/>
      <c r="NTT344" s="38"/>
      <c r="NTU344" s="38"/>
      <c r="NTV344" s="38"/>
      <c r="NTW344" s="38"/>
      <c r="NTX344" s="38"/>
      <c r="NTY344" s="38"/>
      <c r="NTZ344" s="38"/>
      <c r="NUA344" s="38"/>
      <c r="NUB344" s="38"/>
      <c r="NUC344" s="38"/>
      <c r="NUD344" s="38"/>
      <c r="NUE344" s="38"/>
      <c r="NUF344" s="38"/>
      <c r="NUG344" s="38"/>
      <c r="NUH344" s="38"/>
      <c r="NUI344" s="38"/>
      <c r="NUJ344" s="38"/>
      <c r="NUK344" s="38"/>
      <c r="NUL344" s="38"/>
      <c r="NUM344" s="38"/>
      <c r="NUN344" s="38"/>
      <c r="NUO344" s="38"/>
      <c r="NUP344" s="38"/>
      <c r="NUQ344" s="38"/>
      <c r="NUR344" s="38"/>
      <c r="NUS344" s="38"/>
      <c r="NUT344" s="38"/>
      <c r="NUU344" s="38"/>
      <c r="NUV344" s="38"/>
      <c r="NUW344" s="38"/>
      <c r="NUX344" s="38"/>
      <c r="NUY344" s="38"/>
      <c r="NUZ344" s="38"/>
      <c r="NVA344" s="38"/>
      <c r="NVB344" s="38"/>
      <c r="NVC344" s="38"/>
      <c r="NVD344" s="38"/>
      <c r="NVE344" s="38"/>
      <c r="NVF344" s="38"/>
      <c r="NVG344" s="38"/>
      <c r="NVH344" s="38"/>
      <c r="NVI344" s="38"/>
      <c r="NVJ344" s="38"/>
      <c r="NVK344" s="38"/>
      <c r="NVL344" s="38"/>
      <c r="NVM344" s="38"/>
      <c r="NVN344" s="38"/>
      <c r="NVO344" s="38"/>
      <c r="NVP344" s="38"/>
      <c r="NVQ344" s="38"/>
      <c r="NVR344" s="38"/>
      <c r="NVS344" s="38"/>
      <c r="NVT344" s="38"/>
      <c r="NVU344" s="38"/>
      <c r="NVV344" s="38"/>
      <c r="NVW344" s="38"/>
      <c r="NVX344" s="38"/>
      <c r="NVY344" s="38"/>
      <c r="NVZ344" s="38"/>
      <c r="NWA344" s="38"/>
      <c r="NWB344" s="38"/>
      <c r="NWC344" s="38"/>
      <c r="NWD344" s="38"/>
      <c r="NWE344" s="38"/>
      <c r="NWF344" s="38"/>
      <c r="NWG344" s="38"/>
      <c r="NWH344" s="38"/>
      <c r="NWI344" s="38"/>
      <c r="NWJ344" s="38"/>
      <c r="NWK344" s="38"/>
      <c r="NWL344" s="38"/>
      <c r="NWM344" s="38"/>
      <c r="NWN344" s="38"/>
      <c r="NWO344" s="38"/>
      <c r="NWP344" s="38"/>
      <c r="NWQ344" s="38"/>
      <c r="NWR344" s="38"/>
      <c r="NWS344" s="38"/>
      <c r="NWT344" s="38"/>
      <c r="NWU344" s="38"/>
      <c r="NWV344" s="38"/>
      <c r="NWW344" s="38"/>
      <c r="NWX344" s="38"/>
      <c r="NWY344" s="38"/>
      <c r="NWZ344" s="38"/>
      <c r="NXA344" s="38"/>
      <c r="NXB344" s="38"/>
      <c r="NXC344" s="38"/>
      <c r="NXD344" s="38"/>
      <c r="NXE344" s="38"/>
      <c r="NXF344" s="38"/>
      <c r="NXG344" s="38"/>
      <c r="NXH344" s="38"/>
      <c r="NXI344" s="38"/>
      <c r="NXJ344" s="38"/>
      <c r="NXK344" s="38"/>
      <c r="NXL344" s="38"/>
      <c r="NXM344" s="38"/>
      <c r="NXN344" s="38"/>
      <c r="NXO344" s="38"/>
      <c r="NXP344" s="38"/>
      <c r="NXQ344" s="38"/>
      <c r="NXR344" s="38"/>
      <c r="NXS344" s="38"/>
      <c r="NXT344" s="38"/>
      <c r="NXU344" s="38"/>
      <c r="NXV344" s="38"/>
      <c r="NXW344" s="38"/>
      <c r="NXX344" s="38"/>
      <c r="NXY344" s="38"/>
      <c r="NXZ344" s="38"/>
      <c r="NYA344" s="38"/>
      <c r="NYB344" s="38"/>
      <c r="NYC344" s="38"/>
      <c r="NYD344" s="38"/>
      <c r="NYE344" s="38"/>
      <c r="NYF344" s="38"/>
      <c r="NYG344" s="38"/>
      <c r="NYH344" s="38"/>
      <c r="NYI344" s="38"/>
      <c r="NYJ344" s="38"/>
      <c r="NYK344" s="38"/>
      <c r="NYL344" s="38"/>
      <c r="NYM344" s="38"/>
      <c r="NYN344" s="38"/>
      <c r="NYO344" s="38"/>
      <c r="NYP344" s="38"/>
      <c r="NYQ344" s="38"/>
      <c r="NYR344" s="38"/>
      <c r="NYS344" s="38"/>
      <c r="NYT344" s="38"/>
      <c r="NYU344" s="38"/>
      <c r="NYV344" s="38"/>
      <c r="NYW344" s="38"/>
      <c r="NYX344" s="38"/>
      <c r="NYY344" s="38"/>
      <c r="NYZ344" s="38"/>
      <c r="NZA344" s="38"/>
      <c r="NZB344" s="38"/>
      <c r="NZC344" s="38"/>
      <c r="NZD344" s="38"/>
      <c r="NZE344" s="38"/>
      <c r="NZF344" s="38"/>
      <c r="NZG344" s="38"/>
      <c r="NZH344" s="38"/>
      <c r="NZI344" s="38"/>
      <c r="NZJ344" s="38"/>
      <c r="NZK344" s="38"/>
      <c r="NZL344" s="38"/>
      <c r="NZM344" s="38"/>
      <c r="NZN344" s="38"/>
      <c r="NZO344" s="38"/>
      <c r="NZP344" s="38"/>
      <c r="NZQ344" s="38"/>
      <c r="NZR344" s="38"/>
      <c r="NZS344" s="38"/>
      <c r="NZT344" s="38"/>
      <c r="NZU344" s="38"/>
      <c r="NZV344" s="38"/>
      <c r="NZW344" s="38"/>
      <c r="NZX344" s="38"/>
      <c r="NZY344" s="38"/>
      <c r="NZZ344" s="38"/>
      <c r="OAA344" s="38"/>
      <c r="OAB344" s="38"/>
      <c r="OAC344" s="38"/>
      <c r="OAD344" s="38"/>
      <c r="OAE344" s="38"/>
      <c r="OAF344" s="38"/>
      <c r="OAG344" s="38"/>
      <c r="OAH344" s="38"/>
      <c r="OAI344" s="38"/>
      <c r="OAJ344" s="38"/>
      <c r="OAK344" s="38"/>
      <c r="OAL344" s="38"/>
      <c r="OAM344" s="38"/>
      <c r="OAN344" s="38"/>
      <c r="OAO344" s="38"/>
      <c r="OAP344" s="38"/>
      <c r="OAQ344" s="38"/>
      <c r="OAR344" s="38"/>
      <c r="OAS344" s="38"/>
      <c r="OAT344" s="38"/>
      <c r="OAU344" s="38"/>
      <c r="OAV344" s="38"/>
      <c r="OAW344" s="38"/>
      <c r="OAX344" s="38"/>
      <c r="OAY344" s="38"/>
      <c r="OAZ344" s="38"/>
      <c r="OBA344" s="38"/>
      <c r="OBB344" s="38"/>
      <c r="OBC344" s="38"/>
      <c r="OBD344" s="38"/>
      <c r="OBE344" s="38"/>
      <c r="OBF344" s="38"/>
      <c r="OBG344" s="38"/>
      <c r="OBH344" s="38"/>
      <c r="OBI344" s="38"/>
      <c r="OBJ344" s="38"/>
      <c r="OBK344" s="38"/>
      <c r="OBL344" s="38"/>
      <c r="OBM344" s="38"/>
      <c r="OBN344" s="38"/>
      <c r="OBO344" s="38"/>
      <c r="OBP344" s="38"/>
      <c r="OBQ344" s="38"/>
      <c r="OBR344" s="38"/>
      <c r="OBS344" s="38"/>
      <c r="OBT344" s="38"/>
      <c r="OBU344" s="38"/>
      <c r="OBV344" s="38"/>
      <c r="OBW344" s="38"/>
      <c r="OBX344" s="38"/>
      <c r="OBY344" s="38"/>
      <c r="OBZ344" s="38"/>
      <c r="OCA344" s="38"/>
      <c r="OCB344" s="38"/>
      <c r="OCC344" s="38"/>
      <c r="OCD344" s="38"/>
      <c r="OCE344" s="38"/>
      <c r="OCF344" s="38"/>
      <c r="OCG344" s="38"/>
      <c r="OCH344" s="38"/>
      <c r="OCI344" s="38"/>
      <c r="OCJ344" s="38"/>
      <c r="OCK344" s="38"/>
      <c r="OCL344" s="38"/>
      <c r="OCM344" s="38"/>
      <c r="OCN344" s="38"/>
      <c r="OCO344" s="38"/>
      <c r="OCP344" s="38"/>
      <c r="OCQ344" s="38"/>
      <c r="OCR344" s="38"/>
      <c r="OCS344" s="38"/>
      <c r="OCT344" s="38"/>
      <c r="OCU344" s="38"/>
      <c r="OCV344" s="38"/>
      <c r="OCW344" s="38"/>
      <c r="OCX344" s="38"/>
      <c r="OCY344" s="38"/>
      <c r="OCZ344" s="38"/>
      <c r="ODA344" s="38"/>
      <c r="ODB344" s="38"/>
      <c r="ODC344" s="38"/>
      <c r="ODD344" s="38"/>
      <c r="ODE344" s="38"/>
      <c r="ODF344" s="38"/>
      <c r="ODG344" s="38"/>
      <c r="ODH344" s="38"/>
      <c r="ODI344" s="38"/>
      <c r="ODJ344" s="38"/>
      <c r="ODK344" s="38"/>
      <c r="ODL344" s="38"/>
      <c r="ODM344" s="38"/>
      <c r="ODN344" s="38"/>
      <c r="ODO344" s="38"/>
      <c r="ODP344" s="38"/>
      <c r="ODQ344" s="38"/>
      <c r="ODR344" s="38"/>
      <c r="ODS344" s="38"/>
      <c r="ODT344" s="38"/>
      <c r="ODU344" s="38"/>
      <c r="ODV344" s="38"/>
      <c r="ODW344" s="38"/>
      <c r="ODX344" s="38"/>
      <c r="ODY344" s="38"/>
      <c r="ODZ344" s="38"/>
      <c r="OEA344" s="38"/>
      <c r="OEB344" s="38"/>
      <c r="OEC344" s="38"/>
      <c r="OED344" s="38"/>
      <c r="OEE344" s="38"/>
      <c r="OEF344" s="38"/>
      <c r="OEG344" s="38"/>
      <c r="OEH344" s="38"/>
      <c r="OEI344" s="38"/>
      <c r="OEJ344" s="38"/>
      <c r="OEK344" s="38"/>
      <c r="OEL344" s="38"/>
      <c r="OEM344" s="38"/>
      <c r="OEN344" s="38"/>
      <c r="OEO344" s="38"/>
      <c r="OEP344" s="38"/>
      <c r="OEQ344" s="38"/>
      <c r="OER344" s="38"/>
      <c r="OES344" s="38"/>
      <c r="OET344" s="38"/>
      <c r="OEU344" s="38"/>
      <c r="OEV344" s="38"/>
      <c r="OEW344" s="38"/>
      <c r="OEX344" s="38"/>
      <c r="OEY344" s="38"/>
      <c r="OEZ344" s="38"/>
      <c r="OFA344" s="38"/>
      <c r="OFB344" s="38"/>
      <c r="OFC344" s="38"/>
      <c r="OFD344" s="38"/>
      <c r="OFE344" s="38"/>
      <c r="OFF344" s="38"/>
      <c r="OFG344" s="38"/>
      <c r="OFH344" s="38"/>
      <c r="OFI344" s="38"/>
      <c r="OFJ344" s="38"/>
      <c r="OFK344" s="38"/>
      <c r="OFL344" s="38"/>
      <c r="OFM344" s="38"/>
      <c r="OFN344" s="38"/>
      <c r="OFO344" s="38"/>
      <c r="OFP344" s="38"/>
      <c r="OFQ344" s="38"/>
      <c r="OFR344" s="38"/>
      <c r="OFS344" s="38"/>
      <c r="OFT344" s="38"/>
      <c r="OFU344" s="38"/>
      <c r="OFV344" s="38"/>
      <c r="OFW344" s="38"/>
      <c r="OFX344" s="38"/>
      <c r="OFY344" s="38"/>
      <c r="OFZ344" s="38"/>
      <c r="OGA344" s="38"/>
      <c r="OGB344" s="38"/>
      <c r="OGC344" s="38"/>
      <c r="OGD344" s="38"/>
      <c r="OGE344" s="38"/>
      <c r="OGF344" s="38"/>
      <c r="OGG344" s="38"/>
      <c r="OGH344" s="38"/>
      <c r="OGI344" s="38"/>
      <c r="OGJ344" s="38"/>
      <c r="OGK344" s="38"/>
      <c r="OGL344" s="38"/>
      <c r="OGM344" s="38"/>
      <c r="OGN344" s="38"/>
      <c r="OGO344" s="38"/>
      <c r="OGP344" s="38"/>
      <c r="OGQ344" s="38"/>
      <c r="OGR344" s="38"/>
      <c r="OGS344" s="38"/>
      <c r="OGT344" s="38"/>
      <c r="OGU344" s="38"/>
      <c r="OGV344" s="38"/>
      <c r="OGW344" s="38"/>
      <c r="OGX344" s="38"/>
      <c r="OGY344" s="38"/>
      <c r="OGZ344" s="38"/>
      <c r="OHA344" s="38"/>
      <c r="OHB344" s="38"/>
      <c r="OHC344" s="38"/>
      <c r="OHD344" s="38"/>
      <c r="OHE344" s="38"/>
      <c r="OHF344" s="38"/>
      <c r="OHG344" s="38"/>
      <c r="OHH344" s="38"/>
      <c r="OHI344" s="38"/>
      <c r="OHJ344" s="38"/>
      <c r="OHK344" s="38"/>
      <c r="OHL344" s="38"/>
      <c r="OHM344" s="38"/>
      <c r="OHN344" s="38"/>
      <c r="OHO344" s="38"/>
      <c r="OHP344" s="38"/>
      <c r="OHQ344" s="38"/>
      <c r="OHR344" s="38"/>
      <c r="OHS344" s="38"/>
      <c r="OHT344" s="38"/>
      <c r="OHU344" s="38"/>
      <c r="OHV344" s="38"/>
      <c r="OHW344" s="38"/>
      <c r="OHX344" s="38"/>
      <c r="OHY344" s="38"/>
      <c r="OHZ344" s="38"/>
      <c r="OIA344" s="38"/>
      <c r="OIB344" s="38"/>
      <c r="OIC344" s="38"/>
      <c r="OID344" s="38"/>
      <c r="OIE344" s="38"/>
      <c r="OIF344" s="38"/>
      <c r="OIG344" s="38"/>
      <c r="OIH344" s="38"/>
      <c r="OII344" s="38"/>
      <c r="OIJ344" s="38"/>
      <c r="OIK344" s="38"/>
      <c r="OIL344" s="38"/>
      <c r="OIM344" s="38"/>
      <c r="OIN344" s="38"/>
      <c r="OIO344" s="38"/>
      <c r="OIP344" s="38"/>
      <c r="OIQ344" s="38"/>
      <c r="OIR344" s="38"/>
      <c r="OIS344" s="38"/>
      <c r="OIT344" s="38"/>
      <c r="OIU344" s="38"/>
      <c r="OIV344" s="38"/>
      <c r="OIW344" s="38"/>
      <c r="OIX344" s="38"/>
      <c r="OIY344" s="38"/>
      <c r="OIZ344" s="38"/>
      <c r="OJA344" s="38"/>
      <c r="OJB344" s="38"/>
      <c r="OJC344" s="38"/>
      <c r="OJD344" s="38"/>
      <c r="OJE344" s="38"/>
      <c r="OJF344" s="38"/>
      <c r="OJG344" s="38"/>
      <c r="OJH344" s="38"/>
      <c r="OJI344" s="38"/>
      <c r="OJJ344" s="38"/>
      <c r="OJK344" s="38"/>
      <c r="OJL344" s="38"/>
      <c r="OJM344" s="38"/>
      <c r="OJN344" s="38"/>
      <c r="OJO344" s="38"/>
      <c r="OJP344" s="38"/>
      <c r="OJQ344" s="38"/>
      <c r="OJR344" s="38"/>
      <c r="OJS344" s="38"/>
      <c r="OJT344" s="38"/>
      <c r="OJU344" s="38"/>
      <c r="OJV344" s="38"/>
      <c r="OJW344" s="38"/>
      <c r="OJX344" s="38"/>
      <c r="OJY344" s="38"/>
      <c r="OJZ344" s="38"/>
      <c r="OKA344" s="38"/>
      <c r="OKB344" s="38"/>
      <c r="OKC344" s="38"/>
      <c r="OKD344" s="38"/>
      <c r="OKE344" s="38"/>
      <c r="OKF344" s="38"/>
      <c r="OKG344" s="38"/>
      <c r="OKH344" s="38"/>
      <c r="OKI344" s="38"/>
      <c r="OKJ344" s="38"/>
      <c r="OKK344" s="38"/>
      <c r="OKL344" s="38"/>
      <c r="OKM344" s="38"/>
      <c r="OKN344" s="38"/>
      <c r="OKO344" s="38"/>
      <c r="OKP344" s="38"/>
      <c r="OKQ344" s="38"/>
      <c r="OKR344" s="38"/>
      <c r="OKS344" s="38"/>
      <c r="OKT344" s="38"/>
      <c r="OKU344" s="38"/>
      <c r="OKV344" s="38"/>
      <c r="OKW344" s="38"/>
      <c r="OKX344" s="38"/>
      <c r="OKY344" s="38"/>
      <c r="OKZ344" s="38"/>
      <c r="OLA344" s="38"/>
      <c r="OLB344" s="38"/>
      <c r="OLC344" s="38"/>
      <c r="OLD344" s="38"/>
      <c r="OLE344" s="38"/>
      <c r="OLF344" s="38"/>
      <c r="OLG344" s="38"/>
      <c r="OLH344" s="38"/>
      <c r="OLI344" s="38"/>
      <c r="OLJ344" s="38"/>
      <c r="OLK344" s="38"/>
      <c r="OLL344" s="38"/>
      <c r="OLM344" s="38"/>
      <c r="OLN344" s="38"/>
      <c r="OLO344" s="38"/>
      <c r="OLP344" s="38"/>
      <c r="OLQ344" s="38"/>
      <c r="OLR344" s="38"/>
      <c r="OLS344" s="38"/>
      <c r="OLT344" s="38"/>
      <c r="OLU344" s="38"/>
      <c r="OLV344" s="38"/>
      <c r="OLW344" s="38"/>
      <c r="OLX344" s="38"/>
      <c r="OLY344" s="38"/>
      <c r="OLZ344" s="38"/>
      <c r="OMA344" s="38"/>
      <c r="OMB344" s="38"/>
      <c r="OMC344" s="38"/>
      <c r="OMD344" s="38"/>
      <c r="OME344" s="38"/>
      <c r="OMF344" s="38"/>
      <c r="OMG344" s="38"/>
      <c r="OMH344" s="38"/>
      <c r="OMI344" s="38"/>
      <c r="OMJ344" s="38"/>
      <c r="OMK344" s="38"/>
      <c r="OML344" s="38"/>
      <c r="OMM344" s="38"/>
      <c r="OMN344" s="38"/>
      <c r="OMO344" s="38"/>
      <c r="OMP344" s="38"/>
      <c r="OMQ344" s="38"/>
      <c r="OMR344" s="38"/>
      <c r="OMS344" s="38"/>
      <c r="OMT344" s="38"/>
      <c r="OMU344" s="38"/>
      <c r="OMV344" s="38"/>
      <c r="OMW344" s="38"/>
      <c r="OMX344" s="38"/>
      <c r="OMY344" s="38"/>
      <c r="OMZ344" s="38"/>
      <c r="ONA344" s="38"/>
      <c r="ONB344" s="38"/>
      <c r="ONC344" s="38"/>
      <c r="OND344" s="38"/>
      <c r="ONE344" s="38"/>
      <c r="ONF344" s="38"/>
      <c r="ONG344" s="38"/>
      <c r="ONH344" s="38"/>
      <c r="ONI344" s="38"/>
      <c r="ONJ344" s="38"/>
      <c r="ONK344" s="38"/>
      <c r="ONL344" s="38"/>
      <c r="ONM344" s="38"/>
      <c r="ONN344" s="38"/>
      <c r="ONO344" s="38"/>
      <c r="ONP344" s="38"/>
      <c r="ONQ344" s="38"/>
      <c r="ONR344" s="38"/>
      <c r="ONS344" s="38"/>
      <c r="ONT344" s="38"/>
      <c r="ONU344" s="38"/>
      <c r="ONV344" s="38"/>
      <c r="ONW344" s="38"/>
      <c r="ONX344" s="38"/>
      <c r="ONY344" s="38"/>
      <c r="ONZ344" s="38"/>
      <c r="OOA344" s="38"/>
      <c r="OOB344" s="38"/>
      <c r="OOC344" s="38"/>
      <c r="OOD344" s="38"/>
      <c r="OOE344" s="38"/>
      <c r="OOF344" s="38"/>
      <c r="OOG344" s="38"/>
      <c r="OOH344" s="38"/>
      <c r="OOI344" s="38"/>
      <c r="OOJ344" s="38"/>
      <c r="OOK344" s="38"/>
      <c r="OOL344" s="38"/>
      <c r="OOM344" s="38"/>
      <c r="OON344" s="38"/>
      <c r="OOO344" s="38"/>
      <c r="OOP344" s="38"/>
      <c r="OOQ344" s="38"/>
      <c r="OOR344" s="38"/>
      <c r="OOS344" s="38"/>
      <c r="OOT344" s="38"/>
      <c r="OOU344" s="38"/>
      <c r="OOV344" s="38"/>
      <c r="OOW344" s="38"/>
      <c r="OOX344" s="38"/>
      <c r="OOY344" s="38"/>
      <c r="OOZ344" s="38"/>
      <c r="OPA344" s="38"/>
      <c r="OPB344" s="38"/>
      <c r="OPC344" s="38"/>
      <c r="OPD344" s="38"/>
      <c r="OPE344" s="38"/>
      <c r="OPF344" s="38"/>
      <c r="OPG344" s="38"/>
      <c r="OPH344" s="38"/>
      <c r="OPI344" s="38"/>
      <c r="OPJ344" s="38"/>
      <c r="OPK344" s="38"/>
      <c r="OPL344" s="38"/>
      <c r="OPM344" s="38"/>
      <c r="OPN344" s="38"/>
      <c r="OPO344" s="38"/>
      <c r="OPP344" s="38"/>
      <c r="OPQ344" s="38"/>
      <c r="OPR344" s="38"/>
      <c r="OPS344" s="38"/>
      <c r="OPT344" s="38"/>
      <c r="OPU344" s="38"/>
      <c r="OPV344" s="38"/>
      <c r="OPW344" s="38"/>
      <c r="OPX344" s="38"/>
      <c r="OPY344" s="38"/>
      <c r="OPZ344" s="38"/>
      <c r="OQA344" s="38"/>
      <c r="OQB344" s="38"/>
      <c r="OQC344" s="38"/>
      <c r="OQD344" s="38"/>
      <c r="OQE344" s="38"/>
      <c r="OQF344" s="38"/>
      <c r="OQG344" s="38"/>
      <c r="OQH344" s="38"/>
      <c r="OQI344" s="38"/>
      <c r="OQJ344" s="38"/>
      <c r="OQK344" s="38"/>
      <c r="OQL344" s="38"/>
      <c r="OQM344" s="38"/>
      <c r="OQN344" s="38"/>
      <c r="OQO344" s="38"/>
      <c r="OQP344" s="38"/>
      <c r="OQQ344" s="38"/>
      <c r="OQR344" s="38"/>
      <c r="OQS344" s="38"/>
      <c r="OQT344" s="38"/>
      <c r="OQU344" s="38"/>
      <c r="OQV344" s="38"/>
      <c r="OQW344" s="38"/>
      <c r="OQX344" s="38"/>
      <c r="OQY344" s="38"/>
      <c r="OQZ344" s="38"/>
      <c r="ORA344" s="38"/>
      <c r="ORB344" s="38"/>
      <c r="ORC344" s="38"/>
      <c r="ORD344" s="38"/>
      <c r="ORE344" s="38"/>
      <c r="ORF344" s="38"/>
      <c r="ORG344" s="38"/>
      <c r="ORH344" s="38"/>
      <c r="ORI344" s="38"/>
      <c r="ORJ344" s="38"/>
      <c r="ORK344" s="38"/>
      <c r="ORL344" s="38"/>
      <c r="ORM344" s="38"/>
      <c r="ORN344" s="38"/>
      <c r="ORO344" s="38"/>
      <c r="ORP344" s="38"/>
      <c r="ORQ344" s="38"/>
      <c r="ORR344" s="38"/>
      <c r="ORS344" s="38"/>
      <c r="ORT344" s="38"/>
      <c r="ORU344" s="38"/>
      <c r="ORV344" s="38"/>
      <c r="ORW344" s="38"/>
      <c r="ORX344" s="38"/>
      <c r="ORY344" s="38"/>
      <c r="ORZ344" s="38"/>
      <c r="OSA344" s="38"/>
      <c r="OSB344" s="38"/>
      <c r="OSC344" s="38"/>
      <c r="OSD344" s="38"/>
      <c r="OSE344" s="38"/>
      <c r="OSF344" s="38"/>
      <c r="OSG344" s="38"/>
      <c r="OSH344" s="38"/>
      <c r="OSI344" s="38"/>
      <c r="OSJ344" s="38"/>
      <c r="OSK344" s="38"/>
      <c r="OSL344" s="38"/>
      <c r="OSM344" s="38"/>
      <c r="OSN344" s="38"/>
      <c r="OSO344" s="38"/>
      <c r="OSP344" s="38"/>
      <c r="OSQ344" s="38"/>
      <c r="OSR344" s="38"/>
      <c r="OSS344" s="38"/>
      <c r="OST344" s="38"/>
      <c r="OSU344" s="38"/>
      <c r="OSV344" s="38"/>
      <c r="OSW344" s="38"/>
      <c r="OSX344" s="38"/>
      <c r="OSY344" s="38"/>
      <c r="OSZ344" s="38"/>
      <c r="OTA344" s="38"/>
      <c r="OTB344" s="38"/>
      <c r="OTC344" s="38"/>
      <c r="OTD344" s="38"/>
      <c r="OTE344" s="38"/>
      <c r="OTF344" s="38"/>
      <c r="OTG344" s="38"/>
      <c r="OTH344" s="38"/>
      <c r="OTI344" s="38"/>
      <c r="OTJ344" s="38"/>
      <c r="OTK344" s="38"/>
      <c r="OTL344" s="38"/>
      <c r="OTM344" s="38"/>
      <c r="OTN344" s="38"/>
      <c r="OTO344" s="38"/>
      <c r="OTP344" s="38"/>
      <c r="OTQ344" s="38"/>
      <c r="OTR344" s="38"/>
      <c r="OTS344" s="38"/>
      <c r="OTT344" s="38"/>
      <c r="OTU344" s="38"/>
      <c r="OTV344" s="38"/>
      <c r="OTW344" s="38"/>
      <c r="OTX344" s="38"/>
      <c r="OTY344" s="38"/>
      <c r="OTZ344" s="38"/>
      <c r="OUA344" s="38"/>
      <c r="OUB344" s="38"/>
      <c r="OUC344" s="38"/>
      <c r="OUD344" s="38"/>
      <c r="OUE344" s="38"/>
      <c r="OUF344" s="38"/>
      <c r="OUG344" s="38"/>
      <c r="OUH344" s="38"/>
      <c r="OUI344" s="38"/>
      <c r="OUJ344" s="38"/>
      <c r="OUK344" s="38"/>
      <c r="OUL344" s="38"/>
      <c r="OUM344" s="38"/>
      <c r="OUN344" s="38"/>
      <c r="OUO344" s="38"/>
      <c r="OUP344" s="38"/>
      <c r="OUQ344" s="38"/>
      <c r="OUR344" s="38"/>
      <c r="OUS344" s="38"/>
      <c r="OUT344" s="38"/>
      <c r="OUU344" s="38"/>
      <c r="OUV344" s="38"/>
      <c r="OUW344" s="38"/>
      <c r="OUX344" s="38"/>
      <c r="OUY344" s="38"/>
      <c r="OUZ344" s="38"/>
      <c r="OVA344" s="38"/>
      <c r="OVB344" s="38"/>
      <c r="OVC344" s="38"/>
      <c r="OVD344" s="38"/>
      <c r="OVE344" s="38"/>
      <c r="OVF344" s="38"/>
      <c r="OVG344" s="38"/>
      <c r="OVH344" s="38"/>
      <c r="OVI344" s="38"/>
      <c r="OVJ344" s="38"/>
      <c r="OVK344" s="38"/>
      <c r="OVL344" s="38"/>
      <c r="OVM344" s="38"/>
      <c r="OVN344" s="38"/>
      <c r="OVO344" s="38"/>
      <c r="OVP344" s="38"/>
      <c r="OVQ344" s="38"/>
      <c r="OVR344" s="38"/>
      <c r="OVS344" s="38"/>
      <c r="OVT344" s="38"/>
      <c r="OVU344" s="38"/>
      <c r="OVV344" s="38"/>
      <c r="OVW344" s="38"/>
      <c r="OVX344" s="38"/>
      <c r="OVY344" s="38"/>
      <c r="OVZ344" s="38"/>
      <c r="OWA344" s="38"/>
      <c r="OWB344" s="38"/>
      <c r="OWC344" s="38"/>
      <c r="OWD344" s="38"/>
      <c r="OWE344" s="38"/>
      <c r="OWF344" s="38"/>
      <c r="OWG344" s="38"/>
      <c r="OWH344" s="38"/>
      <c r="OWI344" s="38"/>
      <c r="OWJ344" s="38"/>
      <c r="OWK344" s="38"/>
      <c r="OWL344" s="38"/>
      <c r="OWM344" s="38"/>
      <c r="OWN344" s="38"/>
      <c r="OWO344" s="38"/>
      <c r="OWP344" s="38"/>
      <c r="OWQ344" s="38"/>
      <c r="OWR344" s="38"/>
      <c r="OWS344" s="38"/>
      <c r="OWT344" s="38"/>
      <c r="OWU344" s="38"/>
      <c r="OWV344" s="38"/>
      <c r="OWW344" s="38"/>
      <c r="OWX344" s="38"/>
      <c r="OWY344" s="38"/>
      <c r="OWZ344" s="38"/>
      <c r="OXA344" s="38"/>
      <c r="OXB344" s="38"/>
      <c r="OXC344" s="38"/>
      <c r="OXD344" s="38"/>
      <c r="OXE344" s="38"/>
      <c r="OXF344" s="38"/>
      <c r="OXG344" s="38"/>
      <c r="OXH344" s="38"/>
      <c r="OXI344" s="38"/>
      <c r="OXJ344" s="38"/>
      <c r="OXK344" s="38"/>
      <c r="OXL344" s="38"/>
      <c r="OXM344" s="38"/>
      <c r="OXN344" s="38"/>
      <c r="OXO344" s="38"/>
      <c r="OXP344" s="38"/>
      <c r="OXQ344" s="38"/>
      <c r="OXR344" s="38"/>
      <c r="OXS344" s="38"/>
      <c r="OXT344" s="38"/>
      <c r="OXU344" s="38"/>
      <c r="OXV344" s="38"/>
      <c r="OXW344" s="38"/>
      <c r="OXX344" s="38"/>
      <c r="OXY344" s="38"/>
      <c r="OXZ344" s="38"/>
      <c r="OYA344" s="38"/>
      <c r="OYB344" s="38"/>
      <c r="OYC344" s="38"/>
      <c r="OYD344" s="38"/>
      <c r="OYE344" s="38"/>
      <c r="OYF344" s="38"/>
      <c r="OYG344" s="38"/>
      <c r="OYH344" s="38"/>
      <c r="OYI344" s="38"/>
      <c r="OYJ344" s="38"/>
      <c r="OYK344" s="38"/>
      <c r="OYL344" s="38"/>
      <c r="OYM344" s="38"/>
      <c r="OYN344" s="38"/>
      <c r="OYO344" s="38"/>
      <c r="OYP344" s="38"/>
      <c r="OYQ344" s="38"/>
      <c r="OYR344" s="38"/>
      <c r="OYS344" s="38"/>
      <c r="OYT344" s="38"/>
      <c r="OYU344" s="38"/>
      <c r="OYV344" s="38"/>
      <c r="OYW344" s="38"/>
      <c r="OYX344" s="38"/>
      <c r="OYY344" s="38"/>
      <c r="OYZ344" s="38"/>
      <c r="OZA344" s="38"/>
      <c r="OZB344" s="38"/>
      <c r="OZC344" s="38"/>
      <c r="OZD344" s="38"/>
      <c r="OZE344" s="38"/>
      <c r="OZF344" s="38"/>
      <c r="OZG344" s="38"/>
      <c r="OZH344" s="38"/>
      <c r="OZI344" s="38"/>
      <c r="OZJ344" s="38"/>
      <c r="OZK344" s="38"/>
      <c r="OZL344" s="38"/>
      <c r="OZM344" s="38"/>
      <c r="OZN344" s="38"/>
      <c r="OZO344" s="38"/>
      <c r="OZP344" s="38"/>
      <c r="OZQ344" s="38"/>
      <c r="OZR344" s="38"/>
      <c r="OZS344" s="38"/>
      <c r="OZT344" s="38"/>
      <c r="OZU344" s="38"/>
      <c r="OZV344" s="38"/>
      <c r="OZW344" s="38"/>
      <c r="OZX344" s="38"/>
      <c r="OZY344" s="38"/>
      <c r="OZZ344" s="38"/>
      <c r="PAA344" s="38"/>
      <c r="PAB344" s="38"/>
      <c r="PAC344" s="38"/>
      <c r="PAD344" s="38"/>
      <c r="PAE344" s="38"/>
      <c r="PAF344" s="38"/>
      <c r="PAG344" s="38"/>
      <c r="PAH344" s="38"/>
      <c r="PAI344" s="38"/>
      <c r="PAJ344" s="38"/>
      <c r="PAK344" s="38"/>
      <c r="PAL344" s="38"/>
      <c r="PAM344" s="38"/>
      <c r="PAN344" s="38"/>
      <c r="PAO344" s="38"/>
      <c r="PAP344" s="38"/>
      <c r="PAQ344" s="38"/>
      <c r="PAR344" s="38"/>
      <c r="PAS344" s="38"/>
      <c r="PAT344" s="38"/>
      <c r="PAU344" s="38"/>
      <c r="PAV344" s="38"/>
      <c r="PAW344" s="38"/>
      <c r="PAX344" s="38"/>
      <c r="PAY344" s="38"/>
      <c r="PAZ344" s="38"/>
      <c r="PBA344" s="38"/>
      <c r="PBB344" s="38"/>
      <c r="PBC344" s="38"/>
      <c r="PBD344" s="38"/>
      <c r="PBE344" s="38"/>
      <c r="PBF344" s="38"/>
      <c r="PBG344" s="38"/>
      <c r="PBH344" s="38"/>
      <c r="PBI344" s="38"/>
      <c r="PBJ344" s="38"/>
      <c r="PBK344" s="38"/>
      <c r="PBL344" s="38"/>
      <c r="PBM344" s="38"/>
      <c r="PBN344" s="38"/>
      <c r="PBO344" s="38"/>
      <c r="PBP344" s="38"/>
      <c r="PBQ344" s="38"/>
      <c r="PBR344" s="38"/>
      <c r="PBS344" s="38"/>
      <c r="PBT344" s="38"/>
      <c r="PBU344" s="38"/>
      <c r="PBV344" s="38"/>
      <c r="PBW344" s="38"/>
      <c r="PBX344" s="38"/>
      <c r="PBY344" s="38"/>
      <c r="PBZ344" s="38"/>
      <c r="PCA344" s="38"/>
      <c r="PCB344" s="38"/>
      <c r="PCC344" s="38"/>
      <c r="PCD344" s="38"/>
      <c r="PCE344" s="38"/>
      <c r="PCF344" s="38"/>
      <c r="PCG344" s="38"/>
      <c r="PCH344" s="38"/>
      <c r="PCI344" s="38"/>
      <c r="PCJ344" s="38"/>
      <c r="PCK344" s="38"/>
      <c r="PCL344" s="38"/>
      <c r="PCM344" s="38"/>
      <c r="PCN344" s="38"/>
      <c r="PCO344" s="38"/>
      <c r="PCP344" s="38"/>
      <c r="PCQ344" s="38"/>
      <c r="PCR344" s="38"/>
      <c r="PCS344" s="38"/>
      <c r="PCT344" s="38"/>
      <c r="PCU344" s="38"/>
      <c r="PCV344" s="38"/>
      <c r="PCW344" s="38"/>
      <c r="PCX344" s="38"/>
      <c r="PCY344" s="38"/>
      <c r="PCZ344" s="38"/>
      <c r="PDA344" s="38"/>
      <c r="PDB344" s="38"/>
      <c r="PDC344" s="38"/>
      <c r="PDD344" s="38"/>
      <c r="PDE344" s="38"/>
      <c r="PDF344" s="38"/>
      <c r="PDG344" s="38"/>
      <c r="PDH344" s="38"/>
      <c r="PDI344" s="38"/>
      <c r="PDJ344" s="38"/>
      <c r="PDK344" s="38"/>
      <c r="PDL344" s="38"/>
      <c r="PDM344" s="38"/>
      <c r="PDN344" s="38"/>
      <c r="PDO344" s="38"/>
      <c r="PDP344" s="38"/>
      <c r="PDQ344" s="38"/>
      <c r="PDR344" s="38"/>
      <c r="PDS344" s="38"/>
      <c r="PDT344" s="38"/>
      <c r="PDU344" s="38"/>
      <c r="PDV344" s="38"/>
      <c r="PDW344" s="38"/>
      <c r="PDX344" s="38"/>
      <c r="PDY344" s="38"/>
      <c r="PDZ344" s="38"/>
      <c r="PEA344" s="38"/>
      <c r="PEB344" s="38"/>
      <c r="PEC344" s="38"/>
      <c r="PED344" s="38"/>
      <c r="PEE344" s="38"/>
      <c r="PEF344" s="38"/>
      <c r="PEG344" s="38"/>
      <c r="PEH344" s="38"/>
      <c r="PEI344" s="38"/>
      <c r="PEJ344" s="38"/>
      <c r="PEK344" s="38"/>
      <c r="PEL344" s="38"/>
      <c r="PEM344" s="38"/>
      <c r="PEN344" s="38"/>
      <c r="PEO344" s="38"/>
      <c r="PEP344" s="38"/>
      <c r="PEQ344" s="38"/>
      <c r="PER344" s="38"/>
      <c r="PES344" s="38"/>
      <c r="PET344" s="38"/>
      <c r="PEU344" s="38"/>
      <c r="PEV344" s="38"/>
      <c r="PEW344" s="38"/>
      <c r="PEX344" s="38"/>
      <c r="PEY344" s="38"/>
      <c r="PEZ344" s="38"/>
      <c r="PFA344" s="38"/>
      <c r="PFB344" s="38"/>
      <c r="PFC344" s="38"/>
      <c r="PFD344" s="38"/>
      <c r="PFE344" s="38"/>
      <c r="PFF344" s="38"/>
      <c r="PFG344" s="38"/>
      <c r="PFH344" s="38"/>
      <c r="PFI344" s="38"/>
      <c r="PFJ344" s="38"/>
      <c r="PFK344" s="38"/>
      <c r="PFL344" s="38"/>
      <c r="PFM344" s="38"/>
      <c r="PFN344" s="38"/>
      <c r="PFO344" s="38"/>
      <c r="PFP344" s="38"/>
      <c r="PFQ344" s="38"/>
      <c r="PFR344" s="38"/>
      <c r="PFS344" s="38"/>
      <c r="PFT344" s="38"/>
      <c r="PFU344" s="38"/>
      <c r="PFV344" s="38"/>
      <c r="PFW344" s="38"/>
      <c r="PFX344" s="38"/>
      <c r="PFY344" s="38"/>
      <c r="PFZ344" s="38"/>
      <c r="PGA344" s="38"/>
      <c r="PGB344" s="38"/>
      <c r="PGC344" s="38"/>
      <c r="PGD344" s="38"/>
      <c r="PGE344" s="38"/>
      <c r="PGF344" s="38"/>
      <c r="PGG344" s="38"/>
      <c r="PGH344" s="38"/>
      <c r="PGI344" s="38"/>
      <c r="PGJ344" s="38"/>
      <c r="PGK344" s="38"/>
      <c r="PGL344" s="38"/>
      <c r="PGM344" s="38"/>
      <c r="PGN344" s="38"/>
      <c r="PGO344" s="38"/>
      <c r="PGP344" s="38"/>
      <c r="PGQ344" s="38"/>
      <c r="PGR344" s="38"/>
      <c r="PGS344" s="38"/>
      <c r="PGT344" s="38"/>
      <c r="PGU344" s="38"/>
      <c r="PGV344" s="38"/>
      <c r="PGW344" s="38"/>
      <c r="PGX344" s="38"/>
      <c r="PGY344" s="38"/>
      <c r="PGZ344" s="38"/>
      <c r="PHA344" s="38"/>
      <c r="PHB344" s="38"/>
      <c r="PHC344" s="38"/>
      <c r="PHD344" s="38"/>
      <c r="PHE344" s="38"/>
      <c r="PHF344" s="38"/>
      <c r="PHG344" s="38"/>
      <c r="PHH344" s="38"/>
      <c r="PHI344" s="38"/>
      <c r="PHJ344" s="38"/>
      <c r="PHK344" s="38"/>
      <c r="PHL344" s="38"/>
      <c r="PHM344" s="38"/>
      <c r="PHN344" s="38"/>
      <c r="PHO344" s="38"/>
      <c r="PHP344" s="38"/>
      <c r="PHQ344" s="38"/>
      <c r="PHR344" s="38"/>
      <c r="PHS344" s="38"/>
      <c r="PHT344" s="38"/>
      <c r="PHU344" s="38"/>
      <c r="PHV344" s="38"/>
      <c r="PHW344" s="38"/>
      <c r="PHX344" s="38"/>
      <c r="PHY344" s="38"/>
      <c r="PHZ344" s="38"/>
      <c r="PIA344" s="38"/>
      <c r="PIB344" s="38"/>
      <c r="PIC344" s="38"/>
      <c r="PID344" s="38"/>
      <c r="PIE344" s="38"/>
      <c r="PIF344" s="38"/>
      <c r="PIG344" s="38"/>
      <c r="PIH344" s="38"/>
      <c r="PII344" s="38"/>
      <c r="PIJ344" s="38"/>
      <c r="PIK344" s="38"/>
      <c r="PIL344" s="38"/>
      <c r="PIM344" s="38"/>
      <c r="PIN344" s="38"/>
      <c r="PIO344" s="38"/>
      <c r="PIP344" s="38"/>
      <c r="PIQ344" s="38"/>
      <c r="PIR344" s="38"/>
      <c r="PIS344" s="38"/>
      <c r="PIT344" s="38"/>
      <c r="PIU344" s="38"/>
      <c r="PIV344" s="38"/>
      <c r="PIW344" s="38"/>
      <c r="PIX344" s="38"/>
      <c r="PIY344" s="38"/>
      <c r="PIZ344" s="38"/>
      <c r="PJA344" s="38"/>
      <c r="PJB344" s="38"/>
      <c r="PJC344" s="38"/>
      <c r="PJD344" s="38"/>
      <c r="PJE344" s="38"/>
      <c r="PJF344" s="38"/>
      <c r="PJG344" s="38"/>
      <c r="PJH344" s="38"/>
      <c r="PJI344" s="38"/>
      <c r="PJJ344" s="38"/>
      <c r="PJK344" s="38"/>
      <c r="PJL344" s="38"/>
      <c r="PJM344" s="38"/>
      <c r="PJN344" s="38"/>
      <c r="PJO344" s="38"/>
      <c r="PJP344" s="38"/>
      <c r="PJQ344" s="38"/>
      <c r="PJR344" s="38"/>
      <c r="PJS344" s="38"/>
      <c r="PJT344" s="38"/>
      <c r="PJU344" s="38"/>
      <c r="PJV344" s="38"/>
      <c r="PJW344" s="38"/>
      <c r="PJX344" s="38"/>
      <c r="PJY344" s="38"/>
      <c r="PJZ344" s="38"/>
      <c r="PKA344" s="38"/>
      <c r="PKB344" s="38"/>
      <c r="PKC344" s="38"/>
      <c r="PKD344" s="38"/>
      <c r="PKE344" s="38"/>
      <c r="PKF344" s="38"/>
      <c r="PKG344" s="38"/>
      <c r="PKH344" s="38"/>
      <c r="PKI344" s="38"/>
      <c r="PKJ344" s="38"/>
      <c r="PKK344" s="38"/>
      <c r="PKL344" s="38"/>
      <c r="PKM344" s="38"/>
      <c r="PKN344" s="38"/>
      <c r="PKO344" s="38"/>
      <c r="PKP344" s="38"/>
      <c r="PKQ344" s="38"/>
      <c r="PKR344" s="38"/>
      <c r="PKS344" s="38"/>
      <c r="PKT344" s="38"/>
      <c r="PKU344" s="38"/>
      <c r="PKV344" s="38"/>
      <c r="PKW344" s="38"/>
      <c r="PKX344" s="38"/>
      <c r="PKY344" s="38"/>
      <c r="PKZ344" s="38"/>
      <c r="PLA344" s="38"/>
      <c r="PLB344" s="38"/>
      <c r="PLC344" s="38"/>
      <c r="PLD344" s="38"/>
      <c r="PLE344" s="38"/>
      <c r="PLF344" s="38"/>
      <c r="PLG344" s="38"/>
      <c r="PLH344" s="38"/>
      <c r="PLI344" s="38"/>
      <c r="PLJ344" s="38"/>
      <c r="PLK344" s="38"/>
      <c r="PLL344" s="38"/>
      <c r="PLM344" s="38"/>
      <c r="PLN344" s="38"/>
      <c r="PLO344" s="38"/>
      <c r="PLP344" s="38"/>
      <c r="PLQ344" s="38"/>
      <c r="PLR344" s="38"/>
      <c r="PLS344" s="38"/>
      <c r="PLT344" s="38"/>
      <c r="PLU344" s="38"/>
      <c r="PLV344" s="38"/>
      <c r="PLW344" s="38"/>
      <c r="PLX344" s="38"/>
      <c r="PLY344" s="38"/>
      <c r="PLZ344" s="38"/>
      <c r="PMA344" s="38"/>
      <c r="PMB344" s="38"/>
      <c r="PMC344" s="38"/>
      <c r="PMD344" s="38"/>
      <c r="PME344" s="38"/>
      <c r="PMF344" s="38"/>
      <c r="PMG344" s="38"/>
      <c r="PMH344" s="38"/>
      <c r="PMI344" s="38"/>
      <c r="PMJ344" s="38"/>
      <c r="PMK344" s="38"/>
      <c r="PML344" s="38"/>
      <c r="PMM344" s="38"/>
      <c r="PMN344" s="38"/>
      <c r="PMO344" s="38"/>
      <c r="PMP344" s="38"/>
      <c r="PMQ344" s="38"/>
      <c r="PMR344" s="38"/>
      <c r="PMS344" s="38"/>
      <c r="PMT344" s="38"/>
      <c r="PMU344" s="38"/>
      <c r="PMV344" s="38"/>
      <c r="PMW344" s="38"/>
      <c r="PMX344" s="38"/>
      <c r="PMY344" s="38"/>
      <c r="PMZ344" s="38"/>
      <c r="PNA344" s="38"/>
      <c r="PNB344" s="38"/>
      <c r="PNC344" s="38"/>
      <c r="PND344" s="38"/>
      <c r="PNE344" s="38"/>
      <c r="PNF344" s="38"/>
      <c r="PNG344" s="38"/>
      <c r="PNH344" s="38"/>
      <c r="PNI344" s="38"/>
      <c r="PNJ344" s="38"/>
      <c r="PNK344" s="38"/>
      <c r="PNL344" s="38"/>
      <c r="PNM344" s="38"/>
      <c r="PNN344" s="38"/>
      <c r="PNO344" s="38"/>
      <c r="PNP344" s="38"/>
      <c r="PNQ344" s="38"/>
      <c r="PNR344" s="38"/>
      <c r="PNS344" s="38"/>
      <c r="PNT344" s="38"/>
      <c r="PNU344" s="38"/>
      <c r="PNV344" s="38"/>
      <c r="PNW344" s="38"/>
      <c r="PNX344" s="38"/>
      <c r="PNY344" s="38"/>
      <c r="PNZ344" s="38"/>
      <c r="POA344" s="38"/>
      <c r="POB344" s="38"/>
      <c r="POC344" s="38"/>
      <c r="POD344" s="38"/>
      <c r="POE344" s="38"/>
      <c r="POF344" s="38"/>
      <c r="POG344" s="38"/>
      <c r="POH344" s="38"/>
      <c r="POI344" s="38"/>
      <c r="POJ344" s="38"/>
      <c r="POK344" s="38"/>
      <c r="POL344" s="38"/>
      <c r="POM344" s="38"/>
      <c r="PON344" s="38"/>
      <c r="POO344" s="38"/>
      <c r="POP344" s="38"/>
      <c r="POQ344" s="38"/>
      <c r="POR344" s="38"/>
      <c r="POS344" s="38"/>
      <c r="POT344" s="38"/>
      <c r="POU344" s="38"/>
      <c r="POV344" s="38"/>
      <c r="POW344" s="38"/>
      <c r="POX344" s="38"/>
      <c r="POY344" s="38"/>
      <c r="POZ344" s="38"/>
      <c r="PPA344" s="38"/>
      <c r="PPB344" s="38"/>
      <c r="PPC344" s="38"/>
      <c r="PPD344" s="38"/>
      <c r="PPE344" s="38"/>
      <c r="PPF344" s="38"/>
      <c r="PPG344" s="38"/>
      <c r="PPH344" s="38"/>
      <c r="PPI344" s="38"/>
      <c r="PPJ344" s="38"/>
      <c r="PPK344" s="38"/>
      <c r="PPL344" s="38"/>
      <c r="PPM344" s="38"/>
      <c r="PPN344" s="38"/>
      <c r="PPO344" s="38"/>
      <c r="PPP344" s="38"/>
      <c r="PPQ344" s="38"/>
      <c r="PPR344" s="38"/>
      <c r="PPS344" s="38"/>
      <c r="PPT344" s="38"/>
      <c r="PPU344" s="38"/>
      <c r="PPV344" s="38"/>
      <c r="PPW344" s="38"/>
      <c r="PPX344" s="38"/>
      <c r="PPY344" s="38"/>
      <c r="PPZ344" s="38"/>
      <c r="PQA344" s="38"/>
      <c r="PQB344" s="38"/>
      <c r="PQC344" s="38"/>
      <c r="PQD344" s="38"/>
      <c r="PQE344" s="38"/>
      <c r="PQF344" s="38"/>
      <c r="PQG344" s="38"/>
      <c r="PQH344" s="38"/>
      <c r="PQI344" s="38"/>
      <c r="PQJ344" s="38"/>
      <c r="PQK344" s="38"/>
      <c r="PQL344" s="38"/>
      <c r="PQM344" s="38"/>
      <c r="PQN344" s="38"/>
      <c r="PQO344" s="38"/>
      <c r="PQP344" s="38"/>
      <c r="PQQ344" s="38"/>
      <c r="PQR344" s="38"/>
      <c r="PQS344" s="38"/>
      <c r="PQT344" s="38"/>
      <c r="PQU344" s="38"/>
      <c r="PQV344" s="38"/>
      <c r="PQW344" s="38"/>
      <c r="PQX344" s="38"/>
      <c r="PQY344" s="38"/>
      <c r="PQZ344" s="38"/>
      <c r="PRA344" s="38"/>
      <c r="PRB344" s="38"/>
      <c r="PRC344" s="38"/>
      <c r="PRD344" s="38"/>
      <c r="PRE344" s="38"/>
      <c r="PRF344" s="38"/>
      <c r="PRG344" s="38"/>
      <c r="PRH344" s="38"/>
      <c r="PRI344" s="38"/>
      <c r="PRJ344" s="38"/>
      <c r="PRK344" s="38"/>
      <c r="PRL344" s="38"/>
      <c r="PRM344" s="38"/>
      <c r="PRN344" s="38"/>
      <c r="PRO344" s="38"/>
      <c r="PRP344" s="38"/>
      <c r="PRQ344" s="38"/>
      <c r="PRR344" s="38"/>
      <c r="PRS344" s="38"/>
      <c r="PRT344" s="38"/>
      <c r="PRU344" s="38"/>
      <c r="PRV344" s="38"/>
      <c r="PRW344" s="38"/>
      <c r="PRX344" s="38"/>
      <c r="PRY344" s="38"/>
      <c r="PRZ344" s="38"/>
      <c r="PSA344" s="38"/>
      <c r="PSB344" s="38"/>
      <c r="PSC344" s="38"/>
      <c r="PSD344" s="38"/>
      <c r="PSE344" s="38"/>
      <c r="PSF344" s="38"/>
      <c r="PSG344" s="38"/>
      <c r="PSH344" s="38"/>
      <c r="PSI344" s="38"/>
      <c r="PSJ344" s="38"/>
      <c r="PSK344" s="38"/>
      <c r="PSL344" s="38"/>
      <c r="PSM344" s="38"/>
      <c r="PSN344" s="38"/>
      <c r="PSO344" s="38"/>
      <c r="PSP344" s="38"/>
      <c r="PSQ344" s="38"/>
      <c r="PSR344" s="38"/>
      <c r="PSS344" s="38"/>
      <c r="PST344" s="38"/>
      <c r="PSU344" s="38"/>
      <c r="PSV344" s="38"/>
      <c r="PSW344" s="38"/>
      <c r="PSX344" s="38"/>
      <c r="PSY344" s="38"/>
      <c r="PSZ344" s="38"/>
      <c r="PTA344" s="38"/>
      <c r="PTB344" s="38"/>
      <c r="PTC344" s="38"/>
      <c r="PTD344" s="38"/>
      <c r="PTE344" s="38"/>
      <c r="PTF344" s="38"/>
      <c r="PTG344" s="38"/>
      <c r="PTH344" s="38"/>
      <c r="PTI344" s="38"/>
      <c r="PTJ344" s="38"/>
      <c r="PTK344" s="38"/>
      <c r="PTL344" s="38"/>
      <c r="PTM344" s="38"/>
      <c r="PTN344" s="38"/>
      <c r="PTO344" s="38"/>
      <c r="PTP344" s="38"/>
      <c r="PTQ344" s="38"/>
      <c r="PTR344" s="38"/>
      <c r="PTS344" s="38"/>
      <c r="PTT344" s="38"/>
      <c r="PTU344" s="38"/>
      <c r="PTV344" s="38"/>
      <c r="PTW344" s="38"/>
      <c r="PTX344" s="38"/>
      <c r="PTY344" s="38"/>
      <c r="PTZ344" s="38"/>
      <c r="PUA344" s="38"/>
      <c r="PUB344" s="38"/>
      <c r="PUC344" s="38"/>
      <c r="PUD344" s="38"/>
      <c r="PUE344" s="38"/>
      <c r="PUF344" s="38"/>
      <c r="PUG344" s="38"/>
      <c r="PUH344" s="38"/>
      <c r="PUI344" s="38"/>
      <c r="PUJ344" s="38"/>
      <c r="PUK344" s="38"/>
      <c r="PUL344" s="38"/>
      <c r="PUM344" s="38"/>
      <c r="PUN344" s="38"/>
      <c r="PUO344" s="38"/>
      <c r="PUP344" s="38"/>
      <c r="PUQ344" s="38"/>
      <c r="PUR344" s="38"/>
      <c r="PUS344" s="38"/>
      <c r="PUT344" s="38"/>
      <c r="PUU344" s="38"/>
      <c r="PUV344" s="38"/>
      <c r="PUW344" s="38"/>
      <c r="PUX344" s="38"/>
      <c r="PUY344" s="38"/>
      <c r="PUZ344" s="38"/>
      <c r="PVA344" s="38"/>
      <c r="PVB344" s="38"/>
      <c r="PVC344" s="38"/>
      <c r="PVD344" s="38"/>
      <c r="PVE344" s="38"/>
      <c r="PVF344" s="38"/>
      <c r="PVG344" s="38"/>
      <c r="PVH344" s="38"/>
      <c r="PVI344" s="38"/>
      <c r="PVJ344" s="38"/>
      <c r="PVK344" s="38"/>
      <c r="PVL344" s="38"/>
      <c r="PVM344" s="38"/>
      <c r="PVN344" s="38"/>
      <c r="PVO344" s="38"/>
      <c r="PVP344" s="38"/>
      <c r="PVQ344" s="38"/>
      <c r="PVR344" s="38"/>
      <c r="PVS344" s="38"/>
      <c r="PVT344" s="38"/>
      <c r="PVU344" s="38"/>
      <c r="PVV344" s="38"/>
      <c r="PVW344" s="38"/>
      <c r="PVX344" s="38"/>
      <c r="PVY344" s="38"/>
      <c r="PVZ344" s="38"/>
      <c r="PWA344" s="38"/>
      <c r="PWB344" s="38"/>
      <c r="PWC344" s="38"/>
      <c r="PWD344" s="38"/>
      <c r="PWE344" s="38"/>
      <c r="PWF344" s="38"/>
      <c r="PWG344" s="38"/>
      <c r="PWH344" s="38"/>
      <c r="PWI344" s="38"/>
      <c r="PWJ344" s="38"/>
      <c r="PWK344" s="38"/>
      <c r="PWL344" s="38"/>
      <c r="PWM344" s="38"/>
      <c r="PWN344" s="38"/>
      <c r="PWO344" s="38"/>
      <c r="PWP344" s="38"/>
      <c r="PWQ344" s="38"/>
      <c r="PWR344" s="38"/>
      <c r="PWS344" s="38"/>
      <c r="PWT344" s="38"/>
      <c r="PWU344" s="38"/>
      <c r="PWV344" s="38"/>
      <c r="PWW344" s="38"/>
      <c r="PWX344" s="38"/>
      <c r="PWY344" s="38"/>
      <c r="PWZ344" s="38"/>
      <c r="PXA344" s="38"/>
      <c r="PXB344" s="38"/>
      <c r="PXC344" s="38"/>
      <c r="PXD344" s="38"/>
      <c r="PXE344" s="38"/>
      <c r="PXF344" s="38"/>
      <c r="PXG344" s="38"/>
      <c r="PXH344" s="38"/>
      <c r="PXI344" s="38"/>
      <c r="PXJ344" s="38"/>
      <c r="PXK344" s="38"/>
      <c r="PXL344" s="38"/>
      <c r="PXM344" s="38"/>
      <c r="PXN344" s="38"/>
      <c r="PXO344" s="38"/>
      <c r="PXP344" s="38"/>
      <c r="PXQ344" s="38"/>
      <c r="PXR344" s="38"/>
      <c r="PXS344" s="38"/>
      <c r="PXT344" s="38"/>
      <c r="PXU344" s="38"/>
      <c r="PXV344" s="38"/>
      <c r="PXW344" s="38"/>
      <c r="PXX344" s="38"/>
      <c r="PXY344" s="38"/>
      <c r="PXZ344" s="38"/>
      <c r="PYA344" s="38"/>
      <c r="PYB344" s="38"/>
      <c r="PYC344" s="38"/>
      <c r="PYD344" s="38"/>
      <c r="PYE344" s="38"/>
      <c r="PYF344" s="38"/>
      <c r="PYG344" s="38"/>
      <c r="PYH344" s="38"/>
      <c r="PYI344" s="38"/>
      <c r="PYJ344" s="38"/>
      <c r="PYK344" s="38"/>
      <c r="PYL344" s="38"/>
      <c r="PYM344" s="38"/>
      <c r="PYN344" s="38"/>
      <c r="PYO344" s="38"/>
      <c r="PYP344" s="38"/>
      <c r="PYQ344" s="38"/>
      <c r="PYR344" s="38"/>
      <c r="PYS344" s="38"/>
      <c r="PYT344" s="38"/>
      <c r="PYU344" s="38"/>
      <c r="PYV344" s="38"/>
      <c r="PYW344" s="38"/>
      <c r="PYX344" s="38"/>
      <c r="PYY344" s="38"/>
      <c r="PYZ344" s="38"/>
      <c r="PZA344" s="38"/>
      <c r="PZB344" s="38"/>
      <c r="PZC344" s="38"/>
      <c r="PZD344" s="38"/>
      <c r="PZE344" s="38"/>
      <c r="PZF344" s="38"/>
      <c r="PZG344" s="38"/>
      <c r="PZH344" s="38"/>
      <c r="PZI344" s="38"/>
      <c r="PZJ344" s="38"/>
      <c r="PZK344" s="38"/>
      <c r="PZL344" s="38"/>
      <c r="PZM344" s="38"/>
      <c r="PZN344" s="38"/>
      <c r="PZO344" s="38"/>
      <c r="PZP344" s="38"/>
      <c r="PZQ344" s="38"/>
      <c r="PZR344" s="38"/>
      <c r="PZS344" s="38"/>
      <c r="PZT344" s="38"/>
      <c r="PZU344" s="38"/>
      <c r="PZV344" s="38"/>
      <c r="PZW344" s="38"/>
      <c r="PZX344" s="38"/>
      <c r="PZY344" s="38"/>
      <c r="PZZ344" s="38"/>
      <c r="QAA344" s="38"/>
      <c r="QAB344" s="38"/>
      <c r="QAC344" s="38"/>
      <c r="QAD344" s="38"/>
      <c r="QAE344" s="38"/>
      <c r="QAF344" s="38"/>
      <c r="QAG344" s="38"/>
      <c r="QAH344" s="38"/>
      <c r="QAI344" s="38"/>
      <c r="QAJ344" s="38"/>
      <c r="QAK344" s="38"/>
      <c r="QAL344" s="38"/>
      <c r="QAM344" s="38"/>
      <c r="QAN344" s="38"/>
      <c r="QAO344" s="38"/>
      <c r="QAP344" s="38"/>
      <c r="QAQ344" s="38"/>
      <c r="QAR344" s="38"/>
      <c r="QAS344" s="38"/>
      <c r="QAT344" s="38"/>
      <c r="QAU344" s="38"/>
      <c r="QAV344" s="38"/>
      <c r="QAW344" s="38"/>
      <c r="QAX344" s="38"/>
      <c r="QAY344" s="38"/>
      <c r="QAZ344" s="38"/>
      <c r="QBA344" s="38"/>
      <c r="QBB344" s="38"/>
      <c r="QBC344" s="38"/>
      <c r="QBD344" s="38"/>
      <c r="QBE344" s="38"/>
      <c r="QBF344" s="38"/>
      <c r="QBG344" s="38"/>
      <c r="QBH344" s="38"/>
      <c r="QBI344" s="38"/>
      <c r="QBJ344" s="38"/>
      <c r="QBK344" s="38"/>
      <c r="QBL344" s="38"/>
      <c r="QBM344" s="38"/>
      <c r="QBN344" s="38"/>
      <c r="QBO344" s="38"/>
      <c r="QBP344" s="38"/>
      <c r="QBQ344" s="38"/>
      <c r="QBR344" s="38"/>
      <c r="QBS344" s="38"/>
      <c r="QBT344" s="38"/>
      <c r="QBU344" s="38"/>
      <c r="QBV344" s="38"/>
      <c r="QBW344" s="38"/>
      <c r="QBX344" s="38"/>
      <c r="QBY344" s="38"/>
      <c r="QBZ344" s="38"/>
      <c r="QCA344" s="38"/>
      <c r="QCB344" s="38"/>
      <c r="QCC344" s="38"/>
      <c r="QCD344" s="38"/>
      <c r="QCE344" s="38"/>
      <c r="QCF344" s="38"/>
      <c r="QCG344" s="38"/>
      <c r="QCH344" s="38"/>
      <c r="QCI344" s="38"/>
      <c r="QCJ344" s="38"/>
      <c r="QCK344" s="38"/>
      <c r="QCL344" s="38"/>
      <c r="QCM344" s="38"/>
      <c r="QCN344" s="38"/>
      <c r="QCO344" s="38"/>
      <c r="QCP344" s="38"/>
      <c r="QCQ344" s="38"/>
      <c r="QCR344" s="38"/>
      <c r="QCS344" s="38"/>
      <c r="QCT344" s="38"/>
      <c r="QCU344" s="38"/>
      <c r="QCV344" s="38"/>
      <c r="QCW344" s="38"/>
      <c r="QCX344" s="38"/>
      <c r="QCY344" s="38"/>
      <c r="QCZ344" s="38"/>
      <c r="QDA344" s="38"/>
      <c r="QDB344" s="38"/>
      <c r="QDC344" s="38"/>
      <c r="QDD344" s="38"/>
      <c r="QDE344" s="38"/>
      <c r="QDF344" s="38"/>
      <c r="QDG344" s="38"/>
      <c r="QDH344" s="38"/>
      <c r="QDI344" s="38"/>
      <c r="QDJ344" s="38"/>
      <c r="QDK344" s="38"/>
      <c r="QDL344" s="38"/>
      <c r="QDM344" s="38"/>
      <c r="QDN344" s="38"/>
      <c r="QDO344" s="38"/>
      <c r="QDP344" s="38"/>
      <c r="QDQ344" s="38"/>
      <c r="QDR344" s="38"/>
      <c r="QDS344" s="38"/>
      <c r="QDT344" s="38"/>
      <c r="QDU344" s="38"/>
      <c r="QDV344" s="38"/>
      <c r="QDW344" s="38"/>
      <c r="QDX344" s="38"/>
      <c r="QDY344" s="38"/>
      <c r="QDZ344" s="38"/>
      <c r="QEA344" s="38"/>
      <c r="QEB344" s="38"/>
      <c r="QEC344" s="38"/>
      <c r="QED344" s="38"/>
      <c r="QEE344" s="38"/>
      <c r="QEF344" s="38"/>
      <c r="QEG344" s="38"/>
      <c r="QEH344" s="38"/>
      <c r="QEI344" s="38"/>
      <c r="QEJ344" s="38"/>
      <c r="QEK344" s="38"/>
      <c r="QEL344" s="38"/>
      <c r="QEM344" s="38"/>
      <c r="QEN344" s="38"/>
      <c r="QEO344" s="38"/>
      <c r="QEP344" s="38"/>
      <c r="QEQ344" s="38"/>
      <c r="QER344" s="38"/>
      <c r="QES344" s="38"/>
      <c r="QET344" s="38"/>
      <c r="QEU344" s="38"/>
      <c r="QEV344" s="38"/>
      <c r="QEW344" s="38"/>
      <c r="QEX344" s="38"/>
      <c r="QEY344" s="38"/>
      <c r="QEZ344" s="38"/>
      <c r="QFA344" s="38"/>
      <c r="QFB344" s="38"/>
      <c r="QFC344" s="38"/>
      <c r="QFD344" s="38"/>
      <c r="QFE344" s="38"/>
      <c r="QFF344" s="38"/>
      <c r="QFG344" s="38"/>
      <c r="QFH344" s="38"/>
      <c r="QFI344" s="38"/>
      <c r="QFJ344" s="38"/>
      <c r="QFK344" s="38"/>
      <c r="QFL344" s="38"/>
      <c r="QFM344" s="38"/>
      <c r="QFN344" s="38"/>
      <c r="QFO344" s="38"/>
      <c r="QFP344" s="38"/>
      <c r="QFQ344" s="38"/>
      <c r="QFR344" s="38"/>
      <c r="QFS344" s="38"/>
      <c r="QFT344" s="38"/>
      <c r="QFU344" s="38"/>
      <c r="QFV344" s="38"/>
      <c r="QFW344" s="38"/>
      <c r="QFX344" s="38"/>
      <c r="QFY344" s="38"/>
      <c r="QFZ344" s="38"/>
      <c r="QGA344" s="38"/>
      <c r="QGB344" s="38"/>
      <c r="QGC344" s="38"/>
      <c r="QGD344" s="38"/>
      <c r="QGE344" s="38"/>
      <c r="QGF344" s="38"/>
      <c r="QGG344" s="38"/>
      <c r="QGH344" s="38"/>
      <c r="QGI344" s="38"/>
      <c r="QGJ344" s="38"/>
      <c r="QGK344" s="38"/>
      <c r="QGL344" s="38"/>
      <c r="QGM344" s="38"/>
      <c r="QGN344" s="38"/>
      <c r="QGO344" s="38"/>
      <c r="QGP344" s="38"/>
      <c r="QGQ344" s="38"/>
      <c r="QGR344" s="38"/>
      <c r="QGS344" s="38"/>
      <c r="QGT344" s="38"/>
      <c r="QGU344" s="38"/>
      <c r="QGV344" s="38"/>
      <c r="QGW344" s="38"/>
      <c r="QGX344" s="38"/>
      <c r="QGY344" s="38"/>
      <c r="QGZ344" s="38"/>
      <c r="QHA344" s="38"/>
      <c r="QHB344" s="38"/>
      <c r="QHC344" s="38"/>
      <c r="QHD344" s="38"/>
      <c r="QHE344" s="38"/>
      <c r="QHF344" s="38"/>
      <c r="QHG344" s="38"/>
      <c r="QHH344" s="38"/>
      <c r="QHI344" s="38"/>
      <c r="QHJ344" s="38"/>
      <c r="QHK344" s="38"/>
      <c r="QHL344" s="38"/>
      <c r="QHM344" s="38"/>
      <c r="QHN344" s="38"/>
      <c r="QHO344" s="38"/>
      <c r="QHP344" s="38"/>
      <c r="QHQ344" s="38"/>
      <c r="QHR344" s="38"/>
      <c r="QHS344" s="38"/>
      <c r="QHT344" s="38"/>
      <c r="QHU344" s="38"/>
      <c r="QHV344" s="38"/>
      <c r="QHW344" s="38"/>
      <c r="QHX344" s="38"/>
      <c r="QHY344" s="38"/>
      <c r="QHZ344" s="38"/>
      <c r="QIA344" s="38"/>
      <c r="QIB344" s="38"/>
      <c r="QIC344" s="38"/>
      <c r="QID344" s="38"/>
      <c r="QIE344" s="38"/>
      <c r="QIF344" s="38"/>
      <c r="QIG344" s="38"/>
      <c r="QIH344" s="38"/>
      <c r="QII344" s="38"/>
      <c r="QIJ344" s="38"/>
      <c r="QIK344" s="38"/>
      <c r="QIL344" s="38"/>
      <c r="QIM344" s="38"/>
      <c r="QIN344" s="38"/>
      <c r="QIO344" s="38"/>
      <c r="QIP344" s="38"/>
      <c r="QIQ344" s="38"/>
      <c r="QIR344" s="38"/>
      <c r="QIS344" s="38"/>
      <c r="QIT344" s="38"/>
      <c r="QIU344" s="38"/>
      <c r="QIV344" s="38"/>
      <c r="QIW344" s="38"/>
      <c r="QIX344" s="38"/>
      <c r="QIY344" s="38"/>
      <c r="QIZ344" s="38"/>
      <c r="QJA344" s="38"/>
      <c r="QJB344" s="38"/>
      <c r="QJC344" s="38"/>
      <c r="QJD344" s="38"/>
      <c r="QJE344" s="38"/>
      <c r="QJF344" s="38"/>
      <c r="QJG344" s="38"/>
      <c r="QJH344" s="38"/>
      <c r="QJI344" s="38"/>
      <c r="QJJ344" s="38"/>
      <c r="QJK344" s="38"/>
      <c r="QJL344" s="38"/>
      <c r="QJM344" s="38"/>
      <c r="QJN344" s="38"/>
      <c r="QJO344" s="38"/>
      <c r="QJP344" s="38"/>
      <c r="QJQ344" s="38"/>
      <c r="QJR344" s="38"/>
      <c r="QJS344" s="38"/>
      <c r="QJT344" s="38"/>
      <c r="QJU344" s="38"/>
      <c r="QJV344" s="38"/>
      <c r="QJW344" s="38"/>
      <c r="QJX344" s="38"/>
      <c r="QJY344" s="38"/>
      <c r="QJZ344" s="38"/>
      <c r="QKA344" s="38"/>
      <c r="QKB344" s="38"/>
      <c r="QKC344" s="38"/>
      <c r="QKD344" s="38"/>
      <c r="QKE344" s="38"/>
      <c r="QKF344" s="38"/>
      <c r="QKG344" s="38"/>
      <c r="QKH344" s="38"/>
      <c r="QKI344" s="38"/>
      <c r="QKJ344" s="38"/>
      <c r="QKK344" s="38"/>
      <c r="QKL344" s="38"/>
      <c r="QKM344" s="38"/>
      <c r="QKN344" s="38"/>
      <c r="QKO344" s="38"/>
      <c r="QKP344" s="38"/>
      <c r="QKQ344" s="38"/>
      <c r="QKR344" s="38"/>
      <c r="QKS344" s="38"/>
      <c r="QKT344" s="38"/>
      <c r="QKU344" s="38"/>
      <c r="QKV344" s="38"/>
      <c r="QKW344" s="38"/>
      <c r="QKX344" s="38"/>
      <c r="QKY344" s="38"/>
      <c r="QKZ344" s="38"/>
      <c r="QLA344" s="38"/>
      <c r="QLB344" s="38"/>
      <c r="QLC344" s="38"/>
      <c r="QLD344" s="38"/>
      <c r="QLE344" s="38"/>
      <c r="QLF344" s="38"/>
      <c r="QLG344" s="38"/>
      <c r="QLH344" s="38"/>
      <c r="QLI344" s="38"/>
      <c r="QLJ344" s="38"/>
      <c r="QLK344" s="38"/>
      <c r="QLL344" s="38"/>
      <c r="QLM344" s="38"/>
      <c r="QLN344" s="38"/>
      <c r="QLO344" s="38"/>
      <c r="QLP344" s="38"/>
      <c r="QLQ344" s="38"/>
      <c r="QLR344" s="38"/>
      <c r="QLS344" s="38"/>
      <c r="QLT344" s="38"/>
      <c r="QLU344" s="38"/>
      <c r="QLV344" s="38"/>
      <c r="QLW344" s="38"/>
      <c r="QLX344" s="38"/>
      <c r="QLY344" s="38"/>
      <c r="QLZ344" s="38"/>
      <c r="QMA344" s="38"/>
      <c r="QMB344" s="38"/>
      <c r="QMC344" s="38"/>
      <c r="QMD344" s="38"/>
      <c r="QME344" s="38"/>
      <c r="QMF344" s="38"/>
      <c r="QMG344" s="38"/>
      <c r="QMH344" s="38"/>
      <c r="QMI344" s="38"/>
      <c r="QMJ344" s="38"/>
      <c r="QMK344" s="38"/>
      <c r="QML344" s="38"/>
      <c r="QMM344" s="38"/>
      <c r="QMN344" s="38"/>
      <c r="QMO344" s="38"/>
      <c r="QMP344" s="38"/>
      <c r="QMQ344" s="38"/>
      <c r="QMR344" s="38"/>
      <c r="QMS344" s="38"/>
      <c r="QMT344" s="38"/>
      <c r="QMU344" s="38"/>
      <c r="QMV344" s="38"/>
      <c r="QMW344" s="38"/>
      <c r="QMX344" s="38"/>
      <c r="QMY344" s="38"/>
      <c r="QMZ344" s="38"/>
      <c r="QNA344" s="38"/>
      <c r="QNB344" s="38"/>
      <c r="QNC344" s="38"/>
      <c r="QND344" s="38"/>
      <c r="QNE344" s="38"/>
      <c r="QNF344" s="38"/>
      <c r="QNG344" s="38"/>
      <c r="QNH344" s="38"/>
      <c r="QNI344" s="38"/>
      <c r="QNJ344" s="38"/>
      <c r="QNK344" s="38"/>
      <c r="QNL344" s="38"/>
      <c r="QNM344" s="38"/>
      <c r="QNN344" s="38"/>
      <c r="QNO344" s="38"/>
      <c r="QNP344" s="38"/>
      <c r="QNQ344" s="38"/>
      <c r="QNR344" s="38"/>
      <c r="QNS344" s="38"/>
      <c r="QNT344" s="38"/>
      <c r="QNU344" s="38"/>
      <c r="QNV344" s="38"/>
      <c r="QNW344" s="38"/>
      <c r="QNX344" s="38"/>
      <c r="QNY344" s="38"/>
      <c r="QNZ344" s="38"/>
      <c r="QOA344" s="38"/>
      <c r="QOB344" s="38"/>
      <c r="QOC344" s="38"/>
      <c r="QOD344" s="38"/>
      <c r="QOE344" s="38"/>
      <c r="QOF344" s="38"/>
      <c r="QOG344" s="38"/>
      <c r="QOH344" s="38"/>
      <c r="QOI344" s="38"/>
      <c r="QOJ344" s="38"/>
      <c r="QOK344" s="38"/>
      <c r="QOL344" s="38"/>
      <c r="QOM344" s="38"/>
      <c r="QON344" s="38"/>
      <c r="QOO344" s="38"/>
      <c r="QOP344" s="38"/>
      <c r="QOQ344" s="38"/>
      <c r="QOR344" s="38"/>
      <c r="QOS344" s="38"/>
      <c r="QOT344" s="38"/>
      <c r="QOU344" s="38"/>
      <c r="QOV344" s="38"/>
      <c r="QOW344" s="38"/>
      <c r="QOX344" s="38"/>
      <c r="QOY344" s="38"/>
      <c r="QOZ344" s="38"/>
      <c r="QPA344" s="38"/>
      <c r="QPB344" s="38"/>
      <c r="QPC344" s="38"/>
      <c r="QPD344" s="38"/>
      <c r="QPE344" s="38"/>
      <c r="QPF344" s="38"/>
      <c r="QPG344" s="38"/>
      <c r="QPH344" s="38"/>
      <c r="QPI344" s="38"/>
      <c r="QPJ344" s="38"/>
      <c r="QPK344" s="38"/>
      <c r="QPL344" s="38"/>
      <c r="QPM344" s="38"/>
      <c r="QPN344" s="38"/>
      <c r="QPO344" s="38"/>
      <c r="QPP344" s="38"/>
      <c r="QPQ344" s="38"/>
      <c r="QPR344" s="38"/>
      <c r="QPS344" s="38"/>
      <c r="QPT344" s="38"/>
      <c r="QPU344" s="38"/>
      <c r="QPV344" s="38"/>
      <c r="QPW344" s="38"/>
      <c r="QPX344" s="38"/>
      <c r="QPY344" s="38"/>
      <c r="QPZ344" s="38"/>
      <c r="QQA344" s="38"/>
      <c r="QQB344" s="38"/>
      <c r="QQC344" s="38"/>
      <c r="QQD344" s="38"/>
      <c r="QQE344" s="38"/>
      <c r="QQF344" s="38"/>
      <c r="QQG344" s="38"/>
      <c r="QQH344" s="38"/>
      <c r="QQI344" s="38"/>
      <c r="QQJ344" s="38"/>
      <c r="QQK344" s="38"/>
      <c r="QQL344" s="38"/>
      <c r="QQM344" s="38"/>
      <c r="QQN344" s="38"/>
      <c r="QQO344" s="38"/>
      <c r="QQP344" s="38"/>
      <c r="QQQ344" s="38"/>
      <c r="QQR344" s="38"/>
      <c r="QQS344" s="38"/>
      <c r="QQT344" s="38"/>
      <c r="QQU344" s="38"/>
      <c r="QQV344" s="38"/>
      <c r="QQW344" s="38"/>
      <c r="QQX344" s="38"/>
      <c r="QQY344" s="38"/>
      <c r="QQZ344" s="38"/>
      <c r="QRA344" s="38"/>
      <c r="QRB344" s="38"/>
      <c r="QRC344" s="38"/>
      <c r="QRD344" s="38"/>
      <c r="QRE344" s="38"/>
      <c r="QRF344" s="38"/>
      <c r="QRG344" s="38"/>
      <c r="QRH344" s="38"/>
      <c r="QRI344" s="38"/>
      <c r="QRJ344" s="38"/>
      <c r="QRK344" s="38"/>
      <c r="QRL344" s="38"/>
      <c r="QRM344" s="38"/>
      <c r="QRN344" s="38"/>
      <c r="QRO344" s="38"/>
      <c r="QRP344" s="38"/>
      <c r="QRQ344" s="38"/>
      <c r="QRR344" s="38"/>
      <c r="QRS344" s="38"/>
      <c r="QRT344" s="38"/>
      <c r="QRU344" s="38"/>
      <c r="QRV344" s="38"/>
      <c r="QRW344" s="38"/>
      <c r="QRX344" s="38"/>
      <c r="QRY344" s="38"/>
      <c r="QRZ344" s="38"/>
      <c r="QSA344" s="38"/>
      <c r="QSB344" s="38"/>
      <c r="QSC344" s="38"/>
      <c r="QSD344" s="38"/>
      <c r="QSE344" s="38"/>
      <c r="QSF344" s="38"/>
      <c r="QSG344" s="38"/>
      <c r="QSH344" s="38"/>
      <c r="QSI344" s="38"/>
      <c r="QSJ344" s="38"/>
      <c r="QSK344" s="38"/>
      <c r="QSL344" s="38"/>
      <c r="QSM344" s="38"/>
      <c r="QSN344" s="38"/>
      <c r="QSO344" s="38"/>
      <c r="QSP344" s="38"/>
      <c r="QSQ344" s="38"/>
      <c r="QSR344" s="38"/>
      <c r="QSS344" s="38"/>
      <c r="QST344" s="38"/>
      <c r="QSU344" s="38"/>
      <c r="QSV344" s="38"/>
      <c r="QSW344" s="38"/>
      <c r="QSX344" s="38"/>
      <c r="QSY344" s="38"/>
      <c r="QSZ344" s="38"/>
      <c r="QTA344" s="38"/>
      <c r="QTB344" s="38"/>
      <c r="QTC344" s="38"/>
      <c r="QTD344" s="38"/>
      <c r="QTE344" s="38"/>
      <c r="QTF344" s="38"/>
      <c r="QTG344" s="38"/>
      <c r="QTH344" s="38"/>
      <c r="QTI344" s="38"/>
      <c r="QTJ344" s="38"/>
      <c r="QTK344" s="38"/>
      <c r="QTL344" s="38"/>
      <c r="QTM344" s="38"/>
      <c r="QTN344" s="38"/>
      <c r="QTO344" s="38"/>
      <c r="QTP344" s="38"/>
      <c r="QTQ344" s="38"/>
      <c r="QTR344" s="38"/>
      <c r="QTS344" s="38"/>
      <c r="QTT344" s="38"/>
      <c r="QTU344" s="38"/>
      <c r="QTV344" s="38"/>
      <c r="QTW344" s="38"/>
      <c r="QTX344" s="38"/>
      <c r="QTY344" s="38"/>
      <c r="QTZ344" s="38"/>
      <c r="QUA344" s="38"/>
      <c r="QUB344" s="38"/>
      <c r="QUC344" s="38"/>
      <c r="QUD344" s="38"/>
      <c r="QUE344" s="38"/>
      <c r="QUF344" s="38"/>
      <c r="QUG344" s="38"/>
      <c r="QUH344" s="38"/>
      <c r="QUI344" s="38"/>
      <c r="QUJ344" s="38"/>
      <c r="QUK344" s="38"/>
      <c r="QUL344" s="38"/>
      <c r="QUM344" s="38"/>
      <c r="QUN344" s="38"/>
      <c r="QUO344" s="38"/>
      <c r="QUP344" s="38"/>
      <c r="QUQ344" s="38"/>
      <c r="QUR344" s="38"/>
      <c r="QUS344" s="38"/>
      <c r="QUT344" s="38"/>
      <c r="QUU344" s="38"/>
      <c r="QUV344" s="38"/>
      <c r="QUW344" s="38"/>
      <c r="QUX344" s="38"/>
      <c r="QUY344" s="38"/>
      <c r="QUZ344" s="38"/>
      <c r="QVA344" s="38"/>
      <c r="QVB344" s="38"/>
      <c r="QVC344" s="38"/>
      <c r="QVD344" s="38"/>
      <c r="QVE344" s="38"/>
      <c r="QVF344" s="38"/>
      <c r="QVG344" s="38"/>
      <c r="QVH344" s="38"/>
      <c r="QVI344" s="38"/>
      <c r="QVJ344" s="38"/>
      <c r="QVK344" s="38"/>
      <c r="QVL344" s="38"/>
      <c r="QVM344" s="38"/>
      <c r="QVN344" s="38"/>
      <c r="QVO344" s="38"/>
      <c r="QVP344" s="38"/>
      <c r="QVQ344" s="38"/>
      <c r="QVR344" s="38"/>
      <c r="QVS344" s="38"/>
      <c r="QVT344" s="38"/>
      <c r="QVU344" s="38"/>
      <c r="QVV344" s="38"/>
      <c r="QVW344" s="38"/>
      <c r="QVX344" s="38"/>
      <c r="QVY344" s="38"/>
      <c r="QVZ344" s="38"/>
      <c r="QWA344" s="38"/>
      <c r="QWB344" s="38"/>
      <c r="QWC344" s="38"/>
      <c r="QWD344" s="38"/>
      <c r="QWE344" s="38"/>
      <c r="QWF344" s="38"/>
      <c r="QWG344" s="38"/>
      <c r="QWH344" s="38"/>
      <c r="QWI344" s="38"/>
      <c r="QWJ344" s="38"/>
      <c r="QWK344" s="38"/>
      <c r="QWL344" s="38"/>
      <c r="QWM344" s="38"/>
      <c r="QWN344" s="38"/>
      <c r="QWO344" s="38"/>
      <c r="QWP344" s="38"/>
      <c r="QWQ344" s="38"/>
      <c r="QWR344" s="38"/>
      <c r="QWS344" s="38"/>
      <c r="QWT344" s="38"/>
      <c r="QWU344" s="38"/>
      <c r="QWV344" s="38"/>
      <c r="QWW344" s="38"/>
      <c r="QWX344" s="38"/>
      <c r="QWY344" s="38"/>
      <c r="QWZ344" s="38"/>
      <c r="QXA344" s="38"/>
      <c r="QXB344" s="38"/>
      <c r="QXC344" s="38"/>
      <c r="QXD344" s="38"/>
      <c r="QXE344" s="38"/>
      <c r="QXF344" s="38"/>
      <c r="QXG344" s="38"/>
      <c r="QXH344" s="38"/>
      <c r="QXI344" s="38"/>
      <c r="QXJ344" s="38"/>
      <c r="QXK344" s="38"/>
      <c r="QXL344" s="38"/>
      <c r="QXM344" s="38"/>
      <c r="QXN344" s="38"/>
      <c r="QXO344" s="38"/>
      <c r="QXP344" s="38"/>
      <c r="QXQ344" s="38"/>
      <c r="QXR344" s="38"/>
      <c r="QXS344" s="38"/>
      <c r="QXT344" s="38"/>
      <c r="QXU344" s="38"/>
      <c r="QXV344" s="38"/>
      <c r="QXW344" s="38"/>
      <c r="QXX344" s="38"/>
      <c r="QXY344" s="38"/>
      <c r="QXZ344" s="38"/>
      <c r="QYA344" s="38"/>
      <c r="QYB344" s="38"/>
      <c r="QYC344" s="38"/>
      <c r="QYD344" s="38"/>
      <c r="QYE344" s="38"/>
      <c r="QYF344" s="38"/>
      <c r="QYG344" s="38"/>
      <c r="QYH344" s="38"/>
      <c r="QYI344" s="38"/>
      <c r="QYJ344" s="38"/>
      <c r="QYK344" s="38"/>
      <c r="QYL344" s="38"/>
      <c r="QYM344" s="38"/>
      <c r="QYN344" s="38"/>
      <c r="QYO344" s="38"/>
      <c r="QYP344" s="38"/>
      <c r="QYQ344" s="38"/>
      <c r="QYR344" s="38"/>
      <c r="QYS344" s="38"/>
      <c r="QYT344" s="38"/>
      <c r="QYU344" s="38"/>
      <c r="QYV344" s="38"/>
      <c r="QYW344" s="38"/>
      <c r="QYX344" s="38"/>
      <c r="QYY344" s="38"/>
      <c r="QYZ344" s="38"/>
      <c r="QZA344" s="38"/>
      <c r="QZB344" s="38"/>
      <c r="QZC344" s="38"/>
      <c r="QZD344" s="38"/>
      <c r="QZE344" s="38"/>
      <c r="QZF344" s="38"/>
      <c r="QZG344" s="38"/>
      <c r="QZH344" s="38"/>
      <c r="QZI344" s="38"/>
      <c r="QZJ344" s="38"/>
      <c r="QZK344" s="38"/>
      <c r="QZL344" s="38"/>
      <c r="QZM344" s="38"/>
      <c r="QZN344" s="38"/>
      <c r="QZO344" s="38"/>
      <c r="QZP344" s="38"/>
      <c r="QZQ344" s="38"/>
      <c r="QZR344" s="38"/>
      <c r="QZS344" s="38"/>
      <c r="QZT344" s="38"/>
      <c r="QZU344" s="38"/>
      <c r="QZV344" s="38"/>
      <c r="QZW344" s="38"/>
      <c r="QZX344" s="38"/>
      <c r="QZY344" s="38"/>
      <c r="QZZ344" s="38"/>
      <c r="RAA344" s="38"/>
      <c r="RAB344" s="38"/>
      <c r="RAC344" s="38"/>
      <c r="RAD344" s="38"/>
      <c r="RAE344" s="38"/>
      <c r="RAF344" s="38"/>
      <c r="RAG344" s="38"/>
      <c r="RAH344" s="38"/>
      <c r="RAI344" s="38"/>
      <c r="RAJ344" s="38"/>
      <c r="RAK344" s="38"/>
      <c r="RAL344" s="38"/>
      <c r="RAM344" s="38"/>
      <c r="RAN344" s="38"/>
      <c r="RAO344" s="38"/>
      <c r="RAP344" s="38"/>
      <c r="RAQ344" s="38"/>
      <c r="RAR344" s="38"/>
      <c r="RAS344" s="38"/>
      <c r="RAT344" s="38"/>
      <c r="RAU344" s="38"/>
      <c r="RAV344" s="38"/>
      <c r="RAW344" s="38"/>
      <c r="RAX344" s="38"/>
      <c r="RAY344" s="38"/>
      <c r="RAZ344" s="38"/>
      <c r="RBA344" s="38"/>
      <c r="RBB344" s="38"/>
      <c r="RBC344" s="38"/>
      <c r="RBD344" s="38"/>
      <c r="RBE344" s="38"/>
      <c r="RBF344" s="38"/>
      <c r="RBG344" s="38"/>
      <c r="RBH344" s="38"/>
      <c r="RBI344" s="38"/>
      <c r="RBJ344" s="38"/>
      <c r="RBK344" s="38"/>
      <c r="RBL344" s="38"/>
      <c r="RBM344" s="38"/>
      <c r="RBN344" s="38"/>
      <c r="RBO344" s="38"/>
      <c r="RBP344" s="38"/>
      <c r="RBQ344" s="38"/>
      <c r="RBR344" s="38"/>
      <c r="RBS344" s="38"/>
      <c r="RBT344" s="38"/>
      <c r="RBU344" s="38"/>
      <c r="RBV344" s="38"/>
      <c r="RBW344" s="38"/>
      <c r="RBX344" s="38"/>
      <c r="RBY344" s="38"/>
      <c r="RBZ344" s="38"/>
      <c r="RCA344" s="38"/>
      <c r="RCB344" s="38"/>
      <c r="RCC344" s="38"/>
      <c r="RCD344" s="38"/>
      <c r="RCE344" s="38"/>
      <c r="RCF344" s="38"/>
      <c r="RCG344" s="38"/>
      <c r="RCH344" s="38"/>
      <c r="RCI344" s="38"/>
      <c r="RCJ344" s="38"/>
      <c r="RCK344" s="38"/>
      <c r="RCL344" s="38"/>
      <c r="RCM344" s="38"/>
      <c r="RCN344" s="38"/>
      <c r="RCO344" s="38"/>
      <c r="RCP344" s="38"/>
      <c r="RCQ344" s="38"/>
      <c r="RCR344" s="38"/>
      <c r="RCS344" s="38"/>
      <c r="RCT344" s="38"/>
      <c r="RCU344" s="38"/>
      <c r="RCV344" s="38"/>
      <c r="RCW344" s="38"/>
      <c r="RCX344" s="38"/>
      <c r="RCY344" s="38"/>
      <c r="RCZ344" s="38"/>
      <c r="RDA344" s="38"/>
      <c r="RDB344" s="38"/>
      <c r="RDC344" s="38"/>
      <c r="RDD344" s="38"/>
      <c r="RDE344" s="38"/>
      <c r="RDF344" s="38"/>
      <c r="RDG344" s="38"/>
      <c r="RDH344" s="38"/>
      <c r="RDI344" s="38"/>
      <c r="RDJ344" s="38"/>
      <c r="RDK344" s="38"/>
      <c r="RDL344" s="38"/>
      <c r="RDM344" s="38"/>
      <c r="RDN344" s="38"/>
      <c r="RDO344" s="38"/>
      <c r="RDP344" s="38"/>
      <c r="RDQ344" s="38"/>
      <c r="RDR344" s="38"/>
      <c r="RDS344" s="38"/>
      <c r="RDT344" s="38"/>
      <c r="RDU344" s="38"/>
      <c r="RDV344" s="38"/>
      <c r="RDW344" s="38"/>
      <c r="RDX344" s="38"/>
      <c r="RDY344" s="38"/>
      <c r="RDZ344" s="38"/>
      <c r="REA344" s="38"/>
      <c r="REB344" s="38"/>
      <c r="REC344" s="38"/>
      <c r="RED344" s="38"/>
      <c r="REE344" s="38"/>
      <c r="REF344" s="38"/>
      <c r="REG344" s="38"/>
      <c r="REH344" s="38"/>
      <c r="REI344" s="38"/>
      <c r="REJ344" s="38"/>
      <c r="REK344" s="38"/>
      <c r="REL344" s="38"/>
      <c r="REM344" s="38"/>
      <c r="REN344" s="38"/>
      <c r="REO344" s="38"/>
      <c r="REP344" s="38"/>
      <c r="REQ344" s="38"/>
      <c r="RER344" s="38"/>
      <c r="RES344" s="38"/>
      <c r="RET344" s="38"/>
      <c r="REU344" s="38"/>
      <c r="REV344" s="38"/>
      <c r="REW344" s="38"/>
      <c r="REX344" s="38"/>
      <c r="REY344" s="38"/>
      <c r="REZ344" s="38"/>
      <c r="RFA344" s="38"/>
      <c r="RFB344" s="38"/>
      <c r="RFC344" s="38"/>
      <c r="RFD344" s="38"/>
      <c r="RFE344" s="38"/>
      <c r="RFF344" s="38"/>
      <c r="RFG344" s="38"/>
      <c r="RFH344" s="38"/>
      <c r="RFI344" s="38"/>
      <c r="RFJ344" s="38"/>
      <c r="RFK344" s="38"/>
      <c r="RFL344" s="38"/>
      <c r="RFM344" s="38"/>
      <c r="RFN344" s="38"/>
      <c r="RFO344" s="38"/>
      <c r="RFP344" s="38"/>
      <c r="RFQ344" s="38"/>
      <c r="RFR344" s="38"/>
      <c r="RFS344" s="38"/>
      <c r="RFT344" s="38"/>
      <c r="RFU344" s="38"/>
      <c r="RFV344" s="38"/>
      <c r="RFW344" s="38"/>
      <c r="RFX344" s="38"/>
      <c r="RFY344" s="38"/>
      <c r="RFZ344" s="38"/>
      <c r="RGA344" s="38"/>
      <c r="RGB344" s="38"/>
      <c r="RGC344" s="38"/>
      <c r="RGD344" s="38"/>
      <c r="RGE344" s="38"/>
      <c r="RGF344" s="38"/>
      <c r="RGG344" s="38"/>
      <c r="RGH344" s="38"/>
      <c r="RGI344" s="38"/>
      <c r="RGJ344" s="38"/>
      <c r="RGK344" s="38"/>
      <c r="RGL344" s="38"/>
      <c r="RGM344" s="38"/>
      <c r="RGN344" s="38"/>
      <c r="RGO344" s="38"/>
      <c r="RGP344" s="38"/>
      <c r="RGQ344" s="38"/>
      <c r="RGR344" s="38"/>
      <c r="RGS344" s="38"/>
      <c r="RGT344" s="38"/>
      <c r="RGU344" s="38"/>
      <c r="RGV344" s="38"/>
      <c r="RGW344" s="38"/>
      <c r="RGX344" s="38"/>
      <c r="RGY344" s="38"/>
      <c r="RGZ344" s="38"/>
      <c r="RHA344" s="38"/>
      <c r="RHB344" s="38"/>
      <c r="RHC344" s="38"/>
      <c r="RHD344" s="38"/>
      <c r="RHE344" s="38"/>
      <c r="RHF344" s="38"/>
      <c r="RHG344" s="38"/>
      <c r="RHH344" s="38"/>
      <c r="RHI344" s="38"/>
      <c r="RHJ344" s="38"/>
      <c r="RHK344" s="38"/>
      <c r="RHL344" s="38"/>
      <c r="RHM344" s="38"/>
      <c r="RHN344" s="38"/>
      <c r="RHO344" s="38"/>
      <c r="RHP344" s="38"/>
      <c r="RHQ344" s="38"/>
      <c r="RHR344" s="38"/>
      <c r="RHS344" s="38"/>
      <c r="RHT344" s="38"/>
      <c r="RHU344" s="38"/>
      <c r="RHV344" s="38"/>
      <c r="RHW344" s="38"/>
      <c r="RHX344" s="38"/>
      <c r="RHY344" s="38"/>
      <c r="RHZ344" s="38"/>
      <c r="RIA344" s="38"/>
      <c r="RIB344" s="38"/>
      <c r="RIC344" s="38"/>
      <c r="RID344" s="38"/>
      <c r="RIE344" s="38"/>
      <c r="RIF344" s="38"/>
      <c r="RIG344" s="38"/>
      <c r="RIH344" s="38"/>
      <c r="RII344" s="38"/>
      <c r="RIJ344" s="38"/>
      <c r="RIK344" s="38"/>
      <c r="RIL344" s="38"/>
      <c r="RIM344" s="38"/>
      <c r="RIN344" s="38"/>
      <c r="RIO344" s="38"/>
      <c r="RIP344" s="38"/>
      <c r="RIQ344" s="38"/>
      <c r="RIR344" s="38"/>
      <c r="RIS344" s="38"/>
      <c r="RIT344" s="38"/>
      <c r="RIU344" s="38"/>
      <c r="RIV344" s="38"/>
      <c r="RIW344" s="38"/>
      <c r="RIX344" s="38"/>
      <c r="RIY344" s="38"/>
      <c r="RIZ344" s="38"/>
      <c r="RJA344" s="38"/>
      <c r="RJB344" s="38"/>
      <c r="RJC344" s="38"/>
      <c r="RJD344" s="38"/>
      <c r="RJE344" s="38"/>
      <c r="RJF344" s="38"/>
      <c r="RJG344" s="38"/>
      <c r="RJH344" s="38"/>
      <c r="RJI344" s="38"/>
      <c r="RJJ344" s="38"/>
      <c r="RJK344" s="38"/>
      <c r="RJL344" s="38"/>
      <c r="RJM344" s="38"/>
      <c r="RJN344" s="38"/>
      <c r="RJO344" s="38"/>
      <c r="RJP344" s="38"/>
      <c r="RJQ344" s="38"/>
      <c r="RJR344" s="38"/>
      <c r="RJS344" s="38"/>
      <c r="RJT344" s="38"/>
      <c r="RJU344" s="38"/>
      <c r="RJV344" s="38"/>
      <c r="RJW344" s="38"/>
      <c r="RJX344" s="38"/>
      <c r="RJY344" s="38"/>
      <c r="RJZ344" s="38"/>
      <c r="RKA344" s="38"/>
      <c r="RKB344" s="38"/>
      <c r="RKC344" s="38"/>
      <c r="RKD344" s="38"/>
      <c r="RKE344" s="38"/>
      <c r="RKF344" s="38"/>
      <c r="RKG344" s="38"/>
      <c r="RKH344" s="38"/>
      <c r="RKI344" s="38"/>
      <c r="RKJ344" s="38"/>
      <c r="RKK344" s="38"/>
      <c r="RKL344" s="38"/>
      <c r="RKM344" s="38"/>
      <c r="RKN344" s="38"/>
      <c r="RKO344" s="38"/>
      <c r="RKP344" s="38"/>
      <c r="RKQ344" s="38"/>
      <c r="RKR344" s="38"/>
      <c r="RKS344" s="38"/>
      <c r="RKT344" s="38"/>
      <c r="RKU344" s="38"/>
      <c r="RKV344" s="38"/>
      <c r="RKW344" s="38"/>
      <c r="RKX344" s="38"/>
      <c r="RKY344" s="38"/>
      <c r="RKZ344" s="38"/>
      <c r="RLA344" s="38"/>
      <c r="RLB344" s="38"/>
      <c r="RLC344" s="38"/>
      <c r="RLD344" s="38"/>
      <c r="RLE344" s="38"/>
      <c r="RLF344" s="38"/>
      <c r="RLG344" s="38"/>
      <c r="RLH344" s="38"/>
      <c r="RLI344" s="38"/>
      <c r="RLJ344" s="38"/>
      <c r="RLK344" s="38"/>
      <c r="RLL344" s="38"/>
      <c r="RLM344" s="38"/>
      <c r="RLN344" s="38"/>
      <c r="RLO344" s="38"/>
      <c r="RLP344" s="38"/>
      <c r="RLQ344" s="38"/>
      <c r="RLR344" s="38"/>
      <c r="RLS344" s="38"/>
      <c r="RLT344" s="38"/>
      <c r="RLU344" s="38"/>
      <c r="RLV344" s="38"/>
      <c r="RLW344" s="38"/>
      <c r="RLX344" s="38"/>
      <c r="RLY344" s="38"/>
      <c r="RLZ344" s="38"/>
      <c r="RMA344" s="38"/>
      <c r="RMB344" s="38"/>
      <c r="RMC344" s="38"/>
      <c r="RMD344" s="38"/>
      <c r="RME344" s="38"/>
      <c r="RMF344" s="38"/>
      <c r="RMG344" s="38"/>
      <c r="RMH344" s="38"/>
      <c r="RMI344" s="38"/>
      <c r="RMJ344" s="38"/>
      <c r="RMK344" s="38"/>
      <c r="RML344" s="38"/>
      <c r="RMM344" s="38"/>
      <c r="RMN344" s="38"/>
      <c r="RMO344" s="38"/>
      <c r="RMP344" s="38"/>
      <c r="RMQ344" s="38"/>
      <c r="RMR344" s="38"/>
      <c r="RMS344" s="38"/>
      <c r="RMT344" s="38"/>
      <c r="RMU344" s="38"/>
      <c r="RMV344" s="38"/>
      <c r="RMW344" s="38"/>
      <c r="RMX344" s="38"/>
      <c r="RMY344" s="38"/>
      <c r="RMZ344" s="38"/>
      <c r="RNA344" s="38"/>
      <c r="RNB344" s="38"/>
      <c r="RNC344" s="38"/>
      <c r="RND344" s="38"/>
      <c r="RNE344" s="38"/>
      <c r="RNF344" s="38"/>
      <c r="RNG344" s="38"/>
      <c r="RNH344" s="38"/>
      <c r="RNI344" s="38"/>
      <c r="RNJ344" s="38"/>
      <c r="RNK344" s="38"/>
      <c r="RNL344" s="38"/>
      <c r="RNM344" s="38"/>
      <c r="RNN344" s="38"/>
      <c r="RNO344" s="38"/>
      <c r="RNP344" s="38"/>
      <c r="RNQ344" s="38"/>
      <c r="RNR344" s="38"/>
      <c r="RNS344" s="38"/>
      <c r="RNT344" s="38"/>
      <c r="RNU344" s="38"/>
      <c r="RNV344" s="38"/>
      <c r="RNW344" s="38"/>
      <c r="RNX344" s="38"/>
      <c r="RNY344" s="38"/>
      <c r="RNZ344" s="38"/>
      <c r="ROA344" s="38"/>
      <c r="ROB344" s="38"/>
      <c r="ROC344" s="38"/>
      <c r="ROD344" s="38"/>
      <c r="ROE344" s="38"/>
      <c r="ROF344" s="38"/>
      <c r="ROG344" s="38"/>
      <c r="ROH344" s="38"/>
      <c r="ROI344" s="38"/>
      <c r="ROJ344" s="38"/>
      <c r="ROK344" s="38"/>
      <c r="ROL344" s="38"/>
      <c r="ROM344" s="38"/>
      <c r="RON344" s="38"/>
      <c r="ROO344" s="38"/>
      <c r="ROP344" s="38"/>
      <c r="ROQ344" s="38"/>
      <c r="ROR344" s="38"/>
      <c r="ROS344" s="38"/>
      <c r="ROT344" s="38"/>
      <c r="ROU344" s="38"/>
      <c r="ROV344" s="38"/>
      <c r="ROW344" s="38"/>
      <c r="ROX344" s="38"/>
      <c r="ROY344" s="38"/>
      <c r="ROZ344" s="38"/>
      <c r="RPA344" s="38"/>
      <c r="RPB344" s="38"/>
      <c r="RPC344" s="38"/>
      <c r="RPD344" s="38"/>
      <c r="RPE344" s="38"/>
      <c r="RPF344" s="38"/>
      <c r="RPG344" s="38"/>
      <c r="RPH344" s="38"/>
      <c r="RPI344" s="38"/>
      <c r="RPJ344" s="38"/>
      <c r="RPK344" s="38"/>
      <c r="RPL344" s="38"/>
      <c r="RPM344" s="38"/>
      <c r="RPN344" s="38"/>
      <c r="RPO344" s="38"/>
      <c r="RPP344" s="38"/>
      <c r="RPQ344" s="38"/>
      <c r="RPR344" s="38"/>
      <c r="RPS344" s="38"/>
      <c r="RPT344" s="38"/>
      <c r="RPU344" s="38"/>
      <c r="RPV344" s="38"/>
      <c r="RPW344" s="38"/>
      <c r="RPX344" s="38"/>
      <c r="RPY344" s="38"/>
      <c r="RPZ344" s="38"/>
      <c r="RQA344" s="38"/>
      <c r="RQB344" s="38"/>
      <c r="RQC344" s="38"/>
      <c r="RQD344" s="38"/>
      <c r="RQE344" s="38"/>
      <c r="RQF344" s="38"/>
      <c r="RQG344" s="38"/>
      <c r="RQH344" s="38"/>
      <c r="RQI344" s="38"/>
      <c r="RQJ344" s="38"/>
      <c r="RQK344" s="38"/>
      <c r="RQL344" s="38"/>
      <c r="RQM344" s="38"/>
      <c r="RQN344" s="38"/>
      <c r="RQO344" s="38"/>
      <c r="RQP344" s="38"/>
      <c r="RQQ344" s="38"/>
      <c r="RQR344" s="38"/>
      <c r="RQS344" s="38"/>
      <c r="RQT344" s="38"/>
      <c r="RQU344" s="38"/>
      <c r="RQV344" s="38"/>
      <c r="RQW344" s="38"/>
      <c r="RQX344" s="38"/>
      <c r="RQY344" s="38"/>
      <c r="RQZ344" s="38"/>
      <c r="RRA344" s="38"/>
      <c r="RRB344" s="38"/>
      <c r="RRC344" s="38"/>
      <c r="RRD344" s="38"/>
      <c r="RRE344" s="38"/>
      <c r="RRF344" s="38"/>
      <c r="RRG344" s="38"/>
      <c r="RRH344" s="38"/>
      <c r="RRI344" s="38"/>
      <c r="RRJ344" s="38"/>
      <c r="RRK344" s="38"/>
      <c r="RRL344" s="38"/>
      <c r="RRM344" s="38"/>
      <c r="RRN344" s="38"/>
      <c r="RRO344" s="38"/>
      <c r="RRP344" s="38"/>
      <c r="RRQ344" s="38"/>
      <c r="RRR344" s="38"/>
      <c r="RRS344" s="38"/>
      <c r="RRT344" s="38"/>
      <c r="RRU344" s="38"/>
      <c r="RRV344" s="38"/>
      <c r="RRW344" s="38"/>
      <c r="RRX344" s="38"/>
      <c r="RRY344" s="38"/>
      <c r="RRZ344" s="38"/>
      <c r="RSA344" s="38"/>
      <c r="RSB344" s="38"/>
      <c r="RSC344" s="38"/>
      <c r="RSD344" s="38"/>
      <c r="RSE344" s="38"/>
      <c r="RSF344" s="38"/>
      <c r="RSG344" s="38"/>
      <c r="RSH344" s="38"/>
      <c r="RSI344" s="38"/>
      <c r="RSJ344" s="38"/>
      <c r="RSK344" s="38"/>
      <c r="RSL344" s="38"/>
      <c r="RSM344" s="38"/>
      <c r="RSN344" s="38"/>
      <c r="RSO344" s="38"/>
      <c r="RSP344" s="38"/>
      <c r="RSQ344" s="38"/>
      <c r="RSR344" s="38"/>
      <c r="RSS344" s="38"/>
      <c r="RST344" s="38"/>
      <c r="RSU344" s="38"/>
      <c r="RSV344" s="38"/>
      <c r="RSW344" s="38"/>
      <c r="RSX344" s="38"/>
      <c r="RSY344" s="38"/>
      <c r="RSZ344" s="38"/>
      <c r="RTA344" s="38"/>
      <c r="RTB344" s="38"/>
      <c r="RTC344" s="38"/>
      <c r="RTD344" s="38"/>
      <c r="RTE344" s="38"/>
      <c r="RTF344" s="38"/>
      <c r="RTG344" s="38"/>
      <c r="RTH344" s="38"/>
      <c r="RTI344" s="38"/>
      <c r="RTJ344" s="38"/>
      <c r="RTK344" s="38"/>
      <c r="RTL344" s="38"/>
      <c r="RTM344" s="38"/>
      <c r="RTN344" s="38"/>
      <c r="RTO344" s="38"/>
      <c r="RTP344" s="38"/>
      <c r="RTQ344" s="38"/>
      <c r="RTR344" s="38"/>
      <c r="RTS344" s="38"/>
      <c r="RTT344" s="38"/>
      <c r="RTU344" s="38"/>
      <c r="RTV344" s="38"/>
      <c r="RTW344" s="38"/>
      <c r="RTX344" s="38"/>
      <c r="RTY344" s="38"/>
      <c r="RTZ344" s="38"/>
      <c r="RUA344" s="38"/>
      <c r="RUB344" s="38"/>
      <c r="RUC344" s="38"/>
      <c r="RUD344" s="38"/>
      <c r="RUE344" s="38"/>
      <c r="RUF344" s="38"/>
      <c r="RUG344" s="38"/>
      <c r="RUH344" s="38"/>
      <c r="RUI344" s="38"/>
      <c r="RUJ344" s="38"/>
      <c r="RUK344" s="38"/>
      <c r="RUL344" s="38"/>
      <c r="RUM344" s="38"/>
      <c r="RUN344" s="38"/>
      <c r="RUO344" s="38"/>
      <c r="RUP344" s="38"/>
      <c r="RUQ344" s="38"/>
      <c r="RUR344" s="38"/>
      <c r="RUS344" s="38"/>
      <c r="RUT344" s="38"/>
      <c r="RUU344" s="38"/>
      <c r="RUV344" s="38"/>
      <c r="RUW344" s="38"/>
      <c r="RUX344" s="38"/>
      <c r="RUY344" s="38"/>
      <c r="RUZ344" s="38"/>
      <c r="RVA344" s="38"/>
      <c r="RVB344" s="38"/>
      <c r="RVC344" s="38"/>
      <c r="RVD344" s="38"/>
      <c r="RVE344" s="38"/>
      <c r="RVF344" s="38"/>
      <c r="RVG344" s="38"/>
      <c r="RVH344" s="38"/>
      <c r="RVI344" s="38"/>
      <c r="RVJ344" s="38"/>
      <c r="RVK344" s="38"/>
      <c r="RVL344" s="38"/>
      <c r="RVM344" s="38"/>
      <c r="RVN344" s="38"/>
      <c r="RVO344" s="38"/>
      <c r="RVP344" s="38"/>
      <c r="RVQ344" s="38"/>
      <c r="RVR344" s="38"/>
      <c r="RVS344" s="38"/>
      <c r="RVT344" s="38"/>
      <c r="RVU344" s="38"/>
      <c r="RVV344" s="38"/>
      <c r="RVW344" s="38"/>
      <c r="RVX344" s="38"/>
      <c r="RVY344" s="38"/>
      <c r="RVZ344" s="38"/>
      <c r="RWA344" s="38"/>
      <c r="RWB344" s="38"/>
      <c r="RWC344" s="38"/>
      <c r="RWD344" s="38"/>
      <c r="RWE344" s="38"/>
      <c r="RWF344" s="38"/>
      <c r="RWG344" s="38"/>
      <c r="RWH344" s="38"/>
      <c r="RWI344" s="38"/>
      <c r="RWJ344" s="38"/>
      <c r="RWK344" s="38"/>
      <c r="RWL344" s="38"/>
      <c r="RWM344" s="38"/>
      <c r="RWN344" s="38"/>
      <c r="RWO344" s="38"/>
      <c r="RWP344" s="38"/>
      <c r="RWQ344" s="38"/>
      <c r="RWR344" s="38"/>
      <c r="RWS344" s="38"/>
      <c r="RWT344" s="38"/>
      <c r="RWU344" s="38"/>
      <c r="RWV344" s="38"/>
      <c r="RWW344" s="38"/>
      <c r="RWX344" s="38"/>
      <c r="RWY344" s="38"/>
      <c r="RWZ344" s="38"/>
      <c r="RXA344" s="38"/>
      <c r="RXB344" s="38"/>
      <c r="RXC344" s="38"/>
      <c r="RXD344" s="38"/>
      <c r="RXE344" s="38"/>
      <c r="RXF344" s="38"/>
      <c r="RXG344" s="38"/>
      <c r="RXH344" s="38"/>
      <c r="RXI344" s="38"/>
      <c r="RXJ344" s="38"/>
      <c r="RXK344" s="38"/>
      <c r="RXL344" s="38"/>
      <c r="RXM344" s="38"/>
      <c r="RXN344" s="38"/>
      <c r="RXO344" s="38"/>
      <c r="RXP344" s="38"/>
      <c r="RXQ344" s="38"/>
      <c r="RXR344" s="38"/>
      <c r="RXS344" s="38"/>
      <c r="RXT344" s="38"/>
      <c r="RXU344" s="38"/>
      <c r="RXV344" s="38"/>
      <c r="RXW344" s="38"/>
      <c r="RXX344" s="38"/>
      <c r="RXY344" s="38"/>
      <c r="RXZ344" s="38"/>
      <c r="RYA344" s="38"/>
      <c r="RYB344" s="38"/>
      <c r="RYC344" s="38"/>
      <c r="RYD344" s="38"/>
      <c r="RYE344" s="38"/>
      <c r="RYF344" s="38"/>
      <c r="RYG344" s="38"/>
      <c r="RYH344" s="38"/>
      <c r="RYI344" s="38"/>
      <c r="RYJ344" s="38"/>
      <c r="RYK344" s="38"/>
      <c r="RYL344" s="38"/>
      <c r="RYM344" s="38"/>
      <c r="RYN344" s="38"/>
      <c r="RYO344" s="38"/>
      <c r="RYP344" s="38"/>
      <c r="RYQ344" s="38"/>
      <c r="RYR344" s="38"/>
      <c r="RYS344" s="38"/>
      <c r="RYT344" s="38"/>
      <c r="RYU344" s="38"/>
      <c r="RYV344" s="38"/>
      <c r="RYW344" s="38"/>
      <c r="RYX344" s="38"/>
      <c r="RYY344" s="38"/>
      <c r="RYZ344" s="38"/>
      <c r="RZA344" s="38"/>
      <c r="RZB344" s="38"/>
      <c r="RZC344" s="38"/>
      <c r="RZD344" s="38"/>
      <c r="RZE344" s="38"/>
      <c r="RZF344" s="38"/>
      <c r="RZG344" s="38"/>
      <c r="RZH344" s="38"/>
      <c r="RZI344" s="38"/>
      <c r="RZJ344" s="38"/>
      <c r="RZK344" s="38"/>
      <c r="RZL344" s="38"/>
      <c r="RZM344" s="38"/>
      <c r="RZN344" s="38"/>
      <c r="RZO344" s="38"/>
      <c r="RZP344" s="38"/>
      <c r="RZQ344" s="38"/>
      <c r="RZR344" s="38"/>
      <c r="RZS344" s="38"/>
      <c r="RZT344" s="38"/>
      <c r="RZU344" s="38"/>
      <c r="RZV344" s="38"/>
      <c r="RZW344" s="38"/>
      <c r="RZX344" s="38"/>
      <c r="RZY344" s="38"/>
      <c r="RZZ344" s="38"/>
      <c r="SAA344" s="38"/>
      <c r="SAB344" s="38"/>
      <c r="SAC344" s="38"/>
      <c r="SAD344" s="38"/>
      <c r="SAE344" s="38"/>
      <c r="SAF344" s="38"/>
      <c r="SAG344" s="38"/>
      <c r="SAH344" s="38"/>
      <c r="SAI344" s="38"/>
      <c r="SAJ344" s="38"/>
      <c r="SAK344" s="38"/>
      <c r="SAL344" s="38"/>
      <c r="SAM344" s="38"/>
      <c r="SAN344" s="38"/>
      <c r="SAO344" s="38"/>
      <c r="SAP344" s="38"/>
      <c r="SAQ344" s="38"/>
      <c r="SAR344" s="38"/>
      <c r="SAS344" s="38"/>
      <c r="SAT344" s="38"/>
      <c r="SAU344" s="38"/>
      <c r="SAV344" s="38"/>
      <c r="SAW344" s="38"/>
      <c r="SAX344" s="38"/>
      <c r="SAY344" s="38"/>
      <c r="SAZ344" s="38"/>
      <c r="SBA344" s="38"/>
      <c r="SBB344" s="38"/>
      <c r="SBC344" s="38"/>
      <c r="SBD344" s="38"/>
      <c r="SBE344" s="38"/>
      <c r="SBF344" s="38"/>
      <c r="SBG344" s="38"/>
      <c r="SBH344" s="38"/>
      <c r="SBI344" s="38"/>
      <c r="SBJ344" s="38"/>
      <c r="SBK344" s="38"/>
      <c r="SBL344" s="38"/>
      <c r="SBM344" s="38"/>
      <c r="SBN344" s="38"/>
      <c r="SBO344" s="38"/>
      <c r="SBP344" s="38"/>
      <c r="SBQ344" s="38"/>
      <c r="SBR344" s="38"/>
      <c r="SBS344" s="38"/>
      <c r="SBT344" s="38"/>
      <c r="SBU344" s="38"/>
      <c r="SBV344" s="38"/>
      <c r="SBW344" s="38"/>
      <c r="SBX344" s="38"/>
      <c r="SBY344" s="38"/>
      <c r="SBZ344" s="38"/>
      <c r="SCA344" s="38"/>
      <c r="SCB344" s="38"/>
      <c r="SCC344" s="38"/>
      <c r="SCD344" s="38"/>
      <c r="SCE344" s="38"/>
      <c r="SCF344" s="38"/>
      <c r="SCG344" s="38"/>
      <c r="SCH344" s="38"/>
      <c r="SCI344" s="38"/>
      <c r="SCJ344" s="38"/>
      <c r="SCK344" s="38"/>
      <c r="SCL344" s="38"/>
      <c r="SCM344" s="38"/>
      <c r="SCN344" s="38"/>
      <c r="SCO344" s="38"/>
      <c r="SCP344" s="38"/>
      <c r="SCQ344" s="38"/>
      <c r="SCR344" s="38"/>
      <c r="SCS344" s="38"/>
      <c r="SCT344" s="38"/>
      <c r="SCU344" s="38"/>
      <c r="SCV344" s="38"/>
      <c r="SCW344" s="38"/>
      <c r="SCX344" s="38"/>
      <c r="SCY344" s="38"/>
      <c r="SCZ344" s="38"/>
      <c r="SDA344" s="38"/>
      <c r="SDB344" s="38"/>
      <c r="SDC344" s="38"/>
      <c r="SDD344" s="38"/>
      <c r="SDE344" s="38"/>
      <c r="SDF344" s="38"/>
      <c r="SDG344" s="38"/>
      <c r="SDH344" s="38"/>
      <c r="SDI344" s="38"/>
      <c r="SDJ344" s="38"/>
      <c r="SDK344" s="38"/>
      <c r="SDL344" s="38"/>
      <c r="SDM344" s="38"/>
      <c r="SDN344" s="38"/>
      <c r="SDO344" s="38"/>
      <c r="SDP344" s="38"/>
      <c r="SDQ344" s="38"/>
      <c r="SDR344" s="38"/>
      <c r="SDS344" s="38"/>
      <c r="SDT344" s="38"/>
      <c r="SDU344" s="38"/>
      <c r="SDV344" s="38"/>
      <c r="SDW344" s="38"/>
      <c r="SDX344" s="38"/>
      <c r="SDY344" s="38"/>
      <c r="SDZ344" s="38"/>
      <c r="SEA344" s="38"/>
      <c r="SEB344" s="38"/>
      <c r="SEC344" s="38"/>
      <c r="SED344" s="38"/>
      <c r="SEE344" s="38"/>
      <c r="SEF344" s="38"/>
      <c r="SEG344" s="38"/>
      <c r="SEH344" s="38"/>
      <c r="SEI344" s="38"/>
      <c r="SEJ344" s="38"/>
      <c r="SEK344" s="38"/>
      <c r="SEL344" s="38"/>
      <c r="SEM344" s="38"/>
      <c r="SEN344" s="38"/>
      <c r="SEO344" s="38"/>
      <c r="SEP344" s="38"/>
      <c r="SEQ344" s="38"/>
      <c r="SER344" s="38"/>
      <c r="SES344" s="38"/>
      <c r="SET344" s="38"/>
      <c r="SEU344" s="38"/>
      <c r="SEV344" s="38"/>
      <c r="SEW344" s="38"/>
      <c r="SEX344" s="38"/>
      <c r="SEY344" s="38"/>
      <c r="SEZ344" s="38"/>
      <c r="SFA344" s="38"/>
      <c r="SFB344" s="38"/>
      <c r="SFC344" s="38"/>
      <c r="SFD344" s="38"/>
      <c r="SFE344" s="38"/>
      <c r="SFF344" s="38"/>
      <c r="SFG344" s="38"/>
      <c r="SFH344" s="38"/>
      <c r="SFI344" s="38"/>
      <c r="SFJ344" s="38"/>
      <c r="SFK344" s="38"/>
      <c r="SFL344" s="38"/>
      <c r="SFM344" s="38"/>
      <c r="SFN344" s="38"/>
      <c r="SFO344" s="38"/>
      <c r="SFP344" s="38"/>
      <c r="SFQ344" s="38"/>
      <c r="SFR344" s="38"/>
      <c r="SFS344" s="38"/>
      <c r="SFT344" s="38"/>
      <c r="SFU344" s="38"/>
      <c r="SFV344" s="38"/>
      <c r="SFW344" s="38"/>
      <c r="SFX344" s="38"/>
      <c r="SFY344" s="38"/>
      <c r="SFZ344" s="38"/>
      <c r="SGA344" s="38"/>
      <c r="SGB344" s="38"/>
      <c r="SGC344" s="38"/>
      <c r="SGD344" s="38"/>
      <c r="SGE344" s="38"/>
      <c r="SGF344" s="38"/>
      <c r="SGG344" s="38"/>
      <c r="SGH344" s="38"/>
      <c r="SGI344" s="38"/>
      <c r="SGJ344" s="38"/>
      <c r="SGK344" s="38"/>
      <c r="SGL344" s="38"/>
      <c r="SGM344" s="38"/>
      <c r="SGN344" s="38"/>
      <c r="SGO344" s="38"/>
      <c r="SGP344" s="38"/>
      <c r="SGQ344" s="38"/>
      <c r="SGR344" s="38"/>
      <c r="SGS344" s="38"/>
      <c r="SGT344" s="38"/>
      <c r="SGU344" s="38"/>
      <c r="SGV344" s="38"/>
      <c r="SGW344" s="38"/>
      <c r="SGX344" s="38"/>
      <c r="SGY344" s="38"/>
      <c r="SGZ344" s="38"/>
      <c r="SHA344" s="38"/>
      <c r="SHB344" s="38"/>
      <c r="SHC344" s="38"/>
      <c r="SHD344" s="38"/>
      <c r="SHE344" s="38"/>
      <c r="SHF344" s="38"/>
      <c r="SHG344" s="38"/>
      <c r="SHH344" s="38"/>
      <c r="SHI344" s="38"/>
      <c r="SHJ344" s="38"/>
      <c r="SHK344" s="38"/>
      <c r="SHL344" s="38"/>
      <c r="SHM344" s="38"/>
      <c r="SHN344" s="38"/>
      <c r="SHO344" s="38"/>
      <c r="SHP344" s="38"/>
      <c r="SHQ344" s="38"/>
      <c r="SHR344" s="38"/>
      <c r="SHS344" s="38"/>
      <c r="SHT344" s="38"/>
      <c r="SHU344" s="38"/>
      <c r="SHV344" s="38"/>
      <c r="SHW344" s="38"/>
      <c r="SHX344" s="38"/>
      <c r="SHY344" s="38"/>
      <c r="SHZ344" s="38"/>
      <c r="SIA344" s="38"/>
      <c r="SIB344" s="38"/>
      <c r="SIC344" s="38"/>
      <c r="SID344" s="38"/>
      <c r="SIE344" s="38"/>
      <c r="SIF344" s="38"/>
      <c r="SIG344" s="38"/>
      <c r="SIH344" s="38"/>
      <c r="SII344" s="38"/>
      <c r="SIJ344" s="38"/>
      <c r="SIK344" s="38"/>
      <c r="SIL344" s="38"/>
      <c r="SIM344" s="38"/>
      <c r="SIN344" s="38"/>
      <c r="SIO344" s="38"/>
      <c r="SIP344" s="38"/>
      <c r="SIQ344" s="38"/>
      <c r="SIR344" s="38"/>
      <c r="SIS344" s="38"/>
      <c r="SIT344" s="38"/>
      <c r="SIU344" s="38"/>
      <c r="SIV344" s="38"/>
      <c r="SIW344" s="38"/>
      <c r="SIX344" s="38"/>
      <c r="SIY344" s="38"/>
      <c r="SIZ344" s="38"/>
      <c r="SJA344" s="38"/>
      <c r="SJB344" s="38"/>
      <c r="SJC344" s="38"/>
      <c r="SJD344" s="38"/>
      <c r="SJE344" s="38"/>
      <c r="SJF344" s="38"/>
      <c r="SJG344" s="38"/>
      <c r="SJH344" s="38"/>
      <c r="SJI344" s="38"/>
      <c r="SJJ344" s="38"/>
      <c r="SJK344" s="38"/>
      <c r="SJL344" s="38"/>
      <c r="SJM344" s="38"/>
      <c r="SJN344" s="38"/>
      <c r="SJO344" s="38"/>
      <c r="SJP344" s="38"/>
      <c r="SJQ344" s="38"/>
      <c r="SJR344" s="38"/>
      <c r="SJS344" s="38"/>
      <c r="SJT344" s="38"/>
      <c r="SJU344" s="38"/>
      <c r="SJV344" s="38"/>
      <c r="SJW344" s="38"/>
      <c r="SJX344" s="38"/>
      <c r="SJY344" s="38"/>
      <c r="SJZ344" s="38"/>
      <c r="SKA344" s="38"/>
      <c r="SKB344" s="38"/>
      <c r="SKC344" s="38"/>
      <c r="SKD344" s="38"/>
      <c r="SKE344" s="38"/>
      <c r="SKF344" s="38"/>
      <c r="SKG344" s="38"/>
      <c r="SKH344" s="38"/>
      <c r="SKI344" s="38"/>
      <c r="SKJ344" s="38"/>
      <c r="SKK344" s="38"/>
      <c r="SKL344" s="38"/>
      <c r="SKM344" s="38"/>
      <c r="SKN344" s="38"/>
      <c r="SKO344" s="38"/>
      <c r="SKP344" s="38"/>
      <c r="SKQ344" s="38"/>
      <c r="SKR344" s="38"/>
      <c r="SKS344" s="38"/>
      <c r="SKT344" s="38"/>
      <c r="SKU344" s="38"/>
      <c r="SKV344" s="38"/>
      <c r="SKW344" s="38"/>
      <c r="SKX344" s="38"/>
      <c r="SKY344" s="38"/>
      <c r="SKZ344" s="38"/>
      <c r="SLA344" s="38"/>
      <c r="SLB344" s="38"/>
      <c r="SLC344" s="38"/>
      <c r="SLD344" s="38"/>
      <c r="SLE344" s="38"/>
      <c r="SLF344" s="38"/>
      <c r="SLG344" s="38"/>
      <c r="SLH344" s="38"/>
      <c r="SLI344" s="38"/>
      <c r="SLJ344" s="38"/>
      <c r="SLK344" s="38"/>
      <c r="SLL344" s="38"/>
      <c r="SLM344" s="38"/>
      <c r="SLN344" s="38"/>
      <c r="SLO344" s="38"/>
      <c r="SLP344" s="38"/>
      <c r="SLQ344" s="38"/>
      <c r="SLR344" s="38"/>
      <c r="SLS344" s="38"/>
      <c r="SLT344" s="38"/>
      <c r="SLU344" s="38"/>
      <c r="SLV344" s="38"/>
      <c r="SLW344" s="38"/>
      <c r="SLX344" s="38"/>
      <c r="SLY344" s="38"/>
      <c r="SLZ344" s="38"/>
      <c r="SMA344" s="38"/>
      <c r="SMB344" s="38"/>
      <c r="SMC344" s="38"/>
      <c r="SMD344" s="38"/>
      <c r="SME344" s="38"/>
      <c r="SMF344" s="38"/>
      <c r="SMG344" s="38"/>
      <c r="SMH344" s="38"/>
      <c r="SMI344" s="38"/>
      <c r="SMJ344" s="38"/>
      <c r="SMK344" s="38"/>
      <c r="SML344" s="38"/>
      <c r="SMM344" s="38"/>
      <c r="SMN344" s="38"/>
      <c r="SMO344" s="38"/>
      <c r="SMP344" s="38"/>
      <c r="SMQ344" s="38"/>
      <c r="SMR344" s="38"/>
      <c r="SMS344" s="38"/>
      <c r="SMT344" s="38"/>
      <c r="SMU344" s="38"/>
      <c r="SMV344" s="38"/>
      <c r="SMW344" s="38"/>
      <c r="SMX344" s="38"/>
      <c r="SMY344" s="38"/>
      <c r="SMZ344" s="38"/>
      <c r="SNA344" s="38"/>
      <c r="SNB344" s="38"/>
      <c r="SNC344" s="38"/>
      <c r="SND344" s="38"/>
      <c r="SNE344" s="38"/>
      <c r="SNF344" s="38"/>
      <c r="SNG344" s="38"/>
      <c r="SNH344" s="38"/>
      <c r="SNI344" s="38"/>
      <c r="SNJ344" s="38"/>
      <c r="SNK344" s="38"/>
      <c r="SNL344" s="38"/>
      <c r="SNM344" s="38"/>
      <c r="SNN344" s="38"/>
      <c r="SNO344" s="38"/>
      <c r="SNP344" s="38"/>
      <c r="SNQ344" s="38"/>
      <c r="SNR344" s="38"/>
      <c r="SNS344" s="38"/>
      <c r="SNT344" s="38"/>
      <c r="SNU344" s="38"/>
      <c r="SNV344" s="38"/>
      <c r="SNW344" s="38"/>
      <c r="SNX344" s="38"/>
      <c r="SNY344" s="38"/>
      <c r="SNZ344" s="38"/>
      <c r="SOA344" s="38"/>
      <c r="SOB344" s="38"/>
      <c r="SOC344" s="38"/>
      <c r="SOD344" s="38"/>
      <c r="SOE344" s="38"/>
      <c r="SOF344" s="38"/>
      <c r="SOG344" s="38"/>
      <c r="SOH344" s="38"/>
      <c r="SOI344" s="38"/>
      <c r="SOJ344" s="38"/>
      <c r="SOK344" s="38"/>
      <c r="SOL344" s="38"/>
      <c r="SOM344" s="38"/>
      <c r="SON344" s="38"/>
      <c r="SOO344" s="38"/>
      <c r="SOP344" s="38"/>
      <c r="SOQ344" s="38"/>
      <c r="SOR344" s="38"/>
      <c r="SOS344" s="38"/>
      <c r="SOT344" s="38"/>
      <c r="SOU344" s="38"/>
      <c r="SOV344" s="38"/>
      <c r="SOW344" s="38"/>
      <c r="SOX344" s="38"/>
      <c r="SOY344" s="38"/>
      <c r="SOZ344" s="38"/>
      <c r="SPA344" s="38"/>
      <c r="SPB344" s="38"/>
      <c r="SPC344" s="38"/>
      <c r="SPD344" s="38"/>
      <c r="SPE344" s="38"/>
      <c r="SPF344" s="38"/>
      <c r="SPG344" s="38"/>
      <c r="SPH344" s="38"/>
      <c r="SPI344" s="38"/>
      <c r="SPJ344" s="38"/>
      <c r="SPK344" s="38"/>
      <c r="SPL344" s="38"/>
      <c r="SPM344" s="38"/>
      <c r="SPN344" s="38"/>
      <c r="SPO344" s="38"/>
      <c r="SPP344" s="38"/>
      <c r="SPQ344" s="38"/>
      <c r="SPR344" s="38"/>
      <c r="SPS344" s="38"/>
      <c r="SPT344" s="38"/>
      <c r="SPU344" s="38"/>
      <c r="SPV344" s="38"/>
      <c r="SPW344" s="38"/>
      <c r="SPX344" s="38"/>
      <c r="SPY344" s="38"/>
      <c r="SPZ344" s="38"/>
      <c r="SQA344" s="38"/>
      <c r="SQB344" s="38"/>
      <c r="SQC344" s="38"/>
      <c r="SQD344" s="38"/>
      <c r="SQE344" s="38"/>
      <c r="SQF344" s="38"/>
      <c r="SQG344" s="38"/>
      <c r="SQH344" s="38"/>
      <c r="SQI344" s="38"/>
      <c r="SQJ344" s="38"/>
      <c r="SQK344" s="38"/>
      <c r="SQL344" s="38"/>
      <c r="SQM344" s="38"/>
      <c r="SQN344" s="38"/>
      <c r="SQO344" s="38"/>
      <c r="SQP344" s="38"/>
      <c r="SQQ344" s="38"/>
      <c r="SQR344" s="38"/>
      <c r="SQS344" s="38"/>
      <c r="SQT344" s="38"/>
      <c r="SQU344" s="38"/>
      <c r="SQV344" s="38"/>
      <c r="SQW344" s="38"/>
      <c r="SQX344" s="38"/>
      <c r="SQY344" s="38"/>
      <c r="SQZ344" s="38"/>
      <c r="SRA344" s="38"/>
      <c r="SRB344" s="38"/>
      <c r="SRC344" s="38"/>
      <c r="SRD344" s="38"/>
      <c r="SRE344" s="38"/>
      <c r="SRF344" s="38"/>
      <c r="SRG344" s="38"/>
      <c r="SRH344" s="38"/>
      <c r="SRI344" s="38"/>
      <c r="SRJ344" s="38"/>
      <c r="SRK344" s="38"/>
      <c r="SRL344" s="38"/>
      <c r="SRM344" s="38"/>
      <c r="SRN344" s="38"/>
      <c r="SRO344" s="38"/>
      <c r="SRP344" s="38"/>
      <c r="SRQ344" s="38"/>
      <c r="SRR344" s="38"/>
      <c r="SRS344" s="38"/>
      <c r="SRT344" s="38"/>
      <c r="SRU344" s="38"/>
      <c r="SRV344" s="38"/>
      <c r="SRW344" s="38"/>
      <c r="SRX344" s="38"/>
      <c r="SRY344" s="38"/>
      <c r="SRZ344" s="38"/>
      <c r="SSA344" s="38"/>
      <c r="SSB344" s="38"/>
      <c r="SSC344" s="38"/>
      <c r="SSD344" s="38"/>
      <c r="SSE344" s="38"/>
      <c r="SSF344" s="38"/>
      <c r="SSG344" s="38"/>
      <c r="SSH344" s="38"/>
      <c r="SSI344" s="38"/>
      <c r="SSJ344" s="38"/>
      <c r="SSK344" s="38"/>
      <c r="SSL344" s="38"/>
      <c r="SSM344" s="38"/>
      <c r="SSN344" s="38"/>
      <c r="SSO344" s="38"/>
      <c r="SSP344" s="38"/>
      <c r="SSQ344" s="38"/>
      <c r="SSR344" s="38"/>
      <c r="SSS344" s="38"/>
      <c r="SST344" s="38"/>
      <c r="SSU344" s="38"/>
      <c r="SSV344" s="38"/>
      <c r="SSW344" s="38"/>
      <c r="SSX344" s="38"/>
      <c r="SSY344" s="38"/>
      <c r="SSZ344" s="38"/>
      <c r="STA344" s="38"/>
      <c r="STB344" s="38"/>
      <c r="STC344" s="38"/>
      <c r="STD344" s="38"/>
      <c r="STE344" s="38"/>
      <c r="STF344" s="38"/>
      <c r="STG344" s="38"/>
      <c r="STH344" s="38"/>
      <c r="STI344" s="38"/>
      <c r="STJ344" s="38"/>
      <c r="STK344" s="38"/>
      <c r="STL344" s="38"/>
      <c r="STM344" s="38"/>
      <c r="STN344" s="38"/>
      <c r="STO344" s="38"/>
      <c r="STP344" s="38"/>
      <c r="STQ344" s="38"/>
      <c r="STR344" s="38"/>
      <c r="STS344" s="38"/>
      <c r="STT344" s="38"/>
      <c r="STU344" s="38"/>
      <c r="STV344" s="38"/>
      <c r="STW344" s="38"/>
      <c r="STX344" s="38"/>
      <c r="STY344" s="38"/>
      <c r="STZ344" s="38"/>
      <c r="SUA344" s="38"/>
      <c r="SUB344" s="38"/>
      <c r="SUC344" s="38"/>
      <c r="SUD344" s="38"/>
      <c r="SUE344" s="38"/>
      <c r="SUF344" s="38"/>
      <c r="SUG344" s="38"/>
      <c r="SUH344" s="38"/>
      <c r="SUI344" s="38"/>
      <c r="SUJ344" s="38"/>
      <c r="SUK344" s="38"/>
      <c r="SUL344" s="38"/>
      <c r="SUM344" s="38"/>
      <c r="SUN344" s="38"/>
      <c r="SUO344" s="38"/>
      <c r="SUP344" s="38"/>
      <c r="SUQ344" s="38"/>
      <c r="SUR344" s="38"/>
      <c r="SUS344" s="38"/>
      <c r="SUT344" s="38"/>
      <c r="SUU344" s="38"/>
      <c r="SUV344" s="38"/>
      <c r="SUW344" s="38"/>
      <c r="SUX344" s="38"/>
      <c r="SUY344" s="38"/>
      <c r="SUZ344" s="38"/>
      <c r="SVA344" s="38"/>
      <c r="SVB344" s="38"/>
      <c r="SVC344" s="38"/>
      <c r="SVD344" s="38"/>
      <c r="SVE344" s="38"/>
      <c r="SVF344" s="38"/>
      <c r="SVG344" s="38"/>
      <c r="SVH344" s="38"/>
      <c r="SVI344" s="38"/>
      <c r="SVJ344" s="38"/>
      <c r="SVK344" s="38"/>
      <c r="SVL344" s="38"/>
      <c r="SVM344" s="38"/>
      <c r="SVN344" s="38"/>
      <c r="SVO344" s="38"/>
      <c r="SVP344" s="38"/>
      <c r="SVQ344" s="38"/>
      <c r="SVR344" s="38"/>
      <c r="SVS344" s="38"/>
      <c r="SVT344" s="38"/>
      <c r="SVU344" s="38"/>
      <c r="SVV344" s="38"/>
      <c r="SVW344" s="38"/>
      <c r="SVX344" s="38"/>
      <c r="SVY344" s="38"/>
      <c r="SVZ344" s="38"/>
      <c r="SWA344" s="38"/>
      <c r="SWB344" s="38"/>
      <c r="SWC344" s="38"/>
      <c r="SWD344" s="38"/>
      <c r="SWE344" s="38"/>
      <c r="SWF344" s="38"/>
      <c r="SWG344" s="38"/>
      <c r="SWH344" s="38"/>
      <c r="SWI344" s="38"/>
      <c r="SWJ344" s="38"/>
      <c r="SWK344" s="38"/>
      <c r="SWL344" s="38"/>
      <c r="SWM344" s="38"/>
      <c r="SWN344" s="38"/>
      <c r="SWO344" s="38"/>
      <c r="SWP344" s="38"/>
      <c r="SWQ344" s="38"/>
      <c r="SWR344" s="38"/>
      <c r="SWS344" s="38"/>
      <c r="SWT344" s="38"/>
      <c r="SWU344" s="38"/>
      <c r="SWV344" s="38"/>
      <c r="SWW344" s="38"/>
      <c r="SWX344" s="38"/>
      <c r="SWY344" s="38"/>
      <c r="SWZ344" s="38"/>
      <c r="SXA344" s="38"/>
      <c r="SXB344" s="38"/>
      <c r="SXC344" s="38"/>
      <c r="SXD344" s="38"/>
      <c r="SXE344" s="38"/>
      <c r="SXF344" s="38"/>
      <c r="SXG344" s="38"/>
      <c r="SXH344" s="38"/>
      <c r="SXI344" s="38"/>
      <c r="SXJ344" s="38"/>
      <c r="SXK344" s="38"/>
      <c r="SXL344" s="38"/>
      <c r="SXM344" s="38"/>
      <c r="SXN344" s="38"/>
      <c r="SXO344" s="38"/>
      <c r="SXP344" s="38"/>
      <c r="SXQ344" s="38"/>
      <c r="SXR344" s="38"/>
      <c r="SXS344" s="38"/>
      <c r="SXT344" s="38"/>
      <c r="SXU344" s="38"/>
      <c r="SXV344" s="38"/>
      <c r="SXW344" s="38"/>
      <c r="SXX344" s="38"/>
      <c r="SXY344" s="38"/>
      <c r="SXZ344" s="38"/>
      <c r="SYA344" s="38"/>
      <c r="SYB344" s="38"/>
      <c r="SYC344" s="38"/>
      <c r="SYD344" s="38"/>
      <c r="SYE344" s="38"/>
      <c r="SYF344" s="38"/>
      <c r="SYG344" s="38"/>
      <c r="SYH344" s="38"/>
      <c r="SYI344" s="38"/>
      <c r="SYJ344" s="38"/>
      <c r="SYK344" s="38"/>
      <c r="SYL344" s="38"/>
      <c r="SYM344" s="38"/>
      <c r="SYN344" s="38"/>
      <c r="SYO344" s="38"/>
      <c r="SYP344" s="38"/>
      <c r="SYQ344" s="38"/>
      <c r="SYR344" s="38"/>
      <c r="SYS344" s="38"/>
      <c r="SYT344" s="38"/>
      <c r="SYU344" s="38"/>
      <c r="SYV344" s="38"/>
      <c r="SYW344" s="38"/>
      <c r="SYX344" s="38"/>
      <c r="SYY344" s="38"/>
      <c r="SYZ344" s="38"/>
      <c r="SZA344" s="38"/>
      <c r="SZB344" s="38"/>
      <c r="SZC344" s="38"/>
      <c r="SZD344" s="38"/>
      <c r="SZE344" s="38"/>
      <c r="SZF344" s="38"/>
      <c r="SZG344" s="38"/>
      <c r="SZH344" s="38"/>
      <c r="SZI344" s="38"/>
      <c r="SZJ344" s="38"/>
      <c r="SZK344" s="38"/>
      <c r="SZL344" s="38"/>
      <c r="SZM344" s="38"/>
      <c r="SZN344" s="38"/>
      <c r="SZO344" s="38"/>
      <c r="SZP344" s="38"/>
      <c r="SZQ344" s="38"/>
      <c r="SZR344" s="38"/>
      <c r="SZS344" s="38"/>
      <c r="SZT344" s="38"/>
      <c r="SZU344" s="38"/>
      <c r="SZV344" s="38"/>
      <c r="SZW344" s="38"/>
      <c r="SZX344" s="38"/>
      <c r="SZY344" s="38"/>
      <c r="SZZ344" s="38"/>
      <c r="TAA344" s="38"/>
      <c r="TAB344" s="38"/>
      <c r="TAC344" s="38"/>
      <c r="TAD344" s="38"/>
      <c r="TAE344" s="38"/>
      <c r="TAF344" s="38"/>
      <c r="TAG344" s="38"/>
      <c r="TAH344" s="38"/>
      <c r="TAI344" s="38"/>
      <c r="TAJ344" s="38"/>
      <c r="TAK344" s="38"/>
      <c r="TAL344" s="38"/>
      <c r="TAM344" s="38"/>
      <c r="TAN344" s="38"/>
      <c r="TAO344" s="38"/>
      <c r="TAP344" s="38"/>
      <c r="TAQ344" s="38"/>
      <c r="TAR344" s="38"/>
      <c r="TAS344" s="38"/>
      <c r="TAT344" s="38"/>
      <c r="TAU344" s="38"/>
      <c r="TAV344" s="38"/>
      <c r="TAW344" s="38"/>
      <c r="TAX344" s="38"/>
      <c r="TAY344" s="38"/>
      <c r="TAZ344" s="38"/>
      <c r="TBA344" s="38"/>
      <c r="TBB344" s="38"/>
      <c r="TBC344" s="38"/>
      <c r="TBD344" s="38"/>
      <c r="TBE344" s="38"/>
      <c r="TBF344" s="38"/>
      <c r="TBG344" s="38"/>
      <c r="TBH344" s="38"/>
      <c r="TBI344" s="38"/>
      <c r="TBJ344" s="38"/>
      <c r="TBK344" s="38"/>
      <c r="TBL344" s="38"/>
      <c r="TBM344" s="38"/>
      <c r="TBN344" s="38"/>
      <c r="TBO344" s="38"/>
      <c r="TBP344" s="38"/>
      <c r="TBQ344" s="38"/>
      <c r="TBR344" s="38"/>
      <c r="TBS344" s="38"/>
      <c r="TBT344" s="38"/>
      <c r="TBU344" s="38"/>
      <c r="TBV344" s="38"/>
      <c r="TBW344" s="38"/>
      <c r="TBX344" s="38"/>
      <c r="TBY344" s="38"/>
      <c r="TBZ344" s="38"/>
      <c r="TCA344" s="38"/>
      <c r="TCB344" s="38"/>
      <c r="TCC344" s="38"/>
      <c r="TCD344" s="38"/>
      <c r="TCE344" s="38"/>
      <c r="TCF344" s="38"/>
      <c r="TCG344" s="38"/>
      <c r="TCH344" s="38"/>
      <c r="TCI344" s="38"/>
      <c r="TCJ344" s="38"/>
      <c r="TCK344" s="38"/>
      <c r="TCL344" s="38"/>
      <c r="TCM344" s="38"/>
      <c r="TCN344" s="38"/>
      <c r="TCO344" s="38"/>
      <c r="TCP344" s="38"/>
      <c r="TCQ344" s="38"/>
      <c r="TCR344" s="38"/>
      <c r="TCS344" s="38"/>
      <c r="TCT344" s="38"/>
      <c r="TCU344" s="38"/>
      <c r="TCV344" s="38"/>
      <c r="TCW344" s="38"/>
      <c r="TCX344" s="38"/>
      <c r="TCY344" s="38"/>
      <c r="TCZ344" s="38"/>
      <c r="TDA344" s="38"/>
      <c r="TDB344" s="38"/>
      <c r="TDC344" s="38"/>
      <c r="TDD344" s="38"/>
      <c r="TDE344" s="38"/>
      <c r="TDF344" s="38"/>
      <c r="TDG344" s="38"/>
      <c r="TDH344" s="38"/>
      <c r="TDI344" s="38"/>
      <c r="TDJ344" s="38"/>
      <c r="TDK344" s="38"/>
      <c r="TDL344" s="38"/>
      <c r="TDM344" s="38"/>
      <c r="TDN344" s="38"/>
      <c r="TDO344" s="38"/>
      <c r="TDP344" s="38"/>
      <c r="TDQ344" s="38"/>
      <c r="TDR344" s="38"/>
      <c r="TDS344" s="38"/>
      <c r="TDT344" s="38"/>
      <c r="TDU344" s="38"/>
      <c r="TDV344" s="38"/>
      <c r="TDW344" s="38"/>
      <c r="TDX344" s="38"/>
      <c r="TDY344" s="38"/>
      <c r="TDZ344" s="38"/>
      <c r="TEA344" s="38"/>
      <c r="TEB344" s="38"/>
      <c r="TEC344" s="38"/>
      <c r="TED344" s="38"/>
      <c r="TEE344" s="38"/>
      <c r="TEF344" s="38"/>
      <c r="TEG344" s="38"/>
      <c r="TEH344" s="38"/>
      <c r="TEI344" s="38"/>
      <c r="TEJ344" s="38"/>
      <c r="TEK344" s="38"/>
      <c r="TEL344" s="38"/>
      <c r="TEM344" s="38"/>
      <c r="TEN344" s="38"/>
      <c r="TEO344" s="38"/>
      <c r="TEP344" s="38"/>
      <c r="TEQ344" s="38"/>
      <c r="TER344" s="38"/>
      <c r="TES344" s="38"/>
      <c r="TET344" s="38"/>
      <c r="TEU344" s="38"/>
      <c r="TEV344" s="38"/>
      <c r="TEW344" s="38"/>
      <c r="TEX344" s="38"/>
      <c r="TEY344" s="38"/>
      <c r="TEZ344" s="38"/>
      <c r="TFA344" s="38"/>
      <c r="TFB344" s="38"/>
      <c r="TFC344" s="38"/>
      <c r="TFD344" s="38"/>
      <c r="TFE344" s="38"/>
      <c r="TFF344" s="38"/>
      <c r="TFG344" s="38"/>
      <c r="TFH344" s="38"/>
      <c r="TFI344" s="38"/>
      <c r="TFJ344" s="38"/>
      <c r="TFK344" s="38"/>
      <c r="TFL344" s="38"/>
      <c r="TFM344" s="38"/>
      <c r="TFN344" s="38"/>
      <c r="TFO344" s="38"/>
      <c r="TFP344" s="38"/>
      <c r="TFQ344" s="38"/>
      <c r="TFR344" s="38"/>
      <c r="TFS344" s="38"/>
      <c r="TFT344" s="38"/>
      <c r="TFU344" s="38"/>
      <c r="TFV344" s="38"/>
      <c r="TFW344" s="38"/>
      <c r="TFX344" s="38"/>
      <c r="TFY344" s="38"/>
      <c r="TFZ344" s="38"/>
      <c r="TGA344" s="38"/>
      <c r="TGB344" s="38"/>
      <c r="TGC344" s="38"/>
      <c r="TGD344" s="38"/>
      <c r="TGE344" s="38"/>
      <c r="TGF344" s="38"/>
      <c r="TGG344" s="38"/>
      <c r="TGH344" s="38"/>
      <c r="TGI344" s="38"/>
      <c r="TGJ344" s="38"/>
      <c r="TGK344" s="38"/>
      <c r="TGL344" s="38"/>
      <c r="TGM344" s="38"/>
      <c r="TGN344" s="38"/>
      <c r="TGO344" s="38"/>
      <c r="TGP344" s="38"/>
      <c r="TGQ344" s="38"/>
      <c r="TGR344" s="38"/>
      <c r="TGS344" s="38"/>
      <c r="TGT344" s="38"/>
      <c r="TGU344" s="38"/>
      <c r="TGV344" s="38"/>
      <c r="TGW344" s="38"/>
      <c r="TGX344" s="38"/>
      <c r="TGY344" s="38"/>
      <c r="TGZ344" s="38"/>
      <c r="THA344" s="38"/>
      <c r="THB344" s="38"/>
      <c r="THC344" s="38"/>
      <c r="THD344" s="38"/>
      <c r="THE344" s="38"/>
      <c r="THF344" s="38"/>
      <c r="THG344" s="38"/>
      <c r="THH344" s="38"/>
      <c r="THI344" s="38"/>
      <c r="THJ344" s="38"/>
      <c r="THK344" s="38"/>
      <c r="THL344" s="38"/>
      <c r="THM344" s="38"/>
      <c r="THN344" s="38"/>
      <c r="THO344" s="38"/>
      <c r="THP344" s="38"/>
      <c r="THQ344" s="38"/>
      <c r="THR344" s="38"/>
      <c r="THS344" s="38"/>
      <c r="THT344" s="38"/>
      <c r="THU344" s="38"/>
      <c r="THV344" s="38"/>
      <c r="THW344" s="38"/>
      <c r="THX344" s="38"/>
      <c r="THY344" s="38"/>
      <c r="THZ344" s="38"/>
      <c r="TIA344" s="38"/>
      <c r="TIB344" s="38"/>
      <c r="TIC344" s="38"/>
      <c r="TID344" s="38"/>
      <c r="TIE344" s="38"/>
      <c r="TIF344" s="38"/>
      <c r="TIG344" s="38"/>
      <c r="TIH344" s="38"/>
      <c r="TII344" s="38"/>
      <c r="TIJ344" s="38"/>
      <c r="TIK344" s="38"/>
      <c r="TIL344" s="38"/>
      <c r="TIM344" s="38"/>
      <c r="TIN344" s="38"/>
      <c r="TIO344" s="38"/>
      <c r="TIP344" s="38"/>
      <c r="TIQ344" s="38"/>
      <c r="TIR344" s="38"/>
      <c r="TIS344" s="38"/>
      <c r="TIT344" s="38"/>
      <c r="TIU344" s="38"/>
      <c r="TIV344" s="38"/>
      <c r="TIW344" s="38"/>
      <c r="TIX344" s="38"/>
      <c r="TIY344" s="38"/>
      <c r="TIZ344" s="38"/>
      <c r="TJA344" s="38"/>
      <c r="TJB344" s="38"/>
      <c r="TJC344" s="38"/>
      <c r="TJD344" s="38"/>
      <c r="TJE344" s="38"/>
      <c r="TJF344" s="38"/>
      <c r="TJG344" s="38"/>
      <c r="TJH344" s="38"/>
      <c r="TJI344" s="38"/>
      <c r="TJJ344" s="38"/>
      <c r="TJK344" s="38"/>
      <c r="TJL344" s="38"/>
      <c r="TJM344" s="38"/>
      <c r="TJN344" s="38"/>
      <c r="TJO344" s="38"/>
      <c r="TJP344" s="38"/>
      <c r="TJQ344" s="38"/>
      <c r="TJR344" s="38"/>
      <c r="TJS344" s="38"/>
      <c r="TJT344" s="38"/>
      <c r="TJU344" s="38"/>
      <c r="TJV344" s="38"/>
      <c r="TJW344" s="38"/>
      <c r="TJX344" s="38"/>
      <c r="TJY344" s="38"/>
      <c r="TJZ344" s="38"/>
      <c r="TKA344" s="38"/>
      <c r="TKB344" s="38"/>
      <c r="TKC344" s="38"/>
      <c r="TKD344" s="38"/>
      <c r="TKE344" s="38"/>
      <c r="TKF344" s="38"/>
      <c r="TKG344" s="38"/>
      <c r="TKH344" s="38"/>
      <c r="TKI344" s="38"/>
      <c r="TKJ344" s="38"/>
      <c r="TKK344" s="38"/>
      <c r="TKL344" s="38"/>
      <c r="TKM344" s="38"/>
      <c r="TKN344" s="38"/>
      <c r="TKO344" s="38"/>
      <c r="TKP344" s="38"/>
      <c r="TKQ344" s="38"/>
      <c r="TKR344" s="38"/>
      <c r="TKS344" s="38"/>
      <c r="TKT344" s="38"/>
      <c r="TKU344" s="38"/>
      <c r="TKV344" s="38"/>
      <c r="TKW344" s="38"/>
      <c r="TKX344" s="38"/>
      <c r="TKY344" s="38"/>
      <c r="TKZ344" s="38"/>
      <c r="TLA344" s="38"/>
      <c r="TLB344" s="38"/>
      <c r="TLC344" s="38"/>
      <c r="TLD344" s="38"/>
      <c r="TLE344" s="38"/>
      <c r="TLF344" s="38"/>
      <c r="TLG344" s="38"/>
      <c r="TLH344" s="38"/>
      <c r="TLI344" s="38"/>
      <c r="TLJ344" s="38"/>
      <c r="TLK344" s="38"/>
      <c r="TLL344" s="38"/>
      <c r="TLM344" s="38"/>
      <c r="TLN344" s="38"/>
      <c r="TLO344" s="38"/>
      <c r="TLP344" s="38"/>
      <c r="TLQ344" s="38"/>
      <c r="TLR344" s="38"/>
      <c r="TLS344" s="38"/>
      <c r="TLT344" s="38"/>
      <c r="TLU344" s="38"/>
      <c r="TLV344" s="38"/>
      <c r="TLW344" s="38"/>
      <c r="TLX344" s="38"/>
      <c r="TLY344" s="38"/>
      <c r="TLZ344" s="38"/>
      <c r="TMA344" s="38"/>
      <c r="TMB344" s="38"/>
      <c r="TMC344" s="38"/>
      <c r="TMD344" s="38"/>
      <c r="TME344" s="38"/>
      <c r="TMF344" s="38"/>
      <c r="TMG344" s="38"/>
      <c r="TMH344" s="38"/>
      <c r="TMI344" s="38"/>
      <c r="TMJ344" s="38"/>
      <c r="TMK344" s="38"/>
      <c r="TML344" s="38"/>
      <c r="TMM344" s="38"/>
      <c r="TMN344" s="38"/>
      <c r="TMO344" s="38"/>
      <c r="TMP344" s="38"/>
      <c r="TMQ344" s="38"/>
      <c r="TMR344" s="38"/>
      <c r="TMS344" s="38"/>
      <c r="TMT344" s="38"/>
      <c r="TMU344" s="38"/>
      <c r="TMV344" s="38"/>
      <c r="TMW344" s="38"/>
      <c r="TMX344" s="38"/>
      <c r="TMY344" s="38"/>
      <c r="TMZ344" s="38"/>
      <c r="TNA344" s="38"/>
      <c r="TNB344" s="38"/>
      <c r="TNC344" s="38"/>
      <c r="TND344" s="38"/>
      <c r="TNE344" s="38"/>
      <c r="TNF344" s="38"/>
      <c r="TNG344" s="38"/>
      <c r="TNH344" s="38"/>
      <c r="TNI344" s="38"/>
      <c r="TNJ344" s="38"/>
      <c r="TNK344" s="38"/>
      <c r="TNL344" s="38"/>
      <c r="TNM344" s="38"/>
      <c r="TNN344" s="38"/>
      <c r="TNO344" s="38"/>
      <c r="TNP344" s="38"/>
      <c r="TNQ344" s="38"/>
      <c r="TNR344" s="38"/>
      <c r="TNS344" s="38"/>
      <c r="TNT344" s="38"/>
      <c r="TNU344" s="38"/>
      <c r="TNV344" s="38"/>
      <c r="TNW344" s="38"/>
      <c r="TNX344" s="38"/>
      <c r="TNY344" s="38"/>
      <c r="TNZ344" s="38"/>
      <c r="TOA344" s="38"/>
      <c r="TOB344" s="38"/>
      <c r="TOC344" s="38"/>
      <c r="TOD344" s="38"/>
      <c r="TOE344" s="38"/>
      <c r="TOF344" s="38"/>
      <c r="TOG344" s="38"/>
      <c r="TOH344" s="38"/>
      <c r="TOI344" s="38"/>
      <c r="TOJ344" s="38"/>
      <c r="TOK344" s="38"/>
      <c r="TOL344" s="38"/>
      <c r="TOM344" s="38"/>
      <c r="TON344" s="38"/>
      <c r="TOO344" s="38"/>
      <c r="TOP344" s="38"/>
      <c r="TOQ344" s="38"/>
      <c r="TOR344" s="38"/>
      <c r="TOS344" s="38"/>
      <c r="TOT344" s="38"/>
      <c r="TOU344" s="38"/>
      <c r="TOV344" s="38"/>
      <c r="TOW344" s="38"/>
      <c r="TOX344" s="38"/>
      <c r="TOY344" s="38"/>
      <c r="TOZ344" s="38"/>
      <c r="TPA344" s="38"/>
      <c r="TPB344" s="38"/>
      <c r="TPC344" s="38"/>
      <c r="TPD344" s="38"/>
      <c r="TPE344" s="38"/>
      <c r="TPF344" s="38"/>
      <c r="TPG344" s="38"/>
      <c r="TPH344" s="38"/>
      <c r="TPI344" s="38"/>
      <c r="TPJ344" s="38"/>
      <c r="TPK344" s="38"/>
      <c r="TPL344" s="38"/>
      <c r="TPM344" s="38"/>
      <c r="TPN344" s="38"/>
      <c r="TPO344" s="38"/>
      <c r="TPP344" s="38"/>
      <c r="TPQ344" s="38"/>
      <c r="TPR344" s="38"/>
      <c r="TPS344" s="38"/>
      <c r="TPT344" s="38"/>
      <c r="TPU344" s="38"/>
      <c r="TPV344" s="38"/>
      <c r="TPW344" s="38"/>
      <c r="TPX344" s="38"/>
      <c r="TPY344" s="38"/>
      <c r="TPZ344" s="38"/>
      <c r="TQA344" s="38"/>
      <c r="TQB344" s="38"/>
      <c r="TQC344" s="38"/>
      <c r="TQD344" s="38"/>
      <c r="TQE344" s="38"/>
      <c r="TQF344" s="38"/>
      <c r="TQG344" s="38"/>
      <c r="TQH344" s="38"/>
      <c r="TQI344" s="38"/>
      <c r="TQJ344" s="38"/>
      <c r="TQK344" s="38"/>
      <c r="TQL344" s="38"/>
      <c r="TQM344" s="38"/>
      <c r="TQN344" s="38"/>
      <c r="TQO344" s="38"/>
      <c r="TQP344" s="38"/>
      <c r="TQQ344" s="38"/>
      <c r="TQR344" s="38"/>
      <c r="TQS344" s="38"/>
      <c r="TQT344" s="38"/>
      <c r="TQU344" s="38"/>
      <c r="TQV344" s="38"/>
      <c r="TQW344" s="38"/>
      <c r="TQX344" s="38"/>
      <c r="TQY344" s="38"/>
      <c r="TQZ344" s="38"/>
      <c r="TRA344" s="38"/>
      <c r="TRB344" s="38"/>
      <c r="TRC344" s="38"/>
      <c r="TRD344" s="38"/>
      <c r="TRE344" s="38"/>
      <c r="TRF344" s="38"/>
      <c r="TRG344" s="38"/>
      <c r="TRH344" s="38"/>
      <c r="TRI344" s="38"/>
      <c r="TRJ344" s="38"/>
      <c r="TRK344" s="38"/>
      <c r="TRL344" s="38"/>
      <c r="TRM344" s="38"/>
      <c r="TRN344" s="38"/>
      <c r="TRO344" s="38"/>
      <c r="TRP344" s="38"/>
      <c r="TRQ344" s="38"/>
      <c r="TRR344" s="38"/>
      <c r="TRS344" s="38"/>
      <c r="TRT344" s="38"/>
      <c r="TRU344" s="38"/>
      <c r="TRV344" s="38"/>
      <c r="TRW344" s="38"/>
      <c r="TRX344" s="38"/>
      <c r="TRY344" s="38"/>
      <c r="TRZ344" s="38"/>
      <c r="TSA344" s="38"/>
      <c r="TSB344" s="38"/>
      <c r="TSC344" s="38"/>
      <c r="TSD344" s="38"/>
      <c r="TSE344" s="38"/>
      <c r="TSF344" s="38"/>
      <c r="TSG344" s="38"/>
      <c r="TSH344" s="38"/>
      <c r="TSI344" s="38"/>
      <c r="TSJ344" s="38"/>
      <c r="TSK344" s="38"/>
      <c r="TSL344" s="38"/>
      <c r="TSM344" s="38"/>
      <c r="TSN344" s="38"/>
      <c r="TSO344" s="38"/>
      <c r="TSP344" s="38"/>
      <c r="TSQ344" s="38"/>
      <c r="TSR344" s="38"/>
      <c r="TSS344" s="38"/>
      <c r="TST344" s="38"/>
      <c r="TSU344" s="38"/>
      <c r="TSV344" s="38"/>
      <c r="TSW344" s="38"/>
      <c r="TSX344" s="38"/>
      <c r="TSY344" s="38"/>
      <c r="TSZ344" s="38"/>
      <c r="TTA344" s="38"/>
      <c r="TTB344" s="38"/>
      <c r="TTC344" s="38"/>
      <c r="TTD344" s="38"/>
      <c r="TTE344" s="38"/>
      <c r="TTF344" s="38"/>
      <c r="TTG344" s="38"/>
      <c r="TTH344" s="38"/>
      <c r="TTI344" s="38"/>
      <c r="TTJ344" s="38"/>
      <c r="TTK344" s="38"/>
      <c r="TTL344" s="38"/>
      <c r="TTM344" s="38"/>
      <c r="TTN344" s="38"/>
      <c r="TTO344" s="38"/>
      <c r="TTP344" s="38"/>
      <c r="TTQ344" s="38"/>
      <c r="TTR344" s="38"/>
      <c r="TTS344" s="38"/>
      <c r="TTT344" s="38"/>
      <c r="TTU344" s="38"/>
      <c r="TTV344" s="38"/>
      <c r="TTW344" s="38"/>
      <c r="TTX344" s="38"/>
      <c r="TTY344" s="38"/>
      <c r="TTZ344" s="38"/>
      <c r="TUA344" s="38"/>
      <c r="TUB344" s="38"/>
      <c r="TUC344" s="38"/>
      <c r="TUD344" s="38"/>
      <c r="TUE344" s="38"/>
      <c r="TUF344" s="38"/>
      <c r="TUG344" s="38"/>
      <c r="TUH344" s="38"/>
      <c r="TUI344" s="38"/>
      <c r="TUJ344" s="38"/>
      <c r="TUK344" s="38"/>
      <c r="TUL344" s="38"/>
      <c r="TUM344" s="38"/>
      <c r="TUN344" s="38"/>
      <c r="TUO344" s="38"/>
      <c r="TUP344" s="38"/>
      <c r="TUQ344" s="38"/>
      <c r="TUR344" s="38"/>
      <c r="TUS344" s="38"/>
      <c r="TUT344" s="38"/>
      <c r="TUU344" s="38"/>
      <c r="TUV344" s="38"/>
      <c r="TUW344" s="38"/>
      <c r="TUX344" s="38"/>
      <c r="TUY344" s="38"/>
      <c r="TUZ344" s="38"/>
      <c r="TVA344" s="38"/>
      <c r="TVB344" s="38"/>
      <c r="TVC344" s="38"/>
      <c r="TVD344" s="38"/>
      <c r="TVE344" s="38"/>
      <c r="TVF344" s="38"/>
      <c r="TVG344" s="38"/>
      <c r="TVH344" s="38"/>
      <c r="TVI344" s="38"/>
      <c r="TVJ344" s="38"/>
      <c r="TVK344" s="38"/>
      <c r="TVL344" s="38"/>
      <c r="TVM344" s="38"/>
      <c r="TVN344" s="38"/>
      <c r="TVO344" s="38"/>
      <c r="TVP344" s="38"/>
      <c r="TVQ344" s="38"/>
      <c r="TVR344" s="38"/>
      <c r="TVS344" s="38"/>
      <c r="TVT344" s="38"/>
      <c r="TVU344" s="38"/>
      <c r="TVV344" s="38"/>
      <c r="TVW344" s="38"/>
      <c r="TVX344" s="38"/>
      <c r="TVY344" s="38"/>
      <c r="TVZ344" s="38"/>
      <c r="TWA344" s="38"/>
      <c r="TWB344" s="38"/>
      <c r="TWC344" s="38"/>
      <c r="TWD344" s="38"/>
      <c r="TWE344" s="38"/>
      <c r="TWF344" s="38"/>
      <c r="TWG344" s="38"/>
      <c r="TWH344" s="38"/>
      <c r="TWI344" s="38"/>
      <c r="TWJ344" s="38"/>
      <c r="TWK344" s="38"/>
      <c r="TWL344" s="38"/>
      <c r="TWM344" s="38"/>
      <c r="TWN344" s="38"/>
      <c r="TWO344" s="38"/>
      <c r="TWP344" s="38"/>
      <c r="TWQ344" s="38"/>
      <c r="TWR344" s="38"/>
      <c r="TWS344" s="38"/>
      <c r="TWT344" s="38"/>
      <c r="TWU344" s="38"/>
      <c r="TWV344" s="38"/>
      <c r="TWW344" s="38"/>
      <c r="TWX344" s="38"/>
      <c r="TWY344" s="38"/>
      <c r="TWZ344" s="38"/>
      <c r="TXA344" s="38"/>
      <c r="TXB344" s="38"/>
      <c r="TXC344" s="38"/>
      <c r="TXD344" s="38"/>
      <c r="TXE344" s="38"/>
      <c r="TXF344" s="38"/>
      <c r="TXG344" s="38"/>
      <c r="TXH344" s="38"/>
      <c r="TXI344" s="38"/>
      <c r="TXJ344" s="38"/>
      <c r="TXK344" s="38"/>
      <c r="TXL344" s="38"/>
      <c r="TXM344" s="38"/>
      <c r="TXN344" s="38"/>
      <c r="TXO344" s="38"/>
      <c r="TXP344" s="38"/>
      <c r="TXQ344" s="38"/>
      <c r="TXR344" s="38"/>
      <c r="TXS344" s="38"/>
      <c r="TXT344" s="38"/>
      <c r="TXU344" s="38"/>
      <c r="TXV344" s="38"/>
      <c r="TXW344" s="38"/>
      <c r="TXX344" s="38"/>
      <c r="TXY344" s="38"/>
      <c r="TXZ344" s="38"/>
      <c r="TYA344" s="38"/>
      <c r="TYB344" s="38"/>
      <c r="TYC344" s="38"/>
      <c r="TYD344" s="38"/>
      <c r="TYE344" s="38"/>
      <c r="TYF344" s="38"/>
      <c r="TYG344" s="38"/>
      <c r="TYH344" s="38"/>
      <c r="TYI344" s="38"/>
      <c r="TYJ344" s="38"/>
      <c r="TYK344" s="38"/>
      <c r="TYL344" s="38"/>
      <c r="TYM344" s="38"/>
      <c r="TYN344" s="38"/>
      <c r="TYO344" s="38"/>
      <c r="TYP344" s="38"/>
      <c r="TYQ344" s="38"/>
      <c r="TYR344" s="38"/>
      <c r="TYS344" s="38"/>
      <c r="TYT344" s="38"/>
      <c r="TYU344" s="38"/>
      <c r="TYV344" s="38"/>
      <c r="TYW344" s="38"/>
      <c r="TYX344" s="38"/>
      <c r="TYY344" s="38"/>
      <c r="TYZ344" s="38"/>
      <c r="TZA344" s="38"/>
      <c r="TZB344" s="38"/>
      <c r="TZC344" s="38"/>
      <c r="TZD344" s="38"/>
      <c r="TZE344" s="38"/>
      <c r="TZF344" s="38"/>
      <c r="TZG344" s="38"/>
      <c r="TZH344" s="38"/>
      <c r="TZI344" s="38"/>
      <c r="TZJ344" s="38"/>
      <c r="TZK344" s="38"/>
      <c r="TZL344" s="38"/>
      <c r="TZM344" s="38"/>
      <c r="TZN344" s="38"/>
      <c r="TZO344" s="38"/>
      <c r="TZP344" s="38"/>
      <c r="TZQ344" s="38"/>
      <c r="TZR344" s="38"/>
      <c r="TZS344" s="38"/>
      <c r="TZT344" s="38"/>
      <c r="TZU344" s="38"/>
      <c r="TZV344" s="38"/>
      <c r="TZW344" s="38"/>
      <c r="TZX344" s="38"/>
      <c r="TZY344" s="38"/>
      <c r="TZZ344" s="38"/>
      <c r="UAA344" s="38"/>
      <c r="UAB344" s="38"/>
      <c r="UAC344" s="38"/>
      <c r="UAD344" s="38"/>
      <c r="UAE344" s="38"/>
      <c r="UAF344" s="38"/>
      <c r="UAG344" s="38"/>
      <c r="UAH344" s="38"/>
      <c r="UAI344" s="38"/>
      <c r="UAJ344" s="38"/>
      <c r="UAK344" s="38"/>
      <c r="UAL344" s="38"/>
      <c r="UAM344" s="38"/>
      <c r="UAN344" s="38"/>
      <c r="UAO344" s="38"/>
      <c r="UAP344" s="38"/>
      <c r="UAQ344" s="38"/>
      <c r="UAR344" s="38"/>
      <c r="UAS344" s="38"/>
      <c r="UAT344" s="38"/>
      <c r="UAU344" s="38"/>
      <c r="UAV344" s="38"/>
      <c r="UAW344" s="38"/>
      <c r="UAX344" s="38"/>
      <c r="UAY344" s="38"/>
      <c r="UAZ344" s="38"/>
      <c r="UBA344" s="38"/>
      <c r="UBB344" s="38"/>
      <c r="UBC344" s="38"/>
      <c r="UBD344" s="38"/>
      <c r="UBE344" s="38"/>
      <c r="UBF344" s="38"/>
      <c r="UBG344" s="38"/>
      <c r="UBH344" s="38"/>
      <c r="UBI344" s="38"/>
      <c r="UBJ344" s="38"/>
      <c r="UBK344" s="38"/>
      <c r="UBL344" s="38"/>
      <c r="UBM344" s="38"/>
      <c r="UBN344" s="38"/>
      <c r="UBO344" s="38"/>
      <c r="UBP344" s="38"/>
      <c r="UBQ344" s="38"/>
      <c r="UBR344" s="38"/>
      <c r="UBS344" s="38"/>
      <c r="UBT344" s="38"/>
      <c r="UBU344" s="38"/>
      <c r="UBV344" s="38"/>
      <c r="UBW344" s="38"/>
      <c r="UBX344" s="38"/>
      <c r="UBY344" s="38"/>
      <c r="UBZ344" s="38"/>
      <c r="UCA344" s="38"/>
      <c r="UCB344" s="38"/>
      <c r="UCC344" s="38"/>
      <c r="UCD344" s="38"/>
      <c r="UCE344" s="38"/>
      <c r="UCF344" s="38"/>
      <c r="UCG344" s="38"/>
      <c r="UCH344" s="38"/>
      <c r="UCI344" s="38"/>
      <c r="UCJ344" s="38"/>
      <c r="UCK344" s="38"/>
      <c r="UCL344" s="38"/>
      <c r="UCM344" s="38"/>
      <c r="UCN344" s="38"/>
      <c r="UCO344" s="38"/>
      <c r="UCP344" s="38"/>
      <c r="UCQ344" s="38"/>
      <c r="UCR344" s="38"/>
      <c r="UCS344" s="38"/>
      <c r="UCT344" s="38"/>
      <c r="UCU344" s="38"/>
      <c r="UCV344" s="38"/>
      <c r="UCW344" s="38"/>
      <c r="UCX344" s="38"/>
      <c r="UCY344" s="38"/>
      <c r="UCZ344" s="38"/>
      <c r="UDA344" s="38"/>
      <c r="UDB344" s="38"/>
      <c r="UDC344" s="38"/>
      <c r="UDD344" s="38"/>
      <c r="UDE344" s="38"/>
      <c r="UDF344" s="38"/>
      <c r="UDG344" s="38"/>
      <c r="UDH344" s="38"/>
      <c r="UDI344" s="38"/>
      <c r="UDJ344" s="38"/>
      <c r="UDK344" s="38"/>
      <c r="UDL344" s="38"/>
      <c r="UDM344" s="38"/>
      <c r="UDN344" s="38"/>
      <c r="UDO344" s="38"/>
      <c r="UDP344" s="38"/>
      <c r="UDQ344" s="38"/>
      <c r="UDR344" s="38"/>
      <c r="UDS344" s="38"/>
      <c r="UDT344" s="38"/>
      <c r="UDU344" s="38"/>
      <c r="UDV344" s="38"/>
      <c r="UDW344" s="38"/>
      <c r="UDX344" s="38"/>
      <c r="UDY344" s="38"/>
      <c r="UDZ344" s="38"/>
      <c r="UEA344" s="38"/>
      <c r="UEB344" s="38"/>
      <c r="UEC344" s="38"/>
      <c r="UED344" s="38"/>
      <c r="UEE344" s="38"/>
      <c r="UEF344" s="38"/>
      <c r="UEG344" s="38"/>
      <c r="UEH344" s="38"/>
      <c r="UEI344" s="38"/>
      <c r="UEJ344" s="38"/>
      <c r="UEK344" s="38"/>
      <c r="UEL344" s="38"/>
      <c r="UEM344" s="38"/>
      <c r="UEN344" s="38"/>
      <c r="UEO344" s="38"/>
      <c r="UEP344" s="38"/>
      <c r="UEQ344" s="38"/>
      <c r="UER344" s="38"/>
      <c r="UES344" s="38"/>
      <c r="UET344" s="38"/>
      <c r="UEU344" s="38"/>
      <c r="UEV344" s="38"/>
      <c r="UEW344" s="38"/>
      <c r="UEX344" s="38"/>
      <c r="UEY344" s="38"/>
      <c r="UEZ344" s="38"/>
      <c r="UFA344" s="38"/>
      <c r="UFB344" s="38"/>
      <c r="UFC344" s="38"/>
      <c r="UFD344" s="38"/>
      <c r="UFE344" s="38"/>
      <c r="UFF344" s="38"/>
      <c r="UFG344" s="38"/>
      <c r="UFH344" s="38"/>
      <c r="UFI344" s="38"/>
      <c r="UFJ344" s="38"/>
      <c r="UFK344" s="38"/>
      <c r="UFL344" s="38"/>
      <c r="UFM344" s="38"/>
      <c r="UFN344" s="38"/>
      <c r="UFO344" s="38"/>
      <c r="UFP344" s="38"/>
      <c r="UFQ344" s="38"/>
      <c r="UFR344" s="38"/>
      <c r="UFS344" s="38"/>
      <c r="UFT344" s="38"/>
      <c r="UFU344" s="38"/>
      <c r="UFV344" s="38"/>
      <c r="UFW344" s="38"/>
      <c r="UFX344" s="38"/>
      <c r="UFY344" s="38"/>
      <c r="UFZ344" s="38"/>
      <c r="UGA344" s="38"/>
      <c r="UGB344" s="38"/>
      <c r="UGC344" s="38"/>
      <c r="UGD344" s="38"/>
      <c r="UGE344" s="38"/>
      <c r="UGF344" s="38"/>
      <c r="UGG344" s="38"/>
      <c r="UGH344" s="38"/>
      <c r="UGI344" s="38"/>
      <c r="UGJ344" s="38"/>
      <c r="UGK344" s="38"/>
      <c r="UGL344" s="38"/>
      <c r="UGM344" s="38"/>
      <c r="UGN344" s="38"/>
      <c r="UGO344" s="38"/>
      <c r="UGP344" s="38"/>
      <c r="UGQ344" s="38"/>
      <c r="UGR344" s="38"/>
      <c r="UGS344" s="38"/>
      <c r="UGT344" s="38"/>
      <c r="UGU344" s="38"/>
      <c r="UGV344" s="38"/>
      <c r="UGW344" s="38"/>
      <c r="UGX344" s="38"/>
      <c r="UGY344" s="38"/>
      <c r="UGZ344" s="38"/>
      <c r="UHA344" s="38"/>
      <c r="UHB344" s="38"/>
      <c r="UHC344" s="38"/>
      <c r="UHD344" s="38"/>
      <c r="UHE344" s="38"/>
      <c r="UHF344" s="38"/>
      <c r="UHG344" s="38"/>
      <c r="UHH344" s="38"/>
      <c r="UHI344" s="38"/>
      <c r="UHJ344" s="38"/>
      <c r="UHK344" s="38"/>
      <c r="UHL344" s="38"/>
      <c r="UHM344" s="38"/>
      <c r="UHN344" s="38"/>
      <c r="UHO344" s="38"/>
      <c r="UHP344" s="38"/>
      <c r="UHQ344" s="38"/>
      <c r="UHR344" s="38"/>
      <c r="UHS344" s="38"/>
      <c r="UHT344" s="38"/>
      <c r="UHU344" s="38"/>
      <c r="UHV344" s="38"/>
      <c r="UHW344" s="38"/>
      <c r="UHX344" s="38"/>
      <c r="UHY344" s="38"/>
      <c r="UHZ344" s="38"/>
      <c r="UIA344" s="38"/>
      <c r="UIB344" s="38"/>
      <c r="UIC344" s="38"/>
      <c r="UID344" s="38"/>
      <c r="UIE344" s="38"/>
      <c r="UIF344" s="38"/>
      <c r="UIG344" s="38"/>
      <c r="UIH344" s="38"/>
      <c r="UII344" s="38"/>
      <c r="UIJ344" s="38"/>
      <c r="UIK344" s="38"/>
      <c r="UIL344" s="38"/>
      <c r="UIM344" s="38"/>
      <c r="UIN344" s="38"/>
      <c r="UIO344" s="38"/>
      <c r="UIP344" s="38"/>
      <c r="UIQ344" s="38"/>
      <c r="UIR344" s="38"/>
      <c r="UIS344" s="38"/>
      <c r="UIT344" s="38"/>
      <c r="UIU344" s="38"/>
      <c r="UIV344" s="38"/>
      <c r="UIW344" s="38"/>
      <c r="UIX344" s="38"/>
      <c r="UIY344" s="38"/>
      <c r="UIZ344" s="38"/>
      <c r="UJA344" s="38"/>
      <c r="UJB344" s="38"/>
      <c r="UJC344" s="38"/>
      <c r="UJD344" s="38"/>
      <c r="UJE344" s="38"/>
      <c r="UJF344" s="38"/>
      <c r="UJG344" s="38"/>
      <c r="UJH344" s="38"/>
      <c r="UJI344" s="38"/>
      <c r="UJJ344" s="38"/>
      <c r="UJK344" s="38"/>
      <c r="UJL344" s="38"/>
      <c r="UJM344" s="38"/>
      <c r="UJN344" s="38"/>
      <c r="UJO344" s="38"/>
      <c r="UJP344" s="38"/>
      <c r="UJQ344" s="38"/>
      <c r="UJR344" s="38"/>
      <c r="UJS344" s="38"/>
      <c r="UJT344" s="38"/>
      <c r="UJU344" s="38"/>
      <c r="UJV344" s="38"/>
      <c r="UJW344" s="38"/>
      <c r="UJX344" s="38"/>
      <c r="UJY344" s="38"/>
      <c r="UJZ344" s="38"/>
      <c r="UKA344" s="38"/>
      <c r="UKB344" s="38"/>
      <c r="UKC344" s="38"/>
      <c r="UKD344" s="38"/>
      <c r="UKE344" s="38"/>
      <c r="UKF344" s="38"/>
      <c r="UKG344" s="38"/>
      <c r="UKH344" s="38"/>
      <c r="UKI344" s="38"/>
      <c r="UKJ344" s="38"/>
      <c r="UKK344" s="38"/>
      <c r="UKL344" s="38"/>
      <c r="UKM344" s="38"/>
      <c r="UKN344" s="38"/>
      <c r="UKO344" s="38"/>
      <c r="UKP344" s="38"/>
      <c r="UKQ344" s="38"/>
      <c r="UKR344" s="38"/>
      <c r="UKS344" s="38"/>
      <c r="UKT344" s="38"/>
      <c r="UKU344" s="38"/>
      <c r="UKV344" s="38"/>
      <c r="UKW344" s="38"/>
      <c r="UKX344" s="38"/>
      <c r="UKY344" s="38"/>
      <c r="UKZ344" s="38"/>
      <c r="ULA344" s="38"/>
      <c r="ULB344" s="38"/>
      <c r="ULC344" s="38"/>
      <c r="ULD344" s="38"/>
      <c r="ULE344" s="38"/>
      <c r="ULF344" s="38"/>
      <c r="ULG344" s="38"/>
      <c r="ULH344" s="38"/>
      <c r="ULI344" s="38"/>
      <c r="ULJ344" s="38"/>
      <c r="ULK344" s="38"/>
      <c r="ULL344" s="38"/>
      <c r="ULM344" s="38"/>
      <c r="ULN344" s="38"/>
      <c r="ULO344" s="38"/>
      <c r="ULP344" s="38"/>
      <c r="ULQ344" s="38"/>
      <c r="ULR344" s="38"/>
      <c r="ULS344" s="38"/>
      <c r="ULT344" s="38"/>
      <c r="ULU344" s="38"/>
      <c r="ULV344" s="38"/>
      <c r="ULW344" s="38"/>
      <c r="ULX344" s="38"/>
      <c r="ULY344" s="38"/>
      <c r="ULZ344" s="38"/>
      <c r="UMA344" s="38"/>
      <c r="UMB344" s="38"/>
      <c r="UMC344" s="38"/>
      <c r="UMD344" s="38"/>
      <c r="UME344" s="38"/>
      <c r="UMF344" s="38"/>
      <c r="UMG344" s="38"/>
      <c r="UMH344" s="38"/>
      <c r="UMI344" s="38"/>
      <c r="UMJ344" s="38"/>
      <c r="UMK344" s="38"/>
      <c r="UML344" s="38"/>
      <c r="UMM344" s="38"/>
      <c r="UMN344" s="38"/>
      <c r="UMO344" s="38"/>
      <c r="UMP344" s="38"/>
      <c r="UMQ344" s="38"/>
      <c r="UMR344" s="38"/>
      <c r="UMS344" s="38"/>
      <c r="UMT344" s="38"/>
      <c r="UMU344" s="38"/>
      <c r="UMV344" s="38"/>
      <c r="UMW344" s="38"/>
      <c r="UMX344" s="38"/>
      <c r="UMY344" s="38"/>
      <c r="UMZ344" s="38"/>
      <c r="UNA344" s="38"/>
      <c r="UNB344" s="38"/>
      <c r="UNC344" s="38"/>
      <c r="UND344" s="38"/>
      <c r="UNE344" s="38"/>
      <c r="UNF344" s="38"/>
      <c r="UNG344" s="38"/>
      <c r="UNH344" s="38"/>
      <c r="UNI344" s="38"/>
      <c r="UNJ344" s="38"/>
      <c r="UNK344" s="38"/>
      <c r="UNL344" s="38"/>
      <c r="UNM344" s="38"/>
      <c r="UNN344" s="38"/>
      <c r="UNO344" s="38"/>
      <c r="UNP344" s="38"/>
      <c r="UNQ344" s="38"/>
      <c r="UNR344" s="38"/>
      <c r="UNS344" s="38"/>
      <c r="UNT344" s="38"/>
      <c r="UNU344" s="38"/>
      <c r="UNV344" s="38"/>
      <c r="UNW344" s="38"/>
      <c r="UNX344" s="38"/>
      <c r="UNY344" s="38"/>
      <c r="UNZ344" s="38"/>
      <c r="UOA344" s="38"/>
      <c r="UOB344" s="38"/>
      <c r="UOC344" s="38"/>
      <c r="UOD344" s="38"/>
      <c r="UOE344" s="38"/>
      <c r="UOF344" s="38"/>
      <c r="UOG344" s="38"/>
      <c r="UOH344" s="38"/>
      <c r="UOI344" s="38"/>
      <c r="UOJ344" s="38"/>
      <c r="UOK344" s="38"/>
      <c r="UOL344" s="38"/>
      <c r="UOM344" s="38"/>
      <c r="UON344" s="38"/>
      <c r="UOO344" s="38"/>
      <c r="UOP344" s="38"/>
      <c r="UOQ344" s="38"/>
      <c r="UOR344" s="38"/>
      <c r="UOS344" s="38"/>
      <c r="UOT344" s="38"/>
      <c r="UOU344" s="38"/>
      <c r="UOV344" s="38"/>
      <c r="UOW344" s="38"/>
      <c r="UOX344" s="38"/>
      <c r="UOY344" s="38"/>
      <c r="UOZ344" s="38"/>
      <c r="UPA344" s="38"/>
      <c r="UPB344" s="38"/>
      <c r="UPC344" s="38"/>
      <c r="UPD344" s="38"/>
      <c r="UPE344" s="38"/>
      <c r="UPF344" s="38"/>
      <c r="UPG344" s="38"/>
      <c r="UPH344" s="38"/>
      <c r="UPI344" s="38"/>
      <c r="UPJ344" s="38"/>
      <c r="UPK344" s="38"/>
      <c r="UPL344" s="38"/>
      <c r="UPM344" s="38"/>
      <c r="UPN344" s="38"/>
      <c r="UPO344" s="38"/>
      <c r="UPP344" s="38"/>
      <c r="UPQ344" s="38"/>
      <c r="UPR344" s="38"/>
      <c r="UPS344" s="38"/>
      <c r="UPT344" s="38"/>
      <c r="UPU344" s="38"/>
      <c r="UPV344" s="38"/>
      <c r="UPW344" s="38"/>
      <c r="UPX344" s="38"/>
      <c r="UPY344" s="38"/>
      <c r="UPZ344" s="38"/>
      <c r="UQA344" s="38"/>
      <c r="UQB344" s="38"/>
      <c r="UQC344" s="38"/>
      <c r="UQD344" s="38"/>
      <c r="UQE344" s="38"/>
      <c r="UQF344" s="38"/>
      <c r="UQG344" s="38"/>
      <c r="UQH344" s="38"/>
      <c r="UQI344" s="38"/>
      <c r="UQJ344" s="38"/>
      <c r="UQK344" s="38"/>
      <c r="UQL344" s="38"/>
      <c r="UQM344" s="38"/>
      <c r="UQN344" s="38"/>
      <c r="UQO344" s="38"/>
      <c r="UQP344" s="38"/>
      <c r="UQQ344" s="38"/>
      <c r="UQR344" s="38"/>
      <c r="UQS344" s="38"/>
      <c r="UQT344" s="38"/>
      <c r="UQU344" s="38"/>
      <c r="UQV344" s="38"/>
      <c r="UQW344" s="38"/>
      <c r="UQX344" s="38"/>
      <c r="UQY344" s="38"/>
      <c r="UQZ344" s="38"/>
      <c r="URA344" s="38"/>
      <c r="URB344" s="38"/>
      <c r="URC344" s="38"/>
      <c r="URD344" s="38"/>
      <c r="URE344" s="38"/>
      <c r="URF344" s="38"/>
      <c r="URG344" s="38"/>
      <c r="URH344" s="38"/>
      <c r="URI344" s="38"/>
      <c r="URJ344" s="38"/>
      <c r="URK344" s="38"/>
      <c r="URL344" s="38"/>
      <c r="URM344" s="38"/>
      <c r="URN344" s="38"/>
      <c r="URO344" s="38"/>
      <c r="URP344" s="38"/>
      <c r="URQ344" s="38"/>
      <c r="URR344" s="38"/>
      <c r="URS344" s="38"/>
      <c r="URT344" s="38"/>
      <c r="URU344" s="38"/>
      <c r="URV344" s="38"/>
      <c r="URW344" s="38"/>
      <c r="URX344" s="38"/>
      <c r="URY344" s="38"/>
      <c r="URZ344" s="38"/>
      <c r="USA344" s="38"/>
      <c r="USB344" s="38"/>
      <c r="USC344" s="38"/>
      <c r="USD344" s="38"/>
      <c r="USE344" s="38"/>
      <c r="USF344" s="38"/>
      <c r="USG344" s="38"/>
      <c r="USH344" s="38"/>
      <c r="USI344" s="38"/>
      <c r="USJ344" s="38"/>
      <c r="USK344" s="38"/>
      <c r="USL344" s="38"/>
      <c r="USM344" s="38"/>
      <c r="USN344" s="38"/>
      <c r="USO344" s="38"/>
      <c r="USP344" s="38"/>
      <c r="USQ344" s="38"/>
      <c r="USR344" s="38"/>
      <c r="USS344" s="38"/>
      <c r="UST344" s="38"/>
      <c r="USU344" s="38"/>
      <c r="USV344" s="38"/>
      <c r="USW344" s="38"/>
      <c r="USX344" s="38"/>
      <c r="USY344" s="38"/>
      <c r="USZ344" s="38"/>
      <c r="UTA344" s="38"/>
      <c r="UTB344" s="38"/>
      <c r="UTC344" s="38"/>
      <c r="UTD344" s="38"/>
      <c r="UTE344" s="38"/>
      <c r="UTF344" s="38"/>
      <c r="UTG344" s="38"/>
      <c r="UTH344" s="38"/>
      <c r="UTI344" s="38"/>
      <c r="UTJ344" s="38"/>
      <c r="UTK344" s="38"/>
      <c r="UTL344" s="38"/>
      <c r="UTM344" s="38"/>
      <c r="UTN344" s="38"/>
      <c r="UTO344" s="38"/>
      <c r="UTP344" s="38"/>
      <c r="UTQ344" s="38"/>
      <c r="UTR344" s="38"/>
      <c r="UTS344" s="38"/>
      <c r="UTT344" s="38"/>
      <c r="UTU344" s="38"/>
      <c r="UTV344" s="38"/>
      <c r="UTW344" s="38"/>
      <c r="UTX344" s="38"/>
      <c r="UTY344" s="38"/>
      <c r="UTZ344" s="38"/>
      <c r="UUA344" s="38"/>
      <c r="UUB344" s="38"/>
      <c r="UUC344" s="38"/>
      <c r="UUD344" s="38"/>
      <c r="UUE344" s="38"/>
      <c r="UUF344" s="38"/>
      <c r="UUG344" s="38"/>
      <c r="UUH344" s="38"/>
      <c r="UUI344" s="38"/>
      <c r="UUJ344" s="38"/>
      <c r="UUK344" s="38"/>
      <c r="UUL344" s="38"/>
      <c r="UUM344" s="38"/>
      <c r="UUN344" s="38"/>
      <c r="UUO344" s="38"/>
      <c r="UUP344" s="38"/>
      <c r="UUQ344" s="38"/>
      <c r="UUR344" s="38"/>
      <c r="UUS344" s="38"/>
      <c r="UUT344" s="38"/>
      <c r="UUU344" s="38"/>
      <c r="UUV344" s="38"/>
      <c r="UUW344" s="38"/>
      <c r="UUX344" s="38"/>
      <c r="UUY344" s="38"/>
      <c r="UUZ344" s="38"/>
      <c r="UVA344" s="38"/>
      <c r="UVB344" s="38"/>
      <c r="UVC344" s="38"/>
      <c r="UVD344" s="38"/>
      <c r="UVE344" s="38"/>
      <c r="UVF344" s="38"/>
      <c r="UVG344" s="38"/>
      <c r="UVH344" s="38"/>
      <c r="UVI344" s="38"/>
      <c r="UVJ344" s="38"/>
      <c r="UVK344" s="38"/>
      <c r="UVL344" s="38"/>
      <c r="UVM344" s="38"/>
      <c r="UVN344" s="38"/>
      <c r="UVO344" s="38"/>
      <c r="UVP344" s="38"/>
      <c r="UVQ344" s="38"/>
      <c r="UVR344" s="38"/>
      <c r="UVS344" s="38"/>
      <c r="UVT344" s="38"/>
      <c r="UVU344" s="38"/>
      <c r="UVV344" s="38"/>
      <c r="UVW344" s="38"/>
      <c r="UVX344" s="38"/>
      <c r="UVY344" s="38"/>
      <c r="UVZ344" s="38"/>
      <c r="UWA344" s="38"/>
      <c r="UWB344" s="38"/>
      <c r="UWC344" s="38"/>
      <c r="UWD344" s="38"/>
      <c r="UWE344" s="38"/>
      <c r="UWF344" s="38"/>
      <c r="UWG344" s="38"/>
      <c r="UWH344" s="38"/>
      <c r="UWI344" s="38"/>
      <c r="UWJ344" s="38"/>
      <c r="UWK344" s="38"/>
      <c r="UWL344" s="38"/>
      <c r="UWM344" s="38"/>
      <c r="UWN344" s="38"/>
      <c r="UWO344" s="38"/>
      <c r="UWP344" s="38"/>
      <c r="UWQ344" s="38"/>
      <c r="UWR344" s="38"/>
      <c r="UWS344" s="38"/>
      <c r="UWT344" s="38"/>
      <c r="UWU344" s="38"/>
      <c r="UWV344" s="38"/>
      <c r="UWW344" s="38"/>
      <c r="UWX344" s="38"/>
      <c r="UWY344" s="38"/>
      <c r="UWZ344" s="38"/>
      <c r="UXA344" s="38"/>
      <c r="UXB344" s="38"/>
      <c r="UXC344" s="38"/>
      <c r="UXD344" s="38"/>
      <c r="UXE344" s="38"/>
      <c r="UXF344" s="38"/>
      <c r="UXG344" s="38"/>
      <c r="UXH344" s="38"/>
      <c r="UXI344" s="38"/>
      <c r="UXJ344" s="38"/>
      <c r="UXK344" s="38"/>
      <c r="UXL344" s="38"/>
      <c r="UXM344" s="38"/>
      <c r="UXN344" s="38"/>
      <c r="UXO344" s="38"/>
      <c r="UXP344" s="38"/>
      <c r="UXQ344" s="38"/>
      <c r="UXR344" s="38"/>
      <c r="UXS344" s="38"/>
      <c r="UXT344" s="38"/>
      <c r="UXU344" s="38"/>
      <c r="UXV344" s="38"/>
      <c r="UXW344" s="38"/>
      <c r="UXX344" s="38"/>
      <c r="UXY344" s="38"/>
      <c r="UXZ344" s="38"/>
      <c r="UYA344" s="38"/>
      <c r="UYB344" s="38"/>
      <c r="UYC344" s="38"/>
      <c r="UYD344" s="38"/>
      <c r="UYE344" s="38"/>
      <c r="UYF344" s="38"/>
      <c r="UYG344" s="38"/>
      <c r="UYH344" s="38"/>
      <c r="UYI344" s="38"/>
      <c r="UYJ344" s="38"/>
      <c r="UYK344" s="38"/>
      <c r="UYL344" s="38"/>
      <c r="UYM344" s="38"/>
      <c r="UYN344" s="38"/>
      <c r="UYO344" s="38"/>
      <c r="UYP344" s="38"/>
      <c r="UYQ344" s="38"/>
      <c r="UYR344" s="38"/>
      <c r="UYS344" s="38"/>
      <c r="UYT344" s="38"/>
      <c r="UYU344" s="38"/>
      <c r="UYV344" s="38"/>
      <c r="UYW344" s="38"/>
      <c r="UYX344" s="38"/>
      <c r="UYY344" s="38"/>
      <c r="UYZ344" s="38"/>
      <c r="UZA344" s="38"/>
      <c r="UZB344" s="38"/>
      <c r="UZC344" s="38"/>
      <c r="UZD344" s="38"/>
      <c r="UZE344" s="38"/>
      <c r="UZF344" s="38"/>
      <c r="UZG344" s="38"/>
      <c r="UZH344" s="38"/>
      <c r="UZI344" s="38"/>
      <c r="UZJ344" s="38"/>
      <c r="UZK344" s="38"/>
      <c r="UZL344" s="38"/>
      <c r="UZM344" s="38"/>
      <c r="UZN344" s="38"/>
      <c r="UZO344" s="38"/>
      <c r="UZP344" s="38"/>
      <c r="UZQ344" s="38"/>
      <c r="UZR344" s="38"/>
      <c r="UZS344" s="38"/>
      <c r="UZT344" s="38"/>
      <c r="UZU344" s="38"/>
      <c r="UZV344" s="38"/>
      <c r="UZW344" s="38"/>
      <c r="UZX344" s="38"/>
      <c r="UZY344" s="38"/>
      <c r="UZZ344" s="38"/>
      <c r="VAA344" s="38"/>
      <c r="VAB344" s="38"/>
      <c r="VAC344" s="38"/>
      <c r="VAD344" s="38"/>
      <c r="VAE344" s="38"/>
      <c r="VAF344" s="38"/>
      <c r="VAG344" s="38"/>
      <c r="VAH344" s="38"/>
      <c r="VAI344" s="38"/>
      <c r="VAJ344" s="38"/>
      <c r="VAK344" s="38"/>
      <c r="VAL344" s="38"/>
      <c r="VAM344" s="38"/>
      <c r="VAN344" s="38"/>
      <c r="VAO344" s="38"/>
      <c r="VAP344" s="38"/>
      <c r="VAQ344" s="38"/>
      <c r="VAR344" s="38"/>
      <c r="VAS344" s="38"/>
      <c r="VAT344" s="38"/>
      <c r="VAU344" s="38"/>
      <c r="VAV344" s="38"/>
      <c r="VAW344" s="38"/>
      <c r="VAX344" s="38"/>
      <c r="VAY344" s="38"/>
      <c r="VAZ344" s="38"/>
      <c r="VBA344" s="38"/>
      <c r="VBB344" s="38"/>
      <c r="VBC344" s="38"/>
      <c r="VBD344" s="38"/>
      <c r="VBE344" s="38"/>
      <c r="VBF344" s="38"/>
      <c r="VBG344" s="38"/>
      <c r="VBH344" s="38"/>
      <c r="VBI344" s="38"/>
      <c r="VBJ344" s="38"/>
      <c r="VBK344" s="38"/>
      <c r="VBL344" s="38"/>
      <c r="VBM344" s="38"/>
      <c r="VBN344" s="38"/>
      <c r="VBO344" s="38"/>
      <c r="VBP344" s="38"/>
      <c r="VBQ344" s="38"/>
      <c r="VBR344" s="38"/>
      <c r="VBS344" s="38"/>
      <c r="VBT344" s="38"/>
      <c r="VBU344" s="38"/>
      <c r="VBV344" s="38"/>
      <c r="VBW344" s="38"/>
      <c r="VBX344" s="38"/>
      <c r="VBY344" s="38"/>
      <c r="VBZ344" s="38"/>
      <c r="VCA344" s="38"/>
      <c r="VCB344" s="38"/>
      <c r="VCC344" s="38"/>
      <c r="VCD344" s="38"/>
      <c r="VCE344" s="38"/>
      <c r="VCF344" s="38"/>
      <c r="VCG344" s="38"/>
      <c r="VCH344" s="38"/>
      <c r="VCI344" s="38"/>
      <c r="VCJ344" s="38"/>
      <c r="VCK344" s="38"/>
      <c r="VCL344" s="38"/>
      <c r="VCM344" s="38"/>
      <c r="VCN344" s="38"/>
      <c r="VCO344" s="38"/>
      <c r="VCP344" s="38"/>
      <c r="VCQ344" s="38"/>
      <c r="VCR344" s="38"/>
      <c r="VCS344" s="38"/>
      <c r="VCT344" s="38"/>
      <c r="VCU344" s="38"/>
      <c r="VCV344" s="38"/>
      <c r="VCW344" s="38"/>
      <c r="VCX344" s="38"/>
      <c r="VCY344" s="38"/>
      <c r="VCZ344" s="38"/>
      <c r="VDA344" s="38"/>
      <c r="VDB344" s="38"/>
      <c r="VDC344" s="38"/>
      <c r="VDD344" s="38"/>
      <c r="VDE344" s="38"/>
      <c r="VDF344" s="38"/>
      <c r="VDG344" s="38"/>
      <c r="VDH344" s="38"/>
      <c r="VDI344" s="38"/>
      <c r="VDJ344" s="38"/>
      <c r="VDK344" s="38"/>
      <c r="VDL344" s="38"/>
      <c r="VDM344" s="38"/>
      <c r="VDN344" s="38"/>
      <c r="VDO344" s="38"/>
      <c r="VDP344" s="38"/>
      <c r="VDQ344" s="38"/>
      <c r="VDR344" s="38"/>
      <c r="VDS344" s="38"/>
      <c r="VDT344" s="38"/>
      <c r="VDU344" s="38"/>
      <c r="VDV344" s="38"/>
      <c r="VDW344" s="38"/>
      <c r="VDX344" s="38"/>
      <c r="VDY344" s="38"/>
      <c r="VDZ344" s="38"/>
      <c r="VEA344" s="38"/>
      <c r="VEB344" s="38"/>
      <c r="VEC344" s="38"/>
      <c r="VED344" s="38"/>
      <c r="VEE344" s="38"/>
      <c r="VEF344" s="38"/>
      <c r="VEG344" s="38"/>
      <c r="VEH344" s="38"/>
      <c r="VEI344" s="38"/>
      <c r="VEJ344" s="38"/>
      <c r="VEK344" s="38"/>
      <c r="VEL344" s="38"/>
      <c r="VEM344" s="38"/>
      <c r="VEN344" s="38"/>
      <c r="VEO344" s="38"/>
      <c r="VEP344" s="38"/>
      <c r="VEQ344" s="38"/>
      <c r="VER344" s="38"/>
      <c r="VES344" s="38"/>
      <c r="VET344" s="38"/>
      <c r="VEU344" s="38"/>
      <c r="VEV344" s="38"/>
      <c r="VEW344" s="38"/>
      <c r="VEX344" s="38"/>
      <c r="VEY344" s="38"/>
      <c r="VEZ344" s="38"/>
      <c r="VFA344" s="38"/>
      <c r="VFB344" s="38"/>
      <c r="VFC344" s="38"/>
      <c r="VFD344" s="38"/>
      <c r="VFE344" s="38"/>
      <c r="VFF344" s="38"/>
      <c r="VFG344" s="38"/>
      <c r="VFH344" s="38"/>
      <c r="VFI344" s="38"/>
      <c r="VFJ344" s="38"/>
      <c r="VFK344" s="38"/>
      <c r="VFL344" s="38"/>
      <c r="VFM344" s="38"/>
      <c r="VFN344" s="38"/>
      <c r="VFO344" s="38"/>
      <c r="VFP344" s="38"/>
      <c r="VFQ344" s="38"/>
      <c r="VFR344" s="38"/>
      <c r="VFS344" s="38"/>
      <c r="VFT344" s="38"/>
      <c r="VFU344" s="38"/>
      <c r="VFV344" s="38"/>
      <c r="VFW344" s="38"/>
      <c r="VFX344" s="38"/>
      <c r="VFY344" s="38"/>
      <c r="VFZ344" s="38"/>
      <c r="VGA344" s="38"/>
      <c r="VGB344" s="38"/>
      <c r="VGC344" s="38"/>
      <c r="VGD344" s="38"/>
      <c r="VGE344" s="38"/>
      <c r="VGF344" s="38"/>
      <c r="VGG344" s="38"/>
      <c r="VGH344" s="38"/>
      <c r="VGI344" s="38"/>
      <c r="VGJ344" s="38"/>
      <c r="VGK344" s="38"/>
      <c r="VGL344" s="38"/>
      <c r="VGM344" s="38"/>
      <c r="VGN344" s="38"/>
      <c r="VGO344" s="38"/>
      <c r="VGP344" s="38"/>
      <c r="VGQ344" s="38"/>
      <c r="VGR344" s="38"/>
      <c r="VGS344" s="38"/>
      <c r="VGT344" s="38"/>
      <c r="VGU344" s="38"/>
      <c r="VGV344" s="38"/>
      <c r="VGW344" s="38"/>
      <c r="VGX344" s="38"/>
      <c r="VGY344" s="38"/>
      <c r="VGZ344" s="38"/>
      <c r="VHA344" s="38"/>
      <c r="VHB344" s="38"/>
      <c r="VHC344" s="38"/>
      <c r="VHD344" s="38"/>
      <c r="VHE344" s="38"/>
      <c r="VHF344" s="38"/>
      <c r="VHG344" s="38"/>
      <c r="VHH344" s="38"/>
      <c r="VHI344" s="38"/>
      <c r="VHJ344" s="38"/>
      <c r="VHK344" s="38"/>
      <c r="VHL344" s="38"/>
      <c r="VHM344" s="38"/>
      <c r="VHN344" s="38"/>
      <c r="VHO344" s="38"/>
      <c r="VHP344" s="38"/>
      <c r="VHQ344" s="38"/>
      <c r="VHR344" s="38"/>
      <c r="VHS344" s="38"/>
      <c r="VHT344" s="38"/>
      <c r="VHU344" s="38"/>
      <c r="VHV344" s="38"/>
      <c r="VHW344" s="38"/>
      <c r="VHX344" s="38"/>
      <c r="VHY344" s="38"/>
      <c r="VHZ344" s="38"/>
      <c r="VIA344" s="38"/>
      <c r="VIB344" s="38"/>
      <c r="VIC344" s="38"/>
      <c r="VID344" s="38"/>
      <c r="VIE344" s="38"/>
      <c r="VIF344" s="38"/>
      <c r="VIG344" s="38"/>
      <c r="VIH344" s="38"/>
      <c r="VII344" s="38"/>
      <c r="VIJ344" s="38"/>
      <c r="VIK344" s="38"/>
      <c r="VIL344" s="38"/>
      <c r="VIM344" s="38"/>
      <c r="VIN344" s="38"/>
      <c r="VIO344" s="38"/>
      <c r="VIP344" s="38"/>
      <c r="VIQ344" s="38"/>
      <c r="VIR344" s="38"/>
      <c r="VIS344" s="38"/>
      <c r="VIT344" s="38"/>
      <c r="VIU344" s="38"/>
      <c r="VIV344" s="38"/>
      <c r="VIW344" s="38"/>
      <c r="VIX344" s="38"/>
      <c r="VIY344" s="38"/>
      <c r="VIZ344" s="38"/>
      <c r="VJA344" s="38"/>
      <c r="VJB344" s="38"/>
      <c r="VJC344" s="38"/>
      <c r="VJD344" s="38"/>
      <c r="VJE344" s="38"/>
      <c r="VJF344" s="38"/>
      <c r="VJG344" s="38"/>
      <c r="VJH344" s="38"/>
      <c r="VJI344" s="38"/>
      <c r="VJJ344" s="38"/>
      <c r="VJK344" s="38"/>
      <c r="VJL344" s="38"/>
      <c r="VJM344" s="38"/>
      <c r="VJN344" s="38"/>
      <c r="VJO344" s="38"/>
      <c r="VJP344" s="38"/>
      <c r="VJQ344" s="38"/>
      <c r="VJR344" s="38"/>
      <c r="VJS344" s="38"/>
      <c r="VJT344" s="38"/>
      <c r="VJU344" s="38"/>
      <c r="VJV344" s="38"/>
      <c r="VJW344" s="38"/>
      <c r="VJX344" s="38"/>
      <c r="VJY344" s="38"/>
      <c r="VJZ344" s="38"/>
      <c r="VKA344" s="38"/>
      <c r="VKB344" s="38"/>
      <c r="VKC344" s="38"/>
      <c r="VKD344" s="38"/>
      <c r="VKE344" s="38"/>
      <c r="VKF344" s="38"/>
      <c r="VKG344" s="38"/>
      <c r="VKH344" s="38"/>
      <c r="VKI344" s="38"/>
      <c r="VKJ344" s="38"/>
      <c r="VKK344" s="38"/>
      <c r="VKL344" s="38"/>
      <c r="VKM344" s="38"/>
      <c r="VKN344" s="38"/>
      <c r="VKO344" s="38"/>
      <c r="VKP344" s="38"/>
      <c r="VKQ344" s="38"/>
      <c r="VKR344" s="38"/>
      <c r="VKS344" s="38"/>
      <c r="VKT344" s="38"/>
      <c r="VKU344" s="38"/>
      <c r="VKV344" s="38"/>
      <c r="VKW344" s="38"/>
      <c r="VKX344" s="38"/>
      <c r="VKY344" s="38"/>
      <c r="VKZ344" s="38"/>
      <c r="VLA344" s="38"/>
      <c r="VLB344" s="38"/>
      <c r="VLC344" s="38"/>
      <c r="VLD344" s="38"/>
      <c r="VLE344" s="38"/>
      <c r="VLF344" s="38"/>
      <c r="VLG344" s="38"/>
      <c r="VLH344" s="38"/>
      <c r="VLI344" s="38"/>
      <c r="VLJ344" s="38"/>
      <c r="VLK344" s="38"/>
      <c r="VLL344" s="38"/>
      <c r="VLM344" s="38"/>
      <c r="VLN344" s="38"/>
      <c r="VLO344" s="38"/>
      <c r="VLP344" s="38"/>
      <c r="VLQ344" s="38"/>
      <c r="VLR344" s="38"/>
      <c r="VLS344" s="38"/>
      <c r="VLT344" s="38"/>
      <c r="VLU344" s="38"/>
      <c r="VLV344" s="38"/>
      <c r="VLW344" s="38"/>
      <c r="VLX344" s="38"/>
      <c r="VLY344" s="38"/>
      <c r="VLZ344" s="38"/>
      <c r="VMA344" s="38"/>
      <c r="VMB344" s="38"/>
      <c r="VMC344" s="38"/>
      <c r="VMD344" s="38"/>
      <c r="VME344" s="38"/>
      <c r="VMF344" s="38"/>
      <c r="VMG344" s="38"/>
      <c r="VMH344" s="38"/>
      <c r="VMI344" s="38"/>
      <c r="VMJ344" s="38"/>
      <c r="VMK344" s="38"/>
      <c r="VML344" s="38"/>
      <c r="VMM344" s="38"/>
      <c r="VMN344" s="38"/>
      <c r="VMO344" s="38"/>
      <c r="VMP344" s="38"/>
      <c r="VMQ344" s="38"/>
      <c r="VMR344" s="38"/>
      <c r="VMS344" s="38"/>
      <c r="VMT344" s="38"/>
      <c r="VMU344" s="38"/>
      <c r="VMV344" s="38"/>
      <c r="VMW344" s="38"/>
      <c r="VMX344" s="38"/>
      <c r="VMY344" s="38"/>
      <c r="VMZ344" s="38"/>
      <c r="VNA344" s="38"/>
      <c r="VNB344" s="38"/>
      <c r="VNC344" s="38"/>
      <c r="VND344" s="38"/>
      <c r="VNE344" s="38"/>
      <c r="VNF344" s="38"/>
      <c r="VNG344" s="38"/>
      <c r="VNH344" s="38"/>
      <c r="VNI344" s="38"/>
      <c r="VNJ344" s="38"/>
      <c r="VNK344" s="38"/>
      <c r="VNL344" s="38"/>
      <c r="VNM344" s="38"/>
      <c r="VNN344" s="38"/>
      <c r="VNO344" s="38"/>
      <c r="VNP344" s="38"/>
      <c r="VNQ344" s="38"/>
      <c r="VNR344" s="38"/>
      <c r="VNS344" s="38"/>
      <c r="VNT344" s="38"/>
      <c r="VNU344" s="38"/>
      <c r="VNV344" s="38"/>
      <c r="VNW344" s="38"/>
      <c r="VNX344" s="38"/>
      <c r="VNY344" s="38"/>
      <c r="VNZ344" s="38"/>
      <c r="VOA344" s="38"/>
      <c r="VOB344" s="38"/>
      <c r="VOC344" s="38"/>
      <c r="VOD344" s="38"/>
      <c r="VOE344" s="38"/>
      <c r="VOF344" s="38"/>
      <c r="VOG344" s="38"/>
      <c r="VOH344" s="38"/>
      <c r="VOI344" s="38"/>
      <c r="VOJ344" s="38"/>
      <c r="VOK344" s="38"/>
      <c r="VOL344" s="38"/>
      <c r="VOM344" s="38"/>
      <c r="VON344" s="38"/>
      <c r="VOO344" s="38"/>
      <c r="VOP344" s="38"/>
      <c r="VOQ344" s="38"/>
      <c r="VOR344" s="38"/>
      <c r="VOS344" s="38"/>
      <c r="VOT344" s="38"/>
      <c r="VOU344" s="38"/>
      <c r="VOV344" s="38"/>
      <c r="VOW344" s="38"/>
      <c r="VOX344" s="38"/>
      <c r="VOY344" s="38"/>
      <c r="VOZ344" s="38"/>
      <c r="VPA344" s="38"/>
      <c r="VPB344" s="38"/>
      <c r="VPC344" s="38"/>
      <c r="VPD344" s="38"/>
      <c r="VPE344" s="38"/>
      <c r="VPF344" s="38"/>
      <c r="VPG344" s="38"/>
      <c r="VPH344" s="38"/>
      <c r="VPI344" s="38"/>
      <c r="VPJ344" s="38"/>
      <c r="VPK344" s="38"/>
      <c r="VPL344" s="38"/>
      <c r="VPM344" s="38"/>
      <c r="VPN344" s="38"/>
      <c r="VPO344" s="38"/>
      <c r="VPP344" s="38"/>
      <c r="VPQ344" s="38"/>
      <c r="VPR344" s="38"/>
      <c r="VPS344" s="38"/>
      <c r="VPT344" s="38"/>
      <c r="VPU344" s="38"/>
      <c r="VPV344" s="38"/>
      <c r="VPW344" s="38"/>
      <c r="VPX344" s="38"/>
      <c r="VPY344" s="38"/>
      <c r="VPZ344" s="38"/>
      <c r="VQA344" s="38"/>
      <c r="VQB344" s="38"/>
      <c r="VQC344" s="38"/>
      <c r="VQD344" s="38"/>
      <c r="VQE344" s="38"/>
      <c r="VQF344" s="38"/>
      <c r="VQG344" s="38"/>
      <c r="VQH344" s="38"/>
      <c r="VQI344" s="38"/>
      <c r="VQJ344" s="38"/>
      <c r="VQK344" s="38"/>
      <c r="VQL344" s="38"/>
      <c r="VQM344" s="38"/>
      <c r="VQN344" s="38"/>
      <c r="VQO344" s="38"/>
      <c r="VQP344" s="38"/>
      <c r="VQQ344" s="38"/>
      <c r="VQR344" s="38"/>
      <c r="VQS344" s="38"/>
      <c r="VQT344" s="38"/>
      <c r="VQU344" s="38"/>
      <c r="VQV344" s="38"/>
      <c r="VQW344" s="38"/>
      <c r="VQX344" s="38"/>
      <c r="VQY344" s="38"/>
      <c r="VQZ344" s="38"/>
      <c r="VRA344" s="38"/>
      <c r="VRB344" s="38"/>
      <c r="VRC344" s="38"/>
      <c r="VRD344" s="38"/>
      <c r="VRE344" s="38"/>
      <c r="VRF344" s="38"/>
      <c r="VRG344" s="38"/>
      <c r="VRH344" s="38"/>
      <c r="VRI344" s="38"/>
      <c r="VRJ344" s="38"/>
      <c r="VRK344" s="38"/>
      <c r="VRL344" s="38"/>
      <c r="VRM344" s="38"/>
      <c r="VRN344" s="38"/>
      <c r="VRO344" s="38"/>
      <c r="VRP344" s="38"/>
      <c r="VRQ344" s="38"/>
      <c r="VRR344" s="38"/>
      <c r="VRS344" s="38"/>
      <c r="VRT344" s="38"/>
      <c r="VRU344" s="38"/>
      <c r="VRV344" s="38"/>
      <c r="VRW344" s="38"/>
      <c r="VRX344" s="38"/>
      <c r="VRY344" s="38"/>
      <c r="VRZ344" s="38"/>
      <c r="VSA344" s="38"/>
      <c r="VSB344" s="38"/>
      <c r="VSC344" s="38"/>
      <c r="VSD344" s="38"/>
      <c r="VSE344" s="38"/>
      <c r="VSF344" s="38"/>
      <c r="VSG344" s="38"/>
      <c r="VSH344" s="38"/>
      <c r="VSI344" s="38"/>
      <c r="VSJ344" s="38"/>
      <c r="VSK344" s="38"/>
      <c r="VSL344" s="38"/>
      <c r="VSM344" s="38"/>
      <c r="VSN344" s="38"/>
      <c r="VSO344" s="38"/>
      <c r="VSP344" s="38"/>
      <c r="VSQ344" s="38"/>
      <c r="VSR344" s="38"/>
      <c r="VSS344" s="38"/>
      <c r="VST344" s="38"/>
      <c r="VSU344" s="38"/>
      <c r="VSV344" s="38"/>
      <c r="VSW344" s="38"/>
      <c r="VSX344" s="38"/>
      <c r="VSY344" s="38"/>
      <c r="VSZ344" s="38"/>
      <c r="VTA344" s="38"/>
      <c r="VTB344" s="38"/>
      <c r="VTC344" s="38"/>
      <c r="VTD344" s="38"/>
      <c r="VTE344" s="38"/>
      <c r="VTF344" s="38"/>
      <c r="VTG344" s="38"/>
      <c r="VTH344" s="38"/>
      <c r="VTI344" s="38"/>
      <c r="VTJ344" s="38"/>
      <c r="VTK344" s="38"/>
      <c r="VTL344" s="38"/>
      <c r="VTM344" s="38"/>
      <c r="VTN344" s="38"/>
      <c r="VTO344" s="38"/>
      <c r="VTP344" s="38"/>
      <c r="VTQ344" s="38"/>
      <c r="VTR344" s="38"/>
      <c r="VTS344" s="38"/>
      <c r="VTT344" s="38"/>
      <c r="VTU344" s="38"/>
      <c r="VTV344" s="38"/>
      <c r="VTW344" s="38"/>
      <c r="VTX344" s="38"/>
      <c r="VTY344" s="38"/>
      <c r="VTZ344" s="38"/>
      <c r="VUA344" s="38"/>
      <c r="VUB344" s="38"/>
      <c r="VUC344" s="38"/>
      <c r="VUD344" s="38"/>
      <c r="VUE344" s="38"/>
      <c r="VUF344" s="38"/>
      <c r="VUG344" s="38"/>
      <c r="VUH344" s="38"/>
      <c r="VUI344" s="38"/>
      <c r="VUJ344" s="38"/>
      <c r="VUK344" s="38"/>
      <c r="VUL344" s="38"/>
      <c r="VUM344" s="38"/>
      <c r="VUN344" s="38"/>
      <c r="VUO344" s="38"/>
      <c r="VUP344" s="38"/>
      <c r="VUQ344" s="38"/>
      <c r="VUR344" s="38"/>
      <c r="VUS344" s="38"/>
      <c r="VUT344" s="38"/>
      <c r="VUU344" s="38"/>
      <c r="VUV344" s="38"/>
      <c r="VUW344" s="38"/>
      <c r="VUX344" s="38"/>
      <c r="VUY344" s="38"/>
      <c r="VUZ344" s="38"/>
      <c r="VVA344" s="38"/>
      <c r="VVB344" s="38"/>
      <c r="VVC344" s="38"/>
      <c r="VVD344" s="38"/>
      <c r="VVE344" s="38"/>
      <c r="VVF344" s="38"/>
      <c r="VVG344" s="38"/>
      <c r="VVH344" s="38"/>
      <c r="VVI344" s="38"/>
      <c r="VVJ344" s="38"/>
      <c r="VVK344" s="38"/>
      <c r="VVL344" s="38"/>
      <c r="VVM344" s="38"/>
      <c r="VVN344" s="38"/>
      <c r="VVO344" s="38"/>
      <c r="VVP344" s="38"/>
      <c r="VVQ344" s="38"/>
      <c r="VVR344" s="38"/>
      <c r="VVS344" s="38"/>
      <c r="VVT344" s="38"/>
      <c r="VVU344" s="38"/>
      <c r="VVV344" s="38"/>
      <c r="VVW344" s="38"/>
      <c r="VVX344" s="38"/>
      <c r="VVY344" s="38"/>
      <c r="VVZ344" s="38"/>
      <c r="VWA344" s="38"/>
      <c r="VWB344" s="38"/>
      <c r="VWC344" s="38"/>
      <c r="VWD344" s="38"/>
      <c r="VWE344" s="38"/>
      <c r="VWF344" s="38"/>
      <c r="VWG344" s="38"/>
      <c r="VWH344" s="38"/>
      <c r="VWI344" s="38"/>
      <c r="VWJ344" s="38"/>
      <c r="VWK344" s="38"/>
      <c r="VWL344" s="38"/>
      <c r="VWM344" s="38"/>
      <c r="VWN344" s="38"/>
      <c r="VWO344" s="38"/>
      <c r="VWP344" s="38"/>
      <c r="VWQ344" s="38"/>
      <c r="VWR344" s="38"/>
      <c r="VWS344" s="38"/>
      <c r="VWT344" s="38"/>
      <c r="VWU344" s="38"/>
      <c r="VWV344" s="38"/>
      <c r="VWW344" s="38"/>
      <c r="VWX344" s="38"/>
      <c r="VWY344" s="38"/>
      <c r="VWZ344" s="38"/>
      <c r="VXA344" s="38"/>
      <c r="VXB344" s="38"/>
      <c r="VXC344" s="38"/>
      <c r="VXD344" s="38"/>
      <c r="VXE344" s="38"/>
      <c r="VXF344" s="38"/>
      <c r="VXG344" s="38"/>
      <c r="VXH344" s="38"/>
      <c r="VXI344" s="38"/>
      <c r="VXJ344" s="38"/>
      <c r="VXK344" s="38"/>
      <c r="VXL344" s="38"/>
      <c r="VXM344" s="38"/>
      <c r="VXN344" s="38"/>
      <c r="VXO344" s="38"/>
      <c r="VXP344" s="38"/>
      <c r="VXQ344" s="38"/>
      <c r="VXR344" s="38"/>
      <c r="VXS344" s="38"/>
      <c r="VXT344" s="38"/>
      <c r="VXU344" s="38"/>
      <c r="VXV344" s="38"/>
      <c r="VXW344" s="38"/>
      <c r="VXX344" s="38"/>
      <c r="VXY344" s="38"/>
      <c r="VXZ344" s="38"/>
      <c r="VYA344" s="38"/>
      <c r="VYB344" s="38"/>
      <c r="VYC344" s="38"/>
      <c r="VYD344" s="38"/>
      <c r="VYE344" s="38"/>
      <c r="VYF344" s="38"/>
      <c r="VYG344" s="38"/>
      <c r="VYH344" s="38"/>
      <c r="VYI344" s="38"/>
      <c r="VYJ344" s="38"/>
      <c r="VYK344" s="38"/>
      <c r="VYL344" s="38"/>
      <c r="VYM344" s="38"/>
      <c r="VYN344" s="38"/>
      <c r="VYO344" s="38"/>
      <c r="VYP344" s="38"/>
      <c r="VYQ344" s="38"/>
      <c r="VYR344" s="38"/>
      <c r="VYS344" s="38"/>
      <c r="VYT344" s="38"/>
      <c r="VYU344" s="38"/>
      <c r="VYV344" s="38"/>
      <c r="VYW344" s="38"/>
      <c r="VYX344" s="38"/>
      <c r="VYY344" s="38"/>
      <c r="VYZ344" s="38"/>
      <c r="VZA344" s="38"/>
      <c r="VZB344" s="38"/>
      <c r="VZC344" s="38"/>
      <c r="VZD344" s="38"/>
      <c r="VZE344" s="38"/>
      <c r="VZF344" s="38"/>
      <c r="VZG344" s="38"/>
      <c r="VZH344" s="38"/>
      <c r="VZI344" s="38"/>
      <c r="VZJ344" s="38"/>
      <c r="VZK344" s="38"/>
      <c r="VZL344" s="38"/>
      <c r="VZM344" s="38"/>
      <c r="VZN344" s="38"/>
      <c r="VZO344" s="38"/>
      <c r="VZP344" s="38"/>
      <c r="VZQ344" s="38"/>
      <c r="VZR344" s="38"/>
      <c r="VZS344" s="38"/>
      <c r="VZT344" s="38"/>
      <c r="VZU344" s="38"/>
      <c r="VZV344" s="38"/>
      <c r="VZW344" s="38"/>
      <c r="VZX344" s="38"/>
      <c r="VZY344" s="38"/>
      <c r="VZZ344" s="38"/>
      <c r="WAA344" s="38"/>
      <c r="WAB344" s="38"/>
      <c r="WAC344" s="38"/>
      <c r="WAD344" s="38"/>
      <c r="WAE344" s="38"/>
      <c r="WAF344" s="38"/>
      <c r="WAG344" s="38"/>
      <c r="WAH344" s="38"/>
      <c r="WAI344" s="38"/>
      <c r="WAJ344" s="38"/>
      <c r="WAK344" s="38"/>
      <c r="WAL344" s="38"/>
      <c r="WAM344" s="38"/>
      <c r="WAN344" s="38"/>
      <c r="WAO344" s="38"/>
      <c r="WAP344" s="38"/>
      <c r="WAQ344" s="38"/>
      <c r="WAR344" s="38"/>
      <c r="WAS344" s="38"/>
      <c r="WAT344" s="38"/>
      <c r="WAU344" s="38"/>
      <c r="WAV344" s="38"/>
      <c r="WAW344" s="38"/>
      <c r="WAX344" s="38"/>
      <c r="WAY344" s="38"/>
      <c r="WAZ344" s="38"/>
      <c r="WBA344" s="38"/>
      <c r="WBB344" s="38"/>
      <c r="WBC344" s="38"/>
      <c r="WBD344" s="38"/>
      <c r="WBE344" s="38"/>
      <c r="WBF344" s="38"/>
      <c r="WBG344" s="38"/>
      <c r="WBH344" s="38"/>
      <c r="WBI344" s="38"/>
      <c r="WBJ344" s="38"/>
      <c r="WBK344" s="38"/>
      <c r="WBL344" s="38"/>
      <c r="WBM344" s="38"/>
      <c r="WBN344" s="38"/>
      <c r="WBO344" s="38"/>
      <c r="WBP344" s="38"/>
      <c r="WBQ344" s="38"/>
      <c r="WBR344" s="38"/>
      <c r="WBS344" s="38"/>
      <c r="WBT344" s="38"/>
      <c r="WBU344" s="38"/>
      <c r="WBV344" s="38"/>
      <c r="WBW344" s="38"/>
      <c r="WBX344" s="38"/>
      <c r="WBY344" s="38"/>
      <c r="WBZ344" s="38"/>
      <c r="WCA344" s="38"/>
      <c r="WCB344" s="38"/>
      <c r="WCC344" s="38"/>
      <c r="WCD344" s="38"/>
      <c r="WCE344" s="38"/>
      <c r="WCF344" s="38"/>
      <c r="WCG344" s="38"/>
      <c r="WCH344" s="38"/>
      <c r="WCI344" s="38"/>
      <c r="WCJ344" s="38"/>
      <c r="WCK344" s="38"/>
      <c r="WCL344" s="38"/>
      <c r="WCM344" s="38"/>
      <c r="WCN344" s="38"/>
      <c r="WCO344" s="38"/>
      <c r="WCP344" s="38"/>
      <c r="WCQ344" s="38"/>
      <c r="WCR344" s="38"/>
      <c r="WCS344" s="38"/>
      <c r="WCT344" s="38"/>
      <c r="WCU344" s="38"/>
      <c r="WCV344" s="38"/>
      <c r="WCW344" s="38"/>
      <c r="WCX344" s="38"/>
      <c r="WCY344" s="38"/>
      <c r="WCZ344" s="38"/>
      <c r="WDA344" s="38"/>
      <c r="WDB344" s="38"/>
      <c r="WDC344" s="38"/>
      <c r="WDD344" s="38"/>
      <c r="WDE344" s="38"/>
      <c r="WDF344" s="38"/>
      <c r="WDG344" s="38"/>
      <c r="WDH344" s="38"/>
      <c r="WDI344" s="38"/>
      <c r="WDJ344" s="38"/>
      <c r="WDK344" s="38"/>
      <c r="WDL344" s="38"/>
      <c r="WDM344" s="38"/>
      <c r="WDN344" s="38"/>
      <c r="WDO344" s="38"/>
      <c r="WDP344" s="38"/>
      <c r="WDQ344" s="38"/>
      <c r="WDR344" s="38"/>
      <c r="WDS344" s="38"/>
      <c r="WDT344" s="38"/>
      <c r="WDU344" s="38"/>
      <c r="WDV344" s="38"/>
      <c r="WDW344" s="38"/>
      <c r="WDX344" s="38"/>
      <c r="WDY344" s="38"/>
      <c r="WDZ344" s="38"/>
      <c r="WEA344" s="38"/>
      <c r="WEB344" s="38"/>
      <c r="WEC344" s="38"/>
      <c r="WED344" s="38"/>
      <c r="WEE344" s="38"/>
      <c r="WEF344" s="38"/>
      <c r="WEG344" s="38"/>
      <c r="WEH344" s="38"/>
      <c r="WEI344" s="38"/>
      <c r="WEJ344" s="38"/>
      <c r="WEK344" s="38"/>
      <c r="WEL344" s="38"/>
      <c r="WEM344" s="38"/>
      <c r="WEN344" s="38"/>
      <c r="WEO344" s="38"/>
      <c r="WEP344" s="38"/>
      <c r="WEQ344" s="38"/>
      <c r="WER344" s="38"/>
      <c r="WES344" s="38"/>
      <c r="WET344" s="38"/>
      <c r="WEU344" s="38"/>
      <c r="WEV344" s="38"/>
      <c r="WEW344" s="38"/>
      <c r="WEX344" s="38"/>
      <c r="WEY344" s="38"/>
      <c r="WEZ344" s="38"/>
      <c r="WFA344" s="38"/>
      <c r="WFB344" s="38"/>
      <c r="WFC344" s="38"/>
      <c r="WFD344" s="38"/>
      <c r="WFE344" s="38"/>
      <c r="WFF344" s="38"/>
      <c r="WFG344" s="38"/>
      <c r="WFH344" s="38"/>
      <c r="WFI344" s="38"/>
      <c r="WFJ344" s="38"/>
      <c r="WFK344" s="38"/>
      <c r="WFL344" s="38"/>
      <c r="WFM344" s="38"/>
      <c r="WFN344" s="38"/>
      <c r="WFO344" s="38"/>
      <c r="WFP344" s="38"/>
      <c r="WFQ344" s="38"/>
      <c r="WFR344" s="38"/>
      <c r="WFS344" s="38"/>
      <c r="WFT344" s="38"/>
      <c r="WFU344" s="38"/>
      <c r="WFV344" s="38"/>
      <c r="WFW344" s="38"/>
      <c r="WFX344" s="38"/>
      <c r="WFY344" s="38"/>
      <c r="WFZ344" s="38"/>
      <c r="WGA344" s="38"/>
      <c r="WGB344" s="38"/>
      <c r="WGC344" s="38"/>
      <c r="WGD344" s="38"/>
      <c r="WGE344" s="38"/>
      <c r="WGF344" s="38"/>
      <c r="WGG344" s="38"/>
      <c r="WGH344" s="38"/>
      <c r="WGI344" s="38"/>
      <c r="WGJ344" s="38"/>
      <c r="WGK344" s="38"/>
      <c r="WGL344" s="38"/>
      <c r="WGM344" s="38"/>
      <c r="WGN344" s="38"/>
      <c r="WGO344" s="38"/>
      <c r="WGP344" s="38"/>
      <c r="WGQ344" s="38"/>
      <c r="WGR344" s="38"/>
      <c r="WGS344" s="38"/>
      <c r="WGT344" s="38"/>
      <c r="WGU344" s="38"/>
      <c r="WGV344" s="38"/>
      <c r="WGW344" s="38"/>
      <c r="WGX344" s="38"/>
      <c r="WGY344" s="38"/>
      <c r="WGZ344" s="38"/>
      <c r="WHA344" s="38"/>
      <c r="WHB344" s="38"/>
      <c r="WHC344" s="38"/>
      <c r="WHD344" s="38"/>
      <c r="WHE344" s="38"/>
      <c r="WHF344" s="38"/>
      <c r="WHG344" s="38"/>
      <c r="WHH344" s="38"/>
      <c r="WHI344" s="38"/>
      <c r="WHJ344" s="38"/>
      <c r="WHK344" s="38"/>
      <c r="WHL344" s="38"/>
      <c r="WHM344" s="38"/>
      <c r="WHN344" s="38"/>
      <c r="WHO344" s="38"/>
      <c r="WHP344" s="38"/>
      <c r="WHQ344" s="38"/>
      <c r="WHR344" s="38"/>
      <c r="WHS344" s="38"/>
      <c r="WHT344" s="38"/>
      <c r="WHU344" s="38"/>
      <c r="WHV344" s="38"/>
      <c r="WHW344" s="38"/>
      <c r="WHX344" s="38"/>
      <c r="WHY344" s="38"/>
      <c r="WHZ344" s="38"/>
      <c r="WIA344" s="38"/>
      <c r="WIB344" s="38"/>
      <c r="WIC344" s="38"/>
      <c r="WID344" s="38"/>
      <c r="WIE344" s="38"/>
      <c r="WIF344" s="38"/>
      <c r="WIG344" s="38"/>
      <c r="WIH344" s="38"/>
      <c r="WII344" s="38"/>
      <c r="WIJ344" s="38"/>
      <c r="WIK344" s="38"/>
      <c r="WIL344" s="38"/>
      <c r="WIM344" s="38"/>
      <c r="WIN344" s="38"/>
      <c r="WIO344" s="38"/>
      <c r="WIP344" s="38"/>
      <c r="WIQ344" s="38"/>
      <c r="WIR344" s="38"/>
      <c r="WIS344" s="38"/>
      <c r="WIT344" s="38"/>
      <c r="WIU344" s="38"/>
      <c r="WIV344" s="38"/>
      <c r="WIW344" s="38"/>
      <c r="WIX344" s="38"/>
      <c r="WIY344" s="38"/>
      <c r="WIZ344" s="38"/>
      <c r="WJA344" s="38"/>
      <c r="WJB344" s="38"/>
      <c r="WJC344" s="38"/>
      <c r="WJD344" s="38"/>
      <c r="WJE344" s="38"/>
      <c r="WJF344" s="38"/>
      <c r="WJG344" s="38"/>
      <c r="WJH344" s="38"/>
      <c r="WJI344" s="38"/>
      <c r="WJJ344" s="38"/>
      <c r="WJK344" s="38"/>
      <c r="WJL344" s="38"/>
      <c r="WJM344" s="38"/>
      <c r="WJN344" s="38"/>
      <c r="WJO344" s="38"/>
      <c r="WJP344" s="38"/>
      <c r="WJQ344" s="38"/>
      <c r="WJR344" s="38"/>
      <c r="WJS344" s="38"/>
      <c r="WJT344" s="38"/>
      <c r="WJU344" s="38"/>
      <c r="WJV344" s="38"/>
      <c r="WJW344" s="38"/>
      <c r="WJX344" s="38"/>
      <c r="WJY344" s="38"/>
      <c r="WJZ344" s="38"/>
      <c r="WKA344" s="38"/>
      <c r="WKB344" s="38"/>
      <c r="WKC344" s="38"/>
      <c r="WKD344" s="38"/>
      <c r="WKE344" s="38"/>
      <c r="WKF344" s="38"/>
      <c r="WKG344" s="38"/>
      <c r="WKH344" s="38"/>
      <c r="WKI344" s="38"/>
      <c r="WKJ344" s="38"/>
      <c r="WKK344" s="38"/>
      <c r="WKL344" s="38"/>
      <c r="WKM344" s="38"/>
      <c r="WKN344" s="38"/>
      <c r="WKO344" s="38"/>
      <c r="WKP344" s="38"/>
      <c r="WKQ344" s="38"/>
      <c r="WKR344" s="38"/>
      <c r="WKS344" s="38"/>
      <c r="WKT344" s="38"/>
      <c r="WKU344" s="38"/>
      <c r="WKV344" s="38"/>
      <c r="WKW344" s="38"/>
      <c r="WKX344" s="38"/>
      <c r="WKY344" s="38"/>
      <c r="WKZ344" s="38"/>
      <c r="WLA344" s="38"/>
      <c r="WLB344" s="38"/>
      <c r="WLC344" s="38"/>
      <c r="WLD344" s="38"/>
      <c r="WLE344" s="38"/>
      <c r="WLF344" s="38"/>
      <c r="WLG344" s="38"/>
      <c r="WLH344" s="38"/>
      <c r="WLI344" s="38"/>
      <c r="WLJ344" s="38"/>
      <c r="WLK344" s="38"/>
      <c r="WLL344" s="38"/>
      <c r="WLM344" s="38"/>
      <c r="WLN344" s="38"/>
      <c r="WLO344" s="38"/>
      <c r="WLP344" s="38"/>
      <c r="WLQ344" s="38"/>
      <c r="WLR344" s="38"/>
      <c r="WLS344" s="38"/>
      <c r="WLT344" s="38"/>
      <c r="WLU344" s="38"/>
      <c r="WLV344" s="38"/>
      <c r="WLW344" s="38"/>
      <c r="WLX344" s="38"/>
      <c r="WLY344" s="38"/>
      <c r="WLZ344" s="38"/>
      <c r="WMA344" s="38"/>
      <c r="WMB344" s="38"/>
      <c r="WMC344" s="38"/>
      <c r="WMD344" s="38"/>
      <c r="WME344" s="38"/>
      <c r="WMF344" s="38"/>
      <c r="WMG344" s="38"/>
      <c r="WMH344" s="38"/>
      <c r="WMI344" s="38"/>
      <c r="WMJ344" s="38"/>
      <c r="WMK344" s="38"/>
      <c r="WML344" s="38"/>
      <c r="WMM344" s="38"/>
      <c r="WMN344" s="38"/>
      <c r="WMO344" s="38"/>
      <c r="WMP344" s="38"/>
      <c r="WMQ344" s="38"/>
      <c r="WMR344" s="38"/>
      <c r="WMS344" s="38"/>
      <c r="WMT344" s="38"/>
      <c r="WMU344" s="38"/>
      <c r="WMV344" s="38"/>
      <c r="WMW344" s="38"/>
      <c r="WMX344" s="38"/>
      <c r="WMY344" s="38"/>
      <c r="WMZ344" s="38"/>
      <c r="WNA344" s="38"/>
      <c r="WNB344" s="38"/>
      <c r="WNC344" s="38"/>
      <c r="WND344" s="38"/>
      <c r="WNE344" s="38"/>
      <c r="WNF344" s="38"/>
      <c r="WNG344" s="38"/>
      <c r="WNH344" s="38"/>
      <c r="WNI344" s="38"/>
      <c r="WNJ344" s="38"/>
      <c r="WNK344" s="38"/>
      <c r="WNL344" s="38"/>
      <c r="WNM344" s="38"/>
      <c r="WNN344" s="38"/>
      <c r="WNO344" s="38"/>
      <c r="WNP344" s="38"/>
      <c r="WNQ344" s="38"/>
      <c r="WNR344" s="38"/>
      <c r="WNS344" s="38"/>
      <c r="WNT344" s="38"/>
      <c r="WNU344" s="38"/>
      <c r="WNV344" s="38"/>
      <c r="WNW344" s="38"/>
      <c r="WNX344" s="38"/>
      <c r="WNY344" s="38"/>
      <c r="WNZ344" s="38"/>
      <c r="WOA344" s="38"/>
      <c r="WOB344" s="38"/>
      <c r="WOC344" s="38"/>
      <c r="WOD344" s="38"/>
      <c r="WOE344" s="38"/>
      <c r="WOF344" s="38"/>
      <c r="WOG344" s="38"/>
      <c r="WOH344" s="38"/>
      <c r="WOI344" s="38"/>
      <c r="WOJ344" s="38"/>
      <c r="WOK344" s="38"/>
      <c r="WOL344" s="38"/>
      <c r="WOM344" s="38"/>
      <c r="WON344" s="38"/>
      <c r="WOO344" s="38"/>
      <c r="WOP344" s="38"/>
      <c r="WOQ344" s="38"/>
      <c r="WOR344" s="38"/>
      <c r="WOS344" s="38"/>
      <c r="WOT344" s="38"/>
      <c r="WOU344" s="38"/>
      <c r="WOV344" s="38"/>
      <c r="WOW344" s="38"/>
      <c r="WOX344" s="38"/>
      <c r="WOY344" s="38"/>
      <c r="WOZ344" s="38"/>
      <c r="WPA344" s="38"/>
      <c r="WPB344" s="38"/>
      <c r="WPC344" s="38"/>
      <c r="WPD344" s="38"/>
      <c r="WPE344" s="38"/>
      <c r="WPF344" s="38"/>
      <c r="WPG344" s="38"/>
      <c r="WPH344" s="38"/>
      <c r="WPI344" s="38"/>
      <c r="WPJ344" s="38"/>
      <c r="WPK344" s="38"/>
      <c r="WPL344" s="38"/>
      <c r="WPM344" s="38"/>
      <c r="WPN344" s="38"/>
      <c r="WPO344" s="38"/>
      <c r="WPP344" s="38"/>
      <c r="WPQ344" s="38"/>
      <c r="WPR344" s="38"/>
      <c r="WPS344" s="38"/>
      <c r="WPT344" s="38"/>
      <c r="WPU344" s="38"/>
      <c r="WPV344" s="38"/>
      <c r="WPW344" s="38"/>
      <c r="WPX344" s="38"/>
      <c r="WPY344" s="38"/>
      <c r="WPZ344" s="38"/>
      <c r="WQA344" s="38"/>
      <c r="WQB344" s="38"/>
      <c r="WQC344" s="38"/>
      <c r="WQD344" s="38"/>
      <c r="WQE344" s="38"/>
      <c r="WQF344" s="38"/>
      <c r="WQG344" s="38"/>
      <c r="WQH344" s="38"/>
      <c r="WQI344" s="38"/>
      <c r="WQJ344" s="38"/>
      <c r="WQK344" s="38"/>
      <c r="WQL344" s="38"/>
      <c r="WQM344" s="38"/>
      <c r="WQN344" s="38"/>
      <c r="WQO344" s="38"/>
      <c r="WQP344" s="38"/>
      <c r="WQQ344" s="38"/>
      <c r="WQR344" s="38"/>
      <c r="WQS344" s="38"/>
      <c r="WQT344" s="38"/>
      <c r="WQU344" s="38"/>
      <c r="WQV344" s="38"/>
      <c r="WQW344" s="38"/>
      <c r="WQX344" s="38"/>
      <c r="WQY344" s="38"/>
      <c r="WQZ344" s="38"/>
      <c r="WRA344" s="38"/>
      <c r="WRB344" s="38"/>
      <c r="WRC344" s="38"/>
      <c r="WRD344" s="38"/>
      <c r="WRE344" s="38"/>
      <c r="WRF344" s="38"/>
      <c r="WRG344" s="38"/>
      <c r="WRH344" s="38"/>
      <c r="WRI344" s="38"/>
      <c r="WRJ344" s="38"/>
      <c r="WRK344" s="38"/>
      <c r="WRL344" s="38"/>
      <c r="WRM344" s="38"/>
      <c r="WRN344" s="38"/>
      <c r="WRO344" s="38"/>
      <c r="WRP344" s="38"/>
      <c r="WRQ344" s="38"/>
      <c r="WRR344" s="38"/>
      <c r="WRS344" s="38"/>
      <c r="WRT344" s="38"/>
      <c r="WRU344" s="38"/>
      <c r="WRV344" s="38"/>
      <c r="WRW344" s="38"/>
      <c r="WRX344" s="38"/>
      <c r="WRY344" s="38"/>
      <c r="WRZ344" s="38"/>
      <c r="WSA344" s="38"/>
      <c r="WSB344" s="38"/>
      <c r="WSC344" s="38"/>
      <c r="WSD344" s="38"/>
      <c r="WSE344" s="38"/>
      <c r="WSF344" s="38"/>
      <c r="WSG344" s="38"/>
      <c r="WSH344" s="38"/>
      <c r="WSI344" s="38"/>
      <c r="WSJ344" s="38"/>
      <c r="WSK344" s="38"/>
      <c r="WSL344" s="38"/>
      <c r="WSM344" s="38"/>
      <c r="WSN344" s="38"/>
      <c r="WSO344" s="38"/>
      <c r="WSP344" s="38"/>
      <c r="WSQ344" s="38"/>
      <c r="WSR344" s="38"/>
      <c r="WSS344" s="38"/>
      <c r="WST344" s="38"/>
      <c r="WSU344" s="38"/>
      <c r="WSV344" s="38"/>
      <c r="WSW344" s="38"/>
      <c r="WSX344" s="38"/>
      <c r="WSY344" s="38"/>
      <c r="WSZ344" s="38"/>
      <c r="WTA344" s="38"/>
      <c r="WTB344" s="38"/>
      <c r="WTC344" s="38"/>
      <c r="WTD344" s="38"/>
      <c r="WTE344" s="38"/>
      <c r="WTF344" s="38"/>
      <c r="WTG344" s="38"/>
      <c r="WTH344" s="38"/>
      <c r="WTI344" s="38"/>
      <c r="WTJ344" s="38"/>
      <c r="WTK344" s="38"/>
      <c r="WTL344" s="38"/>
      <c r="WTM344" s="38"/>
      <c r="WTN344" s="38"/>
      <c r="WTO344" s="38"/>
      <c r="WTP344" s="38"/>
      <c r="WTQ344" s="38"/>
      <c r="WTR344" s="38"/>
      <c r="WTS344" s="38"/>
      <c r="WTT344" s="38"/>
      <c r="WTU344" s="38"/>
      <c r="WTV344" s="38"/>
      <c r="WTW344" s="38"/>
      <c r="WTX344" s="38"/>
      <c r="WTY344" s="38"/>
      <c r="WTZ344" s="38"/>
      <c r="WUA344" s="38"/>
      <c r="WUB344" s="38"/>
      <c r="WUC344" s="38"/>
      <c r="WUD344" s="38"/>
      <c r="WUE344" s="38"/>
      <c r="WUF344" s="38"/>
      <c r="WUG344" s="38"/>
      <c r="WUH344" s="38"/>
      <c r="WUI344" s="38"/>
      <c r="WUJ344" s="38"/>
      <c r="WUK344" s="38"/>
      <c r="WUL344" s="38"/>
      <c r="WUM344" s="38"/>
      <c r="WUN344" s="38"/>
      <c r="WUO344" s="38"/>
      <c r="WUP344" s="38"/>
      <c r="WUQ344" s="38"/>
      <c r="WUR344" s="38"/>
      <c r="WUS344" s="38"/>
      <c r="WUT344" s="38"/>
      <c r="WUU344" s="38"/>
      <c r="WUV344" s="38"/>
      <c r="WUW344" s="38"/>
      <c r="WUX344" s="38"/>
      <c r="WUY344" s="38"/>
      <c r="WUZ344" s="38"/>
      <c r="WVA344" s="38"/>
      <c r="WVB344" s="38"/>
      <c r="WVC344" s="38"/>
      <c r="WVD344" s="38"/>
      <c r="WVE344" s="38"/>
      <c r="WVF344" s="38"/>
      <c r="WVG344" s="38"/>
      <c r="WVH344" s="38"/>
      <c r="WVI344" s="38"/>
      <c r="WVJ344" s="38"/>
      <c r="WVK344" s="38"/>
      <c r="WVL344" s="38"/>
      <c r="WVM344" s="38"/>
      <c r="WVN344" s="38"/>
      <c r="WVO344" s="38"/>
      <c r="WVP344" s="38"/>
      <c r="WVQ344" s="38"/>
      <c r="WVR344" s="38"/>
      <c r="WVS344" s="38"/>
      <c r="WVT344" s="38"/>
      <c r="WVU344" s="38"/>
      <c r="WVV344" s="38"/>
      <c r="WVW344" s="38"/>
      <c r="WVX344" s="38"/>
      <c r="WVY344" s="38"/>
      <c r="WVZ344" s="38"/>
      <c r="WWA344" s="38"/>
      <c r="WWB344" s="38"/>
      <c r="WWC344" s="38"/>
      <c r="WWD344" s="38"/>
      <c r="WWE344" s="38"/>
      <c r="WWF344" s="38"/>
      <c r="WWG344" s="38"/>
      <c r="WWH344" s="38"/>
      <c r="WWI344" s="38"/>
      <c r="WWJ344" s="38"/>
      <c r="WWK344" s="38"/>
      <c r="WWL344" s="38"/>
      <c r="WWM344" s="38"/>
      <c r="WWN344" s="38"/>
      <c r="WWO344" s="38"/>
      <c r="WWP344" s="38"/>
      <c r="WWQ344" s="38"/>
      <c r="WWR344" s="38"/>
      <c r="WWS344" s="38"/>
      <c r="WWT344" s="38"/>
      <c r="WWU344" s="38"/>
      <c r="WWV344" s="38"/>
      <c r="WWW344" s="38"/>
      <c r="WWX344" s="38"/>
      <c r="WWY344" s="38"/>
      <c r="WWZ344" s="38"/>
      <c r="WXA344" s="38"/>
      <c r="WXB344" s="38"/>
      <c r="WXC344" s="38"/>
      <c r="WXD344" s="38"/>
      <c r="WXE344" s="38"/>
      <c r="WXF344" s="38"/>
      <c r="WXG344" s="38"/>
      <c r="WXH344" s="38"/>
      <c r="WXI344" s="38"/>
      <c r="WXJ344" s="38"/>
      <c r="WXK344" s="38"/>
      <c r="WXL344" s="38"/>
      <c r="WXM344" s="38"/>
      <c r="WXN344" s="38"/>
      <c r="WXO344" s="38"/>
      <c r="WXP344" s="38"/>
      <c r="WXQ344" s="38"/>
      <c r="WXR344" s="38"/>
      <c r="WXS344" s="38"/>
      <c r="WXT344" s="38"/>
      <c r="WXU344" s="38"/>
      <c r="WXV344" s="38"/>
      <c r="WXW344" s="38"/>
      <c r="WXX344" s="38"/>
      <c r="WXY344" s="38"/>
      <c r="WXZ344" s="38"/>
      <c r="WYA344" s="38"/>
      <c r="WYB344" s="38"/>
      <c r="WYC344" s="38"/>
      <c r="WYD344" s="38"/>
      <c r="WYE344" s="38"/>
      <c r="WYF344" s="38"/>
      <c r="WYG344" s="38"/>
      <c r="WYH344" s="38"/>
      <c r="WYI344" s="38"/>
      <c r="WYJ344" s="38"/>
      <c r="WYK344" s="38"/>
      <c r="WYL344" s="38"/>
      <c r="WYM344" s="38"/>
      <c r="WYN344" s="38"/>
      <c r="WYO344" s="38"/>
      <c r="WYP344" s="38"/>
      <c r="WYQ344" s="38"/>
      <c r="WYR344" s="38"/>
      <c r="WYS344" s="38"/>
      <c r="WYT344" s="38"/>
      <c r="WYU344" s="38"/>
      <c r="WYV344" s="38"/>
      <c r="WYW344" s="38"/>
      <c r="WYX344" s="38"/>
      <c r="WYY344" s="38"/>
      <c r="WYZ344" s="38"/>
      <c r="WZA344" s="38"/>
      <c r="WZB344" s="38"/>
      <c r="WZC344" s="38"/>
      <c r="WZD344" s="38"/>
      <c r="WZE344" s="38"/>
      <c r="WZF344" s="38"/>
      <c r="WZG344" s="38"/>
      <c r="WZH344" s="38"/>
      <c r="WZI344" s="38"/>
      <c r="WZJ344" s="38"/>
      <c r="WZK344" s="38"/>
      <c r="WZL344" s="38"/>
      <c r="WZM344" s="38"/>
      <c r="WZN344" s="38"/>
      <c r="WZO344" s="38"/>
      <c r="WZP344" s="38"/>
      <c r="WZQ344" s="38"/>
      <c r="WZR344" s="38"/>
      <c r="WZS344" s="38"/>
      <c r="WZT344" s="38"/>
      <c r="WZU344" s="38"/>
      <c r="WZV344" s="38"/>
      <c r="WZW344" s="38"/>
      <c r="WZX344" s="38"/>
      <c r="WZY344" s="38"/>
      <c r="WZZ344" s="38"/>
      <c r="XAA344" s="38"/>
      <c r="XAB344" s="38"/>
      <c r="XAC344" s="38"/>
      <c r="XAD344" s="38"/>
      <c r="XAE344" s="38"/>
      <c r="XAF344" s="38"/>
      <c r="XAG344" s="38"/>
      <c r="XAH344" s="38"/>
      <c r="XAI344" s="38"/>
      <c r="XAJ344" s="38"/>
      <c r="XAK344" s="38"/>
      <c r="XAL344" s="38"/>
      <c r="XAM344" s="38"/>
      <c r="XAN344" s="38"/>
      <c r="XAO344" s="38"/>
      <c r="XAP344" s="38"/>
      <c r="XAQ344" s="38"/>
      <c r="XAR344" s="38"/>
      <c r="XAS344" s="38"/>
      <c r="XAT344" s="38"/>
      <c r="XAU344" s="38"/>
      <c r="XAV344" s="38"/>
      <c r="XAW344" s="38"/>
      <c r="XAX344" s="38"/>
      <c r="XAY344" s="38"/>
      <c r="XAZ344" s="38"/>
      <c r="XBA344" s="38"/>
      <c r="XBB344" s="38"/>
      <c r="XBC344" s="38"/>
      <c r="XBD344" s="38"/>
      <c r="XBE344" s="38"/>
      <c r="XBF344" s="38"/>
      <c r="XBG344" s="38"/>
      <c r="XBH344" s="38"/>
      <c r="XBI344" s="38"/>
      <c r="XBJ344" s="38"/>
      <c r="XBK344" s="38"/>
      <c r="XBL344" s="38"/>
      <c r="XBM344" s="38"/>
      <c r="XBN344" s="38"/>
      <c r="XBO344" s="38"/>
      <c r="XBP344" s="38"/>
      <c r="XBQ344" s="38"/>
      <c r="XBR344" s="38"/>
      <c r="XBS344" s="38"/>
      <c r="XBT344" s="38"/>
      <c r="XBU344" s="38"/>
      <c r="XBV344" s="38"/>
      <c r="XBW344" s="38"/>
      <c r="XBX344" s="38"/>
      <c r="XBY344" s="38"/>
      <c r="XBZ344" s="38"/>
      <c r="XCA344" s="38"/>
      <c r="XCB344" s="38"/>
      <c r="XCC344" s="38"/>
      <c r="XCD344" s="38"/>
      <c r="XCE344" s="38"/>
      <c r="XCF344" s="38"/>
      <c r="XCG344" s="38"/>
      <c r="XCH344" s="38"/>
      <c r="XCI344" s="38"/>
      <c r="XCJ344" s="38"/>
      <c r="XCK344" s="38"/>
      <c r="XCL344" s="38"/>
      <c r="XCM344" s="38"/>
      <c r="XCN344" s="38"/>
      <c r="XCO344" s="38"/>
      <c r="XCP344" s="38"/>
      <c r="XCQ344" s="38"/>
      <c r="XCR344" s="38"/>
      <c r="XCS344" s="38"/>
      <c r="XCT344" s="38"/>
      <c r="XCU344" s="38"/>
      <c r="XCV344" s="38"/>
      <c r="XCW344" s="38"/>
      <c r="XCX344" s="38"/>
      <c r="XCY344" s="38"/>
      <c r="XCZ344" s="38"/>
      <c r="XDA344" s="38"/>
      <c r="XDB344" s="38"/>
      <c r="XDC344" s="38"/>
      <c r="XDD344" s="38"/>
      <c r="XDE344" s="38"/>
      <c r="XDF344" s="38"/>
      <c r="XDG344" s="38"/>
      <c r="XDH344" s="38"/>
      <c r="XDI344" s="38"/>
      <c r="XDJ344" s="38"/>
      <c r="XDK344" s="38"/>
      <c r="XDL344" s="38"/>
      <c r="XDM344" s="38"/>
      <c r="XDN344" s="38"/>
      <c r="XDO344" s="38"/>
      <c r="XDP344" s="38"/>
      <c r="XDQ344" s="38"/>
      <c r="XDR344" s="38"/>
      <c r="XDS344" s="38"/>
      <c r="XDT344" s="38"/>
      <c r="XDU344" s="38"/>
      <c r="XDV344" s="38"/>
      <c r="XDW344" s="38"/>
      <c r="XDX344" s="38"/>
      <c r="XDY344" s="38"/>
      <c r="XDZ344" s="38"/>
      <c r="XEA344" s="38"/>
      <c r="XEB344" s="38"/>
      <c r="XEC344" s="38"/>
      <c r="XED344" s="38"/>
      <c r="XEE344" s="38"/>
      <c r="XEF344" s="38"/>
      <c r="XEG344" s="38"/>
      <c r="XEH344" s="38"/>
      <c r="XEI344" s="38"/>
      <c r="XEJ344" s="38"/>
      <c r="XEK344" s="38"/>
      <c r="XEL344" s="38"/>
    </row>
    <row r="345" spans="1:16366" s="42" customFormat="1" x14ac:dyDescent="0.35">
      <c r="A345" s="43" t="s">
        <v>314</v>
      </c>
      <c r="B345" s="58" t="s">
        <v>2230</v>
      </c>
      <c r="C345" s="52"/>
      <c r="D345" s="43" t="s">
        <v>2232</v>
      </c>
      <c r="E345" s="52"/>
      <c r="F345" s="52"/>
      <c r="G345" s="52"/>
      <c r="H345" s="52"/>
      <c r="I345" s="52"/>
      <c r="J345" s="52"/>
      <c r="K345" s="52" t="s">
        <v>18</v>
      </c>
      <c r="L345" s="43"/>
      <c r="M345" s="43"/>
      <c r="N345" s="43"/>
      <c r="O345" s="43"/>
      <c r="P345" s="43"/>
      <c r="Q345" s="45"/>
      <c r="R345" s="44"/>
      <c r="S345" s="44"/>
      <c r="T345" s="43"/>
      <c r="U345" s="43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8"/>
      <c r="CF345" s="38"/>
      <c r="CG345" s="38"/>
      <c r="CH345" s="38"/>
      <c r="CI345" s="38"/>
      <c r="CJ345" s="38"/>
      <c r="CK345" s="38"/>
      <c r="CL345" s="38"/>
      <c r="CM345" s="38"/>
      <c r="CN345" s="38"/>
      <c r="CO345" s="38"/>
      <c r="CP345" s="38"/>
      <c r="CQ345" s="38"/>
      <c r="CR345" s="38"/>
      <c r="CS345" s="38"/>
      <c r="CT345" s="38"/>
      <c r="CU345" s="38"/>
      <c r="CV345" s="38"/>
      <c r="CW345" s="38"/>
      <c r="CX345" s="38"/>
      <c r="CY345" s="38"/>
      <c r="CZ345" s="38"/>
      <c r="DA345" s="38"/>
      <c r="DB345" s="38"/>
      <c r="DC345" s="38"/>
      <c r="DD345" s="38"/>
      <c r="DE345" s="38"/>
      <c r="DF345" s="38"/>
      <c r="DG345" s="38"/>
      <c r="DH345" s="38"/>
      <c r="DI345" s="38"/>
      <c r="DJ345" s="38"/>
      <c r="DK345" s="38"/>
      <c r="DL345" s="38"/>
      <c r="DM345" s="38"/>
      <c r="DN345" s="38"/>
      <c r="DO345" s="38"/>
      <c r="DP345" s="38"/>
      <c r="DQ345" s="38"/>
      <c r="DR345" s="38"/>
      <c r="DS345" s="38"/>
      <c r="DT345" s="38"/>
      <c r="DU345" s="38"/>
      <c r="DV345" s="38"/>
      <c r="DW345" s="38"/>
      <c r="DX345" s="38"/>
      <c r="DY345" s="38"/>
      <c r="DZ345" s="38"/>
      <c r="EA345" s="38"/>
      <c r="EB345" s="38"/>
      <c r="EC345" s="38"/>
      <c r="ED345" s="38"/>
      <c r="EE345" s="38"/>
      <c r="EF345" s="38"/>
      <c r="EG345" s="38"/>
      <c r="EH345" s="38"/>
      <c r="EI345" s="38"/>
      <c r="EJ345" s="38"/>
      <c r="EK345" s="38"/>
      <c r="EL345" s="38"/>
      <c r="EM345" s="38"/>
      <c r="EN345" s="38"/>
      <c r="EO345" s="38"/>
      <c r="EP345" s="38"/>
      <c r="EQ345" s="38"/>
      <c r="ER345" s="38"/>
      <c r="ES345" s="38"/>
      <c r="ET345" s="38"/>
      <c r="EU345" s="38"/>
      <c r="EV345" s="38"/>
      <c r="EW345" s="38"/>
      <c r="EX345" s="38"/>
      <c r="EY345" s="38"/>
      <c r="EZ345" s="38"/>
      <c r="FA345" s="38"/>
      <c r="FB345" s="38"/>
      <c r="FC345" s="38"/>
      <c r="FD345" s="38"/>
      <c r="FE345" s="38"/>
      <c r="FF345" s="38"/>
      <c r="FG345" s="38"/>
      <c r="FH345" s="38"/>
      <c r="FI345" s="38"/>
      <c r="FJ345" s="38"/>
      <c r="FK345" s="38"/>
      <c r="FL345" s="38"/>
      <c r="FM345" s="38"/>
      <c r="FN345" s="38"/>
      <c r="FO345" s="38"/>
      <c r="FP345" s="38"/>
      <c r="FQ345" s="38"/>
      <c r="FR345" s="38"/>
      <c r="FS345" s="38"/>
      <c r="FT345" s="38"/>
      <c r="FU345" s="38"/>
      <c r="FV345" s="38"/>
      <c r="FW345" s="38"/>
      <c r="FX345" s="38"/>
      <c r="FY345" s="38"/>
      <c r="FZ345" s="38"/>
      <c r="GA345" s="38"/>
      <c r="GB345" s="38"/>
      <c r="GC345" s="38"/>
      <c r="GD345" s="38"/>
      <c r="GE345" s="38"/>
      <c r="GF345" s="38"/>
      <c r="GG345" s="38"/>
      <c r="GH345" s="38"/>
      <c r="GI345" s="38"/>
      <c r="GJ345" s="38"/>
      <c r="GK345" s="38"/>
      <c r="GL345" s="38"/>
      <c r="GM345" s="38"/>
      <c r="GN345" s="38"/>
      <c r="GO345" s="38"/>
      <c r="GP345" s="38"/>
      <c r="GQ345" s="38"/>
      <c r="GR345" s="38"/>
      <c r="GS345" s="38"/>
      <c r="GT345" s="38"/>
      <c r="GU345" s="38"/>
      <c r="GV345" s="38"/>
      <c r="GW345" s="38"/>
      <c r="GX345" s="38"/>
      <c r="GY345" s="38"/>
      <c r="GZ345" s="38"/>
      <c r="HA345" s="38"/>
      <c r="HB345" s="38"/>
      <c r="HC345" s="38"/>
      <c r="HD345" s="38"/>
      <c r="HE345" s="38"/>
      <c r="HF345" s="38"/>
      <c r="HG345" s="38"/>
      <c r="HH345" s="38"/>
      <c r="HI345" s="38"/>
      <c r="HJ345" s="38"/>
      <c r="HK345" s="38"/>
      <c r="HL345" s="38"/>
      <c r="HM345" s="38"/>
      <c r="HN345" s="38"/>
      <c r="HO345" s="38"/>
      <c r="HP345" s="38"/>
      <c r="HQ345" s="38"/>
      <c r="HR345" s="38"/>
      <c r="HS345" s="38"/>
      <c r="HT345" s="38"/>
      <c r="HU345" s="38"/>
      <c r="HV345" s="38"/>
      <c r="HW345" s="38"/>
      <c r="HX345" s="38"/>
      <c r="HY345" s="38"/>
      <c r="HZ345" s="38"/>
      <c r="IA345" s="38"/>
      <c r="IB345" s="38"/>
      <c r="IC345" s="38"/>
      <c r="ID345" s="38"/>
      <c r="IE345" s="38"/>
      <c r="IF345" s="38"/>
      <c r="IG345" s="38"/>
      <c r="IH345" s="38"/>
      <c r="II345" s="38"/>
      <c r="IJ345" s="38"/>
      <c r="IK345" s="38"/>
      <c r="IL345" s="38"/>
      <c r="IM345" s="38"/>
      <c r="IN345" s="38"/>
      <c r="IO345" s="38"/>
      <c r="IP345" s="38"/>
      <c r="IQ345" s="38"/>
      <c r="IR345" s="38"/>
      <c r="IS345" s="38"/>
      <c r="IT345" s="38"/>
      <c r="IU345" s="38"/>
      <c r="IV345" s="38"/>
      <c r="IW345" s="38"/>
      <c r="IX345" s="38"/>
      <c r="IY345" s="38"/>
      <c r="IZ345" s="38"/>
      <c r="JA345" s="38"/>
      <c r="JB345" s="38"/>
      <c r="JC345" s="38"/>
      <c r="JD345" s="38"/>
      <c r="JE345" s="38"/>
      <c r="JF345" s="38"/>
      <c r="JG345" s="38"/>
      <c r="JH345" s="38"/>
      <c r="JI345" s="38"/>
      <c r="JJ345" s="38"/>
      <c r="JK345" s="38"/>
      <c r="JL345" s="38"/>
      <c r="JM345" s="38"/>
      <c r="JN345" s="38"/>
      <c r="JO345" s="38"/>
      <c r="JP345" s="38"/>
      <c r="JQ345" s="38"/>
      <c r="JR345" s="38"/>
      <c r="JS345" s="38"/>
      <c r="JT345" s="38"/>
      <c r="JU345" s="38"/>
      <c r="JV345" s="38"/>
      <c r="JW345" s="38"/>
      <c r="JX345" s="38"/>
      <c r="JY345" s="38"/>
      <c r="JZ345" s="38"/>
      <c r="KA345" s="38"/>
      <c r="KB345" s="38"/>
      <c r="KC345" s="38"/>
      <c r="KD345" s="38"/>
      <c r="KE345" s="38"/>
      <c r="KF345" s="38"/>
      <c r="KG345" s="38"/>
      <c r="KH345" s="38"/>
      <c r="KI345" s="38"/>
      <c r="KJ345" s="38"/>
      <c r="KK345" s="38"/>
      <c r="KL345" s="38"/>
      <c r="KM345" s="38"/>
      <c r="KN345" s="38"/>
      <c r="KO345" s="38"/>
      <c r="KP345" s="38"/>
      <c r="KQ345" s="38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8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8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8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38"/>
      <c r="NT345" s="38"/>
      <c r="NU345" s="38"/>
      <c r="NV345" s="38"/>
      <c r="NW345" s="38"/>
      <c r="NX345" s="38"/>
      <c r="NY345" s="38"/>
      <c r="NZ345" s="38"/>
      <c r="OA345" s="38"/>
      <c r="OB345" s="38"/>
      <c r="OC345" s="38"/>
      <c r="OD345" s="38"/>
      <c r="OE345" s="38"/>
      <c r="OF345" s="38"/>
      <c r="OG345" s="38"/>
      <c r="OH345" s="38"/>
      <c r="OI345" s="38"/>
      <c r="OJ345" s="38"/>
      <c r="OK345" s="38"/>
      <c r="OL345" s="38"/>
      <c r="OM345" s="38"/>
      <c r="ON345" s="38"/>
      <c r="OO345" s="38"/>
      <c r="OP345" s="38"/>
      <c r="OQ345" s="38"/>
      <c r="OR345" s="38"/>
      <c r="OS345" s="38"/>
      <c r="OT345" s="38"/>
      <c r="OU345" s="38"/>
      <c r="OV345" s="38"/>
      <c r="OW345" s="38"/>
      <c r="OX345" s="38"/>
      <c r="OY345" s="38"/>
      <c r="OZ345" s="38"/>
      <c r="PA345" s="38"/>
      <c r="PB345" s="38"/>
      <c r="PC345" s="38"/>
      <c r="PD345" s="38"/>
      <c r="PE345" s="38"/>
      <c r="PF345" s="38"/>
      <c r="PG345" s="38"/>
      <c r="PH345" s="38"/>
      <c r="PI345" s="38"/>
      <c r="PJ345" s="38"/>
      <c r="PK345" s="38"/>
      <c r="PL345" s="38"/>
      <c r="PM345" s="38"/>
      <c r="PN345" s="38"/>
      <c r="PO345" s="38"/>
      <c r="PP345" s="38"/>
      <c r="PQ345" s="38"/>
      <c r="PR345" s="38"/>
      <c r="PS345" s="38"/>
      <c r="PT345" s="38"/>
      <c r="PU345" s="38"/>
      <c r="PV345" s="38"/>
      <c r="PW345" s="38"/>
      <c r="PX345" s="38"/>
      <c r="PY345" s="38"/>
      <c r="PZ345" s="38"/>
      <c r="QA345" s="38"/>
      <c r="QB345" s="38"/>
      <c r="QC345" s="38"/>
      <c r="QD345" s="38"/>
      <c r="QE345" s="38"/>
      <c r="QF345" s="38"/>
      <c r="QG345" s="38"/>
      <c r="QH345" s="38"/>
      <c r="QI345" s="38"/>
      <c r="QJ345" s="38"/>
      <c r="QK345" s="38"/>
      <c r="QL345" s="38"/>
      <c r="QM345" s="38"/>
      <c r="QN345" s="38"/>
      <c r="QO345" s="38"/>
      <c r="QP345" s="38"/>
      <c r="QQ345" s="38"/>
      <c r="QR345" s="38"/>
      <c r="QS345" s="38"/>
      <c r="QT345" s="38"/>
      <c r="QU345" s="38"/>
      <c r="QV345" s="38"/>
      <c r="QW345" s="38"/>
      <c r="QX345" s="38"/>
      <c r="QY345" s="38"/>
      <c r="QZ345" s="38"/>
      <c r="RA345" s="38"/>
      <c r="RB345" s="38"/>
      <c r="RC345" s="38"/>
      <c r="RD345" s="38"/>
      <c r="RE345" s="38"/>
      <c r="RF345" s="38"/>
      <c r="RG345" s="38"/>
      <c r="RH345" s="38"/>
      <c r="RI345" s="38"/>
      <c r="RJ345" s="38"/>
      <c r="RK345" s="38"/>
      <c r="RL345" s="38"/>
      <c r="RM345" s="38"/>
      <c r="RN345" s="38"/>
      <c r="RO345" s="38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8"/>
      <c r="SJ345" s="38"/>
      <c r="SK345" s="38"/>
      <c r="SL345" s="38"/>
      <c r="SM345" s="38"/>
      <c r="SN345" s="38"/>
      <c r="SO345" s="38"/>
      <c r="SP345" s="38"/>
      <c r="SQ345" s="38"/>
      <c r="SR345" s="38"/>
      <c r="SS345" s="38"/>
      <c r="ST345" s="38"/>
      <c r="SU345" s="38"/>
      <c r="SV345" s="38"/>
      <c r="SW345" s="38"/>
      <c r="SX345" s="38"/>
      <c r="SY345" s="38"/>
      <c r="SZ345" s="38"/>
      <c r="TA345" s="38"/>
      <c r="TB345" s="38"/>
      <c r="TC345" s="38"/>
      <c r="TD345" s="38"/>
      <c r="TE345" s="38"/>
      <c r="TF345" s="38"/>
      <c r="TG345" s="38"/>
      <c r="TH345" s="38"/>
      <c r="TI345" s="38"/>
      <c r="TJ345" s="38"/>
      <c r="TK345" s="38"/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8"/>
      <c r="TX345" s="38"/>
      <c r="TY345" s="38"/>
      <c r="TZ345" s="38"/>
      <c r="UA345" s="38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8"/>
      <c r="UR345" s="38"/>
      <c r="US345" s="38"/>
      <c r="UT345" s="38"/>
      <c r="UU345" s="38"/>
      <c r="UV345" s="38"/>
      <c r="UW345" s="38"/>
      <c r="UX345" s="38"/>
      <c r="UY345" s="38"/>
      <c r="UZ345" s="38"/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8"/>
      <c r="VL345" s="38"/>
      <c r="VM345" s="38"/>
      <c r="VN345" s="38"/>
      <c r="VO345" s="38"/>
      <c r="VP345" s="38"/>
      <c r="VQ345" s="38"/>
      <c r="VR345" s="38"/>
      <c r="VS345" s="38"/>
      <c r="VT345" s="38"/>
      <c r="VU345" s="38"/>
      <c r="VV345" s="38"/>
      <c r="VW345" s="38"/>
      <c r="VX345" s="38"/>
      <c r="VY345" s="38"/>
      <c r="VZ345" s="38"/>
      <c r="WA345" s="38"/>
      <c r="WB345" s="38"/>
      <c r="WC345" s="38"/>
      <c r="WD345" s="38"/>
      <c r="WE345" s="38"/>
      <c r="WF345" s="38"/>
      <c r="WG345" s="38"/>
      <c r="WH345" s="38"/>
      <c r="WI345" s="38"/>
      <c r="WJ345" s="38"/>
      <c r="WK345" s="38"/>
      <c r="WL345" s="38"/>
      <c r="WM345" s="38"/>
      <c r="WN345" s="38"/>
      <c r="WO345" s="38"/>
      <c r="WP345" s="38"/>
      <c r="WQ345" s="38"/>
      <c r="WR345" s="38"/>
      <c r="WS345" s="38"/>
      <c r="WT345" s="38"/>
      <c r="WU345" s="38"/>
      <c r="WV345" s="38"/>
      <c r="WW345" s="38"/>
      <c r="WX345" s="38"/>
      <c r="WY345" s="38"/>
      <c r="WZ345" s="38"/>
      <c r="XA345" s="38"/>
      <c r="XB345" s="38"/>
      <c r="XC345" s="38"/>
      <c r="XD345" s="38"/>
      <c r="XE345" s="38"/>
      <c r="XF345" s="38"/>
      <c r="XG345" s="38"/>
      <c r="XH345" s="38"/>
      <c r="XI345" s="38"/>
      <c r="XJ345" s="38"/>
      <c r="XK345" s="38"/>
      <c r="XL345" s="38"/>
      <c r="XM345" s="38"/>
      <c r="XN345" s="38"/>
      <c r="XO345" s="38"/>
      <c r="XP345" s="38"/>
      <c r="XQ345" s="38"/>
      <c r="XR345" s="38"/>
      <c r="XS345" s="38"/>
      <c r="XT345" s="38"/>
      <c r="XU345" s="38"/>
      <c r="XV345" s="38"/>
      <c r="XW345" s="38"/>
      <c r="XX345" s="38"/>
      <c r="XY345" s="38"/>
      <c r="XZ345" s="38"/>
      <c r="YA345" s="38"/>
      <c r="YB345" s="38"/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8"/>
      <c r="YN345" s="38"/>
      <c r="YO345" s="38"/>
      <c r="YP345" s="38"/>
      <c r="YQ345" s="38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8"/>
      <c r="ZH345" s="38"/>
      <c r="ZI345" s="38"/>
      <c r="ZJ345" s="38"/>
      <c r="ZK345" s="38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8"/>
      <c r="AAB345" s="38"/>
      <c r="AAC345" s="38"/>
      <c r="AAD345" s="38"/>
      <c r="AAE345" s="38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8"/>
      <c r="AAV345" s="38"/>
      <c r="AAW345" s="38"/>
      <c r="AAX345" s="38"/>
      <c r="AAY345" s="38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8"/>
      <c r="ABP345" s="38"/>
      <c r="ABQ345" s="38"/>
      <c r="ABR345" s="38"/>
      <c r="ABS345" s="38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8"/>
      <c r="ACJ345" s="38"/>
      <c r="ACK345" s="38"/>
      <c r="ACL345" s="38"/>
      <c r="ACM345" s="38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8"/>
      <c r="ADD345" s="38"/>
      <c r="ADE345" s="38"/>
      <c r="ADF345" s="38"/>
      <c r="ADG345" s="38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8"/>
      <c r="ADX345" s="38"/>
      <c r="ADY345" s="38"/>
      <c r="ADZ345" s="38"/>
      <c r="AEA345" s="38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8"/>
      <c r="AER345" s="38"/>
      <c r="AES345" s="38"/>
      <c r="AET345" s="38"/>
      <c r="AEU345" s="38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8"/>
      <c r="AFL345" s="38"/>
      <c r="AFM345" s="38"/>
      <c r="AFN345" s="38"/>
      <c r="AFO345" s="38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E345" s="38"/>
      <c r="AGF345" s="38"/>
      <c r="AGG345" s="38"/>
      <c r="AGH345" s="38"/>
      <c r="AGI345" s="38"/>
      <c r="AGJ345" s="38"/>
      <c r="AGK345" s="38"/>
      <c r="AGL345" s="38"/>
      <c r="AGM345" s="38"/>
      <c r="AGN345" s="38"/>
      <c r="AGO345" s="38"/>
      <c r="AGP345" s="38"/>
      <c r="AGQ345" s="38"/>
      <c r="AGR345" s="38"/>
      <c r="AGS345" s="38"/>
      <c r="AGT345" s="38"/>
      <c r="AGU345" s="38"/>
      <c r="AGV345" s="38"/>
      <c r="AGW345" s="38"/>
      <c r="AGX345" s="38"/>
      <c r="AGY345" s="38"/>
      <c r="AGZ345" s="38"/>
      <c r="AHA345" s="38"/>
      <c r="AHB345" s="38"/>
      <c r="AHC345" s="38"/>
      <c r="AHD345" s="38"/>
      <c r="AHE345" s="38"/>
      <c r="AHF345" s="38"/>
      <c r="AHG345" s="38"/>
      <c r="AHH345" s="38"/>
      <c r="AHI345" s="38"/>
      <c r="AHJ345" s="38"/>
      <c r="AHK345" s="38"/>
      <c r="AHL345" s="38"/>
      <c r="AHM345" s="38"/>
      <c r="AHN345" s="38"/>
      <c r="AHO345" s="38"/>
      <c r="AHP345" s="38"/>
      <c r="AHQ345" s="38"/>
      <c r="AHR345" s="38"/>
      <c r="AHS345" s="38"/>
      <c r="AHT345" s="38"/>
      <c r="AHU345" s="38"/>
      <c r="AHV345" s="38"/>
      <c r="AHW345" s="38"/>
      <c r="AHX345" s="38"/>
      <c r="AHY345" s="38"/>
      <c r="AHZ345" s="38"/>
      <c r="AIA345" s="38"/>
      <c r="AIB345" s="38"/>
      <c r="AIC345" s="38"/>
      <c r="AID345" s="38"/>
      <c r="AIE345" s="38"/>
      <c r="AIF345" s="38"/>
      <c r="AIG345" s="38"/>
      <c r="AIH345" s="38"/>
      <c r="AII345" s="38"/>
      <c r="AIJ345" s="38"/>
      <c r="AIK345" s="38"/>
      <c r="AIL345" s="38"/>
      <c r="AIM345" s="38"/>
      <c r="AIN345" s="38"/>
      <c r="AIO345" s="38"/>
      <c r="AIP345" s="38"/>
      <c r="AIQ345" s="38"/>
      <c r="AIR345" s="38"/>
      <c r="AIS345" s="38"/>
      <c r="AIT345" s="38"/>
      <c r="AIU345" s="38"/>
      <c r="AIV345" s="38"/>
      <c r="AIW345" s="38"/>
      <c r="AIX345" s="38"/>
      <c r="AIY345" s="38"/>
      <c r="AIZ345" s="38"/>
      <c r="AJA345" s="38"/>
      <c r="AJB345" s="38"/>
      <c r="AJC345" s="38"/>
      <c r="AJD345" s="38"/>
      <c r="AJE345" s="38"/>
      <c r="AJF345" s="38"/>
      <c r="AJG345" s="38"/>
      <c r="AJH345" s="38"/>
      <c r="AJI345" s="38"/>
      <c r="AJJ345" s="38"/>
      <c r="AJK345" s="38"/>
      <c r="AJL345" s="38"/>
      <c r="AJM345" s="38"/>
      <c r="AJN345" s="38"/>
      <c r="AJO345" s="38"/>
      <c r="AJP345" s="38"/>
      <c r="AJQ345" s="38"/>
      <c r="AJR345" s="38"/>
      <c r="AJS345" s="38"/>
      <c r="AJT345" s="38"/>
      <c r="AJU345" s="38"/>
      <c r="AJV345" s="38"/>
      <c r="AJW345" s="38"/>
      <c r="AJX345" s="38"/>
      <c r="AJY345" s="38"/>
      <c r="AJZ345" s="38"/>
      <c r="AKA345" s="38"/>
      <c r="AKB345" s="38"/>
      <c r="AKC345" s="38"/>
      <c r="AKD345" s="38"/>
      <c r="AKE345" s="38"/>
      <c r="AKF345" s="38"/>
      <c r="AKG345" s="38"/>
      <c r="AKH345" s="38"/>
      <c r="AKI345" s="38"/>
      <c r="AKJ345" s="38"/>
      <c r="AKK345" s="38"/>
      <c r="AKL345" s="38"/>
      <c r="AKM345" s="38"/>
      <c r="AKN345" s="38"/>
      <c r="AKO345" s="38"/>
      <c r="AKP345" s="38"/>
      <c r="AKQ345" s="38"/>
      <c r="AKR345" s="38"/>
      <c r="AKS345" s="38"/>
      <c r="AKT345" s="38"/>
      <c r="AKU345" s="38"/>
      <c r="AKV345" s="38"/>
      <c r="AKW345" s="38"/>
      <c r="AKX345" s="38"/>
      <c r="AKY345" s="38"/>
      <c r="AKZ345" s="38"/>
      <c r="ALA345" s="38"/>
      <c r="ALB345" s="38"/>
      <c r="ALC345" s="38"/>
      <c r="ALD345" s="38"/>
      <c r="ALE345" s="38"/>
      <c r="ALF345" s="38"/>
      <c r="ALG345" s="38"/>
      <c r="ALH345" s="38"/>
      <c r="ALI345" s="38"/>
      <c r="ALJ345" s="38"/>
      <c r="ALK345" s="38"/>
      <c r="ALL345" s="38"/>
      <c r="ALM345" s="38"/>
      <c r="ALN345" s="38"/>
      <c r="ALO345" s="38"/>
      <c r="ALP345" s="38"/>
      <c r="ALQ345" s="38"/>
      <c r="ALR345" s="38"/>
      <c r="ALS345" s="38"/>
      <c r="ALT345" s="38"/>
      <c r="ALU345" s="38"/>
      <c r="ALV345" s="38"/>
      <c r="ALW345" s="38"/>
      <c r="ALX345" s="38"/>
      <c r="ALY345" s="38"/>
      <c r="ALZ345" s="38"/>
      <c r="AMA345" s="38"/>
      <c r="AMB345" s="38"/>
      <c r="AMC345" s="38"/>
      <c r="AMD345" s="38"/>
      <c r="AME345" s="38"/>
      <c r="AMF345" s="38"/>
      <c r="AMG345" s="38"/>
      <c r="AMH345" s="38"/>
      <c r="AMI345" s="38"/>
      <c r="AMJ345" s="38"/>
      <c r="AMK345" s="38"/>
      <c r="AML345" s="38"/>
      <c r="AMM345" s="38"/>
      <c r="AMN345" s="38"/>
      <c r="AMO345" s="38"/>
      <c r="AMP345" s="38"/>
      <c r="AMQ345" s="38"/>
      <c r="AMR345" s="38"/>
      <c r="AMS345" s="38"/>
      <c r="AMT345" s="38"/>
      <c r="AMU345" s="38"/>
      <c r="AMV345" s="38"/>
      <c r="AMW345" s="38"/>
      <c r="AMX345" s="38"/>
      <c r="AMY345" s="38"/>
      <c r="AMZ345" s="38"/>
      <c r="ANA345" s="38"/>
      <c r="ANB345" s="38"/>
      <c r="ANC345" s="38"/>
      <c r="AND345" s="38"/>
      <c r="ANE345" s="38"/>
      <c r="ANF345" s="38"/>
      <c r="ANG345" s="38"/>
      <c r="ANH345" s="38"/>
      <c r="ANI345" s="38"/>
      <c r="ANJ345" s="38"/>
      <c r="ANK345" s="38"/>
      <c r="ANL345" s="38"/>
      <c r="ANM345" s="38"/>
      <c r="ANN345" s="38"/>
      <c r="ANO345" s="38"/>
      <c r="ANP345" s="38"/>
      <c r="ANQ345" s="38"/>
      <c r="ANR345" s="38"/>
      <c r="ANS345" s="38"/>
      <c r="ANT345" s="38"/>
      <c r="ANU345" s="38"/>
      <c r="ANV345" s="38"/>
      <c r="ANW345" s="38"/>
      <c r="ANX345" s="38"/>
      <c r="ANY345" s="38"/>
      <c r="ANZ345" s="38"/>
      <c r="AOA345" s="38"/>
      <c r="AOB345" s="38"/>
      <c r="AOC345" s="38"/>
      <c r="AOD345" s="38"/>
      <c r="AOE345" s="38"/>
      <c r="AOF345" s="38"/>
      <c r="AOG345" s="38"/>
      <c r="AOH345" s="38"/>
      <c r="AOI345" s="38"/>
      <c r="AOJ345" s="38"/>
      <c r="AOK345" s="38"/>
      <c r="AOL345" s="38"/>
      <c r="AOM345" s="38"/>
      <c r="AON345" s="38"/>
      <c r="AOO345" s="38"/>
      <c r="AOP345" s="38"/>
      <c r="AOQ345" s="38"/>
      <c r="AOR345" s="38"/>
      <c r="AOS345" s="38"/>
      <c r="AOT345" s="38"/>
      <c r="AOU345" s="38"/>
      <c r="AOV345" s="38"/>
      <c r="AOW345" s="38"/>
      <c r="AOX345" s="38"/>
      <c r="AOY345" s="38"/>
      <c r="AOZ345" s="38"/>
      <c r="APA345" s="38"/>
      <c r="APB345" s="38"/>
      <c r="APC345" s="38"/>
      <c r="APD345" s="38"/>
      <c r="APE345" s="38"/>
      <c r="APF345" s="38"/>
      <c r="APG345" s="38"/>
      <c r="APH345" s="38"/>
      <c r="API345" s="38"/>
      <c r="APJ345" s="38"/>
      <c r="APK345" s="38"/>
      <c r="APL345" s="38"/>
      <c r="APM345" s="38"/>
      <c r="APN345" s="38"/>
      <c r="APO345" s="38"/>
      <c r="APP345" s="38"/>
      <c r="APQ345" s="38"/>
      <c r="APR345" s="38"/>
      <c r="APS345" s="38"/>
      <c r="APT345" s="38"/>
      <c r="APU345" s="38"/>
      <c r="APV345" s="38"/>
      <c r="APW345" s="38"/>
      <c r="APX345" s="38"/>
      <c r="APY345" s="38"/>
      <c r="APZ345" s="38"/>
      <c r="AQA345" s="38"/>
      <c r="AQB345" s="38"/>
      <c r="AQC345" s="38"/>
      <c r="AQD345" s="38"/>
      <c r="AQE345" s="38"/>
      <c r="AQF345" s="38"/>
      <c r="AQG345" s="38"/>
      <c r="AQH345" s="38"/>
      <c r="AQI345" s="38"/>
      <c r="AQJ345" s="38"/>
      <c r="AQK345" s="38"/>
      <c r="AQL345" s="38"/>
      <c r="AQM345" s="38"/>
      <c r="AQN345" s="38"/>
      <c r="AQO345" s="38"/>
      <c r="AQP345" s="38"/>
      <c r="AQQ345" s="38"/>
      <c r="AQR345" s="38"/>
      <c r="AQS345" s="38"/>
      <c r="AQT345" s="38"/>
      <c r="AQU345" s="38"/>
      <c r="AQV345" s="38"/>
      <c r="AQW345" s="38"/>
      <c r="AQX345" s="38"/>
      <c r="AQY345" s="38"/>
      <c r="AQZ345" s="38"/>
      <c r="ARA345" s="38"/>
      <c r="ARB345" s="38"/>
      <c r="ARC345" s="38"/>
      <c r="ARD345" s="38"/>
      <c r="ARE345" s="38"/>
      <c r="ARF345" s="38"/>
      <c r="ARG345" s="38"/>
      <c r="ARH345" s="38"/>
      <c r="ARI345" s="38"/>
      <c r="ARJ345" s="38"/>
      <c r="ARK345" s="38"/>
      <c r="ARL345" s="38"/>
      <c r="ARM345" s="38"/>
      <c r="ARN345" s="38"/>
      <c r="ARO345" s="38"/>
      <c r="ARP345" s="38"/>
      <c r="ARQ345" s="38"/>
      <c r="ARR345" s="38"/>
      <c r="ARS345" s="38"/>
      <c r="ART345" s="38"/>
      <c r="ARU345" s="38"/>
      <c r="ARV345" s="38"/>
      <c r="ARW345" s="38"/>
      <c r="ARX345" s="38"/>
      <c r="ARY345" s="38"/>
      <c r="ARZ345" s="38"/>
      <c r="ASA345" s="38"/>
      <c r="ASB345" s="38"/>
      <c r="ASC345" s="38"/>
      <c r="ASD345" s="38"/>
      <c r="ASE345" s="38"/>
      <c r="ASF345" s="38"/>
      <c r="ASG345" s="38"/>
      <c r="ASH345" s="38"/>
      <c r="ASI345" s="38"/>
      <c r="ASJ345" s="38"/>
      <c r="ASK345" s="38"/>
      <c r="ASL345" s="38"/>
      <c r="ASM345" s="38"/>
      <c r="ASN345" s="38"/>
      <c r="ASO345" s="38"/>
      <c r="ASP345" s="38"/>
      <c r="ASQ345" s="38"/>
      <c r="ASR345" s="38"/>
      <c r="ASS345" s="38"/>
      <c r="AST345" s="38"/>
      <c r="ASU345" s="38"/>
      <c r="ASV345" s="38"/>
      <c r="ASW345" s="38"/>
      <c r="ASX345" s="38"/>
      <c r="ASY345" s="38"/>
      <c r="ASZ345" s="38"/>
      <c r="ATA345" s="38"/>
      <c r="ATB345" s="38"/>
      <c r="ATC345" s="38"/>
      <c r="ATD345" s="38"/>
      <c r="ATE345" s="38"/>
      <c r="ATF345" s="38"/>
      <c r="ATG345" s="38"/>
      <c r="ATH345" s="38"/>
      <c r="ATI345" s="38"/>
      <c r="ATJ345" s="38"/>
      <c r="ATK345" s="38"/>
      <c r="ATL345" s="38"/>
      <c r="ATM345" s="38"/>
      <c r="ATN345" s="38"/>
      <c r="ATO345" s="38"/>
      <c r="ATP345" s="38"/>
      <c r="ATQ345" s="38"/>
      <c r="ATR345" s="38"/>
      <c r="ATS345" s="38"/>
      <c r="ATT345" s="38"/>
      <c r="ATU345" s="38"/>
      <c r="ATV345" s="38"/>
      <c r="ATW345" s="38"/>
      <c r="ATX345" s="38"/>
      <c r="ATY345" s="38"/>
      <c r="ATZ345" s="38"/>
      <c r="AUA345" s="38"/>
      <c r="AUB345" s="38"/>
      <c r="AUC345" s="38"/>
      <c r="AUD345" s="38"/>
      <c r="AUE345" s="38"/>
      <c r="AUF345" s="38"/>
      <c r="AUG345" s="38"/>
      <c r="AUH345" s="38"/>
      <c r="AUI345" s="38"/>
      <c r="AUJ345" s="38"/>
      <c r="AUK345" s="38"/>
      <c r="AUL345" s="38"/>
      <c r="AUM345" s="38"/>
      <c r="AUN345" s="38"/>
      <c r="AUO345" s="38"/>
      <c r="AUP345" s="38"/>
      <c r="AUQ345" s="38"/>
      <c r="AUR345" s="38"/>
      <c r="AUS345" s="38"/>
      <c r="AUT345" s="38"/>
      <c r="AUU345" s="38"/>
      <c r="AUV345" s="38"/>
      <c r="AUW345" s="38"/>
      <c r="AUX345" s="38"/>
      <c r="AUY345" s="38"/>
      <c r="AUZ345" s="38"/>
      <c r="AVA345" s="38"/>
      <c r="AVB345" s="38"/>
      <c r="AVC345" s="38"/>
      <c r="AVD345" s="38"/>
      <c r="AVE345" s="38"/>
      <c r="AVF345" s="38"/>
      <c r="AVG345" s="38"/>
      <c r="AVH345" s="38"/>
      <c r="AVI345" s="38"/>
      <c r="AVJ345" s="38"/>
      <c r="AVK345" s="38"/>
      <c r="AVL345" s="38"/>
      <c r="AVM345" s="38"/>
      <c r="AVN345" s="38"/>
      <c r="AVO345" s="38"/>
      <c r="AVP345" s="38"/>
      <c r="AVQ345" s="38"/>
      <c r="AVR345" s="38"/>
      <c r="AVS345" s="38"/>
      <c r="AVT345" s="38"/>
      <c r="AVU345" s="38"/>
      <c r="AVV345" s="38"/>
      <c r="AVW345" s="38"/>
      <c r="AVX345" s="38"/>
      <c r="AVY345" s="38"/>
      <c r="AVZ345" s="38"/>
      <c r="AWA345" s="38"/>
      <c r="AWB345" s="38"/>
      <c r="AWC345" s="38"/>
      <c r="AWD345" s="38"/>
      <c r="AWE345" s="38"/>
      <c r="AWF345" s="38"/>
      <c r="AWG345" s="38"/>
      <c r="AWH345" s="38"/>
      <c r="AWI345" s="38"/>
      <c r="AWJ345" s="38"/>
      <c r="AWK345" s="38"/>
      <c r="AWL345" s="38"/>
      <c r="AWM345" s="38"/>
      <c r="AWN345" s="38"/>
      <c r="AWO345" s="38"/>
      <c r="AWP345" s="38"/>
      <c r="AWQ345" s="38"/>
      <c r="AWR345" s="38"/>
      <c r="AWS345" s="38"/>
      <c r="AWT345" s="38"/>
      <c r="AWU345" s="38"/>
      <c r="AWV345" s="38"/>
      <c r="AWW345" s="38"/>
      <c r="AWX345" s="38"/>
      <c r="AWY345" s="38"/>
      <c r="AWZ345" s="38"/>
      <c r="AXA345" s="38"/>
      <c r="AXB345" s="38"/>
      <c r="AXC345" s="38"/>
      <c r="AXD345" s="38"/>
      <c r="AXE345" s="38"/>
      <c r="AXF345" s="38"/>
      <c r="AXG345" s="38"/>
      <c r="AXH345" s="38"/>
      <c r="AXI345" s="38"/>
      <c r="AXJ345" s="38"/>
      <c r="AXK345" s="38"/>
      <c r="AXL345" s="38"/>
      <c r="AXM345" s="38"/>
      <c r="AXN345" s="38"/>
      <c r="AXO345" s="38"/>
      <c r="AXP345" s="38"/>
      <c r="AXQ345" s="38"/>
      <c r="AXR345" s="38"/>
      <c r="AXS345" s="38"/>
      <c r="AXT345" s="38"/>
      <c r="AXU345" s="38"/>
      <c r="AXV345" s="38"/>
      <c r="AXW345" s="38"/>
      <c r="AXX345" s="38"/>
      <c r="AXY345" s="38"/>
      <c r="AXZ345" s="38"/>
      <c r="AYA345" s="38"/>
      <c r="AYB345" s="38"/>
      <c r="AYC345" s="38"/>
      <c r="AYD345" s="38"/>
      <c r="AYE345" s="38"/>
      <c r="AYF345" s="38"/>
      <c r="AYG345" s="38"/>
      <c r="AYH345" s="38"/>
      <c r="AYI345" s="38"/>
      <c r="AYJ345" s="38"/>
      <c r="AYK345" s="38"/>
      <c r="AYL345" s="38"/>
      <c r="AYM345" s="38"/>
      <c r="AYN345" s="38"/>
      <c r="AYO345" s="38"/>
      <c r="AYP345" s="38"/>
      <c r="AYQ345" s="38"/>
      <c r="AYR345" s="38"/>
      <c r="AYS345" s="38"/>
      <c r="AYT345" s="38"/>
      <c r="AYU345" s="38"/>
      <c r="AYV345" s="38"/>
      <c r="AYW345" s="38"/>
      <c r="AYX345" s="38"/>
      <c r="AYY345" s="38"/>
      <c r="AYZ345" s="38"/>
      <c r="AZA345" s="38"/>
      <c r="AZB345" s="38"/>
      <c r="AZC345" s="38"/>
      <c r="AZD345" s="38"/>
      <c r="AZE345" s="38"/>
      <c r="AZF345" s="38"/>
      <c r="AZG345" s="38"/>
      <c r="AZH345" s="38"/>
      <c r="AZI345" s="38"/>
      <c r="AZJ345" s="38"/>
      <c r="AZK345" s="38"/>
      <c r="AZL345" s="38"/>
      <c r="AZM345" s="38"/>
      <c r="AZN345" s="38"/>
      <c r="AZO345" s="38"/>
      <c r="AZP345" s="38"/>
      <c r="AZQ345" s="38"/>
      <c r="AZR345" s="38"/>
      <c r="AZS345" s="38"/>
      <c r="AZT345" s="38"/>
      <c r="AZU345" s="38"/>
      <c r="AZV345" s="38"/>
      <c r="AZW345" s="38"/>
      <c r="AZX345" s="38"/>
      <c r="AZY345" s="38"/>
      <c r="AZZ345" s="38"/>
      <c r="BAA345" s="38"/>
      <c r="BAB345" s="38"/>
      <c r="BAC345" s="38"/>
      <c r="BAD345" s="38"/>
      <c r="BAE345" s="38"/>
      <c r="BAF345" s="38"/>
      <c r="BAG345" s="38"/>
      <c r="BAH345" s="38"/>
      <c r="BAI345" s="38"/>
      <c r="BAJ345" s="38"/>
      <c r="BAK345" s="38"/>
      <c r="BAL345" s="38"/>
      <c r="BAM345" s="38"/>
      <c r="BAN345" s="38"/>
      <c r="BAO345" s="38"/>
      <c r="BAP345" s="38"/>
      <c r="BAQ345" s="38"/>
      <c r="BAR345" s="38"/>
      <c r="BAS345" s="38"/>
      <c r="BAT345" s="38"/>
      <c r="BAU345" s="38"/>
      <c r="BAV345" s="38"/>
      <c r="BAW345" s="38"/>
      <c r="BAX345" s="38"/>
      <c r="BAY345" s="38"/>
      <c r="BAZ345" s="38"/>
      <c r="BBA345" s="38"/>
      <c r="BBB345" s="38"/>
      <c r="BBC345" s="38"/>
      <c r="BBD345" s="38"/>
      <c r="BBE345" s="38"/>
      <c r="BBF345" s="38"/>
      <c r="BBG345" s="38"/>
      <c r="BBH345" s="38"/>
      <c r="BBI345" s="38"/>
      <c r="BBJ345" s="38"/>
      <c r="BBK345" s="38"/>
      <c r="BBL345" s="38"/>
      <c r="BBM345" s="38"/>
      <c r="BBN345" s="38"/>
      <c r="BBO345" s="38"/>
      <c r="BBP345" s="38"/>
      <c r="BBQ345" s="38"/>
      <c r="BBR345" s="38"/>
      <c r="BBS345" s="38"/>
      <c r="BBT345" s="38"/>
      <c r="BBU345" s="38"/>
      <c r="BBV345" s="38"/>
      <c r="BBW345" s="38"/>
      <c r="BBX345" s="38"/>
      <c r="BBY345" s="38"/>
      <c r="BBZ345" s="38"/>
      <c r="BCA345" s="38"/>
      <c r="BCB345" s="38"/>
      <c r="BCC345" s="38"/>
      <c r="BCD345" s="38"/>
      <c r="BCE345" s="38"/>
      <c r="BCF345" s="38"/>
      <c r="BCG345" s="38"/>
      <c r="BCH345" s="38"/>
      <c r="BCI345" s="38"/>
      <c r="BCJ345" s="38"/>
      <c r="BCK345" s="38"/>
      <c r="BCL345" s="38"/>
      <c r="BCM345" s="38"/>
      <c r="BCN345" s="38"/>
      <c r="BCO345" s="38"/>
      <c r="BCP345" s="38"/>
      <c r="BCQ345" s="38"/>
      <c r="BCR345" s="38"/>
      <c r="BCS345" s="38"/>
      <c r="BCT345" s="38"/>
      <c r="BCU345" s="38"/>
      <c r="BCV345" s="38"/>
      <c r="BCW345" s="38"/>
      <c r="BCX345" s="38"/>
      <c r="BCY345" s="38"/>
      <c r="BCZ345" s="38"/>
      <c r="BDA345" s="38"/>
      <c r="BDB345" s="38"/>
      <c r="BDC345" s="38"/>
      <c r="BDD345" s="38"/>
      <c r="BDE345" s="38"/>
      <c r="BDF345" s="38"/>
      <c r="BDG345" s="38"/>
      <c r="BDH345" s="38"/>
      <c r="BDI345" s="38"/>
      <c r="BDJ345" s="38"/>
      <c r="BDK345" s="38"/>
      <c r="BDL345" s="38"/>
      <c r="BDM345" s="38"/>
      <c r="BDN345" s="38"/>
      <c r="BDO345" s="38"/>
      <c r="BDP345" s="38"/>
      <c r="BDQ345" s="38"/>
      <c r="BDR345" s="38"/>
      <c r="BDS345" s="38"/>
      <c r="BDT345" s="38"/>
      <c r="BDU345" s="38"/>
      <c r="BDV345" s="38"/>
      <c r="BDW345" s="38"/>
      <c r="BDX345" s="38"/>
      <c r="BDY345" s="38"/>
      <c r="BDZ345" s="38"/>
      <c r="BEA345" s="38"/>
      <c r="BEB345" s="38"/>
      <c r="BEC345" s="38"/>
      <c r="BED345" s="38"/>
      <c r="BEE345" s="38"/>
      <c r="BEF345" s="38"/>
      <c r="BEG345" s="38"/>
      <c r="BEH345" s="38"/>
      <c r="BEI345" s="38"/>
      <c r="BEJ345" s="38"/>
      <c r="BEK345" s="38"/>
      <c r="BEL345" s="38"/>
      <c r="BEM345" s="38"/>
      <c r="BEN345" s="38"/>
      <c r="BEO345" s="38"/>
      <c r="BEP345" s="38"/>
      <c r="BEQ345" s="38"/>
      <c r="BER345" s="38"/>
      <c r="BES345" s="38"/>
      <c r="BET345" s="38"/>
      <c r="BEU345" s="38"/>
      <c r="BEV345" s="38"/>
      <c r="BEW345" s="38"/>
      <c r="BEX345" s="38"/>
      <c r="BEY345" s="38"/>
      <c r="BEZ345" s="38"/>
      <c r="BFA345" s="38"/>
      <c r="BFB345" s="38"/>
      <c r="BFC345" s="38"/>
      <c r="BFD345" s="38"/>
      <c r="BFE345" s="38"/>
      <c r="BFF345" s="38"/>
      <c r="BFG345" s="38"/>
      <c r="BFH345" s="38"/>
      <c r="BFI345" s="38"/>
      <c r="BFJ345" s="38"/>
      <c r="BFK345" s="38"/>
      <c r="BFL345" s="38"/>
      <c r="BFM345" s="38"/>
      <c r="BFN345" s="38"/>
      <c r="BFO345" s="38"/>
      <c r="BFP345" s="38"/>
      <c r="BFQ345" s="38"/>
      <c r="BFR345" s="38"/>
      <c r="BFS345" s="38"/>
      <c r="BFT345" s="38"/>
      <c r="BFU345" s="38"/>
      <c r="BFV345" s="38"/>
      <c r="BFW345" s="38"/>
      <c r="BFX345" s="38"/>
      <c r="BFY345" s="38"/>
      <c r="BFZ345" s="38"/>
      <c r="BGA345" s="38"/>
      <c r="BGB345" s="38"/>
      <c r="BGC345" s="38"/>
      <c r="BGD345" s="38"/>
      <c r="BGE345" s="38"/>
      <c r="BGF345" s="38"/>
      <c r="BGG345" s="38"/>
      <c r="BGH345" s="38"/>
      <c r="BGI345" s="38"/>
      <c r="BGJ345" s="38"/>
      <c r="BGK345" s="38"/>
      <c r="BGL345" s="38"/>
      <c r="BGM345" s="38"/>
      <c r="BGN345" s="38"/>
      <c r="BGO345" s="38"/>
      <c r="BGP345" s="38"/>
      <c r="BGQ345" s="38"/>
      <c r="BGR345" s="38"/>
      <c r="BGS345" s="38"/>
      <c r="BGT345" s="38"/>
      <c r="BGU345" s="38"/>
      <c r="BGV345" s="38"/>
      <c r="BGW345" s="38"/>
      <c r="BGX345" s="38"/>
      <c r="BGY345" s="38"/>
      <c r="BGZ345" s="38"/>
      <c r="BHA345" s="38"/>
      <c r="BHB345" s="38"/>
      <c r="BHC345" s="38"/>
      <c r="BHD345" s="38"/>
      <c r="BHE345" s="38"/>
      <c r="BHF345" s="38"/>
      <c r="BHG345" s="38"/>
      <c r="BHH345" s="38"/>
      <c r="BHI345" s="38"/>
      <c r="BHJ345" s="38"/>
      <c r="BHK345" s="38"/>
      <c r="BHL345" s="38"/>
      <c r="BHM345" s="38"/>
      <c r="BHN345" s="38"/>
      <c r="BHO345" s="38"/>
      <c r="BHP345" s="38"/>
      <c r="BHQ345" s="38"/>
      <c r="BHR345" s="38"/>
      <c r="BHS345" s="38"/>
      <c r="BHT345" s="38"/>
      <c r="BHU345" s="38"/>
      <c r="BHV345" s="38"/>
      <c r="BHW345" s="38"/>
      <c r="BHX345" s="38"/>
      <c r="BHY345" s="38"/>
      <c r="BHZ345" s="38"/>
      <c r="BIA345" s="38"/>
      <c r="BIB345" s="38"/>
      <c r="BIC345" s="38"/>
      <c r="BID345" s="38"/>
      <c r="BIE345" s="38"/>
      <c r="BIF345" s="38"/>
      <c r="BIG345" s="38"/>
      <c r="BIH345" s="38"/>
      <c r="BII345" s="38"/>
      <c r="BIJ345" s="38"/>
      <c r="BIK345" s="38"/>
      <c r="BIL345" s="38"/>
      <c r="BIM345" s="38"/>
      <c r="BIN345" s="38"/>
      <c r="BIO345" s="38"/>
      <c r="BIP345" s="38"/>
      <c r="BIQ345" s="38"/>
      <c r="BIR345" s="38"/>
      <c r="BIS345" s="38"/>
      <c r="BIT345" s="38"/>
      <c r="BIU345" s="38"/>
      <c r="BIV345" s="38"/>
      <c r="BIW345" s="38"/>
      <c r="BIX345" s="38"/>
      <c r="BIY345" s="38"/>
      <c r="BIZ345" s="38"/>
      <c r="BJA345" s="38"/>
      <c r="BJB345" s="38"/>
      <c r="BJC345" s="38"/>
      <c r="BJD345" s="38"/>
      <c r="BJE345" s="38"/>
      <c r="BJF345" s="38"/>
      <c r="BJG345" s="38"/>
      <c r="BJH345" s="38"/>
      <c r="BJI345" s="38"/>
      <c r="BJJ345" s="38"/>
      <c r="BJK345" s="38"/>
      <c r="BJL345" s="38"/>
      <c r="BJM345" s="38"/>
      <c r="BJN345" s="38"/>
      <c r="BJO345" s="38"/>
      <c r="BJP345" s="38"/>
      <c r="BJQ345" s="38"/>
      <c r="BJR345" s="38"/>
      <c r="BJS345" s="38"/>
      <c r="BJT345" s="38"/>
      <c r="BJU345" s="38"/>
      <c r="BJV345" s="38"/>
      <c r="BJW345" s="38"/>
      <c r="BJX345" s="38"/>
      <c r="BJY345" s="38"/>
      <c r="BJZ345" s="38"/>
      <c r="BKA345" s="38"/>
      <c r="BKB345" s="38"/>
      <c r="BKC345" s="38"/>
      <c r="BKD345" s="38"/>
      <c r="BKE345" s="38"/>
      <c r="BKF345" s="38"/>
      <c r="BKG345" s="38"/>
      <c r="BKH345" s="38"/>
      <c r="BKI345" s="38"/>
      <c r="BKJ345" s="38"/>
      <c r="BKK345" s="38"/>
      <c r="BKL345" s="38"/>
      <c r="BKM345" s="38"/>
      <c r="BKN345" s="38"/>
      <c r="BKO345" s="38"/>
      <c r="BKP345" s="38"/>
      <c r="BKQ345" s="38"/>
      <c r="BKR345" s="38"/>
      <c r="BKS345" s="38"/>
      <c r="BKT345" s="38"/>
      <c r="BKU345" s="38"/>
      <c r="BKV345" s="38"/>
      <c r="BKW345" s="38"/>
      <c r="BKX345" s="38"/>
      <c r="BKY345" s="38"/>
      <c r="BKZ345" s="38"/>
      <c r="BLA345" s="38"/>
      <c r="BLB345" s="38"/>
      <c r="BLC345" s="38"/>
      <c r="BLD345" s="38"/>
      <c r="BLE345" s="38"/>
      <c r="BLF345" s="38"/>
      <c r="BLG345" s="38"/>
      <c r="BLH345" s="38"/>
      <c r="BLI345" s="38"/>
      <c r="BLJ345" s="38"/>
      <c r="BLK345" s="38"/>
      <c r="BLL345" s="38"/>
      <c r="BLM345" s="38"/>
      <c r="BLN345" s="38"/>
      <c r="BLO345" s="38"/>
      <c r="BLP345" s="38"/>
      <c r="BLQ345" s="38"/>
      <c r="BLR345" s="38"/>
      <c r="BLS345" s="38"/>
      <c r="BLT345" s="38"/>
      <c r="BLU345" s="38"/>
      <c r="BLV345" s="38"/>
      <c r="BLW345" s="38"/>
      <c r="BLX345" s="38"/>
      <c r="BLY345" s="38"/>
      <c r="BLZ345" s="38"/>
      <c r="BMA345" s="38"/>
      <c r="BMB345" s="38"/>
      <c r="BMC345" s="38"/>
      <c r="BMD345" s="38"/>
      <c r="BME345" s="38"/>
      <c r="BMF345" s="38"/>
      <c r="BMG345" s="38"/>
      <c r="BMH345" s="38"/>
      <c r="BMI345" s="38"/>
      <c r="BMJ345" s="38"/>
      <c r="BMK345" s="38"/>
      <c r="BML345" s="38"/>
      <c r="BMM345" s="38"/>
      <c r="BMN345" s="38"/>
      <c r="BMO345" s="38"/>
      <c r="BMP345" s="38"/>
      <c r="BMQ345" s="38"/>
      <c r="BMR345" s="38"/>
      <c r="BMS345" s="38"/>
      <c r="BMT345" s="38"/>
      <c r="BMU345" s="38"/>
      <c r="BMV345" s="38"/>
      <c r="BMW345" s="38"/>
      <c r="BMX345" s="38"/>
      <c r="BMY345" s="38"/>
      <c r="BMZ345" s="38"/>
      <c r="BNA345" s="38"/>
      <c r="BNB345" s="38"/>
      <c r="BNC345" s="38"/>
      <c r="BND345" s="38"/>
      <c r="BNE345" s="38"/>
      <c r="BNF345" s="38"/>
      <c r="BNG345" s="38"/>
      <c r="BNH345" s="38"/>
      <c r="BNI345" s="38"/>
      <c r="BNJ345" s="38"/>
      <c r="BNK345" s="38"/>
      <c r="BNL345" s="38"/>
      <c r="BNM345" s="38"/>
      <c r="BNN345" s="38"/>
      <c r="BNO345" s="38"/>
      <c r="BNP345" s="38"/>
      <c r="BNQ345" s="38"/>
      <c r="BNR345" s="38"/>
      <c r="BNS345" s="38"/>
      <c r="BNT345" s="38"/>
      <c r="BNU345" s="38"/>
      <c r="BNV345" s="38"/>
      <c r="BNW345" s="38"/>
      <c r="BNX345" s="38"/>
      <c r="BNY345" s="38"/>
      <c r="BNZ345" s="38"/>
      <c r="BOA345" s="38"/>
      <c r="BOB345" s="38"/>
      <c r="BOC345" s="38"/>
      <c r="BOD345" s="38"/>
      <c r="BOE345" s="38"/>
      <c r="BOF345" s="38"/>
      <c r="BOG345" s="38"/>
      <c r="BOH345" s="38"/>
      <c r="BOI345" s="38"/>
      <c r="BOJ345" s="38"/>
      <c r="BOK345" s="38"/>
      <c r="BOL345" s="38"/>
      <c r="BOM345" s="38"/>
      <c r="BON345" s="38"/>
      <c r="BOO345" s="38"/>
      <c r="BOP345" s="38"/>
      <c r="BOQ345" s="38"/>
      <c r="BOR345" s="38"/>
      <c r="BOS345" s="38"/>
      <c r="BOT345" s="38"/>
      <c r="BOU345" s="38"/>
      <c r="BOV345" s="38"/>
      <c r="BOW345" s="38"/>
      <c r="BOX345" s="38"/>
      <c r="BOY345" s="38"/>
      <c r="BOZ345" s="38"/>
      <c r="BPA345" s="38"/>
      <c r="BPB345" s="38"/>
      <c r="BPC345" s="38"/>
      <c r="BPD345" s="38"/>
      <c r="BPE345" s="38"/>
      <c r="BPF345" s="38"/>
      <c r="BPG345" s="38"/>
      <c r="BPH345" s="38"/>
      <c r="BPI345" s="38"/>
      <c r="BPJ345" s="38"/>
      <c r="BPK345" s="38"/>
      <c r="BPL345" s="38"/>
      <c r="BPM345" s="38"/>
      <c r="BPN345" s="38"/>
      <c r="BPO345" s="38"/>
      <c r="BPP345" s="38"/>
      <c r="BPQ345" s="38"/>
      <c r="BPR345" s="38"/>
      <c r="BPS345" s="38"/>
      <c r="BPT345" s="38"/>
      <c r="BPU345" s="38"/>
      <c r="BPV345" s="38"/>
      <c r="BPW345" s="38"/>
      <c r="BPX345" s="38"/>
      <c r="BPY345" s="38"/>
      <c r="BPZ345" s="38"/>
      <c r="BQA345" s="38"/>
      <c r="BQB345" s="38"/>
      <c r="BQC345" s="38"/>
      <c r="BQD345" s="38"/>
      <c r="BQE345" s="38"/>
      <c r="BQF345" s="38"/>
      <c r="BQG345" s="38"/>
      <c r="BQH345" s="38"/>
      <c r="BQI345" s="38"/>
      <c r="BQJ345" s="38"/>
      <c r="BQK345" s="38"/>
      <c r="BQL345" s="38"/>
      <c r="BQM345" s="38"/>
      <c r="BQN345" s="38"/>
      <c r="BQO345" s="38"/>
      <c r="BQP345" s="38"/>
      <c r="BQQ345" s="38"/>
      <c r="BQR345" s="38"/>
      <c r="BQS345" s="38"/>
      <c r="BQT345" s="38"/>
      <c r="BQU345" s="38"/>
      <c r="BQV345" s="38"/>
      <c r="BQW345" s="38"/>
      <c r="BQX345" s="38"/>
      <c r="BQY345" s="38"/>
      <c r="BQZ345" s="38"/>
      <c r="BRA345" s="38"/>
      <c r="BRB345" s="38"/>
      <c r="BRC345" s="38"/>
      <c r="BRD345" s="38"/>
      <c r="BRE345" s="38"/>
      <c r="BRF345" s="38"/>
      <c r="BRG345" s="38"/>
      <c r="BRH345" s="38"/>
      <c r="BRI345" s="38"/>
      <c r="BRJ345" s="38"/>
      <c r="BRK345" s="38"/>
      <c r="BRL345" s="38"/>
      <c r="BRM345" s="38"/>
      <c r="BRN345" s="38"/>
      <c r="BRO345" s="38"/>
      <c r="BRP345" s="38"/>
      <c r="BRQ345" s="38"/>
      <c r="BRR345" s="38"/>
      <c r="BRS345" s="38"/>
      <c r="BRT345" s="38"/>
      <c r="BRU345" s="38"/>
      <c r="BRV345" s="38"/>
      <c r="BRW345" s="38"/>
      <c r="BRX345" s="38"/>
      <c r="BRY345" s="38"/>
      <c r="BRZ345" s="38"/>
      <c r="BSA345" s="38"/>
      <c r="BSB345" s="38"/>
      <c r="BSC345" s="38"/>
      <c r="BSD345" s="38"/>
      <c r="BSE345" s="38"/>
      <c r="BSF345" s="38"/>
      <c r="BSG345" s="38"/>
      <c r="BSH345" s="38"/>
      <c r="BSI345" s="38"/>
      <c r="BSJ345" s="38"/>
      <c r="BSK345" s="38"/>
      <c r="BSL345" s="38"/>
      <c r="BSM345" s="38"/>
      <c r="BSN345" s="38"/>
      <c r="BSO345" s="38"/>
      <c r="BSP345" s="38"/>
      <c r="BSQ345" s="38"/>
      <c r="BSR345" s="38"/>
      <c r="BSS345" s="38"/>
      <c r="BST345" s="38"/>
      <c r="BSU345" s="38"/>
      <c r="BSV345" s="38"/>
      <c r="BSW345" s="38"/>
      <c r="BSX345" s="38"/>
      <c r="BSY345" s="38"/>
      <c r="BSZ345" s="38"/>
      <c r="BTA345" s="38"/>
      <c r="BTB345" s="38"/>
      <c r="BTC345" s="38"/>
      <c r="BTD345" s="38"/>
      <c r="BTE345" s="38"/>
      <c r="BTF345" s="38"/>
      <c r="BTG345" s="38"/>
      <c r="BTH345" s="38"/>
      <c r="BTI345" s="38"/>
      <c r="BTJ345" s="38"/>
      <c r="BTK345" s="38"/>
      <c r="BTL345" s="38"/>
      <c r="BTM345" s="38"/>
      <c r="BTN345" s="38"/>
      <c r="BTO345" s="38"/>
      <c r="BTP345" s="38"/>
      <c r="BTQ345" s="38"/>
      <c r="BTR345" s="38"/>
      <c r="BTS345" s="38"/>
      <c r="BTT345" s="38"/>
      <c r="BTU345" s="38"/>
      <c r="BTV345" s="38"/>
      <c r="BTW345" s="38"/>
      <c r="BTX345" s="38"/>
      <c r="BTY345" s="38"/>
      <c r="BTZ345" s="38"/>
      <c r="BUA345" s="38"/>
      <c r="BUB345" s="38"/>
      <c r="BUC345" s="38"/>
      <c r="BUD345" s="38"/>
      <c r="BUE345" s="38"/>
      <c r="BUF345" s="38"/>
      <c r="BUG345" s="38"/>
      <c r="BUH345" s="38"/>
      <c r="BUI345" s="38"/>
      <c r="BUJ345" s="38"/>
      <c r="BUK345" s="38"/>
      <c r="BUL345" s="38"/>
      <c r="BUM345" s="38"/>
      <c r="BUN345" s="38"/>
      <c r="BUO345" s="38"/>
      <c r="BUP345" s="38"/>
      <c r="BUQ345" s="38"/>
      <c r="BUR345" s="38"/>
      <c r="BUS345" s="38"/>
      <c r="BUT345" s="38"/>
      <c r="BUU345" s="38"/>
      <c r="BUV345" s="38"/>
      <c r="BUW345" s="38"/>
      <c r="BUX345" s="38"/>
      <c r="BUY345" s="38"/>
      <c r="BUZ345" s="38"/>
      <c r="BVA345" s="38"/>
      <c r="BVB345" s="38"/>
      <c r="BVC345" s="38"/>
      <c r="BVD345" s="38"/>
      <c r="BVE345" s="38"/>
      <c r="BVF345" s="38"/>
      <c r="BVG345" s="38"/>
      <c r="BVH345" s="38"/>
      <c r="BVI345" s="38"/>
      <c r="BVJ345" s="38"/>
      <c r="BVK345" s="38"/>
      <c r="BVL345" s="38"/>
      <c r="BVM345" s="38"/>
      <c r="BVN345" s="38"/>
      <c r="BVO345" s="38"/>
      <c r="BVP345" s="38"/>
      <c r="BVQ345" s="38"/>
      <c r="BVR345" s="38"/>
      <c r="BVS345" s="38"/>
      <c r="BVT345" s="38"/>
      <c r="BVU345" s="38"/>
      <c r="BVV345" s="38"/>
      <c r="BVW345" s="38"/>
      <c r="BVX345" s="38"/>
      <c r="BVY345" s="38"/>
      <c r="BVZ345" s="38"/>
      <c r="BWA345" s="38"/>
      <c r="BWB345" s="38"/>
      <c r="BWC345" s="38"/>
      <c r="BWD345" s="38"/>
      <c r="BWE345" s="38"/>
      <c r="BWF345" s="38"/>
      <c r="BWG345" s="38"/>
      <c r="BWH345" s="38"/>
      <c r="BWI345" s="38"/>
      <c r="BWJ345" s="38"/>
      <c r="BWK345" s="38"/>
      <c r="BWL345" s="38"/>
      <c r="BWM345" s="38"/>
      <c r="BWN345" s="38"/>
      <c r="BWO345" s="38"/>
      <c r="BWP345" s="38"/>
      <c r="BWQ345" s="38"/>
      <c r="BWR345" s="38"/>
      <c r="BWS345" s="38"/>
      <c r="BWT345" s="38"/>
      <c r="BWU345" s="38"/>
      <c r="BWV345" s="38"/>
      <c r="BWW345" s="38"/>
      <c r="BWX345" s="38"/>
      <c r="BWY345" s="38"/>
      <c r="BWZ345" s="38"/>
      <c r="BXA345" s="38"/>
      <c r="BXB345" s="38"/>
      <c r="BXC345" s="38"/>
      <c r="BXD345" s="38"/>
      <c r="BXE345" s="38"/>
      <c r="BXF345" s="38"/>
      <c r="BXG345" s="38"/>
      <c r="BXH345" s="38"/>
      <c r="BXI345" s="38"/>
      <c r="BXJ345" s="38"/>
      <c r="BXK345" s="38"/>
      <c r="BXL345" s="38"/>
      <c r="BXM345" s="38"/>
      <c r="BXN345" s="38"/>
      <c r="BXO345" s="38"/>
      <c r="BXP345" s="38"/>
      <c r="BXQ345" s="38"/>
      <c r="BXR345" s="38"/>
      <c r="BXS345" s="38"/>
      <c r="BXT345" s="38"/>
      <c r="BXU345" s="38"/>
      <c r="BXV345" s="38"/>
      <c r="BXW345" s="38"/>
      <c r="BXX345" s="38"/>
      <c r="BXY345" s="38"/>
      <c r="BXZ345" s="38"/>
      <c r="BYA345" s="38"/>
      <c r="BYB345" s="38"/>
      <c r="BYC345" s="38"/>
      <c r="BYD345" s="38"/>
      <c r="BYE345" s="38"/>
      <c r="BYF345" s="38"/>
      <c r="BYG345" s="38"/>
      <c r="BYH345" s="38"/>
      <c r="BYI345" s="38"/>
      <c r="BYJ345" s="38"/>
      <c r="BYK345" s="38"/>
      <c r="BYL345" s="38"/>
      <c r="BYM345" s="38"/>
      <c r="BYN345" s="38"/>
      <c r="BYO345" s="38"/>
      <c r="BYP345" s="38"/>
      <c r="BYQ345" s="38"/>
      <c r="BYR345" s="38"/>
      <c r="BYS345" s="38"/>
      <c r="BYT345" s="38"/>
      <c r="BYU345" s="38"/>
      <c r="BYV345" s="38"/>
      <c r="BYW345" s="38"/>
      <c r="BYX345" s="38"/>
      <c r="BYY345" s="38"/>
      <c r="BYZ345" s="38"/>
      <c r="BZA345" s="38"/>
      <c r="BZB345" s="38"/>
      <c r="BZC345" s="38"/>
      <c r="BZD345" s="38"/>
      <c r="BZE345" s="38"/>
      <c r="BZF345" s="38"/>
      <c r="BZG345" s="38"/>
      <c r="BZH345" s="38"/>
      <c r="BZI345" s="38"/>
      <c r="BZJ345" s="38"/>
      <c r="BZK345" s="38"/>
      <c r="BZL345" s="38"/>
      <c r="BZM345" s="38"/>
      <c r="BZN345" s="38"/>
      <c r="BZO345" s="38"/>
      <c r="BZP345" s="38"/>
      <c r="BZQ345" s="38"/>
      <c r="BZR345" s="38"/>
      <c r="BZS345" s="38"/>
      <c r="BZT345" s="38"/>
      <c r="BZU345" s="38"/>
      <c r="BZV345" s="38"/>
      <c r="BZW345" s="38"/>
      <c r="BZX345" s="38"/>
      <c r="BZY345" s="38"/>
      <c r="BZZ345" s="38"/>
      <c r="CAA345" s="38"/>
      <c r="CAB345" s="38"/>
      <c r="CAC345" s="38"/>
      <c r="CAD345" s="38"/>
      <c r="CAE345" s="38"/>
      <c r="CAF345" s="38"/>
      <c r="CAG345" s="38"/>
      <c r="CAH345" s="38"/>
      <c r="CAI345" s="38"/>
      <c r="CAJ345" s="38"/>
      <c r="CAK345" s="38"/>
      <c r="CAL345" s="38"/>
      <c r="CAM345" s="38"/>
      <c r="CAN345" s="38"/>
      <c r="CAO345" s="38"/>
      <c r="CAP345" s="38"/>
      <c r="CAQ345" s="38"/>
      <c r="CAR345" s="38"/>
      <c r="CAS345" s="38"/>
      <c r="CAT345" s="38"/>
      <c r="CAU345" s="38"/>
      <c r="CAV345" s="38"/>
      <c r="CAW345" s="38"/>
      <c r="CAX345" s="38"/>
      <c r="CAY345" s="38"/>
      <c r="CAZ345" s="38"/>
      <c r="CBA345" s="38"/>
      <c r="CBB345" s="38"/>
      <c r="CBC345" s="38"/>
      <c r="CBD345" s="38"/>
      <c r="CBE345" s="38"/>
      <c r="CBF345" s="38"/>
      <c r="CBG345" s="38"/>
      <c r="CBH345" s="38"/>
      <c r="CBI345" s="38"/>
      <c r="CBJ345" s="38"/>
      <c r="CBK345" s="38"/>
      <c r="CBL345" s="38"/>
      <c r="CBM345" s="38"/>
      <c r="CBN345" s="38"/>
      <c r="CBO345" s="38"/>
      <c r="CBP345" s="38"/>
      <c r="CBQ345" s="38"/>
      <c r="CBR345" s="38"/>
      <c r="CBS345" s="38"/>
      <c r="CBT345" s="38"/>
      <c r="CBU345" s="38"/>
      <c r="CBV345" s="38"/>
      <c r="CBW345" s="38"/>
      <c r="CBX345" s="38"/>
      <c r="CBY345" s="38"/>
      <c r="CBZ345" s="38"/>
      <c r="CCA345" s="38"/>
      <c r="CCB345" s="38"/>
      <c r="CCC345" s="38"/>
      <c r="CCD345" s="38"/>
      <c r="CCE345" s="38"/>
      <c r="CCF345" s="38"/>
      <c r="CCG345" s="38"/>
      <c r="CCH345" s="38"/>
      <c r="CCI345" s="38"/>
      <c r="CCJ345" s="38"/>
      <c r="CCK345" s="38"/>
      <c r="CCL345" s="38"/>
      <c r="CCM345" s="38"/>
      <c r="CCN345" s="38"/>
      <c r="CCO345" s="38"/>
      <c r="CCP345" s="38"/>
      <c r="CCQ345" s="38"/>
      <c r="CCR345" s="38"/>
      <c r="CCS345" s="38"/>
      <c r="CCT345" s="38"/>
      <c r="CCU345" s="38"/>
      <c r="CCV345" s="38"/>
      <c r="CCW345" s="38"/>
      <c r="CCX345" s="38"/>
      <c r="CCY345" s="38"/>
      <c r="CCZ345" s="38"/>
      <c r="CDA345" s="38"/>
      <c r="CDB345" s="38"/>
      <c r="CDC345" s="38"/>
      <c r="CDD345" s="38"/>
      <c r="CDE345" s="38"/>
      <c r="CDF345" s="38"/>
      <c r="CDG345" s="38"/>
      <c r="CDH345" s="38"/>
      <c r="CDI345" s="38"/>
      <c r="CDJ345" s="38"/>
      <c r="CDK345" s="38"/>
      <c r="CDL345" s="38"/>
      <c r="CDM345" s="38"/>
      <c r="CDN345" s="38"/>
      <c r="CDO345" s="38"/>
      <c r="CDP345" s="38"/>
      <c r="CDQ345" s="38"/>
      <c r="CDR345" s="38"/>
      <c r="CDS345" s="38"/>
      <c r="CDT345" s="38"/>
      <c r="CDU345" s="38"/>
      <c r="CDV345" s="38"/>
      <c r="CDW345" s="38"/>
      <c r="CDX345" s="38"/>
      <c r="CDY345" s="38"/>
      <c r="CDZ345" s="38"/>
      <c r="CEA345" s="38"/>
      <c r="CEB345" s="38"/>
      <c r="CEC345" s="38"/>
      <c r="CED345" s="38"/>
      <c r="CEE345" s="38"/>
      <c r="CEF345" s="38"/>
      <c r="CEG345" s="38"/>
      <c r="CEH345" s="38"/>
      <c r="CEI345" s="38"/>
      <c r="CEJ345" s="38"/>
      <c r="CEK345" s="38"/>
      <c r="CEL345" s="38"/>
      <c r="CEM345" s="38"/>
      <c r="CEN345" s="38"/>
      <c r="CEO345" s="38"/>
      <c r="CEP345" s="38"/>
      <c r="CEQ345" s="38"/>
      <c r="CER345" s="38"/>
      <c r="CES345" s="38"/>
      <c r="CET345" s="38"/>
      <c r="CEU345" s="38"/>
      <c r="CEV345" s="38"/>
      <c r="CEW345" s="38"/>
      <c r="CEX345" s="38"/>
      <c r="CEY345" s="38"/>
      <c r="CEZ345" s="38"/>
      <c r="CFA345" s="38"/>
      <c r="CFB345" s="38"/>
      <c r="CFC345" s="38"/>
      <c r="CFD345" s="38"/>
      <c r="CFE345" s="38"/>
      <c r="CFF345" s="38"/>
      <c r="CFG345" s="38"/>
      <c r="CFH345" s="38"/>
      <c r="CFI345" s="38"/>
      <c r="CFJ345" s="38"/>
      <c r="CFK345" s="38"/>
      <c r="CFL345" s="38"/>
      <c r="CFM345" s="38"/>
      <c r="CFN345" s="38"/>
      <c r="CFO345" s="38"/>
      <c r="CFP345" s="38"/>
      <c r="CFQ345" s="38"/>
      <c r="CFR345" s="38"/>
      <c r="CFS345" s="38"/>
      <c r="CFT345" s="38"/>
      <c r="CFU345" s="38"/>
      <c r="CFV345" s="38"/>
      <c r="CFW345" s="38"/>
      <c r="CFX345" s="38"/>
      <c r="CFY345" s="38"/>
      <c r="CFZ345" s="38"/>
      <c r="CGA345" s="38"/>
      <c r="CGB345" s="38"/>
      <c r="CGC345" s="38"/>
      <c r="CGD345" s="38"/>
      <c r="CGE345" s="38"/>
      <c r="CGF345" s="38"/>
      <c r="CGG345" s="38"/>
      <c r="CGH345" s="38"/>
      <c r="CGI345" s="38"/>
      <c r="CGJ345" s="38"/>
      <c r="CGK345" s="38"/>
      <c r="CGL345" s="38"/>
      <c r="CGM345" s="38"/>
      <c r="CGN345" s="38"/>
      <c r="CGO345" s="38"/>
      <c r="CGP345" s="38"/>
      <c r="CGQ345" s="38"/>
      <c r="CGR345" s="38"/>
      <c r="CGS345" s="38"/>
      <c r="CGT345" s="38"/>
      <c r="CGU345" s="38"/>
      <c r="CGV345" s="38"/>
      <c r="CGW345" s="38"/>
      <c r="CGX345" s="38"/>
      <c r="CGY345" s="38"/>
      <c r="CGZ345" s="38"/>
      <c r="CHA345" s="38"/>
      <c r="CHB345" s="38"/>
      <c r="CHC345" s="38"/>
      <c r="CHD345" s="38"/>
      <c r="CHE345" s="38"/>
      <c r="CHF345" s="38"/>
      <c r="CHG345" s="38"/>
      <c r="CHH345" s="38"/>
      <c r="CHI345" s="38"/>
      <c r="CHJ345" s="38"/>
      <c r="CHK345" s="38"/>
      <c r="CHL345" s="38"/>
      <c r="CHM345" s="38"/>
      <c r="CHN345" s="38"/>
      <c r="CHO345" s="38"/>
      <c r="CHP345" s="38"/>
      <c r="CHQ345" s="38"/>
      <c r="CHR345" s="38"/>
      <c r="CHS345" s="38"/>
      <c r="CHT345" s="38"/>
      <c r="CHU345" s="38"/>
      <c r="CHV345" s="38"/>
      <c r="CHW345" s="38"/>
      <c r="CHX345" s="38"/>
      <c r="CHY345" s="38"/>
      <c r="CHZ345" s="38"/>
      <c r="CIA345" s="38"/>
      <c r="CIB345" s="38"/>
      <c r="CIC345" s="38"/>
      <c r="CID345" s="38"/>
      <c r="CIE345" s="38"/>
      <c r="CIF345" s="38"/>
      <c r="CIG345" s="38"/>
      <c r="CIH345" s="38"/>
      <c r="CII345" s="38"/>
      <c r="CIJ345" s="38"/>
      <c r="CIK345" s="38"/>
      <c r="CIL345" s="38"/>
      <c r="CIM345" s="38"/>
      <c r="CIN345" s="38"/>
      <c r="CIO345" s="38"/>
      <c r="CIP345" s="38"/>
      <c r="CIQ345" s="38"/>
      <c r="CIR345" s="38"/>
      <c r="CIS345" s="38"/>
      <c r="CIT345" s="38"/>
      <c r="CIU345" s="38"/>
      <c r="CIV345" s="38"/>
      <c r="CIW345" s="38"/>
      <c r="CIX345" s="38"/>
      <c r="CIY345" s="38"/>
      <c r="CIZ345" s="38"/>
      <c r="CJA345" s="38"/>
      <c r="CJB345" s="38"/>
      <c r="CJC345" s="38"/>
      <c r="CJD345" s="38"/>
      <c r="CJE345" s="38"/>
      <c r="CJF345" s="38"/>
      <c r="CJG345" s="38"/>
      <c r="CJH345" s="38"/>
      <c r="CJI345" s="38"/>
      <c r="CJJ345" s="38"/>
      <c r="CJK345" s="38"/>
      <c r="CJL345" s="38"/>
      <c r="CJM345" s="38"/>
      <c r="CJN345" s="38"/>
      <c r="CJO345" s="38"/>
      <c r="CJP345" s="38"/>
      <c r="CJQ345" s="38"/>
      <c r="CJR345" s="38"/>
      <c r="CJS345" s="38"/>
      <c r="CJT345" s="38"/>
      <c r="CJU345" s="38"/>
      <c r="CJV345" s="38"/>
      <c r="CJW345" s="38"/>
      <c r="CJX345" s="38"/>
      <c r="CJY345" s="38"/>
      <c r="CJZ345" s="38"/>
      <c r="CKA345" s="38"/>
      <c r="CKB345" s="38"/>
      <c r="CKC345" s="38"/>
      <c r="CKD345" s="38"/>
      <c r="CKE345" s="38"/>
      <c r="CKF345" s="38"/>
      <c r="CKG345" s="38"/>
      <c r="CKH345" s="38"/>
      <c r="CKI345" s="38"/>
      <c r="CKJ345" s="38"/>
      <c r="CKK345" s="38"/>
      <c r="CKL345" s="38"/>
      <c r="CKM345" s="38"/>
      <c r="CKN345" s="38"/>
      <c r="CKO345" s="38"/>
      <c r="CKP345" s="38"/>
      <c r="CKQ345" s="38"/>
      <c r="CKR345" s="38"/>
      <c r="CKS345" s="38"/>
      <c r="CKT345" s="38"/>
      <c r="CKU345" s="38"/>
      <c r="CKV345" s="38"/>
      <c r="CKW345" s="38"/>
      <c r="CKX345" s="38"/>
      <c r="CKY345" s="38"/>
      <c r="CKZ345" s="38"/>
      <c r="CLA345" s="38"/>
      <c r="CLB345" s="38"/>
      <c r="CLC345" s="38"/>
      <c r="CLD345" s="38"/>
      <c r="CLE345" s="38"/>
      <c r="CLF345" s="38"/>
      <c r="CLG345" s="38"/>
      <c r="CLH345" s="38"/>
      <c r="CLI345" s="38"/>
      <c r="CLJ345" s="38"/>
      <c r="CLK345" s="38"/>
      <c r="CLL345" s="38"/>
      <c r="CLM345" s="38"/>
      <c r="CLN345" s="38"/>
      <c r="CLO345" s="38"/>
      <c r="CLP345" s="38"/>
      <c r="CLQ345" s="38"/>
      <c r="CLR345" s="38"/>
      <c r="CLS345" s="38"/>
      <c r="CLT345" s="38"/>
      <c r="CLU345" s="38"/>
      <c r="CLV345" s="38"/>
      <c r="CLW345" s="38"/>
      <c r="CLX345" s="38"/>
      <c r="CLY345" s="38"/>
      <c r="CLZ345" s="38"/>
      <c r="CMA345" s="38"/>
      <c r="CMB345" s="38"/>
      <c r="CMC345" s="38"/>
      <c r="CMD345" s="38"/>
      <c r="CME345" s="38"/>
      <c r="CMF345" s="38"/>
      <c r="CMG345" s="38"/>
      <c r="CMH345" s="38"/>
      <c r="CMI345" s="38"/>
      <c r="CMJ345" s="38"/>
      <c r="CMK345" s="38"/>
      <c r="CML345" s="38"/>
      <c r="CMM345" s="38"/>
      <c r="CMN345" s="38"/>
      <c r="CMO345" s="38"/>
      <c r="CMP345" s="38"/>
      <c r="CMQ345" s="38"/>
      <c r="CMR345" s="38"/>
      <c r="CMS345" s="38"/>
      <c r="CMT345" s="38"/>
      <c r="CMU345" s="38"/>
      <c r="CMV345" s="38"/>
      <c r="CMW345" s="38"/>
      <c r="CMX345" s="38"/>
      <c r="CMY345" s="38"/>
      <c r="CMZ345" s="38"/>
      <c r="CNA345" s="38"/>
      <c r="CNB345" s="38"/>
      <c r="CNC345" s="38"/>
      <c r="CND345" s="38"/>
      <c r="CNE345" s="38"/>
      <c r="CNF345" s="38"/>
      <c r="CNG345" s="38"/>
      <c r="CNH345" s="38"/>
      <c r="CNI345" s="38"/>
      <c r="CNJ345" s="38"/>
      <c r="CNK345" s="38"/>
      <c r="CNL345" s="38"/>
      <c r="CNM345" s="38"/>
      <c r="CNN345" s="38"/>
      <c r="CNO345" s="38"/>
      <c r="CNP345" s="38"/>
      <c r="CNQ345" s="38"/>
      <c r="CNR345" s="38"/>
      <c r="CNS345" s="38"/>
      <c r="CNT345" s="38"/>
      <c r="CNU345" s="38"/>
      <c r="CNV345" s="38"/>
      <c r="CNW345" s="38"/>
      <c r="CNX345" s="38"/>
      <c r="CNY345" s="38"/>
      <c r="CNZ345" s="38"/>
      <c r="COA345" s="38"/>
      <c r="COB345" s="38"/>
      <c r="COC345" s="38"/>
      <c r="COD345" s="38"/>
      <c r="COE345" s="38"/>
      <c r="COF345" s="38"/>
      <c r="COG345" s="38"/>
      <c r="COH345" s="38"/>
      <c r="COI345" s="38"/>
      <c r="COJ345" s="38"/>
      <c r="COK345" s="38"/>
      <c r="COL345" s="38"/>
      <c r="COM345" s="38"/>
      <c r="CON345" s="38"/>
      <c r="COO345" s="38"/>
      <c r="COP345" s="38"/>
      <c r="COQ345" s="38"/>
      <c r="COR345" s="38"/>
      <c r="COS345" s="38"/>
      <c r="COT345" s="38"/>
      <c r="COU345" s="38"/>
      <c r="COV345" s="38"/>
      <c r="COW345" s="38"/>
      <c r="COX345" s="38"/>
      <c r="COY345" s="38"/>
      <c r="COZ345" s="38"/>
      <c r="CPA345" s="38"/>
      <c r="CPB345" s="38"/>
      <c r="CPC345" s="38"/>
      <c r="CPD345" s="38"/>
      <c r="CPE345" s="38"/>
      <c r="CPF345" s="38"/>
      <c r="CPG345" s="38"/>
      <c r="CPH345" s="38"/>
      <c r="CPI345" s="38"/>
      <c r="CPJ345" s="38"/>
      <c r="CPK345" s="38"/>
      <c r="CPL345" s="38"/>
      <c r="CPM345" s="38"/>
      <c r="CPN345" s="38"/>
      <c r="CPO345" s="38"/>
      <c r="CPP345" s="38"/>
      <c r="CPQ345" s="38"/>
      <c r="CPR345" s="38"/>
      <c r="CPS345" s="38"/>
      <c r="CPT345" s="38"/>
      <c r="CPU345" s="38"/>
      <c r="CPV345" s="38"/>
      <c r="CPW345" s="38"/>
      <c r="CPX345" s="38"/>
      <c r="CPY345" s="38"/>
      <c r="CPZ345" s="38"/>
      <c r="CQA345" s="38"/>
      <c r="CQB345" s="38"/>
      <c r="CQC345" s="38"/>
      <c r="CQD345" s="38"/>
      <c r="CQE345" s="38"/>
      <c r="CQF345" s="38"/>
      <c r="CQG345" s="38"/>
      <c r="CQH345" s="38"/>
      <c r="CQI345" s="38"/>
      <c r="CQJ345" s="38"/>
      <c r="CQK345" s="38"/>
      <c r="CQL345" s="38"/>
      <c r="CQM345" s="38"/>
      <c r="CQN345" s="38"/>
      <c r="CQO345" s="38"/>
      <c r="CQP345" s="38"/>
      <c r="CQQ345" s="38"/>
      <c r="CQR345" s="38"/>
      <c r="CQS345" s="38"/>
      <c r="CQT345" s="38"/>
      <c r="CQU345" s="38"/>
      <c r="CQV345" s="38"/>
      <c r="CQW345" s="38"/>
      <c r="CQX345" s="38"/>
      <c r="CQY345" s="38"/>
      <c r="CQZ345" s="38"/>
      <c r="CRA345" s="38"/>
      <c r="CRB345" s="38"/>
      <c r="CRC345" s="38"/>
      <c r="CRD345" s="38"/>
      <c r="CRE345" s="38"/>
      <c r="CRF345" s="38"/>
      <c r="CRG345" s="38"/>
      <c r="CRH345" s="38"/>
      <c r="CRI345" s="38"/>
      <c r="CRJ345" s="38"/>
      <c r="CRK345" s="38"/>
      <c r="CRL345" s="38"/>
      <c r="CRM345" s="38"/>
      <c r="CRN345" s="38"/>
      <c r="CRO345" s="38"/>
      <c r="CRP345" s="38"/>
      <c r="CRQ345" s="38"/>
      <c r="CRR345" s="38"/>
      <c r="CRS345" s="38"/>
      <c r="CRT345" s="38"/>
      <c r="CRU345" s="38"/>
      <c r="CRV345" s="38"/>
      <c r="CRW345" s="38"/>
      <c r="CRX345" s="38"/>
      <c r="CRY345" s="38"/>
      <c r="CRZ345" s="38"/>
      <c r="CSA345" s="38"/>
      <c r="CSB345" s="38"/>
      <c r="CSC345" s="38"/>
      <c r="CSD345" s="38"/>
      <c r="CSE345" s="38"/>
      <c r="CSF345" s="38"/>
      <c r="CSG345" s="38"/>
      <c r="CSH345" s="38"/>
      <c r="CSI345" s="38"/>
      <c r="CSJ345" s="38"/>
      <c r="CSK345" s="38"/>
      <c r="CSL345" s="38"/>
      <c r="CSM345" s="38"/>
      <c r="CSN345" s="38"/>
      <c r="CSO345" s="38"/>
      <c r="CSP345" s="38"/>
      <c r="CSQ345" s="38"/>
      <c r="CSR345" s="38"/>
      <c r="CSS345" s="38"/>
      <c r="CST345" s="38"/>
      <c r="CSU345" s="38"/>
      <c r="CSV345" s="38"/>
      <c r="CSW345" s="38"/>
      <c r="CSX345" s="38"/>
      <c r="CSY345" s="38"/>
      <c r="CSZ345" s="38"/>
      <c r="CTA345" s="38"/>
      <c r="CTB345" s="38"/>
      <c r="CTC345" s="38"/>
      <c r="CTD345" s="38"/>
      <c r="CTE345" s="38"/>
      <c r="CTF345" s="38"/>
      <c r="CTG345" s="38"/>
      <c r="CTH345" s="38"/>
      <c r="CTI345" s="38"/>
      <c r="CTJ345" s="38"/>
      <c r="CTK345" s="38"/>
      <c r="CTL345" s="38"/>
      <c r="CTM345" s="38"/>
      <c r="CTN345" s="38"/>
      <c r="CTO345" s="38"/>
      <c r="CTP345" s="38"/>
      <c r="CTQ345" s="38"/>
      <c r="CTR345" s="38"/>
      <c r="CTS345" s="38"/>
      <c r="CTT345" s="38"/>
      <c r="CTU345" s="38"/>
      <c r="CTV345" s="38"/>
      <c r="CTW345" s="38"/>
      <c r="CTX345" s="38"/>
      <c r="CTY345" s="38"/>
      <c r="CTZ345" s="38"/>
      <c r="CUA345" s="38"/>
      <c r="CUB345" s="38"/>
      <c r="CUC345" s="38"/>
      <c r="CUD345" s="38"/>
      <c r="CUE345" s="38"/>
      <c r="CUF345" s="38"/>
      <c r="CUG345" s="38"/>
      <c r="CUH345" s="38"/>
      <c r="CUI345" s="38"/>
      <c r="CUJ345" s="38"/>
      <c r="CUK345" s="38"/>
      <c r="CUL345" s="38"/>
      <c r="CUM345" s="38"/>
      <c r="CUN345" s="38"/>
      <c r="CUO345" s="38"/>
      <c r="CUP345" s="38"/>
      <c r="CUQ345" s="38"/>
      <c r="CUR345" s="38"/>
      <c r="CUS345" s="38"/>
      <c r="CUT345" s="38"/>
      <c r="CUU345" s="38"/>
      <c r="CUV345" s="38"/>
      <c r="CUW345" s="38"/>
      <c r="CUX345" s="38"/>
      <c r="CUY345" s="38"/>
      <c r="CUZ345" s="38"/>
      <c r="CVA345" s="38"/>
      <c r="CVB345" s="38"/>
      <c r="CVC345" s="38"/>
      <c r="CVD345" s="38"/>
      <c r="CVE345" s="38"/>
      <c r="CVF345" s="38"/>
      <c r="CVG345" s="38"/>
      <c r="CVH345" s="38"/>
      <c r="CVI345" s="38"/>
      <c r="CVJ345" s="38"/>
      <c r="CVK345" s="38"/>
      <c r="CVL345" s="38"/>
      <c r="CVM345" s="38"/>
      <c r="CVN345" s="38"/>
      <c r="CVO345" s="38"/>
      <c r="CVP345" s="38"/>
      <c r="CVQ345" s="38"/>
      <c r="CVR345" s="38"/>
      <c r="CVS345" s="38"/>
      <c r="CVT345" s="38"/>
      <c r="CVU345" s="38"/>
      <c r="CVV345" s="38"/>
      <c r="CVW345" s="38"/>
      <c r="CVX345" s="38"/>
      <c r="CVY345" s="38"/>
      <c r="CVZ345" s="38"/>
      <c r="CWA345" s="38"/>
      <c r="CWB345" s="38"/>
      <c r="CWC345" s="38"/>
      <c r="CWD345" s="38"/>
      <c r="CWE345" s="38"/>
      <c r="CWF345" s="38"/>
      <c r="CWG345" s="38"/>
      <c r="CWH345" s="38"/>
      <c r="CWI345" s="38"/>
      <c r="CWJ345" s="38"/>
      <c r="CWK345" s="38"/>
      <c r="CWL345" s="38"/>
      <c r="CWM345" s="38"/>
      <c r="CWN345" s="38"/>
      <c r="CWO345" s="38"/>
      <c r="CWP345" s="38"/>
      <c r="CWQ345" s="38"/>
      <c r="CWR345" s="38"/>
      <c r="CWS345" s="38"/>
      <c r="CWT345" s="38"/>
      <c r="CWU345" s="38"/>
      <c r="CWV345" s="38"/>
      <c r="CWW345" s="38"/>
      <c r="CWX345" s="38"/>
      <c r="CWY345" s="38"/>
      <c r="CWZ345" s="38"/>
      <c r="CXA345" s="38"/>
      <c r="CXB345" s="38"/>
      <c r="CXC345" s="38"/>
      <c r="CXD345" s="38"/>
      <c r="CXE345" s="38"/>
      <c r="CXF345" s="38"/>
      <c r="CXG345" s="38"/>
      <c r="CXH345" s="38"/>
      <c r="CXI345" s="38"/>
      <c r="CXJ345" s="38"/>
      <c r="CXK345" s="38"/>
      <c r="CXL345" s="38"/>
      <c r="CXM345" s="38"/>
      <c r="CXN345" s="38"/>
      <c r="CXO345" s="38"/>
      <c r="CXP345" s="38"/>
      <c r="CXQ345" s="38"/>
      <c r="CXR345" s="38"/>
      <c r="CXS345" s="38"/>
      <c r="CXT345" s="38"/>
      <c r="CXU345" s="38"/>
      <c r="CXV345" s="38"/>
      <c r="CXW345" s="38"/>
      <c r="CXX345" s="38"/>
      <c r="CXY345" s="38"/>
      <c r="CXZ345" s="38"/>
      <c r="CYA345" s="38"/>
      <c r="CYB345" s="38"/>
      <c r="CYC345" s="38"/>
      <c r="CYD345" s="38"/>
      <c r="CYE345" s="38"/>
      <c r="CYF345" s="38"/>
      <c r="CYG345" s="38"/>
      <c r="CYH345" s="38"/>
      <c r="CYI345" s="38"/>
      <c r="CYJ345" s="38"/>
      <c r="CYK345" s="38"/>
      <c r="CYL345" s="38"/>
      <c r="CYM345" s="38"/>
      <c r="CYN345" s="38"/>
      <c r="CYO345" s="38"/>
      <c r="CYP345" s="38"/>
      <c r="CYQ345" s="38"/>
      <c r="CYR345" s="38"/>
      <c r="CYS345" s="38"/>
      <c r="CYT345" s="38"/>
      <c r="CYU345" s="38"/>
      <c r="CYV345" s="38"/>
      <c r="CYW345" s="38"/>
      <c r="CYX345" s="38"/>
      <c r="CYY345" s="38"/>
      <c r="CYZ345" s="38"/>
      <c r="CZA345" s="38"/>
      <c r="CZB345" s="38"/>
      <c r="CZC345" s="38"/>
      <c r="CZD345" s="38"/>
      <c r="CZE345" s="38"/>
      <c r="CZF345" s="38"/>
      <c r="CZG345" s="38"/>
      <c r="CZH345" s="38"/>
      <c r="CZI345" s="38"/>
      <c r="CZJ345" s="38"/>
      <c r="CZK345" s="38"/>
      <c r="CZL345" s="38"/>
      <c r="CZM345" s="38"/>
      <c r="CZN345" s="38"/>
      <c r="CZO345" s="38"/>
      <c r="CZP345" s="38"/>
      <c r="CZQ345" s="38"/>
      <c r="CZR345" s="38"/>
      <c r="CZS345" s="38"/>
      <c r="CZT345" s="38"/>
      <c r="CZU345" s="38"/>
      <c r="CZV345" s="38"/>
      <c r="CZW345" s="38"/>
      <c r="CZX345" s="38"/>
      <c r="CZY345" s="38"/>
      <c r="CZZ345" s="38"/>
      <c r="DAA345" s="38"/>
      <c r="DAB345" s="38"/>
      <c r="DAC345" s="38"/>
      <c r="DAD345" s="38"/>
      <c r="DAE345" s="38"/>
      <c r="DAF345" s="38"/>
      <c r="DAG345" s="38"/>
      <c r="DAH345" s="38"/>
      <c r="DAI345" s="38"/>
      <c r="DAJ345" s="38"/>
      <c r="DAK345" s="38"/>
      <c r="DAL345" s="38"/>
      <c r="DAM345" s="38"/>
      <c r="DAN345" s="38"/>
      <c r="DAO345" s="38"/>
      <c r="DAP345" s="38"/>
      <c r="DAQ345" s="38"/>
      <c r="DAR345" s="38"/>
      <c r="DAS345" s="38"/>
      <c r="DAT345" s="38"/>
      <c r="DAU345" s="38"/>
      <c r="DAV345" s="38"/>
      <c r="DAW345" s="38"/>
      <c r="DAX345" s="38"/>
      <c r="DAY345" s="38"/>
      <c r="DAZ345" s="38"/>
      <c r="DBA345" s="38"/>
      <c r="DBB345" s="38"/>
      <c r="DBC345" s="38"/>
      <c r="DBD345" s="38"/>
      <c r="DBE345" s="38"/>
      <c r="DBF345" s="38"/>
      <c r="DBG345" s="38"/>
      <c r="DBH345" s="38"/>
      <c r="DBI345" s="38"/>
      <c r="DBJ345" s="38"/>
      <c r="DBK345" s="38"/>
      <c r="DBL345" s="38"/>
      <c r="DBM345" s="38"/>
      <c r="DBN345" s="38"/>
      <c r="DBO345" s="38"/>
      <c r="DBP345" s="38"/>
      <c r="DBQ345" s="38"/>
      <c r="DBR345" s="38"/>
      <c r="DBS345" s="38"/>
      <c r="DBT345" s="38"/>
      <c r="DBU345" s="38"/>
      <c r="DBV345" s="38"/>
      <c r="DBW345" s="38"/>
      <c r="DBX345" s="38"/>
      <c r="DBY345" s="38"/>
      <c r="DBZ345" s="38"/>
      <c r="DCA345" s="38"/>
      <c r="DCB345" s="38"/>
      <c r="DCC345" s="38"/>
      <c r="DCD345" s="38"/>
      <c r="DCE345" s="38"/>
      <c r="DCF345" s="38"/>
      <c r="DCG345" s="38"/>
      <c r="DCH345" s="38"/>
      <c r="DCI345" s="38"/>
      <c r="DCJ345" s="38"/>
      <c r="DCK345" s="38"/>
      <c r="DCL345" s="38"/>
      <c r="DCM345" s="38"/>
      <c r="DCN345" s="38"/>
      <c r="DCO345" s="38"/>
      <c r="DCP345" s="38"/>
      <c r="DCQ345" s="38"/>
      <c r="DCR345" s="38"/>
      <c r="DCS345" s="38"/>
      <c r="DCT345" s="38"/>
      <c r="DCU345" s="38"/>
      <c r="DCV345" s="38"/>
      <c r="DCW345" s="38"/>
      <c r="DCX345" s="38"/>
      <c r="DCY345" s="38"/>
      <c r="DCZ345" s="38"/>
      <c r="DDA345" s="38"/>
      <c r="DDB345" s="38"/>
      <c r="DDC345" s="38"/>
      <c r="DDD345" s="38"/>
      <c r="DDE345" s="38"/>
      <c r="DDF345" s="38"/>
      <c r="DDG345" s="38"/>
      <c r="DDH345" s="38"/>
      <c r="DDI345" s="38"/>
      <c r="DDJ345" s="38"/>
      <c r="DDK345" s="38"/>
      <c r="DDL345" s="38"/>
      <c r="DDM345" s="38"/>
      <c r="DDN345" s="38"/>
      <c r="DDO345" s="38"/>
      <c r="DDP345" s="38"/>
      <c r="DDQ345" s="38"/>
      <c r="DDR345" s="38"/>
      <c r="DDS345" s="38"/>
      <c r="DDT345" s="38"/>
      <c r="DDU345" s="38"/>
      <c r="DDV345" s="38"/>
      <c r="DDW345" s="38"/>
      <c r="DDX345" s="38"/>
      <c r="DDY345" s="38"/>
      <c r="DDZ345" s="38"/>
      <c r="DEA345" s="38"/>
      <c r="DEB345" s="38"/>
      <c r="DEC345" s="38"/>
      <c r="DED345" s="38"/>
      <c r="DEE345" s="38"/>
      <c r="DEF345" s="38"/>
      <c r="DEG345" s="38"/>
      <c r="DEH345" s="38"/>
      <c r="DEI345" s="38"/>
      <c r="DEJ345" s="38"/>
      <c r="DEK345" s="38"/>
      <c r="DEL345" s="38"/>
      <c r="DEM345" s="38"/>
      <c r="DEN345" s="38"/>
      <c r="DEO345" s="38"/>
      <c r="DEP345" s="38"/>
      <c r="DEQ345" s="38"/>
      <c r="DER345" s="38"/>
      <c r="DES345" s="38"/>
      <c r="DET345" s="38"/>
      <c r="DEU345" s="38"/>
      <c r="DEV345" s="38"/>
      <c r="DEW345" s="38"/>
      <c r="DEX345" s="38"/>
      <c r="DEY345" s="38"/>
      <c r="DEZ345" s="38"/>
      <c r="DFA345" s="38"/>
      <c r="DFB345" s="38"/>
      <c r="DFC345" s="38"/>
      <c r="DFD345" s="38"/>
      <c r="DFE345" s="38"/>
      <c r="DFF345" s="38"/>
      <c r="DFG345" s="38"/>
      <c r="DFH345" s="38"/>
      <c r="DFI345" s="38"/>
      <c r="DFJ345" s="38"/>
      <c r="DFK345" s="38"/>
      <c r="DFL345" s="38"/>
      <c r="DFM345" s="38"/>
      <c r="DFN345" s="38"/>
      <c r="DFO345" s="38"/>
      <c r="DFP345" s="38"/>
      <c r="DFQ345" s="38"/>
      <c r="DFR345" s="38"/>
      <c r="DFS345" s="38"/>
      <c r="DFT345" s="38"/>
      <c r="DFU345" s="38"/>
      <c r="DFV345" s="38"/>
      <c r="DFW345" s="38"/>
      <c r="DFX345" s="38"/>
      <c r="DFY345" s="38"/>
      <c r="DFZ345" s="38"/>
      <c r="DGA345" s="38"/>
      <c r="DGB345" s="38"/>
      <c r="DGC345" s="38"/>
      <c r="DGD345" s="38"/>
      <c r="DGE345" s="38"/>
      <c r="DGF345" s="38"/>
      <c r="DGG345" s="38"/>
      <c r="DGH345" s="38"/>
      <c r="DGI345" s="38"/>
      <c r="DGJ345" s="38"/>
      <c r="DGK345" s="38"/>
      <c r="DGL345" s="38"/>
      <c r="DGM345" s="38"/>
      <c r="DGN345" s="38"/>
      <c r="DGO345" s="38"/>
      <c r="DGP345" s="38"/>
      <c r="DGQ345" s="38"/>
      <c r="DGR345" s="38"/>
      <c r="DGS345" s="38"/>
      <c r="DGT345" s="38"/>
      <c r="DGU345" s="38"/>
      <c r="DGV345" s="38"/>
      <c r="DGW345" s="38"/>
      <c r="DGX345" s="38"/>
      <c r="DGY345" s="38"/>
      <c r="DGZ345" s="38"/>
      <c r="DHA345" s="38"/>
      <c r="DHB345" s="38"/>
      <c r="DHC345" s="38"/>
      <c r="DHD345" s="38"/>
      <c r="DHE345" s="38"/>
      <c r="DHF345" s="38"/>
      <c r="DHG345" s="38"/>
      <c r="DHH345" s="38"/>
      <c r="DHI345" s="38"/>
      <c r="DHJ345" s="38"/>
      <c r="DHK345" s="38"/>
      <c r="DHL345" s="38"/>
      <c r="DHM345" s="38"/>
      <c r="DHN345" s="38"/>
      <c r="DHO345" s="38"/>
      <c r="DHP345" s="38"/>
      <c r="DHQ345" s="38"/>
      <c r="DHR345" s="38"/>
      <c r="DHS345" s="38"/>
      <c r="DHT345" s="38"/>
      <c r="DHU345" s="38"/>
      <c r="DHV345" s="38"/>
      <c r="DHW345" s="38"/>
      <c r="DHX345" s="38"/>
      <c r="DHY345" s="38"/>
      <c r="DHZ345" s="38"/>
      <c r="DIA345" s="38"/>
      <c r="DIB345" s="38"/>
      <c r="DIC345" s="38"/>
      <c r="DID345" s="38"/>
      <c r="DIE345" s="38"/>
      <c r="DIF345" s="38"/>
      <c r="DIG345" s="38"/>
      <c r="DIH345" s="38"/>
      <c r="DII345" s="38"/>
      <c r="DIJ345" s="38"/>
      <c r="DIK345" s="38"/>
      <c r="DIL345" s="38"/>
      <c r="DIM345" s="38"/>
      <c r="DIN345" s="38"/>
      <c r="DIO345" s="38"/>
      <c r="DIP345" s="38"/>
      <c r="DIQ345" s="38"/>
      <c r="DIR345" s="38"/>
      <c r="DIS345" s="38"/>
      <c r="DIT345" s="38"/>
      <c r="DIU345" s="38"/>
      <c r="DIV345" s="38"/>
      <c r="DIW345" s="38"/>
      <c r="DIX345" s="38"/>
      <c r="DIY345" s="38"/>
      <c r="DIZ345" s="38"/>
      <c r="DJA345" s="38"/>
      <c r="DJB345" s="38"/>
      <c r="DJC345" s="38"/>
      <c r="DJD345" s="38"/>
      <c r="DJE345" s="38"/>
      <c r="DJF345" s="38"/>
      <c r="DJG345" s="38"/>
      <c r="DJH345" s="38"/>
      <c r="DJI345" s="38"/>
      <c r="DJJ345" s="38"/>
      <c r="DJK345" s="38"/>
      <c r="DJL345" s="38"/>
      <c r="DJM345" s="38"/>
      <c r="DJN345" s="38"/>
      <c r="DJO345" s="38"/>
      <c r="DJP345" s="38"/>
      <c r="DJQ345" s="38"/>
      <c r="DJR345" s="38"/>
      <c r="DJS345" s="38"/>
      <c r="DJT345" s="38"/>
      <c r="DJU345" s="38"/>
      <c r="DJV345" s="38"/>
      <c r="DJW345" s="38"/>
      <c r="DJX345" s="38"/>
      <c r="DJY345" s="38"/>
      <c r="DJZ345" s="38"/>
      <c r="DKA345" s="38"/>
      <c r="DKB345" s="38"/>
      <c r="DKC345" s="38"/>
      <c r="DKD345" s="38"/>
      <c r="DKE345" s="38"/>
      <c r="DKF345" s="38"/>
      <c r="DKG345" s="38"/>
      <c r="DKH345" s="38"/>
      <c r="DKI345" s="38"/>
      <c r="DKJ345" s="38"/>
      <c r="DKK345" s="38"/>
      <c r="DKL345" s="38"/>
      <c r="DKM345" s="38"/>
      <c r="DKN345" s="38"/>
      <c r="DKO345" s="38"/>
      <c r="DKP345" s="38"/>
      <c r="DKQ345" s="38"/>
      <c r="DKR345" s="38"/>
      <c r="DKS345" s="38"/>
      <c r="DKT345" s="38"/>
      <c r="DKU345" s="38"/>
      <c r="DKV345" s="38"/>
      <c r="DKW345" s="38"/>
      <c r="DKX345" s="38"/>
      <c r="DKY345" s="38"/>
      <c r="DKZ345" s="38"/>
      <c r="DLA345" s="38"/>
      <c r="DLB345" s="38"/>
      <c r="DLC345" s="38"/>
      <c r="DLD345" s="38"/>
      <c r="DLE345" s="38"/>
      <c r="DLF345" s="38"/>
      <c r="DLG345" s="38"/>
      <c r="DLH345" s="38"/>
      <c r="DLI345" s="38"/>
      <c r="DLJ345" s="38"/>
      <c r="DLK345" s="38"/>
      <c r="DLL345" s="38"/>
      <c r="DLM345" s="38"/>
      <c r="DLN345" s="38"/>
      <c r="DLO345" s="38"/>
      <c r="DLP345" s="38"/>
      <c r="DLQ345" s="38"/>
      <c r="DLR345" s="38"/>
      <c r="DLS345" s="38"/>
      <c r="DLT345" s="38"/>
      <c r="DLU345" s="38"/>
      <c r="DLV345" s="38"/>
      <c r="DLW345" s="38"/>
      <c r="DLX345" s="38"/>
      <c r="DLY345" s="38"/>
      <c r="DLZ345" s="38"/>
      <c r="DMA345" s="38"/>
      <c r="DMB345" s="38"/>
      <c r="DMC345" s="38"/>
      <c r="DMD345" s="38"/>
      <c r="DME345" s="38"/>
      <c r="DMF345" s="38"/>
      <c r="DMG345" s="38"/>
      <c r="DMH345" s="38"/>
      <c r="DMI345" s="38"/>
      <c r="DMJ345" s="38"/>
      <c r="DMK345" s="38"/>
      <c r="DML345" s="38"/>
      <c r="DMM345" s="38"/>
      <c r="DMN345" s="38"/>
      <c r="DMO345" s="38"/>
      <c r="DMP345" s="38"/>
      <c r="DMQ345" s="38"/>
      <c r="DMR345" s="38"/>
      <c r="DMS345" s="38"/>
      <c r="DMT345" s="38"/>
      <c r="DMU345" s="38"/>
      <c r="DMV345" s="38"/>
      <c r="DMW345" s="38"/>
      <c r="DMX345" s="38"/>
      <c r="DMY345" s="38"/>
      <c r="DMZ345" s="38"/>
      <c r="DNA345" s="38"/>
      <c r="DNB345" s="38"/>
      <c r="DNC345" s="38"/>
      <c r="DND345" s="38"/>
      <c r="DNE345" s="38"/>
      <c r="DNF345" s="38"/>
      <c r="DNG345" s="38"/>
      <c r="DNH345" s="38"/>
      <c r="DNI345" s="38"/>
      <c r="DNJ345" s="38"/>
      <c r="DNK345" s="38"/>
      <c r="DNL345" s="38"/>
      <c r="DNM345" s="38"/>
      <c r="DNN345" s="38"/>
      <c r="DNO345" s="38"/>
      <c r="DNP345" s="38"/>
      <c r="DNQ345" s="38"/>
      <c r="DNR345" s="38"/>
      <c r="DNS345" s="38"/>
      <c r="DNT345" s="38"/>
      <c r="DNU345" s="38"/>
      <c r="DNV345" s="38"/>
      <c r="DNW345" s="38"/>
      <c r="DNX345" s="38"/>
      <c r="DNY345" s="38"/>
      <c r="DNZ345" s="38"/>
      <c r="DOA345" s="38"/>
      <c r="DOB345" s="38"/>
      <c r="DOC345" s="38"/>
      <c r="DOD345" s="38"/>
      <c r="DOE345" s="38"/>
      <c r="DOF345" s="38"/>
      <c r="DOG345" s="38"/>
      <c r="DOH345" s="38"/>
      <c r="DOI345" s="38"/>
      <c r="DOJ345" s="38"/>
      <c r="DOK345" s="38"/>
      <c r="DOL345" s="38"/>
      <c r="DOM345" s="38"/>
      <c r="DON345" s="38"/>
      <c r="DOO345" s="38"/>
      <c r="DOP345" s="38"/>
      <c r="DOQ345" s="38"/>
      <c r="DOR345" s="38"/>
      <c r="DOS345" s="38"/>
      <c r="DOT345" s="38"/>
      <c r="DOU345" s="38"/>
      <c r="DOV345" s="38"/>
      <c r="DOW345" s="38"/>
      <c r="DOX345" s="38"/>
      <c r="DOY345" s="38"/>
      <c r="DOZ345" s="38"/>
      <c r="DPA345" s="38"/>
      <c r="DPB345" s="38"/>
      <c r="DPC345" s="38"/>
      <c r="DPD345" s="38"/>
      <c r="DPE345" s="38"/>
      <c r="DPF345" s="38"/>
      <c r="DPG345" s="38"/>
      <c r="DPH345" s="38"/>
      <c r="DPI345" s="38"/>
      <c r="DPJ345" s="38"/>
      <c r="DPK345" s="38"/>
      <c r="DPL345" s="38"/>
      <c r="DPM345" s="38"/>
      <c r="DPN345" s="38"/>
      <c r="DPO345" s="38"/>
      <c r="DPP345" s="38"/>
      <c r="DPQ345" s="38"/>
      <c r="DPR345" s="38"/>
      <c r="DPS345" s="38"/>
      <c r="DPT345" s="38"/>
      <c r="DPU345" s="38"/>
      <c r="DPV345" s="38"/>
      <c r="DPW345" s="38"/>
      <c r="DPX345" s="38"/>
      <c r="DPY345" s="38"/>
      <c r="DPZ345" s="38"/>
      <c r="DQA345" s="38"/>
      <c r="DQB345" s="38"/>
      <c r="DQC345" s="38"/>
      <c r="DQD345" s="38"/>
      <c r="DQE345" s="38"/>
      <c r="DQF345" s="38"/>
      <c r="DQG345" s="38"/>
      <c r="DQH345" s="38"/>
      <c r="DQI345" s="38"/>
      <c r="DQJ345" s="38"/>
      <c r="DQK345" s="38"/>
      <c r="DQL345" s="38"/>
      <c r="DQM345" s="38"/>
      <c r="DQN345" s="38"/>
      <c r="DQO345" s="38"/>
      <c r="DQP345" s="38"/>
      <c r="DQQ345" s="38"/>
      <c r="DQR345" s="38"/>
      <c r="DQS345" s="38"/>
      <c r="DQT345" s="38"/>
      <c r="DQU345" s="38"/>
      <c r="DQV345" s="38"/>
      <c r="DQW345" s="38"/>
      <c r="DQX345" s="38"/>
      <c r="DQY345" s="38"/>
      <c r="DQZ345" s="38"/>
      <c r="DRA345" s="38"/>
      <c r="DRB345" s="38"/>
      <c r="DRC345" s="38"/>
      <c r="DRD345" s="38"/>
      <c r="DRE345" s="38"/>
      <c r="DRF345" s="38"/>
      <c r="DRG345" s="38"/>
      <c r="DRH345" s="38"/>
      <c r="DRI345" s="38"/>
      <c r="DRJ345" s="38"/>
      <c r="DRK345" s="38"/>
      <c r="DRL345" s="38"/>
      <c r="DRM345" s="38"/>
      <c r="DRN345" s="38"/>
      <c r="DRO345" s="38"/>
      <c r="DRP345" s="38"/>
      <c r="DRQ345" s="38"/>
      <c r="DRR345" s="38"/>
      <c r="DRS345" s="38"/>
      <c r="DRT345" s="38"/>
      <c r="DRU345" s="38"/>
      <c r="DRV345" s="38"/>
      <c r="DRW345" s="38"/>
      <c r="DRX345" s="38"/>
      <c r="DRY345" s="38"/>
      <c r="DRZ345" s="38"/>
      <c r="DSA345" s="38"/>
      <c r="DSB345" s="38"/>
      <c r="DSC345" s="38"/>
      <c r="DSD345" s="38"/>
      <c r="DSE345" s="38"/>
      <c r="DSF345" s="38"/>
      <c r="DSG345" s="38"/>
      <c r="DSH345" s="38"/>
      <c r="DSI345" s="38"/>
      <c r="DSJ345" s="38"/>
      <c r="DSK345" s="38"/>
      <c r="DSL345" s="38"/>
      <c r="DSM345" s="38"/>
      <c r="DSN345" s="38"/>
      <c r="DSO345" s="38"/>
      <c r="DSP345" s="38"/>
      <c r="DSQ345" s="38"/>
      <c r="DSR345" s="38"/>
      <c r="DSS345" s="38"/>
      <c r="DST345" s="38"/>
      <c r="DSU345" s="38"/>
      <c r="DSV345" s="38"/>
      <c r="DSW345" s="38"/>
      <c r="DSX345" s="38"/>
      <c r="DSY345" s="38"/>
      <c r="DSZ345" s="38"/>
      <c r="DTA345" s="38"/>
      <c r="DTB345" s="38"/>
      <c r="DTC345" s="38"/>
      <c r="DTD345" s="38"/>
      <c r="DTE345" s="38"/>
      <c r="DTF345" s="38"/>
      <c r="DTG345" s="38"/>
      <c r="DTH345" s="38"/>
      <c r="DTI345" s="38"/>
      <c r="DTJ345" s="38"/>
      <c r="DTK345" s="38"/>
      <c r="DTL345" s="38"/>
      <c r="DTM345" s="38"/>
      <c r="DTN345" s="38"/>
      <c r="DTO345" s="38"/>
      <c r="DTP345" s="38"/>
      <c r="DTQ345" s="38"/>
      <c r="DTR345" s="38"/>
      <c r="DTS345" s="38"/>
      <c r="DTT345" s="38"/>
      <c r="DTU345" s="38"/>
      <c r="DTV345" s="38"/>
      <c r="DTW345" s="38"/>
      <c r="DTX345" s="38"/>
      <c r="DTY345" s="38"/>
      <c r="DTZ345" s="38"/>
      <c r="DUA345" s="38"/>
      <c r="DUB345" s="38"/>
      <c r="DUC345" s="38"/>
      <c r="DUD345" s="38"/>
      <c r="DUE345" s="38"/>
      <c r="DUF345" s="38"/>
      <c r="DUG345" s="38"/>
      <c r="DUH345" s="38"/>
      <c r="DUI345" s="38"/>
      <c r="DUJ345" s="38"/>
      <c r="DUK345" s="38"/>
      <c r="DUL345" s="38"/>
      <c r="DUM345" s="38"/>
      <c r="DUN345" s="38"/>
      <c r="DUO345" s="38"/>
      <c r="DUP345" s="38"/>
      <c r="DUQ345" s="38"/>
      <c r="DUR345" s="38"/>
      <c r="DUS345" s="38"/>
      <c r="DUT345" s="38"/>
      <c r="DUU345" s="38"/>
      <c r="DUV345" s="38"/>
      <c r="DUW345" s="38"/>
      <c r="DUX345" s="38"/>
      <c r="DUY345" s="38"/>
      <c r="DUZ345" s="38"/>
      <c r="DVA345" s="38"/>
      <c r="DVB345" s="38"/>
      <c r="DVC345" s="38"/>
      <c r="DVD345" s="38"/>
      <c r="DVE345" s="38"/>
      <c r="DVF345" s="38"/>
      <c r="DVG345" s="38"/>
      <c r="DVH345" s="38"/>
      <c r="DVI345" s="38"/>
      <c r="DVJ345" s="38"/>
      <c r="DVK345" s="38"/>
      <c r="DVL345" s="38"/>
      <c r="DVM345" s="38"/>
      <c r="DVN345" s="38"/>
      <c r="DVO345" s="38"/>
      <c r="DVP345" s="38"/>
      <c r="DVQ345" s="38"/>
      <c r="DVR345" s="38"/>
      <c r="DVS345" s="38"/>
      <c r="DVT345" s="38"/>
      <c r="DVU345" s="38"/>
      <c r="DVV345" s="38"/>
      <c r="DVW345" s="38"/>
      <c r="DVX345" s="38"/>
      <c r="DVY345" s="38"/>
      <c r="DVZ345" s="38"/>
      <c r="DWA345" s="38"/>
      <c r="DWB345" s="38"/>
      <c r="DWC345" s="38"/>
      <c r="DWD345" s="38"/>
      <c r="DWE345" s="38"/>
      <c r="DWF345" s="38"/>
      <c r="DWG345" s="38"/>
      <c r="DWH345" s="38"/>
      <c r="DWI345" s="38"/>
      <c r="DWJ345" s="38"/>
      <c r="DWK345" s="38"/>
      <c r="DWL345" s="38"/>
      <c r="DWM345" s="38"/>
      <c r="DWN345" s="38"/>
      <c r="DWO345" s="38"/>
      <c r="DWP345" s="38"/>
      <c r="DWQ345" s="38"/>
      <c r="DWR345" s="38"/>
      <c r="DWS345" s="38"/>
      <c r="DWT345" s="38"/>
      <c r="DWU345" s="38"/>
      <c r="DWV345" s="38"/>
      <c r="DWW345" s="38"/>
      <c r="DWX345" s="38"/>
      <c r="DWY345" s="38"/>
      <c r="DWZ345" s="38"/>
      <c r="DXA345" s="38"/>
      <c r="DXB345" s="38"/>
      <c r="DXC345" s="38"/>
      <c r="DXD345" s="38"/>
      <c r="DXE345" s="38"/>
      <c r="DXF345" s="38"/>
      <c r="DXG345" s="38"/>
      <c r="DXH345" s="38"/>
      <c r="DXI345" s="38"/>
      <c r="DXJ345" s="38"/>
      <c r="DXK345" s="38"/>
      <c r="DXL345" s="38"/>
      <c r="DXM345" s="38"/>
      <c r="DXN345" s="38"/>
      <c r="DXO345" s="38"/>
      <c r="DXP345" s="38"/>
      <c r="DXQ345" s="38"/>
      <c r="DXR345" s="38"/>
      <c r="DXS345" s="38"/>
      <c r="DXT345" s="38"/>
      <c r="DXU345" s="38"/>
      <c r="DXV345" s="38"/>
      <c r="DXW345" s="38"/>
      <c r="DXX345" s="38"/>
      <c r="DXY345" s="38"/>
      <c r="DXZ345" s="38"/>
      <c r="DYA345" s="38"/>
      <c r="DYB345" s="38"/>
      <c r="DYC345" s="38"/>
      <c r="DYD345" s="38"/>
      <c r="DYE345" s="38"/>
      <c r="DYF345" s="38"/>
      <c r="DYG345" s="38"/>
      <c r="DYH345" s="38"/>
      <c r="DYI345" s="38"/>
      <c r="DYJ345" s="38"/>
      <c r="DYK345" s="38"/>
      <c r="DYL345" s="38"/>
      <c r="DYM345" s="38"/>
      <c r="DYN345" s="38"/>
      <c r="DYO345" s="38"/>
      <c r="DYP345" s="38"/>
      <c r="DYQ345" s="38"/>
      <c r="DYR345" s="38"/>
      <c r="DYS345" s="38"/>
      <c r="DYT345" s="38"/>
      <c r="DYU345" s="38"/>
      <c r="DYV345" s="38"/>
      <c r="DYW345" s="38"/>
      <c r="DYX345" s="38"/>
      <c r="DYY345" s="38"/>
      <c r="DYZ345" s="38"/>
      <c r="DZA345" s="38"/>
      <c r="DZB345" s="38"/>
      <c r="DZC345" s="38"/>
      <c r="DZD345" s="38"/>
      <c r="DZE345" s="38"/>
      <c r="DZF345" s="38"/>
      <c r="DZG345" s="38"/>
      <c r="DZH345" s="38"/>
      <c r="DZI345" s="38"/>
      <c r="DZJ345" s="38"/>
      <c r="DZK345" s="38"/>
      <c r="DZL345" s="38"/>
      <c r="DZM345" s="38"/>
      <c r="DZN345" s="38"/>
      <c r="DZO345" s="38"/>
      <c r="DZP345" s="38"/>
      <c r="DZQ345" s="38"/>
      <c r="DZR345" s="38"/>
      <c r="DZS345" s="38"/>
      <c r="DZT345" s="38"/>
      <c r="DZU345" s="38"/>
      <c r="DZV345" s="38"/>
      <c r="DZW345" s="38"/>
      <c r="DZX345" s="38"/>
      <c r="DZY345" s="38"/>
      <c r="DZZ345" s="38"/>
      <c r="EAA345" s="38"/>
      <c r="EAB345" s="38"/>
      <c r="EAC345" s="38"/>
      <c r="EAD345" s="38"/>
      <c r="EAE345" s="38"/>
      <c r="EAF345" s="38"/>
      <c r="EAG345" s="38"/>
      <c r="EAH345" s="38"/>
      <c r="EAI345" s="38"/>
      <c r="EAJ345" s="38"/>
      <c r="EAK345" s="38"/>
      <c r="EAL345" s="38"/>
      <c r="EAM345" s="38"/>
      <c r="EAN345" s="38"/>
      <c r="EAO345" s="38"/>
      <c r="EAP345" s="38"/>
      <c r="EAQ345" s="38"/>
      <c r="EAR345" s="38"/>
      <c r="EAS345" s="38"/>
      <c r="EAT345" s="38"/>
      <c r="EAU345" s="38"/>
      <c r="EAV345" s="38"/>
      <c r="EAW345" s="38"/>
      <c r="EAX345" s="38"/>
      <c r="EAY345" s="38"/>
      <c r="EAZ345" s="38"/>
      <c r="EBA345" s="38"/>
      <c r="EBB345" s="38"/>
      <c r="EBC345" s="38"/>
      <c r="EBD345" s="38"/>
      <c r="EBE345" s="38"/>
      <c r="EBF345" s="38"/>
      <c r="EBG345" s="38"/>
      <c r="EBH345" s="38"/>
      <c r="EBI345" s="38"/>
      <c r="EBJ345" s="38"/>
      <c r="EBK345" s="38"/>
      <c r="EBL345" s="38"/>
      <c r="EBM345" s="38"/>
      <c r="EBN345" s="38"/>
      <c r="EBO345" s="38"/>
      <c r="EBP345" s="38"/>
      <c r="EBQ345" s="38"/>
      <c r="EBR345" s="38"/>
      <c r="EBS345" s="38"/>
      <c r="EBT345" s="38"/>
      <c r="EBU345" s="38"/>
      <c r="EBV345" s="38"/>
      <c r="EBW345" s="38"/>
      <c r="EBX345" s="38"/>
      <c r="EBY345" s="38"/>
      <c r="EBZ345" s="38"/>
      <c r="ECA345" s="38"/>
      <c r="ECB345" s="38"/>
      <c r="ECC345" s="38"/>
      <c r="ECD345" s="38"/>
      <c r="ECE345" s="38"/>
      <c r="ECF345" s="38"/>
      <c r="ECG345" s="38"/>
      <c r="ECH345" s="38"/>
      <c r="ECI345" s="38"/>
      <c r="ECJ345" s="38"/>
      <c r="ECK345" s="38"/>
      <c r="ECL345" s="38"/>
      <c r="ECM345" s="38"/>
      <c r="ECN345" s="38"/>
      <c r="ECO345" s="38"/>
      <c r="ECP345" s="38"/>
      <c r="ECQ345" s="38"/>
      <c r="ECR345" s="38"/>
      <c r="ECS345" s="38"/>
      <c r="ECT345" s="38"/>
      <c r="ECU345" s="38"/>
      <c r="ECV345" s="38"/>
      <c r="ECW345" s="38"/>
      <c r="ECX345" s="38"/>
      <c r="ECY345" s="38"/>
      <c r="ECZ345" s="38"/>
      <c r="EDA345" s="38"/>
      <c r="EDB345" s="38"/>
      <c r="EDC345" s="38"/>
      <c r="EDD345" s="38"/>
      <c r="EDE345" s="38"/>
      <c r="EDF345" s="38"/>
      <c r="EDG345" s="38"/>
      <c r="EDH345" s="38"/>
      <c r="EDI345" s="38"/>
      <c r="EDJ345" s="38"/>
      <c r="EDK345" s="38"/>
      <c r="EDL345" s="38"/>
      <c r="EDM345" s="38"/>
      <c r="EDN345" s="38"/>
      <c r="EDO345" s="38"/>
      <c r="EDP345" s="38"/>
      <c r="EDQ345" s="38"/>
      <c r="EDR345" s="38"/>
      <c r="EDS345" s="38"/>
      <c r="EDT345" s="38"/>
      <c r="EDU345" s="38"/>
      <c r="EDV345" s="38"/>
      <c r="EDW345" s="38"/>
      <c r="EDX345" s="38"/>
      <c r="EDY345" s="38"/>
      <c r="EDZ345" s="38"/>
      <c r="EEA345" s="38"/>
      <c r="EEB345" s="38"/>
      <c r="EEC345" s="38"/>
      <c r="EED345" s="38"/>
      <c r="EEE345" s="38"/>
      <c r="EEF345" s="38"/>
      <c r="EEG345" s="38"/>
      <c r="EEH345" s="38"/>
      <c r="EEI345" s="38"/>
      <c r="EEJ345" s="38"/>
      <c r="EEK345" s="38"/>
      <c r="EEL345" s="38"/>
      <c r="EEM345" s="38"/>
      <c r="EEN345" s="38"/>
      <c r="EEO345" s="38"/>
      <c r="EEP345" s="38"/>
      <c r="EEQ345" s="38"/>
      <c r="EER345" s="38"/>
      <c r="EES345" s="38"/>
      <c r="EET345" s="38"/>
      <c r="EEU345" s="38"/>
      <c r="EEV345" s="38"/>
      <c r="EEW345" s="38"/>
      <c r="EEX345" s="38"/>
      <c r="EEY345" s="38"/>
      <c r="EEZ345" s="38"/>
      <c r="EFA345" s="38"/>
      <c r="EFB345" s="38"/>
      <c r="EFC345" s="38"/>
      <c r="EFD345" s="38"/>
      <c r="EFE345" s="38"/>
      <c r="EFF345" s="38"/>
      <c r="EFG345" s="38"/>
      <c r="EFH345" s="38"/>
      <c r="EFI345" s="38"/>
      <c r="EFJ345" s="38"/>
      <c r="EFK345" s="38"/>
      <c r="EFL345" s="38"/>
      <c r="EFM345" s="38"/>
      <c r="EFN345" s="38"/>
      <c r="EFO345" s="38"/>
      <c r="EFP345" s="38"/>
      <c r="EFQ345" s="38"/>
      <c r="EFR345" s="38"/>
      <c r="EFS345" s="38"/>
      <c r="EFT345" s="38"/>
      <c r="EFU345" s="38"/>
      <c r="EFV345" s="38"/>
      <c r="EFW345" s="38"/>
      <c r="EFX345" s="38"/>
      <c r="EFY345" s="38"/>
      <c r="EFZ345" s="38"/>
      <c r="EGA345" s="38"/>
      <c r="EGB345" s="38"/>
      <c r="EGC345" s="38"/>
      <c r="EGD345" s="38"/>
      <c r="EGE345" s="38"/>
      <c r="EGF345" s="38"/>
      <c r="EGG345" s="38"/>
      <c r="EGH345" s="38"/>
      <c r="EGI345" s="38"/>
      <c r="EGJ345" s="38"/>
      <c r="EGK345" s="38"/>
      <c r="EGL345" s="38"/>
      <c r="EGM345" s="38"/>
      <c r="EGN345" s="38"/>
      <c r="EGO345" s="38"/>
      <c r="EGP345" s="38"/>
      <c r="EGQ345" s="38"/>
      <c r="EGR345" s="38"/>
      <c r="EGS345" s="38"/>
      <c r="EGT345" s="38"/>
      <c r="EGU345" s="38"/>
      <c r="EGV345" s="38"/>
      <c r="EGW345" s="38"/>
      <c r="EGX345" s="38"/>
      <c r="EGY345" s="38"/>
      <c r="EGZ345" s="38"/>
      <c r="EHA345" s="38"/>
      <c r="EHB345" s="38"/>
      <c r="EHC345" s="38"/>
      <c r="EHD345" s="38"/>
      <c r="EHE345" s="38"/>
      <c r="EHF345" s="38"/>
      <c r="EHG345" s="38"/>
      <c r="EHH345" s="38"/>
      <c r="EHI345" s="38"/>
      <c r="EHJ345" s="38"/>
      <c r="EHK345" s="38"/>
      <c r="EHL345" s="38"/>
      <c r="EHM345" s="38"/>
      <c r="EHN345" s="38"/>
      <c r="EHO345" s="38"/>
      <c r="EHP345" s="38"/>
      <c r="EHQ345" s="38"/>
      <c r="EHR345" s="38"/>
      <c r="EHS345" s="38"/>
      <c r="EHT345" s="38"/>
      <c r="EHU345" s="38"/>
      <c r="EHV345" s="38"/>
      <c r="EHW345" s="38"/>
      <c r="EHX345" s="38"/>
      <c r="EHY345" s="38"/>
      <c r="EHZ345" s="38"/>
      <c r="EIA345" s="38"/>
      <c r="EIB345" s="38"/>
      <c r="EIC345" s="38"/>
      <c r="EID345" s="38"/>
      <c r="EIE345" s="38"/>
      <c r="EIF345" s="38"/>
      <c r="EIG345" s="38"/>
      <c r="EIH345" s="38"/>
      <c r="EII345" s="38"/>
      <c r="EIJ345" s="38"/>
      <c r="EIK345" s="38"/>
      <c r="EIL345" s="38"/>
      <c r="EIM345" s="38"/>
      <c r="EIN345" s="38"/>
      <c r="EIO345" s="38"/>
      <c r="EIP345" s="38"/>
      <c r="EIQ345" s="38"/>
      <c r="EIR345" s="38"/>
      <c r="EIS345" s="38"/>
      <c r="EIT345" s="38"/>
      <c r="EIU345" s="38"/>
      <c r="EIV345" s="38"/>
      <c r="EIW345" s="38"/>
      <c r="EIX345" s="38"/>
      <c r="EIY345" s="38"/>
      <c r="EIZ345" s="38"/>
      <c r="EJA345" s="38"/>
      <c r="EJB345" s="38"/>
      <c r="EJC345" s="38"/>
      <c r="EJD345" s="38"/>
      <c r="EJE345" s="38"/>
      <c r="EJF345" s="38"/>
      <c r="EJG345" s="38"/>
      <c r="EJH345" s="38"/>
      <c r="EJI345" s="38"/>
      <c r="EJJ345" s="38"/>
      <c r="EJK345" s="38"/>
      <c r="EJL345" s="38"/>
      <c r="EJM345" s="38"/>
      <c r="EJN345" s="38"/>
      <c r="EJO345" s="38"/>
      <c r="EJP345" s="38"/>
      <c r="EJQ345" s="38"/>
      <c r="EJR345" s="38"/>
      <c r="EJS345" s="38"/>
      <c r="EJT345" s="38"/>
      <c r="EJU345" s="38"/>
      <c r="EJV345" s="38"/>
      <c r="EJW345" s="38"/>
      <c r="EJX345" s="38"/>
      <c r="EJY345" s="38"/>
      <c r="EJZ345" s="38"/>
      <c r="EKA345" s="38"/>
      <c r="EKB345" s="38"/>
      <c r="EKC345" s="38"/>
      <c r="EKD345" s="38"/>
      <c r="EKE345" s="38"/>
      <c r="EKF345" s="38"/>
      <c r="EKG345" s="38"/>
      <c r="EKH345" s="38"/>
      <c r="EKI345" s="38"/>
      <c r="EKJ345" s="38"/>
      <c r="EKK345" s="38"/>
      <c r="EKL345" s="38"/>
      <c r="EKM345" s="38"/>
      <c r="EKN345" s="38"/>
      <c r="EKO345" s="38"/>
      <c r="EKP345" s="38"/>
      <c r="EKQ345" s="38"/>
      <c r="EKR345" s="38"/>
      <c r="EKS345" s="38"/>
      <c r="EKT345" s="38"/>
      <c r="EKU345" s="38"/>
      <c r="EKV345" s="38"/>
      <c r="EKW345" s="38"/>
      <c r="EKX345" s="38"/>
      <c r="EKY345" s="38"/>
      <c r="EKZ345" s="38"/>
      <c r="ELA345" s="38"/>
      <c r="ELB345" s="38"/>
      <c r="ELC345" s="38"/>
      <c r="ELD345" s="38"/>
      <c r="ELE345" s="38"/>
      <c r="ELF345" s="38"/>
      <c r="ELG345" s="38"/>
      <c r="ELH345" s="38"/>
      <c r="ELI345" s="38"/>
      <c r="ELJ345" s="38"/>
      <c r="ELK345" s="38"/>
      <c r="ELL345" s="38"/>
      <c r="ELM345" s="38"/>
      <c r="ELN345" s="38"/>
      <c r="ELO345" s="38"/>
      <c r="ELP345" s="38"/>
      <c r="ELQ345" s="38"/>
      <c r="ELR345" s="38"/>
      <c r="ELS345" s="38"/>
      <c r="ELT345" s="38"/>
      <c r="ELU345" s="38"/>
      <c r="ELV345" s="38"/>
      <c r="ELW345" s="38"/>
      <c r="ELX345" s="38"/>
      <c r="ELY345" s="38"/>
      <c r="ELZ345" s="38"/>
      <c r="EMA345" s="38"/>
      <c r="EMB345" s="38"/>
      <c r="EMC345" s="38"/>
      <c r="EMD345" s="38"/>
      <c r="EME345" s="38"/>
      <c r="EMF345" s="38"/>
      <c r="EMG345" s="38"/>
      <c r="EMH345" s="38"/>
      <c r="EMI345" s="38"/>
      <c r="EMJ345" s="38"/>
      <c r="EMK345" s="38"/>
      <c r="EML345" s="38"/>
      <c r="EMM345" s="38"/>
      <c r="EMN345" s="38"/>
      <c r="EMO345" s="38"/>
      <c r="EMP345" s="38"/>
      <c r="EMQ345" s="38"/>
      <c r="EMR345" s="38"/>
      <c r="EMS345" s="38"/>
      <c r="EMT345" s="38"/>
      <c r="EMU345" s="38"/>
      <c r="EMV345" s="38"/>
      <c r="EMW345" s="38"/>
      <c r="EMX345" s="38"/>
      <c r="EMY345" s="38"/>
      <c r="EMZ345" s="38"/>
      <c r="ENA345" s="38"/>
      <c r="ENB345" s="38"/>
      <c r="ENC345" s="38"/>
      <c r="END345" s="38"/>
      <c r="ENE345" s="38"/>
      <c r="ENF345" s="38"/>
      <c r="ENG345" s="38"/>
      <c r="ENH345" s="38"/>
      <c r="ENI345" s="38"/>
      <c r="ENJ345" s="38"/>
      <c r="ENK345" s="38"/>
      <c r="ENL345" s="38"/>
      <c r="ENM345" s="38"/>
      <c r="ENN345" s="38"/>
      <c r="ENO345" s="38"/>
      <c r="ENP345" s="38"/>
      <c r="ENQ345" s="38"/>
      <c r="ENR345" s="38"/>
      <c r="ENS345" s="38"/>
      <c r="ENT345" s="38"/>
      <c r="ENU345" s="38"/>
      <c r="ENV345" s="38"/>
      <c r="ENW345" s="38"/>
      <c r="ENX345" s="38"/>
      <c r="ENY345" s="38"/>
      <c r="ENZ345" s="38"/>
      <c r="EOA345" s="38"/>
      <c r="EOB345" s="38"/>
      <c r="EOC345" s="38"/>
      <c r="EOD345" s="38"/>
      <c r="EOE345" s="38"/>
      <c r="EOF345" s="38"/>
      <c r="EOG345" s="38"/>
      <c r="EOH345" s="38"/>
      <c r="EOI345" s="38"/>
      <c r="EOJ345" s="38"/>
      <c r="EOK345" s="38"/>
      <c r="EOL345" s="38"/>
      <c r="EOM345" s="38"/>
      <c r="EON345" s="38"/>
      <c r="EOO345" s="38"/>
      <c r="EOP345" s="38"/>
      <c r="EOQ345" s="38"/>
      <c r="EOR345" s="38"/>
      <c r="EOS345" s="38"/>
      <c r="EOT345" s="38"/>
      <c r="EOU345" s="38"/>
      <c r="EOV345" s="38"/>
      <c r="EOW345" s="38"/>
      <c r="EOX345" s="38"/>
      <c r="EOY345" s="38"/>
      <c r="EOZ345" s="38"/>
      <c r="EPA345" s="38"/>
      <c r="EPB345" s="38"/>
      <c r="EPC345" s="38"/>
      <c r="EPD345" s="38"/>
      <c r="EPE345" s="38"/>
      <c r="EPF345" s="38"/>
      <c r="EPG345" s="38"/>
      <c r="EPH345" s="38"/>
      <c r="EPI345" s="38"/>
      <c r="EPJ345" s="38"/>
      <c r="EPK345" s="38"/>
      <c r="EPL345" s="38"/>
      <c r="EPM345" s="38"/>
      <c r="EPN345" s="38"/>
      <c r="EPO345" s="38"/>
      <c r="EPP345" s="38"/>
      <c r="EPQ345" s="38"/>
      <c r="EPR345" s="38"/>
      <c r="EPS345" s="38"/>
      <c r="EPT345" s="38"/>
      <c r="EPU345" s="38"/>
      <c r="EPV345" s="38"/>
      <c r="EPW345" s="38"/>
      <c r="EPX345" s="38"/>
      <c r="EPY345" s="38"/>
      <c r="EPZ345" s="38"/>
      <c r="EQA345" s="38"/>
      <c r="EQB345" s="38"/>
      <c r="EQC345" s="38"/>
      <c r="EQD345" s="38"/>
      <c r="EQE345" s="38"/>
      <c r="EQF345" s="38"/>
      <c r="EQG345" s="38"/>
      <c r="EQH345" s="38"/>
      <c r="EQI345" s="38"/>
      <c r="EQJ345" s="38"/>
      <c r="EQK345" s="38"/>
      <c r="EQL345" s="38"/>
      <c r="EQM345" s="38"/>
      <c r="EQN345" s="38"/>
      <c r="EQO345" s="38"/>
      <c r="EQP345" s="38"/>
      <c r="EQQ345" s="38"/>
      <c r="EQR345" s="38"/>
      <c r="EQS345" s="38"/>
      <c r="EQT345" s="38"/>
      <c r="EQU345" s="38"/>
      <c r="EQV345" s="38"/>
      <c r="EQW345" s="38"/>
      <c r="EQX345" s="38"/>
      <c r="EQY345" s="38"/>
      <c r="EQZ345" s="38"/>
      <c r="ERA345" s="38"/>
      <c r="ERB345" s="38"/>
      <c r="ERC345" s="38"/>
      <c r="ERD345" s="38"/>
      <c r="ERE345" s="38"/>
      <c r="ERF345" s="38"/>
      <c r="ERG345" s="38"/>
      <c r="ERH345" s="38"/>
      <c r="ERI345" s="38"/>
      <c r="ERJ345" s="38"/>
      <c r="ERK345" s="38"/>
      <c r="ERL345" s="38"/>
      <c r="ERM345" s="38"/>
      <c r="ERN345" s="38"/>
      <c r="ERO345" s="38"/>
      <c r="ERP345" s="38"/>
      <c r="ERQ345" s="38"/>
      <c r="ERR345" s="38"/>
      <c r="ERS345" s="38"/>
      <c r="ERT345" s="38"/>
      <c r="ERU345" s="38"/>
      <c r="ERV345" s="38"/>
      <c r="ERW345" s="38"/>
      <c r="ERX345" s="38"/>
      <c r="ERY345" s="38"/>
      <c r="ERZ345" s="38"/>
      <c r="ESA345" s="38"/>
      <c r="ESB345" s="38"/>
      <c r="ESC345" s="38"/>
      <c r="ESD345" s="38"/>
      <c r="ESE345" s="38"/>
      <c r="ESF345" s="38"/>
      <c r="ESG345" s="38"/>
      <c r="ESH345" s="38"/>
      <c r="ESI345" s="38"/>
      <c r="ESJ345" s="38"/>
      <c r="ESK345" s="38"/>
      <c r="ESL345" s="38"/>
      <c r="ESM345" s="38"/>
      <c r="ESN345" s="38"/>
      <c r="ESO345" s="38"/>
      <c r="ESP345" s="38"/>
      <c r="ESQ345" s="38"/>
      <c r="ESR345" s="38"/>
      <c r="ESS345" s="38"/>
      <c r="EST345" s="38"/>
      <c r="ESU345" s="38"/>
      <c r="ESV345" s="38"/>
      <c r="ESW345" s="38"/>
      <c r="ESX345" s="38"/>
      <c r="ESY345" s="38"/>
      <c r="ESZ345" s="38"/>
      <c r="ETA345" s="38"/>
      <c r="ETB345" s="38"/>
      <c r="ETC345" s="38"/>
      <c r="ETD345" s="38"/>
      <c r="ETE345" s="38"/>
      <c r="ETF345" s="38"/>
      <c r="ETG345" s="38"/>
      <c r="ETH345" s="38"/>
      <c r="ETI345" s="38"/>
      <c r="ETJ345" s="38"/>
      <c r="ETK345" s="38"/>
      <c r="ETL345" s="38"/>
      <c r="ETM345" s="38"/>
      <c r="ETN345" s="38"/>
      <c r="ETO345" s="38"/>
      <c r="ETP345" s="38"/>
      <c r="ETQ345" s="38"/>
      <c r="ETR345" s="38"/>
      <c r="ETS345" s="38"/>
      <c r="ETT345" s="38"/>
      <c r="ETU345" s="38"/>
      <c r="ETV345" s="38"/>
      <c r="ETW345" s="38"/>
      <c r="ETX345" s="38"/>
      <c r="ETY345" s="38"/>
      <c r="ETZ345" s="38"/>
      <c r="EUA345" s="38"/>
      <c r="EUB345" s="38"/>
      <c r="EUC345" s="38"/>
      <c r="EUD345" s="38"/>
      <c r="EUE345" s="38"/>
      <c r="EUF345" s="38"/>
      <c r="EUG345" s="38"/>
      <c r="EUH345" s="38"/>
      <c r="EUI345" s="38"/>
      <c r="EUJ345" s="38"/>
      <c r="EUK345" s="38"/>
      <c r="EUL345" s="38"/>
      <c r="EUM345" s="38"/>
      <c r="EUN345" s="38"/>
      <c r="EUO345" s="38"/>
      <c r="EUP345" s="38"/>
      <c r="EUQ345" s="38"/>
      <c r="EUR345" s="38"/>
      <c r="EUS345" s="38"/>
      <c r="EUT345" s="38"/>
      <c r="EUU345" s="38"/>
      <c r="EUV345" s="38"/>
      <c r="EUW345" s="38"/>
      <c r="EUX345" s="38"/>
      <c r="EUY345" s="38"/>
      <c r="EUZ345" s="38"/>
      <c r="EVA345" s="38"/>
      <c r="EVB345" s="38"/>
      <c r="EVC345" s="38"/>
      <c r="EVD345" s="38"/>
      <c r="EVE345" s="38"/>
      <c r="EVF345" s="38"/>
      <c r="EVG345" s="38"/>
      <c r="EVH345" s="38"/>
      <c r="EVI345" s="38"/>
      <c r="EVJ345" s="38"/>
      <c r="EVK345" s="38"/>
      <c r="EVL345" s="38"/>
      <c r="EVM345" s="38"/>
      <c r="EVN345" s="38"/>
      <c r="EVO345" s="38"/>
      <c r="EVP345" s="38"/>
      <c r="EVQ345" s="38"/>
      <c r="EVR345" s="38"/>
      <c r="EVS345" s="38"/>
      <c r="EVT345" s="38"/>
      <c r="EVU345" s="38"/>
      <c r="EVV345" s="38"/>
      <c r="EVW345" s="38"/>
      <c r="EVX345" s="38"/>
      <c r="EVY345" s="38"/>
      <c r="EVZ345" s="38"/>
      <c r="EWA345" s="38"/>
      <c r="EWB345" s="38"/>
      <c r="EWC345" s="38"/>
      <c r="EWD345" s="38"/>
      <c r="EWE345" s="38"/>
      <c r="EWF345" s="38"/>
      <c r="EWG345" s="38"/>
      <c r="EWH345" s="38"/>
      <c r="EWI345" s="38"/>
      <c r="EWJ345" s="38"/>
      <c r="EWK345" s="38"/>
      <c r="EWL345" s="38"/>
      <c r="EWM345" s="38"/>
      <c r="EWN345" s="38"/>
      <c r="EWO345" s="38"/>
      <c r="EWP345" s="38"/>
      <c r="EWQ345" s="38"/>
      <c r="EWR345" s="38"/>
      <c r="EWS345" s="38"/>
      <c r="EWT345" s="38"/>
      <c r="EWU345" s="38"/>
      <c r="EWV345" s="38"/>
      <c r="EWW345" s="38"/>
      <c r="EWX345" s="38"/>
      <c r="EWY345" s="38"/>
      <c r="EWZ345" s="38"/>
      <c r="EXA345" s="38"/>
      <c r="EXB345" s="38"/>
      <c r="EXC345" s="38"/>
      <c r="EXD345" s="38"/>
      <c r="EXE345" s="38"/>
      <c r="EXF345" s="38"/>
      <c r="EXG345" s="38"/>
      <c r="EXH345" s="38"/>
      <c r="EXI345" s="38"/>
      <c r="EXJ345" s="38"/>
      <c r="EXK345" s="38"/>
      <c r="EXL345" s="38"/>
      <c r="EXM345" s="38"/>
      <c r="EXN345" s="38"/>
      <c r="EXO345" s="38"/>
      <c r="EXP345" s="38"/>
      <c r="EXQ345" s="38"/>
      <c r="EXR345" s="38"/>
      <c r="EXS345" s="38"/>
      <c r="EXT345" s="38"/>
      <c r="EXU345" s="38"/>
      <c r="EXV345" s="38"/>
      <c r="EXW345" s="38"/>
      <c r="EXX345" s="38"/>
      <c r="EXY345" s="38"/>
      <c r="EXZ345" s="38"/>
      <c r="EYA345" s="38"/>
      <c r="EYB345" s="38"/>
      <c r="EYC345" s="38"/>
      <c r="EYD345" s="38"/>
      <c r="EYE345" s="38"/>
      <c r="EYF345" s="38"/>
      <c r="EYG345" s="38"/>
      <c r="EYH345" s="38"/>
      <c r="EYI345" s="38"/>
      <c r="EYJ345" s="38"/>
      <c r="EYK345" s="38"/>
      <c r="EYL345" s="38"/>
      <c r="EYM345" s="38"/>
      <c r="EYN345" s="38"/>
      <c r="EYO345" s="38"/>
      <c r="EYP345" s="38"/>
      <c r="EYQ345" s="38"/>
      <c r="EYR345" s="38"/>
      <c r="EYS345" s="38"/>
      <c r="EYT345" s="38"/>
      <c r="EYU345" s="38"/>
      <c r="EYV345" s="38"/>
      <c r="EYW345" s="38"/>
      <c r="EYX345" s="38"/>
      <c r="EYY345" s="38"/>
      <c r="EYZ345" s="38"/>
      <c r="EZA345" s="38"/>
      <c r="EZB345" s="38"/>
      <c r="EZC345" s="38"/>
      <c r="EZD345" s="38"/>
      <c r="EZE345" s="38"/>
      <c r="EZF345" s="38"/>
      <c r="EZG345" s="38"/>
      <c r="EZH345" s="38"/>
      <c r="EZI345" s="38"/>
      <c r="EZJ345" s="38"/>
      <c r="EZK345" s="38"/>
      <c r="EZL345" s="38"/>
      <c r="EZM345" s="38"/>
      <c r="EZN345" s="38"/>
      <c r="EZO345" s="38"/>
      <c r="EZP345" s="38"/>
      <c r="EZQ345" s="38"/>
      <c r="EZR345" s="38"/>
      <c r="EZS345" s="38"/>
      <c r="EZT345" s="38"/>
      <c r="EZU345" s="38"/>
      <c r="EZV345" s="38"/>
      <c r="EZW345" s="38"/>
      <c r="EZX345" s="38"/>
      <c r="EZY345" s="38"/>
      <c r="EZZ345" s="38"/>
      <c r="FAA345" s="38"/>
      <c r="FAB345" s="38"/>
      <c r="FAC345" s="38"/>
      <c r="FAD345" s="38"/>
      <c r="FAE345" s="38"/>
      <c r="FAF345" s="38"/>
      <c r="FAG345" s="38"/>
      <c r="FAH345" s="38"/>
      <c r="FAI345" s="38"/>
      <c r="FAJ345" s="38"/>
      <c r="FAK345" s="38"/>
      <c r="FAL345" s="38"/>
      <c r="FAM345" s="38"/>
      <c r="FAN345" s="38"/>
      <c r="FAO345" s="38"/>
      <c r="FAP345" s="38"/>
      <c r="FAQ345" s="38"/>
      <c r="FAR345" s="38"/>
      <c r="FAS345" s="38"/>
      <c r="FAT345" s="38"/>
      <c r="FAU345" s="38"/>
      <c r="FAV345" s="38"/>
      <c r="FAW345" s="38"/>
      <c r="FAX345" s="38"/>
      <c r="FAY345" s="38"/>
      <c r="FAZ345" s="38"/>
      <c r="FBA345" s="38"/>
      <c r="FBB345" s="38"/>
      <c r="FBC345" s="38"/>
      <c r="FBD345" s="38"/>
      <c r="FBE345" s="38"/>
      <c r="FBF345" s="38"/>
      <c r="FBG345" s="38"/>
      <c r="FBH345" s="38"/>
      <c r="FBI345" s="38"/>
      <c r="FBJ345" s="38"/>
      <c r="FBK345" s="38"/>
      <c r="FBL345" s="38"/>
      <c r="FBM345" s="38"/>
      <c r="FBN345" s="38"/>
      <c r="FBO345" s="38"/>
      <c r="FBP345" s="38"/>
      <c r="FBQ345" s="38"/>
      <c r="FBR345" s="38"/>
      <c r="FBS345" s="38"/>
      <c r="FBT345" s="38"/>
      <c r="FBU345" s="38"/>
      <c r="FBV345" s="38"/>
      <c r="FBW345" s="38"/>
      <c r="FBX345" s="38"/>
      <c r="FBY345" s="38"/>
      <c r="FBZ345" s="38"/>
      <c r="FCA345" s="38"/>
      <c r="FCB345" s="38"/>
      <c r="FCC345" s="38"/>
      <c r="FCD345" s="38"/>
      <c r="FCE345" s="38"/>
      <c r="FCF345" s="38"/>
      <c r="FCG345" s="38"/>
      <c r="FCH345" s="38"/>
      <c r="FCI345" s="38"/>
      <c r="FCJ345" s="38"/>
      <c r="FCK345" s="38"/>
      <c r="FCL345" s="38"/>
      <c r="FCM345" s="38"/>
      <c r="FCN345" s="38"/>
      <c r="FCO345" s="38"/>
      <c r="FCP345" s="38"/>
      <c r="FCQ345" s="38"/>
      <c r="FCR345" s="38"/>
      <c r="FCS345" s="38"/>
      <c r="FCT345" s="38"/>
      <c r="FCU345" s="38"/>
      <c r="FCV345" s="38"/>
      <c r="FCW345" s="38"/>
      <c r="FCX345" s="38"/>
      <c r="FCY345" s="38"/>
      <c r="FCZ345" s="38"/>
      <c r="FDA345" s="38"/>
      <c r="FDB345" s="38"/>
      <c r="FDC345" s="38"/>
      <c r="FDD345" s="38"/>
      <c r="FDE345" s="38"/>
      <c r="FDF345" s="38"/>
      <c r="FDG345" s="38"/>
      <c r="FDH345" s="38"/>
      <c r="FDI345" s="38"/>
      <c r="FDJ345" s="38"/>
      <c r="FDK345" s="38"/>
      <c r="FDL345" s="38"/>
      <c r="FDM345" s="38"/>
      <c r="FDN345" s="38"/>
      <c r="FDO345" s="38"/>
      <c r="FDP345" s="38"/>
      <c r="FDQ345" s="38"/>
      <c r="FDR345" s="38"/>
      <c r="FDS345" s="38"/>
      <c r="FDT345" s="38"/>
      <c r="FDU345" s="38"/>
      <c r="FDV345" s="38"/>
      <c r="FDW345" s="38"/>
      <c r="FDX345" s="38"/>
      <c r="FDY345" s="38"/>
      <c r="FDZ345" s="38"/>
      <c r="FEA345" s="38"/>
      <c r="FEB345" s="38"/>
      <c r="FEC345" s="38"/>
      <c r="FED345" s="38"/>
      <c r="FEE345" s="38"/>
      <c r="FEF345" s="38"/>
      <c r="FEG345" s="38"/>
      <c r="FEH345" s="38"/>
      <c r="FEI345" s="38"/>
      <c r="FEJ345" s="38"/>
      <c r="FEK345" s="38"/>
      <c r="FEL345" s="38"/>
      <c r="FEM345" s="38"/>
      <c r="FEN345" s="38"/>
      <c r="FEO345" s="38"/>
      <c r="FEP345" s="38"/>
      <c r="FEQ345" s="38"/>
      <c r="FER345" s="38"/>
      <c r="FES345" s="38"/>
      <c r="FET345" s="38"/>
      <c r="FEU345" s="38"/>
      <c r="FEV345" s="38"/>
      <c r="FEW345" s="38"/>
      <c r="FEX345" s="38"/>
      <c r="FEY345" s="38"/>
      <c r="FEZ345" s="38"/>
      <c r="FFA345" s="38"/>
      <c r="FFB345" s="38"/>
      <c r="FFC345" s="38"/>
      <c r="FFD345" s="38"/>
      <c r="FFE345" s="38"/>
      <c r="FFF345" s="38"/>
      <c r="FFG345" s="38"/>
      <c r="FFH345" s="38"/>
      <c r="FFI345" s="38"/>
      <c r="FFJ345" s="38"/>
      <c r="FFK345" s="38"/>
      <c r="FFL345" s="38"/>
      <c r="FFM345" s="38"/>
      <c r="FFN345" s="38"/>
      <c r="FFO345" s="38"/>
      <c r="FFP345" s="38"/>
      <c r="FFQ345" s="38"/>
      <c r="FFR345" s="38"/>
      <c r="FFS345" s="38"/>
      <c r="FFT345" s="38"/>
      <c r="FFU345" s="38"/>
      <c r="FFV345" s="38"/>
      <c r="FFW345" s="38"/>
      <c r="FFX345" s="38"/>
      <c r="FFY345" s="38"/>
      <c r="FFZ345" s="38"/>
      <c r="FGA345" s="38"/>
      <c r="FGB345" s="38"/>
      <c r="FGC345" s="38"/>
      <c r="FGD345" s="38"/>
      <c r="FGE345" s="38"/>
      <c r="FGF345" s="38"/>
      <c r="FGG345" s="38"/>
      <c r="FGH345" s="38"/>
      <c r="FGI345" s="38"/>
      <c r="FGJ345" s="38"/>
      <c r="FGK345" s="38"/>
      <c r="FGL345" s="38"/>
      <c r="FGM345" s="38"/>
      <c r="FGN345" s="38"/>
      <c r="FGO345" s="38"/>
      <c r="FGP345" s="38"/>
      <c r="FGQ345" s="38"/>
      <c r="FGR345" s="38"/>
      <c r="FGS345" s="38"/>
      <c r="FGT345" s="38"/>
      <c r="FGU345" s="38"/>
      <c r="FGV345" s="38"/>
      <c r="FGW345" s="38"/>
      <c r="FGX345" s="38"/>
      <c r="FGY345" s="38"/>
      <c r="FGZ345" s="38"/>
      <c r="FHA345" s="38"/>
      <c r="FHB345" s="38"/>
      <c r="FHC345" s="38"/>
      <c r="FHD345" s="38"/>
      <c r="FHE345" s="38"/>
      <c r="FHF345" s="38"/>
      <c r="FHG345" s="38"/>
      <c r="FHH345" s="38"/>
      <c r="FHI345" s="38"/>
      <c r="FHJ345" s="38"/>
      <c r="FHK345" s="38"/>
      <c r="FHL345" s="38"/>
      <c r="FHM345" s="38"/>
      <c r="FHN345" s="38"/>
      <c r="FHO345" s="38"/>
      <c r="FHP345" s="38"/>
      <c r="FHQ345" s="38"/>
      <c r="FHR345" s="38"/>
      <c r="FHS345" s="38"/>
      <c r="FHT345" s="38"/>
      <c r="FHU345" s="38"/>
      <c r="FHV345" s="38"/>
      <c r="FHW345" s="38"/>
      <c r="FHX345" s="38"/>
      <c r="FHY345" s="38"/>
      <c r="FHZ345" s="38"/>
      <c r="FIA345" s="38"/>
      <c r="FIB345" s="38"/>
      <c r="FIC345" s="38"/>
      <c r="FID345" s="38"/>
      <c r="FIE345" s="38"/>
      <c r="FIF345" s="38"/>
      <c r="FIG345" s="38"/>
      <c r="FIH345" s="38"/>
      <c r="FII345" s="38"/>
      <c r="FIJ345" s="38"/>
      <c r="FIK345" s="38"/>
      <c r="FIL345" s="38"/>
      <c r="FIM345" s="38"/>
      <c r="FIN345" s="38"/>
      <c r="FIO345" s="38"/>
      <c r="FIP345" s="38"/>
      <c r="FIQ345" s="38"/>
      <c r="FIR345" s="38"/>
      <c r="FIS345" s="38"/>
      <c r="FIT345" s="38"/>
      <c r="FIU345" s="38"/>
      <c r="FIV345" s="38"/>
      <c r="FIW345" s="38"/>
      <c r="FIX345" s="38"/>
      <c r="FIY345" s="38"/>
      <c r="FIZ345" s="38"/>
      <c r="FJA345" s="38"/>
      <c r="FJB345" s="38"/>
      <c r="FJC345" s="38"/>
      <c r="FJD345" s="38"/>
      <c r="FJE345" s="38"/>
      <c r="FJF345" s="38"/>
      <c r="FJG345" s="38"/>
      <c r="FJH345" s="38"/>
      <c r="FJI345" s="38"/>
      <c r="FJJ345" s="38"/>
      <c r="FJK345" s="38"/>
      <c r="FJL345" s="38"/>
      <c r="FJM345" s="38"/>
      <c r="FJN345" s="38"/>
      <c r="FJO345" s="38"/>
      <c r="FJP345" s="38"/>
      <c r="FJQ345" s="38"/>
      <c r="FJR345" s="38"/>
      <c r="FJS345" s="38"/>
      <c r="FJT345" s="38"/>
      <c r="FJU345" s="38"/>
      <c r="FJV345" s="38"/>
      <c r="FJW345" s="38"/>
      <c r="FJX345" s="38"/>
      <c r="FJY345" s="38"/>
      <c r="FJZ345" s="38"/>
      <c r="FKA345" s="38"/>
      <c r="FKB345" s="38"/>
      <c r="FKC345" s="38"/>
      <c r="FKD345" s="38"/>
      <c r="FKE345" s="38"/>
      <c r="FKF345" s="38"/>
      <c r="FKG345" s="38"/>
      <c r="FKH345" s="38"/>
      <c r="FKI345" s="38"/>
      <c r="FKJ345" s="38"/>
      <c r="FKK345" s="38"/>
      <c r="FKL345" s="38"/>
      <c r="FKM345" s="38"/>
      <c r="FKN345" s="38"/>
      <c r="FKO345" s="38"/>
      <c r="FKP345" s="38"/>
      <c r="FKQ345" s="38"/>
      <c r="FKR345" s="38"/>
      <c r="FKS345" s="38"/>
      <c r="FKT345" s="38"/>
      <c r="FKU345" s="38"/>
      <c r="FKV345" s="38"/>
      <c r="FKW345" s="38"/>
      <c r="FKX345" s="38"/>
      <c r="FKY345" s="38"/>
      <c r="FKZ345" s="38"/>
      <c r="FLA345" s="38"/>
      <c r="FLB345" s="38"/>
      <c r="FLC345" s="38"/>
      <c r="FLD345" s="38"/>
      <c r="FLE345" s="38"/>
      <c r="FLF345" s="38"/>
      <c r="FLG345" s="38"/>
      <c r="FLH345" s="38"/>
      <c r="FLI345" s="38"/>
      <c r="FLJ345" s="38"/>
      <c r="FLK345" s="38"/>
      <c r="FLL345" s="38"/>
      <c r="FLM345" s="38"/>
      <c r="FLN345" s="38"/>
      <c r="FLO345" s="38"/>
      <c r="FLP345" s="38"/>
      <c r="FLQ345" s="38"/>
      <c r="FLR345" s="38"/>
      <c r="FLS345" s="38"/>
      <c r="FLT345" s="38"/>
      <c r="FLU345" s="38"/>
      <c r="FLV345" s="38"/>
      <c r="FLW345" s="38"/>
      <c r="FLX345" s="38"/>
      <c r="FLY345" s="38"/>
      <c r="FLZ345" s="38"/>
      <c r="FMA345" s="38"/>
      <c r="FMB345" s="38"/>
      <c r="FMC345" s="38"/>
      <c r="FMD345" s="38"/>
      <c r="FME345" s="38"/>
      <c r="FMF345" s="38"/>
      <c r="FMG345" s="38"/>
      <c r="FMH345" s="38"/>
      <c r="FMI345" s="38"/>
      <c r="FMJ345" s="38"/>
      <c r="FMK345" s="38"/>
      <c r="FML345" s="38"/>
      <c r="FMM345" s="38"/>
      <c r="FMN345" s="38"/>
      <c r="FMO345" s="38"/>
      <c r="FMP345" s="38"/>
      <c r="FMQ345" s="38"/>
      <c r="FMR345" s="38"/>
      <c r="FMS345" s="38"/>
      <c r="FMT345" s="38"/>
      <c r="FMU345" s="38"/>
      <c r="FMV345" s="38"/>
      <c r="FMW345" s="38"/>
      <c r="FMX345" s="38"/>
      <c r="FMY345" s="38"/>
      <c r="FMZ345" s="38"/>
      <c r="FNA345" s="38"/>
      <c r="FNB345" s="38"/>
      <c r="FNC345" s="38"/>
      <c r="FND345" s="38"/>
      <c r="FNE345" s="38"/>
      <c r="FNF345" s="38"/>
      <c r="FNG345" s="38"/>
      <c r="FNH345" s="38"/>
      <c r="FNI345" s="38"/>
      <c r="FNJ345" s="38"/>
      <c r="FNK345" s="38"/>
      <c r="FNL345" s="38"/>
      <c r="FNM345" s="38"/>
      <c r="FNN345" s="38"/>
      <c r="FNO345" s="38"/>
      <c r="FNP345" s="38"/>
      <c r="FNQ345" s="38"/>
      <c r="FNR345" s="38"/>
      <c r="FNS345" s="38"/>
      <c r="FNT345" s="38"/>
      <c r="FNU345" s="38"/>
      <c r="FNV345" s="38"/>
      <c r="FNW345" s="38"/>
      <c r="FNX345" s="38"/>
      <c r="FNY345" s="38"/>
      <c r="FNZ345" s="38"/>
      <c r="FOA345" s="38"/>
      <c r="FOB345" s="38"/>
      <c r="FOC345" s="38"/>
      <c r="FOD345" s="38"/>
      <c r="FOE345" s="38"/>
      <c r="FOF345" s="38"/>
      <c r="FOG345" s="38"/>
      <c r="FOH345" s="38"/>
      <c r="FOI345" s="38"/>
      <c r="FOJ345" s="38"/>
      <c r="FOK345" s="38"/>
      <c r="FOL345" s="38"/>
      <c r="FOM345" s="38"/>
      <c r="FON345" s="38"/>
      <c r="FOO345" s="38"/>
      <c r="FOP345" s="38"/>
      <c r="FOQ345" s="38"/>
      <c r="FOR345" s="38"/>
      <c r="FOS345" s="38"/>
      <c r="FOT345" s="38"/>
      <c r="FOU345" s="38"/>
      <c r="FOV345" s="38"/>
      <c r="FOW345" s="38"/>
      <c r="FOX345" s="38"/>
      <c r="FOY345" s="38"/>
      <c r="FOZ345" s="38"/>
      <c r="FPA345" s="38"/>
      <c r="FPB345" s="38"/>
      <c r="FPC345" s="38"/>
      <c r="FPD345" s="38"/>
      <c r="FPE345" s="38"/>
      <c r="FPF345" s="38"/>
      <c r="FPG345" s="38"/>
      <c r="FPH345" s="38"/>
      <c r="FPI345" s="38"/>
      <c r="FPJ345" s="38"/>
      <c r="FPK345" s="38"/>
      <c r="FPL345" s="38"/>
      <c r="FPM345" s="38"/>
      <c r="FPN345" s="38"/>
      <c r="FPO345" s="38"/>
      <c r="FPP345" s="38"/>
      <c r="FPQ345" s="38"/>
      <c r="FPR345" s="38"/>
      <c r="FPS345" s="38"/>
      <c r="FPT345" s="38"/>
      <c r="FPU345" s="38"/>
      <c r="FPV345" s="38"/>
      <c r="FPW345" s="38"/>
      <c r="FPX345" s="38"/>
      <c r="FPY345" s="38"/>
      <c r="FPZ345" s="38"/>
      <c r="FQA345" s="38"/>
      <c r="FQB345" s="38"/>
      <c r="FQC345" s="38"/>
      <c r="FQD345" s="38"/>
      <c r="FQE345" s="38"/>
      <c r="FQF345" s="38"/>
      <c r="FQG345" s="38"/>
      <c r="FQH345" s="38"/>
      <c r="FQI345" s="38"/>
      <c r="FQJ345" s="38"/>
      <c r="FQK345" s="38"/>
      <c r="FQL345" s="38"/>
      <c r="FQM345" s="38"/>
      <c r="FQN345" s="38"/>
      <c r="FQO345" s="38"/>
      <c r="FQP345" s="38"/>
      <c r="FQQ345" s="38"/>
      <c r="FQR345" s="38"/>
      <c r="FQS345" s="38"/>
      <c r="FQT345" s="38"/>
      <c r="FQU345" s="38"/>
      <c r="FQV345" s="38"/>
      <c r="FQW345" s="38"/>
      <c r="FQX345" s="38"/>
      <c r="FQY345" s="38"/>
      <c r="FQZ345" s="38"/>
      <c r="FRA345" s="38"/>
      <c r="FRB345" s="38"/>
      <c r="FRC345" s="38"/>
      <c r="FRD345" s="38"/>
      <c r="FRE345" s="38"/>
      <c r="FRF345" s="38"/>
      <c r="FRG345" s="38"/>
      <c r="FRH345" s="38"/>
      <c r="FRI345" s="38"/>
      <c r="FRJ345" s="38"/>
      <c r="FRK345" s="38"/>
      <c r="FRL345" s="38"/>
      <c r="FRM345" s="38"/>
      <c r="FRN345" s="38"/>
      <c r="FRO345" s="38"/>
      <c r="FRP345" s="38"/>
      <c r="FRQ345" s="38"/>
      <c r="FRR345" s="38"/>
      <c r="FRS345" s="38"/>
      <c r="FRT345" s="38"/>
      <c r="FRU345" s="38"/>
      <c r="FRV345" s="38"/>
      <c r="FRW345" s="38"/>
      <c r="FRX345" s="38"/>
      <c r="FRY345" s="38"/>
      <c r="FRZ345" s="38"/>
      <c r="FSA345" s="38"/>
      <c r="FSB345" s="38"/>
      <c r="FSC345" s="38"/>
      <c r="FSD345" s="38"/>
      <c r="FSE345" s="38"/>
      <c r="FSF345" s="38"/>
      <c r="FSG345" s="38"/>
      <c r="FSH345" s="38"/>
      <c r="FSI345" s="38"/>
      <c r="FSJ345" s="38"/>
      <c r="FSK345" s="38"/>
      <c r="FSL345" s="38"/>
      <c r="FSM345" s="38"/>
      <c r="FSN345" s="38"/>
      <c r="FSO345" s="38"/>
      <c r="FSP345" s="38"/>
      <c r="FSQ345" s="38"/>
      <c r="FSR345" s="38"/>
      <c r="FSS345" s="38"/>
      <c r="FST345" s="38"/>
      <c r="FSU345" s="38"/>
      <c r="FSV345" s="38"/>
      <c r="FSW345" s="38"/>
      <c r="FSX345" s="38"/>
      <c r="FSY345" s="38"/>
      <c r="FSZ345" s="38"/>
      <c r="FTA345" s="38"/>
      <c r="FTB345" s="38"/>
      <c r="FTC345" s="38"/>
      <c r="FTD345" s="38"/>
      <c r="FTE345" s="38"/>
      <c r="FTF345" s="38"/>
      <c r="FTG345" s="38"/>
      <c r="FTH345" s="38"/>
      <c r="FTI345" s="38"/>
      <c r="FTJ345" s="38"/>
      <c r="FTK345" s="38"/>
      <c r="FTL345" s="38"/>
      <c r="FTM345" s="38"/>
      <c r="FTN345" s="38"/>
      <c r="FTO345" s="38"/>
      <c r="FTP345" s="38"/>
      <c r="FTQ345" s="38"/>
      <c r="FTR345" s="38"/>
      <c r="FTS345" s="38"/>
      <c r="FTT345" s="38"/>
      <c r="FTU345" s="38"/>
      <c r="FTV345" s="38"/>
      <c r="FTW345" s="38"/>
      <c r="FTX345" s="38"/>
      <c r="FTY345" s="38"/>
      <c r="FTZ345" s="38"/>
      <c r="FUA345" s="38"/>
      <c r="FUB345" s="38"/>
      <c r="FUC345" s="38"/>
      <c r="FUD345" s="38"/>
      <c r="FUE345" s="38"/>
      <c r="FUF345" s="38"/>
      <c r="FUG345" s="38"/>
      <c r="FUH345" s="38"/>
      <c r="FUI345" s="38"/>
      <c r="FUJ345" s="38"/>
      <c r="FUK345" s="38"/>
      <c r="FUL345" s="38"/>
      <c r="FUM345" s="38"/>
      <c r="FUN345" s="38"/>
      <c r="FUO345" s="38"/>
      <c r="FUP345" s="38"/>
      <c r="FUQ345" s="38"/>
      <c r="FUR345" s="38"/>
      <c r="FUS345" s="38"/>
      <c r="FUT345" s="38"/>
      <c r="FUU345" s="38"/>
      <c r="FUV345" s="38"/>
      <c r="FUW345" s="38"/>
      <c r="FUX345" s="38"/>
      <c r="FUY345" s="38"/>
      <c r="FUZ345" s="38"/>
      <c r="FVA345" s="38"/>
      <c r="FVB345" s="38"/>
      <c r="FVC345" s="38"/>
      <c r="FVD345" s="38"/>
      <c r="FVE345" s="38"/>
      <c r="FVF345" s="38"/>
      <c r="FVG345" s="38"/>
      <c r="FVH345" s="38"/>
      <c r="FVI345" s="38"/>
      <c r="FVJ345" s="38"/>
      <c r="FVK345" s="38"/>
      <c r="FVL345" s="38"/>
      <c r="FVM345" s="38"/>
      <c r="FVN345" s="38"/>
      <c r="FVO345" s="38"/>
      <c r="FVP345" s="38"/>
      <c r="FVQ345" s="38"/>
      <c r="FVR345" s="38"/>
      <c r="FVS345" s="38"/>
      <c r="FVT345" s="38"/>
      <c r="FVU345" s="38"/>
      <c r="FVV345" s="38"/>
      <c r="FVW345" s="38"/>
      <c r="FVX345" s="38"/>
      <c r="FVY345" s="38"/>
      <c r="FVZ345" s="38"/>
      <c r="FWA345" s="38"/>
      <c r="FWB345" s="38"/>
      <c r="FWC345" s="38"/>
      <c r="FWD345" s="38"/>
      <c r="FWE345" s="38"/>
      <c r="FWF345" s="38"/>
      <c r="FWG345" s="38"/>
      <c r="FWH345" s="38"/>
      <c r="FWI345" s="38"/>
      <c r="FWJ345" s="38"/>
      <c r="FWK345" s="38"/>
      <c r="FWL345" s="38"/>
      <c r="FWM345" s="38"/>
      <c r="FWN345" s="38"/>
      <c r="FWO345" s="38"/>
      <c r="FWP345" s="38"/>
      <c r="FWQ345" s="38"/>
      <c r="FWR345" s="38"/>
      <c r="FWS345" s="38"/>
      <c r="FWT345" s="38"/>
      <c r="FWU345" s="38"/>
      <c r="FWV345" s="38"/>
      <c r="FWW345" s="38"/>
      <c r="FWX345" s="38"/>
      <c r="FWY345" s="38"/>
      <c r="FWZ345" s="38"/>
      <c r="FXA345" s="38"/>
      <c r="FXB345" s="38"/>
      <c r="FXC345" s="38"/>
      <c r="FXD345" s="38"/>
      <c r="FXE345" s="38"/>
      <c r="FXF345" s="38"/>
      <c r="FXG345" s="38"/>
      <c r="FXH345" s="38"/>
      <c r="FXI345" s="38"/>
      <c r="FXJ345" s="38"/>
      <c r="FXK345" s="38"/>
      <c r="FXL345" s="38"/>
      <c r="FXM345" s="38"/>
      <c r="FXN345" s="38"/>
      <c r="FXO345" s="38"/>
      <c r="FXP345" s="38"/>
      <c r="FXQ345" s="38"/>
      <c r="FXR345" s="38"/>
      <c r="FXS345" s="38"/>
      <c r="FXT345" s="38"/>
      <c r="FXU345" s="38"/>
      <c r="FXV345" s="38"/>
      <c r="FXW345" s="38"/>
      <c r="FXX345" s="38"/>
      <c r="FXY345" s="38"/>
      <c r="FXZ345" s="38"/>
      <c r="FYA345" s="38"/>
      <c r="FYB345" s="38"/>
      <c r="FYC345" s="38"/>
      <c r="FYD345" s="38"/>
      <c r="FYE345" s="38"/>
      <c r="FYF345" s="38"/>
      <c r="FYG345" s="38"/>
      <c r="FYH345" s="38"/>
      <c r="FYI345" s="38"/>
      <c r="FYJ345" s="38"/>
      <c r="FYK345" s="38"/>
      <c r="FYL345" s="38"/>
      <c r="FYM345" s="38"/>
      <c r="FYN345" s="38"/>
      <c r="FYO345" s="38"/>
      <c r="FYP345" s="38"/>
      <c r="FYQ345" s="38"/>
      <c r="FYR345" s="38"/>
      <c r="FYS345" s="38"/>
      <c r="FYT345" s="38"/>
      <c r="FYU345" s="38"/>
      <c r="FYV345" s="38"/>
      <c r="FYW345" s="38"/>
      <c r="FYX345" s="38"/>
      <c r="FYY345" s="38"/>
      <c r="FYZ345" s="38"/>
      <c r="FZA345" s="38"/>
      <c r="FZB345" s="38"/>
      <c r="FZC345" s="38"/>
      <c r="FZD345" s="38"/>
      <c r="FZE345" s="38"/>
      <c r="FZF345" s="38"/>
      <c r="FZG345" s="38"/>
      <c r="FZH345" s="38"/>
      <c r="FZI345" s="38"/>
      <c r="FZJ345" s="38"/>
      <c r="FZK345" s="38"/>
      <c r="FZL345" s="38"/>
      <c r="FZM345" s="38"/>
      <c r="FZN345" s="38"/>
      <c r="FZO345" s="38"/>
      <c r="FZP345" s="38"/>
      <c r="FZQ345" s="38"/>
      <c r="FZR345" s="38"/>
      <c r="FZS345" s="38"/>
      <c r="FZT345" s="38"/>
      <c r="FZU345" s="38"/>
      <c r="FZV345" s="38"/>
      <c r="FZW345" s="38"/>
      <c r="FZX345" s="38"/>
      <c r="FZY345" s="38"/>
      <c r="FZZ345" s="38"/>
      <c r="GAA345" s="38"/>
      <c r="GAB345" s="38"/>
      <c r="GAC345" s="38"/>
      <c r="GAD345" s="38"/>
      <c r="GAE345" s="38"/>
      <c r="GAF345" s="38"/>
      <c r="GAG345" s="38"/>
      <c r="GAH345" s="38"/>
      <c r="GAI345" s="38"/>
      <c r="GAJ345" s="38"/>
      <c r="GAK345" s="38"/>
      <c r="GAL345" s="38"/>
      <c r="GAM345" s="38"/>
      <c r="GAN345" s="38"/>
      <c r="GAO345" s="38"/>
      <c r="GAP345" s="38"/>
      <c r="GAQ345" s="38"/>
      <c r="GAR345" s="38"/>
      <c r="GAS345" s="38"/>
      <c r="GAT345" s="38"/>
      <c r="GAU345" s="38"/>
      <c r="GAV345" s="38"/>
      <c r="GAW345" s="38"/>
      <c r="GAX345" s="38"/>
      <c r="GAY345" s="38"/>
      <c r="GAZ345" s="38"/>
      <c r="GBA345" s="38"/>
      <c r="GBB345" s="38"/>
      <c r="GBC345" s="38"/>
      <c r="GBD345" s="38"/>
      <c r="GBE345" s="38"/>
      <c r="GBF345" s="38"/>
      <c r="GBG345" s="38"/>
      <c r="GBH345" s="38"/>
      <c r="GBI345" s="38"/>
      <c r="GBJ345" s="38"/>
      <c r="GBK345" s="38"/>
      <c r="GBL345" s="38"/>
      <c r="GBM345" s="38"/>
      <c r="GBN345" s="38"/>
      <c r="GBO345" s="38"/>
      <c r="GBP345" s="38"/>
      <c r="GBQ345" s="38"/>
      <c r="GBR345" s="38"/>
      <c r="GBS345" s="38"/>
      <c r="GBT345" s="38"/>
      <c r="GBU345" s="38"/>
      <c r="GBV345" s="38"/>
      <c r="GBW345" s="38"/>
      <c r="GBX345" s="38"/>
      <c r="GBY345" s="38"/>
      <c r="GBZ345" s="38"/>
      <c r="GCA345" s="38"/>
      <c r="GCB345" s="38"/>
      <c r="GCC345" s="38"/>
      <c r="GCD345" s="38"/>
      <c r="GCE345" s="38"/>
      <c r="GCF345" s="38"/>
      <c r="GCG345" s="38"/>
      <c r="GCH345" s="38"/>
      <c r="GCI345" s="38"/>
      <c r="GCJ345" s="38"/>
      <c r="GCK345" s="38"/>
      <c r="GCL345" s="38"/>
      <c r="GCM345" s="38"/>
      <c r="GCN345" s="38"/>
      <c r="GCO345" s="38"/>
      <c r="GCP345" s="38"/>
      <c r="GCQ345" s="38"/>
      <c r="GCR345" s="38"/>
      <c r="GCS345" s="38"/>
      <c r="GCT345" s="38"/>
      <c r="GCU345" s="38"/>
      <c r="GCV345" s="38"/>
      <c r="GCW345" s="38"/>
      <c r="GCX345" s="38"/>
      <c r="GCY345" s="38"/>
      <c r="GCZ345" s="38"/>
      <c r="GDA345" s="38"/>
      <c r="GDB345" s="38"/>
      <c r="GDC345" s="38"/>
      <c r="GDD345" s="38"/>
      <c r="GDE345" s="38"/>
      <c r="GDF345" s="38"/>
      <c r="GDG345" s="38"/>
      <c r="GDH345" s="38"/>
      <c r="GDI345" s="38"/>
      <c r="GDJ345" s="38"/>
      <c r="GDK345" s="38"/>
      <c r="GDL345" s="38"/>
      <c r="GDM345" s="38"/>
      <c r="GDN345" s="38"/>
      <c r="GDO345" s="38"/>
      <c r="GDP345" s="38"/>
      <c r="GDQ345" s="38"/>
      <c r="GDR345" s="38"/>
      <c r="GDS345" s="38"/>
      <c r="GDT345" s="38"/>
      <c r="GDU345" s="38"/>
      <c r="GDV345" s="38"/>
      <c r="GDW345" s="38"/>
      <c r="GDX345" s="38"/>
      <c r="GDY345" s="38"/>
      <c r="GDZ345" s="38"/>
      <c r="GEA345" s="38"/>
      <c r="GEB345" s="38"/>
      <c r="GEC345" s="38"/>
      <c r="GED345" s="38"/>
      <c r="GEE345" s="38"/>
      <c r="GEF345" s="38"/>
      <c r="GEG345" s="38"/>
      <c r="GEH345" s="38"/>
      <c r="GEI345" s="38"/>
      <c r="GEJ345" s="38"/>
      <c r="GEK345" s="38"/>
      <c r="GEL345" s="38"/>
      <c r="GEM345" s="38"/>
      <c r="GEN345" s="38"/>
      <c r="GEO345" s="38"/>
      <c r="GEP345" s="38"/>
      <c r="GEQ345" s="38"/>
      <c r="GER345" s="38"/>
      <c r="GES345" s="38"/>
      <c r="GET345" s="38"/>
      <c r="GEU345" s="38"/>
      <c r="GEV345" s="38"/>
      <c r="GEW345" s="38"/>
      <c r="GEX345" s="38"/>
      <c r="GEY345" s="38"/>
      <c r="GEZ345" s="38"/>
      <c r="GFA345" s="38"/>
      <c r="GFB345" s="38"/>
      <c r="GFC345" s="38"/>
      <c r="GFD345" s="38"/>
      <c r="GFE345" s="38"/>
      <c r="GFF345" s="38"/>
      <c r="GFG345" s="38"/>
      <c r="GFH345" s="38"/>
      <c r="GFI345" s="38"/>
      <c r="GFJ345" s="38"/>
      <c r="GFK345" s="38"/>
      <c r="GFL345" s="38"/>
      <c r="GFM345" s="38"/>
      <c r="GFN345" s="38"/>
      <c r="GFO345" s="38"/>
      <c r="GFP345" s="38"/>
      <c r="GFQ345" s="38"/>
      <c r="GFR345" s="38"/>
      <c r="GFS345" s="38"/>
      <c r="GFT345" s="38"/>
      <c r="GFU345" s="38"/>
      <c r="GFV345" s="38"/>
      <c r="GFW345" s="38"/>
      <c r="GFX345" s="38"/>
      <c r="GFY345" s="38"/>
      <c r="GFZ345" s="38"/>
      <c r="GGA345" s="38"/>
      <c r="GGB345" s="38"/>
      <c r="GGC345" s="38"/>
      <c r="GGD345" s="38"/>
      <c r="GGE345" s="38"/>
      <c r="GGF345" s="38"/>
      <c r="GGG345" s="38"/>
      <c r="GGH345" s="38"/>
      <c r="GGI345" s="38"/>
      <c r="GGJ345" s="38"/>
      <c r="GGK345" s="38"/>
      <c r="GGL345" s="38"/>
      <c r="GGM345" s="38"/>
      <c r="GGN345" s="38"/>
      <c r="GGO345" s="38"/>
      <c r="GGP345" s="38"/>
      <c r="GGQ345" s="38"/>
      <c r="GGR345" s="38"/>
      <c r="GGS345" s="38"/>
      <c r="GGT345" s="38"/>
      <c r="GGU345" s="38"/>
      <c r="GGV345" s="38"/>
      <c r="GGW345" s="38"/>
      <c r="GGX345" s="38"/>
      <c r="GGY345" s="38"/>
      <c r="GGZ345" s="38"/>
      <c r="GHA345" s="38"/>
      <c r="GHB345" s="38"/>
      <c r="GHC345" s="38"/>
      <c r="GHD345" s="38"/>
      <c r="GHE345" s="38"/>
      <c r="GHF345" s="38"/>
      <c r="GHG345" s="38"/>
      <c r="GHH345" s="38"/>
      <c r="GHI345" s="38"/>
      <c r="GHJ345" s="38"/>
      <c r="GHK345" s="38"/>
      <c r="GHL345" s="38"/>
      <c r="GHM345" s="38"/>
      <c r="GHN345" s="38"/>
      <c r="GHO345" s="38"/>
      <c r="GHP345" s="38"/>
      <c r="GHQ345" s="38"/>
      <c r="GHR345" s="38"/>
      <c r="GHS345" s="38"/>
      <c r="GHT345" s="38"/>
      <c r="GHU345" s="38"/>
      <c r="GHV345" s="38"/>
      <c r="GHW345" s="38"/>
      <c r="GHX345" s="38"/>
      <c r="GHY345" s="38"/>
      <c r="GHZ345" s="38"/>
      <c r="GIA345" s="38"/>
      <c r="GIB345" s="38"/>
      <c r="GIC345" s="38"/>
      <c r="GID345" s="38"/>
      <c r="GIE345" s="38"/>
      <c r="GIF345" s="38"/>
      <c r="GIG345" s="38"/>
      <c r="GIH345" s="38"/>
      <c r="GII345" s="38"/>
      <c r="GIJ345" s="38"/>
      <c r="GIK345" s="38"/>
      <c r="GIL345" s="38"/>
      <c r="GIM345" s="38"/>
      <c r="GIN345" s="38"/>
      <c r="GIO345" s="38"/>
      <c r="GIP345" s="38"/>
      <c r="GIQ345" s="38"/>
      <c r="GIR345" s="38"/>
      <c r="GIS345" s="38"/>
      <c r="GIT345" s="38"/>
      <c r="GIU345" s="38"/>
      <c r="GIV345" s="38"/>
      <c r="GIW345" s="38"/>
      <c r="GIX345" s="38"/>
      <c r="GIY345" s="38"/>
      <c r="GIZ345" s="38"/>
      <c r="GJA345" s="38"/>
      <c r="GJB345" s="38"/>
      <c r="GJC345" s="38"/>
      <c r="GJD345" s="38"/>
      <c r="GJE345" s="38"/>
      <c r="GJF345" s="38"/>
      <c r="GJG345" s="38"/>
      <c r="GJH345" s="38"/>
      <c r="GJI345" s="38"/>
      <c r="GJJ345" s="38"/>
      <c r="GJK345" s="38"/>
      <c r="GJL345" s="38"/>
      <c r="GJM345" s="38"/>
      <c r="GJN345" s="38"/>
      <c r="GJO345" s="38"/>
      <c r="GJP345" s="38"/>
      <c r="GJQ345" s="38"/>
      <c r="GJR345" s="38"/>
      <c r="GJS345" s="38"/>
      <c r="GJT345" s="38"/>
      <c r="GJU345" s="38"/>
      <c r="GJV345" s="38"/>
      <c r="GJW345" s="38"/>
      <c r="GJX345" s="38"/>
      <c r="GJY345" s="38"/>
      <c r="GJZ345" s="38"/>
      <c r="GKA345" s="38"/>
      <c r="GKB345" s="38"/>
      <c r="GKC345" s="38"/>
      <c r="GKD345" s="38"/>
      <c r="GKE345" s="38"/>
      <c r="GKF345" s="38"/>
      <c r="GKG345" s="38"/>
      <c r="GKH345" s="38"/>
      <c r="GKI345" s="38"/>
      <c r="GKJ345" s="38"/>
      <c r="GKK345" s="38"/>
      <c r="GKL345" s="38"/>
      <c r="GKM345" s="38"/>
      <c r="GKN345" s="38"/>
      <c r="GKO345" s="38"/>
      <c r="GKP345" s="38"/>
      <c r="GKQ345" s="38"/>
      <c r="GKR345" s="38"/>
      <c r="GKS345" s="38"/>
      <c r="GKT345" s="38"/>
      <c r="GKU345" s="38"/>
      <c r="GKV345" s="38"/>
      <c r="GKW345" s="38"/>
      <c r="GKX345" s="38"/>
      <c r="GKY345" s="38"/>
      <c r="GKZ345" s="38"/>
      <c r="GLA345" s="38"/>
      <c r="GLB345" s="38"/>
      <c r="GLC345" s="38"/>
      <c r="GLD345" s="38"/>
      <c r="GLE345" s="38"/>
      <c r="GLF345" s="38"/>
      <c r="GLG345" s="38"/>
      <c r="GLH345" s="38"/>
      <c r="GLI345" s="38"/>
      <c r="GLJ345" s="38"/>
      <c r="GLK345" s="38"/>
      <c r="GLL345" s="38"/>
      <c r="GLM345" s="38"/>
      <c r="GLN345" s="38"/>
      <c r="GLO345" s="38"/>
      <c r="GLP345" s="38"/>
      <c r="GLQ345" s="38"/>
      <c r="GLR345" s="38"/>
      <c r="GLS345" s="38"/>
      <c r="GLT345" s="38"/>
      <c r="GLU345" s="38"/>
      <c r="GLV345" s="38"/>
      <c r="GLW345" s="38"/>
      <c r="GLX345" s="38"/>
      <c r="GLY345" s="38"/>
      <c r="GLZ345" s="38"/>
      <c r="GMA345" s="38"/>
      <c r="GMB345" s="38"/>
      <c r="GMC345" s="38"/>
      <c r="GMD345" s="38"/>
      <c r="GME345" s="38"/>
      <c r="GMF345" s="38"/>
      <c r="GMG345" s="38"/>
      <c r="GMH345" s="38"/>
      <c r="GMI345" s="38"/>
      <c r="GMJ345" s="38"/>
      <c r="GMK345" s="38"/>
      <c r="GML345" s="38"/>
      <c r="GMM345" s="38"/>
      <c r="GMN345" s="38"/>
      <c r="GMO345" s="38"/>
      <c r="GMP345" s="38"/>
      <c r="GMQ345" s="38"/>
      <c r="GMR345" s="38"/>
      <c r="GMS345" s="38"/>
      <c r="GMT345" s="38"/>
      <c r="GMU345" s="38"/>
      <c r="GMV345" s="38"/>
      <c r="GMW345" s="38"/>
      <c r="GMX345" s="38"/>
      <c r="GMY345" s="38"/>
      <c r="GMZ345" s="38"/>
      <c r="GNA345" s="38"/>
      <c r="GNB345" s="38"/>
      <c r="GNC345" s="38"/>
      <c r="GND345" s="38"/>
      <c r="GNE345" s="38"/>
      <c r="GNF345" s="38"/>
      <c r="GNG345" s="38"/>
      <c r="GNH345" s="38"/>
      <c r="GNI345" s="38"/>
      <c r="GNJ345" s="38"/>
      <c r="GNK345" s="38"/>
      <c r="GNL345" s="38"/>
      <c r="GNM345" s="38"/>
      <c r="GNN345" s="38"/>
      <c r="GNO345" s="38"/>
      <c r="GNP345" s="38"/>
      <c r="GNQ345" s="38"/>
      <c r="GNR345" s="38"/>
      <c r="GNS345" s="38"/>
      <c r="GNT345" s="38"/>
      <c r="GNU345" s="38"/>
      <c r="GNV345" s="38"/>
      <c r="GNW345" s="38"/>
      <c r="GNX345" s="38"/>
      <c r="GNY345" s="38"/>
      <c r="GNZ345" s="38"/>
      <c r="GOA345" s="38"/>
      <c r="GOB345" s="38"/>
      <c r="GOC345" s="38"/>
      <c r="GOD345" s="38"/>
      <c r="GOE345" s="38"/>
      <c r="GOF345" s="38"/>
      <c r="GOG345" s="38"/>
      <c r="GOH345" s="38"/>
      <c r="GOI345" s="38"/>
      <c r="GOJ345" s="38"/>
      <c r="GOK345" s="38"/>
      <c r="GOL345" s="38"/>
      <c r="GOM345" s="38"/>
      <c r="GON345" s="38"/>
      <c r="GOO345" s="38"/>
      <c r="GOP345" s="38"/>
      <c r="GOQ345" s="38"/>
      <c r="GOR345" s="38"/>
      <c r="GOS345" s="38"/>
      <c r="GOT345" s="38"/>
      <c r="GOU345" s="38"/>
      <c r="GOV345" s="38"/>
      <c r="GOW345" s="38"/>
      <c r="GOX345" s="38"/>
      <c r="GOY345" s="38"/>
      <c r="GOZ345" s="38"/>
      <c r="GPA345" s="38"/>
      <c r="GPB345" s="38"/>
      <c r="GPC345" s="38"/>
      <c r="GPD345" s="38"/>
      <c r="GPE345" s="38"/>
      <c r="GPF345" s="38"/>
      <c r="GPG345" s="38"/>
      <c r="GPH345" s="38"/>
      <c r="GPI345" s="38"/>
      <c r="GPJ345" s="38"/>
      <c r="GPK345" s="38"/>
      <c r="GPL345" s="38"/>
      <c r="GPM345" s="38"/>
      <c r="GPN345" s="38"/>
      <c r="GPO345" s="38"/>
      <c r="GPP345" s="38"/>
      <c r="GPQ345" s="38"/>
      <c r="GPR345" s="38"/>
      <c r="GPS345" s="38"/>
      <c r="GPT345" s="38"/>
      <c r="GPU345" s="38"/>
      <c r="GPV345" s="38"/>
      <c r="GPW345" s="38"/>
      <c r="GPX345" s="38"/>
      <c r="GPY345" s="38"/>
      <c r="GPZ345" s="38"/>
      <c r="GQA345" s="38"/>
      <c r="GQB345" s="38"/>
      <c r="GQC345" s="38"/>
      <c r="GQD345" s="38"/>
      <c r="GQE345" s="38"/>
      <c r="GQF345" s="38"/>
      <c r="GQG345" s="38"/>
      <c r="GQH345" s="38"/>
      <c r="GQI345" s="38"/>
      <c r="GQJ345" s="38"/>
      <c r="GQK345" s="38"/>
      <c r="GQL345" s="38"/>
      <c r="GQM345" s="38"/>
      <c r="GQN345" s="38"/>
      <c r="GQO345" s="38"/>
      <c r="GQP345" s="38"/>
      <c r="GQQ345" s="38"/>
      <c r="GQR345" s="38"/>
      <c r="GQS345" s="38"/>
      <c r="GQT345" s="38"/>
      <c r="GQU345" s="38"/>
      <c r="GQV345" s="38"/>
      <c r="GQW345" s="38"/>
      <c r="GQX345" s="38"/>
      <c r="GQY345" s="38"/>
      <c r="GQZ345" s="38"/>
      <c r="GRA345" s="38"/>
      <c r="GRB345" s="38"/>
      <c r="GRC345" s="38"/>
      <c r="GRD345" s="38"/>
      <c r="GRE345" s="38"/>
      <c r="GRF345" s="38"/>
      <c r="GRG345" s="38"/>
      <c r="GRH345" s="38"/>
      <c r="GRI345" s="38"/>
      <c r="GRJ345" s="38"/>
      <c r="GRK345" s="38"/>
      <c r="GRL345" s="38"/>
      <c r="GRM345" s="38"/>
      <c r="GRN345" s="38"/>
      <c r="GRO345" s="38"/>
      <c r="GRP345" s="38"/>
      <c r="GRQ345" s="38"/>
      <c r="GRR345" s="38"/>
      <c r="GRS345" s="38"/>
      <c r="GRT345" s="38"/>
      <c r="GRU345" s="38"/>
      <c r="GRV345" s="38"/>
      <c r="GRW345" s="38"/>
      <c r="GRX345" s="38"/>
      <c r="GRY345" s="38"/>
      <c r="GRZ345" s="38"/>
      <c r="GSA345" s="38"/>
      <c r="GSB345" s="38"/>
      <c r="GSC345" s="38"/>
      <c r="GSD345" s="38"/>
      <c r="GSE345" s="38"/>
      <c r="GSF345" s="38"/>
      <c r="GSG345" s="38"/>
      <c r="GSH345" s="38"/>
      <c r="GSI345" s="38"/>
      <c r="GSJ345" s="38"/>
      <c r="GSK345" s="38"/>
      <c r="GSL345" s="38"/>
      <c r="GSM345" s="38"/>
      <c r="GSN345" s="38"/>
      <c r="GSO345" s="38"/>
      <c r="GSP345" s="38"/>
      <c r="GSQ345" s="38"/>
      <c r="GSR345" s="38"/>
      <c r="GSS345" s="38"/>
      <c r="GST345" s="38"/>
      <c r="GSU345" s="38"/>
      <c r="GSV345" s="38"/>
      <c r="GSW345" s="38"/>
      <c r="GSX345" s="38"/>
      <c r="GSY345" s="38"/>
      <c r="GSZ345" s="38"/>
      <c r="GTA345" s="38"/>
      <c r="GTB345" s="38"/>
      <c r="GTC345" s="38"/>
      <c r="GTD345" s="38"/>
      <c r="GTE345" s="38"/>
      <c r="GTF345" s="38"/>
      <c r="GTG345" s="38"/>
      <c r="GTH345" s="38"/>
      <c r="GTI345" s="38"/>
      <c r="GTJ345" s="38"/>
      <c r="GTK345" s="38"/>
      <c r="GTL345" s="38"/>
      <c r="GTM345" s="38"/>
      <c r="GTN345" s="38"/>
      <c r="GTO345" s="38"/>
      <c r="GTP345" s="38"/>
      <c r="GTQ345" s="38"/>
      <c r="GTR345" s="38"/>
      <c r="GTS345" s="38"/>
      <c r="GTT345" s="38"/>
      <c r="GTU345" s="38"/>
      <c r="GTV345" s="38"/>
      <c r="GTW345" s="38"/>
      <c r="GTX345" s="38"/>
      <c r="GTY345" s="38"/>
      <c r="GTZ345" s="38"/>
      <c r="GUA345" s="38"/>
      <c r="GUB345" s="38"/>
      <c r="GUC345" s="38"/>
      <c r="GUD345" s="38"/>
      <c r="GUE345" s="38"/>
      <c r="GUF345" s="38"/>
      <c r="GUG345" s="38"/>
      <c r="GUH345" s="38"/>
      <c r="GUI345" s="38"/>
      <c r="GUJ345" s="38"/>
      <c r="GUK345" s="38"/>
      <c r="GUL345" s="38"/>
      <c r="GUM345" s="38"/>
      <c r="GUN345" s="38"/>
      <c r="GUO345" s="38"/>
      <c r="GUP345" s="38"/>
      <c r="GUQ345" s="38"/>
      <c r="GUR345" s="38"/>
      <c r="GUS345" s="38"/>
      <c r="GUT345" s="38"/>
      <c r="GUU345" s="38"/>
      <c r="GUV345" s="38"/>
      <c r="GUW345" s="38"/>
      <c r="GUX345" s="38"/>
      <c r="GUY345" s="38"/>
      <c r="GUZ345" s="38"/>
      <c r="GVA345" s="38"/>
      <c r="GVB345" s="38"/>
      <c r="GVC345" s="38"/>
      <c r="GVD345" s="38"/>
      <c r="GVE345" s="38"/>
      <c r="GVF345" s="38"/>
      <c r="GVG345" s="38"/>
      <c r="GVH345" s="38"/>
      <c r="GVI345" s="38"/>
      <c r="GVJ345" s="38"/>
      <c r="GVK345" s="38"/>
      <c r="GVL345" s="38"/>
      <c r="GVM345" s="38"/>
      <c r="GVN345" s="38"/>
      <c r="GVO345" s="38"/>
      <c r="GVP345" s="38"/>
      <c r="GVQ345" s="38"/>
      <c r="GVR345" s="38"/>
      <c r="GVS345" s="38"/>
      <c r="GVT345" s="38"/>
      <c r="GVU345" s="38"/>
      <c r="GVV345" s="38"/>
      <c r="GVW345" s="38"/>
      <c r="GVX345" s="38"/>
      <c r="GVY345" s="38"/>
      <c r="GVZ345" s="38"/>
      <c r="GWA345" s="38"/>
      <c r="GWB345" s="38"/>
      <c r="GWC345" s="38"/>
      <c r="GWD345" s="38"/>
      <c r="GWE345" s="38"/>
      <c r="GWF345" s="38"/>
      <c r="GWG345" s="38"/>
      <c r="GWH345" s="38"/>
      <c r="GWI345" s="38"/>
      <c r="GWJ345" s="38"/>
      <c r="GWK345" s="38"/>
      <c r="GWL345" s="38"/>
      <c r="GWM345" s="38"/>
      <c r="GWN345" s="38"/>
      <c r="GWO345" s="38"/>
      <c r="GWP345" s="38"/>
      <c r="GWQ345" s="38"/>
      <c r="GWR345" s="38"/>
      <c r="GWS345" s="38"/>
      <c r="GWT345" s="38"/>
      <c r="GWU345" s="38"/>
      <c r="GWV345" s="38"/>
      <c r="GWW345" s="38"/>
      <c r="GWX345" s="38"/>
      <c r="GWY345" s="38"/>
      <c r="GWZ345" s="38"/>
      <c r="GXA345" s="38"/>
      <c r="GXB345" s="38"/>
      <c r="GXC345" s="38"/>
      <c r="GXD345" s="38"/>
      <c r="GXE345" s="38"/>
      <c r="GXF345" s="38"/>
      <c r="GXG345" s="38"/>
      <c r="GXH345" s="38"/>
      <c r="GXI345" s="38"/>
      <c r="GXJ345" s="38"/>
      <c r="GXK345" s="38"/>
      <c r="GXL345" s="38"/>
      <c r="GXM345" s="38"/>
      <c r="GXN345" s="38"/>
      <c r="GXO345" s="38"/>
      <c r="GXP345" s="38"/>
      <c r="GXQ345" s="38"/>
      <c r="GXR345" s="38"/>
      <c r="GXS345" s="38"/>
      <c r="GXT345" s="38"/>
      <c r="GXU345" s="38"/>
      <c r="GXV345" s="38"/>
      <c r="GXW345" s="38"/>
      <c r="GXX345" s="38"/>
      <c r="GXY345" s="38"/>
      <c r="GXZ345" s="38"/>
      <c r="GYA345" s="38"/>
      <c r="GYB345" s="38"/>
      <c r="GYC345" s="38"/>
      <c r="GYD345" s="38"/>
      <c r="GYE345" s="38"/>
      <c r="GYF345" s="38"/>
      <c r="GYG345" s="38"/>
      <c r="GYH345" s="38"/>
      <c r="GYI345" s="38"/>
      <c r="GYJ345" s="38"/>
      <c r="GYK345" s="38"/>
      <c r="GYL345" s="38"/>
      <c r="GYM345" s="38"/>
      <c r="GYN345" s="38"/>
      <c r="GYO345" s="38"/>
      <c r="GYP345" s="38"/>
      <c r="GYQ345" s="38"/>
      <c r="GYR345" s="38"/>
      <c r="GYS345" s="38"/>
      <c r="GYT345" s="38"/>
      <c r="GYU345" s="38"/>
      <c r="GYV345" s="38"/>
      <c r="GYW345" s="38"/>
      <c r="GYX345" s="38"/>
      <c r="GYY345" s="38"/>
      <c r="GYZ345" s="38"/>
      <c r="GZA345" s="38"/>
      <c r="GZB345" s="38"/>
      <c r="GZC345" s="38"/>
      <c r="GZD345" s="38"/>
      <c r="GZE345" s="38"/>
      <c r="GZF345" s="38"/>
      <c r="GZG345" s="38"/>
      <c r="GZH345" s="38"/>
      <c r="GZI345" s="38"/>
      <c r="GZJ345" s="38"/>
      <c r="GZK345" s="38"/>
      <c r="GZL345" s="38"/>
      <c r="GZM345" s="38"/>
      <c r="GZN345" s="38"/>
      <c r="GZO345" s="38"/>
      <c r="GZP345" s="38"/>
      <c r="GZQ345" s="38"/>
      <c r="GZR345" s="38"/>
      <c r="GZS345" s="38"/>
      <c r="GZT345" s="38"/>
      <c r="GZU345" s="38"/>
      <c r="GZV345" s="38"/>
      <c r="GZW345" s="38"/>
      <c r="GZX345" s="38"/>
      <c r="GZY345" s="38"/>
      <c r="GZZ345" s="38"/>
      <c r="HAA345" s="38"/>
      <c r="HAB345" s="38"/>
      <c r="HAC345" s="38"/>
      <c r="HAD345" s="38"/>
      <c r="HAE345" s="38"/>
      <c r="HAF345" s="38"/>
      <c r="HAG345" s="38"/>
      <c r="HAH345" s="38"/>
      <c r="HAI345" s="38"/>
      <c r="HAJ345" s="38"/>
      <c r="HAK345" s="38"/>
      <c r="HAL345" s="38"/>
      <c r="HAM345" s="38"/>
      <c r="HAN345" s="38"/>
      <c r="HAO345" s="38"/>
      <c r="HAP345" s="38"/>
      <c r="HAQ345" s="38"/>
      <c r="HAR345" s="38"/>
      <c r="HAS345" s="38"/>
      <c r="HAT345" s="38"/>
      <c r="HAU345" s="38"/>
      <c r="HAV345" s="38"/>
      <c r="HAW345" s="38"/>
      <c r="HAX345" s="38"/>
      <c r="HAY345" s="38"/>
      <c r="HAZ345" s="38"/>
      <c r="HBA345" s="38"/>
      <c r="HBB345" s="38"/>
      <c r="HBC345" s="38"/>
      <c r="HBD345" s="38"/>
      <c r="HBE345" s="38"/>
      <c r="HBF345" s="38"/>
      <c r="HBG345" s="38"/>
      <c r="HBH345" s="38"/>
      <c r="HBI345" s="38"/>
      <c r="HBJ345" s="38"/>
      <c r="HBK345" s="38"/>
      <c r="HBL345" s="38"/>
      <c r="HBM345" s="38"/>
      <c r="HBN345" s="38"/>
      <c r="HBO345" s="38"/>
      <c r="HBP345" s="38"/>
      <c r="HBQ345" s="38"/>
      <c r="HBR345" s="38"/>
      <c r="HBS345" s="38"/>
      <c r="HBT345" s="38"/>
      <c r="HBU345" s="38"/>
      <c r="HBV345" s="38"/>
      <c r="HBW345" s="38"/>
      <c r="HBX345" s="38"/>
      <c r="HBY345" s="38"/>
      <c r="HBZ345" s="38"/>
      <c r="HCA345" s="38"/>
      <c r="HCB345" s="38"/>
      <c r="HCC345" s="38"/>
      <c r="HCD345" s="38"/>
      <c r="HCE345" s="38"/>
      <c r="HCF345" s="38"/>
      <c r="HCG345" s="38"/>
      <c r="HCH345" s="38"/>
      <c r="HCI345" s="38"/>
      <c r="HCJ345" s="38"/>
      <c r="HCK345" s="38"/>
      <c r="HCL345" s="38"/>
      <c r="HCM345" s="38"/>
      <c r="HCN345" s="38"/>
      <c r="HCO345" s="38"/>
      <c r="HCP345" s="38"/>
      <c r="HCQ345" s="38"/>
      <c r="HCR345" s="38"/>
      <c r="HCS345" s="38"/>
      <c r="HCT345" s="38"/>
      <c r="HCU345" s="38"/>
      <c r="HCV345" s="38"/>
      <c r="HCW345" s="38"/>
      <c r="HCX345" s="38"/>
      <c r="HCY345" s="38"/>
      <c r="HCZ345" s="38"/>
      <c r="HDA345" s="38"/>
      <c r="HDB345" s="38"/>
      <c r="HDC345" s="38"/>
      <c r="HDD345" s="38"/>
      <c r="HDE345" s="38"/>
      <c r="HDF345" s="38"/>
      <c r="HDG345" s="38"/>
      <c r="HDH345" s="38"/>
      <c r="HDI345" s="38"/>
      <c r="HDJ345" s="38"/>
      <c r="HDK345" s="38"/>
      <c r="HDL345" s="38"/>
      <c r="HDM345" s="38"/>
      <c r="HDN345" s="38"/>
      <c r="HDO345" s="38"/>
      <c r="HDP345" s="38"/>
      <c r="HDQ345" s="38"/>
      <c r="HDR345" s="38"/>
      <c r="HDS345" s="38"/>
      <c r="HDT345" s="38"/>
      <c r="HDU345" s="38"/>
      <c r="HDV345" s="38"/>
      <c r="HDW345" s="38"/>
      <c r="HDX345" s="38"/>
      <c r="HDY345" s="38"/>
      <c r="HDZ345" s="38"/>
      <c r="HEA345" s="38"/>
      <c r="HEB345" s="38"/>
      <c r="HEC345" s="38"/>
      <c r="HED345" s="38"/>
      <c r="HEE345" s="38"/>
      <c r="HEF345" s="38"/>
      <c r="HEG345" s="38"/>
      <c r="HEH345" s="38"/>
      <c r="HEI345" s="38"/>
      <c r="HEJ345" s="38"/>
      <c r="HEK345" s="38"/>
      <c r="HEL345" s="38"/>
      <c r="HEM345" s="38"/>
      <c r="HEN345" s="38"/>
      <c r="HEO345" s="38"/>
      <c r="HEP345" s="38"/>
      <c r="HEQ345" s="38"/>
      <c r="HER345" s="38"/>
      <c r="HES345" s="38"/>
      <c r="HET345" s="38"/>
      <c r="HEU345" s="38"/>
      <c r="HEV345" s="38"/>
      <c r="HEW345" s="38"/>
      <c r="HEX345" s="38"/>
      <c r="HEY345" s="38"/>
      <c r="HEZ345" s="38"/>
      <c r="HFA345" s="38"/>
      <c r="HFB345" s="38"/>
      <c r="HFC345" s="38"/>
      <c r="HFD345" s="38"/>
      <c r="HFE345" s="38"/>
      <c r="HFF345" s="38"/>
      <c r="HFG345" s="38"/>
      <c r="HFH345" s="38"/>
      <c r="HFI345" s="38"/>
      <c r="HFJ345" s="38"/>
      <c r="HFK345" s="38"/>
      <c r="HFL345" s="38"/>
      <c r="HFM345" s="38"/>
      <c r="HFN345" s="38"/>
      <c r="HFO345" s="38"/>
      <c r="HFP345" s="38"/>
      <c r="HFQ345" s="38"/>
      <c r="HFR345" s="38"/>
      <c r="HFS345" s="38"/>
      <c r="HFT345" s="38"/>
      <c r="HFU345" s="38"/>
      <c r="HFV345" s="38"/>
      <c r="HFW345" s="38"/>
      <c r="HFX345" s="38"/>
      <c r="HFY345" s="38"/>
      <c r="HFZ345" s="38"/>
      <c r="HGA345" s="38"/>
      <c r="HGB345" s="38"/>
      <c r="HGC345" s="38"/>
      <c r="HGD345" s="38"/>
      <c r="HGE345" s="38"/>
      <c r="HGF345" s="38"/>
      <c r="HGG345" s="38"/>
      <c r="HGH345" s="38"/>
      <c r="HGI345" s="38"/>
      <c r="HGJ345" s="38"/>
      <c r="HGK345" s="38"/>
      <c r="HGL345" s="38"/>
      <c r="HGM345" s="38"/>
      <c r="HGN345" s="38"/>
      <c r="HGO345" s="38"/>
      <c r="HGP345" s="38"/>
      <c r="HGQ345" s="38"/>
      <c r="HGR345" s="38"/>
      <c r="HGS345" s="38"/>
      <c r="HGT345" s="38"/>
      <c r="HGU345" s="38"/>
      <c r="HGV345" s="38"/>
      <c r="HGW345" s="38"/>
      <c r="HGX345" s="38"/>
      <c r="HGY345" s="38"/>
      <c r="HGZ345" s="38"/>
      <c r="HHA345" s="38"/>
      <c r="HHB345" s="38"/>
      <c r="HHC345" s="38"/>
      <c r="HHD345" s="38"/>
      <c r="HHE345" s="38"/>
      <c r="HHF345" s="38"/>
      <c r="HHG345" s="38"/>
      <c r="HHH345" s="38"/>
      <c r="HHI345" s="38"/>
      <c r="HHJ345" s="38"/>
      <c r="HHK345" s="38"/>
      <c r="HHL345" s="38"/>
      <c r="HHM345" s="38"/>
      <c r="HHN345" s="38"/>
      <c r="HHO345" s="38"/>
      <c r="HHP345" s="38"/>
      <c r="HHQ345" s="38"/>
      <c r="HHR345" s="38"/>
      <c r="HHS345" s="38"/>
      <c r="HHT345" s="38"/>
      <c r="HHU345" s="38"/>
      <c r="HHV345" s="38"/>
      <c r="HHW345" s="38"/>
      <c r="HHX345" s="38"/>
      <c r="HHY345" s="38"/>
      <c r="HHZ345" s="38"/>
      <c r="HIA345" s="38"/>
      <c r="HIB345" s="38"/>
      <c r="HIC345" s="38"/>
      <c r="HID345" s="38"/>
      <c r="HIE345" s="38"/>
      <c r="HIF345" s="38"/>
      <c r="HIG345" s="38"/>
      <c r="HIH345" s="38"/>
      <c r="HII345" s="38"/>
      <c r="HIJ345" s="38"/>
      <c r="HIK345" s="38"/>
      <c r="HIL345" s="38"/>
      <c r="HIM345" s="38"/>
      <c r="HIN345" s="38"/>
      <c r="HIO345" s="38"/>
      <c r="HIP345" s="38"/>
      <c r="HIQ345" s="38"/>
      <c r="HIR345" s="38"/>
      <c r="HIS345" s="38"/>
      <c r="HIT345" s="38"/>
      <c r="HIU345" s="38"/>
      <c r="HIV345" s="38"/>
      <c r="HIW345" s="38"/>
      <c r="HIX345" s="38"/>
      <c r="HIY345" s="38"/>
      <c r="HIZ345" s="38"/>
      <c r="HJA345" s="38"/>
      <c r="HJB345" s="38"/>
      <c r="HJC345" s="38"/>
      <c r="HJD345" s="38"/>
      <c r="HJE345" s="38"/>
      <c r="HJF345" s="38"/>
      <c r="HJG345" s="38"/>
      <c r="HJH345" s="38"/>
      <c r="HJI345" s="38"/>
      <c r="HJJ345" s="38"/>
      <c r="HJK345" s="38"/>
      <c r="HJL345" s="38"/>
      <c r="HJM345" s="38"/>
      <c r="HJN345" s="38"/>
      <c r="HJO345" s="38"/>
      <c r="HJP345" s="38"/>
      <c r="HJQ345" s="38"/>
      <c r="HJR345" s="38"/>
      <c r="HJS345" s="38"/>
      <c r="HJT345" s="38"/>
      <c r="HJU345" s="38"/>
      <c r="HJV345" s="38"/>
      <c r="HJW345" s="38"/>
      <c r="HJX345" s="38"/>
      <c r="HJY345" s="38"/>
      <c r="HJZ345" s="38"/>
      <c r="HKA345" s="38"/>
      <c r="HKB345" s="38"/>
      <c r="HKC345" s="38"/>
      <c r="HKD345" s="38"/>
      <c r="HKE345" s="38"/>
      <c r="HKF345" s="38"/>
      <c r="HKG345" s="38"/>
      <c r="HKH345" s="38"/>
      <c r="HKI345" s="38"/>
      <c r="HKJ345" s="38"/>
      <c r="HKK345" s="38"/>
      <c r="HKL345" s="38"/>
      <c r="HKM345" s="38"/>
      <c r="HKN345" s="38"/>
      <c r="HKO345" s="38"/>
      <c r="HKP345" s="38"/>
      <c r="HKQ345" s="38"/>
      <c r="HKR345" s="38"/>
      <c r="HKS345" s="38"/>
      <c r="HKT345" s="38"/>
      <c r="HKU345" s="38"/>
      <c r="HKV345" s="38"/>
      <c r="HKW345" s="38"/>
      <c r="HKX345" s="38"/>
      <c r="HKY345" s="38"/>
      <c r="HKZ345" s="38"/>
      <c r="HLA345" s="38"/>
      <c r="HLB345" s="38"/>
      <c r="HLC345" s="38"/>
      <c r="HLD345" s="38"/>
      <c r="HLE345" s="38"/>
      <c r="HLF345" s="38"/>
      <c r="HLG345" s="38"/>
      <c r="HLH345" s="38"/>
      <c r="HLI345" s="38"/>
      <c r="HLJ345" s="38"/>
      <c r="HLK345" s="38"/>
      <c r="HLL345" s="38"/>
      <c r="HLM345" s="38"/>
      <c r="HLN345" s="38"/>
      <c r="HLO345" s="38"/>
      <c r="HLP345" s="38"/>
      <c r="HLQ345" s="38"/>
      <c r="HLR345" s="38"/>
      <c r="HLS345" s="38"/>
      <c r="HLT345" s="38"/>
      <c r="HLU345" s="38"/>
      <c r="HLV345" s="38"/>
      <c r="HLW345" s="38"/>
      <c r="HLX345" s="38"/>
      <c r="HLY345" s="38"/>
      <c r="HLZ345" s="38"/>
      <c r="HMA345" s="38"/>
      <c r="HMB345" s="38"/>
      <c r="HMC345" s="38"/>
      <c r="HMD345" s="38"/>
      <c r="HME345" s="38"/>
      <c r="HMF345" s="38"/>
      <c r="HMG345" s="38"/>
      <c r="HMH345" s="38"/>
      <c r="HMI345" s="38"/>
      <c r="HMJ345" s="38"/>
      <c r="HMK345" s="38"/>
      <c r="HML345" s="38"/>
      <c r="HMM345" s="38"/>
      <c r="HMN345" s="38"/>
      <c r="HMO345" s="38"/>
      <c r="HMP345" s="38"/>
      <c r="HMQ345" s="38"/>
      <c r="HMR345" s="38"/>
      <c r="HMS345" s="38"/>
      <c r="HMT345" s="38"/>
      <c r="HMU345" s="38"/>
      <c r="HMV345" s="38"/>
      <c r="HMW345" s="38"/>
      <c r="HMX345" s="38"/>
      <c r="HMY345" s="38"/>
      <c r="HMZ345" s="38"/>
      <c r="HNA345" s="38"/>
      <c r="HNB345" s="38"/>
      <c r="HNC345" s="38"/>
      <c r="HND345" s="38"/>
      <c r="HNE345" s="38"/>
      <c r="HNF345" s="38"/>
      <c r="HNG345" s="38"/>
      <c r="HNH345" s="38"/>
      <c r="HNI345" s="38"/>
      <c r="HNJ345" s="38"/>
      <c r="HNK345" s="38"/>
      <c r="HNL345" s="38"/>
      <c r="HNM345" s="38"/>
      <c r="HNN345" s="38"/>
      <c r="HNO345" s="38"/>
      <c r="HNP345" s="38"/>
      <c r="HNQ345" s="38"/>
      <c r="HNR345" s="38"/>
      <c r="HNS345" s="38"/>
      <c r="HNT345" s="38"/>
      <c r="HNU345" s="38"/>
      <c r="HNV345" s="38"/>
      <c r="HNW345" s="38"/>
      <c r="HNX345" s="38"/>
      <c r="HNY345" s="38"/>
      <c r="HNZ345" s="38"/>
      <c r="HOA345" s="38"/>
      <c r="HOB345" s="38"/>
      <c r="HOC345" s="38"/>
      <c r="HOD345" s="38"/>
      <c r="HOE345" s="38"/>
      <c r="HOF345" s="38"/>
      <c r="HOG345" s="38"/>
      <c r="HOH345" s="38"/>
      <c r="HOI345" s="38"/>
      <c r="HOJ345" s="38"/>
      <c r="HOK345" s="38"/>
      <c r="HOL345" s="38"/>
      <c r="HOM345" s="38"/>
      <c r="HON345" s="38"/>
      <c r="HOO345" s="38"/>
      <c r="HOP345" s="38"/>
      <c r="HOQ345" s="38"/>
      <c r="HOR345" s="38"/>
      <c r="HOS345" s="38"/>
      <c r="HOT345" s="38"/>
      <c r="HOU345" s="38"/>
      <c r="HOV345" s="38"/>
      <c r="HOW345" s="38"/>
      <c r="HOX345" s="38"/>
      <c r="HOY345" s="38"/>
      <c r="HOZ345" s="38"/>
      <c r="HPA345" s="38"/>
      <c r="HPB345" s="38"/>
      <c r="HPC345" s="38"/>
      <c r="HPD345" s="38"/>
      <c r="HPE345" s="38"/>
      <c r="HPF345" s="38"/>
      <c r="HPG345" s="38"/>
      <c r="HPH345" s="38"/>
      <c r="HPI345" s="38"/>
      <c r="HPJ345" s="38"/>
      <c r="HPK345" s="38"/>
      <c r="HPL345" s="38"/>
      <c r="HPM345" s="38"/>
      <c r="HPN345" s="38"/>
      <c r="HPO345" s="38"/>
      <c r="HPP345" s="38"/>
      <c r="HPQ345" s="38"/>
      <c r="HPR345" s="38"/>
      <c r="HPS345" s="38"/>
      <c r="HPT345" s="38"/>
      <c r="HPU345" s="38"/>
      <c r="HPV345" s="38"/>
      <c r="HPW345" s="38"/>
      <c r="HPX345" s="38"/>
      <c r="HPY345" s="38"/>
      <c r="HPZ345" s="38"/>
      <c r="HQA345" s="38"/>
      <c r="HQB345" s="38"/>
      <c r="HQC345" s="38"/>
      <c r="HQD345" s="38"/>
      <c r="HQE345" s="38"/>
      <c r="HQF345" s="38"/>
      <c r="HQG345" s="38"/>
      <c r="HQH345" s="38"/>
      <c r="HQI345" s="38"/>
      <c r="HQJ345" s="38"/>
      <c r="HQK345" s="38"/>
      <c r="HQL345" s="38"/>
      <c r="HQM345" s="38"/>
      <c r="HQN345" s="38"/>
      <c r="HQO345" s="38"/>
      <c r="HQP345" s="38"/>
      <c r="HQQ345" s="38"/>
      <c r="HQR345" s="38"/>
      <c r="HQS345" s="38"/>
      <c r="HQT345" s="38"/>
      <c r="HQU345" s="38"/>
      <c r="HQV345" s="38"/>
      <c r="HQW345" s="38"/>
      <c r="HQX345" s="38"/>
      <c r="HQY345" s="38"/>
      <c r="HQZ345" s="38"/>
      <c r="HRA345" s="38"/>
      <c r="HRB345" s="38"/>
      <c r="HRC345" s="38"/>
      <c r="HRD345" s="38"/>
      <c r="HRE345" s="38"/>
      <c r="HRF345" s="38"/>
      <c r="HRG345" s="38"/>
      <c r="HRH345" s="38"/>
      <c r="HRI345" s="38"/>
      <c r="HRJ345" s="38"/>
      <c r="HRK345" s="38"/>
      <c r="HRL345" s="38"/>
      <c r="HRM345" s="38"/>
      <c r="HRN345" s="38"/>
      <c r="HRO345" s="38"/>
      <c r="HRP345" s="38"/>
      <c r="HRQ345" s="38"/>
      <c r="HRR345" s="38"/>
      <c r="HRS345" s="38"/>
      <c r="HRT345" s="38"/>
      <c r="HRU345" s="38"/>
      <c r="HRV345" s="38"/>
      <c r="HRW345" s="38"/>
      <c r="HRX345" s="38"/>
      <c r="HRY345" s="38"/>
      <c r="HRZ345" s="38"/>
      <c r="HSA345" s="38"/>
      <c r="HSB345" s="38"/>
      <c r="HSC345" s="38"/>
      <c r="HSD345" s="38"/>
      <c r="HSE345" s="38"/>
      <c r="HSF345" s="38"/>
      <c r="HSG345" s="38"/>
      <c r="HSH345" s="38"/>
      <c r="HSI345" s="38"/>
      <c r="HSJ345" s="38"/>
      <c r="HSK345" s="38"/>
      <c r="HSL345" s="38"/>
      <c r="HSM345" s="38"/>
      <c r="HSN345" s="38"/>
      <c r="HSO345" s="38"/>
      <c r="HSP345" s="38"/>
      <c r="HSQ345" s="38"/>
      <c r="HSR345" s="38"/>
      <c r="HSS345" s="38"/>
      <c r="HST345" s="38"/>
      <c r="HSU345" s="38"/>
      <c r="HSV345" s="38"/>
      <c r="HSW345" s="38"/>
      <c r="HSX345" s="38"/>
      <c r="HSY345" s="38"/>
      <c r="HSZ345" s="38"/>
      <c r="HTA345" s="38"/>
      <c r="HTB345" s="38"/>
      <c r="HTC345" s="38"/>
      <c r="HTD345" s="38"/>
      <c r="HTE345" s="38"/>
      <c r="HTF345" s="38"/>
      <c r="HTG345" s="38"/>
      <c r="HTH345" s="38"/>
      <c r="HTI345" s="38"/>
      <c r="HTJ345" s="38"/>
      <c r="HTK345" s="38"/>
      <c r="HTL345" s="38"/>
      <c r="HTM345" s="38"/>
      <c r="HTN345" s="38"/>
      <c r="HTO345" s="38"/>
      <c r="HTP345" s="38"/>
      <c r="HTQ345" s="38"/>
      <c r="HTR345" s="38"/>
      <c r="HTS345" s="38"/>
      <c r="HTT345" s="38"/>
      <c r="HTU345" s="38"/>
      <c r="HTV345" s="38"/>
      <c r="HTW345" s="38"/>
      <c r="HTX345" s="38"/>
      <c r="HTY345" s="38"/>
      <c r="HTZ345" s="38"/>
      <c r="HUA345" s="38"/>
      <c r="HUB345" s="38"/>
      <c r="HUC345" s="38"/>
      <c r="HUD345" s="38"/>
      <c r="HUE345" s="38"/>
      <c r="HUF345" s="38"/>
      <c r="HUG345" s="38"/>
      <c r="HUH345" s="38"/>
      <c r="HUI345" s="38"/>
      <c r="HUJ345" s="38"/>
      <c r="HUK345" s="38"/>
      <c r="HUL345" s="38"/>
      <c r="HUM345" s="38"/>
      <c r="HUN345" s="38"/>
      <c r="HUO345" s="38"/>
      <c r="HUP345" s="38"/>
      <c r="HUQ345" s="38"/>
      <c r="HUR345" s="38"/>
      <c r="HUS345" s="38"/>
      <c r="HUT345" s="38"/>
      <c r="HUU345" s="38"/>
      <c r="HUV345" s="38"/>
      <c r="HUW345" s="38"/>
      <c r="HUX345" s="38"/>
      <c r="HUY345" s="38"/>
      <c r="HUZ345" s="38"/>
      <c r="HVA345" s="38"/>
      <c r="HVB345" s="38"/>
      <c r="HVC345" s="38"/>
      <c r="HVD345" s="38"/>
      <c r="HVE345" s="38"/>
      <c r="HVF345" s="38"/>
      <c r="HVG345" s="38"/>
      <c r="HVH345" s="38"/>
      <c r="HVI345" s="38"/>
      <c r="HVJ345" s="38"/>
      <c r="HVK345" s="38"/>
      <c r="HVL345" s="38"/>
      <c r="HVM345" s="38"/>
      <c r="HVN345" s="38"/>
      <c r="HVO345" s="38"/>
      <c r="HVP345" s="38"/>
      <c r="HVQ345" s="38"/>
      <c r="HVR345" s="38"/>
      <c r="HVS345" s="38"/>
      <c r="HVT345" s="38"/>
      <c r="HVU345" s="38"/>
      <c r="HVV345" s="38"/>
      <c r="HVW345" s="38"/>
      <c r="HVX345" s="38"/>
      <c r="HVY345" s="38"/>
      <c r="HVZ345" s="38"/>
      <c r="HWA345" s="38"/>
      <c r="HWB345" s="38"/>
      <c r="HWC345" s="38"/>
      <c r="HWD345" s="38"/>
      <c r="HWE345" s="38"/>
      <c r="HWF345" s="38"/>
      <c r="HWG345" s="38"/>
      <c r="HWH345" s="38"/>
      <c r="HWI345" s="38"/>
      <c r="HWJ345" s="38"/>
      <c r="HWK345" s="38"/>
      <c r="HWL345" s="38"/>
      <c r="HWM345" s="38"/>
      <c r="HWN345" s="38"/>
      <c r="HWO345" s="38"/>
      <c r="HWP345" s="38"/>
      <c r="HWQ345" s="38"/>
      <c r="HWR345" s="38"/>
      <c r="HWS345" s="38"/>
      <c r="HWT345" s="38"/>
      <c r="HWU345" s="38"/>
      <c r="HWV345" s="38"/>
      <c r="HWW345" s="38"/>
      <c r="HWX345" s="38"/>
      <c r="HWY345" s="38"/>
      <c r="HWZ345" s="38"/>
      <c r="HXA345" s="38"/>
      <c r="HXB345" s="38"/>
      <c r="HXC345" s="38"/>
      <c r="HXD345" s="38"/>
      <c r="HXE345" s="38"/>
      <c r="HXF345" s="38"/>
      <c r="HXG345" s="38"/>
      <c r="HXH345" s="38"/>
      <c r="HXI345" s="38"/>
      <c r="HXJ345" s="38"/>
      <c r="HXK345" s="38"/>
      <c r="HXL345" s="38"/>
      <c r="HXM345" s="38"/>
      <c r="HXN345" s="38"/>
      <c r="HXO345" s="38"/>
      <c r="HXP345" s="38"/>
      <c r="HXQ345" s="38"/>
      <c r="HXR345" s="38"/>
      <c r="HXS345" s="38"/>
      <c r="HXT345" s="38"/>
      <c r="HXU345" s="38"/>
      <c r="HXV345" s="38"/>
      <c r="HXW345" s="38"/>
      <c r="HXX345" s="38"/>
      <c r="HXY345" s="38"/>
      <c r="HXZ345" s="38"/>
      <c r="HYA345" s="38"/>
      <c r="HYB345" s="38"/>
      <c r="HYC345" s="38"/>
      <c r="HYD345" s="38"/>
      <c r="HYE345" s="38"/>
      <c r="HYF345" s="38"/>
      <c r="HYG345" s="38"/>
      <c r="HYH345" s="38"/>
      <c r="HYI345" s="38"/>
      <c r="HYJ345" s="38"/>
      <c r="HYK345" s="38"/>
      <c r="HYL345" s="38"/>
      <c r="HYM345" s="38"/>
      <c r="HYN345" s="38"/>
      <c r="HYO345" s="38"/>
      <c r="HYP345" s="38"/>
      <c r="HYQ345" s="38"/>
      <c r="HYR345" s="38"/>
      <c r="HYS345" s="38"/>
      <c r="HYT345" s="38"/>
      <c r="HYU345" s="38"/>
      <c r="HYV345" s="38"/>
      <c r="HYW345" s="38"/>
      <c r="HYX345" s="38"/>
      <c r="HYY345" s="38"/>
      <c r="HYZ345" s="38"/>
      <c r="HZA345" s="38"/>
      <c r="HZB345" s="38"/>
      <c r="HZC345" s="38"/>
      <c r="HZD345" s="38"/>
      <c r="HZE345" s="38"/>
      <c r="HZF345" s="38"/>
      <c r="HZG345" s="38"/>
      <c r="HZH345" s="38"/>
      <c r="HZI345" s="38"/>
      <c r="HZJ345" s="38"/>
      <c r="HZK345" s="38"/>
      <c r="HZL345" s="38"/>
      <c r="HZM345" s="38"/>
      <c r="HZN345" s="38"/>
      <c r="HZO345" s="38"/>
      <c r="HZP345" s="38"/>
      <c r="HZQ345" s="38"/>
      <c r="HZR345" s="38"/>
      <c r="HZS345" s="38"/>
      <c r="HZT345" s="38"/>
      <c r="HZU345" s="38"/>
      <c r="HZV345" s="38"/>
      <c r="HZW345" s="38"/>
      <c r="HZX345" s="38"/>
      <c r="HZY345" s="38"/>
      <c r="HZZ345" s="38"/>
      <c r="IAA345" s="38"/>
      <c r="IAB345" s="38"/>
      <c r="IAC345" s="38"/>
      <c r="IAD345" s="38"/>
      <c r="IAE345" s="38"/>
      <c r="IAF345" s="38"/>
      <c r="IAG345" s="38"/>
      <c r="IAH345" s="38"/>
      <c r="IAI345" s="38"/>
      <c r="IAJ345" s="38"/>
      <c r="IAK345" s="38"/>
      <c r="IAL345" s="38"/>
      <c r="IAM345" s="38"/>
      <c r="IAN345" s="38"/>
      <c r="IAO345" s="38"/>
      <c r="IAP345" s="38"/>
      <c r="IAQ345" s="38"/>
      <c r="IAR345" s="38"/>
      <c r="IAS345" s="38"/>
      <c r="IAT345" s="38"/>
      <c r="IAU345" s="38"/>
      <c r="IAV345" s="38"/>
      <c r="IAW345" s="38"/>
      <c r="IAX345" s="38"/>
      <c r="IAY345" s="38"/>
      <c r="IAZ345" s="38"/>
      <c r="IBA345" s="38"/>
      <c r="IBB345" s="38"/>
      <c r="IBC345" s="38"/>
      <c r="IBD345" s="38"/>
      <c r="IBE345" s="38"/>
      <c r="IBF345" s="38"/>
      <c r="IBG345" s="38"/>
      <c r="IBH345" s="38"/>
      <c r="IBI345" s="38"/>
      <c r="IBJ345" s="38"/>
      <c r="IBK345" s="38"/>
      <c r="IBL345" s="38"/>
      <c r="IBM345" s="38"/>
      <c r="IBN345" s="38"/>
      <c r="IBO345" s="38"/>
      <c r="IBP345" s="38"/>
      <c r="IBQ345" s="38"/>
      <c r="IBR345" s="38"/>
      <c r="IBS345" s="38"/>
      <c r="IBT345" s="38"/>
      <c r="IBU345" s="38"/>
      <c r="IBV345" s="38"/>
      <c r="IBW345" s="38"/>
      <c r="IBX345" s="38"/>
      <c r="IBY345" s="38"/>
      <c r="IBZ345" s="38"/>
      <c r="ICA345" s="38"/>
      <c r="ICB345" s="38"/>
      <c r="ICC345" s="38"/>
      <c r="ICD345" s="38"/>
      <c r="ICE345" s="38"/>
      <c r="ICF345" s="38"/>
      <c r="ICG345" s="38"/>
      <c r="ICH345" s="38"/>
      <c r="ICI345" s="38"/>
      <c r="ICJ345" s="38"/>
      <c r="ICK345" s="38"/>
      <c r="ICL345" s="38"/>
      <c r="ICM345" s="38"/>
      <c r="ICN345" s="38"/>
      <c r="ICO345" s="38"/>
      <c r="ICP345" s="38"/>
      <c r="ICQ345" s="38"/>
      <c r="ICR345" s="38"/>
      <c r="ICS345" s="38"/>
      <c r="ICT345" s="38"/>
      <c r="ICU345" s="38"/>
      <c r="ICV345" s="38"/>
      <c r="ICW345" s="38"/>
      <c r="ICX345" s="38"/>
      <c r="ICY345" s="38"/>
      <c r="ICZ345" s="38"/>
      <c r="IDA345" s="38"/>
      <c r="IDB345" s="38"/>
      <c r="IDC345" s="38"/>
      <c r="IDD345" s="38"/>
      <c r="IDE345" s="38"/>
      <c r="IDF345" s="38"/>
      <c r="IDG345" s="38"/>
      <c r="IDH345" s="38"/>
      <c r="IDI345" s="38"/>
      <c r="IDJ345" s="38"/>
      <c r="IDK345" s="38"/>
      <c r="IDL345" s="38"/>
      <c r="IDM345" s="38"/>
      <c r="IDN345" s="38"/>
      <c r="IDO345" s="38"/>
      <c r="IDP345" s="38"/>
      <c r="IDQ345" s="38"/>
      <c r="IDR345" s="38"/>
      <c r="IDS345" s="38"/>
      <c r="IDT345" s="38"/>
      <c r="IDU345" s="38"/>
      <c r="IDV345" s="38"/>
      <c r="IDW345" s="38"/>
      <c r="IDX345" s="38"/>
      <c r="IDY345" s="38"/>
      <c r="IDZ345" s="38"/>
      <c r="IEA345" s="38"/>
      <c r="IEB345" s="38"/>
      <c r="IEC345" s="38"/>
      <c r="IED345" s="38"/>
      <c r="IEE345" s="38"/>
      <c r="IEF345" s="38"/>
      <c r="IEG345" s="38"/>
      <c r="IEH345" s="38"/>
      <c r="IEI345" s="38"/>
      <c r="IEJ345" s="38"/>
      <c r="IEK345" s="38"/>
      <c r="IEL345" s="38"/>
      <c r="IEM345" s="38"/>
      <c r="IEN345" s="38"/>
      <c r="IEO345" s="38"/>
      <c r="IEP345" s="38"/>
      <c r="IEQ345" s="38"/>
      <c r="IER345" s="38"/>
      <c r="IES345" s="38"/>
      <c r="IET345" s="38"/>
      <c r="IEU345" s="38"/>
      <c r="IEV345" s="38"/>
      <c r="IEW345" s="38"/>
      <c r="IEX345" s="38"/>
      <c r="IEY345" s="38"/>
      <c r="IEZ345" s="38"/>
      <c r="IFA345" s="38"/>
      <c r="IFB345" s="38"/>
      <c r="IFC345" s="38"/>
      <c r="IFD345" s="38"/>
      <c r="IFE345" s="38"/>
      <c r="IFF345" s="38"/>
      <c r="IFG345" s="38"/>
      <c r="IFH345" s="38"/>
      <c r="IFI345" s="38"/>
      <c r="IFJ345" s="38"/>
      <c r="IFK345" s="38"/>
      <c r="IFL345" s="38"/>
      <c r="IFM345" s="38"/>
      <c r="IFN345" s="38"/>
      <c r="IFO345" s="38"/>
      <c r="IFP345" s="38"/>
      <c r="IFQ345" s="38"/>
      <c r="IFR345" s="38"/>
      <c r="IFS345" s="38"/>
      <c r="IFT345" s="38"/>
      <c r="IFU345" s="38"/>
      <c r="IFV345" s="38"/>
      <c r="IFW345" s="38"/>
      <c r="IFX345" s="38"/>
      <c r="IFY345" s="38"/>
      <c r="IFZ345" s="38"/>
      <c r="IGA345" s="38"/>
      <c r="IGB345" s="38"/>
      <c r="IGC345" s="38"/>
      <c r="IGD345" s="38"/>
      <c r="IGE345" s="38"/>
      <c r="IGF345" s="38"/>
      <c r="IGG345" s="38"/>
      <c r="IGH345" s="38"/>
      <c r="IGI345" s="38"/>
      <c r="IGJ345" s="38"/>
      <c r="IGK345" s="38"/>
      <c r="IGL345" s="38"/>
      <c r="IGM345" s="38"/>
      <c r="IGN345" s="38"/>
      <c r="IGO345" s="38"/>
      <c r="IGP345" s="38"/>
      <c r="IGQ345" s="38"/>
      <c r="IGR345" s="38"/>
      <c r="IGS345" s="38"/>
      <c r="IGT345" s="38"/>
      <c r="IGU345" s="38"/>
      <c r="IGV345" s="38"/>
      <c r="IGW345" s="38"/>
      <c r="IGX345" s="38"/>
      <c r="IGY345" s="38"/>
      <c r="IGZ345" s="38"/>
      <c r="IHA345" s="38"/>
      <c r="IHB345" s="38"/>
      <c r="IHC345" s="38"/>
      <c r="IHD345" s="38"/>
      <c r="IHE345" s="38"/>
      <c r="IHF345" s="38"/>
      <c r="IHG345" s="38"/>
      <c r="IHH345" s="38"/>
      <c r="IHI345" s="38"/>
      <c r="IHJ345" s="38"/>
      <c r="IHK345" s="38"/>
      <c r="IHL345" s="38"/>
      <c r="IHM345" s="38"/>
      <c r="IHN345" s="38"/>
      <c r="IHO345" s="38"/>
      <c r="IHP345" s="38"/>
      <c r="IHQ345" s="38"/>
      <c r="IHR345" s="38"/>
      <c r="IHS345" s="38"/>
      <c r="IHT345" s="38"/>
      <c r="IHU345" s="38"/>
      <c r="IHV345" s="38"/>
      <c r="IHW345" s="38"/>
      <c r="IHX345" s="38"/>
      <c r="IHY345" s="38"/>
      <c r="IHZ345" s="38"/>
      <c r="IIA345" s="38"/>
      <c r="IIB345" s="38"/>
      <c r="IIC345" s="38"/>
      <c r="IID345" s="38"/>
      <c r="IIE345" s="38"/>
      <c r="IIF345" s="38"/>
      <c r="IIG345" s="38"/>
      <c r="IIH345" s="38"/>
      <c r="III345" s="38"/>
      <c r="IIJ345" s="38"/>
      <c r="IIK345" s="38"/>
      <c r="IIL345" s="38"/>
      <c r="IIM345" s="38"/>
      <c r="IIN345" s="38"/>
      <c r="IIO345" s="38"/>
      <c r="IIP345" s="38"/>
      <c r="IIQ345" s="38"/>
      <c r="IIR345" s="38"/>
      <c r="IIS345" s="38"/>
      <c r="IIT345" s="38"/>
      <c r="IIU345" s="38"/>
      <c r="IIV345" s="38"/>
      <c r="IIW345" s="38"/>
      <c r="IIX345" s="38"/>
      <c r="IIY345" s="38"/>
      <c r="IIZ345" s="38"/>
      <c r="IJA345" s="38"/>
      <c r="IJB345" s="38"/>
      <c r="IJC345" s="38"/>
      <c r="IJD345" s="38"/>
      <c r="IJE345" s="38"/>
      <c r="IJF345" s="38"/>
      <c r="IJG345" s="38"/>
      <c r="IJH345" s="38"/>
      <c r="IJI345" s="38"/>
      <c r="IJJ345" s="38"/>
      <c r="IJK345" s="38"/>
      <c r="IJL345" s="38"/>
      <c r="IJM345" s="38"/>
      <c r="IJN345" s="38"/>
      <c r="IJO345" s="38"/>
      <c r="IJP345" s="38"/>
      <c r="IJQ345" s="38"/>
      <c r="IJR345" s="38"/>
      <c r="IJS345" s="38"/>
      <c r="IJT345" s="38"/>
      <c r="IJU345" s="38"/>
      <c r="IJV345" s="38"/>
      <c r="IJW345" s="38"/>
      <c r="IJX345" s="38"/>
      <c r="IJY345" s="38"/>
      <c r="IJZ345" s="38"/>
      <c r="IKA345" s="38"/>
      <c r="IKB345" s="38"/>
      <c r="IKC345" s="38"/>
      <c r="IKD345" s="38"/>
      <c r="IKE345" s="38"/>
      <c r="IKF345" s="38"/>
      <c r="IKG345" s="38"/>
      <c r="IKH345" s="38"/>
      <c r="IKI345" s="38"/>
      <c r="IKJ345" s="38"/>
      <c r="IKK345" s="38"/>
      <c r="IKL345" s="38"/>
      <c r="IKM345" s="38"/>
      <c r="IKN345" s="38"/>
      <c r="IKO345" s="38"/>
      <c r="IKP345" s="38"/>
      <c r="IKQ345" s="38"/>
      <c r="IKR345" s="38"/>
      <c r="IKS345" s="38"/>
      <c r="IKT345" s="38"/>
      <c r="IKU345" s="38"/>
      <c r="IKV345" s="38"/>
      <c r="IKW345" s="38"/>
      <c r="IKX345" s="38"/>
      <c r="IKY345" s="38"/>
      <c r="IKZ345" s="38"/>
      <c r="ILA345" s="38"/>
      <c r="ILB345" s="38"/>
      <c r="ILC345" s="38"/>
      <c r="ILD345" s="38"/>
      <c r="ILE345" s="38"/>
      <c r="ILF345" s="38"/>
      <c r="ILG345" s="38"/>
      <c r="ILH345" s="38"/>
      <c r="ILI345" s="38"/>
      <c r="ILJ345" s="38"/>
      <c r="ILK345" s="38"/>
      <c r="ILL345" s="38"/>
      <c r="ILM345" s="38"/>
      <c r="ILN345" s="38"/>
      <c r="ILO345" s="38"/>
      <c r="ILP345" s="38"/>
      <c r="ILQ345" s="38"/>
      <c r="ILR345" s="38"/>
      <c r="ILS345" s="38"/>
      <c r="ILT345" s="38"/>
      <c r="ILU345" s="38"/>
      <c r="ILV345" s="38"/>
      <c r="ILW345" s="38"/>
      <c r="ILX345" s="38"/>
      <c r="ILY345" s="38"/>
      <c r="ILZ345" s="38"/>
      <c r="IMA345" s="38"/>
      <c r="IMB345" s="38"/>
      <c r="IMC345" s="38"/>
      <c r="IMD345" s="38"/>
      <c r="IME345" s="38"/>
      <c r="IMF345" s="38"/>
      <c r="IMG345" s="38"/>
      <c r="IMH345" s="38"/>
      <c r="IMI345" s="38"/>
      <c r="IMJ345" s="38"/>
      <c r="IMK345" s="38"/>
      <c r="IML345" s="38"/>
      <c r="IMM345" s="38"/>
      <c r="IMN345" s="38"/>
      <c r="IMO345" s="38"/>
      <c r="IMP345" s="38"/>
      <c r="IMQ345" s="38"/>
      <c r="IMR345" s="38"/>
      <c r="IMS345" s="38"/>
      <c r="IMT345" s="38"/>
      <c r="IMU345" s="38"/>
      <c r="IMV345" s="38"/>
      <c r="IMW345" s="38"/>
      <c r="IMX345" s="38"/>
      <c r="IMY345" s="38"/>
      <c r="IMZ345" s="38"/>
      <c r="INA345" s="38"/>
      <c r="INB345" s="38"/>
      <c r="INC345" s="38"/>
      <c r="IND345" s="38"/>
      <c r="INE345" s="38"/>
      <c r="INF345" s="38"/>
      <c r="ING345" s="38"/>
      <c r="INH345" s="38"/>
      <c r="INI345" s="38"/>
      <c r="INJ345" s="38"/>
      <c r="INK345" s="38"/>
      <c r="INL345" s="38"/>
      <c r="INM345" s="38"/>
      <c r="INN345" s="38"/>
      <c r="INO345" s="38"/>
      <c r="INP345" s="38"/>
      <c r="INQ345" s="38"/>
      <c r="INR345" s="38"/>
      <c r="INS345" s="38"/>
      <c r="INT345" s="38"/>
      <c r="INU345" s="38"/>
      <c r="INV345" s="38"/>
      <c r="INW345" s="38"/>
      <c r="INX345" s="38"/>
      <c r="INY345" s="38"/>
      <c r="INZ345" s="38"/>
      <c r="IOA345" s="38"/>
      <c r="IOB345" s="38"/>
      <c r="IOC345" s="38"/>
      <c r="IOD345" s="38"/>
      <c r="IOE345" s="38"/>
      <c r="IOF345" s="38"/>
      <c r="IOG345" s="38"/>
      <c r="IOH345" s="38"/>
      <c r="IOI345" s="38"/>
      <c r="IOJ345" s="38"/>
      <c r="IOK345" s="38"/>
      <c r="IOL345" s="38"/>
      <c r="IOM345" s="38"/>
      <c r="ION345" s="38"/>
      <c r="IOO345" s="38"/>
      <c r="IOP345" s="38"/>
      <c r="IOQ345" s="38"/>
      <c r="IOR345" s="38"/>
      <c r="IOS345" s="38"/>
      <c r="IOT345" s="38"/>
      <c r="IOU345" s="38"/>
      <c r="IOV345" s="38"/>
      <c r="IOW345" s="38"/>
      <c r="IOX345" s="38"/>
      <c r="IOY345" s="38"/>
      <c r="IOZ345" s="38"/>
      <c r="IPA345" s="38"/>
      <c r="IPB345" s="38"/>
      <c r="IPC345" s="38"/>
      <c r="IPD345" s="38"/>
      <c r="IPE345" s="38"/>
      <c r="IPF345" s="38"/>
      <c r="IPG345" s="38"/>
      <c r="IPH345" s="38"/>
      <c r="IPI345" s="38"/>
      <c r="IPJ345" s="38"/>
      <c r="IPK345" s="38"/>
      <c r="IPL345" s="38"/>
      <c r="IPM345" s="38"/>
      <c r="IPN345" s="38"/>
      <c r="IPO345" s="38"/>
      <c r="IPP345" s="38"/>
      <c r="IPQ345" s="38"/>
      <c r="IPR345" s="38"/>
      <c r="IPS345" s="38"/>
      <c r="IPT345" s="38"/>
      <c r="IPU345" s="38"/>
      <c r="IPV345" s="38"/>
      <c r="IPW345" s="38"/>
      <c r="IPX345" s="38"/>
      <c r="IPY345" s="38"/>
      <c r="IPZ345" s="38"/>
      <c r="IQA345" s="38"/>
      <c r="IQB345" s="38"/>
      <c r="IQC345" s="38"/>
      <c r="IQD345" s="38"/>
      <c r="IQE345" s="38"/>
      <c r="IQF345" s="38"/>
      <c r="IQG345" s="38"/>
      <c r="IQH345" s="38"/>
      <c r="IQI345" s="38"/>
      <c r="IQJ345" s="38"/>
      <c r="IQK345" s="38"/>
      <c r="IQL345" s="38"/>
      <c r="IQM345" s="38"/>
      <c r="IQN345" s="38"/>
      <c r="IQO345" s="38"/>
      <c r="IQP345" s="38"/>
      <c r="IQQ345" s="38"/>
      <c r="IQR345" s="38"/>
      <c r="IQS345" s="38"/>
      <c r="IQT345" s="38"/>
      <c r="IQU345" s="38"/>
      <c r="IQV345" s="38"/>
      <c r="IQW345" s="38"/>
      <c r="IQX345" s="38"/>
      <c r="IQY345" s="38"/>
      <c r="IQZ345" s="38"/>
      <c r="IRA345" s="38"/>
      <c r="IRB345" s="38"/>
      <c r="IRC345" s="38"/>
      <c r="IRD345" s="38"/>
      <c r="IRE345" s="38"/>
      <c r="IRF345" s="38"/>
      <c r="IRG345" s="38"/>
      <c r="IRH345" s="38"/>
      <c r="IRI345" s="38"/>
      <c r="IRJ345" s="38"/>
      <c r="IRK345" s="38"/>
      <c r="IRL345" s="38"/>
      <c r="IRM345" s="38"/>
      <c r="IRN345" s="38"/>
      <c r="IRO345" s="38"/>
      <c r="IRP345" s="38"/>
      <c r="IRQ345" s="38"/>
      <c r="IRR345" s="38"/>
      <c r="IRS345" s="38"/>
      <c r="IRT345" s="38"/>
      <c r="IRU345" s="38"/>
      <c r="IRV345" s="38"/>
      <c r="IRW345" s="38"/>
      <c r="IRX345" s="38"/>
      <c r="IRY345" s="38"/>
      <c r="IRZ345" s="38"/>
      <c r="ISA345" s="38"/>
      <c r="ISB345" s="38"/>
      <c r="ISC345" s="38"/>
      <c r="ISD345" s="38"/>
      <c r="ISE345" s="38"/>
      <c r="ISF345" s="38"/>
      <c r="ISG345" s="38"/>
      <c r="ISH345" s="38"/>
      <c r="ISI345" s="38"/>
      <c r="ISJ345" s="38"/>
      <c r="ISK345" s="38"/>
      <c r="ISL345" s="38"/>
      <c r="ISM345" s="38"/>
      <c r="ISN345" s="38"/>
      <c r="ISO345" s="38"/>
      <c r="ISP345" s="38"/>
      <c r="ISQ345" s="38"/>
      <c r="ISR345" s="38"/>
      <c r="ISS345" s="38"/>
      <c r="IST345" s="38"/>
      <c r="ISU345" s="38"/>
      <c r="ISV345" s="38"/>
      <c r="ISW345" s="38"/>
      <c r="ISX345" s="38"/>
      <c r="ISY345" s="38"/>
      <c r="ISZ345" s="38"/>
      <c r="ITA345" s="38"/>
      <c r="ITB345" s="38"/>
      <c r="ITC345" s="38"/>
      <c r="ITD345" s="38"/>
      <c r="ITE345" s="38"/>
      <c r="ITF345" s="38"/>
      <c r="ITG345" s="38"/>
      <c r="ITH345" s="38"/>
      <c r="ITI345" s="38"/>
      <c r="ITJ345" s="38"/>
      <c r="ITK345" s="38"/>
      <c r="ITL345" s="38"/>
      <c r="ITM345" s="38"/>
      <c r="ITN345" s="38"/>
      <c r="ITO345" s="38"/>
      <c r="ITP345" s="38"/>
      <c r="ITQ345" s="38"/>
      <c r="ITR345" s="38"/>
      <c r="ITS345" s="38"/>
      <c r="ITT345" s="38"/>
      <c r="ITU345" s="38"/>
      <c r="ITV345" s="38"/>
      <c r="ITW345" s="38"/>
      <c r="ITX345" s="38"/>
      <c r="ITY345" s="38"/>
      <c r="ITZ345" s="38"/>
      <c r="IUA345" s="38"/>
      <c r="IUB345" s="38"/>
      <c r="IUC345" s="38"/>
      <c r="IUD345" s="38"/>
      <c r="IUE345" s="38"/>
      <c r="IUF345" s="38"/>
      <c r="IUG345" s="38"/>
      <c r="IUH345" s="38"/>
      <c r="IUI345" s="38"/>
      <c r="IUJ345" s="38"/>
      <c r="IUK345" s="38"/>
      <c r="IUL345" s="38"/>
      <c r="IUM345" s="38"/>
      <c r="IUN345" s="38"/>
      <c r="IUO345" s="38"/>
      <c r="IUP345" s="38"/>
      <c r="IUQ345" s="38"/>
      <c r="IUR345" s="38"/>
      <c r="IUS345" s="38"/>
      <c r="IUT345" s="38"/>
      <c r="IUU345" s="38"/>
      <c r="IUV345" s="38"/>
      <c r="IUW345" s="38"/>
      <c r="IUX345" s="38"/>
      <c r="IUY345" s="38"/>
      <c r="IUZ345" s="38"/>
      <c r="IVA345" s="38"/>
      <c r="IVB345" s="38"/>
      <c r="IVC345" s="38"/>
      <c r="IVD345" s="38"/>
      <c r="IVE345" s="38"/>
      <c r="IVF345" s="38"/>
      <c r="IVG345" s="38"/>
      <c r="IVH345" s="38"/>
      <c r="IVI345" s="38"/>
      <c r="IVJ345" s="38"/>
      <c r="IVK345" s="38"/>
      <c r="IVL345" s="38"/>
      <c r="IVM345" s="38"/>
      <c r="IVN345" s="38"/>
      <c r="IVO345" s="38"/>
      <c r="IVP345" s="38"/>
      <c r="IVQ345" s="38"/>
      <c r="IVR345" s="38"/>
      <c r="IVS345" s="38"/>
      <c r="IVT345" s="38"/>
      <c r="IVU345" s="38"/>
      <c r="IVV345" s="38"/>
      <c r="IVW345" s="38"/>
      <c r="IVX345" s="38"/>
      <c r="IVY345" s="38"/>
      <c r="IVZ345" s="38"/>
      <c r="IWA345" s="38"/>
      <c r="IWB345" s="38"/>
      <c r="IWC345" s="38"/>
      <c r="IWD345" s="38"/>
      <c r="IWE345" s="38"/>
      <c r="IWF345" s="38"/>
      <c r="IWG345" s="38"/>
      <c r="IWH345" s="38"/>
      <c r="IWI345" s="38"/>
      <c r="IWJ345" s="38"/>
      <c r="IWK345" s="38"/>
      <c r="IWL345" s="38"/>
      <c r="IWM345" s="38"/>
      <c r="IWN345" s="38"/>
      <c r="IWO345" s="38"/>
      <c r="IWP345" s="38"/>
      <c r="IWQ345" s="38"/>
      <c r="IWR345" s="38"/>
      <c r="IWS345" s="38"/>
      <c r="IWT345" s="38"/>
      <c r="IWU345" s="38"/>
      <c r="IWV345" s="38"/>
      <c r="IWW345" s="38"/>
      <c r="IWX345" s="38"/>
      <c r="IWY345" s="38"/>
      <c r="IWZ345" s="38"/>
      <c r="IXA345" s="38"/>
      <c r="IXB345" s="38"/>
      <c r="IXC345" s="38"/>
      <c r="IXD345" s="38"/>
      <c r="IXE345" s="38"/>
      <c r="IXF345" s="38"/>
      <c r="IXG345" s="38"/>
      <c r="IXH345" s="38"/>
      <c r="IXI345" s="38"/>
      <c r="IXJ345" s="38"/>
      <c r="IXK345" s="38"/>
      <c r="IXL345" s="38"/>
      <c r="IXM345" s="38"/>
      <c r="IXN345" s="38"/>
      <c r="IXO345" s="38"/>
      <c r="IXP345" s="38"/>
      <c r="IXQ345" s="38"/>
      <c r="IXR345" s="38"/>
      <c r="IXS345" s="38"/>
      <c r="IXT345" s="38"/>
      <c r="IXU345" s="38"/>
      <c r="IXV345" s="38"/>
      <c r="IXW345" s="38"/>
      <c r="IXX345" s="38"/>
      <c r="IXY345" s="38"/>
      <c r="IXZ345" s="38"/>
      <c r="IYA345" s="38"/>
      <c r="IYB345" s="38"/>
      <c r="IYC345" s="38"/>
      <c r="IYD345" s="38"/>
      <c r="IYE345" s="38"/>
      <c r="IYF345" s="38"/>
      <c r="IYG345" s="38"/>
      <c r="IYH345" s="38"/>
      <c r="IYI345" s="38"/>
      <c r="IYJ345" s="38"/>
      <c r="IYK345" s="38"/>
      <c r="IYL345" s="38"/>
      <c r="IYM345" s="38"/>
      <c r="IYN345" s="38"/>
      <c r="IYO345" s="38"/>
      <c r="IYP345" s="38"/>
      <c r="IYQ345" s="38"/>
      <c r="IYR345" s="38"/>
      <c r="IYS345" s="38"/>
      <c r="IYT345" s="38"/>
      <c r="IYU345" s="38"/>
      <c r="IYV345" s="38"/>
      <c r="IYW345" s="38"/>
      <c r="IYX345" s="38"/>
      <c r="IYY345" s="38"/>
      <c r="IYZ345" s="38"/>
      <c r="IZA345" s="38"/>
      <c r="IZB345" s="38"/>
      <c r="IZC345" s="38"/>
      <c r="IZD345" s="38"/>
      <c r="IZE345" s="38"/>
      <c r="IZF345" s="38"/>
      <c r="IZG345" s="38"/>
      <c r="IZH345" s="38"/>
      <c r="IZI345" s="38"/>
      <c r="IZJ345" s="38"/>
      <c r="IZK345" s="38"/>
      <c r="IZL345" s="38"/>
      <c r="IZM345" s="38"/>
      <c r="IZN345" s="38"/>
      <c r="IZO345" s="38"/>
      <c r="IZP345" s="38"/>
      <c r="IZQ345" s="38"/>
      <c r="IZR345" s="38"/>
      <c r="IZS345" s="38"/>
      <c r="IZT345" s="38"/>
      <c r="IZU345" s="38"/>
      <c r="IZV345" s="38"/>
      <c r="IZW345" s="38"/>
      <c r="IZX345" s="38"/>
      <c r="IZY345" s="38"/>
      <c r="IZZ345" s="38"/>
      <c r="JAA345" s="38"/>
      <c r="JAB345" s="38"/>
      <c r="JAC345" s="38"/>
      <c r="JAD345" s="38"/>
      <c r="JAE345" s="38"/>
      <c r="JAF345" s="38"/>
      <c r="JAG345" s="38"/>
      <c r="JAH345" s="38"/>
      <c r="JAI345" s="38"/>
      <c r="JAJ345" s="38"/>
      <c r="JAK345" s="38"/>
      <c r="JAL345" s="38"/>
      <c r="JAM345" s="38"/>
      <c r="JAN345" s="38"/>
      <c r="JAO345" s="38"/>
      <c r="JAP345" s="38"/>
      <c r="JAQ345" s="38"/>
      <c r="JAR345" s="38"/>
      <c r="JAS345" s="38"/>
      <c r="JAT345" s="38"/>
      <c r="JAU345" s="38"/>
      <c r="JAV345" s="38"/>
      <c r="JAW345" s="38"/>
      <c r="JAX345" s="38"/>
      <c r="JAY345" s="38"/>
      <c r="JAZ345" s="38"/>
      <c r="JBA345" s="38"/>
      <c r="JBB345" s="38"/>
      <c r="JBC345" s="38"/>
      <c r="JBD345" s="38"/>
      <c r="JBE345" s="38"/>
      <c r="JBF345" s="38"/>
      <c r="JBG345" s="38"/>
      <c r="JBH345" s="38"/>
      <c r="JBI345" s="38"/>
      <c r="JBJ345" s="38"/>
      <c r="JBK345" s="38"/>
      <c r="JBL345" s="38"/>
      <c r="JBM345" s="38"/>
      <c r="JBN345" s="38"/>
      <c r="JBO345" s="38"/>
      <c r="JBP345" s="38"/>
      <c r="JBQ345" s="38"/>
      <c r="JBR345" s="38"/>
      <c r="JBS345" s="38"/>
      <c r="JBT345" s="38"/>
      <c r="JBU345" s="38"/>
      <c r="JBV345" s="38"/>
      <c r="JBW345" s="38"/>
      <c r="JBX345" s="38"/>
      <c r="JBY345" s="38"/>
      <c r="JBZ345" s="38"/>
      <c r="JCA345" s="38"/>
      <c r="JCB345" s="38"/>
      <c r="JCC345" s="38"/>
      <c r="JCD345" s="38"/>
      <c r="JCE345" s="38"/>
      <c r="JCF345" s="38"/>
      <c r="JCG345" s="38"/>
      <c r="JCH345" s="38"/>
      <c r="JCI345" s="38"/>
      <c r="JCJ345" s="38"/>
      <c r="JCK345" s="38"/>
      <c r="JCL345" s="38"/>
      <c r="JCM345" s="38"/>
      <c r="JCN345" s="38"/>
      <c r="JCO345" s="38"/>
      <c r="JCP345" s="38"/>
      <c r="JCQ345" s="38"/>
      <c r="JCR345" s="38"/>
      <c r="JCS345" s="38"/>
      <c r="JCT345" s="38"/>
      <c r="JCU345" s="38"/>
      <c r="JCV345" s="38"/>
      <c r="JCW345" s="38"/>
      <c r="JCX345" s="38"/>
      <c r="JCY345" s="38"/>
      <c r="JCZ345" s="38"/>
      <c r="JDA345" s="38"/>
      <c r="JDB345" s="38"/>
      <c r="JDC345" s="38"/>
      <c r="JDD345" s="38"/>
      <c r="JDE345" s="38"/>
      <c r="JDF345" s="38"/>
      <c r="JDG345" s="38"/>
      <c r="JDH345" s="38"/>
      <c r="JDI345" s="38"/>
      <c r="JDJ345" s="38"/>
      <c r="JDK345" s="38"/>
      <c r="JDL345" s="38"/>
      <c r="JDM345" s="38"/>
      <c r="JDN345" s="38"/>
      <c r="JDO345" s="38"/>
      <c r="JDP345" s="38"/>
      <c r="JDQ345" s="38"/>
      <c r="JDR345" s="38"/>
      <c r="JDS345" s="38"/>
      <c r="JDT345" s="38"/>
      <c r="JDU345" s="38"/>
      <c r="JDV345" s="38"/>
      <c r="JDW345" s="38"/>
      <c r="JDX345" s="38"/>
      <c r="JDY345" s="38"/>
      <c r="JDZ345" s="38"/>
      <c r="JEA345" s="38"/>
      <c r="JEB345" s="38"/>
      <c r="JEC345" s="38"/>
      <c r="JED345" s="38"/>
      <c r="JEE345" s="38"/>
      <c r="JEF345" s="38"/>
      <c r="JEG345" s="38"/>
      <c r="JEH345" s="38"/>
      <c r="JEI345" s="38"/>
      <c r="JEJ345" s="38"/>
      <c r="JEK345" s="38"/>
      <c r="JEL345" s="38"/>
      <c r="JEM345" s="38"/>
      <c r="JEN345" s="38"/>
      <c r="JEO345" s="38"/>
      <c r="JEP345" s="38"/>
      <c r="JEQ345" s="38"/>
      <c r="JER345" s="38"/>
      <c r="JES345" s="38"/>
      <c r="JET345" s="38"/>
      <c r="JEU345" s="38"/>
      <c r="JEV345" s="38"/>
      <c r="JEW345" s="38"/>
      <c r="JEX345" s="38"/>
      <c r="JEY345" s="38"/>
      <c r="JEZ345" s="38"/>
      <c r="JFA345" s="38"/>
      <c r="JFB345" s="38"/>
      <c r="JFC345" s="38"/>
      <c r="JFD345" s="38"/>
      <c r="JFE345" s="38"/>
      <c r="JFF345" s="38"/>
      <c r="JFG345" s="38"/>
      <c r="JFH345" s="38"/>
      <c r="JFI345" s="38"/>
      <c r="JFJ345" s="38"/>
      <c r="JFK345" s="38"/>
      <c r="JFL345" s="38"/>
      <c r="JFM345" s="38"/>
      <c r="JFN345" s="38"/>
      <c r="JFO345" s="38"/>
      <c r="JFP345" s="38"/>
      <c r="JFQ345" s="38"/>
      <c r="JFR345" s="38"/>
      <c r="JFS345" s="38"/>
      <c r="JFT345" s="38"/>
      <c r="JFU345" s="38"/>
      <c r="JFV345" s="38"/>
      <c r="JFW345" s="38"/>
      <c r="JFX345" s="38"/>
      <c r="JFY345" s="38"/>
      <c r="JFZ345" s="38"/>
      <c r="JGA345" s="38"/>
      <c r="JGB345" s="38"/>
      <c r="JGC345" s="38"/>
      <c r="JGD345" s="38"/>
      <c r="JGE345" s="38"/>
      <c r="JGF345" s="38"/>
      <c r="JGG345" s="38"/>
      <c r="JGH345" s="38"/>
      <c r="JGI345" s="38"/>
      <c r="JGJ345" s="38"/>
      <c r="JGK345" s="38"/>
      <c r="JGL345" s="38"/>
      <c r="JGM345" s="38"/>
      <c r="JGN345" s="38"/>
      <c r="JGO345" s="38"/>
      <c r="JGP345" s="38"/>
      <c r="JGQ345" s="38"/>
      <c r="JGR345" s="38"/>
      <c r="JGS345" s="38"/>
      <c r="JGT345" s="38"/>
      <c r="JGU345" s="38"/>
      <c r="JGV345" s="38"/>
      <c r="JGW345" s="38"/>
      <c r="JGX345" s="38"/>
      <c r="JGY345" s="38"/>
      <c r="JGZ345" s="38"/>
      <c r="JHA345" s="38"/>
      <c r="JHB345" s="38"/>
      <c r="JHC345" s="38"/>
      <c r="JHD345" s="38"/>
      <c r="JHE345" s="38"/>
      <c r="JHF345" s="38"/>
      <c r="JHG345" s="38"/>
      <c r="JHH345" s="38"/>
      <c r="JHI345" s="38"/>
      <c r="JHJ345" s="38"/>
      <c r="JHK345" s="38"/>
      <c r="JHL345" s="38"/>
      <c r="JHM345" s="38"/>
      <c r="JHN345" s="38"/>
      <c r="JHO345" s="38"/>
      <c r="JHP345" s="38"/>
      <c r="JHQ345" s="38"/>
      <c r="JHR345" s="38"/>
      <c r="JHS345" s="38"/>
      <c r="JHT345" s="38"/>
      <c r="JHU345" s="38"/>
      <c r="JHV345" s="38"/>
      <c r="JHW345" s="38"/>
      <c r="JHX345" s="38"/>
      <c r="JHY345" s="38"/>
      <c r="JHZ345" s="38"/>
      <c r="JIA345" s="38"/>
      <c r="JIB345" s="38"/>
      <c r="JIC345" s="38"/>
      <c r="JID345" s="38"/>
      <c r="JIE345" s="38"/>
      <c r="JIF345" s="38"/>
      <c r="JIG345" s="38"/>
      <c r="JIH345" s="38"/>
      <c r="JII345" s="38"/>
      <c r="JIJ345" s="38"/>
      <c r="JIK345" s="38"/>
      <c r="JIL345" s="38"/>
      <c r="JIM345" s="38"/>
      <c r="JIN345" s="38"/>
      <c r="JIO345" s="38"/>
      <c r="JIP345" s="38"/>
      <c r="JIQ345" s="38"/>
      <c r="JIR345" s="38"/>
      <c r="JIS345" s="38"/>
      <c r="JIT345" s="38"/>
      <c r="JIU345" s="38"/>
      <c r="JIV345" s="38"/>
      <c r="JIW345" s="38"/>
      <c r="JIX345" s="38"/>
      <c r="JIY345" s="38"/>
      <c r="JIZ345" s="38"/>
      <c r="JJA345" s="38"/>
      <c r="JJB345" s="38"/>
      <c r="JJC345" s="38"/>
      <c r="JJD345" s="38"/>
      <c r="JJE345" s="38"/>
      <c r="JJF345" s="38"/>
      <c r="JJG345" s="38"/>
      <c r="JJH345" s="38"/>
      <c r="JJI345" s="38"/>
      <c r="JJJ345" s="38"/>
      <c r="JJK345" s="38"/>
      <c r="JJL345" s="38"/>
      <c r="JJM345" s="38"/>
      <c r="JJN345" s="38"/>
      <c r="JJO345" s="38"/>
      <c r="JJP345" s="38"/>
      <c r="JJQ345" s="38"/>
      <c r="JJR345" s="38"/>
      <c r="JJS345" s="38"/>
      <c r="JJT345" s="38"/>
      <c r="JJU345" s="38"/>
      <c r="JJV345" s="38"/>
      <c r="JJW345" s="38"/>
      <c r="JJX345" s="38"/>
      <c r="JJY345" s="38"/>
      <c r="JJZ345" s="38"/>
      <c r="JKA345" s="38"/>
      <c r="JKB345" s="38"/>
      <c r="JKC345" s="38"/>
      <c r="JKD345" s="38"/>
      <c r="JKE345" s="38"/>
      <c r="JKF345" s="38"/>
      <c r="JKG345" s="38"/>
      <c r="JKH345" s="38"/>
      <c r="JKI345" s="38"/>
      <c r="JKJ345" s="38"/>
      <c r="JKK345" s="38"/>
      <c r="JKL345" s="38"/>
      <c r="JKM345" s="38"/>
      <c r="JKN345" s="38"/>
      <c r="JKO345" s="38"/>
      <c r="JKP345" s="38"/>
      <c r="JKQ345" s="38"/>
      <c r="JKR345" s="38"/>
      <c r="JKS345" s="38"/>
      <c r="JKT345" s="38"/>
      <c r="JKU345" s="38"/>
      <c r="JKV345" s="38"/>
      <c r="JKW345" s="38"/>
      <c r="JKX345" s="38"/>
      <c r="JKY345" s="38"/>
      <c r="JKZ345" s="38"/>
      <c r="JLA345" s="38"/>
      <c r="JLB345" s="38"/>
      <c r="JLC345" s="38"/>
      <c r="JLD345" s="38"/>
      <c r="JLE345" s="38"/>
      <c r="JLF345" s="38"/>
      <c r="JLG345" s="38"/>
      <c r="JLH345" s="38"/>
      <c r="JLI345" s="38"/>
      <c r="JLJ345" s="38"/>
      <c r="JLK345" s="38"/>
      <c r="JLL345" s="38"/>
      <c r="JLM345" s="38"/>
      <c r="JLN345" s="38"/>
      <c r="JLO345" s="38"/>
      <c r="JLP345" s="38"/>
      <c r="JLQ345" s="38"/>
      <c r="JLR345" s="38"/>
      <c r="JLS345" s="38"/>
      <c r="JLT345" s="38"/>
      <c r="JLU345" s="38"/>
      <c r="JLV345" s="38"/>
      <c r="JLW345" s="38"/>
      <c r="JLX345" s="38"/>
      <c r="JLY345" s="38"/>
      <c r="JLZ345" s="38"/>
      <c r="JMA345" s="38"/>
      <c r="JMB345" s="38"/>
      <c r="JMC345" s="38"/>
      <c r="JMD345" s="38"/>
      <c r="JME345" s="38"/>
      <c r="JMF345" s="38"/>
      <c r="JMG345" s="38"/>
      <c r="JMH345" s="38"/>
      <c r="JMI345" s="38"/>
      <c r="JMJ345" s="38"/>
      <c r="JMK345" s="38"/>
      <c r="JML345" s="38"/>
      <c r="JMM345" s="38"/>
      <c r="JMN345" s="38"/>
      <c r="JMO345" s="38"/>
      <c r="JMP345" s="38"/>
      <c r="JMQ345" s="38"/>
      <c r="JMR345" s="38"/>
      <c r="JMS345" s="38"/>
      <c r="JMT345" s="38"/>
      <c r="JMU345" s="38"/>
      <c r="JMV345" s="38"/>
      <c r="JMW345" s="38"/>
      <c r="JMX345" s="38"/>
      <c r="JMY345" s="38"/>
      <c r="JMZ345" s="38"/>
      <c r="JNA345" s="38"/>
      <c r="JNB345" s="38"/>
      <c r="JNC345" s="38"/>
      <c r="JND345" s="38"/>
      <c r="JNE345" s="38"/>
      <c r="JNF345" s="38"/>
      <c r="JNG345" s="38"/>
      <c r="JNH345" s="38"/>
      <c r="JNI345" s="38"/>
      <c r="JNJ345" s="38"/>
      <c r="JNK345" s="38"/>
      <c r="JNL345" s="38"/>
      <c r="JNM345" s="38"/>
      <c r="JNN345" s="38"/>
      <c r="JNO345" s="38"/>
      <c r="JNP345" s="38"/>
      <c r="JNQ345" s="38"/>
      <c r="JNR345" s="38"/>
      <c r="JNS345" s="38"/>
      <c r="JNT345" s="38"/>
      <c r="JNU345" s="38"/>
      <c r="JNV345" s="38"/>
      <c r="JNW345" s="38"/>
      <c r="JNX345" s="38"/>
      <c r="JNY345" s="38"/>
      <c r="JNZ345" s="38"/>
      <c r="JOA345" s="38"/>
      <c r="JOB345" s="38"/>
      <c r="JOC345" s="38"/>
      <c r="JOD345" s="38"/>
      <c r="JOE345" s="38"/>
      <c r="JOF345" s="38"/>
      <c r="JOG345" s="38"/>
      <c r="JOH345" s="38"/>
      <c r="JOI345" s="38"/>
      <c r="JOJ345" s="38"/>
      <c r="JOK345" s="38"/>
      <c r="JOL345" s="38"/>
      <c r="JOM345" s="38"/>
      <c r="JON345" s="38"/>
      <c r="JOO345" s="38"/>
      <c r="JOP345" s="38"/>
      <c r="JOQ345" s="38"/>
      <c r="JOR345" s="38"/>
      <c r="JOS345" s="38"/>
      <c r="JOT345" s="38"/>
      <c r="JOU345" s="38"/>
      <c r="JOV345" s="38"/>
      <c r="JOW345" s="38"/>
      <c r="JOX345" s="38"/>
      <c r="JOY345" s="38"/>
      <c r="JOZ345" s="38"/>
      <c r="JPA345" s="38"/>
      <c r="JPB345" s="38"/>
      <c r="JPC345" s="38"/>
      <c r="JPD345" s="38"/>
      <c r="JPE345" s="38"/>
      <c r="JPF345" s="38"/>
      <c r="JPG345" s="38"/>
      <c r="JPH345" s="38"/>
      <c r="JPI345" s="38"/>
      <c r="JPJ345" s="38"/>
      <c r="JPK345" s="38"/>
      <c r="JPL345" s="38"/>
      <c r="JPM345" s="38"/>
      <c r="JPN345" s="38"/>
      <c r="JPO345" s="38"/>
      <c r="JPP345" s="38"/>
      <c r="JPQ345" s="38"/>
      <c r="JPR345" s="38"/>
      <c r="JPS345" s="38"/>
      <c r="JPT345" s="38"/>
      <c r="JPU345" s="38"/>
      <c r="JPV345" s="38"/>
      <c r="JPW345" s="38"/>
      <c r="JPX345" s="38"/>
      <c r="JPY345" s="38"/>
      <c r="JPZ345" s="38"/>
      <c r="JQA345" s="38"/>
      <c r="JQB345" s="38"/>
      <c r="JQC345" s="38"/>
      <c r="JQD345" s="38"/>
      <c r="JQE345" s="38"/>
      <c r="JQF345" s="38"/>
      <c r="JQG345" s="38"/>
      <c r="JQH345" s="38"/>
      <c r="JQI345" s="38"/>
      <c r="JQJ345" s="38"/>
      <c r="JQK345" s="38"/>
      <c r="JQL345" s="38"/>
      <c r="JQM345" s="38"/>
      <c r="JQN345" s="38"/>
      <c r="JQO345" s="38"/>
      <c r="JQP345" s="38"/>
      <c r="JQQ345" s="38"/>
      <c r="JQR345" s="38"/>
      <c r="JQS345" s="38"/>
      <c r="JQT345" s="38"/>
      <c r="JQU345" s="38"/>
      <c r="JQV345" s="38"/>
      <c r="JQW345" s="38"/>
      <c r="JQX345" s="38"/>
      <c r="JQY345" s="38"/>
      <c r="JQZ345" s="38"/>
      <c r="JRA345" s="38"/>
      <c r="JRB345" s="38"/>
      <c r="JRC345" s="38"/>
      <c r="JRD345" s="38"/>
      <c r="JRE345" s="38"/>
      <c r="JRF345" s="38"/>
      <c r="JRG345" s="38"/>
      <c r="JRH345" s="38"/>
      <c r="JRI345" s="38"/>
      <c r="JRJ345" s="38"/>
      <c r="JRK345" s="38"/>
      <c r="JRL345" s="38"/>
      <c r="JRM345" s="38"/>
      <c r="JRN345" s="38"/>
      <c r="JRO345" s="38"/>
      <c r="JRP345" s="38"/>
      <c r="JRQ345" s="38"/>
      <c r="JRR345" s="38"/>
      <c r="JRS345" s="38"/>
      <c r="JRT345" s="38"/>
      <c r="JRU345" s="38"/>
      <c r="JRV345" s="38"/>
      <c r="JRW345" s="38"/>
      <c r="JRX345" s="38"/>
      <c r="JRY345" s="38"/>
      <c r="JRZ345" s="38"/>
      <c r="JSA345" s="38"/>
      <c r="JSB345" s="38"/>
      <c r="JSC345" s="38"/>
      <c r="JSD345" s="38"/>
      <c r="JSE345" s="38"/>
      <c r="JSF345" s="38"/>
      <c r="JSG345" s="38"/>
      <c r="JSH345" s="38"/>
      <c r="JSI345" s="38"/>
      <c r="JSJ345" s="38"/>
      <c r="JSK345" s="38"/>
      <c r="JSL345" s="38"/>
      <c r="JSM345" s="38"/>
      <c r="JSN345" s="38"/>
      <c r="JSO345" s="38"/>
      <c r="JSP345" s="38"/>
      <c r="JSQ345" s="38"/>
      <c r="JSR345" s="38"/>
      <c r="JSS345" s="38"/>
      <c r="JST345" s="38"/>
      <c r="JSU345" s="38"/>
      <c r="JSV345" s="38"/>
      <c r="JSW345" s="38"/>
      <c r="JSX345" s="38"/>
      <c r="JSY345" s="38"/>
      <c r="JSZ345" s="38"/>
      <c r="JTA345" s="38"/>
      <c r="JTB345" s="38"/>
      <c r="JTC345" s="38"/>
      <c r="JTD345" s="38"/>
      <c r="JTE345" s="38"/>
      <c r="JTF345" s="38"/>
      <c r="JTG345" s="38"/>
      <c r="JTH345" s="38"/>
      <c r="JTI345" s="38"/>
      <c r="JTJ345" s="38"/>
      <c r="JTK345" s="38"/>
      <c r="JTL345" s="38"/>
      <c r="JTM345" s="38"/>
      <c r="JTN345" s="38"/>
      <c r="JTO345" s="38"/>
      <c r="JTP345" s="38"/>
      <c r="JTQ345" s="38"/>
      <c r="JTR345" s="38"/>
      <c r="JTS345" s="38"/>
      <c r="JTT345" s="38"/>
      <c r="JTU345" s="38"/>
      <c r="JTV345" s="38"/>
      <c r="JTW345" s="38"/>
      <c r="JTX345" s="38"/>
      <c r="JTY345" s="38"/>
      <c r="JTZ345" s="38"/>
      <c r="JUA345" s="38"/>
      <c r="JUB345" s="38"/>
      <c r="JUC345" s="38"/>
      <c r="JUD345" s="38"/>
      <c r="JUE345" s="38"/>
      <c r="JUF345" s="38"/>
      <c r="JUG345" s="38"/>
      <c r="JUH345" s="38"/>
      <c r="JUI345" s="38"/>
      <c r="JUJ345" s="38"/>
      <c r="JUK345" s="38"/>
      <c r="JUL345" s="38"/>
      <c r="JUM345" s="38"/>
      <c r="JUN345" s="38"/>
      <c r="JUO345" s="38"/>
      <c r="JUP345" s="38"/>
      <c r="JUQ345" s="38"/>
      <c r="JUR345" s="38"/>
      <c r="JUS345" s="38"/>
      <c r="JUT345" s="38"/>
      <c r="JUU345" s="38"/>
      <c r="JUV345" s="38"/>
      <c r="JUW345" s="38"/>
      <c r="JUX345" s="38"/>
      <c r="JUY345" s="38"/>
      <c r="JUZ345" s="38"/>
      <c r="JVA345" s="38"/>
      <c r="JVB345" s="38"/>
      <c r="JVC345" s="38"/>
      <c r="JVD345" s="38"/>
      <c r="JVE345" s="38"/>
      <c r="JVF345" s="38"/>
      <c r="JVG345" s="38"/>
      <c r="JVH345" s="38"/>
      <c r="JVI345" s="38"/>
      <c r="JVJ345" s="38"/>
      <c r="JVK345" s="38"/>
      <c r="JVL345" s="38"/>
      <c r="JVM345" s="38"/>
      <c r="JVN345" s="38"/>
      <c r="JVO345" s="38"/>
      <c r="JVP345" s="38"/>
      <c r="JVQ345" s="38"/>
      <c r="JVR345" s="38"/>
      <c r="JVS345" s="38"/>
      <c r="JVT345" s="38"/>
      <c r="JVU345" s="38"/>
      <c r="JVV345" s="38"/>
      <c r="JVW345" s="38"/>
      <c r="JVX345" s="38"/>
      <c r="JVY345" s="38"/>
      <c r="JVZ345" s="38"/>
      <c r="JWA345" s="38"/>
      <c r="JWB345" s="38"/>
      <c r="JWC345" s="38"/>
      <c r="JWD345" s="38"/>
      <c r="JWE345" s="38"/>
      <c r="JWF345" s="38"/>
      <c r="JWG345" s="38"/>
      <c r="JWH345" s="38"/>
      <c r="JWI345" s="38"/>
      <c r="JWJ345" s="38"/>
      <c r="JWK345" s="38"/>
      <c r="JWL345" s="38"/>
      <c r="JWM345" s="38"/>
      <c r="JWN345" s="38"/>
      <c r="JWO345" s="38"/>
      <c r="JWP345" s="38"/>
      <c r="JWQ345" s="38"/>
      <c r="JWR345" s="38"/>
      <c r="JWS345" s="38"/>
      <c r="JWT345" s="38"/>
      <c r="JWU345" s="38"/>
      <c r="JWV345" s="38"/>
      <c r="JWW345" s="38"/>
      <c r="JWX345" s="38"/>
      <c r="JWY345" s="38"/>
      <c r="JWZ345" s="38"/>
      <c r="JXA345" s="38"/>
      <c r="JXB345" s="38"/>
      <c r="JXC345" s="38"/>
      <c r="JXD345" s="38"/>
      <c r="JXE345" s="38"/>
      <c r="JXF345" s="38"/>
      <c r="JXG345" s="38"/>
      <c r="JXH345" s="38"/>
      <c r="JXI345" s="38"/>
      <c r="JXJ345" s="38"/>
      <c r="JXK345" s="38"/>
      <c r="JXL345" s="38"/>
      <c r="JXM345" s="38"/>
      <c r="JXN345" s="38"/>
      <c r="JXO345" s="38"/>
      <c r="JXP345" s="38"/>
      <c r="JXQ345" s="38"/>
      <c r="JXR345" s="38"/>
      <c r="JXS345" s="38"/>
      <c r="JXT345" s="38"/>
      <c r="JXU345" s="38"/>
      <c r="JXV345" s="38"/>
      <c r="JXW345" s="38"/>
      <c r="JXX345" s="38"/>
      <c r="JXY345" s="38"/>
      <c r="JXZ345" s="38"/>
      <c r="JYA345" s="38"/>
      <c r="JYB345" s="38"/>
      <c r="JYC345" s="38"/>
      <c r="JYD345" s="38"/>
      <c r="JYE345" s="38"/>
      <c r="JYF345" s="38"/>
      <c r="JYG345" s="38"/>
      <c r="JYH345" s="38"/>
      <c r="JYI345" s="38"/>
      <c r="JYJ345" s="38"/>
      <c r="JYK345" s="38"/>
      <c r="JYL345" s="38"/>
      <c r="JYM345" s="38"/>
      <c r="JYN345" s="38"/>
      <c r="JYO345" s="38"/>
      <c r="JYP345" s="38"/>
      <c r="JYQ345" s="38"/>
      <c r="JYR345" s="38"/>
      <c r="JYS345" s="38"/>
      <c r="JYT345" s="38"/>
      <c r="JYU345" s="38"/>
      <c r="JYV345" s="38"/>
      <c r="JYW345" s="38"/>
      <c r="JYX345" s="38"/>
      <c r="JYY345" s="38"/>
      <c r="JYZ345" s="38"/>
      <c r="JZA345" s="38"/>
      <c r="JZB345" s="38"/>
      <c r="JZC345" s="38"/>
      <c r="JZD345" s="38"/>
      <c r="JZE345" s="38"/>
      <c r="JZF345" s="38"/>
      <c r="JZG345" s="38"/>
      <c r="JZH345" s="38"/>
      <c r="JZI345" s="38"/>
      <c r="JZJ345" s="38"/>
      <c r="JZK345" s="38"/>
      <c r="JZL345" s="38"/>
      <c r="JZM345" s="38"/>
      <c r="JZN345" s="38"/>
      <c r="JZO345" s="38"/>
      <c r="JZP345" s="38"/>
      <c r="JZQ345" s="38"/>
      <c r="JZR345" s="38"/>
      <c r="JZS345" s="38"/>
      <c r="JZT345" s="38"/>
      <c r="JZU345" s="38"/>
      <c r="JZV345" s="38"/>
      <c r="JZW345" s="38"/>
      <c r="JZX345" s="38"/>
      <c r="JZY345" s="38"/>
      <c r="JZZ345" s="38"/>
      <c r="KAA345" s="38"/>
      <c r="KAB345" s="38"/>
      <c r="KAC345" s="38"/>
      <c r="KAD345" s="38"/>
      <c r="KAE345" s="38"/>
      <c r="KAF345" s="38"/>
      <c r="KAG345" s="38"/>
      <c r="KAH345" s="38"/>
      <c r="KAI345" s="38"/>
      <c r="KAJ345" s="38"/>
      <c r="KAK345" s="38"/>
      <c r="KAL345" s="38"/>
      <c r="KAM345" s="38"/>
      <c r="KAN345" s="38"/>
      <c r="KAO345" s="38"/>
      <c r="KAP345" s="38"/>
      <c r="KAQ345" s="38"/>
      <c r="KAR345" s="38"/>
      <c r="KAS345" s="38"/>
      <c r="KAT345" s="38"/>
      <c r="KAU345" s="38"/>
      <c r="KAV345" s="38"/>
      <c r="KAW345" s="38"/>
      <c r="KAX345" s="38"/>
      <c r="KAY345" s="38"/>
      <c r="KAZ345" s="38"/>
      <c r="KBA345" s="38"/>
      <c r="KBB345" s="38"/>
      <c r="KBC345" s="38"/>
      <c r="KBD345" s="38"/>
      <c r="KBE345" s="38"/>
      <c r="KBF345" s="38"/>
      <c r="KBG345" s="38"/>
      <c r="KBH345" s="38"/>
      <c r="KBI345" s="38"/>
      <c r="KBJ345" s="38"/>
      <c r="KBK345" s="38"/>
      <c r="KBL345" s="38"/>
      <c r="KBM345" s="38"/>
      <c r="KBN345" s="38"/>
      <c r="KBO345" s="38"/>
      <c r="KBP345" s="38"/>
      <c r="KBQ345" s="38"/>
      <c r="KBR345" s="38"/>
      <c r="KBS345" s="38"/>
      <c r="KBT345" s="38"/>
      <c r="KBU345" s="38"/>
      <c r="KBV345" s="38"/>
      <c r="KBW345" s="38"/>
      <c r="KBX345" s="38"/>
      <c r="KBY345" s="38"/>
      <c r="KBZ345" s="38"/>
      <c r="KCA345" s="38"/>
      <c r="KCB345" s="38"/>
      <c r="KCC345" s="38"/>
      <c r="KCD345" s="38"/>
      <c r="KCE345" s="38"/>
      <c r="KCF345" s="38"/>
      <c r="KCG345" s="38"/>
      <c r="KCH345" s="38"/>
      <c r="KCI345" s="38"/>
      <c r="KCJ345" s="38"/>
      <c r="KCK345" s="38"/>
      <c r="KCL345" s="38"/>
      <c r="KCM345" s="38"/>
      <c r="KCN345" s="38"/>
      <c r="KCO345" s="38"/>
      <c r="KCP345" s="38"/>
      <c r="KCQ345" s="38"/>
      <c r="KCR345" s="38"/>
      <c r="KCS345" s="38"/>
      <c r="KCT345" s="38"/>
      <c r="KCU345" s="38"/>
      <c r="KCV345" s="38"/>
      <c r="KCW345" s="38"/>
      <c r="KCX345" s="38"/>
      <c r="KCY345" s="38"/>
      <c r="KCZ345" s="38"/>
      <c r="KDA345" s="38"/>
      <c r="KDB345" s="38"/>
      <c r="KDC345" s="38"/>
      <c r="KDD345" s="38"/>
      <c r="KDE345" s="38"/>
      <c r="KDF345" s="38"/>
      <c r="KDG345" s="38"/>
      <c r="KDH345" s="38"/>
      <c r="KDI345" s="38"/>
      <c r="KDJ345" s="38"/>
      <c r="KDK345" s="38"/>
      <c r="KDL345" s="38"/>
      <c r="KDM345" s="38"/>
      <c r="KDN345" s="38"/>
      <c r="KDO345" s="38"/>
      <c r="KDP345" s="38"/>
      <c r="KDQ345" s="38"/>
      <c r="KDR345" s="38"/>
      <c r="KDS345" s="38"/>
      <c r="KDT345" s="38"/>
      <c r="KDU345" s="38"/>
      <c r="KDV345" s="38"/>
      <c r="KDW345" s="38"/>
      <c r="KDX345" s="38"/>
      <c r="KDY345" s="38"/>
      <c r="KDZ345" s="38"/>
      <c r="KEA345" s="38"/>
      <c r="KEB345" s="38"/>
      <c r="KEC345" s="38"/>
      <c r="KED345" s="38"/>
      <c r="KEE345" s="38"/>
      <c r="KEF345" s="38"/>
      <c r="KEG345" s="38"/>
      <c r="KEH345" s="38"/>
      <c r="KEI345" s="38"/>
      <c r="KEJ345" s="38"/>
      <c r="KEK345" s="38"/>
      <c r="KEL345" s="38"/>
      <c r="KEM345" s="38"/>
      <c r="KEN345" s="38"/>
      <c r="KEO345" s="38"/>
      <c r="KEP345" s="38"/>
      <c r="KEQ345" s="38"/>
      <c r="KER345" s="38"/>
      <c r="KES345" s="38"/>
      <c r="KET345" s="38"/>
      <c r="KEU345" s="38"/>
      <c r="KEV345" s="38"/>
      <c r="KEW345" s="38"/>
      <c r="KEX345" s="38"/>
      <c r="KEY345" s="38"/>
      <c r="KEZ345" s="38"/>
      <c r="KFA345" s="38"/>
      <c r="KFB345" s="38"/>
      <c r="KFC345" s="38"/>
      <c r="KFD345" s="38"/>
      <c r="KFE345" s="38"/>
      <c r="KFF345" s="38"/>
      <c r="KFG345" s="38"/>
      <c r="KFH345" s="38"/>
      <c r="KFI345" s="38"/>
      <c r="KFJ345" s="38"/>
      <c r="KFK345" s="38"/>
      <c r="KFL345" s="38"/>
      <c r="KFM345" s="38"/>
      <c r="KFN345" s="38"/>
      <c r="KFO345" s="38"/>
      <c r="KFP345" s="38"/>
      <c r="KFQ345" s="38"/>
      <c r="KFR345" s="38"/>
      <c r="KFS345" s="38"/>
      <c r="KFT345" s="38"/>
      <c r="KFU345" s="38"/>
      <c r="KFV345" s="38"/>
      <c r="KFW345" s="38"/>
      <c r="KFX345" s="38"/>
      <c r="KFY345" s="38"/>
      <c r="KFZ345" s="38"/>
      <c r="KGA345" s="38"/>
      <c r="KGB345" s="38"/>
      <c r="KGC345" s="38"/>
      <c r="KGD345" s="38"/>
      <c r="KGE345" s="38"/>
      <c r="KGF345" s="38"/>
      <c r="KGG345" s="38"/>
      <c r="KGH345" s="38"/>
      <c r="KGI345" s="38"/>
      <c r="KGJ345" s="38"/>
      <c r="KGK345" s="38"/>
      <c r="KGL345" s="38"/>
      <c r="KGM345" s="38"/>
      <c r="KGN345" s="38"/>
      <c r="KGO345" s="38"/>
      <c r="KGP345" s="38"/>
      <c r="KGQ345" s="38"/>
      <c r="KGR345" s="38"/>
      <c r="KGS345" s="38"/>
      <c r="KGT345" s="38"/>
      <c r="KGU345" s="38"/>
      <c r="KGV345" s="38"/>
      <c r="KGW345" s="38"/>
      <c r="KGX345" s="38"/>
      <c r="KGY345" s="38"/>
      <c r="KGZ345" s="38"/>
      <c r="KHA345" s="38"/>
      <c r="KHB345" s="38"/>
      <c r="KHC345" s="38"/>
      <c r="KHD345" s="38"/>
      <c r="KHE345" s="38"/>
      <c r="KHF345" s="38"/>
      <c r="KHG345" s="38"/>
      <c r="KHH345" s="38"/>
      <c r="KHI345" s="38"/>
      <c r="KHJ345" s="38"/>
      <c r="KHK345" s="38"/>
      <c r="KHL345" s="38"/>
      <c r="KHM345" s="38"/>
      <c r="KHN345" s="38"/>
      <c r="KHO345" s="38"/>
      <c r="KHP345" s="38"/>
      <c r="KHQ345" s="38"/>
      <c r="KHR345" s="38"/>
      <c r="KHS345" s="38"/>
      <c r="KHT345" s="38"/>
      <c r="KHU345" s="38"/>
      <c r="KHV345" s="38"/>
      <c r="KHW345" s="38"/>
      <c r="KHX345" s="38"/>
      <c r="KHY345" s="38"/>
      <c r="KHZ345" s="38"/>
      <c r="KIA345" s="38"/>
      <c r="KIB345" s="38"/>
      <c r="KIC345" s="38"/>
      <c r="KID345" s="38"/>
      <c r="KIE345" s="38"/>
      <c r="KIF345" s="38"/>
      <c r="KIG345" s="38"/>
      <c r="KIH345" s="38"/>
      <c r="KII345" s="38"/>
      <c r="KIJ345" s="38"/>
      <c r="KIK345" s="38"/>
      <c r="KIL345" s="38"/>
      <c r="KIM345" s="38"/>
      <c r="KIN345" s="38"/>
      <c r="KIO345" s="38"/>
      <c r="KIP345" s="38"/>
      <c r="KIQ345" s="38"/>
      <c r="KIR345" s="38"/>
      <c r="KIS345" s="38"/>
      <c r="KIT345" s="38"/>
      <c r="KIU345" s="38"/>
      <c r="KIV345" s="38"/>
      <c r="KIW345" s="38"/>
      <c r="KIX345" s="38"/>
      <c r="KIY345" s="38"/>
      <c r="KIZ345" s="38"/>
      <c r="KJA345" s="38"/>
      <c r="KJB345" s="38"/>
      <c r="KJC345" s="38"/>
      <c r="KJD345" s="38"/>
      <c r="KJE345" s="38"/>
      <c r="KJF345" s="38"/>
      <c r="KJG345" s="38"/>
      <c r="KJH345" s="38"/>
      <c r="KJI345" s="38"/>
      <c r="KJJ345" s="38"/>
      <c r="KJK345" s="38"/>
      <c r="KJL345" s="38"/>
      <c r="KJM345" s="38"/>
      <c r="KJN345" s="38"/>
      <c r="KJO345" s="38"/>
      <c r="KJP345" s="38"/>
      <c r="KJQ345" s="38"/>
      <c r="KJR345" s="38"/>
      <c r="KJS345" s="38"/>
      <c r="KJT345" s="38"/>
      <c r="KJU345" s="38"/>
      <c r="KJV345" s="38"/>
      <c r="KJW345" s="38"/>
      <c r="KJX345" s="38"/>
      <c r="KJY345" s="38"/>
      <c r="KJZ345" s="38"/>
      <c r="KKA345" s="38"/>
      <c r="KKB345" s="38"/>
      <c r="KKC345" s="38"/>
      <c r="KKD345" s="38"/>
      <c r="KKE345" s="38"/>
      <c r="KKF345" s="38"/>
      <c r="KKG345" s="38"/>
      <c r="KKH345" s="38"/>
      <c r="KKI345" s="38"/>
      <c r="KKJ345" s="38"/>
      <c r="KKK345" s="38"/>
      <c r="KKL345" s="38"/>
      <c r="KKM345" s="38"/>
      <c r="KKN345" s="38"/>
      <c r="KKO345" s="38"/>
      <c r="KKP345" s="38"/>
      <c r="KKQ345" s="38"/>
      <c r="KKR345" s="38"/>
      <c r="KKS345" s="38"/>
      <c r="KKT345" s="38"/>
      <c r="KKU345" s="38"/>
      <c r="KKV345" s="38"/>
      <c r="KKW345" s="38"/>
      <c r="KKX345" s="38"/>
      <c r="KKY345" s="38"/>
      <c r="KKZ345" s="38"/>
      <c r="KLA345" s="38"/>
      <c r="KLB345" s="38"/>
      <c r="KLC345" s="38"/>
      <c r="KLD345" s="38"/>
      <c r="KLE345" s="38"/>
      <c r="KLF345" s="38"/>
      <c r="KLG345" s="38"/>
      <c r="KLH345" s="38"/>
      <c r="KLI345" s="38"/>
      <c r="KLJ345" s="38"/>
      <c r="KLK345" s="38"/>
      <c r="KLL345" s="38"/>
      <c r="KLM345" s="38"/>
      <c r="KLN345" s="38"/>
      <c r="KLO345" s="38"/>
      <c r="KLP345" s="38"/>
      <c r="KLQ345" s="38"/>
      <c r="KLR345" s="38"/>
      <c r="KLS345" s="38"/>
      <c r="KLT345" s="38"/>
      <c r="KLU345" s="38"/>
      <c r="KLV345" s="38"/>
      <c r="KLW345" s="38"/>
      <c r="KLX345" s="38"/>
      <c r="KLY345" s="38"/>
      <c r="KLZ345" s="38"/>
      <c r="KMA345" s="38"/>
      <c r="KMB345" s="38"/>
      <c r="KMC345" s="38"/>
      <c r="KMD345" s="38"/>
      <c r="KME345" s="38"/>
      <c r="KMF345" s="38"/>
      <c r="KMG345" s="38"/>
      <c r="KMH345" s="38"/>
      <c r="KMI345" s="38"/>
      <c r="KMJ345" s="38"/>
      <c r="KMK345" s="38"/>
      <c r="KML345" s="38"/>
      <c r="KMM345" s="38"/>
      <c r="KMN345" s="38"/>
      <c r="KMO345" s="38"/>
      <c r="KMP345" s="38"/>
      <c r="KMQ345" s="38"/>
      <c r="KMR345" s="38"/>
      <c r="KMS345" s="38"/>
      <c r="KMT345" s="38"/>
      <c r="KMU345" s="38"/>
      <c r="KMV345" s="38"/>
      <c r="KMW345" s="38"/>
      <c r="KMX345" s="38"/>
      <c r="KMY345" s="38"/>
      <c r="KMZ345" s="38"/>
      <c r="KNA345" s="38"/>
      <c r="KNB345" s="38"/>
      <c r="KNC345" s="38"/>
      <c r="KND345" s="38"/>
      <c r="KNE345" s="38"/>
      <c r="KNF345" s="38"/>
      <c r="KNG345" s="38"/>
      <c r="KNH345" s="38"/>
      <c r="KNI345" s="38"/>
      <c r="KNJ345" s="38"/>
      <c r="KNK345" s="38"/>
      <c r="KNL345" s="38"/>
      <c r="KNM345" s="38"/>
      <c r="KNN345" s="38"/>
      <c r="KNO345" s="38"/>
      <c r="KNP345" s="38"/>
      <c r="KNQ345" s="38"/>
      <c r="KNR345" s="38"/>
      <c r="KNS345" s="38"/>
      <c r="KNT345" s="38"/>
      <c r="KNU345" s="38"/>
      <c r="KNV345" s="38"/>
      <c r="KNW345" s="38"/>
      <c r="KNX345" s="38"/>
      <c r="KNY345" s="38"/>
      <c r="KNZ345" s="38"/>
      <c r="KOA345" s="38"/>
      <c r="KOB345" s="38"/>
      <c r="KOC345" s="38"/>
      <c r="KOD345" s="38"/>
      <c r="KOE345" s="38"/>
      <c r="KOF345" s="38"/>
      <c r="KOG345" s="38"/>
      <c r="KOH345" s="38"/>
      <c r="KOI345" s="38"/>
      <c r="KOJ345" s="38"/>
      <c r="KOK345" s="38"/>
      <c r="KOL345" s="38"/>
      <c r="KOM345" s="38"/>
      <c r="KON345" s="38"/>
      <c r="KOO345" s="38"/>
      <c r="KOP345" s="38"/>
      <c r="KOQ345" s="38"/>
      <c r="KOR345" s="38"/>
      <c r="KOS345" s="38"/>
      <c r="KOT345" s="38"/>
      <c r="KOU345" s="38"/>
      <c r="KOV345" s="38"/>
      <c r="KOW345" s="38"/>
      <c r="KOX345" s="38"/>
      <c r="KOY345" s="38"/>
      <c r="KOZ345" s="38"/>
      <c r="KPA345" s="38"/>
      <c r="KPB345" s="38"/>
      <c r="KPC345" s="38"/>
      <c r="KPD345" s="38"/>
      <c r="KPE345" s="38"/>
      <c r="KPF345" s="38"/>
      <c r="KPG345" s="38"/>
      <c r="KPH345" s="38"/>
      <c r="KPI345" s="38"/>
      <c r="KPJ345" s="38"/>
      <c r="KPK345" s="38"/>
      <c r="KPL345" s="38"/>
      <c r="KPM345" s="38"/>
      <c r="KPN345" s="38"/>
      <c r="KPO345" s="38"/>
      <c r="KPP345" s="38"/>
      <c r="KPQ345" s="38"/>
      <c r="KPR345" s="38"/>
      <c r="KPS345" s="38"/>
      <c r="KPT345" s="38"/>
      <c r="KPU345" s="38"/>
      <c r="KPV345" s="38"/>
      <c r="KPW345" s="38"/>
      <c r="KPX345" s="38"/>
      <c r="KPY345" s="38"/>
      <c r="KPZ345" s="38"/>
      <c r="KQA345" s="38"/>
      <c r="KQB345" s="38"/>
      <c r="KQC345" s="38"/>
      <c r="KQD345" s="38"/>
      <c r="KQE345" s="38"/>
      <c r="KQF345" s="38"/>
      <c r="KQG345" s="38"/>
      <c r="KQH345" s="38"/>
      <c r="KQI345" s="38"/>
      <c r="KQJ345" s="38"/>
      <c r="KQK345" s="38"/>
      <c r="KQL345" s="38"/>
      <c r="KQM345" s="38"/>
      <c r="KQN345" s="38"/>
      <c r="KQO345" s="38"/>
      <c r="KQP345" s="38"/>
      <c r="KQQ345" s="38"/>
      <c r="KQR345" s="38"/>
      <c r="KQS345" s="38"/>
      <c r="KQT345" s="38"/>
      <c r="KQU345" s="38"/>
      <c r="KQV345" s="38"/>
      <c r="KQW345" s="38"/>
      <c r="KQX345" s="38"/>
      <c r="KQY345" s="38"/>
      <c r="KQZ345" s="38"/>
      <c r="KRA345" s="38"/>
      <c r="KRB345" s="38"/>
      <c r="KRC345" s="38"/>
      <c r="KRD345" s="38"/>
      <c r="KRE345" s="38"/>
      <c r="KRF345" s="38"/>
      <c r="KRG345" s="38"/>
      <c r="KRH345" s="38"/>
      <c r="KRI345" s="38"/>
      <c r="KRJ345" s="38"/>
      <c r="KRK345" s="38"/>
      <c r="KRL345" s="38"/>
      <c r="KRM345" s="38"/>
      <c r="KRN345" s="38"/>
      <c r="KRO345" s="38"/>
      <c r="KRP345" s="38"/>
      <c r="KRQ345" s="38"/>
      <c r="KRR345" s="38"/>
      <c r="KRS345" s="38"/>
      <c r="KRT345" s="38"/>
      <c r="KRU345" s="38"/>
      <c r="KRV345" s="38"/>
      <c r="KRW345" s="38"/>
      <c r="KRX345" s="38"/>
      <c r="KRY345" s="38"/>
      <c r="KRZ345" s="38"/>
      <c r="KSA345" s="38"/>
      <c r="KSB345" s="38"/>
      <c r="KSC345" s="38"/>
      <c r="KSD345" s="38"/>
      <c r="KSE345" s="38"/>
      <c r="KSF345" s="38"/>
      <c r="KSG345" s="38"/>
      <c r="KSH345" s="38"/>
      <c r="KSI345" s="38"/>
      <c r="KSJ345" s="38"/>
      <c r="KSK345" s="38"/>
      <c r="KSL345" s="38"/>
      <c r="KSM345" s="38"/>
      <c r="KSN345" s="38"/>
      <c r="KSO345" s="38"/>
      <c r="KSP345" s="38"/>
      <c r="KSQ345" s="38"/>
      <c r="KSR345" s="38"/>
      <c r="KSS345" s="38"/>
      <c r="KST345" s="38"/>
      <c r="KSU345" s="38"/>
      <c r="KSV345" s="38"/>
      <c r="KSW345" s="38"/>
      <c r="KSX345" s="38"/>
      <c r="KSY345" s="38"/>
      <c r="KSZ345" s="38"/>
      <c r="KTA345" s="38"/>
      <c r="KTB345" s="38"/>
      <c r="KTC345" s="38"/>
      <c r="KTD345" s="38"/>
      <c r="KTE345" s="38"/>
      <c r="KTF345" s="38"/>
      <c r="KTG345" s="38"/>
      <c r="KTH345" s="38"/>
      <c r="KTI345" s="38"/>
      <c r="KTJ345" s="38"/>
      <c r="KTK345" s="38"/>
      <c r="KTL345" s="38"/>
      <c r="KTM345" s="38"/>
      <c r="KTN345" s="38"/>
      <c r="KTO345" s="38"/>
      <c r="KTP345" s="38"/>
      <c r="KTQ345" s="38"/>
      <c r="KTR345" s="38"/>
      <c r="KTS345" s="38"/>
      <c r="KTT345" s="38"/>
      <c r="KTU345" s="38"/>
      <c r="KTV345" s="38"/>
      <c r="KTW345" s="38"/>
      <c r="KTX345" s="38"/>
      <c r="KTY345" s="38"/>
      <c r="KTZ345" s="38"/>
      <c r="KUA345" s="38"/>
      <c r="KUB345" s="38"/>
      <c r="KUC345" s="38"/>
      <c r="KUD345" s="38"/>
      <c r="KUE345" s="38"/>
      <c r="KUF345" s="38"/>
      <c r="KUG345" s="38"/>
      <c r="KUH345" s="38"/>
      <c r="KUI345" s="38"/>
      <c r="KUJ345" s="38"/>
      <c r="KUK345" s="38"/>
      <c r="KUL345" s="38"/>
      <c r="KUM345" s="38"/>
      <c r="KUN345" s="38"/>
      <c r="KUO345" s="38"/>
      <c r="KUP345" s="38"/>
      <c r="KUQ345" s="38"/>
      <c r="KUR345" s="38"/>
      <c r="KUS345" s="38"/>
      <c r="KUT345" s="38"/>
      <c r="KUU345" s="38"/>
      <c r="KUV345" s="38"/>
      <c r="KUW345" s="38"/>
      <c r="KUX345" s="38"/>
      <c r="KUY345" s="38"/>
      <c r="KUZ345" s="38"/>
      <c r="KVA345" s="38"/>
      <c r="KVB345" s="38"/>
      <c r="KVC345" s="38"/>
      <c r="KVD345" s="38"/>
      <c r="KVE345" s="38"/>
      <c r="KVF345" s="38"/>
      <c r="KVG345" s="38"/>
      <c r="KVH345" s="38"/>
      <c r="KVI345" s="38"/>
      <c r="KVJ345" s="38"/>
      <c r="KVK345" s="38"/>
      <c r="KVL345" s="38"/>
      <c r="KVM345" s="38"/>
      <c r="KVN345" s="38"/>
      <c r="KVO345" s="38"/>
      <c r="KVP345" s="38"/>
      <c r="KVQ345" s="38"/>
      <c r="KVR345" s="38"/>
      <c r="KVS345" s="38"/>
      <c r="KVT345" s="38"/>
      <c r="KVU345" s="38"/>
      <c r="KVV345" s="38"/>
      <c r="KVW345" s="38"/>
      <c r="KVX345" s="38"/>
      <c r="KVY345" s="38"/>
      <c r="KVZ345" s="38"/>
      <c r="KWA345" s="38"/>
      <c r="KWB345" s="38"/>
      <c r="KWC345" s="38"/>
      <c r="KWD345" s="38"/>
      <c r="KWE345" s="38"/>
      <c r="KWF345" s="38"/>
      <c r="KWG345" s="38"/>
      <c r="KWH345" s="38"/>
      <c r="KWI345" s="38"/>
      <c r="KWJ345" s="38"/>
      <c r="KWK345" s="38"/>
      <c r="KWL345" s="38"/>
      <c r="KWM345" s="38"/>
      <c r="KWN345" s="38"/>
      <c r="KWO345" s="38"/>
      <c r="KWP345" s="38"/>
      <c r="KWQ345" s="38"/>
      <c r="KWR345" s="38"/>
      <c r="KWS345" s="38"/>
      <c r="KWT345" s="38"/>
      <c r="KWU345" s="38"/>
      <c r="KWV345" s="38"/>
      <c r="KWW345" s="38"/>
      <c r="KWX345" s="38"/>
      <c r="KWY345" s="38"/>
      <c r="KWZ345" s="38"/>
      <c r="KXA345" s="38"/>
      <c r="KXB345" s="38"/>
      <c r="KXC345" s="38"/>
      <c r="KXD345" s="38"/>
      <c r="KXE345" s="38"/>
      <c r="KXF345" s="38"/>
      <c r="KXG345" s="38"/>
      <c r="KXH345" s="38"/>
      <c r="KXI345" s="38"/>
      <c r="KXJ345" s="38"/>
      <c r="KXK345" s="38"/>
      <c r="KXL345" s="38"/>
      <c r="KXM345" s="38"/>
      <c r="KXN345" s="38"/>
      <c r="KXO345" s="38"/>
      <c r="KXP345" s="38"/>
      <c r="KXQ345" s="38"/>
      <c r="KXR345" s="38"/>
      <c r="KXS345" s="38"/>
      <c r="KXT345" s="38"/>
      <c r="KXU345" s="38"/>
      <c r="KXV345" s="38"/>
      <c r="KXW345" s="38"/>
      <c r="KXX345" s="38"/>
      <c r="KXY345" s="38"/>
      <c r="KXZ345" s="38"/>
      <c r="KYA345" s="38"/>
      <c r="KYB345" s="38"/>
      <c r="KYC345" s="38"/>
      <c r="KYD345" s="38"/>
      <c r="KYE345" s="38"/>
      <c r="KYF345" s="38"/>
      <c r="KYG345" s="38"/>
      <c r="KYH345" s="38"/>
      <c r="KYI345" s="38"/>
      <c r="KYJ345" s="38"/>
      <c r="KYK345" s="38"/>
      <c r="KYL345" s="38"/>
      <c r="KYM345" s="38"/>
      <c r="KYN345" s="38"/>
      <c r="KYO345" s="38"/>
      <c r="KYP345" s="38"/>
      <c r="KYQ345" s="38"/>
      <c r="KYR345" s="38"/>
      <c r="KYS345" s="38"/>
      <c r="KYT345" s="38"/>
      <c r="KYU345" s="38"/>
      <c r="KYV345" s="38"/>
      <c r="KYW345" s="38"/>
      <c r="KYX345" s="38"/>
      <c r="KYY345" s="38"/>
      <c r="KYZ345" s="38"/>
      <c r="KZA345" s="38"/>
      <c r="KZB345" s="38"/>
      <c r="KZC345" s="38"/>
      <c r="KZD345" s="38"/>
      <c r="KZE345" s="38"/>
      <c r="KZF345" s="38"/>
      <c r="KZG345" s="38"/>
      <c r="KZH345" s="38"/>
      <c r="KZI345" s="38"/>
      <c r="KZJ345" s="38"/>
      <c r="KZK345" s="38"/>
      <c r="KZL345" s="38"/>
      <c r="KZM345" s="38"/>
      <c r="KZN345" s="38"/>
      <c r="KZO345" s="38"/>
      <c r="KZP345" s="38"/>
      <c r="KZQ345" s="38"/>
      <c r="KZR345" s="38"/>
      <c r="KZS345" s="38"/>
      <c r="KZT345" s="38"/>
      <c r="KZU345" s="38"/>
      <c r="KZV345" s="38"/>
      <c r="KZW345" s="38"/>
      <c r="KZX345" s="38"/>
      <c r="KZY345" s="38"/>
      <c r="KZZ345" s="38"/>
      <c r="LAA345" s="38"/>
      <c r="LAB345" s="38"/>
      <c r="LAC345" s="38"/>
      <c r="LAD345" s="38"/>
      <c r="LAE345" s="38"/>
      <c r="LAF345" s="38"/>
      <c r="LAG345" s="38"/>
      <c r="LAH345" s="38"/>
      <c r="LAI345" s="38"/>
      <c r="LAJ345" s="38"/>
      <c r="LAK345" s="38"/>
      <c r="LAL345" s="38"/>
      <c r="LAM345" s="38"/>
      <c r="LAN345" s="38"/>
      <c r="LAO345" s="38"/>
      <c r="LAP345" s="38"/>
      <c r="LAQ345" s="38"/>
      <c r="LAR345" s="38"/>
      <c r="LAS345" s="38"/>
      <c r="LAT345" s="38"/>
      <c r="LAU345" s="38"/>
      <c r="LAV345" s="38"/>
      <c r="LAW345" s="38"/>
      <c r="LAX345" s="38"/>
      <c r="LAY345" s="38"/>
      <c r="LAZ345" s="38"/>
      <c r="LBA345" s="38"/>
      <c r="LBB345" s="38"/>
      <c r="LBC345" s="38"/>
      <c r="LBD345" s="38"/>
      <c r="LBE345" s="38"/>
      <c r="LBF345" s="38"/>
      <c r="LBG345" s="38"/>
      <c r="LBH345" s="38"/>
      <c r="LBI345" s="38"/>
      <c r="LBJ345" s="38"/>
      <c r="LBK345" s="38"/>
      <c r="LBL345" s="38"/>
      <c r="LBM345" s="38"/>
      <c r="LBN345" s="38"/>
      <c r="LBO345" s="38"/>
      <c r="LBP345" s="38"/>
      <c r="LBQ345" s="38"/>
      <c r="LBR345" s="38"/>
      <c r="LBS345" s="38"/>
      <c r="LBT345" s="38"/>
      <c r="LBU345" s="38"/>
      <c r="LBV345" s="38"/>
      <c r="LBW345" s="38"/>
      <c r="LBX345" s="38"/>
      <c r="LBY345" s="38"/>
      <c r="LBZ345" s="38"/>
      <c r="LCA345" s="38"/>
      <c r="LCB345" s="38"/>
      <c r="LCC345" s="38"/>
      <c r="LCD345" s="38"/>
      <c r="LCE345" s="38"/>
      <c r="LCF345" s="38"/>
      <c r="LCG345" s="38"/>
      <c r="LCH345" s="38"/>
      <c r="LCI345" s="38"/>
      <c r="LCJ345" s="38"/>
      <c r="LCK345" s="38"/>
      <c r="LCL345" s="38"/>
      <c r="LCM345" s="38"/>
      <c r="LCN345" s="38"/>
      <c r="LCO345" s="38"/>
      <c r="LCP345" s="38"/>
      <c r="LCQ345" s="38"/>
      <c r="LCR345" s="38"/>
      <c r="LCS345" s="38"/>
      <c r="LCT345" s="38"/>
      <c r="LCU345" s="38"/>
      <c r="LCV345" s="38"/>
      <c r="LCW345" s="38"/>
      <c r="LCX345" s="38"/>
      <c r="LCY345" s="38"/>
      <c r="LCZ345" s="38"/>
      <c r="LDA345" s="38"/>
      <c r="LDB345" s="38"/>
      <c r="LDC345" s="38"/>
      <c r="LDD345" s="38"/>
      <c r="LDE345" s="38"/>
      <c r="LDF345" s="38"/>
      <c r="LDG345" s="38"/>
      <c r="LDH345" s="38"/>
      <c r="LDI345" s="38"/>
      <c r="LDJ345" s="38"/>
      <c r="LDK345" s="38"/>
      <c r="LDL345" s="38"/>
      <c r="LDM345" s="38"/>
      <c r="LDN345" s="38"/>
      <c r="LDO345" s="38"/>
      <c r="LDP345" s="38"/>
      <c r="LDQ345" s="38"/>
      <c r="LDR345" s="38"/>
      <c r="LDS345" s="38"/>
      <c r="LDT345" s="38"/>
      <c r="LDU345" s="38"/>
      <c r="LDV345" s="38"/>
      <c r="LDW345" s="38"/>
      <c r="LDX345" s="38"/>
      <c r="LDY345" s="38"/>
      <c r="LDZ345" s="38"/>
      <c r="LEA345" s="38"/>
      <c r="LEB345" s="38"/>
      <c r="LEC345" s="38"/>
      <c r="LED345" s="38"/>
      <c r="LEE345" s="38"/>
      <c r="LEF345" s="38"/>
      <c r="LEG345" s="38"/>
      <c r="LEH345" s="38"/>
      <c r="LEI345" s="38"/>
      <c r="LEJ345" s="38"/>
      <c r="LEK345" s="38"/>
      <c r="LEL345" s="38"/>
      <c r="LEM345" s="38"/>
      <c r="LEN345" s="38"/>
      <c r="LEO345" s="38"/>
      <c r="LEP345" s="38"/>
      <c r="LEQ345" s="38"/>
      <c r="LER345" s="38"/>
      <c r="LES345" s="38"/>
      <c r="LET345" s="38"/>
      <c r="LEU345" s="38"/>
      <c r="LEV345" s="38"/>
      <c r="LEW345" s="38"/>
      <c r="LEX345" s="38"/>
      <c r="LEY345" s="38"/>
      <c r="LEZ345" s="38"/>
      <c r="LFA345" s="38"/>
      <c r="LFB345" s="38"/>
      <c r="LFC345" s="38"/>
      <c r="LFD345" s="38"/>
      <c r="LFE345" s="38"/>
      <c r="LFF345" s="38"/>
      <c r="LFG345" s="38"/>
      <c r="LFH345" s="38"/>
      <c r="LFI345" s="38"/>
      <c r="LFJ345" s="38"/>
      <c r="LFK345" s="38"/>
      <c r="LFL345" s="38"/>
      <c r="LFM345" s="38"/>
      <c r="LFN345" s="38"/>
      <c r="LFO345" s="38"/>
      <c r="LFP345" s="38"/>
      <c r="LFQ345" s="38"/>
      <c r="LFR345" s="38"/>
      <c r="LFS345" s="38"/>
      <c r="LFT345" s="38"/>
      <c r="LFU345" s="38"/>
      <c r="LFV345" s="38"/>
      <c r="LFW345" s="38"/>
      <c r="LFX345" s="38"/>
      <c r="LFY345" s="38"/>
      <c r="LFZ345" s="38"/>
      <c r="LGA345" s="38"/>
      <c r="LGB345" s="38"/>
      <c r="LGC345" s="38"/>
      <c r="LGD345" s="38"/>
      <c r="LGE345" s="38"/>
      <c r="LGF345" s="38"/>
      <c r="LGG345" s="38"/>
      <c r="LGH345" s="38"/>
      <c r="LGI345" s="38"/>
      <c r="LGJ345" s="38"/>
      <c r="LGK345" s="38"/>
      <c r="LGL345" s="38"/>
      <c r="LGM345" s="38"/>
      <c r="LGN345" s="38"/>
      <c r="LGO345" s="38"/>
      <c r="LGP345" s="38"/>
      <c r="LGQ345" s="38"/>
      <c r="LGR345" s="38"/>
      <c r="LGS345" s="38"/>
      <c r="LGT345" s="38"/>
      <c r="LGU345" s="38"/>
      <c r="LGV345" s="38"/>
      <c r="LGW345" s="38"/>
      <c r="LGX345" s="38"/>
      <c r="LGY345" s="38"/>
      <c r="LGZ345" s="38"/>
      <c r="LHA345" s="38"/>
      <c r="LHB345" s="38"/>
      <c r="LHC345" s="38"/>
      <c r="LHD345" s="38"/>
      <c r="LHE345" s="38"/>
      <c r="LHF345" s="38"/>
      <c r="LHG345" s="38"/>
      <c r="LHH345" s="38"/>
      <c r="LHI345" s="38"/>
      <c r="LHJ345" s="38"/>
      <c r="LHK345" s="38"/>
      <c r="LHL345" s="38"/>
      <c r="LHM345" s="38"/>
      <c r="LHN345" s="38"/>
      <c r="LHO345" s="38"/>
      <c r="LHP345" s="38"/>
      <c r="LHQ345" s="38"/>
      <c r="LHR345" s="38"/>
      <c r="LHS345" s="38"/>
      <c r="LHT345" s="38"/>
      <c r="LHU345" s="38"/>
      <c r="LHV345" s="38"/>
      <c r="LHW345" s="38"/>
      <c r="LHX345" s="38"/>
      <c r="LHY345" s="38"/>
      <c r="LHZ345" s="38"/>
      <c r="LIA345" s="38"/>
      <c r="LIB345" s="38"/>
      <c r="LIC345" s="38"/>
      <c r="LID345" s="38"/>
      <c r="LIE345" s="38"/>
      <c r="LIF345" s="38"/>
      <c r="LIG345" s="38"/>
      <c r="LIH345" s="38"/>
      <c r="LII345" s="38"/>
      <c r="LIJ345" s="38"/>
      <c r="LIK345" s="38"/>
      <c r="LIL345" s="38"/>
      <c r="LIM345" s="38"/>
      <c r="LIN345" s="38"/>
      <c r="LIO345" s="38"/>
      <c r="LIP345" s="38"/>
      <c r="LIQ345" s="38"/>
      <c r="LIR345" s="38"/>
      <c r="LIS345" s="38"/>
      <c r="LIT345" s="38"/>
      <c r="LIU345" s="38"/>
      <c r="LIV345" s="38"/>
      <c r="LIW345" s="38"/>
      <c r="LIX345" s="38"/>
      <c r="LIY345" s="38"/>
      <c r="LIZ345" s="38"/>
      <c r="LJA345" s="38"/>
      <c r="LJB345" s="38"/>
      <c r="LJC345" s="38"/>
      <c r="LJD345" s="38"/>
      <c r="LJE345" s="38"/>
      <c r="LJF345" s="38"/>
      <c r="LJG345" s="38"/>
      <c r="LJH345" s="38"/>
      <c r="LJI345" s="38"/>
      <c r="LJJ345" s="38"/>
      <c r="LJK345" s="38"/>
      <c r="LJL345" s="38"/>
      <c r="LJM345" s="38"/>
      <c r="LJN345" s="38"/>
      <c r="LJO345" s="38"/>
      <c r="LJP345" s="38"/>
      <c r="LJQ345" s="38"/>
      <c r="LJR345" s="38"/>
      <c r="LJS345" s="38"/>
      <c r="LJT345" s="38"/>
      <c r="LJU345" s="38"/>
      <c r="LJV345" s="38"/>
      <c r="LJW345" s="38"/>
      <c r="LJX345" s="38"/>
      <c r="LJY345" s="38"/>
      <c r="LJZ345" s="38"/>
      <c r="LKA345" s="38"/>
      <c r="LKB345" s="38"/>
      <c r="LKC345" s="38"/>
      <c r="LKD345" s="38"/>
      <c r="LKE345" s="38"/>
      <c r="LKF345" s="38"/>
      <c r="LKG345" s="38"/>
      <c r="LKH345" s="38"/>
      <c r="LKI345" s="38"/>
      <c r="LKJ345" s="38"/>
      <c r="LKK345" s="38"/>
      <c r="LKL345" s="38"/>
      <c r="LKM345" s="38"/>
      <c r="LKN345" s="38"/>
      <c r="LKO345" s="38"/>
      <c r="LKP345" s="38"/>
      <c r="LKQ345" s="38"/>
      <c r="LKR345" s="38"/>
      <c r="LKS345" s="38"/>
      <c r="LKT345" s="38"/>
      <c r="LKU345" s="38"/>
      <c r="LKV345" s="38"/>
      <c r="LKW345" s="38"/>
      <c r="LKX345" s="38"/>
      <c r="LKY345" s="38"/>
      <c r="LKZ345" s="38"/>
      <c r="LLA345" s="38"/>
      <c r="LLB345" s="38"/>
      <c r="LLC345" s="38"/>
      <c r="LLD345" s="38"/>
      <c r="LLE345" s="38"/>
      <c r="LLF345" s="38"/>
      <c r="LLG345" s="38"/>
      <c r="LLH345" s="38"/>
      <c r="LLI345" s="38"/>
      <c r="LLJ345" s="38"/>
      <c r="LLK345" s="38"/>
      <c r="LLL345" s="38"/>
      <c r="LLM345" s="38"/>
      <c r="LLN345" s="38"/>
      <c r="LLO345" s="38"/>
      <c r="LLP345" s="38"/>
      <c r="LLQ345" s="38"/>
      <c r="LLR345" s="38"/>
      <c r="LLS345" s="38"/>
      <c r="LLT345" s="38"/>
      <c r="LLU345" s="38"/>
      <c r="LLV345" s="38"/>
      <c r="LLW345" s="38"/>
      <c r="LLX345" s="38"/>
      <c r="LLY345" s="38"/>
      <c r="LLZ345" s="38"/>
      <c r="LMA345" s="38"/>
      <c r="LMB345" s="38"/>
      <c r="LMC345" s="38"/>
      <c r="LMD345" s="38"/>
      <c r="LME345" s="38"/>
      <c r="LMF345" s="38"/>
      <c r="LMG345" s="38"/>
      <c r="LMH345" s="38"/>
      <c r="LMI345" s="38"/>
      <c r="LMJ345" s="38"/>
      <c r="LMK345" s="38"/>
      <c r="LML345" s="38"/>
      <c r="LMM345" s="38"/>
      <c r="LMN345" s="38"/>
      <c r="LMO345" s="38"/>
      <c r="LMP345" s="38"/>
      <c r="LMQ345" s="38"/>
      <c r="LMR345" s="38"/>
      <c r="LMS345" s="38"/>
      <c r="LMT345" s="38"/>
      <c r="LMU345" s="38"/>
      <c r="LMV345" s="38"/>
      <c r="LMW345" s="38"/>
      <c r="LMX345" s="38"/>
      <c r="LMY345" s="38"/>
      <c r="LMZ345" s="38"/>
      <c r="LNA345" s="38"/>
      <c r="LNB345" s="38"/>
      <c r="LNC345" s="38"/>
      <c r="LND345" s="38"/>
      <c r="LNE345" s="38"/>
      <c r="LNF345" s="38"/>
      <c r="LNG345" s="38"/>
      <c r="LNH345" s="38"/>
      <c r="LNI345" s="38"/>
      <c r="LNJ345" s="38"/>
      <c r="LNK345" s="38"/>
      <c r="LNL345" s="38"/>
      <c r="LNM345" s="38"/>
      <c r="LNN345" s="38"/>
      <c r="LNO345" s="38"/>
      <c r="LNP345" s="38"/>
      <c r="LNQ345" s="38"/>
      <c r="LNR345" s="38"/>
      <c r="LNS345" s="38"/>
      <c r="LNT345" s="38"/>
      <c r="LNU345" s="38"/>
      <c r="LNV345" s="38"/>
      <c r="LNW345" s="38"/>
      <c r="LNX345" s="38"/>
      <c r="LNY345" s="38"/>
      <c r="LNZ345" s="38"/>
      <c r="LOA345" s="38"/>
      <c r="LOB345" s="38"/>
      <c r="LOC345" s="38"/>
      <c r="LOD345" s="38"/>
      <c r="LOE345" s="38"/>
      <c r="LOF345" s="38"/>
      <c r="LOG345" s="38"/>
      <c r="LOH345" s="38"/>
      <c r="LOI345" s="38"/>
      <c r="LOJ345" s="38"/>
      <c r="LOK345" s="38"/>
      <c r="LOL345" s="38"/>
      <c r="LOM345" s="38"/>
      <c r="LON345" s="38"/>
      <c r="LOO345" s="38"/>
      <c r="LOP345" s="38"/>
      <c r="LOQ345" s="38"/>
      <c r="LOR345" s="38"/>
      <c r="LOS345" s="38"/>
      <c r="LOT345" s="38"/>
      <c r="LOU345" s="38"/>
      <c r="LOV345" s="38"/>
      <c r="LOW345" s="38"/>
      <c r="LOX345" s="38"/>
      <c r="LOY345" s="38"/>
      <c r="LOZ345" s="38"/>
      <c r="LPA345" s="38"/>
      <c r="LPB345" s="38"/>
      <c r="LPC345" s="38"/>
      <c r="LPD345" s="38"/>
      <c r="LPE345" s="38"/>
      <c r="LPF345" s="38"/>
      <c r="LPG345" s="38"/>
      <c r="LPH345" s="38"/>
      <c r="LPI345" s="38"/>
      <c r="LPJ345" s="38"/>
      <c r="LPK345" s="38"/>
      <c r="LPL345" s="38"/>
      <c r="LPM345" s="38"/>
      <c r="LPN345" s="38"/>
      <c r="LPO345" s="38"/>
      <c r="LPP345" s="38"/>
      <c r="LPQ345" s="38"/>
      <c r="LPR345" s="38"/>
      <c r="LPS345" s="38"/>
      <c r="LPT345" s="38"/>
      <c r="LPU345" s="38"/>
      <c r="LPV345" s="38"/>
      <c r="LPW345" s="38"/>
      <c r="LPX345" s="38"/>
      <c r="LPY345" s="38"/>
      <c r="LPZ345" s="38"/>
      <c r="LQA345" s="38"/>
      <c r="LQB345" s="38"/>
      <c r="LQC345" s="38"/>
      <c r="LQD345" s="38"/>
      <c r="LQE345" s="38"/>
      <c r="LQF345" s="38"/>
      <c r="LQG345" s="38"/>
      <c r="LQH345" s="38"/>
      <c r="LQI345" s="38"/>
      <c r="LQJ345" s="38"/>
      <c r="LQK345" s="38"/>
      <c r="LQL345" s="38"/>
      <c r="LQM345" s="38"/>
      <c r="LQN345" s="38"/>
      <c r="LQO345" s="38"/>
      <c r="LQP345" s="38"/>
      <c r="LQQ345" s="38"/>
      <c r="LQR345" s="38"/>
      <c r="LQS345" s="38"/>
      <c r="LQT345" s="38"/>
      <c r="LQU345" s="38"/>
      <c r="LQV345" s="38"/>
      <c r="LQW345" s="38"/>
      <c r="LQX345" s="38"/>
      <c r="LQY345" s="38"/>
      <c r="LQZ345" s="38"/>
      <c r="LRA345" s="38"/>
      <c r="LRB345" s="38"/>
      <c r="LRC345" s="38"/>
      <c r="LRD345" s="38"/>
      <c r="LRE345" s="38"/>
      <c r="LRF345" s="38"/>
      <c r="LRG345" s="38"/>
      <c r="LRH345" s="38"/>
      <c r="LRI345" s="38"/>
      <c r="LRJ345" s="38"/>
      <c r="LRK345" s="38"/>
      <c r="LRL345" s="38"/>
      <c r="LRM345" s="38"/>
      <c r="LRN345" s="38"/>
      <c r="LRO345" s="38"/>
      <c r="LRP345" s="38"/>
      <c r="LRQ345" s="38"/>
      <c r="LRR345" s="38"/>
      <c r="LRS345" s="38"/>
      <c r="LRT345" s="38"/>
      <c r="LRU345" s="38"/>
      <c r="LRV345" s="38"/>
      <c r="LRW345" s="38"/>
      <c r="LRX345" s="38"/>
      <c r="LRY345" s="38"/>
      <c r="LRZ345" s="38"/>
      <c r="LSA345" s="38"/>
      <c r="LSB345" s="38"/>
      <c r="LSC345" s="38"/>
      <c r="LSD345" s="38"/>
      <c r="LSE345" s="38"/>
      <c r="LSF345" s="38"/>
      <c r="LSG345" s="38"/>
      <c r="LSH345" s="38"/>
      <c r="LSI345" s="38"/>
      <c r="LSJ345" s="38"/>
      <c r="LSK345" s="38"/>
      <c r="LSL345" s="38"/>
      <c r="LSM345" s="38"/>
      <c r="LSN345" s="38"/>
      <c r="LSO345" s="38"/>
      <c r="LSP345" s="38"/>
      <c r="LSQ345" s="38"/>
      <c r="LSR345" s="38"/>
      <c r="LSS345" s="38"/>
      <c r="LST345" s="38"/>
      <c r="LSU345" s="38"/>
      <c r="LSV345" s="38"/>
      <c r="LSW345" s="38"/>
      <c r="LSX345" s="38"/>
      <c r="LSY345" s="38"/>
      <c r="LSZ345" s="38"/>
      <c r="LTA345" s="38"/>
      <c r="LTB345" s="38"/>
      <c r="LTC345" s="38"/>
      <c r="LTD345" s="38"/>
      <c r="LTE345" s="38"/>
      <c r="LTF345" s="38"/>
      <c r="LTG345" s="38"/>
      <c r="LTH345" s="38"/>
      <c r="LTI345" s="38"/>
      <c r="LTJ345" s="38"/>
      <c r="LTK345" s="38"/>
      <c r="LTL345" s="38"/>
      <c r="LTM345" s="38"/>
      <c r="LTN345" s="38"/>
      <c r="LTO345" s="38"/>
      <c r="LTP345" s="38"/>
      <c r="LTQ345" s="38"/>
      <c r="LTR345" s="38"/>
      <c r="LTS345" s="38"/>
      <c r="LTT345" s="38"/>
      <c r="LTU345" s="38"/>
      <c r="LTV345" s="38"/>
      <c r="LTW345" s="38"/>
      <c r="LTX345" s="38"/>
      <c r="LTY345" s="38"/>
      <c r="LTZ345" s="38"/>
      <c r="LUA345" s="38"/>
      <c r="LUB345" s="38"/>
      <c r="LUC345" s="38"/>
      <c r="LUD345" s="38"/>
      <c r="LUE345" s="38"/>
      <c r="LUF345" s="38"/>
      <c r="LUG345" s="38"/>
      <c r="LUH345" s="38"/>
      <c r="LUI345" s="38"/>
      <c r="LUJ345" s="38"/>
      <c r="LUK345" s="38"/>
      <c r="LUL345" s="38"/>
      <c r="LUM345" s="38"/>
      <c r="LUN345" s="38"/>
      <c r="LUO345" s="38"/>
      <c r="LUP345" s="38"/>
      <c r="LUQ345" s="38"/>
      <c r="LUR345" s="38"/>
      <c r="LUS345" s="38"/>
      <c r="LUT345" s="38"/>
      <c r="LUU345" s="38"/>
      <c r="LUV345" s="38"/>
      <c r="LUW345" s="38"/>
      <c r="LUX345" s="38"/>
      <c r="LUY345" s="38"/>
      <c r="LUZ345" s="38"/>
      <c r="LVA345" s="38"/>
      <c r="LVB345" s="38"/>
      <c r="LVC345" s="38"/>
      <c r="LVD345" s="38"/>
      <c r="LVE345" s="38"/>
      <c r="LVF345" s="38"/>
      <c r="LVG345" s="38"/>
      <c r="LVH345" s="38"/>
      <c r="LVI345" s="38"/>
      <c r="LVJ345" s="38"/>
      <c r="LVK345" s="38"/>
      <c r="LVL345" s="38"/>
      <c r="LVM345" s="38"/>
      <c r="LVN345" s="38"/>
      <c r="LVO345" s="38"/>
      <c r="LVP345" s="38"/>
      <c r="LVQ345" s="38"/>
      <c r="LVR345" s="38"/>
      <c r="LVS345" s="38"/>
      <c r="LVT345" s="38"/>
      <c r="LVU345" s="38"/>
      <c r="LVV345" s="38"/>
      <c r="LVW345" s="38"/>
      <c r="LVX345" s="38"/>
      <c r="LVY345" s="38"/>
      <c r="LVZ345" s="38"/>
      <c r="LWA345" s="38"/>
      <c r="LWB345" s="38"/>
      <c r="LWC345" s="38"/>
      <c r="LWD345" s="38"/>
      <c r="LWE345" s="38"/>
      <c r="LWF345" s="38"/>
      <c r="LWG345" s="38"/>
      <c r="LWH345" s="38"/>
      <c r="LWI345" s="38"/>
      <c r="LWJ345" s="38"/>
      <c r="LWK345" s="38"/>
      <c r="LWL345" s="38"/>
      <c r="LWM345" s="38"/>
      <c r="LWN345" s="38"/>
      <c r="LWO345" s="38"/>
      <c r="LWP345" s="38"/>
      <c r="LWQ345" s="38"/>
      <c r="LWR345" s="38"/>
      <c r="LWS345" s="38"/>
      <c r="LWT345" s="38"/>
      <c r="LWU345" s="38"/>
      <c r="LWV345" s="38"/>
      <c r="LWW345" s="38"/>
      <c r="LWX345" s="38"/>
      <c r="LWY345" s="38"/>
      <c r="LWZ345" s="38"/>
      <c r="LXA345" s="38"/>
      <c r="LXB345" s="38"/>
      <c r="LXC345" s="38"/>
      <c r="LXD345" s="38"/>
      <c r="LXE345" s="38"/>
      <c r="LXF345" s="38"/>
      <c r="LXG345" s="38"/>
      <c r="LXH345" s="38"/>
      <c r="LXI345" s="38"/>
      <c r="LXJ345" s="38"/>
      <c r="LXK345" s="38"/>
      <c r="LXL345" s="38"/>
      <c r="LXM345" s="38"/>
      <c r="LXN345" s="38"/>
      <c r="LXO345" s="38"/>
      <c r="LXP345" s="38"/>
      <c r="LXQ345" s="38"/>
      <c r="LXR345" s="38"/>
      <c r="LXS345" s="38"/>
      <c r="LXT345" s="38"/>
      <c r="LXU345" s="38"/>
      <c r="LXV345" s="38"/>
      <c r="LXW345" s="38"/>
      <c r="LXX345" s="38"/>
      <c r="LXY345" s="38"/>
      <c r="LXZ345" s="38"/>
      <c r="LYA345" s="38"/>
      <c r="LYB345" s="38"/>
      <c r="LYC345" s="38"/>
      <c r="LYD345" s="38"/>
      <c r="LYE345" s="38"/>
      <c r="LYF345" s="38"/>
      <c r="LYG345" s="38"/>
      <c r="LYH345" s="38"/>
      <c r="LYI345" s="38"/>
      <c r="LYJ345" s="38"/>
      <c r="LYK345" s="38"/>
      <c r="LYL345" s="38"/>
      <c r="LYM345" s="38"/>
      <c r="LYN345" s="38"/>
      <c r="LYO345" s="38"/>
      <c r="LYP345" s="38"/>
      <c r="LYQ345" s="38"/>
      <c r="LYR345" s="38"/>
      <c r="LYS345" s="38"/>
      <c r="LYT345" s="38"/>
      <c r="LYU345" s="38"/>
      <c r="LYV345" s="38"/>
      <c r="LYW345" s="38"/>
      <c r="LYX345" s="38"/>
      <c r="LYY345" s="38"/>
      <c r="LYZ345" s="38"/>
      <c r="LZA345" s="38"/>
      <c r="LZB345" s="38"/>
      <c r="LZC345" s="38"/>
      <c r="LZD345" s="38"/>
      <c r="LZE345" s="38"/>
      <c r="LZF345" s="38"/>
      <c r="LZG345" s="38"/>
      <c r="LZH345" s="38"/>
      <c r="LZI345" s="38"/>
      <c r="LZJ345" s="38"/>
      <c r="LZK345" s="38"/>
      <c r="LZL345" s="38"/>
      <c r="LZM345" s="38"/>
      <c r="LZN345" s="38"/>
      <c r="LZO345" s="38"/>
      <c r="LZP345" s="38"/>
      <c r="LZQ345" s="38"/>
      <c r="LZR345" s="38"/>
      <c r="LZS345" s="38"/>
      <c r="LZT345" s="38"/>
      <c r="LZU345" s="38"/>
      <c r="LZV345" s="38"/>
      <c r="LZW345" s="38"/>
      <c r="LZX345" s="38"/>
      <c r="LZY345" s="38"/>
      <c r="LZZ345" s="38"/>
      <c r="MAA345" s="38"/>
      <c r="MAB345" s="38"/>
      <c r="MAC345" s="38"/>
      <c r="MAD345" s="38"/>
      <c r="MAE345" s="38"/>
      <c r="MAF345" s="38"/>
      <c r="MAG345" s="38"/>
      <c r="MAH345" s="38"/>
      <c r="MAI345" s="38"/>
      <c r="MAJ345" s="38"/>
      <c r="MAK345" s="38"/>
      <c r="MAL345" s="38"/>
      <c r="MAM345" s="38"/>
      <c r="MAN345" s="38"/>
      <c r="MAO345" s="38"/>
      <c r="MAP345" s="38"/>
      <c r="MAQ345" s="38"/>
      <c r="MAR345" s="38"/>
      <c r="MAS345" s="38"/>
      <c r="MAT345" s="38"/>
      <c r="MAU345" s="38"/>
      <c r="MAV345" s="38"/>
      <c r="MAW345" s="38"/>
      <c r="MAX345" s="38"/>
      <c r="MAY345" s="38"/>
      <c r="MAZ345" s="38"/>
      <c r="MBA345" s="38"/>
      <c r="MBB345" s="38"/>
      <c r="MBC345" s="38"/>
      <c r="MBD345" s="38"/>
      <c r="MBE345" s="38"/>
      <c r="MBF345" s="38"/>
      <c r="MBG345" s="38"/>
      <c r="MBH345" s="38"/>
      <c r="MBI345" s="38"/>
      <c r="MBJ345" s="38"/>
      <c r="MBK345" s="38"/>
      <c r="MBL345" s="38"/>
      <c r="MBM345" s="38"/>
      <c r="MBN345" s="38"/>
      <c r="MBO345" s="38"/>
      <c r="MBP345" s="38"/>
      <c r="MBQ345" s="38"/>
      <c r="MBR345" s="38"/>
      <c r="MBS345" s="38"/>
      <c r="MBT345" s="38"/>
      <c r="MBU345" s="38"/>
      <c r="MBV345" s="38"/>
      <c r="MBW345" s="38"/>
      <c r="MBX345" s="38"/>
      <c r="MBY345" s="38"/>
      <c r="MBZ345" s="38"/>
      <c r="MCA345" s="38"/>
      <c r="MCB345" s="38"/>
      <c r="MCC345" s="38"/>
      <c r="MCD345" s="38"/>
      <c r="MCE345" s="38"/>
      <c r="MCF345" s="38"/>
      <c r="MCG345" s="38"/>
      <c r="MCH345" s="38"/>
      <c r="MCI345" s="38"/>
      <c r="MCJ345" s="38"/>
      <c r="MCK345" s="38"/>
      <c r="MCL345" s="38"/>
      <c r="MCM345" s="38"/>
      <c r="MCN345" s="38"/>
      <c r="MCO345" s="38"/>
      <c r="MCP345" s="38"/>
      <c r="MCQ345" s="38"/>
      <c r="MCR345" s="38"/>
      <c r="MCS345" s="38"/>
      <c r="MCT345" s="38"/>
      <c r="MCU345" s="38"/>
      <c r="MCV345" s="38"/>
      <c r="MCW345" s="38"/>
      <c r="MCX345" s="38"/>
      <c r="MCY345" s="38"/>
      <c r="MCZ345" s="38"/>
      <c r="MDA345" s="38"/>
      <c r="MDB345" s="38"/>
      <c r="MDC345" s="38"/>
      <c r="MDD345" s="38"/>
      <c r="MDE345" s="38"/>
      <c r="MDF345" s="38"/>
      <c r="MDG345" s="38"/>
      <c r="MDH345" s="38"/>
      <c r="MDI345" s="38"/>
      <c r="MDJ345" s="38"/>
      <c r="MDK345" s="38"/>
      <c r="MDL345" s="38"/>
      <c r="MDM345" s="38"/>
      <c r="MDN345" s="38"/>
      <c r="MDO345" s="38"/>
      <c r="MDP345" s="38"/>
      <c r="MDQ345" s="38"/>
      <c r="MDR345" s="38"/>
      <c r="MDS345" s="38"/>
      <c r="MDT345" s="38"/>
      <c r="MDU345" s="38"/>
      <c r="MDV345" s="38"/>
      <c r="MDW345" s="38"/>
      <c r="MDX345" s="38"/>
      <c r="MDY345" s="38"/>
      <c r="MDZ345" s="38"/>
      <c r="MEA345" s="38"/>
      <c r="MEB345" s="38"/>
      <c r="MEC345" s="38"/>
      <c r="MED345" s="38"/>
      <c r="MEE345" s="38"/>
      <c r="MEF345" s="38"/>
      <c r="MEG345" s="38"/>
      <c r="MEH345" s="38"/>
      <c r="MEI345" s="38"/>
      <c r="MEJ345" s="38"/>
      <c r="MEK345" s="38"/>
      <c r="MEL345" s="38"/>
      <c r="MEM345" s="38"/>
      <c r="MEN345" s="38"/>
      <c r="MEO345" s="38"/>
      <c r="MEP345" s="38"/>
      <c r="MEQ345" s="38"/>
      <c r="MER345" s="38"/>
      <c r="MES345" s="38"/>
      <c r="MET345" s="38"/>
      <c r="MEU345" s="38"/>
      <c r="MEV345" s="38"/>
      <c r="MEW345" s="38"/>
      <c r="MEX345" s="38"/>
      <c r="MEY345" s="38"/>
      <c r="MEZ345" s="38"/>
      <c r="MFA345" s="38"/>
      <c r="MFB345" s="38"/>
      <c r="MFC345" s="38"/>
      <c r="MFD345" s="38"/>
      <c r="MFE345" s="38"/>
      <c r="MFF345" s="38"/>
      <c r="MFG345" s="38"/>
      <c r="MFH345" s="38"/>
      <c r="MFI345" s="38"/>
      <c r="MFJ345" s="38"/>
      <c r="MFK345" s="38"/>
      <c r="MFL345" s="38"/>
      <c r="MFM345" s="38"/>
      <c r="MFN345" s="38"/>
      <c r="MFO345" s="38"/>
      <c r="MFP345" s="38"/>
      <c r="MFQ345" s="38"/>
      <c r="MFR345" s="38"/>
      <c r="MFS345" s="38"/>
      <c r="MFT345" s="38"/>
      <c r="MFU345" s="38"/>
      <c r="MFV345" s="38"/>
      <c r="MFW345" s="38"/>
      <c r="MFX345" s="38"/>
      <c r="MFY345" s="38"/>
      <c r="MFZ345" s="38"/>
      <c r="MGA345" s="38"/>
      <c r="MGB345" s="38"/>
      <c r="MGC345" s="38"/>
      <c r="MGD345" s="38"/>
      <c r="MGE345" s="38"/>
      <c r="MGF345" s="38"/>
      <c r="MGG345" s="38"/>
      <c r="MGH345" s="38"/>
      <c r="MGI345" s="38"/>
      <c r="MGJ345" s="38"/>
      <c r="MGK345" s="38"/>
      <c r="MGL345" s="38"/>
      <c r="MGM345" s="38"/>
      <c r="MGN345" s="38"/>
      <c r="MGO345" s="38"/>
      <c r="MGP345" s="38"/>
      <c r="MGQ345" s="38"/>
      <c r="MGR345" s="38"/>
      <c r="MGS345" s="38"/>
      <c r="MGT345" s="38"/>
      <c r="MGU345" s="38"/>
      <c r="MGV345" s="38"/>
      <c r="MGW345" s="38"/>
      <c r="MGX345" s="38"/>
      <c r="MGY345" s="38"/>
      <c r="MGZ345" s="38"/>
      <c r="MHA345" s="38"/>
      <c r="MHB345" s="38"/>
      <c r="MHC345" s="38"/>
      <c r="MHD345" s="38"/>
      <c r="MHE345" s="38"/>
      <c r="MHF345" s="38"/>
      <c r="MHG345" s="38"/>
      <c r="MHH345" s="38"/>
      <c r="MHI345" s="38"/>
      <c r="MHJ345" s="38"/>
      <c r="MHK345" s="38"/>
      <c r="MHL345" s="38"/>
      <c r="MHM345" s="38"/>
      <c r="MHN345" s="38"/>
      <c r="MHO345" s="38"/>
      <c r="MHP345" s="38"/>
      <c r="MHQ345" s="38"/>
      <c r="MHR345" s="38"/>
      <c r="MHS345" s="38"/>
      <c r="MHT345" s="38"/>
      <c r="MHU345" s="38"/>
      <c r="MHV345" s="38"/>
      <c r="MHW345" s="38"/>
      <c r="MHX345" s="38"/>
      <c r="MHY345" s="38"/>
      <c r="MHZ345" s="38"/>
      <c r="MIA345" s="38"/>
      <c r="MIB345" s="38"/>
      <c r="MIC345" s="38"/>
      <c r="MID345" s="38"/>
      <c r="MIE345" s="38"/>
      <c r="MIF345" s="38"/>
      <c r="MIG345" s="38"/>
      <c r="MIH345" s="38"/>
      <c r="MII345" s="38"/>
      <c r="MIJ345" s="38"/>
      <c r="MIK345" s="38"/>
      <c r="MIL345" s="38"/>
      <c r="MIM345" s="38"/>
      <c r="MIN345" s="38"/>
      <c r="MIO345" s="38"/>
      <c r="MIP345" s="38"/>
      <c r="MIQ345" s="38"/>
      <c r="MIR345" s="38"/>
      <c r="MIS345" s="38"/>
      <c r="MIT345" s="38"/>
      <c r="MIU345" s="38"/>
      <c r="MIV345" s="38"/>
      <c r="MIW345" s="38"/>
      <c r="MIX345" s="38"/>
      <c r="MIY345" s="38"/>
      <c r="MIZ345" s="38"/>
      <c r="MJA345" s="38"/>
      <c r="MJB345" s="38"/>
      <c r="MJC345" s="38"/>
      <c r="MJD345" s="38"/>
      <c r="MJE345" s="38"/>
      <c r="MJF345" s="38"/>
      <c r="MJG345" s="38"/>
      <c r="MJH345" s="38"/>
      <c r="MJI345" s="38"/>
      <c r="MJJ345" s="38"/>
      <c r="MJK345" s="38"/>
      <c r="MJL345" s="38"/>
      <c r="MJM345" s="38"/>
      <c r="MJN345" s="38"/>
      <c r="MJO345" s="38"/>
      <c r="MJP345" s="38"/>
      <c r="MJQ345" s="38"/>
      <c r="MJR345" s="38"/>
      <c r="MJS345" s="38"/>
      <c r="MJT345" s="38"/>
      <c r="MJU345" s="38"/>
      <c r="MJV345" s="38"/>
      <c r="MJW345" s="38"/>
      <c r="MJX345" s="38"/>
      <c r="MJY345" s="38"/>
      <c r="MJZ345" s="38"/>
      <c r="MKA345" s="38"/>
      <c r="MKB345" s="38"/>
      <c r="MKC345" s="38"/>
      <c r="MKD345" s="38"/>
      <c r="MKE345" s="38"/>
      <c r="MKF345" s="38"/>
      <c r="MKG345" s="38"/>
      <c r="MKH345" s="38"/>
      <c r="MKI345" s="38"/>
      <c r="MKJ345" s="38"/>
      <c r="MKK345" s="38"/>
      <c r="MKL345" s="38"/>
      <c r="MKM345" s="38"/>
      <c r="MKN345" s="38"/>
      <c r="MKO345" s="38"/>
      <c r="MKP345" s="38"/>
      <c r="MKQ345" s="38"/>
      <c r="MKR345" s="38"/>
      <c r="MKS345" s="38"/>
      <c r="MKT345" s="38"/>
      <c r="MKU345" s="38"/>
      <c r="MKV345" s="38"/>
      <c r="MKW345" s="38"/>
      <c r="MKX345" s="38"/>
      <c r="MKY345" s="38"/>
      <c r="MKZ345" s="38"/>
      <c r="MLA345" s="38"/>
      <c r="MLB345" s="38"/>
      <c r="MLC345" s="38"/>
      <c r="MLD345" s="38"/>
      <c r="MLE345" s="38"/>
      <c r="MLF345" s="38"/>
      <c r="MLG345" s="38"/>
      <c r="MLH345" s="38"/>
      <c r="MLI345" s="38"/>
      <c r="MLJ345" s="38"/>
      <c r="MLK345" s="38"/>
      <c r="MLL345" s="38"/>
      <c r="MLM345" s="38"/>
      <c r="MLN345" s="38"/>
      <c r="MLO345" s="38"/>
      <c r="MLP345" s="38"/>
      <c r="MLQ345" s="38"/>
      <c r="MLR345" s="38"/>
      <c r="MLS345" s="38"/>
      <c r="MLT345" s="38"/>
      <c r="MLU345" s="38"/>
      <c r="MLV345" s="38"/>
      <c r="MLW345" s="38"/>
      <c r="MLX345" s="38"/>
      <c r="MLY345" s="38"/>
      <c r="MLZ345" s="38"/>
      <c r="MMA345" s="38"/>
      <c r="MMB345" s="38"/>
      <c r="MMC345" s="38"/>
      <c r="MMD345" s="38"/>
      <c r="MME345" s="38"/>
      <c r="MMF345" s="38"/>
      <c r="MMG345" s="38"/>
      <c r="MMH345" s="38"/>
      <c r="MMI345" s="38"/>
      <c r="MMJ345" s="38"/>
      <c r="MMK345" s="38"/>
      <c r="MML345" s="38"/>
      <c r="MMM345" s="38"/>
      <c r="MMN345" s="38"/>
      <c r="MMO345" s="38"/>
      <c r="MMP345" s="38"/>
      <c r="MMQ345" s="38"/>
      <c r="MMR345" s="38"/>
      <c r="MMS345" s="38"/>
      <c r="MMT345" s="38"/>
      <c r="MMU345" s="38"/>
      <c r="MMV345" s="38"/>
      <c r="MMW345" s="38"/>
      <c r="MMX345" s="38"/>
      <c r="MMY345" s="38"/>
      <c r="MMZ345" s="38"/>
      <c r="MNA345" s="38"/>
      <c r="MNB345" s="38"/>
      <c r="MNC345" s="38"/>
      <c r="MND345" s="38"/>
      <c r="MNE345" s="38"/>
      <c r="MNF345" s="38"/>
      <c r="MNG345" s="38"/>
      <c r="MNH345" s="38"/>
      <c r="MNI345" s="38"/>
      <c r="MNJ345" s="38"/>
      <c r="MNK345" s="38"/>
      <c r="MNL345" s="38"/>
      <c r="MNM345" s="38"/>
      <c r="MNN345" s="38"/>
      <c r="MNO345" s="38"/>
      <c r="MNP345" s="38"/>
      <c r="MNQ345" s="38"/>
      <c r="MNR345" s="38"/>
      <c r="MNS345" s="38"/>
      <c r="MNT345" s="38"/>
      <c r="MNU345" s="38"/>
      <c r="MNV345" s="38"/>
      <c r="MNW345" s="38"/>
      <c r="MNX345" s="38"/>
      <c r="MNY345" s="38"/>
      <c r="MNZ345" s="38"/>
      <c r="MOA345" s="38"/>
      <c r="MOB345" s="38"/>
      <c r="MOC345" s="38"/>
      <c r="MOD345" s="38"/>
      <c r="MOE345" s="38"/>
      <c r="MOF345" s="38"/>
      <c r="MOG345" s="38"/>
      <c r="MOH345" s="38"/>
      <c r="MOI345" s="38"/>
      <c r="MOJ345" s="38"/>
      <c r="MOK345" s="38"/>
      <c r="MOL345" s="38"/>
      <c r="MOM345" s="38"/>
      <c r="MON345" s="38"/>
      <c r="MOO345" s="38"/>
      <c r="MOP345" s="38"/>
      <c r="MOQ345" s="38"/>
      <c r="MOR345" s="38"/>
      <c r="MOS345" s="38"/>
      <c r="MOT345" s="38"/>
      <c r="MOU345" s="38"/>
      <c r="MOV345" s="38"/>
      <c r="MOW345" s="38"/>
      <c r="MOX345" s="38"/>
      <c r="MOY345" s="38"/>
      <c r="MOZ345" s="38"/>
      <c r="MPA345" s="38"/>
      <c r="MPB345" s="38"/>
      <c r="MPC345" s="38"/>
      <c r="MPD345" s="38"/>
      <c r="MPE345" s="38"/>
      <c r="MPF345" s="38"/>
      <c r="MPG345" s="38"/>
      <c r="MPH345" s="38"/>
      <c r="MPI345" s="38"/>
      <c r="MPJ345" s="38"/>
      <c r="MPK345" s="38"/>
      <c r="MPL345" s="38"/>
      <c r="MPM345" s="38"/>
      <c r="MPN345" s="38"/>
      <c r="MPO345" s="38"/>
      <c r="MPP345" s="38"/>
      <c r="MPQ345" s="38"/>
      <c r="MPR345" s="38"/>
      <c r="MPS345" s="38"/>
      <c r="MPT345" s="38"/>
      <c r="MPU345" s="38"/>
      <c r="MPV345" s="38"/>
      <c r="MPW345" s="38"/>
      <c r="MPX345" s="38"/>
      <c r="MPY345" s="38"/>
      <c r="MPZ345" s="38"/>
      <c r="MQA345" s="38"/>
      <c r="MQB345" s="38"/>
      <c r="MQC345" s="38"/>
      <c r="MQD345" s="38"/>
      <c r="MQE345" s="38"/>
      <c r="MQF345" s="38"/>
      <c r="MQG345" s="38"/>
      <c r="MQH345" s="38"/>
      <c r="MQI345" s="38"/>
      <c r="MQJ345" s="38"/>
      <c r="MQK345" s="38"/>
      <c r="MQL345" s="38"/>
      <c r="MQM345" s="38"/>
      <c r="MQN345" s="38"/>
      <c r="MQO345" s="38"/>
      <c r="MQP345" s="38"/>
      <c r="MQQ345" s="38"/>
      <c r="MQR345" s="38"/>
      <c r="MQS345" s="38"/>
      <c r="MQT345" s="38"/>
      <c r="MQU345" s="38"/>
      <c r="MQV345" s="38"/>
      <c r="MQW345" s="38"/>
      <c r="MQX345" s="38"/>
      <c r="MQY345" s="38"/>
      <c r="MQZ345" s="38"/>
      <c r="MRA345" s="38"/>
      <c r="MRB345" s="38"/>
      <c r="MRC345" s="38"/>
      <c r="MRD345" s="38"/>
      <c r="MRE345" s="38"/>
      <c r="MRF345" s="38"/>
      <c r="MRG345" s="38"/>
      <c r="MRH345" s="38"/>
      <c r="MRI345" s="38"/>
      <c r="MRJ345" s="38"/>
      <c r="MRK345" s="38"/>
      <c r="MRL345" s="38"/>
      <c r="MRM345" s="38"/>
      <c r="MRN345" s="38"/>
      <c r="MRO345" s="38"/>
      <c r="MRP345" s="38"/>
      <c r="MRQ345" s="38"/>
      <c r="MRR345" s="38"/>
      <c r="MRS345" s="38"/>
      <c r="MRT345" s="38"/>
      <c r="MRU345" s="38"/>
      <c r="MRV345" s="38"/>
      <c r="MRW345" s="38"/>
      <c r="MRX345" s="38"/>
      <c r="MRY345" s="38"/>
      <c r="MRZ345" s="38"/>
      <c r="MSA345" s="38"/>
      <c r="MSB345" s="38"/>
      <c r="MSC345" s="38"/>
      <c r="MSD345" s="38"/>
      <c r="MSE345" s="38"/>
      <c r="MSF345" s="38"/>
      <c r="MSG345" s="38"/>
      <c r="MSH345" s="38"/>
      <c r="MSI345" s="38"/>
      <c r="MSJ345" s="38"/>
      <c r="MSK345" s="38"/>
      <c r="MSL345" s="38"/>
      <c r="MSM345" s="38"/>
      <c r="MSN345" s="38"/>
      <c r="MSO345" s="38"/>
      <c r="MSP345" s="38"/>
      <c r="MSQ345" s="38"/>
      <c r="MSR345" s="38"/>
      <c r="MSS345" s="38"/>
      <c r="MST345" s="38"/>
      <c r="MSU345" s="38"/>
      <c r="MSV345" s="38"/>
      <c r="MSW345" s="38"/>
      <c r="MSX345" s="38"/>
      <c r="MSY345" s="38"/>
      <c r="MSZ345" s="38"/>
      <c r="MTA345" s="38"/>
      <c r="MTB345" s="38"/>
      <c r="MTC345" s="38"/>
      <c r="MTD345" s="38"/>
      <c r="MTE345" s="38"/>
      <c r="MTF345" s="38"/>
      <c r="MTG345" s="38"/>
      <c r="MTH345" s="38"/>
      <c r="MTI345" s="38"/>
      <c r="MTJ345" s="38"/>
      <c r="MTK345" s="38"/>
      <c r="MTL345" s="38"/>
      <c r="MTM345" s="38"/>
      <c r="MTN345" s="38"/>
      <c r="MTO345" s="38"/>
      <c r="MTP345" s="38"/>
      <c r="MTQ345" s="38"/>
      <c r="MTR345" s="38"/>
      <c r="MTS345" s="38"/>
      <c r="MTT345" s="38"/>
      <c r="MTU345" s="38"/>
      <c r="MTV345" s="38"/>
      <c r="MTW345" s="38"/>
      <c r="MTX345" s="38"/>
      <c r="MTY345" s="38"/>
      <c r="MTZ345" s="38"/>
      <c r="MUA345" s="38"/>
      <c r="MUB345" s="38"/>
      <c r="MUC345" s="38"/>
      <c r="MUD345" s="38"/>
      <c r="MUE345" s="38"/>
      <c r="MUF345" s="38"/>
      <c r="MUG345" s="38"/>
      <c r="MUH345" s="38"/>
      <c r="MUI345" s="38"/>
      <c r="MUJ345" s="38"/>
      <c r="MUK345" s="38"/>
      <c r="MUL345" s="38"/>
      <c r="MUM345" s="38"/>
      <c r="MUN345" s="38"/>
      <c r="MUO345" s="38"/>
      <c r="MUP345" s="38"/>
      <c r="MUQ345" s="38"/>
      <c r="MUR345" s="38"/>
      <c r="MUS345" s="38"/>
      <c r="MUT345" s="38"/>
      <c r="MUU345" s="38"/>
      <c r="MUV345" s="38"/>
      <c r="MUW345" s="38"/>
      <c r="MUX345" s="38"/>
      <c r="MUY345" s="38"/>
      <c r="MUZ345" s="38"/>
      <c r="MVA345" s="38"/>
      <c r="MVB345" s="38"/>
      <c r="MVC345" s="38"/>
      <c r="MVD345" s="38"/>
      <c r="MVE345" s="38"/>
      <c r="MVF345" s="38"/>
      <c r="MVG345" s="38"/>
      <c r="MVH345" s="38"/>
      <c r="MVI345" s="38"/>
      <c r="MVJ345" s="38"/>
      <c r="MVK345" s="38"/>
      <c r="MVL345" s="38"/>
      <c r="MVM345" s="38"/>
      <c r="MVN345" s="38"/>
      <c r="MVO345" s="38"/>
      <c r="MVP345" s="38"/>
      <c r="MVQ345" s="38"/>
      <c r="MVR345" s="38"/>
      <c r="MVS345" s="38"/>
      <c r="MVT345" s="38"/>
      <c r="MVU345" s="38"/>
      <c r="MVV345" s="38"/>
      <c r="MVW345" s="38"/>
      <c r="MVX345" s="38"/>
      <c r="MVY345" s="38"/>
      <c r="MVZ345" s="38"/>
      <c r="MWA345" s="38"/>
      <c r="MWB345" s="38"/>
      <c r="MWC345" s="38"/>
      <c r="MWD345" s="38"/>
      <c r="MWE345" s="38"/>
      <c r="MWF345" s="38"/>
      <c r="MWG345" s="38"/>
      <c r="MWH345" s="38"/>
      <c r="MWI345" s="38"/>
      <c r="MWJ345" s="38"/>
      <c r="MWK345" s="38"/>
      <c r="MWL345" s="38"/>
      <c r="MWM345" s="38"/>
      <c r="MWN345" s="38"/>
      <c r="MWO345" s="38"/>
      <c r="MWP345" s="38"/>
      <c r="MWQ345" s="38"/>
      <c r="MWR345" s="38"/>
      <c r="MWS345" s="38"/>
      <c r="MWT345" s="38"/>
      <c r="MWU345" s="38"/>
      <c r="MWV345" s="38"/>
      <c r="MWW345" s="38"/>
      <c r="MWX345" s="38"/>
      <c r="MWY345" s="38"/>
      <c r="MWZ345" s="38"/>
      <c r="MXA345" s="38"/>
      <c r="MXB345" s="38"/>
      <c r="MXC345" s="38"/>
      <c r="MXD345" s="38"/>
      <c r="MXE345" s="38"/>
      <c r="MXF345" s="38"/>
      <c r="MXG345" s="38"/>
      <c r="MXH345" s="38"/>
      <c r="MXI345" s="38"/>
      <c r="MXJ345" s="38"/>
      <c r="MXK345" s="38"/>
      <c r="MXL345" s="38"/>
      <c r="MXM345" s="38"/>
      <c r="MXN345" s="38"/>
      <c r="MXO345" s="38"/>
      <c r="MXP345" s="38"/>
      <c r="MXQ345" s="38"/>
      <c r="MXR345" s="38"/>
      <c r="MXS345" s="38"/>
      <c r="MXT345" s="38"/>
      <c r="MXU345" s="38"/>
      <c r="MXV345" s="38"/>
      <c r="MXW345" s="38"/>
      <c r="MXX345" s="38"/>
      <c r="MXY345" s="38"/>
      <c r="MXZ345" s="38"/>
      <c r="MYA345" s="38"/>
      <c r="MYB345" s="38"/>
      <c r="MYC345" s="38"/>
      <c r="MYD345" s="38"/>
      <c r="MYE345" s="38"/>
      <c r="MYF345" s="38"/>
      <c r="MYG345" s="38"/>
      <c r="MYH345" s="38"/>
      <c r="MYI345" s="38"/>
      <c r="MYJ345" s="38"/>
      <c r="MYK345" s="38"/>
      <c r="MYL345" s="38"/>
      <c r="MYM345" s="38"/>
      <c r="MYN345" s="38"/>
      <c r="MYO345" s="38"/>
      <c r="MYP345" s="38"/>
      <c r="MYQ345" s="38"/>
      <c r="MYR345" s="38"/>
      <c r="MYS345" s="38"/>
      <c r="MYT345" s="38"/>
      <c r="MYU345" s="38"/>
      <c r="MYV345" s="38"/>
      <c r="MYW345" s="38"/>
      <c r="MYX345" s="38"/>
      <c r="MYY345" s="38"/>
      <c r="MYZ345" s="38"/>
      <c r="MZA345" s="38"/>
      <c r="MZB345" s="38"/>
      <c r="MZC345" s="38"/>
      <c r="MZD345" s="38"/>
      <c r="MZE345" s="38"/>
      <c r="MZF345" s="38"/>
      <c r="MZG345" s="38"/>
      <c r="MZH345" s="38"/>
      <c r="MZI345" s="38"/>
      <c r="MZJ345" s="38"/>
      <c r="MZK345" s="38"/>
      <c r="MZL345" s="38"/>
      <c r="MZM345" s="38"/>
      <c r="MZN345" s="38"/>
      <c r="MZO345" s="38"/>
      <c r="MZP345" s="38"/>
      <c r="MZQ345" s="38"/>
      <c r="MZR345" s="38"/>
      <c r="MZS345" s="38"/>
      <c r="MZT345" s="38"/>
      <c r="MZU345" s="38"/>
      <c r="MZV345" s="38"/>
      <c r="MZW345" s="38"/>
      <c r="MZX345" s="38"/>
      <c r="MZY345" s="38"/>
      <c r="MZZ345" s="38"/>
      <c r="NAA345" s="38"/>
      <c r="NAB345" s="38"/>
      <c r="NAC345" s="38"/>
      <c r="NAD345" s="38"/>
      <c r="NAE345" s="38"/>
      <c r="NAF345" s="38"/>
      <c r="NAG345" s="38"/>
      <c r="NAH345" s="38"/>
      <c r="NAI345" s="38"/>
      <c r="NAJ345" s="38"/>
      <c r="NAK345" s="38"/>
      <c r="NAL345" s="38"/>
      <c r="NAM345" s="38"/>
      <c r="NAN345" s="38"/>
      <c r="NAO345" s="38"/>
      <c r="NAP345" s="38"/>
      <c r="NAQ345" s="38"/>
      <c r="NAR345" s="38"/>
      <c r="NAS345" s="38"/>
      <c r="NAT345" s="38"/>
      <c r="NAU345" s="38"/>
      <c r="NAV345" s="38"/>
      <c r="NAW345" s="38"/>
      <c r="NAX345" s="38"/>
      <c r="NAY345" s="38"/>
      <c r="NAZ345" s="38"/>
      <c r="NBA345" s="38"/>
      <c r="NBB345" s="38"/>
      <c r="NBC345" s="38"/>
      <c r="NBD345" s="38"/>
      <c r="NBE345" s="38"/>
      <c r="NBF345" s="38"/>
      <c r="NBG345" s="38"/>
      <c r="NBH345" s="38"/>
      <c r="NBI345" s="38"/>
      <c r="NBJ345" s="38"/>
      <c r="NBK345" s="38"/>
      <c r="NBL345" s="38"/>
      <c r="NBM345" s="38"/>
      <c r="NBN345" s="38"/>
      <c r="NBO345" s="38"/>
      <c r="NBP345" s="38"/>
      <c r="NBQ345" s="38"/>
      <c r="NBR345" s="38"/>
      <c r="NBS345" s="38"/>
      <c r="NBT345" s="38"/>
      <c r="NBU345" s="38"/>
      <c r="NBV345" s="38"/>
      <c r="NBW345" s="38"/>
      <c r="NBX345" s="38"/>
      <c r="NBY345" s="38"/>
      <c r="NBZ345" s="38"/>
      <c r="NCA345" s="38"/>
      <c r="NCB345" s="38"/>
      <c r="NCC345" s="38"/>
      <c r="NCD345" s="38"/>
      <c r="NCE345" s="38"/>
      <c r="NCF345" s="38"/>
      <c r="NCG345" s="38"/>
      <c r="NCH345" s="38"/>
      <c r="NCI345" s="38"/>
      <c r="NCJ345" s="38"/>
      <c r="NCK345" s="38"/>
      <c r="NCL345" s="38"/>
      <c r="NCM345" s="38"/>
      <c r="NCN345" s="38"/>
      <c r="NCO345" s="38"/>
      <c r="NCP345" s="38"/>
      <c r="NCQ345" s="38"/>
      <c r="NCR345" s="38"/>
      <c r="NCS345" s="38"/>
      <c r="NCT345" s="38"/>
      <c r="NCU345" s="38"/>
      <c r="NCV345" s="38"/>
      <c r="NCW345" s="38"/>
      <c r="NCX345" s="38"/>
      <c r="NCY345" s="38"/>
      <c r="NCZ345" s="38"/>
      <c r="NDA345" s="38"/>
      <c r="NDB345" s="38"/>
      <c r="NDC345" s="38"/>
      <c r="NDD345" s="38"/>
      <c r="NDE345" s="38"/>
      <c r="NDF345" s="38"/>
      <c r="NDG345" s="38"/>
      <c r="NDH345" s="38"/>
      <c r="NDI345" s="38"/>
      <c r="NDJ345" s="38"/>
      <c r="NDK345" s="38"/>
      <c r="NDL345" s="38"/>
      <c r="NDM345" s="38"/>
      <c r="NDN345" s="38"/>
      <c r="NDO345" s="38"/>
      <c r="NDP345" s="38"/>
      <c r="NDQ345" s="38"/>
      <c r="NDR345" s="38"/>
      <c r="NDS345" s="38"/>
      <c r="NDT345" s="38"/>
      <c r="NDU345" s="38"/>
      <c r="NDV345" s="38"/>
      <c r="NDW345" s="38"/>
      <c r="NDX345" s="38"/>
      <c r="NDY345" s="38"/>
      <c r="NDZ345" s="38"/>
      <c r="NEA345" s="38"/>
      <c r="NEB345" s="38"/>
      <c r="NEC345" s="38"/>
      <c r="NED345" s="38"/>
      <c r="NEE345" s="38"/>
      <c r="NEF345" s="38"/>
      <c r="NEG345" s="38"/>
      <c r="NEH345" s="38"/>
      <c r="NEI345" s="38"/>
      <c r="NEJ345" s="38"/>
      <c r="NEK345" s="38"/>
      <c r="NEL345" s="38"/>
      <c r="NEM345" s="38"/>
      <c r="NEN345" s="38"/>
      <c r="NEO345" s="38"/>
      <c r="NEP345" s="38"/>
      <c r="NEQ345" s="38"/>
      <c r="NER345" s="38"/>
      <c r="NES345" s="38"/>
      <c r="NET345" s="38"/>
      <c r="NEU345" s="38"/>
      <c r="NEV345" s="38"/>
      <c r="NEW345" s="38"/>
      <c r="NEX345" s="38"/>
      <c r="NEY345" s="38"/>
      <c r="NEZ345" s="38"/>
      <c r="NFA345" s="38"/>
      <c r="NFB345" s="38"/>
      <c r="NFC345" s="38"/>
      <c r="NFD345" s="38"/>
      <c r="NFE345" s="38"/>
      <c r="NFF345" s="38"/>
      <c r="NFG345" s="38"/>
      <c r="NFH345" s="38"/>
      <c r="NFI345" s="38"/>
      <c r="NFJ345" s="38"/>
      <c r="NFK345" s="38"/>
      <c r="NFL345" s="38"/>
      <c r="NFM345" s="38"/>
      <c r="NFN345" s="38"/>
      <c r="NFO345" s="38"/>
      <c r="NFP345" s="38"/>
      <c r="NFQ345" s="38"/>
      <c r="NFR345" s="38"/>
      <c r="NFS345" s="38"/>
      <c r="NFT345" s="38"/>
      <c r="NFU345" s="38"/>
      <c r="NFV345" s="38"/>
      <c r="NFW345" s="38"/>
      <c r="NFX345" s="38"/>
      <c r="NFY345" s="38"/>
      <c r="NFZ345" s="38"/>
      <c r="NGA345" s="38"/>
      <c r="NGB345" s="38"/>
      <c r="NGC345" s="38"/>
      <c r="NGD345" s="38"/>
      <c r="NGE345" s="38"/>
      <c r="NGF345" s="38"/>
      <c r="NGG345" s="38"/>
      <c r="NGH345" s="38"/>
      <c r="NGI345" s="38"/>
      <c r="NGJ345" s="38"/>
      <c r="NGK345" s="38"/>
      <c r="NGL345" s="38"/>
      <c r="NGM345" s="38"/>
      <c r="NGN345" s="38"/>
      <c r="NGO345" s="38"/>
      <c r="NGP345" s="38"/>
      <c r="NGQ345" s="38"/>
      <c r="NGR345" s="38"/>
      <c r="NGS345" s="38"/>
      <c r="NGT345" s="38"/>
      <c r="NGU345" s="38"/>
      <c r="NGV345" s="38"/>
      <c r="NGW345" s="38"/>
      <c r="NGX345" s="38"/>
      <c r="NGY345" s="38"/>
      <c r="NGZ345" s="38"/>
      <c r="NHA345" s="38"/>
      <c r="NHB345" s="38"/>
      <c r="NHC345" s="38"/>
      <c r="NHD345" s="38"/>
      <c r="NHE345" s="38"/>
      <c r="NHF345" s="38"/>
      <c r="NHG345" s="38"/>
      <c r="NHH345" s="38"/>
      <c r="NHI345" s="38"/>
      <c r="NHJ345" s="38"/>
      <c r="NHK345" s="38"/>
      <c r="NHL345" s="38"/>
      <c r="NHM345" s="38"/>
      <c r="NHN345" s="38"/>
      <c r="NHO345" s="38"/>
      <c r="NHP345" s="38"/>
      <c r="NHQ345" s="38"/>
      <c r="NHR345" s="38"/>
      <c r="NHS345" s="38"/>
      <c r="NHT345" s="38"/>
      <c r="NHU345" s="38"/>
      <c r="NHV345" s="38"/>
      <c r="NHW345" s="38"/>
      <c r="NHX345" s="38"/>
      <c r="NHY345" s="38"/>
      <c r="NHZ345" s="38"/>
      <c r="NIA345" s="38"/>
      <c r="NIB345" s="38"/>
      <c r="NIC345" s="38"/>
      <c r="NID345" s="38"/>
      <c r="NIE345" s="38"/>
      <c r="NIF345" s="38"/>
      <c r="NIG345" s="38"/>
      <c r="NIH345" s="38"/>
      <c r="NII345" s="38"/>
      <c r="NIJ345" s="38"/>
      <c r="NIK345" s="38"/>
      <c r="NIL345" s="38"/>
      <c r="NIM345" s="38"/>
      <c r="NIN345" s="38"/>
      <c r="NIO345" s="38"/>
      <c r="NIP345" s="38"/>
      <c r="NIQ345" s="38"/>
      <c r="NIR345" s="38"/>
      <c r="NIS345" s="38"/>
      <c r="NIT345" s="38"/>
      <c r="NIU345" s="38"/>
      <c r="NIV345" s="38"/>
      <c r="NIW345" s="38"/>
      <c r="NIX345" s="38"/>
      <c r="NIY345" s="38"/>
      <c r="NIZ345" s="38"/>
      <c r="NJA345" s="38"/>
      <c r="NJB345" s="38"/>
      <c r="NJC345" s="38"/>
      <c r="NJD345" s="38"/>
      <c r="NJE345" s="38"/>
      <c r="NJF345" s="38"/>
      <c r="NJG345" s="38"/>
      <c r="NJH345" s="38"/>
      <c r="NJI345" s="38"/>
      <c r="NJJ345" s="38"/>
      <c r="NJK345" s="38"/>
      <c r="NJL345" s="38"/>
      <c r="NJM345" s="38"/>
      <c r="NJN345" s="38"/>
      <c r="NJO345" s="38"/>
      <c r="NJP345" s="38"/>
      <c r="NJQ345" s="38"/>
      <c r="NJR345" s="38"/>
      <c r="NJS345" s="38"/>
      <c r="NJT345" s="38"/>
      <c r="NJU345" s="38"/>
      <c r="NJV345" s="38"/>
      <c r="NJW345" s="38"/>
      <c r="NJX345" s="38"/>
      <c r="NJY345" s="38"/>
      <c r="NJZ345" s="38"/>
      <c r="NKA345" s="38"/>
      <c r="NKB345" s="38"/>
      <c r="NKC345" s="38"/>
      <c r="NKD345" s="38"/>
      <c r="NKE345" s="38"/>
      <c r="NKF345" s="38"/>
      <c r="NKG345" s="38"/>
      <c r="NKH345" s="38"/>
      <c r="NKI345" s="38"/>
      <c r="NKJ345" s="38"/>
      <c r="NKK345" s="38"/>
      <c r="NKL345" s="38"/>
      <c r="NKM345" s="38"/>
      <c r="NKN345" s="38"/>
      <c r="NKO345" s="38"/>
      <c r="NKP345" s="38"/>
      <c r="NKQ345" s="38"/>
      <c r="NKR345" s="38"/>
      <c r="NKS345" s="38"/>
      <c r="NKT345" s="38"/>
      <c r="NKU345" s="38"/>
      <c r="NKV345" s="38"/>
      <c r="NKW345" s="38"/>
      <c r="NKX345" s="38"/>
      <c r="NKY345" s="38"/>
      <c r="NKZ345" s="38"/>
      <c r="NLA345" s="38"/>
      <c r="NLB345" s="38"/>
      <c r="NLC345" s="38"/>
      <c r="NLD345" s="38"/>
      <c r="NLE345" s="38"/>
      <c r="NLF345" s="38"/>
      <c r="NLG345" s="38"/>
      <c r="NLH345" s="38"/>
      <c r="NLI345" s="38"/>
      <c r="NLJ345" s="38"/>
      <c r="NLK345" s="38"/>
      <c r="NLL345" s="38"/>
      <c r="NLM345" s="38"/>
      <c r="NLN345" s="38"/>
      <c r="NLO345" s="38"/>
      <c r="NLP345" s="38"/>
      <c r="NLQ345" s="38"/>
      <c r="NLR345" s="38"/>
      <c r="NLS345" s="38"/>
      <c r="NLT345" s="38"/>
      <c r="NLU345" s="38"/>
      <c r="NLV345" s="38"/>
      <c r="NLW345" s="38"/>
      <c r="NLX345" s="38"/>
      <c r="NLY345" s="38"/>
      <c r="NLZ345" s="38"/>
      <c r="NMA345" s="38"/>
      <c r="NMB345" s="38"/>
      <c r="NMC345" s="38"/>
      <c r="NMD345" s="38"/>
      <c r="NME345" s="38"/>
      <c r="NMF345" s="38"/>
      <c r="NMG345" s="38"/>
      <c r="NMH345" s="38"/>
      <c r="NMI345" s="38"/>
      <c r="NMJ345" s="38"/>
      <c r="NMK345" s="38"/>
      <c r="NML345" s="38"/>
      <c r="NMM345" s="38"/>
      <c r="NMN345" s="38"/>
      <c r="NMO345" s="38"/>
      <c r="NMP345" s="38"/>
      <c r="NMQ345" s="38"/>
      <c r="NMR345" s="38"/>
      <c r="NMS345" s="38"/>
      <c r="NMT345" s="38"/>
      <c r="NMU345" s="38"/>
      <c r="NMV345" s="38"/>
      <c r="NMW345" s="38"/>
      <c r="NMX345" s="38"/>
      <c r="NMY345" s="38"/>
      <c r="NMZ345" s="38"/>
      <c r="NNA345" s="38"/>
      <c r="NNB345" s="38"/>
      <c r="NNC345" s="38"/>
      <c r="NND345" s="38"/>
      <c r="NNE345" s="38"/>
      <c r="NNF345" s="38"/>
      <c r="NNG345" s="38"/>
      <c r="NNH345" s="38"/>
      <c r="NNI345" s="38"/>
      <c r="NNJ345" s="38"/>
      <c r="NNK345" s="38"/>
      <c r="NNL345" s="38"/>
      <c r="NNM345" s="38"/>
      <c r="NNN345" s="38"/>
      <c r="NNO345" s="38"/>
      <c r="NNP345" s="38"/>
      <c r="NNQ345" s="38"/>
      <c r="NNR345" s="38"/>
      <c r="NNS345" s="38"/>
      <c r="NNT345" s="38"/>
      <c r="NNU345" s="38"/>
      <c r="NNV345" s="38"/>
      <c r="NNW345" s="38"/>
      <c r="NNX345" s="38"/>
      <c r="NNY345" s="38"/>
      <c r="NNZ345" s="38"/>
      <c r="NOA345" s="38"/>
      <c r="NOB345" s="38"/>
      <c r="NOC345" s="38"/>
      <c r="NOD345" s="38"/>
      <c r="NOE345" s="38"/>
      <c r="NOF345" s="38"/>
      <c r="NOG345" s="38"/>
      <c r="NOH345" s="38"/>
      <c r="NOI345" s="38"/>
      <c r="NOJ345" s="38"/>
      <c r="NOK345" s="38"/>
      <c r="NOL345" s="38"/>
      <c r="NOM345" s="38"/>
      <c r="NON345" s="38"/>
      <c r="NOO345" s="38"/>
      <c r="NOP345" s="38"/>
      <c r="NOQ345" s="38"/>
      <c r="NOR345" s="38"/>
      <c r="NOS345" s="38"/>
      <c r="NOT345" s="38"/>
      <c r="NOU345" s="38"/>
      <c r="NOV345" s="38"/>
      <c r="NOW345" s="38"/>
      <c r="NOX345" s="38"/>
      <c r="NOY345" s="38"/>
      <c r="NOZ345" s="38"/>
      <c r="NPA345" s="38"/>
      <c r="NPB345" s="38"/>
      <c r="NPC345" s="38"/>
      <c r="NPD345" s="38"/>
      <c r="NPE345" s="38"/>
      <c r="NPF345" s="38"/>
      <c r="NPG345" s="38"/>
      <c r="NPH345" s="38"/>
      <c r="NPI345" s="38"/>
      <c r="NPJ345" s="38"/>
      <c r="NPK345" s="38"/>
      <c r="NPL345" s="38"/>
      <c r="NPM345" s="38"/>
      <c r="NPN345" s="38"/>
      <c r="NPO345" s="38"/>
      <c r="NPP345" s="38"/>
      <c r="NPQ345" s="38"/>
      <c r="NPR345" s="38"/>
      <c r="NPS345" s="38"/>
      <c r="NPT345" s="38"/>
      <c r="NPU345" s="38"/>
      <c r="NPV345" s="38"/>
      <c r="NPW345" s="38"/>
      <c r="NPX345" s="38"/>
      <c r="NPY345" s="38"/>
      <c r="NPZ345" s="38"/>
      <c r="NQA345" s="38"/>
      <c r="NQB345" s="38"/>
      <c r="NQC345" s="38"/>
      <c r="NQD345" s="38"/>
      <c r="NQE345" s="38"/>
      <c r="NQF345" s="38"/>
      <c r="NQG345" s="38"/>
      <c r="NQH345" s="38"/>
      <c r="NQI345" s="38"/>
      <c r="NQJ345" s="38"/>
      <c r="NQK345" s="38"/>
      <c r="NQL345" s="38"/>
      <c r="NQM345" s="38"/>
      <c r="NQN345" s="38"/>
      <c r="NQO345" s="38"/>
      <c r="NQP345" s="38"/>
      <c r="NQQ345" s="38"/>
      <c r="NQR345" s="38"/>
      <c r="NQS345" s="38"/>
      <c r="NQT345" s="38"/>
      <c r="NQU345" s="38"/>
      <c r="NQV345" s="38"/>
      <c r="NQW345" s="38"/>
      <c r="NQX345" s="38"/>
      <c r="NQY345" s="38"/>
      <c r="NQZ345" s="38"/>
      <c r="NRA345" s="38"/>
      <c r="NRB345" s="38"/>
      <c r="NRC345" s="38"/>
      <c r="NRD345" s="38"/>
      <c r="NRE345" s="38"/>
      <c r="NRF345" s="38"/>
      <c r="NRG345" s="38"/>
      <c r="NRH345" s="38"/>
      <c r="NRI345" s="38"/>
      <c r="NRJ345" s="38"/>
      <c r="NRK345" s="38"/>
      <c r="NRL345" s="38"/>
      <c r="NRM345" s="38"/>
      <c r="NRN345" s="38"/>
      <c r="NRO345" s="38"/>
      <c r="NRP345" s="38"/>
      <c r="NRQ345" s="38"/>
      <c r="NRR345" s="38"/>
      <c r="NRS345" s="38"/>
      <c r="NRT345" s="38"/>
      <c r="NRU345" s="38"/>
      <c r="NRV345" s="38"/>
      <c r="NRW345" s="38"/>
      <c r="NRX345" s="38"/>
      <c r="NRY345" s="38"/>
      <c r="NRZ345" s="38"/>
      <c r="NSA345" s="38"/>
      <c r="NSB345" s="38"/>
      <c r="NSC345" s="38"/>
      <c r="NSD345" s="38"/>
      <c r="NSE345" s="38"/>
      <c r="NSF345" s="38"/>
      <c r="NSG345" s="38"/>
      <c r="NSH345" s="38"/>
      <c r="NSI345" s="38"/>
      <c r="NSJ345" s="38"/>
      <c r="NSK345" s="38"/>
      <c r="NSL345" s="38"/>
      <c r="NSM345" s="38"/>
      <c r="NSN345" s="38"/>
      <c r="NSO345" s="38"/>
      <c r="NSP345" s="38"/>
      <c r="NSQ345" s="38"/>
      <c r="NSR345" s="38"/>
      <c r="NSS345" s="38"/>
      <c r="NST345" s="38"/>
      <c r="NSU345" s="38"/>
      <c r="NSV345" s="38"/>
      <c r="NSW345" s="38"/>
      <c r="NSX345" s="38"/>
      <c r="NSY345" s="38"/>
      <c r="NSZ345" s="38"/>
      <c r="NTA345" s="38"/>
      <c r="NTB345" s="38"/>
      <c r="NTC345" s="38"/>
      <c r="NTD345" s="38"/>
      <c r="NTE345" s="38"/>
      <c r="NTF345" s="38"/>
      <c r="NTG345" s="38"/>
      <c r="NTH345" s="38"/>
      <c r="NTI345" s="38"/>
      <c r="NTJ345" s="38"/>
      <c r="NTK345" s="38"/>
      <c r="NTL345" s="38"/>
      <c r="NTM345" s="38"/>
      <c r="NTN345" s="38"/>
      <c r="NTO345" s="38"/>
      <c r="NTP345" s="38"/>
      <c r="NTQ345" s="38"/>
      <c r="NTR345" s="38"/>
      <c r="NTS345" s="38"/>
      <c r="NTT345" s="38"/>
      <c r="NTU345" s="38"/>
      <c r="NTV345" s="38"/>
      <c r="NTW345" s="38"/>
      <c r="NTX345" s="38"/>
      <c r="NTY345" s="38"/>
      <c r="NTZ345" s="38"/>
      <c r="NUA345" s="38"/>
      <c r="NUB345" s="38"/>
      <c r="NUC345" s="38"/>
      <c r="NUD345" s="38"/>
      <c r="NUE345" s="38"/>
      <c r="NUF345" s="38"/>
      <c r="NUG345" s="38"/>
      <c r="NUH345" s="38"/>
      <c r="NUI345" s="38"/>
      <c r="NUJ345" s="38"/>
      <c r="NUK345" s="38"/>
      <c r="NUL345" s="38"/>
      <c r="NUM345" s="38"/>
      <c r="NUN345" s="38"/>
      <c r="NUO345" s="38"/>
      <c r="NUP345" s="38"/>
      <c r="NUQ345" s="38"/>
      <c r="NUR345" s="38"/>
      <c r="NUS345" s="38"/>
      <c r="NUT345" s="38"/>
      <c r="NUU345" s="38"/>
      <c r="NUV345" s="38"/>
      <c r="NUW345" s="38"/>
      <c r="NUX345" s="38"/>
      <c r="NUY345" s="38"/>
      <c r="NUZ345" s="38"/>
      <c r="NVA345" s="38"/>
      <c r="NVB345" s="38"/>
      <c r="NVC345" s="38"/>
      <c r="NVD345" s="38"/>
      <c r="NVE345" s="38"/>
      <c r="NVF345" s="38"/>
      <c r="NVG345" s="38"/>
      <c r="NVH345" s="38"/>
      <c r="NVI345" s="38"/>
      <c r="NVJ345" s="38"/>
      <c r="NVK345" s="38"/>
      <c r="NVL345" s="38"/>
      <c r="NVM345" s="38"/>
      <c r="NVN345" s="38"/>
      <c r="NVO345" s="38"/>
      <c r="NVP345" s="38"/>
      <c r="NVQ345" s="38"/>
      <c r="NVR345" s="38"/>
      <c r="NVS345" s="38"/>
      <c r="NVT345" s="38"/>
      <c r="NVU345" s="38"/>
      <c r="NVV345" s="38"/>
      <c r="NVW345" s="38"/>
      <c r="NVX345" s="38"/>
      <c r="NVY345" s="38"/>
      <c r="NVZ345" s="38"/>
      <c r="NWA345" s="38"/>
      <c r="NWB345" s="38"/>
      <c r="NWC345" s="38"/>
      <c r="NWD345" s="38"/>
      <c r="NWE345" s="38"/>
      <c r="NWF345" s="38"/>
      <c r="NWG345" s="38"/>
      <c r="NWH345" s="38"/>
      <c r="NWI345" s="38"/>
      <c r="NWJ345" s="38"/>
      <c r="NWK345" s="38"/>
      <c r="NWL345" s="38"/>
      <c r="NWM345" s="38"/>
      <c r="NWN345" s="38"/>
      <c r="NWO345" s="38"/>
      <c r="NWP345" s="38"/>
      <c r="NWQ345" s="38"/>
      <c r="NWR345" s="38"/>
      <c r="NWS345" s="38"/>
      <c r="NWT345" s="38"/>
      <c r="NWU345" s="38"/>
      <c r="NWV345" s="38"/>
      <c r="NWW345" s="38"/>
      <c r="NWX345" s="38"/>
      <c r="NWY345" s="38"/>
      <c r="NWZ345" s="38"/>
      <c r="NXA345" s="38"/>
      <c r="NXB345" s="38"/>
      <c r="NXC345" s="38"/>
      <c r="NXD345" s="38"/>
      <c r="NXE345" s="38"/>
      <c r="NXF345" s="38"/>
      <c r="NXG345" s="38"/>
      <c r="NXH345" s="38"/>
      <c r="NXI345" s="38"/>
      <c r="NXJ345" s="38"/>
      <c r="NXK345" s="38"/>
      <c r="NXL345" s="38"/>
      <c r="NXM345" s="38"/>
      <c r="NXN345" s="38"/>
      <c r="NXO345" s="38"/>
      <c r="NXP345" s="38"/>
      <c r="NXQ345" s="38"/>
      <c r="NXR345" s="38"/>
      <c r="NXS345" s="38"/>
      <c r="NXT345" s="38"/>
      <c r="NXU345" s="38"/>
      <c r="NXV345" s="38"/>
      <c r="NXW345" s="38"/>
      <c r="NXX345" s="38"/>
      <c r="NXY345" s="38"/>
      <c r="NXZ345" s="38"/>
      <c r="NYA345" s="38"/>
      <c r="NYB345" s="38"/>
      <c r="NYC345" s="38"/>
      <c r="NYD345" s="38"/>
      <c r="NYE345" s="38"/>
      <c r="NYF345" s="38"/>
      <c r="NYG345" s="38"/>
      <c r="NYH345" s="38"/>
      <c r="NYI345" s="38"/>
      <c r="NYJ345" s="38"/>
      <c r="NYK345" s="38"/>
      <c r="NYL345" s="38"/>
      <c r="NYM345" s="38"/>
      <c r="NYN345" s="38"/>
      <c r="NYO345" s="38"/>
      <c r="NYP345" s="38"/>
      <c r="NYQ345" s="38"/>
      <c r="NYR345" s="38"/>
      <c r="NYS345" s="38"/>
      <c r="NYT345" s="38"/>
      <c r="NYU345" s="38"/>
      <c r="NYV345" s="38"/>
      <c r="NYW345" s="38"/>
      <c r="NYX345" s="38"/>
      <c r="NYY345" s="38"/>
      <c r="NYZ345" s="38"/>
      <c r="NZA345" s="38"/>
      <c r="NZB345" s="38"/>
      <c r="NZC345" s="38"/>
      <c r="NZD345" s="38"/>
      <c r="NZE345" s="38"/>
      <c r="NZF345" s="38"/>
      <c r="NZG345" s="38"/>
      <c r="NZH345" s="38"/>
      <c r="NZI345" s="38"/>
      <c r="NZJ345" s="38"/>
      <c r="NZK345" s="38"/>
      <c r="NZL345" s="38"/>
      <c r="NZM345" s="38"/>
      <c r="NZN345" s="38"/>
      <c r="NZO345" s="38"/>
      <c r="NZP345" s="38"/>
      <c r="NZQ345" s="38"/>
      <c r="NZR345" s="38"/>
      <c r="NZS345" s="38"/>
      <c r="NZT345" s="38"/>
      <c r="NZU345" s="38"/>
      <c r="NZV345" s="38"/>
      <c r="NZW345" s="38"/>
      <c r="NZX345" s="38"/>
      <c r="NZY345" s="38"/>
      <c r="NZZ345" s="38"/>
      <c r="OAA345" s="38"/>
      <c r="OAB345" s="38"/>
      <c r="OAC345" s="38"/>
      <c r="OAD345" s="38"/>
      <c r="OAE345" s="38"/>
      <c r="OAF345" s="38"/>
      <c r="OAG345" s="38"/>
      <c r="OAH345" s="38"/>
      <c r="OAI345" s="38"/>
      <c r="OAJ345" s="38"/>
      <c r="OAK345" s="38"/>
      <c r="OAL345" s="38"/>
      <c r="OAM345" s="38"/>
      <c r="OAN345" s="38"/>
      <c r="OAO345" s="38"/>
      <c r="OAP345" s="38"/>
      <c r="OAQ345" s="38"/>
      <c r="OAR345" s="38"/>
      <c r="OAS345" s="38"/>
      <c r="OAT345" s="38"/>
      <c r="OAU345" s="38"/>
      <c r="OAV345" s="38"/>
      <c r="OAW345" s="38"/>
      <c r="OAX345" s="38"/>
      <c r="OAY345" s="38"/>
      <c r="OAZ345" s="38"/>
      <c r="OBA345" s="38"/>
      <c r="OBB345" s="38"/>
      <c r="OBC345" s="38"/>
      <c r="OBD345" s="38"/>
      <c r="OBE345" s="38"/>
      <c r="OBF345" s="38"/>
      <c r="OBG345" s="38"/>
      <c r="OBH345" s="38"/>
      <c r="OBI345" s="38"/>
      <c r="OBJ345" s="38"/>
      <c r="OBK345" s="38"/>
      <c r="OBL345" s="38"/>
      <c r="OBM345" s="38"/>
      <c r="OBN345" s="38"/>
      <c r="OBO345" s="38"/>
      <c r="OBP345" s="38"/>
      <c r="OBQ345" s="38"/>
      <c r="OBR345" s="38"/>
      <c r="OBS345" s="38"/>
      <c r="OBT345" s="38"/>
      <c r="OBU345" s="38"/>
      <c r="OBV345" s="38"/>
      <c r="OBW345" s="38"/>
      <c r="OBX345" s="38"/>
      <c r="OBY345" s="38"/>
      <c r="OBZ345" s="38"/>
      <c r="OCA345" s="38"/>
      <c r="OCB345" s="38"/>
      <c r="OCC345" s="38"/>
      <c r="OCD345" s="38"/>
      <c r="OCE345" s="38"/>
      <c r="OCF345" s="38"/>
      <c r="OCG345" s="38"/>
      <c r="OCH345" s="38"/>
      <c r="OCI345" s="38"/>
      <c r="OCJ345" s="38"/>
      <c r="OCK345" s="38"/>
      <c r="OCL345" s="38"/>
      <c r="OCM345" s="38"/>
      <c r="OCN345" s="38"/>
      <c r="OCO345" s="38"/>
      <c r="OCP345" s="38"/>
      <c r="OCQ345" s="38"/>
      <c r="OCR345" s="38"/>
      <c r="OCS345" s="38"/>
      <c r="OCT345" s="38"/>
      <c r="OCU345" s="38"/>
      <c r="OCV345" s="38"/>
      <c r="OCW345" s="38"/>
      <c r="OCX345" s="38"/>
      <c r="OCY345" s="38"/>
      <c r="OCZ345" s="38"/>
      <c r="ODA345" s="38"/>
      <c r="ODB345" s="38"/>
      <c r="ODC345" s="38"/>
      <c r="ODD345" s="38"/>
      <c r="ODE345" s="38"/>
      <c r="ODF345" s="38"/>
      <c r="ODG345" s="38"/>
      <c r="ODH345" s="38"/>
      <c r="ODI345" s="38"/>
      <c r="ODJ345" s="38"/>
      <c r="ODK345" s="38"/>
      <c r="ODL345" s="38"/>
      <c r="ODM345" s="38"/>
      <c r="ODN345" s="38"/>
      <c r="ODO345" s="38"/>
      <c r="ODP345" s="38"/>
      <c r="ODQ345" s="38"/>
      <c r="ODR345" s="38"/>
      <c r="ODS345" s="38"/>
      <c r="ODT345" s="38"/>
      <c r="ODU345" s="38"/>
      <c r="ODV345" s="38"/>
      <c r="ODW345" s="38"/>
      <c r="ODX345" s="38"/>
      <c r="ODY345" s="38"/>
      <c r="ODZ345" s="38"/>
      <c r="OEA345" s="38"/>
      <c r="OEB345" s="38"/>
      <c r="OEC345" s="38"/>
      <c r="OED345" s="38"/>
      <c r="OEE345" s="38"/>
      <c r="OEF345" s="38"/>
      <c r="OEG345" s="38"/>
      <c r="OEH345" s="38"/>
      <c r="OEI345" s="38"/>
      <c r="OEJ345" s="38"/>
      <c r="OEK345" s="38"/>
      <c r="OEL345" s="38"/>
      <c r="OEM345" s="38"/>
      <c r="OEN345" s="38"/>
      <c r="OEO345" s="38"/>
      <c r="OEP345" s="38"/>
      <c r="OEQ345" s="38"/>
      <c r="OER345" s="38"/>
      <c r="OES345" s="38"/>
      <c r="OET345" s="38"/>
      <c r="OEU345" s="38"/>
      <c r="OEV345" s="38"/>
      <c r="OEW345" s="38"/>
      <c r="OEX345" s="38"/>
      <c r="OEY345" s="38"/>
      <c r="OEZ345" s="38"/>
      <c r="OFA345" s="38"/>
      <c r="OFB345" s="38"/>
      <c r="OFC345" s="38"/>
      <c r="OFD345" s="38"/>
      <c r="OFE345" s="38"/>
      <c r="OFF345" s="38"/>
      <c r="OFG345" s="38"/>
      <c r="OFH345" s="38"/>
      <c r="OFI345" s="38"/>
      <c r="OFJ345" s="38"/>
      <c r="OFK345" s="38"/>
      <c r="OFL345" s="38"/>
      <c r="OFM345" s="38"/>
      <c r="OFN345" s="38"/>
      <c r="OFO345" s="38"/>
      <c r="OFP345" s="38"/>
      <c r="OFQ345" s="38"/>
      <c r="OFR345" s="38"/>
      <c r="OFS345" s="38"/>
      <c r="OFT345" s="38"/>
      <c r="OFU345" s="38"/>
      <c r="OFV345" s="38"/>
      <c r="OFW345" s="38"/>
      <c r="OFX345" s="38"/>
      <c r="OFY345" s="38"/>
      <c r="OFZ345" s="38"/>
      <c r="OGA345" s="38"/>
      <c r="OGB345" s="38"/>
      <c r="OGC345" s="38"/>
      <c r="OGD345" s="38"/>
      <c r="OGE345" s="38"/>
      <c r="OGF345" s="38"/>
      <c r="OGG345" s="38"/>
      <c r="OGH345" s="38"/>
      <c r="OGI345" s="38"/>
      <c r="OGJ345" s="38"/>
      <c r="OGK345" s="38"/>
      <c r="OGL345" s="38"/>
      <c r="OGM345" s="38"/>
      <c r="OGN345" s="38"/>
      <c r="OGO345" s="38"/>
      <c r="OGP345" s="38"/>
      <c r="OGQ345" s="38"/>
      <c r="OGR345" s="38"/>
      <c r="OGS345" s="38"/>
      <c r="OGT345" s="38"/>
      <c r="OGU345" s="38"/>
      <c r="OGV345" s="38"/>
      <c r="OGW345" s="38"/>
      <c r="OGX345" s="38"/>
      <c r="OGY345" s="38"/>
      <c r="OGZ345" s="38"/>
      <c r="OHA345" s="38"/>
      <c r="OHB345" s="38"/>
      <c r="OHC345" s="38"/>
      <c r="OHD345" s="38"/>
      <c r="OHE345" s="38"/>
      <c r="OHF345" s="38"/>
      <c r="OHG345" s="38"/>
      <c r="OHH345" s="38"/>
      <c r="OHI345" s="38"/>
      <c r="OHJ345" s="38"/>
      <c r="OHK345" s="38"/>
      <c r="OHL345" s="38"/>
      <c r="OHM345" s="38"/>
      <c r="OHN345" s="38"/>
      <c r="OHO345" s="38"/>
      <c r="OHP345" s="38"/>
      <c r="OHQ345" s="38"/>
      <c r="OHR345" s="38"/>
      <c r="OHS345" s="38"/>
      <c r="OHT345" s="38"/>
      <c r="OHU345" s="38"/>
      <c r="OHV345" s="38"/>
      <c r="OHW345" s="38"/>
      <c r="OHX345" s="38"/>
      <c r="OHY345" s="38"/>
      <c r="OHZ345" s="38"/>
      <c r="OIA345" s="38"/>
      <c r="OIB345" s="38"/>
      <c r="OIC345" s="38"/>
      <c r="OID345" s="38"/>
      <c r="OIE345" s="38"/>
      <c r="OIF345" s="38"/>
      <c r="OIG345" s="38"/>
      <c r="OIH345" s="38"/>
      <c r="OII345" s="38"/>
      <c r="OIJ345" s="38"/>
      <c r="OIK345" s="38"/>
      <c r="OIL345" s="38"/>
      <c r="OIM345" s="38"/>
      <c r="OIN345" s="38"/>
      <c r="OIO345" s="38"/>
      <c r="OIP345" s="38"/>
      <c r="OIQ345" s="38"/>
      <c r="OIR345" s="38"/>
      <c r="OIS345" s="38"/>
      <c r="OIT345" s="38"/>
      <c r="OIU345" s="38"/>
      <c r="OIV345" s="38"/>
      <c r="OIW345" s="38"/>
      <c r="OIX345" s="38"/>
      <c r="OIY345" s="38"/>
      <c r="OIZ345" s="38"/>
      <c r="OJA345" s="38"/>
      <c r="OJB345" s="38"/>
      <c r="OJC345" s="38"/>
      <c r="OJD345" s="38"/>
      <c r="OJE345" s="38"/>
      <c r="OJF345" s="38"/>
      <c r="OJG345" s="38"/>
      <c r="OJH345" s="38"/>
      <c r="OJI345" s="38"/>
      <c r="OJJ345" s="38"/>
      <c r="OJK345" s="38"/>
      <c r="OJL345" s="38"/>
      <c r="OJM345" s="38"/>
      <c r="OJN345" s="38"/>
      <c r="OJO345" s="38"/>
      <c r="OJP345" s="38"/>
      <c r="OJQ345" s="38"/>
      <c r="OJR345" s="38"/>
      <c r="OJS345" s="38"/>
      <c r="OJT345" s="38"/>
      <c r="OJU345" s="38"/>
      <c r="OJV345" s="38"/>
      <c r="OJW345" s="38"/>
      <c r="OJX345" s="38"/>
      <c r="OJY345" s="38"/>
      <c r="OJZ345" s="38"/>
      <c r="OKA345" s="38"/>
      <c r="OKB345" s="38"/>
      <c r="OKC345" s="38"/>
      <c r="OKD345" s="38"/>
      <c r="OKE345" s="38"/>
      <c r="OKF345" s="38"/>
      <c r="OKG345" s="38"/>
      <c r="OKH345" s="38"/>
      <c r="OKI345" s="38"/>
      <c r="OKJ345" s="38"/>
      <c r="OKK345" s="38"/>
      <c r="OKL345" s="38"/>
      <c r="OKM345" s="38"/>
      <c r="OKN345" s="38"/>
      <c r="OKO345" s="38"/>
      <c r="OKP345" s="38"/>
      <c r="OKQ345" s="38"/>
      <c r="OKR345" s="38"/>
      <c r="OKS345" s="38"/>
      <c r="OKT345" s="38"/>
      <c r="OKU345" s="38"/>
      <c r="OKV345" s="38"/>
      <c r="OKW345" s="38"/>
      <c r="OKX345" s="38"/>
      <c r="OKY345" s="38"/>
      <c r="OKZ345" s="38"/>
      <c r="OLA345" s="38"/>
      <c r="OLB345" s="38"/>
      <c r="OLC345" s="38"/>
      <c r="OLD345" s="38"/>
      <c r="OLE345" s="38"/>
      <c r="OLF345" s="38"/>
      <c r="OLG345" s="38"/>
      <c r="OLH345" s="38"/>
      <c r="OLI345" s="38"/>
      <c r="OLJ345" s="38"/>
      <c r="OLK345" s="38"/>
      <c r="OLL345" s="38"/>
      <c r="OLM345" s="38"/>
      <c r="OLN345" s="38"/>
      <c r="OLO345" s="38"/>
      <c r="OLP345" s="38"/>
      <c r="OLQ345" s="38"/>
      <c r="OLR345" s="38"/>
      <c r="OLS345" s="38"/>
      <c r="OLT345" s="38"/>
      <c r="OLU345" s="38"/>
      <c r="OLV345" s="38"/>
      <c r="OLW345" s="38"/>
      <c r="OLX345" s="38"/>
      <c r="OLY345" s="38"/>
      <c r="OLZ345" s="38"/>
      <c r="OMA345" s="38"/>
      <c r="OMB345" s="38"/>
      <c r="OMC345" s="38"/>
      <c r="OMD345" s="38"/>
      <c r="OME345" s="38"/>
      <c r="OMF345" s="38"/>
      <c r="OMG345" s="38"/>
      <c r="OMH345" s="38"/>
      <c r="OMI345" s="38"/>
      <c r="OMJ345" s="38"/>
      <c r="OMK345" s="38"/>
      <c r="OML345" s="38"/>
      <c r="OMM345" s="38"/>
      <c r="OMN345" s="38"/>
      <c r="OMO345" s="38"/>
      <c r="OMP345" s="38"/>
      <c r="OMQ345" s="38"/>
      <c r="OMR345" s="38"/>
      <c r="OMS345" s="38"/>
      <c r="OMT345" s="38"/>
      <c r="OMU345" s="38"/>
      <c r="OMV345" s="38"/>
      <c r="OMW345" s="38"/>
      <c r="OMX345" s="38"/>
      <c r="OMY345" s="38"/>
      <c r="OMZ345" s="38"/>
      <c r="ONA345" s="38"/>
      <c r="ONB345" s="38"/>
      <c r="ONC345" s="38"/>
      <c r="OND345" s="38"/>
      <c r="ONE345" s="38"/>
      <c r="ONF345" s="38"/>
      <c r="ONG345" s="38"/>
      <c r="ONH345" s="38"/>
      <c r="ONI345" s="38"/>
      <c r="ONJ345" s="38"/>
      <c r="ONK345" s="38"/>
      <c r="ONL345" s="38"/>
      <c r="ONM345" s="38"/>
      <c r="ONN345" s="38"/>
      <c r="ONO345" s="38"/>
      <c r="ONP345" s="38"/>
      <c r="ONQ345" s="38"/>
      <c r="ONR345" s="38"/>
      <c r="ONS345" s="38"/>
      <c r="ONT345" s="38"/>
      <c r="ONU345" s="38"/>
      <c r="ONV345" s="38"/>
      <c r="ONW345" s="38"/>
      <c r="ONX345" s="38"/>
      <c r="ONY345" s="38"/>
      <c r="ONZ345" s="38"/>
      <c r="OOA345" s="38"/>
      <c r="OOB345" s="38"/>
      <c r="OOC345" s="38"/>
      <c r="OOD345" s="38"/>
      <c r="OOE345" s="38"/>
      <c r="OOF345" s="38"/>
      <c r="OOG345" s="38"/>
      <c r="OOH345" s="38"/>
      <c r="OOI345" s="38"/>
      <c r="OOJ345" s="38"/>
      <c r="OOK345" s="38"/>
      <c r="OOL345" s="38"/>
      <c r="OOM345" s="38"/>
      <c r="OON345" s="38"/>
      <c r="OOO345" s="38"/>
      <c r="OOP345" s="38"/>
      <c r="OOQ345" s="38"/>
      <c r="OOR345" s="38"/>
      <c r="OOS345" s="38"/>
      <c r="OOT345" s="38"/>
      <c r="OOU345" s="38"/>
      <c r="OOV345" s="38"/>
      <c r="OOW345" s="38"/>
      <c r="OOX345" s="38"/>
      <c r="OOY345" s="38"/>
      <c r="OOZ345" s="38"/>
      <c r="OPA345" s="38"/>
      <c r="OPB345" s="38"/>
      <c r="OPC345" s="38"/>
      <c r="OPD345" s="38"/>
      <c r="OPE345" s="38"/>
      <c r="OPF345" s="38"/>
      <c r="OPG345" s="38"/>
      <c r="OPH345" s="38"/>
      <c r="OPI345" s="38"/>
      <c r="OPJ345" s="38"/>
      <c r="OPK345" s="38"/>
      <c r="OPL345" s="38"/>
      <c r="OPM345" s="38"/>
      <c r="OPN345" s="38"/>
      <c r="OPO345" s="38"/>
      <c r="OPP345" s="38"/>
      <c r="OPQ345" s="38"/>
      <c r="OPR345" s="38"/>
      <c r="OPS345" s="38"/>
      <c r="OPT345" s="38"/>
      <c r="OPU345" s="38"/>
      <c r="OPV345" s="38"/>
      <c r="OPW345" s="38"/>
      <c r="OPX345" s="38"/>
      <c r="OPY345" s="38"/>
      <c r="OPZ345" s="38"/>
      <c r="OQA345" s="38"/>
      <c r="OQB345" s="38"/>
      <c r="OQC345" s="38"/>
      <c r="OQD345" s="38"/>
      <c r="OQE345" s="38"/>
      <c r="OQF345" s="38"/>
      <c r="OQG345" s="38"/>
      <c r="OQH345" s="38"/>
      <c r="OQI345" s="38"/>
      <c r="OQJ345" s="38"/>
      <c r="OQK345" s="38"/>
      <c r="OQL345" s="38"/>
      <c r="OQM345" s="38"/>
      <c r="OQN345" s="38"/>
      <c r="OQO345" s="38"/>
      <c r="OQP345" s="38"/>
      <c r="OQQ345" s="38"/>
      <c r="OQR345" s="38"/>
      <c r="OQS345" s="38"/>
      <c r="OQT345" s="38"/>
      <c r="OQU345" s="38"/>
      <c r="OQV345" s="38"/>
      <c r="OQW345" s="38"/>
      <c r="OQX345" s="38"/>
      <c r="OQY345" s="38"/>
      <c r="OQZ345" s="38"/>
      <c r="ORA345" s="38"/>
      <c r="ORB345" s="38"/>
      <c r="ORC345" s="38"/>
      <c r="ORD345" s="38"/>
      <c r="ORE345" s="38"/>
      <c r="ORF345" s="38"/>
      <c r="ORG345" s="38"/>
      <c r="ORH345" s="38"/>
      <c r="ORI345" s="38"/>
      <c r="ORJ345" s="38"/>
      <c r="ORK345" s="38"/>
      <c r="ORL345" s="38"/>
      <c r="ORM345" s="38"/>
      <c r="ORN345" s="38"/>
      <c r="ORO345" s="38"/>
      <c r="ORP345" s="38"/>
      <c r="ORQ345" s="38"/>
      <c r="ORR345" s="38"/>
      <c r="ORS345" s="38"/>
      <c r="ORT345" s="38"/>
      <c r="ORU345" s="38"/>
      <c r="ORV345" s="38"/>
      <c r="ORW345" s="38"/>
      <c r="ORX345" s="38"/>
      <c r="ORY345" s="38"/>
      <c r="ORZ345" s="38"/>
      <c r="OSA345" s="38"/>
      <c r="OSB345" s="38"/>
      <c r="OSC345" s="38"/>
      <c r="OSD345" s="38"/>
      <c r="OSE345" s="38"/>
      <c r="OSF345" s="38"/>
      <c r="OSG345" s="38"/>
      <c r="OSH345" s="38"/>
      <c r="OSI345" s="38"/>
      <c r="OSJ345" s="38"/>
      <c r="OSK345" s="38"/>
      <c r="OSL345" s="38"/>
      <c r="OSM345" s="38"/>
      <c r="OSN345" s="38"/>
      <c r="OSO345" s="38"/>
      <c r="OSP345" s="38"/>
      <c r="OSQ345" s="38"/>
      <c r="OSR345" s="38"/>
      <c r="OSS345" s="38"/>
      <c r="OST345" s="38"/>
      <c r="OSU345" s="38"/>
      <c r="OSV345" s="38"/>
      <c r="OSW345" s="38"/>
      <c r="OSX345" s="38"/>
      <c r="OSY345" s="38"/>
      <c r="OSZ345" s="38"/>
      <c r="OTA345" s="38"/>
      <c r="OTB345" s="38"/>
      <c r="OTC345" s="38"/>
      <c r="OTD345" s="38"/>
      <c r="OTE345" s="38"/>
      <c r="OTF345" s="38"/>
      <c r="OTG345" s="38"/>
      <c r="OTH345" s="38"/>
      <c r="OTI345" s="38"/>
      <c r="OTJ345" s="38"/>
      <c r="OTK345" s="38"/>
      <c r="OTL345" s="38"/>
      <c r="OTM345" s="38"/>
      <c r="OTN345" s="38"/>
      <c r="OTO345" s="38"/>
      <c r="OTP345" s="38"/>
      <c r="OTQ345" s="38"/>
      <c r="OTR345" s="38"/>
      <c r="OTS345" s="38"/>
      <c r="OTT345" s="38"/>
      <c r="OTU345" s="38"/>
      <c r="OTV345" s="38"/>
      <c r="OTW345" s="38"/>
      <c r="OTX345" s="38"/>
      <c r="OTY345" s="38"/>
      <c r="OTZ345" s="38"/>
      <c r="OUA345" s="38"/>
      <c r="OUB345" s="38"/>
      <c r="OUC345" s="38"/>
      <c r="OUD345" s="38"/>
      <c r="OUE345" s="38"/>
      <c r="OUF345" s="38"/>
      <c r="OUG345" s="38"/>
      <c r="OUH345" s="38"/>
      <c r="OUI345" s="38"/>
      <c r="OUJ345" s="38"/>
      <c r="OUK345" s="38"/>
      <c r="OUL345" s="38"/>
      <c r="OUM345" s="38"/>
      <c r="OUN345" s="38"/>
      <c r="OUO345" s="38"/>
      <c r="OUP345" s="38"/>
      <c r="OUQ345" s="38"/>
      <c r="OUR345" s="38"/>
      <c r="OUS345" s="38"/>
      <c r="OUT345" s="38"/>
      <c r="OUU345" s="38"/>
      <c r="OUV345" s="38"/>
      <c r="OUW345" s="38"/>
      <c r="OUX345" s="38"/>
      <c r="OUY345" s="38"/>
      <c r="OUZ345" s="38"/>
      <c r="OVA345" s="38"/>
      <c r="OVB345" s="38"/>
      <c r="OVC345" s="38"/>
      <c r="OVD345" s="38"/>
      <c r="OVE345" s="38"/>
      <c r="OVF345" s="38"/>
      <c r="OVG345" s="38"/>
      <c r="OVH345" s="38"/>
      <c r="OVI345" s="38"/>
      <c r="OVJ345" s="38"/>
      <c r="OVK345" s="38"/>
      <c r="OVL345" s="38"/>
      <c r="OVM345" s="38"/>
      <c r="OVN345" s="38"/>
      <c r="OVO345" s="38"/>
      <c r="OVP345" s="38"/>
      <c r="OVQ345" s="38"/>
      <c r="OVR345" s="38"/>
      <c r="OVS345" s="38"/>
      <c r="OVT345" s="38"/>
      <c r="OVU345" s="38"/>
      <c r="OVV345" s="38"/>
      <c r="OVW345" s="38"/>
      <c r="OVX345" s="38"/>
      <c r="OVY345" s="38"/>
      <c r="OVZ345" s="38"/>
      <c r="OWA345" s="38"/>
      <c r="OWB345" s="38"/>
      <c r="OWC345" s="38"/>
      <c r="OWD345" s="38"/>
      <c r="OWE345" s="38"/>
      <c r="OWF345" s="38"/>
      <c r="OWG345" s="38"/>
      <c r="OWH345" s="38"/>
      <c r="OWI345" s="38"/>
      <c r="OWJ345" s="38"/>
      <c r="OWK345" s="38"/>
      <c r="OWL345" s="38"/>
      <c r="OWM345" s="38"/>
      <c r="OWN345" s="38"/>
      <c r="OWO345" s="38"/>
      <c r="OWP345" s="38"/>
      <c r="OWQ345" s="38"/>
      <c r="OWR345" s="38"/>
      <c r="OWS345" s="38"/>
      <c r="OWT345" s="38"/>
      <c r="OWU345" s="38"/>
      <c r="OWV345" s="38"/>
      <c r="OWW345" s="38"/>
      <c r="OWX345" s="38"/>
      <c r="OWY345" s="38"/>
      <c r="OWZ345" s="38"/>
      <c r="OXA345" s="38"/>
      <c r="OXB345" s="38"/>
      <c r="OXC345" s="38"/>
      <c r="OXD345" s="38"/>
      <c r="OXE345" s="38"/>
      <c r="OXF345" s="38"/>
      <c r="OXG345" s="38"/>
      <c r="OXH345" s="38"/>
      <c r="OXI345" s="38"/>
      <c r="OXJ345" s="38"/>
      <c r="OXK345" s="38"/>
      <c r="OXL345" s="38"/>
      <c r="OXM345" s="38"/>
      <c r="OXN345" s="38"/>
      <c r="OXO345" s="38"/>
      <c r="OXP345" s="38"/>
      <c r="OXQ345" s="38"/>
      <c r="OXR345" s="38"/>
      <c r="OXS345" s="38"/>
      <c r="OXT345" s="38"/>
      <c r="OXU345" s="38"/>
      <c r="OXV345" s="38"/>
      <c r="OXW345" s="38"/>
      <c r="OXX345" s="38"/>
      <c r="OXY345" s="38"/>
      <c r="OXZ345" s="38"/>
      <c r="OYA345" s="38"/>
      <c r="OYB345" s="38"/>
      <c r="OYC345" s="38"/>
      <c r="OYD345" s="38"/>
      <c r="OYE345" s="38"/>
      <c r="OYF345" s="38"/>
      <c r="OYG345" s="38"/>
      <c r="OYH345" s="38"/>
      <c r="OYI345" s="38"/>
      <c r="OYJ345" s="38"/>
      <c r="OYK345" s="38"/>
      <c r="OYL345" s="38"/>
      <c r="OYM345" s="38"/>
      <c r="OYN345" s="38"/>
      <c r="OYO345" s="38"/>
      <c r="OYP345" s="38"/>
      <c r="OYQ345" s="38"/>
      <c r="OYR345" s="38"/>
      <c r="OYS345" s="38"/>
      <c r="OYT345" s="38"/>
      <c r="OYU345" s="38"/>
      <c r="OYV345" s="38"/>
      <c r="OYW345" s="38"/>
      <c r="OYX345" s="38"/>
      <c r="OYY345" s="38"/>
      <c r="OYZ345" s="38"/>
      <c r="OZA345" s="38"/>
      <c r="OZB345" s="38"/>
      <c r="OZC345" s="38"/>
      <c r="OZD345" s="38"/>
      <c r="OZE345" s="38"/>
      <c r="OZF345" s="38"/>
      <c r="OZG345" s="38"/>
      <c r="OZH345" s="38"/>
      <c r="OZI345" s="38"/>
      <c r="OZJ345" s="38"/>
      <c r="OZK345" s="38"/>
      <c r="OZL345" s="38"/>
      <c r="OZM345" s="38"/>
      <c r="OZN345" s="38"/>
      <c r="OZO345" s="38"/>
      <c r="OZP345" s="38"/>
      <c r="OZQ345" s="38"/>
      <c r="OZR345" s="38"/>
      <c r="OZS345" s="38"/>
      <c r="OZT345" s="38"/>
      <c r="OZU345" s="38"/>
      <c r="OZV345" s="38"/>
      <c r="OZW345" s="38"/>
      <c r="OZX345" s="38"/>
      <c r="OZY345" s="38"/>
      <c r="OZZ345" s="38"/>
      <c r="PAA345" s="38"/>
      <c r="PAB345" s="38"/>
      <c r="PAC345" s="38"/>
      <c r="PAD345" s="38"/>
      <c r="PAE345" s="38"/>
      <c r="PAF345" s="38"/>
      <c r="PAG345" s="38"/>
      <c r="PAH345" s="38"/>
      <c r="PAI345" s="38"/>
      <c r="PAJ345" s="38"/>
      <c r="PAK345" s="38"/>
      <c r="PAL345" s="38"/>
      <c r="PAM345" s="38"/>
      <c r="PAN345" s="38"/>
      <c r="PAO345" s="38"/>
      <c r="PAP345" s="38"/>
      <c r="PAQ345" s="38"/>
      <c r="PAR345" s="38"/>
      <c r="PAS345" s="38"/>
      <c r="PAT345" s="38"/>
      <c r="PAU345" s="38"/>
      <c r="PAV345" s="38"/>
      <c r="PAW345" s="38"/>
      <c r="PAX345" s="38"/>
      <c r="PAY345" s="38"/>
      <c r="PAZ345" s="38"/>
      <c r="PBA345" s="38"/>
      <c r="PBB345" s="38"/>
      <c r="PBC345" s="38"/>
      <c r="PBD345" s="38"/>
      <c r="PBE345" s="38"/>
      <c r="PBF345" s="38"/>
      <c r="PBG345" s="38"/>
      <c r="PBH345" s="38"/>
      <c r="PBI345" s="38"/>
      <c r="PBJ345" s="38"/>
      <c r="PBK345" s="38"/>
      <c r="PBL345" s="38"/>
      <c r="PBM345" s="38"/>
      <c r="PBN345" s="38"/>
      <c r="PBO345" s="38"/>
      <c r="PBP345" s="38"/>
      <c r="PBQ345" s="38"/>
      <c r="PBR345" s="38"/>
      <c r="PBS345" s="38"/>
      <c r="PBT345" s="38"/>
      <c r="PBU345" s="38"/>
      <c r="PBV345" s="38"/>
      <c r="PBW345" s="38"/>
      <c r="PBX345" s="38"/>
      <c r="PBY345" s="38"/>
      <c r="PBZ345" s="38"/>
      <c r="PCA345" s="38"/>
      <c r="PCB345" s="38"/>
      <c r="PCC345" s="38"/>
      <c r="PCD345" s="38"/>
      <c r="PCE345" s="38"/>
      <c r="PCF345" s="38"/>
      <c r="PCG345" s="38"/>
      <c r="PCH345" s="38"/>
      <c r="PCI345" s="38"/>
      <c r="PCJ345" s="38"/>
      <c r="PCK345" s="38"/>
      <c r="PCL345" s="38"/>
      <c r="PCM345" s="38"/>
      <c r="PCN345" s="38"/>
      <c r="PCO345" s="38"/>
      <c r="PCP345" s="38"/>
      <c r="PCQ345" s="38"/>
      <c r="PCR345" s="38"/>
      <c r="PCS345" s="38"/>
      <c r="PCT345" s="38"/>
      <c r="PCU345" s="38"/>
      <c r="PCV345" s="38"/>
      <c r="PCW345" s="38"/>
      <c r="PCX345" s="38"/>
      <c r="PCY345" s="38"/>
      <c r="PCZ345" s="38"/>
      <c r="PDA345" s="38"/>
      <c r="PDB345" s="38"/>
      <c r="PDC345" s="38"/>
      <c r="PDD345" s="38"/>
      <c r="PDE345" s="38"/>
      <c r="PDF345" s="38"/>
      <c r="PDG345" s="38"/>
      <c r="PDH345" s="38"/>
      <c r="PDI345" s="38"/>
      <c r="PDJ345" s="38"/>
      <c r="PDK345" s="38"/>
      <c r="PDL345" s="38"/>
      <c r="PDM345" s="38"/>
      <c r="PDN345" s="38"/>
      <c r="PDO345" s="38"/>
      <c r="PDP345" s="38"/>
      <c r="PDQ345" s="38"/>
      <c r="PDR345" s="38"/>
      <c r="PDS345" s="38"/>
      <c r="PDT345" s="38"/>
      <c r="PDU345" s="38"/>
      <c r="PDV345" s="38"/>
      <c r="PDW345" s="38"/>
      <c r="PDX345" s="38"/>
      <c r="PDY345" s="38"/>
      <c r="PDZ345" s="38"/>
      <c r="PEA345" s="38"/>
      <c r="PEB345" s="38"/>
      <c r="PEC345" s="38"/>
      <c r="PED345" s="38"/>
      <c r="PEE345" s="38"/>
      <c r="PEF345" s="38"/>
      <c r="PEG345" s="38"/>
      <c r="PEH345" s="38"/>
      <c r="PEI345" s="38"/>
      <c r="PEJ345" s="38"/>
      <c r="PEK345" s="38"/>
      <c r="PEL345" s="38"/>
      <c r="PEM345" s="38"/>
      <c r="PEN345" s="38"/>
      <c r="PEO345" s="38"/>
      <c r="PEP345" s="38"/>
      <c r="PEQ345" s="38"/>
      <c r="PER345" s="38"/>
      <c r="PES345" s="38"/>
      <c r="PET345" s="38"/>
      <c r="PEU345" s="38"/>
      <c r="PEV345" s="38"/>
      <c r="PEW345" s="38"/>
      <c r="PEX345" s="38"/>
      <c r="PEY345" s="38"/>
      <c r="PEZ345" s="38"/>
      <c r="PFA345" s="38"/>
      <c r="PFB345" s="38"/>
      <c r="PFC345" s="38"/>
      <c r="PFD345" s="38"/>
      <c r="PFE345" s="38"/>
      <c r="PFF345" s="38"/>
      <c r="PFG345" s="38"/>
      <c r="PFH345" s="38"/>
      <c r="PFI345" s="38"/>
      <c r="PFJ345" s="38"/>
      <c r="PFK345" s="38"/>
      <c r="PFL345" s="38"/>
      <c r="PFM345" s="38"/>
      <c r="PFN345" s="38"/>
      <c r="PFO345" s="38"/>
      <c r="PFP345" s="38"/>
      <c r="PFQ345" s="38"/>
      <c r="PFR345" s="38"/>
      <c r="PFS345" s="38"/>
      <c r="PFT345" s="38"/>
      <c r="PFU345" s="38"/>
      <c r="PFV345" s="38"/>
      <c r="PFW345" s="38"/>
      <c r="PFX345" s="38"/>
      <c r="PFY345" s="38"/>
      <c r="PFZ345" s="38"/>
      <c r="PGA345" s="38"/>
      <c r="PGB345" s="38"/>
      <c r="PGC345" s="38"/>
      <c r="PGD345" s="38"/>
      <c r="PGE345" s="38"/>
      <c r="PGF345" s="38"/>
      <c r="PGG345" s="38"/>
      <c r="PGH345" s="38"/>
      <c r="PGI345" s="38"/>
      <c r="PGJ345" s="38"/>
      <c r="PGK345" s="38"/>
      <c r="PGL345" s="38"/>
      <c r="PGM345" s="38"/>
      <c r="PGN345" s="38"/>
      <c r="PGO345" s="38"/>
      <c r="PGP345" s="38"/>
      <c r="PGQ345" s="38"/>
      <c r="PGR345" s="38"/>
      <c r="PGS345" s="38"/>
      <c r="PGT345" s="38"/>
      <c r="PGU345" s="38"/>
      <c r="PGV345" s="38"/>
      <c r="PGW345" s="38"/>
      <c r="PGX345" s="38"/>
      <c r="PGY345" s="38"/>
      <c r="PGZ345" s="38"/>
      <c r="PHA345" s="38"/>
      <c r="PHB345" s="38"/>
      <c r="PHC345" s="38"/>
      <c r="PHD345" s="38"/>
      <c r="PHE345" s="38"/>
      <c r="PHF345" s="38"/>
      <c r="PHG345" s="38"/>
      <c r="PHH345" s="38"/>
      <c r="PHI345" s="38"/>
      <c r="PHJ345" s="38"/>
      <c r="PHK345" s="38"/>
      <c r="PHL345" s="38"/>
      <c r="PHM345" s="38"/>
      <c r="PHN345" s="38"/>
      <c r="PHO345" s="38"/>
      <c r="PHP345" s="38"/>
      <c r="PHQ345" s="38"/>
      <c r="PHR345" s="38"/>
      <c r="PHS345" s="38"/>
      <c r="PHT345" s="38"/>
      <c r="PHU345" s="38"/>
      <c r="PHV345" s="38"/>
      <c r="PHW345" s="38"/>
      <c r="PHX345" s="38"/>
      <c r="PHY345" s="38"/>
      <c r="PHZ345" s="38"/>
      <c r="PIA345" s="38"/>
      <c r="PIB345" s="38"/>
      <c r="PIC345" s="38"/>
      <c r="PID345" s="38"/>
      <c r="PIE345" s="38"/>
      <c r="PIF345" s="38"/>
      <c r="PIG345" s="38"/>
      <c r="PIH345" s="38"/>
      <c r="PII345" s="38"/>
      <c r="PIJ345" s="38"/>
      <c r="PIK345" s="38"/>
      <c r="PIL345" s="38"/>
      <c r="PIM345" s="38"/>
      <c r="PIN345" s="38"/>
      <c r="PIO345" s="38"/>
      <c r="PIP345" s="38"/>
      <c r="PIQ345" s="38"/>
      <c r="PIR345" s="38"/>
      <c r="PIS345" s="38"/>
      <c r="PIT345" s="38"/>
      <c r="PIU345" s="38"/>
      <c r="PIV345" s="38"/>
      <c r="PIW345" s="38"/>
      <c r="PIX345" s="38"/>
      <c r="PIY345" s="38"/>
      <c r="PIZ345" s="38"/>
      <c r="PJA345" s="38"/>
      <c r="PJB345" s="38"/>
      <c r="PJC345" s="38"/>
      <c r="PJD345" s="38"/>
      <c r="PJE345" s="38"/>
      <c r="PJF345" s="38"/>
      <c r="PJG345" s="38"/>
      <c r="PJH345" s="38"/>
      <c r="PJI345" s="38"/>
      <c r="PJJ345" s="38"/>
      <c r="PJK345" s="38"/>
      <c r="PJL345" s="38"/>
      <c r="PJM345" s="38"/>
      <c r="PJN345" s="38"/>
      <c r="PJO345" s="38"/>
      <c r="PJP345" s="38"/>
      <c r="PJQ345" s="38"/>
      <c r="PJR345" s="38"/>
      <c r="PJS345" s="38"/>
      <c r="PJT345" s="38"/>
      <c r="PJU345" s="38"/>
      <c r="PJV345" s="38"/>
      <c r="PJW345" s="38"/>
      <c r="PJX345" s="38"/>
      <c r="PJY345" s="38"/>
      <c r="PJZ345" s="38"/>
      <c r="PKA345" s="38"/>
      <c r="PKB345" s="38"/>
      <c r="PKC345" s="38"/>
      <c r="PKD345" s="38"/>
      <c r="PKE345" s="38"/>
      <c r="PKF345" s="38"/>
      <c r="PKG345" s="38"/>
      <c r="PKH345" s="38"/>
      <c r="PKI345" s="38"/>
      <c r="PKJ345" s="38"/>
      <c r="PKK345" s="38"/>
      <c r="PKL345" s="38"/>
      <c r="PKM345" s="38"/>
      <c r="PKN345" s="38"/>
      <c r="PKO345" s="38"/>
      <c r="PKP345" s="38"/>
      <c r="PKQ345" s="38"/>
      <c r="PKR345" s="38"/>
      <c r="PKS345" s="38"/>
      <c r="PKT345" s="38"/>
      <c r="PKU345" s="38"/>
      <c r="PKV345" s="38"/>
      <c r="PKW345" s="38"/>
      <c r="PKX345" s="38"/>
      <c r="PKY345" s="38"/>
      <c r="PKZ345" s="38"/>
      <c r="PLA345" s="38"/>
      <c r="PLB345" s="38"/>
      <c r="PLC345" s="38"/>
      <c r="PLD345" s="38"/>
      <c r="PLE345" s="38"/>
      <c r="PLF345" s="38"/>
      <c r="PLG345" s="38"/>
      <c r="PLH345" s="38"/>
      <c r="PLI345" s="38"/>
      <c r="PLJ345" s="38"/>
      <c r="PLK345" s="38"/>
      <c r="PLL345" s="38"/>
      <c r="PLM345" s="38"/>
      <c r="PLN345" s="38"/>
      <c r="PLO345" s="38"/>
      <c r="PLP345" s="38"/>
      <c r="PLQ345" s="38"/>
      <c r="PLR345" s="38"/>
      <c r="PLS345" s="38"/>
      <c r="PLT345" s="38"/>
      <c r="PLU345" s="38"/>
      <c r="PLV345" s="38"/>
      <c r="PLW345" s="38"/>
      <c r="PLX345" s="38"/>
      <c r="PLY345" s="38"/>
      <c r="PLZ345" s="38"/>
      <c r="PMA345" s="38"/>
      <c r="PMB345" s="38"/>
      <c r="PMC345" s="38"/>
      <c r="PMD345" s="38"/>
      <c r="PME345" s="38"/>
      <c r="PMF345" s="38"/>
      <c r="PMG345" s="38"/>
      <c r="PMH345" s="38"/>
      <c r="PMI345" s="38"/>
      <c r="PMJ345" s="38"/>
      <c r="PMK345" s="38"/>
      <c r="PML345" s="38"/>
      <c r="PMM345" s="38"/>
      <c r="PMN345" s="38"/>
      <c r="PMO345" s="38"/>
      <c r="PMP345" s="38"/>
      <c r="PMQ345" s="38"/>
      <c r="PMR345" s="38"/>
      <c r="PMS345" s="38"/>
      <c r="PMT345" s="38"/>
      <c r="PMU345" s="38"/>
      <c r="PMV345" s="38"/>
      <c r="PMW345" s="38"/>
      <c r="PMX345" s="38"/>
      <c r="PMY345" s="38"/>
      <c r="PMZ345" s="38"/>
      <c r="PNA345" s="38"/>
      <c r="PNB345" s="38"/>
      <c r="PNC345" s="38"/>
      <c r="PND345" s="38"/>
      <c r="PNE345" s="38"/>
      <c r="PNF345" s="38"/>
      <c r="PNG345" s="38"/>
      <c r="PNH345" s="38"/>
      <c r="PNI345" s="38"/>
      <c r="PNJ345" s="38"/>
      <c r="PNK345" s="38"/>
      <c r="PNL345" s="38"/>
      <c r="PNM345" s="38"/>
      <c r="PNN345" s="38"/>
      <c r="PNO345" s="38"/>
      <c r="PNP345" s="38"/>
      <c r="PNQ345" s="38"/>
      <c r="PNR345" s="38"/>
      <c r="PNS345" s="38"/>
      <c r="PNT345" s="38"/>
      <c r="PNU345" s="38"/>
      <c r="PNV345" s="38"/>
      <c r="PNW345" s="38"/>
      <c r="PNX345" s="38"/>
      <c r="PNY345" s="38"/>
      <c r="PNZ345" s="38"/>
      <c r="POA345" s="38"/>
      <c r="POB345" s="38"/>
      <c r="POC345" s="38"/>
      <c r="POD345" s="38"/>
      <c r="POE345" s="38"/>
      <c r="POF345" s="38"/>
      <c r="POG345" s="38"/>
      <c r="POH345" s="38"/>
      <c r="POI345" s="38"/>
      <c r="POJ345" s="38"/>
      <c r="POK345" s="38"/>
      <c r="POL345" s="38"/>
      <c r="POM345" s="38"/>
      <c r="PON345" s="38"/>
      <c r="POO345" s="38"/>
      <c r="POP345" s="38"/>
      <c r="POQ345" s="38"/>
      <c r="POR345" s="38"/>
      <c r="POS345" s="38"/>
      <c r="POT345" s="38"/>
      <c r="POU345" s="38"/>
      <c r="POV345" s="38"/>
      <c r="POW345" s="38"/>
      <c r="POX345" s="38"/>
      <c r="POY345" s="38"/>
      <c r="POZ345" s="38"/>
      <c r="PPA345" s="38"/>
      <c r="PPB345" s="38"/>
      <c r="PPC345" s="38"/>
      <c r="PPD345" s="38"/>
      <c r="PPE345" s="38"/>
      <c r="PPF345" s="38"/>
      <c r="PPG345" s="38"/>
      <c r="PPH345" s="38"/>
      <c r="PPI345" s="38"/>
      <c r="PPJ345" s="38"/>
      <c r="PPK345" s="38"/>
      <c r="PPL345" s="38"/>
      <c r="PPM345" s="38"/>
      <c r="PPN345" s="38"/>
      <c r="PPO345" s="38"/>
      <c r="PPP345" s="38"/>
      <c r="PPQ345" s="38"/>
      <c r="PPR345" s="38"/>
      <c r="PPS345" s="38"/>
      <c r="PPT345" s="38"/>
      <c r="PPU345" s="38"/>
      <c r="PPV345" s="38"/>
      <c r="PPW345" s="38"/>
      <c r="PPX345" s="38"/>
      <c r="PPY345" s="38"/>
      <c r="PPZ345" s="38"/>
      <c r="PQA345" s="38"/>
      <c r="PQB345" s="38"/>
      <c r="PQC345" s="38"/>
      <c r="PQD345" s="38"/>
      <c r="PQE345" s="38"/>
      <c r="PQF345" s="38"/>
      <c r="PQG345" s="38"/>
      <c r="PQH345" s="38"/>
      <c r="PQI345" s="38"/>
      <c r="PQJ345" s="38"/>
      <c r="PQK345" s="38"/>
      <c r="PQL345" s="38"/>
      <c r="PQM345" s="38"/>
      <c r="PQN345" s="38"/>
      <c r="PQO345" s="38"/>
      <c r="PQP345" s="38"/>
      <c r="PQQ345" s="38"/>
      <c r="PQR345" s="38"/>
      <c r="PQS345" s="38"/>
      <c r="PQT345" s="38"/>
      <c r="PQU345" s="38"/>
      <c r="PQV345" s="38"/>
      <c r="PQW345" s="38"/>
      <c r="PQX345" s="38"/>
      <c r="PQY345" s="38"/>
      <c r="PQZ345" s="38"/>
      <c r="PRA345" s="38"/>
      <c r="PRB345" s="38"/>
      <c r="PRC345" s="38"/>
      <c r="PRD345" s="38"/>
      <c r="PRE345" s="38"/>
      <c r="PRF345" s="38"/>
      <c r="PRG345" s="38"/>
      <c r="PRH345" s="38"/>
      <c r="PRI345" s="38"/>
      <c r="PRJ345" s="38"/>
      <c r="PRK345" s="38"/>
      <c r="PRL345" s="38"/>
      <c r="PRM345" s="38"/>
      <c r="PRN345" s="38"/>
      <c r="PRO345" s="38"/>
      <c r="PRP345" s="38"/>
      <c r="PRQ345" s="38"/>
      <c r="PRR345" s="38"/>
      <c r="PRS345" s="38"/>
      <c r="PRT345" s="38"/>
      <c r="PRU345" s="38"/>
      <c r="PRV345" s="38"/>
      <c r="PRW345" s="38"/>
      <c r="PRX345" s="38"/>
      <c r="PRY345" s="38"/>
      <c r="PRZ345" s="38"/>
      <c r="PSA345" s="38"/>
      <c r="PSB345" s="38"/>
      <c r="PSC345" s="38"/>
      <c r="PSD345" s="38"/>
      <c r="PSE345" s="38"/>
      <c r="PSF345" s="38"/>
      <c r="PSG345" s="38"/>
      <c r="PSH345" s="38"/>
      <c r="PSI345" s="38"/>
      <c r="PSJ345" s="38"/>
      <c r="PSK345" s="38"/>
      <c r="PSL345" s="38"/>
      <c r="PSM345" s="38"/>
      <c r="PSN345" s="38"/>
      <c r="PSO345" s="38"/>
      <c r="PSP345" s="38"/>
      <c r="PSQ345" s="38"/>
      <c r="PSR345" s="38"/>
      <c r="PSS345" s="38"/>
      <c r="PST345" s="38"/>
      <c r="PSU345" s="38"/>
      <c r="PSV345" s="38"/>
      <c r="PSW345" s="38"/>
      <c r="PSX345" s="38"/>
      <c r="PSY345" s="38"/>
      <c r="PSZ345" s="38"/>
      <c r="PTA345" s="38"/>
      <c r="PTB345" s="38"/>
      <c r="PTC345" s="38"/>
      <c r="PTD345" s="38"/>
      <c r="PTE345" s="38"/>
      <c r="PTF345" s="38"/>
      <c r="PTG345" s="38"/>
      <c r="PTH345" s="38"/>
      <c r="PTI345" s="38"/>
      <c r="PTJ345" s="38"/>
      <c r="PTK345" s="38"/>
      <c r="PTL345" s="38"/>
      <c r="PTM345" s="38"/>
      <c r="PTN345" s="38"/>
      <c r="PTO345" s="38"/>
      <c r="PTP345" s="38"/>
      <c r="PTQ345" s="38"/>
      <c r="PTR345" s="38"/>
      <c r="PTS345" s="38"/>
      <c r="PTT345" s="38"/>
      <c r="PTU345" s="38"/>
      <c r="PTV345" s="38"/>
      <c r="PTW345" s="38"/>
      <c r="PTX345" s="38"/>
      <c r="PTY345" s="38"/>
      <c r="PTZ345" s="38"/>
      <c r="PUA345" s="38"/>
      <c r="PUB345" s="38"/>
      <c r="PUC345" s="38"/>
      <c r="PUD345" s="38"/>
      <c r="PUE345" s="38"/>
      <c r="PUF345" s="38"/>
      <c r="PUG345" s="38"/>
      <c r="PUH345" s="38"/>
      <c r="PUI345" s="38"/>
      <c r="PUJ345" s="38"/>
      <c r="PUK345" s="38"/>
      <c r="PUL345" s="38"/>
      <c r="PUM345" s="38"/>
      <c r="PUN345" s="38"/>
      <c r="PUO345" s="38"/>
      <c r="PUP345" s="38"/>
      <c r="PUQ345" s="38"/>
      <c r="PUR345" s="38"/>
      <c r="PUS345" s="38"/>
      <c r="PUT345" s="38"/>
      <c r="PUU345" s="38"/>
      <c r="PUV345" s="38"/>
      <c r="PUW345" s="38"/>
      <c r="PUX345" s="38"/>
      <c r="PUY345" s="38"/>
      <c r="PUZ345" s="38"/>
      <c r="PVA345" s="38"/>
      <c r="PVB345" s="38"/>
      <c r="PVC345" s="38"/>
      <c r="PVD345" s="38"/>
      <c r="PVE345" s="38"/>
      <c r="PVF345" s="38"/>
      <c r="PVG345" s="38"/>
      <c r="PVH345" s="38"/>
      <c r="PVI345" s="38"/>
      <c r="PVJ345" s="38"/>
      <c r="PVK345" s="38"/>
      <c r="PVL345" s="38"/>
      <c r="PVM345" s="38"/>
      <c r="PVN345" s="38"/>
      <c r="PVO345" s="38"/>
      <c r="PVP345" s="38"/>
      <c r="PVQ345" s="38"/>
      <c r="PVR345" s="38"/>
      <c r="PVS345" s="38"/>
      <c r="PVT345" s="38"/>
      <c r="PVU345" s="38"/>
      <c r="PVV345" s="38"/>
      <c r="PVW345" s="38"/>
      <c r="PVX345" s="38"/>
      <c r="PVY345" s="38"/>
      <c r="PVZ345" s="38"/>
      <c r="PWA345" s="38"/>
      <c r="PWB345" s="38"/>
      <c r="PWC345" s="38"/>
      <c r="PWD345" s="38"/>
      <c r="PWE345" s="38"/>
      <c r="PWF345" s="38"/>
      <c r="PWG345" s="38"/>
      <c r="PWH345" s="38"/>
      <c r="PWI345" s="38"/>
      <c r="PWJ345" s="38"/>
      <c r="PWK345" s="38"/>
      <c r="PWL345" s="38"/>
      <c r="PWM345" s="38"/>
      <c r="PWN345" s="38"/>
      <c r="PWO345" s="38"/>
      <c r="PWP345" s="38"/>
      <c r="PWQ345" s="38"/>
      <c r="PWR345" s="38"/>
      <c r="PWS345" s="38"/>
      <c r="PWT345" s="38"/>
      <c r="PWU345" s="38"/>
      <c r="PWV345" s="38"/>
      <c r="PWW345" s="38"/>
      <c r="PWX345" s="38"/>
      <c r="PWY345" s="38"/>
      <c r="PWZ345" s="38"/>
      <c r="PXA345" s="38"/>
      <c r="PXB345" s="38"/>
      <c r="PXC345" s="38"/>
      <c r="PXD345" s="38"/>
      <c r="PXE345" s="38"/>
      <c r="PXF345" s="38"/>
      <c r="PXG345" s="38"/>
      <c r="PXH345" s="38"/>
      <c r="PXI345" s="38"/>
      <c r="PXJ345" s="38"/>
      <c r="PXK345" s="38"/>
      <c r="PXL345" s="38"/>
      <c r="PXM345" s="38"/>
      <c r="PXN345" s="38"/>
      <c r="PXO345" s="38"/>
      <c r="PXP345" s="38"/>
      <c r="PXQ345" s="38"/>
      <c r="PXR345" s="38"/>
      <c r="PXS345" s="38"/>
      <c r="PXT345" s="38"/>
      <c r="PXU345" s="38"/>
      <c r="PXV345" s="38"/>
      <c r="PXW345" s="38"/>
      <c r="PXX345" s="38"/>
      <c r="PXY345" s="38"/>
      <c r="PXZ345" s="38"/>
      <c r="PYA345" s="38"/>
      <c r="PYB345" s="38"/>
      <c r="PYC345" s="38"/>
      <c r="PYD345" s="38"/>
      <c r="PYE345" s="38"/>
      <c r="PYF345" s="38"/>
      <c r="PYG345" s="38"/>
      <c r="PYH345" s="38"/>
      <c r="PYI345" s="38"/>
      <c r="PYJ345" s="38"/>
      <c r="PYK345" s="38"/>
      <c r="PYL345" s="38"/>
      <c r="PYM345" s="38"/>
      <c r="PYN345" s="38"/>
      <c r="PYO345" s="38"/>
      <c r="PYP345" s="38"/>
      <c r="PYQ345" s="38"/>
      <c r="PYR345" s="38"/>
      <c r="PYS345" s="38"/>
      <c r="PYT345" s="38"/>
      <c r="PYU345" s="38"/>
      <c r="PYV345" s="38"/>
      <c r="PYW345" s="38"/>
      <c r="PYX345" s="38"/>
      <c r="PYY345" s="38"/>
      <c r="PYZ345" s="38"/>
      <c r="PZA345" s="38"/>
      <c r="PZB345" s="38"/>
      <c r="PZC345" s="38"/>
      <c r="PZD345" s="38"/>
      <c r="PZE345" s="38"/>
      <c r="PZF345" s="38"/>
      <c r="PZG345" s="38"/>
      <c r="PZH345" s="38"/>
      <c r="PZI345" s="38"/>
      <c r="PZJ345" s="38"/>
      <c r="PZK345" s="38"/>
      <c r="PZL345" s="38"/>
      <c r="PZM345" s="38"/>
      <c r="PZN345" s="38"/>
      <c r="PZO345" s="38"/>
      <c r="PZP345" s="38"/>
      <c r="PZQ345" s="38"/>
      <c r="PZR345" s="38"/>
      <c r="PZS345" s="38"/>
      <c r="PZT345" s="38"/>
      <c r="PZU345" s="38"/>
      <c r="PZV345" s="38"/>
      <c r="PZW345" s="38"/>
      <c r="PZX345" s="38"/>
      <c r="PZY345" s="38"/>
      <c r="PZZ345" s="38"/>
      <c r="QAA345" s="38"/>
      <c r="QAB345" s="38"/>
      <c r="QAC345" s="38"/>
      <c r="QAD345" s="38"/>
      <c r="QAE345" s="38"/>
      <c r="QAF345" s="38"/>
      <c r="QAG345" s="38"/>
      <c r="QAH345" s="38"/>
      <c r="QAI345" s="38"/>
      <c r="QAJ345" s="38"/>
      <c r="QAK345" s="38"/>
      <c r="QAL345" s="38"/>
      <c r="QAM345" s="38"/>
      <c r="QAN345" s="38"/>
      <c r="QAO345" s="38"/>
      <c r="QAP345" s="38"/>
      <c r="QAQ345" s="38"/>
      <c r="QAR345" s="38"/>
      <c r="QAS345" s="38"/>
      <c r="QAT345" s="38"/>
      <c r="QAU345" s="38"/>
      <c r="QAV345" s="38"/>
      <c r="QAW345" s="38"/>
      <c r="QAX345" s="38"/>
      <c r="QAY345" s="38"/>
      <c r="QAZ345" s="38"/>
      <c r="QBA345" s="38"/>
      <c r="QBB345" s="38"/>
      <c r="QBC345" s="38"/>
      <c r="QBD345" s="38"/>
      <c r="QBE345" s="38"/>
      <c r="QBF345" s="38"/>
      <c r="QBG345" s="38"/>
      <c r="QBH345" s="38"/>
      <c r="QBI345" s="38"/>
      <c r="QBJ345" s="38"/>
      <c r="QBK345" s="38"/>
      <c r="QBL345" s="38"/>
      <c r="QBM345" s="38"/>
      <c r="QBN345" s="38"/>
      <c r="QBO345" s="38"/>
      <c r="QBP345" s="38"/>
      <c r="QBQ345" s="38"/>
      <c r="QBR345" s="38"/>
      <c r="QBS345" s="38"/>
      <c r="QBT345" s="38"/>
      <c r="QBU345" s="38"/>
      <c r="QBV345" s="38"/>
      <c r="QBW345" s="38"/>
      <c r="QBX345" s="38"/>
      <c r="QBY345" s="38"/>
      <c r="QBZ345" s="38"/>
      <c r="QCA345" s="38"/>
      <c r="QCB345" s="38"/>
      <c r="QCC345" s="38"/>
      <c r="QCD345" s="38"/>
      <c r="QCE345" s="38"/>
      <c r="QCF345" s="38"/>
      <c r="QCG345" s="38"/>
      <c r="QCH345" s="38"/>
      <c r="QCI345" s="38"/>
      <c r="QCJ345" s="38"/>
      <c r="QCK345" s="38"/>
      <c r="QCL345" s="38"/>
      <c r="QCM345" s="38"/>
      <c r="QCN345" s="38"/>
      <c r="QCO345" s="38"/>
      <c r="QCP345" s="38"/>
      <c r="QCQ345" s="38"/>
      <c r="QCR345" s="38"/>
      <c r="QCS345" s="38"/>
      <c r="QCT345" s="38"/>
      <c r="QCU345" s="38"/>
      <c r="QCV345" s="38"/>
      <c r="QCW345" s="38"/>
      <c r="QCX345" s="38"/>
      <c r="QCY345" s="38"/>
      <c r="QCZ345" s="38"/>
      <c r="QDA345" s="38"/>
      <c r="QDB345" s="38"/>
      <c r="QDC345" s="38"/>
      <c r="QDD345" s="38"/>
      <c r="QDE345" s="38"/>
      <c r="QDF345" s="38"/>
      <c r="QDG345" s="38"/>
      <c r="QDH345" s="38"/>
      <c r="QDI345" s="38"/>
      <c r="QDJ345" s="38"/>
      <c r="QDK345" s="38"/>
      <c r="QDL345" s="38"/>
      <c r="QDM345" s="38"/>
      <c r="QDN345" s="38"/>
      <c r="QDO345" s="38"/>
      <c r="QDP345" s="38"/>
      <c r="QDQ345" s="38"/>
      <c r="QDR345" s="38"/>
      <c r="QDS345" s="38"/>
      <c r="QDT345" s="38"/>
      <c r="QDU345" s="38"/>
      <c r="QDV345" s="38"/>
      <c r="QDW345" s="38"/>
      <c r="QDX345" s="38"/>
      <c r="QDY345" s="38"/>
      <c r="QDZ345" s="38"/>
      <c r="QEA345" s="38"/>
      <c r="QEB345" s="38"/>
      <c r="QEC345" s="38"/>
      <c r="QED345" s="38"/>
      <c r="QEE345" s="38"/>
      <c r="QEF345" s="38"/>
      <c r="QEG345" s="38"/>
      <c r="QEH345" s="38"/>
      <c r="QEI345" s="38"/>
      <c r="QEJ345" s="38"/>
      <c r="QEK345" s="38"/>
      <c r="QEL345" s="38"/>
      <c r="QEM345" s="38"/>
      <c r="QEN345" s="38"/>
      <c r="QEO345" s="38"/>
      <c r="QEP345" s="38"/>
      <c r="QEQ345" s="38"/>
      <c r="QER345" s="38"/>
      <c r="QES345" s="38"/>
      <c r="QET345" s="38"/>
      <c r="QEU345" s="38"/>
      <c r="QEV345" s="38"/>
      <c r="QEW345" s="38"/>
      <c r="QEX345" s="38"/>
      <c r="QEY345" s="38"/>
      <c r="QEZ345" s="38"/>
      <c r="QFA345" s="38"/>
      <c r="QFB345" s="38"/>
      <c r="QFC345" s="38"/>
      <c r="QFD345" s="38"/>
      <c r="QFE345" s="38"/>
      <c r="QFF345" s="38"/>
      <c r="QFG345" s="38"/>
      <c r="QFH345" s="38"/>
      <c r="QFI345" s="38"/>
      <c r="QFJ345" s="38"/>
      <c r="QFK345" s="38"/>
      <c r="QFL345" s="38"/>
      <c r="QFM345" s="38"/>
      <c r="QFN345" s="38"/>
      <c r="QFO345" s="38"/>
      <c r="QFP345" s="38"/>
      <c r="QFQ345" s="38"/>
      <c r="QFR345" s="38"/>
      <c r="QFS345" s="38"/>
      <c r="QFT345" s="38"/>
      <c r="QFU345" s="38"/>
      <c r="QFV345" s="38"/>
      <c r="QFW345" s="38"/>
      <c r="QFX345" s="38"/>
      <c r="QFY345" s="38"/>
      <c r="QFZ345" s="38"/>
      <c r="QGA345" s="38"/>
      <c r="QGB345" s="38"/>
      <c r="QGC345" s="38"/>
      <c r="QGD345" s="38"/>
      <c r="QGE345" s="38"/>
      <c r="QGF345" s="38"/>
      <c r="QGG345" s="38"/>
      <c r="QGH345" s="38"/>
      <c r="QGI345" s="38"/>
      <c r="QGJ345" s="38"/>
      <c r="QGK345" s="38"/>
      <c r="QGL345" s="38"/>
      <c r="QGM345" s="38"/>
      <c r="QGN345" s="38"/>
      <c r="QGO345" s="38"/>
      <c r="QGP345" s="38"/>
      <c r="QGQ345" s="38"/>
      <c r="QGR345" s="38"/>
      <c r="QGS345" s="38"/>
      <c r="QGT345" s="38"/>
      <c r="QGU345" s="38"/>
      <c r="QGV345" s="38"/>
      <c r="QGW345" s="38"/>
      <c r="QGX345" s="38"/>
      <c r="QGY345" s="38"/>
      <c r="QGZ345" s="38"/>
      <c r="QHA345" s="38"/>
      <c r="QHB345" s="38"/>
      <c r="QHC345" s="38"/>
      <c r="QHD345" s="38"/>
      <c r="QHE345" s="38"/>
      <c r="QHF345" s="38"/>
      <c r="QHG345" s="38"/>
      <c r="QHH345" s="38"/>
      <c r="QHI345" s="38"/>
      <c r="QHJ345" s="38"/>
      <c r="QHK345" s="38"/>
      <c r="QHL345" s="38"/>
      <c r="QHM345" s="38"/>
      <c r="QHN345" s="38"/>
      <c r="QHO345" s="38"/>
      <c r="QHP345" s="38"/>
      <c r="QHQ345" s="38"/>
      <c r="QHR345" s="38"/>
      <c r="QHS345" s="38"/>
      <c r="QHT345" s="38"/>
      <c r="QHU345" s="38"/>
      <c r="QHV345" s="38"/>
      <c r="QHW345" s="38"/>
      <c r="QHX345" s="38"/>
      <c r="QHY345" s="38"/>
      <c r="QHZ345" s="38"/>
      <c r="QIA345" s="38"/>
      <c r="QIB345" s="38"/>
      <c r="QIC345" s="38"/>
      <c r="QID345" s="38"/>
      <c r="QIE345" s="38"/>
      <c r="QIF345" s="38"/>
      <c r="QIG345" s="38"/>
      <c r="QIH345" s="38"/>
      <c r="QII345" s="38"/>
      <c r="QIJ345" s="38"/>
      <c r="QIK345" s="38"/>
      <c r="QIL345" s="38"/>
      <c r="QIM345" s="38"/>
      <c r="QIN345" s="38"/>
      <c r="QIO345" s="38"/>
      <c r="QIP345" s="38"/>
      <c r="QIQ345" s="38"/>
      <c r="QIR345" s="38"/>
      <c r="QIS345" s="38"/>
      <c r="QIT345" s="38"/>
      <c r="QIU345" s="38"/>
      <c r="QIV345" s="38"/>
      <c r="QIW345" s="38"/>
      <c r="QIX345" s="38"/>
      <c r="QIY345" s="38"/>
      <c r="QIZ345" s="38"/>
      <c r="QJA345" s="38"/>
      <c r="QJB345" s="38"/>
      <c r="QJC345" s="38"/>
      <c r="QJD345" s="38"/>
      <c r="QJE345" s="38"/>
      <c r="QJF345" s="38"/>
      <c r="QJG345" s="38"/>
      <c r="QJH345" s="38"/>
      <c r="QJI345" s="38"/>
      <c r="QJJ345" s="38"/>
      <c r="QJK345" s="38"/>
      <c r="QJL345" s="38"/>
      <c r="QJM345" s="38"/>
      <c r="QJN345" s="38"/>
      <c r="QJO345" s="38"/>
      <c r="QJP345" s="38"/>
      <c r="QJQ345" s="38"/>
      <c r="QJR345" s="38"/>
      <c r="QJS345" s="38"/>
      <c r="QJT345" s="38"/>
      <c r="QJU345" s="38"/>
      <c r="QJV345" s="38"/>
      <c r="QJW345" s="38"/>
      <c r="QJX345" s="38"/>
      <c r="QJY345" s="38"/>
      <c r="QJZ345" s="38"/>
      <c r="QKA345" s="38"/>
      <c r="QKB345" s="38"/>
      <c r="QKC345" s="38"/>
      <c r="QKD345" s="38"/>
      <c r="QKE345" s="38"/>
      <c r="QKF345" s="38"/>
      <c r="QKG345" s="38"/>
      <c r="QKH345" s="38"/>
      <c r="QKI345" s="38"/>
      <c r="QKJ345" s="38"/>
      <c r="QKK345" s="38"/>
      <c r="QKL345" s="38"/>
      <c r="QKM345" s="38"/>
      <c r="QKN345" s="38"/>
      <c r="QKO345" s="38"/>
      <c r="QKP345" s="38"/>
      <c r="QKQ345" s="38"/>
      <c r="QKR345" s="38"/>
      <c r="QKS345" s="38"/>
      <c r="QKT345" s="38"/>
      <c r="QKU345" s="38"/>
      <c r="QKV345" s="38"/>
      <c r="QKW345" s="38"/>
      <c r="QKX345" s="38"/>
      <c r="QKY345" s="38"/>
      <c r="QKZ345" s="38"/>
      <c r="QLA345" s="38"/>
      <c r="QLB345" s="38"/>
      <c r="QLC345" s="38"/>
      <c r="QLD345" s="38"/>
      <c r="QLE345" s="38"/>
      <c r="QLF345" s="38"/>
      <c r="QLG345" s="38"/>
      <c r="QLH345" s="38"/>
      <c r="QLI345" s="38"/>
      <c r="QLJ345" s="38"/>
      <c r="QLK345" s="38"/>
      <c r="QLL345" s="38"/>
      <c r="QLM345" s="38"/>
      <c r="QLN345" s="38"/>
      <c r="QLO345" s="38"/>
      <c r="QLP345" s="38"/>
      <c r="QLQ345" s="38"/>
      <c r="QLR345" s="38"/>
      <c r="QLS345" s="38"/>
      <c r="QLT345" s="38"/>
      <c r="QLU345" s="38"/>
      <c r="QLV345" s="38"/>
      <c r="QLW345" s="38"/>
      <c r="QLX345" s="38"/>
      <c r="QLY345" s="38"/>
      <c r="QLZ345" s="38"/>
      <c r="QMA345" s="38"/>
      <c r="QMB345" s="38"/>
      <c r="QMC345" s="38"/>
      <c r="QMD345" s="38"/>
      <c r="QME345" s="38"/>
      <c r="QMF345" s="38"/>
      <c r="QMG345" s="38"/>
      <c r="QMH345" s="38"/>
      <c r="QMI345" s="38"/>
      <c r="QMJ345" s="38"/>
      <c r="QMK345" s="38"/>
      <c r="QML345" s="38"/>
      <c r="QMM345" s="38"/>
      <c r="QMN345" s="38"/>
      <c r="QMO345" s="38"/>
      <c r="QMP345" s="38"/>
      <c r="QMQ345" s="38"/>
      <c r="QMR345" s="38"/>
      <c r="QMS345" s="38"/>
      <c r="QMT345" s="38"/>
      <c r="QMU345" s="38"/>
      <c r="QMV345" s="38"/>
      <c r="QMW345" s="38"/>
      <c r="QMX345" s="38"/>
      <c r="QMY345" s="38"/>
      <c r="QMZ345" s="38"/>
      <c r="QNA345" s="38"/>
      <c r="QNB345" s="38"/>
      <c r="QNC345" s="38"/>
      <c r="QND345" s="38"/>
      <c r="QNE345" s="38"/>
      <c r="QNF345" s="38"/>
      <c r="QNG345" s="38"/>
      <c r="QNH345" s="38"/>
      <c r="QNI345" s="38"/>
      <c r="QNJ345" s="38"/>
      <c r="QNK345" s="38"/>
      <c r="QNL345" s="38"/>
      <c r="QNM345" s="38"/>
      <c r="QNN345" s="38"/>
      <c r="QNO345" s="38"/>
      <c r="QNP345" s="38"/>
      <c r="QNQ345" s="38"/>
      <c r="QNR345" s="38"/>
      <c r="QNS345" s="38"/>
      <c r="QNT345" s="38"/>
      <c r="QNU345" s="38"/>
      <c r="QNV345" s="38"/>
      <c r="QNW345" s="38"/>
      <c r="QNX345" s="38"/>
      <c r="QNY345" s="38"/>
      <c r="QNZ345" s="38"/>
      <c r="QOA345" s="38"/>
      <c r="QOB345" s="38"/>
      <c r="QOC345" s="38"/>
      <c r="QOD345" s="38"/>
      <c r="QOE345" s="38"/>
      <c r="QOF345" s="38"/>
      <c r="QOG345" s="38"/>
      <c r="QOH345" s="38"/>
      <c r="QOI345" s="38"/>
      <c r="QOJ345" s="38"/>
      <c r="QOK345" s="38"/>
      <c r="QOL345" s="38"/>
      <c r="QOM345" s="38"/>
      <c r="QON345" s="38"/>
      <c r="QOO345" s="38"/>
      <c r="QOP345" s="38"/>
      <c r="QOQ345" s="38"/>
      <c r="QOR345" s="38"/>
      <c r="QOS345" s="38"/>
      <c r="QOT345" s="38"/>
      <c r="QOU345" s="38"/>
      <c r="QOV345" s="38"/>
      <c r="QOW345" s="38"/>
      <c r="QOX345" s="38"/>
      <c r="QOY345" s="38"/>
      <c r="QOZ345" s="38"/>
      <c r="QPA345" s="38"/>
      <c r="QPB345" s="38"/>
      <c r="QPC345" s="38"/>
      <c r="QPD345" s="38"/>
      <c r="QPE345" s="38"/>
      <c r="QPF345" s="38"/>
      <c r="QPG345" s="38"/>
      <c r="QPH345" s="38"/>
      <c r="QPI345" s="38"/>
      <c r="QPJ345" s="38"/>
      <c r="QPK345" s="38"/>
      <c r="QPL345" s="38"/>
      <c r="QPM345" s="38"/>
      <c r="QPN345" s="38"/>
      <c r="QPO345" s="38"/>
      <c r="QPP345" s="38"/>
      <c r="QPQ345" s="38"/>
      <c r="QPR345" s="38"/>
      <c r="QPS345" s="38"/>
      <c r="QPT345" s="38"/>
      <c r="QPU345" s="38"/>
      <c r="QPV345" s="38"/>
      <c r="QPW345" s="38"/>
      <c r="QPX345" s="38"/>
      <c r="QPY345" s="38"/>
      <c r="QPZ345" s="38"/>
      <c r="QQA345" s="38"/>
      <c r="QQB345" s="38"/>
      <c r="QQC345" s="38"/>
      <c r="QQD345" s="38"/>
      <c r="QQE345" s="38"/>
      <c r="QQF345" s="38"/>
      <c r="QQG345" s="38"/>
      <c r="QQH345" s="38"/>
      <c r="QQI345" s="38"/>
      <c r="QQJ345" s="38"/>
      <c r="QQK345" s="38"/>
      <c r="QQL345" s="38"/>
      <c r="QQM345" s="38"/>
      <c r="QQN345" s="38"/>
      <c r="QQO345" s="38"/>
      <c r="QQP345" s="38"/>
      <c r="QQQ345" s="38"/>
      <c r="QQR345" s="38"/>
      <c r="QQS345" s="38"/>
      <c r="QQT345" s="38"/>
      <c r="QQU345" s="38"/>
      <c r="QQV345" s="38"/>
      <c r="QQW345" s="38"/>
      <c r="QQX345" s="38"/>
      <c r="QQY345" s="38"/>
      <c r="QQZ345" s="38"/>
      <c r="QRA345" s="38"/>
      <c r="QRB345" s="38"/>
      <c r="QRC345" s="38"/>
      <c r="QRD345" s="38"/>
      <c r="QRE345" s="38"/>
      <c r="QRF345" s="38"/>
      <c r="QRG345" s="38"/>
      <c r="QRH345" s="38"/>
      <c r="QRI345" s="38"/>
      <c r="QRJ345" s="38"/>
      <c r="QRK345" s="38"/>
      <c r="QRL345" s="38"/>
      <c r="QRM345" s="38"/>
      <c r="QRN345" s="38"/>
      <c r="QRO345" s="38"/>
      <c r="QRP345" s="38"/>
      <c r="QRQ345" s="38"/>
      <c r="QRR345" s="38"/>
      <c r="QRS345" s="38"/>
      <c r="QRT345" s="38"/>
      <c r="QRU345" s="38"/>
      <c r="QRV345" s="38"/>
      <c r="QRW345" s="38"/>
      <c r="QRX345" s="38"/>
      <c r="QRY345" s="38"/>
      <c r="QRZ345" s="38"/>
      <c r="QSA345" s="38"/>
      <c r="QSB345" s="38"/>
      <c r="QSC345" s="38"/>
      <c r="QSD345" s="38"/>
      <c r="QSE345" s="38"/>
      <c r="QSF345" s="38"/>
      <c r="QSG345" s="38"/>
      <c r="QSH345" s="38"/>
      <c r="QSI345" s="38"/>
      <c r="QSJ345" s="38"/>
      <c r="QSK345" s="38"/>
      <c r="QSL345" s="38"/>
      <c r="QSM345" s="38"/>
      <c r="QSN345" s="38"/>
      <c r="QSO345" s="38"/>
      <c r="QSP345" s="38"/>
      <c r="QSQ345" s="38"/>
      <c r="QSR345" s="38"/>
      <c r="QSS345" s="38"/>
      <c r="QST345" s="38"/>
      <c r="QSU345" s="38"/>
      <c r="QSV345" s="38"/>
      <c r="QSW345" s="38"/>
      <c r="QSX345" s="38"/>
      <c r="QSY345" s="38"/>
      <c r="QSZ345" s="38"/>
      <c r="QTA345" s="38"/>
      <c r="QTB345" s="38"/>
      <c r="QTC345" s="38"/>
      <c r="QTD345" s="38"/>
      <c r="QTE345" s="38"/>
      <c r="QTF345" s="38"/>
      <c r="QTG345" s="38"/>
      <c r="QTH345" s="38"/>
      <c r="QTI345" s="38"/>
      <c r="QTJ345" s="38"/>
      <c r="QTK345" s="38"/>
      <c r="QTL345" s="38"/>
      <c r="QTM345" s="38"/>
      <c r="QTN345" s="38"/>
      <c r="QTO345" s="38"/>
      <c r="QTP345" s="38"/>
      <c r="QTQ345" s="38"/>
      <c r="QTR345" s="38"/>
      <c r="QTS345" s="38"/>
      <c r="QTT345" s="38"/>
      <c r="QTU345" s="38"/>
      <c r="QTV345" s="38"/>
      <c r="QTW345" s="38"/>
      <c r="QTX345" s="38"/>
      <c r="QTY345" s="38"/>
      <c r="QTZ345" s="38"/>
      <c r="QUA345" s="38"/>
      <c r="QUB345" s="38"/>
      <c r="QUC345" s="38"/>
      <c r="QUD345" s="38"/>
      <c r="QUE345" s="38"/>
      <c r="QUF345" s="38"/>
      <c r="QUG345" s="38"/>
      <c r="QUH345" s="38"/>
      <c r="QUI345" s="38"/>
      <c r="QUJ345" s="38"/>
      <c r="QUK345" s="38"/>
      <c r="QUL345" s="38"/>
      <c r="QUM345" s="38"/>
      <c r="QUN345" s="38"/>
      <c r="QUO345" s="38"/>
      <c r="QUP345" s="38"/>
      <c r="QUQ345" s="38"/>
      <c r="QUR345" s="38"/>
      <c r="QUS345" s="38"/>
      <c r="QUT345" s="38"/>
      <c r="QUU345" s="38"/>
      <c r="QUV345" s="38"/>
      <c r="QUW345" s="38"/>
      <c r="QUX345" s="38"/>
      <c r="QUY345" s="38"/>
      <c r="QUZ345" s="38"/>
      <c r="QVA345" s="38"/>
      <c r="QVB345" s="38"/>
      <c r="QVC345" s="38"/>
      <c r="QVD345" s="38"/>
      <c r="QVE345" s="38"/>
      <c r="QVF345" s="38"/>
      <c r="QVG345" s="38"/>
      <c r="QVH345" s="38"/>
      <c r="QVI345" s="38"/>
      <c r="QVJ345" s="38"/>
      <c r="QVK345" s="38"/>
      <c r="QVL345" s="38"/>
      <c r="QVM345" s="38"/>
      <c r="QVN345" s="38"/>
      <c r="QVO345" s="38"/>
      <c r="QVP345" s="38"/>
      <c r="QVQ345" s="38"/>
      <c r="QVR345" s="38"/>
      <c r="QVS345" s="38"/>
      <c r="QVT345" s="38"/>
      <c r="QVU345" s="38"/>
      <c r="QVV345" s="38"/>
      <c r="QVW345" s="38"/>
      <c r="QVX345" s="38"/>
      <c r="QVY345" s="38"/>
      <c r="QVZ345" s="38"/>
      <c r="QWA345" s="38"/>
      <c r="QWB345" s="38"/>
      <c r="QWC345" s="38"/>
      <c r="QWD345" s="38"/>
      <c r="QWE345" s="38"/>
      <c r="QWF345" s="38"/>
      <c r="QWG345" s="38"/>
      <c r="QWH345" s="38"/>
      <c r="QWI345" s="38"/>
      <c r="QWJ345" s="38"/>
      <c r="QWK345" s="38"/>
      <c r="QWL345" s="38"/>
      <c r="QWM345" s="38"/>
      <c r="QWN345" s="38"/>
      <c r="QWO345" s="38"/>
      <c r="QWP345" s="38"/>
      <c r="QWQ345" s="38"/>
      <c r="QWR345" s="38"/>
      <c r="QWS345" s="38"/>
      <c r="QWT345" s="38"/>
      <c r="QWU345" s="38"/>
      <c r="QWV345" s="38"/>
      <c r="QWW345" s="38"/>
      <c r="QWX345" s="38"/>
      <c r="QWY345" s="38"/>
      <c r="QWZ345" s="38"/>
      <c r="QXA345" s="38"/>
      <c r="QXB345" s="38"/>
      <c r="QXC345" s="38"/>
      <c r="QXD345" s="38"/>
      <c r="QXE345" s="38"/>
      <c r="QXF345" s="38"/>
      <c r="QXG345" s="38"/>
      <c r="QXH345" s="38"/>
      <c r="QXI345" s="38"/>
      <c r="QXJ345" s="38"/>
      <c r="QXK345" s="38"/>
      <c r="QXL345" s="38"/>
      <c r="QXM345" s="38"/>
      <c r="QXN345" s="38"/>
      <c r="QXO345" s="38"/>
      <c r="QXP345" s="38"/>
      <c r="QXQ345" s="38"/>
      <c r="QXR345" s="38"/>
      <c r="QXS345" s="38"/>
      <c r="QXT345" s="38"/>
      <c r="QXU345" s="38"/>
      <c r="QXV345" s="38"/>
      <c r="QXW345" s="38"/>
      <c r="QXX345" s="38"/>
      <c r="QXY345" s="38"/>
      <c r="QXZ345" s="38"/>
      <c r="QYA345" s="38"/>
      <c r="QYB345" s="38"/>
      <c r="QYC345" s="38"/>
      <c r="QYD345" s="38"/>
      <c r="QYE345" s="38"/>
      <c r="QYF345" s="38"/>
      <c r="QYG345" s="38"/>
      <c r="QYH345" s="38"/>
      <c r="QYI345" s="38"/>
      <c r="QYJ345" s="38"/>
      <c r="QYK345" s="38"/>
      <c r="QYL345" s="38"/>
      <c r="QYM345" s="38"/>
      <c r="QYN345" s="38"/>
      <c r="QYO345" s="38"/>
      <c r="QYP345" s="38"/>
      <c r="QYQ345" s="38"/>
      <c r="QYR345" s="38"/>
      <c r="QYS345" s="38"/>
      <c r="QYT345" s="38"/>
      <c r="QYU345" s="38"/>
      <c r="QYV345" s="38"/>
      <c r="QYW345" s="38"/>
      <c r="QYX345" s="38"/>
      <c r="QYY345" s="38"/>
      <c r="QYZ345" s="38"/>
      <c r="QZA345" s="38"/>
      <c r="QZB345" s="38"/>
      <c r="QZC345" s="38"/>
      <c r="QZD345" s="38"/>
      <c r="QZE345" s="38"/>
      <c r="QZF345" s="38"/>
      <c r="QZG345" s="38"/>
      <c r="QZH345" s="38"/>
      <c r="QZI345" s="38"/>
      <c r="QZJ345" s="38"/>
      <c r="QZK345" s="38"/>
      <c r="QZL345" s="38"/>
      <c r="QZM345" s="38"/>
      <c r="QZN345" s="38"/>
      <c r="QZO345" s="38"/>
      <c r="QZP345" s="38"/>
      <c r="QZQ345" s="38"/>
      <c r="QZR345" s="38"/>
      <c r="QZS345" s="38"/>
      <c r="QZT345" s="38"/>
      <c r="QZU345" s="38"/>
      <c r="QZV345" s="38"/>
      <c r="QZW345" s="38"/>
      <c r="QZX345" s="38"/>
      <c r="QZY345" s="38"/>
      <c r="QZZ345" s="38"/>
      <c r="RAA345" s="38"/>
      <c r="RAB345" s="38"/>
      <c r="RAC345" s="38"/>
      <c r="RAD345" s="38"/>
      <c r="RAE345" s="38"/>
      <c r="RAF345" s="38"/>
      <c r="RAG345" s="38"/>
      <c r="RAH345" s="38"/>
      <c r="RAI345" s="38"/>
      <c r="RAJ345" s="38"/>
      <c r="RAK345" s="38"/>
      <c r="RAL345" s="38"/>
      <c r="RAM345" s="38"/>
      <c r="RAN345" s="38"/>
      <c r="RAO345" s="38"/>
      <c r="RAP345" s="38"/>
      <c r="RAQ345" s="38"/>
      <c r="RAR345" s="38"/>
      <c r="RAS345" s="38"/>
      <c r="RAT345" s="38"/>
      <c r="RAU345" s="38"/>
      <c r="RAV345" s="38"/>
      <c r="RAW345" s="38"/>
      <c r="RAX345" s="38"/>
      <c r="RAY345" s="38"/>
      <c r="RAZ345" s="38"/>
      <c r="RBA345" s="38"/>
      <c r="RBB345" s="38"/>
      <c r="RBC345" s="38"/>
      <c r="RBD345" s="38"/>
      <c r="RBE345" s="38"/>
      <c r="RBF345" s="38"/>
      <c r="RBG345" s="38"/>
      <c r="RBH345" s="38"/>
      <c r="RBI345" s="38"/>
      <c r="RBJ345" s="38"/>
      <c r="RBK345" s="38"/>
      <c r="RBL345" s="38"/>
      <c r="RBM345" s="38"/>
      <c r="RBN345" s="38"/>
      <c r="RBO345" s="38"/>
      <c r="RBP345" s="38"/>
      <c r="RBQ345" s="38"/>
      <c r="RBR345" s="38"/>
      <c r="RBS345" s="38"/>
      <c r="RBT345" s="38"/>
      <c r="RBU345" s="38"/>
      <c r="RBV345" s="38"/>
      <c r="RBW345" s="38"/>
      <c r="RBX345" s="38"/>
      <c r="RBY345" s="38"/>
      <c r="RBZ345" s="38"/>
      <c r="RCA345" s="38"/>
      <c r="RCB345" s="38"/>
      <c r="RCC345" s="38"/>
      <c r="RCD345" s="38"/>
      <c r="RCE345" s="38"/>
      <c r="RCF345" s="38"/>
      <c r="RCG345" s="38"/>
      <c r="RCH345" s="38"/>
      <c r="RCI345" s="38"/>
      <c r="RCJ345" s="38"/>
      <c r="RCK345" s="38"/>
      <c r="RCL345" s="38"/>
      <c r="RCM345" s="38"/>
      <c r="RCN345" s="38"/>
      <c r="RCO345" s="38"/>
      <c r="RCP345" s="38"/>
      <c r="RCQ345" s="38"/>
      <c r="RCR345" s="38"/>
      <c r="RCS345" s="38"/>
      <c r="RCT345" s="38"/>
      <c r="RCU345" s="38"/>
      <c r="RCV345" s="38"/>
      <c r="RCW345" s="38"/>
      <c r="RCX345" s="38"/>
      <c r="RCY345" s="38"/>
      <c r="RCZ345" s="38"/>
      <c r="RDA345" s="38"/>
      <c r="RDB345" s="38"/>
      <c r="RDC345" s="38"/>
      <c r="RDD345" s="38"/>
      <c r="RDE345" s="38"/>
      <c r="RDF345" s="38"/>
      <c r="RDG345" s="38"/>
      <c r="RDH345" s="38"/>
      <c r="RDI345" s="38"/>
      <c r="RDJ345" s="38"/>
      <c r="RDK345" s="38"/>
      <c r="RDL345" s="38"/>
      <c r="RDM345" s="38"/>
      <c r="RDN345" s="38"/>
      <c r="RDO345" s="38"/>
      <c r="RDP345" s="38"/>
      <c r="RDQ345" s="38"/>
      <c r="RDR345" s="38"/>
      <c r="RDS345" s="38"/>
      <c r="RDT345" s="38"/>
      <c r="RDU345" s="38"/>
      <c r="RDV345" s="38"/>
      <c r="RDW345" s="38"/>
      <c r="RDX345" s="38"/>
      <c r="RDY345" s="38"/>
      <c r="RDZ345" s="38"/>
      <c r="REA345" s="38"/>
      <c r="REB345" s="38"/>
      <c r="REC345" s="38"/>
      <c r="RED345" s="38"/>
      <c r="REE345" s="38"/>
      <c r="REF345" s="38"/>
      <c r="REG345" s="38"/>
      <c r="REH345" s="38"/>
      <c r="REI345" s="38"/>
      <c r="REJ345" s="38"/>
      <c r="REK345" s="38"/>
      <c r="REL345" s="38"/>
      <c r="REM345" s="38"/>
      <c r="REN345" s="38"/>
      <c r="REO345" s="38"/>
      <c r="REP345" s="38"/>
      <c r="REQ345" s="38"/>
      <c r="RER345" s="38"/>
      <c r="RES345" s="38"/>
      <c r="RET345" s="38"/>
      <c r="REU345" s="38"/>
      <c r="REV345" s="38"/>
      <c r="REW345" s="38"/>
      <c r="REX345" s="38"/>
      <c r="REY345" s="38"/>
      <c r="REZ345" s="38"/>
      <c r="RFA345" s="38"/>
      <c r="RFB345" s="38"/>
      <c r="RFC345" s="38"/>
      <c r="RFD345" s="38"/>
      <c r="RFE345" s="38"/>
      <c r="RFF345" s="38"/>
      <c r="RFG345" s="38"/>
      <c r="RFH345" s="38"/>
      <c r="RFI345" s="38"/>
      <c r="RFJ345" s="38"/>
      <c r="RFK345" s="38"/>
      <c r="RFL345" s="38"/>
      <c r="RFM345" s="38"/>
      <c r="RFN345" s="38"/>
      <c r="RFO345" s="38"/>
      <c r="RFP345" s="38"/>
      <c r="RFQ345" s="38"/>
      <c r="RFR345" s="38"/>
      <c r="RFS345" s="38"/>
      <c r="RFT345" s="38"/>
      <c r="RFU345" s="38"/>
      <c r="RFV345" s="38"/>
      <c r="RFW345" s="38"/>
      <c r="RFX345" s="38"/>
      <c r="RFY345" s="38"/>
      <c r="RFZ345" s="38"/>
      <c r="RGA345" s="38"/>
      <c r="RGB345" s="38"/>
      <c r="RGC345" s="38"/>
      <c r="RGD345" s="38"/>
      <c r="RGE345" s="38"/>
      <c r="RGF345" s="38"/>
      <c r="RGG345" s="38"/>
      <c r="RGH345" s="38"/>
      <c r="RGI345" s="38"/>
      <c r="RGJ345" s="38"/>
      <c r="RGK345" s="38"/>
      <c r="RGL345" s="38"/>
      <c r="RGM345" s="38"/>
      <c r="RGN345" s="38"/>
      <c r="RGO345" s="38"/>
      <c r="RGP345" s="38"/>
      <c r="RGQ345" s="38"/>
      <c r="RGR345" s="38"/>
      <c r="RGS345" s="38"/>
      <c r="RGT345" s="38"/>
      <c r="RGU345" s="38"/>
      <c r="RGV345" s="38"/>
      <c r="RGW345" s="38"/>
      <c r="RGX345" s="38"/>
      <c r="RGY345" s="38"/>
      <c r="RGZ345" s="38"/>
      <c r="RHA345" s="38"/>
      <c r="RHB345" s="38"/>
      <c r="RHC345" s="38"/>
      <c r="RHD345" s="38"/>
      <c r="RHE345" s="38"/>
      <c r="RHF345" s="38"/>
      <c r="RHG345" s="38"/>
      <c r="RHH345" s="38"/>
      <c r="RHI345" s="38"/>
      <c r="RHJ345" s="38"/>
      <c r="RHK345" s="38"/>
      <c r="RHL345" s="38"/>
      <c r="RHM345" s="38"/>
      <c r="RHN345" s="38"/>
      <c r="RHO345" s="38"/>
      <c r="RHP345" s="38"/>
      <c r="RHQ345" s="38"/>
      <c r="RHR345" s="38"/>
      <c r="RHS345" s="38"/>
      <c r="RHT345" s="38"/>
      <c r="RHU345" s="38"/>
      <c r="RHV345" s="38"/>
      <c r="RHW345" s="38"/>
      <c r="RHX345" s="38"/>
      <c r="RHY345" s="38"/>
      <c r="RHZ345" s="38"/>
      <c r="RIA345" s="38"/>
      <c r="RIB345" s="38"/>
      <c r="RIC345" s="38"/>
      <c r="RID345" s="38"/>
      <c r="RIE345" s="38"/>
      <c r="RIF345" s="38"/>
      <c r="RIG345" s="38"/>
      <c r="RIH345" s="38"/>
      <c r="RII345" s="38"/>
      <c r="RIJ345" s="38"/>
      <c r="RIK345" s="38"/>
      <c r="RIL345" s="38"/>
      <c r="RIM345" s="38"/>
      <c r="RIN345" s="38"/>
      <c r="RIO345" s="38"/>
      <c r="RIP345" s="38"/>
      <c r="RIQ345" s="38"/>
      <c r="RIR345" s="38"/>
      <c r="RIS345" s="38"/>
      <c r="RIT345" s="38"/>
      <c r="RIU345" s="38"/>
      <c r="RIV345" s="38"/>
      <c r="RIW345" s="38"/>
      <c r="RIX345" s="38"/>
      <c r="RIY345" s="38"/>
      <c r="RIZ345" s="38"/>
      <c r="RJA345" s="38"/>
      <c r="RJB345" s="38"/>
      <c r="RJC345" s="38"/>
      <c r="RJD345" s="38"/>
      <c r="RJE345" s="38"/>
      <c r="RJF345" s="38"/>
      <c r="RJG345" s="38"/>
      <c r="RJH345" s="38"/>
      <c r="RJI345" s="38"/>
      <c r="RJJ345" s="38"/>
      <c r="RJK345" s="38"/>
      <c r="RJL345" s="38"/>
      <c r="RJM345" s="38"/>
      <c r="RJN345" s="38"/>
      <c r="RJO345" s="38"/>
      <c r="RJP345" s="38"/>
      <c r="RJQ345" s="38"/>
      <c r="RJR345" s="38"/>
      <c r="RJS345" s="38"/>
      <c r="RJT345" s="38"/>
      <c r="RJU345" s="38"/>
      <c r="RJV345" s="38"/>
      <c r="RJW345" s="38"/>
      <c r="RJX345" s="38"/>
      <c r="RJY345" s="38"/>
      <c r="RJZ345" s="38"/>
      <c r="RKA345" s="38"/>
      <c r="RKB345" s="38"/>
      <c r="RKC345" s="38"/>
      <c r="RKD345" s="38"/>
      <c r="RKE345" s="38"/>
      <c r="RKF345" s="38"/>
      <c r="RKG345" s="38"/>
      <c r="RKH345" s="38"/>
      <c r="RKI345" s="38"/>
      <c r="RKJ345" s="38"/>
      <c r="RKK345" s="38"/>
      <c r="RKL345" s="38"/>
      <c r="RKM345" s="38"/>
      <c r="RKN345" s="38"/>
      <c r="RKO345" s="38"/>
      <c r="RKP345" s="38"/>
      <c r="RKQ345" s="38"/>
      <c r="RKR345" s="38"/>
      <c r="RKS345" s="38"/>
      <c r="RKT345" s="38"/>
      <c r="RKU345" s="38"/>
      <c r="RKV345" s="38"/>
      <c r="RKW345" s="38"/>
      <c r="RKX345" s="38"/>
      <c r="RKY345" s="38"/>
      <c r="RKZ345" s="38"/>
      <c r="RLA345" s="38"/>
      <c r="RLB345" s="38"/>
      <c r="RLC345" s="38"/>
      <c r="RLD345" s="38"/>
      <c r="RLE345" s="38"/>
      <c r="RLF345" s="38"/>
      <c r="RLG345" s="38"/>
      <c r="RLH345" s="38"/>
      <c r="RLI345" s="38"/>
      <c r="RLJ345" s="38"/>
      <c r="RLK345" s="38"/>
      <c r="RLL345" s="38"/>
      <c r="RLM345" s="38"/>
      <c r="RLN345" s="38"/>
      <c r="RLO345" s="38"/>
      <c r="RLP345" s="38"/>
      <c r="RLQ345" s="38"/>
      <c r="RLR345" s="38"/>
      <c r="RLS345" s="38"/>
      <c r="RLT345" s="38"/>
      <c r="RLU345" s="38"/>
      <c r="RLV345" s="38"/>
      <c r="RLW345" s="38"/>
      <c r="RLX345" s="38"/>
      <c r="RLY345" s="38"/>
      <c r="RLZ345" s="38"/>
      <c r="RMA345" s="38"/>
      <c r="RMB345" s="38"/>
      <c r="RMC345" s="38"/>
      <c r="RMD345" s="38"/>
      <c r="RME345" s="38"/>
      <c r="RMF345" s="38"/>
      <c r="RMG345" s="38"/>
      <c r="RMH345" s="38"/>
      <c r="RMI345" s="38"/>
      <c r="RMJ345" s="38"/>
      <c r="RMK345" s="38"/>
      <c r="RML345" s="38"/>
      <c r="RMM345" s="38"/>
      <c r="RMN345" s="38"/>
      <c r="RMO345" s="38"/>
      <c r="RMP345" s="38"/>
      <c r="RMQ345" s="38"/>
      <c r="RMR345" s="38"/>
      <c r="RMS345" s="38"/>
      <c r="RMT345" s="38"/>
      <c r="RMU345" s="38"/>
      <c r="RMV345" s="38"/>
      <c r="RMW345" s="38"/>
      <c r="RMX345" s="38"/>
      <c r="RMY345" s="38"/>
      <c r="RMZ345" s="38"/>
      <c r="RNA345" s="38"/>
      <c r="RNB345" s="38"/>
      <c r="RNC345" s="38"/>
      <c r="RND345" s="38"/>
      <c r="RNE345" s="38"/>
      <c r="RNF345" s="38"/>
      <c r="RNG345" s="38"/>
      <c r="RNH345" s="38"/>
      <c r="RNI345" s="38"/>
      <c r="RNJ345" s="38"/>
      <c r="RNK345" s="38"/>
      <c r="RNL345" s="38"/>
      <c r="RNM345" s="38"/>
      <c r="RNN345" s="38"/>
      <c r="RNO345" s="38"/>
      <c r="RNP345" s="38"/>
      <c r="RNQ345" s="38"/>
      <c r="RNR345" s="38"/>
      <c r="RNS345" s="38"/>
      <c r="RNT345" s="38"/>
      <c r="RNU345" s="38"/>
      <c r="RNV345" s="38"/>
      <c r="RNW345" s="38"/>
      <c r="RNX345" s="38"/>
      <c r="RNY345" s="38"/>
      <c r="RNZ345" s="38"/>
      <c r="ROA345" s="38"/>
      <c r="ROB345" s="38"/>
      <c r="ROC345" s="38"/>
      <c r="ROD345" s="38"/>
      <c r="ROE345" s="38"/>
      <c r="ROF345" s="38"/>
      <c r="ROG345" s="38"/>
      <c r="ROH345" s="38"/>
      <c r="ROI345" s="38"/>
      <c r="ROJ345" s="38"/>
      <c r="ROK345" s="38"/>
      <c r="ROL345" s="38"/>
      <c r="ROM345" s="38"/>
      <c r="RON345" s="38"/>
      <c r="ROO345" s="38"/>
      <c r="ROP345" s="38"/>
      <c r="ROQ345" s="38"/>
      <c r="ROR345" s="38"/>
      <c r="ROS345" s="38"/>
      <c r="ROT345" s="38"/>
      <c r="ROU345" s="38"/>
      <c r="ROV345" s="38"/>
      <c r="ROW345" s="38"/>
      <c r="ROX345" s="38"/>
      <c r="ROY345" s="38"/>
      <c r="ROZ345" s="38"/>
      <c r="RPA345" s="38"/>
      <c r="RPB345" s="38"/>
      <c r="RPC345" s="38"/>
      <c r="RPD345" s="38"/>
      <c r="RPE345" s="38"/>
      <c r="RPF345" s="38"/>
      <c r="RPG345" s="38"/>
      <c r="RPH345" s="38"/>
      <c r="RPI345" s="38"/>
      <c r="RPJ345" s="38"/>
      <c r="RPK345" s="38"/>
      <c r="RPL345" s="38"/>
      <c r="RPM345" s="38"/>
      <c r="RPN345" s="38"/>
      <c r="RPO345" s="38"/>
      <c r="RPP345" s="38"/>
      <c r="RPQ345" s="38"/>
      <c r="RPR345" s="38"/>
      <c r="RPS345" s="38"/>
      <c r="RPT345" s="38"/>
      <c r="RPU345" s="38"/>
      <c r="RPV345" s="38"/>
      <c r="RPW345" s="38"/>
      <c r="RPX345" s="38"/>
      <c r="RPY345" s="38"/>
      <c r="RPZ345" s="38"/>
      <c r="RQA345" s="38"/>
      <c r="RQB345" s="38"/>
      <c r="RQC345" s="38"/>
      <c r="RQD345" s="38"/>
      <c r="RQE345" s="38"/>
      <c r="RQF345" s="38"/>
      <c r="RQG345" s="38"/>
      <c r="RQH345" s="38"/>
      <c r="RQI345" s="38"/>
      <c r="RQJ345" s="38"/>
      <c r="RQK345" s="38"/>
      <c r="RQL345" s="38"/>
      <c r="RQM345" s="38"/>
      <c r="RQN345" s="38"/>
      <c r="RQO345" s="38"/>
      <c r="RQP345" s="38"/>
      <c r="RQQ345" s="38"/>
      <c r="RQR345" s="38"/>
      <c r="RQS345" s="38"/>
      <c r="RQT345" s="38"/>
      <c r="RQU345" s="38"/>
      <c r="RQV345" s="38"/>
      <c r="RQW345" s="38"/>
      <c r="RQX345" s="38"/>
      <c r="RQY345" s="38"/>
      <c r="RQZ345" s="38"/>
      <c r="RRA345" s="38"/>
      <c r="RRB345" s="38"/>
      <c r="RRC345" s="38"/>
      <c r="RRD345" s="38"/>
      <c r="RRE345" s="38"/>
      <c r="RRF345" s="38"/>
      <c r="RRG345" s="38"/>
      <c r="RRH345" s="38"/>
      <c r="RRI345" s="38"/>
      <c r="RRJ345" s="38"/>
      <c r="RRK345" s="38"/>
      <c r="RRL345" s="38"/>
      <c r="RRM345" s="38"/>
      <c r="RRN345" s="38"/>
      <c r="RRO345" s="38"/>
      <c r="RRP345" s="38"/>
      <c r="RRQ345" s="38"/>
      <c r="RRR345" s="38"/>
      <c r="RRS345" s="38"/>
      <c r="RRT345" s="38"/>
      <c r="RRU345" s="38"/>
      <c r="RRV345" s="38"/>
      <c r="RRW345" s="38"/>
      <c r="RRX345" s="38"/>
      <c r="RRY345" s="38"/>
      <c r="RRZ345" s="38"/>
      <c r="RSA345" s="38"/>
      <c r="RSB345" s="38"/>
      <c r="RSC345" s="38"/>
      <c r="RSD345" s="38"/>
      <c r="RSE345" s="38"/>
      <c r="RSF345" s="38"/>
      <c r="RSG345" s="38"/>
      <c r="RSH345" s="38"/>
      <c r="RSI345" s="38"/>
      <c r="RSJ345" s="38"/>
      <c r="RSK345" s="38"/>
      <c r="RSL345" s="38"/>
      <c r="RSM345" s="38"/>
      <c r="RSN345" s="38"/>
      <c r="RSO345" s="38"/>
      <c r="RSP345" s="38"/>
      <c r="RSQ345" s="38"/>
      <c r="RSR345" s="38"/>
      <c r="RSS345" s="38"/>
      <c r="RST345" s="38"/>
      <c r="RSU345" s="38"/>
      <c r="RSV345" s="38"/>
      <c r="RSW345" s="38"/>
      <c r="RSX345" s="38"/>
      <c r="RSY345" s="38"/>
      <c r="RSZ345" s="38"/>
      <c r="RTA345" s="38"/>
      <c r="RTB345" s="38"/>
      <c r="RTC345" s="38"/>
      <c r="RTD345" s="38"/>
      <c r="RTE345" s="38"/>
      <c r="RTF345" s="38"/>
      <c r="RTG345" s="38"/>
      <c r="RTH345" s="38"/>
      <c r="RTI345" s="38"/>
      <c r="RTJ345" s="38"/>
      <c r="RTK345" s="38"/>
      <c r="RTL345" s="38"/>
      <c r="RTM345" s="38"/>
      <c r="RTN345" s="38"/>
      <c r="RTO345" s="38"/>
      <c r="RTP345" s="38"/>
      <c r="RTQ345" s="38"/>
      <c r="RTR345" s="38"/>
      <c r="RTS345" s="38"/>
      <c r="RTT345" s="38"/>
      <c r="RTU345" s="38"/>
      <c r="RTV345" s="38"/>
      <c r="RTW345" s="38"/>
      <c r="RTX345" s="38"/>
      <c r="RTY345" s="38"/>
      <c r="RTZ345" s="38"/>
      <c r="RUA345" s="38"/>
      <c r="RUB345" s="38"/>
      <c r="RUC345" s="38"/>
      <c r="RUD345" s="38"/>
      <c r="RUE345" s="38"/>
      <c r="RUF345" s="38"/>
      <c r="RUG345" s="38"/>
      <c r="RUH345" s="38"/>
      <c r="RUI345" s="38"/>
      <c r="RUJ345" s="38"/>
      <c r="RUK345" s="38"/>
      <c r="RUL345" s="38"/>
      <c r="RUM345" s="38"/>
      <c r="RUN345" s="38"/>
      <c r="RUO345" s="38"/>
      <c r="RUP345" s="38"/>
      <c r="RUQ345" s="38"/>
      <c r="RUR345" s="38"/>
      <c r="RUS345" s="38"/>
      <c r="RUT345" s="38"/>
      <c r="RUU345" s="38"/>
      <c r="RUV345" s="38"/>
      <c r="RUW345" s="38"/>
      <c r="RUX345" s="38"/>
      <c r="RUY345" s="38"/>
      <c r="RUZ345" s="38"/>
      <c r="RVA345" s="38"/>
      <c r="RVB345" s="38"/>
      <c r="RVC345" s="38"/>
      <c r="RVD345" s="38"/>
      <c r="RVE345" s="38"/>
      <c r="RVF345" s="38"/>
      <c r="RVG345" s="38"/>
      <c r="RVH345" s="38"/>
      <c r="RVI345" s="38"/>
      <c r="RVJ345" s="38"/>
      <c r="RVK345" s="38"/>
      <c r="RVL345" s="38"/>
      <c r="RVM345" s="38"/>
      <c r="RVN345" s="38"/>
      <c r="RVO345" s="38"/>
      <c r="RVP345" s="38"/>
      <c r="RVQ345" s="38"/>
      <c r="RVR345" s="38"/>
      <c r="RVS345" s="38"/>
      <c r="RVT345" s="38"/>
      <c r="RVU345" s="38"/>
      <c r="RVV345" s="38"/>
      <c r="RVW345" s="38"/>
      <c r="RVX345" s="38"/>
      <c r="RVY345" s="38"/>
      <c r="RVZ345" s="38"/>
      <c r="RWA345" s="38"/>
      <c r="RWB345" s="38"/>
      <c r="RWC345" s="38"/>
      <c r="RWD345" s="38"/>
      <c r="RWE345" s="38"/>
      <c r="RWF345" s="38"/>
      <c r="RWG345" s="38"/>
      <c r="RWH345" s="38"/>
      <c r="RWI345" s="38"/>
      <c r="RWJ345" s="38"/>
      <c r="RWK345" s="38"/>
      <c r="RWL345" s="38"/>
      <c r="RWM345" s="38"/>
      <c r="RWN345" s="38"/>
      <c r="RWO345" s="38"/>
      <c r="RWP345" s="38"/>
      <c r="RWQ345" s="38"/>
      <c r="RWR345" s="38"/>
      <c r="RWS345" s="38"/>
      <c r="RWT345" s="38"/>
      <c r="RWU345" s="38"/>
      <c r="RWV345" s="38"/>
      <c r="RWW345" s="38"/>
      <c r="RWX345" s="38"/>
      <c r="RWY345" s="38"/>
      <c r="RWZ345" s="38"/>
      <c r="RXA345" s="38"/>
      <c r="RXB345" s="38"/>
      <c r="RXC345" s="38"/>
      <c r="RXD345" s="38"/>
      <c r="RXE345" s="38"/>
      <c r="RXF345" s="38"/>
      <c r="RXG345" s="38"/>
      <c r="RXH345" s="38"/>
      <c r="RXI345" s="38"/>
      <c r="RXJ345" s="38"/>
      <c r="RXK345" s="38"/>
      <c r="RXL345" s="38"/>
      <c r="RXM345" s="38"/>
      <c r="RXN345" s="38"/>
      <c r="RXO345" s="38"/>
      <c r="RXP345" s="38"/>
      <c r="RXQ345" s="38"/>
      <c r="RXR345" s="38"/>
      <c r="RXS345" s="38"/>
      <c r="RXT345" s="38"/>
      <c r="RXU345" s="38"/>
      <c r="RXV345" s="38"/>
      <c r="RXW345" s="38"/>
      <c r="RXX345" s="38"/>
      <c r="RXY345" s="38"/>
      <c r="RXZ345" s="38"/>
      <c r="RYA345" s="38"/>
      <c r="RYB345" s="38"/>
      <c r="RYC345" s="38"/>
      <c r="RYD345" s="38"/>
      <c r="RYE345" s="38"/>
      <c r="RYF345" s="38"/>
      <c r="RYG345" s="38"/>
      <c r="RYH345" s="38"/>
      <c r="RYI345" s="38"/>
      <c r="RYJ345" s="38"/>
      <c r="RYK345" s="38"/>
      <c r="RYL345" s="38"/>
      <c r="RYM345" s="38"/>
      <c r="RYN345" s="38"/>
      <c r="RYO345" s="38"/>
      <c r="RYP345" s="38"/>
      <c r="RYQ345" s="38"/>
      <c r="RYR345" s="38"/>
      <c r="RYS345" s="38"/>
      <c r="RYT345" s="38"/>
      <c r="RYU345" s="38"/>
      <c r="RYV345" s="38"/>
      <c r="RYW345" s="38"/>
      <c r="RYX345" s="38"/>
      <c r="RYY345" s="38"/>
      <c r="RYZ345" s="38"/>
      <c r="RZA345" s="38"/>
      <c r="RZB345" s="38"/>
      <c r="RZC345" s="38"/>
      <c r="RZD345" s="38"/>
      <c r="RZE345" s="38"/>
      <c r="RZF345" s="38"/>
      <c r="RZG345" s="38"/>
      <c r="RZH345" s="38"/>
      <c r="RZI345" s="38"/>
      <c r="RZJ345" s="38"/>
      <c r="RZK345" s="38"/>
      <c r="RZL345" s="38"/>
      <c r="RZM345" s="38"/>
      <c r="RZN345" s="38"/>
      <c r="RZO345" s="38"/>
      <c r="RZP345" s="38"/>
      <c r="RZQ345" s="38"/>
      <c r="RZR345" s="38"/>
      <c r="RZS345" s="38"/>
      <c r="RZT345" s="38"/>
      <c r="RZU345" s="38"/>
      <c r="RZV345" s="38"/>
      <c r="RZW345" s="38"/>
      <c r="RZX345" s="38"/>
      <c r="RZY345" s="38"/>
      <c r="RZZ345" s="38"/>
      <c r="SAA345" s="38"/>
      <c r="SAB345" s="38"/>
      <c r="SAC345" s="38"/>
      <c r="SAD345" s="38"/>
      <c r="SAE345" s="38"/>
      <c r="SAF345" s="38"/>
      <c r="SAG345" s="38"/>
      <c r="SAH345" s="38"/>
      <c r="SAI345" s="38"/>
      <c r="SAJ345" s="38"/>
      <c r="SAK345" s="38"/>
      <c r="SAL345" s="38"/>
      <c r="SAM345" s="38"/>
      <c r="SAN345" s="38"/>
      <c r="SAO345" s="38"/>
      <c r="SAP345" s="38"/>
      <c r="SAQ345" s="38"/>
      <c r="SAR345" s="38"/>
      <c r="SAS345" s="38"/>
      <c r="SAT345" s="38"/>
      <c r="SAU345" s="38"/>
      <c r="SAV345" s="38"/>
      <c r="SAW345" s="38"/>
      <c r="SAX345" s="38"/>
      <c r="SAY345" s="38"/>
      <c r="SAZ345" s="38"/>
      <c r="SBA345" s="38"/>
      <c r="SBB345" s="38"/>
      <c r="SBC345" s="38"/>
      <c r="SBD345" s="38"/>
      <c r="SBE345" s="38"/>
      <c r="SBF345" s="38"/>
      <c r="SBG345" s="38"/>
      <c r="SBH345" s="38"/>
      <c r="SBI345" s="38"/>
      <c r="SBJ345" s="38"/>
      <c r="SBK345" s="38"/>
      <c r="SBL345" s="38"/>
      <c r="SBM345" s="38"/>
      <c r="SBN345" s="38"/>
      <c r="SBO345" s="38"/>
      <c r="SBP345" s="38"/>
      <c r="SBQ345" s="38"/>
      <c r="SBR345" s="38"/>
      <c r="SBS345" s="38"/>
      <c r="SBT345" s="38"/>
      <c r="SBU345" s="38"/>
      <c r="SBV345" s="38"/>
      <c r="SBW345" s="38"/>
      <c r="SBX345" s="38"/>
      <c r="SBY345" s="38"/>
      <c r="SBZ345" s="38"/>
      <c r="SCA345" s="38"/>
      <c r="SCB345" s="38"/>
      <c r="SCC345" s="38"/>
      <c r="SCD345" s="38"/>
      <c r="SCE345" s="38"/>
      <c r="SCF345" s="38"/>
      <c r="SCG345" s="38"/>
      <c r="SCH345" s="38"/>
      <c r="SCI345" s="38"/>
      <c r="SCJ345" s="38"/>
      <c r="SCK345" s="38"/>
      <c r="SCL345" s="38"/>
      <c r="SCM345" s="38"/>
      <c r="SCN345" s="38"/>
      <c r="SCO345" s="38"/>
      <c r="SCP345" s="38"/>
      <c r="SCQ345" s="38"/>
      <c r="SCR345" s="38"/>
      <c r="SCS345" s="38"/>
      <c r="SCT345" s="38"/>
      <c r="SCU345" s="38"/>
      <c r="SCV345" s="38"/>
      <c r="SCW345" s="38"/>
      <c r="SCX345" s="38"/>
      <c r="SCY345" s="38"/>
      <c r="SCZ345" s="38"/>
      <c r="SDA345" s="38"/>
      <c r="SDB345" s="38"/>
      <c r="SDC345" s="38"/>
      <c r="SDD345" s="38"/>
      <c r="SDE345" s="38"/>
      <c r="SDF345" s="38"/>
      <c r="SDG345" s="38"/>
      <c r="SDH345" s="38"/>
      <c r="SDI345" s="38"/>
      <c r="SDJ345" s="38"/>
      <c r="SDK345" s="38"/>
      <c r="SDL345" s="38"/>
      <c r="SDM345" s="38"/>
      <c r="SDN345" s="38"/>
      <c r="SDO345" s="38"/>
      <c r="SDP345" s="38"/>
      <c r="SDQ345" s="38"/>
      <c r="SDR345" s="38"/>
      <c r="SDS345" s="38"/>
      <c r="SDT345" s="38"/>
      <c r="SDU345" s="38"/>
      <c r="SDV345" s="38"/>
      <c r="SDW345" s="38"/>
      <c r="SDX345" s="38"/>
      <c r="SDY345" s="38"/>
      <c r="SDZ345" s="38"/>
      <c r="SEA345" s="38"/>
      <c r="SEB345" s="38"/>
      <c r="SEC345" s="38"/>
      <c r="SED345" s="38"/>
      <c r="SEE345" s="38"/>
      <c r="SEF345" s="38"/>
      <c r="SEG345" s="38"/>
      <c r="SEH345" s="38"/>
      <c r="SEI345" s="38"/>
      <c r="SEJ345" s="38"/>
      <c r="SEK345" s="38"/>
      <c r="SEL345" s="38"/>
      <c r="SEM345" s="38"/>
      <c r="SEN345" s="38"/>
      <c r="SEO345" s="38"/>
      <c r="SEP345" s="38"/>
      <c r="SEQ345" s="38"/>
      <c r="SER345" s="38"/>
      <c r="SES345" s="38"/>
      <c r="SET345" s="38"/>
      <c r="SEU345" s="38"/>
      <c r="SEV345" s="38"/>
      <c r="SEW345" s="38"/>
      <c r="SEX345" s="38"/>
      <c r="SEY345" s="38"/>
      <c r="SEZ345" s="38"/>
      <c r="SFA345" s="38"/>
      <c r="SFB345" s="38"/>
      <c r="SFC345" s="38"/>
      <c r="SFD345" s="38"/>
      <c r="SFE345" s="38"/>
      <c r="SFF345" s="38"/>
      <c r="SFG345" s="38"/>
      <c r="SFH345" s="38"/>
      <c r="SFI345" s="38"/>
      <c r="SFJ345" s="38"/>
      <c r="SFK345" s="38"/>
      <c r="SFL345" s="38"/>
      <c r="SFM345" s="38"/>
      <c r="SFN345" s="38"/>
      <c r="SFO345" s="38"/>
      <c r="SFP345" s="38"/>
      <c r="SFQ345" s="38"/>
      <c r="SFR345" s="38"/>
      <c r="SFS345" s="38"/>
      <c r="SFT345" s="38"/>
      <c r="SFU345" s="38"/>
      <c r="SFV345" s="38"/>
      <c r="SFW345" s="38"/>
      <c r="SFX345" s="38"/>
      <c r="SFY345" s="38"/>
      <c r="SFZ345" s="38"/>
      <c r="SGA345" s="38"/>
      <c r="SGB345" s="38"/>
      <c r="SGC345" s="38"/>
      <c r="SGD345" s="38"/>
      <c r="SGE345" s="38"/>
      <c r="SGF345" s="38"/>
      <c r="SGG345" s="38"/>
      <c r="SGH345" s="38"/>
      <c r="SGI345" s="38"/>
      <c r="SGJ345" s="38"/>
      <c r="SGK345" s="38"/>
      <c r="SGL345" s="38"/>
      <c r="SGM345" s="38"/>
      <c r="SGN345" s="38"/>
      <c r="SGO345" s="38"/>
      <c r="SGP345" s="38"/>
      <c r="SGQ345" s="38"/>
      <c r="SGR345" s="38"/>
      <c r="SGS345" s="38"/>
      <c r="SGT345" s="38"/>
      <c r="SGU345" s="38"/>
      <c r="SGV345" s="38"/>
      <c r="SGW345" s="38"/>
      <c r="SGX345" s="38"/>
      <c r="SGY345" s="38"/>
      <c r="SGZ345" s="38"/>
      <c r="SHA345" s="38"/>
      <c r="SHB345" s="38"/>
      <c r="SHC345" s="38"/>
      <c r="SHD345" s="38"/>
      <c r="SHE345" s="38"/>
      <c r="SHF345" s="38"/>
      <c r="SHG345" s="38"/>
      <c r="SHH345" s="38"/>
      <c r="SHI345" s="38"/>
      <c r="SHJ345" s="38"/>
      <c r="SHK345" s="38"/>
      <c r="SHL345" s="38"/>
      <c r="SHM345" s="38"/>
      <c r="SHN345" s="38"/>
      <c r="SHO345" s="38"/>
      <c r="SHP345" s="38"/>
      <c r="SHQ345" s="38"/>
      <c r="SHR345" s="38"/>
      <c r="SHS345" s="38"/>
      <c r="SHT345" s="38"/>
      <c r="SHU345" s="38"/>
      <c r="SHV345" s="38"/>
      <c r="SHW345" s="38"/>
      <c r="SHX345" s="38"/>
      <c r="SHY345" s="38"/>
      <c r="SHZ345" s="38"/>
      <c r="SIA345" s="38"/>
      <c r="SIB345" s="38"/>
      <c r="SIC345" s="38"/>
      <c r="SID345" s="38"/>
      <c r="SIE345" s="38"/>
      <c r="SIF345" s="38"/>
      <c r="SIG345" s="38"/>
      <c r="SIH345" s="38"/>
      <c r="SII345" s="38"/>
      <c r="SIJ345" s="38"/>
      <c r="SIK345" s="38"/>
      <c r="SIL345" s="38"/>
      <c r="SIM345" s="38"/>
      <c r="SIN345" s="38"/>
      <c r="SIO345" s="38"/>
      <c r="SIP345" s="38"/>
      <c r="SIQ345" s="38"/>
      <c r="SIR345" s="38"/>
      <c r="SIS345" s="38"/>
      <c r="SIT345" s="38"/>
      <c r="SIU345" s="38"/>
      <c r="SIV345" s="38"/>
      <c r="SIW345" s="38"/>
      <c r="SIX345" s="38"/>
      <c r="SIY345" s="38"/>
      <c r="SIZ345" s="38"/>
      <c r="SJA345" s="38"/>
      <c r="SJB345" s="38"/>
      <c r="SJC345" s="38"/>
      <c r="SJD345" s="38"/>
      <c r="SJE345" s="38"/>
      <c r="SJF345" s="38"/>
      <c r="SJG345" s="38"/>
      <c r="SJH345" s="38"/>
      <c r="SJI345" s="38"/>
      <c r="SJJ345" s="38"/>
      <c r="SJK345" s="38"/>
      <c r="SJL345" s="38"/>
      <c r="SJM345" s="38"/>
      <c r="SJN345" s="38"/>
      <c r="SJO345" s="38"/>
      <c r="SJP345" s="38"/>
      <c r="SJQ345" s="38"/>
      <c r="SJR345" s="38"/>
      <c r="SJS345" s="38"/>
      <c r="SJT345" s="38"/>
      <c r="SJU345" s="38"/>
      <c r="SJV345" s="38"/>
      <c r="SJW345" s="38"/>
      <c r="SJX345" s="38"/>
      <c r="SJY345" s="38"/>
      <c r="SJZ345" s="38"/>
      <c r="SKA345" s="38"/>
      <c r="SKB345" s="38"/>
      <c r="SKC345" s="38"/>
      <c r="SKD345" s="38"/>
      <c r="SKE345" s="38"/>
      <c r="SKF345" s="38"/>
      <c r="SKG345" s="38"/>
      <c r="SKH345" s="38"/>
      <c r="SKI345" s="38"/>
      <c r="SKJ345" s="38"/>
      <c r="SKK345" s="38"/>
      <c r="SKL345" s="38"/>
      <c r="SKM345" s="38"/>
      <c r="SKN345" s="38"/>
      <c r="SKO345" s="38"/>
      <c r="SKP345" s="38"/>
      <c r="SKQ345" s="38"/>
      <c r="SKR345" s="38"/>
      <c r="SKS345" s="38"/>
      <c r="SKT345" s="38"/>
      <c r="SKU345" s="38"/>
      <c r="SKV345" s="38"/>
      <c r="SKW345" s="38"/>
      <c r="SKX345" s="38"/>
      <c r="SKY345" s="38"/>
      <c r="SKZ345" s="38"/>
      <c r="SLA345" s="38"/>
      <c r="SLB345" s="38"/>
      <c r="SLC345" s="38"/>
      <c r="SLD345" s="38"/>
      <c r="SLE345" s="38"/>
      <c r="SLF345" s="38"/>
      <c r="SLG345" s="38"/>
      <c r="SLH345" s="38"/>
      <c r="SLI345" s="38"/>
      <c r="SLJ345" s="38"/>
      <c r="SLK345" s="38"/>
      <c r="SLL345" s="38"/>
      <c r="SLM345" s="38"/>
      <c r="SLN345" s="38"/>
      <c r="SLO345" s="38"/>
      <c r="SLP345" s="38"/>
      <c r="SLQ345" s="38"/>
      <c r="SLR345" s="38"/>
      <c r="SLS345" s="38"/>
      <c r="SLT345" s="38"/>
      <c r="SLU345" s="38"/>
      <c r="SLV345" s="38"/>
      <c r="SLW345" s="38"/>
      <c r="SLX345" s="38"/>
      <c r="SLY345" s="38"/>
      <c r="SLZ345" s="38"/>
      <c r="SMA345" s="38"/>
      <c r="SMB345" s="38"/>
      <c r="SMC345" s="38"/>
      <c r="SMD345" s="38"/>
      <c r="SME345" s="38"/>
      <c r="SMF345" s="38"/>
      <c r="SMG345" s="38"/>
      <c r="SMH345" s="38"/>
      <c r="SMI345" s="38"/>
      <c r="SMJ345" s="38"/>
      <c r="SMK345" s="38"/>
      <c r="SML345" s="38"/>
      <c r="SMM345" s="38"/>
      <c r="SMN345" s="38"/>
      <c r="SMO345" s="38"/>
      <c r="SMP345" s="38"/>
      <c r="SMQ345" s="38"/>
      <c r="SMR345" s="38"/>
      <c r="SMS345" s="38"/>
      <c r="SMT345" s="38"/>
      <c r="SMU345" s="38"/>
      <c r="SMV345" s="38"/>
      <c r="SMW345" s="38"/>
      <c r="SMX345" s="38"/>
      <c r="SMY345" s="38"/>
      <c r="SMZ345" s="38"/>
      <c r="SNA345" s="38"/>
      <c r="SNB345" s="38"/>
      <c r="SNC345" s="38"/>
      <c r="SND345" s="38"/>
      <c r="SNE345" s="38"/>
      <c r="SNF345" s="38"/>
      <c r="SNG345" s="38"/>
      <c r="SNH345" s="38"/>
      <c r="SNI345" s="38"/>
      <c r="SNJ345" s="38"/>
      <c r="SNK345" s="38"/>
      <c r="SNL345" s="38"/>
      <c r="SNM345" s="38"/>
      <c r="SNN345" s="38"/>
      <c r="SNO345" s="38"/>
      <c r="SNP345" s="38"/>
      <c r="SNQ345" s="38"/>
      <c r="SNR345" s="38"/>
      <c r="SNS345" s="38"/>
      <c r="SNT345" s="38"/>
      <c r="SNU345" s="38"/>
      <c r="SNV345" s="38"/>
      <c r="SNW345" s="38"/>
      <c r="SNX345" s="38"/>
      <c r="SNY345" s="38"/>
      <c r="SNZ345" s="38"/>
      <c r="SOA345" s="38"/>
      <c r="SOB345" s="38"/>
      <c r="SOC345" s="38"/>
      <c r="SOD345" s="38"/>
      <c r="SOE345" s="38"/>
      <c r="SOF345" s="38"/>
      <c r="SOG345" s="38"/>
      <c r="SOH345" s="38"/>
      <c r="SOI345" s="38"/>
      <c r="SOJ345" s="38"/>
      <c r="SOK345" s="38"/>
      <c r="SOL345" s="38"/>
      <c r="SOM345" s="38"/>
      <c r="SON345" s="38"/>
      <c r="SOO345" s="38"/>
      <c r="SOP345" s="38"/>
      <c r="SOQ345" s="38"/>
      <c r="SOR345" s="38"/>
      <c r="SOS345" s="38"/>
      <c r="SOT345" s="38"/>
      <c r="SOU345" s="38"/>
      <c r="SOV345" s="38"/>
      <c r="SOW345" s="38"/>
      <c r="SOX345" s="38"/>
      <c r="SOY345" s="38"/>
      <c r="SOZ345" s="38"/>
      <c r="SPA345" s="38"/>
      <c r="SPB345" s="38"/>
      <c r="SPC345" s="38"/>
      <c r="SPD345" s="38"/>
      <c r="SPE345" s="38"/>
      <c r="SPF345" s="38"/>
      <c r="SPG345" s="38"/>
      <c r="SPH345" s="38"/>
      <c r="SPI345" s="38"/>
      <c r="SPJ345" s="38"/>
      <c r="SPK345" s="38"/>
      <c r="SPL345" s="38"/>
      <c r="SPM345" s="38"/>
      <c r="SPN345" s="38"/>
      <c r="SPO345" s="38"/>
      <c r="SPP345" s="38"/>
      <c r="SPQ345" s="38"/>
      <c r="SPR345" s="38"/>
      <c r="SPS345" s="38"/>
      <c r="SPT345" s="38"/>
      <c r="SPU345" s="38"/>
      <c r="SPV345" s="38"/>
      <c r="SPW345" s="38"/>
      <c r="SPX345" s="38"/>
      <c r="SPY345" s="38"/>
      <c r="SPZ345" s="38"/>
      <c r="SQA345" s="38"/>
      <c r="SQB345" s="38"/>
      <c r="SQC345" s="38"/>
      <c r="SQD345" s="38"/>
      <c r="SQE345" s="38"/>
      <c r="SQF345" s="38"/>
      <c r="SQG345" s="38"/>
      <c r="SQH345" s="38"/>
      <c r="SQI345" s="38"/>
      <c r="SQJ345" s="38"/>
      <c r="SQK345" s="38"/>
      <c r="SQL345" s="38"/>
      <c r="SQM345" s="38"/>
      <c r="SQN345" s="38"/>
      <c r="SQO345" s="38"/>
      <c r="SQP345" s="38"/>
      <c r="SQQ345" s="38"/>
      <c r="SQR345" s="38"/>
      <c r="SQS345" s="38"/>
      <c r="SQT345" s="38"/>
      <c r="SQU345" s="38"/>
      <c r="SQV345" s="38"/>
      <c r="SQW345" s="38"/>
      <c r="SQX345" s="38"/>
      <c r="SQY345" s="38"/>
      <c r="SQZ345" s="38"/>
      <c r="SRA345" s="38"/>
      <c r="SRB345" s="38"/>
      <c r="SRC345" s="38"/>
      <c r="SRD345" s="38"/>
      <c r="SRE345" s="38"/>
      <c r="SRF345" s="38"/>
      <c r="SRG345" s="38"/>
      <c r="SRH345" s="38"/>
      <c r="SRI345" s="38"/>
      <c r="SRJ345" s="38"/>
      <c r="SRK345" s="38"/>
      <c r="SRL345" s="38"/>
      <c r="SRM345" s="38"/>
      <c r="SRN345" s="38"/>
      <c r="SRO345" s="38"/>
      <c r="SRP345" s="38"/>
      <c r="SRQ345" s="38"/>
      <c r="SRR345" s="38"/>
      <c r="SRS345" s="38"/>
      <c r="SRT345" s="38"/>
      <c r="SRU345" s="38"/>
      <c r="SRV345" s="38"/>
      <c r="SRW345" s="38"/>
      <c r="SRX345" s="38"/>
      <c r="SRY345" s="38"/>
      <c r="SRZ345" s="38"/>
      <c r="SSA345" s="38"/>
      <c r="SSB345" s="38"/>
      <c r="SSC345" s="38"/>
      <c r="SSD345" s="38"/>
      <c r="SSE345" s="38"/>
      <c r="SSF345" s="38"/>
      <c r="SSG345" s="38"/>
      <c r="SSH345" s="38"/>
      <c r="SSI345" s="38"/>
      <c r="SSJ345" s="38"/>
      <c r="SSK345" s="38"/>
      <c r="SSL345" s="38"/>
      <c r="SSM345" s="38"/>
      <c r="SSN345" s="38"/>
      <c r="SSO345" s="38"/>
      <c r="SSP345" s="38"/>
      <c r="SSQ345" s="38"/>
      <c r="SSR345" s="38"/>
      <c r="SSS345" s="38"/>
      <c r="SST345" s="38"/>
      <c r="SSU345" s="38"/>
      <c r="SSV345" s="38"/>
      <c r="SSW345" s="38"/>
      <c r="SSX345" s="38"/>
      <c r="SSY345" s="38"/>
      <c r="SSZ345" s="38"/>
      <c r="STA345" s="38"/>
      <c r="STB345" s="38"/>
      <c r="STC345" s="38"/>
      <c r="STD345" s="38"/>
      <c r="STE345" s="38"/>
      <c r="STF345" s="38"/>
      <c r="STG345" s="38"/>
      <c r="STH345" s="38"/>
      <c r="STI345" s="38"/>
      <c r="STJ345" s="38"/>
      <c r="STK345" s="38"/>
      <c r="STL345" s="38"/>
      <c r="STM345" s="38"/>
      <c r="STN345" s="38"/>
      <c r="STO345" s="38"/>
      <c r="STP345" s="38"/>
      <c r="STQ345" s="38"/>
      <c r="STR345" s="38"/>
      <c r="STS345" s="38"/>
      <c r="STT345" s="38"/>
      <c r="STU345" s="38"/>
      <c r="STV345" s="38"/>
      <c r="STW345" s="38"/>
      <c r="STX345" s="38"/>
      <c r="STY345" s="38"/>
      <c r="STZ345" s="38"/>
      <c r="SUA345" s="38"/>
      <c r="SUB345" s="38"/>
      <c r="SUC345" s="38"/>
      <c r="SUD345" s="38"/>
      <c r="SUE345" s="38"/>
      <c r="SUF345" s="38"/>
      <c r="SUG345" s="38"/>
      <c r="SUH345" s="38"/>
      <c r="SUI345" s="38"/>
      <c r="SUJ345" s="38"/>
      <c r="SUK345" s="38"/>
      <c r="SUL345" s="38"/>
      <c r="SUM345" s="38"/>
      <c r="SUN345" s="38"/>
      <c r="SUO345" s="38"/>
      <c r="SUP345" s="38"/>
      <c r="SUQ345" s="38"/>
      <c r="SUR345" s="38"/>
      <c r="SUS345" s="38"/>
      <c r="SUT345" s="38"/>
      <c r="SUU345" s="38"/>
      <c r="SUV345" s="38"/>
      <c r="SUW345" s="38"/>
      <c r="SUX345" s="38"/>
      <c r="SUY345" s="38"/>
      <c r="SUZ345" s="38"/>
      <c r="SVA345" s="38"/>
      <c r="SVB345" s="38"/>
      <c r="SVC345" s="38"/>
      <c r="SVD345" s="38"/>
      <c r="SVE345" s="38"/>
      <c r="SVF345" s="38"/>
      <c r="SVG345" s="38"/>
      <c r="SVH345" s="38"/>
      <c r="SVI345" s="38"/>
      <c r="SVJ345" s="38"/>
      <c r="SVK345" s="38"/>
      <c r="SVL345" s="38"/>
      <c r="SVM345" s="38"/>
      <c r="SVN345" s="38"/>
      <c r="SVO345" s="38"/>
      <c r="SVP345" s="38"/>
      <c r="SVQ345" s="38"/>
      <c r="SVR345" s="38"/>
      <c r="SVS345" s="38"/>
      <c r="SVT345" s="38"/>
      <c r="SVU345" s="38"/>
      <c r="SVV345" s="38"/>
      <c r="SVW345" s="38"/>
      <c r="SVX345" s="38"/>
      <c r="SVY345" s="38"/>
      <c r="SVZ345" s="38"/>
      <c r="SWA345" s="38"/>
      <c r="SWB345" s="38"/>
      <c r="SWC345" s="38"/>
      <c r="SWD345" s="38"/>
      <c r="SWE345" s="38"/>
      <c r="SWF345" s="38"/>
      <c r="SWG345" s="38"/>
      <c r="SWH345" s="38"/>
      <c r="SWI345" s="38"/>
      <c r="SWJ345" s="38"/>
      <c r="SWK345" s="38"/>
      <c r="SWL345" s="38"/>
      <c r="SWM345" s="38"/>
      <c r="SWN345" s="38"/>
      <c r="SWO345" s="38"/>
      <c r="SWP345" s="38"/>
      <c r="SWQ345" s="38"/>
      <c r="SWR345" s="38"/>
      <c r="SWS345" s="38"/>
      <c r="SWT345" s="38"/>
      <c r="SWU345" s="38"/>
      <c r="SWV345" s="38"/>
      <c r="SWW345" s="38"/>
      <c r="SWX345" s="38"/>
      <c r="SWY345" s="38"/>
      <c r="SWZ345" s="38"/>
      <c r="SXA345" s="38"/>
      <c r="SXB345" s="38"/>
      <c r="SXC345" s="38"/>
      <c r="SXD345" s="38"/>
      <c r="SXE345" s="38"/>
      <c r="SXF345" s="38"/>
      <c r="SXG345" s="38"/>
      <c r="SXH345" s="38"/>
      <c r="SXI345" s="38"/>
      <c r="SXJ345" s="38"/>
      <c r="SXK345" s="38"/>
      <c r="SXL345" s="38"/>
      <c r="SXM345" s="38"/>
      <c r="SXN345" s="38"/>
      <c r="SXO345" s="38"/>
      <c r="SXP345" s="38"/>
      <c r="SXQ345" s="38"/>
      <c r="SXR345" s="38"/>
      <c r="SXS345" s="38"/>
      <c r="SXT345" s="38"/>
      <c r="SXU345" s="38"/>
      <c r="SXV345" s="38"/>
      <c r="SXW345" s="38"/>
      <c r="SXX345" s="38"/>
      <c r="SXY345" s="38"/>
      <c r="SXZ345" s="38"/>
      <c r="SYA345" s="38"/>
      <c r="SYB345" s="38"/>
      <c r="SYC345" s="38"/>
      <c r="SYD345" s="38"/>
      <c r="SYE345" s="38"/>
      <c r="SYF345" s="38"/>
      <c r="SYG345" s="38"/>
      <c r="SYH345" s="38"/>
      <c r="SYI345" s="38"/>
      <c r="SYJ345" s="38"/>
      <c r="SYK345" s="38"/>
      <c r="SYL345" s="38"/>
      <c r="SYM345" s="38"/>
      <c r="SYN345" s="38"/>
      <c r="SYO345" s="38"/>
      <c r="SYP345" s="38"/>
      <c r="SYQ345" s="38"/>
      <c r="SYR345" s="38"/>
      <c r="SYS345" s="38"/>
      <c r="SYT345" s="38"/>
      <c r="SYU345" s="38"/>
      <c r="SYV345" s="38"/>
      <c r="SYW345" s="38"/>
      <c r="SYX345" s="38"/>
      <c r="SYY345" s="38"/>
      <c r="SYZ345" s="38"/>
      <c r="SZA345" s="38"/>
      <c r="SZB345" s="38"/>
      <c r="SZC345" s="38"/>
      <c r="SZD345" s="38"/>
      <c r="SZE345" s="38"/>
      <c r="SZF345" s="38"/>
      <c r="SZG345" s="38"/>
      <c r="SZH345" s="38"/>
      <c r="SZI345" s="38"/>
      <c r="SZJ345" s="38"/>
      <c r="SZK345" s="38"/>
      <c r="SZL345" s="38"/>
      <c r="SZM345" s="38"/>
      <c r="SZN345" s="38"/>
      <c r="SZO345" s="38"/>
      <c r="SZP345" s="38"/>
      <c r="SZQ345" s="38"/>
      <c r="SZR345" s="38"/>
      <c r="SZS345" s="38"/>
      <c r="SZT345" s="38"/>
      <c r="SZU345" s="38"/>
      <c r="SZV345" s="38"/>
      <c r="SZW345" s="38"/>
      <c r="SZX345" s="38"/>
      <c r="SZY345" s="38"/>
      <c r="SZZ345" s="38"/>
      <c r="TAA345" s="38"/>
      <c r="TAB345" s="38"/>
      <c r="TAC345" s="38"/>
      <c r="TAD345" s="38"/>
      <c r="TAE345" s="38"/>
      <c r="TAF345" s="38"/>
      <c r="TAG345" s="38"/>
      <c r="TAH345" s="38"/>
      <c r="TAI345" s="38"/>
      <c r="TAJ345" s="38"/>
      <c r="TAK345" s="38"/>
      <c r="TAL345" s="38"/>
      <c r="TAM345" s="38"/>
      <c r="TAN345" s="38"/>
      <c r="TAO345" s="38"/>
      <c r="TAP345" s="38"/>
      <c r="TAQ345" s="38"/>
      <c r="TAR345" s="38"/>
      <c r="TAS345" s="38"/>
      <c r="TAT345" s="38"/>
      <c r="TAU345" s="38"/>
      <c r="TAV345" s="38"/>
      <c r="TAW345" s="38"/>
      <c r="TAX345" s="38"/>
      <c r="TAY345" s="38"/>
      <c r="TAZ345" s="38"/>
      <c r="TBA345" s="38"/>
      <c r="TBB345" s="38"/>
      <c r="TBC345" s="38"/>
      <c r="TBD345" s="38"/>
      <c r="TBE345" s="38"/>
      <c r="TBF345" s="38"/>
      <c r="TBG345" s="38"/>
      <c r="TBH345" s="38"/>
      <c r="TBI345" s="38"/>
      <c r="TBJ345" s="38"/>
      <c r="TBK345" s="38"/>
      <c r="TBL345" s="38"/>
      <c r="TBM345" s="38"/>
      <c r="TBN345" s="38"/>
      <c r="TBO345" s="38"/>
      <c r="TBP345" s="38"/>
      <c r="TBQ345" s="38"/>
      <c r="TBR345" s="38"/>
      <c r="TBS345" s="38"/>
      <c r="TBT345" s="38"/>
      <c r="TBU345" s="38"/>
      <c r="TBV345" s="38"/>
      <c r="TBW345" s="38"/>
      <c r="TBX345" s="38"/>
      <c r="TBY345" s="38"/>
      <c r="TBZ345" s="38"/>
      <c r="TCA345" s="38"/>
      <c r="TCB345" s="38"/>
      <c r="TCC345" s="38"/>
      <c r="TCD345" s="38"/>
      <c r="TCE345" s="38"/>
      <c r="TCF345" s="38"/>
      <c r="TCG345" s="38"/>
      <c r="TCH345" s="38"/>
      <c r="TCI345" s="38"/>
      <c r="TCJ345" s="38"/>
      <c r="TCK345" s="38"/>
      <c r="TCL345" s="38"/>
      <c r="TCM345" s="38"/>
      <c r="TCN345" s="38"/>
      <c r="TCO345" s="38"/>
      <c r="TCP345" s="38"/>
      <c r="TCQ345" s="38"/>
      <c r="TCR345" s="38"/>
      <c r="TCS345" s="38"/>
      <c r="TCT345" s="38"/>
      <c r="TCU345" s="38"/>
      <c r="TCV345" s="38"/>
      <c r="TCW345" s="38"/>
      <c r="TCX345" s="38"/>
      <c r="TCY345" s="38"/>
      <c r="TCZ345" s="38"/>
      <c r="TDA345" s="38"/>
      <c r="TDB345" s="38"/>
      <c r="TDC345" s="38"/>
      <c r="TDD345" s="38"/>
      <c r="TDE345" s="38"/>
      <c r="TDF345" s="38"/>
      <c r="TDG345" s="38"/>
      <c r="TDH345" s="38"/>
      <c r="TDI345" s="38"/>
      <c r="TDJ345" s="38"/>
      <c r="TDK345" s="38"/>
      <c r="TDL345" s="38"/>
      <c r="TDM345" s="38"/>
      <c r="TDN345" s="38"/>
      <c r="TDO345" s="38"/>
      <c r="TDP345" s="38"/>
      <c r="TDQ345" s="38"/>
      <c r="TDR345" s="38"/>
      <c r="TDS345" s="38"/>
      <c r="TDT345" s="38"/>
      <c r="TDU345" s="38"/>
      <c r="TDV345" s="38"/>
      <c r="TDW345" s="38"/>
      <c r="TDX345" s="38"/>
      <c r="TDY345" s="38"/>
      <c r="TDZ345" s="38"/>
      <c r="TEA345" s="38"/>
      <c r="TEB345" s="38"/>
      <c r="TEC345" s="38"/>
      <c r="TED345" s="38"/>
      <c r="TEE345" s="38"/>
      <c r="TEF345" s="38"/>
      <c r="TEG345" s="38"/>
      <c r="TEH345" s="38"/>
      <c r="TEI345" s="38"/>
      <c r="TEJ345" s="38"/>
      <c r="TEK345" s="38"/>
      <c r="TEL345" s="38"/>
      <c r="TEM345" s="38"/>
      <c r="TEN345" s="38"/>
      <c r="TEO345" s="38"/>
      <c r="TEP345" s="38"/>
      <c r="TEQ345" s="38"/>
      <c r="TER345" s="38"/>
      <c r="TES345" s="38"/>
      <c r="TET345" s="38"/>
      <c r="TEU345" s="38"/>
      <c r="TEV345" s="38"/>
      <c r="TEW345" s="38"/>
      <c r="TEX345" s="38"/>
      <c r="TEY345" s="38"/>
      <c r="TEZ345" s="38"/>
      <c r="TFA345" s="38"/>
      <c r="TFB345" s="38"/>
      <c r="TFC345" s="38"/>
      <c r="TFD345" s="38"/>
      <c r="TFE345" s="38"/>
      <c r="TFF345" s="38"/>
      <c r="TFG345" s="38"/>
      <c r="TFH345" s="38"/>
      <c r="TFI345" s="38"/>
      <c r="TFJ345" s="38"/>
      <c r="TFK345" s="38"/>
      <c r="TFL345" s="38"/>
      <c r="TFM345" s="38"/>
      <c r="TFN345" s="38"/>
      <c r="TFO345" s="38"/>
      <c r="TFP345" s="38"/>
      <c r="TFQ345" s="38"/>
      <c r="TFR345" s="38"/>
      <c r="TFS345" s="38"/>
      <c r="TFT345" s="38"/>
      <c r="TFU345" s="38"/>
      <c r="TFV345" s="38"/>
      <c r="TFW345" s="38"/>
      <c r="TFX345" s="38"/>
      <c r="TFY345" s="38"/>
      <c r="TFZ345" s="38"/>
      <c r="TGA345" s="38"/>
      <c r="TGB345" s="38"/>
      <c r="TGC345" s="38"/>
      <c r="TGD345" s="38"/>
      <c r="TGE345" s="38"/>
      <c r="TGF345" s="38"/>
      <c r="TGG345" s="38"/>
      <c r="TGH345" s="38"/>
      <c r="TGI345" s="38"/>
      <c r="TGJ345" s="38"/>
      <c r="TGK345" s="38"/>
      <c r="TGL345" s="38"/>
      <c r="TGM345" s="38"/>
      <c r="TGN345" s="38"/>
      <c r="TGO345" s="38"/>
      <c r="TGP345" s="38"/>
      <c r="TGQ345" s="38"/>
      <c r="TGR345" s="38"/>
      <c r="TGS345" s="38"/>
      <c r="TGT345" s="38"/>
      <c r="TGU345" s="38"/>
      <c r="TGV345" s="38"/>
      <c r="TGW345" s="38"/>
      <c r="TGX345" s="38"/>
      <c r="TGY345" s="38"/>
      <c r="TGZ345" s="38"/>
      <c r="THA345" s="38"/>
      <c r="THB345" s="38"/>
      <c r="THC345" s="38"/>
      <c r="THD345" s="38"/>
      <c r="THE345" s="38"/>
      <c r="THF345" s="38"/>
      <c r="THG345" s="38"/>
      <c r="THH345" s="38"/>
      <c r="THI345" s="38"/>
      <c r="THJ345" s="38"/>
      <c r="THK345" s="38"/>
      <c r="THL345" s="38"/>
      <c r="THM345" s="38"/>
      <c r="THN345" s="38"/>
      <c r="THO345" s="38"/>
      <c r="THP345" s="38"/>
      <c r="THQ345" s="38"/>
      <c r="THR345" s="38"/>
      <c r="THS345" s="38"/>
      <c r="THT345" s="38"/>
      <c r="THU345" s="38"/>
      <c r="THV345" s="38"/>
      <c r="THW345" s="38"/>
      <c r="THX345" s="38"/>
      <c r="THY345" s="38"/>
      <c r="THZ345" s="38"/>
      <c r="TIA345" s="38"/>
      <c r="TIB345" s="38"/>
      <c r="TIC345" s="38"/>
      <c r="TID345" s="38"/>
      <c r="TIE345" s="38"/>
      <c r="TIF345" s="38"/>
      <c r="TIG345" s="38"/>
      <c r="TIH345" s="38"/>
      <c r="TII345" s="38"/>
      <c r="TIJ345" s="38"/>
      <c r="TIK345" s="38"/>
      <c r="TIL345" s="38"/>
      <c r="TIM345" s="38"/>
      <c r="TIN345" s="38"/>
      <c r="TIO345" s="38"/>
      <c r="TIP345" s="38"/>
      <c r="TIQ345" s="38"/>
      <c r="TIR345" s="38"/>
      <c r="TIS345" s="38"/>
      <c r="TIT345" s="38"/>
      <c r="TIU345" s="38"/>
      <c r="TIV345" s="38"/>
      <c r="TIW345" s="38"/>
      <c r="TIX345" s="38"/>
      <c r="TIY345" s="38"/>
      <c r="TIZ345" s="38"/>
      <c r="TJA345" s="38"/>
      <c r="TJB345" s="38"/>
      <c r="TJC345" s="38"/>
      <c r="TJD345" s="38"/>
      <c r="TJE345" s="38"/>
      <c r="TJF345" s="38"/>
      <c r="TJG345" s="38"/>
      <c r="TJH345" s="38"/>
      <c r="TJI345" s="38"/>
      <c r="TJJ345" s="38"/>
      <c r="TJK345" s="38"/>
      <c r="TJL345" s="38"/>
      <c r="TJM345" s="38"/>
      <c r="TJN345" s="38"/>
      <c r="TJO345" s="38"/>
      <c r="TJP345" s="38"/>
      <c r="TJQ345" s="38"/>
      <c r="TJR345" s="38"/>
      <c r="TJS345" s="38"/>
      <c r="TJT345" s="38"/>
      <c r="TJU345" s="38"/>
      <c r="TJV345" s="38"/>
      <c r="TJW345" s="38"/>
      <c r="TJX345" s="38"/>
      <c r="TJY345" s="38"/>
      <c r="TJZ345" s="38"/>
      <c r="TKA345" s="38"/>
      <c r="TKB345" s="38"/>
      <c r="TKC345" s="38"/>
      <c r="TKD345" s="38"/>
      <c r="TKE345" s="38"/>
      <c r="TKF345" s="38"/>
      <c r="TKG345" s="38"/>
      <c r="TKH345" s="38"/>
      <c r="TKI345" s="38"/>
      <c r="TKJ345" s="38"/>
      <c r="TKK345" s="38"/>
      <c r="TKL345" s="38"/>
      <c r="TKM345" s="38"/>
      <c r="TKN345" s="38"/>
      <c r="TKO345" s="38"/>
      <c r="TKP345" s="38"/>
      <c r="TKQ345" s="38"/>
      <c r="TKR345" s="38"/>
      <c r="TKS345" s="38"/>
      <c r="TKT345" s="38"/>
      <c r="TKU345" s="38"/>
      <c r="TKV345" s="38"/>
      <c r="TKW345" s="38"/>
      <c r="TKX345" s="38"/>
      <c r="TKY345" s="38"/>
      <c r="TKZ345" s="38"/>
      <c r="TLA345" s="38"/>
      <c r="TLB345" s="38"/>
      <c r="TLC345" s="38"/>
      <c r="TLD345" s="38"/>
      <c r="TLE345" s="38"/>
      <c r="TLF345" s="38"/>
      <c r="TLG345" s="38"/>
      <c r="TLH345" s="38"/>
      <c r="TLI345" s="38"/>
      <c r="TLJ345" s="38"/>
      <c r="TLK345" s="38"/>
      <c r="TLL345" s="38"/>
      <c r="TLM345" s="38"/>
      <c r="TLN345" s="38"/>
      <c r="TLO345" s="38"/>
      <c r="TLP345" s="38"/>
      <c r="TLQ345" s="38"/>
      <c r="TLR345" s="38"/>
      <c r="TLS345" s="38"/>
      <c r="TLT345" s="38"/>
      <c r="TLU345" s="38"/>
      <c r="TLV345" s="38"/>
      <c r="TLW345" s="38"/>
      <c r="TLX345" s="38"/>
      <c r="TLY345" s="38"/>
      <c r="TLZ345" s="38"/>
      <c r="TMA345" s="38"/>
      <c r="TMB345" s="38"/>
      <c r="TMC345" s="38"/>
      <c r="TMD345" s="38"/>
      <c r="TME345" s="38"/>
      <c r="TMF345" s="38"/>
      <c r="TMG345" s="38"/>
      <c r="TMH345" s="38"/>
      <c r="TMI345" s="38"/>
      <c r="TMJ345" s="38"/>
      <c r="TMK345" s="38"/>
      <c r="TML345" s="38"/>
      <c r="TMM345" s="38"/>
      <c r="TMN345" s="38"/>
      <c r="TMO345" s="38"/>
      <c r="TMP345" s="38"/>
      <c r="TMQ345" s="38"/>
      <c r="TMR345" s="38"/>
      <c r="TMS345" s="38"/>
      <c r="TMT345" s="38"/>
      <c r="TMU345" s="38"/>
      <c r="TMV345" s="38"/>
      <c r="TMW345" s="38"/>
      <c r="TMX345" s="38"/>
      <c r="TMY345" s="38"/>
      <c r="TMZ345" s="38"/>
      <c r="TNA345" s="38"/>
      <c r="TNB345" s="38"/>
      <c r="TNC345" s="38"/>
      <c r="TND345" s="38"/>
      <c r="TNE345" s="38"/>
      <c r="TNF345" s="38"/>
      <c r="TNG345" s="38"/>
      <c r="TNH345" s="38"/>
      <c r="TNI345" s="38"/>
      <c r="TNJ345" s="38"/>
      <c r="TNK345" s="38"/>
      <c r="TNL345" s="38"/>
      <c r="TNM345" s="38"/>
      <c r="TNN345" s="38"/>
      <c r="TNO345" s="38"/>
      <c r="TNP345" s="38"/>
      <c r="TNQ345" s="38"/>
      <c r="TNR345" s="38"/>
      <c r="TNS345" s="38"/>
      <c r="TNT345" s="38"/>
      <c r="TNU345" s="38"/>
      <c r="TNV345" s="38"/>
      <c r="TNW345" s="38"/>
      <c r="TNX345" s="38"/>
      <c r="TNY345" s="38"/>
      <c r="TNZ345" s="38"/>
      <c r="TOA345" s="38"/>
      <c r="TOB345" s="38"/>
      <c r="TOC345" s="38"/>
      <c r="TOD345" s="38"/>
      <c r="TOE345" s="38"/>
      <c r="TOF345" s="38"/>
      <c r="TOG345" s="38"/>
      <c r="TOH345" s="38"/>
      <c r="TOI345" s="38"/>
      <c r="TOJ345" s="38"/>
      <c r="TOK345" s="38"/>
      <c r="TOL345" s="38"/>
      <c r="TOM345" s="38"/>
      <c r="TON345" s="38"/>
      <c r="TOO345" s="38"/>
      <c r="TOP345" s="38"/>
      <c r="TOQ345" s="38"/>
      <c r="TOR345" s="38"/>
      <c r="TOS345" s="38"/>
      <c r="TOT345" s="38"/>
      <c r="TOU345" s="38"/>
      <c r="TOV345" s="38"/>
      <c r="TOW345" s="38"/>
      <c r="TOX345" s="38"/>
      <c r="TOY345" s="38"/>
      <c r="TOZ345" s="38"/>
      <c r="TPA345" s="38"/>
      <c r="TPB345" s="38"/>
      <c r="TPC345" s="38"/>
      <c r="TPD345" s="38"/>
      <c r="TPE345" s="38"/>
      <c r="TPF345" s="38"/>
      <c r="TPG345" s="38"/>
      <c r="TPH345" s="38"/>
      <c r="TPI345" s="38"/>
      <c r="TPJ345" s="38"/>
      <c r="TPK345" s="38"/>
      <c r="TPL345" s="38"/>
      <c r="TPM345" s="38"/>
      <c r="TPN345" s="38"/>
      <c r="TPO345" s="38"/>
      <c r="TPP345" s="38"/>
      <c r="TPQ345" s="38"/>
      <c r="TPR345" s="38"/>
      <c r="TPS345" s="38"/>
      <c r="TPT345" s="38"/>
      <c r="TPU345" s="38"/>
      <c r="TPV345" s="38"/>
      <c r="TPW345" s="38"/>
      <c r="TPX345" s="38"/>
      <c r="TPY345" s="38"/>
      <c r="TPZ345" s="38"/>
      <c r="TQA345" s="38"/>
      <c r="TQB345" s="38"/>
      <c r="TQC345" s="38"/>
      <c r="TQD345" s="38"/>
      <c r="TQE345" s="38"/>
      <c r="TQF345" s="38"/>
      <c r="TQG345" s="38"/>
      <c r="TQH345" s="38"/>
      <c r="TQI345" s="38"/>
      <c r="TQJ345" s="38"/>
      <c r="TQK345" s="38"/>
      <c r="TQL345" s="38"/>
      <c r="TQM345" s="38"/>
      <c r="TQN345" s="38"/>
      <c r="TQO345" s="38"/>
      <c r="TQP345" s="38"/>
      <c r="TQQ345" s="38"/>
      <c r="TQR345" s="38"/>
      <c r="TQS345" s="38"/>
      <c r="TQT345" s="38"/>
      <c r="TQU345" s="38"/>
      <c r="TQV345" s="38"/>
      <c r="TQW345" s="38"/>
      <c r="TQX345" s="38"/>
      <c r="TQY345" s="38"/>
      <c r="TQZ345" s="38"/>
      <c r="TRA345" s="38"/>
      <c r="TRB345" s="38"/>
      <c r="TRC345" s="38"/>
      <c r="TRD345" s="38"/>
      <c r="TRE345" s="38"/>
      <c r="TRF345" s="38"/>
      <c r="TRG345" s="38"/>
      <c r="TRH345" s="38"/>
      <c r="TRI345" s="38"/>
      <c r="TRJ345" s="38"/>
      <c r="TRK345" s="38"/>
      <c r="TRL345" s="38"/>
      <c r="TRM345" s="38"/>
      <c r="TRN345" s="38"/>
      <c r="TRO345" s="38"/>
      <c r="TRP345" s="38"/>
      <c r="TRQ345" s="38"/>
      <c r="TRR345" s="38"/>
      <c r="TRS345" s="38"/>
      <c r="TRT345" s="38"/>
      <c r="TRU345" s="38"/>
      <c r="TRV345" s="38"/>
      <c r="TRW345" s="38"/>
      <c r="TRX345" s="38"/>
      <c r="TRY345" s="38"/>
      <c r="TRZ345" s="38"/>
      <c r="TSA345" s="38"/>
      <c r="TSB345" s="38"/>
      <c r="TSC345" s="38"/>
      <c r="TSD345" s="38"/>
      <c r="TSE345" s="38"/>
      <c r="TSF345" s="38"/>
      <c r="TSG345" s="38"/>
      <c r="TSH345" s="38"/>
      <c r="TSI345" s="38"/>
      <c r="TSJ345" s="38"/>
      <c r="TSK345" s="38"/>
      <c r="TSL345" s="38"/>
      <c r="TSM345" s="38"/>
      <c r="TSN345" s="38"/>
      <c r="TSO345" s="38"/>
      <c r="TSP345" s="38"/>
      <c r="TSQ345" s="38"/>
      <c r="TSR345" s="38"/>
      <c r="TSS345" s="38"/>
      <c r="TST345" s="38"/>
      <c r="TSU345" s="38"/>
      <c r="TSV345" s="38"/>
      <c r="TSW345" s="38"/>
      <c r="TSX345" s="38"/>
      <c r="TSY345" s="38"/>
      <c r="TSZ345" s="38"/>
      <c r="TTA345" s="38"/>
      <c r="TTB345" s="38"/>
      <c r="TTC345" s="38"/>
      <c r="TTD345" s="38"/>
      <c r="TTE345" s="38"/>
      <c r="TTF345" s="38"/>
      <c r="TTG345" s="38"/>
      <c r="TTH345" s="38"/>
      <c r="TTI345" s="38"/>
      <c r="TTJ345" s="38"/>
      <c r="TTK345" s="38"/>
      <c r="TTL345" s="38"/>
      <c r="TTM345" s="38"/>
      <c r="TTN345" s="38"/>
      <c r="TTO345" s="38"/>
      <c r="TTP345" s="38"/>
      <c r="TTQ345" s="38"/>
      <c r="TTR345" s="38"/>
      <c r="TTS345" s="38"/>
      <c r="TTT345" s="38"/>
      <c r="TTU345" s="38"/>
      <c r="TTV345" s="38"/>
      <c r="TTW345" s="38"/>
      <c r="TTX345" s="38"/>
      <c r="TTY345" s="38"/>
      <c r="TTZ345" s="38"/>
      <c r="TUA345" s="38"/>
      <c r="TUB345" s="38"/>
      <c r="TUC345" s="38"/>
      <c r="TUD345" s="38"/>
      <c r="TUE345" s="38"/>
      <c r="TUF345" s="38"/>
      <c r="TUG345" s="38"/>
      <c r="TUH345" s="38"/>
      <c r="TUI345" s="38"/>
      <c r="TUJ345" s="38"/>
      <c r="TUK345" s="38"/>
      <c r="TUL345" s="38"/>
      <c r="TUM345" s="38"/>
      <c r="TUN345" s="38"/>
      <c r="TUO345" s="38"/>
      <c r="TUP345" s="38"/>
      <c r="TUQ345" s="38"/>
      <c r="TUR345" s="38"/>
      <c r="TUS345" s="38"/>
      <c r="TUT345" s="38"/>
      <c r="TUU345" s="38"/>
      <c r="TUV345" s="38"/>
      <c r="TUW345" s="38"/>
      <c r="TUX345" s="38"/>
      <c r="TUY345" s="38"/>
      <c r="TUZ345" s="38"/>
      <c r="TVA345" s="38"/>
      <c r="TVB345" s="38"/>
      <c r="TVC345" s="38"/>
      <c r="TVD345" s="38"/>
      <c r="TVE345" s="38"/>
      <c r="TVF345" s="38"/>
      <c r="TVG345" s="38"/>
      <c r="TVH345" s="38"/>
      <c r="TVI345" s="38"/>
      <c r="TVJ345" s="38"/>
      <c r="TVK345" s="38"/>
      <c r="TVL345" s="38"/>
      <c r="TVM345" s="38"/>
      <c r="TVN345" s="38"/>
      <c r="TVO345" s="38"/>
      <c r="TVP345" s="38"/>
      <c r="TVQ345" s="38"/>
      <c r="TVR345" s="38"/>
      <c r="TVS345" s="38"/>
      <c r="TVT345" s="38"/>
      <c r="TVU345" s="38"/>
      <c r="TVV345" s="38"/>
      <c r="TVW345" s="38"/>
      <c r="TVX345" s="38"/>
      <c r="TVY345" s="38"/>
      <c r="TVZ345" s="38"/>
      <c r="TWA345" s="38"/>
      <c r="TWB345" s="38"/>
      <c r="TWC345" s="38"/>
      <c r="TWD345" s="38"/>
      <c r="TWE345" s="38"/>
      <c r="TWF345" s="38"/>
      <c r="TWG345" s="38"/>
      <c r="TWH345" s="38"/>
      <c r="TWI345" s="38"/>
      <c r="TWJ345" s="38"/>
      <c r="TWK345" s="38"/>
      <c r="TWL345" s="38"/>
      <c r="TWM345" s="38"/>
      <c r="TWN345" s="38"/>
      <c r="TWO345" s="38"/>
      <c r="TWP345" s="38"/>
      <c r="TWQ345" s="38"/>
      <c r="TWR345" s="38"/>
      <c r="TWS345" s="38"/>
      <c r="TWT345" s="38"/>
      <c r="TWU345" s="38"/>
      <c r="TWV345" s="38"/>
      <c r="TWW345" s="38"/>
      <c r="TWX345" s="38"/>
      <c r="TWY345" s="38"/>
      <c r="TWZ345" s="38"/>
      <c r="TXA345" s="38"/>
      <c r="TXB345" s="38"/>
      <c r="TXC345" s="38"/>
      <c r="TXD345" s="38"/>
      <c r="TXE345" s="38"/>
      <c r="TXF345" s="38"/>
      <c r="TXG345" s="38"/>
      <c r="TXH345" s="38"/>
      <c r="TXI345" s="38"/>
      <c r="TXJ345" s="38"/>
      <c r="TXK345" s="38"/>
      <c r="TXL345" s="38"/>
      <c r="TXM345" s="38"/>
      <c r="TXN345" s="38"/>
      <c r="TXO345" s="38"/>
      <c r="TXP345" s="38"/>
      <c r="TXQ345" s="38"/>
      <c r="TXR345" s="38"/>
      <c r="TXS345" s="38"/>
      <c r="TXT345" s="38"/>
      <c r="TXU345" s="38"/>
      <c r="TXV345" s="38"/>
      <c r="TXW345" s="38"/>
      <c r="TXX345" s="38"/>
      <c r="TXY345" s="38"/>
      <c r="TXZ345" s="38"/>
      <c r="TYA345" s="38"/>
      <c r="TYB345" s="38"/>
      <c r="TYC345" s="38"/>
      <c r="TYD345" s="38"/>
      <c r="TYE345" s="38"/>
      <c r="TYF345" s="38"/>
      <c r="TYG345" s="38"/>
      <c r="TYH345" s="38"/>
      <c r="TYI345" s="38"/>
      <c r="TYJ345" s="38"/>
      <c r="TYK345" s="38"/>
      <c r="TYL345" s="38"/>
      <c r="TYM345" s="38"/>
      <c r="TYN345" s="38"/>
      <c r="TYO345" s="38"/>
      <c r="TYP345" s="38"/>
      <c r="TYQ345" s="38"/>
      <c r="TYR345" s="38"/>
      <c r="TYS345" s="38"/>
      <c r="TYT345" s="38"/>
      <c r="TYU345" s="38"/>
      <c r="TYV345" s="38"/>
      <c r="TYW345" s="38"/>
      <c r="TYX345" s="38"/>
      <c r="TYY345" s="38"/>
      <c r="TYZ345" s="38"/>
      <c r="TZA345" s="38"/>
      <c r="TZB345" s="38"/>
      <c r="TZC345" s="38"/>
      <c r="TZD345" s="38"/>
      <c r="TZE345" s="38"/>
      <c r="TZF345" s="38"/>
      <c r="TZG345" s="38"/>
      <c r="TZH345" s="38"/>
      <c r="TZI345" s="38"/>
      <c r="TZJ345" s="38"/>
      <c r="TZK345" s="38"/>
      <c r="TZL345" s="38"/>
      <c r="TZM345" s="38"/>
      <c r="TZN345" s="38"/>
      <c r="TZO345" s="38"/>
      <c r="TZP345" s="38"/>
      <c r="TZQ345" s="38"/>
      <c r="TZR345" s="38"/>
      <c r="TZS345" s="38"/>
      <c r="TZT345" s="38"/>
      <c r="TZU345" s="38"/>
      <c r="TZV345" s="38"/>
      <c r="TZW345" s="38"/>
      <c r="TZX345" s="38"/>
      <c r="TZY345" s="38"/>
      <c r="TZZ345" s="38"/>
      <c r="UAA345" s="38"/>
      <c r="UAB345" s="38"/>
      <c r="UAC345" s="38"/>
      <c r="UAD345" s="38"/>
      <c r="UAE345" s="38"/>
      <c r="UAF345" s="38"/>
      <c r="UAG345" s="38"/>
      <c r="UAH345" s="38"/>
      <c r="UAI345" s="38"/>
      <c r="UAJ345" s="38"/>
      <c r="UAK345" s="38"/>
      <c r="UAL345" s="38"/>
      <c r="UAM345" s="38"/>
      <c r="UAN345" s="38"/>
      <c r="UAO345" s="38"/>
      <c r="UAP345" s="38"/>
      <c r="UAQ345" s="38"/>
      <c r="UAR345" s="38"/>
      <c r="UAS345" s="38"/>
      <c r="UAT345" s="38"/>
      <c r="UAU345" s="38"/>
      <c r="UAV345" s="38"/>
      <c r="UAW345" s="38"/>
      <c r="UAX345" s="38"/>
      <c r="UAY345" s="38"/>
      <c r="UAZ345" s="38"/>
      <c r="UBA345" s="38"/>
      <c r="UBB345" s="38"/>
      <c r="UBC345" s="38"/>
      <c r="UBD345" s="38"/>
      <c r="UBE345" s="38"/>
      <c r="UBF345" s="38"/>
      <c r="UBG345" s="38"/>
      <c r="UBH345" s="38"/>
      <c r="UBI345" s="38"/>
      <c r="UBJ345" s="38"/>
      <c r="UBK345" s="38"/>
      <c r="UBL345" s="38"/>
      <c r="UBM345" s="38"/>
      <c r="UBN345" s="38"/>
      <c r="UBO345" s="38"/>
      <c r="UBP345" s="38"/>
      <c r="UBQ345" s="38"/>
      <c r="UBR345" s="38"/>
      <c r="UBS345" s="38"/>
      <c r="UBT345" s="38"/>
      <c r="UBU345" s="38"/>
      <c r="UBV345" s="38"/>
      <c r="UBW345" s="38"/>
      <c r="UBX345" s="38"/>
      <c r="UBY345" s="38"/>
      <c r="UBZ345" s="38"/>
      <c r="UCA345" s="38"/>
      <c r="UCB345" s="38"/>
      <c r="UCC345" s="38"/>
      <c r="UCD345" s="38"/>
      <c r="UCE345" s="38"/>
      <c r="UCF345" s="38"/>
      <c r="UCG345" s="38"/>
      <c r="UCH345" s="38"/>
      <c r="UCI345" s="38"/>
      <c r="UCJ345" s="38"/>
      <c r="UCK345" s="38"/>
      <c r="UCL345" s="38"/>
      <c r="UCM345" s="38"/>
      <c r="UCN345" s="38"/>
      <c r="UCO345" s="38"/>
      <c r="UCP345" s="38"/>
      <c r="UCQ345" s="38"/>
      <c r="UCR345" s="38"/>
      <c r="UCS345" s="38"/>
      <c r="UCT345" s="38"/>
      <c r="UCU345" s="38"/>
      <c r="UCV345" s="38"/>
      <c r="UCW345" s="38"/>
      <c r="UCX345" s="38"/>
      <c r="UCY345" s="38"/>
      <c r="UCZ345" s="38"/>
      <c r="UDA345" s="38"/>
      <c r="UDB345" s="38"/>
      <c r="UDC345" s="38"/>
      <c r="UDD345" s="38"/>
      <c r="UDE345" s="38"/>
      <c r="UDF345" s="38"/>
      <c r="UDG345" s="38"/>
      <c r="UDH345" s="38"/>
      <c r="UDI345" s="38"/>
      <c r="UDJ345" s="38"/>
      <c r="UDK345" s="38"/>
      <c r="UDL345" s="38"/>
      <c r="UDM345" s="38"/>
      <c r="UDN345" s="38"/>
      <c r="UDO345" s="38"/>
      <c r="UDP345" s="38"/>
      <c r="UDQ345" s="38"/>
      <c r="UDR345" s="38"/>
      <c r="UDS345" s="38"/>
      <c r="UDT345" s="38"/>
      <c r="UDU345" s="38"/>
      <c r="UDV345" s="38"/>
      <c r="UDW345" s="38"/>
      <c r="UDX345" s="38"/>
      <c r="UDY345" s="38"/>
      <c r="UDZ345" s="38"/>
      <c r="UEA345" s="38"/>
      <c r="UEB345" s="38"/>
      <c r="UEC345" s="38"/>
      <c r="UED345" s="38"/>
      <c r="UEE345" s="38"/>
      <c r="UEF345" s="38"/>
      <c r="UEG345" s="38"/>
      <c r="UEH345" s="38"/>
      <c r="UEI345" s="38"/>
      <c r="UEJ345" s="38"/>
      <c r="UEK345" s="38"/>
      <c r="UEL345" s="38"/>
      <c r="UEM345" s="38"/>
      <c r="UEN345" s="38"/>
      <c r="UEO345" s="38"/>
      <c r="UEP345" s="38"/>
      <c r="UEQ345" s="38"/>
      <c r="UER345" s="38"/>
      <c r="UES345" s="38"/>
      <c r="UET345" s="38"/>
      <c r="UEU345" s="38"/>
      <c r="UEV345" s="38"/>
      <c r="UEW345" s="38"/>
      <c r="UEX345" s="38"/>
      <c r="UEY345" s="38"/>
      <c r="UEZ345" s="38"/>
      <c r="UFA345" s="38"/>
      <c r="UFB345" s="38"/>
      <c r="UFC345" s="38"/>
      <c r="UFD345" s="38"/>
      <c r="UFE345" s="38"/>
      <c r="UFF345" s="38"/>
      <c r="UFG345" s="38"/>
      <c r="UFH345" s="38"/>
      <c r="UFI345" s="38"/>
      <c r="UFJ345" s="38"/>
      <c r="UFK345" s="38"/>
      <c r="UFL345" s="38"/>
      <c r="UFM345" s="38"/>
      <c r="UFN345" s="38"/>
      <c r="UFO345" s="38"/>
      <c r="UFP345" s="38"/>
      <c r="UFQ345" s="38"/>
      <c r="UFR345" s="38"/>
      <c r="UFS345" s="38"/>
      <c r="UFT345" s="38"/>
      <c r="UFU345" s="38"/>
      <c r="UFV345" s="38"/>
      <c r="UFW345" s="38"/>
      <c r="UFX345" s="38"/>
      <c r="UFY345" s="38"/>
      <c r="UFZ345" s="38"/>
      <c r="UGA345" s="38"/>
      <c r="UGB345" s="38"/>
      <c r="UGC345" s="38"/>
      <c r="UGD345" s="38"/>
      <c r="UGE345" s="38"/>
      <c r="UGF345" s="38"/>
      <c r="UGG345" s="38"/>
      <c r="UGH345" s="38"/>
      <c r="UGI345" s="38"/>
      <c r="UGJ345" s="38"/>
      <c r="UGK345" s="38"/>
      <c r="UGL345" s="38"/>
      <c r="UGM345" s="38"/>
      <c r="UGN345" s="38"/>
      <c r="UGO345" s="38"/>
      <c r="UGP345" s="38"/>
      <c r="UGQ345" s="38"/>
      <c r="UGR345" s="38"/>
      <c r="UGS345" s="38"/>
      <c r="UGT345" s="38"/>
      <c r="UGU345" s="38"/>
      <c r="UGV345" s="38"/>
      <c r="UGW345" s="38"/>
      <c r="UGX345" s="38"/>
      <c r="UGY345" s="38"/>
      <c r="UGZ345" s="38"/>
      <c r="UHA345" s="38"/>
      <c r="UHB345" s="38"/>
      <c r="UHC345" s="38"/>
      <c r="UHD345" s="38"/>
      <c r="UHE345" s="38"/>
      <c r="UHF345" s="38"/>
      <c r="UHG345" s="38"/>
      <c r="UHH345" s="38"/>
      <c r="UHI345" s="38"/>
      <c r="UHJ345" s="38"/>
      <c r="UHK345" s="38"/>
      <c r="UHL345" s="38"/>
      <c r="UHM345" s="38"/>
      <c r="UHN345" s="38"/>
      <c r="UHO345" s="38"/>
      <c r="UHP345" s="38"/>
      <c r="UHQ345" s="38"/>
      <c r="UHR345" s="38"/>
      <c r="UHS345" s="38"/>
      <c r="UHT345" s="38"/>
      <c r="UHU345" s="38"/>
      <c r="UHV345" s="38"/>
      <c r="UHW345" s="38"/>
      <c r="UHX345" s="38"/>
      <c r="UHY345" s="38"/>
      <c r="UHZ345" s="38"/>
      <c r="UIA345" s="38"/>
      <c r="UIB345" s="38"/>
      <c r="UIC345" s="38"/>
      <c r="UID345" s="38"/>
      <c r="UIE345" s="38"/>
      <c r="UIF345" s="38"/>
      <c r="UIG345" s="38"/>
      <c r="UIH345" s="38"/>
      <c r="UII345" s="38"/>
      <c r="UIJ345" s="38"/>
      <c r="UIK345" s="38"/>
      <c r="UIL345" s="38"/>
      <c r="UIM345" s="38"/>
      <c r="UIN345" s="38"/>
      <c r="UIO345" s="38"/>
      <c r="UIP345" s="38"/>
      <c r="UIQ345" s="38"/>
      <c r="UIR345" s="38"/>
      <c r="UIS345" s="38"/>
      <c r="UIT345" s="38"/>
      <c r="UIU345" s="38"/>
      <c r="UIV345" s="38"/>
      <c r="UIW345" s="38"/>
      <c r="UIX345" s="38"/>
      <c r="UIY345" s="38"/>
      <c r="UIZ345" s="38"/>
      <c r="UJA345" s="38"/>
      <c r="UJB345" s="38"/>
      <c r="UJC345" s="38"/>
      <c r="UJD345" s="38"/>
      <c r="UJE345" s="38"/>
      <c r="UJF345" s="38"/>
      <c r="UJG345" s="38"/>
      <c r="UJH345" s="38"/>
      <c r="UJI345" s="38"/>
      <c r="UJJ345" s="38"/>
      <c r="UJK345" s="38"/>
      <c r="UJL345" s="38"/>
      <c r="UJM345" s="38"/>
      <c r="UJN345" s="38"/>
      <c r="UJO345" s="38"/>
      <c r="UJP345" s="38"/>
      <c r="UJQ345" s="38"/>
      <c r="UJR345" s="38"/>
      <c r="UJS345" s="38"/>
      <c r="UJT345" s="38"/>
      <c r="UJU345" s="38"/>
      <c r="UJV345" s="38"/>
      <c r="UJW345" s="38"/>
      <c r="UJX345" s="38"/>
      <c r="UJY345" s="38"/>
      <c r="UJZ345" s="38"/>
      <c r="UKA345" s="38"/>
      <c r="UKB345" s="38"/>
      <c r="UKC345" s="38"/>
      <c r="UKD345" s="38"/>
      <c r="UKE345" s="38"/>
      <c r="UKF345" s="38"/>
      <c r="UKG345" s="38"/>
      <c r="UKH345" s="38"/>
      <c r="UKI345" s="38"/>
      <c r="UKJ345" s="38"/>
      <c r="UKK345" s="38"/>
      <c r="UKL345" s="38"/>
      <c r="UKM345" s="38"/>
      <c r="UKN345" s="38"/>
      <c r="UKO345" s="38"/>
      <c r="UKP345" s="38"/>
      <c r="UKQ345" s="38"/>
      <c r="UKR345" s="38"/>
      <c r="UKS345" s="38"/>
      <c r="UKT345" s="38"/>
      <c r="UKU345" s="38"/>
      <c r="UKV345" s="38"/>
      <c r="UKW345" s="38"/>
      <c r="UKX345" s="38"/>
      <c r="UKY345" s="38"/>
      <c r="UKZ345" s="38"/>
      <c r="ULA345" s="38"/>
      <c r="ULB345" s="38"/>
      <c r="ULC345" s="38"/>
      <c r="ULD345" s="38"/>
      <c r="ULE345" s="38"/>
      <c r="ULF345" s="38"/>
      <c r="ULG345" s="38"/>
      <c r="ULH345" s="38"/>
      <c r="ULI345" s="38"/>
      <c r="ULJ345" s="38"/>
      <c r="ULK345" s="38"/>
      <c r="ULL345" s="38"/>
      <c r="ULM345" s="38"/>
      <c r="ULN345" s="38"/>
      <c r="ULO345" s="38"/>
      <c r="ULP345" s="38"/>
      <c r="ULQ345" s="38"/>
      <c r="ULR345" s="38"/>
      <c r="ULS345" s="38"/>
      <c r="ULT345" s="38"/>
      <c r="ULU345" s="38"/>
      <c r="ULV345" s="38"/>
      <c r="ULW345" s="38"/>
      <c r="ULX345" s="38"/>
      <c r="ULY345" s="38"/>
      <c r="ULZ345" s="38"/>
      <c r="UMA345" s="38"/>
      <c r="UMB345" s="38"/>
      <c r="UMC345" s="38"/>
      <c r="UMD345" s="38"/>
      <c r="UME345" s="38"/>
      <c r="UMF345" s="38"/>
      <c r="UMG345" s="38"/>
      <c r="UMH345" s="38"/>
      <c r="UMI345" s="38"/>
      <c r="UMJ345" s="38"/>
      <c r="UMK345" s="38"/>
      <c r="UML345" s="38"/>
      <c r="UMM345" s="38"/>
      <c r="UMN345" s="38"/>
      <c r="UMO345" s="38"/>
      <c r="UMP345" s="38"/>
      <c r="UMQ345" s="38"/>
      <c r="UMR345" s="38"/>
      <c r="UMS345" s="38"/>
      <c r="UMT345" s="38"/>
      <c r="UMU345" s="38"/>
      <c r="UMV345" s="38"/>
      <c r="UMW345" s="38"/>
      <c r="UMX345" s="38"/>
      <c r="UMY345" s="38"/>
      <c r="UMZ345" s="38"/>
      <c r="UNA345" s="38"/>
      <c r="UNB345" s="38"/>
      <c r="UNC345" s="38"/>
      <c r="UND345" s="38"/>
      <c r="UNE345" s="38"/>
      <c r="UNF345" s="38"/>
      <c r="UNG345" s="38"/>
      <c r="UNH345" s="38"/>
      <c r="UNI345" s="38"/>
      <c r="UNJ345" s="38"/>
      <c r="UNK345" s="38"/>
      <c r="UNL345" s="38"/>
      <c r="UNM345" s="38"/>
      <c r="UNN345" s="38"/>
      <c r="UNO345" s="38"/>
      <c r="UNP345" s="38"/>
      <c r="UNQ345" s="38"/>
      <c r="UNR345" s="38"/>
      <c r="UNS345" s="38"/>
      <c r="UNT345" s="38"/>
      <c r="UNU345" s="38"/>
      <c r="UNV345" s="38"/>
      <c r="UNW345" s="38"/>
      <c r="UNX345" s="38"/>
      <c r="UNY345" s="38"/>
      <c r="UNZ345" s="38"/>
      <c r="UOA345" s="38"/>
      <c r="UOB345" s="38"/>
      <c r="UOC345" s="38"/>
      <c r="UOD345" s="38"/>
      <c r="UOE345" s="38"/>
      <c r="UOF345" s="38"/>
      <c r="UOG345" s="38"/>
      <c r="UOH345" s="38"/>
      <c r="UOI345" s="38"/>
      <c r="UOJ345" s="38"/>
      <c r="UOK345" s="38"/>
      <c r="UOL345" s="38"/>
      <c r="UOM345" s="38"/>
      <c r="UON345" s="38"/>
      <c r="UOO345" s="38"/>
      <c r="UOP345" s="38"/>
      <c r="UOQ345" s="38"/>
      <c r="UOR345" s="38"/>
      <c r="UOS345" s="38"/>
      <c r="UOT345" s="38"/>
      <c r="UOU345" s="38"/>
      <c r="UOV345" s="38"/>
      <c r="UOW345" s="38"/>
      <c r="UOX345" s="38"/>
      <c r="UOY345" s="38"/>
      <c r="UOZ345" s="38"/>
      <c r="UPA345" s="38"/>
      <c r="UPB345" s="38"/>
      <c r="UPC345" s="38"/>
      <c r="UPD345" s="38"/>
      <c r="UPE345" s="38"/>
      <c r="UPF345" s="38"/>
      <c r="UPG345" s="38"/>
      <c r="UPH345" s="38"/>
      <c r="UPI345" s="38"/>
      <c r="UPJ345" s="38"/>
      <c r="UPK345" s="38"/>
      <c r="UPL345" s="38"/>
      <c r="UPM345" s="38"/>
      <c r="UPN345" s="38"/>
      <c r="UPO345" s="38"/>
      <c r="UPP345" s="38"/>
      <c r="UPQ345" s="38"/>
      <c r="UPR345" s="38"/>
      <c r="UPS345" s="38"/>
      <c r="UPT345" s="38"/>
      <c r="UPU345" s="38"/>
      <c r="UPV345" s="38"/>
      <c r="UPW345" s="38"/>
      <c r="UPX345" s="38"/>
      <c r="UPY345" s="38"/>
      <c r="UPZ345" s="38"/>
      <c r="UQA345" s="38"/>
      <c r="UQB345" s="38"/>
      <c r="UQC345" s="38"/>
      <c r="UQD345" s="38"/>
      <c r="UQE345" s="38"/>
      <c r="UQF345" s="38"/>
      <c r="UQG345" s="38"/>
      <c r="UQH345" s="38"/>
      <c r="UQI345" s="38"/>
      <c r="UQJ345" s="38"/>
      <c r="UQK345" s="38"/>
      <c r="UQL345" s="38"/>
      <c r="UQM345" s="38"/>
      <c r="UQN345" s="38"/>
      <c r="UQO345" s="38"/>
      <c r="UQP345" s="38"/>
      <c r="UQQ345" s="38"/>
      <c r="UQR345" s="38"/>
      <c r="UQS345" s="38"/>
      <c r="UQT345" s="38"/>
      <c r="UQU345" s="38"/>
      <c r="UQV345" s="38"/>
      <c r="UQW345" s="38"/>
      <c r="UQX345" s="38"/>
      <c r="UQY345" s="38"/>
      <c r="UQZ345" s="38"/>
      <c r="URA345" s="38"/>
      <c r="URB345" s="38"/>
      <c r="URC345" s="38"/>
      <c r="URD345" s="38"/>
      <c r="URE345" s="38"/>
      <c r="URF345" s="38"/>
      <c r="URG345" s="38"/>
      <c r="URH345" s="38"/>
      <c r="URI345" s="38"/>
      <c r="URJ345" s="38"/>
      <c r="URK345" s="38"/>
      <c r="URL345" s="38"/>
      <c r="URM345" s="38"/>
      <c r="URN345" s="38"/>
      <c r="URO345" s="38"/>
      <c r="URP345" s="38"/>
      <c r="URQ345" s="38"/>
      <c r="URR345" s="38"/>
      <c r="URS345" s="38"/>
      <c r="URT345" s="38"/>
      <c r="URU345" s="38"/>
      <c r="URV345" s="38"/>
      <c r="URW345" s="38"/>
      <c r="URX345" s="38"/>
      <c r="URY345" s="38"/>
      <c r="URZ345" s="38"/>
      <c r="USA345" s="38"/>
      <c r="USB345" s="38"/>
      <c r="USC345" s="38"/>
      <c r="USD345" s="38"/>
      <c r="USE345" s="38"/>
      <c r="USF345" s="38"/>
      <c r="USG345" s="38"/>
      <c r="USH345" s="38"/>
      <c r="USI345" s="38"/>
      <c r="USJ345" s="38"/>
      <c r="USK345" s="38"/>
      <c r="USL345" s="38"/>
      <c r="USM345" s="38"/>
      <c r="USN345" s="38"/>
      <c r="USO345" s="38"/>
      <c r="USP345" s="38"/>
      <c r="USQ345" s="38"/>
      <c r="USR345" s="38"/>
      <c r="USS345" s="38"/>
      <c r="UST345" s="38"/>
      <c r="USU345" s="38"/>
      <c r="USV345" s="38"/>
      <c r="USW345" s="38"/>
      <c r="USX345" s="38"/>
      <c r="USY345" s="38"/>
      <c r="USZ345" s="38"/>
      <c r="UTA345" s="38"/>
      <c r="UTB345" s="38"/>
      <c r="UTC345" s="38"/>
      <c r="UTD345" s="38"/>
      <c r="UTE345" s="38"/>
      <c r="UTF345" s="38"/>
      <c r="UTG345" s="38"/>
      <c r="UTH345" s="38"/>
      <c r="UTI345" s="38"/>
      <c r="UTJ345" s="38"/>
      <c r="UTK345" s="38"/>
      <c r="UTL345" s="38"/>
      <c r="UTM345" s="38"/>
      <c r="UTN345" s="38"/>
      <c r="UTO345" s="38"/>
      <c r="UTP345" s="38"/>
      <c r="UTQ345" s="38"/>
      <c r="UTR345" s="38"/>
      <c r="UTS345" s="38"/>
      <c r="UTT345" s="38"/>
      <c r="UTU345" s="38"/>
      <c r="UTV345" s="38"/>
      <c r="UTW345" s="38"/>
      <c r="UTX345" s="38"/>
      <c r="UTY345" s="38"/>
      <c r="UTZ345" s="38"/>
      <c r="UUA345" s="38"/>
      <c r="UUB345" s="38"/>
      <c r="UUC345" s="38"/>
      <c r="UUD345" s="38"/>
      <c r="UUE345" s="38"/>
      <c r="UUF345" s="38"/>
      <c r="UUG345" s="38"/>
      <c r="UUH345" s="38"/>
      <c r="UUI345" s="38"/>
      <c r="UUJ345" s="38"/>
      <c r="UUK345" s="38"/>
      <c r="UUL345" s="38"/>
      <c r="UUM345" s="38"/>
      <c r="UUN345" s="38"/>
      <c r="UUO345" s="38"/>
      <c r="UUP345" s="38"/>
      <c r="UUQ345" s="38"/>
      <c r="UUR345" s="38"/>
      <c r="UUS345" s="38"/>
      <c r="UUT345" s="38"/>
      <c r="UUU345" s="38"/>
      <c r="UUV345" s="38"/>
      <c r="UUW345" s="38"/>
      <c r="UUX345" s="38"/>
      <c r="UUY345" s="38"/>
      <c r="UUZ345" s="38"/>
      <c r="UVA345" s="38"/>
      <c r="UVB345" s="38"/>
      <c r="UVC345" s="38"/>
      <c r="UVD345" s="38"/>
      <c r="UVE345" s="38"/>
      <c r="UVF345" s="38"/>
      <c r="UVG345" s="38"/>
      <c r="UVH345" s="38"/>
      <c r="UVI345" s="38"/>
      <c r="UVJ345" s="38"/>
      <c r="UVK345" s="38"/>
      <c r="UVL345" s="38"/>
      <c r="UVM345" s="38"/>
      <c r="UVN345" s="38"/>
      <c r="UVO345" s="38"/>
      <c r="UVP345" s="38"/>
      <c r="UVQ345" s="38"/>
      <c r="UVR345" s="38"/>
      <c r="UVS345" s="38"/>
      <c r="UVT345" s="38"/>
      <c r="UVU345" s="38"/>
      <c r="UVV345" s="38"/>
      <c r="UVW345" s="38"/>
      <c r="UVX345" s="38"/>
      <c r="UVY345" s="38"/>
      <c r="UVZ345" s="38"/>
      <c r="UWA345" s="38"/>
      <c r="UWB345" s="38"/>
      <c r="UWC345" s="38"/>
      <c r="UWD345" s="38"/>
      <c r="UWE345" s="38"/>
      <c r="UWF345" s="38"/>
      <c r="UWG345" s="38"/>
      <c r="UWH345" s="38"/>
      <c r="UWI345" s="38"/>
      <c r="UWJ345" s="38"/>
      <c r="UWK345" s="38"/>
      <c r="UWL345" s="38"/>
      <c r="UWM345" s="38"/>
      <c r="UWN345" s="38"/>
      <c r="UWO345" s="38"/>
      <c r="UWP345" s="38"/>
      <c r="UWQ345" s="38"/>
      <c r="UWR345" s="38"/>
      <c r="UWS345" s="38"/>
      <c r="UWT345" s="38"/>
      <c r="UWU345" s="38"/>
      <c r="UWV345" s="38"/>
      <c r="UWW345" s="38"/>
      <c r="UWX345" s="38"/>
      <c r="UWY345" s="38"/>
      <c r="UWZ345" s="38"/>
      <c r="UXA345" s="38"/>
      <c r="UXB345" s="38"/>
      <c r="UXC345" s="38"/>
      <c r="UXD345" s="38"/>
      <c r="UXE345" s="38"/>
      <c r="UXF345" s="38"/>
      <c r="UXG345" s="38"/>
      <c r="UXH345" s="38"/>
      <c r="UXI345" s="38"/>
      <c r="UXJ345" s="38"/>
      <c r="UXK345" s="38"/>
      <c r="UXL345" s="38"/>
      <c r="UXM345" s="38"/>
      <c r="UXN345" s="38"/>
      <c r="UXO345" s="38"/>
      <c r="UXP345" s="38"/>
      <c r="UXQ345" s="38"/>
      <c r="UXR345" s="38"/>
      <c r="UXS345" s="38"/>
      <c r="UXT345" s="38"/>
      <c r="UXU345" s="38"/>
      <c r="UXV345" s="38"/>
      <c r="UXW345" s="38"/>
      <c r="UXX345" s="38"/>
      <c r="UXY345" s="38"/>
      <c r="UXZ345" s="38"/>
      <c r="UYA345" s="38"/>
      <c r="UYB345" s="38"/>
      <c r="UYC345" s="38"/>
      <c r="UYD345" s="38"/>
      <c r="UYE345" s="38"/>
      <c r="UYF345" s="38"/>
      <c r="UYG345" s="38"/>
      <c r="UYH345" s="38"/>
      <c r="UYI345" s="38"/>
      <c r="UYJ345" s="38"/>
      <c r="UYK345" s="38"/>
      <c r="UYL345" s="38"/>
      <c r="UYM345" s="38"/>
      <c r="UYN345" s="38"/>
      <c r="UYO345" s="38"/>
      <c r="UYP345" s="38"/>
      <c r="UYQ345" s="38"/>
      <c r="UYR345" s="38"/>
      <c r="UYS345" s="38"/>
      <c r="UYT345" s="38"/>
      <c r="UYU345" s="38"/>
      <c r="UYV345" s="38"/>
      <c r="UYW345" s="38"/>
      <c r="UYX345" s="38"/>
      <c r="UYY345" s="38"/>
      <c r="UYZ345" s="38"/>
      <c r="UZA345" s="38"/>
      <c r="UZB345" s="38"/>
      <c r="UZC345" s="38"/>
      <c r="UZD345" s="38"/>
      <c r="UZE345" s="38"/>
      <c r="UZF345" s="38"/>
      <c r="UZG345" s="38"/>
      <c r="UZH345" s="38"/>
      <c r="UZI345" s="38"/>
      <c r="UZJ345" s="38"/>
      <c r="UZK345" s="38"/>
      <c r="UZL345" s="38"/>
      <c r="UZM345" s="38"/>
      <c r="UZN345" s="38"/>
      <c r="UZO345" s="38"/>
      <c r="UZP345" s="38"/>
      <c r="UZQ345" s="38"/>
      <c r="UZR345" s="38"/>
      <c r="UZS345" s="38"/>
      <c r="UZT345" s="38"/>
      <c r="UZU345" s="38"/>
      <c r="UZV345" s="38"/>
      <c r="UZW345" s="38"/>
      <c r="UZX345" s="38"/>
      <c r="UZY345" s="38"/>
      <c r="UZZ345" s="38"/>
      <c r="VAA345" s="38"/>
      <c r="VAB345" s="38"/>
      <c r="VAC345" s="38"/>
      <c r="VAD345" s="38"/>
      <c r="VAE345" s="38"/>
      <c r="VAF345" s="38"/>
      <c r="VAG345" s="38"/>
      <c r="VAH345" s="38"/>
      <c r="VAI345" s="38"/>
      <c r="VAJ345" s="38"/>
      <c r="VAK345" s="38"/>
      <c r="VAL345" s="38"/>
      <c r="VAM345" s="38"/>
      <c r="VAN345" s="38"/>
      <c r="VAO345" s="38"/>
      <c r="VAP345" s="38"/>
      <c r="VAQ345" s="38"/>
      <c r="VAR345" s="38"/>
      <c r="VAS345" s="38"/>
      <c r="VAT345" s="38"/>
      <c r="VAU345" s="38"/>
      <c r="VAV345" s="38"/>
      <c r="VAW345" s="38"/>
      <c r="VAX345" s="38"/>
      <c r="VAY345" s="38"/>
      <c r="VAZ345" s="38"/>
      <c r="VBA345" s="38"/>
      <c r="VBB345" s="38"/>
      <c r="VBC345" s="38"/>
      <c r="VBD345" s="38"/>
      <c r="VBE345" s="38"/>
      <c r="VBF345" s="38"/>
      <c r="VBG345" s="38"/>
      <c r="VBH345" s="38"/>
      <c r="VBI345" s="38"/>
      <c r="VBJ345" s="38"/>
      <c r="VBK345" s="38"/>
      <c r="VBL345" s="38"/>
      <c r="VBM345" s="38"/>
      <c r="VBN345" s="38"/>
      <c r="VBO345" s="38"/>
      <c r="VBP345" s="38"/>
      <c r="VBQ345" s="38"/>
      <c r="VBR345" s="38"/>
      <c r="VBS345" s="38"/>
      <c r="VBT345" s="38"/>
      <c r="VBU345" s="38"/>
      <c r="VBV345" s="38"/>
      <c r="VBW345" s="38"/>
      <c r="VBX345" s="38"/>
      <c r="VBY345" s="38"/>
      <c r="VBZ345" s="38"/>
      <c r="VCA345" s="38"/>
      <c r="VCB345" s="38"/>
      <c r="VCC345" s="38"/>
      <c r="VCD345" s="38"/>
      <c r="VCE345" s="38"/>
      <c r="VCF345" s="38"/>
      <c r="VCG345" s="38"/>
      <c r="VCH345" s="38"/>
      <c r="VCI345" s="38"/>
      <c r="VCJ345" s="38"/>
      <c r="VCK345" s="38"/>
      <c r="VCL345" s="38"/>
      <c r="VCM345" s="38"/>
      <c r="VCN345" s="38"/>
      <c r="VCO345" s="38"/>
      <c r="VCP345" s="38"/>
      <c r="VCQ345" s="38"/>
      <c r="VCR345" s="38"/>
      <c r="VCS345" s="38"/>
      <c r="VCT345" s="38"/>
      <c r="VCU345" s="38"/>
      <c r="VCV345" s="38"/>
      <c r="VCW345" s="38"/>
      <c r="VCX345" s="38"/>
      <c r="VCY345" s="38"/>
      <c r="VCZ345" s="38"/>
      <c r="VDA345" s="38"/>
      <c r="VDB345" s="38"/>
      <c r="VDC345" s="38"/>
      <c r="VDD345" s="38"/>
      <c r="VDE345" s="38"/>
      <c r="VDF345" s="38"/>
      <c r="VDG345" s="38"/>
      <c r="VDH345" s="38"/>
      <c r="VDI345" s="38"/>
      <c r="VDJ345" s="38"/>
      <c r="VDK345" s="38"/>
      <c r="VDL345" s="38"/>
      <c r="VDM345" s="38"/>
      <c r="VDN345" s="38"/>
      <c r="VDO345" s="38"/>
      <c r="VDP345" s="38"/>
      <c r="VDQ345" s="38"/>
      <c r="VDR345" s="38"/>
      <c r="VDS345" s="38"/>
      <c r="VDT345" s="38"/>
      <c r="VDU345" s="38"/>
      <c r="VDV345" s="38"/>
      <c r="VDW345" s="38"/>
      <c r="VDX345" s="38"/>
      <c r="VDY345" s="38"/>
      <c r="VDZ345" s="38"/>
      <c r="VEA345" s="38"/>
      <c r="VEB345" s="38"/>
      <c r="VEC345" s="38"/>
      <c r="VED345" s="38"/>
      <c r="VEE345" s="38"/>
      <c r="VEF345" s="38"/>
      <c r="VEG345" s="38"/>
      <c r="VEH345" s="38"/>
      <c r="VEI345" s="38"/>
      <c r="VEJ345" s="38"/>
      <c r="VEK345" s="38"/>
      <c r="VEL345" s="38"/>
      <c r="VEM345" s="38"/>
      <c r="VEN345" s="38"/>
      <c r="VEO345" s="38"/>
      <c r="VEP345" s="38"/>
      <c r="VEQ345" s="38"/>
      <c r="VER345" s="38"/>
      <c r="VES345" s="38"/>
      <c r="VET345" s="38"/>
      <c r="VEU345" s="38"/>
      <c r="VEV345" s="38"/>
      <c r="VEW345" s="38"/>
      <c r="VEX345" s="38"/>
      <c r="VEY345" s="38"/>
      <c r="VEZ345" s="38"/>
      <c r="VFA345" s="38"/>
      <c r="VFB345" s="38"/>
      <c r="VFC345" s="38"/>
      <c r="VFD345" s="38"/>
      <c r="VFE345" s="38"/>
      <c r="VFF345" s="38"/>
      <c r="VFG345" s="38"/>
      <c r="VFH345" s="38"/>
      <c r="VFI345" s="38"/>
      <c r="VFJ345" s="38"/>
      <c r="VFK345" s="38"/>
      <c r="VFL345" s="38"/>
      <c r="VFM345" s="38"/>
      <c r="VFN345" s="38"/>
      <c r="VFO345" s="38"/>
      <c r="VFP345" s="38"/>
      <c r="VFQ345" s="38"/>
      <c r="VFR345" s="38"/>
      <c r="VFS345" s="38"/>
      <c r="VFT345" s="38"/>
      <c r="VFU345" s="38"/>
      <c r="VFV345" s="38"/>
      <c r="VFW345" s="38"/>
      <c r="VFX345" s="38"/>
      <c r="VFY345" s="38"/>
      <c r="VFZ345" s="38"/>
      <c r="VGA345" s="38"/>
      <c r="VGB345" s="38"/>
      <c r="VGC345" s="38"/>
      <c r="VGD345" s="38"/>
      <c r="VGE345" s="38"/>
      <c r="VGF345" s="38"/>
      <c r="VGG345" s="38"/>
      <c r="VGH345" s="38"/>
      <c r="VGI345" s="38"/>
      <c r="VGJ345" s="38"/>
      <c r="VGK345" s="38"/>
      <c r="VGL345" s="38"/>
      <c r="VGM345" s="38"/>
      <c r="VGN345" s="38"/>
      <c r="VGO345" s="38"/>
      <c r="VGP345" s="38"/>
      <c r="VGQ345" s="38"/>
      <c r="VGR345" s="38"/>
      <c r="VGS345" s="38"/>
      <c r="VGT345" s="38"/>
      <c r="VGU345" s="38"/>
      <c r="VGV345" s="38"/>
      <c r="VGW345" s="38"/>
      <c r="VGX345" s="38"/>
      <c r="VGY345" s="38"/>
      <c r="VGZ345" s="38"/>
      <c r="VHA345" s="38"/>
      <c r="VHB345" s="38"/>
      <c r="VHC345" s="38"/>
      <c r="VHD345" s="38"/>
      <c r="VHE345" s="38"/>
      <c r="VHF345" s="38"/>
      <c r="VHG345" s="38"/>
      <c r="VHH345" s="38"/>
      <c r="VHI345" s="38"/>
      <c r="VHJ345" s="38"/>
      <c r="VHK345" s="38"/>
      <c r="VHL345" s="38"/>
      <c r="VHM345" s="38"/>
      <c r="VHN345" s="38"/>
      <c r="VHO345" s="38"/>
      <c r="VHP345" s="38"/>
      <c r="VHQ345" s="38"/>
      <c r="VHR345" s="38"/>
      <c r="VHS345" s="38"/>
      <c r="VHT345" s="38"/>
      <c r="VHU345" s="38"/>
      <c r="VHV345" s="38"/>
      <c r="VHW345" s="38"/>
      <c r="VHX345" s="38"/>
      <c r="VHY345" s="38"/>
      <c r="VHZ345" s="38"/>
      <c r="VIA345" s="38"/>
      <c r="VIB345" s="38"/>
      <c r="VIC345" s="38"/>
      <c r="VID345" s="38"/>
      <c r="VIE345" s="38"/>
      <c r="VIF345" s="38"/>
      <c r="VIG345" s="38"/>
      <c r="VIH345" s="38"/>
      <c r="VII345" s="38"/>
      <c r="VIJ345" s="38"/>
      <c r="VIK345" s="38"/>
      <c r="VIL345" s="38"/>
      <c r="VIM345" s="38"/>
      <c r="VIN345" s="38"/>
      <c r="VIO345" s="38"/>
      <c r="VIP345" s="38"/>
      <c r="VIQ345" s="38"/>
      <c r="VIR345" s="38"/>
      <c r="VIS345" s="38"/>
      <c r="VIT345" s="38"/>
      <c r="VIU345" s="38"/>
      <c r="VIV345" s="38"/>
      <c r="VIW345" s="38"/>
      <c r="VIX345" s="38"/>
      <c r="VIY345" s="38"/>
      <c r="VIZ345" s="38"/>
      <c r="VJA345" s="38"/>
      <c r="VJB345" s="38"/>
      <c r="VJC345" s="38"/>
      <c r="VJD345" s="38"/>
      <c r="VJE345" s="38"/>
      <c r="VJF345" s="38"/>
      <c r="VJG345" s="38"/>
      <c r="VJH345" s="38"/>
      <c r="VJI345" s="38"/>
      <c r="VJJ345" s="38"/>
      <c r="VJK345" s="38"/>
      <c r="VJL345" s="38"/>
      <c r="VJM345" s="38"/>
      <c r="VJN345" s="38"/>
      <c r="VJO345" s="38"/>
      <c r="VJP345" s="38"/>
      <c r="VJQ345" s="38"/>
      <c r="VJR345" s="38"/>
      <c r="VJS345" s="38"/>
      <c r="VJT345" s="38"/>
      <c r="VJU345" s="38"/>
      <c r="VJV345" s="38"/>
      <c r="VJW345" s="38"/>
      <c r="VJX345" s="38"/>
      <c r="VJY345" s="38"/>
      <c r="VJZ345" s="38"/>
      <c r="VKA345" s="38"/>
      <c r="VKB345" s="38"/>
      <c r="VKC345" s="38"/>
      <c r="VKD345" s="38"/>
      <c r="VKE345" s="38"/>
      <c r="VKF345" s="38"/>
      <c r="VKG345" s="38"/>
      <c r="VKH345" s="38"/>
      <c r="VKI345" s="38"/>
      <c r="VKJ345" s="38"/>
      <c r="VKK345" s="38"/>
      <c r="VKL345" s="38"/>
      <c r="VKM345" s="38"/>
      <c r="VKN345" s="38"/>
      <c r="VKO345" s="38"/>
      <c r="VKP345" s="38"/>
      <c r="VKQ345" s="38"/>
      <c r="VKR345" s="38"/>
      <c r="VKS345" s="38"/>
      <c r="VKT345" s="38"/>
      <c r="VKU345" s="38"/>
      <c r="VKV345" s="38"/>
      <c r="VKW345" s="38"/>
      <c r="VKX345" s="38"/>
      <c r="VKY345" s="38"/>
      <c r="VKZ345" s="38"/>
      <c r="VLA345" s="38"/>
      <c r="VLB345" s="38"/>
      <c r="VLC345" s="38"/>
      <c r="VLD345" s="38"/>
      <c r="VLE345" s="38"/>
      <c r="VLF345" s="38"/>
      <c r="VLG345" s="38"/>
      <c r="VLH345" s="38"/>
      <c r="VLI345" s="38"/>
      <c r="VLJ345" s="38"/>
      <c r="VLK345" s="38"/>
      <c r="VLL345" s="38"/>
      <c r="VLM345" s="38"/>
      <c r="VLN345" s="38"/>
      <c r="VLO345" s="38"/>
      <c r="VLP345" s="38"/>
      <c r="VLQ345" s="38"/>
      <c r="VLR345" s="38"/>
      <c r="VLS345" s="38"/>
      <c r="VLT345" s="38"/>
      <c r="VLU345" s="38"/>
      <c r="VLV345" s="38"/>
      <c r="VLW345" s="38"/>
      <c r="VLX345" s="38"/>
      <c r="VLY345" s="38"/>
      <c r="VLZ345" s="38"/>
      <c r="VMA345" s="38"/>
      <c r="VMB345" s="38"/>
      <c r="VMC345" s="38"/>
      <c r="VMD345" s="38"/>
      <c r="VME345" s="38"/>
      <c r="VMF345" s="38"/>
      <c r="VMG345" s="38"/>
      <c r="VMH345" s="38"/>
      <c r="VMI345" s="38"/>
      <c r="VMJ345" s="38"/>
      <c r="VMK345" s="38"/>
      <c r="VML345" s="38"/>
      <c r="VMM345" s="38"/>
      <c r="VMN345" s="38"/>
      <c r="VMO345" s="38"/>
      <c r="VMP345" s="38"/>
      <c r="VMQ345" s="38"/>
      <c r="VMR345" s="38"/>
      <c r="VMS345" s="38"/>
      <c r="VMT345" s="38"/>
      <c r="VMU345" s="38"/>
      <c r="VMV345" s="38"/>
      <c r="VMW345" s="38"/>
      <c r="VMX345" s="38"/>
      <c r="VMY345" s="38"/>
      <c r="VMZ345" s="38"/>
      <c r="VNA345" s="38"/>
      <c r="VNB345" s="38"/>
      <c r="VNC345" s="38"/>
      <c r="VND345" s="38"/>
      <c r="VNE345" s="38"/>
      <c r="VNF345" s="38"/>
      <c r="VNG345" s="38"/>
      <c r="VNH345" s="38"/>
      <c r="VNI345" s="38"/>
      <c r="VNJ345" s="38"/>
      <c r="VNK345" s="38"/>
      <c r="VNL345" s="38"/>
      <c r="VNM345" s="38"/>
      <c r="VNN345" s="38"/>
      <c r="VNO345" s="38"/>
      <c r="VNP345" s="38"/>
      <c r="VNQ345" s="38"/>
      <c r="VNR345" s="38"/>
      <c r="VNS345" s="38"/>
      <c r="VNT345" s="38"/>
      <c r="VNU345" s="38"/>
      <c r="VNV345" s="38"/>
      <c r="VNW345" s="38"/>
      <c r="VNX345" s="38"/>
      <c r="VNY345" s="38"/>
      <c r="VNZ345" s="38"/>
      <c r="VOA345" s="38"/>
      <c r="VOB345" s="38"/>
      <c r="VOC345" s="38"/>
      <c r="VOD345" s="38"/>
      <c r="VOE345" s="38"/>
      <c r="VOF345" s="38"/>
      <c r="VOG345" s="38"/>
      <c r="VOH345" s="38"/>
      <c r="VOI345" s="38"/>
      <c r="VOJ345" s="38"/>
      <c r="VOK345" s="38"/>
      <c r="VOL345" s="38"/>
      <c r="VOM345" s="38"/>
      <c r="VON345" s="38"/>
      <c r="VOO345" s="38"/>
      <c r="VOP345" s="38"/>
      <c r="VOQ345" s="38"/>
      <c r="VOR345" s="38"/>
      <c r="VOS345" s="38"/>
      <c r="VOT345" s="38"/>
      <c r="VOU345" s="38"/>
      <c r="VOV345" s="38"/>
      <c r="VOW345" s="38"/>
      <c r="VOX345" s="38"/>
      <c r="VOY345" s="38"/>
      <c r="VOZ345" s="38"/>
      <c r="VPA345" s="38"/>
      <c r="VPB345" s="38"/>
      <c r="VPC345" s="38"/>
      <c r="VPD345" s="38"/>
      <c r="VPE345" s="38"/>
      <c r="VPF345" s="38"/>
      <c r="VPG345" s="38"/>
      <c r="VPH345" s="38"/>
      <c r="VPI345" s="38"/>
      <c r="VPJ345" s="38"/>
      <c r="VPK345" s="38"/>
      <c r="VPL345" s="38"/>
      <c r="VPM345" s="38"/>
      <c r="VPN345" s="38"/>
      <c r="VPO345" s="38"/>
      <c r="VPP345" s="38"/>
      <c r="VPQ345" s="38"/>
      <c r="VPR345" s="38"/>
      <c r="VPS345" s="38"/>
      <c r="VPT345" s="38"/>
      <c r="VPU345" s="38"/>
      <c r="VPV345" s="38"/>
      <c r="VPW345" s="38"/>
      <c r="VPX345" s="38"/>
      <c r="VPY345" s="38"/>
      <c r="VPZ345" s="38"/>
      <c r="VQA345" s="38"/>
      <c r="VQB345" s="38"/>
      <c r="VQC345" s="38"/>
      <c r="VQD345" s="38"/>
      <c r="VQE345" s="38"/>
      <c r="VQF345" s="38"/>
      <c r="VQG345" s="38"/>
      <c r="VQH345" s="38"/>
      <c r="VQI345" s="38"/>
      <c r="VQJ345" s="38"/>
      <c r="VQK345" s="38"/>
      <c r="VQL345" s="38"/>
      <c r="VQM345" s="38"/>
      <c r="VQN345" s="38"/>
      <c r="VQO345" s="38"/>
      <c r="VQP345" s="38"/>
      <c r="VQQ345" s="38"/>
      <c r="VQR345" s="38"/>
      <c r="VQS345" s="38"/>
      <c r="VQT345" s="38"/>
      <c r="VQU345" s="38"/>
      <c r="VQV345" s="38"/>
      <c r="VQW345" s="38"/>
      <c r="VQX345" s="38"/>
      <c r="VQY345" s="38"/>
      <c r="VQZ345" s="38"/>
      <c r="VRA345" s="38"/>
      <c r="VRB345" s="38"/>
      <c r="VRC345" s="38"/>
      <c r="VRD345" s="38"/>
      <c r="VRE345" s="38"/>
      <c r="VRF345" s="38"/>
      <c r="VRG345" s="38"/>
      <c r="VRH345" s="38"/>
      <c r="VRI345" s="38"/>
      <c r="VRJ345" s="38"/>
      <c r="VRK345" s="38"/>
      <c r="VRL345" s="38"/>
      <c r="VRM345" s="38"/>
      <c r="VRN345" s="38"/>
      <c r="VRO345" s="38"/>
      <c r="VRP345" s="38"/>
      <c r="VRQ345" s="38"/>
      <c r="VRR345" s="38"/>
      <c r="VRS345" s="38"/>
      <c r="VRT345" s="38"/>
      <c r="VRU345" s="38"/>
      <c r="VRV345" s="38"/>
      <c r="VRW345" s="38"/>
      <c r="VRX345" s="38"/>
      <c r="VRY345" s="38"/>
      <c r="VRZ345" s="38"/>
      <c r="VSA345" s="38"/>
      <c r="VSB345" s="38"/>
      <c r="VSC345" s="38"/>
      <c r="VSD345" s="38"/>
      <c r="VSE345" s="38"/>
      <c r="VSF345" s="38"/>
      <c r="VSG345" s="38"/>
      <c r="VSH345" s="38"/>
      <c r="VSI345" s="38"/>
      <c r="VSJ345" s="38"/>
      <c r="VSK345" s="38"/>
      <c r="VSL345" s="38"/>
      <c r="VSM345" s="38"/>
      <c r="VSN345" s="38"/>
      <c r="VSO345" s="38"/>
      <c r="VSP345" s="38"/>
      <c r="VSQ345" s="38"/>
      <c r="VSR345" s="38"/>
      <c r="VSS345" s="38"/>
      <c r="VST345" s="38"/>
      <c r="VSU345" s="38"/>
      <c r="VSV345" s="38"/>
      <c r="VSW345" s="38"/>
      <c r="VSX345" s="38"/>
      <c r="VSY345" s="38"/>
      <c r="VSZ345" s="38"/>
      <c r="VTA345" s="38"/>
      <c r="VTB345" s="38"/>
      <c r="VTC345" s="38"/>
      <c r="VTD345" s="38"/>
      <c r="VTE345" s="38"/>
      <c r="VTF345" s="38"/>
      <c r="VTG345" s="38"/>
      <c r="VTH345" s="38"/>
      <c r="VTI345" s="38"/>
      <c r="VTJ345" s="38"/>
      <c r="VTK345" s="38"/>
      <c r="VTL345" s="38"/>
      <c r="VTM345" s="38"/>
      <c r="VTN345" s="38"/>
      <c r="VTO345" s="38"/>
      <c r="VTP345" s="38"/>
      <c r="VTQ345" s="38"/>
      <c r="VTR345" s="38"/>
      <c r="VTS345" s="38"/>
      <c r="VTT345" s="38"/>
      <c r="VTU345" s="38"/>
      <c r="VTV345" s="38"/>
      <c r="VTW345" s="38"/>
      <c r="VTX345" s="38"/>
      <c r="VTY345" s="38"/>
      <c r="VTZ345" s="38"/>
      <c r="VUA345" s="38"/>
      <c r="VUB345" s="38"/>
      <c r="VUC345" s="38"/>
      <c r="VUD345" s="38"/>
      <c r="VUE345" s="38"/>
      <c r="VUF345" s="38"/>
      <c r="VUG345" s="38"/>
      <c r="VUH345" s="38"/>
      <c r="VUI345" s="38"/>
      <c r="VUJ345" s="38"/>
      <c r="VUK345" s="38"/>
      <c r="VUL345" s="38"/>
      <c r="VUM345" s="38"/>
      <c r="VUN345" s="38"/>
      <c r="VUO345" s="38"/>
      <c r="VUP345" s="38"/>
      <c r="VUQ345" s="38"/>
      <c r="VUR345" s="38"/>
      <c r="VUS345" s="38"/>
      <c r="VUT345" s="38"/>
      <c r="VUU345" s="38"/>
      <c r="VUV345" s="38"/>
      <c r="VUW345" s="38"/>
      <c r="VUX345" s="38"/>
      <c r="VUY345" s="38"/>
      <c r="VUZ345" s="38"/>
      <c r="VVA345" s="38"/>
      <c r="VVB345" s="38"/>
      <c r="VVC345" s="38"/>
      <c r="VVD345" s="38"/>
      <c r="VVE345" s="38"/>
      <c r="VVF345" s="38"/>
      <c r="VVG345" s="38"/>
      <c r="VVH345" s="38"/>
      <c r="VVI345" s="38"/>
      <c r="VVJ345" s="38"/>
      <c r="VVK345" s="38"/>
      <c r="VVL345" s="38"/>
      <c r="VVM345" s="38"/>
      <c r="VVN345" s="38"/>
      <c r="VVO345" s="38"/>
      <c r="VVP345" s="38"/>
      <c r="VVQ345" s="38"/>
      <c r="VVR345" s="38"/>
      <c r="VVS345" s="38"/>
      <c r="VVT345" s="38"/>
      <c r="VVU345" s="38"/>
      <c r="VVV345" s="38"/>
      <c r="VVW345" s="38"/>
      <c r="VVX345" s="38"/>
      <c r="VVY345" s="38"/>
      <c r="VVZ345" s="38"/>
      <c r="VWA345" s="38"/>
      <c r="VWB345" s="38"/>
      <c r="VWC345" s="38"/>
      <c r="VWD345" s="38"/>
      <c r="VWE345" s="38"/>
      <c r="VWF345" s="38"/>
      <c r="VWG345" s="38"/>
      <c r="VWH345" s="38"/>
      <c r="VWI345" s="38"/>
      <c r="VWJ345" s="38"/>
      <c r="VWK345" s="38"/>
      <c r="VWL345" s="38"/>
      <c r="VWM345" s="38"/>
      <c r="VWN345" s="38"/>
      <c r="VWO345" s="38"/>
      <c r="VWP345" s="38"/>
      <c r="VWQ345" s="38"/>
      <c r="VWR345" s="38"/>
      <c r="VWS345" s="38"/>
      <c r="VWT345" s="38"/>
      <c r="VWU345" s="38"/>
      <c r="VWV345" s="38"/>
      <c r="VWW345" s="38"/>
      <c r="VWX345" s="38"/>
      <c r="VWY345" s="38"/>
      <c r="VWZ345" s="38"/>
      <c r="VXA345" s="38"/>
      <c r="VXB345" s="38"/>
      <c r="VXC345" s="38"/>
      <c r="VXD345" s="38"/>
      <c r="VXE345" s="38"/>
      <c r="VXF345" s="38"/>
      <c r="VXG345" s="38"/>
      <c r="VXH345" s="38"/>
      <c r="VXI345" s="38"/>
      <c r="VXJ345" s="38"/>
      <c r="VXK345" s="38"/>
      <c r="VXL345" s="38"/>
      <c r="VXM345" s="38"/>
      <c r="VXN345" s="38"/>
      <c r="VXO345" s="38"/>
      <c r="VXP345" s="38"/>
      <c r="VXQ345" s="38"/>
      <c r="VXR345" s="38"/>
      <c r="VXS345" s="38"/>
      <c r="VXT345" s="38"/>
      <c r="VXU345" s="38"/>
      <c r="VXV345" s="38"/>
      <c r="VXW345" s="38"/>
      <c r="VXX345" s="38"/>
      <c r="VXY345" s="38"/>
      <c r="VXZ345" s="38"/>
      <c r="VYA345" s="38"/>
      <c r="VYB345" s="38"/>
      <c r="VYC345" s="38"/>
      <c r="VYD345" s="38"/>
      <c r="VYE345" s="38"/>
      <c r="VYF345" s="38"/>
      <c r="VYG345" s="38"/>
      <c r="VYH345" s="38"/>
      <c r="VYI345" s="38"/>
      <c r="VYJ345" s="38"/>
      <c r="VYK345" s="38"/>
      <c r="VYL345" s="38"/>
      <c r="VYM345" s="38"/>
      <c r="VYN345" s="38"/>
      <c r="VYO345" s="38"/>
      <c r="VYP345" s="38"/>
      <c r="VYQ345" s="38"/>
      <c r="VYR345" s="38"/>
      <c r="VYS345" s="38"/>
      <c r="VYT345" s="38"/>
      <c r="VYU345" s="38"/>
      <c r="VYV345" s="38"/>
      <c r="VYW345" s="38"/>
      <c r="VYX345" s="38"/>
      <c r="VYY345" s="38"/>
      <c r="VYZ345" s="38"/>
      <c r="VZA345" s="38"/>
      <c r="VZB345" s="38"/>
      <c r="VZC345" s="38"/>
      <c r="VZD345" s="38"/>
      <c r="VZE345" s="38"/>
      <c r="VZF345" s="38"/>
      <c r="VZG345" s="38"/>
      <c r="VZH345" s="38"/>
      <c r="VZI345" s="38"/>
      <c r="VZJ345" s="38"/>
      <c r="VZK345" s="38"/>
      <c r="VZL345" s="38"/>
      <c r="VZM345" s="38"/>
      <c r="VZN345" s="38"/>
      <c r="VZO345" s="38"/>
      <c r="VZP345" s="38"/>
      <c r="VZQ345" s="38"/>
      <c r="VZR345" s="38"/>
      <c r="VZS345" s="38"/>
      <c r="VZT345" s="38"/>
      <c r="VZU345" s="38"/>
      <c r="VZV345" s="38"/>
      <c r="VZW345" s="38"/>
      <c r="VZX345" s="38"/>
      <c r="VZY345" s="38"/>
      <c r="VZZ345" s="38"/>
      <c r="WAA345" s="38"/>
      <c r="WAB345" s="38"/>
      <c r="WAC345" s="38"/>
      <c r="WAD345" s="38"/>
      <c r="WAE345" s="38"/>
      <c r="WAF345" s="38"/>
      <c r="WAG345" s="38"/>
      <c r="WAH345" s="38"/>
      <c r="WAI345" s="38"/>
      <c r="WAJ345" s="38"/>
      <c r="WAK345" s="38"/>
      <c r="WAL345" s="38"/>
      <c r="WAM345" s="38"/>
      <c r="WAN345" s="38"/>
      <c r="WAO345" s="38"/>
      <c r="WAP345" s="38"/>
      <c r="WAQ345" s="38"/>
      <c r="WAR345" s="38"/>
      <c r="WAS345" s="38"/>
      <c r="WAT345" s="38"/>
      <c r="WAU345" s="38"/>
      <c r="WAV345" s="38"/>
      <c r="WAW345" s="38"/>
      <c r="WAX345" s="38"/>
      <c r="WAY345" s="38"/>
      <c r="WAZ345" s="38"/>
      <c r="WBA345" s="38"/>
      <c r="WBB345" s="38"/>
      <c r="WBC345" s="38"/>
      <c r="WBD345" s="38"/>
      <c r="WBE345" s="38"/>
      <c r="WBF345" s="38"/>
      <c r="WBG345" s="38"/>
      <c r="WBH345" s="38"/>
      <c r="WBI345" s="38"/>
      <c r="WBJ345" s="38"/>
      <c r="WBK345" s="38"/>
      <c r="WBL345" s="38"/>
      <c r="WBM345" s="38"/>
      <c r="WBN345" s="38"/>
      <c r="WBO345" s="38"/>
      <c r="WBP345" s="38"/>
      <c r="WBQ345" s="38"/>
      <c r="WBR345" s="38"/>
      <c r="WBS345" s="38"/>
      <c r="WBT345" s="38"/>
      <c r="WBU345" s="38"/>
      <c r="WBV345" s="38"/>
      <c r="WBW345" s="38"/>
      <c r="WBX345" s="38"/>
      <c r="WBY345" s="38"/>
      <c r="WBZ345" s="38"/>
      <c r="WCA345" s="38"/>
      <c r="WCB345" s="38"/>
      <c r="WCC345" s="38"/>
      <c r="WCD345" s="38"/>
      <c r="WCE345" s="38"/>
      <c r="WCF345" s="38"/>
      <c r="WCG345" s="38"/>
      <c r="WCH345" s="38"/>
      <c r="WCI345" s="38"/>
      <c r="WCJ345" s="38"/>
      <c r="WCK345" s="38"/>
      <c r="WCL345" s="38"/>
      <c r="WCM345" s="38"/>
      <c r="WCN345" s="38"/>
      <c r="WCO345" s="38"/>
      <c r="WCP345" s="38"/>
      <c r="WCQ345" s="38"/>
      <c r="WCR345" s="38"/>
      <c r="WCS345" s="38"/>
      <c r="WCT345" s="38"/>
      <c r="WCU345" s="38"/>
      <c r="WCV345" s="38"/>
      <c r="WCW345" s="38"/>
      <c r="WCX345" s="38"/>
      <c r="WCY345" s="38"/>
      <c r="WCZ345" s="38"/>
      <c r="WDA345" s="38"/>
      <c r="WDB345" s="38"/>
      <c r="WDC345" s="38"/>
      <c r="WDD345" s="38"/>
      <c r="WDE345" s="38"/>
      <c r="WDF345" s="38"/>
      <c r="WDG345" s="38"/>
      <c r="WDH345" s="38"/>
      <c r="WDI345" s="38"/>
      <c r="WDJ345" s="38"/>
      <c r="WDK345" s="38"/>
      <c r="WDL345" s="38"/>
      <c r="WDM345" s="38"/>
      <c r="WDN345" s="38"/>
      <c r="WDO345" s="38"/>
      <c r="WDP345" s="38"/>
      <c r="WDQ345" s="38"/>
      <c r="WDR345" s="38"/>
      <c r="WDS345" s="38"/>
      <c r="WDT345" s="38"/>
      <c r="WDU345" s="38"/>
      <c r="WDV345" s="38"/>
      <c r="WDW345" s="38"/>
      <c r="WDX345" s="38"/>
      <c r="WDY345" s="38"/>
      <c r="WDZ345" s="38"/>
      <c r="WEA345" s="38"/>
      <c r="WEB345" s="38"/>
      <c r="WEC345" s="38"/>
      <c r="WED345" s="38"/>
      <c r="WEE345" s="38"/>
      <c r="WEF345" s="38"/>
      <c r="WEG345" s="38"/>
      <c r="WEH345" s="38"/>
      <c r="WEI345" s="38"/>
      <c r="WEJ345" s="38"/>
      <c r="WEK345" s="38"/>
      <c r="WEL345" s="38"/>
      <c r="WEM345" s="38"/>
      <c r="WEN345" s="38"/>
      <c r="WEO345" s="38"/>
      <c r="WEP345" s="38"/>
      <c r="WEQ345" s="38"/>
      <c r="WER345" s="38"/>
      <c r="WES345" s="38"/>
      <c r="WET345" s="38"/>
      <c r="WEU345" s="38"/>
      <c r="WEV345" s="38"/>
      <c r="WEW345" s="38"/>
      <c r="WEX345" s="38"/>
      <c r="WEY345" s="38"/>
      <c r="WEZ345" s="38"/>
      <c r="WFA345" s="38"/>
      <c r="WFB345" s="38"/>
      <c r="WFC345" s="38"/>
      <c r="WFD345" s="38"/>
      <c r="WFE345" s="38"/>
      <c r="WFF345" s="38"/>
      <c r="WFG345" s="38"/>
      <c r="WFH345" s="38"/>
      <c r="WFI345" s="38"/>
      <c r="WFJ345" s="38"/>
      <c r="WFK345" s="38"/>
      <c r="WFL345" s="38"/>
      <c r="WFM345" s="38"/>
      <c r="WFN345" s="38"/>
      <c r="WFO345" s="38"/>
      <c r="WFP345" s="38"/>
      <c r="WFQ345" s="38"/>
      <c r="WFR345" s="38"/>
      <c r="WFS345" s="38"/>
      <c r="WFT345" s="38"/>
      <c r="WFU345" s="38"/>
      <c r="WFV345" s="38"/>
      <c r="WFW345" s="38"/>
      <c r="WFX345" s="38"/>
      <c r="WFY345" s="38"/>
      <c r="WFZ345" s="38"/>
      <c r="WGA345" s="38"/>
      <c r="WGB345" s="38"/>
      <c r="WGC345" s="38"/>
      <c r="WGD345" s="38"/>
      <c r="WGE345" s="38"/>
      <c r="WGF345" s="38"/>
      <c r="WGG345" s="38"/>
      <c r="WGH345" s="38"/>
      <c r="WGI345" s="38"/>
      <c r="WGJ345" s="38"/>
      <c r="WGK345" s="38"/>
      <c r="WGL345" s="38"/>
      <c r="WGM345" s="38"/>
      <c r="WGN345" s="38"/>
      <c r="WGO345" s="38"/>
      <c r="WGP345" s="38"/>
      <c r="WGQ345" s="38"/>
      <c r="WGR345" s="38"/>
      <c r="WGS345" s="38"/>
      <c r="WGT345" s="38"/>
      <c r="WGU345" s="38"/>
      <c r="WGV345" s="38"/>
      <c r="WGW345" s="38"/>
      <c r="WGX345" s="38"/>
      <c r="WGY345" s="38"/>
      <c r="WGZ345" s="38"/>
      <c r="WHA345" s="38"/>
      <c r="WHB345" s="38"/>
      <c r="WHC345" s="38"/>
      <c r="WHD345" s="38"/>
      <c r="WHE345" s="38"/>
      <c r="WHF345" s="38"/>
      <c r="WHG345" s="38"/>
      <c r="WHH345" s="38"/>
      <c r="WHI345" s="38"/>
      <c r="WHJ345" s="38"/>
      <c r="WHK345" s="38"/>
      <c r="WHL345" s="38"/>
      <c r="WHM345" s="38"/>
      <c r="WHN345" s="38"/>
      <c r="WHO345" s="38"/>
      <c r="WHP345" s="38"/>
      <c r="WHQ345" s="38"/>
      <c r="WHR345" s="38"/>
      <c r="WHS345" s="38"/>
      <c r="WHT345" s="38"/>
      <c r="WHU345" s="38"/>
      <c r="WHV345" s="38"/>
      <c r="WHW345" s="38"/>
      <c r="WHX345" s="38"/>
      <c r="WHY345" s="38"/>
      <c r="WHZ345" s="38"/>
      <c r="WIA345" s="38"/>
      <c r="WIB345" s="38"/>
      <c r="WIC345" s="38"/>
      <c r="WID345" s="38"/>
      <c r="WIE345" s="38"/>
      <c r="WIF345" s="38"/>
      <c r="WIG345" s="38"/>
      <c r="WIH345" s="38"/>
      <c r="WII345" s="38"/>
      <c r="WIJ345" s="38"/>
      <c r="WIK345" s="38"/>
      <c r="WIL345" s="38"/>
      <c r="WIM345" s="38"/>
      <c r="WIN345" s="38"/>
      <c r="WIO345" s="38"/>
      <c r="WIP345" s="38"/>
      <c r="WIQ345" s="38"/>
      <c r="WIR345" s="38"/>
      <c r="WIS345" s="38"/>
      <c r="WIT345" s="38"/>
      <c r="WIU345" s="38"/>
      <c r="WIV345" s="38"/>
      <c r="WIW345" s="38"/>
      <c r="WIX345" s="38"/>
      <c r="WIY345" s="38"/>
      <c r="WIZ345" s="38"/>
      <c r="WJA345" s="38"/>
      <c r="WJB345" s="38"/>
      <c r="WJC345" s="38"/>
      <c r="WJD345" s="38"/>
      <c r="WJE345" s="38"/>
      <c r="WJF345" s="38"/>
      <c r="WJG345" s="38"/>
      <c r="WJH345" s="38"/>
      <c r="WJI345" s="38"/>
      <c r="WJJ345" s="38"/>
      <c r="WJK345" s="38"/>
      <c r="WJL345" s="38"/>
      <c r="WJM345" s="38"/>
      <c r="WJN345" s="38"/>
      <c r="WJO345" s="38"/>
      <c r="WJP345" s="38"/>
      <c r="WJQ345" s="38"/>
      <c r="WJR345" s="38"/>
      <c r="WJS345" s="38"/>
      <c r="WJT345" s="38"/>
      <c r="WJU345" s="38"/>
      <c r="WJV345" s="38"/>
      <c r="WJW345" s="38"/>
      <c r="WJX345" s="38"/>
      <c r="WJY345" s="38"/>
      <c r="WJZ345" s="38"/>
      <c r="WKA345" s="38"/>
      <c r="WKB345" s="38"/>
      <c r="WKC345" s="38"/>
      <c r="WKD345" s="38"/>
      <c r="WKE345" s="38"/>
      <c r="WKF345" s="38"/>
      <c r="WKG345" s="38"/>
      <c r="WKH345" s="38"/>
      <c r="WKI345" s="38"/>
      <c r="WKJ345" s="38"/>
      <c r="WKK345" s="38"/>
      <c r="WKL345" s="38"/>
      <c r="WKM345" s="38"/>
      <c r="WKN345" s="38"/>
      <c r="WKO345" s="38"/>
      <c r="WKP345" s="38"/>
      <c r="WKQ345" s="38"/>
      <c r="WKR345" s="38"/>
      <c r="WKS345" s="38"/>
      <c r="WKT345" s="38"/>
      <c r="WKU345" s="38"/>
      <c r="WKV345" s="38"/>
      <c r="WKW345" s="38"/>
      <c r="WKX345" s="38"/>
      <c r="WKY345" s="38"/>
      <c r="WKZ345" s="38"/>
      <c r="WLA345" s="38"/>
      <c r="WLB345" s="38"/>
      <c r="WLC345" s="38"/>
      <c r="WLD345" s="38"/>
      <c r="WLE345" s="38"/>
      <c r="WLF345" s="38"/>
      <c r="WLG345" s="38"/>
      <c r="WLH345" s="38"/>
      <c r="WLI345" s="38"/>
      <c r="WLJ345" s="38"/>
      <c r="WLK345" s="38"/>
      <c r="WLL345" s="38"/>
      <c r="WLM345" s="38"/>
      <c r="WLN345" s="38"/>
      <c r="WLO345" s="38"/>
      <c r="WLP345" s="38"/>
      <c r="WLQ345" s="38"/>
      <c r="WLR345" s="38"/>
      <c r="WLS345" s="38"/>
      <c r="WLT345" s="38"/>
      <c r="WLU345" s="38"/>
      <c r="WLV345" s="38"/>
      <c r="WLW345" s="38"/>
      <c r="WLX345" s="38"/>
      <c r="WLY345" s="38"/>
      <c r="WLZ345" s="38"/>
      <c r="WMA345" s="38"/>
      <c r="WMB345" s="38"/>
      <c r="WMC345" s="38"/>
      <c r="WMD345" s="38"/>
      <c r="WME345" s="38"/>
      <c r="WMF345" s="38"/>
      <c r="WMG345" s="38"/>
      <c r="WMH345" s="38"/>
      <c r="WMI345" s="38"/>
      <c r="WMJ345" s="38"/>
      <c r="WMK345" s="38"/>
      <c r="WML345" s="38"/>
      <c r="WMM345" s="38"/>
      <c r="WMN345" s="38"/>
      <c r="WMO345" s="38"/>
      <c r="WMP345" s="38"/>
      <c r="WMQ345" s="38"/>
      <c r="WMR345" s="38"/>
      <c r="WMS345" s="38"/>
      <c r="WMT345" s="38"/>
      <c r="WMU345" s="38"/>
      <c r="WMV345" s="38"/>
      <c r="WMW345" s="38"/>
      <c r="WMX345" s="38"/>
      <c r="WMY345" s="38"/>
      <c r="WMZ345" s="38"/>
      <c r="WNA345" s="38"/>
      <c r="WNB345" s="38"/>
      <c r="WNC345" s="38"/>
      <c r="WND345" s="38"/>
      <c r="WNE345" s="38"/>
      <c r="WNF345" s="38"/>
      <c r="WNG345" s="38"/>
      <c r="WNH345" s="38"/>
      <c r="WNI345" s="38"/>
      <c r="WNJ345" s="38"/>
      <c r="WNK345" s="38"/>
      <c r="WNL345" s="38"/>
      <c r="WNM345" s="38"/>
      <c r="WNN345" s="38"/>
      <c r="WNO345" s="38"/>
      <c r="WNP345" s="38"/>
      <c r="WNQ345" s="38"/>
      <c r="WNR345" s="38"/>
      <c r="WNS345" s="38"/>
      <c r="WNT345" s="38"/>
      <c r="WNU345" s="38"/>
      <c r="WNV345" s="38"/>
      <c r="WNW345" s="38"/>
      <c r="WNX345" s="38"/>
      <c r="WNY345" s="38"/>
      <c r="WNZ345" s="38"/>
      <c r="WOA345" s="38"/>
      <c r="WOB345" s="38"/>
      <c r="WOC345" s="38"/>
      <c r="WOD345" s="38"/>
      <c r="WOE345" s="38"/>
      <c r="WOF345" s="38"/>
      <c r="WOG345" s="38"/>
      <c r="WOH345" s="38"/>
      <c r="WOI345" s="38"/>
      <c r="WOJ345" s="38"/>
      <c r="WOK345" s="38"/>
      <c r="WOL345" s="38"/>
      <c r="WOM345" s="38"/>
      <c r="WON345" s="38"/>
      <c r="WOO345" s="38"/>
      <c r="WOP345" s="38"/>
      <c r="WOQ345" s="38"/>
      <c r="WOR345" s="38"/>
      <c r="WOS345" s="38"/>
      <c r="WOT345" s="38"/>
      <c r="WOU345" s="38"/>
      <c r="WOV345" s="38"/>
      <c r="WOW345" s="38"/>
      <c r="WOX345" s="38"/>
      <c r="WOY345" s="38"/>
      <c r="WOZ345" s="38"/>
      <c r="WPA345" s="38"/>
      <c r="WPB345" s="38"/>
      <c r="WPC345" s="38"/>
      <c r="WPD345" s="38"/>
      <c r="WPE345" s="38"/>
      <c r="WPF345" s="38"/>
      <c r="WPG345" s="38"/>
      <c r="WPH345" s="38"/>
      <c r="WPI345" s="38"/>
      <c r="WPJ345" s="38"/>
      <c r="WPK345" s="38"/>
      <c r="WPL345" s="38"/>
      <c r="WPM345" s="38"/>
      <c r="WPN345" s="38"/>
      <c r="WPO345" s="38"/>
      <c r="WPP345" s="38"/>
      <c r="WPQ345" s="38"/>
      <c r="WPR345" s="38"/>
      <c r="WPS345" s="38"/>
      <c r="WPT345" s="38"/>
      <c r="WPU345" s="38"/>
      <c r="WPV345" s="38"/>
      <c r="WPW345" s="38"/>
      <c r="WPX345" s="38"/>
      <c r="WPY345" s="38"/>
      <c r="WPZ345" s="38"/>
      <c r="WQA345" s="38"/>
      <c r="WQB345" s="38"/>
      <c r="WQC345" s="38"/>
      <c r="WQD345" s="38"/>
      <c r="WQE345" s="38"/>
      <c r="WQF345" s="38"/>
      <c r="WQG345" s="38"/>
      <c r="WQH345" s="38"/>
      <c r="WQI345" s="38"/>
      <c r="WQJ345" s="38"/>
      <c r="WQK345" s="38"/>
      <c r="WQL345" s="38"/>
      <c r="WQM345" s="38"/>
      <c r="WQN345" s="38"/>
      <c r="WQO345" s="38"/>
      <c r="WQP345" s="38"/>
      <c r="WQQ345" s="38"/>
      <c r="WQR345" s="38"/>
      <c r="WQS345" s="38"/>
      <c r="WQT345" s="38"/>
      <c r="WQU345" s="38"/>
      <c r="WQV345" s="38"/>
      <c r="WQW345" s="38"/>
      <c r="WQX345" s="38"/>
      <c r="WQY345" s="38"/>
      <c r="WQZ345" s="38"/>
      <c r="WRA345" s="38"/>
      <c r="WRB345" s="38"/>
      <c r="WRC345" s="38"/>
      <c r="WRD345" s="38"/>
      <c r="WRE345" s="38"/>
      <c r="WRF345" s="38"/>
      <c r="WRG345" s="38"/>
      <c r="WRH345" s="38"/>
      <c r="WRI345" s="38"/>
      <c r="WRJ345" s="38"/>
      <c r="WRK345" s="38"/>
      <c r="WRL345" s="38"/>
      <c r="WRM345" s="38"/>
      <c r="WRN345" s="38"/>
      <c r="WRO345" s="38"/>
      <c r="WRP345" s="38"/>
      <c r="WRQ345" s="38"/>
      <c r="WRR345" s="38"/>
      <c r="WRS345" s="38"/>
      <c r="WRT345" s="38"/>
      <c r="WRU345" s="38"/>
      <c r="WRV345" s="38"/>
      <c r="WRW345" s="38"/>
      <c r="WRX345" s="38"/>
      <c r="WRY345" s="38"/>
      <c r="WRZ345" s="38"/>
      <c r="WSA345" s="38"/>
      <c r="WSB345" s="38"/>
      <c r="WSC345" s="38"/>
      <c r="WSD345" s="38"/>
      <c r="WSE345" s="38"/>
      <c r="WSF345" s="38"/>
      <c r="WSG345" s="38"/>
      <c r="WSH345" s="38"/>
      <c r="WSI345" s="38"/>
      <c r="WSJ345" s="38"/>
      <c r="WSK345" s="38"/>
      <c r="WSL345" s="38"/>
      <c r="WSM345" s="38"/>
      <c r="WSN345" s="38"/>
      <c r="WSO345" s="38"/>
      <c r="WSP345" s="38"/>
      <c r="WSQ345" s="38"/>
      <c r="WSR345" s="38"/>
      <c r="WSS345" s="38"/>
      <c r="WST345" s="38"/>
      <c r="WSU345" s="38"/>
      <c r="WSV345" s="38"/>
      <c r="WSW345" s="38"/>
      <c r="WSX345" s="38"/>
      <c r="WSY345" s="38"/>
      <c r="WSZ345" s="38"/>
      <c r="WTA345" s="38"/>
      <c r="WTB345" s="38"/>
      <c r="WTC345" s="38"/>
      <c r="WTD345" s="38"/>
      <c r="WTE345" s="38"/>
      <c r="WTF345" s="38"/>
      <c r="WTG345" s="38"/>
      <c r="WTH345" s="38"/>
      <c r="WTI345" s="38"/>
      <c r="WTJ345" s="38"/>
      <c r="WTK345" s="38"/>
      <c r="WTL345" s="38"/>
      <c r="WTM345" s="38"/>
      <c r="WTN345" s="38"/>
      <c r="WTO345" s="38"/>
      <c r="WTP345" s="38"/>
      <c r="WTQ345" s="38"/>
      <c r="WTR345" s="38"/>
      <c r="WTS345" s="38"/>
      <c r="WTT345" s="38"/>
      <c r="WTU345" s="38"/>
      <c r="WTV345" s="38"/>
      <c r="WTW345" s="38"/>
      <c r="WTX345" s="38"/>
      <c r="WTY345" s="38"/>
      <c r="WTZ345" s="38"/>
      <c r="WUA345" s="38"/>
      <c r="WUB345" s="38"/>
      <c r="WUC345" s="38"/>
      <c r="WUD345" s="38"/>
      <c r="WUE345" s="38"/>
      <c r="WUF345" s="38"/>
      <c r="WUG345" s="38"/>
      <c r="WUH345" s="38"/>
      <c r="WUI345" s="38"/>
      <c r="WUJ345" s="38"/>
      <c r="WUK345" s="38"/>
      <c r="WUL345" s="38"/>
      <c r="WUM345" s="38"/>
      <c r="WUN345" s="38"/>
      <c r="WUO345" s="38"/>
      <c r="WUP345" s="38"/>
      <c r="WUQ345" s="38"/>
      <c r="WUR345" s="38"/>
      <c r="WUS345" s="38"/>
      <c r="WUT345" s="38"/>
      <c r="WUU345" s="38"/>
      <c r="WUV345" s="38"/>
      <c r="WUW345" s="38"/>
      <c r="WUX345" s="38"/>
      <c r="WUY345" s="38"/>
      <c r="WUZ345" s="38"/>
      <c r="WVA345" s="38"/>
      <c r="WVB345" s="38"/>
      <c r="WVC345" s="38"/>
      <c r="WVD345" s="38"/>
      <c r="WVE345" s="38"/>
      <c r="WVF345" s="38"/>
      <c r="WVG345" s="38"/>
      <c r="WVH345" s="38"/>
      <c r="WVI345" s="38"/>
      <c r="WVJ345" s="38"/>
      <c r="WVK345" s="38"/>
      <c r="WVL345" s="38"/>
      <c r="WVM345" s="38"/>
      <c r="WVN345" s="38"/>
      <c r="WVO345" s="38"/>
      <c r="WVP345" s="38"/>
      <c r="WVQ345" s="38"/>
      <c r="WVR345" s="38"/>
      <c r="WVS345" s="38"/>
      <c r="WVT345" s="38"/>
      <c r="WVU345" s="38"/>
      <c r="WVV345" s="38"/>
      <c r="WVW345" s="38"/>
      <c r="WVX345" s="38"/>
      <c r="WVY345" s="38"/>
      <c r="WVZ345" s="38"/>
      <c r="WWA345" s="38"/>
      <c r="WWB345" s="38"/>
      <c r="WWC345" s="38"/>
      <c r="WWD345" s="38"/>
      <c r="WWE345" s="38"/>
      <c r="WWF345" s="38"/>
      <c r="WWG345" s="38"/>
      <c r="WWH345" s="38"/>
      <c r="WWI345" s="38"/>
      <c r="WWJ345" s="38"/>
      <c r="WWK345" s="38"/>
      <c r="WWL345" s="38"/>
      <c r="WWM345" s="38"/>
      <c r="WWN345" s="38"/>
      <c r="WWO345" s="38"/>
      <c r="WWP345" s="38"/>
      <c r="WWQ345" s="38"/>
      <c r="WWR345" s="38"/>
      <c r="WWS345" s="38"/>
      <c r="WWT345" s="38"/>
      <c r="WWU345" s="38"/>
      <c r="WWV345" s="38"/>
      <c r="WWW345" s="38"/>
      <c r="WWX345" s="38"/>
      <c r="WWY345" s="38"/>
      <c r="WWZ345" s="38"/>
      <c r="WXA345" s="38"/>
      <c r="WXB345" s="38"/>
      <c r="WXC345" s="38"/>
      <c r="WXD345" s="38"/>
      <c r="WXE345" s="38"/>
      <c r="WXF345" s="38"/>
      <c r="WXG345" s="38"/>
      <c r="WXH345" s="38"/>
      <c r="WXI345" s="38"/>
      <c r="WXJ345" s="38"/>
      <c r="WXK345" s="38"/>
      <c r="WXL345" s="38"/>
      <c r="WXM345" s="38"/>
      <c r="WXN345" s="38"/>
      <c r="WXO345" s="38"/>
      <c r="WXP345" s="38"/>
      <c r="WXQ345" s="38"/>
      <c r="WXR345" s="38"/>
      <c r="WXS345" s="38"/>
      <c r="WXT345" s="38"/>
      <c r="WXU345" s="38"/>
      <c r="WXV345" s="38"/>
      <c r="WXW345" s="38"/>
      <c r="WXX345" s="38"/>
      <c r="WXY345" s="38"/>
      <c r="WXZ345" s="38"/>
      <c r="WYA345" s="38"/>
      <c r="WYB345" s="38"/>
      <c r="WYC345" s="38"/>
      <c r="WYD345" s="38"/>
      <c r="WYE345" s="38"/>
      <c r="WYF345" s="38"/>
      <c r="WYG345" s="38"/>
      <c r="WYH345" s="38"/>
      <c r="WYI345" s="38"/>
      <c r="WYJ345" s="38"/>
      <c r="WYK345" s="38"/>
      <c r="WYL345" s="38"/>
      <c r="WYM345" s="38"/>
      <c r="WYN345" s="38"/>
      <c r="WYO345" s="38"/>
      <c r="WYP345" s="38"/>
      <c r="WYQ345" s="38"/>
      <c r="WYR345" s="38"/>
      <c r="WYS345" s="38"/>
      <c r="WYT345" s="38"/>
      <c r="WYU345" s="38"/>
      <c r="WYV345" s="38"/>
      <c r="WYW345" s="38"/>
      <c r="WYX345" s="38"/>
      <c r="WYY345" s="38"/>
      <c r="WYZ345" s="38"/>
      <c r="WZA345" s="38"/>
      <c r="WZB345" s="38"/>
      <c r="WZC345" s="38"/>
      <c r="WZD345" s="38"/>
      <c r="WZE345" s="38"/>
      <c r="WZF345" s="38"/>
      <c r="WZG345" s="38"/>
      <c r="WZH345" s="38"/>
      <c r="WZI345" s="38"/>
      <c r="WZJ345" s="38"/>
      <c r="WZK345" s="38"/>
      <c r="WZL345" s="38"/>
      <c r="WZM345" s="38"/>
      <c r="WZN345" s="38"/>
      <c r="WZO345" s="38"/>
      <c r="WZP345" s="38"/>
      <c r="WZQ345" s="38"/>
      <c r="WZR345" s="38"/>
      <c r="WZS345" s="38"/>
      <c r="WZT345" s="38"/>
      <c r="WZU345" s="38"/>
      <c r="WZV345" s="38"/>
      <c r="WZW345" s="38"/>
      <c r="WZX345" s="38"/>
      <c r="WZY345" s="38"/>
      <c r="WZZ345" s="38"/>
      <c r="XAA345" s="38"/>
      <c r="XAB345" s="38"/>
      <c r="XAC345" s="38"/>
      <c r="XAD345" s="38"/>
      <c r="XAE345" s="38"/>
      <c r="XAF345" s="38"/>
      <c r="XAG345" s="38"/>
      <c r="XAH345" s="38"/>
      <c r="XAI345" s="38"/>
      <c r="XAJ345" s="38"/>
      <c r="XAK345" s="38"/>
      <c r="XAL345" s="38"/>
      <c r="XAM345" s="38"/>
      <c r="XAN345" s="38"/>
      <c r="XAO345" s="38"/>
      <c r="XAP345" s="38"/>
      <c r="XAQ345" s="38"/>
      <c r="XAR345" s="38"/>
      <c r="XAS345" s="38"/>
      <c r="XAT345" s="38"/>
      <c r="XAU345" s="38"/>
      <c r="XAV345" s="38"/>
      <c r="XAW345" s="38"/>
      <c r="XAX345" s="38"/>
      <c r="XAY345" s="38"/>
      <c r="XAZ345" s="38"/>
      <c r="XBA345" s="38"/>
      <c r="XBB345" s="38"/>
      <c r="XBC345" s="38"/>
      <c r="XBD345" s="38"/>
      <c r="XBE345" s="38"/>
      <c r="XBF345" s="38"/>
      <c r="XBG345" s="38"/>
      <c r="XBH345" s="38"/>
      <c r="XBI345" s="38"/>
      <c r="XBJ345" s="38"/>
      <c r="XBK345" s="38"/>
      <c r="XBL345" s="38"/>
      <c r="XBM345" s="38"/>
      <c r="XBN345" s="38"/>
      <c r="XBO345" s="38"/>
      <c r="XBP345" s="38"/>
      <c r="XBQ345" s="38"/>
      <c r="XBR345" s="38"/>
      <c r="XBS345" s="38"/>
      <c r="XBT345" s="38"/>
      <c r="XBU345" s="38"/>
      <c r="XBV345" s="38"/>
      <c r="XBW345" s="38"/>
      <c r="XBX345" s="38"/>
      <c r="XBY345" s="38"/>
      <c r="XBZ345" s="38"/>
      <c r="XCA345" s="38"/>
      <c r="XCB345" s="38"/>
      <c r="XCC345" s="38"/>
      <c r="XCD345" s="38"/>
      <c r="XCE345" s="38"/>
      <c r="XCF345" s="38"/>
      <c r="XCG345" s="38"/>
      <c r="XCH345" s="38"/>
      <c r="XCI345" s="38"/>
      <c r="XCJ345" s="38"/>
      <c r="XCK345" s="38"/>
      <c r="XCL345" s="38"/>
      <c r="XCM345" s="38"/>
      <c r="XCN345" s="38"/>
      <c r="XCO345" s="38"/>
      <c r="XCP345" s="38"/>
      <c r="XCQ345" s="38"/>
      <c r="XCR345" s="38"/>
      <c r="XCS345" s="38"/>
      <c r="XCT345" s="38"/>
      <c r="XCU345" s="38"/>
      <c r="XCV345" s="38"/>
      <c r="XCW345" s="38"/>
      <c r="XCX345" s="38"/>
      <c r="XCY345" s="38"/>
      <c r="XCZ345" s="38"/>
      <c r="XDA345" s="38"/>
      <c r="XDB345" s="38"/>
      <c r="XDC345" s="38"/>
      <c r="XDD345" s="38"/>
      <c r="XDE345" s="38"/>
      <c r="XDF345" s="38"/>
      <c r="XDG345" s="38"/>
      <c r="XDH345" s="38"/>
      <c r="XDI345" s="38"/>
      <c r="XDJ345" s="38"/>
      <c r="XDK345" s="38"/>
      <c r="XDL345" s="38"/>
      <c r="XDM345" s="38"/>
      <c r="XDN345" s="38"/>
      <c r="XDO345" s="38"/>
      <c r="XDP345" s="38"/>
      <c r="XDQ345" s="38"/>
      <c r="XDR345" s="38"/>
      <c r="XDS345" s="38"/>
      <c r="XDT345" s="38"/>
      <c r="XDU345" s="38"/>
      <c r="XDV345" s="38"/>
      <c r="XDW345" s="38"/>
      <c r="XDX345" s="38"/>
      <c r="XDY345" s="38"/>
      <c r="XDZ345" s="38"/>
      <c r="XEA345" s="38"/>
      <c r="XEB345" s="38"/>
      <c r="XEC345" s="38"/>
      <c r="XED345" s="38"/>
      <c r="XEE345" s="38"/>
      <c r="XEF345" s="38"/>
      <c r="XEG345" s="38"/>
      <c r="XEH345" s="38"/>
      <c r="XEI345" s="38"/>
      <c r="XEJ345" s="38"/>
      <c r="XEK345" s="38"/>
      <c r="XEL345" s="38"/>
    </row>
    <row r="346" spans="1:16366" x14ac:dyDescent="0.35">
      <c r="A346" s="43" t="s">
        <v>314</v>
      </c>
      <c r="B346" s="58" t="s">
        <v>2230</v>
      </c>
      <c r="C346" s="52"/>
      <c r="D346" s="43" t="s">
        <v>2234</v>
      </c>
      <c r="E346" s="52"/>
      <c r="F346" s="52"/>
      <c r="G346" s="52"/>
      <c r="H346" s="52"/>
      <c r="I346" s="52"/>
      <c r="J346" s="52"/>
      <c r="K346" s="52" t="s">
        <v>18</v>
      </c>
      <c r="L346" s="43"/>
      <c r="M346" s="43"/>
      <c r="N346" s="43"/>
      <c r="O346" s="43"/>
      <c r="P346" s="43"/>
      <c r="Q346" s="45"/>
      <c r="R346" s="44"/>
      <c r="S346" s="44"/>
      <c r="T346" s="43"/>
      <c r="U346" s="43"/>
    </row>
    <row r="347" spans="1:16366" x14ac:dyDescent="0.35">
      <c r="A347" s="43" t="s">
        <v>314</v>
      </c>
      <c r="B347" s="58" t="s">
        <v>2230</v>
      </c>
      <c r="C347" s="52"/>
      <c r="D347" s="43" t="s">
        <v>2235</v>
      </c>
      <c r="E347" s="52"/>
      <c r="F347" s="52"/>
      <c r="G347" s="52"/>
      <c r="H347" s="52"/>
      <c r="I347" s="52"/>
      <c r="J347" s="52"/>
      <c r="K347" s="52" t="s">
        <v>18</v>
      </c>
      <c r="L347" s="43"/>
      <c r="M347" s="43"/>
      <c r="N347" s="43"/>
      <c r="O347" s="43"/>
      <c r="P347" s="43"/>
      <c r="Q347" s="45"/>
      <c r="R347" s="44"/>
      <c r="S347" s="44"/>
      <c r="T347" s="43"/>
      <c r="U347" s="43"/>
    </row>
    <row r="348" spans="1:16366" x14ac:dyDescent="0.35">
      <c r="A348" s="43" t="s">
        <v>319</v>
      </c>
      <c r="B348" s="65" t="s">
        <v>2290</v>
      </c>
      <c r="C348" s="43"/>
      <c r="D348" s="43" t="s">
        <v>2467</v>
      </c>
      <c r="E348" s="43"/>
      <c r="F348" s="43"/>
      <c r="G348" s="43"/>
      <c r="H348" s="43"/>
      <c r="I348" s="43"/>
      <c r="J348" s="64"/>
      <c r="K348" s="43" t="s">
        <v>159</v>
      </c>
      <c r="L348" s="43"/>
      <c r="M348" s="43"/>
      <c r="N348" s="43"/>
      <c r="O348" s="43">
        <v>9</v>
      </c>
      <c r="P348" s="43">
        <v>18</v>
      </c>
      <c r="Q348" s="43">
        <v>20</v>
      </c>
      <c r="R348" s="43">
        <v>11</v>
      </c>
      <c r="S348" s="43">
        <v>-2</v>
      </c>
      <c r="T348" s="43">
        <v>-11</v>
      </c>
      <c r="U348" s="43">
        <v>7</v>
      </c>
      <c r="V348" s="38">
        <v>-2</v>
      </c>
    </row>
    <row r="349" spans="1:16366" x14ac:dyDescent="0.35">
      <c r="A349" s="61" t="s">
        <v>648</v>
      </c>
      <c r="B349" s="61"/>
      <c r="C349" s="63" t="s">
        <v>332</v>
      </c>
      <c r="D349" s="43" t="s">
        <v>22</v>
      </c>
      <c r="E349" s="63">
        <v>662</v>
      </c>
      <c r="F349" s="63">
        <v>15</v>
      </c>
      <c r="G349" s="63"/>
      <c r="H349" s="63"/>
      <c r="I349" s="63"/>
      <c r="J349" s="63"/>
      <c r="K349" s="63" t="s">
        <v>43</v>
      </c>
      <c r="L349" s="43" t="s">
        <v>2226</v>
      </c>
      <c r="M349" s="43" t="s">
        <v>2237</v>
      </c>
      <c r="N349" s="43">
        <v>2</v>
      </c>
      <c r="O349" s="43"/>
      <c r="P349" s="45">
        <v>7000</v>
      </c>
      <c r="Q349" s="44"/>
      <c r="R349" s="44">
        <v>1</v>
      </c>
      <c r="S349" s="43">
        <v>1</v>
      </c>
      <c r="T349" s="43"/>
      <c r="U349" s="43"/>
    </row>
    <row r="350" spans="1:16366" x14ac:dyDescent="0.35">
      <c r="A350" s="61" t="s">
        <v>648</v>
      </c>
      <c r="B350" s="61"/>
      <c r="C350" s="43" t="s">
        <v>330</v>
      </c>
      <c r="D350" s="43" t="s">
        <v>331</v>
      </c>
      <c r="E350" s="43">
        <v>334</v>
      </c>
      <c r="F350" s="43">
        <v>0</v>
      </c>
      <c r="G350" s="43">
        <v>7</v>
      </c>
      <c r="H350" s="43" t="s">
        <v>23</v>
      </c>
      <c r="I350" s="43" t="s">
        <v>16</v>
      </c>
      <c r="J350" s="48">
        <v>7000</v>
      </c>
      <c r="K350" s="43" t="s">
        <v>593</v>
      </c>
      <c r="L350" s="43" t="s">
        <v>2226</v>
      </c>
      <c r="M350" s="43" t="s">
        <v>2237</v>
      </c>
      <c r="N350" s="43">
        <v>2</v>
      </c>
      <c r="O350" s="43"/>
      <c r="P350" s="45"/>
      <c r="Q350" s="44"/>
      <c r="R350" s="44"/>
      <c r="S350" s="43"/>
      <c r="T350" s="43"/>
      <c r="U350" s="43"/>
    </row>
    <row r="351" spans="1:16366" x14ac:dyDescent="0.35">
      <c r="A351" s="43" t="s">
        <v>329</v>
      </c>
      <c r="B351" s="65" t="s">
        <v>2290</v>
      </c>
      <c r="C351" s="43" t="s">
        <v>333</v>
      </c>
      <c r="D351" s="43" t="s">
        <v>334</v>
      </c>
      <c r="E351" s="43">
        <v>1671</v>
      </c>
      <c r="F351" s="43"/>
      <c r="G351" s="43">
        <v>33</v>
      </c>
      <c r="H351" s="43"/>
      <c r="I351" s="43"/>
      <c r="J351" s="64"/>
      <c r="K351" s="43" t="s">
        <v>159</v>
      </c>
      <c r="L351" s="43"/>
      <c r="M351" s="52"/>
      <c r="N351" s="43"/>
      <c r="O351" s="43"/>
      <c r="P351" s="43"/>
      <c r="Q351" s="43"/>
      <c r="R351" s="43"/>
      <c r="S351" s="43"/>
      <c r="T351" s="43"/>
      <c r="U351" s="43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  <c r="AT351" s="42"/>
      <c r="AU351" s="42"/>
      <c r="AV351" s="42"/>
      <c r="AW351" s="42"/>
      <c r="AX351" s="42"/>
      <c r="AY351" s="42"/>
      <c r="AZ351" s="42"/>
      <c r="BA351" s="42"/>
      <c r="BB351" s="42"/>
      <c r="BC351" s="42"/>
      <c r="BD351" s="42"/>
      <c r="BE351" s="42"/>
      <c r="BF351" s="42"/>
      <c r="BG351" s="42"/>
      <c r="BH351" s="42"/>
      <c r="BI351" s="42"/>
      <c r="BJ351" s="42"/>
      <c r="BK351" s="42"/>
      <c r="BL351" s="42"/>
      <c r="BM351" s="42"/>
      <c r="BN351" s="42"/>
      <c r="BO351" s="42"/>
      <c r="BP351" s="42"/>
      <c r="BQ351" s="42"/>
      <c r="BR351" s="42"/>
      <c r="BS351" s="42"/>
      <c r="BT351" s="42"/>
      <c r="BU351" s="42"/>
      <c r="BV351" s="42"/>
      <c r="BW351" s="42"/>
      <c r="BX351" s="42"/>
      <c r="BY351" s="42"/>
      <c r="BZ351" s="42"/>
      <c r="CA351" s="42"/>
      <c r="CB351" s="42"/>
      <c r="CC351" s="42"/>
      <c r="CD351" s="42"/>
      <c r="CE351" s="42"/>
      <c r="CF351" s="42"/>
      <c r="CG351" s="42"/>
      <c r="CH351" s="42"/>
      <c r="CI351" s="42"/>
      <c r="CJ351" s="42"/>
      <c r="CK351" s="42"/>
      <c r="CL351" s="42"/>
      <c r="CM351" s="42"/>
      <c r="CN351" s="42"/>
      <c r="CO351" s="42"/>
      <c r="CP351" s="42"/>
      <c r="CQ351" s="42"/>
      <c r="CR351" s="42"/>
      <c r="CS351" s="42"/>
      <c r="CT351" s="42"/>
      <c r="CU351" s="42"/>
      <c r="CV351" s="42"/>
      <c r="CW351" s="42"/>
      <c r="CX351" s="42"/>
      <c r="CY351" s="42"/>
      <c r="CZ351" s="42"/>
      <c r="DA351" s="42"/>
      <c r="DB351" s="42"/>
      <c r="DC351" s="42"/>
      <c r="DD351" s="42"/>
      <c r="DE351" s="42"/>
      <c r="DF351" s="42"/>
      <c r="DG351" s="42"/>
      <c r="DH351" s="42"/>
      <c r="DI351" s="42"/>
      <c r="DJ351" s="42"/>
      <c r="DK351" s="42"/>
      <c r="DL351" s="42"/>
      <c r="DM351" s="42"/>
      <c r="DN351" s="42"/>
      <c r="DO351" s="42"/>
      <c r="DP351" s="42"/>
      <c r="DQ351" s="42"/>
      <c r="DR351" s="42"/>
      <c r="DS351" s="42"/>
      <c r="DT351" s="42"/>
      <c r="DU351" s="42"/>
      <c r="DV351" s="42"/>
      <c r="DW351" s="42"/>
      <c r="DX351" s="42"/>
      <c r="DY351" s="42"/>
      <c r="DZ351" s="42"/>
      <c r="EA351" s="42"/>
      <c r="EB351" s="42"/>
      <c r="EC351" s="42"/>
      <c r="ED351" s="42"/>
      <c r="EE351" s="42"/>
      <c r="EF351" s="42"/>
      <c r="EG351" s="42"/>
      <c r="EH351" s="42"/>
      <c r="EI351" s="42"/>
      <c r="EJ351" s="42"/>
      <c r="EK351" s="42"/>
      <c r="EL351" s="42"/>
      <c r="EM351" s="42"/>
      <c r="EN351" s="42"/>
      <c r="EO351" s="42"/>
      <c r="EP351" s="42"/>
      <c r="EQ351" s="42"/>
      <c r="ER351" s="42"/>
      <c r="ES351" s="42"/>
      <c r="ET351" s="42"/>
      <c r="EU351" s="42"/>
      <c r="EV351" s="42"/>
      <c r="EW351" s="42"/>
      <c r="EX351" s="42"/>
      <c r="EY351" s="42"/>
      <c r="EZ351" s="42"/>
      <c r="FA351" s="42"/>
      <c r="FB351" s="42"/>
      <c r="FC351" s="42"/>
      <c r="FD351" s="42"/>
      <c r="FE351" s="42"/>
      <c r="FF351" s="42"/>
      <c r="FG351" s="42"/>
      <c r="FH351" s="42"/>
      <c r="FI351" s="42"/>
      <c r="FJ351" s="42"/>
      <c r="FK351" s="42"/>
      <c r="FL351" s="42"/>
      <c r="FM351" s="42"/>
      <c r="FN351" s="42"/>
      <c r="FO351" s="42"/>
      <c r="FP351" s="42"/>
      <c r="FQ351" s="42"/>
      <c r="FR351" s="42"/>
      <c r="FS351" s="42"/>
      <c r="FT351" s="42"/>
      <c r="FU351" s="42"/>
      <c r="FV351" s="42"/>
      <c r="FW351" s="42"/>
      <c r="FX351" s="42"/>
      <c r="FY351" s="42"/>
      <c r="FZ351" s="42"/>
      <c r="GA351" s="42"/>
      <c r="GB351" s="42"/>
      <c r="GC351" s="42"/>
      <c r="GD351" s="42"/>
      <c r="GE351" s="42"/>
      <c r="GF351" s="42"/>
      <c r="GG351" s="42"/>
      <c r="GH351" s="42"/>
      <c r="GI351" s="42"/>
      <c r="GJ351" s="42"/>
      <c r="GK351" s="42"/>
      <c r="GL351" s="42"/>
      <c r="GM351" s="42"/>
      <c r="GN351" s="42"/>
      <c r="GO351" s="42"/>
      <c r="GP351" s="42"/>
      <c r="GQ351" s="42"/>
      <c r="GR351" s="42"/>
      <c r="GS351" s="42"/>
      <c r="GT351" s="42"/>
      <c r="GU351" s="42"/>
      <c r="GV351" s="42"/>
      <c r="GW351" s="42"/>
      <c r="GX351" s="42"/>
      <c r="GY351" s="42"/>
      <c r="GZ351" s="42"/>
      <c r="HA351" s="42"/>
      <c r="HB351" s="42"/>
      <c r="HC351" s="42"/>
      <c r="HD351" s="42"/>
      <c r="HE351" s="42"/>
      <c r="HF351" s="42"/>
      <c r="HG351" s="42"/>
      <c r="HH351" s="42"/>
      <c r="HI351" s="42"/>
      <c r="HJ351" s="42"/>
      <c r="HK351" s="42"/>
      <c r="HL351" s="42"/>
      <c r="HM351" s="42"/>
      <c r="HN351" s="42"/>
      <c r="HO351" s="42"/>
      <c r="HP351" s="42"/>
      <c r="HQ351" s="42"/>
      <c r="HR351" s="42"/>
      <c r="HS351" s="42"/>
      <c r="HT351" s="42"/>
      <c r="HU351" s="42"/>
      <c r="HV351" s="42"/>
      <c r="HW351" s="42"/>
      <c r="HX351" s="42"/>
      <c r="HY351" s="42"/>
      <c r="HZ351" s="42"/>
      <c r="IA351" s="42"/>
      <c r="IB351" s="42"/>
      <c r="IC351" s="42"/>
      <c r="ID351" s="42"/>
      <c r="IE351" s="42"/>
      <c r="IF351" s="42"/>
      <c r="IG351" s="42"/>
      <c r="IH351" s="42"/>
      <c r="II351" s="42"/>
      <c r="IJ351" s="42"/>
      <c r="IK351" s="42"/>
      <c r="IL351" s="42"/>
      <c r="IM351" s="42"/>
      <c r="IN351" s="42"/>
      <c r="IO351" s="42"/>
      <c r="IP351" s="42"/>
      <c r="IQ351" s="42"/>
      <c r="IR351" s="42"/>
      <c r="IS351" s="42"/>
      <c r="IT351" s="42"/>
      <c r="IU351" s="42"/>
      <c r="IV351" s="42"/>
      <c r="IW351" s="42"/>
      <c r="IX351" s="42"/>
      <c r="IY351" s="42"/>
      <c r="IZ351" s="42"/>
      <c r="JA351" s="42"/>
      <c r="JB351" s="42"/>
      <c r="JC351" s="42"/>
      <c r="JD351" s="42"/>
      <c r="JE351" s="42"/>
      <c r="JF351" s="42"/>
      <c r="JG351" s="42"/>
      <c r="JH351" s="42"/>
      <c r="JI351" s="42"/>
      <c r="JJ351" s="42"/>
      <c r="JK351" s="42"/>
      <c r="JL351" s="42"/>
      <c r="JM351" s="42"/>
      <c r="JN351" s="42"/>
      <c r="JO351" s="42"/>
      <c r="JP351" s="42"/>
      <c r="JQ351" s="42"/>
      <c r="JR351" s="42"/>
      <c r="JS351" s="42"/>
      <c r="JT351" s="42"/>
      <c r="JU351" s="42"/>
      <c r="JV351" s="42"/>
      <c r="JW351" s="42"/>
      <c r="JX351" s="42"/>
      <c r="JY351" s="42"/>
      <c r="JZ351" s="42"/>
      <c r="KA351" s="42"/>
      <c r="KB351" s="42"/>
      <c r="KC351" s="42"/>
      <c r="KD351" s="42"/>
      <c r="KE351" s="42"/>
      <c r="KF351" s="42"/>
      <c r="KG351" s="42"/>
      <c r="KH351" s="42"/>
      <c r="KI351" s="42"/>
      <c r="KJ351" s="42"/>
      <c r="KK351" s="42"/>
      <c r="KL351" s="42"/>
      <c r="KM351" s="42"/>
      <c r="KN351" s="42"/>
      <c r="KO351" s="42"/>
      <c r="KP351" s="42"/>
      <c r="KQ351" s="42"/>
      <c r="KR351" s="42"/>
      <c r="KS351" s="42"/>
      <c r="KT351" s="42"/>
      <c r="KU351" s="42"/>
      <c r="KV351" s="42"/>
      <c r="KW351" s="42"/>
      <c r="KX351" s="42"/>
      <c r="KY351" s="42"/>
      <c r="KZ351" s="42"/>
      <c r="LA351" s="42"/>
      <c r="LB351" s="42"/>
      <c r="LC351" s="42"/>
      <c r="LD351" s="42"/>
      <c r="LE351" s="42"/>
      <c r="LF351" s="42"/>
      <c r="LG351" s="42"/>
      <c r="LH351" s="42"/>
      <c r="LI351" s="42"/>
      <c r="LJ351" s="42"/>
      <c r="LK351" s="42"/>
      <c r="LL351" s="42"/>
      <c r="LM351" s="42"/>
      <c r="LN351" s="42"/>
      <c r="LO351" s="42"/>
      <c r="LP351" s="42"/>
      <c r="LQ351" s="42"/>
      <c r="LR351" s="42"/>
      <c r="LS351" s="42"/>
      <c r="LT351" s="42"/>
      <c r="LU351" s="42"/>
      <c r="LV351" s="42"/>
      <c r="LW351" s="42"/>
      <c r="LX351" s="42"/>
      <c r="LY351" s="42"/>
      <c r="LZ351" s="42"/>
      <c r="MA351" s="42"/>
      <c r="MB351" s="42"/>
      <c r="MC351" s="42"/>
      <c r="MD351" s="42"/>
      <c r="ME351" s="42"/>
      <c r="MF351" s="42"/>
      <c r="MG351" s="42"/>
      <c r="MH351" s="42"/>
      <c r="MI351" s="42"/>
      <c r="MJ351" s="42"/>
      <c r="MK351" s="42"/>
      <c r="ML351" s="42"/>
      <c r="MM351" s="42"/>
      <c r="MN351" s="42"/>
      <c r="MO351" s="42"/>
      <c r="MP351" s="42"/>
      <c r="MQ351" s="42"/>
      <c r="MR351" s="42"/>
      <c r="MS351" s="42"/>
      <c r="MT351" s="42"/>
      <c r="MU351" s="42"/>
      <c r="MV351" s="42"/>
      <c r="MW351" s="42"/>
      <c r="MX351" s="42"/>
      <c r="MY351" s="42"/>
      <c r="MZ351" s="42"/>
      <c r="NA351" s="42"/>
      <c r="NB351" s="42"/>
      <c r="NC351" s="42"/>
      <c r="ND351" s="42"/>
      <c r="NE351" s="42"/>
      <c r="NF351" s="42"/>
      <c r="NG351" s="42"/>
      <c r="NH351" s="42"/>
      <c r="NI351" s="42"/>
      <c r="NJ351" s="42"/>
      <c r="NK351" s="42"/>
      <c r="NL351" s="42"/>
      <c r="NM351" s="42"/>
      <c r="NN351" s="42"/>
      <c r="NO351" s="42"/>
      <c r="NP351" s="42"/>
      <c r="NQ351" s="42"/>
      <c r="NR351" s="42"/>
      <c r="NS351" s="42"/>
      <c r="NT351" s="42"/>
      <c r="NU351" s="42"/>
      <c r="NV351" s="42"/>
      <c r="NW351" s="42"/>
      <c r="NX351" s="42"/>
      <c r="NY351" s="42"/>
      <c r="NZ351" s="42"/>
      <c r="OA351" s="42"/>
      <c r="OB351" s="42"/>
      <c r="OC351" s="42"/>
      <c r="OD351" s="42"/>
      <c r="OE351" s="42"/>
      <c r="OF351" s="42"/>
      <c r="OG351" s="42"/>
      <c r="OH351" s="42"/>
      <c r="OI351" s="42"/>
      <c r="OJ351" s="42"/>
      <c r="OK351" s="42"/>
      <c r="OL351" s="42"/>
      <c r="OM351" s="42"/>
      <c r="ON351" s="42"/>
      <c r="OO351" s="42"/>
      <c r="OP351" s="42"/>
      <c r="OQ351" s="42"/>
      <c r="OR351" s="42"/>
      <c r="OS351" s="42"/>
      <c r="OT351" s="42"/>
      <c r="OU351" s="42"/>
      <c r="OV351" s="42"/>
      <c r="OW351" s="42"/>
      <c r="OX351" s="42"/>
      <c r="OY351" s="42"/>
      <c r="OZ351" s="42"/>
      <c r="PA351" s="42"/>
      <c r="PB351" s="42"/>
      <c r="PC351" s="42"/>
      <c r="PD351" s="42"/>
      <c r="PE351" s="42"/>
      <c r="PF351" s="42"/>
      <c r="PG351" s="42"/>
      <c r="PH351" s="42"/>
      <c r="PI351" s="42"/>
      <c r="PJ351" s="42"/>
      <c r="PK351" s="42"/>
      <c r="PL351" s="42"/>
      <c r="PM351" s="42"/>
      <c r="PN351" s="42"/>
      <c r="PO351" s="42"/>
      <c r="PP351" s="42"/>
      <c r="PQ351" s="42"/>
      <c r="PR351" s="42"/>
      <c r="PS351" s="42"/>
      <c r="PT351" s="42"/>
      <c r="PU351" s="42"/>
      <c r="PV351" s="42"/>
      <c r="PW351" s="42"/>
      <c r="PX351" s="42"/>
      <c r="PY351" s="42"/>
      <c r="PZ351" s="42"/>
      <c r="QA351" s="42"/>
      <c r="QB351" s="42"/>
      <c r="QC351" s="42"/>
      <c r="QD351" s="42"/>
      <c r="QE351" s="42"/>
      <c r="QF351" s="42"/>
      <c r="QG351" s="42"/>
      <c r="QH351" s="42"/>
      <c r="QI351" s="42"/>
      <c r="QJ351" s="42"/>
      <c r="QK351" s="42"/>
      <c r="QL351" s="42"/>
      <c r="QM351" s="42"/>
      <c r="QN351" s="42"/>
      <c r="QO351" s="42"/>
      <c r="QP351" s="42"/>
      <c r="QQ351" s="42"/>
      <c r="QR351" s="42"/>
      <c r="QS351" s="42"/>
      <c r="QT351" s="42"/>
      <c r="QU351" s="42"/>
      <c r="QV351" s="42"/>
      <c r="QW351" s="42"/>
      <c r="QX351" s="42"/>
      <c r="QY351" s="42"/>
      <c r="QZ351" s="42"/>
      <c r="RA351" s="42"/>
      <c r="RB351" s="42"/>
      <c r="RC351" s="42"/>
      <c r="RD351" s="42"/>
      <c r="RE351" s="42"/>
      <c r="RF351" s="42"/>
      <c r="RG351" s="42"/>
      <c r="RH351" s="42"/>
      <c r="RI351" s="42"/>
      <c r="RJ351" s="42"/>
      <c r="RK351" s="42"/>
      <c r="RL351" s="42"/>
      <c r="RM351" s="42"/>
      <c r="RN351" s="42"/>
      <c r="RO351" s="42"/>
      <c r="RP351" s="42"/>
      <c r="RQ351" s="42"/>
      <c r="RR351" s="42"/>
      <c r="RS351" s="42"/>
      <c r="RT351" s="42"/>
      <c r="RU351" s="42"/>
      <c r="RV351" s="42"/>
      <c r="RW351" s="42"/>
      <c r="RX351" s="42"/>
      <c r="RY351" s="42"/>
      <c r="RZ351" s="42"/>
      <c r="SA351" s="42"/>
      <c r="SB351" s="42"/>
      <c r="SC351" s="42"/>
      <c r="SD351" s="42"/>
      <c r="SE351" s="42"/>
      <c r="SF351" s="42"/>
      <c r="SG351" s="42"/>
      <c r="SH351" s="42"/>
      <c r="SI351" s="42"/>
      <c r="SJ351" s="42"/>
      <c r="SK351" s="42"/>
      <c r="SL351" s="42"/>
      <c r="SM351" s="42"/>
      <c r="SN351" s="42"/>
      <c r="SO351" s="42"/>
      <c r="SP351" s="42"/>
      <c r="SQ351" s="42"/>
      <c r="SR351" s="42"/>
      <c r="SS351" s="42"/>
      <c r="ST351" s="42"/>
      <c r="SU351" s="42"/>
      <c r="SV351" s="42"/>
      <c r="SW351" s="42"/>
      <c r="SX351" s="42"/>
      <c r="SY351" s="42"/>
      <c r="SZ351" s="42"/>
      <c r="TA351" s="42"/>
      <c r="TB351" s="42"/>
      <c r="TC351" s="42"/>
      <c r="TD351" s="42"/>
      <c r="TE351" s="42"/>
      <c r="TF351" s="42"/>
      <c r="TG351" s="42"/>
      <c r="TH351" s="42"/>
      <c r="TI351" s="42"/>
      <c r="TJ351" s="42"/>
      <c r="TK351" s="42"/>
      <c r="TL351" s="42"/>
      <c r="TM351" s="42"/>
      <c r="TN351" s="42"/>
      <c r="TO351" s="42"/>
      <c r="TP351" s="42"/>
      <c r="TQ351" s="42"/>
      <c r="TR351" s="42"/>
      <c r="TS351" s="42"/>
      <c r="TT351" s="42"/>
      <c r="TU351" s="42"/>
      <c r="TV351" s="42"/>
      <c r="TW351" s="42"/>
      <c r="TX351" s="42"/>
      <c r="TY351" s="42"/>
      <c r="TZ351" s="42"/>
      <c r="UA351" s="42"/>
      <c r="UB351" s="42"/>
      <c r="UC351" s="42"/>
      <c r="UD351" s="42"/>
      <c r="UE351" s="42"/>
      <c r="UF351" s="42"/>
      <c r="UG351" s="42"/>
      <c r="UH351" s="42"/>
      <c r="UI351" s="42"/>
      <c r="UJ351" s="42"/>
      <c r="UK351" s="42"/>
      <c r="UL351" s="42"/>
      <c r="UM351" s="42"/>
      <c r="UN351" s="42"/>
      <c r="UO351" s="42"/>
      <c r="UP351" s="42"/>
      <c r="UQ351" s="42"/>
      <c r="UR351" s="42"/>
      <c r="US351" s="42"/>
      <c r="UT351" s="42"/>
      <c r="UU351" s="42"/>
      <c r="UV351" s="42"/>
      <c r="UW351" s="42"/>
      <c r="UX351" s="42"/>
      <c r="UY351" s="42"/>
      <c r="UZ351" s="42"/>
      <c r="VA351" s="42"/>
      <c r="VB351" s="42"/>
      <c r="VC351" s="42"/>
      <c r="VD351" s="42"/>
      <c r="VE351" s="42"/>
      <c r="VF351" s="42"/>
      <c r="VG351" s="42"/>
      <c r="VH351" s="42"/>
      <c r="VI351" s="42"/>
      <c r="VJ351" s="42"/>
      <c r="VK351" s="42"/>
      <c r="VL351" s="42"/>
      <c r="VM351" s="42"/>
      <c r="VN351" s="42"/>
      <c r="VO351" s="42"/>
      <c r="VP351" s="42"/>
      <c r="VQ351" s="42"/>
      <c r="VR351" s="42"/>
      <c r="VS351" s="42"/>
      <c r="VT351" s="42"/>
      <c r="VU351" s="42"/>
      <c r="VV351" s="42"/>
      <c r="VW351" s="42"/>
      <c r="VX351" s="42"/>
      <c r="VY351" s="42"/>
      <c r="VZ351" s="42"/>
      <c r="WA351" s="42"/>
      <c r="WB351" s="42"/>
      <c r="WC351" s="42"/>
      <c r="WD351" s="42"/>
      <c r="WE351" s="42"/>
      <c r="WF351" s="42"/>
      <c r="WG351" s="42"/>
      <c r="WH351" s="42"/>
      <c r="WI351" s="42"/>
      <c r="WJ351" s="42"/>
      <c r="WK351" s="42"/>
      <c r="WL351" s="42"/>
      <c r="WM351" s="42"/>
      <c r="WN351" s="42"/>
      <c r="WO351" s="42"/>
      <c r="WP351" s="42"/>
      <c r="WQ351" s="42"/>
      <c r="WR351" s="42"/>
      <c r="WS351" s="42"/>
      <c r="WT351" s="42"/>
      <c r="WU351" s="42"/>
      <c r="WV351" s="42"/>
      <c r="WW351" s="42"/>
      <c r="WX351" s="42"/>
      <c r="WY351" s="42"/>
      <c r="WZ351" s="42"/>
      <c r="XA351" s="42"/>
      <c r="XB351" s="42"/>
      <c r="XC351" s="42"/>
      <c r="XD351" s="42"/>
      <c r="XE351" s="42"/>
      <c r="XF351" s="42"/>
      <c r="XG351" s="42"/>
      <c r="XH351" s="42"/>
      <c r="XI351" s="42"/>
      <c r="XJ351" s="42"/>
      <c r="XK351" s="42"/>
      <c r="XL351" s="42"/>
      <c r="XM351" s="42"/>
      <c r="XN351" s="42"/>
      <c r="XO351" s="42"/>
      <c r="XP351" s="42"/>
      <c r="XQ351" s="42"/>
      <c r="XR351" s="42"/>
      <c r="XS351" s="42"/>
      <c r="XT351" s="42"/>
      <c r="XU351" s="42"/>
      <c r="XV351" s="42"/>
      <c r="XW351" s="42"/>
      <c r="XX351" s="42"/>
      <c r="XY351" s="42"/>
      <c r="XZ351" s="42"/>
      <c r="YA351" s="42"/>
      <c r="YB351" s="42"/>
      <c r="YC351" s="42"/>
      <c r="YD351" s="42"/>
      <c r="YE351" s="42"/>
      <c r="YF351" s="42"/>
      <c r="YG351" s="42"/>
      <c r="YH351" s="42"/>
      <c r="YI351" s="42"/>
      <c r="YJ351" s="42"/>
      <c r="YK351" s="42"/>
      <c r="YL351" s="42"/>
      <c r="YM351" s="42"/>
      <c r="YN351" s="42"/>
      <c r="YO351" s="42"/>
      <c r="YP351" s="42"/>
      <c r="YQ351" s="42"/>
      <c r="YR351" s="42"/>
      <c r="YS351" s="42"/>
      <c r="YT351" s="42"/>
      <c r="YU351" s="42"/>
      <c r="YV351" s="42"/>
      <c r="YW351" s="42"/>
      <c r="YX351" s="42"/>
      <c r="YY351" s="42"/>
      <c r="YZ351" s="42"/>
      <c r="ZA351" s="42"/>
      <c r="ZB351" s="42"/>
      <c r="ZC351" s="42"/>
      <c r="ZD351" s="42"/>
      <c r="ZE351" s="42"/>
      <c r="ZF351" s="42"/>
      <c r="ZG351" s="42"/>
      <c r="ZH351" s="42"/>
      <c r="ZI351" s="42"/>
      <c r="ZJ351" s="42"/>
      <c r="ZK351" s="42"/>
      <c r="ZL351" s="42"/>
      <c r="ZM351" s="42"/>
      <c r="ZN351" s="42"/>
      <c r="ZO351" s="42"/>
      <c r="ZP351" s="42"/>
      <c r="ZQ351" s="42"/>
      <c r="ZR351" s="42"/>
      <c r="ZS351" s="42"/>
      <c r="ZT351" s="42"/>
      <c r="ZU351" s="42"/>
      <c r="ZV351" s="42"/>
      <c r="ZW351" s="42"/>
      <c r="ZX351" s="42"/>
      <c r="ZY351" s="42"/>
      <c r="ZZ351" s="42"/>
      <c r="AAA351" s="42"/>
      <c r="AAB351" s="42"/>
      <c r="AAC351" s="42"/>
      <c r="AAD351" s="42"/>
      <c r="AAE351" s="42"/>
      <c r="AAF351" s="42"/>
      <c r="AAG351" s="42"/>
      <c r="AAH351" s="42"/>
      <c r="AAI351" s="42"/>
      <c r="AAJ351" s="42"/>
      <c r="AAK351" s="42"/>
      <c r="AAL351" s="42"/>
      <c r="AAM351" s="42"/>
      <c r="AAN351" s="42"/>
      <c r="AAO351" s="42"/>
      <c r="AAP351" s="42"/>
      <c r="AAQ351" s="42"/>
      <c r="AAR351" s="42"/>
      <c r="AAS351" s="42"/>
      <c r="AAT351" s="42"/>
      <c r="AAU351" s="42"/>
      <c r="AAV351" s="42"/>
      <c r="AAW351" s="42"/>
      <c r="AAX351" s="42"/>
      <c r="AAY351" s="42"/>
      <c r="AAZ351" s="42"/>
      <c r="ABA351" s="42"/>
      <c r="ABB351" s="42"/>
      <c r="ABC351" s="42"/>
      <c r="ABD351" s="42"/>
      <c r="ABE351" s="42"/>
      <c r="ABF351" s="42"/>
      <c r="ABG351" s="42"/>
      <c r="ABH351" s="42"/>
      <c r="ABI351" s="42"/>
      <c r="ABJ351" s="42"/>
      <c r="ABK351" s="42"/>
      <c r="ABL351" s="42"/>
      <c r="ABM351" s="42"/>
      <c r="ABN351" s="42"/>
      <c r="ABO351" s="42"/>
      <c r="ABP351" s="42"/>
      <c r="ABQ351" s="42"/>
      <c r="ABR351" s="42"/>
      <c r="ABS351" s="42"/>
      <c r="ABT351" s="42"/>
      <c r="ABU351" s="42"/>
      <c r="ABV351" s="42"/>
      <c r="ABW351" s="42"/>
      <c r="ABX351" s="42"/>
      <c r="ABY351" s="42"/>
      <c r="ABZ351" s="42"/>
      <c r="ACA351" s="42"/>
      <c r="ACB351" s="42"/>
      <c r="ACC351" s="42"/>
      <c r="ACD351" s="42"/>
      <c r="ACE351" s="42"/>
      <c r="ACF351" s="42"/>
      <c r="ACG351" s="42"/>
      <c r="ACH351" s="42"/>
      <c r="ACI351" s="42"/>
      <c r="ACJ351" s="42"/>
      <c r="ACK351" s="42"/>
      <c r="ACL351" s="42"/>
      <c r="ACM351" s="42"/>
      <c r="ACN351" s="42"/>
      <c r="ACO351" s="42"/>
      <c r="ACP351" s="42"/>
      <c r="ACQ351" s="42"/>
      <c r="ACR351" s="42"/>
      <c r="ACS351" s="42"/>
      <c r="ACT351" s="42"/>
      <c r="ACU351" s="42"/>
      <c r="ACV351" s="42"/>
      <c r="ACW351" s="42"/>
      <c r="ACX351" s="42"/>
      <c r="ACY351" s="42"/>
      <c r="ACZ351" s="42"/>
      <c r="ADA351" s="42"/>
      <c r="ADB351" s="42"/>
      <c r="ADC351" s="42"/>
      <c r="ADD351" s="42"/>
      <c r="ADE351" s="42"/>
      <c r="ADF351" s="42"/>
      <c r="ADG351" s="42"/>
      <c r="ADH351" s="42"/>
      <c r="ADI351" s="42"/>
      <c r="ADJ351" s="42"/>
      <c r="ADK351" s="42"/>
      <c r="ADL351" s="42"/>
      <c r="ADM351" s="42"/>
      <c r="ADN351" s="42"/>
      <c r="ADO351" s="42"/>
      <c r="ADP351" s="42"/>
      <c r="ADQ351" s="42"/>
      <c r="ADR351" s="42"/>
      <c r="ADS351" s="42"/>
      <c r="ADT351" s="42"/>
      <c r="ADU351" s="42"/>
      <c r="ADV351" s="42"/>
      <c r="ADW351" s="42"/>
      <c r="ADX351" s="42"/>
      <c r="ADY351" s="42"/>
      <c r="ADZ351" s="42"/>
      <c r="AEA351" s="42"/>
      <c r="AEB351" s="42"/>
      <c r="AEC351" s="42"/>
      <c r="AED351" s="42"/>
      <c r="AEE351" s="42"/>
      <c r="AEF351" s="42"/>
      <c r="AEG351" s="42"/>
      <c r="AEH351" s="42"/>
      <c r="AEI351" s="42"/>
      <c r="AEJ351" s="42"/>
      <c r="AEK351" s="42"/>
      <c r="AEL351" s="42"/>
      <c r="AEM351" s="42"/>
      <c r="AEN351" s="42"/>
      <c r="AEO351" s="42"/>
      <c r="AEP351" s="42"/>
      <c r="AEQ351" s="42"/>
      <c r="AER351" s="42"/>
      <c r="AES351" s="42"/>
      <c r="AET351" s="42"/>
      <c r="AEU351" s="42"/>
      <c r="AEV351" s="42"/>
      <c r="AEW351" s="42"/>
      <c r="AEX351" s="42"/>
      <c r="AEY351" s="42"/>
      <c r="AEZ351" s="42"/>
      <c r="AFA351" s="42"/>
      <c r="AFB351" s="42"/>
      <c r="AFC351" s="42"/>
      <c r="AFD351" s="42"/>
      <c r="AFE351" s="42"/>
      <c r="AFF351" s="42"/>
      <c r="AFG351" s="42"/>
      <c r="AFH351" s="42"/>
      <c r="AFI351" s="42"/>
      <c r="AFJ351" s="42"/>
      <c r="AFK351" s="42"/>
      <c r="AFL351" s="42"/>
      <c r="AFM351" s="42"/>
      <c r="AFN351" s="42"/>
      <c r="AFO351" s="42"/>
      <c r="AFP351" s="42"/>
      <c r="AFQ351" s="42"/>
      <c r="AFR351" s="42"/>
      <c r="AFS351" s="42"/>
      <c r="AFT351" s="42"/>
      <c r="AFU351" s="42"/>
      <c r="AFV351" s="42"/>
      <c r="AFW351" s="42"/>
      <c r="AFX351" s="42"/>
      <c r="AFY351" s="42"/>
      <c r="AFZ351" s="42"/>
      <c r="AGA351" s="42"/>
      <c r="AGB351" s="42"/>
      <c r="AGC351" s="42"/>
      <c r="AGD351" s="42"/>
      <c r="AGE351" s="42"/>
      <c r="AGF351" s="42"/>
      <c r="AGG351" s="42"/>
      <c r="AGH351" s="42"/>
      <c r="AGI351" s="42"/>
      <c r="AGJ351" s="42"/>
      <c r="AGK351" s="42"/>
      <c r="AGL351" s="42"/>
      <c r="AGM351" s="42"/>
      <c r="AGN351" s="42"/>
      <c r="AGO351" s="42"/>
      <c r="AGP351" s="42"/>
      <c r="AGQ351" s="42"/>
      <c r="AGR351" s="42"/>
      <c r="AGS351" s="42"/>
      <c r="AGT351" s="42"/>
      <c r="AGU351" s="42"/>
      <c r="AGV351" s="42"/>
      <c r="AGW351" s="42"/>
      <c r="AGX351" s="42"/>
      <c r="AGY351" s="42"/>
      <c r="AGZ351" s="42"/>
      <c r="AHA351" s="42"/>
      <c r="AHB351" s="42"/>
      <c r="AHC351" s="42"/>
      <c r="AHD351" s="42"/>
      <c r="AHE351" s="42"/>
      <c r="AHF351" s="42"/>
      <c r="AHG351" s="42"/>
      <c r="AHH351" s="42"/>
      <c r="AHI351" s="42"/>
      <c r="AHJ351" s="42"/>
      <c r="AHK351" s="42"/>
      <c r="AHL351" s="42"/>
      <c r="AHM351" s="42"/>
      <c r="AHN351" s="42"/>
      <c r="AHO351" s="42"/>
      <c r="AHP351" s="42"/>
      <c r="AHQ351" s="42"/>
      <c r="AHR351" s="42"/>
      <c r="AHS351" s="42"/>
      <c r="AHT351" s="42"/>
      <c r="AHU351" s="42"/>
      <c r="AHV351" s="42"/>
      <c r="AHW351" s="42"/>
      <c r="AHX351" s="42"/>
      <c r="AHY351" s="42"/>
      <c r="AHZ351" s="42"/>
      <c r="AIA351" s="42"/>
      <c r="AIB351" s="42"/>
      <c r="AIC351" s="42"/>
      <c r="AID351" s="42"/>
      <c r="AIE351" s="42"/>
      <c r="AIF351" s="42"/>
      <c r="AIG351" s="42"/>
      <c r="AIH351" s="42"/>
      <c r="AII351" s="42"/>
      <c r="AIJ351" s="42"/>
      <c r="AIK351" s="42"/>
      <c r="AIL351" s="42"/>
      <c r="AIM351" s="42"/>
      <c r="AIN351" s="42"/>
      <c r="AIO351" s="42"/>
      <c r="AIP351" s="42"/>
      <c r="AIQ351" s="42"/>
      <c r="AIR351" s="42"/>
      <c r="AIS351" s="42"/>
      <c r="AIT351" s="42"/>
      <c r="AIU351" s="42"/>
      <c r="AIV351" s="42"/>
      <c r="AIW351" s="42"/>
      <c r="AIX351" s="42"/>
      <c r="AIY351" s="42"/>
      <c r="AIZ351" s="42"/>
      <c r="AJA351" s="42"/>
      <c r="AJB351" s="42"/>
      <c r="AJC351" s="42"/>
      <c r="AJD351" s="42"/>
      <c r="AJE351" s="42"/>
      <c r="AJF351" s="42"/>
      <c r="AJG351" s="42"/>
      <c r="AJH351" s="42"/>
      <c r="AJI351" s="42"/>
      <c r="AJJ351" s="42"/>
      <c r="AJK351" s="42"/>
      <c r="AJL351" s="42"/>
      <c r="AJM351" s="42"/>
      <c r="AJN351" s="42"/>
      <c r="AJO351" s="42"/>
      <c r="AJP351" s="42"/>
      <c r="AJQ351" s="42"/>
      <c r="AJR351" s="42"/>
      <c r="AJS351" s="42"/>
      <c r="AJT351" s="42"/>
      <c r="AJU351" s="42"/>
      <c r="AJV351" s="42"/>
      <c r="AJW351" s="42"/>
      <c r="AJX351" s="42"/>
      <c r="AJY351" s="42"/>
      <c r="AJZ351" s="42"/>
      <c r="AKA351" s="42"/>
      <c r="AKB351" s="42"/>
      <c r="AKC351" s="42"/>
      <c r="AKD351" s="42"/>
      <c r="AKE351" s="42"/>
      <c r="AKF351" s="42"/>
      <c r="AKG351" s="42"/>
      <c r="AKH351" s="42"/>
      <c r="AKI351" s="42"/>
      <c r="AKJ351" s="42"/>
      <c r="AKK351" s="42"/>
      <c r="AKL351" s="42"/>
      <c r="AKM351" s="42"/>
      <c r="AKN351" s="42"/>
      <c r="AKO351" s="42"/>
      <c r="AKP351" s="42"/>
      <c r="AKQ351" s="42"/>
      <c r="AKR351" s="42"/>
      <c r="AKS351" s="42"/>
      <c r="AKT351" s="42"/>
      <c r="AKU351" s="42"/>
      <c r="AKV351" s="42"/>
      <c r="AKW351" s="42"/>
      <c r="AKX351" s="42"/>
      <c r="AKY351" s="42"/>
      <c r="AKZ351" s="42"/>
      <c r="ALA351" s="42"/>
      <c r="ALB351" s="42"/>
      <c r="ALC351" s="42"/>
      <c r="ALD351" s="42"/>
      <c r="ALE351" s="42"/>
      <c r="ALF351" s="42"/>
      <c r="ALG351" s="42"/>
      <c r="ALH351" s="42"/>
      <c r="ALI351" s="42"/>
      <c r="ALJ351" s="42"/>
      <c r="ALK351" s="42"/>
      <c r="ALL351" s="42"/>
      <c r="ALM351" s="42"/>
      <c r="ALN351" s="42"/>
      <c r="ALO351" s="42"/>
      <c r="ALP351" s="42"/>
      <c r="ALQ351" s="42"/>
      <c r="ALR351" s="42"/>
      <c r="ALS351" s="42"/>
      <c r="ALT351" s="42"/>
      <c r="ALU351" s="42"/>
      <c r="ALV351" s="42"/>
      <c r="ALW351" s="42"/>
      <c r="ALX351" s="42"/>
      <c r="ALY351" s="42"/>
      <c r="ALZ351" s="42"/>
      <c r="AMA351" s="42"/>
      <c r="AMB351" s="42"/>
      <c r="AMC351" s="42"/>
      <c r="AMD351" s="42"/>
      <c r="AME351" s="42"/>
      <c r="AMF351" s="42"/>
      <c r="AMG351" s="42"/>
      <c r="AMH351" s="42"/>
      <c r="AMI351" s="42"/>
      <c r="AMJ351" s="42"/>
      <c r="AMK351" s="42"/>
      <c r="AML351" s="42"/>
      <c r="AMM351" s="42"/>
      <c r="AMN351" s="42"/>
      <c r="AMO351" s="42"/>
      <c r="AMP351" s="42"/>
      <c r="AMQ351" s="42"/>
      <c r="AMR351" s="42"/>
      <c r="AMS351" s="42"/>
      <c r="AMT351" s="42"/>
      <c r="AMU351" s="42"/>
      <c r="AMV351" s="42"/>
      <c r="AMW351" s="42"/>
      <c r="AMX351" s="42"/>
      <c r="AMY351" s="42"/>
      <c r="AMZ351" s="42"/>
      <c r="ANA351" s="42"/>
      <c r="ANB351" s="42"/>
      <c r="ANC351" s="42"/>
      <c r="AND351" s="42"/>
      <c r="ANE351" s="42"/>
      <c r="ANF351" s="42"/>
      <c r="ANG351" s="42"/>
      <c r="ANH351" s="42"/>
      <c r="ANI351" s="42"/>
      <c r="ANJ351" s="42"/>
      <c r="ANK351" s="42"/>
      <c r="ANL351" s="42"/>
      <c r="ANM351" s="42"/>
      <c r="ANN351" s="42"/>
      <c r="ANO351" s="42"/>
      <c r="ANP351" s="42"/>
      <c r="ANQ351" s="42"/>
      <c r="ANR351" s="42"/>
      <c r="ANS351" s="42"/>
      <c r="ANT351" s="42"/>
      <c r="ANU351" s="42"/>
      <c r="ANV351" s="42"/>
      <c r="ANW351" s="42"/>
      <c r="ANX351" s="42"/>
      <c r="ANY351" s="42"/>
      <c r="ANZ351" s="42"/>
      <c r="AOA351" s="42"/>
      <c r="AOB351" s="42"/>
      <c r="AOC351" s="42"/>
      <c r="AOD351" s="42"/>
      <c r="AOE351" s="42"/>
      <c r="AOF351" s="42"/>
      <c r="AOG351" s="42"/>
      <c r="AOH351" s="42"/>
      <c r="AOI351" s="42"/>
      <c r="AOJ351" s="42"/>
      <c r="AOK351" s="42"/>
      <c r="AOL351" s="42"/>
      <c r="AOM351" s="42"/>
      <c r="AON351" s="42"/>
      <c r="AOO351" s="42"/>
      <c r="AOP351" s="42"/>
      <c r="AOQ351" s="42"/>
      <c r="AOR351" s="42"/>
      <c r="AOS351" s="42"/>
      <c r="AOT351" s="42"/>
      <c r="AOU351" s="42"/>
      <c r="AOV351" s="42"/>
      <c r="AOW351" s="42"/>
      <c r="AOX351" s="42"/>
      <c r="AOY351" s="42"/>
      <c r="AOZ351" s="42"/>
      <c r="APA351" s="42"/>
      <c r="APB351" s="42"/>
      <c r="APC351" s="42"/>
      <c r="APD351" s="42"/>
      <c r="APE351" s="42"/>
      <c r="APF351" s="42"/>
      <c r="APG351" s="42"/>
      <c r="APH351" s="42"/>
      <c r="API351" s="42"/>
      <c r="APJ351" s="42"/>
      <c r="APK351" s="42"/>
      <c r="APL351" s="42"/>
      <c r="APM351" s="42"/>
      <c r="APN351" s="42"/>
      <c r="APO351" s="42"/>
      <c r="APP351" s="42"/>
      <c r="APQ351" s="42"/>
      <c r="APR351" s="42"/>
      <c r="APS351" s="42"/>
      <c r="APT351" s="42"/>
      <c r="APU351" s="42"/>
      <c r="APV351" s="42"/>
      <c r="APW351" s="42"/>
      <c r="APX351" s="42"/>
      <c r="APY351" s="42"/>
      <c r="APZ351" s="42"/>
      <c r="AQA351" s="42"/>
      <c r="AQB351" s="42"/>
      <c r="AQC351" s="42"/>
      <c r="AQD351" s="42"/>
      <c r="AQE351" s="42"/>
      <c r="AQF351" s="42"/>
      <c r="AQG351" s="42"/>
      <c r="AQH351" s="42"/>
      <c r="AQI351" s="42"/>
      <c r="AQJ351" s="42"/>
      <c r="AQK351" s="42"/>
      <c r="AQL351" s="42"/>
      <c r="AQM351" s="42"/>
      <c r="AQN351" s="42"/>
      <c r="AQO351" s="42"/>
      <c r="AQP351" s="42"/>
      <c r="AQQ351" s="42"/>
      <c r="AQR351" s="42"/>
      <c r="AQS351" s="42"/>
      <c r="AQT351" s="42"/>
      <c r="AQU351" s="42"/>
      <c r="AQV351" s="42"/>
      <c r="AQW351" s="42"/>
      <c r="AQX351" s="42"/>
      <c r="AQY351" s="42"/>
      <c r="AQZ351" s="42"/>
      <c r="ARA351" s="42"/>
      <c r="ARB351" s="42"/>
      <c r="ARC351" s="42"/>
      <c r="ARD351" s="42"/>
      <c r="ARE351" s="42"/>
      <c r="ARF351" s="42"/>
      <c r="ARG351" s="42"/>
      <c r="ARH351" s="42"/>
      <c r="ARI351" s="42"/>
      <c r="ARJ351" s="42"/>
      <c r="ARK351" s="42"/>
      <c r="ARL351" s="42"/>
      <c r="ARM351" s="42"/>
      <c r="ARN351" s="42"/>
      <c r="ARO351" s="42"/>
      <c r="ARP351" s="42"/>
      <c r="ARQ351" s="42"/>
      <c r="ARR351" s="42"/>
      <c r="ARS351" s="42"/>
      <c r="ART351" s="42"/>
      <c r="ARU351" s="42"/>
      <c r="ARV351" s="42"/>
      <c r="ARW351" s="42"/>
      <c r="ARX351" s="42"/>
      <c r="ARY351" s="42"/>
      <c r="ARZ351" s="42"/>
      <c r="ASA351" s="42"/>
      <c r="ASB351" s="42"/>
      <c r="ASC351" s="42"/>
      <c r="ASD351" s="42"/>
      <c r="ASE351" s="42"/>
      <c r="ASF351" s="42"/>
      <c r="ASG351" s="42"/>
      <c r="ASH351" s="42"/>
      <c r="ASI351" s="42"/>
      <c r="ASJ351" s="42"/>
      <c r="ASK351" s="42"/>
      <c r="ASL351" s="42"/>
      <c r="ASM351" s="42"/>
      <c r="ASN351" s="42"/>
      <c r="ASO351" s="42"/>
      <c r="ASP351" s="42"/>
      <c r="ASQ351" s="42"/>
      <c r="ASR351" s="42"/>
      <c r="ASS351" s="42"/>
      <c r="AST351" s="42"/>
      <c r="ASU351" s="42"/>
      <c r="ASV351" s="42"/>
      <c r="ASW351" s="42"/>
      <c r="ASX351" s="42"/>
      <c r="ASY351" s="42"/>
      <c r="ASZ351" s="42"/>
      <c r="ATA351" s="42"/>
      <c r="ATB351" s="42"/>
      <c r="ATC351" s="42"/>
      <c r="ATD351" s="42"/>
      <c r="ATE351" s="42"/>
      <c r="ATF351" s="42"/>
      <c r="ATG351" s="42"/>
      <c r="ATH351" s="42"/>
      <c r="ATI351" s="42"/>
      <c r="ATJ351" s="42"/>
      <c r="ATK351" s="42"/>
      <c r="ATL351" s="42"/>
      <c r="ATM351" s="42"/>
      <c r="ATN351" s="42"/>
      <c r="ATO351" s="42"/>
      <c r="ATP351" s="42"/>
      <c r="ATQ351" s="42"/>
      <c r="ATR351" s="42"/>
      <c r="ATS351" s="42"/>
      <c r="ATT351" s="42"/>
      <c r="ATU351" s="42"/>
      <c r="ATV351" s="42"/>
      <c r="ATW351" s="42"/>
      <c r="ATX351" s="42"/>
      <c r="ATY351" s="42"/>
      <c r="ATZ351" s="42"/>
      <c r="AUA351" s="42"/>
      <c r="AUB351" s="42"/>
      <c r="AUC351" s="42"/>
      <c r="AUD351" s="42"/>
      <c r="AUE351" s="42"/>
      <c r="AUF351" s="42"/>
      <c r="AUG351" s="42"/>
      <c r="AUH351" s="42"/>
      <c r="AUI351" s="42"/>
      <c r="AUJ351" s="42"/>
      <c r="AUK351" s="42"/>
      <c r="AUL351" s="42"/>
      <c r="AUM351" s="42"/>
      <c r="AUN351" s="42"/>
      <c r="AUO351" s="42"/>
      <c r="AUP351" s="42"/>
      <c r="AUQ351" s="42"/>
      <c r="AUR351" s="42"/>
      <c r="AUS351" s="42"/>
      <c r="AUT351" s="42"/>
      <c r="AUU351" s="42"/>
      <c r="AUV351" s="42"/>
      <c r="AUW351" s="42"/>
      <c r="AUX351" s="42"/>
      <c r="AUY351" s="42"/>
      <c r="AUZ351" s="42"/>
      <c r="AVA351" s="42"/>
      <c r="AVB351" s="42"/>
      <c r="AVC351" s="42"/>
      <c r="AVD351" s="42"/>
      <c r="AVE351" s="42"/>
      <c r="AVF351" s="42"/>
      <c r="AVG351" s="42"/>
      <c r="AVH351" s="42"/>
      <c r="AVI351" s="42"/>
      <c r="AVJ351" s="42"/>
      <c r="AVK351" s="42"/>
      <c r="AVL351" s="42"/>
      <c r="AVM351" s="42"/>
      <c r="AVN351" s="42"/>
      <c r="AVO351" s="42"/>
      <c r="AVP351" s="42"/>
      <c r="AVQ351" s="42"/>
      <c r="AVR351" s="42"/>
      <c r="AVS351" s="42"/>
      <c r="AVT351" s="42"/>
      <c r="AVU351" s="42"/>
      <c r="AVV351" s="42"/>
      <c r="AVW351" s="42"/>
      <c r="AVX351" s="42"/>
      <c r="AVY351" s="42"/>
      <c r="AVZ351" s="42"/>
      <c r="AWA351" s="42"/>
      <c r="AWB351" s="42"/>
      <c r="AWC351" s="42"/>
      <c r="AWD351" s="42"/>
      <c r="AWE351" s="42"/>
      <c r="AWF351" s="42"/>
      <c r="AWG351" s="42"/>
      <c r="AWH351" s="42"/>
      <c r="AWI351" s="42"/>
      <c r="AWJ351" s="42"/>
      <c r="AWK351" s="42"/>
      <c r="AWL351" s="42"/>
      <c r="AWM351" s="42"/>
      <c r="AWN351" s="42"/>
      <c r="AWO351" s="42"/>
      <c r="AWP351" s="42"/>
      <c r="AWQ351" s="42"/>
      <c r="AWR351" s="42"/>
      <c r="AWS351" s="42"/>
      <c r="AWT351" s="42"/>
      <c r="AWU351" s="42"/>
      <c r="AWV351" s="42"/>
      <c r="AWW351" s="42"/>
      <c r="AWX351" s="42"/>
      <c r="AWY351" s="42"/>
      <c r="AWZ351" s="42"/>
      <c r="AXA351" s="42"/>
      <c r="AXB351" s="42"/>
      <c r="AXC351" s="42"/>
      <c r="AXD351" s="42"/>
      <c r="AXE351" s="42"/>
      <c r="AXF351" s="42"/>
      <c r="AXG351" s="42"/>
      <c r="AXH351" s="42"/>
      <c r="AXI351" s="42"/>
      <c r="AXJ351" s="42"/>
      <c r="AXK351" s="42"/>
      <c r="AXL351" s="42"/>
      <c r="AXM351" s="42"/>
      <c r="AXN351" s="42"/>
      <c r="AXO351" s="42"/>
      <c r="AXP351" s="42"/>
      <c r="AXQ351" s="42"/>
      <c r="AXR351" s="42"/>
      <c r="AXS351" s="42"/>
      <c r="AXT351" s="42"/>
      <c r="AXU351" s="42"/>
      <c r="AXV351" s="42"/>
      <c r="AXW351" s="42"/>
      <c r="AXX351" s="42"/>
      <c r="AXY351" s="42"/>
      <c r="AXZ351" s="42"/>
      <c r="AYA351" s="42"/>
      <c r="AYB351" s="42"/>
      <c r="AYC351" s="42"/>
      <c r="AYD351" s="42"/>
      <c r="AYE351" s="42"/>
      <c r="AYF351" s="42"/>
      <c r="AYG351" s="42"/>
      <c r="AYH351" s="42"/>
      <c r="AYI351" s="42"/>
      <c r="AYJ351" s="42"/>
      <c r="AYK351" s="42"/>
      <c r="AYL351" s="42"/>
      <c r="AYM351" s="42"/>
      <c r="AYN351" s="42"/>
      <c r="AYO351" s="42"/>
      <c r="AYP351" s="42"/>
      <c r="AYQ351" s="42"/>
      <c r="AYR351" s="42"/>
      <c r="AYS351" s="42"/>
      <c r="AYT351" s="42"/>
      <c r="AYU351" s="42"/>
      <c r="AYV351" s="42"/>
      <c r="AYW351" s="42"/>
      <c r="AYX351" s="42"/>
      <c r="AYY351" s="42"/>
      <c r="AYZ351" s="42"/>
      <c r="AZA351" s="42"/>
      <c r="AZB351" s="42"/>
      <c r="AZC351" s="42"/>
      <c r="AZD351" s="42"/>
      <c r="AZE351" s="42"/>
      <c r="AZF351" s="42"/>
      <c r="AZG351" s="42"/>
      <c r="AZH351" s="42"/>
      <c r="AZI351" s="42"/>
      <c r="AZJ351" s="42"/>
      <c r="AZK351" s="42"/>
      <c r="AZL351" s="42"/>
      <c r="AZM351" s="42"/>
      <c r="AZN351" s="42"/>
      <c r="AZO351" s="42"/>
      <c r="AZP351" s="42"/>
      <c r="AZQ351" s="42"/>
      <c r="AZR351" s="42"/>
      <c r="AZS351" s="42"/>
      <c r="AZT351" s="42"/>
      <c r="AZU351" s="42"/>
      <c r="AZV351" s="42"/>
      <c r="AZW351" s="42"/>
      <c r="AZX351" s="42"/>
      <c r="AZY351" s="42"/>
      <c r="AZZ351" s="42"/>
      <c r="BAA351" s="42"/>
      <c r="BAB351" s="42"/>
      <c r="BAC351" s="42"/>
      <c r="BAD351" s="42"/>
      <c r="BAE351" s="42"/>
      <c r="BAF351" s="42"/>
      <c r="BAG351" s="42"/>
      <c r="BAH351" s="42"/>
      <c r="BAI351" s="42"/>
      <c r="BAJ351" s="42"/>
      <c r="BAK351" s="42"/>
      <c r="BAL351" s="42"/>
      <c r="BAM351" s="42"/>
      <c r="BAN351" s="42"/>
      <c r="BAO351" s="42"/>
      <c r="BAP351" s="42"/>
      <c r="BAQ351" s="42"/>
      <c r="BAR351" s="42"/>
      <c r="BAS351" s="42"/>
      <c r="BAT351" s="42"/>
      <c r="BAU351" s="42"/>
      <c r="BAV351" s="42"/>
      <c r="BAW351" s="42"/>
      <c r="BAX351" s="42"/>
      <c r="BAY351" s="42"/>
      <c r="BAZ351" s="42"/>
      <c r="BBA351" s="42"/>
      <c r="BBB351" s="42"/>
      <c r="BBC351" s="42"/>
      <c r="BBD351" s="42"/>
      <c r="BBE351" s="42"/>
      <c r="BBF351" s="42"/>
      <c r="BBG351" s="42"/>
      <c r="BBH351" s="42"/>
      <c r="BBI351" s="42"/>
      <c r="BBJ351" s="42"/>
      <c r="BBK351" s="42"/>
      <c r="BBL351" s="42"/>
      <c r="BBM351" s="42"/>
      <c r="BBN351" s="42"/>
      <c r="BBO351" s="42"/>
      <c r="BBP351" s="42"/>
      <c r="BBQ351" s="42"/>
      <c r="BBR351" s="42"/>
      <c r="BBS351" s="42"/>
      <c r="BBT351" s="42"/>
      <c r="BBU351" s="42"/>
      <c r="BBV351" s="42"/>
      <c r="BBW351" s="42"/>
      <c r="BBX351" s="42"/>
      <c r="BBY351" s="42"/>
      <c r="BBZ351" s="42"/>
      <c r="BCA351" s="42"/>
      <c r="BCB351" s="42"/>
      <c r="BCC351" s="42"/>
      <c r="BCD351" s="42"/>
      <c r="BCE351" s="42"/>
      <c r="BCF351" s="42"/>
      <c r="BCG351" s="42"/>
      <c r="BCH351" s="42"/>
      <c r="BCI351" s="42"/>
      <c r="BCJ351" s="42"/>
      <c r="BCK351" s="42"/>
      <c r="BCL351" s="42"/>
      <c r="BCM351" s="42"/>
      <c r="BCN351" s="42"/>
      <c r="BCO351" s="42"/>
      <c r="BCP351" s="42"/>
      <c r="BCQ351" s="42"/>
      <c r="BCR351" s="42"/>
      <c r="BCS351" s="42"/>
      <c r="BCT351" s="42"/>
      <c r="BCU351" s="42"/>
      <c r="BCV351" s="42"/>
      <c r="BCW351" s="42"/>
      <c r="BCX351" s="42"/>
      <c r="BCY351" s="42"/>
      <c r="BCZ351" s="42"/>
      <c r="BDA351" s="42"/>
      <c r="BDB351" s="42"/>
      <c r="BDC351" s="42"/>
      <c r="BDD351" s="42"/>
      <c r="BDE351" s="42"/>
      <c r="BDF351" s="42"/>
      <c r="BDG351" s="42"/>
      <c r="BDH351" s="42"/>
      <c r="BDI351" s="42"/>
      <c r="BDJ351" s="42"/>
      <c r="BDK351" s="42"/>
      <c r="BDL351" s="42"/>
      <c r="BDM351" s="42"/>
      <c r="BDN351" s="42"/>
      <c r="BDO351" s="42"/>
      <c r="BDP351" s="42"/>
      <c r="BDQ351" s="42"/>
      <c r="BDR351" s="42"/>
      <c r="BDS351" s="42"/>
      <c r="BDT351" s="42"/>
      <c r="BDU351" s="42"/>
      <c r="BDV351" s="42"/>
      <c r="BDW351" s="42"/>
      <c r="BDX351" s="42"/>
      <c r="BDY351" s="42"/>
      <c r="BDZ351" s="42"/>
      <c r="BEA351" s="42"/>
      <c r="BEB351" s="42"/>
      <c r="BEC351" s="42"/>
      <c r="BED351" s="42"/>
      <c r="BEE351" s="42"/>
      <c r="BEF351" s="42"/>
      <c r="BEG351" s="42"/>
      <c r="BEH351" s="42"/>
      <c r="BEI351" s="42"/>
      <c r="BEJ351" s="42"/>
      <c r="BEK351" s="42"/>
      <c r="BEL351" s="42"/>
      <c r="BEM351" s="42"/>
      <c r="BEN351" s="42"/>
      <c r="BEO351" s="42"/>
      <c r="BEP351" s="42"/>
      <c r="BEQ351" s="42"/>
      <c r="BER351" s="42"/>
      <c r="BES351" s="42"/>
      <c r="BET351" s="42"/>
      <c r="BEU351" s="42"/>
      <c r="BEV351" s="42"/>
      <c r="BEW351" s="42"/>
      <c r="BEX351" s="42"/>
      <c r="BEY351" s="42"/>
      <c r="BEZ351" s="42"/>
      <c r="BFA351" s="42"/>
      <c r="BFB351" s="42"/>
      <c r="BFC351" s="42"/>
      <c r="BFD351" s="42"/>
      <c r="BFE351" s="42"/>
      <c r="BFF351" s="42"/>
      <c r="BFG351" s="42"/>
      <c r="BFH351" s="42"/>
      <c r="BFI351" s="42"/>
      <c r="BFJ351" s="42"/>
      <c r="BFK351" s="42"/>
      <c r="BFL351" s="42"/>
      <c r="BFM351" s="42"/>
      <c r="BFN351" s="42"/>
      <c r="BFO351" s="42"/>
      <c r="BFP351" s="42"/>
      <c r="BFQ351" s="42"/>
      <c r="BFR351" s="42"/>
      <c r="BFS351" s="42"/>
      <c r="BFT351" s="42"/>
      <c r="BFU351" s="42"/>
      <c r="BFV351" s="42"/>
      <c r="BFW351" s="42"/>
      <c r="BFX351" s="42"/>
      <c r="BFY351" s="42"/>
      <c r="BFZ351" s="42"/>
      <c r="BGA351" s="42"/>
      <c r="BGB351" s="42"/>
      <c r="BGC351" s="42"/>
      <c r="BGD351" s="42"/>
      <c r="BGE351" s="42"/>
      <c r="BGF351" s="42"/>
      <c r="BGG351" s="42"/>
      <c r="BGH351" s="42"/>
      <c r="BGI351" s="42"/>
      <c r="BGJ351" s="42"/>
      <c r="BGK351" s="42"/>
      <c r="BGL351" s="42"/>
      <c r="BGM351" s="42"/>
      <c r="BGN351" s="42"/>
      <c r="BGO351" s="42"/>
      <c r="BGP351" s="42"/>
      <c r="BGQ351" s="42"/>
      <c r="BGR351" s="42"/>
      <c r="BGS351" s="42"/>
      <c r="BGT351" s="42"/>
      <c r="BGU351" s="42"/>
      <c r="BGV351" s="42"/>
      <c r="BGW351" s="42"/>
      <c r="BGX351" s="42"/>
      <c r="BGY351" s="42"/>
      <c r="BGZ351" s="42"/>
      <c r="BHA351" s="42"/>
      <c r="BHB351" s="42"/>
      <c r="BHC351" s="42"/>
      <c r="BHD351" s="42"/>
      <c r="BHE351" s="42"/>
      <c r="BHF351" s="42"/>
      <c r="BHG351" s="42"/>
      <c r="BHH351" s="42"/>
      <c r="BHI351" s="42"/>
      <c r="BHJ351" s="42"/>
      <c r="BHK351" s="42"/>
      <c r="BHL351" s="42"/>
      <c r="BHM351" s="42"/>
      <c r="BHN351" s="42"/>
      <c r="BHO351" s="42"/>
      <c r="BHP351" s="42"/>
      <c r="BHQ351" s="42"/>
      <c r="BHR351" s="42"/>
      <c r="BHS351" s="42"/>
      <c r="BHT351" s="42"/>
      <c r="BHU351" s="42"/>
      <c r="BHV351" s="42"/>
      <c r="BHW351" s="42"/>
      <c r="BHX351" s="42"/>
      <c r="BHY351" s="42"/>
      <c r="BHZ351" s="42"/>
      <c r="BIA351" s="42"/>
      <c r="BIB351" s="42"/>
      <c r="BIC351" s="42"/>
      <c r="BID351" s="42"/>
      <c r="BIE351" s="42"/>
      <c r="BIF351" s="42"/>
      <c r="BIG351" s="42"/>
      <c r="BIH351" s="42"/>
      <c r="BII351" s="42"/>
      <c r="BIJ351" s="42"/>
      <c r="BIK351" s="42"/>
      <c r="BIL351" s="42"/>
      <c r="BIM351" s="42"/>
      <c r="BIN351" s="42"/>
      <c r="BIO351" s="42"/>
      <c r="BIP351" s="42"/>
      <c r="BIQ351" s="42"/>
      <c r="BIR351" s="42"/>
      <c r="BIS351" s="42"/>
      <c r="BIT351" s="42"/>
      <c r="BIU351" s="42"/>
      <c r="BIV351" s="42"/>
      <c r="BIW351" s="42"/>
      <c r="BIX351" s="42"/>
      <c r="BIY351" s="42"/>
      <c r="BIZ351" s="42"/>
      <c r="BJA351" s="42"/>
      <c r="BJB351" s="42"/>
      <c r="BJC351" s="42"/>
      <c r="BJD351" s="42"/>
      <c r="BJE351" s="42"/>
      <c r="BJF351" s="42"/>
      <c r="BJG351" s="42"/>
      <c r="BJH351" s="42"/>
      <c r="BJI351" s="42"/>
      <c r="BJJ351" s="42"/>
      <c r="BJK351" s="42"/>
      <c r="BJL351" s="42"/>
      <c r="BJM351" s="42"/>
      <c r="BJN351" s="42"/>
      <c r="BJO351" s="42"/>
      <c r="BJP351" s="42"/>
      <c r="BJQ351" s="42"/>
      <c r="BJR351" s="42"/>
      <c r="BJS351" s="42"/>
      <c r="BJT351" s="42"/>
      <c r="BJU351" s="42"/>
      <c r="BJV351" s="42"/>
      <c r="BJW351" s="42"/>
      <c r="BJX351" s="42"/>
      <c r="BJY351" s="42"/>
      <c r="BJZ351" s="42"/>
      <c r="BKA351" s="42"/>
      <c r="BKB351" s="42"/>
      <c r="BKC351" s="42"/>
      <c r="BKD351" s="42"/>
      <c r="BKE351" s="42"/>
      <c r="BKF351" s="42"/>
      <c r="BKG351" s="42"/>
      <c r="BKH351" s="42"/>
      <c r="BKI351" s="42"/>
      <c r="BKJ351" s="42"/>
      <c r="BKK351" s="42"/>
      <c r="BKL351" s="42"/>
      <c r="BKM351" s="42"/>
      <c r="BKN351" s="42"/>
      <c r="BKO351" s="42"/>
      <c r="BKP351" s="42"/>
      <c r="BKQ351" s="42"/>
      <c r="BKR351" s="42"/>
      <c r="BKS351" s="42"/>
      <c r="BKT351" s="42"/>
      <c r="BKU351" s="42"/>
      <c r="BKV351" s="42"/>
      <c r="BKW351" s="42"/>
      <c r="BKX351" s="42"/>
      <c r="BKY351" s="42"/>
      <c r="BKZ351" s="42"/>
      <c r="BLA351" s="42"/>
      <c r="BLB351" s="42"/>
      <c r="BLC351" s="42"/>
      <c r="BLD351" s="42"/>
      <c r="BLE351" s="42"/>
      <c r="BLF351" s="42"/>
      <c r="BLG351" s="42"/>
      <c r="BLH351" s="42"/>
      <c r="BLI351" s="42"/>
      <c r="BLJ351" s="42"/>
      <c r="BLK351" s="42"/>
      <c r="BLL351" s="42"/>
      <c r="BLM351" s="42"/>
      <c r="BLN351" s="42"/>
      <c r="BLO351" s="42"/>
      <c r="BLP351" s="42"/>
      <c r="BLQ351" s="42"/>
      <c r="BLR351" s="42"/>
      <c r="BLS351" s="42"/>
      <c r="BLT351" s="42"/>
      <c r="BLU351" s="42"/>
      <c r="BLV351" s="42"/>
      <c r="BLW351" s="42"/>
      <c r="BLX351" s="42"/>
      <c r="BLY351" s="42"/>
      <c r="BLZ351" s="42"/>
      <c r="BMA351" s="42"/>
      <c r="BMB351" s="42"/>
      <c r="BMC351" s="42"/>
      <c r="BMD351" s="42"/>
      <c r="BME351" s="42"/>
      <c r="BMF351" s="42"/>
      <c r="BMG351" s="42"/>
      <c r="BMH351" s="42"/>
      <c r="BMI351" s="42"/>
      <c r="BMJ351" s="42"/>
      <c r="BMK351" s="42"/>
      <c r="BML351" s="42"/>
      <c r="BMM351" s="42"/>
      <c r="BMN351" s="42"/>
      <c r="BMO351" s="42"/>
      <c r="BMP351" s="42"/>
      <c r="BMQ351" s="42"/>
      <c r="BMR351" s="42"/>
      <c r="BMS351" s="42"/>
      <c r="BMT351" s="42"/>
      <c r="BMU351" s="42"/>
      <c r="BMV351" s="42"/>
      <c r="BMW351" s="42"/>
      <c r="BMX351" s="42"/>
      <c r="BMY351" s="42"/>
      <c r="BMZ351" s="42"/>
      <c r="BNA351" s="42"/>
      <c r="BNB351" s="42"/>
      <c r="BNC351" s="42"/>
      <c r="BND351" s="42"/>
      <c r="BNE351" s="42"/>
      <c r="BNF351" s="42"/>
      <c r="BNG351" s="42"/>
      <c r="BNH351" s="42"/>
      <c r="BNI351" s="42"/>
      <c r="BNJ351" s="42"/>
      <c r="BNK351" s="42"/>
      <c r="BNL351" s="42"/>
      <c r="BNM351" s="42"/>
      <c r="BNN351" s="42"/>
      <c r="BNO351" s="42"/>
      <c r="BNP351" s="42"/>
      <c r="BNQ351" s="42"/>
      <c r="BNR351" s="42"/>
      <c r="BNS351" s="42"/>
      <c r="BNT351" s="42"/>
      <c r="BNU351" s="42"/>
      <c r="BNV351" s="42"/>
      <c r="BNW351" s="42"/>
      <c r="BNX351" s="42"/>
      <c r="BNY351" s="42"/>
      <c r="BNZ351" s="42"/>
      <c r="BOA351" s="42"/>
      <c r="BOB351" s="42"/>
      <c r="BOC351" s="42"/>
      <c r="BOD351" s="42"/>
      <c r="BOE351" s="42"/>
      <c r="BOF351" s="42"/>
      <c r="BOG351" s="42"/>
      <c r="BOH351" s="42"/>
      <c r="BOI351" s="42"/>
      <c r="BOJ351" s="42"/>
      <c r="BOK351" s="42"/>
      <c r="BOL351" s="42"/>
      <c r="BOM351" s="42"/>
      <c r="BON351" s="42"/>
      <c r="BOO351" s="42"/>
      <c r="BOP351" s="42"/>
      <c r="BOQ351" s="42"/>
      <c r="BOR351" s="42"/>
      <c r="BOS351" s="42"/>
      <c r="BOT351" s="42"/>
      <c r="BOU351" s="42"/>
      <c r="BOV351" s="42"/>
      <c r="BOW351" s="42"/>
      <c r="BOX351" s="42"/>
      <c r="BOY351" s="42"/>
      <c r="BOZ351" s="42"/>
      <c r="BPA351" s="42"/>
      <c r="BPB351" s="42"/>
      <c r="BPC351" s="42"/>
      <c r="BPD351" s="42"/>
      <c r="BPE351" s="42"/>
      <c r="BPF351" s="42"/>
      <c r="BPG351" s="42"/>
      <c r="BPH351" s="42"/>
      <c r="BPI351" s="42"/>
      <c r="BPJ351" s="42"/>
      <c r="BPK351" s="42"/>
      <c r="BPL351" s="42"/>
      <c r="BPM351" s="42"/>
      <c r="BPN351" s="42"/>
      <c r="BPO351" s="42"/>
      <c r="BPP351" s="42"/>
      <c r="BPQ351" s="42"/>
      <c r="BPR351" s="42"/>
      <c r="BPS351" s="42"/>
      <c r="BPT351" s="42"/>
      <c r="BPU351" s="42"/>
      <c r="BPV351" s="42"/>
      <c r="BPW351" s="42"/>
      <c r="BPX351" s="42"/>
      <c r="BPY351" s="42"/>
      <c r="BPZ351" s="42"/>
      <c r="BQA351" s="42"/>
      <c r="BQB351" s="42"/>
      <c r="BQC351" s="42"/>
      <c r="BQD351" s="42"/>
      <c r="BQE351" s="42"/>
      <c r="BQF351" s="42"/>
      <c r="BQG351" s="42"/>
      <c r="BQH351" s="42"/>
      <c r="BQI351" s="42"/>
      <c r="BQJ351" s="42"/>
      <c r="BQK351" s="42"/>
      <c r="BQL351" s="42"/>
      <c r="BQM351" s="42"/>
      <c r="BQN351" s="42"/>
      <c r="BQO351" s="42"/>
      <c r="BQP351" s="42"/>
      <c r="BQQ351" s="42"/>
      <c r="BQR351" s="42"/>
      <c r="BQS351" s="42"/>
      <c r="BQT351" s="42"/>
      <c r="BQU351" s="42"/>
      <c r="BQV351" s="42"/>
      <c r="BQW351" s="42"/>
      <c r="BQX351" s="42"/>
      <c r="BQY351" s="42"/>
      <c r="BQZ351" s="42"/>
      <c r="BRA351" s="42"/>
      <c r="BRB351" s="42"/>
      <c r="BRC351" s="42"/>
      <c r="BRD351" s="42"/>
      <c r="BRE351" s="42"/>
      <c r="BRF351" s="42"/>
      <c r="BRG351" s="42"/>
      <c r="BRH351" s="42"/>
      <c r="BRI351" s="42"/>
      <c r="BRJ351" s="42"/>
      <c r="BRK351" s="42"/>
      <c r="BRL351" s="42"/>
      <c r="BRM351" s="42"/>
      <c r="BRN351" s="42"/>
      <c r="BRO351" s="42"/>
      <c r="BRP351" s="42"/>
      <c r="BRQ351" s="42"/>
      <c r="BRR351" s="42"/>
      <c r="BRS351" s="42"/>
      <c r="BRT351" s="42"/>
      <c r="BRU351" s="42"/>
      <c r="BRV351" s="42"/>
      <c r="BRW351" s="42"/>
      <c r="BRX351" s="42"/>
      <c r="BRY351" s="42"/>
      <c r="BRZ351" s="42"/>
      <c r="BSA351" s="42"/>
      <c r="BSB351" s="42"/>
      <c r="BSC351" s="42"/>
      <c r="BSD351" s="42"/>
      <c r="BSE351" s="42"/>
      <c r="BSF351" s="42"/>
      <c r="BSG351" s="42"/>
      <c r="BSH351" s="42"/>
      <c r="BSI351" s="42"/>
      <c r="BSJ351" s="42"/>
      <c r="BSK351" s="42"/>
      <c r="BSL351" s="42"/>
      <c r="BSM351" s="42"/>
      <c r="BSN351" s="42"/>
      <c r="BSO351" s="42"/>
      <c r="BSP351" s="42"/>
      <c r="BSQ351" s="42"/>
      <c r="BSR351" s="42"/>
      <c r="BSS351" s="42"/>
      <c r="BST351" s="42"/>
      <c r="BSU351" s="42"/>
      <c r="BSV351" s="42"/>
      <c r="BSW351" s="42"/>
      <c r="BSX351" s="42"/>
      <c r="BSY351" s="42"/>
      <c r="BSZ351" s="42"/>
      <c r="BTA351" s="42"/>
      <c r="BTB351" s="42"/>
      <c r="BTC351" s="42"/>
      <c r="BTD351" s="42"/>
      <c r="BTE351" s="42"/>
      <c r="BTF351" s="42"/>
      <c r="BTG351" s="42"/>
      <c r="BTH351" s="42"/>
      <c r="BTI351" s="42"/>
      <c r="BTJ351" s="42"/>
      <c r="BTK351" s="42"/>
      <c r="BTL351" s="42"/>
      <c r="BTM351" s="42"/>
      <c r="BTN351" s="42"/>
      <c r="BTO351" s="42"/>
      <c r="BTP351" s="42"/>
      <c r="BTQ351" s="42"/>
      <c r="BTR351" s="42"/>
      <c r="BTS351" s="42"/>
      <c r="BTT351" s="42"/>
      <c r="BTU351" s="42"/>
      <c r="BTV351" s="42"/>
      <c r="BTW351" s="42"/>
      <c r="BTX351" s="42"/>
      <c r="BTY351" s="42"/>
      <c r="BTZ351" s="42"/>
      <c r="BUA351" s="42"/>
      <c r="BUB351" s="42"/>
      <c r="BUC351" s="42"/>
      <c r="BUD351" s="42"/>
      <c r="BUE351" s="42"/>
      <c r="BUF351" s="42"/>
      <c r="BUG351" s="42"/>
      <c r="BUH351" s="42"/>
      <c r="BUI351" s="42"/>
      <c r="BUJ351" s="42"/>
      <c r="BUK351" s="42"/>
      <c r="BUL351" s="42"/>
      <c r="BUM351" s="42"/>
      <c r="BUN351" s="42"/>
      <c r="BUO351" s="42"/>
      <c r="BUP351" s="42"/>
      <c r="BUQ351" s="42"/>
      <c r="BUR351" s="42"/>
      <c r="BUS351" s="42"/>
      <c r="BUT351" s="42"/>
      <c r="BUU351" s="42"/>
      <c r="BUV351" s="42"/>
      <c r="BUW351" s="42"/>
      <c r="BUX351" s="42"/>
      <c r="BUY351" s="42"/>
      <c r="BUZ351" s="42"/>
      <c r="BVA351" s="42"/>
      <c r="BVB351" s="42"/>
      <c r="BVC351" s="42"/>
      <c r="BVD351" s="42"/>
      <c r="BVE351" s="42"/>
      <c r="BVF351" s="42"/>
      <c r="BVG351" s="42"/>
      <c r="BVH351" s="42"/>
      <c r="BVI351" s="42"/>
      <c r="BVJ351" s="42"/>
      <c r="BVK351" s="42"/>
      <c r="BVL351" s="42"/>
      <c r="BVM351" s="42"/>
      <c r="BVN351" s="42"/>
      <c r="BVO351" s="42"/>
      <c r="BVP351" s="42"/>
      <c r="BVQ351" s="42"/>
      <c r="BVR351" s="42"/>
      <c r="BVS351" s="42"/>
      <c r="BVT351" s="42"/>
      <c r="BVU351" s="42"/>
      <c r="BVV351" s="42"/>
      <c r="BVW351" s="42"/>
      <c r="BVX351" s="42"/>
      <c r="BVY351" s="42"/>
      <c r="BVZ351" s="42"/>
      <c r="BWA351" s="42"/>
      <c r="BWB351" s="42"/>
      <c r="BWC351" s="42"/>
      <c r="BWD351" s="42"/>
      <c r="BWE351" s="42"/>
      <c r="BWF351" s="42"/>
      <c r="BWG351" s="42"/>
      <c r="BWH351" s="42"/>
      <c r="BWI351" s="42"/>
      <c r="BWJ351" s="42"/>
      <c r="BWK351" s="42"/>
      <c r="BWL351" s="42"/>
      <c r="BWM351" s="42"/>
      <c r="BWN351" s="42"/>
      <c r="BWO351" s="42"/>
      <c r="BWP351" s="42"/>
      <c r="BWQ351" s="42"/>
      <c r="BWR351" s="42"/>
      <c r="BWS351" s="42"/>
      <c r="BWT351" s="42"/>
      <c r="BWU351" s="42"/>
      <c r="BWV351" s="42"/>
      <c r="BWW351" s="42"/>
      <c r="BWX351" s="42"/>
      <c r="BWY351" s="42"/>
      <c r="BWZ351" s="42"/>
      <c r="BXA351" s="42"/>
      <c r="BXB351" s="42"/>
      <c r="BXC351" s="42"/>
      <c r="BXD351" s="42"/>
      <c r="BXE351" s="42"/>
      <c r="BXF351" s="42"/>
      <c r="BXG351" s="42"/>
      <c r="BXH351" s="42"/>
      <c r="BXI351" s="42"/>
      <c r="BXJ351" s="42"/>
      <c r="BXK351" s="42"/>
      <c r="BXL351" s="42"/>
      <c r="BXM351" s="42"/>
      <c r="BXN351" s="42"/>
      <c r="BXO351" s="42"/>
      <c r="BXP351" s="42"/>
      <c r="BXQ351" s="42"/>
      <c r="BXR351" s="42"/>
      <c r="BXS351" s="42"/>
      <c r="BXT351" s="42"/>
      <c r="BXU351" s="42"/>
      <c r="BXV351" s="42"/>
      <c r="BXW351" s="42"/>
      <c r="BXX351" s="42"/>
      <c r="BXY351" s="42"/>
      <c r="BXZ351" s="42"/>
      <c r="BYA351" s="42"/>
      <c r="BYB351" s="42"/>
      <c r="BYC351" s="42"/>
      <c r="BYD351" s="42"/>
      <c r="BYE351" s="42"/>
      <c r="BYF351" s="42"/>
      <c r="BYG351" s="42"/>
      <c r="BYH351" s="42"/>
      <c r="BYI351" s="42"/>
      <c r="BYJ351" s="42"/>
      <c r="BYK351" s="42"/>
      <c r="BYL351" s="42"/>
      <c r="BYM351" s="42"/>
      <c r="BYN351" s="42"/>
      <c r="BYO351" s="42"/>
      <c r="BYP351" s="42"/>
      <c r="BYQ351" s="42"/>
      <c r="BYR351" s="42"/>
      <c r="BYS351" s="42"/>
      <c r="BYT351" s="42"/>
      <c r="BYU351" s="42"/>
      <c r="BYV351" s="42"/>
      <c r="BYW351" s="42"/>
      <c r="BYX351" s="42"/>
      <c r="BYY351" s="42"/>
      <c r="BYZ351" s="42"/>
      <c r="BZA351" s="42"/>
      <c r="BZB351" s="42"/>
      <c r="BZC351" s="42"/>
      <c r="BZD351" s="42"/>
      <c r="BZE351" s="42"/>
      <c r="BZF351" s="42"/>
      <c r="BZG351" s="42"/>
      <c r="BZH351" s="42"/>
      <c r="BZI351" s="42"/>
      <c r="BZJ351" s="42"/>
      <c r="BZK351" s="42"/>
      <c r="BZL351" s="42"/>
      <c r="BZM351" s="42"/>
      <c r="BZN351" s="42"/>
      <c r="BZO351" s="42"/>
      <c r="BZP351" s="42"/>
      <c r="BZQ351" s="42"/>
      <c r="BZR351" s="42"/>
      <c r="BZS351" s="42"/>
      <c r="BZT351" s="42"/>
      <c r="BZU351" s="42"/>
      <c r="BZV351" s="42"/>
      <c r="BZW351" s="42"/>
      <c r="BZX351" s="42"/>
      <c r="BZY351" s="42"/>
      <c r="BZZ351" s="42"/>
      <c r="CAA351" s="42"/>
      <c r="CAB351" s="42"/>
      <c r="CAC351" s="42"/>
      <c r="CAD351" s="42"/>
      <c r="CAE351" s="42"/>
      <c r="CAF351" s="42"/>
      <c r="CAG351" s="42"/>
      <c r="CAH351" s="42"/>
      <c r="CAI351" s="42"/>
      <c r="CAJ351" s="42"/>
      <c r="CAK351" s="42"/>
      <c r="CAL351" s="42"/>
      <c r="CAM351" s="42"/>
      <c r="CAN351" s="42"/>
      <c r="CAO351" s="42"/>
      <c r="CAP351" s="42"/>
      <c r="CAQ351" s="42"/>
      <c r="CAR351" s="42"/>
      <c r="CAS351" s="42"/>
      <c r="CAT351" s="42"/>
      <c r="CAU351" s="42"/>
      <c r="CAV351" s="42"/>
      <c r="CAW351" s="42"/>
      <c r="CAX351" s="42"/>
      <c r="CAY351" s="42"/>
      <c r="CAZ351" s="42"/>
      <c r="CBA351" s="42"/>
      <c r="CBB351" s="42"/>
      <c r="CBC351" s="42"/>
      <c r="CBD351" s="42"/>
      <c r="CBE351" s="42"/>
      <c r="CBF351" s="42"/>
      <c r="CBG351" s="42"/>
      <c r="CBH351" s="42"/>
      <c r="CBI351" s="42"/>
      <c r="CBJ351" s="42"/>
      <c r="CBK351" s="42"/>
      <c r="CBL351" s="42"/>
      <c r="CBM351" s="42"/>
      <c r="CBN351" s="42"/>
      <c r="CBO351" s="42"/>
      <c r="CBP351" s="42"/>
      <c r="CBQ351" s="42"/>
      <c r="CBR351" s="42"/>
      <c r="CBS351" s="42"/>
      <c r="CBT351" s="42"/>
      <c r="CBU351" s="42"/>
      <c r="CBV351" s="42"/>
      <c r="CBW351" s="42"/>
      <c r="CBX351" s="42"/>
      <c r="CBY351" s="42"/>
      <c r="CBZ351" s="42"/>
      <c r="CCA351" s="42"/>
      <c r="CCB351" s="42"/>
      <c r="CCC351" s="42"/>
      <c r="CCD351" s="42"/>
      <c r="CCE351" s="42"/>
      <c r="CCF351" s="42"/>
      <c r="CCG351" s="42"/>
      <c r="CCH351" s="42"/>
      <c r="CCI351" s="42"/>
      <c r="CCJ351" s="42"/>
      <c r="CCK351" s="42"/>
      <c r="CCL351" s="42"/>
      <c r="CCM351" s="42"/>
      <c r="CCN351" s="42"/>
      <c r="CCO351" s="42"/>
      <c r="CCP351" s="42"/>
      <c r="CCQ351" s="42"/>
      <c r="CCR351" s="42"/>
      <c r="CCS351" s="42"/>
      <c r="CCT351" s="42"/>
      <c r="CCU351" s="42"/>
      <c r="CCV351" s="42"/>
      <c r="CCW351" s="42"/>
      <c r="CCX351" s="42"/>
      <c r="CCY351" s="42"/>
      <c r="CCZ351" s="42"/>
      <c r="CDA351" s="42"/>
      <c r="CDB351" s="42"/>
      <c r="CDC351" s="42"/>
      <c r="CDD351" s="42"/>
      <c r="CDE351" s="42"/>
      <c r="CDF351" s="42"/>
      <c r="CDG351" s="42"/>
      <c r="CDH351" s="42"/>
      <c r="CDI351" s="42"/>
      <c r="CDJ351" s="42"/>
      <c r="CDK351" s="42"/>
      <c r="CDL351" s="42"/>
      <c r="CDM351" s="42"/>
      <c r="CDN351" s="42"/>
      <c r="CDO351" s="42"/>
      <c r="CDP351" s="42"/>
      <c r="CDQ351" s="42"/>
      <c r="CDR351" s="42"/>
      <c r="CDS351" s="42"/>
      <c r="CDT351" s="42"/>
      <c r="CDU351" s="42"/>
      <c r="CDV351" s="42"/>
      <c r="CDW351" s="42"/>
      <c r="CDX351" s="42"/>
      <c r="CDY351" s="42"/>
      <c r="CDZ351" s="42"/>
      <c r="CEA351" s="42"/>
      <c r="CEB351" s="42"/>
      <c r="CEC351" s="42"/>
      <c r="CED351" s="42"/>
      <c r="CEE351" s="42"/>
      <c r="CEF351" s="42"/>
      <c r="CEG351" s="42"/>
      <c r="CEH351" s="42"/>
      <c r="CEI351" s="42"/>
      <c r="CEJ351" s="42"/>
      <c r="CEK351" s="42"/>
      <c r="CEL351" s="42"/>
      <c r="CEM351" s="42"/>
      <c r="CEN351" s="42"/>
      <c r="CEO351" s="42"/>
      <c r="CEP351" s="42"/>
      <c r="CEQ351" s="42"/>
      <c r="CER351" s="42"/>
      <c r="CES351" s="42"/>
      <c r="CET351" s="42"/>
      <c r="CEU351" s="42"/>
      <c r="CEV351" s="42"/>
      <c r="CEW351" s="42"/>
      <c r="CEX351" s="42"/>
      <c r="CEY351" s="42"/>
      <c r="CEZ351" s="42"/>
      <c r="CFA351" s="42"/>
      <c r="CFB351" s="42"/>
      <c r="CFC351" s="42"/>
      <c r="CFD351" s="42"/>
      <c r="CFE351" s="42"/>
      <c r="CFF351" s="42"/>
      <c r="CFG351" s="42"/>
      <c r="CFH351" s="42"/>
      <c r="CFI351" s="42"/>
      <c r="CFJ351" s="42"/>
      <c r="CFK351" s="42"/>
      <c r="CFL351" s="42"/>
      <c r="CFM351" s="42"/>
      <c r="CFN351" s="42"/>
      <c r="CFO351" s="42"/>
      <c r="CFP351" s="42"/>
      <c r="CFQ351" s="42"/>
      <c r="CFR351" s="42"/>
      <c r="CFS351" s="42"/>
      <c r="CFT351" s="42"/>
      <c r="CFU351" s="42"/>
      <c r="CFV351" s="42"/>
      <c r="CFW351" s="42"/>
      <c r="CFX351" s="42"/>
      <c r="CFY351" s="42"/>
      <c r="CFZ351" s="42"/>
      <c r="CGA351" s="42"/>
      <c r="CGB351" s="42"/>
      <c r="CGC351" s="42"/>
      <c r="CGD351" s="42"/>
      <c r="CGE351" s="42"/>
      <c r="CGF351" s="42"/>
      <c r="CGG351" s="42"/>
      <c r="CGH351" s="42"/>
      <c r="CGI351" s="42"/>
      <c r="CGJ351" s="42"/>
      <c r="CGK351" s="42"/>
      <c r="CGL351" s="42"/>
      <c r="CGM351" s="42"/>
      <c r="CGN351" s="42"/>
      <c r="CGO351" s="42"/>
      <c r="CGP351" s="42"/>
      <c r="CGQ351" s="42"/>
      <c r="CGR351" s="42"/>
      <c r="CGS351" s="42"/>
      <c r="CGT351" s="42"/>
      <c r="CGU351" s="42"/>
      <c r="CGV351" s="42"/>
      <c r="CGW351" s="42"/>
      <c r="CGX351" s="42"/>
      <c r="CGY351" s="42"/>
      <c r="CGZ351" s="42"/>
      <c r="CHA351" s="42"/>
      <c r="CHB351" s="42"/>
      <c r="CHC351" s="42"/>
      <c r="CHD351" s="42"/>
      <c r="CHE351" s="42"/>
      <c r="CHF351" s="42"/>
      <c r="CHG351" s="42"/>
      <c r="CHH351" s="42"/>
      <c r="CHI351" s="42"/>
      <c r="CHJ351" s="42"/>
      <c r="CHK351" s="42"/>
      <c r="CHL351" s="42"/>
      <c r="CHM351" s="42"/>
      <c r="CHN351" s="42"/>
      <c r="CHO351" s="42"/>
      <c r="CHP351" s="42"/>
      <c r="CHQ351" s="42"/>
      <c r="CHR351" s="42"/>
      <c r="CHS351" s="42"/>
      <c r="CHT351" s="42"/>
      <c r="CHU351" s="42"/>
      <c r="CHV351" s="42"/>
      <c r="CHW351" s="42"/>
      <c r="CHX351" s="42"/>
      <c r="CHY351" s="42"/>
      <c r="CHZ351" s="42"/>
      <c r="CIA351" s="42"/>
      <c r="CIB351" s="42"/>
      <c r="CIC351" s="42"/>
      <c r="CID351" s="42"/>
      <c r="CIE351" s="42"/>
      <c r="CIF351" s="42"/>
      <c r="CIG351" s="42"/>
      <c r="CIH351" s="42"/>
      <c r="CII351" s="42"/>
      <c r="CIJ351" s="42"/>
      <c r="CIK351" s="42"/>
      <c r="CIL351" s="42"/>
      <c r="CIM351" s="42"/>
      <c r="CIN351" s="42"/>
      <c r="CIO351" s="42"/>
      <c r="CIP351" s="42"/>
      <c r="CIQ351" s="42"/>
      <c r="CIR351" s="42"/>
      <c r="CIS351" s="42"/>
      <c r="CIT351" s="42"/>
      <c r="CIU351" s="42"/>
      <c r="CIV351" s="42"/>
      <c r="CIW351" s="42"/>
      <c r="CIX351" s="42"/>
      <c r="CIY351" s="42"/>
      <c r="CIZ351" s="42"/>
      <c r="CJA351" s="42"/>
      <c r="CJB351" s="42"/>
      <c r="CJC351" s="42"/>
      <c r="CJD351" s="42"/>
      <c r="CJE351" s="42"/>
      <c r="CJF351" s="42"/>
      <c r="CJG351" s="42"/>
      <c r="CJH351" s="42"/>
      <c r="CJI351" s="42"/>
      <c r="CJJ351" s="42"/>
      <c r="CJK351" s="42"/>
      <c r="CJL351" s="42"/>
      <c r="CJM351" s="42"/>
      <c r="CJN351" s="42"/>
      <c r="CJO351" s="42"/>
      <c r="CJP351" s="42"/>
      <c r="CJQ351" s="42"/>
      <c r="CJR351" s="42"/>
      <c r="CJS351" s="42"/>
      <c r="CJT351" s="42"/>
      <c r="CJU351" s="42"/>
      <c r="CJV351" s="42"/>
      <c r="CJW351" s="42"/>
      <c r="CJX351" s="42"/>
      <c r="CJY351" s="42"/>
      <c r="CJZ351" s="42"/>
      <c r="CKA351" s="42"/>
      <c r="CKB351" s="42"/>
      <c r="CKC351" s="42"/>
      <c r="CKD351" s="42"/>
      <c r="CKE351" s="42"/>
      <c r="CKF351" s="42"/>
      <c r="CKG351" s="42"/>
      <c r="CKH351" s="42"/>
      <c r="CKI351" s="42"/>
      <c r="CKJ351" s="42"/>
      <c r="CKK351" s="42"/>
      <c r="CKL351" s="42"/>
      <c r="CKM351" s="42"/>
      <c r="CKN351" s="42"/>
      <c r="CKO351" s="42"/>
      <c r="CKP351" s="42"/>
      <c r="CKQ351" s="42"/>
      <c r="CKR351" s="42"/>
      <c r="CKS351" s="42"/>
      <c r="CKT351" s="42"/>
      <c r="CKU351" s="42"/>
      <c r="CKV351" s="42"/>
      <c r="CKW351" s="42"/>
      <c r="CKX351" s="42"/>
      <c r="CKY351" s="42"/>
      <c r="CKZ351" s="42"/>
      <c r="CLA351" s="42"/>
      <c r="CLB351" s="42"/>
      <c r="CLC351" s="42"/>
      <c r="CLD351" s="42"/>
      <c r="CLE351" s="42"/>
      <c r="CLF351" s="42"/>
      <c r="CLG351" s="42"/>
      <c r="CLH351" s="42"/>
      <c r="CLI351" s="42"/>
      <c r="CLJ351" s="42"/>
      <c r="CLK351" s="42"/>
      <c r="CLL351" s="42"/>
      <c r="CLM351" s="42"/>
      <c r="CLN351" s="42"/>
      <c r="CLO351" s="42"/>
      <c r="CLP351" s="42"/>
      <c r="CLQ351" s="42"/>
      <c r="CLR351" s="42"/>
      <c r="CLS351" s="42"/>
      <c r="CLT351" s="42"/>
      <c r="CLU351" s="42"/>
      <c r="CLV351" s="42"/>
      <c r="CLW351" s="42"/>
      <c r="CLX351" s="42"/>
      <c r="CLY351" s="42"/>
      <c r="CLZ351" s="42"/>
      <c r="CMA351" s="42"/>
      <c r="CMB351" s="42"/>
      <c r="CMC351" s="42"/>
      <c r="CMD351" s="42"/>
      <c r="CME351" s="42"/>
      <c r="CMF351" s="42"/>
      <c r="CMG351" s="42"/>
      <c r="CMH351" s="42"/>
      <c r="CMI351" s="42"/>
      <c r="CMJ351" s="42"/>
      <c r="CMK351" s="42"/>
      <c r="CML351" s="42"/>
      <c r="CMM351" s="42"/>
      <c r="CMN351" s="42"/>
      <c r="CMO351" s="42"/>
      <c r="CMP351" s="42"/>
      <c r="CMQ351" s="42"/>
      <c r="CMR351" s="42"/>
      <c r="CMS351" s="42"/>
      <c r="CMT351" s="42"/>
      <c r="CMU351" s="42"/>
      <c r="CMV351" s="42"/>
      <c r="CMW351" s="42"/>
      <c r="CMX351" s="42"/>
      <c r="CMY351" s="42"/>
      <c r="CMZ351" s="42"/>
      <c r="CNA351" s="42"/>
      <c r="CNB351" s="42"/>
      <c r="CNC351" s="42"/>
      <c r="CND351" s="42"/>
      <c r="CNE351" s="42"/>
      <c r="CNF351" s="42"/>
      <c r="CNG351" s="42"/>
      <c r="CNH351" s="42"/>
      <c r="CNI351" s="42"/>
      <c r="CNJ351" s="42"/>
      <c r="CNK351" s="42"/>
      <c r="CNL351" s="42"/>
      <c r="CNM351" s="42"/>
      <c r="CNN351" s="42"/>
      <c r="CNO351" s="42"/>
      <c r="CNP351" s="42"/>
      <c r="CNQ351" s="42"/>
      <c r="CNR351" s="42"/>
      <c r="CNS351" s="42"/>
      <c r="CNT351" s="42"/>
      <c r="CNU351" s="42"/>
      <c r="CNV351" s="42"/>
      <c r="CNW351" s="42"/>
      <c r="CNX351" s="42"/>
      <c r="CNY351" s="42"/>
      <c r="CNZ351" s="42"/>
      <c r="COA351" s="42"/>
      <c r="COB351" s="42"/>
      <c r="COC351" s="42"/>
      <c r="COD351" s="42"/>
      <c r="COE351" s="42"/>
      <c r="COF351" s="42"/>
      <c r="COG351" s="42"/>
      <c r="COH351" s="42"/>
      <c r="COI351" s="42"/>
      <c r="COJ351" s="42"/>
      <c r="COK351" s="42"/>
      <c r="COL351" s="42"/>
      <c r="COM351" s="42"/>
      <c r="CON351" s="42"/>
      <c r="COO351" s="42"/>
      <c r="COP351" s="42"/>
      <c r="COQ351" s="42"/>
      <c r="COR351" s="42"/>
      <c r="COS351" s="42"/>
      <c r="COT351" s="42"/>
      <c r="COU351" s="42"/>
      <c r="COV351" s="42"/>
      <c r="COW351" s="42"/>
      <c r="COX351" s="42"/>
      <c r="COY351" s="42"/>
      <c r="COZ351" s="42"/>
      <c r="CPA351" s="42"/>
      <c r="CPB351" s="42"/>
      <c r="CPC351" s="42"/>
      <c r="CPD351" s="42"/>
      <c r="CPE351" s="42"/>
      <c r="CPF351" s="42"/>
      <c r="CPG351" s="42"/>
      <c r="CPH351" s="42"/>
      <c r="CPI351" s="42"/>
      <c r="CPJ351" s="42"/>
      <c r="CPK351" s="42"/>
      <c r="CPL351" s="42"/>
      <c r="CPM351" s="42"/>
      <c r="CPN351" s="42"/>
      <c r="CPO351" s="42"/>
      <c r="CPP351" s="42"/>
      <c r="CPQ351" s="42"/>
      <c r="CPR351" s="42"/>
      <c r="CPS351" s="42"/>
      <c r="CPT351" s="42"/>
      <c r="CPU351" s="42"/>
      <c r="CPV351" s="42"/>
      <c r="CPW351" s="42"/>
      <c r="CPX351" s="42"/>
      <c r="CPY351" s="42"/>
      <c r="CPZ351" s="42"/>
      <c r="CQA351" s="42"/>
      <c r="CQB351" s="42"/>
      <c r="CQC351" s="42"/>
      <c r="CQD351" s="42"/>
      <c r="CQE351" s="42"/>
      <c r="CQF351" s="42"/>
      <c r="CQG351" s="42"/>
      <c r="CQH351" s="42"/>
      <c r="CQI351" s="42"/>
      <c r="CQJ351" s="42"/>
      <c r="CQK351" s="42"/>
      <c r="CQL351" s="42"/>
      <c r="CQM351" s="42"/>
      <c r="CQN351" s="42"/>
      <c r="CQO351" s="42"/>
      <c r="CQP351" s="42"/>
      <c r="CQQ351" s="42"/>
      <c r="CQR351" s="42"/>
      <c r="CQS351" s="42"/>
      <c r="CQT351" s="42"/>
      <c r="CQU351" s="42"/>
      <c r="CQV351" s="42"/>
      <c r="CQW351" s="42"/>
      <c r="CQX351" s="42"/>
      <c r="CQY351" s="42"/>
      <c r="CQZ351" s="42"/>
      <c r="CRA351" s="42"/>
      <c r="CRB351" s="42"/>
      <c r="CRC351" s="42"/>
      <c r="CRD351" s="42"/>
      <c r="CRE351" s="42"/>
      <c r="CRF351" s="42"/>
      <c r="CRG351" s="42"/>
      <c r="CRH351" s="42"/>
      <c r="CRI351" s="42"/>
      <c r="CRJ351" s="42"/>
      <c r="CRK351" s="42"/>
      <c r="CRL351" s="42"/>
      <c r="CRM351" s="42"/>
      <c r="CRN351" s="42"/>
      <c r="CRO351" s="42"/>
      <c r="CRP351" s="42"/>
      <c r="CRQ351" s="42"/>
      <c r="CRR351" s="42"/>
      <c r="CRS351" s="42"/>
      <c r="CRT351" s="42"/>
      <c r="CRU351" s="42"/>
      <c r="CRV351" s="42"/>
      <c r="CRW351" s="42"/>
      <c r="CRX351" s="42"/>
      <c r="CRY351" s="42"/>
      <c r="CRZ351" s="42"/>
      <c r="CSA351" s="42"/>
      <c r="CSB351" s="42"/>
      <c r="CSC351" s="42"/>
      <c r="CSD351" s="42"/>
      <c r="CSE351" s="42"/>
      <c r="CSF351" s="42"/>
      <c r="CSG351" s="42"/>
      <c r="CSH351" s="42"/>
      <c r="CSI351" s="42"/>
      <c r="CSJ351" s="42"/>
      <c r="CSK351" s="42"/>
      <c r="CSL351" s="42"/>
      <c r="CSM351" s="42"/>
      <c r="CSN351" s="42"/>
      <c r="CSO351" s="42"/>
      <c r="CSP351" s="42"/>
      <c r="CSQ351" s="42"/>
      <c r="CSR351" s="42"/>
      <c r="CSS351" s="42"/>
      <c r="CST351" s="42"/>
      <c r="CSU351" s="42"/>
      <c r="CSV351" s="42"/>
      <c r="CSW351" s="42"/>
      <c r="CSX351" s="42"/>
      <c r="CSY351" s="42"/>
      <c r="CSZ351" s="42"/>
      <c r="CTA351" s="42"/>
      <c r="CTB351" s="42"/>
      <c r="CTC351" s="42"/>
      <c r="CTD351" s="42"/>
      <c r="CTE351" s="42"/>
      <c r="CTF351" s="42"/>
      <c r="CTG351" s="42"/>
      <c r="CTH351" s="42"/>
      <c r="CTI351" s="42"/>
      <c r="CTJ351" s="42"/>
      <c r="CTK351" s="42"/>
      <c r="CTL351" s="42"/>
      <c r="CTM351" s="42"/>
      <c r="CTN351" s="42"/>
      <c r="CTO351" s="42"/>
      <c r="CTP351" s="42"/>
      <c r="CTQ351" s="42"/>
      <c r="CTR351" s="42"/>
      <c r="CTS351" s="42"/>
      <c r="CTT351" s="42"/>
      <c r="CTU351" s="42"/>
      <c r="CTV351" s="42"/>
      <c r="CTW351" s="42"/>
      <c r="CTX351" s="42"/>
      <c r="CTY351" s="42"/>
      <c r="CTZ351" s="42"/>
      <c r="CUA351" s="42"/>
      <c r="CUB351" s="42"/>
      <c r="CUC351" s="42"/>
      <c r="CUD351" s="42"/>
      <c r="CUE351" s="42"/>
      <c r="CUF351" s="42"/>
      <c r="CUG351" s="42"/>
      <c r="CUH351" s="42"/>
      <c r="CUI351" s="42"/>
      <c r="CUJ351" s="42"/>
      <c r="CUK351" s="42"/>
      <c r="CUL351" s="42"/>
      <c r="CUM351" s="42"/>
      <c r="CUN351" s="42"/>
      <c r="CUO351" s="42"/>
      <c r="CUP351" s="42"/>
      <c r="CUQ351" s="42"/>
      <c r="CUR351" s="42"/>
      <c r="CUS351" s="42"/>
      <c r="CUT351" s="42"/>
      <c r="CUU351" s="42"/>
      <c r="CUV351" s="42"/>
      <c r="CUW351" s="42"/>
      <c r="CUX351" s="42"/>
      <c r="CUY351" s="42"/>
      <c r="CUZ351" s="42"/>
      <c r="CVA351" s="42"/>
      <c r="CVB351" s="42"/>
      <c r="CVC351" s="42"/>
      <c r="CVD351" s="42"/>
      <c r="CVE351" s="42"/>
      <c r="CVF351" s="42"/>
      <c r="CVG351" s="42"/>
      <c r="CVH351" s="42"/>
      <c r="CVI351" s="42"/>
      <c r="CVJ351" s="42"/>
      <c r="CVK351" s="42"/>
      <c r="CVL351" s="42"/>
      <c r="CVM351" s="42"/>
      <c r="CVN351" s="42"/>
      <c r="CVO351" s="42"/>
      <c r="CVP351" s="42"/>
      <c r="CVQ351" s="42"/>
      <c r="CVR351" s="42"/>
      <c r="CVS351" s="42"/>
      <c r="CVT351" s="42"/>
      <c r="CVU351" s="42"/>
      <c r="CVV351" s="42"/>
      <c r="CVW351" s="42"/>
      <c r="CVX351" s="42"/>
      <c r="CVY351" s="42"/>
      <c r="CVZ351" s="42"/>
      <c r="CWA351" s="42"/>
      <c r="CWB351" s="42"/>
      <c r="CWC351" s="42"/>
      <c r="CWD351" s="42"/>
      <c r="CWE351" s="42"/>
      <c r="CWF351" s="42"/>
      <c r="CWG351" s="42"/>
      <c r="CWH351" s="42"/>
      <c r="CWI351" s="42"/>
      <c r="CWJ351" s="42"/>
      <c r="CWK351" s="42"/>
      <c r="CWL351" s="42"/>
      <c r="CWM351" s="42"/>
      <c r="CWN351" s="42"/>
      <c r="CWO351" s="42"/>
      <c r="CWP351" s="42"/>
      <c r="CWQ351" s="42"/>
      <c r="CWR351" s="42"/>
      <c r="CWS351" s="42"/>
      <c r="CWT351" s="42"/>
      <c r="CWU351" s="42"/>
      <c r="CWV351" s="42"/>
      <c r="CWW351" s="42"/>
      <c r="CWX351" s="42"/>
      <c r="CWY351" s="42"/>
      <c r="CWZ351" s="42"/>
      <c r="CXA351" s="42"/>
      <c r="CXB351" s="42"/>
      <c r="CXC351" s="42"/>
      <c r="CXD351" s="42"/>
      <c r="CXE351" s="42"/>
      <c r="CXF351" s="42"/>
      <c r="CXG351" s="42"/>
      <c r="CXH351" s="42"/>
      <c r="CXI351" s="42"/>
      <c r="CXJ351" s="42"/>
      <c r="CXK351" s="42"/>
      <c r="CXL351" s="42"/>
      <c r="CXM351" s="42"/>
      <c r="CXN351" s="42"/>
      <c r="CXO351" s="42"/>
      <c r="CXP351" s="42"/>
      <c r="CXQ351" s="42"/>
      <c r="CXR351" s="42"/>
      <c r="CXS351" s="42"/>
      <c r="CXT351" s="42"/>
      <c r="CXU351" s="42"/>
      <c r="CXV351" s="42"/>
      <c r="CXW351" s="42"/>
      <c r="CXX351" s="42"/>
      <c r="CXY351" s="42"/>
      <c r="CXZ351" s="42"/>
      <c r="CYA351" s="42"/>
      <c r="CYB351" s="42"/>
      <c r="CYC351" s="42"/>
      <c r="CYD351" s="42"/>
      <c r="CYE351" s="42"/>
      <c r="CYF351" s="42"/>
      <c r="CYG351" s="42"/>
      <c r="CYH351" s="42"/>
      <c r="CYI351" s="42"/>
      <c r="CYJ351" s="42"/>
      <c r="CYK351" s="42"/>
      <c r="CYL351" s="42"/>
      <c r="CYM351" s="42"/>
      <c r="CYN351" s="42"/>
      <c r="CYO351" s="42"/>
      <c r="CYP351" s="42"/>
      <c r="CYQ351" s="42"/>
      <c r="CYR351" s="42"/>
      <c r="CYS351" s="42"/>
      <c r="CYT351" s="42"/>
      <c r="CYU351" s="42"/>
      <c r="CYV351" s="42"/>
      <c r="CYW351" s="42"/>
      <c r="CYX351" s="42"/>
      <c r="CYY351" s="42"/>
      <c r="CYZ351" s="42"/>
      <c r="CZA351" s="42"/>
      <c r="CZB351" s="42"/>
      <c r="CZC351" s="42"/>
      <c r="CZD351" s="42"/>
      <c r="CZE351" s="42"/>
      <c r="CZF351" s="42"/>
      <c r="CZG351" s="42"/>
      <c r="CZH351" s="42"/>
      <c r="CZI351" s="42"/>
      <c r="CZJ351" s="42"/>
      <c r="CZK351" s="42"/>
      <c r="CZL351" s="42"/>
      <c r="CZM351" s="42"/>
      <c r="CZN351" s="42"/>
      <c r="CZO351" s="42"/>
      <c r="CZP351" s="42"/>
      <c r="CZQ351" s="42"/>
      <c r="CZR351" s="42"/>
      <c r="CZS351" s="42"/>
      <c r="CZT351" s="42"/>
      <c r="CZU351" s="42"/>
      <c r="CZV351" s="42"/>
      <c r="CZW351" s="42"/>
      <c r="CZX351" s="42"/>
      <c r="CZY351" s="42"/>
      <c r="CZZ351" s="42"/>
      <c r="DAA351" s="42"/>
      <c r="DAB351" s="42"/>
      <c r="DAC351" s="42"/>
      <c r="DAD351" s="42"/>
      <c r="DAE351" s="42"/>
      <c r="DAF351" s="42"/>
      <c r="DAG351" s="42"/>
      <c r="DAH351" s="42"/>
      <c r="DAI351" s="42"/>
      <c r="DAJ351" s="42"/>
      <c r="DAK351" s="42"/>
      <c r="DAL351" s="42"/>
      <c r="DAM351" s="42"/>
      <c r="DAN351" s="42"/>
      <c r="DAO351" s="42"/>
      <c r="DAP351" s="42"/>
      <c r="DAQ351" s="42"/>
      <c r="DAR351" s="42"/>
      <c r="DAS351" s="42"/>
      <c r="DAT351" s="42"/>
      <c r="DAU351" s="42"/>
      <c r="DAV351" s="42"/>
      <c r="DAW351" s="42"/>
      <c r="DAX351" s="42"/>
      <c r="DAY351" s="42"/>
      <c r="DAZ351" s="42"/>
      <c r="DBA351" s="42"/>
      <c r="DBB351" s="42"/>
      <c r="DBC351" s="42"/>
      <c r="DBD351" s="42"/>
      <c r="DBE351" s="42"/>
      <c r="DBF351" s="42"/>
      <c r="DBG351" s="42"/>
      <c r="DBH351" s="42"/>
      <c r="DBI351" s="42"/>
      <c r="DBJ351" s="42"/>
      <c r="DBK351" s="42"/>
      <c r="DBL351" s="42"/>
      <c r="DBM351" s="42"/>
      <c r="DBN351" s="42"/>
      <c r="DBO351" s="42"/>
      <c r="DBP351" s="42"/>
      <c r="DBQ351" s="42"/>
      <c r="DBR351" s="42"/>
      <c r="DBS351" s="42"/>
      <c r="DBT351" s="42"/>
      <c r="DBU351" s="42"/>
      <c r="DBV351" s="42"/>
      <c r="DBW351" s="42"/>
      <c r="DBX351" s="42"/>
      <c r="DBY351" s="42"/>
      <c r="DBZ351" s="42"/>
      <c r="DCA351" s="42"/>
      <c r="DCB351" s="42"/>
      <c r="DCC351" s="42"/>
      <c r="DCD351" s="42"/>
      <c r="DCE351" s="42"/>
      <c r="DCF351" s="42"/>
      <c r="DCG351" s="42"/>
      <c r="DCH351" s="42"/>
      <c r="DCI351" s="42"/>
      <c r="DCJ351" s="42"/>
      <c r="DCK351" s="42"/>
      <c r="DCL351" s="42"/>
      <c r="DCM351" s="42"/>
      <c r="DCN351" s="42"/>
      <c r="DCO351" s="42"/>
      <c r="DCP351" s="42"/>
      <c r="DCQ351" s="42"/>
      <c r="DCR351" s="42"/>
      <c r="DCS351" s="42"/>
      <c r="DCT351" s="42"/>
      <c r="DCU351" s="42"/>
      <c r="DCV351" s="42"/>
      <c r="DCW351" s="42"/>
      <c r="DCX351" s="42"/>
      <c r="DCY351" s="42"/>
      <c r="DCZ351" s="42"/>
      <c r="DDA351" s="42"/>
      <c r="DDB351" s="42"/>
      <c r="DDC351" s="42"/>
      <c r="DDD351" s="42"/>
      <c r="DDE351" s="42"/>
      <c r="DDF351" s="42"/>
      <c r="DDG351" s="42"/>
      <c r="DDH351" s="42"/>
      <c r="DDI351" s="42"/>
      <c r="DDJ351" s="42"/>
      <c r="DDK351" s="42"/>
      <c r="DDL351" s="42"/>
      <c r="DDM351" s="42"/>
      <c r="DDN351" s="42"/>
      <c r="DDO351" s="42"/>
      <c r="DDP351" s="42"/>
      <c r="DDQ351" s="42"/>
      <c r="DDR351" s="42"/>
      <c r="DDS351" s="42"/>
      <c r="DDT351" s="42"/>
      <c r="DDU351" s="42"/>
      <c r="DDV351" s="42"/>
      <c r="DDW351" s="42"/>
      <c r="DDX351" s="42"/>
      <c r="DDY351" s="42"/>
      <c r="DDZ351" s="42"/>
      <c r="DEA351" s="42"/>
      <c r="DEB351" s="42"/>
      <c r="DEC351" s="42"/>
      <c r="DED351" s="42"/>
      <c r="DEE351" s="42"/>
      <c r="DEF351" s="42"/>
      <c r="DEG351" s="42"/>
      <c r="DEH351" s="42"/>
      <c r="DEI351" s="42"/>
      <c r="DEJ351" s="42"/>
      <c r="DEK351" s="42"/>
      <c r="DEL351" s="42"/>
      <c r="DEM351" s="42"/>
      <c r="DEN351" s="42"/>
      <c r="DEO351" s="42"/>
      <c r="DEP351" s="42"/>
      <c r="DEQ351" s="42"/>
      <c r="DER351" s="42"/>
      <c r="DES351" s="42"/>
      <c r="DET351" s="42"/>
      <c r="DEU351" s="42"/>
      <c r="DEV351" s="42"/>
      <c r="DEW351" s="42"/>
      <c r="DEX351" s="42"/>
      <c r="DEY351" s="42"/>
      <c r="DEZ351" s="42"/>
      <c r="DFA351" s="42"/>
      <c r="DFB351" s="42"/>
      <c r="DFC351" s="42"/>
      <c r="DFD351" s="42"/>
      <c r="DFE351" s="42"/>
      <c r="DFF351" s="42"/>
      <c r="DFG351" s="42"/>
      <c r="DFH351" s="42"/>
      <c r="DFI351" s="42"/>
      <c r="DFJ351" s="42"/>
      <c r="DFK351" s="42"/>
      <c r="DFL351" s="42"/>
      <c r="DFM351" s="42"/>
      <c r="DFN351" s="42"/>
      <c r="DFO351" s="42"/>
      <c r="DFP351" s="42"/>
      <c r="DFQ351" s="42"/>
      <c r="DFR351" s="42"/>
      <c r="DFS351" s="42"/>
      <c r="DFT351" s="42"/>
      <c r="DFU351" s="42"/>
      <c r="DFV351" s="42"/>
      <c r="DFW351" s="42"/>
      <c r="DFX351" s="42"/>
      <c r="DFY351" s="42"/>
      <c r="DFZ351" s="42"/>
      <c r="DGA351" s="42"/>
      <c r="DGB351" s="42"/>
      <c r="DGC351" s="42"/>
      <c r="DGD351" s="42"/>
      <c r="DGE351" s="42"/>
      <c r="DGF351" s="42"/>
      <c r="DGG351" s="42"/>
      <c r="DGH351" s="42"/>
      <c r="DGI351" s="42"/>
      <c r="DGJ351" s="42"/>
      <c r="DGK351" s="42"/>
      <c r="DGL351" s="42"/>
      <c r="DGM351" s="42"/>
      <c r="DGN351" s="42"/>
      <c r="DGO351" s="42"/>
      <c r="DGP351" s="42"/>
      <c r="DGQ351" s="42"/>
      <c r="DGR351" s="42"/>
      <c r="DGS351" s="42"/>
      <c r="DGT351" s="42"/>
      <c r="DGU351" s="42"/>
      <c r="DGV351" s="42"/>
      <c r="DGW351" s="42"/>
      <c r="DGX351" s="42"/>
      <c r="DGY351" s="42"/>
      <c r="DGZ351" s="42"/>
      <c r="DHA351" s="42"/>
      <c r="DHB351" s="42"/>
      <c r="DHC351" s="42"/>
      <c r="DHD351" s="42"/>
      <c r="DHE351" s="42"/>
      <c r="DHF351" s="42"/>
      <c r="DHG351" s="42"/>
      <c r="DHH351" s="42"/>
      <c r="DHI351" s="42"/>
      <c r="DHJ351" s="42"/>
      <c r="DHK351" s="42"/>
      <c r="DHL351" s="42"/>
      <c r="DHM351" s="42"/>
      <c r="DHN351" s="42"/>
      <c r="DHO351" s="42"/>
      <c r="DHP351" s="42"/>
      <c r="DHQ351" s="42"/>
      <c r="DHR351" s="42"/>
      <c r="DHS351" s="42"/>
      <c r="DHT351" s="42"/>
      <c r="DHU351" s="42"/>
      <c r="DHV351" s="42"/>
      <c r="DHW351" s="42"/>
      <c r="DHX351" s="42"/>
      <c r="DHY351" s="42"/>
      <c r="DHZ351" s="42"/>
      <c r="DIA351" s="42"/>
      <c r="DIB351" s="42"/>
      <c r="DIC351" s="42"/>
      <c r="DID351" s="42"/>
      <c r="DIE351" s="42"/>
      <c r="DIF351" s="42"/>
      <c r="DIG351" s="42"/>
      <c r="DIH351" s="42"/>
      <c r="DII351" s="42"/>
      <c r="DIJ351" s="42"/>
      <c r="DIK351" s="42"/>
      <c r="DIL351" s="42"/>
      <c r="DIM351" s="42"/>
      <c r="DIN351" s="42"/>
      <c r="DIO351" s="42"/>
      <c r="DIP351" s="42"/>
      <c r="DIQ351" s="42"/>
      <c r="DIR351" s="42"/>
      <c r="DIS351" s="42"/>
      <c r="DIT351" s="42"/>
      <c r="DIU351" s="42"/>
      <c r="DIV351" s="42"/>
      <c r="DIW351" s="42"/>
      <c r="DIX351" s="42"/>
      <c r="DIY351" s="42"/>
      <c r="DIZ351" s="42"/>
      <c r="DJA351" s="42"/>
      <c r="DJB351" s="42"/>
      <c r="DJC351" s="42"/>
      <c r="DJD351" s="42"/>
      <c r="DJE351" s="42"/>
      <c r="DJF351" s="42"/>
      <c r="DJG351" s="42"/>
      <c r="DJH351" s="42"/>
      <c r="DJI351" s="42"/>
      <c r="DJJ351" s="42"/>
      <c r="DJK351" s="42"/>
      <c r="DJL351" s="42"/>
      <c r="DJM351" s="42"/>
      <c r="DJN351" s="42"/>
      <c r="DJO351" s="42"/>
      <c r="DJP351" s="42"/>
      <c r="DJQ351" s="42"/>
      <c r="DJR351" s="42"/>
      <c r="DJS351" s="42"/>
      <c r="DJT351" s="42"/>
      <c r="DJU351" s="42"/>
      <c r="DJV351" s="42"/>
      <c r="DJW351" s="42"/>
      <c r="DJX351" s="42"/>
      <c r="DJY351" s="42"/>
      <c r="DJZ351" s="42"/>
      <c r="DKA351" s="42"/>
      <c r="DKB351" s="42"/>
      <c r="DKC351" s="42"/>
      <c r="DKD351" s="42"/>
      <c r="DKE351" s="42"/>
      <c r="DKF351" s="42"/>
      <c r="DKG351" s="42"/>
      <c r="DKH351" s="42"/>
      <c r="DKI351" s="42"/>
      <c r="DKJ351" s="42"/>
      <c r="DKK351" s="42"/>
      <c r="DKL351" s="42"/>
      <c r="DKM351" s="42"/>
      <c r="DKN351" s="42"/>
      <c r="DKO351" s="42"/>
      <c r="DKP351" s="42"/>
      <c r="DKQ351" s="42"/>
      <c r="DKR351" s="42"/>
      <c r="DKS351" s="42"/>
      <c r="DKT351" s="42"/>
      <c r="DKU351" s="42"/>
      <c r="DKV351" s="42"/>
      <c r="DKW351" s="42"/>
      <c r="DKX351" s="42"/>
      <c r="DKY351" s="42"/>
      <c r="DKZ351" s="42"/>
      <c r="DLA351" s="42"/>
      <c r="DLB351" s="42"/>
      <c r="DLC351" s="42"/>
      <c r="DLD351" s="42"/>
      <c r="DLE351" s="42"/>
      <c r="DLF351" s="42"/>
      <c r="DLG351" s="42"/>
      <c r="DLH351" s="42"/>
      <c r="DLI351" s="42"/>
      <c r="DLJ351" s="42"/>
      <c r="DLK351" s="42"/>
      <c r="DLL351" s="42"/>
      <c r="DLM351" s="42"/>
      <c r="DLN351" s="42"/>
      <c r="DLO351" s="42"/>
      <c r="DLP351" s="42"/>
      <c r="DLQ351" s="42"/>
      <c r="DLR351" s="42"/>
      <c r="DLS351" s="42"/>
      <c r="DLT351" s="42"/>
      <c r="DLU351" s="42"/>
      <c r="DLV351" s="42"/>
      <c r="DLW351" s="42"/>
      <c r="DLX351" s="42"/>
      <c r="DLY351" s="42"/>
      <c r="DLZ351" s="42"/>
      <c r="DMA351" s="42"/>
      <c r="DMB351" s="42"/>
      <c r="DMC351" s="42"/>
      <c r="DMD351" s="42"/>
      <c r="DME351" s="42"/>
      <c r="DMF351" s="42"/>
      <c r="DMG351" s="42"/>
      <c r="DMH351" s="42"/>
      <c r="DMI351" s="42"/>
      <c r="DMJ351" s="42"/>
      <c r="DMK351" s="42"/>
      <c r="DML351" s="42"/>
      <c r="DMM351" s="42"/>
      <c r="DMN351" s="42"/>
      <c r="DMO351" s="42"/>
      <c r="DMP351" s="42"/>
      <c r="DMQ351" s="42"/>
      <c r="DMR351" s="42"/>
      <c r="DMS351" s="42"/>
      <c r="DMT351" s="42"/>
      <c r="DMU351" s="42"/>
      <c r="DMV351" s="42"/>
      <c r="DMW351" s="42"/>
      <c r="DMX351" s="42"/>
      <c r="DMY351" s="42"/>
      <c r="DMZ351" s="42"/>
      <c r="DNA351" s="42"/>
      <c r="DNB351" s="42"/>
      <c r="DNC351" s="42"/>
      <c r="DND351" s="42"/>
      <c r="DNE351" s="42"/>
      <c r="DNF351" s="42"/>
      <c r="DNG351" s="42"/>
      <c r="DNH351" s="42"/>
      <c r="DNI351" s="42"/>
      <c r="DNJ351" s="42"/>
      <c r="DNK351" s="42"/>
      <c r="DNL351" s="42"/>
      <c r="DNM351" s="42"/>
      <c r="DNN351" s="42"/>
      <c r="DNO351" s="42"/>
      <c r="DNP351" s="42"/>
      <c r="DNQ351" s="42"/>
      <c r="DNR351" s="42"/>
      <c r="DNS351" s="42"/>
      <c r="DNT351" s="42"/>
      <c r="DNU351" s="42"/>
      <c r="DNV351" s="42"/>
      <c r="DNW351" s="42"/>
      <c r="DNX351" s="42"/>
      <c r="DNY351" s="42"/>
      <c r="DNZ351" s="42"/>
      <c r="DOA351" s="42"/>
      <c r="DOB351" s="42"/>
      <c r="DOC351" s="42"/>
      <c r="DOD351" s="42"/>
      <c r="DOE351" s="42"/>
      <c r="DOF351" s="42"/>
      <c r="DOG351" s="42"/>
      <c r="DOH351" s="42"/>
      <c r="DOI351" s="42"/>
      <c r="DOJ351" s="42"/>
      <c r="DOK351" s="42"/>
      <c r="DOL351" s="42"/>
      <c r="DOM351" s="42"/>
      <c r="DON351" s="42"/>
      <c r="DOO351" s="42"/>
      <c r="DOP351" s="42"/>
      <c r="DOQ351" s="42"/>
      <c r="DOR351" s="42"/>
      <c r="DOS351" s="42"/>
      <c r="DOT351" s="42"/>
      <c r="DOU351" s="42"/>
      <c r="DOV351" s="42"/>
      <c r="DOW351" s="42"/>
      <c r="DOX351" s="42"/>
      <c r="DOY351" s="42"/>
      <c r="DOZ351" s="42"/>
      <c r="DPA351" s="42"/>
      <c r="DPB351" s="42"/>
      <c r="DPC351" s="42"/>
      <c r="DPD351" s="42"/>
      <c r="DPE351" s="42"/>
      <c r="DPF351" s="42"/>
      <c r="DPG351" s="42"/>
      <c r="DPH351" s="42"/>
      <c r="DPI351" s="42"/>
      <c r="DPJ351" s="42"/>
      <c r="DPK351" s="42"/>
      <c r="DPL351" s="42"/>
      <c r="DPM351" s="42"/>
      <c r="DPN351" s="42"/>
      <c r="DPO351" s="42"/>
      <c r="DPP351" s="42"/>
      <c r="DPQ351" s="42"/>
      <c r="DPR351" s="42"/>
      <c r="DPS351" s="42"/>
      <c r="DPT351" s="42"/>
      <c r="DPU351" s="42"/>
      <c r="DPV351" s="42"/>
      <c r="DPW351" s="42"/>
      <c r="DPX351" s="42"/>
      <c r="DPY351" s="42"/>
      <c r="DPZ351" s="42"/>
      <c r="DQA351" s="42"/>
      <c r="DQB351" s="42"/>
      <c r="DQC351" s="42"/>
      <c r="DQD351" s="42"/>
      <c r="DQE351" s="42"/>
      <c r="DQF351" s="42"/>
      <c r="DQG351" s="42"/>
      <c r="DQH351" s="42"/>
      <c r="DQI351" s="42"/>
      <c r="DQJ351" s="42"/>
      <c r="DQK351" s="42"/>
      <c r="DQL351" s="42"/>
      <c r="DQM351" s="42"/>
      <c r="DQN351" s="42"/>
      <c r="DQO351" s="42"/>
      <c r="DQP351" s="42"/>
      <c r="DQQ351" s="42"/>
      <c r="DQR351" s="42"/>
      <c r="DQS351" s="42"/>
      <c r="DQT351" s="42"/>
      <c r="DQU351" s="42"/>
      <c r="DQV351" s="42"/>
      <c r="DQW351" s="42"/>
      <c r="DQX351" s="42"/>
      <c r="DQY351" s="42"/>
      <c r="DQZ351" s="42"/>
      <c r="DRA351" s="42"/>
      <c r="DRB351" s="42"/>
      <c r="DRC351" s="42"/>
      <c r="DRD351" s="42"/>
      <c r="DRE351" s="42"/>
      <c r="DRF351" s="42"/>
      <c r="DRG351" s="42"/>
      <c r="DRH351" s="42"/>
      <c r="DRI351" s="42"/>
      <c r="DRJ351" s="42"/>
      <c r="DRK351" s="42"/>
      <c r="DRL351" s="42"/>
      <c r="DRM351" s="42"/>
      <c r="DRN351" s="42"/>
      <c r="DRO351" s="42"/>
      <c r="DRP351" s="42"/>
      <c r="DRQ351" s="42"/>
      <c r="DRR351" s="42"/>
      <c r="DRS351" s="42"/>
      <c r="DRT351" s="42"/>
      <c r="DRU351" s="42"/>
      <c r="DRV351" s="42"/>
      <c r="DRW351" s="42"/>
      <c r="DRX351" s="42"/>
      <c r="DRY351" s="42"/>
      <c r="DRZ351" s="42"/>
      <c r="DSA351" s="42"/>
      <c r="DSB351" s="42"/>
      <c r="DSC351" s="42"/>
      <c r="DSD351" s="42"/>
      <c r="DSE351" s="42"/>
      <c r="DSF351" s="42"/>
      <c r="DSG351" s="42"/>
      <c r="DSH351" s="42"/>
      <c r="DSI351" s="42"/>
      <c r="DSJ351" s="42"/>
      <c r="DSK351" s="42"/>
      <c r="DSL351" s="42"/>
      <c r="DSM351" s="42"/>
      <c r="DSN351" s="42"/>
      <c r="DSO351" s="42"/>
      <c r="DSP351" s="42"/>
      <c r="DSQ351" s="42"/>
      <c r="DSR351" s="42"/>
      <c r="DSS351" s="42"/>
      <c r="DST351" s="42"/>
      <c r="DSU351" s="42"/>
      <c r="DSV351" s="42"/>
      <c r="DSW351" s="42"/>
      <c r="DSX351" s="42"/>
      <c r="DSY351" s="42"/>
      <c r="DSZ351" s="42"/>
      <c r="DTA351" s="42"/>
      <c r="DTB351" s="42"/>
      <c r="DTC351" s="42"/>
      <c r="DTD351" s="42"/>
      <c r="DTE351" s="42"/>
      <c r="DTF351" s="42"/>
      <c r="DTG351" s="42"/>
      <c r="DTH351" s="42"/>
      <c r="DTI351" s="42"/>
      <c r="DTJ351" s="42"/>
      <c r="DTK351" s="42"/>
      <c r="DTL351" s="42"/>
      <c r="DTM351" s="42"/>
      <c r="DTN351" s="42"/>
      <c r="DTO351" s="42"/>
      <c r="DTP351" s="42"/>
      <c r="DTQ351" s="42"/>
      <c r="DTR351" s="42"/>
      <c r="DTS351" s="42"/>
      <c r="DTT351" s="42"/>
      <c r="DTU351" s="42"/>
      <c r="DTV351" s="42"/>
      <c r="DTW351" s="42"/>
      <c r="DTX351" s="42"/>
      <c r="DTY351" s="42"/>
      <c r="DTZ351" s="42"/>
      <c r="DUA351" s="42"/>
      <c r="DUB351" s="42"/>
      <c r="DUC351" s="42"/>
      <c r="DUD351" s="42"/>
      <c r="DUE351" s="42"/>
      <c r="DUF351" s="42"/>
      <c r="DUG351" s="42"/>
      <c r="DUH351" s="42"/>
      <c r="DUI351" s="42"/>
      <c r="DUJ351" s="42"/>
      <c r="DUK351" s="42"/>
      <c r="DUL351" s="42"/>
      <c r="DUM351" s="42"/>
      <c r="DUN351" s="42"/>
      <c r="DUO351" s="42"/>
      <c r="DUP351" s="42"/>
      <c r="DUQ351" s="42"/>
      <c r="DUR351" s="42"/>
      <c r="DUS351" s="42"/>
      <c r="DUT351" s="42"/>
      <c r="DUU351" s="42"/>
      <c r="DUV351" s="42"/>
      <c r="DUW351" s="42"/>
      <c r="DUX351" s="42"/>
      <c r="DUY351" s="42"/>
      <c r="DUZ351" s="42"/>
      <c r="DVA351" s="42"/>
      <c r="DVB351" s="42"/>
      <c r="DVC351" s="42"/>
      <c r="DVD351" s="42"/>
      <c r="DVE351" s="42"/>
      <c r="DVF351" s="42"/>
      <c r="DVG351" s="42"/>
      <c r="DVH351" s="42"/>
      <c r="DVI351" s="42"/>
      <c r="DVJ351" s="42"/>
      <c r="DVK351" s="42"/>
      <c r="DVL351" s="42"/>
      <c r="DVM351" s="42"/>
      <c r="DVN351" s="42"/>
      <c r="DVO351" s="42"/>
      <c r="DVP351" s="42"/>
      <c r="DVQ351" s="42"/>
      <c r="DVR351" s="42"/>
      <c r="DVS351" s="42"/>
      <c r="DVT351" s="42"/>
      <c r="DVU351" s="42"/>
      <c r="DVV351" s="42"/>
      <c r="DVW351" s="42"/>
      <c r="DVX351" s="42"/>
      <c r="DVY351" s="42"/>
      <c r="DVZ351" s="42"/>
      <c r="DWA351" s="42"/>
      <c r="DWB351" s="42"/>
      <c r="DWC351" s="42"/>
      <c r="DWD351" s="42"/>
      <c r="DWE351" s="42"/>
      <c r="DWF351" s="42"/>
      <c r="DWG351" s="42"/>
      <c r="DWH351" s="42"/>
      <c r="DWI351" s="42"/>
      <c r="DWJ351" s="42"/>
      <c r="DWK351" s="42"/>
      <c r="DWL351" s="42"/>
      <c r="DWM351" s="42"/>
      <c r="DWN351" s="42"/>
      <c r="DWO351" s="42"/>
      <c r="DWP351" s="42"/>
      <c r="DWQ351" s="42"/>
      <c r="DWR351" s="42"/>
      <c r="DWS351" s="42"/>
      <c r="DWT351" s="42"/>
      <c r="DWU351" s="42"/>
      <c r="DWV351" s="42"/>
      <c r="DWW351" s="42"/>
      <c r="DWX351" s="42"/>
      <c r="DWY351" s="42"/>
      <c r="DWZ351" s="42"/>
      <c r="DXA351" s="42"/>
      <c r="DXB351" s="42"/>
      <c r="DXC351" s="42"/>
      <c r="DXD351" s="42"/>
      <c r="DXE351" s="42"/>
      <c r="DXF351" s="42"/>
      <c r="DXG351" s="42"/>
      <c r="DXH351" s="42"/>
      <c r="DXI351" s="42"/>
      <c r="DXJ351" s="42"/>
      <c r="DXK351" s="42"/>
      <c r="DXL351" s="42"/>
      <c r="DXM351" s="42"/>
      <c r="DXN351" s="42"/>
      <c r="DXO351" s="42"/>
      <c r="DXP351" s="42"/>
      <c r="DXQ351" s="42"/>
      <c r="DXR351" s="42"/>
      <c r="DXS351" s="42"/>
      <c r="DXT351" s="42"/>
      <c r="DXU351" s="42"/>
      <c r="DXV351" s="42"/>
      <c r="DXW351" s="42"/>
      <c r="DXX351" s="42"/>
      <c r="DXY351" s="42"/>
      <c r="DXZ351" s="42"/>
      <c r="DYA351" s="42"/>
      <c r="DYB351" s="42"/>
      <c r="DYC351" s="42"/>
      <c r="DYD351" s="42"/>
      <c r="DYE351" s="42"/>
      <c r="DYF351" s="42"/>
      <c r="DYG351" s="42"/>
      <c r="DYH351" s="42"/>
      <c r="DYI351" s="42"/>
      <c r="DYJ351" s="42"/>
      <c r="DYK351" s="42"/>
      <c r="DYL351" s="42"/>
      <c r="DYM351" s="42"/>
      <c r="DYN351" s="42"/>
      <c r="DYO351" s="42"/>
      <c r="DYP351" s="42"/>
      <c r="DYQ351" s="42"/>
      <c r="DYR351" s="42"/>
      <c r="DYS351" s="42"/>
      <c r="DYT351" s="42"/>
      <c r="DYU351" s="42"/>
      <c r="DYV351" s="42"/>
      <c r="DYW351" s="42"/>
      <c r="DYX351" s="42"/>
      <c r="DYY351" s="42"/>
      <c r="DYZ351" s="42"/>
      <c r="DZA351" s="42"/>
      <c r="DZB351" s="42"/>
      <c r="DZC351" s="42"/>
      <c r="DZD351" s="42"/>
      <c r="DZE351" s="42"/>
      <c r="DZF351" s="42"/>
      <c r="DZG351" s="42"/>
      <c r="DZH351" s="42"/>
      <c r="DZI351" s="42"/>
      <c r="DZJ351" s="42"/>
      <c r="DZK351" s="42"/>
      <c r="DZL351" s="42"/>
      <c r="DZM351" s="42"/>
      <c r="DZN351" s="42"/>
      <c r="DZO351" s="42"/>
      <c r="DZP351" s="42"/>
      <c r="DZQ351" s="42"/>
      <c r="DZR351" s="42"/>
      <c r="DZS351" s="42"/>
      <c r="DZT351" s="42"/>
      <c r="DZU351" s="42"/>
      <c r="DZV351" s="42"/>
      <c r="DZW351" s="42"/>
      <c r="DZX351" s="42"/>
      <c r="DZY351" s="42"/>
      <c r="DZZ351" s="42"/>
      <c r="EAA351" s="42"/>
      <c r="EAB351" s="42"/>
      <c r="EAC351" s="42"/>
      <c r="EAD351" s="42"/>
      <c r="EAE351" s="42"/>
      <c r="EAF351" s="42"/>
      <c r="EAG351" s="42"/>
      <c r="EAH351" s="42"/>
      <c r="EAI351" s="42"/>
      <c r="EAJ351" s="42"/>
      <c r="EAK351" s="42"/>
      <c r="EAL351" s="42"/>
      <c r="EAM351" s="42"/>
      <c r="EAN351" s="42"/>
      <c r="EAO351" s="42"/>
      <c r="EAP351" s="42"/>
      <c r="EAQ351" s="42"/>
      <c r="EAR351" s="42"/>
      <c r="EAS351" s="42"/>
      <c r="EAT351" s="42"/>
      <c r="EAU351" s="42"/>
      <c r="EAV351" s="42"/>
      <c r="EAW351" s="42"/>
      <c r="EAX351" s="42"/>
      <c r="EAY351" s="42"/>
      <c r="EAZ351" s="42"/>
      <c r="EBA351" s="42"/>
      <c r="EBB351" s="42"/>
      <c r="EBC351" s="42"/>
      <c r="EBD351" s="42"/>
      <c r="EBE351" s="42"/>
      <c r="EBF351" s="42"/>
      <c r="EBG351" s="42"/>
      <c r="EBH351" s="42"/>
      <c r="EBI351" s="42"/>
      <c r="EBJ351" s="42"/>
      <c r="EBK351" s="42"/>
      <c r="EBL351" s="42"/>
      <c r="EBM351" s="42"/>
      <c r="EBN351" s="42"/>
      <c r="EBO351" s="42"/>
      <c r="EBP351" s="42"/>
      <c r="EBQ351" s="42"/>
      <c r="EBR351" s="42"/>
      <c r="EBS351" s="42"/>
      <c r="EBT351" s="42"/>
      <c r="EBU351" s="42"/>
      <c r="EBV351" s="42"/>
      <c r="EBW351" s="42"/>
      <c r="EBX351" s="42"/>
      <c r="EBY351" s="42"/>
      <c r="EBZ351" s="42"/>
      <c r="ECA351" s="42"/>
      <c r="ECB351" s="42"/>
      <c r="ECC351" s="42"/>
      <c r="ECD351" s="42"/>
      <c r="ECE351" s="42"/>
      <c r="ECF351" s="42"/>
      <c r="ECG351" s="42"/>
      <c r="ECH351" s="42"/>
      <c r="ECI351" s="42"/>
      <c r="ECJ351" s="42"/>
      <c r="ECK351" s="42"/>
      <c r="ECL351" s="42"/>
      <c r="ECM351" s="42"/>
      <c r="ECN351" s="42"/>
      <c r="ECO351" s="42"/>
      <c r="ECP351" s="42"/>
      <c r="ECQ351" s="42"/>
      <c r="ECR351" s="42"/>
      <c r="ECS351" s="42"/>
      <c r="ECT351" s="42"/>
      <c r="ECU351" s="42"/>
      <c r="ECV351" s="42"/>
      <c r="ECW351" s="42"/>
      <c r="ECX351" s="42"/>
      <c r="ECY351" s="42"/>
      <c r="ECZ351" s="42"/>
      <c r="EDA351" s="42"/>
      <c r="EDB351" s="42"/>
      <c r="EDC351" s="42"/>
      <c r="EDD351" s="42"/>
      <c r="EDE351" s="42"/>
      <c r="EDF351" s="42"/>
      <c r="EDG351" s="42"/>
      <c r="EDH351" s="42"/>
      <c r="EDI351" s="42"/>
      <c r="EDJ351" s="42"/>
      <c r="EDK351" s="42"/>
      <c r="EDL351" s="42"/>
      <c r="EDM351" s="42"/>
      <c r="EDN351" s="42"/>
      <c r="EDO351" s="42"/>
      <c r="EDP351" s="42"/>
      <c r="EDQ351" s="42"/>
      <c r="EDR351" s="42"/>
      <c r="EDS351" s="42"/>
      <c r="EDT351" s="42"/>
      <c r="EDU351" s="42"/>
      <c r="EDV351" s="42"/>
      <c r="EDW351" s="42"/>
      <c r="EDX351" s="42"/>
      <c r="EDY351" s="42"/>
      <c r="EDZ351" s="42"/>
      <c r="EEA351" s="42"/>
      <c r="EEB351" s="42"/>
      <c r="EEC351" s="42"/>
      <c r="EED351" s="42"/>
      <c r="EEE351" s="42"/>
      <c r="EEF351" s="42"/>
      <c r="EEG351" s="42"/>
      <c r="EEH351" s="42"/>
      <c r="EEI351" s="42"/>
      <c r="EEJ351" s="42"/>
      <c r="EEK351" s="42"/>
      <c r="EEL351" s="42"/>
      <c r="EEM351" s="42"/>
      <c r="EEN351" s="42"/>
      <c r="EEO351" s="42"/>
      <c r="EEP351" s="42"/>
      <c r="EEQ351" s="42"/>
      <c r="EER351" s="42"/>
      <c r="EES351" s="42"/>
      <c r="EET351" s="42"/>
      <c r="EEU351" s="42"/>
      <c r="EEV351" s="42"/>
      <c r="EEW351" s="42"/>
      <c r="EEX351" s="42"/>
      <c r="EEY351" s="42"/>
      <c r="EEZ351" s="42"/>
      <c r="EFA351" s="42"/>
      <c r="EFB351" s="42"/>
      <c r="EFC351" s="42"/>
      <c r="EFD351" s="42"/>
      <c r="EFE351" s="42"/>
      <c r="EFF351" s="42"/>
      <c r="EFG351" s="42"/>
      <c r="EFH351" s="42"/>
      <c r="EFI351" s="42"/>
      <c r="EFJ351" s="42"/>
      <c r="EFK351" s="42"/>
      <c r="EFL351" s="42"/>
      <c r="EFM351" s="42"/>
      <c r="EFN351" s="42"/>
      <c r="EFO351" s="42"/>
      <c r="EFP351" s="42"/>
      <c r="EFQ351" s="42"/>
      <c r="EFR351" s="42"/>
      <c r="EFS351" s="42"/>
      <c r="EFT351" s="42"/>
      <c r="EFU351" s="42"/>
      <c r="EFV351" s="42"/>
      <c r="EFW351" s="42"/>
      <c r="EFX351" s="42"/>
      <c r="EFY351" s="42"/>
      <c r="EFZ351" s="42"/>
      <c r="EGA351" s="42"/>
      <c r="EGB351" s="42"/>
      <c r="EGC351" s="42"/>
      <c r="EGD351" s="42"/>
      <c r="EGE351" s="42"/>
      <c r="EGF351" s="42"/>
      <c r="EGG351" s="42"/>
      <c r="EGH351" s="42"/>
      <c r="EGI351" s="42"/>
      <c r="EGJ351" s="42"/>
      <c r="EGK351" s="42"/>
      <c r="EGL351" s="42"/>
      <c r="EGM351" s="42"/>
      <c r="EGN351" s="42"/>
      <c r="EGO351" s="42"/>
      <c r="EGP351" s="42"/>
      <c r="EGQ351" s="42"/>
      <c r="EGR351" s="42"/>
      <c r="EGS351" s="42"/>
      <c r="EGT351" s="42"/>
      <c r="EGU351" s="42"/>
      <c r="EGV351" s="42"/>
      <c r="EGW351" s="42"/>
      <c r="EGX351" s="42"/>
      <c r="EGY351" s="42"/>
      <c r="EGZ351" s="42"/>
      <c r="EHA351" s="42"/>
      <c r="EHB351" s="42"/>
      <c r="EHC351" s="42"/>
      <c r="EHD351" s="42"/>
      <c r="EHE351" s="42"/>
      <c r="EHF351" s="42"/>
      <c r="EHG351" s="42"/>
      <c r="EHH351" s="42"/>
      <c r="EHI351" s="42"/>
      <c r="EHJ351" s="42"/>
      <c r="EHK351" s="42"/>
      <c r="EHL351" s="42"/>
      <c r="EHM351" s="42"/>
      <c r="EHN351" s="42"/>
      <c r="EHO351" s="42"/>
      <c r="EHP351" s="42"/>
      <c r="EHQ351" s="42"/>
      <c r="EHR351" s="42"/>
      <c r="EHS351" s="42"/>
      <c r="EHT351" s="42"/>
      <c r="EHU351" s="42"/>
      <c r="EHV351" s="42"/>
      <c r="EHW351" s="42"/>
      <c r="EHX351" s="42"/>
      <c r="EHY351" s="42"/>
      <c r="EHZ351" s="42"/>
      <c r="EIA351" s="42"/>
      <c r="EIB351" s="42"/>
      <c r="EIC351" s="42"/>
      <c r="EID351" s="42"/>
      <c r="EIE351" s="42"/>
      <c r="EIF351" s="42"/>
      <c r="EIG351" s="42"/>
      <c r="EIH351" s="42"/>
      <c r="EII351" s="42"/>
      <c r="EIJ351" s="42"/>
      <c r="EIK351" s="42"/>
      <c r="EIL351" s="42"/>
      <c r="EIM351" s="42"/>
      <c r="EIN351" s="42"/>
      <c r="EIO351" s="42"/>
      <c r="EIP351" s="42"/>
      <c r="EIQ351" s="42"/>
      <c r="EIR351" s="42"/>
      <c r="EIS351" s="42"/>
      <c r="EIT351" s="42"/>
      <c r="EIU351" s="42"/>
      <c r="EIV351" s="42"/>
      <c r="EIW351" s="42"/>
      <c r="EIX351" s="42"/>
      <c r="EIY351" s="42"/>
      <c r="EIZ351" s="42"/>
      <c r="EJA351" s="42"/>
      <c r="EJB351" s="42"/>
      <c r="EJC351" s="42"/>
      <c r="EJD351" s="42"/>
      <c r="EJE351" s="42"/>
      <c r="EJF351" s="42"/>
      <c r="EJG351" s="42"/>
      <c r="EJH351" s="42"/>
      <c r="EJI351" s="42"/>
      <c r="EJJ351" s="42"/>
      <c r="EJK351" s="42"/>
      <c r="EJL351" s="42"/>
      <c r="EJM351" s="42"/>
      <c r="EJN351" s="42"/>
      <c r="EJO351" s="42"/>
      <c r="EJP351" s="42"/>
      <c r="EJQ351" s="42"/>
      <c r="EJR351" s="42"/>
      <c r="EJS351" s="42"/>
      <c r="EJT351" s="42"/>
      <c r="EJU351" s="42"/>
      <c r="EJV351" s="42"/>
      <c r="EJW351" s="42"/>
      <c r="EJX351" s="42"/>
      <c r="EJY351" s="42"/>
      <c r="EJZ351" s="42"/>
      <c r="EKA351" s="42"/>
      <c r="EKB351" s="42"/>
      <c r="EKC351" s="42"/>
      <c r="EKD351" s="42"/>
      <c r="EKE351" s="42"/>
      <c r="EKF351" s="42"/>
      <c r="EKG351" s="42"/>
      <c r="EKH351" s="42"/>
      <c r="EKI351" s="42"/>
      <c r="EKJ351" s="42"/>
      <c r="EKK351" s="42"/>
      <c r="EKL351" s="42"/>
      <c r="EKM351" s="42"/>
      <c r="EKN351" s="42"/>
      <c r="EKO351" s="42"/>
      <c r="EKP351" s="42"/>
      <c r="EKQ351" s="42"/>
      <c r="EKR351" s="42"/>
      <c r="EKS351" s="42"/>
      <c r="EKT351" s="42"/>
      <c r="EKU351" s="42"/>
      <c r="EKV351" s="42"/>
      <c r="EKW351" s="42"/>
      <c r="EKX351" s="42"/>
      <c r="EKY351" s="42"/>
      <c r="EKZ351" s="42"/>
      <c r="ELA351" s="42"/>
      <c r="ELB351" s="42"/>
      <c r="ELC351" s="42"/>
      <c r="ELD351" s="42"/>
      <c r="ELE351" s="42"/>
      <c r="ELF351" s="42"/>
      <c r="ELG351" s="42"/>
      <c r="ELH351" s="42"/>
      <c r="ELI351" s="42"/>
      <c r="ELJ351" s="42"/>
      <c r="ELK351" s="42"/>
      <c r="ELL351" s="42"/>
      <c r="ELM351" s="42"/>
      <c r="ELN351" s="42"/>
      <c r="ELO351" s="42"/>
      <c r="ELP351" s="42"/>
      <c r="ELQ351" s="42"/>
      <c r="ELR351" s="42"/>
      <c r="ELS351" s="42"/>
      <c r="ELT351" s="42"/>
      <c r="ELU351" s="42"/>
      <c r="ELV351" s="42"/>
      <c r="ELW351" s="42"/>
      <c r="ELX351" s="42"/>
      <c r="ELY351" s="42"/>
      <c r="ELZ351" s="42"/>
      <c r="EMA351" s="42"/>
      <c r="EMB351" s="42"/>
      <c r="EMC351" s="42"/>
      <c r="EMD351" s="42"/>
      <c r="EME351" s="42"/>
      <c r="EMF351" s="42"/>
      <c r="EMG351" s="42"/>
      <c r="EMH351" s="42"/>
      <c r="EMI351" s="42"/>
      <c r="EMJ351" s="42"/>
      <c r="EMK351" s="42"/>
      <c r="EML351" s="42"/>
      <c r="EMM351" s="42"/>
      <c r="EMN351" s="42"/>
      <c r="EMO351" s="42"/>
      <c r="EMP351" s="42"/>
      <c r="EMQ351" s="42"/>
      <c r="EMR351" s="42"/>
      <c r="EMS351" s="42"/>
      <c r="EMT351" s="42"/>
      <c r="EMU351" s="42"/>
      <c r="EMV351" s="42"/>
      <c r="EMW351" s="42"/>
      <c r="EMX351" s="42"/>
      <c r="EMY351" s="42"/>
      <c r="EMZ351" s="42"/>
      <c r="ENA351" s="42"/>
      <c r="ENB351" s="42"/>
      <c r="ENC351" s="42"/>
      <c r="END351" s="42"/>
      <c r="ENE351" s="42"/>
      <c r="ENF351" s="42"/>
      <c r="ENG351" s="42"/>
      <c r="ENH351" s="42"/>
      <c r="ENI351" s="42"/>
      <c r="ENJ351" s="42"/>
      <c r="ENK351" s="42"/>
      <c r="ENL351" s="42"/>
      <c r="ENM351" s="42"/>
      <c r="ENN351" s="42"/>
      <c r="ENO351" s="42"/>
      <c r="ENP351" s="42"/>
      <c r="ENQ351" s="42"/>
      <c r="ENR351" s="42"/>
      <c r="ENS351" s="42"/>
      <c r="ENT351" s="42"/>
      <c r="ENU351" s="42"/>
      <c r="ENV351" s="42"/>
      <c r="ENW351" s="42"/>
      <c r="ENX351" s="42"/>
      <c r="ENY351" s="42"/>
      <c r="ENZ351" s="42"/>
      <c r="EOA351" s="42"/>
      <c r="EOB351" s="42"/>
      <c r="EOC351" s="42"/>
      <c r="EOD351" s="42"/>
      <c r="EOE351" s="42"/>
      <c r="EOF351" s="42"/>
      <c r="EOG351" s="42"/>
      <c r="EOH351" s="42"/>
      <c r="EOI351" s="42"/>
      <c r="EOJ351" s="42"/>
      <c r="EOK351" s="42"/>
      <c r="EOL351" s="42"/>
      <c r="EOM351" s="42"/>
      <c r="EON351" s="42"/>
      <c r="EOO351" s="42"/>
      <c r="EOP351" s="42"/>
      <c r="EOQ351" s="42"/>
      <c r="EOR351" s="42"/>
      <c r="EOS351" s="42"/>
      <c r="EOT351" s="42"/>
      <c r="EOU351" s="42"/>
      <c r="EOV351" s="42"/>
      <c r="EOW351" s="42"/>
      <c r="EOX351" s="42"/>
      <c r="EOY351" s="42"/>
      <c r="EOZ351" s="42"/>
      <c r="EPA351" s="42"/>
      <c r="EPB351" s="42"/>
      <c r="EPC351" s="42"/>
      <c r="EPD351" s="42"/>
      <c r="EPE351" s="42"/>
      <c r="EPF351" s="42"/>
      <c r="EPG351" s="42"/>
      <c r="EPH351" s="42"/>
      <c r="EPI351" s="42"/>
      <c r="EPJ351" s="42"/>
      <c r="EPK351" s="42"/>
      <c r="EPL351" s="42"/>
      <c r="EPM351" s="42"/>
      <c r="EPN351" s="42"/>
      <c r="EPO351" s="42"/>
      <c r="EPP351" s="42"/>
      <c r="EPQ351" s="42"/>
      <c r="EPR351" s="42"/>
      <c r="EPS351" s="42"/>
      <c r="EPT351" s="42"/>
      <c r="EPU351" s="42"/>
      <c r="EPV351" s="42"/>
      <c r="EPW351" s="42"/>
      <c r="EPX351" s="42"/>
      <c r="EPY351" s="42"/>
      <c r="EPZ351" s="42"/>
      <c r="EQA351" s="42"/>
      <c r="EQB351" s="42"/>
      <c r="EQC351" s="42"/>
      <c r="EQD351" s="42"/>
      <c r="EQE351" s="42"/>
      <c r="EQF351" s="42"/>
      <c r="EQG351" s="42"/>
      <c r="EQH351" s="42"/>
      <c r="EQI351" s="42"/>
      <c r="EQJ351" s="42"/>
      <c r="EQK351" s="42"/>
      <c r="EQL351" s="42"/>
      <c r="EQM351" s="42"/>
      <c r="EQN351" s="42"/>
      <c r="EQO351" s="42"/>
      <c r="EQP351" s="42"/>
      <c r="EQQ351" s="42"/>
      <c r="EQR351" s="42"/>
      <c r="EQS351" s="42"/>
      <c r="EQT351" s="42"/>
      <c r="EQU351" s="42"/>
      <c r="EQV351" s="42"/>
      <c r="EQW351" s="42"/>
      <c r="EQX351" s="42"/>
      <c r="EQY351" s="42"/>
      <c r="EQZ351" s="42"/>
      <c r="ERA351" s="42"/>
      <c r="ERB351" s="42"/>
      <c r="ERC351" s="42"/>
      <c r="ERD351" s="42"/>
      <c r="ERE351" s="42"/>
      <c r="ERF351" s="42"/>
      <c r="ERG351" s="42"/>
      <c r="ERH351" s="42"/>
      <c r="ERI351" s="42"/>
      <c r="ERJ351" s="42"/>
      <c r="ERK351" s="42"/>
      <c r="ERL351" s="42"/>
      <c r="ERM351" s="42"/>
      <c r="ERN351" s="42"/>
      <c r="ERO351" s="42"/>
      <c r="ERP351" s="42"/>
      <c r="ERQ351" s="42"/>
      <c r="ERR351" s="42"/>
      <c r="ERS351" s="42"/>
      <c r="ERT351" s="42"/>
      <c r="ERU351" s="42"/>
      <c r="ERV351" s="42"/>
      <c r="ERW351" s="42"/>
      <c r="ERX351" s="42"/>
      <c r="ERY351" s="42"/>
      <c r="ERZ351" s="42"/>
      <c r="ESA351" s="42"/>
      <c r="ESB351" s="42"/>
      <c r="ESC351" s="42"/>
      <c r="ESD351" s="42"/>
      <c r="ESE351" s="42"/>
      <c r="ESF351" s="42"/>
      <c r="ESG351" s="42"/>
      <c r="ESH351" s="42"/>
      <c r="ESI351" s="42"/>
      <c r="ESJ351" s="42"/>
      <c r="ESK351" s="42"/>
      <c r="ESL351" s="42"/>
      <c r="ESM351" s="42"/>
      <c r="ESN351" s="42"/>
      <c r="ESO351" s="42"/>
      <c r="ESP351" s="42"/>
      <c r="ESQ351" s="42"/>
      <c r="ESR351" s="42"/>
      <c r="ESS351" s="42"/>
      <c r="EST351" s="42"/>
      <c r="ESU351" s="42"/>
      <c r="ESV351" s="42"/>
      <c r="ESW351" s="42"/>
      <c r="ESX351" s="42"/>
      <c r="ESY351" s="42"/>
      <c r="ESZ351" s="42"/>
      <c r="ETA351" s="42"/>
      <c r="ETB351" s="42"/>
      <c r="ETC351" s="42"/>
      <c r="ETD351" s="42"/>
      <c r="ETE351" s="42"/>
      <c r="ETF351" s="42"/>
      <c r="ETG351" s="42"/>
      <c r="ETH351" s="42"/>
      <c r="ETI351" s="42"/>
      <c r="ETJ351" s="42"/>
      <c r="ETK351" s="42"/>
      <c r="ETL351" s="42"/>
      <c r="ETM351" s="42"/>
      <c r="ETN351" s="42"/>
      <c r="ETO351" s="42"/>
      <c r="ETP351" s="42"/>
      <c r="ETQ351" s="42"/>
      <c r="ETR351" s="42"/>
      <c r="ETS351" s="42"/>
      <c r="ETT351" s="42"/>
      <c r="ETU351" s="42"/>
      <c r="ETV351" s="42"/>
      <c r="ETW351" s="42"/>
      <c r="ETX351" s="42"/>
      <c r="ETY351" s="42"/>
      <c r="ETZ351" s="42"/>
      <c r="EUA351" s="42"/>
      <c r="EUB351" s="42"/>
      <c r="EUC351" s="42"/>
      <c r="EUD351" s="42"/>
      <c r="EUE351" s="42"/>
      <c r="EUF351" s="42"/>
      <c r="EUG351" s="42"/>
      <c r="EUH351" s="42"/>
      <c r="EUI351" s="42"/>
      <c r="EUJ351" s="42"/>
      <c r="EUK351" s="42"/>
      <c r="EUL351" s="42"/>
      <c r="EUM351" s="42"/>
      <c r="EUN351" s="42"/>
      <c r="EUO351" s="42"/>
      <c r="EUP351" s="42"/>
      <c r="EUQ351" s="42"/>
      <c r="EUR351" s="42"/>
      <c r="EUS351" s="42"/>
      <c r="EUT351" s="42"/>
      <c r="EUU351" s="42"/>
      <c r="EUV351" s="42"/>
      <c r="EUW351" s="42"/>
      <c r="EUX351" s="42"/>
      <c r="EUY351" s="42"/>
      <c r="EUZ351" s="42"/>
      <c r="EVA351" s="42"/>
      <c r="EVB351" s="42"/>
      <c r="EVC351" s="42"/>
      <c r="EVD351" s="42"/>
      <c r="EVE351" s="42"/>
      <c r="EVF351" s="42"/>
      <c r="EVG351" s="42"/>
      <c r="EVH351" s="42"/>
      <c r="EVI351" s="42"/>
      <c r="EVJ351" s="42"/>
      <c r="EVK351" s="42"/>
      <c r="EVL351" s="42"/>
      <c r="EVM351" s="42"/>
      <c r="EVN351" s="42"/>
      <c r="EVO351" s="42"/>
      <c r="EVP351" s="42"/>
      <c r="EVQ351" s="42"/>
      <c r="EVR351" s="42"/>
      <c r="EVS351" s="42"/>
      <c r="EVT351" s="42"/>
      <c r="EVU351" s="42"/>
      <c r="EVV351" s="42"/>
      <c r="EVW351" s="42"/>
      <c r="EVX351" s="42"/>
      <c r="EVY351" s="42"/>
      <c r="EVZ351" s="42"/>
      <c r="EWA351" s="42"/>
      <c r="EWB351" s="42"/>
      <c r="EWC351" s="42"/>
      <c r="EWD351" s="42"/>
      <c r="EWE351" s="42"/>
      <c r="EWF351" s="42"/>
      <c r="EWG351" s="42"/>
      <c r="EWH351" s="42"/>
      <c r="EWI351" s="42"/>
      <c r="EWJ351" s="42"/>
      <c r="EWK351" s="42"/>
      <c r="EWL351" s="42"/>
      <c r="EWM351" s="42"/>
      <c r="EWN351" s="42"/>
      <c r="EWO351" s="42"/>
      <c r="EWP351" s="42"/>
      <c r="EWQ351" s="42"/>
      <c r="EWR351" s="42"/>
      <c r="EWS351" s="42"/>
      <c r="EWT351" s="42"/>
      <c r="EWU351" s="42"/>
      <c r="EWV351" s="42"/>
      <c r="EWW351" s="42"/>
      <c r="EWX351" s="42"/>
      <c r="EWY351" s="42"/>
      <c r="EWZ351" s="42"/>
      <c r="EXA351" s="42"/>
      <c r="EXB351" s="42"/>
      <c r="EXC351" s="42"/>
      <c r="EXD351" s="42"/>
      <c r="EXE351" s="42"/>
      <c r="EXF351" s="42"/>
      <c r="EXG351" s="42"/>
      <c r="EXH351" s="42"/>
      <c r="EXI351" s="42"/>
      <c r="EXJ351" s="42"/>
      <c r="EXK351" s="42"/>
      <c r="EXL351" s="42"/>
      <c r="EXM351" s="42"/>
      <c r="EXN351" s="42"/>
      <c r="EXO351" s="42"/>
      <c r="EXP351" s="42"/>
      <c r="EXQ351" s="42"/>
      <c r="EXR351" s="42"/>
      <c r="EXS351" s="42"/>
      <c r="EXT351" s="42"/>
      <c r="EXU351" s="42"/>
      <c r="EXV351" s="42"/>
      <c r="EXW351" s="42"/>
      <c r="EXX351" s="42"/>
      <c r="EXY351" s="42"/>
      <c r="EXZ351" s="42"/>
      <c r="EYA351" s="42"/>
      <c r="EYB351" s="42"/>
      <c r="EYC351" s="42"/>
      <c r="EYD351" s="42"/>
      <c r="EYE351" s="42"/>
      <c r="EYF351" s="42"/>
      <c r="EYG351" s="42"/>
      <c r="EYH351" s="42"/>
      <c r="EYI351" s="42"/>
      <c r="EYJ351" s="42"/>
      <c r="EYK351" s="42"/>
      <c r="EYL351" s="42"/>
      <c r="EYM351" s="42"/>
      <c r="EYN351" s="42"/>
      <c r="EYO351" s="42"/>
      <c r="EYP351" s="42"/>
      <c r="EYQ351" s="42"/>
      <c r="EYR351" s="42"/>
      <c r="EYS351" s="42"/>
      <c r="EYT351" s="42"/>
      <c r="EYU351" s="42"/>
      <c r="EYV351" s="42"/>
      <c r="EYW351" s="42"/>
      <c r="EYX351" s="42"/>
      <c r="EYY351" s="42"/>
      <c r="EYZ351" s="42"/>
      <c r="EZA351" s="42"/>
      <c r="EZB351" s="42"/>
      <c r="EZC351" s="42"/>
      <c r="EZD351" s="42"/>
      <c r="EZE351" s="42"/>
      <c r="EZF351" s="42"/>
      <c r="EZG351" s="42"/>
      <c r="EZH351" s="42"/>
      <c r="EZI351" s="42"/>
      <c r="EZJ351" s="42"/>
      <c r="EZK351" s="42"/>
      <c r="EZL351" s="42"/>
      <c r="EZM351" s="42"/>
      <c r="EZN351" s="42"/>
      <c r="EZO351" s="42"/>
      <c r="EZP351" s="42"/>
      <c r="EZQ351" s="42"/>
      <c r="EZR351" s="42"/>
      <c r="EZS351" s="42"/>
      <c r="EZT351" s="42"/>
      <c r="EZU351" s="42"/>
      <c r="EZV351" s="42"/>
      <c r="EZW351" s="42"/>
      <c r="EZX351" s="42"/>
      <c r="EZY351" s="42"/>
      <c r="EZZ351" s="42"/>
      <c r="FAA351" s="42"/>
      <c r="FAB351" s="42"/>
      <c r="FAC351" s="42"/>
      <c r="FAD351" s="42"/>
      <c r="FAE351" s="42"/>
      <c r="FAF351" s="42"/>
      <c r="FAG351" s="42"/>
      <c r="FAH351" s="42"/>
      <c r="FAI351" s="42"/>
      <c r="FAJ351" s="42"/>
      <c r="FAK351" s="42"/>
      <c r="FAL351" s="42"/>
      <c r="FAM351" s="42"/>
      <c r="FAN351" s="42"/>
      <c r="FAO351" s="42"/>
      <c r="FAP351" s="42"/>
      <c r="FAQ351" s="42"/>
      <c r="FAR351" s="42"/>
      <c r="FAS351" s="42"/>
      <c r="FAT351" s="42"/>
      <c r="FAU351" s="42"/>
      <c r="FAV351" s="42"/>
      <c r="FAW351" s="42"/>
      <c r="FAX351" s="42"/>
      <c r="FAY351" s="42"/>
      <c r="FAZ351" s="42"/>
      <c r="FBA351" s="42"/>
      <c r="FBB351" s="42"/>
      <c r="FBC351" s="42"/>
      <c r="FBD351" s="42"/>
      <c r="FBE351" s="42"/>
      <c r="FBF351" s="42"/>
      <c r="FBG351" s="42"/>
      <c r="FBH351" s="42"/>
      <c r="FBI351" s="42"/>
      <c r="FBJ351" s="42"/>
      <c r="FBK351" s="42"/>
      <c r="FBL351" s="42"/>
      <c r="FBM351" s="42"/>
      <c r="FBN351" s="42"/>
      <c r="FBO351" s="42"/>
      <c r="FBP351" s="42"/>
      <c r="FBQ351" s="42"/>
      <c r="FBR351" s="42"/>
      <c r="FBS351" s="42"/>
      <c r="FBT351" s="42"/>
      <c r="FBU351" s="42"/>
      <c r="FBV351" s="42"/>
      <c r="FBW351" s="42"/>
      <c r="FBX351" s="42"/>
      <c r="FBY351" s="42"/>
      <c r="FBZ351" s="42"/>
      <c r="FCA351" s="42"/>
      <c r="FCB351" s="42"/>
      <c r="FCC351" s="42"/>
      <c r="FCD351" s="42"/>
      <c r="FCE351" s="42"/>
      <c r="FCF351" s="42"/>
      <c r="FCG351" s="42"/>
      <c r="FCH351" s="42"/>
      <c r="FCI351" s="42"/>
      <c r="FCJ351" s="42"/>
      <c r="FCK351" s="42"/>
      <c r="FCL351" s="42"/>
      <c r="FCM351" s="42"/>
      <c r="FCN351" s="42"/>
      <c r="FCO351" s="42"/>
      <c r="FCP351" s="42"/>
      <c r="FCQ351" s="42"/>
      <c r="FCR351" s="42"/>
      <c r="FCS351" s="42"/>
      <c r="FCT351" s="42"/>
      <c r="FCU351" s="42"/>
      <c r="FCV351" s="42"/>
      <c r="FCW351" s="42"/>
      <c r="FCX351" s="42"/>
      <c r="FCY351" s="42"/>
      <c r="FCZ351" s="42"/>
      <c r="FDA351" s="42"/>
      <c r="FDB351" s="42"/>
      <c r="FDC351" s="42"/>
      <c r="FDD351" s="42"/>
      <c r="FDE351" s="42"/>
      <c r="FDF351" s="42"/>
      <c r="FDG351" s="42"/>
      <c r="FDH351" s="42"/>
      <c r="FDI351" s="42"/>
      <c r="FDJ351" s="42"/>
      <c r="FDK351" s="42"/>
      <c r="FDL351" s="42"/>
      <c r="FDM351" s="42"/>
      <c r="FDN351" s="42"/>
      <c r="FDO351" s="42"/>
      <c r="FDP351" s="42"/>
      <c r="FDQ351" s="42"/>
      <c r="FDR351" s="42"/>
      <c r="FDS351" s="42"/>
      <c r="FDT351" s="42"/>
      <c r="FDU351" s="42"/>
      <c r="FDV351" s="42"/>
      <c r="FDW351" s="42"/>
      <c r="FDX351" s="42"/>
      <c r="FDY351" s="42"/>
      <c r="FDZ351" s="42"/>
      <c r="FEA351" s="42"/>
      <c r="FEB351" s="42"/>
      <c r="FEC351" s="42"/>
      <c r="FED351" s="42"/>
      <c r="FEE351" s="42"/>
      <c r="FEF351" s="42"/>
      <c r="FEG351" s="42"/>
      <c r="FEH351" s="42"/>
      <c r="FEI351" s="42"/>
      <c r="FEJ351" s="42"/>
      <c r="FEK351" s="42"/>
      <c r="FEL351" s="42"/>
      <c r="FEM351" s="42"/>
      <c r="FEN351" s="42"/>
      <c r="FEO351" s="42"/>
      <c r="FEP351" s="42"/>
      <c r="FEQ351" s="42"/>
      <c r="FER351" s="42"/>
      <c r="FES351" s="42"/>
      <c r="FET351" s="42"/>
      <c r="FEU351" s="42"/>
      <c r="FEV351" s="42"/>
      <c r="FEW351" s="42"/>
      <c r="FEX351" s="42"/>
      <c r="FEY351" s="42"/>
      <c r="FEZ351" s="42"/>
      <c r="FFA351" s="42"/>
      <c r="FFB351" s="42"/>
      <c r="FFC351" s="42"/>
      <c r="FFD351" s="42"/>
      <c r="FFE351" s="42"/>
      <c r="FFF351" s="42"/>
      <c r="FFG351" s="42"/>
      <c r="FFH351" s="42"/>
      <c r="FFI351" s="42"/>
      <c r="FFJ351" s="42"/>
      <c r="FFK351" s="42"/>
      <c r="FFL351" s="42"/>
      <c r="FFM351" s="42"/>
      <c r="FFN351" s="42"/>
      <c r="FFO351" s="42"/>
      <c r="FFP351" s="42"/>
      <c r="FFQ351" s="42"/>
      <c r="FFR351" s="42"/>
      <c r="FFS351" s="42"/>
      <c r="FFT351" s="42"/>
      <c r="FFU351" s="42"/>
      <c r="FFV351" s="42"/>
      <c r="FFW351" s="42"/>
      <c r="FFX351" s="42"/>
      <c r="FFY351" s="42"/>
      <c r="FFZ351" s="42"/>
      <c r="FGA351" s="42"/>
      <c r="FGB351" s="42"/>
      <c r="FGC351" s="42"/>
      <c r="FGD351" s="42"/>
      <c r="FGE351" s="42"/>
      <c r="FGF351" s="42"/>
      <c r="FGG351" s="42"/>
      <c r="FGH351" s="42"/>
      <c r="FGI351" s="42"/>
      <c r="FGJ351" s="42"/>
      <c r="FGK351" s="42"/>
      <c r="FGL351" s="42"/>
      <c r="FGM351" s="42"/>
      <c r="FGN351" s="42"/>
      <c r="FGO351" s="42"/>
      <c r="FGP351" s="42"/>
      <c r="FGQ351" s="42"/>
      <c r="FGR351" s="42"/>
      <c r="FGS351" s="42"/>
      <c r="FGT351" s="42"/>
      <c r="FGU351" s="42"/>
      <c r="FGV351" s="42"/>
      <c r="FGW351" s="42"/>
      <c r="FGX351" s="42"/>
      <c r="FGY351" s="42"/>
      <c r="FGZ351" s="42"/>
      <c r="FHA351" s="42"/>
      <c r="FHB351" s="42"/>
      <c r="FHC351" s="42"/>
      <c r="FHD351" s="42"/>
      <c r="FHE351" s="42"/>
      <c r="FHF351" s="42"/>
      <c r="FHG351" s="42"/>
      <c r="FHH351" s="42"/>
      <c r="FHI351" s="42"/>
      <c r="FHJ351" s="42"/>
      <c r="FHK351" s="42"/>
      <c r="FHL351" s="42"/>
      <c r="FHM351" s="42"/>
      <c r="FHN351" s="42"/>
      <c r="FHO351" s="42"/>
      <c r="FHP351" s="42"/>
      <c r="FHQ351" s="42"/>
      <c r="FHR351" s="42"/>
      <c r="FHS351" s="42"/>
      <c r="FHT351" s="42"/>
      <c r="FHU351" s="42"/>
      <c r="FHV351" s="42"/>
      <c r="FHW351" s="42"/>
      <c r="FHX351" s="42"/>
      <c r="FHY351" s="42"/>
      <c r="FHZ351" s="42"/>
      <c r="FIA351" s="42"/>
      <c r="FIB351" s="42"/>
      <c r="FIC351" s="42"/>
      <c r="FID351" s="42"/>
      <c r="FIE351" s="42"/>
      <c r="FIF351" s="42"/>
      <c r="FIG351" s="42"/>
      <c r="FIH351" s="42"/>
      <c r="FII351" s="42"/>
      <c r="FIJ351" s="42"/>
      <c r="FIK351" s="42"/>
      <c r="FIL351" s="42"/>
      <c r="FIM351" s="42"/>
      <c r="FIN351" s="42"/>
      <c r="FIO351" s="42"/>
      <c r="FIP351" s="42"/>
      <c r="FIQ351" s="42"/>
      <c r="FIR351" s="42"/>
      <c r="FIS351" s="42"/>
      <c r="FIT351" s="42"/>
      <c r="FIU351" s="42"/>
      <c r="FIV351" s="42"/>
      <c r="FIW351" s="42"/>
      <c r="FIX351" s="42"/>
      <c r="FIY351" s="42"/>
      <c r="FIZ351" s="42"/>
      <c r="FJA351" s="42"/>
      <c r="FJB351" s="42"/>
      <c r="FJC351" s="42"/>
      <c r="FJD351" s="42"/>
      <c r="FJE351" s="42"/>
      <c r="FJF351" s="42"/>
      <c r="FJG351" s="42"/>
      <c r="FJH351" s="42"/>
      <c r="FJI351" s="42"/>
      <c r="FJJ351" s="42"/>
      <c r="FJK351" s="42"/>
      <c r="FJL351" s="42"/>
      <c r="FJM351" s="42"/>
      <c r="FJN351" s="42"/>
      <c r="FJO351" s="42"/>
      <c r="FJP351" s="42"/>
      <c r="FJQ351" s="42"/>
      <c r="FJR351" s="42"/>
      <c r="FJS351" s="42"/>
      <c r="FJT351" s="42"/>
      <c r="FJU351" s="42"/>
      <c r="FJV351" s="42"/>
      <c r="FJW351" s="42"/>
      <c r="FJX351" s="42"/>
      <c r="FJY351" s="42"/>
      <c r="FJZ351" s="42"/>
      <c r="FKA351" s="42"/>
      <c r="FKB351" s="42"/>
      <c r="FKC351" s="42"/>
      <c r="FKD351" s="42"/>
      <c r="FKE351" s="42"/>
      <c r="FKF351" s="42"/>
      <c r="FKG351" s="42"/>
      <c r="FKH351" s="42"/>
      <c r="FKI351" s="42"/>
      <c r="FKJ351" s="42"/>
      <c r="FKK351" s="42"/>
      <c r="FKL351" s="42"/>
      <c r="FKM351" s="42"/>
      <c r="FKN351" s="42"/>
      <c r="FKO351" s="42"/>
      <c r="FKP351" s="42"/>
      <c r="FKQ351" s="42"/>
      <c r="FKR351" s="42"/>
      <c r="FKS351" s="42"/>
      <c r="FKT351" s="42"/>
      <c r="FKU351" s="42"/>
      <c r="FKV351" s="42"/>
      <c r="FKW351" s="42"/>
      <c r="FKX351" s="42"/>
      <c r="FKY351" s="42"/>
      <c r="FKZ351" s="42"/>
      <c r="FLA351" s="42"/>
      <c r="FLB351" s="42"/>
      <c r="FLC351" s="42"/>
      <c r="FLD351" s="42"/>
      <c r="FLE351" s="42"/>
      <c r="FLF351" s="42"/>
      <c r="FLG351" s="42"/>
      <c r="FLH351" s="42"/>
      <c r="FLI351" s="42"/>
      <c r="FLJ351" s="42"/>
      <c r="FLK351" s="42"/>
      <c r="FLL351" s="42"/>
      <c r="FLM351" s="42"/>
      <c r="FLN351" s="42"/>
      <c r="FLO351" s="42"/>
      <c r="FLP351" s="42"/>
      <c r="FLQ351" s="42"/>
      <c r="FLR351" s="42"/>
      <c r="FLS351" s="42"/>
      <c r="FLT351" s="42"/>
      <c r="FLU351" s="42"/>
      <c r="FLV351" s="42"/>
      <c r="FLW351" s="42"/>
      <c r="FLX351" s="42"/>
      <c r="FLY351" s="42"/>
      <c r="FLZ351" s="42"/>
      <c r="FMA351" s="42"/>
      <c r="FMB351" s="42"/>
      <c r="FMC351" s="42"/>
      <c r="FMD351" s="42"/>
      <c r="FME351" s="42"/>
      <c r="FMF351" s="42"/>
      <c r="FMG351" s="42"/>
      <c r="FMH351" s="42"/>
      <c r="FMI351" s="42"/>
      <c r="FMJ351" s="42"/>
      <c r="FMK351" s="42"/>
      <c r="FML351" s="42"/>
      <c r="FMM351" s="42"/>
      <c r="FMN351" s="42"/>
      <c r="FMO351" s="42"/>
      <c r="FMP351" s="42"/>
      <c r="FMQ351" s="42"/>
      <c r="FMR351" s="42"/>
      <c r="FMS351" s="42"/>
      <c r="FMT351" s="42"/>
      <c r="FMU351" s="42"/>
      <c r="FMV351" s="42"/>
      <c r="FMW351" s="42"/>
      <c r="FMX351" s="42"/>
      <c r="FMY351" s="42"/>
      <c r="FMZ351" s="42"/>
      <c r="FNA351" s="42"/>
      <c r="FNB351" s="42"/>
      <c r="FNC351" s="42"/>
      <c r="FND351" s="42"/>
      <c r="FNE351" s="42"/>
      <c r="FNF351" s="42"/>
      <c r="FNG351" s="42"/>
      <c r="FNH351" s="42"/>
      <c r="FNI351" s="42"/>
      <c r="FNJ351" s="42"/>
      <c r="FNK351" s="42"/>
      <c r="FNL351" s="42"/>
      <c r="FNM351" s="42"/>
      <c r="FNN351" s="42"/>
      <c r="FNO351" s="42"/>
      <c r="FNP351" s="42"/>
      <c r="FNQ351" s="42"/>
      <c r="FNR351" s="42"/>
      <c r="FNS351" s="42"/>
      <c r="FNT351" s="42"/>
      <c r="FNU351" s="42"/>
      <c r="FNV351" s="42"/>
      <c r="FNW351" s="42"/>
      <c r="FNX351" s="42"/>
      <c r="FNY351" s="42"/>
      <c r="FNZ351" s="42"/>
      <c r="FOA351" s="42"/>
      <c r="FOB351" s="42"/>
      <c r="FOC351" s="42"/>
      <c r="FOD351" s="42"/>
      <c r="FOE351" s="42"/>
      <c r="FOF351" s="42"/>
      <c r="FOG351" s="42"/>
      <c r="FOH351" s="42"/>
      <c r="FOI351" s="42"/>
      <c r="FOJ351" s="42"/>
      <c r="FOK351" s="42"/>
      <c r="FOL351" s="42"/>
      <c r="FOM351" s="42"/>
      <c r="FON351" s="42"/>
      <c r="FOO351" s="42"/>
      <c r="FOP351" s="42"/>
      <c r="FOQ351" s="42"/>
      <c r="FOR351" s="42"/>
      <c r="FOS351" s="42"/>
      <c r="FOT351" s="42"/>
      <c r="FOU351" s="42"/>
      <c r="FOV351" s="42"/>
      <c r="FOW351" s="42"/>
      <c r="FOX351" s="42"/>
      <c r="FOY351" s="42"/>
      <c r="FOZ351" s="42"/>
      <c r="FPA351" s="42"/>
      <c r="FPB351" s="42"/>
      <c r="FPC351" s="42"/>
      <c r="FPD351" s="42"/>
      <c r="FPE351" s="42"/>
      <c r="FPF351" s="42"/>
      <c r="FPG351" s="42"/>
      <c r="FPH351" s="42"/>
      <c r="FPI351" s="42"/>
      <c r="FPJ351" s="42"/>
      <c r="FPK351" s="42"/>
      <c r="FPL351" s="42"/>
      <c r="FPM351" s="42"/>
      <c r="FPN351" s="42"/>
      <c r="FPO351" s="42"/>
      <c r="FPP351" s="42"/>
      <c r="FPQ351" s="42"/>
      <c r="FPR351" s="42"/>
      <c r="FPS351" s="42"/>
      <c r="FPT351" s="42"/>
      <c r="FPU351" s="42"/>
      <c r="FPV351" s="42"/>
      <c r="FPW351" s="42"/>
      <c r="FPX351" s="42"/>
      <c r="FPY351" s="42"/>
      <c r="FPZ351" s="42"/>
      <c r="FQA351" s="42"/>
      <c r="FQB351" s="42"/>
      <c r="FQC351" s="42"/>
      <c r="FQD351" s="42"/>
      <c r="FQE351" s="42"/>
      <c r="FQF351" s="42"/>
      <c r="FQG351" s="42"/>
      <c r="FQH351" s="42"/>
      <c r="FQI351" s="42"/>
      <c r="FQJ351" s="42"/>
      <c r="FQK351" s="42"/>
      <c r="FQL351" s="42"/>
      <c r="FQM351" s="42"/>
      <c r="FQN351" s="42"/>
      <c r="FQO351" s="42"/>
      <c r="FQP351" s="42"/>
      <c r="FQQ351" s="42"/>
      <c r="FQR351" s="42"/>
      <c r="FQS351" s="42"/>
      <c r="FQT351" s="42"/>
      <c r="FQU351" s="42"/>
      <c r="FQV351" s="42"/>
      <c r="FQW351" s="42"/>
      <c r="FQX351" s="42"/>
      <c r="FQY351" s="42"/>
      <c r="FQZ351" s="42"/>
      <c r="FRA351" s="42"/>
      <c r="FRB351" s="42"/>
      <c r="FRC351" s="42"/>
      <c r="FRD351" s="42"/>
      <c r="FRE351" s="42"/>
      <c r="FRF351" s="42"/>
      <c r="FRG351" s="42"/>
      <c r="FRH351" s="42"/>
      <c r="FRI351" s="42"/>
      <c r="FRJ351" s="42"/>
      <c r="FRK351" s="42"/>
      <c r="FRL351" s="42"/>
      <c r="FRM351" s="42"/>
      <c r="FRN351" s="42"/>
      <c r="FRO351" s="42"/>
      <c r="FRP351" s="42"/>
      <c r="FRQ351" s="42"/>
      <c r="FRR351" s="42"/>
      <c r="FRS351" s="42"/>
      <c r="FRT351" s="42"/>
      <c r="FRU351" s="42"/>
      <c r="FRV351" s="42"/>
      <c r="FRW351" s="42"/>
      <c r="FRX351" s="42"/>
      <c r="FRY351" s="42"/>
      <c r="FRZ351" s="42"/>
      <c r="FSA351" s="42"/>
      <c r="FSB351" s="42"/>
      <c r="FSC351" s="42"/>
      <c r="FSD351" s="42"/>
      <c r="FSE351" s="42"/>
      <c r="FSF351" s="42"/>
      <c r="FSG351" s="42"/>
      <c r="FSH351" s="42"/>
      <c r="FSI351" s="42"/>
      <c r="FSJ351" s="42"/>
      <c r="FSK351" s="42"/>
      <c r="FSL351" s="42"/>
      <c r="FSM351" s="42"/>
      <c r="FSN351" s="42"/>
      <c r="FSO351" s="42"/>
      <c r="FSP351" s="42"/>
      <c r="FSQ351" s="42"/>
      <c r="FSR351" s="42"/>
      <c r="FSS351" s="42"/>
      <c r="FST351" s="42"/>
      <c r="FSU351" s="42"/>
      <c r="FSV351" s="42"/>
      <c r="FSW351" s="42"/>
      <c r="FSX351" s="42"/>
      <c r="FSY351" s="42"/>
      <c r="FSZ351" s="42"/>
      <c r="FTA351" s="42"/>
      <c r="FTB351" s="42"/>
      <c r="FTC351" s="42"/>
      <c r="FTD351" s="42"/>
      <c r="FTE351" s="42"/>
      <c r="FTF351" s="42"/>
      <c r="FTG351" s="42"/>
      <c r="FTH351" s="42"/>
      <c r="FTI351" s="42"/>
      <c r="FTJ351" s="42"/>
      <c r="FTK351" s="42"/>
      <c r="FTL351" s="42"/>
      <c r="FTM351" s="42"/>
      <c r="FTN351" s="42"/>
      <c r="FTO351" s="42"/>
      <c r="FTP351" s="42"/>
      <c r="FTQ351" s="42"/>
      <c r="FTR351" s="42"/>
      <c r="FTS351" s="42"/>
      <c r="FTT351" s="42"/>
      <c r="FTU351" s="42"/>
      <c r="FTV351" s="42"/>
      <c r="FTW351" s="42"/>
      <c r="FTX351" s="42"/>
      <c r="FTY351" s="42"/>
      <c r="FTZ351" s="42"/>
      <c r="FUA351" s="42"/>
      <c r="FUB351" s="42"/>
      <c r="FUC351" s="42"/>
      <c r="FUD351" s="42"/>
      <c r="FUE351" s="42"/>
      <c r="FUF351" s="42"/>
      <c r="FUG351" s="42"/>
      <c r="FUH351" s="42"/>
      <c r="FUI351" s="42"/>
      <c r="FUJ351" s="42"/>
      <c r="FUK351" s="42"/>
      <c r="FUL351" s="42"/>
      <c r="FUM351" s="42"/>
      <c r="FUN351" s="42"/>
      <c r="FUO351" s="42"/>
      <c r="FUP351" s="42"/>
      <c r="FUQ351" s="42"/>
      <c r="FUR351" s="42"/>
      <c r="FUS351" s="42"/>
      <c r="FUT351" s="42"/>
      <c r="FUU351" s="42"/>
      <c r="FUV351" s="42"/>
      <c r="FUW351" s="42"/>
      <c r="FUX351" s="42"/>
      <c r="FUY351" s="42"/>
      <c r="FUZ351" s="42"/>
      <c r="FVA351" s="42"/>
      <c r="FVB351" s="42"/>
      <c r="FVC351" s="42"/>
      <c r="FVD351" s="42"/>
      <c r="FVE351" s="42"/>
      <c r="FVF351" s="42"/>
      <c r="FVG351" s="42"/>
      <c r="FVH351" s="42"/>
      <c r="FVI351" s="42"/>
      <c r="FVJ351" s="42"/>
      <c r="FVK351" s="42"/>
      <c r="FVL351" s="42"/>
      <c r="FVM351" s="42"/>
      <c r="FVN351" s="42"/>
      <c r="FVO351" s="42"/>
      <c r="FVP351" s="42"/>
      <c r="FVQ351" s="42"/>
      <c r="FVR351" s="42"/>
      <c r="FVS351" s="42"/>
      <c r="FVT351" s="42"/>
      <c r="FVU351" s="42"/>
      <c r="FVV351" s="42"/>
      <c r="FVW351" s="42"/>
      <c r="FVX351" s="42"/>
      <c r="FVY351" s="42"/>
      <c r="FVZ351" s="42"/>
      <c r="FWA351" s="42"/>
      <c r="FWB351" s="42"/>
      <c r="FWC351" s="42"/>
      <c r="FWD351" s="42"/>
      <c r="FWE351" s="42"/>
      <c r="FWF351" s="42"/>
      <c r="FWG351" s="42"/>
      <c r="FWH351" s="42"/>
      <c r="FWI351" s="42"/>
      <c r="FWJ351" s="42"/>
      <c r="FWK351" s="42"/>
      <c r="FWL351" s="42"/>
      <c r="FWM351" s="42"/>
      <c r="FWN351" s="42"/>
      <c r="FWO351" s="42"/>
      <c r="FWP351" s="42"/>
      <c r="FWQ351" s="42"/>
      <c r="FWR351" s="42"/>
      <c r="FWS351" s="42"/>
      <c r="FWT351" s="42"/>
      <c r="FWU351" s="42"/>
      <c r="FWV351" s="42"/>
      <c r="FWW351" s="42"/>
      <c r="FWX351" s="42"/>
      <c r="FWY351" s="42"/>
      <c r="FWZ351" s="42"/>
      <c r="FXA351" s="42"/>
      <c r="FXB351" s="42"/>
      <c r="FXC351" s="42"/>
      <c r="FXD351" s="42"/>
      <c r="FXE351" s="42"/>
      <c r="FXF351" s="42"/>
      <c r="FXG351" s="42"/>
      <c r="FXH351" s="42"/>
      <c r="FXI351" s="42"/>
      <c r="FXJ351" s="42"/>
      <c r="FXK351" s="42"/>
      <c r="FXL351" s="42"/>
      <c r="FXM351" s="42"/>
      <c r="FXN351" s="42"/>
      <c r="FXO351" s="42"/>
      <c r="FXP351" s="42"/>
      <c r="FXQ351" s="42"/>
      <c r="FXR351" s="42"/>
      <c r="FXS351" s="42"/>
      <c r="FXT351" s="42"/>
      <c r="FXU351" s="42"/>
      <c r="FXV351" s="42"/>
      <c r="FXW351" s="42"/>
      <c r="FXX351" s="42"/>
      <c r="FXY351" s="42"/>
      <c r="FXZ351" s="42"/>
      <c r="FYA351" s="42"/>
      <c r="FYB351" s="42"/>
      <c r="FYC351" s="42"/>
      <c r="FYD351" s="42"/>
      <c r="FYE351" s="42"/>
      <c r="FYF351" s="42"/>
      <c r="FYG351" s="42"/>
      <c r="FYH351" s="42"/>
      <c r="FYI351" s="42"/>
      <c r="FYJ351" s="42"/>
      <c r="FYK351" s="42"/>
      <c r="FYL351" s="42"/>
      <c r="FYM351" s="42"/>
      <c r="FYN351" s="42"/>
      <c r="FYO351" s="42"/>
      <c r="FYP351" s="42"/>
      <c r="FYQ351" s="42"/>
      <c r="FYR351" s="42"/>
      <c r="FYS351" s="42"/>
      <c r="FYT351" s="42"/>
      <c r="FYU351" s="42"/>
      <c r="FYV351" s="42"/>
      <c r="FYW351" s="42"/>
      <c r="FYX351" s="42"/>
      <c r="FYY351" s="42"/>
      <c r="FYZ351" s="42"/>
      <c r="FZA351" s="42"/>
      <c r="FZB351" s="42"/>
      <c r="FZC351" s="42"/>
      <c r="FZD351" s="42"/>
      <c r="FZE351" s="42"/>
      <c r="FZF351" s="42"/>
      <c r="FZG351" s="42"/>
      <c r="FZH351" s="42"/>
      <c r="FZI351" s="42"/>
      <c r="FZJ351" s="42"/>
      <c r="FZK351" s="42"/>
      <c r="FZL351" s="42"/>
      <c r="FZM351" s="42"/>
      <c r="FZN351" s="42"/>
      <c r="FZO351" s="42"/>
      <c r="FZP351" s="42"/>
      <c r="FZQ351" s="42"/>
      <c r="FZR351" s="42"/>
      <c r="FZS351" s="42"/>
      <c r="FZT351" s="42"/>
      <c r="FZU351" s="42"/>
      <c r="FZV351" s="42"/>
      <c r="FZW351" s="42"/>
      <c r="FZX351" s="42"/>
      <c r="FZY351" s="42"/>
      <c r="FZZ351" s="42"/>
      <c r="GAA351" s="42"/>
      <c r="GAB351" s="42"/>
      <c r="GAC351" s="42"/>
      <c r="GAD351" s="42"/>
      <c r="GAE351" s="42"/>
      <c r="GAF351" s="42"/>
      <c r="GAG351" s="42"/>
      <c r="GAH351" s="42"/>
      <c r="GAI351" s="42"/>
      <c r="GAJ351" s="42"/>
      <c r="GAK351" s="42"/>
      <c r="GAL351" s="42"/>
      <c r="GAM351" s="42"/>
      <c r="GAN351" s="42"/>
      <c r="GAO351" s="42"/>
      <c r="GAP351" s="42"/>
      <c r="GAQ351" s="42"/>
      <c r="GAR351" s="42"/>
      <c r="GAS351" s="42"/>
      <c r="GAT351" s="42"/>
      <c r="GAU351" s="42"/>
      <c r="GAV351" s="42"/>
      <c r="GAW351" s="42"/>
      <c r="GAX351" s="42"/>
      <c r="GAY351" s="42"/>
      <c r="GAZ351" s="42"/>
      <c r="GBA351" s="42"/>
      <c r="GBB351" s="42"/>
      <c r="GBC351" s="42"/>
      <c r="GBD351" s="42"/>
      <c r="GBE351" s="42"/>
      <c r="GBF351" s="42"/>
      <c r="GBG351" s="42"/>
      <c r="GBH351" s="42"/>
      <c r="GBI351" s="42"/>
      <c r="GBJ351" s="42"/>
      <c r="GBK351" s="42"/>
      <c r="GBL351" s="42"/>
      <c r="GBM351" s="42"/>
      <c r="GBN351" s="42"/>
      <c r="GBO351" s="42"/>
      <c r="GBP351" s="42"/>
      <c r="GBQ351" s="42"/>
      <c r="GBR351" s="42"/>
      <c r="GBS351" s="42"/>
      <c r="GBT351" s="42"/>
      <c r="GBU351" s="42"/>
      <c r="GBV351" s="42"/>
      <c r="GBW351" s="42"/>
      <c r="GBX351" s="42"/>
      <c r="GBY351" s="42"/>
      <c r="GBZ351" s="42"/>
      <c r="GCA351" s="42"/>
      <c r="GCB351" s="42"/>
      <c r="GCC351" s="42"/>
      <c r="GCD351" s="42"/>
      <c r="GCE351" s="42"/>
      <c r="GCF351" s="42"/>
      <c r="GCG351" s="42"/>
      <c r="GCH351" s="42"/>
      <c r="GCI351" s="42"/>
      <c r="GCJ351" s="42"/>
      <c r="GCK351" s="42"/>
      <c r="GCL351" s="42"/>
      <c r="GCM351" s="42"/>
      <c r="GCN351" s="42"/>
      <c r="GCO351" s="42"/>
      <c r="GCP351" s="42"/>
      <c r="GCQ351" s="42"/>
      <c r="GCR351" s="42"/>
      <c r="GCS351" s="42"/>
      <c r="GCT351" s="42"/>
      <c r="GCU351" s="42"/>
      <c r="GCV351" s="42"/>
      <c r="GCW351" s="42"/>
      <c r="GCX351" s="42"/>
      <c r="GCY351" s="42"/>
      <c r="GCZ351" s="42"/>
      <c r="GDA351" s="42"/>
      <c r="GDB351" s="42"/>
      <c r="GDC351" s="42"/>
      <c r="GDD351" s="42"/>
      <c r="GDE351" s="42"/>
      <c r="GDF351" s="42"/>
      <c r="GDG351" s="42"/>
      <c r="GDH351" s="42"/>
      <c r="GDI351" s="42"/>
      <c r="GDJ351" s="42"/>
      <c r="GDK351" s="42"/>
      <c r="GDL351" s="42"/>
      <c r="GDM351" s="42"/>
      <c r="GDN351" s="42"/>
      <c r="GDO351" s="42"/>
      <c r="GDP351" s="42"/>
      <c r="GDQ351" s="42"/>
      <c r="GDR351" s="42"/>
      <c r="GDS351" s="42"/>
      <c r="GDT351" s="42"/>
      <c r="GDU351" s="42"/>
      <c r="GDV351" s="42"/>
      <c r="GDW351" s="42"/>
      <c r="GDX351" s="42"/>
      <c r="GDY351" s="42"/>
      <c r="GDZ351" s="42"/>
      <c r="GEA351" s="42"/>
      <c r="GEB351" s="42"/>
      <c r="GEC351" s="42"/>
      <c r="GED351" s="42"/>
      <c r="GEE351" s="42"/>
      <c r="GEF351" s="42"/>
      <c r="GEG351" s="42"/>
      <c r="GEH351" s="42"/>
      <c r="GEI351" s="42"/>
      <c r="GEJ351" s="42"/>
      <c r="GEK351" s="42"/>
      <c r="GEL351" s="42"/>
      <c r="GEM351" s="42"/>
      <c r="GEN351" s="42"/>
      <c r="GEO351" s="42"/>
      <c r="GEP351" s="42"/>
      <c r="GEQ351" s="42"/>
      <c r="GER351" s="42"/>
      <c r="GES351" s="42"/>
      <c r="GET351" s="42"/>
      <c r="GEU351" s="42"/>
      <c r="GEV351" s="42"/>
      <c r="GEW351" s="42"/>
      <c r="GEX351" s="42"/>
      <c r="GEY351" s="42"/>
      <c r="GEZ351" s="42"/>
      <c r="GFA351" s="42"/>
      <c r="GFB351" s="42"/>
      <c r="GFC351" s="42"/>
      <c r="GFD351" s="42"/>
      <c r="GFE351" s="42"/>
      <c r="GFF351" s="42"/>
      <c r="GFG351" s="42"/>
      <c r="GFH351" s="42"/>
      <c r="GFI351" s="42"/>
      <c r="GFJ351" s="42"/>
      <c r="GFK351" s="42"/>
      <c r="GFL351" s="42"/>
      <c r="GFM351" s="42"/>
      <c r="GFN351" s="42"/>
      <c r="GFO351" s="42"/>
      <c r="GFP351" s="42"/>
      <c r="GFQ351" s="42"/>
      <c r="GFR351" s="42"/>
      <c r="GFS351" s="42"/>
      <c r="GFT351" s="42"/>
      <c r="GFU351" s="42"/>
      <c r="GFV351" s="42"/>
      <c r="GFW351" s="42"/>
      <c r="GFX351" s="42"/>
      <c r="GFY351" s="42"/>
      <c r="GFZ351" s="42"/>
      <c r="GGA351" s="42"/>
      <c r="GGB351" s="42"/>
      <c r="GGC351" s="42"/>
      <c r="GGD351" s="42"/>
      <c r="GGE351" s="42"/>
      <c r="GGF351" s="42"/>
      <c r="GGG351" s="42"/>
      <c r="GGH351" s="42"/>
      <c r="GGI351" s="42"/>
      <c r="GGJ351" s="42"/>
      <c r="GGK351" s="42"/>
      <c r="GGL351" s="42"/>
      <c r="GGM351" s="42"/>
      <c r="GGN351" s="42"/>
      <c r="GGO351" s="42"/>
      <c r="GGP351" s="42"/>
      <c r="GGQ351" s="42"/>
      <c r="GGR351" s="42"/>
      <c r="GGS351" s="42"/>
      <c r="GGT351" s="42"/>
      <c r="GGU351" s="42"/>
      <c r="GGV351" s="42"/>
      <c r="GGW351" s="42"/>
      <c r="GGX351" s="42"/>
      <c r="GGY351" s="42"/>
      <c r="GGZ351" s="42"/>
      <c r="GHA351" s="42"/>
      <c r="GHB351" s="42"/>
      <c r="GHC351" s="42"/>
      <c r="GHD351" s="42"/>
      <c r="GHE351" s="42"/>
      <c r="GHF351" s="42"/>
      <c r="GHG351" s="42"/>
      <c r="GHH351" s="42"/>
      <c r="GHI351" s="42"/>
      <c r="GHJ351" s="42"/>
      <c r="GHK351" s="42"/>
      <c r="GHL351" s="42"/>
      <c r="GHM351" s="42"/>
      <c r="GHN351" s="42"/>
      <c r="GHO351" s="42"/>
      <c r="GHP351" s="42"/>
      <c r="GHQ351" s="42"/>
      <c r="GHR351" s="42"/>
      <c r="GHS351" s="42"/>
      <c r="GHT351" s="42"/>
      <c r="GHU351" s="42"/>
      <c r="GHV351" s="42"/>
      <c r="GHW351" s="42"/>
      <c r="GHX351" s="42"/>
      <c r="GHY351" s="42"/>
      <c r="GHZ351" s="42"/>
      <c r="GIA351" s="42"/>
      <c r="GIB351" s="42"/>
      <c r="GIC351" s="42"/>
      <c r="GID351" s="42"/>
      <c r="GIE351" s="42"/>
      <c r="GIF351" s="42"/>
      <c r="GIG351" s="42"/>
      <c r="GIH351" s="42"/>
      <c r="GII351" s="42"/>
      <c r="GIJ351" s="42"/>
      <c r="GIK351" s="42"/>
      <c r="GIL351" s="42"/>
      <c r="GIM351" s="42"/>
      <c r="GIN351" s="42"/>
      <c r="GIO351" s="42"/>
      <c r="GIP351" s="42"/>
      <c r="GIQ351" s="42"/>
      <c r="GIR351" s="42"/>
      <c r="GIS351" s="42"/>
      <c r="GIT351" s="42"/>
      <c r="GIU351" s="42"/>
      <c r="GIV351" s="42"/>
      <c r="GIW351" s="42"/>
      <c r="GIX351" s="42"/>
      <c r="GIY351" s="42"/>
      <c r="GIZ351" s="42"/>
      <c r="GJA351" s="42"/>
      <c r="GJB351" s="42"/>
      <c r="GJC351" s="42"/>
      <c r="GJD351" s="42"/>
      <c r="GJE351" s="42"/>
      <c r="GJF351" s="42"/>
      <c r="GJG351" s="42"/>
      <c r="GJH351" s="42"/>
      <c r="GJI351" s="42"/>
      <c r="GJJ351" s="42"/>
      <c r="GJK351" s="42"/>
      <c r="GJL351" s="42"/>
      <c r="GJM351" s="42"/>
      <c r="GJN351" s="42"/>
      <c r="GJO351" s="42"/>
      <c r="GJP351" s="42"/>
      <c r="GJQ351" s="42"/>
      <c r="GJR351" s="42"/>
      <c r="GJS351" s="42"/>
      <c r="GJT351" s="42"/>
      <c r="GJU351" s="42"/>
      <c r="GJV351" s="42"/>
      <c r="GJW351" s="42"/>
      <c r="GJX351" s="42"/>
      <c r="GJY351" s="42"/>
      <c r="GJZ351" s="42"/>
      <c r="GKA351" s="42"/>
      <c r="GKB351" s="42"/>
      <c r="GKC351" s="42"/>
      <c r="GKD351" s="42"/>
      <c r="GKE351" s="42"/>
      <c r="GKF351" s="42"/>
      <c r="GKG351" s="42"/>
      <c r="GKH351" s="42"/>
      <c r="GKI351" s="42"/>
      <c r="GKJ351" s="42"/>
      <c r="GKK351" s="42"/>
      <c r="GKL351" s="42"/>
      <c r="GKM351" s="42"/>
      <c r="GKN351" s="42"/>
      <c r="GKO351" s="42"/>
      <c r="GKP351" s="42"/>
      <c r="GKQ351" s="42"/>
      <c r="GKR351" s="42"/>
      <c r="GKS351" s="42"/>
      <c r="GKT351" s="42"/>
      <c r="GKU351" s="42"/>
      <c r="GKV351" s="42"/>
      <c r="GKW351" s="42"/>
      <c r="GKX351" s="42"/>
      <c r="GKY351" s="42"/>
      <c r="GKZ351" s="42"/>
      <c r="GLA351" s="42"/>
      <c r="GLB351" s="42"/>
      <c r="GLC351" s="42"/>
      <c r="GLD351" s="42"/>
      <c r="GLE351" s="42"/>
      <c r="GLF351" s="42"/>
      <c r="GLG351" s="42"/>
      <c r="GLH351" s="42"/>
      <c r="GLI351" s="42"/>
      <c r="GLJ351" s="42"/>
      <c r="GLK351" s="42"/>
      <c r="GLL351" s="42"/>
      <c r="GLM351" s="42"/>
      <c r="GLN351" s="42"/>
      <c r="GLO351" s="42"/>
      <c r="GLP351" s="42"/>
      <c r="GLQ351" s="42"/>
      <c r="GLR351" s="42"/>
      <c r="GLS351" s="42"/>
      <c r="GLT351" s="42"/>
      <c r="GLU351" s="42"/>
      <c r="GLV351" s="42"/>
      <c r="GLW351" s="42"/>
      <c r="GLX351" s="42"/>
      <c r="GLY351" s="42"/>
      <c r="GLZ351" s="42"/>
      <c r="GMA351" s="42"/>
      <c r="GMB351" s="42"/>
      <c r="GMC351" s="42"/>
      <c r="GMD351" s="42"/>
      <c r="GME351" s="42"/>
      <c r="GMF351" s="42"/>
      <c r="GMG351" s="42"/>
      <c r="GMH351" s="42"/>
      <c r="GMI351" s="42"/>
      <c r="GMJ351" s="42"/>
      <c r="GMK351" s="42"/>
      <c r="GML351" s="42"/>
      <c r="GMM351" s="42"/>
      <c r="GMN351" s="42"/>
      <c r="GMO351" s="42"/>
      <c r="GMP351" s="42"/>
      <c r="GMQ351" s="42"/>
      <c r="GMR351" s="42"/>
      <c r="GMS351" s="42"/>
      <c r="GMT351" s="42"/>
      <c r="GMU351" s="42"/>
      <c r="GMV351" s="42"/>
      <c r="GMW351" s="42"/>
      <c r="GMX351" s="42"/>
      <c r="GMY351" s="42"/>
      <c r="GMZ351" s="42"/>
      <c r="GNA351" s="42"/>
      <c r="GNB351" s="42"/>
      <c r="GNC351" s="42"/>
      <c r="GND351" s="42"/>
      <c r="GNE351" s="42"/>
      <c r="GNF351" s="42"/>
      <c r="GNG351" s="42"/>
      <c r="GNH351" s="42"/>
      <c r="GNI351" s="42"/>
      <c r="GNJ351" s="42"/>
      <c r="GNK351" s="42"/>
      <c r="GNL351" s="42"/>
      <c r="GNM351" s="42"/>
      <c r="GNN351" s="42"/>
      <c r="GNO351" s="42"/>
      <c r="GNP351" s="42"/>
      <c r="GNQ351" s="42"/>
      <c r="GNR351" s="42"/>
      <c r="GNS351" s="42"/>
      <c r="GNT351" s="42"/>
      <c r="GNU351" s="42"/>
      <c r="GNV351" s="42"/>
      <c r="GNW351" s="42"/>
      <c r="GNX351" s="42"/>
      <c r="GNY351" s="42"/>
      <c r="GNZ351" s="42"/>
      <c r="GOA351" s="42"/>
      <c r="GOB351" s="42"/>
      <c r="GOC351" s="42"/>
      <c r="GOD351" s="42"/>
      <c r="GOE351" s="42"/>
      <c r="GOF351" s="42"/>
      <c r="GOG351" s="42"/>
      <c r="GOH351" s="42"/>
      <c r="GOI351" s="42"/>
      <c r="GOJ351" s="42"/>
      <c r="GOK351" s="42"/>
      <c r="GOL351" s="42"/>
      <c r="GOM351" s="42"/>
      <c r="GON351" s="42"/>
      <c r="GOO351" s="42"/>
      <c r="GOP351" s="42"/>
      <c r="GOQ351" s="42"/>
      <c r="GOR351" s="42"/>
      <c r="GOS351" s="42"/>
      <c r="GOT351" s="42"/>
      <c r="GOU351" s="42"/>
      <c r="GOV351" s="42"/>
      <c r="GOW351" s="42"/>
      <c r="GOX351" s="42"/>
      <c r="GOY351" s="42"/>
      <c r="GOZ351" s="42"/>
      <c r="GPA351" s="42"/>
      <c r="GPB351" s="42"/>
      <c r="GPC351" s="42"/>
      <c r="GPD351" s="42"/>
      <c r="GPE351" s="42"/>
      <c r="GPF351" s="42"/>
      <c r="GPG351" s="42"/>
      <c r="GPH351" s="42"/>
      <c r="GPI351" s="42"/>
      <c r="GPJ351" s="42"/>
      <c r="GPK351" s="42"/>
      <c r="GPL351" s="42"/>
      <c r="GPM351" s="42"/>
      <c r="GPN351" s="42"/>
      <c r="GPO351" s="42"/>
      <c r="GPP351" s="42"/>
      <c r="GPQ351" s="42"/>
      <c r="GPR351" s="42"/>
      <c r="GPS351" s="42"/>
      <c r="GPT351" s="42"/>
      <c r="GPU351" s="42"/>
      <c r="GPV351" s="42"/>
      <c r="GPW351" s="42"/>
      <c r="GPX351" s="42"/>
      <c r="GPY351" s="42"/>
      <c r="GPZ351" s="42"/>
      <c r="GQA351" s="42"/>
      <c r="GQB351" s="42"/>
      <c r="GQC351" s="42"/>
      <c r="GQD351" s="42"/>
      <c r="GQE351" s="42"/>
      <c r="GQF351" s="42"/>
      <c r="GQG351" s="42"/>
      <c r="GQH351" s="42"/>
      <c r="GQI351" s="42"/>
      <c r="GQJ351" s="42"/>
      <c r="GQK351" s="42"/>
      <c r="GQL351" s="42"/>
      <c r="GQM351" s="42"/>
      <c r="GQN351" s="42"/>
      <c r="GQO351" s="42"/>
      <c r="GQP351" s="42"/>
      <c r="GQQ351" s="42"/>
      <c r="GQR351" s="42"/>
      <c r="GQS351" s="42"/>
      <c r="GQT351" s="42"/>
      <c r="GQU351" s="42"/>
      <c r="GQV351" s="42"/>
      <c r="GQW351" s="42"/>
      <c r="GQX351" s="42"/>
      <c r="GQY351" s="42"/>
      <c r="GQZ351" s="42"/>
      <c r="GRA351" s="42"/>
      <c r="GRB351" s="42"/>
      <c r="GRC351" s="42"/>
      <c r="GRD351" s="42"/>
      <c r="GRE351" s="42"/>
      <c r="GRF351" s="42"/>
      <c r="GRG351" s="42"/>
      <c r="GRH351" s="42"/>
      <c r="GRI351" s="42"/>
      <c r="GRJ351" s="42"/>
      <c r="GRK351" s="42"/>
      <c r="GRL351" s="42"/>
      <c r="GRM351" s="42"/>
      <c r="GRN351" s="42"/>
      <c r="GRO351" s="42"/>
      <c r="GRP351" s="42"/>
      <c r="GRQ351" s="42"/>
      <c r="GRR351" s="42"/>
      <c r="GRS351" s="42"/>
      <c r="GRT351" s="42"/>
      <c r="GRU351" s="42"/>
      <c r="GRV351" s="42"/>
      <c r="GRW351" s="42"/>
      <c r="GRX351" s="42"/>
      <c r="GRY351" s="42"/>
      <c r="GRZ351" s="42"/>
      <c r="GSA351" s="42"/>
      <c r="GSB351" s="42"/>
      <c r="GSC351" s="42"/>
      <c r="GSD351" s="42"/>
      <c r="GSE351" s="42"/>
      <c r="GSF351" s="42"/>
      <c r="GSG351" s="42"/>
      <c r="GSH351" s="42"/>
      <c r="GSI351" s="42"/>
      <c r="GSJ351" s="42"/>
      <c r="GSK351" s="42"/>
      <c r="GSL351" s="42"/>
      <c r="GSM351" s="42"/>
      <c r="GSN351" s="42"/>
      <c r="GSO351" s="42"/>
      <c r="GSP351" s="42"/>
      <c r="GSQ351" s="42"/>
      <c r="GSR351" s="42"/>
      <c r="GSS351" s="42"/>
      <c r="GST351" s="42"/>
      <c r="GSU351" s="42"/>
      <c r="GSV351" s="42"/>
      <c r="GSW351" s="42"/>
      <c r="GSX351" s="42"/>
      <c r="GSY351" s="42"/>
      <c r="GSZ351" s="42"/>
      <c r="GTA351" s="42"/>
      <c r="GTB351" s="42"/>
      <c r="GTC351" s="42"/>
      <c r="GTD351" s="42"/>
      <c r="GTE351" s="42"/>
      <c r="GTF351" s="42"/>
      <c r="GTG351" s="42"/>
      <c r="GTH351" s="42"/>
      <c r="GTI351" s="42"/>
      <c r="GTJ351" s="42"/>
      <c r="GTK351" s="42"/>
      <c r="GTL351" s="42"/>
      <c r="GTM351" s="42"/>
      <c r="GTN351" s="42"/>
      <c r="GTO351" s="42"/>
      <c r="GTP351" s="42"/>
      <c r="GTQ351" s="42"/>
      <c r="GTR351" s="42"/>
      <c r="GTS351" s="42"/>
      <c r="GTT351" s="42"/>
      <c r="GTU351" s="42"/>
      <c r="GTV351" s="42"/>
      <c r="GTW351" s="42"/>
      <c r="GTX351" s="42"/>
      <c r="GTY351" s="42"/>
      <c r="GTZ351" s="42"/>
      <c r="GUA351" s="42"/>
      <c r="GUB351" s="42"/>
      <c r="GUC351" s="42"/>
      <c r="GUD351" s="42"/>
      <c r="GUE351" s="42"/>
      <c r="GUF351" s="42"/>
      <c r="GUG351" s="42"/>
      <c r="GUH351" s="42"/>
      <c r="GUI351" s="42"/>
      <c r="GUJ351" s="42"/>
      <c r="GUK351" s="42"/>
      <c r="GUL351" s="42"/>
      <c r="GUM351" s="42"/>
      <c r="GUN351" s="42"/>
      <c r="GUO351" s="42"/>
      <c r="GUP351" s="42"/>
      <c r="GUQ351" s="42"/>
      <c r="GUR351" s="42"/>
      <c r="GUS351" s="42"/>
      <c r="GUT351" s="42"/>
      <c r="GUU351" s="42"/>
      <c r="GUV351" s="42"/>
      <c r="GUW351" s="42"/>
      <c r="GUX351" s="42"/>
      <c r="GUY351" s="42"/>
      <c r="GUZ351" s="42"/>
      <c r="GVA351" s="42"/>
      <c r="GVB351" s="42"/>
      <c r="GVC351" s="42"/>
      <c r="GVD351" s="42"/>
      <c r="GVE351" s="42"/>
      <c r="GVF351" s="42"/>
      <c r="GVG351" s="42"/>
      <c r="GVH351" s="42"/>
      <c r="GVI351" s="42"/>
      <c r="GVJ351" s="42"/>
      <c r="GVK351" s="42"/>
      <c r="GVL351" s="42"/>
      <c r="GVM351" s="42"/>
      <c r="GVN351" s="42"/>
      <c r="GVO351" s="42"/>
      <c r="GVP351" s="42"/>
      <c r="GVQ351" s="42"/>
      <c r="GVR351" s="42"/>
      <c r="GVS351" s="42"/>
      <c r="GVT351" s="42"/>
      <c r="GVU351" s="42"/>
      <c r="GVV351" s="42"/>
      <c r="GVW351" s="42"/>
      <c r="GVX351" s="42"/>
      <c r="GVY351" s="42"/>
      <c r="GVZ351" s="42"/>
      <c r="GWA351" s="42"/>
      <c r="GWB351" s="42"/>
      <c r="GWC351" s="42"/>
      <c r="GWD351" s="42"/>
      <c r="GWE351" s="42"/>
      <c r="GWF351" s="42"/>
      <c r="GWG351" s="42"/>
      <c r="GWH351" s="42"/>
      <c r="GWI351" s="42"/>
      <c r="GWJ351" s="42"/>
      <c r="GWK351" s="42"/>
      <c r="GWL351" s="42"/>
      <c r="GWM351" s="42"/>
      <c r="GWN351" s="42"/>
      <c r="GWO351" s="42"/>
      <c r="GWP351" s="42"/>
      <c r="GWQ351" s="42"/>
      <c r="GWR351" s="42"/>
      <c r="GWS351" s="42"/>
      <c r="GWT351" s="42"/>
      <c r="GWU351" s="42"/>
      <c r="GWV351" s="42"/>
      <c r="GWW351" s="42"/>
      <c r="GWX351" s="42"/>
      <c r="GWY351" s="42"/>
      <c r="GWZ351" s="42"/>
      <c r="GXA351" s="42"/>
      <c r="GXB351" s="42"/>
      <c r="GXC351" s="42"/>
      <c r="GXD351" s="42"/>
      <c r="GXE351" s="42"/>
      <c r="GXF351" s="42"/>
      <c r="GXG351" s="42"/>
      <c r="GXH351" s="42"/>
      <c r="GXI351" s="42"/>
      <c r="GXJ351" s="42"/>
      <c r="GXK351" s="42"/>
      <c r="GXL351" s="42"/>
      <c r="GXM351" s="42"/>
      <c r="GXN351" s="42"/>
      <c r="GXO351" s="42"/>
      <c r="GXP351" s="42"/>
      <c r="GXQ351" s="42"/>
      <c r="GXR351" s="42"/>
      <c r="GXS351" s="42"/>
      <c r="GXT351" s="42"/>
      <c r="GXU351" s="42"/>
      <c r="GXV351" s="42"/>
      <c r="GXW351" s="42"/>
      <c r="GXX351" s="42"/>
      <c r="GXY351" s="42"/>
      <c r="GXZ351" s="42"/>
      <c r="GYA351" s="42"/>
      <c r="GYB351" s="42"/>
      <c r="GYC351" s="42"/>
      <c r="GYD351" s="42"/>
      <c r="GYE351" s="42"/>
      <c r="GYF351" s="42"/>
      <c r="GYG351" s="42"/>
      <c r="GYH351" s="42"/>
      <c r="GYI351" s="42"/>
      <c r="GYJ351" s="42"/>
      <c r="GYK351" s="42"/>
      <c r="GYL351" s="42"/>
      <c r="GYM351" s="42"/>
      <c r="GYN351" s="42"/>
      <c r="GYO351" s="42"/>
      <c r="GYP351" s="42"/>
      <c r="GYQ351" s="42"/>
      <c r="GYR351" s="42"/>
      <c r="GYS351" s="42"/>
      <c r="GYT351" s="42"/>
      <c r="GYU351" s="42"/>
      <c r="GYV351" s="42"/>
      <c r="GYW351" s="42"/>
      <c r="GYX351" s="42"/>
      <c r="GYY351" s="42"/>
      <c r="GYZ351" s="42"/>
      <c r="GZA351" s="42"/>
      <c r="GZB351" s="42"/>
      <c r="GZC351" s="42"/>
      <c r="GZD351" s="42"/>
      <c r="GZE351" s="42"/>
      <c r="GZF351" s="42"/>
      <c r="GZG351" s="42"/>
      <c r="GZH351" s="42"/>
      <c r="GZI351" s="42"/>
      <c r="GZJ351" s="42"/>
      <c r="GZK351" s="42"/>
      <c r="GZL351" s="42"/>
      <c r="GZM351" s="42"/>
      <c r="GZN351" s="42"/>
      <c r="GZO351" s="42"/>
      <c r="GZP351" s="42"/>
      <c r="GZQ351" s="42"/>
      <c r="GZR351" s="42"/>
      <c r="GZS351" s="42"/>
      <c r="GZT351" s="42"/>
      <c r="GZU351" s="42"/>
      <c r="GZV351" s="42"/>
      <c r="GZW351" s="42"/>
      <c r="GZX351" s="42"/>
      <c r="GZY351" s="42"/>
      <c r="GZZ351" s="42"/>
      <c r="HAA351" s="42"/>
      <c r="HAB351" s="42"/>
      <c r="HAC351" s="42"/>
      <c r="HAD351" s="42"/>
      <c r="HAE351" s="42"/>
      <c r="HAF351" s="42"/>
      <c r="HAG351" s="42"/>
      <c r="HAH351" s="42"/>
      <c r="HAI351" s="42"/>
      <c r="HAJ351" s="42"/>
      <c r="HAK351" s="42"/>
      <c r="HAL351" s="42"/>
      <c r="HAM351" s="42"/>
      <c r="HAN351" s="42"/>
      <c r="HAO351" s="42"/>
      <c r="HAP351" s="42"/>
      <c r="HAQ351" s="42"/>
      <c r="HAR351" s="42"/>
      <c r="HAS351" s="42"/>
      <c r="HAT351" s="42"/>
      <c r="HAU351" s="42"/>
      <c r="HAV351" s="42"/>
      <c r="HAW351" s="42"/>
      <c r="HAX351" s="42"/>
      <c r="HAY351" s="42"/>
      <c r="HAZ351" s="42"/>
      <c r="HBA351" s="42"/>
      <c r="HBB351" s="42"/>
      <c r="HBC351" s="42"/>
      <c r="HBD351" s="42"/>
      <c r="HBE351" s="42"/>
      <c r="HBF351" s="42"/>
      <c r="HBG351" s="42"/>
      <c r="HBH351" s="42"/>
      <c r="HBI351" s="42"/>
      <c r="HBJ351" s="42"/>
      <c r="HBK351" s="42"/>
      <c r="HBL351" s="42"/>
      <c r="HBM351" s="42"/>
      <c r="HBN351" s="42"/>
      <c r="HBO351" s="42"/>
      <c r="HBP351" s="42"/>
      <c r="HBQ351" s="42"/>
      <c r="HBR351" s="42"/>
      <c r="HBS351" s="42"/>
      <c r="HBT351" s="42"/>
      <c r="HBU351" s="42"/>
      <c r="HBV351" s="42"/>
      <c r="HBW351" s="42"/>
      <c r="HBX351" s="42"/>
      <c r="HBY351" s="42"/>
      <c r="HBZ351" s="42"/>
      <c r="HCA351" s="42"/>
      <c r="HCB351" s="42"/>
      <c r="HCC351" s="42"/>
      <c r="HCD351" s="42"/>
      <c r="HCE351" s="42"/>
      <c r="HCF351" s="42"/>
      <c r="HCG351" s="42"/>
      <c r="HCH351" s="42"/>
      <c r="HCI351" s="42"/>
      <c r="HCJ351" s="42"/>
      <c r="HCK351" s="42"/>
      <c r="HCL351" s="42"/>
      <c r="HCM351" s="42"/>
      <c r="HCN351" s="42"/>
      <c r="HCO351" s="42"/>
      <c r="HCP351" s="42"/>
      <c r="HCQ351" s="42"/>
      <c r="HCR351" s="42"/>
      <c r="HCS351" s="42"/>
      <c r="HCT351" s="42"/>
      <c r="HCU351" s="42"/>
      <c r="HCV351" s="42"/>
      <c r="HCW351" s="42"/>
      <c r="HCX351" s="42"/>
      <c r="HCY351" s="42"/>
      <c r="HCZ351" s="42"/>
      <c r="HDA351" s="42"/>
      <c r="HDB351" s="42"/>
      <c r="HDC351" s="42"/>
      <c r="HDD351" s="42"/>
      <c r="HDE351" s="42"/>
      <c r="HDF351" s="42"/>
      <c r="HDG351" s="42"/>
      <c r="HDH351" s="42"/>
      <c r="HDI351" s="42"/>
      <c r="HDJ351" s="42"/>
      <c r="HDK351" s="42"/>
      <c r="HDL351" s="42"/>
      <c r="HDM351" s="42"/>
      <c r="HDN351" s="42"/>
      <c r="HDO351" s="42"/>
      <c r="HDP351" s="42"/>
      <c r="HDQ351" s="42"/>
      <c r="HDR351" s="42"/>
      <c r="HDS351" s="42"/>
      <c r="HDT351" s="42"/>
      <c r="HDU351" s="42"/>
      <c r="HDV351" s="42"/>
      <c r="HDW351" s="42"/>
      <c r="HDX351" s="42"/>
      <c r="HDY351" s="42"/>
      <c r="HDZ351" s="42"/>
      <c r="HEA351" s="42"/>
      <c r="HEB351" s="42"/>
      <c r="HEC351" s="42"/>
      <c r="HED351" s="42"/>
      <c r="HEE351" s="42"/>
      <c r="HEF351" s="42"/>
      <c r="HEG351" s="42"/>
      <c r="HEH351" s="42"/>
      <c r="HEI351" s="42"/>
      <c r="HEJ351" s="42"/>
      <c r="HEK351" s="42"/>
      <c r="HEL351" s="42"/>
      <c r="HEM351" s="42"/>
      <c r="HEN351" s="42"/>
      <c r="HEO351" s="42"/>
      <c r="HEP351" s="42"/>
      <c r="HEQ351" s="42"/>
      <c r="HER351" s="42"/>
      <c r="HES351" s="42"/>
      <c r="HET351" s="42"/>
      <c r="HEU351" s="42"/>
      <c r="HEV351" s="42"/>
      <c r="HEW351" s="42"/>
      <c r="HEX351" s="42"/>
      <c r="HEY351" s="42"/>
      <c r="HEZ351" s="42"/>
      <c r="HFA351" s="42"/>
      <c r="HFB351" s="42"/>
      <c r="HFC351" s="42"/>
      <c r="HFD351" s="42"/>
      <c r="HFE351" s="42"/>
      <c r="HFF351" s="42"/>
      <c r="HFG351" s="42"/>
      <c r="HFH351" s="42"/>
      <c r="HFI351" s="42"/>
      <c r="HFJ351" s="42"/>
      <c r="HFK351" s="42"/>
      <c r="HFL351" s="42"/>
      <c r="HFM351" s="42"/>
      <c r="HFN351" s="42"/>
      <c r="HFO351" s="42"/>
      <c r="HFP351" s="42"/>
      <c r="HFQ351" s="42"/>
      <c r="HFR351" s="42"/>
      <c r="HFS351" s="42"/>
      <c r="HFT351" s="42"/>
      <c r="HFU351" s="42"/>
      <c r="HFV351" s="42"/>
      <c r="HFW351" s="42"/>
      <c r="HFX351" s="42"/>
      <c r="HFY351" s="42"/>
      <c r="HFZ351" s="42"/>
      <c r="HGA351" s="42"/>
      <c r="HGB351" s="42"/>
      <c r="HGC351" s="42"/>
      <c r="HGD351" s="42"/>
      <c r="HGE351" s="42"/>
      <c r="HGF351" s="42"/>
      <c r="HGG351" s="42"/>
      <c r="HGH351" s="42"/>
      <c r="HGI351" s="42"/>
      <c r="HGJ351" s="42"/>
      <c r="HGK351" s="42"/>
      <c r="HGL351" s="42"/>
      <c r="HGM351" s="42"/>
      <c r="HGN351" s="42"/>
      <c r="HGO351" s="42"/>
      <c r="HGP351" s="42"/>
      <c r="HGQ351" s="42"/>
      <c r="HGR351" s="42"/>
      <c r="HGS351" s="42"/>
      <c r="HGT351" s="42"/>
      <c r="HGU351" s="42"/>
      <c r="HGV351" s="42"/>
      <c r="HGW351" s="42"/>
      <c r="HGX351" s="42"/>
      <c r="HGY351" s="42"/>
      <c r="HGZ351" s="42"/>
      <c r="HHA351" s="42"/>
      <c r="HHB351" s="42"/>
      <c r="HHC351" s="42"/>
      <c r="HHD351" s="42"/>
      <c r="HHE351" s="42"/>
      <c r="HHF351" s="42"/>
      <c r="HHG351" s="42"/>
      <c r="HHH351" s="42"/>
      <c r="HHI351" s="42"/>
      <c r="HHJ351" s="42"/>
      <c r="HHK351" s="42"/>
      <c r="HHL351" s="42"/>
      <c r="HHM351" s="42"/>
      <c r="HHN351" s="42"/>
      <c r="HHO351" s="42"/>
      <c r="HHP351" s="42"/>
      <c r="HHQ351" s="42"/>
      <c r="HHR351" s="42"/>
      <c r="HHS351" s="42"/>
      <c r="HHT351" s="42"/>
      <c r="HHU351" s="42"/>
      <c r="HHV351" s="42"/>
      <c r="HHW351" s="42"/>
      <c r="HHX351" s="42"/>
      <c r="HHY351" s="42"/>
      <c r="HHZ351" s="42"/>
      <c r="HIA351" s="42"/>
      <c r="HIB351" s="42"/>
      <c r="HIC351" s="42"/>
      <c r="HID351" s="42"/>
      <c r="HIE351" s="42"/>
      <c r="HIF351" s="42"/>
      <c r="HIG351" s="42"/>
      <c r="HIH351" s="42"/>
      <c r="HII351" s="42"/>
      <c r="HIJ351" s="42"/>
      <c r="HIK351" s="42"/>
      <c r="HIL351" s="42"/>
      <c r="HIM351" s="42"/>
      <c r="HIN351" s="42"/>
      <c r="HIO351" s="42"/>
      <c r="HIP351" s="42"/>
      <c r="HIQ351" s="42"/>
      <c r="HIR351" s="42"/>
      <c r="HIS351" s="42"/>
      <c r="HIT351" s="42"/>
      <c r="HIU351" s="42"/>
      <c r="HIV351" s="42"/>
      <c r="HIW351" s="42"/>
      <c r="HIX351" s="42"/>
      <c r="HIY351" s="42"/>
      <c r="HIZ351" s="42"/>
      <c r="HJA351" s="42"/>
      <c r="HJB351" s="42"/>
      <c r="HJC351" s="42"/>
      <c r="HJD351" s="42"/>
      <c r="HJE351" s="42"/>
      <c r="HJF351" s="42"/>
      <c r="HJG351" s="42"/>
      <c r="HJH351" s="42"/>
      <c r="HJI351" s="42"/>
      <c r="HJJ351" s="42"/>
      <c r="HJK351" s="42"/>
      <c r="HJL351" s="42"/>
      <c r="HJM351" s="42"/>
      <c r="HJN351" s="42"/>
      <c r="HJO351" s="42"/>
      <c r="HJP351" s="42"/>
      <c r="HJQ351" s="42"/>
      <c r="HJR351" s="42"/>
      <c r="HJS351" s="42"/>
      <c r="HJT351" s="42"/>
      <c r="HJU351" s="42"/>
      <c r="HJV351" s="42"/>
      <c r="HJW351" s="42"/>
      <c r="HJX351" s="42"/>
      <c r="HJY351" s="42"/>
      <c r="HJZ351" s="42"/>
      <c r="HKA351" s="42"/>
      <c r="HKB351" s="42"/>
      <c r="HKC351" s="42"/>
      <c r="HKD351" s="42"/>
      <c r="HKE351" s="42"/>
      <c r="HKF351" s="42"/>
      <c r="HKG351" s="42"/>
      <c r="HKH351" s="42"/>
      <c r="HKI351" s="42"/>
      <c r="HKJ351" s="42"/>
      <c r="HKK351" s="42"/>
      <c r="HKL351" s="42"/>
      <c r="HKM351" s="42"/>
      <c r="HKN351" s="42"/>
      <c r="HKO351" s="42"/>
      <c r="HKP351" s="42"/>
      <c r="HKQ351" s="42"/>
      <c r="HKR351" s="42"/>
      <c r="HKS351" s="42"/>
      <c r="HKT351" s="42"/>
      <c r="HKU351" s="42"/>
      <c r="HKV351" s="42"/>
      <c r="HKW351" s="42"/>
      <c r="HKX351" s="42"/>
      <c r="HKY351" s="42"/>
      <c r="HKZ351" s="42"/>
      <c r="HLA351" s="42"/>
      <c r="HLB351" s="42"/>
      <c r="HLC351" s="42"/>
      <c r="HLD351" s="42"/>
      <c r="HLE351" s="42"/>
      <c r="HLF351" s="42"/>
      <c r="HLG351" s="42"/>
      <c r="HLH351" s="42"/>
      <c r="HLI351" s="42"/>
      <c r="HLJ351" s="42"/>
      <c r="HLK351" s="42"/>
      <c r="HLL351" s="42"/>
      <c r="HLM351" s="42"/>
      <c r="HLN351" s="42"/>
      <c r="HLO351" s="42"/>
      <c r="HLP351" s="42"/>
      <c r="HLQ351" s="42"/>
      <c r="HLR351" s="42"/>
      <c r="HLS351" s="42"/>
      <c r="HLT351" s="42"/>
      <c r="HLU351" s="42"/>
      <c r="HLV351" s="42"/>
      <c r="HLW351" s="42"/>
      <c r="HLX351" s="42"/>
      <c r="HLY351" s="42"/>
      <c r="HLZ351" s="42"/>
      <c r="HMA351" s="42"/>
      <c r="HMB351" s="42"/>
      <c r="HMC351" s="42"/>
      <c r="HMD351" s="42"/>
      <c r="HME351" s="42"/>
      <c r="HMF351" s="42"/>
      <c r="HMG351" s="42"/>
      <c r="HMH351" s="42"/>
      <c r="HMI351" s="42"/>
      <c r="HMJ351" s="42"/>
      <c r="HMK351" s="42"/>
      <c r="HML351" s="42"/>
      <c r="HMM351" s="42"/>
      <c r="HMN351" s="42"/>
      <c r="HMO351" s="42"/>
      <c r="HMP351" s="42"/>
      <c r="HMQ351" s="42"/>
      <c r="HMR351" s="42"/>
      <c r="HMS351" s="42"/>
      <c r="HMT351" s="42"/>
      <c r="HMU351" s="42"/>
      <c r="HMV351" s="42"/>
      <c r="HMW351" s="42"/>
      <c r="HMX351" s="42"/>
      <c r="HMY351" s="42"/>
      <c r="HMZ351" s="42"/>
      <c r="HNA351" s="42"/>
      <c r="HNB351" s="42"/>
      <c r="HNC351" s="42"/>
      <c r="HND351" s="42"/>
      <c r="HNE351" s="42"/>
      <c r="HNF351" s="42"/>
      <c r="HNG351" s="42"/>
      <c r="HNH351" s="42"/>
      <c r="HNI351" s="42"/>
      <c r="HNJ351" s="42"/>
      <c r="HNK351" s="42"/>
      <c r="HNL351" s="42"/>
      <c r="HNM351" s="42"/>
      <c r="HNN351" s="42"/>
      <c r="HNO351" s="42"/>
      <c r="HNP351" s="42"/>
      <c r="HNQ351" s="42"/>
      <c r="HNR351" s="42"/>
      <c r="HNS351" s="42"/>
      <c r="HNT351" s="42"/>
      <c r="HNU351" s="42"/>
      <c r="HNV351" s="42"/>
      <c r="HNW351" s="42"/>
      <c r="HNX351" s="42"/>
      <c r="HNY351" s="42"/>
      <c r="HNZ351" s="42"/>
      <c r="HOA351" s="42"/>
      <c r="HOB351" s="42"/>
      <c r="HOC351" s="42"/>
      <c r="HOD351" s="42"/>
      <c r="HOE351" s="42"/>
      <c r="HOF351" s="42"/>
      <c r="HOG351" s="42"/>
      <c r="HOH351" s="42"/>
      <c r="HOI351" s="42"/>
      <c r="HOJ351" s="42"/>
      <c r="HOK351" s="42"/>
      <c r="HOL351" s="42"/>
      <c r="HOM351" s="42"/>
      <c r="HON351" s="42"/>
      <c r="HOO351" s="42"/>
      <c r="HOP351" s="42"/>
      <c r="HOQ351" s="42"/>
      <c r="HOR351" s="42"/>
      <c r="HOS351" s="42"/>
      <c r="HOT351" s="42"/>
      <c r="HOU351" s="42"/>
      <c r="HOV351" s="42"/>
      <c r="HOW351" s="42"/>
      <c r="HOX351" s="42"/>
      <c r="HOY351" s="42"/>
      <c r="HOZ351" s="42"/>
      <c r="HPA351" s="42"/>
      <c r="HPB351" s="42"/>
      <c r="HPC351" s="42"/>
      <c r="HPD351" s="42"/>
      <c r="HPE351" s="42"/>
      <c r="HPF351" s="42"/>
      <c r="HPG351" s="42"/>
      <c r="HPH351" s="42"/>
      <c r="HPI351" s="42"/>
      <c r="HPJ351" s="42"/>
      <c r="HPK351" s="42"/>
      <c r="HPL351" s="42"/>
      <c r="HPM351" s="42"/>
      <c r="HPN351" s="42"/>
      <c r="HPO351" s="42"/>
      <c r="HPP351" s="42"/>
      <c r="HPQ351" s="42"/>
      <c r="HPR351" s="42"/>
      <c r="HPS351" s="42"/>
      <c r="HPT351" s="42"/>
      <c r="HPU351" s="42"/>
      <c r="HPV351" s="42"/>
      <c r="HPW351" s="42"/>
      <c r="HPX351" s="42"/>
      <c r="HPY351" s="42"/>
      <c r="HPZ351" s="42"/>
      <c r="HQA351" s="42"/>
      <c r="HQB351" s="42"/>
      <c r="HQC351" s="42"/>
      <c r="HQD351" s="42"/>
      <c r="HQE351" s="42"/>
      <c r="HQF351" s="42"/>
      <c r="HQG351" s="42"/>
      <c r="HQH351" s="42"/>
      <c r="HQI351" s="42"/>
      <c r="HQJ351" s="42"/>
      <c r="HQK351" s="42"/>
      <c r="HQL351" s="42"/>
      <c r="HQM351" s="42"/>
      <c r="HQN351" s="42"/>
      <c r="HQO351" s="42"/>
      <c r="HQP351" s="42"/>
      <c r="HQQ351" s="42"/>
      <c r="HQR351" s="42"/>
      <c r="HQS351" s="42"/>
      <c r="HQT351" s="42"/>
      <c r="HQU351" s="42"/>
      <c r="HQV351" s="42"/>
      <c r="HQW351" s="42"/>
      <c r="HQX351" s="42"/>
      <c r="HQY351" s="42"/>
      <c r="HQZ351" s="42"/>
      <c r="HRA351" s="42"/>
      <c r="HRB351" s="42"/>
      <c r="HRC351" s="42"/>
      <c r="HRD351" s="42"/>
      <c r="HRE351" s="42"/>
      <c r="HRF351" s="42"/>
      <c r="HRG351" s="42"/>
      <c r="HRH351" s="42"/>
      <c r="HRI351" s="42"/>
      <c r="HRJ351" s="42"/>
      <c r="HRK351" s="42"/>
      <c r="HRL351" s="42"/>
      <c r="HRM351" s="42"/>
      <c r="HRN351" s="42"/>
      <c r="HRO351" s="42"/>
      <c r="HRP351" s="42"/>
      <c r="HRQ351" s="42"/>
      <c r="HRR351" s="42"/>
      <c r="HRS351" s="42"/>
      <c r="HRT351" s="42"/>
      <c r="HRU351" s="42"/>
      <c r="HRV351" s="42"/>
      <c r="HRW351" s="42"/>
      <c r="HRX351" s="42"/>
      <c r="HRY351" s="42"/>
      <c r="HRZ351" s="42"/>
      <c r="HSA351" s="42"/>
      <c r="HSB351" s="42"/>
      <c r="HSC351" s="42"/>
      <c r="HSD351" s="42"/>
      <c r="HSE351" s="42"/>
      <c r="HSF351" s="42"/>
      <c r="HSG351" s="42"/>
      <c r="HSH351" s="42"/>
      <c r="HSI351" s="42"/>
      <c r="HSJ351" s="42"/>
      <c r="HSK351" s="42"/>
      <c r="HSL351" s="42"/>
      <c r="HSM351" s="42"/>
      <c r="HSN351" s="42"/>
      <c r="HSO351" s="42"/>
      <c r="HSP351" s="42"/>
      <c r="HSQ351" s="42"/>
      <c r="HSR351" s="42"/>
      <c r="HSS351" s="42"/>
      <c r="HST351" s="42"/>
      <c r="HSU351" s="42"/>
      <c r="HSV351" s="42"/>
      <c r="HSW351" s="42"/>
      <c r="HSX351" s="42"/>
      <c r="HSY351" s="42"/>
      <c r="HSZ351" s="42"/>
      <c r="HTA351" s="42"/>
      <c r="HTB351" s="42"/>
      <c r="HTC351" s="42"/>
      <c r="HTD351" s="42"/>
      <c r="HTE351" s="42"/>
      <c r="HTF351" s="42"/>
      <c r="HTG351" s="42"/>
      <c r="HTH351" s="42"/>
      <c r="HTI351" s="42"/>
      <c r="HTJ351" s="42"/>
      <c r="HTK351" s="42"/>
      <c r="HTL351" s="42"/>
      <c r="HTM351" s="42"/>
      <c r="HTN351" s="42"/>
      <c r="HTO351" s="42"/>
      <c r="HTP351" s="42"/>
      <c r="HTQ351" s="42"/>
      <c r="HTR351" s="42"/>
      <c r="HTS351" s="42"/>
      <c r="HTT351" s="42"/>
      <c r="HTU351" s="42"/>
      <c r="HTV351" s="42"/>
      <c r="HTW351" s="42"/>
      <c r="HTX351" s="42"/>
      <c r="HTY351" s="42"/>
      <c r="HTZ351" s="42"/>
      <c r="HUA351" s="42"/>
      <c r="HUB351" s="42"/>
      <c r="HUC351" s="42"/>
      <c r="HUD351" s="42"/>
      <c r="HUE351" s="42"/>
      <c r="HUF351" s="42"/>
      <c r="HUG351" s="42"/>
      <c r="HUH351" s="42"/>
      <c r="HUI351" s="42"/>
      <c r="HUJ351" s="42"/>
      <c r="HUK351" s="42"/>
      <c r="HUL351" s="42"/>
      <c r="HUM351" s="42"/>
      <c r="HUN351" s="42"/>
      <c r="HUO351" s="42"/>
      <c r="HUP351" s="42"/>
      <c r="HUQ351" s="42"/>
      <c r="HUR351" s="42"/>
      <c r="HUS351" s="42"/>
      <c r="HUT351" s="42"/>
      <c r="HUU351" s="42"/>
      <c r="HUV351" s="42"/>
      <c r="HUW351" s="42"/>
      <c r="HUX351" s="42"/>
      <c r="HUY351" s="42"/>
      <c r="HUZ351" s="42"/>
      <c r="HVA351" s="42"/>
      <c r="HVB351" s="42"/>
      <c r="HVC351" s="42"/>
      <c r="HVD351" s="42"/>
      <c r="HVE351" s="42"/>
      <c r="HVF351" s="42"/>
      <c r="HVG351" s="42"/>
      <c r="HVH351" s="42"/>
      <c r="HVI351" s="42"/>
      <c r="HVJ351" s="42"/>
      <c r="HVK351" s="42"/>
      <c r="HVL351" s="42"/>
      <c r="HVM351" s="42"/>
      <c r="HVN351" s="42"/>
      <c r="HVO351" s="42"/>
      <c r="HVP351" s="42"/>
      <c r="HVQ351" s="42"/>
      <c r="HVR351" s="42"/>
      <c r="HVS351" s="42"/>
      <c r="HVT351" s="42"/>
      <c r="HVU351" s="42"/>
      <c r="HVV351" s="42"/>
      <c r="HVW351" s="42"/>
      <c r="HVX351" s="42"/>
      <c r="HVY351" s="42"/>
      <c r="HVZ351" s="42"/>
      <c r="HWA351" s="42"/>
      <c r="HWB351" s="42"/>
      <c r="HWC351" s="42"/>
      <c r="HWD351" s="42"/>
      <c r="HWE351" s="42"/>
      <c r="HWF351" s="42"/>
      <c r="HWG351" s="42"/>
      <c r="HWH351" s="42"/>
      <c r="HWI351" s="42"/>
      <c r="HWJ351" s="42"/>
      <c r="HWK351" s="42"/>
      <c r="HWL351" s="42"/>
      <c r="HWM351" s="42"/>
      <c r="HWN351" s="42"/>
      <c r="HWO351" s="42"/>
      <c r="HWP351" s="42"/>
      <c r="HWQ351" s="42"/>
      <c r="HWR351" s="42"/>
      <c r="HWS351" s="42"/>
      <c r="HWT351" s="42"/>
      <c r="HWU351" s="42"/>
      <c r="HWV351" s="42"/>
      <c r="HWW351" s="42"/>
      <c r="HWX351" s="42"/>
      <c r="HWY351" s="42"/>
      <c r="HWZ351" s="42"/>
      <c r="HXA351" s="42"/>
      <c r="HXB351" s="42"/>
      <c r="HXC351" s="42"/>
      <c r="HXD351" s="42"/>
      <c r="HXE351" s="42"/>
      <c r="HXF351" s="42"/>
      <c r="HXG351" s="42"/>
      <c r="HXH351" s="42"/>
      <c r="HXI351" s="42"/>
      <c r="HXJ351" s="42"/>
      <c r="HXK351" s="42"/>
      <c r="HXL351" s="42"/>
      <c r="HXM351" s="42"/>
      <c r="HXN351" s="42"/>
      <c r="HXO351" s="42"/>
      <c r="HXP351" s="42"/>
      <c r="HXQ351" s="42"/>
      <c r="HXR351" s="42"/>
      <c r="HXS351" s="42"/>
      <c r="HXT351" s="42"/>
      <c r="HXU351" s="42"/>
      <c r="HXV351" s="42"/>
      <c r="HXW351" s="42"/>
      <c r="HXX351" s="42"/>
      <c r="HXY351" s="42"/>
      <c r="HXZ351" s="42"/>
      <c r="HYA351" s="42"/>
      <c r="HYB351" s="42"/>
      <c r="HYC351" s="42"/>
      <c r="HYD351" s="42"/>
      <c r="HYE351" s="42"/>
      <c r="HYF351" s="42"/>
      <c r="HYG351" s="42"/>
      <c r="HYH351" s="42"/>
      <c r="HYI351" s="42"/>
      <c r="HYJ351" s="42"/>
      <c r="HYK351" s="42"/>
      <c r="HYL351" s="42"/>
      <c r="HYM351" s="42"/>
      <c r="HYN351" s="42"/>
      <c r="HYO351" s="42"/>
      <c r="HYP351" s="42"/>
      <c r="HYQ351" s="42"/>
      <c r="HYR351" s="42"/>
      <c r="HYS351" s="42"/>
      <c r="HYT351" s="42"/>
      <c r="HYU351" s="42"/>
      <c r="HYV351" s="42"/>
      <c r="HYW351" s="42"/>
      <c r="HYX351" s="42"/>
      <c r="HYY351" s="42"/>
      <c r="HYZ351" s="42"/>
      <c r="HZA351" s="42"/>
      <c r="HZB351" s="42"/>
      <c r="HZC351" s="42"/>
      <c r="HZD351" s="42"/>
      <c r="HZE351" s="42"/>
      <c r="HZF351" s="42"/>
      <c r="HZG351" s="42"/>
      <c r="HZH351" s="42"/>
      <c r="HZI351" s="42"/>
      <c r="HZJ351" s="42"/>
      <c r="HZK351" s="42"/>
      <c r="HZL351" s="42"/>
      <c r="HZM351" s="42"/>
      <c r="HZN351" s="42"/>
      <c r="HZO351" s="42"/>
      <c r="HZP351" s="42"/>
      <c r="HZQ351" s="42"/>
      <c r="HZR351" s="42"/>
      <c r="HZS351" s="42"/>
      <c r="HZT351" s="42"/>
      <c r="HZU351" s="42"/>
      <c r="HZV351" s="42"/>
      <c r="HZW351" s="42"/>
      <c r="HZX351" s="42"/>
      <c r="HZY351" s="42"/>
      <c r="HZZ351" s="42"/>
      <c r="IAA351" s="42"/>
      <c r="IAB351" s="42"/>
      <c r="IAC351" s="42"/>
      <c r="IAD351" s="42"/>
      <c r="IAE351" s="42"/>
      <c r="IAF351" s="42"/>
      <c r="IAG351" s="42"/>
      <c r="IAH351" s="42"/>
      <c r="IAI351" s="42"/>
      <c r="IAJ351" s="42"/>
      <c r="IAK351" s="42"/>
      <c r="IAL351" s="42"/>
      <c r="IAM351" s="42"/>
      <c r="IAN351" s="42"/>
      <c r="IAO351" s="42"/>
      <c r="IAP351" s="42"/>
      <c r="IAQ351" s="42"/>
      <c r="IAR351" s="42"/>
      <c r="IAS351" s="42"/>
      <c r="IAT351" s="42"/>
      <c r="IAU351" s="42"/>
      <c r="IAV351" s="42"/>
      <c r="IAW351" s="42"/>
      <c r="IAX351" s="42"/>
      <c r="IAY351" s="42"/>
      <c r="IAZ351" s="42"/>
      <c r="IBA351" s="42"/>
      <c r="IBB351" s="42"/>
      <c r="IBC351" s="42"/>
      <c r="IBD351" s="42"/>
      <c r="IBE351" s="42"/>
      <c r="IBF351" s="42"/>
      <c r="IBG351" s="42"/>
      <c r="IBH351" s="42"/>
      <c r="IBI351" s="42"/>
      <c r="IBJ351" s="42"/>
      <c r="IBK351" s="42"/>
      <c r="IBL351" s="42"/>
      <c r="IBM351" s="42"/>
      <c r="IBN351" s="42"/>
      <c r="IBO351" s="42"/>
      <c r="IBP351" s="42"/>
      <c r="IBQ351" s="42"/>
      <c r="IBR351" s="42"/>
      <c r="IBS351" s="42"/>
      <c r="IBT351" s="42"/>
      <c r="IBU351" s="42"/>
      <c r="IBV351" s="42"/>
      <c r="IBW351" s="42"/>
      <c r="IBX351" s="42"/>
      <c r="IBY351" s="42"/>
      <c r="IBZ351" s="42"/>
      <c r="ICA351" s="42"/>
      <c r="ICB351" s="42"/>
      <c r="ICC351" s="42"/>
      <c r="ICD351" s="42"/>
      <c r="ICE351" s="42"/>
      <c r="ICF351" s="42"/>
      <c r="ICG351" s="42"/>
      <c r="ICH351" s="42"/>
      <c r="ICI351" s="42"/>
      <c r="ICJ351" s="42"/>
      <c r="ICK351" s="42"/>
      <c r="ICL351" s="42"/>
      <c r="ICM351" s="42"/>
      <c r="ICN351" s="42"/>
      <c r="ICO351" s="42"/>
      <c r="ICP351" s="42"/>
      <c r="ICQ351" s="42"/>
      <c r="ICR351" s="42"/>
      <c r="ICS351" s="42"/>
      <c r="ICT351" s="42"/>
      <c r="ICU351" s="42"/>
      <c r="ICV351" s="42"/>
      <c r="ICW351" s="42"/>
      <c r="ICX351" s="42"/>
      <c r="ICY351" s="42"/>
      <c r="ICZ351" s="42"/>
      <c r="IDA351" s="42"/>
      <c r="IDB351" s="42"/>
      <c r="IDC351" s="42"/>
      <c r="IDD351" s="42"/>
      <c r="IDE351" s="42"/>
      <c r="IDF351" s="42"/>
      <c r="IDG351" s="42"/>
      <c r="IDH351" s="42"/>
      <c r="IDI351" s="42"/>
      <c r="IDJ351" s="42"/>
      <c r="IDK351" s="42"/>
      <c r="IDL351" s="42"/>
      <c r="IDM351" s="42"/>
      <c r="IDN351" s="42"/>
      <c r="IDO351" s="42"/>
      <c r="IDP351" s="42"/>
      <c r="IDQ351" s="42"/>
      <c r="IDR351" s="42"/>
      <c r="IDS351" s="42"/>
      <c r="IDT351" s="42"/>
      <c r="IDU351" s="42"/>
      <c r="IDV351" s="42"/>
      <c r="IDW351" s="42"/>
      <c r="IDX351" s="42"/>
      <c r="IDY351" s="42"/>
      <c r="IDZ351" s="42"/>
      <c r="IEA351" s="42"/>
      <c r="IEB351" s="42"/>
      <c r="IEC351" s="42"/>
      <c r="IED351" s="42"/>
      <c r="IEE351" s="42"/>
      <c r="IEF351" s="42"/>
      <c r="IEG351" s="42"/>
      <c r="IEH351" s="42"/>
      <c r="IEI351" s="42"/>
      <c r="IEJ351" s="42"/>
      <c r="IEK351" s="42"/>
      <c r="IEL351" s="42"/>
      <c r="IEM351" s="42"/>
      <c r="IEN351" s="42"/>
      <c r="IEO351" s="42"/>
      <c r="IEP351" s="42"/>
      <c r="IEQ351" s="42"/>
      <c r="IER351" s="42"/>
      <c r="IES351" s="42"/>
      <c r="IET351" s="42"/>
      <c r="IEU351" s="42"/>
      <c r="IEV351" s="42"/>
      <c r="IEW351" s="42"/>
      <c r="IEX351" s="42"/>
      <c r="IEY351" s="42"/>
      <c r="IEZ351" s="42"/>
      <c r="IFA351" s="42"/>
      <c r="IFB351" s="42"/>
      <c r="IFC351" s="42"/>
      <c r="IFD351" s="42"/>
      <c r="IFE351" s="42"/>
      <c r="IFF351" s="42"/>
      <c r="IFG351" s="42"/>
      <c r="IFH351" s="42"/>
      <c r="IFI351" s="42"/>
      <c r="IFJ351" s="42"/>
      <c r="IFK351" s="42"/>
      <c r="IFL351" s="42"/>
      <c r="IFM351" s="42"/>
      <c r="IFN351" s="42"/>
      <c r="IFO351" s="42"/>
      <c r="IFP351" s="42"/>
      <c r="IFQ351" s="42"/>
      <c r="IFR351" s="42"/>
      <c r="IFS351" s="42"/>
      <c r="IFT351" s="42"/>
      <c r="IFU351" s="42"/>
      <c r="IFV351" s="42"/>
      <c r="IFW351" s="42"/>
      <c r="IFX351" s="42"/>
      <c r="IFY351" s="42"/>
      <c r="IFZ351" s="42"/>
      <c r="IGA351" s="42"/>
      <c r="IGB351" s="42"/>
      <c r="IGC351" s="42"/>
      <c r="IGD351" s="42"/>
      <c r="IGE351" s="42"/>
      <c r="IGF351" s="42"/>
      <c r="IGG351" s="42"/>
      <c r="IGH351" s="42"/>
      <c r="IGI351" s="42"/>
      <c r="IGJ351" s="42"/>
      <c r="IGK351" s="42"/>
      <c r="IGL351" s="42"/>
      <c r="IGM351" s="42"/>
      <c r="IGN351" s="42"/>
      <c r="IGO351" s="42"/>
      <c r="IGP351" s="42"/>
      <c r="IGQ351" s="42"/>
      <c r="IGR351" s="42"/>
      <c r="IGS351" s="42"/>
      <c r="IGT351" s="42"/>
      <c r="IGU351" s="42"/>
      <c r="IGV351" s="42"/>
      <c r="IGW351" s="42"/>
      <c r="IGX351" s="42"/>
      <c r="IGY351" s="42"/>
      <c r="IGZ351" s="42"/>
      <c r="IHA351" s="42"/>
      <c r="IHB351" s="42"/>
      <c r="IHC351" s="42"/>
      <c r="IHD351" s="42"/>
      <c r="IHE351" s="42"/>
      <c r="IHF351" s="42"/>
      <c r="IHG351" s="42"/>
      <c r="IHH351" s="42"/>
      <c r="IHI351" s="42"/>
      <c r="IHJ351" s="42"/>
      <c r="IHK351" s="42"/>
      <c r="IHL351" s="42"/>
      <c r="IHM351" s="42"/>
      <c r="IHN351" s="42"/>
      <c r="IHO351" s="42"/>
      <c r="IHP351" s="42"/>
      <c r="IHQ351" s="42"/>
      <c r="IHR351" s="42"/>
      <c r="IHS351" s="42"/>
      <c r="IHT351" s="42"/>
      <c r="IHU351" s="42"/>
      <c r="IHV351" s="42"/>
      <c r="IHW351" s="42"/>
      <c r="IHX351" s="42"/>
      <c r="IHY351" s="42"/>
      <c r="IHZ351" s="42"/>
      <c r="IIA351" s="42"/>
      <c r="IIB351" s="42"/>
      <c r="IIC351" s="42"/>
      <c r="IID351" s="42"/>
      <c r="IIE351" s="42"/>
      <c r="IIF351" s="42"/>
      <c r="IIG351" s="42"/>
      <c r="IIH351" s="42"/>
      <c r="III351" s="42"/>
      <c r="IIJ351" s="42"/>
      <c r="IIK351" s="42"/>
      <c r="IIL351" s="42"/>
      <c r="IIM351" s="42"/>
      <c r="IIN351" s="42"/>
      <c r="IIO351" s="42"/>
      <c r="IIP351" s="42"/>
      <c r="IIQ351" s="42"/>
      <c r="IIR351" s="42"/>
      <c r="IIS351" s="42"/>
      <c r="IIT351" s="42"/>
      <c r="IIU351" s="42"/>
      <c r="IIV351" s="42"/>
      <c r="IIW351" s="42"/>
      <c r="IIX351" s="42"/>
      <c r="IIY351" s="42"/>
      <c r="IIZ351" s="42"/>
      <c r="IJA351" s="42"/>
      <c r="IJB351" s="42"/>
      <c r="IJC351" s="42"/>
      <c r="IJD351" s="42"/>
      <c r="IJE351" s="42"/>
      <c r="IJF351" s="42"/>
      <c r="IJG351" s="42"/>
      <c r="IJH351" s="42"/>
      <c r="IJI351" s="42"/>
      <c r="IJJ351" s="42"/>
      <c r="IJK351" s="42"/>
      <c r="IJL351" s="42"/>
      <c r="IJM351" s="42"/>
      <c r="IJN351" s="42"/>
      <c r="IJO351" s="42"/>
      <c r="IJP351" s="42"/>
      <c r="IJQ351" s="42"/>
      <c r="IJR351" s="42"/>
      <c r="IJS351" s="42"/>
      <c r="IJT351" s="42"/>
      <c r="IJU351" s="42"/>
      <c r="IJV351" s="42"/>
      <c r="IJW351" s="42"/>
      <c r="IJX351" s="42"/>
      <c r="IJY351" s="42"/>
      <c r="IJZ351" s="42"/>
      <c r="IKA351" s="42"/>
      <c r="IKB351" s="42"/>
      <c r="IKC351" s="42"/>
      <c r="IKD351" s="42"/>
      <c r="IKE351" s="42"/>
      <c r="IKF351" s="42"/>
      <c r="IKG351" s="42"/>
      <c r="IKH351" s="42"/>
      <c r="IKI351" s="42"/>
      <c r="IKJ351" s="42"/>
      <c r="IKK351" s="42"/>
      <c r="IKL351" s="42"/>
      <c r="IKM351" s="42"/>
      <c r="IKN351" s="42"/>
      <c r="IKO351" s="42"/>
      <c r="IKP351" s="42"/>
      <c r="IKQ351" s="42"/>
      <c r="IKR351" s="42"/>
      <c r="IKS351" s="42"/>
      <c r="IKT351" s="42"/>
      <c r="IKU351" s="42"/>
      <c r="IKV351" s="42"/>
      <c r="IKW351" s="42"/>
      <c r="IKX351" s="42"/>
      <c r="IKY351" s="42"/>
      <c r="IKZ351" s="42"/>
      <c r="ILA351" s="42"/>
      <c r="ILB351" s="42"/>
      <c r="ILC351" s="42"/>
      <c r="ILD351" s="42"/>
      <c r="ILE351" s="42"/>
      <c r="ILF351" s="42"/>
      <c r="ILG351" s="42"/>
      <c r="ILH351" s="42"/>
      <c r="ILI351" s="42"/>
      <c r="ILJ351" s="42"/>
      <c r="ILK351" s="42"/>
      <c r="ILL351" s="42"/>
      <c r="ILM351" s="42"/>
      <c r="ILN351" s="42"/>
      <c r="ILO351" s="42"/>
      <c r="ILP351" s="42"/>
      <c r="ILQ351" s="42"/>
      <c r="ILR351" s="42"/>
      <c r="ILS351" s="42"/>
      <c r="ILT351" s="42"/>
      <c r="ILU351" s="42"/>
      <c r="ILV351" s="42"/>
      <c r="ILW351" s="42"/>
      <c r="ILX351" s="42"/>
      <c r="ILY351" s="42"/>
      <c r="ILZ351" s="42"/>
      <c r="IMA351" s="42"/>
      <c r="IMB351" s="42"/>
      <c r="IMC351" s="42"/>
      <c r="IMD351" s="42"/>
      <c r="IME351" s="42"/>
      <c r="IMF351" s="42"/>
      <c r="IMG351" s="42"/>
      <c r="IMH351" s="42"/>
      <c r="IMI351" s="42"/>
      <c r="IMJ351" s="42"/>
      <c r="IMK351" s="42"/>
      <c r="IML351" s="42"/>
      <c r="IMM351" s="42"/>
      <c r="IMN351" s="42"/>
      <c r="IMO351" s="42"/>
      <c r="IMP351" s="42"/>
      <c r="IMQ351" s="42"/>
      <c r="IMR351" s="42"/>
      <c r="IMS351" s="42"/>
      <c r="IMT351" s="42"/>
      <c r="IMU351" s="42"/>
      <c r="IMV351" s="42"/>
      <c r="IMW351" s="42"/>
      <c r="IMX351" s="42"/>
      <c r="IMY351" s="42"/>
      <c r="IMZ351" s="42"/>
      <c r="INA351" s="42"/>
      <c r="INB351" s="42"/>
      <c r="INC351" s="42"/>
      <c r="IND351" s="42"/>
      <c r="INE351" s="42"/>
      <c r="INF351" s="42"/>
      <c r="ING351" s="42"/>
      <c r="INH351" s="42"/>
      <c r="INI351" s="42"/>
      <c r="INJ351" s="42"/>
      <c r="INK351" s="42"/>
      <c r="INL351" s="42"/>
      <c r="INM351" s="42"/>
      <c r="INN351" s="42"/>
      <c r="INO351" s="42"/>
      <c r="INP351" s="42"/>
      <c r="INQ351" s="42"/>
      <c r="INR351" s="42"/>
      <c r="INS351" s="42"/>
      <c r="INT351" s="42"/>
      <c r="INU351" s="42"/>
      <c r="INV351" s="42"/>
      <c r="INW351" s="42"/>
      <c r="INX351" s="42"/>
      <c r="INY351" s="42"/>
      <c r="INZ351" s="42"/>
      <c r="IOA351" s="42"/>
      <c r="IOB351" s="42"/>
      <c r="IOC351" s="42"/>
      <c r="IOD351" s="42"/>
      <c r="IOE351" s="42"/>
      <c r="IOF351" s="42"/>
      <c r="IOG351" s="42"/>
      <c r="IOH351" s="42"/>
      <c r="IOI351" s="42"/>
      <c r="IOJ351" s="42"/>
      <c r="IOK351" s="42"/>
      <c r="IOL351" s="42"/>
      <c r="IOM351" s="42"/>
      <c r="ION351" s="42"/>
      <c r="IOO351" s="42"/>
      <c r="IOP351" s="42"/>
      <c r="IOQ351" s="42"/>
      <c r="IOR351" s="42"/>
      <c r="IOS351" s="42"/>
      <c r="IOT351" s="42"/>
      <c r="IOU351" s="42"/>
      <c r="IOV351" s="42"/>
      <c r="IOW351" s="42"/>
      <c r="IOX351" s="42"/>
      <c r="IOY351" s="42"/>
      <c r="IOZ351" s="42"/>
      <c r="IPA351" s="42"/>
      <c r="IPB351" s="42"/>
      <c r="IPC351" s="42"/>
      <c r="IPD351" s="42"/>
      <c r="IPE351" s="42"/>
      <c r="IPF351" s="42"/>
      <c r="IPG351" s="42"/>
      <c r="IPH351" s="42"/>
      <c r="IPI351" s="42"/>
      <c r="IPJ351" s="42"/>
      <c r="IPK351" s="42"/>
      <c r="IPL351" s="42"/>
      <c r="IPM351" s="42"/>
      <c r="IPN351" s="42"/>
      <c r="IPO351" s="42"/>
      <c r="IPP351" s="42"/>
      <c r="IPQ351" s="42"/>
      <c r="IPR351" s="42"/>
      <c r="IPS351" s="42"/>
      <c r="IPT351" s="42"/>
      <c r="IPU351" s="42"/>
      <c r="IPV351" s="42"/>
      <c r="IPW351" s="42"/>
      <c r="IPX351" s="42"/>
      <c r="IPY351" s="42"/>
      <c r="IPZ351" s="42"/>
      <c r="IQA351" s="42"/>
      <c r="IQB351" s="42"/>
      <c r="IQC351" s="42"/>
      <c r="IQD351" s="42"/>
      <c r="IQE351" s="42"/>
      <c r="IQF351" s="42"/>
      <c r="IQG351" s="42"/>
      <c r="IQH351" s="42"/>
      <c r="IQI351" s="42"/>
      <c r="IQJ351" s="42"/>
      <c r="IQK351" s="42"/>
      <c r="IQL351" s="42"/>
      <c r="IQM351" s="42"/>
      <c r="IQN351" s="42"/>
      <c r="IQO351" s="42"/>
      <c r="IQP351" s="42"/>
      <c r="IQQ351" s="42"/>
      <c r="IQR351" s="42"/>
      <c r="IQS351" s="42"/>
      <c r="IQT351" s="42"/>
      <c r="IQU351" s="42"/>
      <c r="IQV351" s="42"/>
      <c r="IQW351" s="42"/>
      <c r="IQX351" s="42"/>
      <c r="IQY351" s="42"/>
      <c r="IQZ351" s="42"/>
      <c r="IRA351" s="42"/>
      <c r="IRB351" s="42"/>
      <c r="IRC351" s="42"/>
      <c r="IRD351" s="42"/>
      <c r="IRE351" s="42"/>
      <c r="IRF351" s="42"/>
      <c r="IRG351" s="42"/>
      <c r="IRH351" s="42"/>
      <c r="IRI351" s="42"/>
      <c r="IRJ351" s="42"/>
      <c r="IRK351" s="42"/>
      <c r="IRL351" s="42"/>
      <c r="IRM351" s="42"/>
      <c r="IRN351" s="42"/>
      <c r="IRO351" s="42"/>
      <c r="IRP351" s="42"/>
      <c r="IRQ351" s="42"/>
      <c r="IRR351" s="42"/>
      <c r="IRS351" s="42"/>
      <c r="IRT351" s="42"/>
      <c r="IRU351" s="42"/>
      <c r="IRV351" s="42"/>
      <c r="IRW351" s="42"/>
      <c r="IRX351" s="42"/>
      <c r="IRY351" s="42"/>
      <c r="IRZ351" s="42"/>
      <c r="ISA351" s="42"/>
      <c r="ISB351" s="42"/>
      <c r="ISC351" s="42"/>
      <c r="ISD351" s="42"/>
      <c r="ISE351" s="42"/>
      <c r="ISF351" s="42"/>
      <c r="ISG351" s="42"/>
      <c r="ISH351" s="42"/>
      <c r="ISI351" s="42"/>
      <c r="ISJ351" s="42"/>
      <c r="ISK351" s="42"/>
      <c r="ISL351" s="42"/>
      <c r="ISM351" s="42"/>
      <c r="ISN351" s="42"/>
      <c r="ISO351" s="42"/>
      <c r="ISP351" s="42"/>
      <c r="ISQ351" s="42"/>
      <c r="ISR351" s="42"/>
      <c r="ISS351" s="42"/>
      <c r="IST351" s="42"/>
      <c r="ISU351" s="42"/>
      <c r="ISV351" s="42"/>
      <c r="ISW351" s="42"/>
      <c r="ISX351" s="42"/>
      <c r="ISY351" s="42"/>
      <c r="ISZ351" s="42"/>
      <c r="ITA351" s="42"/>
      <c r="ITB351" s="42"/>
      <c r="ITC351" s="42"/>
      <c r="ITD351" s="42"/>
      <c r="ITE351" s="42"/>
      <c r="ITF351" s="42"/>
      <c r="ITG351" s="42"/>
      <c r="ITH351" s="42"/>
      <c r="ITI351" s="42"/>
      <c r="ITJ351" s="42"/>
      <c r="ITK351" s="42"/>
      <c r="ITL351" s="42"/>
      <c r="ITM351" s="42"/>
      <c r="ITN351" s="42"/>
      <c r="ITO351" s="42"/>
      <c r="ITP351" s="42"/>
      <c r="ITQ351" s="42"/>
      <c r="ITR351" s="42"/>
      <c r="ITS351" s="42"/>
      <c r="ITT351" s="42"/>
      <c r="ITU351" s="42"/>
      <c r="ITV351" s="42"/>
      <c r="ITW351" s="42"/>
      <c r="ITX351" s="42"/>
      <c r="ITY351" s="42"/>
      <c r="ITZ351" s="42"/>
      <c r="IUA351" s="42"/>
      <c r="IUB351" s="42"/>
      <c r="IUC351" s="42"/>
      <c r="IUD351" s="42"/>
      <c r="IUE351" s="42"/>
      <c r="IUF351" s="42"/>
      <c r="IUG351" s="42"/>
      <c r="IUH351" s="42"/>
      <c r="IUI351" s="42"/>
      <c r="IUJ351" s="42"/>
      <c r="IUK351" s="42"/>
      <c r="IUL351" s="42"/>
      <c r="IUM351" s="42"/>
      <c r="IUN351" s="42"/>
      <c r="IUO351" s="42"/>
      <c r="IUP351" s="42"/>
      <c r="IUQ351" s="42"/>
      <c r="IUR351" s="42"/>
      <c r="IUS351" s="42"/>
      <c r="IUT351" s="42"/>
      <c r="IUU351" s="42"/>
      <c r="IUV351" s="42"/>
      <c r="IUW351" s="42"/>
      <c r="IUX351" s="42"/>
      <c r="IUY351" s="42"/>
      <c r="IUZ351" s="42"/>
      <c r="IVA351" s="42"/>
      <c r="IVB351" s="42"/>
      <c r="IVC351" s="42"/>
      <c r="IVD351" s="42"/>
      <c r="IVE351" s="42"/>
      <c r="IVF351" s="42"/>
      <c r="IVG351" s="42"/>
      <c r="IVH351" s="42"/>
      <c r="IVI351" s="42"/>
      <c r="IVJ351" s="42"/>
      <c r="IVK351" s="42"/>
      <c r="IVL351" s="42"/>
      <c r="IVM351" s="42"/>
      <c r="IVN351" s="42"/>
      <c r="IVO351" s="42"/>
      <c r="IVP351" s="42"/>
      <c r="IVQ351" s="42"/>
      <c r="IVR351" s="42"/>
      <c r="IVS351" s="42"/>
      <c r="IVT351" s="42"/>
      <c r="IVU351" s="42"/>
      <c r="IVV351" s="42"/>
      <c r="IVW351" s="42"/>
      <c r="IVX351" s="42"/>
      <c r="IVY351" s="42"/>
      <c r="IVZ351" s="42"/>
      <c r="IWA351" s="42"/>
      <c r="IWB351" s="42"/>
      <c r="IWC351" s="42"/>
      <c r="IWD351" s="42"/>
      <c r="IWE351" s="42"/>
      <c r="IWF351" s="42"/>
      <c r="IWG351" s="42"/>
      <c r="IWH351" s="42"/>
      <c r="IWI351" s="42"/>
      <c r="IWJ351" s="42"/>
      <c r="IWK351" s="42"/>
      <c r="IWL351" s="42"/>
      <c r="IWM351" s="42"/>
      <c r="IWN351" s="42"/>
      <c r="IWO351" s="42"/>
      <c r="IWP351" s="42"/>
      <c r="IWQ351" s="42"/>
      <c r="IWR351" s="42"/>
      <c r="IWS351" s="42"/>
      <c r="IWT351" s="42"/>
      <c r="IWU351" s="42"/>
      <c r="IWV351" s="42"/>
      <c r="IWW351" s="42"/>
      <c r="IWX351" s="42"/>
      <c r="IWY351" s="42"/>
      <c r="IWZ351" s="42"/>
      <c r="IXA351" s="42"/>
      <c r="IXB351" s="42"/>
      <c r="IXC351" s="42"/>
      <c r="IXD351" s="42"/>
      <c r="IXE351" s="42"/>
      <c r="IXF351" s="42"/>
      <c r="IXG351" s="42"/>
      <c r="IXH351" s="42"/>
      <c r="IXI351" s="42"/>
      <c r="IXJ351" s="42"/>
      <c r="IXK351" s="42"/>
      <c r="IXL351" s="42"/>
      <c r="IXM351" s="42"/>
      <c r="IXN351" s="42"/>
      <c r="IXO351" s="42"/>
      <c r="IXP351" s="42"/>
      <c r="IXQ351" s="42"/>
      <c r="IXR351" s="42"/>
      <c r="IXS351" s="42"/>
      <c r="IXT351" s="42"/>
      <c r="IXU351" s="42"/>
      <c r="IXV351" s="42"/>
      <c r="IXW351" s="42"/>
      <c r="IXX351" s="42"/>
      <c r="IXY351" s="42"/>
      <c r="IXZ351" s="42"/>
      <c r="IYA351" s="42"/>
      <c r="IYB351" s="42"/>
      <c r="IYC351" s="42"/>
      <c r="IYD351" s="42"/>
      <c r="IYE351" s="42"/>
      <c r="IYF351" s="42"/>
      <c r="IYG351" s="42"/>
      <c r="IYH351" s="42"/>
      <c r="IYI351" s="42"/>
      <c r="IYJ351" s="42"/>
      <c r="IYK351" s="42"/>
      <c r="IYL351" s="42"/>
      <c r="IYM351" s="42"/>
      <c r="IYN351" s="42"/>
      <c r="IYO351" s="42"/>
      <c r="IYP351" s="42"/>
      <c r="IYQ351" s="42"/>
      <c r="IYR351" s="42"/>
      <c r="IYS351" s="42"/>
      <c r="IYT351" s="42"/>
      <c r="IYU351" s="42"/>
      <c r="IYV351" s="42"/>
      <c r="IYW351" s="42"/>
      <c r="IYX351" s="42"/>
      <c r="IYY351" s="42"/>
      <c r="IYZ351" s="42"/>
      <c r="IZA351" s="42"/>
      <c r="IZB351" s="42"/>
      <c r="IZC351" s="42"/>
      <c r="IZD351" s="42"/>
      <c r="IZE351" s="42"/>
      <c r="IZF351" s="42"/>
      <c r="IZG351" s="42"/>
      <c r="IZH351" s="42"/>
      <c r="IZI351" s="42"/>
      <c r="IZJ351" s="42"/>
      <c r="IZK351" s="42"/>
      <c r="IZL351" s="42"/>
      <c r="IZM351" s="42"/>
      <c r="IZN351" s="42"/>
      <c r="IZO351" s="42"/>
      <c r="IZP351" s="42"/>
      <c r="IZQ351" s="42"/>
      <c r="IZR351" s="42"/>
      <c r="IZS351" s="42"/>
      <c r="IZT351" s="42"/>
      <c r="IZU351" s="42"/>
      <c r="IZV351" s="42"/>
      <c r="IZW351" s="42"/>
      <c r="IZX351" s="42"/>
      <c r="IZY351" s="42"/>
      <c r="IZZ351" s="42"/>
      <c r="JAA351" s="42"/>
      <c r="JAB351" s="42"/>
      <c r="JAC351" s="42"/>
      <c r="JAD351" s="42"/>
      <c r="JAE351" s="42"/>
      <c r="JAF351" s="42"/>
      <c r="JAG351" s="42"/>
      <c r="JAH351" s="42"/>
      <c r="JAI351" s="42"/>
      <c r="JAJ351" s="42"/>
      <c r="JAK351" s="42"/>
      <c r="JAL351" s="42"/>
      <c r="JAM351" s="42"/>
      <c r="JAN351" s="42"/>
      <c r="JAO351" s="42"/>
      <c r="JAP351" s="42"/>
      <c r="JAQ351" s="42"/>
      <c r="JAR351" s="42"/>
      <c r="JAS351" s="42"/>
      <c r="JAT351" s="42"/>
      <c r="JAU351" s="42"/>
      <c r="JAV351" s="42"/>
      <c r="JAW351" s="42"/>
      <c r="JAX351" s="42"/>
      <c r="JAY351" s="42"/>
      <c r="JAZ351" s="42"/>
      <c r="JBA351" s="42"/>
      <c r="JBB351" s="42"/>
      <c r="JBC351" s="42"/>
      <c r="JBD351" s="42"/>
      <c r="JBE351" s="42"/>
      <c r="JBF351" s="42"/>
      <c r="JBG351" s="42"/>
      <c r="JBH351" s="42"/>
      <c r="JBI351" s="42"/>
      <c r="JBJ351" s="42"/>
      <c r="JBK351" s="42"/>
      <c r="JBL351" s="42"/>
      <c r="JBM351" s="42"/>
      <c r="JBN351" s="42"/>
      <c r="JBO351" s="42"/>
      <c r="JBP351" s="42"/>
      <c r="JBQ351" s="42"/>
      <c r="JBR351" s="42"/>
      <c r="JBS351" s="42"/>
      <c r="JBT351" s="42"/>
      <c r="JBU351" s="42"/>
      <c r="JBV351" s="42"/>
      <c r="JBW351" s="42"/>
      <c r="JBX351" s="42"/>
      <c r="JBY351" s="42"/>
      <c r="JBZ351" s="42"/>
      <c r="JCA351" s="42"/>
      <c r="JCB351" s="42"/>
      <c r="JCC351" s="42"/>
      <c r="JCD351" s="42"/>
      <c r="JCE351" s="42"/>
      <c r="JCF351" s="42"/>
      <c r="JCG351" s="42"/>
      <c r="JCH351" s="42"/>
      <c r="JCI351" s="42"/>
      <c r="JCJ351" s="42"/>
      <c r="JCK351" s="42"/>
      <c r="JCL351" s="42"/>
      <c r="JCM351" s="42"/>
      <c r="JCN351" s="42"/>
      <c r="JCO351" s="42"/>
      <c r="JCP351" s="42"/>
      <c r="JCQ351" s="42"/>
      <c r="JCR351" s="42"/>
      <c r="JCS351" s="42"/>
      <c r="JCT351" s="42"/>
      <c r="JCU351" s="42"/>
      <c r="JCV351" s="42"/>
      <c r="JCW351" s="42"/>
      <c r="JCX351" s="42"/>
      <c r="JCY351" s="42"/>
      <c r="JCZ351" s="42"/>
      <c r="JDA351" s="42"/>
      <c r="JDB351" s="42"/>
      <c r="JDC351" s="42"/>
      <c r="JDD351" s="42"/>
      <c r="JDE351" s="42"/>
      <c r="JDF351" s="42"/>
      <c r="JDG351" s="42"/>
      <c r="JDH351" s="42"/>
      <c r="JDI351" s="42"/>
      <c r="JDJ351" s="42"/>
      <c r="JDK351" s="42"/>
      <c r="JDL351" s="42"/>
      <c r="JDM351" s="42"/>
      <c r="JDN351" s="42"/>
      <c r="JDO351" s="42"/>
      <c r="JDP351" s="42"/>
      <c r="JDQ351" s="42"/>
      <c r="JDR351" s="42"/>
      <c r="JDS351" s="42"/>
      <c r="JDT351" s="42"/>
      <c r="JDU351" s="42"/>
      <c r="JDV351" s="42"/>
      <c r="JDW351" s="42"/>
      <c r="JDX351" s="42"/>
      <c r="JDY351" s="42"/>
      <c r="JDZ351" s="42"/>
      <c r="JEA351" s="42"/>
      <c r="JEB351" s="42"/>
      <c r="JEC351" s="42"/>
      <c r="JED351" s="42"/>
      <c r="JEE351" s="42"/>
      <c r="JEF351" s="42"/>
      <c r="JEG351" s="42"/>
      <c r="JEH351" s="42"/>
      <c r="JEI351" s="42"/>
      <c r="JEJ351" s="42"/>
      <c r="JEK351" s="42"/>
      <c r="JEL351" s="42"/>
      <c r="JEM351" s="42"/>
      <c r="JEN351" s="42"/>
      <c r="JEO351" s="42"/>
      <c r="JEP351" s="42"/>
      <c r="JEQ351" s="42"/>
      <c r="JER351" s="42"/>
      <c r="JES351" s="42"/>
      <c r="JET351" s="42"/>
      <c r="JEU351" s="42"/>
      <c r="JEV351" s="42"/>
      <c r="JEW351" s="42"/>
      <c r="JEX351" s="42"/>
      <c r="JEY351" s="42"/>
      <c r="JEZ351" s="42"/>
      <c r="JFA351" s="42"/>
      <c r="JFB351" s="42"/>
      <c r="JFC351" s="42"/>
      <c r="JFD351" s="42"/>
      <c r="JFE351" s="42"/>
      <c r="JFF351" s="42"/>
      <c r="JFG351" s="42"/>
      <c r="JFH351" s="42"/>
      <c r="JFI351" s="42"/>
      <c r="JFJ351" s="42"/>
      <c r="JFK351" s="42"/>
      <c r="JFL351" s="42"/>
      <c r="JFM351" s="42"/>
      <c r="JFN351" s="42"/>
      <c r="JFO351" s="42"/>
      <c r="JFP351" s="42"/>
      <c r="JFQ351" s="42"/>
      <c r="JFR351" s="42"/>
      <c r="JFS351" s="42"/>
      <c r="JFT351" s="42"/>
      <c r="JFU351" s="42"/>
      <c r="JFV351" s="42"/>
      <c r="JFW351" s="42"/>
      <c r="JFX351" s="42"/>
      <c r="JFY351" s="42"/>
      <c r="JFZ351" s="42"/>
      <c r="JGA351" s="42"/>
      <c r="JGB351" s="42"/>
      <c r="JGC351" s="42"/>
      <c r="JGD351" s="42"/>
      <c r="JGE351" s="42"/>
      <c r="JGF351" s="42"/>
      <c r="JGG351" s="42"/>
      <c r="JGH351" s="42"/>
      <c r="JGI351" s="42"/>
      <c r="JGJ351" s="42"/>
      <c r="JGK351" s="42"/>
      <c r="JGL351" s="42"/>
      <c r="JGM351" s="42"/>
      <c r="JGN351" s="42"/>
      <c r="JGO351" s="42"/>
      <c r="JGP351" s="42"/>
      <c r="JGQ351" s="42"/>
      <c r="JGR351" s="42"/>
      <c r="JGS351" s="42"/>
      <c r="JGT351" s="42"/>
      <c r="JGU351" s="42"/>
      <c r="JGV351" s="42"/>
      <c r="JGW351" s="42"/>
      <c r="JGX351" s="42"/>
      <c r="JGY351" s="42"/>
      <c r="JGZ351" s="42"/>
      <c r="JHA351" s="42"/>
      <c r="JHB351" s="42"/>
      <c r="JHC351" s="42"/>
      <c r="JHD351" s="42"/>
      <c r="JHE351" s="42"/>
      <c r="JHF351" s="42"/>
      <c r="JHG351" s="42"/>
      <c r="JHH351" s="42"/>
      <c r="JHI351" s="42"/>
      <c r="JHJ351" s="42"/>
      <c r="JHK351" s="42"/>
      <c r="JHL351" s="42"/>
      <c r="JHM351" s="42"/>
      <c r="JHN351" s="42"/>
      <c r="JHO351" s="42"/>
      <c r="JHP351" s="42"/>
      <c r="JHQ351" s="42"/>
      <c r="JHR351" s="42"/>
      <c r="JHS351" s="42"/>
      <c r="JHT351" s="42"/>
      <c r="JHU351" s="42"/>
      <c r="JHV351" s="42"/>
      <c r="JHW351" s="42"/>
      <c r="JHX351" s="42"/>
      <c r="JHY351" s="42"/>
      <c r="JHZ351" s="42"/>
      <c r="JIA351" s="42"/>
      <c r="JIB351" s="42"/>
      <c r="JIC351" s="42"/>
      <c r="JID351" s="42"/>
      <c r="JIE351" s="42"/>
      <c r="JIF351" s="42"/>
      <c r="JIG351" s="42"/>
      <c r="JIH351" s="42"/>
      <c r="JII351" s="42"/>
      <c r="JIJ351" s="42"/>
      <c r="JIK351" s="42"/>
      <c r="JIL351" s="42"/>
      <c r="JIM351" s="42"/>
      <c r="JIN351" s="42"/>
      <c r="JIO351" s="42"/>
      <c r="JIP351" s="42"/>
      <c r="JIQ351" s="42"/>
      <c r="JIR351" s="42"/>
      <c r="JIS351" s="42"/>
      <c r="JIT351" s="42"/>
      <c r="JIU351" s="42"/>
      <c r="JIV351" s="42"/>
      <c r="JIW351" s="42"/>
      <c r="JIX351" s="42"/>
      <c r="JIY351" s="42"/>
      <c r="JIZ351" s="42"/>
      <c r="JJA351" s="42"/>
      <c r="JJB351" s="42"/>
      <c r="JJC351" s="42"/>
      <c r="JJD351" s="42"/>
      <c r="JJE351" s="42"/>
      <c r="JJF351" s="42"/>
      <c r="JJG351" s="42"/>
      <c r="JJH351" s="42"/>
      <c r="JJI351" s="42"/>
      <c r="JJJ351" s="42"/>
      <c r="JJK351" s="42"/>
      <c r="JJL351" s="42"/>
      <c r="JJM351" s="42"/>
      <c r="JJN351" s="42"/>
      <c r="JJO351" s="42"/>
      <c r="JJP351" s="42"/>
      <c r="JJQ351" s="42"/>
      <c r="JJR351" s="42"/>
      <c r="JJS351" s="42"/>
      <c r="JJT351" s="42"/>
      <c r="JJU351" s="42"/>
      <c r="JJV351" s="42"/>
      <c r="JJW351" s="42"/>
      <c r="JJX351" s="42"/>
      <c r="JJY351" s="42"/>
      <c r="JJZ351" s="42"/>
      <c r="JKA351" s="42"/>
      <c r="JKB351" s="42"/>
      <c r="JKC351" s="42"/>
      <c r="JKD351" s="42"/>
      <c r="JKE351" s="42"/>
      <c r="JKF351" s="42"/>
      <c r="JKG351" s="42"/>
      <c r="JKH351" s="42"/>
      <c r="JKI351" s="42"/>
      <c r="JKJ351" s="42"/>
      <c r="JKK351" s="42"/>
      <c r="JKL351" s="42"/>
      <c r="JKM351" s="42"/>
      <c r="JKN351" s="42"/>
      <c r="JKO351" s="42"/>
      <c r="JKP351" s="42"/>
      <c r="JKQ351" s="42"/>
      <c r="JKR351" s="42"/>
      <c r="JKS351" s="42"/>
      <c r="JKT351" s="42"/>
      <c r="JKU351" s="42"/>
      <c r="JKV351" s="42"/>
      <c r="JKW351" s="42"/>
      <c r="JKX351" s="42"/>
      <c r="JKY351" s="42"/>
      <c r="JKZ351" s="42"/>
      <c r="JLA351" s="42"/>
      <c r="JLB351" s="42"/>
      <c r="JLC351" s="42"/>
      <c r="JLD351" s="42"/>
      <c r="JLE351" s="42"/>
      <c r="JLF351" s="42"/>
      <c r="JLG351" s="42"/>
      <c r="JLH351" s="42"/>
      <c r="JLI351" s="42"/>
      <c r="JLJ351" s="42"/>
      <c r="JLK351" s="42"/>
      <c r="JLL351" s="42"/>
      <c r="JLM351" s="42"/>
      <c r="JLN351" s="42"/>
      <c r="JLO351" s="42"/>
      <c r="JLP351" s="42"/>
      <c r="JLQ351" s="42"/>
      <c r="JLR351" s="42"/>
      <c r="JLS351" s="42"/>
      <c r="JLT351" s="42"/>
      <c r="JLU351" s="42"/>
      <c r="JLV351" s="42"/>
      <c r="JLW351" s="42"/>
      <c r="JLX351" s="42"/>
      <c r="JLY351" s="42"/>
      <c r="JLZ351" s="42"/>
      <c r="JMA351" s="42"/>
      <c r="JMB351" s="42"/>
      <c r="JMC351" s="42"/>
      <c r="JMD351" s="42"/>
      <c r="JME351" s="42"/>
      <c r="JMF351" s="42"/>
      <c r="JMG351" s="42"/>
      <c r="JMH351" s="42"/>
      <c r="JMI351" s="42"/>
      <c r="JMJ351" s="42"/>
      <c r="JMK351" s="42"/>
      <c r="JML351" s="42"/>
      <c r="JMM351" s="42"/>
      <c r="JMN351" s="42"/>
      <c r="JMO351" s="42"/>
      <c r="JMP351" s="42"/>
      <c r="JMQ351" s="42"/>
      <c r="JMR351" s="42"/>
      <c r="JMS351" s="42"/>
      <c r="JMT351" s="42"/>
      <c r="JMU351" s="42"/>
      <c r="JMV351" s="42"/>
      <c r="JMW351" s="42"/>
      <c r="JMX351" s="42"/>
      <c r="JMY351" s="42"/>
      <c r="JMZ351" s="42"/>
      <c r="JNA351" s="42"/>
      <c r="JNB351" s="42"/>
      <c r="JNC351" s="42"/>
      <c r="JND351" s="42"/>
      <c r="JNE351" s="42"/>
      <c r="JNF351" s="42"/>
      <c r="JNG351" s="42"/>
      <c r="JNH351" s="42"/>
      <c r="JNI351" s="42"/>
      <c r="JNJ351" s="42"/>
      <c r="JNK351" s="42"/>
      <c r="JNL351" s="42"/>
      <c r="JNM351" s="42"/>
      <c r="JNN351" s="42"/>
      <c r="JNO351" s="42"/>
      <c r="JNP351" s="42"/>
      <c r="JNQ351" s="42"/>
      <c r="JNR351" s="42"/>
      <c r="JNS351" s="42"/>
      <c r="JNT351" s="42"/>
      <c r="JNU351" s="42"/>
      <c r="JNV351" s="42"/>
      <c r="JNW351" s="42"/>
      <c r="JNX351" s="42"/>
      <c r="JNY351" s="42"/>
      <c r="JNZ351" s="42"/>
      <c r="JOA351" s="42"/>
      <c r="JOB351" s="42"/>
      <c r="JOC351" s="42"/>
      <c r="JOD351" s="42"/>
      <c r="JOE351" s="42"/>
      <c r="JOF351" s="42"/>
      <c r="JOG351" s="42"/>
      <c r="JOH351" s="42"/>
      <c r="JOI351" s="42"/>
      <c r="JOJ351" s="42"/>
      <c r="JOK351" s="42"/>
      <c r="JOL351" s="42"/>
      <c r="JOM351" s="42"/>
      <c r="JON351" s="42"/>
      <c r="JOO351" s="42"/>
      <c r="JOP351" s="42"/>
      <c r="JOQ351" s="42"/>
      <c r="JOR351" s="42"/>
      <c r="JOS351" s="42"/>
      <c r="JOT351" s="42"/>
      <c r="JOU351" s="42"/>
      <c r="JOV351" s="42"/>
      <c r="JOW351" s="42"/>
      <c r="JOX351" s="42"/>
      <c r="JOY351" s="42"/>
      <c r="JOZ351" s="42"/>
      <c r="JPA351" s="42"/>
      <c r="JPB351" s="42"/>
      <c r="JPC351" s="42"/>
      <c r="JPD351" s="42"/>
      <c r="JPE351" s="42"/>
      <c r="JPF351" s="42"/>
      <c r="JPG351" s="42"/>
      <c r="JPH351" s="42"/>
      <c r="JPI351" s="42"/>
      <c r="JPJ351" s="42"/>
      <c r="JPK351" s="42"/>
      <c r="JPL351" s="42"/>
      <c r="JPM351" s="42"/>
      <c r="JPN351" s="42"/>
      <c r="JPO351" s="42"/>
      <c r="JPP351" s="42"/>
      <c r="JPQ351" s="42"/>
      <c r="JPR351" s="42"/>
      <c r="JPS351" s="42"/>
      <c r="JPT351" s="42"/>
      <c r="JPU351" s="42"/>
      <c r="JPV351" s="42"/>
      <c r="JPW351" s="42"/>
      <c r="JPX351" s="42"/>
      <c r="JPY351" s="42"/>
      <c r="JPZ351" s="42"/>
      <c r="JQA351" s="42"/>
      <c r="JQB351" s="42"/>
      <c r="JQC351" s="42"/>
      <c r="JQD351" s="42"/>
      <c r="JQE351" s="42"/>
      <c r="JQF351" s="42"/>
      <c r="JQG351" s="42"/>
      <c r="JQH351" s="42"/>
      <c r="JQI351" s="42"/>
      <c r="JQJ351" s="42"/>
      <c r="JQK351" s="42"/>
      <c r="JQL351" s="42"/>
      <c r="JQM351" s="42"/>
      <c r="JQN351" s="42"/>
      <c r="JQO351" s="42"/>
      <c r="JQP351" s="42"/>
      <c r="JQQ351" s="42"/>
      <c r="JQR351" s="42"/>
      <c r="JQS351" s="42"/>
      <c r="JQT351" s="42"/>
      <c r="JQU351" s="42"/>
      <c r="JQV351" s="42"/>
      <c r="JQW351" s="42"/>
      <c r="JQX351" s="42"/>
      <c r="JQY351" s="42"/>
      <c r="JQZ351" s="42"/>
      <c r="JRA351" s="42"/>
      <c r="JRB351" s="42"/>
      <c r="JRC351" s="42"/>
      <c r="JRD351" s="42"/>
      <c r="JRE351" s="42"/>
      <c r="JRF351" s="42"/>
      <c r="JRG351" s="42"/>
      <c r="JRH351" s="42"/>
      <c r="JRI351" s="42"/>
      <c r="JRJ351" s="42"/>
      <c r="JRK351" s="42"/>
      <c r="JRL351" s="42"/>
      <c r="JRM351" s="42"/>
      <c r="JRN351" s="42"/>
      <c r="JRO351" s="42"/>
      <c r="JRP351" s="42"/>
      <c r="JRQ351" s="42"/>
      <c r="JRR351" s="42"/>
      <c r="JRS351" s="42"/>
      <c r="JRT351" s="42"/>
      <c r="JRU351" s="42"/>
      <c r="JRV351" s="42"/>
      <c r="JRW351" s="42"/>
      <c r="JRX351" s="42"/>
      <c r="JRY351" s="42"/>
      <c r="JRZ351" s="42"/>
      <c r="JSA351" s="42"/>
      <c r="JSB351" s="42"/>
      <c r="JSC351" s="42"/>
      <c r="JSD351" s="42"/>
      <c r="JSE351" s="42"/>
      <c r="JSF351" s="42"/>
      <c r="JSG351" s="42"/>
      <c r="JSH351" s="42"/>
      <c r="JSI351" s="42"/>
      <c r="JSJ351" s="42"/>
      <c r="JSK351" s="42"/>
      <c r="JSL351" s="42"/>
      <c r="JSM351" s="42"/>
      <c r="JSN351" s="42"/>
      <c r="JSO351" s="42"/>
      <c r="JSP351" s="42"/>
      <c r="JSQ351" s="42"/>
      <c r="JSR351" s="42"/>
      <c r="JSS351" s="42"/>
      <c r="JST351" s="42"/>
      <c r="JSU351" s="42"/>
      <c r="JSV351" s="42"/>
      <c r="JSW351" s="42"/>
      <c r="JSX351" s="42"/>
      <c r="JSY351" s="42"/>
      <c r="JSZ351" s="42"/>
      <c r="JTA351" s="42"/>
      <c r="JTB351" s="42"/>
      <c r="JTC351" s="42"/>
      <c r="JTD351" s="42"/>
      <c r="JTE351" s="42"/>
      <c r="JTF351" s="42"/>
      <c r="JTG351" s="42"/>
      <c r="JTH351" s="42"/>
      <c r="JTI351" s="42"/>
      <c r="JTJ351" s="42"/>
      <c r="JTK351" s="42"/>
      <c r="JTL351" s="42"/>
      <c r="JTM351" s="42"/>
      <c r="JTN351" s="42"/>
      <c r="JTO351" s="42"/>
      <c r="JTP351" s="42"/>
      <c r="JTQ351" s="42"/>
      <c r="JTR351" s="42"/>
      <c r="JTS351" s="42"/>
      <c r="JTT351" s="42"/>
      <c r="JTU351" s="42"/>
      <c r="JTV351" s="42"/>
      <c r="JTW351" s="42"/>
      <c r="JTX351" s="42"/>
      <c r="JTY351" s="42"/>
      <c r="JTZ351" s="42"/>
      <c r="JUA351" s="42"/>
      <c r="JUB351" s="42"/>
      <c r="JUC351" s="42"/>
      <c r="JUD351" s="42"/>
      <c r="JUE351" s="42"/>
      <c r="JUF351" s="42"/>
      <c r="JUG351" s="42"/>
      <c r="JUH351" s="42"/>
      <c r="JUI351" s="42"/>
      <c r="JUJ351" s="42"/>
      <c r="JUK351" s="42"/>
      <c r="JUL351" s="42"/>
      <c r="JUM351" s="42"/>
      <c r="JUN351" s="42"/>
      <c r="JUO351" s="42"/>
      <c r="JUP351" s="42"/>
      <c r="JUQ351" s="42"/>
      <c r="JUR351" s="42"/>
      <c r="JUS351" s="42"/>
      <c r="JUT351" s="42"/>
      <c r="JUU351" s="42"/>
      <c r="JUV351" s="42"/>
      <c r="JUW351" s="42"/>
      <c r="JUX351" s="42"/>
      <c r="JUY351" s="42"/>
      <c r="JUZ351" s="42"/>
      <c r="JVA351" s="42"/>
      <c r="JVB351" s="42"/>
      <c r="JVC351" s="42"/>
      <c r="JVD351" s="42"/>
      <c r="JVE351" s="42"/>
      <c r="JVF351" s="42"/>
      <c r="JVG351" s="42"/>
      <c r="JVH351" s="42"/>
      <c r="JVI351" s="42"/>
      <c r="JVJ351" s="42"/>
      <c r="JVK351" s="42"/>
      <c r="JVL351" s="42"/>
      <c r="JVM351" s="42"/>
      <c r="JVN351" s="42"/>
      <c r="JVO351" s="42"/>
      <c r="JVP351" s="42"/>
      <c r="JVQ351" s="42"/>
      <c r="JVR351" s="42"/>
      <c r="JVS351" s="42"/>
      <c r="JVT351" s="42"/>
      <c r="JVU351" s="42"/>
      <c r="JVV351" s="42"/>
      <c r="JVW351" s="42"/>
      <c r="JVX351" s="42"/>
      <c r="JVY351" s="42"/>
      <c r="JVZ351" s="42"/>
      <c r="JWA351" s="42"/>
      <c r="JWB351" s="42"/>
      <c r="JWC351" s="42"/>
      <c r="JWD351" s="42"/>
      <c r="JWE351" s="42"/>
      <c r="JWF351" s="42"/>
      <c r="JWG351" s="42"/>
      <c r="JWH351" s="42"/>
      <c r="JWI351" s="42"/>
      <c r="JWJ351" s="42"/>
      <c r="JWK351" s="42"/>
      <c r="JWL351" s="42"/>
      <c r="JWM351" s="42"/>
      <c r="JWN351" s="42"/>
      <c r="JWO351" s="42"/>
      <c r="JWP351" s="42"/>
      <c r="JWQ351" s="42"/>
      <c r="JWR351" s="42"/>
      <c r="JWS351" s="42"/>
      <c r="JWT351" s="42"/>
      <c r="JWU351" s="42"/>
      <c r="JWV351" s="42"/>
      <c r="JWW351" s="42"/>
      <c r="JWX351" s="42"/>
      <c r="JWY351" s="42"/>
      <c r="JWZ351" s="42"/>
      <c r="JXA351" s="42"/>
      <c r="JXB351" s="42"/>
      <c r="JXC351" s="42"/>
      <c r="JXD351" s="42"/>
      <c r="JXE351" s="42"/>
      <c r="JXF351" s="42"/>
      <c r="JXG351" s="42"/>
      <c r="JXH351" s="42"/>
      <c r="JXI351" s="42"/>
      <c r="JXJ351" s="42"/>
      <c r="JXK351" s="42"/>
      <c r="JXL351" s="42"/>
      <c r="JXM351" s="42"/>
      <c r="JXN351" s="42"/>
      <c r="JXO351" s="42"/>
      <c r="JXP351" s="42"/>
      <c r="JXQ351" s="42"/>
      <c r="JXR351" s="42"/>
      <c r="JXS351" s="42"/>
      <c r="JXT351" s="42"/>
      <c r="JXU351" s="42"/>
      <c r="JXV351" s="42"/>
      <c r="JXW351" s="42"/>
      <c r="JXX351" s="42"/>
      <c r="JXY351" s="42"/>
      <c r="JXZ351" s="42"/>
      <c r="JYA351" s="42"/>
      <c r="JYB351" s="42"/>
      <c r="JYC351" s="42"/>
      <c r="JYD351" s="42"/>
      <c r="JYE351" s="42"/>
      <c r="JYF351" s="42"/>
      <c r="JYG351" s="42"/>
      <c r="JYH351" s="42"/>
      <c r="JYI351" s="42"/>
      <c r="JYJ351" s="42"/>
      <c r="JYK351" s="42"/>
      <c r="JYL351" s="42"/>
      <c r="JYM351" s="42"/>
      <c r="JYN351" s="42"/>
      <c r="JYO351" s="42"/>
      <c r="JYP351" s="42"/>
      <c r="JYQ351" s="42"/>
      <c r="JYR351" s="42"/>
      <c r="JYS351" s="42"/>
      <c r="JYT351" s="42"/>
      <c r="JYU351" s="42"/>
      <c r="JYV351" s="42"/>
      <c r="JYW351" s="42"/>
      <c r="JYX351" s="42"/>
      <c r="JYY351" s="42"/>
      <c r="JYZ351" s="42"/>
      <c r="JZA351" s="42"/>
      <c r="JZB351" s="42"/>
      <c r="JZC351" s="42"/>
      <c r="JZD351" s="42"/>
      <c r="JZE351" s="42"/>
      <c r="JZF351" s="42"/>
      <c r="JZG351" s="42"/>
      <c r="JZH351" s="42"/>
      <c r="JZI351" s="42"/>
      <c r="JZJ351" s="42"/>
      <c r="JZK351" s="42"/>
      <c r="JZL351" s="42"/>
      <c r="JZM351" s="42"/>
      <c r="JZN351" s="42"/>
      <c r="JZO351" s="42"/>
      <c r="JZP351" s="42"/>
      <c r="JZQ351" s="42"/>
      <c r="JZR351" s="42"/>
      <c r="JZS351" s="42"/>
      <c r="JZT351" s="42"/>
      <c r="JZU351" s="42"/>
      <c r="JZV351" s="42"/>
      <c r="JZW351" s="42"/>
      <c r="JZX351" s="42"/>
      <c r="JZY351" s="42"/>
      <c r="JZZ351" s="42"/>
      <c r="KAA351" s="42"/>
      <c r="KAB351" s="42"/>
      <c r="KAC351" s="42"/>
      <c r="KAD351" s="42"/>
      <c r="KAE351" s="42"/>
      <c r="KAF351" s="42"/>
      <c r="KAG351" s="42"/>
      <c r="KAH351" s="42"/>
      <c r="KAI351" s="42"/>
      <c r="KAJ351" s="42"/>
      <c r="KAK351" s="42"/>
      <c r="KAL351" s="42"/>
      <c r="KAM351" s="42"/>
      <c r="KAN351" s="42"/>
      <c r="KAO351" s="42"/>
      <c r="KAP351" s="42"/>
      <c r="KAQ351" s="42"/>
      <c r="KAR351" s="42"/>
      <c r="KAS351" s="42"/>
      <c r="KAT351" s="42"/>
      <c r="KAU351" s="42"/>
      <c r="KAV351" s="42"/>
      <c r="KAW351" s="42"/>
      <c r="KAX351" s="42"/>
      <c r="KAY351" s="42"/>
      <c r="KAZ351" s="42"/>
      <c r="KBA351" s="42"/>
      <c r="KBB351" s="42"/>
      <c r="KBC351" s="42"/>
      <c r="KBD351" s="42"/>
      <c r="KBE351" s="42"/>
      <c r="KBF351" s="42"/>
      <c r="KBG351" s="42"/>
      <c r="KBH351" s="42"/>
      <c r="KBI351" s="42"/>
      <c r="KBJ351" s="42"/>
      <c r="KBK351" s="42"/>
      <c r="KBL351" s="42"/>
      <c r="KBM351" s="42"/>
      <c r="KBN351" s="42"/>
      <c r="KBO351" s="42"/>
      <c r="KBP351" s="42"/>
      <c r="KBQ351" s="42"/>
      <c r="KBR351" s="42"/>
      <c r="KBS351" s="42"/>
      <c r="KBT351" s="42"/>
      <c r="KBU351" s="42"/>
      <c r="KBV351" s="42"/>
      <c r="KBW351" s="42"/>
      <c r="KBX351" s="42"/>
      <c r="KBY351" s="42"/>
      <c r="KBZ351" s="42"/>
      <c r="KCA351" s="42"/>
      <c r="KCB351" s="42"/>
      <c r="KCC351" s="42"/>
      <c r="KCD351" s="42"/>
      <c r="KCE351" s="42"/>
      <c r="KCF351" s="42"/>
      <c r="KCG351" s="42"/>
      <c r="KCH351" s="42"/>
      <c r="KCI351" s="42"/>
      <c r="KCJ351" s="42"/>
      <c r="KCK351" s="42"/>
      <c r="KCL351" s="42"/>
      <c r="KCM351" s="42"/>
      <c r="KCN351" s="42"/>
      <c r="KCO351" s="42"/>
      <c r="KCP351" s="42"/>
      <c r="KCQ351" s="42"/>
      <c r="KCR351" s="42"/>
      <c r="KCS351" s="42"/>
      <c r="KCT351" s="42"/>
      <c r="KCU351" s="42"/>
      <c r="KCV351" s="42"/>
      <c r="KCW351" s="42"/>
      <c r="KCX351" s="42"/>
      <c r="KCY351" s="42"/>
      <c r="KCZ351" s="42"/>
      <c r="KDA351" s="42"/>
      <c r="KDB351" s="42"/>
      <c r="KDC351" s="42"/>
      <c r="KDD351" s="42"/>
      <c r="KDE351" s="42"/>
      <c r="KDF351" s="42"/>
      <c r="KDG351" s="42"/>
      <c r="KDH351" s="42"/>
      <c r="KDI351" s="42"/>
      <c r="KDJ351" s="42"/>
      <c r="KDK351" s="42"/>
      <c r="KDL351" s="42"/>
      <c r="KDM351" s="42"/>
      <c r="KDN351" s="42"/>
      <c r="KDO351" s="42"/>
      <c r="KDP351" s="42"/>
      <c r="KDQ351" s="42"/>
      <c r="KDR351" s="42"/>
      <c r="KDS351" s="42"/>
      <c r="KDT351" s="42"/>
      <c r="KDU351" s="42"/>
      <c r="KDV351" s="42"/>
      <c r="KDW351" s="42"/>
      <c r="KDX351" s="42"/>
      <c r="KDY351" s="42"/>
      <c r="KDZ351" s="42"/>
      <c r="KEA351" s="42"/>
      <c r="KEB351" s="42"/>
      <c r="KEC351" s="42"/>
      <c r="KED351" s="42"/>
      <c r="KEE351" s="42"/>
      <c r="KEF351" s="42"/>
      <c r="KEG351" s="42"/>
      <c r="KEH351" s="42"/>
      <c r="KEI351" s="42"/>
      <c r="KEJ351" s="42"/>
      <c r="KEK351" s="42"/>
      <c r="KEL351" s="42"/>
      <c r="KEM351" s="42"/>
      <c r="KEN351" s="42"/>
      <c r="KEO351" s="42"/>
      <c r="KEP351" s="42"/>
      <c r="KEQ351" s="42"/>
      <c r="KER351" s="42"/>
      <c r="KES351" s="42"/>
      <c r="KET351" s="42"/>
      <c r="KEU351" s="42"/>
      <c r="KEV351" s="42"/>
      <c r="KEW351" s="42"/>
      <c r="KEX351" s="42"/>
      <c r="KEY351" s="42"/>
      <c r="KEZ351" s="42"/>
      <c r="KFA351" s="42"/>
      <c r="KFB351" s="42"/>
      <c r="KFC351" s="42"/>
      <c r="KFD351" s="42"/>
      <c r="KFE351" s="42"/>
      <c r="KFF351" s="42"/>
      <c r="KFG351" s="42"/>
      <c r="KFH351" s="42"/>
      <c r="KFI351" s="42"/>
      <c r="KFJ351" s="42"/>
      <c r="KFK351" s="42"/>
      <c r="KFL351" s="42"/>
      <c r="KFM351" s="42"/>
      <c r="KFN351" s="42"/>
      <c r="KFO351" s="42"/>
      <c r="KFP351" s="42"/>
      <c r="KFQ351" s="42"/>
      <c r="KFR351" s="42"/>
      <c r="KFS351" s="42"/>
      <c r="KFT351" s="42"/>
      <c r="KFU351" s="42"/>
      <c r="KFV351" s="42"/>
      <c r="KFW351" s="42"/>
      <c r="KFX351" s="42"/>
      <c r="KFY351" s="42"/>
      <c r="KFZ351" s="42"/>
      <c r="KGA351" s="42"/>
      <c r="KGB351" s="42"/>
      <c r="KGC351" s="42"/>
      <c r="KGD351" s="42"/>
      <c r="KGE351" s="42"/>
      <c r="KGF351" s="42"/>
      <c r="KGG351" s="42"/>
      <c r="KGH351" s="42"/>
      <c r="KGI351" s="42"/>
      <c r="KGJ351" s="42"/>
      <c r="KGK351" s="42"/>
      <c r="KGL351" s="42"/>
      <c r="KGM351" s="42"/>
      <c r="KGN351" s="42"/>
      <c r="KGO351" s="42"/>
      <c r="KGP351" s="42"/>
      <c r="KGQ351" s="42"/>
      <c r="KGR351" s="42"/>
      <c r="KGS351" s="42"/>
      <c r="KGT351" s="42"/>
      <c r="KGU351" s="42"/>
      <c r="KGV351" s="42"/>
      <c r="KGW351" s="42"/>
      <c r="KGX351" s="42"/>
      <c r="KGY351" s="42"/>
      <c r="KGZ351" s="42"/>
      <c r="KHA351" s="42"/>
      <c r="KHB351" s="42"/>
      <c r="KHC351" s="42"/>
      <c r="KHD351" s="42"/>
      <c r="KHE351" s="42"/>
      <c r="KHF351" s="42"/>
      <c r="KHG351" s="42"/>
      <c r="KHH351" s="42"/>
      <c r="KHI351" s="42"/>
      <c r="KHJ351" s="42"/>
      <c r="KHK351" s="42"/>
      <c r="KHL351" s="42"/>
      <c r="KHM351" s="42"/>
      <c r="KHN351" s="42"/>
      <c r="KHO351" s="42"/>
      <c r="KHP351" s="42"/>
      <c r="KHQ351" s="42"/>
      <c r="KHR351" s="42"/>
      <c r="KHS351" s="42"/>
      <c r="KHT351" s="42"/>
      <c r="KHU351" s="42"/>
      <c r="KHV351" s="42"/>
      <c r="KHW351" s="42"/>
      <c r="KHX351" s="42"/>
      <c r="KHY351" s="42"/>
      <c r="KHZ351" s="42"/>
      <c r="KIA351" s="42"/>
      <c r="KIB351" s="42"/>
      <c r="KIC351" s="42"/>
      <c r="KID351" s="42"/>
      <c r="KIE351" s="42"/>
      <c r="KIF351" s="42"/>
      <c r="KIG351" s="42"/>
      <c r="KIH351" s="42"/>
      <c r="KII351" s="42"/>
      <c r="KIJ351" s="42"/>
      <c r="KIK351" s="42"/>
      <c r="KIL351" s="42"/>
      <c r="KIM351" s="42"/>
      <c r="KIN351" s="42"/>
      <c r="KIO351" s="42"/>
      <c r="KIP351" s="42"/>
      <c r="KIQ351" s="42"/>
      <c r="KIR351" s="42"/>
      <c r="KIS351" s="42"/>
      <c r="KIT351" s="42"/>
      <c r="KIU351" s="42"/>
      <c r="KIV351" s="42"/>
      <c r="KIW351" s="42"/>
      <c r="KIX351" s="42"/>
      <c r="KIY351" s="42"/>
      <c r="KIZ351" s="42"/>
      <c r="KJA351" s="42"/>
      <c r="KJB351" s="42"/>
      <c r="KJC351" s="42"/>
      <c r="KJD351" s="42"/>
      <c r="KJE351" s="42"/>
      <c r="KJF351" s="42"/>
      <c r="KJG351" s="42"/>
      <c r="KJH351" s="42"/>
      <c r="KJI351" s="42"/>
      <c r="KJJ351" s="42"/>
      <c r="KJK351" s="42"/>
      <c r="KJL351" s="42"/>
      <c r="KJM351" s="42"/>
      <c r="KJN351" s="42"/>
      <c r="KJO351" s="42"/>
      <c r="KJP351" s="42"/>
      <c r="KJQ351" s="42"/>
      <c r="KJR351" s="42"/>
      <c r="KJS351" s="42"/>
      <c r="KJT351" s="42"/>
      <c r="KJU351" s="42"/>
      <c r="KJV351" s="42"/>
      <c r="KJW351" s="42"/>
      <c r="KJX351" s="42"/>
      <c r="KJY351" s="42"/>
      <c r="KJZ351" s="42"/>
      <c r="KKA351" s="42"/>
      <c r="KKB351" s="42"/>
      <c r="KKC351" s="42"/>
      <c r="KKD351" s="42"/>
      <c r="KKE351" s="42"/>
      <c r="KKF351" s="42"/>
      <c r="KKG351" s="42"/>
      <c r="KKH351" s="42"/>
      <c r="KKI351" s="42"/>
      <c r="KKJ351" s="42"/>
      <c r="KKK351" s="42"/>
      <c r="KKL351" s="42"/>
      <c r="KKM351" s="42"/>
      <c r="KKN351" s="42"/>
      <c r="KKO351" s="42"/>
      <c r="KKP351" s="42"/>
      <c r="KKQ351" s="42"/>
      <c r="KKR351" s="42"/>
      <c r="KKS351" s="42"/>
      <c r="KKT351" s="42"/>
      <c r="KKU351" s="42"/>
      <c r="KKV351" s="42"/>
      <c r="KKW351" s="42"/>
      <c r="KKX351" s="42"/>
      <c r="KKY351" s="42"/>
      <c r="KKZ351" s="42"/>
      <c r="KLA351" s="42"/>
      <c r="KLB351" s="42"/>
      <c r="KLC351" s="42"/>
      <c r="KLD351" s="42"/>
      <c r="KLE351" s="42"/>
      <c r="KLF351" s="42"/>
      <c r="KLG351" s="42"/>
      <c r="KLH351" s="42"/>
      <c r="KLI351" s="42"/>
      <c r="KLJ351" s="42"/>
      <c r="KLK351" s="42"/>
      <c r="KLL351" s="42"/>
      <c r="KLM351" s="42"/>
      <c r="KLN351" s="42"/>
      <c r="KLO351" s="42"/>
      <c r="KLP351" s="42"/>
      <c r="KLQ351" s="42"/>
      <c r="KLR351" s="42"/>
      <c r="KLS351" s="42"/>
      <c r="KLT351" s="42"/>
      <c r="KLU351" s="42"/>
      <c r="KLV351" s="42"/>
      <c r="KLW351" s="42"/>
      <c r="KLX351" s="42"/>
      <c r="KLY351" s="42"/>
      <c r="KLZ351" s="42"/>
      <c r="KMA351" s="42"/>
      <c r="KMB351" s="42"/>
      <c r="KMC351" s="42"/>
      <c r="KMD351" s="42"/>
      <c r="KME351" s="42"/>
      <c r="KMF351" s="42"/>
      <c r="KMG351" s="42"/>
      <c r="KMH351" s="42"/>
      <c r="KMI351" s="42"/>
      <c r="KMJ351" s="42"/>
      <c r="KMK351" s="42"/>
      <c r="KML351" s="42"/>
      <c r="KMM351" s="42"/>
      <c r="KMN351" s="42"/>
      <c r="KMO351" s="42"/>
      <c r="KMP351" s="42"/>
      <c r="KMQ351" s="42"/>
      <c r="KMR351" s="42"/>
      <c r="KMS351" s="42"/>
      <c r="KMT351" s="42"/>
      <c r="KMU351" s="42"/>
      <c r="KMV351" s="42"/>
      <c r="KMW351" s="42"/>
      <c r="KMX351" s="42"/>
      <c r="KMY351" s="42"/>
      <c r="KMZ351" s="42"/>
      <c r="KNA351" s="42"/>
      <c r="KNB351" s="42"/>
      <c r="KNC351" s="42"/>
      <c r="KND351" s="42"/>
      <c r="KNE351" s="42"/>
      <c r="KNF351" s="42"/>
      <c r="KNG351" s="42"/>
      <c r="KNH351" s="42"/>
      <c r="KNI351" s="42"/>
      <c r="KNJ351" s="42"/>
      <c r="KNK351" s="42"/>
      <c r="KNL351" s="42"/>
      <c r="KNM351" s="42"/>
      <c r="KNN351" s="42"/>
      <c r="KNO351" s="42"/>
      <c r="KNP351" s="42"/>
      <c r="KNQ351" s="42"/>
      <c r="KNR351" s="42"/>
      <c r="KNS351" s="42"/>
      <c r="KNT351" s="42"/>
      <c r="KNU351" s="42"/>
      <c r="KNV351" s="42"/>
      <c r="KNW351" s="42"/>
      <c r="KNX351" s="42"/>
      <c r="KNY351" s="42"/>
      <c r="KNZ351" s="42"/>
      <c r="KOA351" s="42"/>
      <c r="KOB351" s="42"/>
      <c r="KOC351" s="42"/>
      <c r="KOD351" s="42"/>
      <c r="KOE351" s="42"/>
      <c r="KOF351" s="42"/>
      <c r="KOG351" s="42"/>
      <c r="KOH351" s="42"/>
      <c r="KOI351" s="42"/>
      <c r="KOJ351" s="42"/>
      <c r="KOK351" s="42"/>
      <c r="KOL351" s="42"/>
      <c r="KOM351" s="42"/>
      <c r="KON351" s="42"/>
      <c r="KOO351" s="42"/>
      <c r="KOP351" s="42"/>
      <c r="KOQ351" s="42"/>
      <c r="KOR351" s="42"/>
      <c r="KOS351" s="42"/>
      <c r="KOT351" s="42"/>
      <c r="KOU351" s="42"/>
      <c r="KOV351" s="42"/>
      <c r="KOW351" s="42"/>
      <c r="KOX351" s="42"/>
      <c r="KOY351" s="42"/>
      <c r="KOZ351" s="42"/>
      <c r="KPA351" s="42"/>
      <c r="KPB351" s="42"/>
      <c r="KPC351" s="42"/>
      <c r="KPD351" s="42"/>
      <c r="KPE351" s="42"/>
      <c r="KPF351" s="42"/>
      <c r="KPG351" s="42"/>
      <c r="KPH351" s="42"/>
      <c r="KPI351" s="42"/>
      <c r="KPJ351" s="42"/>
      <c r="KPK351" s="42"/>
      <c r="KPL351" s="42"/>
      <c r="KPM351" s="42"/>
      <c r="KPN351" s="42"/>
      <c r="KPO351" s="42"/>
      <c r="KPP351" s="42"/>
      <c r="KPQ351" s="42"/>
      <c r="KPR351" s="42"/>
      <c r="KPS351" s="42"/>
      <c r="KPT351" s="42"/>
      <c r="KPU351" s="42"/>
      <c r="KPV351" s="42"/>
      <c r="KPW351" s="42"/>
      <c r="KPX351" s="42"/>
      <c r="KPY351" s="42"/>
      <c r="KPZ351" s="42"/>
      <c r="KQA351" s="42"/>
      <c r="KQB351" s="42"/>
      <c r="KQC351" s="42"/>
      <c r="KQD351" s="42"/>
      <c r="KQE351" s="42"/>
      <c r="KQF351" s="42"/>
      <c r="KQG351" s="42"/>
      <c r="KQH351" s="42"/>
      <c r="KQI351" s="42"/>
      <c r="KQJ351" s="42"/>
      <c r="KQK351" s="42"/>
      <c r="KQL351" s="42"/>
      <c r="KQM351" s="42"/>
      <c r="KQN351" s="42"/>
      <c r="KQO351" s="42"/>
      <c r="KQP351" s="42"/>
      <c r="KQQ351" s="42"/>
      <c r="KQR351" s="42"/>
      <c r="KQS351" s="42"/>
      <c r="KQT351" s="42"/>
      <c r="KQU351" s="42"/>
      <c r="KQV351" s="42"/>
      <c r="KQW351" s="42"/>
      <c r="KQX351" s="42"/>
      <c r="KQY351" s="42"/>
      <c r="KQZ351" s="42"/>
      <c r="KRA351" s="42"/>
      <c r="KRB351" s="42"/>
      <c r="KRC351" s="42"/>
      <c r="KRD351" s="42"/>
      <c r="KRE351" s="42"/>
      <c r="KRF351" s="42"/>
      <c r="KRG351" s="42"/>
      <c r="KRH351" s="42"/>
      <c r="KRI351" s="42"/>
      <c r="KRJ351" s="42"/>
      <c r="KRK351" s="42"/>
      <c r="KRL351" s="42"/>
      <c r="KRM351" s="42"/>
      <c r="KRN351" s="42"/>
      <c r="KRO351" s="42"/>
      <c r="KRP351" s="42"/>
      <c r="KRQ351" s="42"/>
      <c r="KRR351" s="42"/>
      <c r="KRS351" s="42"/>
      <c r="KRT351" s="42"/>
      <c r="KRU351" s="42"/>
      <c r="KRV351" s="42"/>
      <c r="KRW351" s="42"/>
      <c r="KRX351" s="42"/>
      <c r="KRY351" s="42"/>
      <c r="KRZ351" s="42"/>
      <c r="KSA351" s="42"/>
      <c r="KSB351" s="42"/>
      <c r="KSC351" s="42"/>
      <c r="KSD351" s="42"/>
      <c r="KSE351" s="42"/>
      <c r="KSF351" s="42"/>
      <c r="KSG351" s="42"/>
      <c r="KSH351" s="42"/>
      <c r="KSI351" s="42"/>
      <c r="KSJ351" s="42"/>
      <c r="KSK351" s="42"/>
      <c r="KSL351" s="42"/>
      <c r="KSM351" s="42"/>
      <c r="KSN351" s="42"/>
      <c r="KSO351" s="42"/>
      <c r="KSP351" s="42"/>
      <c r="KSQ351" s="42"/>
      <c r="KSR351" s="42"/>
      <c r="KSS351" s="42"/>
      <c r="KST351" s="42"/>
      <c r="KSU351" s="42"/>
      <c r="KSV351" s="42"/>
      <c r="KSW351" s="42"/>
      <c r="KSX351" s="42"/>
      <c r="KSY351" s="42"/>
      <c r="KSZ351" s="42"/>
      <c r="KTA351" s="42"/>
      <c r="KTB351" s="42"/>
      <c r="KTC351" s="42"/>
      <c r="KTD351" s="42"/>
      <c r="KTE351" s="42"/>
      <c r="KTF351" s="42"/>
      <c r="KTG351" s="42"/>
      <c r="KTH351" s="42"/>
      <c r="KTI351" s="42"/>
      <c r="KTJ351" s="42"/>
      <c r="KTK351" s="42"/>
      <c r="KTL351" s="42"/>
      <c r="KTM351" s="42"/>
      <c r="KTN351" s="42"/>
      <c r="KTO351" s="42"/>
      <c r="KTP351" s="42"/>
      <c r="KTQ351" s="42"/>
      <c r="KTR351" s="42"/>
      <c r="KTS351" s="42"/>
      <c r="KTT351" s="42"/>
      <c r="KTU351" s="42"/>
      <c r="KTV351" s="42"/>
      <c r="KTW351" s="42"/>
      <c r="KTX351" s="42"/>
      <c r="KTY351" s="42"/>
      <c r="KTZ351" s="42"/>
      <c r="KUA351" s="42"/>
      <c r="KUB351" s="42"/>
      <c r="KUC351" s="42"/>
      <c r="KUD351" s="42"/>
      <c r="KUE351" s="42"/>
      <c r="KUF351" s="42"/>
      <c r="KUG351" s="42"/>
      <c r="KUH351" s="42"/>
      <c r="KUI351" s="42"/>
      <c r="KUJ351" s="42"/>
      <c r="KUK351" s="42"/>
      <c r="KUL351" s="42"/>
      <c r="KUM351" s="42"/>
      <c r="KUN351" s="42"/>
      <c r="KUO351" s="42"/>
      <c r="KUP351" s="42"/>
      <c r="KUQ351" s="42"/>
      <c r="KUR351" s="42"/>
      <c r="KUS351" s="42"/>
      <c r="KUT351" s="42"/>
      <c r="KUU351" s="42"/>
      <c r="KUV351" s="42"/>
      <c r="KUW351" s="42"/>
      <c r="KUX351" s="42"/>
      <c r="KUY351" s="42"/>
      <c r="KUZ351" s="42"/>
      <c r="KVA351" s="42"/>
      <c r="KVB351" s="42"/>
      <c r="KVC351" s="42"/>
      <c r="KVD351" s="42"/>
      <c r="KVE351" s="42"/>
      <c r="KVF351" s="42"/>
      <c r="KVG351" s="42"/>
      <c r="KVH351" s="42"/>
      <c r="KVI351" s="42"/>
      <c r="KVJ351" s="42"/>
      <c r="KVK351" s="42"/>
      <c r="KVL351" s="42"/>
      <c r="KVM351" s="42"/>
      <c r="KVN351" s="42"/>
      <c r="KVO351" s="42"/>
      <c r="KVP351" s="42"/>
      <c r="KVQ351" s="42"/>
      <c r="KVR351" s="42"/>
      <c r="KVS351" s="42"/>
      <c r="KVT351" s="42"/>
      <c r="KVU351" s="42"/>
      <c r="KVV351" s="42"/>
      <c r="KVW351" s="42"/>
      <c r="KVX351" s="42"/>
      <c r="KVY351" s="42"/>
      <c r="KVZ351" s="42"/>
      <c r="KWA351" s="42"/>
      <c r="KWB351" s="42"/>
      <c r="KWC351" s="42"/>
      <c r="KWD351" s="42"/>
      <c r="KWE351" s="42"/>
      <c r="KWF351" s="42"/>
      <c r="KWG351" s="42"/>
      <c r="KWH351" s="42"/>
      <c r="KWI351" s="42"/>
      <c r="KWJ351" s="42"/>
      <c r="KWK351" s="42"/>
      <c r="KWL351" s="42"/>
      <c r="KWM351" s="42"/>
      <c r="KWN351" s="42"/>
      <c r="KWO351" s="42"/>
      <c r="KWP351" s="42"/>
      <c r="KWQ351" s="42"/>
      <c r="KWR351" s="42"/>
      <c r="KWS351" s="42"/>
      <c r="KWT351" s="42"/>
      <c r="KWU351" s="42"/>
      <c r="KWV351" s="42"/>
      <c r="KWW351" s="42"/>
      <c r="KWX351" s="42"/>
      <c r="KWY351" s="42"/>
      <c r="KWZ351" s="42"/>
      <c r="KXA351" s="42"/>
      <c r="KXB351" s="42"/>
      <c r="KXC351" s="42"/>
      <c r="KXD351" s="42"/>
      <c r="KXE351" s="42"/>
      <c r="KXF351" s="42"/>
      <c r="KXG351" s="42"/>
      <c r="KXH351" s="42"/>
      <c r="KXI351" s="42"/>
      <c r="KXJ351" s="42"/>
      <c r="KXK351" s="42"/>
      <c r="KXL351" s="42"/>
      <c r="KXM351" s="42"/>
      <c r="KXN351" s="42"/>
      <c r="KXO351" s="42"/>
      <c r="KXP351" s="42"/>
      <c r="KXQ351" s="42"/>
      <c r="KXR351" s="42"/>
      <c r="KXS351" s="42"/>
      <c r="KXT351" s="42"/>
      <c r="KXU351" s="42"/>
      <c r="KXV351" s="42"/>
      <c r="KXW351" s="42"/>
      <c r="KXX351" s="42"/>
      <c r="KXY351" s="42"/>
      <c r="KXZ351" s="42"/>
      <c r="KYA351" s="42"/>
      <c r="KYB351" s="42"/>
      <c r="KYC351" s="42"/>
      <c r="KYD351" s="42"/>
      <c r="KYE351" s="42"/>
      <c r="KYF351" s="42"/>
      <c r="KYG351" s="42"/>
      <c r="KYH351" s="42"/>
      <c r="KYI351" s="42"/>
      <c r="KYJ351" s="42"/>
      <c r="KYK351" s="42"/>
      <c r="KYL351" s="42"/>
      <c r="KYM351" s="42"/>
      <c r="KYN351" s="42"/>
      <c r="KYO351" s="42"/>
      <c r="KYP351" s="42"/>
      <c r="KYQ351" s="42"/>
      <c r="KYR351" s="42"/>
      <c r="KYS351" s="42"/>
      <c r="KYT351" s="42"/>
      <c r="KYU351" s="42"/>
      <c r="KYV351" s="42"/>
      <c r="KYW351" s="42"/>
      <c r="KYX351" s="42"/>
      <c r="KYY351" s="42"/>
      <c r="KYZ351" s="42"/>
      <c r="KZA351" s="42"/>
      <c r="KZB351" s="42"/>
      <c r="KZC351" s="42"/>
      <c r="KZD351" s="42"/>
      <c r="KZE351" s="42"/>
      <c r="KZF351" s="42"/>
      <c r="KZG351" s="42"/>
      <c r="KZH351" s="42"/>
      <c r="KZI351" s="42"/>
      <c r="KZJ351" s="42"/>
      <c r="KZK351" s="42"/>
      <c r="KZL351" s="42"/>
      <c r="KZM351" s="42"/>
      <c r="KZN351" s="42"/>
      <c r="KZO351" s="42"/>
      <c r="KZP351" s="42"/>
      <c r="KZQ351" s="42"/>
      <c r="KZR351" s="42"/>
      <c r="KZS351" s="42"/>
      <c r="KZT351" s="42"/>
      <c r="KZU351" s="42"/>
      <c r="KZV351" s="42"/>
      <c r="KZW351" s="42"/>
      <c r="KZX351" s="42"/>
      <c r="KZY351" s="42"/>
      <c r="KZZ351" s="42"/>
      <c r="LAA351" s="42"/>
      <c r="LAB351" s="42"/>
      <c r="LAC351" s="42"/>
      <c r="LAD351" s="42"/>
      <c r="LAE351" s="42"/>
      <c r="LAF351" s="42"/>
      <c r="LAG351" s="42"/>
      <c r="LAH351" s="42"/>
      <c r="LAI351" s="42"/>
      <c r="LAJ351" s="42"/>
      <c r="LAK351" s="42"/>
      <c r="LAL351" s="42"/>
      <c r="LAM351" s="42"/>
      <c r="LAN351" s="42"/>
      <c r="LAO351" s="42"/>
      <c r="LAP351" s="42"/>
      <c r="LAQ351" s="42"/>
      <c r="LAR351" s="42"/>
      <c r="LAS351" s="42"/>
      <c r="LAT351" s="42"/>
      <c r="LAU351" s="42"/>
      <c r="LAV351" s="42"/>
      <c r="LAW351" s="42"/>
      <c r="LAX351" s="42"/>
      <c r="LAY351" s="42"/>
      <c r="LAZ351" s="42"/>
      <c r="LBA351" s="42"/>
      <c r="LBB351" s="42"/>
      <c r="LBC351" s="42"/>
      <c r="LBD351" s="42"/>
      <c r="LBE351" s="42"/>
      <c r="LBF351" s="42"/>
      <c r="LBG351" s="42"/>
      <c r="LBH351" s="42"/>
      <c r="LBI351" s="42"/>
      <c r="LBJ351" s="42"/>
      <c r="LBK351" s="42"/>
      <c r="LBL351" s="42"/>
      <c r="LBM351" s="42"/>
      <c r="LBN351" s="42"/>
      <c r="LBO351" s="42"/>
      <c r="LBP351" s="42"/>
      <c r="LBQ351" s="42"/>
      <c r="LBR351" s="42"/>
      <c r="LBS351" s="42"/>
      <c r="LBT351" s="42"/>
      <c r="LBU351" s="42"/>
      <c r="LBV351" s="42"/>
      <c r="LBW351" s="42"/>
      <c r="LBX351" s="42"/>
      <c r="LBY351" s="42"/>
      <c r="LBZ351" s="42"/>
      <c r="LCA351" s="42"/>
      <c r="LCB351" s="42"/>
      <c r="LCC351" s="42"/>
      <c r="LCD351" s="42"/>
      <c r="LCE351" s="42"/>
      <c r="LCF351" s="42"/>
      <c r="LCG351" s="42"/>
      <c r="LCH351" s="42"/>
      <c r="LCI351" s="42"/>
      <c r="LCJ351" s="42"/>
      <c r="LCK351" s="42"/>
      <c r="LCL351" s="42"/>
      <c r="LCM351" s="42"/>
      <c r="LCN351" s="42"/>
      <c r="LCO351" s="42"/>
      <c r="LCP351" s="42"/>
      <c r="LCQ351" s="42"/>
      <c r="LCR351" s="42"/>
      <c r="LCS351" s="42"/>
      <c r="LCT351" s="42"/>
      <c r="LCU351" s="42"/>
      <c r="LCV351" s="42"/>
      <c r="LCW351" s="42"/>
      <c r="LCX351" s="42"/>
      <c r="LCY351" s="42"/>
      <c r="LCZ351" s="42"/>
      <c r="LDA351" s="42"/>
      <c r="LDB351" s="42"/>
      <c r="LDC351" s="42"/>
      <c r="LDD351" s="42"/>
      <c r="LDE351" s="42"/>
      <c r="LDF351" s="42"/>
      <c r="LDG351" s="42"/>
      <c r="LDH351" s="42"/>
      <c r="LDI351" s="42"/>
      <c r="LDJ351" s="42"/>
      <c r="LDK351" s="42"/>
      <c r="LDL351" s="42"/>
      <c r="LDM351" s="42"/>
      <c r="LDN351" s="42"/>
      <c r="LDO351" s="42"/>
      <c r="LDP351" s="42"/>
      <c r="LDQ351" s="42"/>
      <c r="LDR351" s="42"/>
      <c r="LDS351" s="42"/>
      <c r="LDT351" s="42"/>
      <c r="LDU351" s="42"/>
      <c r="LDV351" s="42"/>
      <c r="LDW351" s="42"/>
      <c r="LDX351" s="42"/>
      <c r="LDY351" s="42"/>
      <c r="LDZ351" s="42"/>
      <c r="LEA351" s="42"/>
      <c r="LEB351" s="42"/>
      <c r="LEC351" s="42"/>
      <c r="LED351" s="42"/>
      <c r="LEE351" s="42"/>
      <c r="LEF351" s="42"/>
      <c r="LEG351" s="42"/>
      <c r="LEH351" s="42"/>
      <c r="LEI351" s="42"/>
      <c r="LEJ351" s="42"/>
      <c r="LEK351" s="42"/>
      <c r="LEL351" s="42"/>
      <c r="LEM351" s="42"/>
      <c r="LEN351" s="42"/>
      <c r="LEO351" s="42"/>
      <c r="LEP351" s="42"/>
      <c r="LEQ351" s="42"/>
      <c r="LER351" s="42"/>
      <c r="LES351" s="42"/>
      <c r="LET351" s="42"/>
      <c r="LEU351" s="42"/>
      <c r="LEV351" s="42"/>
      <c r="LEW351" s="42"/>
      <c r="LEX351" s="42"/>
      <c r="LEY351" s="42"/>
      <c r="LEZ351" s="42"/>
      <c r="LFA351" s="42"/>
      <c r="LFB351" s="42"/>
      <c r="LFC351" s="42"/>
      <c r="LFD351" s="42"/>
      <c r="LFE351" s="42"/>
      <c r="LFF351" s="42"/>
      <c r="LFG351" s="42"/>
      <c r="LFH351" s="42"/>
      <c r="LFI351" s="42"/>
      <c r="LFJ351" s="42"/>
      <c r="LFK351" s="42"/>
      <c r="LFL351" s="42"/>
      <c r="LFM351" s="42"/>
      <c r="LFN351" s="42"/>
      <c r="LFO351" s="42"/>
      <c r="LFP351" s="42"/>
      <c r="LFQ351" s="42"/>
      <c r="LFR351" s="42"/>
      <c r="LFS351" s="42"/>
      <c r="LFT351" s="42"/>
      <c r="LFU351" s="42"/>
      <c r="LFV351" s="42"/>
      <c r="LFW351" s="42"/>
      <c r="LFX351" s="42"/>
      <c r="LFY351" s="42"/>
      <c r="LFZ351" s="42"/>
      <c r="LGA351" s="42"/>
      <c r="LGB351" s="42"/>
      <c r="LGC351" s="42"/>
      <c r="LGD351" s="42"/>
      <c r="LGE351" s="42"/>
      <c r="LGF351" s="42"/>
      <c r="LGG351" s="42"/>
      <c r="LGH351" s="42"/>
      <c r="LGI351" s="42"/>
      <c r="LGJ351" s="42"/>
      <c r="LGK351" s="42"/>
      <c r="LGL351" s="42"/>
      <c r="LGM351" s="42"/>
      <c r="LGN351" s="42"/>
      <c r="LGO351" s="42"/>
      <c r="LGP351" s="42"/>
      <c r="LGQ351" s="42"/>
      <c r="LGR351" s="42"/>
      <c r="LGS351" s="42"/>
      <c r="LGT351" s="42"/>
      <c r="LGU351" s="42"/>
      <c r="LGV351" s="42"/>
      <c r="LGW351" s="42"/>
      <c r="LGX351" s="42"/>
      <c r="LGY351" s="42"/>
      <c r="LGZ351" s="42"/>
      <c r="LHA351" s="42"/>
      <c r="LHB351" s="42"/>
      <c r="LHC351" s="42"/>
      <c r="LHD351" s="42"/>
      <c r="LHE351" s="42"/>
      <c r="LHF351" s="42"/>
      <c r="LHG351" s="42"/>
      <c r="LHH351" s="42"/>
      <c r="LHI351" s="42"/>
      <c r="LHJ351" s="42"/>
      <c r="LHK351" s="42"/>
      <c r="LHL351" s="42"/>
      <c r="LHM351" s="42"/>
      <c r="LHN351" s="42"/>
      <c r="LHO351" s="42"/>
      <c r="LHP351" s="42"/>
      <c r="LHQ351" s="42"/>
      <c r="LHR351" s="42"/>
      <c r="LHS351" s="42"/>
      <c r="LHT351" s="42"/>
      <c r="LHU351" s="42"/>
      <c r="LHV351" s="42"/>
      <c r="LHW351" s="42"/>
      <c r="LHX351" s="42"/>
      <c r="LHY351" s="42"/>
      <c r="LHZ351" s="42"/>
      <c r="LIA351" s="42"/>
      <c r="LIB351" s="42"/>
      <c r="LIC351" s="42"/>
      <c r="LID351" s="42"/>
      <c r="LIE351" s="42"/>
      <c r="LIF351" s="42"/>
      <c r="LIG351" s="42"/>
      <c r="LIH351" s="42"/>
      <c r="LII351" s="42"/>
      <c r="LIJ351" s="42"/>
      <c r="LIK351" s="42"/>
      <c r="LIL351" s="42"/>
      <c r="LIM351" s="42"/>
      <c r="LIN351" s="42"/>
      <c r="LIO351" s="42"/>
      <c r="LIP351" s="42"/>
      <c r="LIQ351" s="42"/>
      <c r="LIR351" s="42"/>
      <c r="LIS351" s="42"/>
      <c r="LIT351" s="42"/>
      <c r="LIU351" s="42"/>
      <c r="LIV351" s="42"/>
      <c r="LIW351" s="42"/>
      <c r="LIX351" s="42"/>
      <c r="LIY351" s="42"/>
      <c r="LIZ351" s="42"/>
      <c r="LJA351" s="42"/>
      <c r="LJB351" s="42"/>
      <c r="LJC351" s="42"/>
      <c r="LJD351" s="42"/>
      <c r="LJE351" s="42"/>
      <c r="LJF351" s="42"/>
      <c r="LJG351" s="42"/>
      <c r="LJH351" s="42"/>
      <c r="LJI351" s="42"/>
      <c r="LJJ351" s="42"/>
      <c r="LJK351" s="42"/>
      <c r="LJL351" s="42"/>
      <c r="LJM351" s="42"/>
      <c r="LJN351" s="42"/>
      <c r="LJO351" s="42"/>
      <c r="LJP351" s="42"/>
      <c r="LJQ351" s="42"/>
      <c r="LJR351" s="42"/>
      <c r="LJS351" s="42"/>
      <c r="LJT351" s="42"/>
      <c r="LJU351" s="42"/>
      <c r="LJV351" s="42"/>
      <c r="LJW351" s="42"/>
      <c r="LJX351" s="42"/>
      <c r="LJY351" s="42"/>
      <c r="LJZ351" s="42"/>
      <c r="LKA351" s="42"/>
      <c r="LKB351" s="42"/>
      <c r="LKC351" s="42"/>
      <c r="LKD351" s="42"/>
      <c r="LKE351" s="42"/>
      <c r="LKF351" s="42"/>
      <c r="LKG351" s="42"/>
      <c r="LKH351" s="42"/>
      <c r="LKI351" s="42"/>
      <c r="LKJ351" s="42"/>
      <c r="LKK351" s="42"/>
      <c r="LKL351" s="42"/>
      <c r="LKM351" s="42"/>
      <c r="LKN351" s="42"/>
      <c r="LKO351" s="42"/>
      <c r="LKP351" s="42"/>
      <c r="LKQ351" s="42"/>
      <c r="LKR351" s="42"/>
      <c r="LKS351" s="42"/>
      <c r="LKT351" s="42"/>
      <c r="LKU351" s="42"/>
      <c r="LKV351" s="42"/>
      <c r="LKW351" s="42"/>
      <c r="LKX351" s="42"/>
      <c r="LKY351" s="42"/>
      <c r="LKZ351" s="42"/>
      <c r="LLA351" s="42"/>
      <c r="LLB351" s="42"/>
      <c r="LLC351" s="42"/>
      <c r="LLD351" s="42"/>
      <c r="LLE351" s="42"/>
      <c r="LLF351" s="42"/>
      <c r="LLG351" s="42"/>
      <c r="LLH351" s="42"/>
      <c r="LLI351" s="42"/>
      <c r="LLJ351" s="42"/>
      <c r="LLK351" s="42"/>
      <c r="LLL351" s="42"/>
      <c r="LLM351" s="42"/>
      <c r="LLN351" s="42"/>
      <c r="LLO351" s="42"/>
      <c r="LLP351" s="42"/>
      <c r="LLQ351" s="42"/>
      <c r="LLR351" s="42"/>
      <c r="LLS351" s="42"/>
      <c r="LLT351" s="42"/>
      <c r="LLU351" s="42"/>
      <c r="LLV351" s="42"/>
      <c r="LLW351" s="42"/>
      <c r="LLX351" s="42"/>
      <c r="LLY351" s="42"/>
      <c r="LLZ351" s="42"/>
      <c r="LMA351" s="42"/>
      <c r="LMB351" s="42"/>
      <c r="LMC351" s="42"/>
      <c r="LMD351" s="42"/>
      <c r="LME351" s="42"/>
      <c r="LMF351" s="42"/>
      <c r="LMG351" s="42"/>
      <c r="LMH351" s="42"/>
      <c r="LMI351" s="42"/>
      <c r="LMJ351" s="42"/>
      <c r="LMK351" s="42"/>
      <c r="LML351" s="42"/>
      <c r="LMM351" s="42"/>
      <c r="LMN351" s="42"/>
      <c r="LMO351" s="42"/>
      <c r="LMP351" s="42"/>
      <c r="LMQ351" s="42"/>
      <c r="LMR351" s="42"/>
      <c r="LMS351" s="42"/>
      <c r="LMT351" s="42"/>
      <c r="LMU351" s="42"/>
      <c r="LMV351" s="42"/>
      <c r="LMW351" s="42"/>
      <c r="LMX351" s="42"/>
      <c r="LMY351" s="42"/>
      <c r="LMZ351" s="42"/>
      <c r="LNA351" s="42"/>
      <c r="LNB351" s="42"/>
      <c r="LNC351" s="42"/>
      <c r="LND351" s="42"/>
      <c r="LNE351" s="42"/>
      <c r="LNF351" s="42"/>
      <c r="LNG351" s="42"/>
      <c r="LNH351" s="42"/>
      <c r="LNI351" s="42"/>
      <c r="LNJ351" s="42"/>
      <c r="LNK351" s="42"/>
      <c r="LNL351" s="42"/>
      <c r="LNM351" s="42"/>
      <c r="LNN351" s="42"/>
      <c r="LNO351" s="42"/>
      <c r="LNP351" s="42"/>
      <c r="LNQ351" s="42"/>
      <c r="LNR351" s="42"/>
      <c r="LNS351" s="42"/>
      <c r="LNT351" s="42"/>
      <c r="LNU351" s="42"/>
      <c r="LNV351" s="42"/>
      <c r="LNW351" s="42"/>
      <c r="LNX351" s="42"/>
      <c r="LNY351" s="42"/>
      <c r="LNZ351" s="42"/>
      <c r="LOA351" s="42"/>
      <c r="LOB351" s="42"/>
      <c r="LOC351" s="42"/>
      <c r="LOD351" s="42"/>
      <c r="LOE351" s="42"/>
      <c r="LOF351" s="42"/>
      <c r="LOG351" s="42"/>
      <c r="LOH351" s="42"/>
      <c r="LOI351" s="42"/>
      <c r="LOJ351" s="42"/>
      <c r="LOK351" s="42"/>
      <c r="LOL351" s="42"/>
      <c r="LOM351" s="42"/>
      <c r="LON351" s="42"/>
      <c r="LOO351" s="42"/>
      <c r="LOP351" s="42"/>
      <c r="LOQ351" s="42"/>
      <c r="LOR351" s="42"/>
      <c r="LOS351" s="42"/>
      <c r="LOT351" s="42"/>
      <c r="LOU351" s="42"/>
      <c r="LOV351" s="42"/>
      <c r="LOW351" s="42"/>
      <c r="LOX351" s="42"/>
      <c r="LOY351" s="42"/>
      <c r="LOZ351" s="42"/>
      <c r="LPA351" s="42"/>
      <c r="LPB351" s="42"/>
      <c r="LPC351" s="42"/>
      <c r="LPD351" s="42"/>
      <c r="LPE351" s="42"/>
      <c r="LPF351" s="42"/>
      <c r="LPG351" s="42"/>
      <c r="LPH351" s="42"/>
      <c r="LPI351" s="42"/>
      <c r="LPJ351" s="42"/>
      <c r="LPK351" s="42"/>
      <c r="LPL351" s="42"/>
      <c r="LPM351" s="42"/>
      <c r="LPN351" s="42"/>
      <c r="LPO351" s="42"/>
      <c r="LPP351" s="42"/>
      <c r="LPQ351" s="42"/>
      <c r="LPR351" s="42"/>
      <c r="LPS351" s="42"/>
      <c r="LPT351" s="42"/>
      <c r="LPU351" s="42"/>
      <c r="LPV351" s="42"/>
      <c r="LPW351" s="42"/>
      <c r="LPX351" s="42"/>
      <c r="LPY351" s="42"/>
      <c r="LPZ351" s="42"/>
      <c r="LQA351" s="42"/>
      <c r="LQB351" s="42"/>
      <c r="LQC351" s="42"/>
      <c r="LQD351" s="42"/>
      <c r="LQE351" s="42"/>
      <c r="LQF351" s="42"/>
      <c r="LQG351" s="42"/>
      <c r="LQH351" s="42"/>
      <c r="LQI351" s="42"/>
      <c r="LQJ351" s="42"/>
      <c r="LQK351" s="42"/>
      <c r="LQL351" s="42"/>
      <c r="LQM351" s="42"/>
      <c r="LQN351" s="42"/>
      <c r="LQO351" s="42"/>
      <c r="LQP351" s="42"/>
      <c r="LQQ351" s="42"/>
      <c r="LQR351" s="42"/>
      <c r="LQS351" s="42"/>
      <c r="LQT351" s="42"/>
      <c r="LQU351" s="42"/>
      <c r="LQV351" s="42"/>
      <c r="LQW351" s="42"/>
      <c r="LQX351" s="42"/>
      <c r="LQY351" s="42"/>
      <c r="LQZ351" s="42"/>
      <c r="LRA351" s="42"/>
      <c r="LRB351" s="42"/>
      <c r="LRC351" s="42"/>
      <c r="LRD351" s="42"/>
      <c r="LRE351" s="42"/>
      <c r="LRF351" s="42"/>
      <c r="LRG351" s="42"/>
      <c r="LRH351" s="42"/>
      <c r="LRI351" s="42"/>
      <c r="LRJ351" s="42"/>
      <c r="LRK351" s="42"/>
      <c r="LRL351" s="42"/>
      <c r="LRM351" s="42"/>
      <c r="LRN351" s="42"/>
      <c r="LRO351" s="42"/>
      <c r="LRP351" s="42"/>
      <c r="LRQ351" s="42"/>
      <c r="LRR351" s="42"/>
      <c r="LRS351" s="42"/>
      <c r="LRT351" s="42"/>
      <c r="LRU351" s="42"/>
      <c r="LRV351" s="42"/>
      <c r="LRW351" s="42"/>
      <c r="LRX351" s="42"/>
      <c r="LRY351" s="42"/>
      <c r="LRZ351" s="42"/>
      <c r="LSA351" s="42"/>
      <c r="LSB351" s="42"/>
      <c r="LSC351" s="42"/>
      <c r="LSD351" s="42"/>
      <c r="LSE351" s="42"/>
      <c r="LSF351" s="42"/>
      <c r="LSG351" s="42"/>
      <c r="LSH351" s="42"/>
      <c r="LSI351" s="42"/>
      <c r="LSJ351" s="42"/>
      <c r="LSK351" s="42"/>
      <c r="LSL351" s="42"/>
      <c r="LSM351" s="42"/>
      <c r="LSN351" s="42"/>
      <c r="LSO351" s="42"/>
      <c r="LSP351" s="42"/>
      <c r="LSQ351" s="42"/>
      <c r="LSR351" s="42"/>
      <c r="LSS351" s="42"/>
      <c r="LST351" s="42"/>
      <c r="LSU351" s="42"/>
      <c r="LSV351" s="42"/>
      <c r="LSW351" s="42"/>
      <c r="LSX351" s="42"/>
      <c r="LSY351" s="42"/>
      <c r="LSZ351" s="42"/>
      <c r="LTA351" s="42"/>
      <c r="LTB351" s="42"/>
      <c r="LTC351" s="42"/>
      <c r="LTD351" s="42"/>
      <c r="LTE351" s="42"/>
      <c r="LTF351" s="42"/>
      <c r="LTG351" s="42"/>
      <c r="LTH351" s="42"/>
      <c r="LTI351" s="42"/>
      <c r="LTJ351" s="42"/>
      <c r="LTK351" s="42"/>
      <c r="LTL351" s="42"/>
      <c r="LTM351" s="42"/>
      <c r="LTN351" s="42"/>
      <c r="LTO351" s="42"/>
      <c r="LTP351" s="42"/>
      <c r="LTQ351" s="42"/>
      <c r="LTR351" s="42"/>
      <c r="LTS351" s="42"/>
      <c r="LTT351" s="42"/>
      <c r="LTU351" s="42"/>
      <c r="LTV351" s="42"/>
      <c r="LTW351" s="42"/>
      <c r="LTX351" s="42"/>
      <c r="LTY351" s="42"/>
      <c r="LTZ351" s="42"/>
      <c r="LUA351" s="42"/>
      <c r="LUB351" s="42"/>
      <c r="LUC351" s="42"/>
      <c r="LUD351" s="42"/>
      <c r="LUE351" s="42"/>
      <c r="LUF351" s="42"/>
      <c r="LUG351" s="42"/>
      <c r="LUH351" s="42"/>
      <c r="LUI351" s="42"/>
      <c r="LUJ351" s="42"/>
      <c r="LUK351" s="42"/>
      <c r="LUL351" s="42"/>
      <c r="LUM351" s="42"/>
      <c r="LUN351" s="42"/>
      <c r="LUO351" s="42"/>
      <c r="LUP351" s="42"/>
      <c r="LUQ351" s="42"/>
      <c r="LUR351" s="42"/>
      <c r="LUS351" s="42"/>
      <c r="LUT351" s="42"/>
      <c r="LUU351" s="42"/>
      <c r="LUV351" s="42"/>
      <c r="LUW351" s="42"/>
      <c r="LUX351" s="42"/>
      <c r="LUY351" s="42"/>
      <c r="LUZ351" s="42"/>
      <c r="LVA351" s="42"/>
      <c r="LVB351" s="42"/>
      <c r="LVC351" s="42"/>
      <c r="LVD351" s="42"/>
      <c r="LVE351" s="42"/>
      <c r="LVF351" s="42"/>
      <c r="LVG351" s="42"/>
      <c r="LVH351" s="42"/>
      <c r="LVI351" s="42"/>
      <c r="LVJ351" s="42"/>
      <c r="LVK351" s="42"/>
      <c r="LVL351" s="42"/>
      <c r="LVM351" s="42"/>
      <c r="LVN351" s="42"/>
      <c r="LVO351" s="42"/>
      <c r="LVP351" s="42"/>
      <c r="LVQ351" s="42"/>
      <c r="LVR351" s="42"/>
      <c r="LVS351" s="42"/>
      <c r="LVT351" s="42"/>
      <c r="LVU351" s="42"/>
      <c r="LVV351" s="42"/>
      <c r="LVW351" s="42"/>
      <c r="LVX351" s="42"/>
      <c r="LVY351" s="42"/>
      <c r="LVZ351" s="42"/>
      <c r="LWA351" s="42"/>
      <c r="LWB351" s="42"/>
      <c r="LWC351" s="42"/>
      <c r="LWD351" s="42"/>
      <c r="LWE351" s="42"/>
      <c r="LWF351" s="42"/>
      <c r="LWG351" s="42"/>
      <c r="LWH351" s="42"/>
      <c r="LWI351" s="42"/>
      <c r="LWJ351" s="42"/>
      <c r="LWK351" s="42"/>
      <c r="LWL351" s="42"/>
      <c r="LWM351" s="42"/>
      <c r="LWN351" s="42"/>
      <c r="LWO351" s="42"/>
      <c r="LWP351" s="42"/>
      <c r="LWQ351" s="42"/>
      <c r="LWR351" s="42"/>
      <c r="LWS351" s="42"/>
      <c r="LWT351" s="42"/>
      <c r="LWU351" s="42"/>
      <c r="LWV351" s="42"/>
      <c r="LWW351" s="42"/>
      <c r="LWX351" s="42"/>
      <c r="LWY351" s="42"/>
      <c r="LWZ351" s="42"/>
      <c r="LXA351" s="42"/>
      <c r="LXB351" s="42"/>
      <c r="LXC351" s="42"/>
      <c r="LXD351" s="42"/>
      <c r="LXE351" s="42"/>
      <c r="LXF351" s="42"/>
      <c r="LXG351" s="42"/>
      <c r="LXH351" s="42"/>
      <c r="LXI351" s="42"/>
      <c r="LXJ351" s="42"/>
      <c r="LXK351" s="42"/>
      <c r="LXL351" s="42"/>
      <c r="LXM351" s="42"/>
      <c r="LXN351" s="42"/>
      <c r="LXO351" s="42"/>
      <c r="LXP351" s="42"/>
      <c r="LXQ351" s="42"/>
      <c r="LXR351" s="42"/>
      <c r="LXS351" s="42"/>
      <c r="LXT351" s="42"/>
      <c r="LXU351" s="42"/>
      <c r="LXV351" s="42"/>
      <c r="LXW351" s="42"/>
      <c r="LXX351" s="42"/>
      <c r="LXY351" s="42"/>
      <c r="LXZ351" s="42"/>
      <c r="LYA351" s="42"/>
      <c r="LYB351" s="42"/>
      <c r="LYC351" s="42"/>
      <c r="LYD351" s="42"/>
      <c r="LYE351" s="42"/>
      <c r="LYF351" s="42"/>
      <c r="LYG351" s="42"/>
      <c r="LYH351" s="42"/>
      <c r="LYI351" s="42"/>
      <c r="LYJ351" s="42"/>
      <c r="LYK351" s="42"/>
      <c r="LYL351" s="42"/>
      <c r="LYM351" s="42"/>
      <c r="LYN351" s="42"/>
      <c r="LYO351" s="42"/>
      <c r="LYP351" s="42"/>
      <c r="LYQ351" s="42"/>
      <c r="LYR351" s="42"/>
      <c r="LYS351" s="42"/>
      <c r="LYT351" s="42"/>
      <c r="LYU351" s="42"/>
      <c r="LYV351" s="42"/>
      <c r="LYW351" s="42"/>
      <c r="LYX351" s="42"/>
      <c r="LYY351" s="42"/>
      <c r="LYZ351" s="42"/>
      <c r="LZA351" s="42"/>
      <c r="LZB351" s="42"/>
      <c r="LZC351" s="42"/>
      <c r="LZD351" s="42"/>
      <c r="LZE351" s="42"/>
      <c r="LZF351" s="42"/>
      <c r="LZG351" s="42"/>
      <c r="LZH351" s="42"/>
      <c r="LZI351" s="42"/>
      <c r="LZJ351" s="42"/>
      <c r="LZK351" s="42"/>
      <c r="LZL351" s="42"/>
      <c r="LZM351" s="42"/>
      <c r="LZN351" s="42"/>
      <c r="LZO351" s="42"/>
      <c r="LZP351" s="42"/>
      <c r="LZQ351" s="42"/>
      <c r="LZR351" s="42"/>
      <c r="LZS351" s="42"/>
      <c r="LZT351" s="42"/>
      <c r="LZU351" s="42"/>
      <c r="LZV351" s="42"/>
      <c r="LZW351" s="42"/>
      <c r="LZX351" s="42"/>
      <c r="LZY351" s="42"/>
      <c r="LZZ351" s="42"/>
      <c r="MAA351" s="42"/>
      <c r="MAB351" s="42"/>
      <c r="MAC351" s="42"/>
      <c r="MAD351" s="42"/>
      <c r="MAE351" s="42"/>
      <c r="MAF351" s="42"/>
      <c r="MAG351" s="42"/>
      <c r="MAH351" s="42"/>
      <c r="MAI351" s="42"/>
      <c r="MAJ351" s="42"/>
      <c r="MAK351" s="42"/>
      <c r="MAL351" s="42"/>
      <c r="MAM351" s="42"/>
      <c r="MAN351" s="42"/>
      <c r="MAO351" s="42"/>
      <c r="MAP351" s="42"/>
      <c r="MAQ351" s="42"/>
      <c r="MAR351" s="42"/>
      <c r="MAS351" s="42"/>
      <c r="MAT351" s="42"/>
      <c r="MAU351" s="42"/>
      <c r="MAV351" s="42"/>
      <c r="MAW351" s="42"/>
      <c r="MAX351" s="42"/>
      <c r="MAY351" s="42"/>
      <c r="MAZ351" s="42"/>
      <c r="MBA351" s="42"/>
      <c r="MBB351" s="42"/>
      <c r="MBC351" s="42"/>
      <c r="MBD351" s="42"/>
      <c r="MBE351" s="42"/>
      <c r="MBF351" s="42"/>
      <c r="MBG351" s="42"/>
      <c r="MBH351" s="42"/>
      <c r="MBI351" s="42"/>
      <c r="MBJ351" s="42"/>
      <c r="MBK351" s="42"/>
      <c r="MBL351" s="42"/>
      <c r="MBM351" s="42"/>
      <c r="MBN351" s="42"/>
      <c r="MBO351" s="42"/>
      <c r="MBP351" s="42"/>
      <c r="MBQ351" s="42"/>
      <c r="MBR351" s="42"/>
      <c r="MBS351" s="42"/>
      <c r="MBT351" s="42"/>
      <c r="MBU351" s="42"/>
      <c r="MBV351" s="42"/>
      <c r="MBW351" s="42"/>
      <c r="MBX351" s="42"/>
      <c r="MBY351" s="42"/>
      <c r="MBZ351" s="42"/>
      <c r="MCA351" s="42"/>
      <c r="MCB351" s="42"/>
      <c r="MCC351" s="42"/>
      <c r="MCD351" s="42"/>
      <c r="MCE351" s="42"/>
      <c r="MCF351" s="42"/>
      <c r="MCG351" s="42"/>
      <c r="MCH351" s="42"/>
      <c r="MCI351" s="42"/>
      <c r="MCJ351" s="42"/>
      <c r="MCK351" s="42"/>
      <c r="MCL351" s="42"/>
      <c r="MCM351" s="42"/>
      <c r="MCN351" s="42"/>
      <c r="MCO351" s="42"/>
      <c r="MCP351" s="42"/>
      <c r="MCQ351" s="42"/>
      <c r="MCR351" s="42"/>
      <c r="MCS351" s="42"/>
      <c r="MCT351" s="42"/>
      <c r="MCU351" s="42"/>
      <c r="MCV351" s="42"/>
      <c r="MCW351" s="42"/>
      <c r="MCX351" s="42"/>
      <c r="MCY351" s="42"/>
      <c r="MCZ351" s="42"/>
      <c r="MDA351" s="42"/>
      <c r="MDB351" s="42"/>
      <c r="MDC351" s="42"/>
      <c r="MDD351" s="42"/>
      <c r="MDE351" s="42"/>
      <c r="MDF351" s="42"/>
      <c r="MDG351" s="42"/>
      <c r="MDH351" s="42"/>
      <c r="MDI351" s="42"/>
      <c r="MDJ351" s="42"/>
      <c r="MDK351" s="42"/>
      <c r="MDL351" s="42"/>
      <c r="MDM351" s="42"/>
      <c r="MDN351" s="42"/>
      <c r="MDO351" s="42"/>
      <c r="MDP351" s="42"/>
      <c r="MDQ351" s="42"/>
      <c r="MDR351" s="42"/>
      <c r="MDS351" s="42"/>
      <c r="MDT351" s="42"/>
      <c r="MDU351" s="42"/>
      <c r="MDV351" s="42"/>
      <c r="MDW351" s="42"/>
      <c r="MDX351" s="42"/>
      <c r="MDY351" s="42"/>
      <c r="MDZ351" s="42"/>
      <c r="MEA351" s="42"/>
      <c r="MEB351" s="42"/>
      <c r="MEC351" s="42"/>
      <c r="MED351" s="42"/>
      <c r="MEE351" s="42"/>
      <c r="MEF351" s="42"/>
      <c r="MEG351" s="42"/>
      <c r="MEH351" s="42"/>
      <c r="MEI351" s="42"/>
      <c r="MEJ351" s="42"/>
      <c r="MEK351" s="42"/>
      <c r="MEL351" s="42"/>
      <c r="MEM351" s="42"/>
      <c r="MEN351" s="42"/>
      <c r="MEO351" s="42"/>
      <c r="MEP351" s="42"/>
      <c r="MEQ351" s="42"/>
      <c r="MER351" s="42"/>
      <c r="MES351" s="42"/>
      <c r="MET351" s="42"/>
      <c r="MEU351" s="42"/>
      <c r="MEV351" s="42"/>
      <c r="MEW351" s="42"/>
      <c r="MEX351" s="42"/>
      <c r="MEY351" s="42"/>
      <c r="MEZ351" s="42"/>
      <c r="MFA351" s="42"/>
      <c r="MFB351" s="42"/>
      <c r="MFC351" s="42"/>
      <c r="MFD351" s="42"/>
      <c r="MFE351" s="42"/>
      <c r="MFF351" s="42"/>
      <c r="MFG351" s="42"/>
      <c r="MFH351" s="42"/>
      <c r="MFI351" s="42"/>
      <c r="MFJ351" s="42"/>
      <c r="MFK351" s="42"/>
      <c r="MFL351" s="42"/>
      <c r="MFM351" s="42"/>
      <c r="MFN351" s="42"/>
      <c r="MFO351" s="42"/>
      <c r="MFP351" s="42"/>
      <c r="MFQ351" s="42"/>
      <c r="MFR351" s="42"/>
      <c r="MFS351" s="42"/>
      <c r="MFT351" s="42"/>
      <c r="MFU351" s="42"/>
      <c r="MFV351" s="42"/>
      <c r="MFW351" s="42"/>
      <c r="MFX351" s="42"/>
      <c r="MFY351" s="42"/>
      <c r="MFZ351" s="42"/>
      <c r="MGA351" s="42"/>
      <c r="MGB351" s="42"/>
      <c r="MGC351" s="42"/>
      <c r="MGD351" s="42"/>
      <c r="MGE351" s="42"/>
      <c r="MGF351" s="42"/>
      <c r="MGG351" s="42"/>
      <c r="MGH351" s="42"/>
      <c r="MGI351" s="42"/>
      <c r="MGJ351" s="42"/>
      <c r="MGK351" s="42"/>
      <c r="MGL351" s="42"/>
      <c r="MGM351" s="42"/>
      <c r="MGN351" s="42"/>
      <c r="MGO351" s="42"/>
      <c r="MGP351" s="42"/>
      <c r="MGQ351" s="42"/>
      <c r="MGR351" s="42"/>
      <c r="MGS351" s="42"/>
      <c r="MGT351" s="42"/>
      <c r="MGU351" s="42"/>
      <c r="MGV351" s="42"/>
      <c r="MGW351" s="42"/>
      <c r="MGX351" s="42"/>
      <c r="MGY351" s="42"/>
      <c r="MGZ351" s="42"/>
      <c r="MHA351" s="42"/>
      <c r="MHB351" s="42"/>
      <c r="MHC351" s="42"/>
      <c r="MHD351" s="42"/>
      <c r="MHE351" s="42"/>
      <c r="MHF351" s="42"/>
      <c r="MHG351" s="42"/>
      <c r="MHH351" s="42"/>
      <c r="MHI351" s="42"/>
      <c r="MHJ351" s="42"/>
      <c r="MHK351" s="42"/>
      <c r="MHL351" s="42"/>
      <c r="MHM351" s="42"/>
      <c r="MHN351" s="42"/>
      <c r="MHO351" s="42"/>
      <c r="MHP351" s="42"/>
      <c r="MHQ351" s="42"/>
      <c r="MHR351" s="42"/>
      <c r="MHS351" s="42"/>
      <c r="MHT351" s="42"/>
      <c r="MHU351" s="42"/>
      <c r="MHV351" s="42"/>
      <c r="MHW351" s="42"/>
      <c r="MHX351" s="42"/>
      <c r="MHY351" s="42"/>
      <c r="MHZ351" s="42"/>
      <c r="MIA351" s="42"/>
      <c r="MIB351" s="42"/>
      <c r="MIC351" s="42"/>
      <c r="MID351" s="42"/>
      <c r="MIE351" s="42"/>
      <c r="MIF351" s="42"/>
      <c r="MIG351" s="42"/>
      <c r="MIH351" s="42"/>
      <c r="MII351" s="42"/>
      <c r="MIJ351" s="42"/>
      <c r="MIK351" s="42"/>
      <c r="MIL351" s="42"/>
      <c r="MIM351" s="42"/>
      <c r="MIN351" s="42"/>
      <c r="MIO351" s="42"/>
      <c r="MIP351" s="42"/>
      <c r="MIQ351" s="42"/>
      <c r="MIR351" s="42"/>
      <c r="MIS351" s="42"/>
      <c r="MIT351" s="42"/>
      <c r="MIU351" s="42"/>
      <c r="MIV351" s="42"/>
      <c r="MIW351" s="42"/>
      <c r="MIX351" s="42"/>
      <c r="MIY351" s="42"/>
      <c r="MIZ351" s="42"/>
      <c r="MJA351" s="42"/>
      <c r="MJB351" s="42"/>
      <c r="MJC351" s="42"/>
      <c r="MJD351" s="42"/>
      <c r="MJE351" s="42"/>
      <c r="MJF351" s="42"/>
      <c r="MJG351" s="42"/>
      <c r="MJH351" s="42"/>
      <c r="MJI351" s="42"/>
      <c r="MJJ351" s="42"/>
      <c r="MJK351" s="42"/>
      <c r="MJL351" s="42"/>
      <c r="MJM351" s="42"/>
      <c r="MJN351" s="42"/>
      <c r="MJO351" s="42"/>
      <c r="MJP351" s="42"/>
      <c r="MJQ351" s="42"/>
      <c r="MJR351" s="42"/>
      <c r="MJS351" s="42"/>
      <c r="MJT351" s="42"/>
      <c r="MJU351" s="42"/>
      <c r="MJV351" s="42"/>
      <c r="MJW351" s="42"/>
      <c r="MJX351" s="42"/>
      <c r="MJY351" s="42"/>
      <c r="MJZ351" s="42"/>
      <c r="MKA351" s="42"/>
      <c r="MKB351" s="42"/>
      <c r="MKC351" s="42"/>
      <c r="MKD351" s="42"/>
      <c r="MKE351" s="42"/>
      <c r="MKF351" s="42"/>
      <c r="MKG351" s="42"/>
      <c r="MKH351" s="42"/>
      <c r="MKI351" s="42"/>
      <c r="MKJ351" s="42"/>
      <c r="MKK351" s="42"/>
      <c r="MKL351" s="42"/>
      <c r="MKM351" s="42"/>
      <c r="MKN351" s="42"/>
      <c r="MKO351" s="42"/>
      <c r="MKP351" s="42"/>
      <c r="MKQ351" s="42"/>
      <c r="MKR351" s="42"/>
      <c r="MKS351" s="42"/>
      <c r="MKT351" s="42"/>
      <c r="MKU351" s="42"/>
      <c r="MKV351" s="42"/>
      <c r="MKW351" s="42"/>
      <c r="MKX351" s="42"/>
      <c r="MKY351" s="42"/>
      <c r="MKZ351" s="42"/>
      <c r="MLA351" s="42"/>
      <c r="MLB351" s="42"/>
      <c r="MLC351" s="42"/>
      <c r="MLD351" s="42"/>
      <c r="MLE351" s="42"/>
      <c r="MLF351" s="42"/>
      <c r="MLG351" s="42"/>
      <c r="MLH351" s="42"/>
      <c r="MLI351" s="42"/>
      <c r="MLJ351" s="42"/>
      <c r="MLK351" s="42"/>
      <c r="MLL351" s="42"/>
      <c r="MLM351" s="42"/>
      <c r="MLN351" s="42"/>
      <c r="MLO351" s="42"/>
      <c r="MLP351" s="42"/>
      <c r="MLQ351" s="42"/>
      <c r="MLR351" s="42"/>
      <c r="MLS351" s="42"/>
      <c r="MLT351" s="42"/>
      <c r="MLU351" s="42"/>
      <c r="MLV351" s="42"/>
      <c r="MLW351" s="42"/>
      <c r="MLX351" s="42"/>
      <c r="MLY351" s="42"/>
      <c r="MLZ351" s="42"/>
      <c r="MMA351" s="42"/>
      <c r="MMB351" s="42"/>
      <c r="MMC351" s="42"/>
      <c r="MMD351" s="42"/>
      <c r="MME351" s="42"/>
      <c r="MMF351" s="42"/>
      <c r="MMG351" s="42"/>
      <c r="MMH351" s="42"/>
      <c r="MMI351" s="42"/>
      <c r="MMJ351" s="42"/>
      <c r="MMK351" s="42"/>
      <c r="MML351" s="42"/>
      <c r="MMM351" s="42"/>
      <c r="MMN351" s="42"/>
      <c r="MMO351" s="42"/>
      <c r="MMP351" s="42"/>
      <c r="MMQ351" s="42"/>
      <c r="MMR351" s="42"/>
      <c r="MMS351" s="42"/>
      <c r="MMT351" s="42"/>
      <c r="MMU351" s="42"/>
      <c r="MMV351" s="42"/>
      <c r="MMW351" s="42"/>
      <c r="MMX351" s="42"/>
      <c r="MMY351" s="42"/>
      <c r="MMZ351" s="42"/>
      <c r="MNA351" s="42"/>
      <c r="MNB351" s="42"/>
      <c r="MNC351" s="42"/>
      <c r="MND351" s="42"/>
      <c r="MNE351" s="42"/>
      <c r="MNF351" s="42"/>
      <c r="MNG351" s="42"/>
      <c r="MNH351" s="42"/>
      <c r="MNI351" s="42"/>
      <c r="MNJ351" s="42"/>
      <c r="MNK351" s="42"/>
      <c r="MNL351" s="42"/>
      <c r="MNM351" s="42"/>
      <c r="MNN351" s="42"/>
      <c r="MNO351" s="42"/>
      <c r="MNP351" s="42"/>
      <c r="MNQ351" s="42"/>
      <c r="MNR351" s="42"/>
      <c r="MNS351" s="42"/>
      <c r="MNT351" s="42"/>
      <c r="MNU351" s="42"/>
      <c r="MNV351" s="42"/>
      <c r="MNW351" s="42"/>
      <c r="MNX351" s="42"/>
      <c r="MNY351" s="42"/>
      <c r="MNZ351" s="42"/>
      <c r="MOA351" s="42"/>
      <c r="MOB351" s="42"/>
      <c r="MOC351" s="42"/>
      <c r="MOD351" s="42"/>
      <c r="MOE351" s="42"/>
      <c r="MOF351" s="42"/>
      <c r="MOG351" s="42"/>
      <c r="MOH351" s="42"/>
      <c r="MOI351" s="42"/>
      <c r="MOJ351" s="42"/>
      <c r="MOK351" s="42"/>
      <c r="MOL351" s="42"/>
      <c r="MOM351" s="42"/>
      <c r="MON351" s="42"/>
      <c r="MOO351" s="42"/>
      <c r="MOP351" s="42"/>
      <c r="MOQ351" s="42"/>
      <c r="MOR351" s="42"/>
      <c r="MOS351" s="42"/>
      <c r="MOT351" s="42"/>
      <c r="MOU351" s="42"/>
      <c r="MOV351" s="42"/>
      <c r="MOW351" s="42"/>
      <c r="MOX351" s="42"/>
      <c r="MOY351" s="42"/>
      <c r="MOZ351" s="42"/>
      <c r="MPA351" s="42"/>
      <c r="MPB351" s="42"/>
      <c r="MPC351" s="42"/>
      <c r="MPD351" s="42"/>
      <c r="MPE351" s="42"/>
      <c r="MPF351" s="42"/>
      <c r="MPG351" s="42"/>
      <c r="MPH351" s="42"/>
      <c r="MPI351" s="42"/>
      <c r="MPJ351" s="42"/>
      <c r="MPK351" s="42"/>
      <c r="MPL351" s="42"/>
      <c r="MPM351" s="42"/>
      <c r="MPN351" s="42"/>
      <c r="MPO351" s="42"/>
      <c r="MPP351" s="42"/>
      <c r="MPQ351" s="42"/>
      <c r="MPR351" s="42"/>
      <c r="MPS351" s="42"/>
      <c r="MPT351" s="42"/>
      <c r="MPU351" s="42"/>
      <c r="MPV351" s="42"/>
      <c r="MPW351" s="42"/>
      <c r="MPX351" s="42"/>
      <c r="MPY351" s="42"/>
      <c r="MPZ351" s="42"/>
      <c r="MQA351" s="42"/>
      <c r="MQB351" s="42"/>
      <c r="MQC351" s="42"/>
      <c r="MQD351" s="42"/>
      <c r="MQE351" s="42"/>
      <c r="MQF351" s="42"/>
      <c r="MQG351" s="42"/>
      <c r="MQH351" s="42"/>
      <c r="MQI351" s="42"/>
      <c r="MQJ351" s="42"/>
      <c r="MQK351" s="42"/>
      <c r="MQL351" s="42"/>
      <c r="MQM351" s="42"/>
      <c r="MQN351" s="42"/>
      <c r="MQO351" s="42"/>
      <c r="MQP351" s="42"/>
      <c r="MQQ351" s="42"/>
      <c r="MQR351" s="42"/>
      <c r="MQS351" s="42"/>
      <c r="MQT351" s="42"/>
      <c r="MQU351" s="42"/>
      <c r="MQV351" s="42"/>
      <c r="MQW351" s="42"/>
      <c r="MQX351" s="42"/>
      <c r="MQY351" s="42"/>
      <c r="MQZ351" s="42"/>
      <c r="MRA351" s="42"/>
      <c r="MRB351" s="42"/>
      <c r="MRC351" s="42"/>
      <c r="MRD351" s="42"/>
      <c r="MRE351" s="42"/>
      <c r="MRF351" s="42"/>
      <c r="MRG351" s="42"/>
      <c r="MRH351" s="42"/>
      <c r="MRI351" s="42"/>
      <c r="MRJ351" s="42"/>
      <c r="MRK351" s="42"/>
      <c r="MRL351" s="42"/>
      <c r="MRM351" s="42"/>
      <c r="MRN351" s="42"/>
      <c r="MRO351" s="42"/>
      <c r="MRP351" s="42"/>
      <c r="MRQ351" s="42"/>
      <c r="MRR351" s="42"/>
      <c r="MRS351" s="42"/>
      <c r="MRT351" s="42"/>
      <c r="MRU351" s="42"/>
      <c r="MRV351" s="42"/>
      <c r="MRW351" s="42"/>
      <c r="MRX351" s="42"/>
      <c r="MRY351" s="42"/>
      <c r="MRZ351" s="42"/>
      <c r="MSA351" s="42"/>
      <c r="MSB351" s="42"/>
      <c r="MSC351" s="42"/>
      <c r="MSD351" s="42"/>
      <c r="MSE351" s="42"/>
      <c r="MSF351" s="42"/>
      <c r="MSG351" s="42"/>
      <c r="MSH351" s="42"/>
      <c r="MSI351" s="42"/>
      <c r="MSJ351" s="42"/>
      <c r="MSK351" s="42"/>
      <c r="MSL351" s="42"/>
      <c r="MSM351" s="42"/>
      <c r="MSN351" s="42"/>
      <c r="MSO351" s="42"/>
      <c r="MSP351" s="42"/>
      <c r="MSQ351" s="42"/>
      <c r="MSR351" s="42"/>
      <c r="MSS351" s="42"/>
      <c r="MST351" s="42"/>
      <c r="MSU351" s="42"/>
      <c r="MSV351" s="42"/>
      <c r="MSW351" s="42"/>
      <c r="MSX351" s="42"/>
      <c r="MSY351" s="42"/>
      <c r="MSZ351" s="42"/>
      <c r="MTA351" s="42"/>
      <c r="MTB351" s="42"/>
      <c r="MTC351" s="42"/>
      <c r="MTD351" s="42"/>
      <c r="MTE351" s="42"/>
      <c r="MTF351" s="42"/>
      <c r="MTG351" s="42"/>
      <c r="MTH351" s="42"/>
      <c r="MTI351" s="42"/>
      <c r="MTJ351" s="42"/>
      <c r="MTK351" s="42"/>
      <c r="MTL351" s="42"/>
      <c r="MTM351" s="42"/>
      <c r="MTN351" s="42"/>
      <c r="MTO351" s="42"/>
      <c r="MTP351" s="42"/>
      <c r="MTQ351" s="42"/>
      <c r="MTR351" s="42"/>
      <c r="MTS351" s="42"/>
      <c r="MTT351" s="42"/>
      <c r="MTU351" s="42"/>
      <c r="MTV351" s="42"/>
      <c r="MTW351" s="42"/>
      <c r="MTX351" s="42"/>
      <c r="MTY351" s="42"/>
      <c r="MTZ351" s="42"/>
      <c r="MUA351" s="42"/>
      <c r="MUB351" s="42"/>
      <c r="MUC351" s="42"/>
      <c r="MUD351" s="42"/>
      <c r="MUE351" s="42"/>
      <c r="MUF351" s="42"/>
      <c r="MUG351" s="42"/>
      <c r="MUH351" s="42"/>
      <c r="MUI351" s="42"/>
      <c r="MUJ351" s="42"/>
      <c r="MUK351" s="42"/>
      <c r="MUL351" s="42"/>
      <c r="MUM351" s="42"/>
      <c r="MUN351" s="42"/>
      <c r="MUO351" s="42"/>
      <c r="MUP351" s="42"/>
      <c r="MUQ351" s="42"/>
      <c r="MUR351" s="42"/>
      <c r="MUS351" s="42"/>
      <c r="MUT351" s="42"/>
      <c r="MUU351" s="42"/>
      <c r="MUV351" s="42"/>
      <c r="MUW351" s="42"/>
      <c r="MUX351" s="42"/>
      <c r="MUY351" s="42"/>
      <c r="MUZ351" s="42"/>
      <c r="MVA351" s="42"/>
      <c r="MVB351" s="42"/>
      <c r="MVC351" s="42"/>
      <c r="MVD351" s="42"/>
      <c r="MVE351" s="42"/>
      <c r="MVF351" s="42"/>
      <c r="MVG351" s="42"/>
      <c r="MVH351" s="42"/>
      <c r="MVI351" s="42"/>
      <c r="MVJ351" s="42"/>
      <c r="MVK351" s="42"/>
      <c r="MVL351" s="42"/>
      <c r="MVM351" s="42"/>
      <c r="MVN351" s="42"/>
      <c r="MVO351" s="42"/>
      <c r="MVP351" s="42"/>
      <c r="MVQ351" s="42"/>
      <c r="MVR351" s="42"/>
      <c r="MVS351" s="42"/>
      <c r="MVT351" s="42"/>
      <c r="MVU351" s="42"/>
      <c r="MVV351" s="42"/>
      <c r="MVW351" s="42"/>
      <c r="MVX351" s="42"/>
      <c r="MVY351" s="42"/>
      <c r="MVZ351" s="42"/>
      <c r="MWA351" s="42"/>
      <c r="MWB351" s="42"/>
      <c r="MWC351" s="42"/>
      <c r="MWD351" s="42"/>
      <c r="MWE351" s="42"/>
      <c r="MWF351" s="42"/>
      <c r="MWG351" s="42"/>
      <c r="MWH351" s="42"/>
      <c r="MWI351" s="42"/>
      <c r="MWJ351" s="42"/>
      <c r="MWK351" s="42"/>
      <c r="MWL351" s="42"/>
      <c r="MWM351" s="42"/>
      <c r="MWN351" s="42"/>
      <c r="MWO351" s="42"/>
      <c r="MWP351" s="42"/>
      <c r="MWQ351" s="42"/>
      <c r="MWR351" s="42"/>
      <c r="MWS351" s="42"/>
      <c r="MWT351" s="42"/>
      <c r="MWU351" s="42"/>
      <c r="MWV351" s="42"/>
      <c r="MWW351" s="42"/>
      <c r="MWX351" s="42"/>
      <c r="MWY351" s="42"/>
      <c r="MWZ351" s="42"/>
      <c r="MXA351" s="42"/>
      <c r="MXB351" s="42"/>
      <c r="MXC351" s="42"/>
      <c r="MXD351" s="42"/>
      <c r="MXE351" s="42"/>
      <c r="MXF351" s="42"/>
      <c r="MXG351" s="42"/>
      <c r="MXH351" s="42"/>
      <c r="MXI351" s="42"/>
      <c r="MXJ351" s="42"/>
      <c r="MXK351" s="42"/>
      <c r="MXL351" s="42"/>
      <c r="MXM351" s="42"/>
      <c r="MXN351" s="42"/>
      <c r="MXO351" s="42"/>
      <c r="MXP351" s="42"/>
      <c r="MXQ351" s="42"/>
      <c r="MXR351" s="42"/>
      <c r="MXS351" s="42"/>
      <c r="MXT351" s="42"/>
      <c r="MXU351" s="42"/>
      <c r="MXV351" s="42"/>
      <c r="MXW351" s="42"/>
      <c r="MXX351" s="42"/>
      <c r="MXY351" s="42"/>
      <c r="MXZ351" s="42"/>
      <c r="MYA351" s="42"/>
      <c r="MYB351" s="42"/>
      <c r="MYC351" s="42"/>
      <c r="MYD351" s="42"/>
      <c r="MYE351" s="42"/>
      <c r="MYF351" s="42"/>
      <c r="MYG351" s="42"/>
      <c r="MYH351" s="42"/>
      <c r="MYI351" s="42"/>
      <c r="MYJ351" s="42"/>
      <c r="MYK351" s="42"/>
      <c r="MYL351" s="42"/>
      <c r="MYM351" s="42"/>
      <c r="MYN351" s="42"/>
      <c r="MYO351" s="42"/>
      <c r="MYP351" s="42"/>
      <c r="MYQ351" s="42"/>
      <c r="MYR351" s="42"/>
      <c r="MYS351" s="42"/>
      <c r="MYT351" s="42"/>
      <c r="MYU351" s="42"/>
      <c r="MYV351" s="42"/>
      <c r="MYW351" s="42"/>
      <c r="MYX351" s="42"/>
      <c r="MYY351" s="42"/>
      <c r="MYZ351" s="42"/>
      <c r="MZA351" s="42"/>
      <c r="MZB351" s="42"/>
      <c r="MZC351" s="42"/>
      <c r="MZD351" s="42"/>
      <c r="MZE351" s="42"/>
      <c r="MZF351" s="42"/>
      <c r="MZG351" s="42"/>
      <c r="MZH351" s="42"/>
      <c r="MZI351" s="42"/>
      <c r="MZJ351" s="42"/>
      <c r="MZK351" s="42"/>
      <c r="MZL351" s="42"/>
      <c r="MZM351" s="42"/>
      <c r="MZN351" s="42"/>
      <c r="MZO351" s="42"/>
      <c r="MZP351" s="42"/>
      <c r="MZQ351" s="42"/>
      <c r="MZR351" s="42"/>
      <c r="MZS351" s="42"/>
      <c r="MZT351" s="42"/>
      <c r="MZU351" s="42"/>
      <c r="MZV351" s="42"/>
      <c r="MZW351" s="42"/>
      <c r="MZX351" s="42"/>
      <c r="MZY351" s="42"/>
      <c r="MZZ351" s="42"/>
      <c r="NAA351" s="42"/>
      <c r="NAB351" s="42"/>
      <c r="NAC351" s="42"/>
      <c r="NAD351" s="42"/>
      <c r="NAE351" s="42"/>
      <c r="NAF351" s="42"/>
      <c r="NAG351" s="42"/>
      <c r="NAH351" s="42"/>
      <c r="NAI351" s="42"/>
      <c r="NAJ351" s="42"/>
      <c r="NAK351" s="42"/>
      <c r="NAL351" s="42"/>
      <c r="NAM351" s="42"/>
      <c r="NAN351" s="42"/>
      <c r="NAO351" s="42"/>
      <c r="NAP351" s="42"/>
      <c r="NAQ351" s="42"/>
      <c r="NAR351" s="42"/>
      <c r="NAS351" s="42"/>
      <c r="NAT351" s="42"/>
      <c r="NAU351" s="42"/>
      <c r="NAV351" s="42"/>
      <c r="NAW351" s="42"/>
      <c r="NAX351" s="42"/>
      <c r="NAY351" s="42"/>
      <c r="NAZ351" s="42"/>
      <c r="NBA351" s="42"/>
      <c r="NBB351" s="42"/>
      <c r="NBC351" s="42"/>
      <c r="NBD351" s="42"/>
      <c r="NBE351" s="42"/>
      <c r="NBF351" s="42"/>
      <c r="NBG351" s="42"/>
      <c r="NBH351" s="42"/>
      <c r="NBI351" s="42"/>
      <c r="NBJ351" s="42"/>
      <c r="NBK351" s="42"/>
      <c r="NBL351" s="42"/>
      <c r="NBM351" s="42"/>
      <c r="NBN351" s="42"/>
      <c r="NBO351" s="42"/>
      <c r="NBP351" s="42"/>
      <c r="NBQ351" s="42"/>
      <c r="NBR351" s="42"/>
      <c r="NBS351" s="42"/>
      <c r="NBT351" s="42"/>
      <c r="NBU351" s="42"/>
      <c r="NBV351" s="42"/>
      <c r="NBW351" s="42"/>
      <c r="NBX351" s="42"/>
      <c r="NBY351" s="42"/>
      <c r="NBZ351" s="42"/>
      <c r="NCA351" s="42"/>
      <c r="NCB351" s="42"/>
      <c r="NCC351" s="42"/>
      <c r="NCD351" s="42"/>
      <c r="NCE351" s="42"/>
      <c r="NCF351" s="42"/>
      <c r="NCG351" s="42"/>
      <c r="NCH351" s="42"/>
      <c r="NCI351" s="42"/>
      <c r="NCJ351" s="42"/>
      <c r="NCK351" s="42"/>
      <c r="NCL351" s="42"/>
      <c r="NCM351" s="42"/>
      <c r="NCN351" s="42"/>
      <c r="NCO351" s="42"/>
      <c r="NCP351" s="42"/>
      <c r="NCQ351" s="42"/>
      <c r="NCR351" s="42"/>
      <c r="NCS351" s="42"/>
      <c r="NCT351" s="42"/>
      <c r="NCU351" s="42"/>
      <c r="NCV351" s="42"/>
      <c r="NCW351" s="42"/>
      <c r="NCX351" s="42"/>
      <c r="NCY351" s="42"/>
      <c r="NCZ351" s="42"/>
      <c r="NDA351" s="42"/>
      <c r="NDB351" s="42"/>
      <c r="NDC351" s="42"/>
      <c r="NDD351" s="42"/>
      <c r="NDE351" s="42"/>
      <c r="NDF351" s="42"/>
      <c r="NDG351" s="42"/>
      <c r="NDH351" s="42"/>
      <c r="NDI351" s="42"/>
      <c r="NDJ351" s="42"/>
      <c r="NDK351" s="42"/>
      <c r="NDL351" s="42"/>
      <c r="NDM351" s="42"/>
      <c r="NDN351" s="42"/>
      <c r="NDO351" s="42"/>
      <c r="NDP351" s="42"/>
      <c r="NDQ351" s="42"/>
      <c r="NDR351" s="42"/>
      <c r="NDS351" s="42"/>
      <c r="NDT351" s="42"/>
      <c r="NDU351" s="42"/>
      <c r="NDV351" s="42"/>
      <c r="NDW351" s="42"/>
      <c r="NDX351" s="42"/>
      <c r="NDY351" s="42"/>
      <c r="NDZ351" s="42"/>
      <c r="NEA351" s="42"/>
      <c r="NEB351" s="42"/>
      <c r="NEC351" s="42"/>
      <c r="NED351" s="42"/>
      <c r="NEE351" s="42"/>
      <c r="NEF351" s="42"/>
      <c r="NEG351" s="42"/>
      <c r="NEH351" s="42"/>
      <c r="NEI351" s="42"/>
      <c r="NEJ351" s="42"/>
      <c r="NEK351" s="42"/>
      <c r="NEL351" s="42"/>
      <c r="NEM351" s="42"/>
      <c r="NEN351" s="42"/>
      <c r="NEO351" s="42"/>
      <c r="NEP351" s="42"/>
      <c r="NEQ351" s="42"/>
      <c r="NER351" s="42"/>
      <c r="NES351" s="42"/>
      <c r="NET351" s="42"/>
      <c r="NEU351" s="42"/>
      <c r="NEV351" s="42"/>
      <c r="NEW351" s="42"/>
      <c r="NEX351" s="42"/>
      <c r="NEY351" s="42"/>
      <c r="NEZ351" s="42"/>
      <c r="NFA351" s="42"/>
      <c r="NFB351" s="42"/>
      <c r="NFC351" s="42"/>
      <c r="NFD351" s="42"/>
      <c r="NFE351" s="42"/>
      <c r="NFF351" s="42"/>
      <c r="NFG351" s="42"/>
      <c r="NFH351" s="42"/>
      <c r="NFI351" s="42"/>
      <c r="NFJ351" s="42"/>
      <c r="NFK351" s="42"/>
      <c r="NFL351" s="42"/>
      <c r="NFM351" s="42"/>
      <c r="NFN351" s="42"/>
      <c r="NFO351" s="42"/>
      <c r="NFP351" s="42"/>
      <c r="NFQ351" s="42"/>
      <c r="NFR351" s="42"/>
      <c r="NFS351" s="42"/>
      <c r="NFT351" s="42"/>
      <c r="NFU351" s="42"/>
      <c r="NFV351" s="42"/>
      <c r="NFW351" s="42"/>
      <c r="NFX351" s="42"/>
      <c r="NFY351" s="42"/>
      <c r="NFZ351" s="42"/>
      <c r="NGA351" s="42"/>
      <c r="NGB351" s="42"/>
      <c r="NGC351" s="42"/>
      <c r="NGD351" s="42"/>
      <c r="NGE351" s="42"/>
      <c r="NGF351" s="42"/>
      <c r="NGG351" s="42"/>
      <c r="NGH351" s="42"/>
      <c r="NGI351" s="42"/>
      <c r="NGJ351" s="42"/>
      <c r="NGK351" s="42"/>
      <c r="NGL351" s="42"/>
      <c r="NGM351" s="42"/>
      <c r="NGN351" s="42"/>
      <c r="NGO351" s="42"/>
      <c r="NGP351" s="42"/>
      <c r="NGQ351" s="42"/>
      <c r="NGR351" s="42"/>
      <c r="NGS351" s="42"/>
      <c r="NGT351" s="42"/>
      <c r="NGU351" s="42"/>
      <c r="NGV351" s="42"/>
      <c r="NGW351" s="42"/>
      <c r="NGX351" s="42"/>
      <c r="NGY351" s="42"/>
      <c r="NGZ351" s="42"/>
      <c r="NHA351" s="42"/>
      <c r="NHB351" s="42"/>
      <c r="NHC351" s="42"/>
      <c r="NHD351" s="42"/>
      <c r="NHE351" s="42"/>
      <c r="NHF351" s="42"/>
      <c r="NHG351" s="42"/>
      <c r="NHH351" s="42"/>
      <c r="NHI351" s="42"/>
      <c r="NHJ351" s="42"/>
      <c r="NHK351" s="42"/>
      <c r="NHL351" s="42"/>
      <c r="NHM351" s="42"/>
      <c r="NHN351" s="42"/>
      <c r="NHO351" s="42"/>
      <c r="NHP351" s="42"/>
      <c r="NHQ351" s="42"/>
      <c r="NHR351" s="42"/>
      <c r="NHS351" s="42"/>
      <c r="NHT351" s="42"/>
      <c r="NHU351" s="42"/>
      <c r="NHV351" s="42"/>
      <c r="NHW351" s="42"/>
      <c r="NHX351" s="42"/>
      <c r="NHY351" s="42"/>
      <c r="NHZ351" s="42"/>
      <c r="NIA351" s="42"/>
      <c r="NIB351" s="42"/>
      <c r="NIC351" s="42"/>
      <c r="NID351" s="42"/>
      <c r="NIE351" s="42"/>
      <c r="NIF351" s="42"/>
      <c r="NIG351" s="42"/>
      <c r="NIH351" s="42"/>
      <c r="NII351" s="42"/>
      <c r="NIJ351" s="42"/>
      <c r="NIK351" s="42"/>
      <c r="NIL351" s="42"/>
      <c r="NIM351" s="42"/>
      <c r="NIN351" s="42"/>
      <c r="NIO351" s="42"/>
      <c r="NIP351" s="42"/>
      <c r="NIQ351" s="42"/>
      <c r="NIR351" s="42"/>
      <c r="NIS351" s="42"/>
      <c r="NIT351" s="42"/>
      <c r="NIU351" s="42"/>
      <c r="NIV351" s="42"/>
      <c r="NIW351" s="42"/>
      <c r="NIX351" s="42"/>
      <c r="NIY351" s="42"/>
      <c r="NIZ351" s="42"/>
      <c r="NJA351" s="42"/>
      <c r="NJB351" s="42"/>
      <c r="NJC351" s="42"/>
      <c r="NJD351" s="42"/>
      <c r="NJE351" s="42"/>
      <c r="NJF351" s="42"/>
      <c r="NJG351" s="42"/>
      <c r="NJH351" s="42"/>
      <c r="NJI351" s="42"/>
      <c r="NJJ351" s="42"/>
      <c r="NJK351" s="42"/>
      <c r="NJL351" s="42"/>
      <c r="NJM351" s="42"/>
      <c r="NJN351" s="42"/>
      <c r="NJO351" s="42"/>
      <c r="NJP351" s="42"/>
      <c r="NJQ351" s="42"/>
      <c r="NJR351" s="42"/>
      <c r="NJS351" s="42"/>
      <c r="NJT351" s="42"/>
      <c r="NJU351" s="42"/>
      <c r="NJV351" s="42"/>
      <c r="NJW351" s="42"/>
      <c r="NJX351" s="42"/>
      <c r="NJY351" s="42"/>
      <c r="NJZ351" s="42"/>
      <c r="NKA351" s="42"/>
      <c r="NKB351" s="42"/>
      <c r="NKC351" s="42"/>
      <c r="NKD351" s="42"/>
      <c r="NKE351" s="42"/>
      <c r="NKF351" s="42"/>
      <c r="NKG351" s="42"/>
      <c r="NKH351" s="42"/>
      <c r="NKI351" s="42"/>
      <c r="NKJ351" s="42"/>
      <c r="NKK351" s="42"/>
      <c r="NKL351" s="42"/>
      <c r="NKM351" s="42"/>
      <c r="NKN351" s="42"/>
      <c r="NKO351" s="42"/>
      <c r="NKP351" s="42"/>
      <c r="NKQ351" s="42"/>
      <c r="NKR351" s="42"/>
      <c r="NKS351" s="42"/>
      <c r="NKT351" s="42"/>
      <c r="NKU351" s="42"/>
      <c r="NKV351" s="42"/>
      <c r="NKW351" s="42"/>
      <c r="NKX351" s="42"/>
      <c r="NKY351" s="42"/>
      <c r="NKZ351" s="42"/>
      <c r="NLA351" s="42"/>
      <c r="NLB351" s="42"/>
      <c r="NLC351" s="42"/>
      <c r="NLD351" s="42"/>
      <c r="NLE351" s="42"/>
      <c r="NLF351" s="42"/>
      <c r="NLG351" s="42"/>
      <c r="NLH351" s="42"/>
      <c r="NLI351" s="42"/>
      <c r="NLJ351" s="42"/>
      <c r="NLK351" s="42"/>
      <c r="NLL351" s="42"/>
      <c r="NLM351" s="42"/>
      <c r="NLN351" s="42"/>
      <c r="NLO351" s="42"/>
      <c r="NLP351" s="42"/>
      <c r="NLQ351" s="42"/>
      <c r="NLR351" s="42"/>
      <c r="NLS351" s="42"/>
      <c r="NLT351" s="42"/>
      <c r="NLU351" s="42"/>
      <c r="NLV351" s="42"/>
      <c r="NLW351" s="42"/>
      <c r="NLX351" s="42"/>
      <c r="NLY351" s="42"/>
      <c r="NLZ351" s="42"/>
      <c r="NMA351" s="42"/>
      <c r="NMB351" s="42"/>
      <c r="NMC351" s="42"/>
      <c r="NMD351" s="42"/>
      <c r="NME351" s="42"/>
      <c r="NMF351" s="42"/>
      <c r="NMG351" s="42"/>
      <c r="NMH351" s="42"/>
      <c r="NMI351" s="42"/>
      <c r="NMJ351" s="42"/>
      <c r="NMK351" s="42"/>
      <c r="NML351" s="42"/>
      <c r="NMM351" s="42"/>
      <c r="NMN351" s="42"/>
      <c r="NMO351" s="42"/>
      <c r="NMP351" s="42"/>
      <c r="NMQ351" s="42"/>
      <c r="NMR351" s="42"/>
      <c r="NMS351" s="42"/>
      <c r="NMT351" s="42"/>
      <c r="NMU351" s="42"/>
      <c r="NMV351" s="42"/>
      <c r="NMW351" s="42"/>
      <c r="NMX351" s="42"/>
      <c r="NMY351" s="42"/>
      <c r="NMZ351" s="42"/>
      <c r="NNA351" s="42"/>
      <c r="NNB351" s="42"/>
      <c r="NNC351" s="42"/>
      <c r="NND351" s="42"/>
      <c r="NNE351" s="42"/>
      <c r="NNF351" s="42"/>
      <c r="NNG351" s="42"/>
      <c r="NNH351" s="42"/>
      <c r="NNI351" s="42"/>
      <c r="NNJ351" s="42"/>
      <c r="NNK351" s="42"/>
      <c r="NNL351" s="42"/>
      <c r="NNM351" s="42"/>
      <c r="NNN351" s="42"/>
      <c r="NNO351" s="42"/>
      <c r="NNP351" s="42"/>
      <c r="NNQ351" s="42"/>
      <c r="NNR351" s="42"/>
      <c r="NNS351" s="42"/>
      <c r="NNT351" s="42"/>
      <c r="NNU351" s="42"/>
      <c r="NNV351" s="42"/>
      <c r="NNW351" s="42"/>
      <c r="NNX351" s="42"/>
      <c r="NNY351" s="42"/>
      <c r="NNZ351" s="42"/>
      <c r="NOA351" s="42"/>
      <c r="NOB351" s="42"/>
      <c r="NOC351" s="42"/>
      <c r="NOD351" s="42"/>
      <c r="NOE351" s="42"/>
      <c r="NOF351" s="42"/>
      <c r="NOG351" s="42"/>
      <c r="NOH351" s="42"/>
      <c r="NOI351" s="42"/>
      <c r="NOJ351" s="42"/>
      <c r="NOK351" s="42"/>
      <c r="NOL351" s="42"/>
      <c r="NOM351" s="42"/>
      <c r="NON351" s="42"/>
      <c r="NOO351" s="42"/>
      <c r="NOP351" s="42"/>
      <c r="NOQ351" s="42"/>
      <c r="NOR351" s="42"/>
      <c r="NOS351" s="42"/>
      <c r="NOT351" s="42"/>
      <c r="NOU351" s="42"/>
      <c r="NOV351" s="42"/>
      <c r="NOW351" s="42"/>
      <c r="NOX351" s="42"/>
      <c r="NOY351" s="42"/>
      <c r="NOZ351" s="42"/>
      <c r="NPA351" s="42"/>
      <c r="NPB351" s="42"/>
      <c r="NPC351" s="42"/>
      <c r="NPD351" s="42"/>
      <c r="NPE351" s="42"/>
      <c r="NPF351" s="42"/>
      <c r="NPG351" s="42"/>
      <c r="NPH351" s="42"/>
      <c r="NPI351" s="42"/>
      <c r="NPJ351" s="42"/>
      <c r="NPK351" s="42"/>
      <c r="NPL351" s="42"/>
      <c r="NPM351" s="42"/>
      <c r="NPN351" s="42"/>
      <c r="NPO351" s="42"/>
      <c r="NPP351" s="42"/>
      <c r="NPQ351" s="42"/>
      <c r="NPR351" s="42"/>
      <c r="NPS351" s="42"/>
      <c r="NPT351" s="42"/>
      <c r="NPU351" s="42"/>
      <c r="NPV351" s="42"/>
      <c r="NPW351" s="42"/>
      <c r="NPX351" s="42"/>
      <c r="NPY351" s="42"/>
      <c r="NPZ351" s="42"/>
      <c r="NQA351" s="42"/>
      <c r="NQB351" s="42"/>
      <c r="NQC351" s="42"/>
      <c r="NQD351" s="42"/>
      <c r="NQE351" s="42"/>
      <c r="NQF351" s="42"/>
      <c r="NQG351" s="42"/>
      <c r="NQH351" s="42"/>
      <c r="NQI351" s="42"/>
      <c r="NQJ351" s="42"/>
      <c r="NQK351" s="42"/>
      <c r="NQL351" s="42"/>
      <c r="NQM351" s="42"/>
      <c r="NQN351" s="42"/>
      <c r="NQO351" s="42"/>
      <c r="NQP351" s="42"/>
      <c r="NQQ351" s="42"/>
      <c r="NQR351" s="42"/>
      <c r="NQS351" s="42"/>
      <c r="NQT351" s="42"/>
      <c r="NQU351" s="42"/>
      <c r="NQV351" s="42"/>
      <c r="NQW351" s="42"/>
      <c r="NQX351" s="42"/>
      <c r="NQY351" s="42"/>
      <c r="NQZ351" s="42"/>
      <c r="NRA351" s="42"/>
      <c r="NRB351" s="42"/>
      <c r="NRC351" s="42"/>
      <c r="NRD351" s="42"/>
      <c r="NRE351" s="42"/>
      <c r="NRF351" s="42"/>
      <c r="NRG351" s="42"/>
      <c r="NRH351" s="42"/>
      <c r="NRI351" s="42"/>
      <c r="NRJ351" s="42"/>
      <c r="NRK351" s="42"/>
      <c r="NRL351" s="42"/>
      <c r="NRM351" s="42"/>
      <c r="NRN351" s="42"/>
      <c r="NRO351" s="42"/>
      <c r="NRP351" s="42"/>
      <c r="NRQ351" s="42"/>
      <c r="NRR351" s="42"/>
      <c r="NRS351" s="42"/>
      <c r="NRT351" s="42"/>
      <c r="NRU351" s="42"/>
      <c r="NRV351" s="42"/>
      <c r="NRW351" s="42"/>
      <c r="NRX351" s="42"/>
      <c r="NRY351" s="42"/>
      <c r="NRZ351" s="42"/>
      <c r="NSA351" s="42"/>
      <c r="NSB351" s="42"/>
      <c r="NSC351" s="42"/>
      <c r="NSD351" s="42"/>
      <c r="NSE351" s="42"/>
      <c r="NSF351" s="42"/>
      <c r="NSG351" s="42"/>
      <c r="NSH351" s="42"/>
      <c r="NSI351" s="42"/>
      <c r="NSJ351" s="42"/>
      <c r="NSK351" s="42"/>
      <c r="NSL351" s="42"/>
      <c r="NSM351" s="42"/>
      <c r="NSN351" s="42"/>
      <c r="NSO351" s="42"/>
      <c r="NSP351" s="42"/>
      <c r="NSQ351" s="42"/>
      <c r="NSR351" s="42"/>
      <c r="NSS351" s="42"/>
      <c r="NST351" s="42"/>
      <c r="NSU351" s="42"/>
      <c r="NSV351" s="42"/>
      <c r="NSW351" s="42"/>
      <c r="NSX351" s="42"/>
      <c r="NSY351" s="42"/>
      <c r="NSZ351" s="42"/>
      <c r="NTA351" s="42"/>
      <c r="NTB351" s="42"/>
      <c r="NTC351" s="42"/>
      <c r="NTD351" s="42"/>
      <c r="NTE351" s="42"/>
      <c r="NTF351" s="42"/>
      <c r="NTG351" s="42"/>
      <c r="NTH351" s="42"/>
      <c r="NTI351" s="42"/>
      <c r="NTJ351" s="42"/>
      <c r="NTK351" s="42"/>
      <c r="NTL351" s="42"/>
      <c r="NTM351" s="42"/>
      <c r="NTN351" s="42"/>
      <c r="NTO351" s="42"/>
      <c r="NTP351" s="42"/>
      <c r="NTQ351" s="42"/>
      <c r="NTR351" s="42"/>
      <c r="NTS351" s="42"/>
      <c r="NTT351" s="42"/>
      <c r="NTU351" s="42"/>
      <c r="NTV351" s="42"/>
      <c r="NTW351" s="42"/>
      <c r="NTX351" s="42"/>
      <c r="NTY351" s="42"/>
      <c r="NTZ351" s="42"/>
      <c r="NUA351" s="42"/>
      <c r="NUB351" s="42"/>
      <c r="NUC351" s="42"/>
      <c r="NUD351" s="42"/>
      <c r="NUE351" s="42"/>
      <c r="NUF351" s="42"/>
      <c r="NUG351" s="42"/>
      <c r="NUH351" s="42"/>
      <c r="NUI351" s="42"/>
      <c r="NUJ351" s="42"/>
      <c r="NUK351" s="42"/>
      <c r="NUL351" s="42"/>
      <c r="NUM351" s="42"/>
      <c r="NUN351" s="42"/>
      <c r="NUO351" s="42"/>
      <c r="NUP351" s="42"/>
      <c r="NUQ351" s="42"/>
      <c r="NUR351" s="42"/>
      <c r="NUS351" s="42"/>
      <c r="NUT351" s="42"/>
      <c r="NUU351" s="42"/>
      <c r="NUV351" s="42"/>
      <c r="NUW351" s="42"/>
      <c r="NUX351" s="42"/>
      <c r="NUY351" s="42"/>
      <c r="NUZ351" s="42"/>
      <c r="NVA351" s="42"/>
      <c r="NVB351" s="42"/>
      <c r="NVC351" s="42"/>
      <c r="NVD351" s="42"/>
      <c r="NVE351" s="42"/>
      <c r="NVF351" s="42"/>
      <c r="NVG351" s="42"/>
      <c r="NVH351" s="42"/>
      <c r="NVI351" s="42"/>
      <c r="NVJ351" s="42"/>
      <c r="NVK351" s="42"/>
      <c r="NVL351" s="42"/>
      <c r="NVM351" s="42"/>
      <c r="NVN351" s="42"/>
      <c r="NVO351" s="42"/>
      <c r="NVP351" s="42"/>
      <c r="NVQ351" s="42"/>
      <c r="NVR351" s="42"/>
      <c r="NVS351" s="42"/>
      <c r="NVT351" s="42"/>
      <c r="NVU351" s="42"/>
      <c r="NVV351" s="42"/>
      <c r="NVW351" s="42"/>
      <c r="NVX351" s="42"/>
      <c r="NVY351" s="42"/>
      <c r="NVZ351" s="42"/>
      <c r="NWA351" s="42"/>
      <c r="NWB351" s="42"/>
      <c r="NWC351" s="42"/>
      <c r="NWD351" s="42"/>
      <c r="NWE351" s="42"/>
      <c r="NWF351" s="42"/>
      <c r="NWG351" s="42"/>
      <c r="NWH351" s="42"/>
      <c r="NWI351" s="42"/>
      <c r="NWJ351" s="42"/>
      <c r="NWK351" s="42"/>
      <c r="NWL351" s="42"/>
      <c r="NWM351" s="42"/>
      <c r="NWN351" s="42"/>
      <c r="NWO351" s="42"/>
      <c r="NWP351" s="42"/>
      <c r="NWQ351" s="42"/>
      <c r="NWR351" s="42"/>
      <c r="NWS351" s="42"/>
      <c r="NWT351" s="42"/>
      <c r="NWU351" s="42"/>
      <c r="NWV351" s="42"/>
      <c r="NWW351" s="42"/>
      <c r="NWX351" s="42"/>
      <c r="NWY351" s="42"/>
      <c r="NWZ351" s="42"/>
      <c r="NXA351" s="42"/>
      <c r="NXB351" s="42"/>
      <c r="NXC351" s="42"/>
      <c r="NXD351" s="42"/>
      <c r="NXE351" s="42"/>
      <c r="NXF351" s="42"/>
      <c r="NXG351" s="42"/>
      <c r="NXH351" s="42"/>
      <c r="NXI351" s="42"/>
      <c r="NXJ351" s="42"/>
      <c r="NXK351" s="42"/>
      <c r="NXL351" s="42"/>
      <c r="NXM351" s="42"/>
      <c r="NXN351" s="42"/>
      <c r="NXO351" s="42"/>
      <c r="NXP351" s="42"/>
      <c r="NXQ351" s="42"/>
      <c r="NXR351" s="42"/>
      <c r="NXS351" s="42"/>
      <c r="NXT351" s="42"/>
      <c r="NXU351" s="42"/>
      <c r="NXV351" s="42"/>
      <c r="NXW351" s="42"/>
      <c r="NXX351" s="42"/>
      <c r="NXY351" s="42"/>
      <c r="NXZ351" s="42"/>
      <c r="NYA351" s="42"/>
      <c r="NYB351" s="42"/>
      <c r="NYC351" s="42"/>
      <c r="NYD351" s="42"/>
      <c r="NYE351" s="42"/>
      <c r="NYF351" s="42"/>
      <c r="NYG351" s="42"/>
      <c r="NYH351" s="42"/>
      <c r="NYI351" s="42"/>
      <c r="NYJ351" s="42"/>
      <c r="NYK351" s="42"/>
      <c r="NYL351" s="42"/>
      <c r="NYM351" s="42"/>
      <c r="NYN351" s="42"/>
      <c r="NYO351" s="42"/>
      <c r="NYP351" s="42"/>
      <c r="NYQ351" s="42"/>
      <c r="NYR351" s="42"/>
      <c r="NYS351" s="42"/>
      <c r="NYT351" s="42"/>
      <c r="NYU351" s="42"/>
      <c r="NYV351" s="42"/>
      <c r="NYW351" s="42"/>
      <c r="NYX351" s="42"/>
      <c r="NYY351" s="42"/>
      <c r="NYZ351" s="42"/>
      <c r="NZA351" s="42"/>
      <c r="NZB351" s="42"/>
      <c r="NZC351" s="42"/>
      <c r="NZD351" s="42"/>
      <c r="NZE351" s="42"/>
      <c r="NZF351" s="42"/>
      <c r="NZG351" s="42"/>
      <c r="NZH351" s="42"/>
      <c r="NZI351" s="42"/>
      <c r="NZJ351" s="42"/>
      <c r="NZK351" s="42"/>
      <c r="NZL351" s="42"/>
      <c r="NZM351" s="42"/>
      <c r="NZN351" s="42"/>
      <c r="NZO351" s="42"/>
      <c r="NZP351" s="42"/>
      <c r="NZQ351" s="42"/>
      <c r="NZR351" s="42"/>
      <c r="NZS351" s="42"/>
      <c r="NZT351" s="42"/>
      <c r="NZU351" s="42"/>
      <c r="NZV351" s="42"/>
      <c r="NZW351" s="42"/>
      <c r="NZX351" s="42"/>
      <c r="NZY351" s="42"/>
      <c r="NZZ351" s="42"/>
      <c r="OAA351" s="42"/>
      <c r="OAB351" s="42"/>
      <c r="OAC351" s="42"/>
      <c r="OAD351" s="42"/>
      <c r="OAE351" s="42"/>
      <c r="OAF351" s="42"/>
      <c r="OAG351" s="42"/>
      <c r="OAH351" s="42"/>
      <c r="OAI351" s="42"/>
      <c r="OAJ351" s="42"/>
      <c r="OAK351" s="42"/>
      <c r="OAL351" s="42"/>
      <c r="OAM351" s="42"/>
      <c r="OAN351" s="42"/>
      <c r="OAO351" s="42"/>
      <c r="OAP351" s="42"/>
      <c r="OAQ351" s="42"/>
      <c r="OAR351" s="42"/>
      <c r="OAS351" s="42"/>
      <c r="OAT351" s="42"/>
      <c r="OAU351" s="42"/>
      <c r="OAV351" s="42"/>
      <c r="OAW351" s="42"/>
      <c r="OAX351" s="42"/>
      <c r="OAY351" s="42"/>
      <c r="OAZ351" s="42"/>
      <c r="OBA351" s="42"/>
      <c r="OBB351" s="42"/>
      <c r="OBC351" s="42"/>
      <c r="OBD351" s="42"/>
      <c r="OBE351" s="42"/>
      <c r="OBF351" s="42"/>
      <c r="OBG351" s="42"/>
      <c r="OBH351" s="42"/>
      <c r="OBI351" s="42"/>
      <c r="OBJ351" s="42"/>
      <c r="OBK351" s="42"/>
      <c r="OBL351" s="42"/>
      <c r="OBM351" s="42"/>
      <c r="OBN351" s="42"/>
      <c r="OBO351" s="42"/>
      <c r="OBP351" s="42"/>
      <c r="OBQ351" s="42"/>
      <c r="OBR351" s="42"/>
      <c r="OBS351" s="42"/>
      <c r="OBT351" s="42"/>
      <c r="OBU351" s="42"/>
      <c r="OBV351" s="42"/>
      <c r="OBW351" s="42"/>
      <c r="OBX351" s="42"/>
      <c r="OBY351" s="42"/>
      <c r="OBZ351" s="42"/>
      <c r="OCA351" s="42"/>
      <c r="OCB351" s="42"/>
      <c r="OCC351" s="42"/>
      <c r="OCD351" s="42"/>
      <c r="OCE351" s="42"/>
      <c r="OCF351" s="42"/>
      <c r="OCG351" s="42"/>
      <c r="OCH351" s="42"/>
      <c r="OCI351" s="42"/>
      <c r="OCJ351" s="42"/>
      <c r="OCK351" s="42"/>
      <c r="OCL351" s="42"/>
      <c r="OCM351" s="42"/>
      <c r="OCN351" s="42"/>
      <c r="OCO351" s="42"/>
      <c r="OCP351" s="42"/>
      <c r="OCQ351" s="42"/>
      <c r="OCR351" s="42"/>
      <c r="OCS351" s="42"/>
      <c r="OCT351" s="42"/>
      <c r="OCU351" s="42"/>
      <c r="OCV351" s="42"/>
      <c r="OCW351" s="42"/>
      <c r="OCX351" s="42"/>
      <c r="OCY351" s="42"/>
      <c r="OCZ351" s="42"/>
      <c r="ODA351" s="42"/>
      <c r="ODB351" s="42"/>
      <c r="ODC351" s="42"/>
      <c r="ODD351" s="42"/>
      <c r="ODE351" s="42"/>
      <c r="ODF351" s="42"/>
      <c r="ODG351" s="42"/>
      <c r="ODH351" s="42"/>
      <c r="ODI351" s="42"/>
      <c r="ODJ351" s="42"/>
      <c r="ODK351" s="42"/>
      <c r="ODL351" s="42"/>
      <c r="ODM351" s="42"/>
      <c r="ODN351" s="42"/>
      <c r="ODO351" s="42"/>
      <c r="ODP351" s="42"/>
      <c r="ODQ351" s="42"/>
      <c r="ODR351" s="42"/>
      <c r="ODS351" s="42"/>
      <c r="ODT351" s="42"/>
      <c r="ODU351" s="42"/>
      <c r="ODV351" s="42"/>
      <c r="ODW351" s="42"/>
      <c r="ODX351" s="42"/>
      <c r="ODY351" s="42"/>
      <c r="ODZ351" s="42"/>
      <c r="OEA351" s="42"/>
      <c r="OEB351" s="42"/>
      <c r="OEC351" s="42"/>
      <c r="OED351" s="42"/>
      <c r="OEE351" s="42"/>
      <c r="OEF351" s="42"/>
      <c r="OEG351" s="42"/>
      <c r="OEH351" s="42"/>
      <c r="OEI351" s="42"/>
      <c r="OEJ351" s="42"/>
      <c r="OEK351" s="42"/>
      <c r="OEL351" s="42"/>
      <c r="OEM351" s="42"/>
      <c r="OEN351" s="42"/>
      <c r="OEO351" s="42"/>
      <c r="OEP351" s="42"/>
      <c r="OEQ351" s="42"/>
      <c r="OER351" s="42"/>
      <c r="OES351" s="42"/>
      <c r="OET351" s="42"/>
      <c r="OEU351" s="42"/>
      <c r="OEV351" s="42"/>
      <c r="OEW351" s="42"/>
      <c r="OEX351" s="42"/>
      <c r="OEY351" s="42"/>
      <c r="OEZ351" s="42"/>
      <c r="OFA351" s="42"/>
      <c r="OFB351" s="42"/>
      <c r="OFC351" s="42"/>
      <c r="OFD351" s="42"/>
      <c r="OFE351" s="42"/>
      <c r="OFF351" s="42"/>
      <c r="OFG351" s="42"/>
      <c r="OFH351" s="42"/>
      <c r="OFI351" s="42"/>
      <c r="OFJ351" s="42"/>
      <c r="OFK351" s="42"/>
      <c r="OFL351" s="42"/>
      <c r="OFM351" s="42"/>
      <c r="OFN351" s="42"/>
      <c r="OFO351" s="42"/>
      <c r="OFP351" s="42"/>
      <c r="OFQ351" s="42"/>
      <c r="OFR351" s="42"/>
      <c r="OFS351" s="42"/>
      <c r="OFT351" s="42"/>
      <c r="OFU351" s="42"/>
      <c r="OFV351" s="42"/>
      <c r="OFW351" s="42"/>
      <c r="OFX351" s="42"/>
      <c r="OFY351" s="42"/>
      <c r="OFZ351" s="42"/>
      <c r="OGA351" s="42"/>
      <c r="OGB351" s="42"/>
      <c r="OGC351" s="42"/>
      <c r="OGD351" s="42"/>
      <c r="OGE351" s="42"/>
      <c r="OGF351" s="42"/>
      <c r="OGG351" s="42"/>
      <c r="OGH351" s="42"/>
      <c r="OGI351" s="42"/>
      <c r="OGJ351" s="42"/>
      <c r="OGK351" s="42"/>
      <c r="OGL351" s="42"/>
      <c r="OGM351" s="42"/>
      <c r="OGN351" s="42"/>
      <c r="OGO351" s="42"/>
      <c r="OGP351" s="42"/>
      <c r="OGQ351" s="42"/>
      <c r="OGR351" s="42"/>
      <c r="OGS351" s="42"/>
      <c r="OGT351" s="42"/>
      <c r="OGU351" s="42"/>
      <c r="OGV351" s="42"/>
      <c r="OGW351" s="42"/>
      <c r="OGX351" s="42"/>
      <c r="OGY351" s="42"/>
      <c r="OGZ351" s="42"/>
      <c r="OHA351" s="42"/>
      <c r="OHB351" s="42"/>
      <c r="OHC351" s="42"/>
      <c r="OHD351" s="42"/>
      <c r="OHE351" s="42"/>
      <c r="OHF351" s="42"/>
      <c r="OHG351" s="42"/>
      <c r="OHH351" s="42"/>
      <c r="OHI351" s="42"/>
      <c r="OHJ351" s="42"/>
      <c r="OHK351" s="42"/>
      <c r="OHL351" s="42"/>
      <c r="OHM351" s="42"/>
      <c r="OHN351" s="42"/>
      <c r="OHO351" s="42"/>
      <c r="OHP351" s="42"/>
      <c r="OHQ351" s="42"/>
      <c r="OHR351" s="42"/>
      <c r="OHS351" s="42"/>
      <c r="OHT351" s="42"/>
      <c r="OHU351" s="42"/>
      <c r="OHV351" s="42"/>
      <c r="OHW351" s="42"/>
      <c r="OHX351" s="42"/>
      <c r="OHY351" s="42"/>
      <c r="OHZ351" s="42"/>
      <c r="OIA351" s="42"/>
      <c r="OIB351" s="42"/>
      <c r="OIC351" s="42"/>
      <c r="OID351" s="42"/>
      <c r="OIE351" s="42"/>
      <c r="OIF351" s="42"/>
      <c r="OIG351" s="42"/>
      <c r="OIH351" s="42"/>
      <c r="OII351" s="42"/>
      <c r="OIJ351" s="42"/>
      <c r="OIK351" s="42"/>
      <c r="OIL351" s="42"/>
      <c r="OIM351" s="42"/>
      <c r="OIN351" s="42"/>
      <c r="OIO351" s="42"/>
      <c r="OIP351" s="42"/>
      <c r="OIQ351" s="42"/>
      <c r="OIR351" s="42"/>
      <c r="OIS351" s="42"/>
      <c r="OIT351" s="42"/>
      <c r="OIU351" s="42"/>
      <c r="OIV351" s="42"/>
      <c r="OIW351" s="42"/>
      <c r="OIX351" s="42"/>
      <c r="OIY351" s="42"/>
      <c r="OIZ351" s="42"/>
      <c r="OJA351" s="42"/>
      <c r="OJB351" s="42"/>
      <c r="OJC351" s="42"/>
      <c r="OJD351" s="42"/>
      <c r="OJE351" s="42"/>
      <c r="OJF351" s="42"/>
      <c r="OJG351" s="42"/>
      <c r="OJH351" s="42"/>
      <c r="OJI351" s="42"/>
      <c r="OJJ351" s="42"/>
      <c r="OJK351" s="42"/>
      <c r="OJL351" s="42"/>
      <c r="OJM351" s="42"/>
      <c r="OJN351" s="42"/>
      <c r="OJO351" s="42"/>
      <c r="OJP351" s="42"/>
      <c r="OJQ351" s="42"/>
      <c r="OJR351" s="42"/>
      <c r="OJS351" s="42"/>
      <c r="OJT351" s="42"/>
      <c r="OJU351" s="42"/>
      <c r="OJV351" s="42"/>
      <c r="OJW351" s="42"/>
      <c r="OJX351" s="42"/>
      <c r="OJY351" s="42"/>
      <c r="OJZ351" s="42"/>
      <c r="OKA351" s="42"/>
      <c r="OKB351" s="42"/>
      <c r="OKC351" s="42"/>
      <c r="OKD351" s="42"/>
      <c r="OKE351" s="42"/>
      <c r="OKF351" s="42"/>
      <c r="OKG351" s="42"/>
      <c r="OKH351" s="42"/>
      <c r="OKI351" s="42"/>
      <c r="OKJ351" s="42"/>
      <c r="OKK351" s="42"/>
      <c r="OKL351" s="42"/>
      <c r="OKM351" s="42"/>
      <c r="OKN351" s="42"/>
      <c r="OKO351" s="42"/>
      <c r="OKP351" s="42"/>
      <c r="OKQ351" s="42"/>
      <c r="OKR351" s="42"/>
      <c r="OKS351" s="42"/>
      <c r="OKT351" s="42"/>
      <c r="OKU351" s="42"/>
      <c r="OKV351" s="42"/>
      <c r="OKW351" s="42"/>
      <c r="OKX351" s="42"/>
      <c r="OKY351" s="42"/>
      <c r="OKZ351" s="42"/>
      <c r="OLA351" s="42"/>
      <c r="OLB351" s="42"/>
      <c r="OLC351" s="42"/>
      <c r="OLD351" s="42"/>
      <c r="OLE351" s="42"/>
      <c r="OLF351" s="42"/>
      <c r="OLG351" s="42"/>
      <c r="OLH351" s="42"/>
      <c r="OLI351" s="42"/>
      <c r="OLJ351" s="42"/>
      <c r="OLK351" s="42"/>
      <c r="OLL351" s="42"/>
      <c r="OLM351" s="42"/>
      <c r="OLN351" s="42"/>
      <c r="OLO351" s="42"/>
      <c r="OLP351" s="42"/>
      <c r="OLQ351" s="42"/>
      <c r="OLR351" s="42"/>
      <c r="OLS351" s="42"/>
      <c r="OLT351" s="42"/>
      <c r="OLU351" s="42"/>
      <c r="OLV351" s="42"/>
      <c r="OLW351" s="42"/>
      <c r="OLX351" s="42"/>
      <c r="OLY351" s="42"/>
      <c r="OLZ351" s="42"/>
      <c r="OMA351" s="42"/>
      <c r="OMB351" s="42"/>
      <c r="OMC351" s="42"/>
      <c r="OMD351" s="42"/>
      <c r="OME351" s="42"/>
      <c r="OMF351" s="42"/>
      <c r="OMG351" s="42"/>
      <c r="OMH351" s="42"/>
      <c r="OMI351" s="42"/>
      <c r="OMJ351" s="42"/>
      <c r="OMK351" s="42"/>
      <c r="OML351" s="42"/>
      <c r="OMM351" s="42"/>
      <c r="OMN351" s="42"/>
      <c r="OMO351" s="42"/>
      <c r="OMP351" s="42"/>
      <c r="OMQ351" s="42"/>
      <c r="OMR351" s="42"/>
      <c r="OMS351" s="42"/>
      <c r="OMT351" s="42"/>
      <c r="OMU351" s="42"/>
      <c r="OMV351" s="42"/>
      <c r="OMW351" s="42"/>
      <c r="OMX351" s="42"/>
      <c r="OMY351" s="42"/>
      <c r="OMZ351" s="42"/>
      <c r="ONA351" s="42"/>
      <c r="ONB351" s="42"/>
      <c r="ONC351" s="42"/>
      <c r="OND351" s="42"/>
      <c r="ONE351" s="42"/>
      <c r="ONF351" s="42"/>
      <c r="ONG351" s="42"/>
      <c r="ONH351" s="42"/>
      <c r="ONI351" s="42"/>
      <c r="ONJ351" s="42"/>
      <c r="ONK351" s="42"/>
      <c r="ONL351" s="42"/>
      <c r="ONM351" s="42"/>
      <c r="ONN351" s="42"/>
      <c r="ONO351" s="42"/>
      <c r="ONP351" s="42"/>
      <c r="ONQ351" s="42"/>
      <c r="ONR351" s="42"/>
      <c r="ONS351" s="42"/>
      <c r="ONT351" s="42"/>
      <c r="ONU351" s="42"/>
      <c r="ONV351" s="42"/>
      <c r="ONW351" s="42"/>
      <c r="ONX351" s="42"/>
      <c r="ONY351" s="42"/>
      <c r="ONZ351" s="42"/>
      <c r="OOA351" s="42"/>
      <c r="OOB351" s="42"/>
      <c r="OOC351" s="42"/>
      <c r="OOD351" s="42"/>
      <c r="OOE351" s="42"/>
      <c r="OOF351" s="42"/>
      <c r="OOG351" s="42"/>
      <c r="OOH351" s="42"/>
      <c r="OOI351" s="42"/>
      <c r="OOJ351" s="42"/>
      <c r="OOK351" s="42"/>
      <c r="OOL351" s="42"/>
      <c r="OOM351" s="42"/>
      <c r="OON351" s="42"/>
      <c r="OOO351" s="42"/>
      <c r="OOP351" s="42"/>
      <c r="OOQ351" s="42"/>
      <c r="OOR351" s="42"/>
      <c r="OOS351" s="42"/>
      <c r="OOT351" s="42"/>
      <c r="OOU351" s="42"/>
      <c r="OOV351" s="42"/>
      <c r="OOW351" s="42"/>
      <c r="OOX351" s="42"/>
      <c r="OOY351" s="42"/>
      <c r="OOZ351" s="42"/>
      <c r="OPA351" s="42"/>
      <c r="OPB351" s="42"/>
      <c r="OPC351" s="42"/>
      <c r="OPD351" s="42"/>
      <c r="OPE351" s="42"/>
      <c r="OPF351" s="42"/>
      <c r="OPG351" s="42"/>
      <c r="OPH351" s="42"/>
      <c r="OPI351" s="42"/>
      <c r="OPJ351" s="42"/>
      <c r="OPK351" s="42"/>
      <c r="OPL351" s="42"/>
      <c r="OPM351" s="42"/>
      <c r="OPN351" s="42"/>
      <c r="OPO351" s="42"/>
      <c r="OPP351" s="42"/>
      <c r="OPQ351" s="42"/>
      <c r="OPR351" s="42"/>
      <c r="OPS351" s="42"/>
      <c r="OPT351" s="42"/>
      <c r="OPU351" s="42"/>
      <c r="OPV351" s="42"/>
      <c r="OPW351" s="42"/>
      <c r="OPX351" s="42"/>
      <c r="OPY351" s="42"/>
      <c r="OPZ351" s="42"/>
      <c r="OQA351" s="42"/>
      <c r="OQB351" s="42"/>
      <c r="OQC351" s="42"/>
      <c r="OQD351" s="42"/>
      <c r="OQE351" s="42"/>
      <c r="OQF351" s="42"/>
      <c r="OQG351" s="42"/>
      <c r="OQH351" s="42"/>
      <c r="OQI351" s="42"/>
      <c r="OQJ351" s="42"/>
      <c r="OQK351" s="42"/>
      <c r="OQL351" s="42"/>
      <c r="OQM351" s="42"/>
      <c r="OQN351" s="42"/>
      <c r="OQO351" s="42"/>
      <c r="OQP351" s="42"/>
      <c r="OQQ351" s="42"/>
      <c r="OQR351" s="42"/>
      <c r="OQS351" s="42"/>
      <c r="OQT351" s="42"/>
      <c r="OQU351" s="42"/>
      <c r="OQV351" s="42"/>
      <c r="OQW351" s="42"/>
      <c r="OQX351" s="42"/>
      <c r="OQY351" s="42"/>
      <c r="OQZ351" s="42"/>
      <c r="ORA351" s="42"/>
      <c r="ORB351" s="42"/>
      <c r="ORC351" s="42"/>
      <c r="ORD351" s="42"/>
      <c r="ORE351" s="42"/>
      <c r="ORF351" s="42"/>
      <c r="ORG351" s="42"/>
      <c r="ORH351" s="42"/>
      <c r="ORI351" s="42"/>
      <c r="ORJ351" s="42"/>
      <c r="ORK351" s="42"/>
      <c r="ORL351" s="42"/>
      <c r="ORM351" s="42"/>
      <c r="ORN351" s="42"/>
      <c r="ORO351" s="42"/>
      <c r="ORP351" s="42"/>
      <c r="ORQ351" s="42"/>
      <c r="ORR351" s="42"/>
      <c r="ORS351" s="42"/>
      <c r="ORT351" s="42"/>
      <c r="ORU351" s="42"/>
      <c r="ORV351" s="42"/>
      <c r="ORW351" s="42"/>
      <c r="ORX351" s="42"/>
      <c r="ORY351" s="42"/>
      <c r="ORZ351" s="42"/>
      <c r="OSA351" s="42"/>
      <c r="OSB351" s="42"/>
      <c r="OSC351" s="42"/>
      <c r="OSD351" s="42"/>
      <c r="OSE351" s="42"/>
      <c r="OSF351" s="42"/>
      <c r="OSG351" s="42"/>
      <c r="OSH351" s="42"/>
      <c r="OSI351" s="42"/>
      <c r="OSJ351" s="42"/>
      <c r="OSK351" s="42"/>
      <c r="OSL351" s="42"/>
      <c r="OSM351" s="42"/>
      <c r="OSN351" s="42"/>
      <c r="OSO351" s="42"/>
      <c r="OSP351" s="42"/>
      <c r="OSQ351" s="42"/>
      <c r="OSR351" s="42"/>
      <c r="OSS351" s="42"/>
      <c r="OST351" s="42"/>
      <c r="OSU351" s="42"/>
      <c r="OSV351" s="42"/>
      <c r="OSW351" s="42"/>
      <c r="OSX351" s="42"/>
      <c r="OSY351" s="42"/>
      <c r="OSZ351" s="42"/>
      <c r="OTA351" s="42"/>
      <c r="OTB351" s="42"/>
      <c r="OTC351" s="42"/>
      <c r="OTD351" s="42"/>
      <c r="OTE351" s="42"/>
      <c r="OTF351" s="42"/>
      <c r="OTG351" s="42"/>
      <c r="OTH351" s="42"/>
      <c r="OTI351" s="42"/>
      <c r="OTJ351" s="42"/>
      <c r="OTK351" s="42"/>
      <c r="OTL351" s="42"/>
      <c r="OTM351" s="42"/>
      <c r="OTN351" s="42"/>
      <c r="OTO351" s="42"/>
      <c r="OTP351" s="42"/>
      <c r="OTQ351" s="42"/>
      <c r="OTR351" s="42"/>
      <c r="OTS351" s="42"/>
      <c r="OTT351" s="42"/>
      <c r="OTU351" s="42"/>
      <c r="OTV351" s="42"/>
      <c r="OTW351" s="42"/>
      <c r="OTX351" s="42"/>
      <c r="OTY351" s="42"/>
      <c r="OTZ351" s="42"/>
      <c r="OUA351" s="42"/>
      <c r="OUB351" s="42"/>
      <c r="OUC351" s="42"/>
      <c r="OUD351" s="42"/>
      <c r="OUE351" s="42"/>
      <c r="OUF351" s="42"/>
      <c r="OUG351" s="42"/>
      <c r="OUH351" s="42"/>
      <c r="OUI351" s="42"/>
      <c r="OUJ351" s="42"/>
      <c r="OUK351" s="42"/>
      <c r="OUL351" s="42"/>
      <c r="OUM351" s="42"/>
      <c r="OUN351" s="42"/>
      <c r="OUO351" s="42"/>
      <c r="OUP351" s="42"/>
      <c r="OUQ351" s="42"/>
      <c r="OUR351" s="42"/>
      <c r="OUS351" s="42"/>
      <c r="OUT351" s="42"/>
      <c r="OUU351" s="42"/>
      <c r="OUV351" s="42"/>
      <c r="OUW351" s="42"/>
      <c r="OUX351" s="42"/>
      <c r="OUY351" s="42"/>
      <c r="OUZ351" s="42"/>
      <c r="OVA351" s="42"/>
      <c r="OVB351" s="42"/>
      <c r="OVC351" s="42"/>
      <c r="OVD351" s="42"/>
      <c r="OVE351" s="42"/>
      <c r="OVF351" s="42"/>
      <c r="OVG351" s="42"/>
      <c r="OVH351" s="42"/>
      <c r="OVI351" s="42"/>
      <c r="OVJ351" s="42"/>
      <c r="OVK351" s="42"/>
      <c r="OVL351" s="42"/>
      <c r="OVM351" s="42"/>
      <c r="OVN351" s="42"/>
      <c r="OVO351" s="42"/>
      <c r="OVP351" s="42"/>
      <c r="OVQ351" s="42"/>
      <c r="OVR351" s="42"/>
      <c r="OVS351" s="42"/>
      <c r="OVT351" s="42"/>
      <c r="OVU351" s="42"/>
      <c r="OVV351" s="42"/>
      <c r="OVW351" s="42"/>
      <c r="OVX351" s="42"/>
      <c r="OVY351" s="42"/>
      <c r="OVZ351" s="42"/>
      <c r="OWA351" s="42"/>
      <c r="OWB351" s="42"/>
      <c r="OWC351" s="42"/>
      <c r="OWD351" s="42"/>
      <c r="OWE351" s="42"/>
      <c r="OWF351" s="42"/>
      <c r="OWG351" s="42"/>
      <c r="OWH351" s="42"/>
      <c r="OWI351" s="42"/>
      <c r="OWJ351" s="42"/>
      <c r="OWK351" s="42"/>
      <c r="OWL351" s="42"/>
      <c r="OWM351" s="42"/>
      <c r="OWN351" s="42"/>
      <c r="OWO351" s="42"/>
      <c r="OWP351" s="42"/>
      <c r="OWQ351" s="42"/>
      <c r="OWR351" s="42"/>
      <c r="OWS351" s="42"/>
      <c r="OWT351" s="42"/>
      <c r="OWU351" s="42"/>
      <c r="OWV351" s="42"/>
      <c r="OWW351" s="42"/>
      <c r="OWX351" s="42"/>
      <c r="OWY351" s="42"/>
      <c r="OWZ351" s="42"/>
      <c r="OXA351" s="42"/>
      <c r="OXB351" s="42"/>
      <c r="OXC351" s="42"/>
      <c r="OXD351" s="42"/>
      <c r="OXE351" s="42"/>
      <c r="OXF351" s="42"/>
      <c r="OXG351" s="42"/>
      <c r="OXH351" s="42"/>
      <c r="OXI351" s="42"/>
      <c r="OXJ351" s="42"/>
      <c r="OXK351" s="42"/>
      <c r="OXL351" s="42"/>
      <c r="OXM351" s="42"/>
      <c r="OXN351" s="42"/>
      <c r="OXO351" s="42"/>
      <c r="OXP351" s="42"/>
      <c r="OXQ351" s="42"/>
      <c r="OXR351" s="42"/>
      <c r="OXS351" s="42"/>
      <c r="OXT351" s="42"/>
      <c r="OXU351" s="42"/>
      <c r="OXV351" s="42"/>
      <c r="OXW351" s="42"/>
      <c r="OXX351" s="42"/>
      <c r="OXY351" s="42"/>
      <c r="OXZ351" s="42"/>
      <c r="OYA351" s="42"/>
      <c r="OYB351" s="42"/>
      <c r="OYC351" s="42"/>
      <c r="OYD351" s="42"/>
      <c r="OYE351" s="42"/>
      <c r="OYF351" s="42"/>
      <c r="OYG351" s="42"/>
      <c r="OYH351" s="42"/>
      <c r="OYI351" s="42"/>
      <c r="OYJ351" s="42"/>
      <c r="OYK351" s="42"/>
      <c r="OYL351" s="42"/>
      <c r="OYM351" s="42"/>
      <c r="OYN351" s="42"/>
      <c r="OYO351" s="42"/>
      <c r="OYP351" s="42"/>
      <c r="OYQ351" s="42"/>
      <c r="OYR351" s="42"/>
      <c r="OYS351" s="42"/>
      <c r="OYT351" s="42"/>
      <c r="OYU351" s="42"/>
      <c r="OYV351" s="42"/>
      <c r="OYW351" s="42"/>
      <c r="OYX351" s="42"/>
      <c r="OYY351" s="42"/>
      <c r="OYZ351" s="42"/>
      <c r="OZA351" s="42"/>
      <c r="OZB351" s="42"/>
      <c r="OZC351" s="42"/>
      <c r="OZD351" s="42"/>
      <c r="OZE351" s="42"/>
      <c r="OZF351" s="42"/>
      <c r="OZG351" s="42"/>
      <c r="OZH351" s="42"/>
      <c r="OZI351" s="42"/>
      <c r="OZJ351" s="42"/>
      <c r="OZK351" s="42"/>
      <c r="OZL351" s="42"/>
      <c r="OZM351" s="42"/>
      <c r="OZN351" s="42"/>
      <c r="OZO351" s="42"/>
      <c r="OZP351" s="42"/>
      <c r="OZQ351" s="42"/>
      <c r="OZR351" s="42"/>
      <c r="OZS351" s="42"/>
      <c r="OZT351" s="42"/>
      <c r="OZU351" s="42"/>
      <c r="OZV351" s="42"/>
      <c r="OZW351" s="42"/>
      <c r="OZX351" s="42"/>
      <c r="OZY351" s="42"/>
      <c r="OZZ351" s="42"/>
      <c r="PAA351" s="42"/>
      <c r="PAB351" s="42"/>
      <c r="PAC351" s="42"/>
      <c r="PAD351" s="42"/>
      <c r="PAE351" s="42"/>
      <c r="PAF351" s="42"/>
      <c r="PAG351" s="42"/>
      <c r="PAH351" s="42"/>
      <c r="PAI351" s="42"/>
      <c r="PAJ351" s="42"/>
      <c r="PAK351" s="42"/>
      <c r="PAL351" s="42"/>
      <c r="PAM351" s="42"/>
      <c r="PAN351" s="42"/>
      <c r="PAO351" s="42"/>
      <c r="PAP351" s="42"/>
      <c r="PAQ351" s="42"/>
      <c r="PAR351" s="42"/>
      <c r="PAS351" s="42"/>
      <c r="PAT351" s="42"/>
      <c r="PAU351" s="42"/>
      <c r="PAV351" s="42"/>
      <c r="PAW351" s="42"/>
      <c r="PAX351" s="42"/>
      <c r="PAY351" s="42"/>
      <c r="PAZ351" s="42"/>
      <c r="PBA351" s="42"/>
      <c r="PBB351" s="42"/>
      <c r="PBC351" s="42"/>
      <c r="PBD351" s="42"/>
      <c r="PBE351" s="42"/>
      <c r="PBF351" s="42"/>
      <c r="PBG351" s="42"/>
      <c r="PBH351" s="42"/>
      <c r="PBI351" s="42"/>
      <c r="PBJ351" s="42"/>
      <c r="PBK351" s="42"/>
      <c r="PBL351" s="42"/>
      <c r="PBM351" s="42"/>
      <c r="PBN351" s="42"/>
      <c r="PBO351" s="42"/>
      <c r="PBP351" s="42"/>
      <c r="PBQ351" s="42"/>
      <c r="PBR351" s="42"/>
      <c r="PBS351" s="42"/>
      <c r="PBT351" s="42"/>
      <c r="PBU351" s="42"/>
      <c r="PBV351" s="42"/>
      <c r="PBW351" s="42"/>
      <c r="PBX351" s="42"/>
      <c r="PBY351" s="42"/>
      <c r="PBZ351" s="42"/>
      <c r="PCA351" s="42"/>
      <c r="PCB351" s="42"/>
      <c r="PCC351" s="42"/>
      <c r="PCD351" s="42"/>
      <c r="PCE351" s="42"/>
      <c r="PCF351" s="42"/>
      <c r="PCG351" s="42"/>
      <c r="PCH351" s="42"/>
      <c r="PCI351" s="42"/>
      <c r="PCJ351" s="42"/>
      <c r="PCK351" s="42"/>
      <c r="PCL351" s="42"/>
      <c r="PCM351" s="42"/>
      <c r="PCN351" s="42"/>
      <c r="PCO351" s="42"/>
      <c r="PCP351" s="42"/>
      <c r="PCQ351" s="42"/>
      <c r="PCR351" s="42"/>
      <c r="PCS351" s="42"/>
      <c r="PCT351" s="42"/>
      <c r="PCU351" s="42"/>
      <c r="PCV351" s="42"/>
      <c r="PCW351" s="42"/>
      <c r="PCX351" s="42"/>
      <c r="PCY351" s="42"/>
      <c r="PCZ351" s="42"/>
      <c r="PDA351" s="42"/>
      <c r="PDB351" s="42"/>
      <c r="PDC351" s="42"/>
      <c r="PDD351" s="42"/>
      <c r="PDE351" s="42"/>
      <c r="PDF351" s="42"/>
      <c r="PDG351" s="42"/>
      <c r="PDH351" s="42"/>
      <c r="PDI351" s="42"/>
      <c r="PDJ351" s="42"/>
      <c r="PDK351" s="42"/>
      <c r="PDL351" s="42"/>
      <c r="PDM351" s="42"/>
      <c r="PDN351" s="42"/>
      <c r="PDO351" s="42"/>
      <c r="PDP351" s="42"/>
      <c r="PDQ351" s="42"/>
      <c r="PDR351" s="42"/>
      <c r="PDS351" s="42"/>
      <c r="PDT351" s="42"/>
      <c r="PDU351" s="42"/>
      <c r="PDV351" s="42"/>
      <c r="PDW351" s="42"/>
      <c r="PDX351" s="42"/>
      <c r="PDY351" s="42"/>
      <c r="PDZ351" s="42"/>
      <c r="PEA351" s="42"/>
      <c r="PEB351" s="42"/>
      <c r="PEC351" s="42"/>
      <c r="PED351" s="42"/>
      <c r="PEE351" s="42"/>
      <c r="PEF351" s="42"/>
      <c r="PEG351" s="42"/>
      <c r="PEH351" s="42"/>
      <c r="PEI351" s="42"/>
      <c r="PEJ351" s="42"/>
      <c r="PEK351" s="42"/>
      <c r="PEL351" s="42"/>
      <c r="PEM351" s="42"/>
      <c r="PEN351" s="42"/>
      <c r="PEO351" s="42"/>
      <c r="PEP351" s="42"/>
      <c r="PEQ351" s="42"/>
      <c r="PER351" s="42"/>
      <c r="PES351" s="42"/>
      <c r="PET351" s="42"/>
      <c r="PEU351" s="42"/>
      <c r="PEV351" s="42"/>
      <c r="PEW351" s="42"/>
      <c r="PEX351" s="42"/>
      <c r="PEY351" s="42"/>
      <c r="PEZ351" s="42"/>
      <c r="PFA351" s="42"/>
      <c r="PFB351" s="42"/>
      <c r="PFC351" s="42"/>
      <c r="PFD351" s="42"/>
      <c r="PFE351" s="42"/>
      <c r="PFF351" s="42"/>
      <c r="PFG351" s="42"/>
      <c r="PFH351" s="42"/>
      <c r="PFI351" s="42"/>
      <c r="PFJ351" s="42"/>
      <c r="PFK351" s="42"/>
      <c r="PFL351" s="42"/>
      <c r="PFM351" s="42"/>
      <c r="PFN351" s="42"/>
      <c r="PFO351" s="42"/>
      <c r="PFP351" s="42"/>
      <c r="PFQ351" s="42"/>
      <c r="PFR351" s="42"/>
      <c r="PFS351" s="42"/>
      <c r="PFT351" s="42"/>
      <c r="PFU351" s="42"/>
      <c r="PFV351" s="42"/>
      <c r="PFW351" s="42"/>
      <c r="PFX351" s="42"/>
      <c r="PFY351" s="42"/>
      <c r="PFZ351" s="42"/>
      <c r="PGA351" s="42"/>
      <c r="PGB351" s="42"/>
      <c r="PGC351" s="42"/>
      <c r="PGD351" s="42"/>
      <c r="PGE351" s="42"/>
      <c r="PGF351" s="42"/>
      <c r="PGG351" s="42"/>
      <c r="PGH351" s="42"/>
      <c r="PGI351" s="42"/>
      <c r="PGJ351" s="42"/>
      <c r="PGK351" s="42"/>
      <c r="PGL351" s="42"/>
      <c r="PGM351" s="42"/>
      <c r="PGN351" s="42"/>
      <c r="PGO351" s="42"/>
      <c r="PGP351" s="42"/>
      <c r="PGQ351" s="42"/>
      <c r="PGR351" s="42"/>
      <c r="PGS351" s="42"/>
      <c r="PGT351" s="42"/>
      <c r="PGU351" s="42"/>
      <c r="PGV351" s="42"/>
      <c r="PGW351" s="42"/>
      <c r="PGX351" s="42"/>
      <c r="PGY351" s="42"/>
      <c r="PGZ351" s="42"/>
      <c r="PHA351" s="42"/>
      <c r="PHB351" s="42"/>
      <c r="PHC351" s="42"/>
      <c r="PHD351" s="42"/>
      <c r="PHE351" s="42"/>
      <c r="PHF351" s="42"/>
      <c r="PHG351" s="42"/>
      <c r="PHH351" s="42"/>
      <c r="PHI351" s="42"/>
      <c r="PHJ351" s="42"/>
      <c r="PHK351" s="42"/>
      <c r="PHL351" s="42"/>
      <c r="PHM351" s="42"/>
      <c r="PHN351" s="42"/>
      <c r="PHO351" s="42"/>
      <c r="PHP351" s="42"/>
      <c r="PHQ351" s="42"/>
      <c r="PHR351" s="42"/>
      <c r="PHS351" s="42"/>
      <c r="PHT351" s="42"/>
      <c r="PHU351" s="42"/>
      <c r="PHV351" s="42"/>
      <c r="PHW351" s="42"/>
      <c r="PHX351" s="42"/>
      <c r="PHY351" s="42"/>
      <c r="PHZ351" s="42"/>
      <c r="PIA351" s="42"/>
      <c r="PIB351" s="42"/>
      <c r="PIC351" s="42"/>
      <c r="PID351" s="42"/>
      <c r="PIE351" s="42"/>
      <c r="PIF351" s="42"/>
      <c r="PIG351" s="42"/>
      <c r="PIH351" s="42"/>
      <c r="PII351" s="42"/>
      <c r="PIJ351" s="42"/>
      <c r="PIK351" s="42"/>
      <c r="PIL351" s="42"/>
      <c r="PIM351" s="42"/>
      <c r="PIN351" s="42"/>
      <c r="PIO351" s="42"/>
      <c r="PIP351" s="42"/>
      <c r="PIQ351" s="42"/>
      <c r="PIR351" s="42"/>
      <c r="PIS351" s="42"/>
      <c r="PIT351" s="42"/>
      <c r="PIU351" s="42"/>
      <c r="PIV351" s="42"/>
      <c r="PIW351" s="42"/>
      <c r="PIX351" s="42"/>
      <c r="PIY351" s="42"/>
      <c r="PIZ351" s="42"/>
      <c r="PJA351" s="42"/>
      <c r="PJB351" s="42"/>
      <c r="PJC351" s="42"/>
      <c r="PJD351" s="42"/>
      <c r="PJE351" s="42"/>
      <c r="PJF351" s="42"/>
      <c r="PJG351" s="42"/>
      <c r="PJH351" s="42"/>
      <c r="PJI351" s="42"/>
      <c r="PJJ351" s="42"/>
      <c r="PJK351" s="42"/>
      <c r="PJL351" s="42"/>
      <c r="PJM351" s="42"/>
      <c r="PJN351" s="42"/>
      <c r="PJO351" s="42"/>
      <c r="PJP351" s="42"/>
      <c r="PJQ351" s="42"/>
      <c r="PJR351" s="42"/>
      <c r="PJS351" s="42"/>
      <c r="PJT351" s="42"/>
      <c r="PJU351" s="42"/>
      <c r="PJV351" s="42"/>
      <c r="PJW351" s="42"/>
      <c r="PJX351" s="42"/>
      <c r="PJY351" s="42"/>
      <c r="PJZ351" s="42"/>
      <c r="PKA351" s="42"/>
      <c r="PKB351" s="42"/>
      <c r="PKC351" s="42"/>
      <c r="PKD351" s="42"/>
      <c r="PKE351" s="42"/>
      <c r="PKF351" s="42"/>
      <c r="PKG351" s="42"/>
      <c r="PKH351" s="42"/>
      <c r="PKI351" s="42"/>
      <c r="PKJ351" s="42"/>
      <c r="PKK351" s="42"/>
      <c r="PKL351" s="42"/>
      <c r="PKM351" s="42"/>
      <c r="PKN351" s="42"/>
      <c r="PKO351" s="42"/>
      <c r="PKP351" s="42"/>
      <c r="PKQ351" s="42"/>
      <c r="PKR351" s="42"/>
      <c r="PKS351" s="42"/>
      <c r="PKT351" s="42"/>
      <c r="PKU351" s="42"/>
      <c r="PKV351" s="42"/>
      <c r="PKW351" s="42"/>
      <c r="PKX351" s="42"/>
      <c r="PKY351" s="42"/>
      <c r="PKZ351" s="42"/>
      <c r="PLA351" s="42"/>
      <c r="PLB351" s="42"/>
      <c r="PLC351" s="42"/>
      <c r="PLD351" s="42"/>
      <c r="PLE351" s="42"/>
      <c r="PLF351" s="42"/>
      <c r="PLG351" s="42"/>
      <c r="PLH351" s="42"/>
      <c r="PLI351" s="42"/>
      <c r="PLJ351" s="42"/>
      <c r="PLK351" s="42"/>
      <c r="PLL351" s="42"/>
      <c r="PLM351" s="42"/>
      <c r="PLN351" s="42"/>
      <c r="PLO351" s="42"/>
      <c r="PLP351" s="42"/>
      <c r="PLQ351" s="42"/>
      <c r="PLR351" s="42"/>
      <c r="PLS351" s="42"/>
      <c r="PLT351" s="42"/>
      <c r="PLU351" s="42"/>
      <c r="PLV351" s="42"/>
      <c r="PLW351" s="42"/>
      <c r="PLX351" s="42"/>
      <c r="PLY351" s="42"/>
      <c r="PLZ351" s="42"/>
      <c r="PMA351" s="42"/>
      <c r="PMB351" s="42"/>
      <c r="PMC351" s="42"/>
      <c r="PMD351" s="42"/>
      <c r="PME351" s="42"/>
      <c r="PMF351" s="42"/>
      <c r="PMG351" s="42"/>
      <c r="PMH351" s="42"/>
      <c r="PMI351" s="42"/>
      <c r="PMJ351" s="42"/>
      <c r="PMK351" s="42"/>
      <c r="PML351" s="42"/>
      <c r="PMM351" s="42"/>
      <c r="PMN351" s="42"/>
      <c r="PMO351" s="42"/>
      <c r="PMP351" s="42"/>
      <c r="PMQ351" s="42"/>
      <c r="PMR351" s="42"/>
      <c r="PMS351" s="42"/>
      <c r="PMT351" s="42"/>
      <c r="PMU351" s="42"/>
      <c r="PMV351" s="42"/>
      <c r="PMW351" s="42"/>
      <c r="PMX351" s="42"/>
      <c r="PMY351" s="42"/>
      <c r="PMZ351" s="42"/>
      <c r="PNA351" s="42"/>
      <c r="PNB351" s="42"/>
      <c r="PNC351" s="42"/>
      <c r="PND351" s="42"/>
      <c r="PNE351" s="42"/>
      <c r="PNF351" s="42"/>
      <c r="PNG351" s="42"/>
      <c r="PNH351" s="42"/>
      <c r="PNI351" s="42"/>
      <c r="PNJ351" s="42"/>
      <c r="PNK351" s="42"/>
      <c r="PNL351" s="42"/>
      <c r="PNM351" s="42"/>
      <c r="PNN351" s="42"/>
      <c r="PNO351" s="42"/>
      <c r="PNP351" s="42"/>
      <c r="PNQ351" s="42"/>
      <c r="PNR351" s="42"/>
      <c r="PNS351" s="42"/>
      <c r="PNT351" s="42"/>
      <c r="PNU351" s="42"/>
      <c r="PNV351" s="42"/>
      <c r="PNW351" s="42"/>
      <c r="PNX351" s="42"/>
      <c r="PNY351" s="42"/>
      <c r="PNZ351" s="42"/>
      <c r="POA351" s="42"/>
      <c r="POB351" s="42"/>
      <c r="POC351" s="42"/>
      <c r="POD351" s="42"/>
      <c r="POE351" s="42"/>
      <c r="POF351" s="42"/>
      <c r="POG351" s="42"/>
      <c r="POH351" s="42"/>
      <c r="POI351" s="42"/>
      <c r="POJ351" s="42"/>
      <c r="POK351" s="42"/>
      <c r="POL351" s="42"/>
      <c r="POM351" s="42"/>
      <c r="PON351" s="42"/>
      <c r="POO351" s="42"/>
      <c r="POP351" s="42"/>
      <c r="POQ351" s="42"/>
      <c r="POR351" s="42"/>
      <c r="POS351" s="42"/>
      <c r="POT351" s="42"/>
      <c r="POU351" s="42"/>
      <c r="POV351" s="42"/>
      <c r="POW351" s="42"/>
      <c r="POX351" s="42"/>
      <c r="POY351" s="42"/>
      <c r="POZ351" s="42"/>
      <c r="PPA351" s="42"/>
      <c r="PPB351" s="42"/>
      <c r="PPC351" s="42"/>
      <c r="PPD351" s="42"/>
      <c r="PPE351" s="42"/>
      <c r="PPF351" s="42"/>
      <c r="PPG351" s="42"/>
      <c r="PPH351" s="42"/>
      <c r="PPI351" s="42"/>
      <c r="PPJ351" s="42"/>
      <c r="PPK351" s="42"/>
      <c r="PPL351" s="42"/>
      <c r="PPM351" s="42"/>
      <c r="PPN351" s="42"/>
      <c r="PPO351" s="42"/>
      <c r="PPP351" s="42"/>
      <c r="PPQ351" s="42"/>
      <c r="PPR351" s="42"/>
      <c r="PPS351" s="42"/>
      <c r="PPT351" s="42"/>
      <c r="PPU351" s="42"/>
      <c r="PPV351" s="42"/>
      <c r="PPW351" s="42"/>
      <c r="PPX351" s="42"/>
      <c r="PPY351" s="42"/>
      <c r="PPZ351" s="42"/>
      <c r="PQA351" s="42"/>
      <c r="PQB351" s="42"/>
      <c r="PQC351" s="42"/>
      <c r="PQD351" s="42"/>
      <c r="PQE351" s="42"/>
      <c r="PQF351" s="42"/>
      <c r="PQG351" s="42"/>
      <c r="PQH351" s="42"/>
      <c r="PQI351" s="42"/>
      <c r="PQJ351" s="42"/>
      <c r="PQK351" s="42"/>
      <c r="PQL351" s="42"/>
      <c r="PQM351" s="42"/>
      <c r="PQN351" s="42"/>
      <c r="PQO351" s="42"/>
      <c r="PQP351" s="42"/>
      <c r="PQQ351" s="42"/>
      <c r="PQR351" s="42"/>
      <c r="PQS351" s="42"/>
      <c r="PQT351" s="42"/>
      <c r="PQU351" s="42"/>
      <c r="PQV351" s="42"/>
      <c r="PQW351" s="42"/>
      <c r="PQX351" s="42"/>
      <c r="PQY351" s="42"/>
      <c r="PQZ351" s="42"/>
      <c r="PRA351" s="42"/>
      <c r="PRB351" s="42"/>
      <c r="PRC351" s="42"/>
      <c r="PRD351" s="42"/>
      <c r="PRE351" s="42"/>
      <c r="PRF351" s="42"/>
      <c r="PRG351" s="42"/>
      <c r="PRH351" s="42"/>
      <c r="PRI351" s="42"/>
      <c r="PRJ351" s="42"/>
      <c r="PRK351" s="42"/>
      <c r="PRL351" s="42"/>
      <c r="PRM351" s="42"/>
      <c r="PRN351" s="42"/>
      <c r="PRO351" s="42"/>
      <c r="PRP351" s="42"/>
      <c r="PRQ351" s="42"/>
      <c r="PRR351" s="42"/>
      <c r="PRS351" s="42"/>
      <c r="PRT351" s="42"/>
      <c r="PRU351" s="42"/>
      <c r="PRV351" s="42"/>
      <c r="PRW351" s="42"/>
      <c r="PRX351" s="42"/>
      <c r="PRY351" s="42"/>
      <c r="PRZ351" s="42"/>
      <c r="PSA351" s="42"/>
      <c r="PSB351" s="42"/>
      <c r="PSC351" s="42"/>
      <c r="PSD351" s="42"/>
      <c r="PSE351" s="42"/>
      <c r="PSF351" s="42"/>
      <c r="PSG351" s="42"/>
      <c r="PSH351" s="42"/>
      <c r="PSI351" s="42"/>
      <c r="PSJ351" s="42"/>
      <c r="PSK351" s="42"/>
      <c r="PSL351" s="42"/>
      <c r="PSM351" s="42"/>
      <c r="PSN351" s="42"/>
      <c r="PSO351" s="42"/>
      <c r="PSP351" s="42"/>
      <c r="PSQ351" s="42"/>
      <c r="PSR351" s="42"/>
      <c r="PSS351" s="42"/>
      <c r="PST351" s="42"/>
      <c r="PSU351" s="42"/>
      <c r="PSV351" s="42"/>
      <c r="PSW351" s="42"/>
      <c r="PSX351" s="42"/>
      <c r="PSY351" s="42"/>
      <c r="PSZ351" s="42"/>
      <c r="PTA351" s="42"/>
      <c r="PTB351" s="42"/>
      <c r="PTC351" s="42"/>
      <c r="PTD351" s="42"/>
      <c r="PTE351" s="42"/>
      <c r="PTF351" s="42"/>
      <c r="PTG351" s="42"/>
      <c r="PTH351" s="42"/>
      <c r="PTI351" s="42"/>
      <c r="PTJ351" s="42"/>
      <c r="PTK351" s="42"/>
      <c r="PTL351" s="42"/>
      <c r="PTM351" s="42"/>
      <c r="PTN351" s="42"/>
      <c r="PTO351" s="42"/>
      <c r="PTP351" s="42"/>
      <c r="PTQ351" s="42"/>
      <c r="PTR351" s="42"/>
      <c r="PTS351" s="42"/>
      <c r="PTT351" s="42"/>
      <c r="PTU351" s="42"/>
      <c r="PTV351" s="42"/>
      <c r="PTW351" s="42"/>
      <c r="PTX351" s="42"/>
      <c r="PTY351" s="42"/>
      <c r="PTZ351" s="42"/>
      <c r="PUA351" s="42"/>
      <c r="PUB351" s="42"/>
      <c r="PUC351" s="42"/>
      <c r="PUD351" s="42"/>
      <c r="PUE351" s="42"/>
      <c r="PUF351" s="42"/>
      <c r="PUG351" s="42"/>
      <c r="PUH351" s="42"/>
      <c r="PUI351" s="42"/>
      <c r="PUJ351" s="42"/>
      <c r="PUK351" s="42"/>
      <c r="PUL351" s="42"/>
      <c r="PUM351" s="42"/>
      <c r="PUN351" s="42"/>
      <c r="PUO351" s="42"/>
      <c r="PUP351" s="42"/>
      <c r="PUQ351" s="42"/>
      <c r="PUR351" s="42"/>
      <c r="PUS351" s="42"/>
      <c r="PUT351" s="42"/>
      <c r="PUU351" s="42"/>
      <c r="PUV351" s="42"/>
      <c r="PUW351" s="42"/>
      <c r="PUX351" s="42"/>
      <c r="PUY351" s="42"/>
      <c r="PUZ351" s="42"/>
      <c r="PVA351" s="42"/>
      <c r="PVB351" s="42"/>
      <c r="PVC351" s="42"/>
      <c r="PVD351" s="42"/>
      <c r="PVE351" s="42"/>
      <c r="PVF351" s="42"/>
      <c r="PVG351" s="42"/>
      <c r="PVH351" s="42"/>
      <c r="PVI351" s="42"/>
      <c r="PVJ351" s="42"/>
      <c r="PVK351" s="42"/>
      <c r="PVL351" s="42"/>
      <c r="PVM351" s="42"/>
      <c r="PVN351" s="42"/>
      <c r="PVO351" s="42"/>
      <c r="PVP351" s="42"/>
      <c r="PVQ351" s="42"/>
      <c r="PVR351" s="42"/>
      <c r="PVS351" s="42"/>
      <c r="PVT351" s="42"/>
      <c r="PVU351" s="42"/>
      <c r="PVV351" s="42"/>
      <c r="PVW351" s="42"/>
      <c r="PVX351" s="42"/>
      <c r="PVY351" s="42"/>
      <c r="PVZ351" s="42"/>
      <c r="PWA351" s="42"/>
      <c r="PWB351" s="42"/>
      <c r="PWC351" s="42"/>
      <c r="PWD351" s="42"/>
      <c r="PWE351" s="42"/>
      <c r="PWF351" s="42"/>
      <c r="PWG351" s="42"/>
      <c r="PWH351" s="42"/>
      <c r="PWI351" s="42"/>
      <c r="PWJ351" s="42"/>
      <c r="PWK351" s="42"/>
      <c r="PWL351" s="42"/>
      <c r="PWM351" s="42"/>
      <c r="PWN351" s="42"/>
      <c r="PWO351" s="42"/>
      <c r="PWP351" s="42"/>
      <c r="PWQ351" s="42"/>
      <c r="PWR351" s="42"/>
      <c r="PWS351" s="42"/>
      <c r="PWT351" s="42"/>
      <c r="PWU351" s="42"/>
      <c r="PWV351" s="42"/>
      <c r="PWW351" s="42"/>
      <c r="PWX351" s="42"/>
      <c r="PWY351" s="42"/>
      <c r="PWZ351" s="42"/>
      <c r="PXA351" s="42"/>
      <c r="PXB351" s="42"/>
      <c r="PXC351" s="42"/>
      <c r="PXD351" s="42"/>
      <c r="PXE351" s="42"/>
      <c r="PXF351" s="42"/>
      <c r="PXG351" s="42"/>
      <c r="PXH351" s="42"/>
      <c r="PXI351" s="42"/>
      <c r="PXJ351" s="42"/>
      <c r="PXK351" s="42"/>
      <c r="PXL351" s="42"/>
      <c r="PXM351" s="42"/>
      <c r="PXN351" s="42"/>
      <c r="PXO351" s="42"/>
      <c r="PXP351" s="42"/>
      <c r="PXQ351" s="42"/>
      <c r="PXR351" s="42"/>
      <c r="PXS351" s="42"/>
      <c r="PXT351" s="42"/>
      <c r="PXU351" s="42"/>
      <c r="PXV351" s="42"/>
      <c r="PXW351" s="42"/>
      <c r="PXX351" s="42"/>
      <c r="PXY351" s="42"/>
      <c r="PXZ351" s="42"/>
      <c r="PYA351" s="42"/>
      <c r="PYB351" s="42"/>
      <c r="PYC351" s="42"/>
      <c r="PYD351" s="42"/>
      <c r="PYE351" s="42"/>
      <c r="PYF351" s="42"/>
      <c r="PYG351" s="42"/>
      <c r="PYH351" s="42"/>
      <c r="PYI351" s="42"/>
      <c r="PYJ351" s="42"/>
      <c r="PYK351" s="42"/>
      <c r="PYL351" s="42"/>
      <c r="PYM351" s="42"/>
      <c r="PYN351" s="42"/>
      <c r="PYO351" s="42"/>
      <c r="PYP351" s="42"/>
      <c r="PYQ351" s="42"/>
      <c r="PYR351" s="42"/>
      <c r="PYS351" s="42"/>
      <c r="PYT351" s="42"/>
      <c r="PYU351" s="42"/>
      <c r="PYV351" s="42"/>
      <c r="PYW351" s="42"/>
      <c r="PYX351" s="42"/>
      <c r="PYY351" s="42"/>
      <c r="PYZ351" s="42"/>
      <c r="PZA351" s="42"/>
      <c r="PZB351" s="42"/>
      <c r="PZC351" s="42"/>
      <c r="PZD351" s="42"/>
      <c r="PZE351" s="42"/>
      <c r="PZF351" s="42"/>
      <c r="PZG351" s="42"/>
      <c r="PZH351" s="42"/>
      <c r="PZI351" s="42"/>
      <c r="PZJ351" s="42"/>
      <c r="PZK351" s="42"/>
      <c r="PZL351" s="42"/>
      <c r="PZM351" s="42"/>
      <c r="PZN351" s="42"/>
      <c r="PZO351" s="42"/>
      <c r="PZP351" s="42"/>
      <c r="PZQ351" s="42"/>
      <c r="PZR351" s="42"/>
      <c r="PZS351" s="42"/>
      <c r="PZT351" s="42"/>
      <c r="PZU351" s="42"/>
      <c r="PZV351" s="42"/>
      <c r="PZW351" s="42"/>
      <c r="PZX351" s="42"/>
      <c r="PZY351" s="42"/>
      <c r="PZZ351" s="42"/>
      <c r="QAA351" s="42"/>
      <c r="QAB351" s="42"/>
      <c r="QAC351" s="42"/>
      <c r="QAD351" s="42"/>
      <c r="QAE351" s="42"/>
      <c r="QAF351" s="42"/>
      <c r="QAG351" s="42"/>
      <c r="QAH351" s="42"/>
      <c r="QAI351" s="42"/>
      <c r="QAJ351" s="42"/>
      <c r="QAK351" s="42"/>
      <c r="QAL351" s="42"/>
      <c r="QAM351" s="42"/>
      <c r="QAN351" s="42"/>
      <c r="QAO351" s="42"/>
      <c r="QAP351" s="42"/>
      <c r="QAQ351" s="42"/>
      <c r="QAR351" s="42"/>
      <c r="QAS351" s="42"/>
      <c r="QAT351" s="42"/>
      <c r="QAU351" s="42"/>
      <c r="QAV351" s="42"/>
      <c r="QAW351" s="42"/>
      <c r="QAX351" s="42"/>
      <c r="QAY351" s="42"/>
      <c r="QAZ351" s="42"/>
      <c r="QBA351" s="42"/>
      <c r="QBB351" s="42"/>
      <c r="QBC351" s="42"/>
      <c r="QBD351" s="42"/>
      <c r="QBE351" s="42"/>
      <c r="QBF351" s="42"/>
      <c r="QBG351" s="42"/>
      <c r="QBH351" s="42"/>
      <c r="QBI351" s="42"/>
      <c r="QBJ351" s="42"/>
      <c r="QBK351" s="42"/>
      <c r="QBL351" s="42"/>
      <c r="QBM351" s="42"/>
      <c r="QBN351" s="42"/>
      <c r="QBO351" s="42"/>
      <c r="QBP351" s="42"/>
      <c r="QBQ351" s="42"/>
      <c r="QBR351" s="42"/>
      <c r="QBS351" s="42"/>
      <c r="QBT351" s="42"/>
      <c r="QBU351" s="42"/>
      <c r="QBV351" s="42"/>
      <c r="QBW351" s="42"/>
      <c r="QBX351" s="42"/>
      <c r="QBY351" s="42"/>
      <c r="QBZ351" s="42"/>
      <c r="QCA351" s="42"/>
      <c r="QCB351" s="42"/>
      <c r="QCC351" s="42"/>
      <c r="QCD351" s="42"/>
      <c r="QCE351" s="42"/>
      <c r="QCF351" s="42"/>
      <c r="QCG351" s="42"/>
      <c r="QCH351" s="42"/>
      <c r="QCI351" s="42"/>
      <c r="QCJ351" s="42"/>
      <c r="QCK351" s="42"/>
      <c r="QCL351" s="42"/>
      <c r="QCM351" s="42"/>
      <c r="QCN351" s="42"/>
      <c r="QCO351" s="42"/>
      <c r="QCP351" s="42"/>
      <c r="QCQ351" s="42"/>
      <c r="QCR351" s="42"/>
      <c r="QCS351" s="42"/>
      <c r="QCT351" s="42"/>
      <c r="QCU351" s="42"/>
      <c r="QCV351" s="42"/>
      <c r="QCW351" s="42"/>
      <c r="QCX351" s="42"/>
      <c r="QCY351" s="42"/>
      <c r="QCZ351" s="42"/>
      <c r="QDA351" s="42"/>
      <c r="QDB351" s="42"/>
      <c r="QDC351" s="42"/>
      <c r="QDD351" s="42"/>
      <c r="QDE351" s="42"/>
      <c r="QDF351" s="42"/>
      <c r="QDG351" s="42"/>
      <c r="QDH351" s="42"/>
      <c r="QDI351" s="42"/>
      <c r="QDJ351" s="42"/>
      <c r="QDK351" s="42"/>
      <c r="QDL351" s="42"/>
      <c r="QDM351" s="42"/>
      <c r="QDN351" s="42"/>
      <c r="QDO351" s="42"/>
      <c r="QDP351" s="42"/>
      <c r="QDQ351" s="42"/>
      <c r="QDR351" s="42"/>
      <c r="QDS351" s="42"/>
      <c r="QDT351" s="42"/>
      <c r="QDU351" s="42"/>
      <c r="QDV351" s="42"/>
      <c r="QDW351" s="42"/>
      <c r="QDX351" s="42"/>
      <c r="QDY351" s="42"/>
      <c r="QDZ351" s="42"/>
      <c r="QEA351" s="42"/>
      <c r="QEB351" s="42"/>
      <c r="QEC351" s="42"/>
      <c r="QED351" s="42"/>
      <c r="QEE351" s="42"/>
      <c r="QEF351" s="42"/>
      <c r="QEG351" s="42"/>
      <c r="QEH351" s="42"/>
      <c r="QEI351" s="42"/>
      <c r="QEJ351" s="42"/>
      <c r="QEK351" s="42"/>
      <c r="QEL351" s="42"/>
      <c r="QEM351" s="42"/>
      <c r="QEN351" s="42"/>
      <c r="QEO351" s="42"/>
      <c r="QEP351" s="42"/>
      <c r="QEQ351" s="42"/>
      <c r="QER351" s="42"/>
      <c r="QES351" s="42"/>
      <c r="QET351" s="42"/>
      <c r="QEU351" s="42"/>
      <c r="QEV351" s="42"/>
      <c r="QEW351" s="42"/>
      <c r="QEX351" s="42"/>
      <c r="QEY351" s="42"/>
      <c r="QEZ351" s="42"/>
      <c r="QFA351" s="42"/>
      <c r="QFB351" s="42"/>
      <c r="QFC351" s="42"/>
      <c r="QFD351" s="42"/>
      <c r="QFE351" s="42"/>
      <c r="QFF351" s="42"/>
      <c r="QFG351" s="42"/>
      <c r="QFH351" s="42"/>
      <c r="QFI351" s="42"/>
      <c r="QFJ351" s="42"/>
      <c r="QFK351" s="42"/>
      <c r="QFL351" s="42"/>
      <c r="QFM351" s="42"/>
      <c r="QFN351" s="42"/>
      <c r="QFO351" s="42"/>
      <c r="QFP351" s="42"/>
      <c r="QFQ351" s="42"/>
      <c r="QFR351" s="42"/>
      <c r="QFS351" s="42"/>
      <c r="QFT351" s="42"/>
      <c r="QFU351" s="42"/>
      <c r="QFV351" s="42"/>
      <c r="QFW351" s="42"/>
      <c r="QFX351" s="42"/>
      <c r="QFY351" s="42"/>
      <c r="QFZ351" s="42"/>
      <c r="QGA351" s="42"/>
      <c r="QGB351" s="42"/>
      <c r="QGC351" s="42"/>
      <c r="QGD351" s="42"/>
      <c r="QGE351" s="42"/>
      <c r="QGF351" s="42"/>
      <c r="QGG351" s="42"/>
      <c r="QGH351" s="42"/>
      <c r="QGI351" s="42"/>
      <c r="QGJ351" s="42"/>
      <c r="QGK351" s="42"/>
      <c r="QGL351" s="42"/>
      <c r="QGM351" s="42"/>
      <c r="QGN351" s="42"/>
      <c r="QGO351" s="42"/>
      <c r="QGP351" s="42"/>
      <c r="QGQ351" s="42"/>
      <c r="QGR351" s="42"/>
      <c r="QGS351" s="42"/>
      <c r="QGT351" s="42"/>
      <c r="QGU351" s="42"/>
      <c r="QGV351" s="42"/>
      <c r="QGW351" s="42"/>
      <c r="QGX351" s="42"/>
      <c r="QGY351" s="42"/>
      <c r="QGZ351" s="42"/>
      <c r="QHA351" s="42"/>
      <c r="QHB351" s="42"/>
      <c r="QHC351" s="42"/>
      <c r="QHD351" s="42"/>
      <c r="QHE351" s="42"/>
      <c r="QHF351" s="42"/>
      <c r="QHG351" s="42"/>
      <c r="QHH351" s="42"/>
      <c r="QHI351" s="42"/>
      <c r="QHJ351" s="42"/>
      <c r="QHK351" s="42"/>
      <c r="QHL351" s="42"/>
      <c r="QHM351" s="42"/>
      <c r="QHN351" s="42"/>
      <c r="QHO351" s="42"/>
      <c r="QHP351" s="42"/>
      <c r="QHQ351" s="42"/>
      <c r="QHR351" s="42"/>
      <c r="QHS351" s="42"/>
      <c r="QHT351" s="42"/>
      <c r="QHU351" s="42"/>
      <c r="QHV351" s="42"/>
      <c r="QHW351" s="42"/>
      <c r="QHX351" s="42"/>
      <c r="QHY351" s="42"/>
      <c r="QHZ351" s="42"/>
      <c r="QIA351" s="42"/>
      <c r="QIB351" s="42"/>
      <c r="QIC351" s="42"/>
      <c r="QID351" s="42"/>
      <c r="QIE351" s="42"/>
      <c r="QIF351" s="42"/>
      <c r="QIG351" s="42"/>
      <c r="QIH351" s="42"/>
      <c r="QII351" s="42"/>
      <c r="QIJ351" s="42"/>
      <c r="QIK351" s="42"/>
      <c r="QIL351" s="42"/>
      <c r="QIM351" s="42"/>
      <c r="QIN351" s="42"/>
      <c r="QIO351" s="42"/>
      <c r="QIP351" s="42"/>
      <c r="QIQ351" s="42"/>
      <c r="QIR351" s="42"/>
      <c r="QIS351" s="42"/>
      <c r="QIT351" s="42"/>
      <c r="QIU351" s="42"/>
      <c r="QIV351" s="42"/>
      <c r="QIW351" s="42"/>
      <c r="QIX351" s="42"/>
      <c r="QIY351" s="42"/>
      <c r="QIZ351" s="42"/>
      <c r="QJA351" s="42"/>
      <c r="QJB351" s="42"/>
      <c r="QJC351" s="42"/>
      <c r="QJD351" s="42"/>
      <c r="QJE351" s="42"/>
      <c r="QJF351" s="42"/>
      <c r="QJG351" s="42"/>
      <c r="QJH351" s="42"/>
      <c r="QJI351" s="42"/>
      <c r="QJJ351" s="42"/>
      <c r="QJK351" s="42"/>
      <c r="QJL351" s="42"/>
      <c r="QJM351" s="42"/>
      <c r="QJN351" s="42"/>
      <c r="QJO351" s="42"/>
      <c r="QJP351" s="42"/>
      <c r="QJQ351" s="42"/>
      <c r="QJR351" s="42"/>
      <c r="QJS351" s="42"/>
      <c r="QJT351" s="42"/>
      <c r="QJU351" s="42"/>
      <c r="QJV351" s="42"/>
      <c r="QJW351" s="42"/>
      <c r="QJX351" s="42"/>
      <c r="QJY351" s="42"/>
      <c r="QJZ351" s="42"/>
      <c r="QKA351" s="42"/>
      <c r="QKB351" s="42"/>
      <c r="QKC351" s="42"/>
      <c r="QKD351" s="42"/>
      <c r="QKE351" s="42"/>
      <c r="QKF351" s="42"/>
      <c r="QKG351" s="42"/>
      <c r="QKH351" s="42"/>
      <c r="QKI351" s="42"/>
      <c r="QKJ351" s="42"/>
      <c r="QKK351" s="42"/>
      <c r="QKL351" s="42"/>
      <c r="QKM351" s="42"/>
      <c r="QKN351" s="42"/>
      <c r="QKO351" s="42"/>
      <c r="QKP351" s="42"/>
      <c r="QKQ351" s="42"/>
      <c r="QKR351" s="42"/>
      <c r="QKS351" s="42"/>
      <c r="QKT351" s="42"/>
      <c r="QKU351" s="42"/>
      <c r="QKV351" s="42"/>
      <c r="QKW351" s="42"/>
      <c r="QKX351" s="42"/>
      <c r="QKY351" s="42"/>
      <c r="QKZ351" s="42"/>
      <c r="QLA351" s="42"/>
      <c r="QLB351" s="42"/>
      <c r="QLC351" s="42"/>
      <c r="QLD351" s="42"/>
      <c r="QLE351" s="42"/>
      <c r="QLF351" s="42"/>
      <c r="QLG351" s="42"/>
      <c r="QLH351" s="42"/>
      <c r="QLI351" s="42"/>
      <c r="QLJ351" s="42"/>
      <c r="QLK351" s="42"/>
      <c r="QLL351" s="42"/>
      <c r="QLM351" s="42"/>
      <c r="QLN351" s="42"/>
      <c r="QLO351" s="42"/>
      <c r="QLP351" s="42"/>
      <c r="QLQ351" s="42"/>
      <c r="QLR351" s="42"/>
      <c r="QLS351" s="42"/>
      <c r="QLT351" s="42"/>
      <c r="QLU351" s="42"/>
      <c r="QLV351" s="42"/>
      <c r="QLW351" s="42"/>
      <c r="QLX351" s="42"/>
      <c r="QLY351" s="42"/>
      <c r="QLZ351" s="42"/>
      <c r="QMA351" s="42"/>
      <c r="QMB351" s="42"/>
      <c r="QMC351" s="42"/>
      <c r="QMD351" s="42"/>
      <c r="QME351" s="42"/>
      <c r="QMF351" s="42"/>
      <c r="QMG351" s="42"/>
      <c r="QMH351" s="42"/>
      <c r="QMI351" s="42"/>
      <c r="QMJ351" s="42"/>
      <c r="QMK351" s="42"/>
      <c r="QML351" s="42"/>
      <c r="QMM351" s="42"/>
      <c r="QMN351" s="42"/>
      <c r="QMO351" s="42"/>
      <c r="QMP351" s="42"/>
      <c r="QMQ351" s="42"/>
      <c r="QMR351" s="42"/>
      <c r="QMS351" s="42"/>
      <c r="QMT351" s="42"/>
      <c r="QMU351" s="42"/>
      <c r="QMV351" s="42"/>
      <c r="QMW351" s="42"/>
      <c r="QMX351" s="42"/>
      <c r="QMY351" s="42"/>
      <c r="QMZ351" s="42"/>
      <c r="QNA351" s="42"/>
      <c r="QNB351" s="42"/>
      <c r="QNC351" s="42"/>
      <c r="QND351" s="42"/>
      <c r="QNE351" s="42"/>
      <c r="QNF351" s="42"/>
      <c r="QNG351" s="42"/>
      <c r="QNH351" s="42"/>
      <c r="QNI351" s="42"/>
      <c r="QNJ351" s="42"/>
      <c r="QNK351" s="42"/>
      <c r="QNL351" s="42"/>
      <c r="QNM351" s="42"/>
      <c r="QNN351" s="42"/>
      <c r="QNO351" s="42"/>
      <c r="QNP351" s="42"/>
      <c r="QNQ351" s="42"/>
      <c r="QNR351" s="42"/>
      <c r="QNS351" s="42"/>
      <c r="QNT351" s="42"/>
      <c r="QNU351" s="42"/>
      <c r="QNV351" s="42"/>
      <c r="QNW351" s="42"/>
      <c r="QNX351" s="42"/>
      <c r="QNY351" s="42"/>
      <c r="QNZ351" s="42"/>
      <c r="QOA351" s="42"/>
      <c r="QOB351" s="42"/>
      <c r="QOC351" s="42"/>
      <c r="QOD351" s="42"/>
      <c r="QOE351" s="42"/>
      <c r="QOF351" s="42"/>
      <c r="QOG351" s="42"/>
      <c r="QOH351" s="42"/>
      <c r="QOI351" s="42"/>
      <c r="QOJ351" s="42"/>
      <c r="QOK351" s="42"/>
      <c r="QOL351" s="42"/>
      <c r="QOM351" s="42"/>
      <c r="QON351" s="42"/>
      <c r="QOO351" s="42"/>
      <c r="QOP351" s="42"/>
      <c r="QOQ351" s="42"/>
      <c r="QOR351" s="42"/>
      <c r="QOS351" s="42"/>
      <c r="QOT351" s="42"/>
      <c r="QOU351" s="42"/>
      <c r="QOV351" s="42"/>
      <c r="QOW351" s="42"/>
      <c r="QOX351" s="42"/>
      <c r="QOY351" s="42"/>
      <c r="QOZ351" s="42"/>
      <c r="QPA351" s="42"/>
      <c r="QPB351" s="42"/>
      <c r="QPC351" s="42"/>
      <c r="QPD351" s="42"/>
      <c r="QPE351" s="42"/>
      <c r="QPF351" s="42"/>
      <c r="QPG351" s="42"/>
      <c r="QPH351" s="42"/>
      <c r="QPI351" s="42"/>
      <c r="QPJ351" s="42"/>
      <c r="QPK351" s="42"/>
      <c r="QPL351" s="42"/>
      <c r="QPM351" s="42"/>
      <c r="QPN351" s="42"/>
      <c r="QPO351" s="42"/>
      <c r="QPP351" s="42"/>
      <c r="QPQ351" s="42"/>
      <c r="QPR351" s="42"/>
      <c r="QPS351" s="42"/>
      <c r="QPT351" s="42"/>
      <c r="QPU351" s="42"/>
      <c r="QPV351" s="42"/>
      <c r="QPW351" s="42"/>
      <c r="QPX351" s="42"/>
      <c r="QPY351" s="42"/>
      <c r="QPZ351" s="42"/>
      <c r="QQA351" s="42"/>
      <c r="QQB351" s="42"/>
      <c r="QQC351" s="42"/>
      <c r="QQD351" s="42"/>
      <c r="QQE351" s="42"/>
      <c r="QQF351" s="42"/>
      <c r="QQG351" s="42"/>
      <c r="QQH351" s="42"/>
      <c r="QQI351" s="42"/>
      <c r="QQJ351" s="42"/>
      <c r="QQK351" s="42"/>
      <c r="QQL351" s="42"/>
      <c r="QQM351" s="42"/>
      <c r="QQN351" s="42"/>
      <c r="QQO351" s="42"/>
      <c r="QQP351" s="42"/>
      <c r="QQQ351" s="42"/>
      <c r="QQR351" s="42"/>
      <c r="QQS351" s="42"/>
      <c r="QQT351" s="42"/>
      <c r="QQU351" s="42"/>
      <c r="QQV351" s="42"/>
      <c r="QQW351" s="42"/>
      <c r="QQX351" s="42"/>
      <c r="QQY351" s="42"/>
      <c r="QQZ351" s="42"/>
      <c r="QRA351" s="42"/>
      <c r="QRB351" s="42"/>
      <c r="QRC351" s="42"/>
      <c r="QRD351" s="42"/>
      <c r="QRE351" s="42"/>
      <c r="QRF351" s="42"/>
      <c r="QRG351" s="42"/>
      <c r="QRH351" s="42"/>
      <c r="QRI351" s="42"/>
      <c r="QRJ351" s="42"/>
      <c r="QRK351" s="42"/>
      <c r="QRL351" s="42"/>
      <c r="QRM351" s="42"/>
      <c r="QRN351" s="42"/>
      <c r="QRO351" s="42"/>
      <c r="QRP351" s="42"/>
      <c r="QRQ351" s="42"/>
      <c r="QRR351" s="42"/>
      <c r="QRS351" s="42"/>
      <c r="QRT351" s="42"/>
      <c r="QRU351" s="42"/>
      <c r="QRV351" s="42"/>
      <c r="QRW351" s="42"/>
      <c r="QRX351" s="42"/>
      <c r="QRY351" s="42"/>
      <c r="QRZ351" s="42"/>
      <c r="QSA351" s="42"/>
      <c r="QSB351" s="42"/>
      <c r="QSC351" s="42"/>
      <c r="QSD351" s="42"/>
      <c r="QSE351" s="42"/>
      <c r="QSF351" s="42"/>
      <c r="QSG351" s="42"/>
      <c r="QSH351" s="42"/>
      <c r="QSI351" s="42"/>
      <c r="QSJ351" s="42"/>
      <c r="QSK351" s="42"/>
      <c r="QSL351" s="42"/>
      <c r="QSM351" s="42"/>
      <c r="QSN351" s="42"/>
      <c r="QSO351" s="42"/>
      <c r="QSP351" s="42"/>
      <c r="QSQ351" s="42"/>
      <c r="QSR351" s="42"/>
      <c r="QSS351" s="42"/>
      <c r="QST351" s="42"/>
      <c r="QSU351" s="42"/>
      <c r="QSV351" s="42"/>
      <c r="QSW351" s="42"/>
      <c r="QSX351" s="42"/>
      <c r="QSY351" s="42"/>
      <c r="QSZ351" s="42"/>
      <c r="QTA351" s="42"/>
      <c r="QTB351" s="42"/>
      <c r="QTC351" s="42"/>
      <c r="QTD351" s="42"/>
      <c r="QTE351" s="42"/>
      <c r="QTF351" s="42"/>
      <c r="QTG351" s="42"/>
      <c r="QTH351" s="42"/>
      <c r="QTI351" s="42"/>
      <c r="QTJ351" s="42"/>
      <c r="QTK351" s="42"/>
      <c r="QTL351" s="42"/>
      <c r="QTM351" s="42"/>
      <c r="QTN351" s="42"/>
      <c r="QTO351" s="42"/>
      <c r="QTP351" s="42"/>
      <c r="QTQ351" s="42"/>
      <c r="QTR351" s="42"/>
      <c r="QTS351" s="42"/>
      <c r="QTT351" s="42"/>
      <c r="QTU351" s="42"/>
      <c r="QTV351" s="42"/>
      <c r="QTW351" s="42"/>
      <c r="QTX351" s="42"/>
      <c r="QTY351" s="42"/>
      <c r="QTZ351" s="42"/>
      <c r="QUA351" s="42"/>
      <c r="QUB351" s="42"/>
      <c r="QUC351" s="42"/>
      <c r="QUD351" s="42"/>
      <c r="QUE351" s="42"/>
      <c r="QUF351" s="42"/>
      <c r="QUG351" s="42"/>
      <c r="QUH351" s="42"/>
      <c r="QUI351" s="42"/>
      <c r="QUJ351" s="42"/>
      <c r="QUK351" s="42"/>
      <c r="QUL351" s="42"/>
      <c r="QUM351" s="42"/>
      <c r="QUN351" s="42"/>
      <c r="QUO351" s="42"/>
      <c r="QUP351" s="42"/>
      <c r="QUQ351" s="42"/>
      <c r="QUR351" s="42"/>
      <c r="QUS351" s="42"/>
      <c r="QUT351" s="42"/>
      <c r="QUU351" s="42"/>
      <c r="QUV351" s="42"/>
      <c r="QUW351" s="42"/>
      <c r="QUX351" s="42"/>
      <c r="QUY351" s="42"/>
      <c r="QUZ351" s="42"/>
      <c r="QVA351" s="42"/>
      <c r="QVB351" s="42"/>
      <c r="QVC351" s="42"/>
      <c r="QVD351" s="42"/>
      <c r="QVE351" s="42"/>
      <c r="QVF351" s="42"/>
      <c r="QVG351" s="42"/>
      <c r="QVH351" s="42"/>
      <c r="QVI351" s="42"/>
      <c r="QVJ351" s="42"/>
      <c r="QVK351" s="42"/>
      <c r="QVL351" s="42"/>
      <c r="QVM351" s="42"/>
      <c r="QVN351" s="42"/>
      <c r="QVO351" s="42"/>
      <c r="QVP351" s="42"/>
      <c r="QVQ351" s="42"/>
      <c r="QVR351" s="42"/>
      <c r="QVS351" s="42"/>
      <c r="QVT351" s="42"/>
      <c r="QVU351" s="42"/>
      <c r="QVV351" s="42"/>
      <c r="QVW351" s="42"/>
      <c r="QVX351" s="42"/>
      <c r="QVY351" s="42"/>
      <c r="QVZ351" s="42"/>
      <c r="QWA351" s="42"/>
      <c r="QWB351" s="42"/>
      <c r="QWC351" s="42"/>
      <c r="QWD351" s="42"/>
      <c r="QWE351" s="42"/>
      <c r="QWF351" s="42"/>
      <c r="QWG351" s="42"/>
      <c r="QWH351" s="42"/>
      <c r="QWI351" s="42"/>
      <c r="QWJ351" s="42"/>
      <c r="QWK351" s="42"/>
      <c r="QWL351" s="42"/>
      <c r="QWM351" s="42"/>
      <c r="QWN351" s="42"/>
      <c r="QWO351" s="42"/>
      <c r="QWP351" s="42"/>
      <c r="QWQ351" s="42"/>
      <c r="QWR351" s="42"/>
      <c r="QWS351" s="42"/>
      <c r="QWT351" s="42"/>
      <c r="QWU351" s="42"/>
      <c r="QWV351" s="42"/>
      <c r="QWW351" s="42"/>
      <c r="QWX351" s="42"/>
      <c r="QWY351" s="42"/>
      <c r="QWZ351" s="42"/>
      <c r="QXA351" s="42"/>
      <c r="QXB351" s="42"/>
      <c r="QXC351" s="42"/>
      <c r="QXD351" s="42"/>
      <c r="QXE351" s="42"/>
      <c r="QXF351" s="42"/>
      <c r="QXG351" s="42"/>
      <c r="QXH351" s="42"/>
      <c r="QXI351" s="42"/>
      <c r="QXJ351" s="42"/>
      <c r="QXK351" s="42"/>
      <c r="QXL351" s="42"/>
      <c r="QXM351" s="42"/>
      <c r="QXN351" s="42"/>
      <c r="QXO351" s="42"/>
      <c r="QXP351" s="42"/>
      <c r="QXQ351" s="42"/>
      <c r="QXR351" s="42"/>
      <c r="QXS351" s="42"/>
      <c r="QXT351" s="42"/>
      <c r="QXU351" s="42"/>
      <c r="QXV351" s="42"/>
      <c r="QXW351" s="42"/>
      <c r="QXX351" s="42"/>
      <c r="QXY351" s="42"/>
      <c r="QXZ351" s="42"/>
      <c r="QYA351" s="42"/>
      <c r="QYB351" s="42"/>
      <c r="QYC351" s="42"/>
      <c r="QYD351" s="42"/>
      <c r="QYE351" s="42"/>
      <c r="QYF351" s="42"/>
      <c r="QYG351" s="42"/>
      <c r="QYH351" s="42"/>
      <c r="QYI351" s="42"/>
      <c r="QYJ351" s="42"/>
      <c r="QYK351" s="42"/>
      <c r="QYL351" s="42"/>
      <c r="QYM351" s="42"/>
      <c r="QYN351" s="42"/>
      <c r="QYO351" s="42"/>
      <c r="QYP351" s="42"/>
      <c r="QYQ351" s="42"/>
      <c r="QYR351" s="42"/>
      <c r="QYS351" s="42"/>
      <c r="QYT351" s="42"/>
      <c r="QYU351" s="42"/>
      <c r="QYV351" s="42"/>
      <c r="QYW351" s="42"/>
      <c r="QYX351" s="42"/>
      <c r="QYY351" s="42"/>
      <c r="QYZ351" s="42"/>
      <c r="QZA351" s="42"/>
      <c r="QZB351" s="42"/>
      <c r="QZC351" s="42"/>
      <c r="QZD351" s="42"/>
      <c r="QZE351" s="42"/>
      <c r="QZF351" s="42"/>
      <c r="QZG351" s="42"/>
      <c r="QZH351" s="42"/>
      <c r="QZI351" s="42"/>
      <c r="QZJ351" s="42"/>
      <c r="QZK351" s="42"/>
      <c r="QZL351" s="42"/>
      <c r="QZM351" s="42"/>
      <c r="QZN351" s="42"/>
      <c r="QZO351" s="42"/>
      <c r="QZP351" s="42"/>
      <c r="QZQ351" s="42"/>
      <c r="QZR351" s="42"/>
      <c r="QZS351" s="42"/>
      <c r="QZT351" s="42"/>
      <c r="QZU351" s="42"/>
      <c r="QZV351" s="42"/>
      <c r="QZW351" s="42"/>
      <c r="QZX351" s="42"/>
      <c r="QZY351" s="42"/>
      <c r="QZZ351" s="42"/>
      <c r="RAA351" s="42"/>
      <c r="RAB351" s="42"/>
      <c r="RAC351" s="42"/>
      <c r="RAD351" s="42"/>
      <c r="RAE351" s="42"/>
      <c r="RAF351" s="42"/>
      <c r="RAG351" s="42"/>
      <c r="RAH351" s="42"/>
      <c r="RAI351" s="42"/>
      <c r="RAJ351" s="42"/>
      <c r="RAK351" s="42"/>
      <c r="RAL351" s="42"/>
      <c r="RAM351" s="42"/>
      <c r="RAN351" s="42"/>
      <c r="RAO351" s="42"/>
      <c r="RAP351" s="42"/>
      <c r="RAQ351" s="42"/>
      <c r="RAR351" s="42"/>
      <c r="RAS351" s="42"/>
      <c r="RAT351" s="42"/>
      <c r="RAU351" s="42"/>
      <c r="RAV351" s="42"/>
      <c r="RAW351" s="42"/>
      <c r="RAX351" s="42"/>
      <c r="RAY351" s="42"/>
      <c r="RAZ351" s="42"/>
      <c r="RBA351" s="42"/>
      <c r="RBB351" s="42"/>
      <c r="RBC351" s="42"/>
      <c r="RBD351" s="42"/>
      <c r="RBE351" s="42"/>
      <c r="RBF351" s="42"/>
      <c r="RBG351" s="42"/>
      <c r="RBH351" s="42"/>
      <c r="RBI351" s="42"/>
      <c r="RBJ351" s="42"/>
      <c r="RBK351" s="42"/>
      <c r="RBL351" s="42"/>
      <c r="RBM351" s="42"/>
      <c r="RBN351" s="42"/>
      <c r="RBO351" s="42"/>
      <c r="RBP351" s="42"/>
      <c r="RBQ351" s="42"/>
      <c r="RBR351" s="42"/>
      <c r="RBS351" s="42"/>
      <c r="RBT351" s="42"/>
      <c r="RBU351" s="42"/>
      <c r="RBV351" s="42"/>
      <c r="RBW351" s="42"/>
      <c r="RBX351" s="42"/>
      <c r="RBY351" s="42"/>
      <c r="RBZ351" s="42"/>
      <c r="RCA351" s="42"/>
      <c r="RCB351" s="42"/>
      <c r="RCC351" s="42"/>
      <c r="RCD351" s="42"/>
      <c r="RCE351" s="42"/>
      <c r="RCF351" s="42"/>
      <c r="RCG351" s="42"/>
      <c r="RCH351" s="42"/>
      <c r="RCI351" s="42"/>
      <c r="RCJ351" s="42"/>
      <c r="RCK351" s="42"/>
      <c r="RCL351" s="42"/>
      <c r="RCM351" s="42"/>
      <c r="RCN351" s="42"/>
      <c r="RCO351" s="42"/>
      <c r="RCP351" s="42"/>
      <c r="RCQ351" s="42"/>
      <c r="RCR351" s="42"/>
      <c r="RCS351" s="42"/>
      <c r="RCT351" s="42"/>
      <c r="RCU351" s="42"/>
      <c r="RCV351" s="42"/>
      <c r="RCW351" s="42"/>
      <c r="RCX351" s="42"/>
      <c r="RCY351" s="42"/>
      <c r="RCZ351" s="42"/>
      <c r="RDA351" s="42"/>
      <c r="RDB351" s="42"/>
      <c r="RDC351" s="42"/>
      <c r="RDD351" s="42"/>
      <c r="RDE351" s="42"/>
      <c r="RDF351" s="42"/>
      <c r="RDG351" s="42"/>
      <c r="RDH351" s="42"/>
      <c r="RDI351" s="42"/>
      <c r="RDJ351" s="42"/>
      <c r="RDK351" s="42"/>
      <c r="RDL351" s="42"/>
      <c r="RDM351" s="42"/>
      <c r="RDN351" s="42"/>
      <c r="RDO351" s="42"/>
      <c r="RDP351" s="42"/>
      <c r="RDQ351" s="42"/>
      <c r="RDR351" s="42"/>
      <c r="RDS351" s="42"/>
      <c r="RDT351" s="42"/>
      <c r="RDU351" s="42"/>
      <c r="RDV351" s="42"/>
      <c r="RDW351" s="42"/>
      <c r="RDX351" s="42"/>
      <c r="RDY351" s="42"/>
      <c r="RDZ351" s="42"/>
      <c r="REA351" s="42"/>
      <c r="REB351" s="42"/>
      <c r="REC351" s="42"/>
      <c r="RED351" s="42"/>
      <c r="REE351" s="42"/>
      <c r="REF351" s="42"/>
      <c r="REG351" s="42"/>
      <c r="REH351" s="42"/>
      <c r="REI351" s="42"/>
      <c r="REJ351" s="42"/>
      <c r="REK351" s="42"/>
      <c r="REL351" s="42"/>
      <c r="REM351" s="42"/>
      <c r="REN351" s="42"/>
      <c r="REO351" s="42"/>
      <c r="REP351" s="42"/>
      <c r="REQ351" s="42"/>
      <c r="RER351" s="42"/>
      <c r="RES351" s="42"/>
      <c r="RET351" s="42"/>
      <c r="REU351" s="42"/>
      <c r="REV351" s="42"/>
      <c r="REW351" s="42"/>
      <c r="REX351" s="42"/>
      <c r="REY351" s="42"/>
      <c r="REZ351" s="42"/>
      <c r="RFA351" s="42"/>
      <c r="RFB351" s="42"/>
      <c r="RFC351" s="42"/>
      <c r="RFD351" s="42"/>
      <c r="RFE351" s="42"/>
      <c r="RFF351" s="42"/>
      <c r="RFG351" s="42"/>
      <c r="RFH351" s="42"/>
      <c r="RFI351" s="42"/>
      <c r="RFJ351" s="42"/>
      <c r="RFK351" s="42"/>
      <c r="RFL351" s="42"/>
      <c r="RFM351" s="42"/>
      <c r="RFN351" s="42"/>
      <c r="RFO351" s="42"/>
      <c r="RFP351" s="42"/>
      <c r="RFQ351" s="42"/>
      <c r="RFR351" s="42"/>
      <c r="RFS351" s="42"/>
      <c r="RFT351" s="42"/>
      <c r="RFU351" s="42"/>
      <c r="RFV351" s="42"/>
      <c r="RFW351" s="42"/>
      <c r="RFX351" s="42"/>
      <c r="RFY351" s="42"/>
      <c r="RFZ351" s="42"/>
      <c r="RGA351" s="42"/>
      <c r="RGB351" s="42"/>
      <c r="RGC351" s="42"/>
      <c r="RGD351" s="42"/>
      <c r="RGE351" s="42"/>
      <c r="RGF351" s="42"/>
      <c r="RGG351" s="42"/>
      <c r="RGH351" s="42"/>
      <c r="RGI351" s="42"/>
      <c r="RGJ351" s="42"/>
      <c r="RGK351" s="42"/>
      <c r="RGL351" s="42"/>
      <c r="RGM351" s="42"/>
      <c r="RGN351" s="42"/>
      <c r="RGO351" s="42"/>
      <c r="RGP351" s="42"/>
      <c r="RGQ351" s="42"/>
      <c r="RGR351" s="42"/>
      <c r="RGS351" s="42"/>
      <c r="RGT351" s="42"/>
      <c r="RGU351" s="42"/>
      <c r="RGV351" s="42"/>
      <c r="RGW351" s="42"/>
      <c r="RGX351" s="42"/>
      <c r="RGY351" s="42"/>
      <c r="RGZ351" s="42"/>
      <c r="RHA351" s="42"/>
      <c r="RHB351" s="42"/>
      <c r="RHC351" s="42"/>
      <c r="RHD351" s="42"/>
      <c r="RHE351" s="42"/>
      <c r="RHF351" s="42"/>
      <c r="RHG351" s="42"/>
      <c r="RHH351" s="42"/>
      <c r="RHI351" s="42"/>
      <c r="RHJ351" s="42"/>
      <c r="RHK351" s="42"/>
      <c r="RHL351" s="42"/>
      <c r="RHM351" s="42"/>
      <c r="RHN351" s="42"/>
      <c r="RHO351" s="42"/>
      <c r="RHP351" s="42"/>
      <c r="RHQ351" s="42"/>
      <c r="RHR351" s="42"/>
      <c r="RHS351" s="42"/>
      <c r="RHT351" s="42"/>
      <c r="RHU351" s="42"/>
      <c r="RHV351" s="42"/>
      <c r="RHW351" s="42"/>
      <c r="RHX351" s="42"/>
      <c r="RHY351" s="42"/>
      <c r="RHZ351" s="42"/>
      <c r="RIA351" s="42"/>
      <c r="RIB351" s="42"/>
      <c r="RIC351" s="42"/>
      <c r="RID351" s="42"/>
      <c r="RIE351" s="42"/>
      <c r="RIF351" s="42"/>
      <c r="RIG351" s="42"/>
      <c r="RIH351" s="42"/>
      <c r="RII351" s="42"/>
      <c r="RIJ351" s="42"/>
      <c r="RIK351" s="42"/>
      <c r="RIL351" s="42"/>
      <c r="RIM351" s="42"/>
      <c r="RIN351" s="42"/>
      <c r="RIO351" s="42"/>
      <c r="RIP351" s="42"/>
      <c r="RIQ351" s="42"/>
      <c r="RIR351" s="42"/>
      <c r="RIS351" s="42"/>
      <c r="RIT351" s="42"/>
      <c r="RIU351" s="42"/>
      <c r="RIV351" s="42"/>
      <c r="RIW351" s="42"/>
      <c r="RIX351" s="42"/>
      <c r="RIY351" s="42"/>
      <c r="RIZ351" s="42"/>
      <c r="RJA351" s="42"/>
      <c r="RJB351" s="42"/>
      <c r="RJC351" s="42"/>
      <c r="RJD351" s="42"/>
      <c r="RJE351" s="42"/>
      <c r="RJF351" s="42"/>
      <c r="RJG351" s="42"/>
      <c r="RJH351" s="42"/>
      <c r="RJI351" s="42"/>
      <c r="RJJ351" s="42"/>
      <c r="RJK351" s="42"/>
      <c r="RJL351" s="42"/>
      <c r="RJM351" s="42"/>
      <c r="RJN351" s="42"/>
      <c r="RJO351" s="42"/>
      <c r="RJP351" s="42"/>
      <c r="RJQ351" s="42"/>
      <c r="RJR351" s="42"/>
      <c r="RJS351" s="42"/>
      <c r="RJT351" s="42"/>
      <c r="RJU351" s="42"/>
      <c r="RJV351" s="42"/>
      <c r="RJW351" s="42"/>
      <c r="RJX351" s="42"/>
      <c r="RJY351" s="42"/>
      <c r="RJZ351" s="42"/>
      <c r="RKA351" s="42"/>
      <c r="RKB351" s="42"/>
      <c r="RKC351" s="42"/>
      <c r="RKD351" s="42"/>
      <c r="RKE351" s="42"/>
      <c r="RKF351" s="42"/>
      <c r="RKG351" s="42"/>
      <c r="RKH351" s="42"/>
      <c r="RKI351" s="42"/>
      <c r="RKJ351" s="42"/>
      <c r="RKK351" s="42"/>
      <c r="RKL351" s="42"/>
      <c r="RKM351" s="42"/>
      <c r="RKN351" s="42"/>
      <c r="RKO351" s="42"/>
      <c r="RKP351" s="42"/>
      <c r="RKQ351" s="42"/>
      <c r="RKR351" s="42"/>
      <c r="RKS351" s="42"/>
      <c r="RKT351" s="42"/>
      <c r="RKU351" s="42"/>
      <c r="RKV351" s="42"/>
      <c r="RKW351" s="42"/>
      <c r="RKX351" s="42"/>
      <c r="RKY351" s="42"/>
      <c r="RKZ351" s="42"/>
      <c r="RLA351" s="42"/>
      <c r="RLB351" s="42"/>
      <c r="RLC351" s="42"/>
      <c r="RLD351" s="42"/>
      <c r="RLE351" s="42"/>
      <c r="RLF351" s="42"/>
      <c r="RLG351" s="42"/>
      <c r="RLH351" s="42"/>
      <c r="RLI351" s="42"/>
      <c r="RLJ351" s="42"/>
      <c r="RLK351" s="42"/>
      <c r="RLL351" s="42"/>
      <c r="RLM351" s="42"/>
      <c r="RLN351" s="42"/>
      <c r="RLO351" s="42"/>
      <c r="RLP351" s="42"/>
      <c r="RLQ351" s="42"/>
      <c r="RLR351" s="42"/>
      <c r="RLS351" s="42"/>
      <c r="RLT351" s="42"/>
      <c r="RLU351" s="42"/>
      <c r="RLV351" s="42"/>
      <c r="RLW351" s="42"/>
      <c r="RLX351" s="42"/>
      <c r="RLY351" s="42"/>
      <c r="RLZ351" s="42"/>
      <c r="RMA351" s="42"/>
      <c r="RMB351" s="42"/>
      <c r="RMC351" s="42"/>
      <c r="RMD351" s="42"/>
      <c r="RME351" s="42"/>
      <c r="RMF351" s="42"/>
      <c r="RMG351" s="42"/>
      <c r="RMH351" s="42"/>
      <c r="RMI351" s="42"/>
      <c r="RMJ351" s="42"/>
      <c r="RMK351" s="42"/>
      <c r="RML351" s="42"/>
      <c r="RMM351" s="42"/>
      <c r="RMN351" s="42"/>
      <c r="RMO351" s="42"/>
      <c r="RMP351" s="42"/>
      <c r="RMQ351" s="42"/>
      <c r="RMR351" s="42"/>
      <c r="RMS351" s="42"/>
      <c r="RMT351" s="42"/>
      <c r="RMU351" s="42"/>
      <c r="RMV351" s="42"/>
      <c r="RMW351" s="42"/>
      <c r="RMX351" s="42"/>
      <c r="RMY351" s="42"/>
      <c r="RMZ351" s="42"/>
      <c r="RNA351" s="42"/>
      <c r="RNB351" s="42"/>
      <c r="RNC351" s="42"/>
      <c r="RND351" s="42"/>
      <c r="RNE351" s="42"/>
      <c r="RNF351" s="42"/>
      <c r="RNG351" s="42"/>
      <c r="RNH351" s="42"/>
      <c r="RNI351" s="42"/>
      <c r="RNJ351" s="42"/>
      <c r="RNK351" s="42"/>
      <c r="RNL351" s="42"/>
      <c r="RNM351" s="42"/>
      <c r="RNN351" s="42"/>
      <c r="RNO351" s="42"/>
      <c r="RNP351" s="42"/>
      <c r="RNQ351" s="42"/>
      <c r="RNR351" s="42"/>
      <c r="RNS351" s="42"/>
      <c r="RNT351" s="42"/>
      <c r="RNU351" s="42"/>
      <c r="RNV351" s="42"/>
      <c r="RNW351" s="42"/>
      <c r="RNX351" s="42"/>
      <c r="RNY351" s="42"/>
      <c r="RNZ351" s="42"/>
      <c r="ROA351" s="42"/>
      <c r="ROB351" s="42"/>
      <c r="ROC351" s="42"/>
      <c r="ROD351" s="42"/>
      <c r="ROE351" s="42"/>
      <c r="ROF351" s="42"/>
      <c r="ROG351" s="42"/>
      <c r="ROH351" s="42"/>
      <c r="ROI351" s="42"/>
      <c r="ROJ351" s="42"/>
      <c r="ROK351" s="42"/>
      <c r="ROL351" s="42"/>
      <c r="ROM351" s="42"/>
      <c r="RON351" s="42"/>
      <c r="ROO351" s="42"/>
      <c r="ROP351" s="42"/>
      <c r="ROQ351" s="42"/>
      <c r="ROR351" s="42"/>
      <c r="ROS351" s="42"/>
      <c r="ROT351" s="42"/>
      <c r="ROU351" s="42"/>
      <c r="ROV351" s="42"/>
      <c r="ROW351" s="42"/>
      <c r="ROX351" s="42"/>
      <c r="ROY351" s="42"/>
      <c r="ROZ351" s="42"/>
      <c r="RPA351" s="42"/>
      <c r="RPB351" s="42"/>
      <c r="RPC351" s="42"/>
      <c r="RPD351" s="42"/>
      <c r="RPE351" s="42"/>
      <c r="RPF351" s="42"/>
      <c r="RPG351" s="42"/>
      <c r="RPH351" s="42"/>
      <c r="RPI351" s="42"/>
      <c r="RPJ351" s="42"/>
      <c r="RPK351" s="42"/>
      <c r="RPL351" s="42"/>
      <c r="RPM351" s="42"/>
      <c r="RPN351" s="42"/>
      <c r="RPO351" s="42"/>
      <c r="RPP351" s="42"/>
      <c r="RPQ351" s="42"/>
      <c r="RPR351" s="42"/>
      <c r="RPS351" s="42"/>
      <c r="RPT351" s="42"/>
      <c r="RPU351" s="42"/>
      <c r="RPV351" s="42"/>
      <c r="RPW351" s="42"/>
      <c r="RPX351" s="42"/>
      <c r="RPY351" s="42"/>
      <c r="RPZ351" s="42"/>
      <c r="RQA351" s="42"/>
      <c r="RQB351" s="42"/>
      <c r="RQC351" s="42"/>
      <c r="RQD351" s="42"/>
      <c r="RQE351" s="42"/>
      <c r="RQF351" s="42"/>
      <c r="RQG351" s="42"/>
      <c r="RQH351" s="42"/>
      <c r="RQI351" s="42"/>
      <c r="RQJ351" s="42"/>
      <c r="RQK351" s="42"/>
      <c r="RQL351" s="42"/>
      <c r="RQM351" s="42"/>
      <c r="RQN351" s="42"/>
      <c r="RQO351" s="42"/>
      <c r="RQP351" s="42"/>
      <c r="RQQ351" s="42"/>
      <c r="RQR351" s="42"/>
      <c r="RQS351" s="42"/>
      <c r="RQT351" s="42"/>
      <c r="RQU351" s="42"/>
      <c r="RQV351" s="42"/>
      <c r="RQW351" s="42"/>
      <c r="RQX351" s="42"/>
      <c r="RQY351" s="42"/>
      <c r="RQZ351" s="42"/>
      <c r="RRA351" s="42"/>
      <c r="RRB351" s="42"/>
      <c r="RRC351" s="42"/>
      <c r="RRD351" s="42"/>
      <c r="RRE351" s="42"/>
      <c r="RRF351" s="42"/>
      <c r="RRG351" s="42"/>
      <c r="RRH351" s="42"/>
      <c r="RRI351" s="42"/>
      <c r="RRJ351" s="42"/>
      <c r="RRK351" s="42"/>
      <c r="RRL351" s="42"/>
      <c r="RRM351" s="42"/>
      <c r="RRN351" s="42"/>
      <c r="RRO351" s="42"/>
      <c r="RRP351" s="42"/>
      <c r="RRQ351" s="42"/>
      <c r="RRR351" s="42"/>
      <c r="RRS351" s="42"/>
      <c r="RRT351" s="42"/>
      <c r="RRU351" s="42"/>
      <c r="RRV351" s="42"/>
      <c r="RRW351" s="42"/>
      <c r="RRX351" s="42"/>
      <c r="RRY351" s="42"/>
      <c r="RRZ351" s="42"/>
      <c r="RSA351" s="42"/>
      <c r="RSB351" s="42"/>
      <c r="RSC351" s="42"/>
      <c r="RSD351" s="42"/>
      <c r="RSE351" s="42"/>
      <c r="RSF351" s="42"/>
      <c r="RSG351" s="42"/>
      <c r="RSH351" s="42"/>
      <c r="RSI351" s="42"/>
      <c r="RSJ351" s="42"/>
      <c r="RSK351" s="42"/>
      <c r="RSL351" s="42"/>
      <c r="RSM351" s="42"/>
      <c r="RSN351" s="42"/>
      <c r="RSO351" s="42"/>
      <c r="RSP351" s="42"/>
      <c r="RSQ351" s="42"/>
      <c r="RSR351" s="42"/>
      <c r="RSS351" s="42"/>
      <c r="RST351" s="42"/>
      <c r="RSU351" s="42"/>
      <c r="RSV351" s="42"/>
      <c r="RSW351" s="42"/>
      <c r="RSX351" s="42"/>
      <c r="RSY351" s="42"/>
      <c r="RSZ351" s="42"/>
      <c r="RTA351" s="42"/>
      <c r="RTB351" s="42"/>
      <c r="RTC351" s="42"/>
      <c r="RTD351" s="42"/>
      <c r="RTE351" s="42"/>
      <c r="RTF351" s="42"/>
      <c r="RTG351" s="42"/>
      <c r="RTH351" s="42"/>
      <c r="RTI351" s="42"/>
      <c r="RTJ351" s="42"/>
      <c r="RTK351" s="42"/>
      <c r="RTL351" s="42"/>
      <c r="RTM351" s="42"/>
      <c r="RTN351" s="42"/>
      <c r="RTO351" s="42"/>
      <c r="RTP351" s="42"/>
      <c r="RTQ351" s="42"/>
      <c r="RTR351" s="42"/>
      <c r="RTS351" s="42"/>
      <c r="RTT351" s="42"/>
      <c r="RTU351" s="42"/>
      <c r="RTV351" s="42"/>
      <c r="RTW351" s="42"/>
      <c r="RTX351" s="42"/>
      <c r="RTY351" s="42"/>
      <c r="RTZ351" s="42"/>
      <c r="RUA351" s="42"/>
      <c r="RUB351" s="42"/>
      <c r="RUC351" s="42"/>
      <c r="RUD351" s="42"/>
      <c r="RUE351" s="42"/>
      <c r="RUF351" s="42"/>
      <c r="RUG351" s="42"/>
      <c r="RUH351" s="42"/>
      <c r="RUI351" s="42"/>
      <c r="RUJ351" s="42"/>
      <c r="RUK351" s="42"/>
      <c r="RUL351" s="42"/>
      <c r="RUM351" s="42"/>
      <c r="RUN351" s="42"/>
      <c r="RUO351" s="42"/>
      <c r="RUP351" s="42"/>
      <c r="RUQ351" s="42"/>
      <c r="RUR351" s="42"/>
      <c r="RUS351" s="42"/>
      <c r="RUT351" s="42"/>
      <c r="RUU351" s="42"/>
      <c r="RUV351" s="42"/>
      <c r="RUW351" s="42"/>
      <c r="RUX351" s="42"/>
      <c r="RUY351" s="42"/>
      <c r="RUZ351" s="42"/>
      <c r="RVA351" s="42"/>
      <c r="RVB351" s="42"/>
      <c r="RVC351" s="42"/>
      <c r="RVD351" s="42"/>
      <c r="RVE351" s="42"/>
      <c r="RVF351" s="42"/>
      <c r="RVG351" s="42"/>
      <c r="RVH351" s="42"/>
      <c r="RVI351" s="42"/>
      <c r="RVJ351" s="42"/>
      <c r="RVK351" s="42"/>
      <c r="RVL351" s="42"/>
      <c r="RVM351" s="42"/>
      <c r="RVN351" s="42"/>
      <c r="RVO351" s="42"/>
      <c r="RVP351" s="42"/>
      <c r="RVQ351" s="42"/>
      <c r="RVR351" s="42"/>
      <c r="RVS351" s="42"/>
      <c r="RVT351" s="42"/>
      <c r="RVU351" s="42"/>
      <c r="RVV351" s="42"/>
      <c r="RVW351" s="42"/>
      <c r="RVX351" s="42"/>
      <c r="RVY351" s="42"/>
      <c r="RVZ351" s="42"/>
      <c r="RWA351" s="42"/>
      <c r="RWB351" s="42"/>
      <c r="RWC351" s="42"/>
      <c r="RWD351" s="42"/>
      <c r="RWE351" s="42"/>
      <c r="RWF351" s="42"/>
      <c r="RWG351" s="42"/>
      <c r="RWH351" s="42"/>
      <c r="RWI351" s="42"/>
      <c r="RWJ351" s="42"/>
      <c r="RWK351" s="42"/>
      <c r="RWL351" s="42"/>
      <c r="RWM351" s="42"/>
      <c r="RWN351" s="42"/>
      <c r="RWO351" s="42"/>
      <c r="RWP351" s="42"/>
      <c r="RWQ351" s="42"/>
      <c r="RWR351" s="42"/>
      <c r="RWS351" s="42"/>
      <c r="RWT351" s="42"/>
      <c r="RWU351" s="42"/>
      <c r="RWV351" s="42"/>
      <c r="RWW351" s="42"/>
      <c r="RWX351" s="42"/>
      <c r="RWY351" s="42"/>
      <c r="RWZ351" s="42"/>
      <c r="RXA351" s="42"/>
      <c r="RXB351" s="42"/>
      <c r="RXC351" s="42"/>
      <c r="RXD351" s="42"/>
      <c r="RXE351" s="42"/>
      <c r="RXF351" s="42"/>
      <c r="RXG351" s="42"/>
      <c r="RXH351" s="42"/>
      <c r="RXI351" s="42"/>
      <c r="RXJ351" s="42"/>
      <c r="RXK351" s="42"/>
      <c r="RXL351" s="42"/>
      <c r="RXM351" s="42"/>
      <c r="RXN351" s="42"/>
      <c r="RXO351" s="42"/>
      <c r="RXP351" s="42"/>
      <c r="RXQ351" s="42"/>
      <c r="RXR351" s="42"/>
      <c r="RXS351" s="42"/>
      <c r="RXT351" s="42"/>
      <c r="RXU351" s="42"/>
      <c r="RXV351" s="42"/>
      <c r="RXW351" s="42"/>
      <c r="RXX351" s="42"/>
      <c r="RXY351" s="42"/>
      <c r="RXZ351" s="42"/>
      <c r="RYA351" s="42"/>
      <c r="RYB351" s="42"/>
      <c r="RYC351" s="42"/>
      <c r="RYD351" s="42"/>
      <c r="RYE351" s="42"/>
      <c r="RYF351" s="42"/>
      <c r="RYG351" s="42"/>
      <c r="RYH351" s="42"/>
      <c r="RYI351" s="42"/>
      <c r="RYJ351" s="42"/>
      <c r="RYK351" s="42"/>
      <c r="RYL351" s="42"/>
      <c r="RYM351" s="42"/>
      <c r="RYN351" s="42"/>
      <c r="RYO351" s="42"/>
      <c r="RYP351" s="42"/>
      <c r="RYQ351" s="42"/>
      <c r="RYR351" s="42"/>
      <c r="RYS351" s="42"/>
      <c r="RYT351" s="42"/>
      <c r="RYU351" s="42"/>
      <c r="RYV351" s="42"/>
      <c r="RYW351" s="42"/>
      <c r="RYX351" s="42"/>
      <c r="RYY351" s="42"/>
      <c r="RYZ351" s="42"/>
      <c r="RZA351" s="42"/>
      <c r="RZB351" s="42"/>
      <c r="RZC351" s="42"/>
      <c r="RZD351" s="42"/>
      <c r="RZE351" s="42"/>
      <c r="RZF351" s="42"/>
      <c r="RZG351" s="42"/>
      <c r="RZH351" s="42"/>
      <c r="RZI351" s="42"/>
      <c r="RZJ351" s="42"/>
      <c r="RZK351" s="42"/>
      <c r="RZL351" s="42"/>
      <c r="RZM351" s="42"/>
      <c r="RZN351" s="42"/>
      <c r="RZO351" s="42"/>
      <c r="RZP351" s="42"/>
      <c r="RZQ351" s="42"/>
      <c r="RZR351" s="42"/>
      <c r="RZS351" s="42"/>
      <c r="RZT351" s="42"/>
      <c r="RZU351" s="42"/>
      <c r="RZV351" s="42"/>
      <c r="RZW351" s="42"/>
      <c r="RZX351" s="42"/>
      <c r="RZY351" s="42"/>
      <c r="RZZ351" s="42"/>
      <c r="SAA351" s="42"/>
      <c r="SAB351" s="42"/>
      <c r="SAC351" s="42"/>
      <c r="SAD351" s="42"/>
      <c r="SAE351" s="42"/>
      <c r="SAF351" s="42"/>
      <c r="SAG351" s="42"/>
      <c r="SAH351" s="42"/>
      <c r="SAI351" s="42"/>
      <c r="SAJ351" s="42"/>
      <c r="SAK351" s="42"/>
      <c r="SAL351" s="42"/>
      <c r="SAM351" s="42"/>
      <c r="SAN351" s="42"/>
      <c r="SAO351" s="42"/>
      <c r="SAP351" s="42"/>
      <c r="SAQ351" s="42"/>
      <c r="SAR351" s="42"/>
      <c r="SAS351" s="42"/>
      <c r="SAT351" s="42"/>
      <c r="SAU351" s="42"/>
      <c r="SAV351" s="42"/>
      <c r="SAW351" s="42"/>
      <c r="SAX351" s="42"/>
      <c r="SAY351" s="42"/>
      <c r="SAZ351" s="42"/>
      <c r="SBA351" s="42"/>
      <c r="SBB351" s="42"/>
      <c r="SBC351" s="42"/>
      <c r="SBD351" s="42"/>
      <c r="SBE351" s="42"/>
      <c r="SBF351" s="42"/>
      <c r="SBG351" s="42"/>
      <c r="SBH351" s="42"/>
      <c r="SBI351" s="42"/>
      <c r="SBJ351" s="42"/>
      <c r="SBK351" s="42"/>
      <c r="SBL351" s="42"/>
      <c r="SBM351" s="42"/>
      <c r="SBN351" s="42"/>
      <c r="SBO351" s="42"/>
      <c r="SBP351" s="42"/>
      <c r="SBQ351" s="42"/>
      <c r="SBR351" s="42"/>
      <c r="SBS351" s="42"/>
      <c r="SBT351" s="42"/>
      <c r="SBU351" s="42"/>
      <c r="SBV351" s="42"/>
      <c r="SBW351" s="42"/>
      <c r="SBX351" s="42"/>
      <c r="SBY351" s="42"/>
      <c r="SBZ351" s="42"/>
      <c r="SCA351" s="42"/>
      <c r="SCB351" s="42"/>
      <c r="SCC351" s="42"/>
      <c r="SCD351" s="42"/>
      <c r="SCE351" s="42"/>
      <c r="SCF351" s="42"/>
      <c r="SCG351" s="42"/>
      <c r="SCH351" s="42"/>
      <c r="SCI351" s="42"/>
      <c r="SCJ351" s="42"/>
      <c r="SCK351" s="42"/>
      <c r="SCL351" s="42"/>
      <c r="SCM351" s="42"/>
      <c r="SCN351" s="42"/>
      <c r="SCO351" s="42"/>
      <c r="SCP351" s="42"/>
      <c r="SCQ351" s="42"/>
      <c r="SCR351" s="42"/>
      <c r="SCS351" s="42"/>
      <c r="SCT351" s="42"/>
      <c r="SCU351" s="42"/>
      <c r="SCV351" s="42"/>
      <c r="SCW351" s="42"/>
      <c r="SCX351" s="42"/>
      <c r="SCY351" s="42"/>
      <c r="SCZ351" s="42"/>
      <c r="SDA351" s="42"/>
      <c r="SDB351" s="42"/>
      <c r="SDC351" s="42"/>
      <c r="SDD351" s="42"/>
      <c r="SDE351" s="42"/>
      <c r="SDF351" s="42"/>
      <c r="SDG351" s="42"/>
      <c r="SDH351" s="42"/>
      <c r="SDI351" s="42"/>
      <c r="SDJ351" s="42"/>
      <c r="SDK351" s="42"/>
      <c r="SDL351" s="42"/>
      <c r="SDM351" s="42"/>
      <c r="SDN351" s="42"/>
      <c r="SDO351" s="42"/>
      <c r="SDP351" s="42"/>
      <c r="SDQ351" s="42"/>
      <c r="SDR351" s="42"/>
      <c r="SDS351" s="42"/>
      <c r="SDT351" s="42"/>
      <c r="SDU351" s="42"/>
      <c r="SDV351" s="42"/>
      <c r="SDW351" s="42"/>
      <c r="SDX351" s="42"/>
      <c r="SDY351" s="42"/>
      <c r="SDZ351" s="42"/>
      <c r="SEA351" s="42"/>
      <c r="SEB351" s="42"/>
      <c r="SEC351" s="42"/>
      <c r="SED351" s="42"/>
      <c r="SEE351" s="42"/>
      <c r="SEF351" s="42"/>
      <c r="SEG351" s="42"/>
      <c r="SEH351" s="42"/>
      <c r="SEI351" s="42"/>
      <c r="SEJ351" s="42"/>
      <c r="SEK351" s="42"/>
      <c r="SEL351" s="42"/>
      <c r="SEM351" s="42"/>
      <c r="SEN351" s="42"/>
      <c r="SEO351" s="42"/>
      <c r="SEP351" s="42"/>
      <c r="SEQ351" s="42"/>
      <c r="SER351" s="42"/>
      <c r="SES351" s="42"/>
      <c r="SET351" s="42"/>
      <c r="SEU351" s="42"/>
      <c r="SEV351" s="42"/>
      <c r="SEW351" s="42"/>
      <c r="SEX351" s="42"/>
      <c r="SEY351" s="42"/>
      <c r="SEZ351" s="42"/>
      <c r="SFA351" s="42"/>
      <c r="SFB351" s="42"/>
      <c r="SFC351" s="42"/>
      <c r="SFD351" s="42"/>
      <c r="SFE351" s="42"/>
      <c r="SFF351" s="42"/>
      <c r="SFG351" s="42"/>
      <c r="SFH351" s="42"/>
      <c r="SFI351" s="42"/>
      <c r="SFJ351" s="42"/>
      <c r="SFK351" s="42"/>
      <c r="SFL351" s="42"/>
      <c r="SFM351" s="42"/>
      <c r="SFN351" s="42"/>
      <c r="SFO351" s="42"/>
      <c r="SFP351" s="42"/>
      <c r="SFQ351" s="42"/>
      <c r="SFR351" s="42"/>
      <c r="SFS351" s="42"/>
      <c r="SFT351" s="42"/>
      <c r="SFU351" s="42"/>
      <c r="SFV351" s="42"/>
      <c r="SFW351" s="42"/>
      <c r="SFX351" s="42"/>
      <c r="SFY351" s="42"/>
      <c r="SFZ351" s="42"/>
      <c r="SGA351" s="42"/>
      <c r="SGB351" s="42"/>
      <c r="SGC351" s="42"/>
      <c r="SGD351" s="42"/>
      <c r="SGE351" s="42"/>
      <c r="SGF351" s="42"/>
      <c r="SGG351" s="42"/>
      <c r="SGH351" s="42"/>
      <c r="SGI351" s="42"/>
      <c r="SGJ351" s="42"/>
      <c r="SGK351" s="42"/>
      <c r="SGL351" s="42"/>
      <c r="SGM351" s="42"/>
      <c r="SGN351" s="42"/>
      <c r="SGO351" s="42"/>
      <c r="SGP351" s="42"/>
      <c r="SGQ351" s="42"/>
      <c r="SGR351" s="42"/>
      <c r="SGS351" s="42"/>
      <c r="SGT351" s="42"/>
      <c r="SGU351" s="42"/>
      <c r="SGV351" s="42"/>
      <c r="SGW351" s="42"/>
      <c r="SGX351" s="42"/>
      <c r="SGY351" s="42"/>
      <c r="SGZ351" s="42"/>
      <c r="SHA351" s="42"/>
      <c r="SHB351" s="42"/>
      <c r="SHC351" s="42"/>
      <c r="SHD351" s="42"/>
      <c r="SHE351" s="42"/>
      <c r="SHF351" s="42"/>
      <c r="SHG351" s="42"/>
      <c r="SHH351" s="42"/>
      <c r="SHI351" s="42"/>
      <c r="SHJ351" s="42"/>
      <c r="SHK351" s="42"/>
      <c r="SHL351" s="42"/>
      <c r="SHM351" s="42"/>
      <c r="SHN351" s="42"/>
      <c r="SHO351" s="42"/>
      <c r="SHP351" s="42"/>
      <c r="SHQ351" s="42"/>
      <c r="SHR351" s="42"/>
      <c r="SHS351" s="42"/>
      <c r="SHT351" s="42"/>
      <c r="SHU351" s="42"/>
      <c r="SHV351" s="42"/>
      <c r="SHW351" s="42"/>
      <c r="SHX351" s="42"/>
      <c r="SHY351" s="42"/>
      <c r="SHZ351" s="42"/>
      <c r="SIA351" s="42"/>
      <c r="SIB351" s="42"/>
      <c r="SIC351" s="42"/>
      <c r="SID351" s="42"/>
      <c r="SIE351" s="42"/>
      <c r="SIF351" s="42"/>
      <c r="SIG351" s="42"/>
      <c r="SIH351" s="42"/>
      <c r="SII351" s="42"/>
      <c r="SIJ351" s="42"/>
      <c r="SIK351" s="42"/>
      <c r="SIL351" s="42"/>
      <c r="SIM351" s="42"/>
      <c r="SIN351" s="42"/>
      <c r="SIO351" s="42"/>
      <c r="SIP351" s="42"/>
      <c r="SIQ351" s="42"/>
      <c r="SIR351" s="42"/>
      <c r="SIS351" s="42"/>
      <c r="SIT351" s="42"/>
      <c r="SIU351" s="42"/>
      <c r="SIV351" s="42"/>
      <c r="SIW351" s="42"/>
      <c r="SIX351" s="42"/>
      <c r="SIY351" s="42"/>
      <c r="SIZ351" s="42"/>
      <c r="SJA351" s="42"/>
      <c r="SJB351" s="42"/>
      <c r="SJC351" s="42"/>
      <c r="SJD351" s="42"/>
      <c r="SJE351" s="42"/>
      <c r="SJF351" s="42"/>
      <c r="SJG351" s="42"/>
      <c r="SJH351" s="42"/>
      <c r="SJI351" s="42"/>
      <c r="SJJ351" s="42"/>
      <c r="SJK351" s="42"/>
      <c r="SJL351" s="42"/>
      <c r="SJM351" s="42"/>
      <c r="SJN351" s="42"/>
      <c r="SJO351" s="42"/>
      <c r="SJP351" s="42"/>
      <c r="SJQ351" s="42"/>
      <c r="SJR351" s="42"/>
      <c r="SJS351" s="42"/>
      <c r="SJT351" s="42"/>
      <c r="SJU351" s="42"/>
      <c r="SJV351" s="42"/>
      <c r="SJW351" s="42"/>
      <c r="SJX351" s="42"/>
      <c r="SJY351" s="42"/>
      <c r="SJZ351" s="42"/>
      <c r="SKA351" s="42"/>
      <c r="SKB351" s="42"/>
      <c r="SKC351" s="42"/>
      <c r="SKD351" s="42"/>
      <c r="SKE351" s="42"/>
      <c r="SKF351" s="42"/>
      <c r="SKG351" s="42"/>
      <c r="SKH351" s="42"/>
      <c r="SKI351" s="42"/>
      <c r="SKJ351" s="42"/>
      <c r="SKK351" s="42"/>
      <c r="SKL351" s="42"/>
      <c r="SKM351" s="42"/>
      <c r="SKN351" s="42"/>
      <c r="SKO351" s="42"/>
      <c r="SKP351" s="42"/>
      <c r="SKQ351" s="42"/>
      <c r="SKR351" s="42"/>
      <c r="SKS351" s="42"/>
      <c r="SKT351" s="42"/>
      <c r="SKU351" s="42"/>
      <c r="SKV351" s="42"/>
      <c r="SKW351" s="42"/>
      <c r="SKX351" s="42"/>
      <c r="SKY351" s="42"/>
      <c r="SKZ351" s="42"/>
      <c r="SLA351" s="42"/>
      <c r="SLB351" s="42"/>
      <c r="SLC351" s="42"/>
      <c r="SLD351" s="42"/>
      <c r="SLE351" s="42"/>
      <c r="SLF351" s="42"/>
      <c r="SLG351" s="42"/>
      <c r="SLH351" s="42"/>
      <c r="SLI351" s="42"/>
      <c r="SLJ351" s="42"/>
      <c r="SLK351" s="42"/>
      <c r="SLL351" s="42"/>
      <c r="SLM351" s="42"/>
      <c r="SLN351" s="42"/>
      <c r="SLO351" s="42"/>
      <c r="SLP351" s="42"/>
      <c r="SLQ351" s="42"/>
      <c r="SLR351" s="42"/>
      <c r="SLS351" s="42"/>
      <c r="SLT351" s="42"/>
      <c r="SLU351" s="42"/>
      <c r="SLV351" s="42"/>
      <c r="SLW351" s="42"/>
      <c r="SLX351" s="42"/>
      <c r="SLY351" s="42"/>
      <c r="SLZ351" s="42"/>
      <c r="SMA351" s="42"/>
      <c r="SMB351" s="42"/>
      <c r="SMC351" s="42"/>
      <c r="SMD351" s="42"/>
      <c r="SME351" s="42"/>
      <c r="SMF351" s="42"/>
      <c r="SMG351" s="42"/>
      <c r="SMH351" s="42"/>
      <c r="SMI351" s="42"/>
      <c r="SMJ351" s="42"/>
      <c r="SMK351" s="42"/>
      <c r="SML351" s="42"/>
      <c r="SMM351" s="42"/>
      <c r="SMN351" s="42"/>
      <c r="SMO351" s="42"/>
      <c r="SMP351" s="42"/>
      <c r="SMQ351" s="42"/>
      <c r="SMR351" s="42"/>
      <c r="SMS351" s="42"/>
      <c r="SMT351" s="42"/>
      <c r="SMU351" s="42"/>
      <c r="SMV351" s="42"/>
      <c r="SMW351" s="42"/>
      <c r="SMX351" s="42"/>
      <c r="SMY351" s="42"/>
      <c r="SMZ351" s="42"/>
      <c r="SNA351" s="42"/>
      <c r="SNB351" s="42"/>
      <c r="SNC351" s="42"/>
      <c r="SND351" s="42"/>
      <c r="SNE351" s="42"/>
      <c r="SNF351" s="42"/>
      <c r="SNG351" s="42"/>
      <c r="SNH351" s="42"/>
      <c r="SNI351" s="42"/>
      <c r="SNJ351" s="42"/>
      <c r="SNK351" s="42"/>
      <c r="SNL351" s="42"/>
      <c r="SNM351" s="42"/>
      <c r="SNN351" s="42"/>
      <c r="SNO351" s="42"/>
      <c r="SNP351" s="42"/>
      <c r="SNQ351" s="42"/>
      <c r="SNR351" s="42"/>
      <c r="SNS351" s="42"/>
      <c r="SNT351" s="42"/>
      <c r="SNU351" s="42"/>
      <c r="SNV351" s="42"/>
      <c r="SNW351" s="42"/>
      <c r="SNX351" s="42"/>
      <c r="SNY351" s="42"/>
      <c r="SNZ351" s="42"/>
      <c r="SOA351" s="42"/>
      <c r="SOB351" s="42"/>
      <c r="SOC351" s="42"/>
      <c r="SOD351" s="42"/>
      <c r="SOE351" s="42"/>
      <c r="SOF351" s="42"/>
      <c r="SOG351" s="42"/>
      <c r="SOH351" s="42"/>
      <c r="SOI351" s="42"/>
      <c r="SOJ351" s="42"/>
      <c r="SOK351" s="42"/>
      <c r="SOL351" s="42"/>
      <c r="SOM351" s="42"/>
      <c r="SON351" s="42"/>
      <c r="SOO351" s="42"/>
      <c r="SOP351" s="42"/>
      <c r="SOQ351" s="42"/>
      <c r="SOR351" s="42"/>
      <c r="SOS351" s="42"/>
      <c r="SOT351" s="42"/>
      <c r="SOU351" s="42"/>
      <c r="SOV351" s="42"/>
      <c r="SOW351" s="42"/>
      <c r="SOX351" s="42"/>
      <c r="SOY351" s="42"/>
      <c r="SOZ351" s="42"/>
      <c r="SPA351" s="42"/>
      <c r="SPB351" s="42"/>
      <c r="SPC351" s="42"/>
      <c r="SPD351" s="42"/>
      <c r="SPE351" s="42"/>
      <c r="SPF351" s="42"/>
      <c r="SPG351" s="42"/>
      <c r="SPH351" s="42"/>
      <c r="SPI351" s="42"/>
      <c r="SPJ351" s="42"/>
      <c r="SPK351" s="42"/>
      <c r="SPL351" s="42"/>
      <c r="SPM351" s="42"/>
      <c r="SPN351" s="42"/>
      <c r="SPO351" s="42"/>
      <c r="SPP351" s="42"/>
      <c r="SPQ351" s="42"/>
      <c r="SPR351" s="42"/>
      <c r="SPS351" s="42"/>
      <c r="SPT351" s="42"/>
      <c r="SPU351" s="42"/>
      <c r="SPV351" s="42"/>
      <c r="SPW351" s="42"/>
      <c r="SPX351" s="42"/>
      <c r="SPY351" s="42"/>
      <c r="SPZ351" s="42"/>
      <c r="SQA351" s="42"/>
      <c r="SQB351" s="42"/>
      <c r="SQC351" s="42"/>
      <c r="SQD351" s="42"/>
      <c r="SQE351" s="42"/>
      <c r="SQF351" s="42"/>
      <c r="SQG351" s="42"/>
      <c r="SQH351" s="42"/>
      <c r="SQI351" s="42"/>
      <c r="SQJ351" s="42"/>
      <c r="SQK351" s="42"/>
      <c r="SQL351" s="42"/>
      <c r="SQM351" s="42"/>
      <c r="SQN351" s="42"/>
      <c r="SQO351" s="42"/>
      <c r="SQP351" s="42"/>
      <c r="SQQ351" s="42"/>
      <c r="SQR351" s="42"/>
      <c r="SQS351" s="42"/>
      <c r="SQT351" s="42"/>
      <c r="SQU351" s="42"/>
      <c r="SQV351" s="42"/>
      <c r="SQW351" s="42"/>
      <c r="SQX351" s="42"/>
      <c r="SQY351" s="42"/>
      <c r="SQZ351" s="42"/>
      <c r="SRA351" s="42"/>
      <c r="SRB351" s="42"/>
      <c r="SRC351" s="42"/>
      <c r="SRD351" s="42"/>
      <c r="SRE351" s="42"/>
      <c r="SRF351" s="42"/>
      <c r="SRG351" s="42"/>
      <c r="SRH351" s="42"/>
      <c r="SRI351" s="42"/>
      <c r="SRJ351" s="42"/>
      <c r="SRK351" s="42"/>
      <c r="SRL351" s="42"/>
      <c r="SRM351" s="42"/>
      <c r="SRN351" s="42"/>
      <c r="SRO351" s="42"/>
      <c r="SRP351" s="42"/>
      <c r="SRQ351" s="42"/>
      <c r="SRR351" s="42"/>
      <c r="SRS351" s="42"/>
      <c r="SRT351" s="42"/>
      <c r="SRU351" s="42"/>
      <c r="SRV351" s="42"/>
      <c r="SRW351" s="42"/>
      <c r="SRX351" s="42"/>
      <c r="SRY351" s="42"/>
      <c r="SRZ351" s="42"/>
      <c r="SSA351" s="42"/>
      <c r="SSB351" s="42"/>
      <c r="SSC351" s="42"/>
      <c r="SSD351" s="42"/>
      <c r="SSE351" s="42"/>
      <c r="SSF351" s="42"/>
      <c r="SSG351" s="42"/>
      <c r="SSH351" s="42"/>
      <c r="SSI351" s="42"/>
      <c r="SSJ351" s="42"/>
      <c r="SSK351" s="42"/>
      <c r="SSL351" s="42"/>
      <c r="SSM351" s="42"/>
      <c r="SSN351" s="42"/>
      <c r="SSO351" s="42"/>
      <c r="SSP351" s="42"/>
      <c r="SSQ351" s="42"/>
      <c r="SSR351" s="42"/>
      <c r="SSS351" s="42"/>
      <c r="SST351" s="42"/>
      <c r="SSU351" s="42"/>
      <c r="SSV351" s="42"/>
      <c r="SSW351" s="42"/>
      <c r="SSX351" s="42"/>
      <c r="SSY351" s="42"/>
      <c r="SSZ351" s="42"/>
      <c r="STA351" s="42"/>
      <c r="STB351" s="42"/>
      <c r="STC351" s="42"/>
      <c r="STD351" s="42"/>
      <c r="STE351" s="42"/>
      <c r="STF351" s="42"/>
      <c r="STG351" s="42"/>
      <c r="STH351" s="42"/>
      <c r="STI351" s="42"/>
      <c r="STJ351" s="42"/>
      <c r="STK351" s="42"/>
      <c r="STL351" s="42"/>
      <c r="STM351" s="42"/>
      <c r="STN351" s="42"/>
      <c r="STO351" s="42"/>
      <c r="STP351" s="42"/>
      <c r="STQ351" s="42"/>
      <c r="STR351" s="42"/>
      <c r="STS351" s="42"/>
      <c r="STT351" s="42"/>
      <c r="STU351" s="42"/>
      <c r="STV351" s="42"/>
      <c r="STW351" s="42"/>
      <c r="STX351" s="42"/>
      <c r="STY351" s="42"/>
      <c r="STZ351" s="42"/>
      <c r="SUA351" s="42"/>
      <c r="SUB351" s="42"/>
      <c r="SUC351" s="42"/>
      <c r="SUD351" s="42"/>
      <c r="SUE351" s="42"/>
      <c r="SUF351" s="42"/>
      <c r="SUG351" s="42"/>
      <c r="SUH351" s="42"/>
      <c r="SUI351" s="42"/>
      <c r="SUJ351" s="42"/>
      <c r="SUK351" s="42"/>
      <c r="SUL351" s="42"/>
      <c r="SUM351" s="42"/>
      <c r="SUN351" s="42"/>
      <c r="SUO351" s="42"/>
      <c r="SUP351" s="42"/>
      <c r="SUQ351" s="42"/>
      <c r="SUR351" s="42"/>
      <c r="SUS351" s="42"/>
      <c r="SUT351" s="42"/>
      <c r="SUU351" s="42"/>
      <c r="SUV351" s="42"/>
      <c r="SUW351" s="42"/>
      <c r="SUX351" s="42"/>
      <c r="SUY351" s="42"/>
      <c r="SUZ351" s="42"/>
      <c r="SVA351" s="42"/>
      <c r="SVB351" s="42"/>
      <c r="SVC351" s="42"/>
      <c r="SVD351" s="42"/>
      <c r="SVE351" s="42"/>
      <c r="SVF351" s="42"/>
      <c r="SVG351" s="42"/>
      <c r="SVH351" s="42"/>
      <c r="SVI351" s="42"/>
      <c r="SVJ351" s="42"/>
      <c r="SVK351" s="42"/>
      <c r="SVL351" s="42"/>
      <c r="SVM351" s="42"/>
      <c r="SVN351" s="42"/>
      <c r="SVO351" s="42"/>
      <c r="SVP351" s="42"/>
      <c r="SVQ351" s="42"/>
      <c r="SVR351" s="42"/>
      <c r="SVS351" s="42"/>
      <c r="SVT351" s="42"/>
      <c r="SVU351" s="42"/>
      <c r="SVV351" s="42"/>
      <c r="SVW351" s="42"/>
      <c r="SVX351" s="42"/>
      <c r="SVY351" s="42"/>
      <c r="SVZ351" s="42"/>
      <c r="SWA351" s="42"/>
      <c r="SWB351" s="42"/>
      <c r="SWC351" s="42"/>
      <c r="SWD351" s="42"/>
      <c r="SWE351" s="42"/>
      <c r="SWF351" s="42"/>
      <c r="SWG351" s="42"/>
      <c r="SWH351" s="42"/>
      <c r="SWI351" s="42"/>
      <c r="SWJ351" s="42"/>
      <c r="SWK351" s="42"/>
      <c r="SWL351" s="42"/>
      <c r="SWM351" s="42"/>
      <c r="SWN351" s="42"/>
      <c r="SWO351" s="42"/>
      <c r="SWP351" s="42"/>
      <c r="SWQ351" s="42"/>
      <c r="SWR351" s="42"/>
      <c r="SWS351" s="42"/>
      <c r="SWT351" s="42"/>
      <c r="SWU351" s="42"/>
      <c r="SWV351" s="42"/>
      <c r="SWW351" s="42"/>
      <c r="SWX351" s="42"/>
      <c r="SWY351" s="42"/>
      <c r="SWZ351" s="42"/>
      <c r="SXA351" s="42"/>
      <c r="SXB351" s="42"/>
      <c r="SXC351" s="42"/>
      <c r="SXD351" s="42"/>
      <c r="SXE351" s="42"/>
      <c r="SXF351" s="42"/>
      <c r="SXG351" s="42"/>
      <c r="SXH351" s="42"/>
      <c r="SXI351" s="42"/>
      <c r="SXJ351" s="42"/>
      <c r="SXK351" s="42"/>
      <c r="SXL351" s="42"/>
      <c r="SXM351" s="42"/>
      <c r="SXN351" s="42"/>
      <c r="SXO351" s="42"/>
      <c r="SXP351" s="42"/>
      <c r="SXQ351" s="42"/>
      <c r="SXR351" s="42"/>
      <c r="SXS351" s="42"/>
      <c r="SXT351" s="42"/>
      <c r="SXU351" s="42"/>
      <c r="SXV351" s="42"/>
      <c r="SXW351" s="42"/>
      <c r="SXX351" s="42"/>
      <c r="SXY351" s="42"/>
      <c r="SXZ351" s="42"/>
      <c r="SYA351" s="42"/>
      <c r="SYB351" s="42"/>
      <c r="SYC351" s="42"/>
      <c r="SYD351" s="42"/>
      <c r="SYE351" s="42"/>
      <c r="SYF351" s="42"/>
      <c r="SYG351" s="42"/>
      <c r="SYH351" s="42"/>
      <c r="SYI351" s="42"/>
      <c r="SYJ351" s="42"/>
      <c r="SYK351" s="42"/>
      <c r="SYL351" s="42"/>
      <c r="SYM351" s="42"/>
      <c r="SYN351" s="42"/>
      <c r="SYO351" s="42"/>
      <c r="SYP351" s="42"/>
      <c r="SYQ351" s="42"/>
      <c r="SYR351" s="42"/>
      <c r="SYS351" s="42"/>
      <c r="SYT351" s="42"/>
      <c r="SYU351" s="42"/>
      <c r="SYV351" s="42"/>
      <c r="SYW351" s="42"/>
      <c r="SYX351" s="42"/>
      <c r="SYY351" s="42"/>
      <c r="SYZ351" s="42"/>
      <c r="SZA351" s="42"/>
      <c r="SZB351" s="42"/>
      <c r="SZC351" s="42"/>
      <c r="SZD351" s="42"/>
      <c r="SZE351" s="42"/>
      <c r="SZF351" s="42"/>
      <c r="SZG351" s="42"/>
      <c r="SZH351" s="42"/>
      <c r="SZI351" s="42"/>
      <c r="SZJ351" s="42"/>
      <c r="SZK351" s="42"/>
      <c r="SZL351" s="42"/>
      <c r="SZM351" s="42"/>
      <c r="SZN351" s="42"/>
      <c r="SZO351" s="42"/>
      <c r="SZP351" s="42"/>
      <c r="SZQ351" s="42"/>
      <c r="SZR351" s="42"/>
      <c r="SZS351" s="42"/>
      <c r="SZT351" s="42"/>
      <c r="SZU351" s="42"/>
      <c r="SZV351" s="42"/>
      <c r="SZW351" s="42"/>
      <c r="SZX351" s="42"/>
      <c r="SZY351" s="42"/>
      <c r="SZZ351" s="42"/>
      <c r="TAA351" s="42"/>
      <c r="TAB351" s="42"/>
      <c r="TAC351" s="42"/>
      <c r="TAD351" s="42"/>
      <c r="TAE351" s="42"/>
      <c r="TAF351" s="42"/>
      <c r="TAG351" s="42"/>
      <c r="TAH351" s="42"/>
      <c r="TAI351" s="42"/>
      <c r="TAJ351" s="42"/>
      <c r="TAK351" s="42"/>
      <c r="TAL351" s="42"/>
      <c r="TAM351" s="42"/>
      <c r="TAN351" s="42"/>
      <c r="TAO351" s="42"/>
      <c r="TAP351" s="42"/>
      <c r="TAQ351" s="42"/>
      <c r="TAR351" s="42"/>
      <c r="TAS351" s="42"/>
      <c r="TAT351" s="42"/>
      <c r="TAU351" s="42"/>
      <c r="TAV351" s="42"/>
      <c r="TAW351" s="42"/>
      <c r="TAX351" s="42"/>
      <c r="TAY351" s="42"/>
      <c r="TAZ351" s="42"/>
      <c r="TBA351" s="42"/>
      <c r="TBB351" s="42"/>
      <c r="TBC351" s="42"/>
      <c r="TBD351" s="42"/>
      <c r="TBE351" s="42"/>
      <c r="TBF351" s="42"/>
      <c r="TBG351" s="42"/>
      <c r="TBH351" s="42"/>
      <c r="TBI351" s="42"/>
      <c r="TBJ351" s="42"/>
      <c r="TBK351" s="42"/>
      <c r="TBL351" s="42"/>
      <c r="TBM351" s="42"/>
      <c r="TBN351" s="42"/>
      <c r="TBO351" s="42"/>
      <c r="TBP351" s="42"/>
      <c r="TBQ351" s="42"/>
      <c r="TBR351" s="42"/>
      <c r="TBS351" s="42"/>
      <c r="TBT351" s="42"/>
      <c r="TBU351" s="42"/>
      <c r="TBV351" s="42"/>
      <c r="TBW351" s="42"/>
      <c r="TBX351" s="42"/>
      <c r="TBY351" s="42"/>
      <c r="TBZ351" s="42"/>
      <c r="TCA351" s="42"/>
      <c r="TCB351" s="42"/>
      <c r="TCC351" s="42"/>
      <c r="TCD351" s="42"/>
      <c r="TCE351" s="42"/>
      <c r="TCF351" s="42"/>
      <c r="TCG351" s="42"/>
      <c r="TCH351" s="42"/>
      <c r="TCI351" s="42"/>
      <c r="TCJ351" s="42"/>
      <c r="TCK351" s="42"/>
      <c r="TCL351" s="42"/>
      <c r="TCM351" s="42"/>
      <c r="TCN351" s="42"/>
      <c r="TCO351" s="42"/>
      <c r="TCP351" s="42"/>
      <c r="TCQ351" s="42"/>
      <c r="TCR351" s="42"/>
      <c r="TCS351" s="42"/>
      <c r="TCT351" s="42"/>
      <c r="TCU351" s="42"/>
      <c r="TCV351" s="42"/>
      <c r="TCW351" s="42"/>
      <c r="TCX351" s="42"/>
      <c r="TCY351" s="42"/>
      <c r="TCZ351" s="42"/>
      <c r="TDA351" s="42"/>
      <c r="TDB351" s="42"/>
      <c r="TDC351" s="42"/>
      <c r="TDD351" s="42"/>
      <c r="TDE351" s="42"/>
      <c r="TDF351" s="42"/>
      <c r="TDG351" s="42"/>
      <c r="TDH351" s="42"/>
      <c r="TDI351" s="42"/>
      <c r="TDJ351" s="42"/>
      <c r="TDK351" s="42"/>
      <c r="TDL351" s="42"/>
      <c r="TDM351" s="42"/>
      <c r="TDN351" s="42"/>
      <c r="TDO351" s="42"/>
      <c r="TDP351" s="42"/>
      <c r="TDQ351" s="42"/>
      <c r="TDR351" s="42"/>
      <c r="TDS351" s="42"/>
      <c r="TDT351" s="42"/>
      <c r="TDU351" s="42"/>
      <c r="TDV351" s="42"/>
      <c r="TDW351" s="42"/>
      <c r="TDX351" s="42"/>
      <c r="TDY351" s="42"/>
      <c r="TDZ351" s="42"/>
      <c r="TEA351" s="42"/>
      <c r="TEB351" s="42"/>
      <c r="TEC351" s="42"/>
      <c r="TED351" s="42"/>
      <c r="TEE351" s="42"/>
      <c r="TEF351" s="42"/>
      <c r="TEG351" s="42"/>
      <c r="TEH351" s="42"/>
      <c r="TEI351" s="42"/>
      <c r="TEJ351" s="42"/>
      <c r="TEK351" s="42"/>
      <c r="TEL351" s="42"/>
      <c r="TEM351" s="42"/>
      <c r="TEN351" s="42"/>
      <c r="TEO351" s="42"/>
      <c r="TEP351" s="42"/>
      <c r="TEQ351" s="42"/>
      <c r="TER351" s="42"/>
      <c r="TES351" s="42"/>
      <c r="TET351" s="42"/>
      <c r="TEU351" s="42"/>
      <c r="TEV351" s="42"/>
      <c r="TEW351" s="42"/>
      <c r="TEX351" s="42"/>
      <c r="TEY351" s="42"/>
      <c r="TEZ351" s="42"/>
      <c r="TFA351" s="42"/>
      <c r="TFB351" s="42"/>
      <c r="TFC351" s="42"/>
      <c r="TFD351" s="42"/>
      <c r="TFE351" s="42"/>
      <c r="TFF351" s="42"/>
      <c r="TFG351" s="42"/>
      <c r="TFH351" s="42"/>
      <c r="TFI351" s="42"/>
      <c r="TFJ351" s="42"/>
      <c r="TFK351" s="42"/>
      <c r="TFL351" s="42"/>
      <c r="TFM351" s="42"/>
      <c r="TFN351" s="42"/>
      <c r="TFO351" s="42"/>
      <c r="TFP351" s="42"/>
      <c r="TFQ351" s="42"/>
      <c r="TFR351" s="42"/>
      <c r="TFS351" s="42"/>
      <c r="TFT351" s="42"/>
      <c r="TFU351" s="42"/>
      <c r="TFV351" s="42"/>
      <c r="TFW351" s="42"/>
      <c r="TFX351" s="42"/>
      <c r="TFY351" s="42"/>
      <c r="TFZ351" s="42"/>
      <c r="TGA351" s="42"/>
      <c r="TGB351" s="42"/>
      <c r="TGC351" s="42"/>
      <c r="TGD351" s="42"/>
      <c r="TGE351" s="42"/>
      <c r="TGF351" s="42"/>
      <c r="TGG351" s="42"/>
      <c r="TGH351" s="42"/>
      <c r="TGI351" s="42"/>
      <c r="TGJ351" s="42"/>
      <c r="TGK351" s="42"/>
      <c r="TGL351" s="42"/>
      <c r="TGM351" s="42"/>
      <c r="TGN351" s="42"/>
      <c r="TGO351" s="42"/>
      <c r="TGP351" s="42"/>
      <c r="TGQ351" s="42"/>
      <c r="TGR351" s="42"/>
      <c r="TGS351" s="42"/>
      <c r="TGT351" s="42"/>
      <c r="TGU351" s="42"/>
      <c r="TGV351" s="42"/>
      <c r="TGW351" s="42"/>
      <c r="TGX351" s="42"/>
      <c r="TGY351" s="42"/>
      <c r="TGZ351" s="42"/>
      <c r="THA351" s="42"/>
      <c r="THB351" s="42"/>
      <c r="THC351" s="42"/>
      <c r="THD351" s="42"/>
      <c r="THE351" s="42"/>
      <c r="THF351" s="42"/>
      <c r="THG351" s="42"/>
      <c r="THH351" s="42"/>
      <c r="THI351" s="42"/>
      <c r="THJ351" s="42"/>
      <c r="THK351" s="42"/>
      <c r="THL351" s="42"/>
      <c r="THM351" s="42"/>
      <c r="THN351" s="42"/>
      <c r="THO351" s="42"/>
      <c r="THP351" s="42"/>
      <c r="THQ351" s="42"/>
      <c r="THR351" s="42"/>
      <c r="THS351" s="42"/>
      <c r="THT351" s="42"/>
      <c r="THU351" s="42"/>
      <c r="THV351" s="42"/>
      <c r="THW351" s="42"/>
      <c r="THX351" s="42"/>
      <c r="THY351" s="42"/>
      <c r="THZ351" s="42"/>
      <c r="TIA351" s="42"/>
      <c r="TIB351" s="42"/>
      <c r="TIC351" s="42"/>
      <c r="TID351" s="42"/>
      <c r="TIE351" s="42"/>
      <c r="TIF351" s="42"/>
      <c r="TIG351" s="42"/>
      <c r="TIH351" s="42"/>
      <c r="TII351" s="42"/>
      <c r="TIJ351" s="42"/>
      <c r="TIK351" s="42"/>
      <c r="TIL351" s="42"/>
      <c r="TIM351" s="42"/>
      <c r="TIN351" s="42"/>
      <c r="TIO351" s="42"/>
      <c r="TIP351" s="42"/>
      <c r="TIQ351" s="42"/>
      <c r="TIR351" s="42"/>
      <c r="TIS351" s="42"/>
      <c r="TIT351" s="42"/>
      <c r="TIU351" s="42"/>
      <c r="TIV351" s="42"/>
      <c r="TIW351" s="42"/>
      <c r="TIX351" s="42"/>
      <c r="TIY351" s="42"/>
      <c r="TIZ351" s="42"/>
      <c r="TJA351" s="42"/>
      <c r="TJB351" s="42"/>
      <c r="TJC351" s="42"/>
      <c r="TJD351" s="42"/>
      <c r="TJE351" s="42"/>
      <c r="TJF351" s="42"/>
      <c r="TJG351" s="42"/>
      <c r="TJH351" s="42"/>
      <c r="TJI351" s="42"/>
      <c r="TJJ351" s="42"/>
      <c r="TJK351" s="42"/>
      <c r="TJL351" s="42"/>
      <c r="TJM351" s="42"/>
      <c r="TJN351" s="42"/>
      <c r="TJO351" s="42"/>
      <c r="TJP351" s="42"/>
      <c r="TJQ351" s="42"/>
      <c r="TJR351" s="42"/>
      <c r="TJS351" s="42"/>
      <c r="TJT351" s="42"/>
      <c r="TJU351" s="42"/>
      <c r="TJV351" s="42"/>
      <c r="TJW351" s="42"/>
      <c r="TJX351" s="42"/>
      <c r="TJY351" s="42"/>
      <c r="TJZ351" s="42"/>
      <c r="TKA351" s="42"/>
      <c r="TKB351" s="42"/>
      <c r="TKC351" s="42"/>
      <c r="TKD351" s="42"/>
      <c r="TKE351" s="42"/>
      <c r="TKF351" s="42"/>
      <c r="TKG351" s="42"/>
      <c r="TKH351" s="42"/>
      <c r="TKI351" s="42"/>
      <c r="TKJ351" s="42"/>
      <c r="TKK351" s="42"/>
      <c r="TKL351" s="42"/>
      <c r="TKM351" s="42"/>
      <c r="TKN351" s="42"/>
      <c r="TKO351" s="42"/>
      <c r="TKP351" s="42"/>
      <c r="TKQ351" s="42"/>
      <c r="TKR351" s="42"/>
      <c r="TKS351" s="42"/>
      <c r="TKT351" s="42"/>
      <c r="TKU351" s="42"/>
      <c r="TKV351" s="42"/>
      <c r="TKW351" s="42"/>
      <c r="TKX351" s="42"/>
      <c r="TKY351" s="42"/>
      <c r="TKZ351" s="42"/>
      <c r="TLA351" s="42"/>
      <c r="TLB351" s="42"/>
      <c r="TLC351" s="42"/>
      <c r="TLD351" s="42"/>
      <c r="TLE351" s="42"/>
      <c r="TLF351" s="42"/>
      <c r="TLG351" s="42"/>
      <c r="TLH351" s="42"/>
      <c r="TLI351" s="42"/>
      <c r="TLJ351" s="42"/>
      <c r="TLK351" s="42"/>
      <c r="TLL351" s="42"/>
      <c r="TLM351" s="42"/>
      <c r="TLN351" s="42"/>
      <c r="TLO351" s="42"/>
      <c r="TLP351" s="42"/>
      <c r="TLQ351" s="42"/>
      <c r="TLR351" s="42"/>
      <c r="TLS351" s="42"/>
      <c r="TLT351" s="42"/>
      <c r="TLU351" s="42"/>
      <c r="TLV351" s="42"/>
      <c r="TLW351" s="42"/>
      <c r="TLX351" s="42"/>
      <c r="TLY351" s="42"/>
      <c r="TLZ351" s="42"/>
      <c r="TMA351" s="42"/>
      <c r="TMB351" s="42"/>
      <c r="TMC351" s="42"/>
      <c r="TMD351" s="42"/>
      <c r="TME351" s="42"/>
      <c r="TMF351" s="42"/>
      <c r="TMG351" s="42"/>
      <c r="TMH351" s="42"/>
      <c r="TMI351" s="42"/>
      <c r="TMJ351" s="42"/>
      <c r="TMK351" s="42"/>
      <c r="TML351" s="42"/>
      <c r="TMM351" s="42"/>
      <c r="TMN351" s="42"/>
      <c r="TMO351" s="42"/>
      <c r="TMP351" s="42"/>
      <c r="TMQ351" s="42"/>
      <c r="TMR351" s="42"/>
      <c r="TMS351" s="42"/>
      <c r="TMT351" s="42"/>
      <c r="TMU351" s="42"/>
      <c r="TMV351" s="42"/>
      <c r="TMW351" s="42"/>
      <c r="TMX351" s="42"/>
      <c r="TMY351" s="42"/>
      <c r="TMZ351" s="42"/>
      <c r="TNA351" s="42"/>
      <c r="TNB351" s="42"/>
      <c r="TNC351" s="42"/>
      <c r="TND351" s="42"/>
      <c r="TNE351" s="42"/>
      <c r="TNF351" s="42"/>
      <c r="TNG351" s="42"/>
      <c r="TNH351" s="42"/>
      <c r="TNI351" s="42"/>
      <c r="TNJ351" s="42"/>
      <c r="TNK351" s="42"/>
      <c r="TNL351" s="42"/>
      <c r="TNM351" s="42"/>
      <c r="TNN351" s="42"/>
      <c r="TNO351" s="42"/>
      <c r="TNP351" s="42"/>
      <c r="TNQ351" s="42"/>
      <c r="TNR351" s="42"/>
      <c r="TNS351" s="42"/>
      <c r="TNT351" s="42"/>
      <c r="TNU351" s="42"/>
      <c r="TNV351" s="42"/>
      <c r="TNW351" s="42"/>
      <c r="TNX351" s="42"/>
      <c r="TNY351" s="42"/>
      <c r="TNZ351" s="42"/>
      <c r="TOA351" s="42"/>
      <c r="TOB351" s="42"/>
      <c r="TOC351" s="42"/>
      <c r="TOD351" s="42"/>
      <c r="TOE351" s="42"/>
      <c r="TOF351" s="42"/>
      <c r="TOG351" s="42"/>
      <c r="TOH351" s="42"/>
      <c r="TOI351" s="42"/>
      <c r="TOJ351" s="42"/>
      <c r="TOK351" s="42"/>
      <c r="TOL351" s="42"/>
      <c r="TOM351" s="42"/>
      <c r="TON351" s="42"/>
      <c r="TOO351" s="42"/>
      <c r="TOP351" s="42"/>
      <c r="TOQ351" s="42"/>
      <c r="TOR351" s="42"/>
      <c r="TOS351" s="42"/>
      <c r="TOT351" s="42"/>
      <c r="TOU351" s="42"/>
      <c r="TOV351" s="42"/>
      <c r="TOW351" s="42"/>
      <c r="TOX351" s="42"/>
      <c r="TOY351" s="42"/>
      <c r="TOZ351" s="42"/>
      <c r="TPA351" s="42"/>
      <c r="TPB351" s="42"/>
      <c r="TPC351" s="42"/>
      <c r="TPD351" s="42"/>
      <c r="TPE351" s="42"/>
      <c r="TPF351" s="42"/>
      <c r="TPG351" s="42"/>
      <c r="TPH351" s="42"/>
      <c r="TPI351" s="42"/>
      <c r="TPJ351" s="42"/>
      <c r="TPK351" s="42"/>
      <c r="TPL351" s="42"/>
      <c r="TPM351" s="42"/>
      <c r="TPN351" s="42"/>
      <c r="TPO351" s="42"/>
      <c r="TPP351" s="42"/>
      <c r="TPQ351" s="42"/>
      <c r="TPR351" s="42"/>
      <c r="TPS351" s="42"/>
      <c r="TPT351" s="42"/>
      <c r="TPU351" s="42"/>
      <c r="TPV351" s="42"/>
      <c r="TPW351" s="42"/>
      <c r="TPX351" s="42"/>
      <c r="TPY351" s="42"/>
      <c r="TPZ351" s="42"/>
      <c r="TQA351" s="42"/>
      <c r="TQB351" s="42"/>
      <c r="TQC351" s="42"/>
      <c r="TQD351" s="42"/>
      <c r="TQE351" s="42"/>
      <c r="TQF351" s="42"/>
      <c r="TQG351" s="42"/>
      <c r="TQH351" s="42"/>
      <c r="TQI351" s="42"/>
      <c r="TQJ351" s="42"/>
      <c r="TQK351" s="42"/>
      <c r="TQL351" s="42"/>
      <c r="TQM351" s="42"/>
      <c r="TQN351" s="42"/>
      <c r="TQO351" s="42"/>
      <c r="TQP351" s="42"/>
      <c r="TQQ351" s="42"/>
      <c r="TQR351" s="42"/>
      <c r="TQS351" s="42"/>
      <c r="TQT351" s="42"/>
      <c r="TQU351" s="42"/>
      <c r="TQV351" s="42"/>
      <c r="TQW351" s="42"/>
      <c r="TQX351" s="42"/>
      <c r="TQY351" s="42"/>
      <c r="TQZ351" s="42"/>
      <c r="TRA351" s="42"/>
      <c r="TRB351" s="42"/>
      <c r="TRC351" s="42"/>
      <c r="TRD351" s="42"/>
      <c r="TRE351" s="42"/>
      <c r="TRF351" s="42"/>
      <c r="TRG351" s="42"/>
      <c r="TRH351" s="42"/>
      <c r="TRI351" s="42"/>
      <c r="TRJ351" s="42"/>
      <c r="TRK351" s="42"/>
      <c r="TRL351" s="42"/>
      <c r="TRM351" s="42"/>
      <c r="TRN351" s="42"/>
      <c r="TRO351" s="42"/>
      <c r="TRP351" s="42"/>
      <c r="TRQ351" s="42"/>
      <c r="TRR351" s="42"/>
      <c r="TRS351" s="42"/>
      <c r="TRT351" s="42"/>
      <c r="TRU351" s="42"/>
      <c r="TRV351" s="42"/>
      <c r="TRW351" s="42"/>
      <c r="TRX351" s="42"/>
      <c r="TRY351" s="42"/>
      <c r="TRZ351" s="42"/>
      <c r="TSA351" s="42"/>
      <c r="TSB351" s="42"/>
      <c r="TSC351" s="42"/>
      <c r="TSD351" s="42"/>
      <c r="TSE351" s="42"/>
      <c r="TSF351" s="42"/>
      <c r="TSG351" s="42"/>
      <c r="TSH351" s="42"/>
      <c r="TSI351" s="42"/>
      <c r="TSJ351" s="42"/>
      <c r="TSK351" s="42"/>
      <c r="TSL351" s="42"/>
      <c r="TSM351" s="42"/>
      <c r="TSN351" s="42"/>
      <c r="TSO351" s="42"/>
      <c r="TSP351" s="42"/>
      <c r="TSQ351" s="42"/>
      <c r="TSR351" s="42"/>
      <c r="TSS351" s="42"/>
      <c r="TST351" s="42"/>
      <c r="TSU351" s="42"/>
      <c r="TSV351" s="42"/>
      <c r="TSW351" s="42"/>
      <c r="TSX351" s="42"/>
      <c r="TSY351" s="42"/>
      <c r="TSZ351" s="42"/>
      <c r="TTA351" s="42"/>
      <c r="TTB351" s="42"/>
      <c r="TTC351" s="42"/>
      <c r="TTD351" s="42"/>
      <c r="TTE351" s="42"/>
      <c r="TTF351" s="42"/>
      <c r="TTG351" s="42"/>
      <c r="TTH351" s="42"/>
      <c r="TTI351" s="42"/>
      <c r="TTJ351" s="42"/>
      <c r="TTK351" s="42"/>
      <c r="TTL351" s="42"/>
      <c r="TTM351" s="42"/>
      <c r="TTN351" s="42"/>
      <c r="TTO351" s="42"/>
      <c r="TTP351" s="42"/>
      <c r="TTQ351" s="42"/>
      <c r="TTR351" s="42"/>
      <c r="TTS351" s="42"/>
      <c r="TTT351" s="42"/>
      <c r="TTU351" s="42"/>
      <c r="TTV351" s="42"/>
      <c r="TTW351" s="42"/>
      <c r="TTX351" s="42"/>
      <c r="TTY351" s="42"/>
      <c r="TTZ351" s="42"/>
      <c r="TUA351" s="42"/>
      <c r="TUB351" s="42"/>
      <c r="TUC351" s="42"/>
      <c r="TUD351" s="42"/>
      <c r="TUE351" s="42"/>
      <c r="TUF351" s="42"/>
      <c r="TUG351" s="42"/>
      <c r="TUH351" s="42"/>
      <c r="TUI351" s="42"/>
      <c r="TUJ351" s="42"/>
      <c r="TUK351" s="42"/>
      <c r="TUL351" s="42"/>
      <c r="TUM351" s="42"/>
      <c r="TUN351" s="42"/>
      <c r="TUO351" s="42"/>
      <c r="TUP351" s="42"/>
      <c r="TUQ351" s="42"/>
      <c r="TUR351" s="42"/>
      <c r="TUS351" s="42"/>
      <c r="TUT351" s="42"/>
      <c r="TUU351" s="42"/>
      <c r="TUV351" s="42"/>
      <c r="TUW351" s="42"/>
      <c r="TUX351" s="42"/>
      <c r="TUY351" s="42"/>
      <c r="TUZ351" s="42"/>
      <c r="TVA351" s="42"/>
      <c r="TVB351" s="42"/>
      <c r="TVC351" s="42"/>
      <c r="TVD351" s="42"/>
      <c r="TVE351" s="42"/>
      <c r="TVF351" s="42"/>
      <c r="TVG351" s="42"/>
      <c r="TVH351" s="42"/>
      <c r="TVI351" s="42"/>
      <c r="TVJ351" s="42"/>
      <c r="TVK351" s="42"/>
      <c r="TVL351" s="42"/>
      <c r="TVM351" s="42"/>
      <c r="TVN351" s="42"/>
      <c r="TVO351" s="42"/>
      <c r="TVP351" s="42"/>
      <c r="TVQ351" s="42"/>
      <c r="TVR351" s="42"/>
      <c r="TVS351" s="42"/>
      <c r="TVT351" s="42"/>
      <c r="TVU351" s="42"/>
      <c r="TVV351" s="42"/>
      <c r="TVW351" s="42"/>
      <c r="TVX351" s="42"/>
      <c r="TVY351" s="42"/>
      <c r="TVZ351" s="42"/>
      <c r="TWA351" s="42"/>
      <c r="TWB351" s="42"/>
      <c r="TWC351" s="42"/>
      <c r="TWD351" s="42"/>
      <c r="TWE351" s="42"/>
      <c r="TWF351" s="42"/>
      <c r="TWG351" s="42"/>
      <c r="TWH351" s="42"/>
      <c r="TWI351" s="42"/>
      <c r="TWJ351" s="42"/>
      <c r="TWK351" s="42"/>
      <c r="TWL351" s="42"/>
      <c r="TWM351" s="42"/>
      <c r="TWN351" s="42"/>
      <c r="TWO351" s="42"/>
      <c r="TWP351" s="42"/>
      <c r="TWQ351" s="42"/>
      <c r="TWR351" s="42"/>
      <c r="TWS351" s="42"/>
      <c r="TWT351" s="42"/>
      <c r="TWU351" s="42"/>
      <c r="TWV351" s="42"/>
      <c r="TWW351" s="42"/>
      <c r="TWX351" s="42"/>
      <c r="TWY351" s="42"/>
      <c r="TWZ351" s="42"/>
      <c r="TXA351" s="42"/>
      <c r="TXB351" s="42"/>
      <c r="TXC351" s="42"/>
      <c r="TXD351" s="42"/>
      <c r="TXE351" s="42"/>
      <c r="TXF351" s="42"/>
      <c r="TXG351" s="42"/>
      <c r="TXH351" s="42"/>
      <c r="TXI351" s="42"/>
      <c r="TXJ351" s="42"/>
      <c r="TXK351" s="42"/>
      <c r="TXL351" s="42"/>
      <c r="TXM351" s="42"/>
      <c r="TXN351" s="42"/>
      <c r="TXO351" s="42"/>
      <c r="TXP351" s="42"/>
      <c r="TXQ351" s="42"/>
      <c r="TXR351" s="42"/>
      <c r="TXS351" s="42"/>
      <c r="TXT351" s="42"/>
      <c r="TXU351" s="42"/>
      <c r="TXV351" s="42"/>
      <c r="TXW351" s="42"/>
      <c r="TXX351" s="42"/>
      <c r="TXY351" s="42"/>
      <c r="TXZ351" s="42"/>
      <c r="TYA351" s="42"/>
      <c r="TYB351" s="42"/>
      <c r="TYC351" s="42"/>
      <c r="TYD351" s="42"/>
      <c r="TYE351" s="42"/>
      <c r="TYF351" s="42"/>
      <c r="TYG351" s="42"/>
      <c r="TYH351" s="42"/>
      <c r="TYI351" s="42"/>
      <c r="TYJ351" s="42"/>
      <c r="TYK351" s="42"/>
      <c r="TYL351" s="42"/>
      <c r="TYM351" s="42"/>
      <c r="TYN351" s="42"/>
      <c r="TYO351" s="42"/>
      <c r="TYP351" s="42"/>
      <c r="TYQ351" s="42"/>
      <c r="TYR351" s="42"/>
      <c r="TYS351" s="42"/>
      <c r="TYT351" s="42"/>
      <c r="TYU351" s="42"/>
      <c r="TYV351" s="42"/>
      <c r="TYW351" s="42"/>
      <c r="TYX351" s="42"/>
      <c r="TYY351" s="42"/>
      <c r="TYZ351" s="42"/>
      <c r="TZA351" s="42"/>
      <c r="TZB351" s="42"/>
      <c r="TZC351" s="42"/>
      <c r="TZD351" s="42"/>
      <c r="TZE351" s="42"/>
      <c r="TZF351" s="42"/>
      <c r="TZG351" s="42"/>
      <c r="TZH351" s="42"/>
      <c r="TZI351" s="42"/>
      <c r="TZJ351" s="42"/>
      <c r="TZK351" s="42"/>
      <c r="TZL351" s="42"/>
      <c r="TZM351" s="42"/>
      <c r="TZN351" s="42"/>
      <c r="TZO351" s="42"/>
      <c r="TZP351" s="42"/>
      <c r="TZQ351" s="42"/>
      <c r="TZR351" s="42"/>
      <c r="TZS351" s="42"/>
      <c r="TZT351" s="42"/>
      <c r="TZU351" s="42"/>
      <c r="TZV351" s="42"/>
      <c r="TZW351" s="42"/>
      <c r="TZX351" s="42"/>
      <c r="TZY351" s="42"/>
      <c r="TZZ351" s="42"/>
      <c r="UAA351" s="42"/>
      <c r="UAB351" s="42"/>
      <c r="UAC351" s="42"/>
      <c r="UAD351" s="42"/>
      <c r="UAE351" s="42"/>
      <c r="UAF351" s="42"/>
      <c r="UAG351" s="42"/>
      <c r="UAH351" s="42"/>
      <c r="UAI351" s="42"/>
      <c r="UAJ351" s="42"/>
      <c r="UAK351" s="42"/>
      <c r="UAL351" s="42"/>
      <c r="UAM351" s="42"/>
      <c r="UAN351" s="42"/>
      <c r="UAO351" s="42"/>
      <c r="UAP351" s="42"/>
      <c r="UAQ351" s="42"/>
      <c r="UAR351" s="42"/>
      <c r="UAS351" s="42"/>
      <c r="UAT351" s="42"/>
      <c r="UAU351" s="42"/>
      <c r="UAV351" s="42"/>
      <c r="UAW351" s="42"/>
      <c r="UAX351" s="42"/>
      <c r="UAY351" s="42"/>
      <c r="UAZ351" s="42"/>
      <c r="UBA351" s="42"/>
      <c r="UBB351" s="42"/>
      <c r="UBC351" s="42"/>
      <c r="UBD351" s="42"/>
      <c r="UBE351" s="42"/>
      <c r="UBF351" s="42"/>
      <c r="UBG351" s="42"/>
      <c r="UBH351" s="42"/>
      <c r="UBI351" s="42"/>
      <c r="UBJ351" s="42"/>
      <c r="UBK351" s="42"/>
      <c r="UBL351" s="42"/>
      <c r="UBM351" s="42"/>
      <c r="UBN351" s="42"/>
      <c r="UBO351" s="42"/>
      <c r="UBP351" s="42"/>
      <c r="UBQ351" s="42"/>
      <c r="UBR351" s="42"/>
      <c r="UBS351" s="42"/>
      <c r="UBT351" s="42"/>
      <c r="UBU351" s="42"/>
      <c r="UBV351" s="42"/>
      <c r="UBW351" s="42"/>
      <c r="UBX351" s="42"/>
      <c r="UBY351" s="42"/>
      <c r="UBZ351" s="42"/>
      <c r="UCA351" s="42"/>
      <c r="UCB351" s="42"/>
      <c r="UCC351" s="42"/>
      <c r="UCD351" s="42"/>
      <c r="UCE351" s="42"/>
      <c r="UCF351" s="42"/>
      <c r="UCG351" s="42"/>
      <c r="UCH351" s="42"/>
      <c r="UCI351" s="42"/>
      <c r="UCJ351" s="42"/>
      <c r="UCK351" s="42"/>
      <c r="UCL351" s="42"/>
      <c r="UCM351" s="42"/>
      <c r="UCN351" s="42"/>
      <c r="UCO351" s="42"/>
      <c r="UCP351" s="42"/>
      <c r="UCQ351" s="42"/>
      <c r="UCR351" s="42"/>
      <c r="UCS351" s="42"/>
      <c r="UCT351" s="42"/>
      <c r="UCU351" s="42"/>
      <c r="UCV351" s="42"/>
      <c r="UCW351" s="42"/>
      <c r="UCX351" s="42"/>
      <c r="UCY351" s="42"/>
      <c r="UCZ351" s="42"/>
      <c r="UDA351" s="42"/>
      <c r="UDB351" s="42"/>
      <c r="UDC351" s="42"/>
      <c r="UDD351" s="42"/>
      <c r="UDE351" s="42"/>
      <c r="UDF351" s="42"/>
      <c r="UDG351" s="42"/>
      <c r="UDH351" s="42"/>
      <c r="UDI351" s="42"/>
      <c r="UDJ351" s="42"/>
      <c r="UDK351" s="42"/>
      <c r="UDL351" s="42"/>
      <c r="UDM351" s="42"/>
      <c r="UDN351" s="42"/>
      <c r="UDO351" s="42"/>
      <c r="UDP351" s="42"/>
      <c r="UDQ351" s="42"/>
      <c r="UDR351" s="42"/>
      <c r="UDS351" s="42"/>
      <c r="UDT351" s="42"/>
      <c r="UDU351" s="42"/>
      <c r="UDV351" s="42"/>
      <c r="UDW351" s="42"/>
      <c r="UDX351" s="42"/>
      <c r="UDY351" s="42"/>
      <c r="UDZ351" s="42"/>
      <c r="UEA351" s="42"/>
      <c r="UEB351" s="42"/>
      <c r="UEC351" s="42"/>
      <c r="UED351" s="42"/>
      <c r="UEE351" s="42"/>
      <c r="UEF351" s="42"/>
      <c r="UEG351" s="42"/>
      <c r="UEH351" s="42"/>
      <c r="UEI351" s="42"/>
      <c r="UEJ351" s="42"/>
      <c r="UEK351" s="42"/>
      <c r="UEL351" s="42"/>
      <c r="UEM351" s="42"/>
      <c r="UEN351" s="42"/>
      <c r="UEO351" s="42"/>
      <c r="UEP351" s="42"/>
      <c r="UEQ351" s="42"/>
      <c r="UER351" s="42"/>
      <c r="UES351" s="42"/>
      <c r="UET351" s="42"/>
      <c r="UEU351" s="42"/>
      <c r="UEV351" s="42"/>
      <c r="UEW351" s="42"/>
      <c r="UEX351" s="42"/>
      <c r="UEY351" s="42"/>
      <c r="UEZ351" s="42"/>
      <c r="UFA351" s="42"/>
      <c r="UFB351" s="42"/>
      <c r="UFC351" s="42"/>
      <c r="UFD351" s="42"/>
      <c r="UFE351" s="42"/>
      <c r="UFF351" s="42"/>
      <c r="UFG351" s="42"/>
      <c r="UFH351" s="42"/>
      <c r="UFI351" s="42"/>
      <c r="UFJ351" s="42"/>
      <c r="UFK351" s="42"/>
      <c r="UFL351" s="42"/>
      <c r="UFM351" s="42"/>
      <c r="UFN351" s="42"/>
      <c r="UFO351" s="42"/>
      <c r="UFP351" s="42"/>
      <c r="UFQ351" s="42"/>
      <c r="UFR351" s="42"/>
      <c r="UFS351" s="42"/>
      <c r="UFT351" s="42"/>
      <c r="UFU351" s="42"/>
      <c r="UFV351" s="42"/>
      <c r="UFW351" s="42"/>
      <c r="UFX351" s="42"/>
      <c r="UFY351" s="42"/>
      <c r="UFZ351" s="42"/>
      <c r="UGA351" s="42"/>
      <c r="UGB351" s="42"/>
      <c r="UGC351" s="42"/>
      <c r="UGD351" s="42"/>
      <c r="UGE351" s="42"/>
      <c r="UGF351" s="42"/>
      <c r="UGG351" s="42"/>
      <c r="UGH351" s="42"/>
      <c r="UGI351" s="42"/>
      <c r="UGJ351" s="42"/>
      <c r="UGK351" s="42"/>
      <c r="UGL351" s="42"/>
      <c r="UGM351" s="42"/>
      <c r="UGN351" s="42"/>
      <c r="UGO351" s="42"/>
      <c r="UGP351" s="42"/>
      <c r="UGQ351" s="42"/>
      <c r="UGR351" s="42"/>
      <c r="UGS351" s="42"/>
      <c r="UGT351" s="42"/>
      <c r="UGU351" s="42"/>
      <c r="UGV351" s="42"/>
      <c r="UGW351" s="42"/>
      <c r="UGX351" s="42"/>
      <c r="UGY351" s="42"/>
      <c r="UGZ351" s="42"/>
      <c r="UHA351" s="42"/>
      <c r="UHB351" s="42"/>
      <c r="UHC351" s="42"/>
      <c r="UHD351" s="42"/>
      <c r="UHE351" s="42"/>
      <c r="UHF351" s="42"/>
      <c r="UHG351" s="42"/>
      <c r="UHH351" s="42"/>
      <c r="UHI351" s="42"/>
      <c r="UHJ351" s="42"/>
      <c r="UHK351" s="42"/>
      <c r="UHL351" s="42"/>
      <c r="UHM351" s="42"/>
      <c r="UHN351" s="42"/>
      <c r="UHO351" s="42"/>
      <c r="UHP351" s="42"/>
      <c r="UHQ351" s="42"/>
      <c r="UHR351" s="42"/>
      <c r="UHS351" s="42"/>
      <c r="UHT351" s="42"/>
      <c r="UHU351" s="42"/>
      <c r="UHV351" s="42"/>
      <c r="UHW351" s="42"/>
      <c r="UHX351" s="42"/>
      <c r="UHY351" s="42"/>
      <c r="UHZ351" s="42"/>
      <c r="UIA351" s="42"/>
      <c r="UIB351" s="42"/>
      <c r="UIC351" s="42"/>
      <c r="UID351" s="42"/>
      <c r="UIE351" s="42"/>
      <c r="UIF351" s="42"/>
      <c r="UIG351" s="42"/>
      <c r="UIH351" s="42"/>
      <c r="UII351" s="42"/>
      <c r="UIJ351" s="42"/>
      <c r="UIK351" s="42"/>
      <c r="UIL351" s="42"/>
      <c r="UIM351" s="42"/>
      <c r="UIN351" s="42"/>
      <c r="UIO351" s="42"/>
      <c r="UIP351" s="42"/>
      <c r="UIQ351" s="42"/>
      <c r="UIR351" s="42"/>
      <c r="UIS351" s="42"/>
      <c r="UIT351" s="42"/>
      <c r="UIU351" s="42"/>
      <c r="UIV351" s="42"/>
      <c r="UIW351" s="42"/>
      <c r="UIX351" s="42"/>
      <c r="UIY351" s="42"/>
      <c r="UIZ351" s="42"/>
      <c r="UJA351" s="42"/>
      <c r="UJB351" s="42"/>
      <c r="UJC351" s="42"/>
      <c r="UJD351" s="42"/>
      <c r="UJE351" s="42"/>
      <c r="UJF351" s="42"/>
      <c r="UJG351" s="42"/>
      <c r="UJH351" s="42"/>
      <c r="UJI351" s="42"/>
      <c r="UJJ351" s="42"/>
      <c r="UJK351" s="42"/>
      <c r="UJL351" s="42"/>
      <c r="UJM351" s="42"/>
      <c r="UJN351" s="42"/>
      <c r="UJO351" s="42"/>
      <c r="UJP351" s="42"/>
      <c r="UJQ351" s="42"/>
      <c r="UJR351" s="42"/>
      <c r="UJS351" s="42"/>
      <c r="UJT351" s="42"/>
      <c r="UJU351" s="42"/>
      <c r="UJV351" s="42"/>
      <c r="UJW351" s="42"/>
      <c r="UJX351" s="42"/>
      <c r="UJY351" s="42"/>
      <c r="UJZ351" s="42"/>
      <c r="UKA351" s="42"/>
      <c r="UKB351" s="42"/>
      <c r="UKC351" s="42"/>
      <c r="UKD351" s="42"/>
      <c r="UKE351" s="42"/>
      <c r="UKF351" s="42"/>
      <c r="UKG351" s="42"/>
      <c r="UKH351" s="42"/>
      <c r="UKI351" s="42"/>
      <c r="UKJ351" s="42"/>
      <c r="UKK351" s="42"/>
      <c r="UKL351" s="42"/>
      <c r="UKM351" s="42"/>
      <c r="UKN351" s="42"/>
      <c r="UKO351" s="42"/>
      <c r="UKP351" s="42"/>
      <c r="UKQ351" s="42"/>
      <c r="UKR351" s="42"/>
      <c r="UKS351" s="42"/>
      <c r="UKT351" s="42"/>
      <c r="UKU351" s="42"/>
      <c r="UKV351" s="42"/>
      <c r="UKW351" s="42"/>
      <c r="UKX351" s="42"/>
      <c r="UKY351" s="42"/>
      <c r="UKZ351" s="42"/>
      <c r="ULA351" s="42"/>
      <c r="ULB351" s="42"/>
      <c r="ULC351" s="42"/>
      <c r="ULD351" s="42"/>
      <c r="ULE351" s="42"/>
      <c r="ULF351" s="42"/>
      <c r="ULG351" s="42"/>
      <c r="ULH351" s="42"/>
      <c r="ULI351" s="42"/>
      <c r="ULJ351" s="42"/>
      <c r="ULK351" s="42"/>
      <c r="ULL351" s="42"/>
      <c r="ULM351" s="42"/>
      <c r="ULN351" s="42"/>
      <c r="ULO351" s="42"/>
      <c r="ULP351" s="42"/>
      <c r="ULQ351" s="42"/>
      <c r="ULR351" s="42"/>
      <c r="ULS351" s="42"/>
      <c r="ULT351" s="42"/>
      <c r="ULU351" s="42"/>
      <c r="ULV351" s="42"/>
      <c r="ULW351" s="42"/>
      <c r="ULX351" s="42"/>
      <c r="ULY351" s="42"/>
      <c r="ULZ351" s="42"/>
      <c r="UMA351" s="42"/>
      <c r="UMB351" s="42"/>
      <c r="UMC351" s="42"/>
      <c r="UMD351" s="42"/>
      <c r="UME351" s="42"/>
      <c r="UMF351" s="42"/>
      <c r="UMG351" s="42"/>
      <c r="UMH351" s="42"/>
      <c r="UMI351" s="42"/>
      <c r="UMJ351" s="42"/>
      <c r="UMK351" s="42"/>
      <c r="UML351" s="42"/>
      <c r="UMM351" s="42"/>
      <c r="UMN351" s="42"/>
      <c r="UMO351" s="42"/>
      <c r="UMP351" s="42"/>
      <c r="UMQ351" s="42"/>
      <c r="UMR351" s="42"/>
      <c r="UMS351" s="42"/>
      <c r="UMT351" s="42"/>
      <c r="UMU351" s="42"/>
      <c r="UMV351" s="42"/>
      <c r="UMW351" s="42"/>
      <c r="UMX351" s="42"/>
      <c r="UMY351" s="42"/>
      <c r="UMZ351" s="42"/>
      <c r="UNA351" s="42"/>
      <c r="UNB351" s="42"/>
      <c r="UNC351" s="42"/>
      <c r="UND351" s="42"/>
      <c r="UNE351" s="42"/>
      <c r="UNF351" s="42"/>
      <c r="UNG351" s="42"/>
      <c r="UNH351" s="42"/>
      <c r="UNI351" s="42"/>
      <c r="UNJ351" s="42"/>
      <c r="UNK351" s="42"/>
      <c r="UNL351" s="42"/>
      <c r="UNM351" s="42"/>
      <c r="UNN351" s="42"/>
      <c r="UNO351" s="42"/>
      <c r="UNP351" s="42"/>
      <c r="UNQ351" s="42"/>
      <c r="UNR351" s="42"/>
      <c r="UNS351" s="42"/>
      <c r="UNT351" s="42"/>
      <c r="UNU351" s="42"/>
      <c r="UNV351" s="42"/>
      <c r="UNW351" s="42"/>
      <c r="UNX351" s="42"/>
      <c r="UNY351" s="42"/>
      <c r="UNZ351" s="42"/>
      <c r="UOA351" s="42"/>
      <c r="UOB351" s="42"/>
      <c r="UOC351" s="42"/>
      <c r="UOD351" s="42"/>
      <c r="UOE351" s="42"/>
      <c r="UOF351" s="42"/>
      <c r="UOG351" s="42"/>
      <c r="UOH351" s="42"/>
      <c r="UOI351" s="42"/>
      <c r="UOJ351" s="42"/>
      <c r="UOK351" s="42"/>
      <c r="UOL351" s="42"/>
      <c r="UOM351" s="42"/>
      <c r="UON351" s="42"/>
      <c r="UOO351" s="42"/>
      <c r="UOP351" s="42"/>
      <c r="UOQ351" s="42"/>
      <c r="UOR351" s="42"/>
      <c r="UOS351" s="42"/>
      <c r="UOT351" s="42"/>
      <c r="UOU351" s="42"/>
      <c r="UOV351" s="42"/>
      <c r="UOW351" s="42"/>
      <c r="UOX351" s="42"/>
      <c r="UOY351" s="42"/>
      <c r="UOZ351" s="42"/>
      <c r="UPA351" s="42"/>
      <c r="UPB351" s="42"/>
      <c r="UPC351" s="42"/>
      <c r="UPD351" s="42"/>
      <c r="UPE351" s="42"/>
      <c r="UPF351" s="42"/>
      <c r="UPG351" s="42"/>
      <c r="UPH351" s="42"/>
      <c r="UPI351" s="42"/>
      <c r="UPJ351" s="42"/>
      <c r="UPK351" s="42"/>
      <c r="UPL351" s="42"/>
      <c r="UPM351" s="42"/>
      <c r="UPN351" s="42"/>
      <c r="UPO351" s="42"/>
      <c r="UPP351" s="42"/>
      <c r="UPQ351" s="42"/>
      <c r="UPR351" s="42"/>
      <c r="UPS351" s="42"/>
      <c r="UPT351" s="42"/>
      <c r="UPU351" s="42"/>
      <c r="UPV351" s="42"/>
      <c r="UPW351" s="42"/>
      <c r="UPX351" s="42"/>
      <c r="UPY351" s="42"/>
      <c r="UPZ351" s="42"/>
      <c r="UQA351" s="42"/>
      <c r="UQB351" s="42"/>
      <c r="UQC351" s="42"/>
      <c r="UQD351" s="42"/>
      <c r="UQE351" s="42"/>
      <c r="UQF351" s="42"/>
      <c r="UQG351" s="42"/>
      <c r="UQH351" s="42"/>
      <c r="UQI351" s="42"/>
      <c r="UQJ351" s="42"/>
      <c r="UQK351" s="42"/>
      <c r="UQL351" s="42"/>
      <c r="UQM351" s="42"/>
      <c r="UQN351" s="42"/>
      <c r="UQO351" s="42"/>
      <c r="UQP351" s="42"/>
      <c r="UQQ351" s="42"/>
      <c r="UQR351" s="42"/>
      <c r="UQS351" s="42"/>
      <c r="UQT351" s="42"/>
      <c r="UQU351" s="42"/>
      <c r="UQV351" s="42"/>
      <c r="UQW351" s="42"/>
      <c r="UQX351" s="42"/>
      <c r="UQY351" s="42"/>
      <c r="UQZ351" s="42"/>
      <c r="URA351" s="42"/>
      <c r="URB351" s="42"/>
      <c r="URC351" s="42"/>
      <c r="URD351" s="42"/>
      <c r="URE351" s="42"/>
      <c r="URF351" s="42"/>
      <c r="URG351" s="42"/>
      <c r="URH351" s="42"/>
      <c r="URI351" s="42"/>
      <c r="URJ351" s="42"/>
      <c r="URK351" s="42"/>
      <c r="URL351" s="42"/>
      <c r="URM351" s="42"/>
      <c r="URN351" s="42"/>
      <c r="URO351" s="42"/>
      <c r="URP351" s="42"/>
      <c r="URQ351" s="42"/>
      <c r="URR351" s="42"/>
      <c r="URS351" s="42"/>
      <c r="URT351" s="42"/>
      <c r="URU351" s="42"/>
      <c r="URV351" s="42"/>
      <c r="URW351" s="42"/>
      <c r="URX351" s="42"/>
      <c r="URY351" s="42"/>
      <c r="URZ351" s="42"/>
      <c r="USA351" s="42"/>
      <c r="USB351" s="42"/>
      <c r="USC351" s="42"/>
      <c r="USD351" s="42"/>
      <c r="USE351" s="42"/>
      <c r="USF351" s="42"/>
      <c r="USG351" s="42"/>
      <c r="USH351" s="42"/>
      <c r="USI351" s="42"/>
      <c r="USJ351" s="42"/>
      <c r="USK351" s="42"/>
      <c r="USL351" s="42"/>
      <c r="USM351" s="42"/>
      <c r="USN351" s="42"/>
      <c r="USO351" s="42"/>
      <c r="USP351" s="42"/>
      <c r="USQ351" s="42"/>
      <c r="USR351" s="42"/>
      <c r="USS351" s="42"/>
      <c r="UST351" s="42"/>
      <c r="USU351" s="42"/>
      <c r="USV351" s="42"/>
      <c r="USW351" s="42"/>
      <c r="USX351" s="42"/>
      <c r="USY351" s="42"/>
      <c r="USZ351" s="42"/>
      <c r="UTA351" s="42"/>
      <c r="UTB351" s="42"/>
      <c r="UTC351" s="42"/>
      <c r="UTD351" s="42"/>
      <c r="UTE351" s="42"/>
      <c r="UTF351" s="42"/>
      <c r="UTG351" s="42"/>
      <c r="UTH351" s="42"/>
      <c r="UTI351" s="42"/>
      <c r="UTJ351" s="42"/>
      <c r="UTK351" s="42"/>
      <c r="UTL351" s="42"/>
      <c r="UTM351" s="42"/>
      <c r="UTN351" s="42"/>
      <c r="UTO351" s="42"/>
      <c r="UTP351" s="42"/>
      <c r="UTQ351" s="42"/>
      <c r="UTR351" s="42"/>
      <c r="UTS351" s="42"/>
      <c r="UTT351" s="42"/>
      <c r="UTU351" s="42"/>
      <c r="UTV351" s="42"/>
      <c r="UTW351" s="42"/>
      <c r="UTX351" s="42"/>
      <c r="UTY351" s="42"/>
      <c r="UTZ351" s="42"/>
      <c r="UUA351" s="42"/>
      <c r="UUB351" s="42"/>
      <c r="UUC351" s="42"/>
      <c r="UUD351" s="42"/>
      <c r="UUE351" s="42"/>
      <c r="UUF351" s="42"/>
      <c r="UUG351" s="42"/>
      <c r="UUH351" s="42"/>
      <c r="UUI351" s="42"/>
      <c r="UUJ351" s="42"/>
      <c r="UUK351" s="42"/>
      <c r="UUL351" s="42"/>
      <c r="UUM351" s="42"/>
      <c r="UUN351" s="42"/>
      <c r="UUO351" s="42"/>
      <c r="UUP351" s="42"/>
      <c r="UUQ351" s="42"/>
      <c r="UUR351" s="42"/>
      <c r="UUS351" s="42"/>
      <c r="UUT351" s="42"/>
      <c r="UUU351" s="42"/>
      <c r="UUV351" s="42"/>
      <c r="UUW351" s="42"/>
      <c r="UUX351" s="42"/>
      <c r="UUY351" s="42"/>
      <c r="UUZ351" s="42"/>
      <c r="UVA351" s="42"/>
      <c r="UVB351" s="42"/>
      <c r="UVC351" s="42"/>
      <c r="UVD351" s="42"/>
      <c r="UVE351" s="42"/>
      <c r="UVF351" s="42"/>
      <c r="UVG351" s="42"/>
      <c r="UVH351" s="42"/>
      <c r="UVI351" s="42"/>
      <c r="UVJ351" s="42"/>
      <c r="UVK351" s="42"/>
      <c r="UVL351" s="42"/>
      <c r="UVM351" s="42"/>
      <c r="UVN351" s="42"/>
      <c r="UVO351" s="42"/>
      <c r="UVP351" s="42"/>
      <c r="UVQ351" s="42"/>
      <c r="UVR351" s="42"/>
      <c r="UVS351" s="42"/>
      <c r="UVT351" s="42"/>
      <c r="UVU351" s="42"/>
      <c r="UVV351" s="42"/>
      <c r="UVW351" s="42"/>
      <c r="UVX351" s="42"/>
      <c r="UVY351" s="42"/>
      <c r="UVZ351" s="42"/>
      <c r="UWA351" s="42"/>
      <c r="UWB351" s="42"/>
      <c r="UWC351" s="42"/>
      <c r="UWD351" s="42"/>
      <c r="UWE351" s="42"/>
      <c r="UWF351" s="42"/>
      <c r="UWG351" s="42"/>
      <c r="UWH351" s="42"/>
      <c r="UWI351" s="42"/>
      <c r="UWJ351" s="42"/>
      <c r="UWK351" s="42"/>
      <c r="UWL351" s="42"/>
      <c r="UWM351" s="42"/>
      <c r="UWN351" s="42"/>
      <c r="UWO351" s="42"/>
      <c r="UWP351" s="42"/>
      <c r="UWQ351" s="42"/>
      <c r="UWR351" s="42"/>
      <c r="UWS351" s="42"/>
      <c r="UWT351" s="42"/>
      <c r="UWU351" s="42"/>
      <c r="UWV351" s="42"/>
      <c r="UWW351" s="42"/>
      <c r="UWX351" s="42"/>
      <c r="UWY351" s="42"/>
      <c r="UWZ351" s="42"/>
      <c r="UXA351" s="42"/>
      <c r="UXB351" s="42"/>
      <c r="UXC351" s="42"/>
      <c r="UXD351" s="42"/>
      <c r="UXE351" s="42"/>
      <c r="UXF351" s="42"/>
      <c r="UXG351" s="42"/>
      <c r="UXH351" s="42"/>
      <c r="UXI351" s="42"/>
      <c r="UXJ351" s="42"/>
      <c r="UXK351" s="42"/>
      <c r="UXL351" s="42"/>
      <c r="UXM351" s="42"/>
      <c r="UXN351" s="42"/>
      <c r="UXO351" s="42"/>
      <c r="UXP351" s="42"/>
      <c r="UXQ351" s="42"/>
      <c r="UXR351" s="42"/>
      <c r="UXS351" s="42"/>
      <c r="UXT351" s="42"/>
      <c r="UXU351" s="42"/>
      <c r="UXV351" s="42"/>
      <c r="UXW351" s="42"/>
      <c r="UXX351" s="42"/>
      <c r="UXY351" s="42"/>
      <c r="UXZ351" s="42"/>
      <c r="UYA351" s="42"/>
      <c r="UYB351" s="42"/>
      <c r="UYC351" s="42"/>
      <c r="UYD351" s="42"/>
      <c r="UYE351" s="42"/>
      <c r="UYF351" s="42"/>
      <c r="UYG351" s="42"/>
      <c r="UYH351" s="42"/>
      <c r="UYI351" s="42"/>
      <c r="UYJ351" s="42"/>
      <c r="UYK351" s="42"/>
      <c r="UYL351" s="42"/>
      <c r="UYM351" s="42"/>
      <c r="UYN351" s="42"/>
      <c r="UYO351" s="42"/>
      <c r="UYP351" s="42"/>
      <c r="UYQ351" s="42"/>
      <c r="UYR351" s="42"/>
      <c r="UYS351" s="42"/>
      <c r="UYT351" s="42"/>
      <c r="UYU351" s="42"/>
      <c r="UYV351" s="42"/>
      <c r="UYW351" s="42"/>
      <c r="UYX351" s="42"/>
      <c r="UYY351" s="42"/>
      <c r="UYZ351" s="42"/>
      <c r="UZA351" s="42"/>
      <c r="UZB351" s="42"/>
      <c r="UZC351" s="42"/>
      <c r="UZD351" s="42"/>
      <c r="UZE351" s="42"/>
      <c r="UZF351" s="42"/>
      <c r="UZG351" s="42"/>
      <c r="UZH351" s="42"/>
      <c r="UZI351" s="42"/>
      <c r="UZJ351" s="42"/>
      <c r="UZK351" s="42"/>
      <c r="UZL351" s="42"/>
      <c r="UZM351" s="42"/>
      <c r="UZN351" s="42"/>
      <c r="UZO351" s="42"/>
      <c r="UZP351" s="42"/>
      <c r="UZQ351" s="42"/>
      <c r="UZR351" s="42"/>
      <c r="UZS351" s="42"/>
      <c r="UZT351" s="42"/>
      <c r="UZU351" s="42"/>
      <c r="UZV351" s="42"/>
      <c r="UZW351" s="42"/>
      <c r="UZX351" s="42"/>
      <c r="UZY351" s="42"/>
      <c r="UZZ351" s="42"/>
      <c r="VAA351" s="42"/>
      <c r="VAB351" s="42"/>
      <c r="VAC351" s="42"/>
      <c r="VAD351" s="42"/>
      <c r="VAE351" s="42"/>
      <c r="VAF351" s="42"/>
      <c r="VAG351" s="42"/>
      <c r="VAH351" s="42"/>
      <c r="VAI351" s="42"/>
      <c r="VAJ351" s="42"/>
      <c r="VAK351" s="42"/>
      <c r="VAL351" s="42"/>
      <c r="VAM351" s="42"/>
      <c r="VAN351" s="42"/>
      <c r="VAO351" s="42"/>
      <c r="VAP351" s="42"/>
      <c r="VAQ351" s="42"/>
      <c r="VAR351" s="42"/>
      <c r="VAS351" s="42"/>
      <c r="VAT351" s="42"/>
      <c r="VAU351" s="42"/>
      <c r="VAV351" s="42"/>
      <c r="VAW351" s="42"/>
      <c r="VAX351" s="42"/>
      <c r="VAY351" s="42"/>
      <c r="VAZ351" s="42"/>
      <c r="VBA351" s="42"/>
      <c r="VBB351" s="42"/>
      <c r="VBC351" s="42"/>
      <c r="VBD351" s="42"/>
      <c r="VBE351" s="42"/>
      <c r="VBF351" s="42"/>
      <c r="VBG351" s="42"/>
      <c r="VBH351" s="42"/>
      <c r="VBI351" s="42"/>
      <c r="VBJ351" s="42"/>
      <c r="VBK351" s="42"/>
      <c r="VBL351" s="42"/>
      <c r="VBM351" s="42"/>
      <c r="VBN351" s="42"/>
      <c r="VBO351" s="42"/>
      <c r="VBP351" s="42"/>
      <c r="VBQ351" s="42"/>
      <c r="VBR351" s="42"/>
      <c r="VBS351" s="42"/>
      <c r="VBT351" s="42"/>
      <c r="VBU351" s="42"/>
      <c r="VBV351" s="42"/>
      <c r="VBW351" s="42"/>
      <c r="VBX351" s="42"/>
      <c r="VBY351" s="42"/>
      <c r="VBZ351" s="42"/>
      <c r="VCA351" s="42"/>
      <c r="VCB351" s="42"/>
      <c r="VCC351" s="42"/>
      <c r="VCD351" s="42"/>
      <c r="VCE351" s="42"/>
      <c r="VCF351" s="42"/>
      <c r="VCG351" s="42"/>
      <c r="VCH351" s="42"/>
      <c r="VCI351" s="42"/>
      <c r="VCJ351" s="42"/>
      <c r="VCK351" s="42"/>
      <c r="VCL351" s="42"/>
      <c r="VCM351" s="42"/>
      <c r="VCN351" s="42"/>
      <c r="VCO351" s="42"/>
      <c r="VCP351" s="42"/>
      <c r="VCQ351" s="42"/>
      <c r="VCR351" s="42"/>
      <c r="VCS351" s="42"/>
      <c r="VCT351" s="42"/>
      <c r="VCU351" s="42"/>
      <c r="VCV351" s="42"/>
      <c r="VCW351" s="42"/>
      <c r="VCX351" s="42"/>
      <c r="VCY351" s="42"/>
      <c r="VCZ351" s="42"/>
      <c r="VDA351" s="42"/>
      <c r="VDB351" s="42"/>
      <c r="VDC351" s="42"/>
      <c r="VDD351" s="42"/>
      <c r="VDE351" s="42"/>
      <c r="VDF351" s="42"/>
      <c r="VDG351" s="42"/>
      <c r="VDH351" s="42"/>
      <c r="VDI351" s="42"/>
      <c r="VDJ351" s="42"/>
      <c r="VDK351" s="42"/>
      <c r="VDL351" s="42"/>
      <c r="VDM351" s="42"/>
      <c r="VDN351" s="42"/>
      <c r="VDO351" s="42"/>
      <c r="VDP351" s="42"/>
      <c r="VDQ351" s="42"/>
      <c r="VDR351" s="42"/>
      <c r="VDS351" s="42"/>
      <c r="VDT351" s="42"/>
      <c r="VDU351" s="42"/>
      <c r="VDV351" s="42"/>
      <c r="VDW351" s="42"/>
      <c r="VDX351" s="42"/>
      <c r="VDY351" s="42"/>
      <c r="VDZ351" s="42"/>
      <c r="VEA351" s="42"/>
      <c r="VEB351" s="42"/>
      <c r="VEC351" s="42"/>
      <c r="VED351" s="42"/>
      <c r="VEE351" s="42"/>
      <c r="VEF351" s="42"/>
      <c r="VEG351" s="42"/>
      <c r="VEH351" s="42"/>
      <c r="VEI351" s="42"/>
      <c r="VEJ351" s="42"/>
      <c r="VEK351" s="42"/>
      <c r="VEL351" s="42"/>
      <c r="VEM351" s="42"/>
      <c r="VEN351" s="42"/>
      <c r="VEO351" s="42"/>
      <c r="VEP351" s="42"/>
      <c r="VEQ351" s="42"/>
      <c r="VER351" s="42"/>
      <c r="VES351" s="42"/>
      <c r="VET351" s="42"/>
      <c r="VEU351" s="42"/>
      <c r="VEV351" s="42"/>
      <c r="VEW351" s="42"/>
      <c r="VEX351" s="42"/>
      <c r="VEY351" s="42"/>
      <c r="VEZ351" s="42"/>
      <c r="VFA351" s="42"/>
      <c r="VFB351" s="42"/>
      <c r="VFC351" s="42"/>
      <c r="VFD351" s="42"/>
      <c r="VFE351" s="42"/>
      <c r="VFF351" s="42"/>
      <c r="VFG351" s="42"/>
      <c r="VFH351" s="42"/>
      <c r="VFI351" s="42"/>
      <c r="VFJ351" s="42"/>
      <c r="VFK351" s="42"/>
      <c r="VFL351" s="42"/>
      <c r="VFM351" s="42"/>
      <c r="VFN351" s="42"/>
      <c r="VFO351" s="42"/>
      <c r="VFP351" s="42"/>
      <c r="VFQ351" s="42"/>
      <c r="VFR351" s="42"/>
      <c r="VFS351" s="42"/>
      <c r="VFT351" s="42"/>
      <c r="VFU351" s="42"/>
      <c r="VFV351" s="42"/>
      <c r="VFW351" s="42"/>
      <c r="VFX351" s="42"/>
      <c r="VFY351" s="42"/>
      <c r="VFZ351" s="42"/>
      <c r="VGA351" s="42"/>
      <c r="VGB351" s="42"/>
      <c r="VGC351" s="42"/>
      <c r="VGD351" s="42"/>
      <c r="VGE351" s="42"/>
      <c r="VGF351" s="42"/>
      <c r="VGG351" s="42"/>
      <c r="VGH351" s="42"/>
      <c r="VGI351" s="42"/>
      <c r="VGJ351" s="42"/>
      <c r="VGK351" s="42"/>
      <c r="VGL351" s="42"/>
      <c r="VGM351" s="42"/>
      <c r="VGN351" s="42"/>
      <c r="VGO351" s="42"/>
      <c r="VGP351" s="42"/>
      <c r="VGQ351" s="42"/>
      <c r="VGR351" s="42"/>
      <c r="VGS351" s="42"/>
      <c r="VGT351" s="42"/>
      <c r="VGU351" s="42"/>
      <c r="VGV351" s="42"/>
      <c r="VGW351" s="42"/>
      <c r="VGX351" s="42"/>
      <c r="VGY351" s="42"/>
      <c r="VGZ351" s="42"/>
      <c r="VHA351" s="42"/>
      <c r="VHB351" s="42"/>
      <c r="VHC351" s="42"/>
      <c r="VHD351" s="42"/>
      <c r="VHE351" s="42"/>
      <c r="VHF351" s="42"/>
      <c r="VHG351" s="42"/>
      <c r="VHH351" s="42"/>
      <c r="VHI351" s="42"/>
      <c r="VHJ351" s="42"/>
      <c r="VHK351" s="42"/>
      <c r="VHL351" s="42"/>
      <c r="VHM351" s="42"/>
      <c r="VHN351" s="42"/>
      <c r="VHO351" s="42"/>
      <c r="VHP351" s="42"/>
      <c r="VHQ351" s="42"/>
      <c r="VHR351" s="42"/>
      <c r="VHS351" s="42"/>
      <c r="VHT351" s="42"/>
      <c r="VHU351" s="42"/>
      <c r="VHV351" s="42"/>
      <c r="VHW351" s="42"/>
      <c r="VHX351" s="42"/>
      <c r="VHY351" s="42"/>
      <c r="VHZ351" s="42"/>
      <c r="VIA351" s="42"/>
      <c r="VIB351" s="42"/>
      <c r="VIC351" s="42"/>
      <c r="VID351" s="42"/>
      <c r="VIE351" s="42"/>
      <c r="VIF351" s="42"/>
      <c r="VIG351" s="42"/>
      <c r="VIH351" s="42"/>
      <c r="VII351" s="42"/>
      <c r="VIJ351" s="42"/>
      <c r="VIK351" s="42"/>
      <c r="VIL351" s="42"/>
      <c r="VIM351" s="42"/>
      <c r="VIN351" s="42"/>
      <c r="VIO351" s="42"/>
      <c r="VIP351" s="42"/>
      <c r="VIQ351" s="42"/>
      <c r="VIR351" s="42"/>
      <c r="VIS351" s="42"/>
      <c r="VIT351" s="42"/>
      <c r="VIU351" s="42"/>
      <c r="VIV351" s="42"/>
      <c r="VIW351" s="42"/>
      <c r="VIX351" s="42"/>
      <c r="VIY351" s="42"/>
      <c r="VIZ351" s="42"/>
      <c r="VJA351" s="42"/>
      <c r="VJB351" s="42"/>
      <c r="VJC351" s="42"/>
      <c r="VJD351" s="42"/>
      <c r="VJE351" s="42"/>
      <c r="VJF351" s="42"/>
      <c r="VJG351" s="42"/>
      <c r="VJH351" s="42"/>
      <c r="VJI351" s="42"/>
      <c r="VJJ351" s="42"/>
      <c r="VJK351" s="42"/>
      <c r="VJL351" s="42"/>
      <c r="VJM351" s="42"/>
      <c r="VJN351" s="42"/>
      <c r="VJO351" s="42"/>
      <c r="VJP351" s="42"/>
      <c r="VJQ351" s="42"/>
      <c r="VJR351" s="42"/>
      <c r="VJS351" s="42"/>
      <c r="VJT351" s="42"/>
      <c r="VJU351" s="42"/>
      <c r="VJV351" s="42"/>
      <c r="VJW351" s="42"/>
      <c r="VJX351" s="42"/>
      <c r="VJY351" s="42"/>
      <c r="VJZ351" s="42"/>
      <c r="VKA351" s="42"/>
      <c r="VKB351" s="42"/>
      <c r="VKC351" s="42"/>
      <c r="VKD351" s="42"/>
      <c r="VKE351" s="42"/>
      <c r="VKF351" s="42"/>
      <c r="VKG351" s="42"/>
      <c r="VKH351" s="42"/>
      <c r="VKI351" s="42"/>
      <c r="VKJ351" s="42"/>
      <c r="VKK351" s="42"/>
      <c r="VKL351" s="42"/>
      <c r="VKM351" s="42"/>
      <c r="VKN351" s="42"/>
      <c r="VKO351" s="42"/>
      <c r="VKP351" s="42"/>
      <c r="VKQ351" s="42"/>
      <c r="VKR351" s="42"/>
      <c r="VKS351" s="42"/>
      <c r="VKT351" s="42"/>
      <c r="VKU351" s="42"/>
      <c r="VKV351" s="42"/>
      <c r="VKW351" s="42"/>
      <c r="VKX351" s="42"/>
      <c r="VKY351" s="42"/>
      <c r="VKZ351" s="42"/>
      <c r="VLA351" s="42"/>
      <c r="VLB351" s="42"/>
      <c r="VLC351" s="42"/>
      <c r="VLD351" s="42"/>
      <c r="VLE351" s="42"/>
      <c r="VLF351" s="42"/>
      <c r="VLG351" s="42"/>
      <c r="VLH351" s="42"/>
      <c r="VLI351" s="42"/>
      <c r="VLJ351" s="42"/>
      <c r="VLK351" s="42"/>
      <c r="VLL351" s="42"/>
      <c r="VLM351" s="42"/>
      <c r="VLN351" s="42"/>
      <c r="VLO351" s="42"/>
      <c r="VLP351" s="42"/>
      <c r="VLQ351" s="42"/>
      <c r="VLR351" s="42"/>
      <c r="VLS351" s="42"/>
      <c r="VLT351" s="42"/>
      <c r="VLU351" s="42"/>
      <c r="VLV351" s="42"/>
      <c r="VLW351" s="42"/>
      <c r="VLX351" s="42"/>
      <c r="VLY351" s="42"/>
      <c r="VLZ351" s="42"/>
      <c r="VMA351" s="42"/>
      <c r="VMB351" s="42"/>
      <c r="VMC351" s="42"/>
      <c r="VMD351" s="42"/>
      <c r="VME351" s="42"/>
      <c r="VMF351" s="42"/>
      <c r="VMG351" s="42"/>
      <c r="VMH351" s="42"/>
      <c r="VMI351" s="42"/>
      <c r="VMJ351" s="42"/>
      <c r="VMK351" s="42"/>
      <c r="VML351" s="42"/>
      <c r="VMM351" s="42"/>
      <c r="VMN351" s="42"/>
      <c r="VMO351" s="42"/>
      <c r="VMP351" s="42"/>
      <c r="VMQ351" s="42"/>
      <c r="VMR351" s="42"/>
      <c r="VMS351" s="42"/>
      <c r="VMT351" s="42"/>
      <c r="VMU351" s="42"/>
      <c r="VMV351" s="42"/>
      <c r="VMW351" s="42"/>
      <c r="VMX351" s="42"/>
      <c r="VMY351" s="42"/>
      <c r="VMZ351" s="42"/>
      <c r="VNA351" s="42"/>
      <c r="VNB351" s="42"/>
      <c r="VNC351" s="42"/>
      <c r="VND351" s="42"/>
      <c r="VNE351" s="42"/>
      <c r="VNF351" s="42"/>
      <c r="VNG351" s="42"/>
      <c r="VNH351" s="42"/>
      <c r="VNI351" s="42"/>
      <c r="VNJ351" s="42"/>
      <c r="VNK351" s="42"/>
      <c r="VNL351" s="42"/>
      <c r="VNM351" s="42"/>
      <c r="VNN351" s="42"/>
      <c r="VNO351" s="42"/>
      <c r="VNP351" s="42"/>
      <c r="VNQ351" s="42"/>
      <c r="VNR351" s="42"/>
      <c r="VNS351" s="42"/>
      <c r="VNT351" s="42"/>
      <c r="VNU351" s="42"/>
      <c r="VNV351" s="42"/>
      <c r="VNW351" s="42"/>
      <c r="VNX351" s="42"/>
      <c r="VNY351" s="42"/>
      <c r="VNZ351" s="42"/>
      <c r="VOA351" s="42"/>
      <c r="VOB351" s="42"/>
      <c r="VOC351" s="42"/>
      <c r="VOD351" s="42"/>
      <c r="VOE351" s="42"/>
      <c r="VOF351" s="42"/>
      <c r="VOG351" s="42"/>
      <c r="VOH351" s="42"/>
      <c r="VOI351" s="42"/>
      <c r="VOJ351" s="42"/>
      <c r="VOK351" s="42"/>
      <c r="VOL351" s="42"/>
      <c r="VOM351" s="42"/>
      <c r="VON351" s="42"/>
      <c r="VOO351" s="42"/>
      <c r="VOP351" s="42"/>
      <c r="VOQ351" s="42"/>
      <c r="VOR351" s="42"/>
      <c r="VOS351" s="42"/>
      <c r="VOT351" s="42"/>
      <c r="VOU351" s="42"/>
      <c r="VOV351" s="42"/>
      <c r="VOW351" s="42"/>
      <c r="VOX351" s="42"/>
      <c r="VOY351" s="42"/>
      <c r="VOZ351" s="42"/>
      <c r="VPA351" s="42"/>
      <c r="VPB351" s="42"/>
      <c r="VPC351" s="42"/>
      <c r="VPD351" s="42"/>
      <c r="VPE351" s="42"/>
      <c r="VPF351" s="42"/>
      <c r="VPG351" s="42"/>
      <c r="VPH351" s="42"/>
      <c r="VPI351" s="42"/>
      <c r="VPJ351" s="42"/>
      <c r="VPK351" s="42"/>
      <c r="VPL351" s="42"/>
      <c r="VPM351" s="42"/>
      <c r="VPN351" s="42"/>
      <c r="VPO351" s="42"/>
      <c r="VPP351" s="42"/>
      <c r="VPQ351" s="42"/>
      <c r="VPR351" s="42"/>
      <c r="VPS351" s="42"/>
      <c r="VPT351" s="42"/>
      <c r="VPU351" s="42"/>
      <c r="VPV351" s="42"/>
      <c r="VPW351" s="42"/>
      <c r="VPX351" s="42"/>
      <c r="VPY351" s="42"/>
      <c r="VPZ351" s="42"/>
      <c r="VQA351" s="42"/>
      <c r="VQB351" s="42"/>
      <c r="VQC351" s="42"/>
      <c r="VQD351" s="42"/>
      <c r="VQE351" s="42"/>
      <c r="VQF351" s="42"/>
      <c r="VQG351" s="42"/>
      <c r="VQH351" s="42"/>
      <c r="VQI351" s="42"/>
      <c r="VQJ351" s="42"/>
      <c r="VQK351" s="42"/>
      <c r="VQL351" s="42"/>
      <c r="VQM351" s="42"/>
      <c r="VQN351" s="42"/>
      <c r="VQO351" s="42"/>
      <c r="VQP351" s="42"/>
      <c r="VQQ351" s="42"/>
      <c r="VQR351" s="42"/>
      <c r="VQS351" s="42"/>
      <c r="VQT351" s="42"/>
      <c r="VQU351" s="42"/>
      <c r="VQV351" s="42"/>
      <c r="VQW351" s="42"/>
      <c r="VQX351" s="42"/>
      <c r="VQY351" s="42"/>
      <c r="VQZ351" s="42"/>
      <c r="VRA351" s="42"/>
      <c r="VRB351" s="42"/>
      <c r="VRC351" s="42"/>
      <c r="VRD351" s="42"/>
      <c r="VRE351" s="42"/>
      <c r="VRF351" s="42"/>
      <c r="VRG351" s="42"/>
      <c r="VRH351" s="42"/>
      <c r="VRI351" s="42"/>
      <c r="VRJ351" s="42"/>
      <c r="VRK351" s="42"/>
      <c r="VRL351" s="42"/>
      <c r="VRM351" s="42"/>
      <c r="VRN351" s="42"/>
      <c r="VRO351" s="42"/>
      <c r="VRP351" s="42"/>
      <c r="VRQ351" s="42"/>
      <c r="VRR351" s="42"/>
      <c r="VRS351" s="42"/>
      <c r="VRT351" s="42"/>
      <c r="VRU351" s="42"/>
      <c r="VRV351" s="42"/>
      <c r="VRW351" s="42"/>
      <c r="VRX351" s="42"/>
      <c r="VRY351" s="42"/>
      <c r="VRZ351" s="42"/>
      <c r="VSA351" s="42"/>
      <c r="VSB351" s="42"/>
      <c r="VSC351" s="42"/>
      <c r="VSD351" s="42"/>
      <c r="VSE351" s="42"/>
      <c r="VSF351" s="42"/>
      <c r="VSG351" s="42"/>
      <c r="VSH351" s="42"/>
      <c r="VSI351" s="42"/>
      <c r="VSJ351" s="42"/>
      <c r="VSK351" s="42"/>
      <c r="VSL351" s="42"/>
      <c r="VSM351" s="42"/>
      <c r="VSN351" s="42"/>
      <c r="VSO351" s="42"/>
      <c r="VSP351" s="42"/>
      <c r="VSQ351" s="42"/>
      <c r="VSR351" s="42"/>
      <c r="VSS351" s="42"/>
      <c r="VST351" s="42"/>
      <c r="VSU351" s="42"/>
      <c r="VSV351" s="42"/>
      <c r="VSW351" s="42"/>
      <c r="VSX351" s="42"/>
      <c r="VSY351" s="42"/>
      <c r="VSZ351" s="42"/>
      <c r="VTA351" s="42"/>
      <c r="VTB351" s="42"/>
      <c r="VTC351" s="42"/>
      <c r="VTD351" s="42"/>
      <c r="VTE351" s="42"/>
      <c r="VTF351" s="42"/>
      <c r="VTG351" s="42"/>
      <c r="VTH351" s="42"/>
      <c r="VTI351" s="42"/>
      <c r="VTJ351" s="42"/>
      <c r="VTK351" s="42"/>
      <c r="VTL351" s="42"/>
      <c r="VTM351" s="42"/>
      <c r="VTN351" s="42"/>
      <c r="VTO351" s="42"/>
      <c r="VTP351" s="42"/>
      <c r="VTQ351" s="42"/>
      <c r="VTR351" s="42"/>
      <c r="VTS351" s="42"/>
      <c r="VTT351" s="42"/>
      <c r="VTU351" s="42"/>
      <c r="VTV351" s="42"/>
      <c r="VTW351" s="42"/>
      <c r="VTX351" s="42"/>
      <c r="VTY351" s="42"/>
      <c r="VTZ351" s="42"/>
      <c r="VUA351" s="42"/>
      <c r="VUB351" s="42"/>
      <c r="VUC351" s="42"/>
      <c r="VUD351" s="42"/>
      <c r="VUE351" s="42"/>
      <c r="VUF351" s="42"/>
      <c r="VUG351" s="42"/>
      <c r="VUH351" s="42"/>
      <c r="VUI351" s="42"/>
      <c r="VUJ351" s="42"/>
      <c r="VUK351" s="42"/>
      <c r="VUL351" s="42"/>
      <c r="VUM351" s="42"/>
      <c r="VUN351" s="42"/>
      <c r="VUO351" s="42"/>
      <c r="VUP351" s="42"/>
      <c r="VUQ351" s="42"/>
      <c r="VUR351" s="42"/>
      <c r="VUS351" s="42"/>
      <c r="VUT351" s="42"/>
      <c r="VUU351" s="42"/>
      <c r="VUV351" s="42"/>
      <c r="VUW351" s="42"/>
      <c r="VUX351" s="42"/>
      <c r="VUY351" s="42"/>
      <c r="VUZ351" s="42"/>
      <c r="VVA351" s="42"/>
      <c r="VVB351" s="42"/>
      <c r="VVC351" s="42"/>
      <c r="VVD351" s="42"/>
      <c r="VVE351" s="42"/>
      <c r="VVF351" s="42"/>
      <c r="VVG351" s="42"/>
      <c r="VVH351" s="42"/>
      <c r="VVI351" s="42"/>
      <c r="VVJ351" s="42"/>
      <c r="VVK351" s="42"/>
      <c r="VVL351" s="42"/>
      <c r="VVM351" s="42"/>
      <c r="VVN351" s="42"/>
      <c r="VVO351" s="42"/>
      <c r="VVP351" s="42"/>
      <c r="VVQ351" s="42"/>
      <c r="VVR351" s="42"/>
      <c r="VVS351" s="42"/>
      <c r="VVT351" s="42"/>
      <c r="VVU351" s="42"/>
      <c r="VVV351" s="42"/>
      <c r="VVW351" s="42"/>
      <c r="VVX351" s="42"/>
      <c r="VVY351" s="42"/>
      <c r="VVZ351" s="42"/>
      <c r="VWA351" s="42"/>
      <c r="VWB351" s="42"/>
      <c r="VWC351" s="42"/>
      <c r="VWD351" s="42"/>
      <c r="VWE351" s="42"/>
      <c r="VWF351" s="42"/>
      <c r="VWG351" s="42"/>
      <c r="VWH351" s="42"/>
      <c r="VWI351" s="42"/>
      <c r="VWJ351" s="42"/>
      <c r="VWK351" s="42"/>
      <c r="VWL351" s="42"/>
      <c r="VWM351" s="42"/>
      <c r="VWN351" s="42"/>
      <c r="VWO351" s="42"/>
      <c r="VWP351" s="42"/>
      <c r="VWQ351" s="42"/>
      <c r="VWR351" s="42"/>
      <c r="VWS351" s="42"/>
      <c r="VWT351" s="42"/>
      <c r="VWU351" s="42"/>
      <c r="VWV351" s="42"/>
      <c r="VWW351" s="42"/>
      <c r="VWX351" s="42"/>
      <c r="VWY351" s="42"/>
      <c r="VWZ351" s="42"/>
      <c r="VXA351" s="42"/>
      <c r="VXB351" s="42"/>
      <c r="VXC351" s="42"/>
      <c r="VXD351" s="42"/>
      <c r="VXE351" s="42"/>
      <c r="VXF351" s="42"/>
      <c r="VXG351" s="42"/>
      <c r="VXH351" s="42"/>
      <c r="VXI351" s="42"/>
      <c r="VXJ351" s="42"/>
      <c r="VXK351" s="42"/>
      <c r="VXL351" s="42"/>
      <c r="VXM351" s="42"/>
      <c r="VXN351" s="42"/>
      <c r="VXO351" s="42"/>
      <c r="VXP351" s="42"/>
      <c r="VXQ351" s="42"/>
      <c r="VXR351" s="42"/>
      <c r="VXS351" s="42"/>
      <c r="VXT351" s="42"/>
      <c r="VXU351" s="42"/>
      <c r="VXV351" s="42"/>
      <c r="VXW351" s="42"/>
      <c r="VXX351" s="42"/>
      <c r="VXY351" s="42"/>
      <c r="VXZ351" s="42"/>
      <c r="VYA351" s="42"/>
      <c r="VYB351" s="42"/>
      <c r="VYC351" s="42"/>
      <c r="VYD351" s="42"/>
      <c r="VYE351" s="42"/>
      <c r="VYF351" s="42"/>
      <c r="VYG351" s="42"/>
      <c r="VYH351" s="42"/>
      <c r="VYI351" s="42"/>
      <c r="VYJ351" s="42"/>
      <c r="VYK351" s="42"/>
      <c r="VYL351" s="42"/>
      <c r="VYM351" s="42"/>
      <c r="VYN351" s="42"/>
      <c r="VYO351" s="42"/>
      <c r="VYP351" s="42"/>
      <c r="VYQ351" s="42"/>
      <c r="VYR351" s="42"/>
      <c r="VYS351" s="42"/>
      <c r="VYT351" s="42"/>
      <c r="VYU351" s="42"/>
      <c r="VYV351" s="42"/>
      <c r="VYW351" s="42"/>
      <c r="VYX351" s="42"/>
      <c r="VYY351" s="42"/>
      <c r="VYZ351" s="42"/>
      <c r="VZA351" s="42"/>
      <c r="VZB351" s="42"/>
      <c r="VZC351" s="42"/>
      <c r="VZD351" s="42"/>
      <c r="VZE351" s="42"/>
      <c r="VZF351" s="42"/>
      <c r="VZG351" s="42"/>
      <c r="VZH351" s="42"/>
      <c r="VZI351" s="42"/>
      <c r="VZJ351" s="42"/>
      <c r="VZK351" s="42"/>
      <c r="VZL351" s="42"/>
      <c r="VZM351" s="42"/>
      <c r="VZN351" s="42"/>
      <c r="VZO351" s="42"/>
      <c r="VZP351" s="42"/>
      <c r="VZQ351" s="42"/>
      <c r="VZR351" s="42"/>
      <c r="VZS351" s="42"/>
      <c r="VZT351" s="42"/>
      <c r="VZU351" s="42"/>
      <c r="VZV351" s="42"/>
      <c r="VZW351" s="42"/>
      <c r="VZX351" s="42"/>
      <c r="VZY351" s="42"/>
      <c r="VZZ351" s="42"/>
      <c r="WAA351" s="42"/>
      <c r="WAB351" s="42"/>
      <c r="WAC351" s="42"/>
      <c r="WAD351" s="42"/>
      <c r="WAE351" s="42"/>
      <c r="WAF351" s="42"/>
      <c r="WAG351" s="42"/>
      <c r="WAH351" s="42"/>
      <c r="WAI351" s="42"/>
      <c r="WAJ351" s="42"/>
      <c r="WAK351" s="42"/>
      <c r="WAL351" s="42"/>
      <c r="WAM351" s="42"/>
      <c r="WAN351" s="42"/>
      <c r="WAO351" s="42"/>
      <c r="WAP351" s="42"/>
      <c r="WAQ351" s="42"/>
      <c r="WAR351" s="42"/>
      <c r="WAS351" s="42"/>
      <c r="WAT351" s="42"/>
      <c r="WAU351" s="42"/>
      <c r="WAV351" s="42"/>
      <c r="WAW351" s="42"/>
      <c r="WAX351" s="42"/>
      <c r="WAY351" s="42"/>
      <c r="WAZ351" s="42"/>
      <c r="WBA351" s="42"/>
      <c r="WBB351" s="42"/>
      <c r="WBC351" s="42"/>
      <c r="WBD351" s="42"/>
      <c r="WBE351" s="42"/>
      <c r="WBF351" s="42"/>
      <c r="WBG351" s="42"/>
      <c r="WBH351" s="42"/>
      <c r="WBI351" s="42"/>
      <c r="WBJ351" s="42"/>
      <c r="WBK351" s="42"/>
      <c r="WBL351" s="42"/>
      <c r="WBM351" s="42"/>
      <c r="WBN351" s="42"/>
      <c r="WBO351" s="42"/>
      <c r="WBP351" s="42"/>
      <c r="WBQ351" s="42"/>
      <c r="WBR351" s="42"/>
      <c r="WBS351" s="42"/>
      <c r="WBT351" s="42"/>
      <c r="WBU351" s="42"/>
      <c r="WBV351" s="42"/>
      <c r="WBW351" s="42"/>
      <c r="WBX351" s="42"/>
      <c r="WBY351" s="42"/>
      <c r="WBZ351" s="42"/>
      <c r="WCA351" s="42"/>
      <c r="WCB351" s="42"/>
      <c r="WCC351" s="42"/>
      <c r="WCD351" s="42"/>
      <c r="WCE351" s="42"/>
      <c r="WCF351" s="42"/>
      <c r="WCG351" s="42"/>
      <c r="WCH351" s="42"/>
      <c r="WCI351" s="42"/>
      <c r="WCJ351" s="42"/>
      <c r="WCK351" s="42"/>
      <c r="WCL351" s="42"/>
      <c r="WCM351" s="42"/>
      <c r="WCN351" s="42"/>
      <c r="WCO351" s="42"/>
      <c r="WCP351" s="42"/>
      <c r="WCQ351" s="42"/>
      <c r="WCR351" s="42"/>
      <c r="WCS351" s="42"/>
      <c r="WCT351" s="42"/>
      <c r="WCU351" s="42"/>
      <c r="WCV351" s="42"/>
      <c r="WCW351" s="42"/>
      <c r="WCX351" s="42"/>
      <c r="WCY351" s="42"/>
      <c r="WCZ351" s="42"/>
      <c r="WDA351" s="42"/>
      <c r="WDB351" s="42"/>
      <c r="WDC351" s="42"/>
      <c r="WDD351" s="42"/>
      <c r="WDE351" s="42"/>
      <c r="WDF351" s="42"/>
      <c r="WDG351" s="42"/>
      <c r="WDH351" s="42"/>
      <c r="WDI351" s="42"/>
      <c r="WDJ351" s="42"/>
      <c r="WDK351" s="42"/>
      <c r="WDL351" s="42"/>
      <c r="WDM351" s="42"/>
      <c r="WDN351" s="42"/>
      <c r="WDO351" s="42"/>
      <c r="WDP351" s="42"/>
      <c r="WDQ351" s="42"/>
      <c r="WDR351" s="42"/>
      <c r="WDS351" s="42"/>
      <c r="WDT351" s="42"/>
      <c r="WDU351" s="42"/>
      <c r="WDV351" s="42"/>
      <c r="WDW351" s="42"/>
      <c r="WDX351" s="42"/>
      <c r="WDY351" s="42"/>
      <c r="WDZ351" s="42"/>
      <c r="WEA351" s="42"/>
      <c r="WEB351" s="42"/>
      <c r="WEC351" s="42"/>
      <c r="WED351" s="42"/>
      <c r="WEE351" s="42"/>
      <c r="WEF351" s="42"/>
      <c r="WEG351" s="42"/>
      <c r="WEH351" s="42"/>
      <c r="WEI351" s="42"/>
      <c r="WEJ351" s="42"/>
      <c r="WEK351" s="42"/>
      <c r="WEL351" s="42"/>
      <c r="WEM351" s="42"/>
      <c r="WEN351" s="42"/>
      <c r="WEO351" s="42"/>
      <c r="WEP351" s="42"/>
      <c r="WEQ351" s="42"/>
      <c r="WER351" s="42"/>
      <c r="WES351" s="42"/>
      <c r="WET351" s="42"/>
      <c r="WEU351" s="42"/>
      <c r="WEV351" s="42"/>
      <c r="WEW351" s="42"/>
      <c r="WEX351" s="42"/>
      <c r="WEY351" s="42"/>
      <c r="WEZ351" s="42"/>
      <c r="WFA351" s="42"/>
      <c r="WFB351" s="42"/>
      <c r="WFC351" s="42"/>
      <c r="WFD351" s="42"/>
      <c r="WFE351" s="42"/>
      <c r="WFF351" s="42"/>
      <c r="WFG351" s="42"/>
      <c r="WFH351" s="42"/>
      <c r="WFI351" s="42"/>
      <c r="WFJ351" s="42"/>
      <c r="WFK351" s="42"/>
      <c r="WFL351" s="42"/>
      <c r="WFM351" s="42"/>
      <c r="WFN351" s="42"/>
      <c r="WFO351" s="42"/>
      <c r="WFP351" s="42"/>
      <c r="WFQ351" s="42"/>
      <c r="WFR351" s="42"/>
      <c r="WFS351" s="42"/>
      <c r="WFT351" s="42"/>
      <c r="WFU351" s="42"/>
      <c r="WFV351" s="42"/>
      <c r="WFW351" s="42"/>
      <c r="WFX351" s="42"/>
      <c r="WFY351" s="42"/>
      <c r="WFZ351" s="42"/>
      <c r="WGA351" s="42"/>
      <c r="WGB351" s="42"/>
      <c r="WGC351" s="42"/>
      <c r="WGD351" s="42"/>
      <c r="WGE351" s="42"/>
      <c r="WGF351" s="42"/>
      <c r="WGG351" s="42"/>
      <c r="WGH351" s="42"/>
      <c r="WGI351" s="42"/>
      <c r="WGJ351" s="42"/>
      <c r="WGK351" s="42"/>
      <c r="WGL351" s="42"/>
      <c r="WGM351" s="42"/>
      <c r="WGN351" s="42"/>
      <c r="WGO351" s="42"/>
      <c r="WGP351" s="42"/>
      <c r="WGQ351" s="42"/>
      <c r="WGR351" s="42"/>
      <c r="WGS351" s="42"/>
      <c r="WGT351" s="42"/>
      <c r="WGU351" s="42"/>
      <c r="WGV351" s="42"/>
      <c r="WGW351" s="42"/>
      <c r="WGX351" s="42"/>
      <c r="WGY351" s="42"/>
      <c r="WGZ351" s="42"/>
      <c r="WHA351" s="42"/>
      <c r="WHB351" s="42"/>
      <c r="WHC351" s="42"/>
      <c r="WHD351" s="42"/>
      <c r="WHE351" s="42"/>
      <c r="WHF351" s="42"/>
      <c r="WHG351" s="42"/>
      <c r="WHH351" s="42"/>
      <c r="WHI351" s="42"/>
      <c r="WHJ351" s="42"/>
      <c r="WHK351" s="42"/>
      <c r="WHL351" s="42"/>
      <c r="WHM351" s="42"/>
      <c r="WHN351" s="42"/>
      <c r="WHO351" s="42"/>
      <c r="WHP351" s="42"/>
      <c r="WHQ351" s="42"/>
      <c r="WHR351" s="42"/>
      <c r="WHS351" s="42"/>
      <c r="WHT351" s="42"/>
      <c r="WHU351" s="42"/>
      <c r="WHV351" s="42"/>
      <c r="WHW351" s="42"/>
      <c r="WHX351" s="42"/>
      <c r="WHY351" s="42"/>
      <c r="WHZ351" s="42"/>
      <c r="WIA351" s="42"/>
      <c r="WIB351" s="42"/>
      <c r="WIC351" s="42"/>
      <c r="WID351" s="42"/>
      <c r="WIE351" s="42"/>
      <c r="WIF351" s="42"/>
      <c r="WIG351" s="42"/>
      <c r="WIH351" s="42"/>
      <c r="WII351" s="42"/>
      <c r="WIJ351" s="42"/>
      <c r="WIK351" s="42"/>
      <c r="WIL351" s="42"/>
      <c r="WIM351" s="42"/>
      <c r="WIN351" s="42"/>
      <c r="WIO351" s="42"/>
      <c r="WIP351" s="42"/>
      <c r="WIQ351" s="42"/>
      <c r="WIR351" s="42"/>
      <c r="WIS351" s="42"/>
      <c r="WIT351" s="42"/>
      <c r="WIU351" s="42"/>
      <c r="WIV351" s="42"/>
      <c r="WIW351" s="42"/>
      <c r="WIX351" s="42"/>
      <c r="WIY351" s="42"/>
      <c r="WIZ351" s="42"/>
      <c r="WJA351" s="42"/>
      <c r="WJB351" s="42"/>
      <c r="WJC351" s="42"/>
      <c r="WJD351" s="42"/>
      <c r="WJE351" s="42"/>
      <c r="WJF351" s="42"/>
      <c r="WJG351" s="42"/>
      <c r="WJH351" s="42"/>
      <c r="WJI351" s="42"/>
      <c r="WJJ351" s="42"/>
      <c r="WJK351" s="42"/>
      <c r="WJL351" s="42"/>
      <c r="WJM351" s="42"/>
      <c r="WJN351" s="42"/>
      <c r="WJO351" s="42"/>
      <c r="WJP351" s="42"/>
      <c r="WJQ351" s="42"/>
      <c r="WJR351" s="42"/>
      <c r="WJS351" s="42"/>
      <c r="WJT351" s="42"/>
      <c r="WJU351" s="42"/>
      <c r="WJV351" s="42"/>
      <c r="WJW351" s="42"/>
      <c r="WJX351" s="42"/>
      <c r="WJY351" s="42"/>
      <c r="WJZ351" s="42"/>
      <c r="WKA351" s="42"/>
      <c r="WKB351" s="42"/>
      <c r="WKC351" s="42"/>
      <c r="WKD351" s="42"/>
      <c r="WKE351" s="42"/>
      <c r="WKF351" s="42"/>
      <c r="WKG351" s="42"/>
      <c r="WKH351" s="42"/>
      <c r="WKI351" s="42"/>
      <c r="WKJ351" s="42"/>
      <c r="WKK351" s="42"/>
      <c r="WKL351" s="42"/>
      <c r="WKM351" s="42"/>
      <c r="WKN351" s="42"/>
      <c r="WKO351" s="42"/>
      <c r="WKP351" s="42"/>
      <c r="WKQ351" s="42"/>
      <c r="WKR351" s="42"/>
      <c r="WKS351" s="42"/>
      <c r="WKT351" s="42"/>
      <c r="WKU351" s="42"/>
      <c r="WKV351" s="42"/>
      <c r="WKW351" s="42"/>
      <c r="WKX351" s="42"/>
      <c r="WKY351" s="42"/>
      <c r="WKZ351" s="42"/>
      <c r="WLA351" s="42"/>
      <c r="WLB351" s="42"/>
      <c r="WLC351" s="42"/>
      <c r="WLD351" s="42"/>
      <c r="WLE351" s="42"/>
      <c r="WLF351" s="42"/>
      <c r="WLG351" s="42"/>
      <c r="WLH351" s="42"/>
      <c r="WLI351" s="42"/>
      <c r="WLJ351" s="42"/>
      <c r="WLK351" s="42"/>
      <c r="WLL351" s="42"/>
      <c r="WLM351" s="42"/>
      <c r="WLN351" s="42"/>
      <c r="WLO351" s="42"/>
      <c r="WLP351" s="42"/>
      <c r="WLQ351" s="42"/>
      <c r="WLR351" s="42"/>
      <c r="WLS351" s="42"/>
      <c r="WLT351" s="42"/>
      <c r="WLU351" s="42"/>
      <c r="WLV351" s="42"/>
      <c r="WLW351" s="42"/>
      <c r="WLX351" s="42"/>
      <c r="WLY351" s="42"/>
      <c r="WLZ351" s="42"/>
      <c r="WMA351" s="42"/>
      <c r="WMB351" s="42"/>
      <c r="WMC351" s="42"/>
      <c r="WMD351" s="42"/>
      <c r="WME351" s="42"/>
      <c r="WMF351" s="42"/>
      <c r="WMG351" s="42"/>
      <c r="WMH351" s="42"/>
      <c r="WMI351" s="42"/>
      <c r="WMJ351" s="42"/>
      <c r="WMK351" s="42"/>
      <c r="WML351" s="42"/>
      <c r="WMM351" s="42"/>
      <c r="WMN351" s="42"/>
      <c r="WMO351" s="42"/>
      <c r="WMP351" s="42"/>
      <c r="WMQ351" s="42"/>
      <c r="WMR351" s="42"/>
      <c r="WMS351" s="42"/>
      <c r="WMT351" s="42"/>
      <c r="WMU351" s="42"/>
      <c r="WMV351" s="42"/>
      <c r="WMW351" s="42"/>
      <c r="WMX351" s="42"/>
      <c r="WMY351" s="42"/>
      <c r="WMZ351" s="42"/>
      <c r="WNA351" s="42"/>
      <c r="WNB351" s="42"/>
      <c r="WNC351" s="42"/>
      <c r="WND351" s="42"/>
      <c r="WNE351" s="42"/>
      <c r="WNF351" s="42"/>
      <c r="WNG351" s="42"/>
      <c r="WNH351" s="42"/>
      <c r="WNI351" s="42"/>
      <c r="WNJ351" s="42"/>
      <c r="WNK351" s="42"/>
      <c r="WNL351" s="42"/>
      <c r="WNM351" s="42"/>
      <c r="WNN351" s="42"/>
      <c r="WNO351" s="42"/>
      <c r="WNP351" s="42"/>
      <c r="WNQ351" s="42"/>
      <c r="WNR351" s="42"/>
      <c r="WNS351" s="42"/>
      <c r="WNT351" s="42"/>
      <c r="WNU351" s="42"/>
      <c r="WNV351" s="42"/>
      <c r="WNW351" s="42"/>
      <c r="WNX351" s="42"/>
      <c r="WNY351" s="42"/>
      <c r="WNZ351" s="42"/>
      <c r="WOA351" s="42"/>
      <c r="WOB351" s="42"/>
      <c r="WOC351" s="42"/>
      <c r="WOD351" s="42"/>
      <c r="WOE351" s="42"/>
      <c r="WOF351" s="42"/>
      <c r="WOG351" s="42"/>
      <c r="WOH351" s="42"/>
      <c r="WOI351" s="42"/>
      <c r="WOJ351" s="42"/>
      <c r="WOK351" s="42"/>
      <c r="WOL351" s="42"/>
      <c r="WOM351" s="42"/>
      <c r="WON351" s="42"/>
      <c r="WOO351" s="42"/>
      <c r="WOP351" s="42"/>
      <c r="WOQ351" s="42"/>
      <c r="WOR351" s="42"/>
      <c r="WOS351" s="42"/>
      <c r="WOT351" s="42"/>
      <c r="WOU351" s="42"/>
      <c r="WOV351" s="42"/>
      <c r="WOW351" s="42"/>
      <c r="WOX351" s="42"/>
      <c r="WOY351" s="42"/>
      <c r="WOZ351" s="42"/>
      <c r="WPA351" s="42"/>
      <c r="WPB351" s="42"/>
      <c r="WPC351" s="42"/>
      <c r="WPD351" s="42"/>
      <c r="WPE351" s="42"/>
      <c r="WPF351" s="42"/>
      <c r="WPG351" s="42"/>
      <c r="WPH351" s="42"/>
      <c r="WPI351" s="42"/>
      <c r="WPJ351" s="42"/>
      <c r="WPK351" s="42"/>
      <c r="WPL351" s="42"/>
      <c r="WPM351" s="42"/>
      <c r="WPN351" s="42"/>
      <c r="WPO351" s="42"/>
      <c r="WPP351" s="42"/>
      <c r="WPQ351" s="42"/>
      <c r="WPR351" s="42"/>
      <c r="WPS351" s="42"/>
      <c r="WPT351" s="42"/>
      <c r="WPU351" s="42"/>
      <c r="WPV351" s="42"/>
      <c r="WPW351" s="42"/>
      <c r="WPX351" s="42"/>
      <c r="WPY351" s="42"/>
      <c r="WPZ351" s="42"/>
      <c r="WQA351" s="42"/>
      <c r="WQB351" s="42"/>
      <c r="WQC351" s="42"/>
      <c r="WQD351" s="42"/>
      <c r="WQE351" s="42"/>
      <c r="WQF351" s="42"/>
      <c r="WQG351" s="42"/>
      <c r="WQH351" s="42"/>
      <c r="WQI351" s="42"/>
      <c r="WQJ351" s="42"/>
      <c r="WQK351" s="42"/>
      <c r="WQL351" s="42"/>
      <c r="WQM351" s="42"/>
      <c r="WQN351" s="42"/>
      <c r="WQO351" s="42"/>
      <c r="WQP351" s="42"/>
      <c r="WQQ351" s="42"/>
      <c r="WQR351" s="42"/>
      <c r="WQS351" s="42"/>
      <c r="WQT351" s="42"/>
      <c r="WQU351" s="42"/>
      <c r="WQV351" s="42"/>
      <c r="WQW351" s="42"/>
      <c r="WQX351" s="42"/>
      <c r="WQY351" s="42"/>
      <c r="WQZ351" s="42"/>
      <c r="WRA351" s="42"/>
      <c r="WRB351" s="42"/>
      <c r="WRC351" s="42"/>
      <c r="WRD351" s="42"/>
      <c r="WRE351" s="42"/>
      <c r="WRF351" s="42"/>
      <c r="WRG351" s="42"/>
      <c r="WRH351" s="42"/>
      <c r="WRI351" s="42"/>
      <c r="WRJ351" s="42"/>
      <c r="WRK351" s="42"/>
      <c r="WRL351" s="42"/>
      <c r="WRM351" s="42"/>
      <c r="WRN351" s="42"/>
      <c r="WRO351" s="42"/>
      <c r="WRP351" s="42"/>
      <c r="WRQ351" s="42"/>
      <c r="WRR351" s="42"/>
      <c r="WRS351" s="42"/>
      <c r="WRT351" s="42"/>
      <c r="WRU351" s="42"/>
      <c r="WRV351" s="42"/>
      <c r="WRW351" s="42"/>
      <c r="WRX351" s="42"/>
      <c r="WRY351" s="42"/>
      <c r="WRZ351" s="42"/>
      <c r="WSA351" s="42"/>
      <c r="WSB351" s="42"/>
      <c r="WSC351" s="42"/>
      <c r="WSD351" s="42"/>
      <c r="WSE351" s="42"/>
      <c r="WSF351" s="42"/>
      <c r="WSG351" s="42"/>
      <c r="WSH351" s="42"/>
      <c r="WSI351" s="42"/>
      <c r="WSJ351" s="42"/>
      <c r="WSK351" s="42"/>
      <c r="WSL351" s="42"/>
      <c r="WSM351" s="42"/>
      <c r="WSN351" s="42"/>
      <c r="WSO351" s="42"/>
      <c r="WSP351" s="42"/>
      <c r="WSQ351" s="42"/>
      <c r="WSR351" s="42"/>
      <c r="WSS351" s="42"/>
      <c r="WST351" s="42"/>
      <c r="WSU351" s="42"/>
      <c r="WSV351" s="42"/>
      <c r="WSW351" s="42"/>
      <c r="WSX351" s="42"/>
      <c r="WSY351" s="42"/>
      <c r="WSZ351" s="42"/>
      <c r="WTA351" s="42"/>
      <c r="WTB351" s="42"/>
      <c r="WTC351" s="42"/>
      <c r="WTD351" s="42"/>
      <c r="WTE351" s="42"/>
      <c r="WTF351" s="42"/>
      <c r="WTG351" s="42"/>
      <c r="WTH351" s="42"/>
      <c r="WTI351" s="42"/>
      <c r="WTJ351" s="42"/>
      <c r="WTK351" s="42"/>
      <c r="WTL351" s="42"/>
      <c r="WTM351" s="42"/>
      <c r="WTN351" s="42"/>
      <c r="WTO351" s="42"/>
      <c r="WTP351" s="42"/>
      <c r="WTQ351" s="42"/>
      <c r="WTR351" s="42"/>
      <c r="WTS351" s="42"/>
      <c r="WTT351" s="42"/>
      <c r="WTU351" s="42"/>
      <c r="WTV351" s="42"/>
      <c r="WTW351" s="42"/>
      <c r="WTX351" s="42"/>
      <c r="WTY351" s="42"/>
      <c r="WTZ351" s="42"/>
      <c r="WUA351" s="42"/>
      <c r="WUB351" s="42"/>
      <c r="WUC351" s="42"/>
      <c r="WUD351" s="42"/>
      <c r="WUE351" s="42"/>
      <c r="WUF351" s="42"/>
      <c r="WUG351" s="42"/>
      <c r="WUH351" s="42"/>
      <c r="WUI351" s="42"/>
      <c r="WUJ351" s="42"/>
      <c r="WUK351" s="42"/>
      <c r="WUL351" s="42"/>
      <c r="WUM351" s="42"/>
      <c r="WUN351" s="42"/>
      <c r="WUO351" s="42"/>
      <c r="WUP351" s="42"/>
      <c r="WUQ351" s="42"/>
      <c r="WUR351" s="42"/>
      <c r="WUS351" s="42"/>
      <c r="WUT351" s="42"/>
      <c r="WUU351" s="42"/>
      <c r="WUV351" s="42"/>
      <c r="WUW351" s="42"/>
      <c r="WUX351" s="42"/>
      <c r="WUY351" s="42"/>
      <c r="WUZ351" s="42"/>
      <c r="WVA351" s="42"/>
      <c r="WVB351" s="42"/>
      <c r="WVC351" s="42"/>
      <c r="WVD351" s="42"/>
      <c r="WVE351" s="42"/>
      <c r="WVF351" s="42"/>
      <c r="WVG351" s="42"/>
      <c r="WVH351" s="42"/>
      <c r="WVI351" s="42"/>
      <c r="WVJ351" s="42"/>
      <c r="WVK351" s="42"/>
      <c r="WVL351" s="42"/>
      <c r="WVM351" s="42"/>
      <c r="WVN351" s="42"/>
      <c r="WVO351" s="42"/>
      <c r="WVP351" s="42"/>
      <c r="WVQ351" s="42"/>
      <c r="WVR351" s="42"/>
      <c r="WVS351" s="42"/>
      <c r="WVT351" s="42"/>
      <c r="WVU351" s="42"/>
      <c r="WVV351" s="42"/>
      <c r="WVW351" s="42"/>
      <c r="WVX351" s="42"/>
      <c r="WVY351" s="42"/>
      <c r="WVZ351" s="42"/>
      <c r="WWA351" s="42"/>
      <c r="WWB351" s="42"/>
      <c r="WWC351" s="42"/>
      <c r="WWD351" s="42"/>
      <c r="WWE351" s="42"/>
      <c r="WWF351" s="42"/>
      <c r="WWG351" s="42"/>
      <c r="WWH351" s="42"/>
      <c r="WWI351" s="42"/>
      <c r="WWJ351" s="42"/>
      <c r="WWK351" s="42"/>
      <c r="WWL351" s="42"/>
      <c r="WWM351" s="42"/>
      <c r="WWN351" s="42"/>
      <c r="WWO351" s="42"/>
      <c r="WWP351" s="42"/>
      <c r="WWQ351" s="42"/>
      <c r="WWR351" s="42"/>
      <c r="WWS351" s="42"/>
      <c r="WWT351" s="42"/>
      <c r="WWU351" s="42"/>
      <c r="WWV351" s="42"/>
      <c r="WWW351" s="42"/>
      <c r="WWX351" s="42"/>
      <c r="WWY351" s="42"/>
      <c r="WWZ351" s="42"/>
      <c r="WXA351" s="42"/>
      <c r="WXB351" s="42"/>
      <c r="WXC351" s="42"/>
      <c r="WXD351" s="42"/>
      <c r="WXE351" s="42"/>
      <c r="WXF351" s="42"/>
      <c r="WXG351" s="42"/>
      <c r="WXH351" s="42"/>
      <c r="WXI351" s="42"/>
      <c r="WXJ351" s="42"/>
      <c r="WXK351" s="42"/>
      <c r="WXL351" s="42"/>
      <c r="WXM351" s="42"/>
      <c r="WXN351" s="42"/>
      <c r="WXO351" s="42"/>
      <c r="WXP351" s="42"/>
      <c r="WXQ351" s="42"/>
      <c r="WXR351" s="42"/>
      <c r="WXS351" s="42"/>
      <c r="WXT351" s="42"/>
      <c r="WXU351" s="42"/>
      <c r="WXV351" s="42"/>
      <c r="WXW351" s="42"/>
      <c r="WXX351" s="42"/>
      <c r="WXY351" s="42"/>
      <c r="WXZ351" s="42"/>
      <c r="WYA351" s="42"/>
      <c r="WYB351" s="42"/>
      <c r="WYC351" s="42"/>
      <c r="WYD351" s="42"/>
      <c r="WYE351" s="42"/>
      <c r="WYF351" s="42"/>
      <c r="WYG351" s="42"/>
      <c r="WYH351" s="42"/>
      <c r="WYI351" s="42"/>
      <c r="WYJ351" s="42"/>
      <c r="WYK351" s="42"/>
      <c r="WYL351" s="42"/>
      <c r="WYM351" s="42"/>
      <c r="WYN351" s="42"/>
      <c r="WYO351" s="42"/>
      <c r="WYP351" s="42"/>
      <c r="WYQ351" s="42"/>
      <c r="WYR351" s="42"/>
      <c r="WYS351" s="42"/>
      <c r="WYT351" s="42"/>
      <c r="WYU351" s="42"/>
      <c r="WYV351" s="42"/>
      <c r="WYW351" s="42"/>
      <c r="WYX351" s="42"/>
      <c r="WYY351" s="42"/>
      <c r="WYZ351" s="42"/>
      <c r="WZA351" s="42"/>
      <c r="WZB351" s="42"/>
      <c r="WZC351" s="42"/>
      <c r="WZD351" s="42"/>
      <c r="WZE351" s="42"/>
      <c r="WZF351" s="42"/>
      <c r="WZG351" s="42"/>
      <c r="WZH351" s="42"/>
      <c r="WZI351" s="42"/>
      <c r="WZJ351" s="42"/>
      <c r="WZK351" s="42"/>
      <c r="WZL351" s="42"/>
      <c r="WZM351" s="42"/>
      <c r="WZN351" s="42"/>
      <c r="WZO351" s="42"/>
      <c r="WZP351" s="42"/>
      <c r="WZQ351" s="42"/>
      <c r="WZR351" s="42"/>
      <c r="WZS351" s="42"/>
      <c r="WZT351" s="42"/>
      <c r="WZU351" s="42"/>
      <c r="WZV351" s="42"/>
      <c r="WZW351" s="42"/>
      <c r="WZX351" s="42"/>
      <c r="WZY351" s="42"/>
      <c r="WZZ351" s="42"/>
      <c r="XAA351" s="42"/>
      <c r="XAB351" s="42"/>
      <c r="XAC351" s="42"/>
      <c r="XAD351" s="42"/>
      <c r="XAE351" s="42"/>
      <c r="XAF351" s="42"/>
      <c r="XAG351" s="42"/>
      <c r="XAH351" s="42"/>
      <c r="XAI351" s="42"/>
      <c r="XAJ351" s="42"/>
      <c r="XAK351" s="42"/>
      <c r="XAL351" s="42"/>
      <c r="XAM351" s="42"/>
      <c r="XAN351" s="42"/>
      <c r="XAO351" s="42"/>
      <c r="XAP351" s="42"/>
      <c r="XAQ351" s="42"/>
      <c r="XAR351" s="42"/>
      <c r="XAS351" s="42"/>
      <c r="XAT351" s="42"/>
      <c r="XAU351" s="42"/>
      <c r="XAV351" s="42"/>
      <c r="XAW351" s="42"/>
      <c r="XAX351" s="42"/>
      <c r="XAY351" s="42"/>
      <c r="XAZ351" s="42"/>
      <c r="XBA351" s="42"/>
      <c r="XBB351" s="42"/>
      <c r="XBC351" s="42"/>
      <c r="XBD351" s="42"/>
      <c r="XBE351" s="42"/>
      <c r="XBF351" s="42"/>
      <c r="XBG351" s="42"/>
      <c r="XBH351" s="42"/>
      <c r="XBI351" s="42"/>
      <c r="XBJ351" s="42"/>
      <c r="XBK351" s="42"/>
      <c r="XBL351" s="42"/>
      <c r="XBM351" s="42"/>
      <c r="XBN351" s="42"/>
      <c r="XBO351" s="42"/>
      <c r="XBP351" s="42"/>
      <c r="XBQ351" s="42"/>
      <c r="XBR351" s="42"/>
      <c r="XBS351" s="42"/>
      <c r="XBT351" s="42"/>
      <c r="XBU351" s="42"/>
      <c r="XBV351" s="42"/>
      <c r="XBW351" s="42"/>
      <c r="XBX351" s="42"/>
      <c r="XBY351" s="42"/>
      <c r="XBZ351" s="42"/>
      <c r="XCA351" s="42"/>
      <c r="XCB351" s="42"/>
      <c r="XCC351" s="42"/>
      <c r="XCD351" s="42"/>
      <c r="XCE351" s="42"/>
      <c r="XCF351" s="42"/>
      <c r="XCG351" s="42"/>
      <c r="XCH351" s="42"/>
      <c r="XCI351" s="42"/>
      <c r="XCJ351" s="42"/>
      <c r="XCK351" s="42"/>
      <c r="XCL351" s="42"/>
      <c r="XCM351" s="42"/>
      <c r="XCN351" s="42"/>
      <c r="XCO351" s="42"/>
      <c r="XCP351" s="42"/>
      <c r="XCQ351" s="42"/>
      <c r="XCR351" s="42"/>
      <c r="XCS351" s="42"/>
      <c r="XCT351" s="42"/>
      <c r="XCU351" s="42"/>
      <c r="XCV351" s="42"/>
      <c r="XCW351" s="42"/>
      <c r="XCX351" s="42"/>
      <c r="XCY351" s="42"/>
      <c r="XCZ351" s="42"/>
      <c r="XDA351" s="42"/>
      <c r="XDB351" s="42"/>
      <c r="XDC351" s="42"/>
      <c r="XDD351" s="42"/>
      <c r="XDE351" s="42"/>
      <c r="XDF351" s="42"/>
      <c r="XDG351" s="42"/>
      <c r="XDH351" s="42"/>
      <c r="XDI351" s="42"/>
      <c r="XDJ351" s="42"/>
      <c r="XDK351" s="42"/>
      <c r="XDL351" s="42"/>
      <c r="XDM351" s="42"/>
      <c r="XDN351" s="42"/>
      <c r="XDO351" s="42"/>
      <c r="XDP351" s="42"/>
      <c r="XDQ351" s="42"/>
      <c r="XDR351" s="42"/>
      <c r="XDS351" s="42"/>
      <c r="XDT351" s="42"/>
      <c r="XDU351" s="42"/>
      <c r="XDV351" s="42"/>
      <c r="XDW351" s="42"/>
      <c r="XDX351" s="42"/>
      <c r="XDY351" s="42"/>
      <c r="XDZ351" s="42"/>
      <c r="XEA351" s="42"/>
      <c r="XEB351" s="42"/>
      <c r="XEC351" s="42"/>
      <c r="XED351" s="42"/>
      <c r="XEE351" s="42"/>
      <c r="XEF351" s="42"/>
      <c r="XEG351" s="42"/>
      <c r="XEH351" s="42"/>
      <c r="XEI351" s="42"/>
      <c r="XEJ351" s="42"/>
      <c r="XEK351" s="42"/>
    </row>
    <row r="352" spans="1:16366" x14ac:dyDescent="0.35">
      <c r="A352" s="61" t="s">
        <v>2468</v>
      </c>
      <c r="B352" s="61"/>
      <c r="C352" s="63" t="s">
        <v>521</v>
      </c>
      <c r="D352" s="43" t="s">
        <v>22</v>
      </c>
      <c r="E352" s="63"/>
      <c r="F352" s="63">
        <v>8</v>
      </c>
      <c r="G352" s="63"/>
      <c r="H352" s="63"/>
      <c r="I352" s="63"/>
      <c r="J352" s="63"/>
      <c r="K352" s="63"/>
      <c r="L352" s="43" t="s">
        <v>2469</v>
      </c>
      <c r="M352" s="43" t="s">
        <v>2237</v>
      </c>
      <c r="N352" s="43">
        <v>2</v>
      </c>
      <c r="O352" s="43"/>
      <c r="P352" s="45">
        <v>7000</v>
      </c>
      <c r="Q352" s="44"/>
      <c r="R352" s="44">
        <v>1</v>
      </c>
      <c r="S352" s="43">
        <v>1</v>
      </c>
      <c r="T352" s="43"/>
      <c r="U352" s="43"/>
    </row>
    <row r="353" spans="1:21" x14ac:dyDescent="0.35">
      <c r="A353" s="61" t="s">
        <v>2468</v>
      </c>
      <c r="B353" s="61"/>
      <c r="C353" s="63" t="s">
        <v>579</v>
      </c>
      <c r="D353" s="43" t="s">
        <v>22</v>
      </c>
      <c r="E353" s="63"/>
      <c r="F353" s="63">
        <v>20</v>
      </c>
      <c r="G353" s="63"/>
      <c r="H353" s="63"/>
      <c r="I353" s="63"/>
      <c r="J353" s="63"/>
      <c r="K353" s="63"/>
      <c r="L353" s="43" t="s">
        <v>2470</v>
      </c>
      <c r="M353" s="43" t="s">
        <v>2237</v>
      </c>
      <c r="N353" s="43">
        <v>2</v>
      </c>
      <c r="O353" s="43"/>
      <c r="P353" s="45">
        <v>7000</v>
      </c>
      <c r="Q353" s="44"/>
      <c r="R353" s="44">
        <v>1</v>
      </c>
      <c r="S353" s="43">
        <v>1</v>
      </c>
      <c r="T353" s="43"/>
      <c r="U353" s="43"/>
    </row>
    <row r="354" spans="1:21" x14ac:dyDescent="0.35">
      <c r="A354" s="61" t="s">
        <v>2468</v>
      </c>
      <c r="B354" s="61"/>
      <c r="C354" s="63" t="s">
        <v>580</v>
      </c>
      <c r="D354" s="43" t="s">
        <v>22</v>
      </c>
      <c r="E354" s="63"/>
      <c r="F354" s="63">
        <v>10</v>
      </c>
      <c r="G354" s="63"/>
      <c r="H354" s="63"/>
      <c r="I354" s="63"/>
      <c r="J354" s="63"/>
      <c r="K354" s="63"/>
      <c r="L354" s="43" t="s">
        <v>2470</v>
      </c>
      <c r="M354" s="43" t="s">
        <v>2237</v>
      </c>
      <c r="N354" s="43">
        <v>2</v>
      </c>
      <c r="O354" s="43"/>
      <c r="P354" s="45">
        <v>7000</v>
      </c>
      <c r="Q354" s="44"/>
      <c r="R354" s="44">
        <v>1</v>
      </c>
      <c r="S354" s="43">
        <v>1</v>
      </c>
      <c r="T354" s="43"/>
      <c r="U354" s="43"/>
    </row>
    <row r="355" spans="1:21" x14ac:dyDescent="0.35">
      <c r="A355" s="61" t="s">
        <v>2468</v>
      </c>
      <c r="B355" s="61"/>
      <c r="C355" s="63" t="s">
        <v>581</v>
      </c>
      <c r="D355" s="43" t="s">
        <v>22</v>
      </c>
      <c r="E355" s="63"/>
      <c r="F355" s="63">
        <v>20</v>
      </c>
      <c r="G355" s="63"/>
      <c r="H355" s="63"/>
      <c r="I355" s="63"/>
      <c r="J355" s="63"/>
      <c r="K355" s="63"/>
      <c r="L355" s="43" t="s">
        <v>2470</v>
      </c>
      <c r="M355" s="43" t="s">
        <v>2237</v>
      </c>
      <c r="N355" s="43">
        <v>2</v>
      </c>
      <c r="O355" s="43"/>
      <c r="P355" s="45">
        <v>7000</v>
      </c>
      <c r="Q355" s="44"/>
      <c r="R355" s="44">
        <v>1</v>
      </c>
      <c r="S355" s="43">
        <v>1</v>
      </c>
      <c r="T355" s="43"/>
      <c r="U355" s="43"/>
    </row>
    <row r="356" spans="1:21" x14ac:dyDescent="0.35">
      <c r="A356" s="61" t="s">
        <v>2468</v>
      </c>
      <c r="B356" s="61"/>
      <c r="C356" s="63" t="s">
        <v>523</v>
      </c>
      <c r="D356" s="43" t="s">
        <v>22</v>
      </c>
      <c r="E356" s="63"/>
      <c r="F356" s="63">
        <v>10</v>
      </c>
      <c r="G356" s="63"/>
      <c r="H356" s="63"/>
      <c r="I356" s="63"/>
      <c r="J356" s="63"/>
      <c r="K356" s="63"/>
      <c r="L356" s="43" t="s">
        <v>2280</v>
      </c>
      <c r="M356" s="43" t="s">
        <v>2237</v>
      </c>
      <c r="N356" s="43">
        <v>2</v>
      </c>
      <c r="O356" s="43"/>
      <c r="P356" s="45">
        <v>7000</v>
      </c>
      <c r="Q356" s="44"/>
      <c r="R356" s="44">
        <v>1</v>
      </c>
      <c r="S356" s="43">
        <v>1</v>
      </c>
      <c r="T356" s="43"/>
      <c r="U356" s="43"/>
    </row>
    <row r="357" spans="1:21" x14ac:dyDescent="0.35">
      <c r="A357" s="61" t="s">
        <v>2468</v>
      </c>
      <c r="B357" s="61"/>
      <c r="C357" s="63" t="s">
        <v>355</v>
      </c>
      <c r="D357" s="43" t="s">
        <v>22</v>
      </c>
      <c r="E357" s="43">
        <v>641</v>
      </c>
      <c r="F357" s="43">
        <v>24</v>
      </c>
      <c r="G357" s="43">
        <v>13</v>
      </c>
      <c r="H357" s="43" t="s">
        <v>23</v>
      </c>
      <c r="I357" s="43" t="s">
        <v>16</v>
      </c>
      <c r="J357" s="48">
        <v>7000</v>
      </c>
      <c r="K357" s="43" t="s">
        <v>593</v>
      </c>
      <c r="L357" s="43" t="s">
        <v>2226</v>
      </c>
      <c r="M357" s="43" t="s">
        <v>2237</v>
      </c>
      <c r="N357" s="43">
        <v>2</v>
      </c>
      <c r="O357" s="43"/>
      <c r="P357" s="45">
        <v>7000</v>
      </c>
      <c r="Q357" s="44"/>
      <c r="R357" s="44">
        <v>1</v>
      </c>
      <c r="S357" s="43">
        <v>1</v>
      </c>
      <c r="T357" s="43"/>
      <c r="U357" s="43"/>
    </row>
    <row r="358" spans="1:21" x14ac:dyDescent="0.35">
      <c r="A358" s="61" t="s">
        <v>2468</v>
      </c>
      <c r="B358" s="61"/>
      <c r="C358" s="63" t="s">
        <v>582</v>
      </c>
      <c r="D358" s="43" t="s">
        <v>22</v>
      </c>
      <c r="E358" s="63"/>
      <c r="F358" s="63">
        <v>10</v>
      </c>
      <c r="G358" s="63"/>
      <c r="H358" s="63"/>
      <c r="I358" s="63"/>
      <c r="J358" s="63"/>
      <c r="K358" s="63"/>
      <c r="L358" s="43" t="s">
        <v>2471</v>
      </c>
      <c r="M358" s="43" t="s">
        <v>2237</v>
      </c>
      <c r="N358" s="43">
        <v>2</v>
      </c>
      <c r="O358" s="43"/>
      <c r="P358" s="45">
        <v>7000</v>
      </c>
      <c r="Q358" s="44"/>
      <c r="R358" s="44">
        <v>1</v>
      </c>
      <c r="S358" s="43">
        <v>1</v>
      </c>
      <c r="T358" s="43"/>
      <c r="U358" s="43"/>
    </row>
    <row r="359" spans="1:21" x14ac:dyDescent="0.35">
      <c r="A359" s="61" t="s">
        <v>2468</v>
      </c>
      <c r="B359" s="61"/>
      <c r="C359" s="63" t="s">
        <v>583</v>
      </c>
      <c r="D359" s="43" t="s">
        <v>22</v>
      </c>
      <c r="E359" s="63"/>
      <c r="F359" s="63">
        <v>10</v>
      </c>
      <c r="G359" s="63"/>
      <c r="H359" s="63"/>
      <c r="I359" s="63"/>
      <c r="J359" s="63"/>
      <c r="K359" s="63"/>
      <c r="L359" s="43" t="s">
        <v>2471</v>
      </c>
      <c r="M359" s="43" t="s">
        <v>2237</v>
      </c>
      <c r="N359" s="43">
        <v>2</v>
      </c>
      <c r="O359" s="43"/>
      <c r="P359" s="45">
        <v>7000</v>
      </c>
      <c r="Q359" s="44"/>
      <c r="R359" s="44">
        <v>1</v>
      </c>
      <c r="S359" s="43">
        <v>1</v>
      </c>
      <c r="T359" s="43"/>
      <c r="U359" s="43"/>
    </row>
    <row r="360" spans="1:21" x14ac:dyDescent="0.35">
      <c r="A360" s="61" t="s">
        <v>2468</v>
      </c>
      <c r="B360" s="61"/>
      <c r="C360" s="63" t="s">
        <v>352</v>
      </c>
      <c r="D360" s="43" t="s">
        <v>22</v>
      </c>
      <c r="E360" s="43">
        <v>785</v>
      </c>
      <c r="F360" s="43">
        <v>24</v>
      </c>
      <c r="G360" s="43">
        <v>16</v>
      </c>
      <c r="H360" s="43" t="s">
        <v>23</v>
      </c>
      <c r="I360" s="43" t="s">
        <v>16</v>
      </c>
      <c r="J360" s="48">
        <v>7000</v>
      </c>
      <c r="K360" s="43" t="s">
        <v>593</v>
      </c>
      <c r="L360" s="43" t="s">
        <v>2226</v>
      </c>
      <c r="M360" s="43" t="s">
        <v>2237</v>
      </c>
      <c r="N360" s="43">
        <v>2</v>
      </c>
      <c r="O360" s="43"/>
      <c r="P360" s="45">
        <v>7000</v>
      </c>
      <c r="Q360" s="44"/>
      <c r="R360" s="44">
        <v>1</v>
      </c>
      <c r="S360" s="43">
        <v>1</v>
      </c>
      <c r="T360" s="43"/>
      <c r="U360" s="43"/>
    </row>
    <row r="361" spans="1:21" x14ac:dyDescent="0.35">
      <c r="A361" s="61" t="s">
        <v>2468</v>
      </c>
      <c r="B361" s="61"/>
      <c r="C361" s="63" t="s">
        <v>346</v>
      </c>
      <c r="D361" s="43" t="s">
        <v>22</v>
      </c>
      <c r="E361" s="43">
        <v>1174</v>
      </c>
      <c r="F361" s="43">
        <v>41</v>
      </c>
      <c r="G361" s="43">
        <v>23</v>
      </c>
      <c r="H361" s="43" t="s">
        <v>23</v>
      </c>
      <c r="I361" s="43" t="s">
        <v>16</v>
      </c>
      <c r="J361" s="48">
        <v>7000</v>
      </c>
      <c r="K361" s="43" t="s">
        <v>593</v>
      </c>
      <c r="L361" s="43" t="s">
        <v>2226</v>
      </c>
      <c r="M361" s="43" t="s">
        <v>2237</v>
      </c>
      <c r="N361" s="43">
        <v>2</v>
      </c>
      <c r="O361" s="43"/>
      <c r="P361" s="45">
        <v>7000</v>
      </c>
      <c r="Q361" s="44"/>
      <c r="R361" s="44">
        <v>1</v>
      </c>
      <c r="S361" s="43">
        <v>1</v>
      </c>
      <c r="T361" s="43"/>
      <c r="U361" s="43"/>
    </row>
    <row r="362" spans="1:21" x14ac:dyDescent="0.35">
      <c r="A362" s="61" t="s">
        <v>2468</v>
      </c>
      <c r="B362" s="61"/>
      <c r="C362" s="63" t="s">
        <v>1475</v>
      </c>
      <c r="D362" s="43" t="s">
        <v>22</v>
      </c>
      <c r="E362" s="43">
        <v>733</v>
      </c>
      <c r="F362" s="43"/>
      <c r="G362" s="43"/>
      <c r="H362" s="43"/>
      <c r="I362" s="43"/>
      <c r="J362" s="48"/>
      <c r="K362" s="43" t="s">
        <v>43</v>
      </c>
      <c r="L362" s="43"/>
      <c r="M362" s="43"/>
      <c r="N362" s="43"/>
      <c r="O362" s="43"/>
      <c r="P362" s="45"/>
      <c r="Q362" s="44"/>
      <c r="R362" s="44"/>
      <c r="S362" s="43"/>
      <c r="T362" s="43"/>
      <c r="U362" s="43"/>
    </row>
    <row r="363" spans="1:21" x14ac:dyDescent="0.35">
      <c r="A363" s="47" t="s">
        <v>2468</v>
      </c>
      <c r="B363" s="47"/>
      <c r="C363" s="63" t="s">
        <v>2472</v>
      </c>
      <c r="D363" s="57" t="s">
        <v>149</v>
      </c>
      <c r="E363" s="63"/>
      <c r="F363" s="63">
        <v>22</v>
      </c>
      <c r="G363" s="63"/>
      <c r="H363" s="63"/>
      <c r="I363" s="63"/>
      <c r="J363" s="63"/>
      <c r="K363" s="63"/>
      <c r="L363" s="57" t="s">
        <v>2473</v>
      </c>
      <c r="M363" s="43" t="s">
        <v>2266</v>
      </c>
      <c r="N363" s="43" t="s">
        <v>613</v>
      </c>
      <c r="O363" s="43"/>
      <c r="P363" s="45">
        <v>1500</v>
      </c>
      <c r="Q363" s="44"/>
      <c r="R363" s="44">
        <v>1</v>
      </c>
      <c r="S363" s="43"/>
      <c r="T363" s="43"/>
      <c r="U363" s="43">
        <v>1</v>
      </c>
    </row>
    <row r="364" spans="1:21" x14ac:dyDescent="0.35">
      <c r="A364" s="61" t="s">
        <v>2468</v>
      </c>
      <c r="B364" s="61"/>
      <c r="C364" s="63" t="s">
        <v>358</v>
      </c>
      <c r="D364" s="43" t="s">
        <v>22</v>
      </c>
      <c r="E364" s="43">
        <v>295</v>
      </c>
      <c r="F364" s="43">
        <v>15</v>
      </c>
      <c r="G364" s="43">
        <v>6</v>
      </c>
      <c r="H364" s="63"/>
      <c r="I364" s="63"/>
      <c r="J364" s="63"/>
      <c r="K364" s="63"/>
      <c r="L364" s="43" t="s">
        <v>2474</v>
      </c>
      <c r="M364" s="43" t="s">
        <v>2237</v>
      </c>
      <c r="N364" s="43">
        <v>2</v>
      </c>
      <c r="O364" s="43"/>
      <c r="P364" s="45">
        <v>7000</v>
      </c>
      <c r="Q364" s="44"/>
      <c r="R364" s="44">
        <v>1</v>
      </c>
      <c r="S364" s="43">
        <v>1</v>
      </c>
      <c r="T364" s="43"/>
      <c r="U364" s="43"/>
    </row>
    <row r="365" spans="1:21" x14ac:dyDescent="0.35">
      <c r="A365" s="47" t="s">
        <v>2468</v>
      </c>
      <c r="B365" s="47"/>
      <c r="C365" s="49" t="s">
        <v>524</v>
      </c>
      <c r="D365" s="43" t="s">
        <v>22</v>
      </c>
      <c r="E365" s="49"/>
      <c r="F365" s="49">
        <v>24</v>
      </c>
      <c r="G365" s="49"/>
      <c r="H365" s="49"/>
      <c r="I365" s="49"/>
      <c r="J365" s="49"/>
      <c r="K365" s="49"/>
      <c r="L365" s="43" t="s">
        <v>2474</v>
      </c>
      <c r="M365" s="43" t="s">
        <v>2237</v>
      </c>
      <c r="N365" s="43">
        <v>2</v>
      </c>
      <c r="O365" s="43"/>
      <c r="P365" s="45">
        <v>7000</v>
      </c>
      <c r="Q365" s="44"/>
      <c r="R365" s="44">
        <v>1</v>
      </c>
      <c r="S365" s="43">
        <v>1</v>
      </c>
      <c r="T365" s="43"/>
      <c r="U365" s="43"/>
    </row>
    <row r="366" spans="1:21" x14ac:dyDescent="0.35">
      <c r="A366" s="47" t="s">
        <v>2468</v>
      </c>
      <c r="B366" s="47"/>
      <c r="C366" s="43" t="s">
        <v>356</v>
      </c>
      <c r="D366" s="43" t="s">
        <v>22</v>
      </c>
      <c r="E366" s="43">
        <v>634</v>
      </c>
      <c r="F366" s="43">
        <v>12</v>
      </c>
      <c r="G366" s="43">
        <v>13</v>
      </c>
      <c r="H366" s="43" t="s">
        <v>23</v>
      </c>
      <c r="I366" s="43" t="s">
        <v>16</v>
      </c>
      <c r="J366" s="48">
        <v>7000</v>
      </c>
      <c r="K366" s="43" t="s">
        <v>593</v>
      </c>
      <c r="L366" s="43" t="s">
        <v>2474</v>
      </c>
      <c r="M366" s="43" t="s">
        <v>2237</v>
      </c>
      <c r="N366" s="43">
        <v>2</v>
      </c>
      <c r="O366" s="43"/>
      <c r="P366" s="45">
        <v>7000</v>
      </c>
      <c r="Q366" s="44"/>
      <c r="R366" s="44">
        <v>1</v>
      </c>
      <c r="S366" s="43">
        <v>1</v>
      </c>
      <c r="T366" s="43"/>
      <c r="U366" s="43"/>
    </row>
    <row r="367" spans="1:21" x14ac:dyDescent="0.35">
      <c r="A367" s="47" t="s">
        <v>2468</v>
      </c>
      <c r="B367" s="47"/>
      <c r="C367" s="43" t="s">
        <v>347</v>
      </c>
      <c r="D367" s="43" t="s">
        <v>22</v>
      </c>
      <c r="E367" s="43">
        <v>943</v>
      </c>
      <c r="F367" s="43">
        <v>20</v>
      </c>
      <c r="G367" s="43">
        <v>19</v>
      </c>
      <c r="H367" s="43" t="s">
        <v>23</v>
      </c>
      <c r="I367" s="43" t="s">
        <v>16</v>
      </c>
      <c r="J367" s="48">
        <v>7000</v>
      </c>
      <c r="K367" s="43" t="s">
        <v>593</v>
      </c>
      <c r="L367" s="43" t="s">
        <v>2281</v>
      </c>
      <c r="M367" s="43" t="s">
        <v>2237</v>
      </c>
      <c r="N367" s="43">
        <v>2</v>
      </c>
      <c r="O367" s="43"/>
      <c r="P367" s="45">
        <v>7000</v>
      </c>
      <c r="Q367" s="44"/>
      <c r="R367" s="44">
        <v>1</v>
      </c>
      <c r="S367" s="43">
        <v>1</v>
      </c>
      <c r="T367" s="43"/>
      <c r="U367" s="43"/>
    </row>
    <row r="368" spans="1:21" x14ac:dyDescent="0.35">
      <c r="A368" s="47" t="s">
        <v>2468</v>
      </c>
      <c r="B368" s="47"/>
      <c r="C368" s="43" t="s">
        <v>351</v>
      </c>
      <c r="D368" s="43" t="s">
        <v>22</v>
      </c>
      <c r="E368" s="43">
        <v>885</v>
      </c>
      <c r="F368" s="43">
        <v>12</v>
      </c>
      <c r="G368" s="43">
        <v>18</v>
      </c>
      <c r="H368" s="43" t="s">
        <v>23</v>
      </c>
      <c r="I368" s="43" t="s">
        <v>16</v>
      </c>
      <c r="J368" s="48">
        <v>7000</v>
      </c>
      <c r="K368" s="43" t="s">
        <v>593</v>
      </c>
      <c r="L368" s="43" t="s">
        <v>2474</v>
      </c>
      <c r="M368" s="43" t="s">
        <v>2237</v>
      </c>
      <c r="N368" s="43">
        <v>2</v>
      </c>
      <c r="O368" s="43"/>
      <c r="P368" s="45">
        <v>7000</v>
      </c>
      <c r="Q368" s="44"/>
      <c r="R368" s="44">
        <v>1</v>
      </c>
      <c r="S368" s="43">
        <v>1</v>
      </c>
      <c r="T368" s="43"/>
      <c r="U368" s="43"/>
    </row>
    <row r="369" spans="1:16365" x14ac:dyDescent="0.35">
      <c r="A369" s="47" t="s">
        <v>2468</v>
      </c>
      <c r="B369" s="47"/>
      <c r="C369" s="43" t="s">
        <v>349</v>
      </c>
      <c r="D369" s="43" t="s">
        <v>22</v>
      </c>
      <c r="E369" s="43">
        <v>967</v>
      </c>
      <c r="F369" s="43">
        <v>15</v>
      </c>
      <c r="G369" s="43">
        <v>19</v>
      </c>
      <c r="H369" s="43" t="s">
        <v>23</v>
      </c>
      <c r="I369" s="43" t="s">
        <v>16</v>
      </c>
      <c r="J369" s="48">
        <v>7000</v>
      </c>
      <c r="K369" s="43" t="s">
        <v>593</v>
      </c>
      <c r="L369" s="43" t="s">
        <v>2474</v>
      </c>
      <c r="M369" s="43" t="s">
        <v>2237</v>
      </c>
      <c r="N369" s="43">
        <v>2</v>
      </c>
      <c r="O369" s="43"/>
      <c r="P369" s="45">
        <v>7000</v>
      </c>
      <c r="Q369" s="44"/>
      <c r="R369" s="44">
        <v>1</v>
      </c>
      <c r="S369" s="43">
        <v>1</v>
      </c>
      <c r="T369" s="43"/>
      <c r="U369" s="43"/>
    </row>
    <row r="370" spans="1:16365" x14ac:dyDescent="0.35">
      <c r="A370" s="47" t="s">
        <v>2468</v>
      </c>
      <c r="B370" s="47"/>
      <c r="C370" s="43" t="s">
        <v>354</v>
      </c>
      <c r="D370" s="43" t="s">
        <v>22</v>
      </c>
      <c r="E370" s="43">
        <v>687</v>
      </c>
      <c r="F370" s="43">
        <v>10</v>
      </c>
      <c r="G370" s="43">
        <v>14</v>
      </c>
      <c r="H370" s="43" t="s">
        <v>23</v>
      </c>
      <c r="I370" s="43" t="s">
        <v>16</v>
      </c>
      <c r="J370" s="48">
        <v>7000</v>
      </c>
      <c r="K370" s="43" t="s">
        <v>593</v>
      </c>
      <c r="L370" s="43" t="s">
        <v>2474</v>
      </c>
      <c r="M370" s="43" t="s">
        <v>2237</v>
      </c>
      <c r="N370" s="43">
        <v>2</v>
      </c>
      <c r="O370" s="43"/>
      <c r="P370" s="45">
        <v>7000</v>
      </c>
      <c r="Q370" s="44"/>
      <c r="R370" s="44">
        <v>1</v>
      </c>
      <c r="S370" s="43">
        <v>1</v>
      </c>
      <c r="T370" s="43"/>
      <c r="U370" s="43"/>
    </row>
    <row r="371" spans="1:16365" x14ac:dyDescent="0.35">
      <c r="A371" s="47" t="s">
        <v>2468</v>
      </c>
      <c r="B371" s="47"/>
      <c r="C371" s="43" t="s">
        <v>357</v>
      </c>
      <c r="D371" s="43" t="s">
        <v>22</v>
      </c>
      <c r="E371" s="43">
        <v>661</v>
      </c>
      <c r="F371" s="43">
        <v>12</v>
      </c>
      <c r="G371" s="43">
        <v>13</v>
      </c>
      <c r="H371" s="43" t="s">
        <v>23</v>
      </c>
      <c r="I371" s="43" t="s">
        <v>16</v>
      </c>
      <c r="J371" s="48">
        <v>7000</v>
      </c>
      <c r="K371" s="43" t="s">
        <v>593</v>
      </c>
      <c r="L371" s="43" t="s">
        <v>2474</v>
      </c>
      <c r="M371" s="43" t="s">
        <v>2237</v>
      </c>
      <c r="N371" s="43">
        <v>2</v>
      </c>
      <c r="O371" s="43"/>
      <c r="P371" s="45">
        <v>7000</v>
      </c>
      <c r="Q371" s="44"/>
      <c r="R371" s="44">
        <v>1</v>
      </c>
      <c r="S371" s="43">
        <v>1</v>
      </c>
      <c r="T371" s="43"/>
      <c r="U371" s="43"/>
    </row>
    <row r="372" spans="1:16365" x14ac:dyDescent="0.35">
      <c r="A372" s="47" t="s">
        <v>2468</v>
      </c>
      <c r="B372" s="47"/>
      <c r="C372" s="62" t="s">
        <v>526</v>
      </c>
      <c r="D372" s="43" t="s">
        <v>22</v>
      </c>
      <c r="E372" s="62"/>
      <c r="F372" s="62">
        <v>16</v>
      </c>
      <c r="G372" s="62"/>
      <c r="H372" s="62"/>
      <c r="I372" s="62"/>
      <c r="J372" s="62"/>
      <c r="K372" s="62"/>
      <c r="L372" s="43" t="s">
        <v>2474</v>
      </c>
      <c r="M372" s="43" t="s">
        <v>2237</v>
      </c>
      <c r="N372" s="43">
        <v>2</v>
      </c>
      <c r="O372" s="43"/>
      <c r="P372" s="45">
        <v>7000</v>
      </c>
      <c r="Q372" s="44"/>
      <c r="R372" s="44">
        <v>1</v>
      </c>
      <c r="S372" s="43">
        <v>1</v>
      </c>
      <c r="T372" s="43"/>
      <c r="U372" s="43"/>
    </row>
    <row r="373" spans="1:16365" x14ac:dyDescent="0.35">
      <c r="A373" s="47" t="s">
        <v>2468</v>
      </c>
      <c r="B373" s="47"/>
      <c r="C373" s="49" t="s">
        <v>651</v>
      </c>
      <c r="D373" s="43" t="s">
        <v>22</v>
      </c>
      <c r="E373" s="43">
        <v>2144</v>
      </c>
      <c r="F373" s="53">
        <v>35</v>
      </c>
      <c r="G373" s="60">
        <f>E373/50</f>
        <v>42.88</v>
      </c>
      <c r="H373" s="49"/>
      <c r="I373" s="49"/>
      <c r="J373" s="49"/>
      <c r="K373" s="49" t="s">
        <v>43</v>
      </c>
      <c r="L373" s="43" t="s">
        <v>2474</v>
      </c>
      <c r="M373" s="43" t="s">
        <v>2237</v>
      </c>
      <c r="N373" s="43">
        <v>2</v>
      </c>
      <c r="O373" s="43"/>
      <c r="P373" s="45">
        <v>7000</v>
      </c>
      <c r="Q373" s="44"/>
      <c r="R373" s="44">
        <v>1</v>
      </c>
      <c r="S373" s="43">
        <v>1</v>
      </c>
      <c r="T373" s="43"/>
      <c r="U373" s="43"/>
    </row>
    <row r="374" spans="1:16365" x14ac:dyDescent="0.35">
      <c r="A374" s="47" t="s">
        <v>2468</v>
      </c>
      <c r="B374" s="47"/>
      <c r="C374" s="49" t="s">
        <v>652</v>
      </c>
      <c r="D374" s="43" t="s">
        <v>22</v>
      </c>
      <c r="E374" s="49"/>
      <c r="F374" s="49">
        <v>12</v>
      </c>
      <c r="G374" s="49"/>
      <c r="H374" s="49"/>
      <c r="I374" s="49"/>
      <c r="J374" s="49"/>
      <c r="K374" s="49" t="s">
        <v>2475</v>
      </c>
      <c r="L374" s="43" t="s">
        <v>2474</v>
      </c>
      <c r="M374" s="43" t="s">
        <v>2237</v>
      </c>
      <c r="N374" s="43">
        <v>2</v>
      </c>
      <c r="O374" s="43"/>
      <c r="P374" s="45">
        <v>7000</v>
      </c>
      <c r="Q374" s="44"/>
      <c r="R374" s="44">
        <v>1</v>
      </c>
      <c r="S374" s="43">
        <v>1</v>
      </c>
      <c r="T374" s="43"/>
      <c r="U374" s="43"/>
    </row>
    <row r="375" spans="1:16365" x14ac:dyDescent="0.35">
      <c r="A375" s="47" t="s">
        <v>2468</v>
      </c>
      <c r="B375" s="47"/>
      <c r="C375" s="49" t="s">
        <v>527</v>
      </c>
      <c r="D375" s="43" t="s">
        <v>22</v>
      </c>
      <c r="E375" s="49"/>
      <c r="F375" s="49">
        <v>10</v>
      </c>
      <c r="G375" s="49"/>
      <c r="H375" s="49"/>
      <c r="I375" s="49"/>
      <c r="J375" s="49"/>
      <c r="K375" s="49"/>
      <c r="L375" s="43" t="s">
        <v>2474</v>
      </c>
      <c r="M375" s="43" t="s">
        <v>2237</v>
      </c>
      <c r="N375" s="43">
        <v>2</v>
      </c>
      <c r="O375" s="43"/>
      <c r="P375" s="45">
        <v>7000</v>
      </c>
      <c r="Q375" s="44"/>
      <c r="R375" s="44">
        <v>1</v>
      </c>
      <c r="S375" s="43">
        <v>1</v>
      </c>
      <c r="T375" s="43"/>
      <c r="U375" s="43"/>
    </row>
    <row r="376" spans="1:16365" x14ac:dyDescent="0.35">
      <c r="A376" s="47" t="s">
        <v>2468</v>
      </c>
      <c r="B376" s="47"/>
      <c r="C376" s="43" t="s">
        <v>340</v>
      </c>
      <c r="D376" s="43" t="s">
        <v>22</v>
      </c>
      <c r="E376" s="43">
        <v>2244</v>
      </c>
      <c r="F376" s="43">
        <v>42</v>
      </c>
      <c r="G376" s="43">
        <v>45</v>
      </c>
      <c r="H376" s="43" t="s">
        <v>23</v>
      </c>
      <c r="I376" s="43" t="s">
        <v>16</v>
      </c>
      <c r="J376" s="48">
        <v>7000</v>
      </c>
      <c r="K376" s="43" t="s">
        <v>593</v>
      </c>
      <c r="L376" s="43" t="s">
        <v>2474</v>
      </c>
      <c r="M376" s="43" t="s">
        <v>2237</v>
      </c>
      <c r="N376" s="43">
        <v>2</v>
      </c>
      <c r="O376" s="43"/>
      <c r="P376" s="45">
        <v>7000</v>
      </c>
      <c r="Q376" s="44"/>
      <c r="R376" s="44">
        <v>1</v>
      </c>
      <c r="S376" s="43">
        <v>1</v>
      </c>
      <c r="T376" s="43"/>
      <c r="U376" s="43"/>
    </row>
    <row r="377" spans="1:16365" x14ac:dyDescent="0.35">
      <c r="A377" s="47" t="s">
        <v>2468</v>
      </c>
      <c r="B377" s="47"/>
      <c r="C377" s="43" t="s">
        <v>350</v>
      </c>
      <c r="D377" s="43" t="s">
        <v>22</v>
      </c>
      <c r="E377" s="43">
        <v>927</v>
      </c>
      <c r="F377" s="43">
        <v>25</v>
      </c>
      <c r="G377" s="43">
        <v>19</v>
      </c>
      <c r="H377" s="43" t="s">
        <v>23</v>
      </c>
      <c r="I377" s="43" t="s">
        <v>16</v>
      </c>
      <c r="J377" s="48">
        <v>7000</v>
      </c>
      <c r="K377" s="43" t="s">
        <v>593</v>
      </c>
      <c r="L377" s="43" t="s">
        <v>2474</v>
      </c>
      <c r="M377" s="43" t="s">
        <v>2237</v>
      </c>
      <c r="N377" s="43">
        <v>2</v>
      </c>
      <c r="O377" s="43"/>
      <c r="P377" s="45">
        <v>7000</v>
      </c>
      <c r="Q377" s="44"/>
      <c r="R377" s="44">
        <v>1</v>
      </c>
      <c r="S377" s="43">
        <v>1</v>
      </c>
      <c r="T377" s="43"/>
      <c r="U377" s="43"/>
    </row>
    <row r="378" spans="1:16365" x14ac:dyDescent="0.35">
      <c r="A378" s="61" t="s">
        <v>2468</v>
      </c>
      <c r="B378" s="61"/>
      <c r="C378" s="43" t="s">
        <v>336</v>
      </c>
      <c r="D378" s="43" t="s">
        <v>22</v>
      </c>
      <c r="E378" s="43">
        <v>2241</v>
      </c>
      <c r="F378" s="43">
        <v>211</v>
      </c>
      <c r="G378" s="43">
        <v>45</v>
      </c>
      <c r="H378" s="43" t="s">
        <v>23</v>
      </c>
      <c r="I378" s="43" t="s">
        <v>16</v>
      </c>
      <c r="J378" s="48">
        <v>20000</v>
      </c>
      <c r="K378" s="43" t="s">
        <v>593</v>
      </c>
      <c r="L378" s="43" t="s">
        <v>2476</v>
      </c>
      <c r="M378" s="43" t="s">
        <v>2273</v>
      </c>
      <c r="N378" s="43">
        <v>2</v>
      </c>
      <c r="O378" s="43" t="s">
        <v>2422</v>
      </c>
      <c r="P378" s="45">
        <v>20000</v>
      </c>
      <c r="Q378" s="44"/>
      <c r="R378" s="44">
        <v>1</v>
      </c>
      <c r="S378" s="43"/>
      <c r="T378" s="43">
        <v>1</v>
      </c>
      <c r="U378" s="43"/>
    </row>
    <row r="379" spans="1:16365" x14ac:dyDescent="0.35">
      <c r="A379" s="61" t="s">
        <v>2468</v>
      </c>
      <c r="B379" s="61"/>
      <c r="C379" s="43" t="s">
        <v>338</v>
      </c>
      <c r="D379" s="43" t="s">
        <v>22</v>
      </c>
      <c r="E379" s="43">
        <v>2271</v>
      </c>
      <c r="F379" s="43">
        <v>211</v>
      </c>
      <c r="G379" s="43">
        <v>45</v>
      </c>
      <c r="H379" s="43" t="s">
        <v>23</v>
      </c>
      <c r="I379" s="43" t="s">
        <v>16</v>
      </c>
      <c r="J379" s="48">
        <v>20000</v>
      </c>
      <c r="K379" s="43" t="s">
        <v>593</v>
      </c>
      <c r="L379" s="43" t="s">
        <v>2476</v>
      </c>
      <c r="M379" s="43" t="s">
        <v>2273</v>
      </c>
      <c r="N379" s="43">
        <v>2</v>
      </c>
      <c r="O379" s="43" t="s">
        <v>2422</v>
      </c>
      <c r="P379" s="45">
        <v>20000</v>
      </c>
      <c r="Q379" s="44"/>
      <c r="R379" s="44">
        <v>1</v>
      </c>
      <c r="S379" s="43"/>
      <c r="T379" s="43">
        <v>1</v>
      </c>
      <c r="U379" s="43"/>
    </row>
    <row r="380" spans="1:16365" x14ac:dyDescent="0.35">
      <c r="A380" s="61" t="s">
        <v>2468</v>
      </c>
      <c r="B380" s="61"/>
      <c r="C380" s="43" t="s">
        <v>344</v>
      </c>
      <c r="D380" s="43" t="s">
        <v>22</v>
      </c>
      <c r="E380" s="43">
        <v>1315</v>
      </c>
      <c r="F380" s="43">
        <v>104</v>
      </c>
      <c r="G380" s="43">
        <v>26</v>
      </c>
      <c r="H380" s="43" t="s">
        <v>23</v>
      </c>
      <c r="I380" s="43" t="s">
        <v>16</v>
      </c>
      <c r="J380" s="48">
        <v>20000</v>
      </c>
      <c r="K380" s="43" t="s">
        <v>593</v>
      </c>
      <c r="L380" s="43" t="s">
        <v>2476</v>
      </c>
      <c r="M380" s="43" t="s">
        <v>2273</v>
      </c>
      <c r="N380" s="43">
        <v>2</v>
      </c>
      <c r="O380" s="43" t="s">
        <v>2422</v>
      </c>
      <c r="P380" s="45">
        <v>20000</v>
      </c>
      <c r="Q380" s="44"/>
      <c r="R380" s="44">
        <v>1</v>
      </c>
      <c r="S380" s="43"/>
      <c r="T380" s="43">
        <v>1</v>
      </c>
      <c r="U380" s="43"/>
    </row>
    <row r="381" spans="1:16365" x14ac:dyDescent="0.35">
      <c r="A381" s="61" t="s">
        <v>2468</v>
      </c>
      <c r="B381" s="61"/>
      <c r="C381" s="43" t="s">
        <v>342</v>
      </c>
      <c r="D381" s="43" t="s">
        <v>22</v>
      </c>
      <c r="E381" s="43">
        <v>1317</v>
      </c>
      <c r="F381" s="43">
        <v>104</v>
      </c>
      <c r="G381" s="43">
        <v>26</v>
      </c>
      <c r="H381" s="43" t="s">
        <v>23</v>
      </c>
      <c r="I381" s="43" t="s">
        <v>16</v>
      </c>
      <c r="J381" s="48">
        <v>20000</v>
      </c>
      <c r="K381" s="43" t="s">
        <v>593</v>
      </c>
      <c r="L381" s="43" t="s">
        <v>2476</v>
      </c>
      <c r="M381" s="43" t="s">
        <v>2273</v>
      </c>
      <c r="N381" s="43">
        <v>2</v>
      </c>
      <c r="O381" s="43" t="s">
        <v>2422</v>
      </c>
      <c r="P381" s="45">
        <v>20000</v>
      </c>
      <c r="Q381" s="44"/>
      <c r="R381" s="44">
        <v>1</v>
      </c>
      <c r="S381" s="43"/>
      <c r="T381" s="43">
        <v>1</v>
      </c>
      <c r="U381" s="43"/>
    </row>
    <row r="382" spans="1:16365" x14ac:dyDescent="0.35">
      <c r="A382" s="43" t="s">
        <v>335</v>
      </c>
      <c r="B382" s="54"/>
      <c r="C382" s="43" t="s">
        <v>361</v>
      </c>
      <c r="D382" s="43" t="s">
        <v>341</v>
      </c>
      <c r="E382" s="43">
        <v>626</v>
      </c>
      <c r="F382" s="53">
        <v>10</v>
      </c>
      <c r="G382" s="60">
        <f>E382/50</f>
        <v>12.52</v>
      </c>
      <c r="H382" s="43"/>
      <c r="I382" s="43"/>
      <c r="J382" s="43"/>
      <c r="K382" s="43" t="s">
        <v>43</v>
      </c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F382" s="42"/>
      <c r="AG382" s="42"/>
      <c r="AH382" s="42"/>
      <c r="AI382" s="42"/>
      <c r="AJ382" s="42"/>
      <c r="AK382" s="42"/>
      <c r="AL382" s="42"/>
      <c r="AM382" s="42"/>
      <c r="AN382" s="42"/>
      <c r="AO382" s="42"/>
      <c r="AP382" s="42"/>
      <c r="AQ382" s="42"/>
      <c r="AR382" s="42"/>
      <c r="AS382" s="42"/>
      <c r="AT382" s="42"/>
      <c r="AU382" s="42"/>
      <c r="AV382" s="42"/>
      <c r="AW382" s="42"/>
      <c r="AX382" s="42"/>
      <c r="AY382" s="42"/>
      <c r="AZ382" s="42"/>
      <c r="BA382" s="42"/>
      <c r="BB382" s="42"/>
      <c r="BC382" s="42"/>
      <c r="BD382" s="42"/>
      <c r="BE382" s="42"/>
      <c r="BF382" s="42"/>
      <c r="BG382" s="42"/>
      <c r="BH382" s="42"/>
      <c r="BI382" s="42"/>
      <c r="BJ382" s="42"/>
      <c r="BK382" s="42"/>
      <c r="BL382" s="42"/>
      <c r="BM382" s="42"/>
      <c r="BN382" s="42"/>
      <c r="BO382" s="42"/>
      <c r="BP382" s="42"/>
      <c r="BQ382" s="42"/>
      <c r="BR382" s="42"/>
      <c r="BS382" s="42"/>
      <c r="BT382" s="42"/>
      <c r="BU382" s="42"/>
      <c r="BV382" s="42"/>
      <c r="BW382" s="42"/>
      <c r="BX382" s="42"/>
      <c r="BY382" s="42"/>
      <c r="BZ382" s="42"/>
      <c r="CA382" s="42"/>
      <c r="CB382" s="42"/>
      <c r="CC382" s="42"/>
      <c r="CD382" s="42"/>
      <c r="CE382" s="42"/>
      <c r="CF382" s="42"/>
      <c r="CG382" s="42"/>
      <c r="CH382" s="42"/>
      <c r="CI382" s="42"/>
      <c r="CJ382" s="42"/>
      <c r="CK382" s="42"/>
      <c r="CL382" s="42"/>
      <c r="CM382" s="42"/>
      <c r="CN382" s="42"/>
      <c r="CO382" s="42"/>
      <c r="CP382" s="42"/>
      <c r="CQ382" s="42"/>
      <c r="CR382" s="42"/>
      <c r="CS382" s="42"/>
      <c r="CT382" s="42"/>
      <c r="CU382" s="42"/>
      <c r="CV382" s="42"/>
      <c r="CW382" s="42"/>
      <c r="CX382" s="42"/>
      <c r="CY382" s="42"/>
      <c r="CZ382" s="42"/>
      <c r="DA382" s="42"/>
      <c r="DB382" s="42"/>
      <c r="DC382" s="42"/>
      <c r="DD382" s="42"/>
      <c r="DE382" s="42"/>
      <c r="DF382" s="42"/>
      <c r="DG382" s="42"/>
      <c r="DH382" s="42"/>
      <c r="DI382" s="42"/>
      <c r="DJ382" s="42"/>
      <c r="DK382" s="42"/>
      <c r="DL382" s="42"/>
      <c r="DM382" s="42"/>
      <c r="DN382" s="42"/>
      <c r="DO382" s="42"/>
      <c r="DP382" s="42"/>
      <c r="DQ382" s="42"/>
      <c r="DR382" s="42"/>
      <c r="DS382" s="42"/>
      <c r="DT382" s="42"/>
      <c r="DU382" s="42"/>
      <c r="DV382" s="42"/>
      <c r="DW382" s="42"/>
      <c r="DX382" s="42"/>
      <c r="DY382" s="42"/>
      <c r="DZ382" s="42"/>
      <c r="EA382" s="42"/>
      <c r="EB382" s="42"/>
      <c r="EC382" s="42"/>
      <c r="ED382" s="42"/>
      <c r="EE382" s="42"/>
      <c r="EF382" s="42"/>
      <c r="EG382" s="42"/>
      <c r="EH382" s="42"/>
      <c r="EI382" s="42"/>
      <c r="EJ382" s="42"/>
      <c r="EK382" s="42"/>
      <c r="EL382" s="42"/>
      <c r="EM382" s="42"/>
      <c r="EN382" s="42"/>
      <c r="EO382" s="42"/>
      <c r="EP382" s="42"/>
      <c r="EQ382" s="42"/>
      <c r="ER382" s="42"/>
      <c r="ES382" s="42"/>
      <c r="ET382" s="42"/>
      <c r="EU382" s="42"/>
      <c r="EV382" s="42"/>
      <c r="EW382" s="42"/>
      <c r="EX382" s="42"/>
      <c r="EY382" s="42"/>
      <c r="EZ382" s="42"/>
      <c r="FA382" s="42"/>
      <c r="FB382" s="42"/>
      <c r="FC382" s="42"/>
      <c r="FD382" s="42"/>
      <c r="FE382" s="42"/>
      <c r="FF382" s="42"/>
      <c r="FG382" s="42"/>
      <c r="FH382" s="42"/>
      <c r="FI382" s="42"/>
      <c r="FJ382" s="42"/>
      <c r="FK382" s="42"/>
      <c r="FL382" s="42"/>
      <c r="FM382" s="42"/>
      <c r="FN382" s="42"/>
      <c r="FO382" s="42"/>
      <c r="FP382" s="42"/>
      <c r="FQ382" s="42"/>
      <c r="FR382" s="42"/>
      <c r="FS382" s="42"/>
      <c r="FT382" s="42"/>
      <c r="FU382" s="42"/>
      <c r="FV382" s="42"/>
      <c r="FW382" s="42"/>
      <c r="FX382" s="42"/>
      <c r="FY382" s="42"/>
      <c r="FZ382" s="42"/>
      <c r="GA382" s="42"/>
      <c r="GB382" s="42"/>
      <c r="GC382" s="42"/>
      <c r="GD382" s="42"/>
      <c r="GE382" s="42"/>
      <c r="GF382" s="42"/>
      <c r="GG382" s="42"/>
      <c r="GH382" s="42"/>
      <c r="GI382" s="42"/>
      <c r="GJ382" s="42"/>
      <c r="GK382" s="42"/>
      <c r="GL382" s="42"/>
      <c r="GM382" s="42"/>
      <c r="GN382" s="42"/>
      <c r="GO382" s="42"/>
      <c r="GP382" s="42"/>
      <c r="GQ382" s="42"/>
      <c r="GR382" s="42"/>
      <c r="GS382" s="42"/>
      <c r="GT382" s="42"/>
      <c r="GU382" s="42"/>
      <c r="GV382" s="42"/>
      <c r="GW382" s="42"/>
      <c r="GX382" s="42"/>
      <c r="GY382" s="42"/>
      <c r="GZ382" s="42"/>
      <c r="HA382" s="42"/>
      <c r="HB382" s="42"/>
      <c r="HC382" s="42"/>
      <c r="HD382" s="42"/>
      <c r="HE382" s="42"/>
      <c r="HF382" s="42"/>
      <c r="HG382" s="42"/>
      <c r="HH382" s="42"/>
      <c r="HI382" s="42"/>
      <c r="HJ382" s="42"/>
      <c r="HK382" s="42"/>
      <c r="HL382" s="42"/>
      <c r="HM382" s="42"/>
      <c r="HN382" s="42"/>
      <c r="HO382" s="42"/>
      <c r="HP382" s="42"/>
      <c r="HQ382" s="42"/>
      <c r="HR382" s="42"/>
      <c r="HS382" s="42"/>
      <c r="HT382" s="42"/>
      <c r="HU382" s="42"/>
      <c r="HV382" s="42"/>
      <c r="HW382" s="42"/>
      <c r="HX382" s="42"/>
      <c r="HY382" s="42"/>
      <c r="HZ382" s="42"/>
      <c r="IA382" s="42"/>
      <c r="IB382" s="42"/>
      <c r="IC382" s="42"/>
      <c r="ID382" s="42"/>
      <c r="IE382" s="42"/>
      <c r="IF382" s="42"/>
      <c r="IG382" s="42"/>
      <c r="IH382" s="42"/>
      <c r="II382" s="42"/>
      <c r="IJ382" s="42"/>
      <c r="IK382" s="42"/>
      <c r="IL382" s="42"/>
      <c r="IM382" s="42"/>
      <c r="IN382" s="42"/>
      <c r="IO382" s="42"/>
      <c r="IP382" s="42"/>
      <c r="IQ382" s="42"/>
      <c r="IR382" s="42"/>
      <c r="IS382" s="42"/>
      <c r="IT382" s="42"/>
      <c r="IU382" s="42"/>
      <c r="IV382" s="42"/>
      <c r="IW382" s="42"/>
      <c r="IX382" s="42"/>
      <c r="IY382" s="42"/>
      <c r="IZ382" s="42"/>
      <c r="JA382" s="42"/>
      <c r="JB382" s="42"/>
      <c r="JC382" s="42"/>
      <c r="JD382" s="42"/>
      <c r="JE382" s="42"/>
      <c r="JF382" s="42"/>
      <c r="JG382" s="42"/>
      <c r="JH382" s="42"/>
      <c r="JI382" s="42"/>
      <c r="JJ382" s="42"/>
      <c r="JK382" s="42"/>
      <c r="JL382" s="42"/>
      <c r="JM382" s="42"/>
      <c r="JN382" s="42"/>
      <c r="JO382" s="42"/>
      <c r="JP382" s="42"/>
      <c r="JQ382" s="42"/>
      <c r="JR382" s="42"/>
      <c r="JS382" s="42"/>
      <c r="JT382" s="42"/>
      <c r="JU382" s="42"/>
      <c r="JV382" s="42"/>
      <c r="JW382" s="42"/>
      <c r="JX382" s="42"/>
      <c r="JY382" s="42"/>
      <c r="JZ382" s="42"/>
      <c r="KA382" s="42"/>
      <c r="KB382" s="42"/>
      <c r="KC382" s="42"/>
      <c r="KD382" s="42"/>
      <c r="KE382" s="42"/>
      <c r="KF382" s="42"/>
      <c r="KG382" s="42"/>
      <c r="KH382" s="42"/>
      <c r="KI382" s="42"/>
      <c r="KJ382" s="42"/>
      <c r="KK382" s="42"/>
      <c r="KL382" s="42"/>
      <c r="KM382" s="42"/>
      <c r="KN382" s="42"/>
      <c r="KO382" s="42"/>
      <c r="KP382" s="42"/>
      <c r="KQ382" s="42"/>
      <c r="KR382" s="42"/>
      <c r="KS382" s="42"/>
      <c r="KT382" s="42"/>
      <c r="KU382" s="42"/>
      <c r="KV382" s="42"/>
      <c r="KW382" s="42"/>
      <c r="KX382" s="42"/>
      <c r="KY382" s="42"/>
      <c r="KZ382" s="42"/>
      <c r="LA382" s="42"/>
      <c r="LB382" s="42"/>
      <c r="LC382" s="42"/>
      <c r="LD382" s="42"/>
      <c r="LE382" s="42"/>
      <c r="LF382" s="42"/>
      <c r="LG382" s="42"/>
      <c r="LH382" s="42"/>
      <c r="LI382" s="42"/>
      <c r="LJ382" s="42"/>
      <c r="LK382" s="42"/>
      <c r="LL382" s="42"/>
      <c r="LM382" s="42"/>
      <c r="LN382" s="42"/>
      <c r="LO382" s="42"/>
      <c r="LP382" s="42"/>
      <c r="LQ382" s="42"/>
      <c r="LR382" s="42"/>
      <c r="LS382" s="42"/>
      <c r="LT382" s="42"/>
      <c r="LU382" s="42"/>
      <c r="LV382" s="42"/>
      <c r="LW382" s="42"/>
      <c r="LX382" s="42"/>
      <c r="LY382" s="42"/>
      <c r="LZ382" s="42"/>
      <c r="MA382" s="42"/>
      <c r="MB382" s="42"/>
      <c r="MC382" s="42"/>
      <c r="MD382" s="42"/>
      <c r="ME382" s="42"/>
      <c r="MF382" s="42"/>
      <c r="MG382" s="42"/>
      <c r="MH382" s="42"/>
      <c r="MI382" s="42"/>
      <c r="MJ382" s="42"/>
      <c r="MK382" s="42"/>
      <c r="ML382" s="42"/>
      <c r="MM382" s="42"/>
      <c r="MN382" s="42"/>
      <c r="MO382" s="42"/>
      <c r="MP382" s="42"/>
      <c r="MQ382" s="42"/>
      <c r="MR382" s="42"/>
      <c r="MS382" s="42"/>
      <c r="MT382" s="42"/>
      <c r="MU382" s="42"/>
      <c r="MV382" s="42"/>
      <c r="MW382" s="42"/>
      <c r="MX382" s="42"/>
      <c r="MY382" s="42"/>
      <c r="MZ382" s="42"/>
      <c r="NA382" s="42"/>
      <c r="NB382" s="42"/>
      <c r="NC382" s="42"/>
      <c r="ND382" s="42"/>
      <c r="NE382" s="42"/>
      <c r="NF382" s="42"/>
      <c r="NG382" s="42"/>
      <c r="NH382" s="42"/>
      <c r="NI382" s="42"/>
      <c r="NJ382" s="42"/>
      <c r="NK382" s="42"/>
      <c r="NL382" s="42"/>
      <c r="NM382" s="42"/>
      <c r="NN382" s="42"/>
      <c r="NO382" s="42"/>
      <c r="NP382" s="42"/>
      <c r="NQ382" s="42"/>
      <c r="NR382" s="42"/>
      <c r="NS382" s="42"/>
      <c r="NT382" s="42"/>
      <c r="NU382" s="42"/>
      <c r="NV382" s="42"/>
      <c r="NW382" s="42"/>
      <c r="NX382" s="42"/>
      <c r="NY382" s="42"/>
      <c r="NZ382" s="42"/>
      <c r="OA382" s="42"/>
      <c r="OB382" s="42"/>
      <c r="OC382" s="42"/>
      <c r="OD382" s="42"/>
      <c r="OE382" s="42"/>
      <c r="OF382" s="42"/>
      <c r="OG382" s="42"/>
      <c r="OH382" s="42"/>
      <c r="OI382" s="42"/>
      <c r="OJ382" s="42"/>
      <c r="OK382" s="42"/>
      <c r="OL382" s="42"/>
      <c r="OM382" s="42"/>
      <c r="ON382" s="42"/>
      <c r="OO382" s="42"/>
      <c r="OP382" s="42"/>
      <c r="OQ382" s="42"/>
      <c r="OR382" s="42"/>
      <c r="OS382" s="42"/>
      <c r="OT382" s="42"/>
      <c r="OU382" s="42"/>
      <c r="OV382" s="42"/>
      <c r="OW382" s="42"/>
      <c r="OX382" s="42"/>
      <c r="OY382" s="42"/>
      <c r="OZ382" s="42"/>
      <c r="PA382" s="42"/>
      <c r="PB382" s="42"/>
      <c r="PC382" s="42"/>
      <c r="PD382" s="42"/>
      <c r="PE382" s="42"/>
      <c r="PF382" s="42"/>
      <c r="PG382" s="42"/>
      <c r="PH382" s="42"/>
      <c r="PI382" s="42"/>
      <c r="PJ382" s="42"/>
      <c r="PK382" s="42"/>
      <c r="PL382" s="42"/>
      <c r="PM382" s="42"/>
      <c r="PN382" s="42"/>
      <c r="PO382" s="42"/>
      <c r="PP382" s="42"/>
      <c r="PQ382" s="42"/>
      <c r="PR382" s="42"/>
      <c r="PS382" s="42"/>
      <c r="PT382" s="42"/>
      <c r="PU382" s="42"/>
      <c r="PV382" s="42"/>
      <c r="PW382" s="42"/>
      <c r="PX382" s="42"/>
      <c r="PY382" s="42"/>
      <c r="PZ382" s="42"/>
      <c r="QA382" s="42"/>
      <c r="QB382" s="42"/>
      <c r="QC382" s="42"/>
      <c r="QD382" s="42"/>
      <c r="QE382" s="42"/>
      <c r="QF382" s="42"/>
      <c r="QG382" s="42"/>
      <c r="QH382" s="42"/>
      <c r="QI382" s="42"/>
      <c r="QJ382" s="42"/>
      <c r="QK382" s="42"/>
      <c r="QL382" s="42"/>
      <c r="QM382" s="42"/>
      <c r="QN382" s="42"/>
      <c r="QO382" s="42"/>
      <c r="QP382" s="42"/>
      <c r="QQ382" s="42"/>
      <c r="QR382" s="42"/>
      <c r="QS382" s="42"/>
      <c r="QT382" s="42"/>
      <c r="QU382" s="42"/>
      <c r="QV382" s="42"/>
      <c r="QW382" s="42"/>
      <c r="QX382" s="42"/>
      <c r="QY382" s="42"/>
      <c r="QZ382" s="42"/>
      <c r="RA382" s="42"/>
      <c r="RB382" s="42"/>
      <c r="RC382" s="42"/>
      <c r="RD382" s="42"/>
      <c r="RE382" s="42"/>
      <c r="RF382" s="42"/>
      <c r="RG382" s="42"/>
      <c r="RH382" s="42"/>
      <c r="RI382" s="42"/>
      <c r="RJ382" s="42"/>
      <c r="RK382" s="42"/>
      <c r="RL382" s="42"/>
      <c r="RM382" s="42"/>
      <c r="RN382" s="42"/>
      <c r="RO382" s="42"/>
      <c r="RP382" s="42"/>
      <c r="RQ382" s="42"/>
      <c r="RR382" s="42"/>
      <c r="RS382" s="42"/>
      <c r="RT382" s="42"/>
      <c r="RU382" s="42"/>
      <c r="RV382" s="42"/>
      <c r="RW382" s="42"/>
      <c r="RX382" s="42"/>
      <c r="RY382" s="42"/>
      <c r="RZ382" s="42"/>
      <c r="SA382" s="42"/>
      <c r="SB382" s="42"/>
      <c r="SC382" s="42"/>
      <c r="SD382" s="42"/>
      <c r="SE382" s="42"/>
      <c r="SF382" s="42"/>
      <c r="SG382" s="42"/>
      <c r="SH382" s="42"/>
      <c r="SI382" s="42"/>
      <c r="SJ382" s="42"/>
      <c r="SK382" s="42"/>
      <c r="SL382" s="42"/>
      <c r="SM382" s="42"/>
      <c r="SN382" s="42"/>
      <c r="SO382" s="42"/>
      <c r="SP382" s="42"/>
      <c r="SQ382" s="42"/>
      <c r="SR382" s="42"/>
      <c r="SS382" s="42"/>
      <c r="ST382" s="42"/>
      <c r="SU382" s="42"/>
      <c r="SV382" s="42"/>
      <c r="SW382" s="42"/>
      <c r="SX382" s="42"/>
      <c r="SY382" s="42"/>
      <c r="SZ382" s="42"/>
      <c r="TA382" s="42"/>
      <c r="TB382" s="42"/>
      <c r="TC382" s="42"/>
      <c r="TD382" s="42"/>
      <c r="TE382" s="42"/>
      <c r="TF382" s="42"/>
      <c r="TG382" s="42"/>
      <c r="TH382" s="42"/>
      <c r="TI382" s="42"/>
      <c r="TJ382" s="42"/>
      <c r="TK382" s="42"/>
      <c r="TL382" s="42"/>
      <c r="TM382" s="42"/>
      <c r="TN382" s="42"/>
      <c r="TO382" s="42"/>
      <c r="TP382" s="42"/>
      <c r="TQ382" s="42"/>
      <c r="TR382" s="42"/>
      <c r="TS382" s="42"/>
      <c r="TT382" s="42"/>
      <c r="TU382" s="42"/>
      <c r="TV382" s="42"/>
      <c r="TW382" s="42"/>
      <c r="TX382" s="42"/>
      <c r="TY382" s="42"/>
      <c r="TZ382" s="42"/>
      <c r="UA382" s="42"/>
      <c r="UB382" s="42"/>
      <c r="UC382" s="42"/>
      <c r="UD382" s="42"/>
      <c r="UE382" s="42"/>
      <c r="UF382" s="42"/>
      <c r="UG382" s="42"/>
      <c r="UH382" s="42"/>
      <c r="UI382" s="42"/>
      <c r="UJ382" s="42"/>
      <c r="UK382" s="42"/>
      <c r="UL382" s="42"/>
      <c r="UM382" s="42"/>
      <c r="UN382" s="42"/>
      <c r="UO382" s="42"/>
      <c r="UP382" s="42"/>
      <c r="UQ382" s="42"/>
      <c r="UR382" s="42"/>
      <c r="US382" s="42"/>
      <c r="UT382" s="42"/>
      <c r="UU382" s="42"/>
      <c r="UV382" s="42"/>
      <c r="UW382" s="42"/>
      <c r="UX382" s="42"/>
      <c r="UY382" s="42"/>
      <c r="UZ382" s="42"/>
      <c r="VA382" s="42"/>
      <c r="VB382" s="42"/>
      <c r="VC382" s="42"/>
      <c r="VD382" s="42"/>
      <c r="VE382" s="42"/>
      <c r="VF382" s="42"/>
      <c r="VG382" s="42"/>
      <c r="VH382" s="42"/>
      <c r="VI382" s="42"/>
      <c r="VJ382" s="42"/>
      <c r="VK382" s="42"/>
      <c r="VL382" s="42"/>
      <c r="VM382" s="42"/>
      <c r="VN382" s="42"/>
      <c r="VO382" s="42"/>
      <c r="VP382" s="42"/>
      <c r="VQ382" s="42"/>
      <c r="VR382" s="42"/>
      <c r="VS382" s="42"/>
      <c r="VT382" s="42"/>
      <c r="VU382" s="42"/>
      <c r="VV382" s="42"/>
      <c r="VW382" s="42"/>
      <c r="VX382" s="42"/>
      <c r="VY382" s="42"/>
      <c r="VZ382" s="42"/>
      <c r="WA382" s="42"/>
      <c r="WB382" s="42"/>
      <c r="WC382" s="42"/>
      <c r="WD382" s="42"/>
      <c r="WE382" s="42"/>
      <c r="WF382" s="42"/>
      <c r="WG382" s="42"/>
      <c r="WH382" s="42"/>
      <c r="WI382" s="42"/>
      <c r="WJ382" s="42"/>
      <c r="WK382" s="42"/>
      <c r="WL382" s="42"/>
      <c r="WM382" s="42"/>
      <c r="WN382" s="42"/>
      <c r="WO382" s="42"/>
      <c r="WP382" s="42"/>
      <c r="WQ382" s="42"/>
      <c r="WR382" s="42"/>
      <c r="WS382" s="42"/>
      <c r="WT382" s="42"/>
      <c r="WU382" s="42"/>
      <c r="WV382" s="42"/>
      <c r="WW382" s="42"/>
      <c r="WX382" s="42"/>
      <c r="WY382" s="42"/>
      <c r="WZ382" s="42"/>
      <c r="XA382" s="42"/>
      <c r="XB382" s="42"/>
      <c r="XC382" s="42"/>
      <c r="XD382" s="42"/>
      <c r="XE382" s="42"/>
      <c r="XF382" s="42"/>
      <c r="XG382" s="42"/>
      <c r="XH382" s="42"/>
      <c r="XI382" s="42"/>
      <c r="XJ382" s="42"/>
      <c r="XK382" s="42"/>
      <c r="XL382" s="42"/>
      <c r="XM382" s="42"/>
      <c r="XN382" s="42"/>
      <c r="XO382" s="42"/>
      <c r="XP382" s="42"/>
      <c r="XQ382" s="42"/>
      <c r="XR382" s="42"/>
      <c r="XS382" s="42"/>
      <c r="XT382" s="42"/>
      <c r="XU382" s="42"/>
      <c r="XV382" s="42"/>
      <c r="XW382" s="42"/>
      <c r="XX382" s="42"/>
      <c r="XY382" s="42"/>
      <c r="XZ382" s="42"/>
      <c r="YA382" s="42"/>
      <c r="YB382" s="42"/>
      <c r="YC382" s="42"/>
      <c r="YD382" s="42"/>
      <c r="YE382" s="42"/>
      <c r="YF382" s="42"/>
      <c r="YG382" s="42"/>
      <c r="YH382" s="42"/>
      <c r="YI382" s="42"/>
      <c r="YJ382" s="42"/>
      <c r="YK382" s="42"/>
      <c r="YL382" s="42"/>
      <c r="YM382" s="42"/>
      <c r="YN382" s="42"/>
      <c r="YO382" s="42"/>
      <c r="YP382" s="42"/>
      <c r="YQ382" s="42"/>
      <c r="YR382" s="42"/>
      <c r="YS382" s="42"/>
      <c r="YT382" s="42"/>
      <c r="YU382" s="42"/>
      <c r="YV382" s="42"/>
      <c r="YW382" s="42"/>
      <c r="YX382" s="42"/>
      <c r="YY382" s="42"/>
      <c r="YZ382" s="42"/>
      <c r="ZA382" s="42"/>
      <c r="ZB382" s="42"/>
      <c r="ZC382" s="42"/>
      <c r="ZD382" s="42"/>
      <c r="ZE382" s="42"/>
      <c r="ZF382" s="42"/>
      <c r="ZG382" s="42"/>
      <c r="ZH382" s="42"/>
      <c r="ZI382" s="42"/>
      <c r="ZJ382" s="42"/>
      <c r="ZK382" s="42"/>
      <c r="ZL382" s="42"/>
      <c r="ZM382" s="42"/>
      <c r="ZN382" s="42"/>
      <c r="ZO382" s="42"/>
      <c r="ZP382" s="42"/>
      <c r="ZQ382" s="42"/>
      <c r="ZR382" s="42"/>
      <c r="ZS382" s="42"/>
      <c r="ZT382" s="42"/>
      <c r="ZU382" s="42"/>
      <c r="ZV382" s="42"/>
      <c r="ZW382" s="42"/>
      <c r="ZX382" s="42"/>
      <c r="ZY382" s="42"/>
      <c r="ZZ382" s="42"/>
      <c r="AAA382" s="42"/>
      <c r="AAB382" s="42"/>
      <c r="AAC382" s="42"/>
      <c r="AAD382" s="42"/>
      <c r="AAE382" s="42"/>
      <c r="AAF382" s="42"/>
      <c r="AAG382" s="42"/>
      <c r="AAH382" s="42"/>
      <c r="AAI382" s="42"/>
      <c r="AAJ382" s="42"/>
      <c r="AAK382" s="42"/>
      <c r="AAL382" s="42"/>
      <c r="AAM382" s="42"/>
      <c r="AAN382" s="42"/>
      <c r="AAO382" s="42"/>
      <c r="AAP382" s="42"/>
      <c r="AAQ382" s="42"/>
      <c r="AAR382" s="42"/>
      <c r="AAS382" s="42"/>
      <c r="AAT382" s="42"/>
      <c r="AAU382" s="42"/>
      <c r="AAV382" s="42"/>
      <c r="AAW382" s="42"/>
      <c r="AAX382" s="42"/>
      <c r="AAY382" s="42"/>
      <c r="AAZ382" s="42"/>
      <c r="ABA382" s="42"/>
      <c r="ABB382" s="42"/>
      <c r="ABC382" s="42"/>
      <c r="ABD382" s="42"/>
      <c r="ABE382" s="42"/>
      <c r="ABF382" s="42"/>
      <c r="ABG382" s="42"/>
      <c r="ABH382" s="42"/>
      <c r="ABI382" s="42"/>
      <c r="ABJ382" s="42"/>
      <c r="ABK382" s="42"/>
      <c r="ABL382" s="42"/>
      <c r="ABM382" s="42"/>
      <c r="ABN382" s="42"/>
      <c r="ABO382" s="42"/>
      <c r="ABP382" s="42"/>
      <c r="ABQ382" s="42"/>
      <c r="ABR382" s="42"/>
      <c r="ABS382" s="42"/>
      <c r="ABT382" s="42"/>
      <c r="ABU382" s="42"/>
      <c r="ABV382" s="42"/>
      <c r="ABW382" s="42"/>
      <c r="ABX382" s="42"/>
      <c r="ABY382" s="42"/>
      <c r="ABZ382" s="42"/>
      <c r="ACA382" s="42"/>
      <c r="ACB382" s="42"/>
      <c r="ACC382" s="42"/>
      <c r="ACD382" s="42"/>
      <c r="ACE382" s="42"/>
      <c r="ACF382" s="42"/>
      <c r="ACG382" s="42"/>
      <c r="ACH382" s="42"/>
      <c r="ACI382" s="42"/>
      <c r="ACJ382" s="42"/>
      <c r="ACK382" s="42"/>
      <c r="ACL382" s="42"/>
      <c r="ACM382" s="42"/>
      <c r="ACN382" s="42"/>
      <c r="ACO382" s="42"/>
      <c r="ACP382" s="42"/>
      <c r="ACQ382" s="42"/>
      <c r="ACR382" s="42"/>
      <c r="ACS382" s="42"/>
      <c r="ACT382" s="42"/>
      <c r="ACU382" s="42"/>
      <c r="ACV382" s="42"/>
      <c r="ACW382" s="42"/>
      <c r="ACX382" s="42"/>
      <c r="ACY382" s="42"/>
      <c r="ACZ382" s="42"/>
      <c r="ADA382" s="42"/>
      <c r="ADB382" s="42"/>
      <c r="ADC382" s="42"/>
      <c r="ADD382" s="42"/>
      <c r="ADE382" s="42"/>
      <c r="ADF382" s="42"/>
      <c r="ADG382" s="42"/>
      <c r="ADH382" s="42"/>
      <c r="ADI382" s="42"/>
      <c r="ADJ382" s="42"/>
      <c r="ADK382" s="42"/>
      <c r="ADL382" s="42"/>
      <c r="ADM382" s="42"/>
      <c r="ADN382" s="42"/>
      <c r="ADO382" s="42"/>
      <c r="ADP382" s="42"/>
      <c r="ADQ382" s="42"/>
      <c r="ADR382" s="42"/>
      <c r="ADS382" s="42"/>
      <c r="ADT382" s="42"/>
      <c r="ADU382" s="42"/>
      <c r="ADV382" s="42"/>
      <c r="ADW382" s="42"/>
      <c r="ADX382" s="42"/>
      <c r="ADY382" s="42"/>
      <c r="ADZ382" s="42"/>
      <c r="AEA382" s="42"/>
      <c r="AEB382" s="42"/>
      <c r="AEC382" s="42"/>
      <c r="AED382" s="42"/>
      <c r="AEE382" s="42"/>
      <c r="AEF382" s="42"/>
      <c r="AEG382" s="42"/>
      <c r="AEH382" s="42"/>
      <c r="AEI382" s="42"/>
      <c r="AEJ382" s="42"/>
      <c r="AEK382" s="42"/>
      <c r="AEL382" s="42"/>
      <c r="AEM382" s="42"/>
      <c r="AEN382" s="42"/>
      <c r="AEO382" s="42"/>
      <c r="AEP382" s="42"/>
      <c r="AEQ382" s="42"/>
      <c r="AER382" s="42"/>
      <c r="AES382" s="42"/>
      <c r="AET382" s="42"/>
      <c r="AEU382" s="42"/>
      <c r="AEV382" s="42"/>
      <c r="AEW382" s="42"/>
      <c r="AEX382" s="42"/>
      <c r="AEY382" s="42"/>
      <c r="AEZ382" s="42"/>
      <c r="AFA382" s="42"/>
      <c r="AFB382" s="42"/>
      <c r="AFC382" s="42"/>
      <c r="AFD382" s="42"/>
      <c r="AFE382" s="42"/>
      <c r="AFF382" s="42"/>
      <c r="AFG382" s="42"/>
      <c r="AFH382" s="42"/>
      <c r="AFI382" s="42"/>
      <c r="AFJ382" s="42"/>
      <c r="AFK382" s="42"/>
      <c r="AFL382" s="42"/>
      <c r="AFM382" s="42"/>
      <c r="AFN382" s="42"/>
      <c r="AFO382" s="42"/>
      <c r="AFP382" s="42"/>
      <c r="AFQ382" s="42"/>
      <c r="AFR382" s="42"/>
      <c r="AFS382" s="42"/>
      <c r="AFT382" s="42"/>
      <c r="AFU382" s="42"/>
      <c r="AFV382" s="42"/>
      <c r="AFW382" s="42"/>
      <c r="AFX382" s="42"/>
      <c r="AFY382" s="42"/>
      <c r="AFZ382" s="42"/>
      <c r="AGA382" s="42"/>
      <c r="AGB382" s="42"/>
      <c r="AGC382" s="42"/>
      <c r="AGD382" s="42"/>
      <c r="AGE382" s="42"/>
      <c r="AGF382" s="42"/>
      <c r="AGG382" s="42"/>
      <c r="AGH382" s="42"/>
      <c r="AGI382" s="42"/>
      <c r="AGJ382" s="42"/>
      <c r="AGK382" s="42"/>
      <c r="AGL382" s="42"/>
      <c r="AGM382" s="42"/>
      <c r="AGN382" s="42"/>
      <c r="AGO382" s="42"/>
      <c r="AGP382" s="42"/>
      <c r="AGQ382" s="42"/>
      <c r="AGR382" s="42"/>
      <c r="AGS382" s="42"/>
      <c r="AGT382" s="42"/>
      <c r="AGU382" s="42"/>
      <c r="AGV382" s="42"/>
      <c r="AGW382" s="42"/>
      <c r="AGX382" s="42"/>
      <c r="AGY382" s="42"/>
      <c r="AGZ382" s="42"/>
      <c r="AHA382" s="42"/>
      <c r="AHB382" s="42"/>
      <c r="AHC382" s="42"/>
      <c r="AHD382" s="42"/>
      <c r="AHE382" s="42"/>
      <c r="AHF382" s="42"/>
      <c r="AHG382" s="42"/>
      <c r="AHH382" s="42"/>
      <c r="AHI382" s="42"/>
      <c r="AHJ382" s="42"/>
      <c r="AHK382" s="42"/>
      <c r="AHL382" s="42"/>
      <c r="AHM382" s="42"/>
      <c r="AHN382" s="42"/>
      <c r="AHO382" s="42"/>
      <c r="AHP382" s="42"/>
      <c r="AHQ382" s="42"/>
      <c r="AHR382" s="42"/>
      <c r="AHS382" s="42"/>
      <c r="AHT382" s="42"/>
      <c r="AHU382" s="42"/>
      <c r="AHV382" s="42"/>
      <c r="AHW382" s="42"/>
      <c r="AHX382" s="42"/>
      <c r="AHY382" s="42"/>
      <c r="AHZ382" s="42"/>
      <c r="AIA382" s="42"/>
      <c r="AIB382" s="42"/>
      <c r="AIC382" s="42"/>
      <c r="AID382" s="42"/>
      <c r="AIE382" s="42"/>
      <c r="AIF382" s="42"/>
      <c r="AIG382" s="42"/>
      <c r="AIH382" s="42"/>
      <c r="AII382" s="42"/>
      <c r="AIJ382" s="42"/>
      <c r="AIK382" s="42"/>
      <c r="AIL382" s="42"/>
      <c r="AIM382" s="42"/>
      <c r="AIN382" s="42"/>
      <c r="AIO382" s="42"/>
      <c r="AIP382" s="42"/>
      <c r="AIQ382" s="42"/>
      <c r="AIR382" s="42"/>
      <c r="AIS382" s="42"/>
      <c r="AIT382" s="42"/>
      <c r="AIU382" s="42"/>
      <c r="AIV382" s="42"/>
      <c r="AIW382" s="42"/>
      <c r="AIX382" s="42"/>
      <c r="AIY382" s="42"/>
      <c r="AIZ382" s="42"/>
      <c r="AJA382" s="42"/>
      <c r="AJB382" s="42"/>
      <c r="AJC382" s="42"/>
      <c r="AJD382" s="42"/>
      <c r="AJE382" s="42"/>
      <c r="AJF382" s="42"/>
      <c r="AJG382" s="42"/>
      <c r="AJH382" s="42"/>
      <c r="AJI382" s="42"/>
      <c r="AJJ382" s="42"/>
      <c r="AJK382" s="42"/>
      <c r="AJL382" s="42"/>
      <c r="AJM382" s="42"/>
      <c r="AJN382" s="42"/>
      <c r="AJO382" s="42"/>
      <c r="AJP382" s="42"/>
      <c r="AJQ382" s="42"/>
      <c r="AJR382" s="42"/>
      <c r="AJS382" s="42"/>
      <c r="AJT382" s="42"/>
      <c r="AJU382" s="42"/>
      <c r="AJV382" s="42"/>
      <c r="AJW382" s="42"/>
      <c r="AJX382" s="42"/>
      <c r="AJY382" s="42"/>
      <c r="AJZ382" s="42"/>
      <c r="AKA382" s="42"/>
      <c r="AKB382" s="42"/>
      <c r="AKC382" s="42"/>
      <c r="AKD382" s="42"/>
      <c r="AKE382" s="42"/>
      <c r="AKF382" s="42"/>
      <c r="AKG382" s="42"/>
      <c r="AKH382" s="42"/>
      <c r="AKI382" s="42"/>
      <c r="AKJ382" s="42"/>
      <c r="AKK382" s="42"/>
      <c r="AKL382" s="42"/>
      <c r="AKM382" s="42"/>
      <c r="AKN382" s="42"/>
      <c r="AKO382" s="42"/>
      <c r="AKP382" s="42"/>
      <c r="AKQ382" s="42"/>
      <c r="AKR382" s="42"/>
      <c r="AKS382" s="42"/>
      <c r="AKT382" s="42"/>
      <c r="AKU382" s="42"/>
      <c r="AKV382" s="42"/>
      <c r="AKW382" s="42"/>
      <c r="AKX382" s="42"/>
      <c r="AKY382" s="42"/>
      <c r="AKZ382" s="42"/>
      <c r="ALA382" s="42"/>
      <c r="ALB382" s="42"/>
      <c r="ALC382" s="42"/>
      <c r="ALD382" s="42"/>
      <c r="ALE382" s="42"/>
      <c r="ALF382" s="42"/>
      <c r="ALG382" s="42"/>
      <c r="ALH382" s="42"/>
      <c r="ALI382" s="42"/>
      <c r="ALJ382" s="42"/>
      <c r="ALK382" s="42"/>
      <c r="ALL382" s="42"/>
      <c r="ALM382" s="42"/>
      <c r="ALN382" s="42"/>
      <c r="ALO382" s="42"/>
      <c r="ALP382" s="42"/>
      <c r="ALQ382" s="42"/>
      <c r="ALR382" s="42"/>
      <c r="ALS382" s="42"/>
      <c r="ALT382" s="42"/>
      <c r="ALU382" s="42"/>
      <c r="ALV382" s="42"/>
      <c r="ALW382" s="42"/>
      <c r="ALX382" s="42"/>
      <c r="ALY382" s="42"/>
      <c r="ALZ382" s="42"/>
      <c r="AMA382" s="42"/>
      <c r="AMB382" s="42"/>
      <c r="AMC382" s="42"/>
      <c r="AMD382" s="42"/>
      <c r="AME382" s="42"/>
      <c r="AMF382" s="42"/>
      <c r="AMG382" s="42"/>
      <c r="AMH382" s="42"/>
      <c r="AMI382" s="42"/>
      <c r="AMJ382" s="42"/>
      <c r="AMK382" s="42"/>
      <c r="AML382" s="42"/>
      <c r="AMM382" s="42"/>
      <c r="AMN382" s="42"/>
      <c r="AMO382" s="42"/>
      <c r="AMP382" s="42"/>
      <c r="AMQ382" s="42"/>
      <c r="AMR382" s="42"/>
      <c r="AMS382" s="42"/>
      <c r="AMT382" s="42"/>
      <c r="AMU382" s="42"/>
      <c r="AMV382" s="42"/>
      <c r="AMW382" s="42"/>
      <c r="AMX382" s="42"/>
      <c r="AMY382" s="42"/>
      <c r="AMZ382" s="42"/>
      <c r="ANA382" s="42"/>
      <c r="ANB382" s="42"/>
      <c r="ANC382" s="42"/>
      <c r="AND382" s="42"/>
      <c r="ANE382" s="42"/>
      <c r="ANF382" s="42"/>
      <c r="ANG382" s="42"/>
      <c r="ANH382" s="42"/>
      <c r="ANI382" s="42"/>
      <c r="ANJ382" s="42"/>
      <c r="ANK382" s="42"/>
      <c r="ANL382" s="42"/>
      <c r="ANM382" s="42"/>
      <c r="ANN382" s="42"/>
      <c r="ANO382" s="42"/>
      <c r="ANP382" s="42"/>
      <c r="ANQ382" s="42"/>
      <c r="ANR382" s="42"/>
      <c r="ANS382" s="42"/>
      <c r="ANT382" s="42"/>
      <c r="ANU382" s="42"/>
      <c r="ANV382" s="42"/>
      <c r="ANW382" s="42"/>
      <c r="ANX382" s="42"/>
      <c r="ANY382" s="42"/>
      <c r="ANZ382" s="42"/>
      <c r="AOA382" s="42"/>
      <c r="AOB382" s="42"/>
      <c r="AOC382" s="42"/>
      <c r="AOD382" s="42"/>
      <c r="AOE382" s="42"/>
      <c r="AOF382" s="42"/>
      <c r="AOG382" s="42"/>
      <c r="AOH382" s="42"/>
      <c r="AOI382" s="42"/>
      <c r="AOJ382" s="42"/>
      <c r="AOK382" s="42"/>
      <c r="AOL382" s="42"/>
      <c r="AOM382" s="42"/>
      <c r="AON382" s="42"/>
      <c r="AOO382" s="42"/>
      <c r="AOP382" s="42"/>
      <c r="AOQ382" s="42"/>
      <c r="AOR382" s="42"/>
      <c r="AOS382" s="42"/>
      <c r="AOT382" s="42"/>
      <c r="AOU382" s="42"/>
      <c r="AOV382" s="42"/>
      <c r="AOW382" s="42"/>
      <c r="AOX382" s="42"/>
      <c r="AOY382" s="42"/>
      <c r="AOZ382" s="42"/>
      <c r="APA382" s="42"/>
      <c r="APB382" s="42"/>
      <c r="APC382" s="42"/>
      <c r="APD382" s="42"/>
      <c r="APE382" s="42"/>
      <c r="APF382" s="42"/>
      <c r="APG382" s="42"/>
      <c r="APH382" s="42"/>
      <c r="API382" s="42"/>
      <c r="APJ382" s="42"/>
      <c r="APK382" s="42"/>
      <c r="APL382" s="42"/>
      <c r="APM382" s="42"/>
      <c r="APN382" s="42"/>
      <c r="APO382" s="42"/>
      <c r="APP382" s="42"/>
      <c r="APQ382" s="42"/>
      <c r="APR382" s="42"/>
      <c r="APS382" s="42"/>
      <c r="APT382" s="42"/>
      <c r="APU382" s="42"/>
      <c r="APV382" s="42"/>
      <c r="APW382" s="42"/>
      <c r="APX382" s="42"/>
      <c r="APY382" s="42"/>
      <c r="APZ382" s="42"/>
      <c r="AQA382" s="42"/>
      <c r="AQB382" s="42"/>
      <c r="AQC382" s="42"/>
      <c r="AQD382" s="42"/>
      <c r="AQE382" s="42"/>
      <c r="AQF382" s="42"/>
      <c r="AQG382" s="42"/>
      <c r="AQH382" s="42"/>
      <c r="AQI382" s="42"/>
      <c r="AQJ382" s="42"/>
      <c r="AQK382" s="42"/>
      <c r="AQL382" s="42"/>
      <c r="AQM382" s="42"/>
      <c r="AQN382" s="42"/>
      <c r="AQO382" s="42"/>
      <c r="AQP382" s="42"/>
      <c r="AQQ382" s="42"/>
      <c r="AQR382" s="42"/>
      <c r="AQS382" s="42"/>
      <c r="AQT382" s="42"/>
      <c r="AQU382" s="42"/>
      <c r="AQV382" s="42"/>
      <c r="AQW382" s="42"/>
      <c r="AQX382" s="42"/>
      <c r="AQY382" s="42"/>
      <c r="AQZ382" s="42"/>
      <c r="ARA382" s="42"/>
      <c r="ARB382" s="42"/>
      <c r="ARC382" s="42"/>
      <c r="ARD382" s="42"/>
      <c r="ARE382" s="42"/>
      <c r="ARF382" s="42"/>
      <c r="ARG382" s="42"/>
      <c r="ARH382" s="42"/>
      <c r="ARI382" s="42"/>
      <c r="ARJ382" s="42"/>
      <c r="ARK382" s="42"/>
      <c r="ARL382" s="42"/>
      <c r="ARM382" s="42"/>
      <c r="ARN382" s="42"/>
      <c r="ARO382" s="42"/>
      <c r="ARP382" s="42"/>
      <c r="ARQ382" s="42"/>
      <c r="ARR382" s="42"/>
      <c r="ARS382" s="42"/>
      <c r="ART382" s="42"/>
      <c r="ARU382" s="42"/>
      <c r="ARV382" s="42"/>
      <c r="ARW382" s="42"/>
      <c r="ARX382" s="42"/>
      <c r="ARY382" s="42"/>
      <c r="ARZ382" s="42"/>
      <c r="ASA382" s="42"/>
      <c r="ASB382" s="42"/>
      <c r="ASC382" s="42"/>
      <c r="ASD382" s="42"/>
      <c r="ASE382" s="42"/>
      <c r="ASF382" s="42"/>
      <c r="ASG382" s="42"/>
      <c r="ASH382" s="42"/>
      <c r="ASI382" s="42"/>
      <c r="ASJ382" s="42"/>
      <c r="ASK382" s="42"/>
      <c r="ASL382" s="42"/>
      <c r="ASM382" s="42"/>
      <c r="ASN382" s="42"/>
      <c r="ASO382" s="42"/>
      <c r="ASP382" s="42"/>
      <c r="ASQ382" s="42"/>
      <c r="ASR382" s="42"/>
      <c r="ASS382" s="42"/>
      <c r="AST382" s="42"/>
      <c r="ASU382" s="42"/>
      <c r="ASV382" s="42"/>
      <c r="ASW382" s="42"/>
      <c r="ASX382" s="42"/>
      <c r="ASY382" s="42"/>
      <c r="ASZ382" s="42"/>
      <c r="ATA382" s="42"/>
      <c r="ATB382" s="42"/>
      <c r="ATC382" s="42"/>
      <c r="ATD382" s="42"/>
      <c r="ATE382" s="42"/>
      <c r="ATF382" s="42"/>
      <c r="ATG382" s="42"/>
      <c r="ATH382" s="42"/>
      <c r="ATI382" s="42"/>
      <c r="ATJ382" s="42"/>
      <c r="ATK382" s="42"/>
      <c r="ATL382" s="42"/>
      <c r="ATM382" s="42"/>
      <c r="ATN382" s="42"/>
      <c r="ATO382" s="42"/>
      <c r="ATP382" s="42"/>
      <c r="ATQ382" s="42"/>
      <c r="ATR382" s="42"/>
      <c r="ATS382" s="42"/>
      <c r="ATT382" s="42"/>
      <c r="ATU382" s="42"/>
      <c r="ATV382" s="42"/>
      <c r="ATW382" s="42"/>
      <c r="ATX382" s="42"/>
      <c r="ATY382" s="42"/>
      <c r="ATZ382" s="42"/>
      <c r="AUA382" s="42"/>
      <c r="AUB382" s="42"/>
      <c r="AUC382" s="42"/>
      <c r="AUD382" s="42"/>
      <c r="AUE382" s="42"/>
      <c r="AUF382" s="42"/>
      <c r="AUG382" s="42"/>
      <c r="AUH382" s="42"/>
      <c r="AUI382" s="42"/>
      <c r="AUJ382" s="42"/>
      <c r="AUK382" s="42"/>
      <c r="AUL382" s="42"/>
      <c r="AUM382" s="42"/>
      <c r="AUN382" s="42"/>
      <c r="AUO382" s="42"/>
      <c r="AUP382" s="42"/>
      <c r="AUQ382" s="42"/>
      <c r="AUR382" s="42"/>
      <c r="AUS382" s="42"/>
      <c r="AUT382" s="42"/>
      <c r="AUU382" s="42"/>
      <c r="AUV382" s="42"/>
      <c r="AUW382" s="42"/>
      <c r="AUX382" s="42"/>
      <c r="AUY382" s="42"/>
      <c r="AUZ382" s="42"/>
      <c r="AVA382" s="42"/>
      <c r="AVB382" s="42"/>
      <c r="AVC382" s="42"/>
      <c r="AVD382" s="42"/>
      <c r="AVE382" s="42"/>
      <c r="AVF382" s="42"/>
      <c r="AVG382" s="42"/>
      <c r="AVH382" s="42"/>
      <c r="AVI382" s="42"/>
      <c r="AVJ382" s="42"/>
      <c r="AVK382" s="42"/>
      <c r="AVL382" s="42"/>
      <c r="AVM382" s="42"/>
      <c r="AVN382" s="42"/>
      <c r="AVO382" s="42"/>
      <c r="AVP382" s="42"/>
      <c r="AVQ382" s="42"/>
      <c r="AVR382" s="42"/>
      <c r="AVS382" s="42"/>
      <c r="AVT382" s="42"/>
      <c r="AVU382" s="42"/>
      <c r="AVV382" s="42"/>
      <c r="AVW382" s="42"/>
      <c r="AVX382" s="42"/>
      <c r="AVY382" s="42"/>
      <c r="AVZ382" s="42"/>
      <c r="AWA382" s="42"/>
      <c r="AWB382" s="42"/>
      <c r="AWC382" s="42"/>
      <c r="AWD382" s="42"/>
      <c r="AWE382" s="42"/>
      <c r="AWF382" s="42"/>
      <c r="AWG382" s="42"/>
      <c r="AWH382" s="42"/>
      <c r="AWI382" s="42"/>
      <c r="AWJ382" s="42"/>
      <c r="AWK382" s="42"/>
      <c r="AWL382" s="42"/>
      <c r="AWM382" s="42"/>
      <c r="AWN382" s="42"/>
      <c r="AWO382" s="42"/>
      <c r="AWP382" s="42"/>
      <c r="AWQ382" s="42"/>
      <c r="AWR382" s="42"/>
      <c r="AWS382" s="42"/>
      <c r="AWT382" s="42"/>
      <c r="AWU382" s="42"/>
      <c r="AWV382" s="42"/>
      <c r="AWW382" s="42"/>
      <c r="AWX382" s="42"/>
      <c r="AWY382" s="42"/>
      <c r="AWZ382" s="42"/>
      <c r="AXA382" s="42"/>
      <c r="AXB382" s="42"/>
      <c r="AXC382" s="42"/>
      <c r="AXD382" s="42"/>
      <c r="AXE382" s="42"/>
      <c r="AXF382" s="42"/>
      <c r="AXG382" s="42"/>
      <c r="AXH382" s="42"/>
      <c r="AXI382" s="42"/>
      <c r="AXJ382" s="42"/>
      <c r="AXK382" s="42"/>
      <c r="AXL382" s="42"/>
      <c r="AXM382" s="42"/>
      <c r="AXN382" s="42"/>
      <c r="AXO382" s="42"/>
      <c r="AXP382" s="42"/>
      <c r="AXQ382" s="42"/>
      <c r="AXR382" s="42"/>
      <c r="AXS382" s="42"/>
      <c r="AXT382" s="42"/>
      <c r="AXU382" s="42"/>
      <c r="AXV382" s="42"/>
      <c r="AXW382" s="42"/>
      <c r="AXX382" s="42"/>
      <c r="AXY382" s="42"/>
      <c r="AXZ382" s="42"/>
      <c r="AYA382" s="42"/>
      <c r="AYB382" s="42"/>
      <c r="AYC382" s="42"/>
      <c r="AYD382" s="42"/>
      <c r="AYE382" s="42"/>
      <c r="AYF382" s="42"/>
      <c r="AYG382" s="42"/>
      <c r="AYH382" s="42"/>
      <c r="AYI382" s="42"/>
      <c r="AYJ382" s="42"/>
      <c r="AYK382" s="42"/>
      <c r="AYL382" s="42"/>
      <c r="AYM382" s="42"/>
      <c r="AYN382" s="42"/>
      <c r="AYO382" s="42"/>
      <c r="AYP382" s="42"/>
      <c r="AYQ382" s="42"/>
      <c r="AYR382" s="42"/>
      <c r="AYS382" s="42"/>
      <c r="AYT382" s="42"/>
      <c r="AYU382" s="42"/>
      <c r="AYV382" s="42"/>
      <c r="AYW382" s="42"/>
      <c r="AYX382" s="42"/>
      <c r="AYY382" s="42"/>
      <c r="AYZ382" s="42"/>
      <c r="AZA382" s="42"/>
      <c r="AZB382" s="42"/>
      <c r="AZC382" s="42"/>
      <c r="AZD382" s="42"/>
      <c r="AZE382" s="42"/>
      <c r="AZF382" s="42"/>
      <c r="AZG382" s="42"/>
      <c r="AZH382" s="42"/>
      <c r="AZI382" s="42"/>
      <c r="AZJ382" s="42"/>
      <c r="AZK382" s="42"/>
      <c r="AZL382" s="42"/>
      <c r="AZM382" s="42"/>
      <c r="AZN382" s="42"/>
      <c r="AZO382" s="42"/>
      <c r="AZP382" s="42"/>
      <c r="AZQ382" s="42"/>
      <c r="AZR382" s="42"/>
      <c r="AZS382" s="42"/>
      <c r="AZT382" s="42"/>
      <c r="AZU382" s="42"/>
      <c r="AZV382" s="42"/>
      <c r="AZW382" s="42"/>
      <c r="AZX382" s="42"/>
      <c r="AZY382" s="42"/>
      <c r="AZZ382" s="42"/>
      <c r="BAA382" s="42"/>
      <c r="BAB382" s="42"/>
      <c r="BAC382" s="42"/>
      <c r="BAD382" s="42"/>
      <c r="BAE382" s="42"/>
      <c r="BAF382" s="42"/>
      <c r="BAG382" s="42"/>
      <c r="BAH382" s="42"/>
      <c r="BAI382" s="42"/>
      <c r="BAJ382" s="42"/>
      <c r="BAK382" s="42"/>
      <c r="BAL382" s="42"/>
      <c r="BAM382" s="42"/>
      <c r="BAN382" s="42"/>
      <c r="BAO382" s="42"/>
      <c r="BAP382" s="42"/>
      <c r="BAQ382" s="42"/>
      <c r="BAR382" s="42"/>
      <c r="BAS382" s="42"/>
      <c r="BAT382" s="42"/>
      <c r="BAU382" s="42"/>
      <c r="BAV382" s="42"/>
      <c r="BAW382" s="42"/>
      <c r="BAX382" s="42"/>
      <c r="BAY382" s="42"/>
      <c r="BAZ382" s="42"/>
      <c r="BBA382" s="42"/>
      <c r="BBB382" s="42"/>
      <c r="BBC382" s="42"/>
      <c r="BBD382" s="42"/>
      <c r="BBE382" s="42"/>
      <c r="BBF382" s="42"/>
      <c r="BBG382" s="42"/>
      <c r="BBH382" s="42"/>
      <c r="BBI382" s="42"/>
      <c r="BBJ382" s="42"/>
      <c r="BBK382" s="42"/>
      <c r="BBL382" s="42"/>
      <c r="BBM382" s="42"/>
      <c r="BBN382" s="42"/>
      <c r="BBO382" s="42"/>
      <c r="BBP382" s="42"/>
      <c r="BBQ382" s="42"/>
      <c r="BBR382" s="42"/>
      <c r="BBS382" s="42"/>
      <c r="BBT382" s="42"/>
      <c r="BBU382" s="42"/>
      <c r="BBV382" s="42"/>
      <c r="BBW382" s="42"/>
      <c r="BBX382" s="42"/>
      <c r="BBY382" s="42"/>
      <c r="BBZ382" s="42"/>
      <c r="BCA382" s="42"/>
      <c r="BCB382" s="42"/>
      <c r="BCC382" s="42"/>
      <c r="BCD382" s="42"/>
      <c r="BCE382" s="42"/>
      <c r="BCF382" s="42"/>
      <c r="BCG382" s="42"/>
      <c r="BCH382" s="42"/>
      <c r="BCI382" s="42"/>
      <c r="BCJ382" s="42"/>
      <c r="BCK382" s="42"/>
      <c r="BCL382" s="42"/>
      <c r="BCM382" s="42"/>
      <c r="BCN382" s="42"/>
      <c r="BCO382" s="42"/>
      <c r="BCP382" s="42"/>
      <c r="BCQ382" s="42"/>
      <c r="BCR382" s="42"/>
      <c r="BCS382" s="42"/>
      <c r="BCT382" s="42"/>
      <c r="BCU382" s="42"/>
      <c r="BCV382" s="42"/>
      <c r="BCW382" s="42"/>
      <c r="BCX382" s="42"/>
      <c r="BCY382" s="42"/>
      <c r="BCZ382" s="42"/>
      <c r="BDA382" s="42"/>
      <c r="BDB382" s="42"/>
      <c r="BDC382" s="42"/>
      <c r="BDD382" s="42"/>
      <c r="BDE382" s="42"/>
      <c r="BDF382" s="42"/>
      <c r="BDG382" s="42"/>
      <c r="BDH382" s="42"/>
      <c r="BDI382" s="42"/>
      <c r="BDJ382" s="42"/>
      <c r="BDK382" s="42"/>
      <c r="BDL382" s="42"/>
      <c r="BDM382" s="42"/>
      <c r="BDN382" s="42"/>
      <c r="BDO382" s="42"/>
      <c r="BDP382" s="42"/>
      <c r="BDQ382" s="42"/>
      <c r="BDR382" s="42"/>
      <c r="BDS382" s="42"/>
      <c r="BDT382" s="42"/>
      <c r="BDU382" s="42"/>
      <c r="BDV382" s="42"/>
      <c r="BDW382" s="42"/>
      <c r="BDX382" s="42"/>
      <c r="BDY382" s="42"/>
      <c r="BDZ382" s="42"/>
      <c r="BEA382" s="42"/>
      <c r="BEB382" s="42"/>
      <c r="BEC382" s="42"/>
      <c r="BED382" s="42"/>
      <c r="BEE382" s="42"/>
      <c r="BEF382" s="42"/>
      <c r="BEG382" s="42"/>
      <c r="BEH382" s="42"/>
      <c r="BEI382" s="42"/>
      <c r="BEJ382" s="42"/>
      <c r="BEK382" s="42"/>
      <c r="BEL382" s="42"/>
      <c r="BEM382" s="42"/>
      <c r="BEN382" s="42"/>
      <c r="BEO382" s="42"/>
      <c r="BEP382" s="42"/>
      <c r="BEQ382" s="42"/>
      <c r="BER382" s="42"/>
      <c r="BES382" s="42"/>
      <c r="BET382" s="42"/>
      <c r="BEU382" s="42"/>
      <c r="BEV382" s="42"/>
      <c r="BEW382" s="42"/>
      <c r="BEX382" s="42"/>
      <c r="BEY382" s="42"/>
      <c r="BEZ382" s="42"/>
      <c r="BFA382" s="42"/>
      <c r="BFB382" s="42"/>
      <c r="BFC382" s="42"/>
      <c r="BFD382" s="42"/>
      <c r="BFE382" s="42"/>
      <c r="BFF382" s="42"/>
      <c r="BFG382" s="42"/>
      <c r="BFH382" s="42"/>
      <c r="BFI382" s="42"/>
      <c r="BFJ382" s="42"/>
      <c r="BFK382" s="42"/>
      <c r="BFL382" s="42"/>
      <c r="BFM382" s="42"/>
      <c r="BFN382" s="42"/>
      <c r="BFO382" s="42"/>
      <c r="BFP382" s="42"/>
      <c r="BFQ382" s="42"/>
      <c r="BFR382" s="42"/>
      <c r="BFS382" s="42"/>
      <c r="BFT382" s="42"/>
      <c r="BFU382" s="42"/>
      <c r="BFV382" s="42"/>
      <c r="BFW382" s="42"/>
      <c r="BFX382" s="42"/>
      <c r="BFY382" s="42"/>
      <c r="BFZ382" s="42"/>
      <c r="BGA382" s="42"/>
      <c r="BGB382" s="42"/>
      <c r="BGC382" s="42"/>
      <c r="BGD382" s="42"/>
      <c r="BGE382" s="42"/>
      <c r="BGF382" s="42"/>
      <c r="BGG382" s="42"/>
      <c r="BGH382" s="42"/>
      <c r="BGI382" s="42"/>
      <c r="BGJ382" s="42"/>
      <c r="BGK382" s="42"/>
      <c r="BGL382" s="42"/>
      <c r="BGM382" s="42"/>
      <c r="BGN382" s="42"/>
      <c r="BGO382" s="42"/>
      <c r="BGP382" s="42"/>
      <c r="BGQ382" s="42"/>
      <c r="BGR382" s="42"/>
      <c r="BGS382" s="42"/>
      <c r="BGT382" s="42"/>
      <c r="BGU382" s="42"/>
      <c r="BGV382" s="42"/>
      <c r="BGW382" s="42"/>
      <c r="BGX382" s="42"/>
      <c r="BGY382" s="42"/>
      <c r="BGZ382" s="42"/>
      <c r="BHA382" s="42"/>
      <c r="BHB382" s="42"/>
      <c r="BHC382" s="42"/>
      <c r="BHD382" s="42"/>
      <c r="BHE382" s="42"/>
      <c r="BHF382" s="42"/>
      <c r="BHG382" s="42"/>
      <c r="BHH382" s="42"/>
      <c r="BHI382" s="42"/>
      <c r="BHJ382" s="42"/>
      <c r="BHK382" s="42"/>
      <c r="BHL382" s="42"/>
      <c r="BHM382" s="42"/>
      <c r="BHN382" s="42"/>
      <c r="BHO382" s="42"/>
      <c r="BHP382" s="42"/>
      <c r="BHQ382" s="42"/>
      <c r="BHR382" s="42"/>
      <c r="BHS382" s="42"/>
      <c r="BHT382" s="42"/>
      <c r="BHU382" s="42"/>
      <c r="BHV382" s="42"/>
      <c r="BHW382" s="42"/>
      <c r="BHX382" s="42"/>
      <c r="BHY382" s="42"/>
      <c r="BHZ382" s="42"/>
      <c r="BIA382" s="42"/>
      <c r="BIB382" s="42"/>
      <c r="BIC382" s="42"/>
      <c r="BID382" s="42"/>
      <c r="BIE382" s="42"/>
      <c r="BIF382" s="42"/>
      <c r="BIG382" s="42"/>
      <c r="BIH382" s="42"/>
      <c r="BII382" s="42"/>
      <c r="BIJ382" s="42"/>
      <c r="BIK382" s="42"/>
      <c r="BIL382" s="42"/>
      <c r="BIM382" s="42"/>
      <c r="BIN382" s="42"/>
      <c r="BIO382" s="42"/>
      <c r="BIP382" s="42"/>
      <c r="BIQ382" s="42"/>
      <c r="BIR382" s="42"/>
      <c r="BIS382" s="42"/>
      <c r="BIT382" s="42"/>
      <c r="BIU382" s="42"/>
      <c r="BIV382" s="42"/>
      <c r="BIW382" s="42"/>
      <c r="BIX382" s="42"/>
      <c r="BIY382" s="42"/>
      <c r="BIZ382" s="42"/>
      <c r="BJA382" s="42"/>
      <c r="BJB382" s="42"/>
      <c r="BJC382" s="42"/>
      <c r="BJD382" s="42"/>
      <c r="BJE382" s="42"/>
      <c r="BJF382" s="42"/>
      <c r="BJG382" s="42"/>
      <c r="BJH382" s="42"/>
      <c r="BJI382" s="42"/>
      <c r="BJJ382" s="42"/>
      <c r="BJK382" s="42"/>
      <c r="BJL382" s="42"/>
      <c r="BJM382" s="42"/>
      <c r="BJN382" s="42"/>
      <c r="BJO382" s="42"/>
      <c r="BJP382" s="42"/>
      <c r="BJQ382" s="42"/>
      <c r="BJR382" s="42"/>
      <c r="BJS382" s="42"/>
      <c r="BJT382" s="42"/>
      <c r="BJU382" s="42"/>
      <c r="BJV382" s="42"/>
      <c r="BJW382" s="42"/>
      <c r="BJX382" s="42"/>
      <c r="BJY382" s="42"/>
      <c r="BJZ382" s="42"/>
      <c r="BKA382" s="42"/>
      <c r="BKB382" s="42"/>
      <c r="BKC382" s="42"/>
      <c r="BKD382" s="42"/>
      <c r="BKE382" s="42"/>
      <c r="BKF382" s="42"/>
      <c r="BKG382" s="42"/>
      <c r="BKH382" s="42"/>
      <c r="BKI382" s="42"/>
      <c r="BKJ382" s="42"/>
      <c r="BKK382" s="42"/>
      <c r="BKL382" s="42"/>
      <c r="BKM382" s="42"/>
      <c r="BKN382" s="42"/>
      <c r="BKO382" s="42"/>
      <c r="BKP382" s="42"/>
      <c r="BKQ382" s="42"/>
      <c r="BKR382" s="42"/>
      <c r="BKS382" s="42"/>
      <c r="BKT382" s="42"/>
      <c r="BKU382" s="42"/>
      <c r="BKV382" s="42"/>
      <c r="BKW382" s="42"/>
      <c r="BKX382" s="42"/>
      <c r="BKY382" s="42"/>
      <c r="BKZ382" s="42"/>
      <c r="BLA382" s="42"/>
      <c r="BLB382" s="42"/>
      <c r="BLC382" s="42"/>
      <c r="BLD382" s="42"/>
      <c r="BLE382" s="42"/>
      <c r="BLF382" s="42"/>
      <c r="BLG382" s="42"/>
      <c r="BLH382" s="42"/>
      <c r="BLI382" s="42"/>
      <c r="BLJ382" s="42"/>
      <c r="BLK382" s="42"/>
      <c r="BLL382" s="42"/>
      <c r="BLM382" s="42"/>
      <c r="BLN382" s="42"/>
      <c r="BLO382" s="42"/>
      <c r="BLP382" s="42"/>
      <c r="BLQ382" s="42"/>
      <c r="BLR382" s="42"/>
      <c r="BLS382" s="42"/>
      <c r="BLT382" s="42"/>
      <c r="BLU382" s="42"/>
      <c r="BLV382" s="42"/>
      <c r="BLW382" s="42"/>
      <c r="BLX382" s="42"/>
      <c r="BLY382" s="42"/>
      <c r="BLZ382" s="42"/>
      <c r="BMA382" s="42"/>
      <c r="BMB382" s="42"/>
      <c r="BMC382" s="42"/>
      <c r="BMD382" s="42"/>
      <c r="BME382" s="42"/>
      <c r="BMF382" s="42"/>
      <c r="BMG382" s="42"/>
      <c r="BMH382" s="42"/>
      <c r="BMI382" s="42"/>
      <c r="BMJ382" s="42"/>
      <c r="BMK382" s="42"/>
      <c r="BML382" s="42"/>
      <c r="BMM382" s="42"/>
      <c r="BMN382" s="42"/>
      <c r="BMO382" s="42"/>
      <c r="BMP382" s="42"/>
      <c r="BMQ382" s="42"/>
      <c r="BMR382" s="42"/>
      <c r="BMS382" s="42"/>
      <c r="BMT382" s="42"/>
      <c r="BMU382" s="42"/>
      <c r="BMV382" s="42"/>
      <c r="BMW382" s="42"/>
      <c r="BMX382" s="42"/>
      <c r="BMY382" s="42"/>
      <c r="BMZ382" s="42"/>
      <c r="BNA382" s="42"/>
      <c r="BNB382" s="42"/>
      <c r="BNC382" s="42"/>
      <c r="BND382" s="42"/>
      <c r="BNE382" s="42"/>
      <c r="BNF382" s="42"/>
      <c r="BNG382" s="42"/>
      <c r="BNH382" s="42"/>
      <c r="BNI382" s="42"/>
      <c r="BNJ382" s="42"/>
      <c r="BNK382" s="42"/>
      <c r="BNL382" s="42"/>
      <c r="BNM382" s="42"/>
      <c r="BNN382" s="42"/>
      <c r="BNO382" s="42"/>
      <c r="BNP382" s="42"/>
      <c r="BNQ382" s="42"/>
      <c r="BNR382" s="42"/>
      <c r="BNS382" s="42"/>
      <c r="BNT382" s="42"/>
      <c r="BNU382" s="42"/>
      <c r="BNV382" s="42"/>
      <c r="BNW382" s="42"/>
      <c r="BNX382" s="42"/>
      <c r="BNY382" s="42"/>
      <c r="BNZ382" s="42"/>
      <c r="BOA382" s="42"/>
      <c r="BOB382" s="42"/>
      <c r="BOC382" s="42"/>
      <c r="BOD382" s="42"/>
      <c r="BOE382" s="42"/>
      <c r="BOF382" s="42"/>
      <c r="BOG382" s="42"/>
      <c r="BOH382" s="42"/>
      <c r="BOI382" s="42"/>
      <c r="BOJ382" s="42"/>
      <c r="BOK382" s="42"/>
      <c r="BOL382" s="42"/>
      <c r="BOM382" s="42"/>
      <c r="BON382" s="42"/>
      <c r="BOO382" s="42"/>
      <c r="BOP382" s="42"/>
      <c r="BOQ382" s="42"/>
      <c r="BOR382" s="42"/>
      <c r="BOS382" s="42"/>
      <c r="BOT382" s="42"/>
      <c r="BOU382" s="42"/>
      <c r="BOV382" s="42"/>
      <c r="BOW382" s="42"/>
      <c r="BOX382" s="42"/>
      <c r="BOY382" s="42"/>
      <c r="BOZ382" s="42"/>
      <c r="BPA382" s="42"/>
      <c r="BPB382" s="42"/>
      <c r="BPC382" s="42"/>
      <c r="BPD382" s="42"/>
      <c r="BPE382" s="42"/>
      <c r="BPF382" s="42"/>
      <c r="BPG382" s="42"/>
      <c r="BPH382" s="42"/>
      <c r="BPI382" s="42"/>
      <c r="BPJ382" s="42"/>
      <c r="BPK382" s="42"/>
      <c r="BPL382" s="42"/>
      <c r="BPM382" s="42"/>
      <c r="BPN382" s="42"/>
      <c r="BPO382" s="42"/>
      <c r="BPP382" s="42"/>
      <c r="BPQ382" s="42"/>
      <c r="BPR382" s="42"/>
      <c r="BPS382" s="42"/>
      <c r="BPT382" s="42"/>
      <c r="BPU382" s="42"/>
      <c r="BPV382" s="42"/>
      <c r="BPW382" s="42"/>
      <c r="BPX382" s="42"/>
      <c r="BPY382" s="42"/>
      <c r="BPZ382" s="42"/>
      <c r="BQA382" s="42"/>
      <c r="BQB382" s="42"/>
      <c r="BQC382" s="42"/>
      <c r="BQD382" s="42"/>
      <c r="BQE382" s="42"/>
      <c r="BQF382" s="42"/>
      <c r="BQG382" s="42"/>
      <c r="BQH382" s="42"/>
      <c r="BQI382" s="42"/>
      <c r="BQJ382" s="42"/>
      <c r="BQK382" s="42"/>
      <c r="BQL382" s="42"/>
      <c r="BQM382" s="42"/>
      <c r="BQN382" s="42"/>
      <c r="BQO382" s="42"/>
      <c r="BQP382" s="42"/>
      <c r="BQQ382" s="42"/>
      <c r="BQR382" s="42"/>
      <c r="BQS382" s="42"/>
      <c r="BQT382" s="42"/>
      <c r="BQU382" s="42"/>
      <c r="BQV382" s="42"/>
      <c r="BQW382" s="42"/>
      <c r="BQX382" s="42"/>
      <c r="BQY382" s="42"/>
      <c r="BQZ382" s="42"/>
      <c r="BRA382" s="42"/>
      <c r="BRB382" s="42"/>
      <c r="BRC382" s="42"/>
      <c r="BRD382" s="42"/>
      <c r="BRE382" s="42"/>
      <c r="BRF382" s="42"/>
      <c r="BRG382" s="42"/>
      <c r="BRH382" s="42"/>
      <c r="BRI382" s="42"/>
      <c r="BRJ382" s="42"/>
      <c r="BRK382" s="42"/>
      <c r="BRL382" s="42"/>
      <c r="BRM382" s="42"/>
      <c r="BRN382" s="42"/>
      <c r="BRO382" s="42"/>
      <c r="BRP382" s="42"/>
      <c r="BRQ382" s="42"/>
      <c r="BRR382" s="42"/>
      <c r="BRS382" s="42"/>
      <c r="BRT382" s="42"/>
      <c r="BRU382" s="42"/>
      <c r="BRV382" s="42"/>
      <c r="BRW382" s="42"/>
      <c r="BRX382" s="42"/>
      <c r="BRY382" s="42"/>
      <c r="BRZ382" s="42"/>
      <c r="BSA382" s="42"/>
      <c r="BSB382" s="42"/>
      <c r="BSC382" s="42"/>
      <c r="BSD382" s="42"/>
      <c r="BSE382" s="42"/>
      <c r="BSF382" s="42"/>
      <c r="BSG382" s="42"/>
      <c r="BSH382" s="42"/>
      <c r="BSI382" s="42"/>
      <c r="BSJ382" s="42"/>
      <c r="BSK382" s="42"/>
      <c r="BSL382" s="42"/>
      <c r="BSM382" s="42"/>
      <c r="BSN382" s="42"/>
      <c r="BSO382" s="42"/>
      <c r="BSP382" s="42"/>
      <c r="BSQ382" s="42"/>
      <c r="BSR382" s="42"/>
      <c r="BSS382" s="42"/>
      <c r="BST382" s="42"/>
      <c r="BSU382" s="42"/>
      <c r="BSV382" s="42"/>
      <c r="BSW382" s="42"/>
      <c r="BSX382" s="42"/>
      <c r="BSY382" s="42"/>
      <c r="BSZ382" s="42"/>
      <c r="BTA382" s="42"/>
      <c r="BTB382" s="42"/>
      <c r="BTC382" s="42"/>
      <c r="BTD382" s="42"/>
      <c r="BTE382" s="42"/>
      <c r="BTF382" s="42"/>
      <c r="BTG382" s="42"/>
      <c r="BTH382" s="42"/>
      <c r="BTI382" s="42"/>
      <c r="BTJ382" s="42"/>
      <c r="BTK382" s="42"/>
      <c r="BTL382" s="42"/>
      <c r="BTM382" s="42"/>
      <c r="BTN382" s="42"/>
      <c r="BTO382" s="42"/>
      <c r="BTP382" s="42"/>
      <c r="BTQ382" s="42"/>
      <c r="BTR382" s="42"/>
      <c r="BTS382" s="42"/>
      <c r="BTT382" s="42"/>
      <c r="BTU382" s="42"/>
      <c r="BTV382" s="42"/>
      <c r="BTW382" s="42"/>
      <c r="BTX382" s="42"/>
      <c r="BTY382" s="42"/>
      <c r="BTZ382" s="42"/>
      <c r="BUA382" s="42"/>
      <c r="BUB382" s="42"/>
      <c r="BUC382" s="42"/>
      <c r="BUD382" s="42"/>
      <c r="BUE382" s="42"/>
      <c r="BUF382" s="42"/>
      <c r="BUG382" s="42"/>
      <c r="BUH382" s="42"/>
      <c r="BUI382" s="42"/>
      <c r="BUJ382" s="42"/>
      <c r="BUK382" s="42"/>
      <c r="BUL382" s="42"/>
      <c r="BUM382" s="42"/>
      <c r="BUN382" s="42"/>
      <c r="BUO382" s="42"/>
      <c r="BUP382" s="42"/>
      <c r="BUQ382" s="42"/>
      <c r="BUR382" s="42"/>
      <c r="BUS382" s="42"/>
      <c r="BUT382" s="42"/>
      <c r="BUU382" s="42"/>
      <c r="BUV382" s="42"/>
      <c r="BUW382" s="42"/>
      <c r="BUX382" s="42"/>
      <c r="BUY382" s="42"/>
      <c r="BUZ382" s="42"/>
      <c r="BVA382" s="42"/>
      <c r="BVB382" s="42"/>
      <c r="BVC382" s="42"/>
      <c r="BVD382" s="42"/>
      <c r="BVE382" s="42"/>
      <c r="BVF382" s="42"/>
      <c r="BVG382" s="42"/>
      <c r="BVH382" s="42"/>
      <c r="BVI382" s="42"/>
      <c r="BVJ382" s="42"/>
      <c r="BVK382" s="42"/>
      <c r="BVL382" s="42"/>
      <c r="BVM382" s="42"/>
      <c r="BVN382" s="42"/>
      <c r="BVO382" s="42"/>
      <c r="BVP382" s="42"/>
      <c r="BVQ382" s="42"/>
      <c r="BVR382" s="42"/>
      <c r="BVS382" s="42"/>
      <c r="BVT382" s="42"/>
      <c r="BVU382" s="42"/>
      <c r="BVV382" s="42"/>
      <c r="BVW382" s="42"/>
      <c r="BVX382" s="42"/>
      <c r="BVY382" s="42"/>
      <c r="BVZ382" s="42"/>
      <c r="BWA382" s="42"/>
      <c r="BWB382" s="42"/>
      <c r="BWC382" s="42"/>
      <c r="BWD382" s="42"/>
      <c r="BWE382" s="42"/>
      <c r="BWF382" s="42"/>
      <c r="BWG382" s="42"/>
      <c r="BWH382" s="42"/>
      <c r="BWI382" s="42"/>
      <c r="BWJ382" s="42"/>
      <c r="BWK382" s="42"/>
      <c r="BWL382" s="42"/>
      <c r="BWM382" s="42"/>
      <c r="BWN382" s="42"/>
      <c r="BWO382" s="42"/>
      <c r="BWP382" s="42"/>
      <c r="BWQ382" s="42"/>
      <c r="BWR382" s="42"/>
      <c r="BWS382" s="42"/>
      <c r="BWT382" s="42"/>
      <c r="BWU382" s="42"/>
      <c r="BWV382" s="42"/>
      <c r="BWW382" s="42"/>
      <c r="BWX382" s="42"/>
      <c r="BWY382" s="42"/>
      <c r="BWZ382" s="42"/>
      <c r="BXA382" s="42"/>
      <c r="BXB382" s="42"/>
      <c r="BXC382" s="42"/>
      <c r="BXD382" s="42"/>
      <c r="BXE382" s="42"/>
      <c r="BXF382" s="42"/>
      <c r="BXG382" s="42"/>
      <c r="BXH382" s="42"/>
      <c r="BXI382" s="42"/>
      <c r="BXJ382" s="42"/>
      <c r="BXK382" s="42"/>
      <c r="BXL382" s="42"/>
      <c r="BXM382" s="42"/>
      <c r="BXN382" s="42"/>
      <c r="BXO382" s="42"/>
      <c r="BXP382" s="42"/>
      <c r="BXQ382" s="42"/>
      <c r="BXR382" s="42"/>
      <c r="BXS382" s="42"/>
      <c r="BXT382" s="42"/>
      <c r="BXU382" s="42"/>
      <c r="BXV382" s="42"/>
      <c r="BXW382" s="42"/>
      <c r="BXX382" s="42"/>
      <c r="BXY382" s="42"/>
      <c r="BXZ382" s="42"/>
      <c r="BYA382" s="42"/>
      <c r="BYB382" s="42"/>
      <c r="BYC382" s="42"/>
      <c r="BYD382" s="42"/>
      <c r="BYE382" s="42"/>
      <c r="BYF382" s="42"/>
      <c r="BYG382" s="42"/>
      <c r="BYH382" s="42"/>
      <c r="BYI382" s="42"/>
      <c r="BYJ382" s="42"/>
      <c r="BYK382" s="42"/>
      <c r="BYL382" s="42"/>
      <c r="BYM382" s="42"/>
      <c r="BYN382" s="42"/>
      <c r="BYO382" s="42"/>
      <c r="BYP382" s="42"/>
      <c r="BYQ382" s="42"/>
      <c r="BYR382" s="42"/>
      <c r="BYS382" s="42"/>
      <c r="BYT382" s="42"/>
      <c r="BYU382" s="42"/>
      <c r="BYV382" s="42"/>
      <c r="BYW382" s="42"/>
      <c r="BYX382" s="42"/>
      <c r="BYY382" s="42"/>
      <c r="BYZ382" s="42"/>
      <c r="BZA382" s="42"/>
      <c r="BZB382" s="42"/>
      <c r="BZC382" s="42"/>
      <c r="BZD382" s="42"/>
      <c r="BZE382" s="42"/>
      <c r="BZF382" s="42"/>
      <c r="BZG382" s="42"/>
      <c r="BZH382" s="42"/>
      <c r="BZI382" s="42"/>
      <c r="BZJ382" s="42"/>
      <c r="BZK382" s="42"/>
      <c r="BZL382" s="42"/>
      <c r="BZM382" s="42"/>
      <c r="BZN382" s="42"/>
      <c r="BZO382" s="42"/>
      <c r="BZP382" s="42"/>
      <c r="BZQ382" s="42"/>
      <c r="BZR382" s="42"/>
      <c r="BZS382" s="42"/>
      <c r="BZT382" s="42"/>
      <c r="BZU382" s="42"/>
      <c r="BZV382" s="42"/>
      <c r="BZW382" s="42"/>
      <c r="BZX382" s="42"/>
      <c r="BZY382" s="42"/>
      <c r="BZZ382" s="42"/>
      <c r="CAA382" s="42"/>
      <c r="CAB382" s="42"/>
      <c r="CAC382" s="42"/>
      <c r="CAD382" s="42"/>
      <c r="CAE382" s="42"/>
      <c r="CAF382" s="42"/>
      <c r="CAG382" s="42"/>
      <c r="CAH382" s="42"/>
      <c r="CAI382" s="42"/>
      <c r="CAJ382" s="42"/>
      <c r="CAK382" s="42"/>
      <c r="CAL382" s="42"/>
      <c r="CAM382" s="42"/>
      <c r="CAN382" s="42"/>
      <c r="CAO382" s="42"/>
      <c r="CAP382" s="42"/>
      <c r="CAQ382" s="42"/>
      <c r="CAR382" s="42"/>
      <c r="CAS382" s="42"/>
      <c r="CAT382" s="42"/>
      <c r="CAU382" s="42"/>
      <c r="CAV382" s="42"/>
      <c r="CAW382" s="42"/>
      <c r="CAX382" s="42"/>
      <c r="CAY382" s="42"/>
      <c r="CAZ382" s="42"/>
      <c r="CBA382" s="42"/>
      <c r="CBB382" s="42"/>
      <c r="CBC382" s="42"/>
      <c r="CBD382" s="42"/>
      <c r="CBE382" s="42"/>
      <c r="CBF382" s="42"/>
      <c r="CBG382" s="42"/>
      <c r="CBH382" s="42"/>
      <c r="CBI382" s="42"/>
      <c r="CBJ382" s="42"/>
      <c r="CBK382" s="42"/>
      <c r="CBL382" s="42"/>
      <c r="CBM382" s="42"/>
      <c r="CBN382" s="42"/>
      <c r="CBO382" s="42"/>
      <c r="CBP382" s="42"/>
      <c r="CBQ382" s="42"/>
      <c r="CBR382" s="42"/>
      <c r="CBS382" s="42"/>
      <c r="CBT382" s="42"/>
      <c r="CBU382" s="42"/>
      <c r="CBV382" s="42"/>
      <c r="CBW382" s="42"/>
      <c r="CBX382" s="42"/>
      <c r="CBY382" s="42"/>
      <c r="CBZ382" s="42"/>
      <c r="CCA382" s="42"/>
      <c r="CCB382" s="42"/>
      <c r="CCC382" s="42"/>
      <c r="CCD382" s="42"/>
      <c r="CCE382" s="42"/>
      <c r="CCF382" s="42"/>
      <c r="CCG382" s="42"/>
      <c r="CCH382" s="42"/>
      <c r="CCI382" s="42"/>
      <c r="CCJ382" s="42"/>
      <c r="CCK382" s="42"/>
      <c r="CCL382" s="42"/>
      <c r="CCM382" s="42"/>
      <c r="CCN382" s="42"/>
      <c r="CCO382" s="42"/>
      <c r="CCP382" s="42"/>
      <c r="CCQ382" s="42"/>
      <c r="CCR382" s="42"/>
      <c r="CCS382" s="42"/>
      <c r="CCT382" s="42"/>
      <c r="CCU382" s="42"/>
      <c r="CCV382" s="42"/>
      <c r="CCW382" s="42"/>
      <c r="CCX382" s="42"/>
      <c r="CCY382" s="42"/>
      <c r="CCZ382" s="42"/>
      <c r="CDA382" s="42"/>
      <c r="CDB382" s="42"/>
      <c r="CDC382" s="42"/>
      <c r="CDD382" s="42"/>
      <c r="CDE382" s="42"/>
      <c r="CDF382" s="42"/>
      <c r="CDG382" s="42"/>
      <c r="CDH382" s="42"/>
      <c r="CDI382" s="42"/>
      <c r="CDJ382" s="42"/>
      <c r="CDK382" s="42"/>
      <c r="CDL382" s="42"/>
      <c r="CDM382" s="42"/>
      <c r="CDN382" s="42"/>
      <c r="CDO382" s="42"/>
      <c r="CDP382" s="42"/>
      <c r="CDQ382" s="42"/>
      <c r="CDR382" s="42"/>
      <c r="CDS382" s="42"/>
      <c r="CDT382" s="42"/>
      <c r="CDU382" s="42"/>
      <c r="CDV382" s="42"/>
      <c r="CDW382" s="42"/>
      <c r="CDX382" s="42"/>
      <c r="CDY382" s="42"/>
      <c r="CDZ382" s="42"/>
      <c r="CEA382" s="42"/>
      <c r="CEB382" s="42"/>
      <c r="CEC382" s="42"/>
      <c r="CED382" s="42"/>
      <c r="CEE382" s="42"/>
      <c r="CEF382" s="42"/>
      <c r="CEG382" s="42"/>
      <c r="CEH382" s="42"/>
      <c r="CEI382" s="42"/>
      <c r="CEJ382" s="42"/>
      <c r="CEK382" s="42"/>
      <c r="CEL382" s="42"/>
      <c r="CEM382" s="42"/>
      <c r="CEN382" s="42"/>
      <c r="CEO382" s="42"/>
      <c r="CEP382" s="42"/>
      <c r="CEQ382" s="42"/>
      <c r="CER382" s="42"/>
      <c r="CES382" s="42"/>
      <c r="CET382" s="42"/>
      <c r="CEU382" s="42"/>
      <c r="CEV382" s="42"/>
      <c r="CEW382" s="42"/>
      <c r="CEX382" s="42"/>
      <c r="CEY382" s="42"/>
      <c r="CEZ382" s="42"/>
      <c r="CFA382" s="42"/>
      <c r="CFB382" s="42"/>
      <c r="CFC382" s="42"/>
      <c r="CFD382" s="42"/>
      <c r="CFE382" s="42"/>
      <c r="CFF382" s="42"/>
      <c r="CFG382" s="42"/>
      <c r="CFH382" s="42"/>
      <c r="CFI382" s="42"/>
      <c r="CFJ382" s="42"/>
      <c r="CFK382" s="42"/>
      <c r="CFL382" s="42"/>
      <c r="CFM382" s="42"/>
      <c r="CFN382" s="42"/>
      <c r="CFO382" s="42"/>
      <c r="CFP382" s="42"/>
      <c r="CFQ382" s="42"/>
      <c r="CFR382" s="42"/>
      <c r="CFS382" s="42"/>
      <c r="CFT382" s="42"/>
      <c r="CFU382" s="42"/>
      <c r="CFV382" s="42"/>
      <c r="CFW382" s="42"/>
      <c r="CFX382" s="42"/>
      <c r="CFY382" s="42"/>
      <c r="CFZ382" s="42"/>
      <c r="CGA382" s="42"/>
      <c r="CGB382" s="42"/>
      <c r="CGC382" s="42"/>
      <c r="CGD382" s="42"/>
      <c r="CGE382" s="42"/>
      <c r="CGF382" s="42"/>
      <c r="CGG382" s="42"/>
      <c r="CGH382" s="42"/>
      <c r="CGI382" s="42"/>
      <c r="CGJ382" s="42"/>
      <c r="CGK382" s="42"/>
      <c r="CGL382" s="42"/>
      <c r="CGM382" s="42"/>
      <c r="CGN382" s="42"/>
      <c r="CGO382" s="42"/>
      <c r="CGP382" s="42"/>
      <c r="CGQ382" s="42"/>
      <c r="CGR382" s="42"/>
      <c r="CGS382" s="42"/>
      <c r="CGT382" s="42"/>
      <c r="CGU382" s="42"/>
      <c r="CGV382" s="42"/>
      <c r="CGW382" s="42"/>
      <c r="CGX382" s="42"/>
      <c r="CGY382" s="42"/>
      <c r="CGZ382" s="42"/>
      <c r="CHA382" s="42"/>
      <c r="CHB382" s="42"/>
      <c r="CHC382" s="42"/>
      <c r="CHD382" s="42"/>
      <c r="CHE382" s="42"/>
      <c r="CHF382" s="42"/>
      <c r="CHG382" s="42"/>
      <c r="CHH382" s="42"/>
      <c r="CHI382" s="42"/>
      <c r="CHJ382" s="42"/>
      <c r="CHK382" s="42"/>
      <c r="CHL382" s="42"/>
      <c r="CHM382" s="42"/>
      <c r="CHN382" s="42"/>
      <c r="CHO382" s="42"/>
      <c r="CHP382" s="42"/>
      <c r="CHQ382" s="42"/>
      <c r="CHR382" s="42"/>
      <c r="CHS382" s="42"/>
      <c r="CHT382" s="42"/>
      <c r="CHU382" s="42"/>
      <c r="CHV382" s="42"/>
      <c r="CHW382" s="42"/>
      <c r="CHX382" s="42"/>
      <c r="CHY382" s="42"/>
      <c r="CHZ382" s="42"/>
      <c r="CIA382" s="42"/>
      <c r="CIB382" s="42"/>
      <c r="CIC382" s="42"/>
      <c r="CID382" s="42"/>
      <c r="CIE382" s="42"/>
      <c r="CIF382" s="42"/>
      <c r="CIG382" s="42"/>
      <c r="CIH382" s="42"/>
      <c r="CII382" s="42"/>
      <c r="CIJ382" s="42"/>
      <c r="CIK382" s="42"/>
      <c r="CIL382" s="42"/>
      <c r="CIM382" s="42"/>
      <c r="CIN382" s="42"/>
      <c r="CIO382" s="42"/>
      <c r="CIP382" s="42"/>
      <c r="CIQ382" s="42"/>
      <c r="CIR382" s="42"/>
      <c r="CIS382" s="42"/>
      <c r="CIT382" s="42"/>
      <c r="CIU382" s="42"/>
      <c r="CIV382" s="42"/>
      <c r="CIW382" s="42"/>
      <c r="CIX382" s="42"/>
      <c r="CIY382" s="42"/>
      <c r="CIZ382" s="42"/>
      <c r="CJA382" s="42"/>
      <c r="CJB382" s="42"/>
      <c r="CJC382" s="42"/>
      <c r="CJD382" s="42"/>
      <c r="CJE382" s="42"/>
      <c r="CJF382" s="42"/>
      <c r="CJG382" s="42"/>
      <c r="CJH382" s="42"/>
      <c r="CJI382" s="42"/>
      <c r="CJJ382" s="42"/>
      <c r="CJK382" s="42"/>
      <c r="CJL382" s="42"/>
      <c r="CJM382" s="42"/>
      <c r="CJN382" s="42"/>
      <c r="CJO382" s="42"/>
      <c r="CJP382" s="42"/>
      <c r="CJQ382" s="42"/>
      <c r="CJR382" s="42"/>
      <c r="CJS382" s="42"/>
      <c r="CJT382" s="42"/>
      <c r="CJU382" s="42"/>
      <c r="CJV382" s="42"/>
      <c r="CJW382" s="42"/>
      <c r="CJX382" s="42"/>
      <c r="CJY382" s="42"/>
      <c r="CJZ382" s="42"/>
      <c r="CKA382" s="42"/>
      <c r="CKB382" s="42"/>
      <c r="CKC382" s="42"/>
      <c r="CKD382" s="42"/>
      <c r="CKE382" s="42"/>
      <c r="CKF382" s="42"/>
      <c r="CKG382" s="42"/>
      <c r="CKH382" s="42"/>
      <c r="CKI382" s="42"/>
      <c r="CKJ382" s="42"/>
      <c r="CKK382" s="42"/>
      <c r="CKL382" s="42"/>
      <c r="CKM382" s="42"/>
      <c r="CKN382" s="42"/>
      <c r="CKO382" s="42"/>
      <c r="CKP382" s="42"/>
      <c r="CKQ382" s="42"/>
      <c r="CKR382" s="42"/>
      <c r="CKS382" s="42"/>
      <c r="CKT382" s="42"/>
      <c r="CKU382" s="42"/>
      <c r="CKV382" s="42"/>
      <c r="CKW382" s="42"/>
      <c r="CKX382" s="42"/>
      <c r="CKY382" s="42"/>
      <c r="CKZ382" s="42"/>
      <c r="CLA382" s="42"/>
      <c r="CLB382" s="42"/>
      <c r="CLC382" s="42"/>
      <c r="CLD382" s="42"/>
      <c r="CLE382" s="42"/>
      <c r="CLF382" s="42"/>
      <c r="CLG382" s="42"/>
      <c r="CLH382" s="42"/>
      <c r="CLI382" s="42"/>
      <c r="CLJ382" s="42"/>
      <c r="CLK382" s="42"/>
      <c r="CLL382" s="42"/>
      <c r="CLM382" s="42"/>
      <c r="CLN382" s="42"/>
      <c r="CLO382" s="42"/>
      <c r="CLP382" s="42"/>
      <c r="CLQ382" s="42"/>
      <c r="CLR382" s="42"/>
      <c r="CLS382" s="42"/>
      <c r="CLT382" s="42"/>
      <c r="CLU382" s="42"/>
      <c r="CLV382" s="42"/>
      <c r="CLW382" s="42"/>
      <c r="CLX382" s="42"/>
      <c r="CLY382" s="42"/>
      <c r="CLZ382" s="42"/>
      <c r="CMA382" s="42"/>
      <c r="CMB382" s="42"/>
      <c r="CMC382" s="42"/>
      <c r="CMD382" s="42"/>
      <c r="CME382" s="42"/>
      <c r="CMF382" s="42"/>
      <c r="CMG382" s="42"/>
      <c r="CMH382" s="42"/>
      <c r="CMI382" s="42"/>
      <c r="CMJ382" s="42"/>
      <c r="CMK382" s="42"/>
      <c r="CML382" s="42"/>
      <c r="CMM382" s="42"/>
      <c r="CMN382" s="42"/>
      <c r="CMO382" s="42"/>
      <c r="CMP382" s="42"/>
      <c r="CMQ382" s="42"/>
      <c r="CMR382" s="42"/>
      <c r="CMS382" s="42"/>
      <c r="CMT382" s="42"/>
      <c r="CMU382" s="42"/>
      <c r="CMV382" s="42"/>
      <c r="CMW382" s="42"/>
      <c r="CMX382" s="42"/>
      <c r="CMY382" s="42"/>
      <c r="CMZ382" s="42"/>
      <c r="CNA382" s="42"/>
      <c r="CNB382" s="42"/>
      <c r="CNC382" s="42"/>
      <c r="CND382" s="42"/>
      <c r="CNE382" s="42"/>
      <c r="CNF382" s="42"/>
      <c r="CNG382" s="42"/>
      <c r="CNH382" s="42"/>
      <c r="CNI382" s="42"/>
      <c r="CNJ382" s="42"/>
      <c r="CNK382" s="42"/>
      <c r="CNL382" s="42"/>
      <c r="CNM382" s="42"/>
      <c r="CNN382" s="42"/>
      <c r="CNO382" s="42"/>
      <c r="CNP382" s="42"/>
      <c r="CNQ382" s="42"/>
      <c r="CNR382" s="42"/>
      <c r="CNS382" s="42"/>
      <c r="CNT382" s="42"/>
      <c r="CNU382" s="42"/>
      <c r="CNV382" s="42"/>
      <c r="CNW382" s="42"/>
      <c r="CNX382" s="42"/>
      <c r="CNY382" s="42"/>
      <c r="CNZ382" s="42"/>
      <c r="COA382" s="42"/>
      <c r="COB382" s="42"/>
      <c r="COC382" s="42"/>
      <c r="COD382" s="42"/>
      <c r="COE382" s="42"/>
      <c r="COF382" s="42"/>
      <c r="COG382" s="42"/>
      <c r="COH382" s="42"/>
      <c r="COI382" s="42"/>
      <c r="COJ382" s="42"/>
      <c r="COK382" s="42"/>
      <c r="COL382" s="42"/>
      <c r="COM382" s="42"/>
      <c r="CON382" s="42"/>
      <c r="COO382" s="42"/>
      <c r="COP382" s="42"/>
      <c r="COQ382" s="42"/>
      <c r="COR382" s="42"/>
      <c r="COS382" s="42"/>
      <c r="COT382" s="42"/>
      <c r="COU382" s="42"/>
      <c r="COV382" s="42"/>
      <c r="COW382" s="42"/>
      <c r="COX382" s="42"/>
      <c r="COY382" s="42"/>
      <c r="COZ382" s="42"/>
      <c r="CPA382" s="42"/>
      <c r="CPB382" s="42"/>
      <c r="CPC382" s="42"/>
      <c r="CPD382" s="42"/>
      <c r="CPE382" s="42"/>
      <c r="CPF382" s="42"/>
      <c r="CPG382" s="42"/>
      <c r="CPH382" s="42"/>
      <c r="CPI382" s="42"/>
      <c r="CPJ382" s="42"/>
      <c r="CPK382" s="42"/>
      <c r="CPL382" s="42"/>
      <c r="CPM382" s="42"/>
      <c r="CPN382" s="42"/>
      <c r="CPO382" s="42"/>
      <c r="CPP382" s="42"/>
      <c r="CPQ382" s="42"/>
      <c r="CPR382" s="42"/>
      <c r="CPS382" s="42"/>
      <c r="CPT382" s="42"/>
      <c r="CPU382" s="42"/>
      <c r="CPV382" s="42"/>
      <c r="CPW382" s="42"/>
      <c r="CPX382" s="42"/>
      <c r="CPY382" s="42"/>
      <c r="CPZ382" s="42"/>
      <c r="CQA382" s="42"/>
      <c r="CQB382" s="42"/>
      <c r="CQC382" s="42"/>
      <c r="CQD382" s="42"/>
      <c r="CQE382" s="42"/>
      <c r="CQF382" s="42"/>
      <c r="CQG382" s="42"/>
      <c r="CQH382" s="42"/>
      <c r="CQI382" s="42"/>
      <c r="CQJ382" s="42"/>
      <c r="CQK382" s="42"/>
      <c r="CQL382" s="42"/>
      <c r="CQM382" s="42"/>
      <c r="CQN382" s="42"/>
      <c r="CQO382" s="42"/>
      <c r="CQP382" s="42"/>
      <c r="CQQ382" s="42"/>
      <c r="CQR382" s="42"/>
      <c r="CQS382" s="42"/>
      <c r="CQT382" s="42"/>
      <c r="CQU382" s="42"/>
      <c r="CQV382" s="42"/>
      <c r="CQW382" s="42"/>
      <c r="CQX382" s="42"/>
      <c r="CQY382" s="42"/>
      <c r="CQZ382" s="42"/>
      <c r="CRA382" s="42"/>
      <c r="CRB382" s="42"/>
      <c r="CRC382" s="42"/>
      <c r="CRD382" s="42"/>
      <c r="CRE382" s="42"/>
      <c r="CRF382" s="42"/>
      <c r="CRG382" s="42"/>
      <c r="CRH382" s="42"/>
      <c r="CRI382" s="42"/>
      <c r="CRJ382" s="42"/>
      <c r="CRK382" s="42"/>
      <c r="CRL382" s="42"/>
      <c r="CRM382" s="42"/>
      <c r="CRN382" s="42"/>
      <c r="CRO382" s="42"/>
      <c r="CRP382" s="42"/>
      <c r="CRQ382" s="42"/>
      <c r="CRR382" s="42"/>
      <c r="CRS382" s="42"/>
      <c r="CRT382" s="42"/>
      <c r="CRU382" s="42"/>
      <c r="CRV382" s="42"/>
      <c r="CRW382" s="42"/>
      <c r="CRX382" s="42"/>
      <c r="CRY382" s="42"/>
      <c r="CRZ382" s="42"/>
      <c r="CSA382" s="42"/>
      <c r="CSB382" s="42"/>
      <c r="CSC382" s="42"/>
      <c r="CSD382" s="42"/>
      <c r="CSE382" s="42"/>
      <c r="CSF382" s="42"/>
      <c r="CSG382" s="42"/>
      <c r="CSH382" s="42"/>
      <c r="CSI382" s="42"/>
      <c r="CSJ382" s="42"/>
      <c r="CSK382" s="42"/>
      <c r="CSL382" s="42"/>
      <c r="CSM382" s="42"/>
      <c r="CSN382" s="42"/>
      <c r="CSO382" s="42"/>
      <c r="CSP382" s="42"/>
      <c r="CSQ382" s="42"/>
      <c r="CSR382" s="42"/>
      <c r="CSS382" s="42"/>
      <c r="CST382" s="42"/>
      <c r="CSU382" s="42"/>
      <c r="CSV382" s="42"/>
      <c r="CSW382" s="42"/>
      <c r="CSX382" s="42"/>
      <c r="CSY382" s="42"/>
      <c r="CSZ382" s="42"/>
      <c r="CTA382" s="42"/>
      <c r="CTB382" s="42"/>
      <c r="CTC382" s="42"/>
      <c r="CTD382" s="42"/>
      <c r="CTE382" s="42"/>
      <c r="CTF382" s="42"/>
      <c r="CTG382" s="42"/>
      <c r="CTH382" s="42"/>
      <c r="CTI382" s="42"/>
      <c r="CTJ382" s="42"/>
      <c r="CTK382" s="42"/>
      <c r="CTL382" s="42"/>
      <c r="CTM382" s="42"/>
      <c r="CTN382" s="42"/>
      <c r="CTO382" s="42"/>
      <c r="CTP382" s="42"/>
      <c r="CTQ382" s="42"/>
      <c r="CTR382" s="42"/>
      <c r="CTS382" s="42"/>
      <c r="CTT382" s="42"/>
      <c r="CTU382" s="42"/>
      <c r="CTV382" s="42"/>
      <c r="CTW382" s="42"/>
      <c r="CTX382" s="42"/>
      <c r="CTY382" s="42"/>
      <c r="CTZ382" s="42"/>
      <c r="CUA382" s="42"/>
      <c r="CUB382" s="42"/>
      <c r="CUC382" s="42"/>
      <c r="CUD382" s="42"/>
      <c r="CUE382" s="42"/>
      <c r="CUF382" s="42"/>
      <c r="CUG382" s="42"/>
      <c r="CUH382" s="42"/>
      <c r="CUI382" s="42"/>
      <c r="CUJ382" s="42"/>
      <c r="CUK382" s="42"/>
      <c r="CUL382" s="42"/>
      <c r="CUM382" s="42"/>
      <c r="CUN382" s="42"/>
      <c r="CUO382" s="42"/>
      <c r="CUP382" s="42"/>
      <c r="CUQ382" s="42"/>
      <c r="CUR382" s="42"/>
      <c r="CUS382" s="42"/>
      <c r="CUT382" s="42"/>
      <c r="CUU382" s="42"/>
      <c r="CUV382" s="42"/>
      <c r="CUW382" s="42"/>
      <c r="CUX382" s="42"/>
      <c r="CUY382" s="42"/>
      <c r="CUZ382" s="42"/>
      <c r="CVA382" s="42"/>
      <c r="CVB382" s="42"/>
      <c r="CVC382" s="42"/>
      <c r="CVD382" s="42"/>
      <c r="CVE382" s="42"/>
      <c r="CVF382" s="42"/>
      <c r="CVG382" s="42"/>
      <c r="CVH382" s="42"/>
      <c r="CVI382" s="42"/>
      <c r="CVJ382" s="42"/>
      <c r="CVK382" s="42"/>
      <c r="CVL382" s="42"/>
      <c r="CVM382" s="42"/>
      <c r="CVN382" s="42"/>
      <c r="CVO382" s="42"/>
      <c r="CVP382" s="42"/>
      <c r="CVQ382" s="42"/>
      <c r="CVR382" s="42"/>
      <c r="CVS382" s="42"/>
      <c r="CVT382" s="42"/>
      <c r="CVU382" s="42"/>
      <c r="CVV382" s="42"/>
      <c r="CVW382" s="42"/>
      <c r="CVX382" s="42"/>
      <c r="CVY382" s="42"/>
      <c r="CVZ382" s="42"/>
      <c r="CWA382" s="42"/>
      <c r="CWB382" s="42"/>
      <c r="CWC382" s="42"/>
      <c r="CWD382" s="42"/>
      <c r="CWE382" s="42"/>
      <c r="CWF382" s="42"/>
      <c r="CWG382" s="42"/>
      <c r="CWH382" s="42"/>
      <c r="CWI382" s="42"/>
      <c r="CWJ382" s="42"/>
      <c r="CWK382" s="42"/>
      <c r="CWL382" s="42"/>
      <c r="CWM382" s="42"/>
      <c r="CWN382" s="42"/>
      <c r="CWO382" s="42"/>
      <c r="CWP382" s="42"/>
      <c r="CWQ382" s="42"/>
      <c r="CWR382" s="42"/>
      <c r="CWS382" s="42"/>
      <c r="CWT382" s="42"/>
      <c r="CWU382" s="42"/>
      <c r="CWV382" s="42"/>
      <c r="CWW382" s="42"/>
      <c r="CWX382" s="42"/>
      <c r="CWY382" s="42"/>
      <c r="CWZ382" s="42"/>
      <c r="CXA382" s="42"/>
      <c r="CXB382" s="42"/>
      <c r="CXC382" s="42"/>
      <c r="CXD382" s="42"/>
      <c r="CXE382" s="42"/>
      <c r="CXF382" s="42"/>
      <c r="CXG382" s="42"/>
      <c r="CXH382" s="42"/>
      <c r="CXI382" s="42"/>
      <c r="CXJ382" s="42"/>
      <c r="CXK382" s="42"/>
      <c r="CXL382" s="42"/>
      <c r="CXM382" s="42"/>
      <c r="CXN382" s="42"/>
      <c r="CXO382" s="42"/>
      <c r="CXP382" s="42"/>
      <c r="CXQ382" s="42"/>
      <c r="CXR382" s="42"/>
      <c r="CXS382" s="42"/>
      <c r="CXT382" s="42"/>
      <c r="CXU382" s="42"/>
      <c r="CXV382" s="42"/>
      <c r="CXW382" s="42"/>
      <c r="CXX382" s="42"/>
      <c r="CXY382" s="42"/>
      <c r="CXZ382" s="42"/>
      <c r="CYA382" s="42"/>
      <c r="CYB382" s="42"/>
      <c r="CYC382" s="42"/>
      <c r="CYD382" s="42"/>
      <c r="CYE382" s="42"/>
      <c r="CYF382" s="42"/>
      <c r="CYG382" s="42"/>
      <c r="CYH382" s="42"/>
      <c r="CYI382" s="42"/>
      <c r="CYJ382" s="42"/>
      <c r="CYK382" s="42"/>
      <c r="CYL382" s="42"/>
      <c r="CYM382" s="42"/>
      <c r="CYN382" s="42"/>
      <c r="CYO382" s="42"/>
      <c r="CYP382" s="42"/>
      <c r="CYQ382" s="42"/>
      <c r="CYR382" s="42"/>
      <c r="CYS382" s="42"/>
      <c r="CYT382" s="42"/>
      <c r="CYU382" s="42"/>
      <c r="CYV382" s="42"/>
      <c r="CYW382" s="42"/>
      <c r="CYX382" s="42"/>
      <c r="CYY382" s="42"/>
      <c r="CYZ382" s="42"/>
      <c r="CZA382" s="42"/>
      <c r="CZB382" s="42"/>
      <c r="CZC382" s="42"/>
      <c r="CZD382" s="42"/>
      <c r="CZE382" s="42"/>
      <c r="CZF382" s="42"/>
      <c r="CZG382" s="42"/>
      <c r="CZH382" s="42"/>
      <c r="CZI382" s="42"/>
      <c r="CZJ382" s="42"/>
      <c r="CZK382" s="42"/>
      <c r="CZL382" s="42"/>
      <c r="CZM382" s="42"/>
      <c r="CZN382" s="42"/>
      <c r="CZO382" s="42"/>
      <c r="CZP382" s="42"/>
      <c r="CZQ382" s="42"/>
      <c r="CZR382" s="42"/>
      <c r="CZS382" s="42"/>
      <c r="CZT382" s="42"/>
      <c r="CZU382" s="42"/>
      <c r="CZV382" s="42"/>
      <c r="CZW382" s="42"/>
      <c r="CZX382" s="42"/>
      <c r="CZY382" s="42"/>
      <c r="CZZ382" s="42"/>
      <c r="DAA382" s="42"/>
      <c r="DAB382" s="42"/>
      <c r="DAC382" s="42"/>
      <c r="DAD382" s="42"/>
      <c r="DAE382" s="42"/>
      <c r="DAF382" s="42"/>
      <c r="DAG382" s="42"/>
      <c r="DAH382" s="42"/>
      <c r="DAI382" s="42"/>
      <c r="DAJ382" s="42"/>
      <c r="DAK382" s="42"/>
      <c r="DAL382" s="42"/>
      <c r="DAM382" s="42"/>
      <c r="DAN382" s="42"/>
      <c r="DAO382" s="42"/>
      <c r="DAP382" s="42"/>
      <c r="DAQ382" s="42"/>
      <c r="DAR382" s="42"/>
      <c r="DAS382" s="42"/>
      <c r="DAT382" s="42"/>
      <c r="DAU382" s="42"/>
      <c r="DAV382" s="42"/>
      <c r="DAW382" s="42"/>
      <c r="DAX382" s="42"/>
      <c r="DAY382" s="42"/>
      <c r="DAZ382" s="42"/>
      <c r="DBA382" s="42"/>
      <c r="DBB382" s="42"/>
      <c r="DBC382" s="42"/>
      <c r="DBD382" s="42"/>
      <c r="DBE382" s="42"/>
      <c r="DBF382" s="42"/>
      <c r="DBG382" s="42"/>
      <c r="DBH382" s="42"/>
      <c r="DBI382" s="42"/>
      <c r="DBJ382" s="42"/>
      <c r="DBK382" s="42"/>
      <c r="DBL382" s="42"/>
      <c r="DBM382" s="42"/>
      <c r="DBN382" s="42"/>
      <c r="DBO382" s="42"/>
      <c r="DBP382" s="42"/>
      <c r="DBQ382" s="42"/>
      <c r="DBR382" s="42"/>
      <c r="DBS382" s="42"/>
      <c r="DBT382" s="42"/>
      <c r="DBU382" s="42"/>
      <c r="DBV382" s="42"/>
      <c r="DBW382" s="42"/>
      <c r="DBX382" s="42"/>
      <c r="DBY382" s="42"/>
      <c r="DBZ382" s="42"/>
      <c r="DCA382" s="42"/>
      <c r="DCB382" s="42"/>
      <c r="DCC382" s="42"/>
      <c r="DCD382" s="42"/>
      <c r="DCE382" s="42"/>
      <c r="DCF382" s="42"/>
      <c r="DCG382" s="42"/>
      <c r="DCH382" s="42"/>
      <c r="DCI382" s="42"/>
      <c r="DCJ382" s="42"/>
      <c r="DCK382" s="42"/>
      <c r="DCL382" s="42"/>
      <c r="DCM382" s="42"/>
      <c r="DCN382" s="42"/>
      <c r="DCO382" s="42"/>
      <c r="DCP382" s="42"/>
      <c r="DCQ382" s="42"/>
      <c r="DCR382" s="42"/>
      <c r="DCS382" s="42"/>
      <c r="DCT382" s="42"/>
      <c r="DCU382" s="42"/>
      <c r="DCV382" s="42"/>
      <c r="DCW382" s="42"/>
      <c r="DCX382" s="42"/>
      <c r="DCY382" s="42"/>
      <c r="DCZ382" s="42"/>
      <c r="DDA382" s="42"/>
      <c r="DDB382" s="42"/>
      <c r="DDC382" s="42"/>
      <c r="DDD382" s="42"/>
      <c r="DDE382" s="42"/>
      <c r="DDF382" s="42"/>
      <c r="DDG382" s="42"/>
      <c r="DDH382" s="42"/>
      <c r="DDI382" s="42"/>
      <c r="DDJ382" s="42"/>
      <c r="DDK382" s="42"/>
      <c r="DDL382" s="42"/>
      <c r="DDM382" s="42"/>
      <c r="DDN382" s="42"/>
      <c r="DDO382" s="42"/>
      <c r="DDP382" s="42"/>
      <c r="DDQ382" s="42"/>
      <c r="DDR382" s="42"/>
      <c r="DDS382" s="42"/>
      <c r="DDT382" s="42"/>
      <c r="DDU382" s="42"/>
      <c r="DDV382" s="42"/>
      <c r="DDW382" s="42"/>
      <c r="DDX382" s="42"/>
      <c r="DDY382" s="42"/>
      <c r="DDZ382" s="42"/>
      <c r="DEA382" s="42"/>
      <c r="DEB382" s="42"/>
      <c r="DEC382" s="42"/>
      <c r="DED382" s="42"/>
      <c r="DEE382" s="42"/>
      <c r="DEF382" s="42"/>
      <c r="DEG382" s="42"/>
      <c r="DEH382" s="42"/>
      <c r="DEI382" s="42"/>
      <c r="DEJ382" s="42"/>
      <c r="DEK382" s="42"/>
      <c r="DEL382" s="42"/>
      <c r="DEM382" s="42"/>
      <c r="DEN382" s="42"/>
      <c r="DEO382" s="42"/>
      <c r="DEP382" s="42"/>
      <c r="DEQ382" s="42"/>
      <c r="DER382" s="42"/>
      <c r="DES382" s="42"/>
      <c r="DET382" s="42"/>
      <c r="DEU382" s="42"/>
      <c r="DEV382" s="42"/>
      <c r="DEW382" s="42"/>
      <c r="DEX382" s="42"/>
      <c r="DEY382" s="42"/>
      <c r="DEZ382" s="42"/>
      <c r="DFA382" s="42"/>
      <c r="DFB382" s="42"/>
      <c r="DFC382" s="42"/>
      <c r="DFD382" s="42"/>
      <c r="DFE382" s="42"/>
      <c r="DFF382" s="42"/>
      <c r="DFG382" s="42"/>
      <c r="DFH382" s="42"/>
      <c r="DFI382" s="42"/>
      <c r="DFJ382" s="42"/>
      <c r="DFK382" s="42"/>
      <c r="DFL382" s="42"/>
      <c r="DFM382" s="42"/>
      <c r="DFN382" s="42"/>
      <c r="DFO382" s="42"/>
      <c r="DFP382" s="42"/>
      <c r="DFQ382" s="42"/>
      <c r="DFR382" s="42"/>
      <c r="DFS382" s="42"/>
      <c r="DFT382" s="42"/>
      <c r="DFU382" s="42"/>
      <c r="DFV382" s="42"/>
      <c r="DFW382" s="42"/>
      <c r="DFX382" s="42"/>
      <c r="DFY382" s="42"/>
      <c r="DFZ382" s="42"/>
      <c r="DGA382" s="42"/>
      <c r="DGB382" s="42"/>
      <c r="DGC382" s="42"/>
      <c r="DGD382" s="42"/>
      <c r="DGE382" s="42"/>
      <c r="DGF382" s="42"/>
      <c r="DGG382" s="42"/>
      <c r="DGH382" s="42"/>
      <c r="DGI382" s="42"/>
      <c r="DGJ382" s="42"/>
      <c r="DGK382" s="42"/>
      <c r="DGL382" s="42"/>
      <c r="DGM382" s="42"/>
      <c r="DGN382" s="42"/>
      <c r="DGO382" s="42"/>
      <c r="DGP382" s="42"/>
      <c r="DGQ382" s="42"/>
      <c r="DGR382" s="42"/>
      <c r="DGS382" s="42"/>
      <c r="DGT382" s="42"/>
      <c r="DGU382" s="42"/>
      <c r="DGV382" s="42"/>
      <c r="DGW382" s="42"/>
      <c r="DGX382" s="42"/>
      <c r="DGY382" s="42"/>
      <c r="DGZ382" s="42"/>
      <c r="DHA382" s="42"/>
      <c r="DHB382" s="42"/>
      <c r="DHC382" s="42"/>
      <c r="DHD382" s="42"/>
      <c r="DHE382" s="42"/>
      <c r="DHF382" s="42"/>
      <c r="DHG382" s="42"/>
      <c r="DHH382" s="42"/>
      <c r="DHI382" s="42"/>
      <c r="DHJ382" s="42"/>
      <c r="DHK382" s="42"/>
      <c r="DHL382" s="42"/>
      <c r="DHM382" s="42"/>
      <c r="DHN382" s="42"/>
      <c r="DHO382" s="42"/>
      <c r="DHP382" s="42"/>
      <c r="DHQ382" s="42"/>
      <c r="DHR382" s="42"/>
      <c r="DHS382" s="42"/>
      <c r="DHT382" s="42"/>
      <c r="DHU382" s="42"/>
      <c r="DHV382" s="42"/>
      <c r="DHW382" s="42"/>
      <c r="DHX382" s="42"/>
      <c r="DHY382" s="42"/>
      <c r="DHZ382" s="42"/>
      <c r="DIA382" s="42"/>
      <c r="DIB382" s="42"/>
      <c r="DIC382" s="42"/>
      <c r="DID382" s="42"/>
      <c r="DIE382" s="42"/>
      <c r="DIF382" s="42"/>
      <c r="DIG382" s="42"/>
      <c r="DIH382" s="42"/>
      <c r="DII382" s="42"/>
      <c r="DIJ382" s="42"/>
      <c r="DIK382" s="42"/>
      <c r="DIL382" s="42"/>
      <c r="DIM382" s="42"/>
      <c r="DIN382" s="42"/>
      <c r="DIO382" s="42"/>
      <c r="DIP382" s="42"/>
      <c r="DIQ382" s="42"/>
      <c r="DIR382" s="42"/>
      <c r="DIS382" s="42"/>
      <c r="DIT382" s="42"/>
      <c r="DIU382" s="42"/>
      <c r="DIV382" s="42"/>
      <c r="DIW382" s="42"/>
      <c r="DIX382" s="42"/>
      <c r="DIY382" s="42"/>
      <c r="DIZ382" s="42"/>
      <c r="DJA382" s="42"/>
      <c r="DJB382" s="42"/>
      <c r="DJC382" s="42"/>
      <c r="DJD382" s="42"/>
      <c r="DJE382" s="42"/>
      <c r="DJF382" s="42"/>
      <c r="DJG382" s="42"/>
      <c r="DJH382" s="42"/>
      <c r="DJI382" s="42"/>
      <c r="DJJ382" s="42"/>
      <c r="DJK382" s="42"/>
      <c r="DJL382" s="42"/>
      <c r="DJM382" s="42"/>
      <c r="DJN382" s="42"/>
      <c r="DJO382" s="42"/>
      <c r="DJP382" s="42"/>
      <c r="DJQ382" s="42"/>
      <c r="DJR382" s="42"/>
      <c r="DJS382" s="42"/>
      <c r="DJT382" s="42"/>
      <c r="DJU382" s="42"/>
      <c r="DJV382" s="42"/>
      <c r="DJW382" s="42"/>
      <c r="DJX382" s="42"/>
      <c r="DJY382" s="42"/>
      <c r="DJZ382" s="42"/>
      <c r="DKA382" s="42"/>
      <c r="DKB382" s="42"/>
      <c r="DKC382" s="42"/>
      <c r="DKD382" s="42"/>
      <c r="DKE382" s="42"/>
      <c r="DKF382" s="42"/>
      <c r="DKG382" s="42"/>
      <c r="DKH382" s="42"/>
      <c r="DKI382" s="42"/>
      <c r="DKJ382" s="42"/>
      <c r="DKK382" s="42"/>
      <c r="DKL382" s="42"/>
      <c r="DKM382" s="42"/>
      <c r="DKN382" s="42"/>
      <c r="DKO382" s="42"/>
      <c r="DKP382" s="42"/>
      <c r="DKQ382" s="42"/>
      <c r="DKR382" s="42"/>
      <c r="DKS382" s="42"/>
      <c r="DKT382" s="42"/>
      <c r="DKU382" s="42"/>
      <c r="DKV382" s="42"/>
      <c r="DKW382" s="42"/>
      <c r="DKX382" s="42"/>
      <c r="DKY382" s="42"/>
      <c r="DKZ382" s="42"/>
      <c r="DLA382" s="42"/>
      <c r="DLB382" s="42"/>
      <c r="DLC382" s="42"/>
      <c r="DLD382" s="42"/>
      <c r="DLE382" s="42"/>
      <c r="DLF382" s="42"/>
      <c r="DLG382" s="42"/>
      <c r="DLH382" s="42"/>
      <c r="DLI382" s="42"/>
      <c r="DLJ382" s="42"/>
      <c r="DLK382" s="42"/>
      <c r="DLL382" s="42"/>
      <c r="DLM382" s="42"/>
      <c r="DLN382" s="42"/>
      <c r="DLO382" s="42"/>
      <c r="DLP382" s="42"/>
      <c r="DLQ382" s="42"/>
      <c r="DLR382" s="42"/>
      <c r="DLS382" s="42"/>
      <c r="DLT382" s="42"/>
      <c r="DLU382" s="42"/>
      <c r="DLV382" s="42"/>
      <c r="DLW382" s="42"/>
      <c r="DLX382" s="42"/>
      <c r="DLY382" s="42"/>
      <c r="DLZ382" s="42"/>
      <c r="DMA382" s="42"/>
      <c r="DMB382" s="42"/>
      <c r="DMC382" s="42"/>
      <c r="DMD382" s="42"/>
      <c r="DME382" s="42"/>
      <c r="DMF382" s="42"/>
      <c r="DMG382" s="42"/>
      <c r="DMH382" s="42"/>
      <c r="DMI382" s="42"/>
      <c r="DMJ382" s="42"/>
      <c r="DMK382" s="42"/>
      <c r="DML382" s="42"/>
      <c r="DMM382" s="42"/>
      <c r="DMN382" s="42"/>
      <c r="DMO382" s="42"/>
      <c r="DMP382" s="42"/>
      <c r="DMQ382" s="42"/>
      <c r="DMR382" s="42"/>
      <c r="DMS382" s="42"/>
      <c r="DMT382" s="42"/>
      <c r="DMU382" s="42"/>
      <c r="DMV382" s="42"/>
      <c r="DMW382" s="42"/>
      <c r="DMX382" s="42"/>
      <c r="DMY382" s="42"/>
      <c r="DMZ382" s="42"/>
      <c r="DNA382" s="42"/>
      <c r="DNB382" s="42"/>
      <c r="DNC382" s="42"/>
      <c r="DND382" s="42"/>
      <c r="DNE382" s="42"/>
      <c r="DNF382" s="42"/>
      <c r="DNG382" s="42"/>
      <c r="DNH382" s="42"/>
      <c r="DNI382" s="42"/>
      <c r="DNJ382" s="42"/>
      <c r="DNK382" s="42"/>
      <c r="DNL382" s="42"/>
      <c r="DNM382" s="42"/>
      <c r="DNN382" s="42"/>
      <c r="DNO382" s="42"/>
      <c r="DNP382" s="42"/>
      <c r="DNQ382" s="42"/>
      <c r="DNR382" s="42"/>
      <c r="DNS382" s="42"/>
      <c r="DNT382" s="42"/>
      <c r="DNU382" s="42"/>
      <c r="DNV382" s="42"/>
      <c r="DNW382" s="42"/>
      <c r="DNX382" s="42"/>
      <c r="DNY382" s="42"/>
      <c r="DNZ382" s="42"/>
      <c r="DOA382" s="42"/>
      <c r="DOB382" s="42"/>
      <c r="DOC382" s="42"/>
      <c r="DOD382" s="42"/>
      <c r="DOE382" s="42"/>
      <c r="DOF382" s="42"/>
      <c r="DOG382" s="42"/>
      <c r="DOH382" s="42"/>
      <c r="DOI382" s="42"/>
      <c r="DOJ382" s="42"/>
      <c r="DOK382" s="42"/>
      <c r="DOL382" s="42"/>
      <c r="DOM382" s="42"/>
      <c r="DON382" s="42"/>
      <c r="DOO382" s="42"/>
      <c r="DOP382" s="42"/>
      <c r="DOQ382" s="42"/>
      <c r="DOR382" s="42"/>
      <c r="DOS382" s="42"/>
      <c r="DOT382" s="42"/>
      <c r="DOU382" s="42"/>
      <c r="DOV382" s="42"/>
      <c r="DOW382" s="42"/>
      <c r="DOX382" s="42"/>
      <c r="DOY382" s="42"/>
      <c r="DOZ382" s="42"/>
      <c r="DPA382" s="42"/>
      <c r="DPB382" s="42"/>
      <c r="DPC382" s="42"/>
      <c r="DPD382" s="42"/>
      <c r="DPE382" s="42"/>
      <c r="DPF382" s="42"/>
      <c r="DPG382" s="42"/>
      <c r="DPH382" s="42"/>
      <c r="DPI382" s="42"/>
      <c r="DPJ382" s="42"/>
      <c r="DPK382" s="42"/>
      <c r="DPL382" s="42"/>
      <c r="DPM382" s="42"/>
      <c r="DPN382" s="42"/>
      <c r="DPO382" s="42"/>
      <c r="DPP382" s="42"/>
      <c r="DPQ382" s="42"/>
      <c r="DPR382" s="42"/>
      <c r="DPS382" s="42"/>
      <c r="DPT382" s="42"/>
      <c r="DPU382" s="42"/>
      <c r="DPV382" s="42"/>
      <c r="DPW382" s="42"/>
      <c r="DPX382" s="42"/>
      <c r="DPY382" s="42"/>
      <c r="DPZ382" s="42"/>
      <c r="DQA382" s="42"/>
      <c r="DQB382" s="42"/>
      <c r="DQC382" s="42"/>
      <c r="DQD382" s="42"/>
      <c r="DQE382" s="42"/>
      <c r="DQF382" s="42"/>
      <c r="DQG382" s="42"/>
      <c r="DQH382" s="42"/>
      <c r="DQI382" s="42"/>
      <c r="DQJ382" s="42"/>
      <c r="DQK382" s="42"/>
      <c r="DQL382" s="42"/>
      <c r="DQM382" s="42"/>
      <c r="DQN382" s="42"/>
      <c r="DQO382" s="42"/>
      <c r="DQP382" s="42"/>
      <c r="DQQ382" s="42"/>
      <c r="DQR382" s="42"/>
      <c r="DQS382" s="42"/>
      <c r="DQT382" s="42"/>
      <c r="DQU382" s="42"/>
      <c r="DQV382" s="42"/>
      <c r="DQW382" s="42"/>
      <c r="DQX382" s="42"/>
      <c r="DQY382" s="42"/>
      <c r="DQZ382" s="42"/>
      <c r="DRA382" s="42"/>
      <c r="DRB382" s="42"/>
      <c r="DRC382" s="42"/>
      <c r="DRD382" s="42"/>
      <c r="DRE382" s="42"/>
      <c r="DRF382" s="42"/>
      <c r="DRG382" s="42"/>
      <c r="DRH382" s="42"/>
      <c r="DRI382" s="42"/>
      <c r="DRJ382" s="42"/>
      <c r="DRK382" s="42"/>
      <c r="DRL382" s="42"/>
      <c r="DRM382" s="42"/>
      <c r="DRN382" s="42"/>
      <c r="DRO382" s="42"/>
      <c r="DRP382" s="42"/>
      <c r="DRQ382" s="42"/>
      <c r="DRR382" s="42"/>
      <c r="DRS382" s="42"/>
      <c r="DRT382" s="42"/>
      <c r="DRU382" s="42"/>
      <c r="DRV382" s="42"/>
      <c r="DRW382" s="42"/>
      <c r="DRX382" s="42"/>
      <c r="DRY382" s="42"/>
      <c r="DRZ382" s="42"/>
      <c r="DSA382" s="42"/>
      <c r="DSB382" s="42"/>
      <c r="DSC382" s="42"/>
      <c r="DSD382" s="42"/>
      <c r="DSE382" s="42"/>
      <c r="DSF382" s="42"/>
      <c r="DSG382" s="42"/>
      <c r="DSH382" s="42"/>
      <c r="DSI382" s="42"/>
      <c r="DSJ382" s="42"/>
      <c r="DSK382" s="42"/>
      <c r="DSL382" s="42"/>
      <c r="DSM382" s="42"/>
      <c r="DSN382" s="42"/>
      <c r="DSO382" s="42"/>
      <c r="DSP382" s="42"/>
      <c r="DSQ382" s="42"/>
      <c r="DSR382" s="42"/>
      <c r="DSS382" s="42"/>
      <c r="DST382" s="42"/>
      <c r="DSU382" s="42"/>
      <c r="DSV382" s="42"/>
      <c r="DSW382" s="42"/>
      <c r="DSX382" s="42"/>
      <c r="DSY382" s="42"/>
      <c r="DSZ382" s="42"/>
      <c r="DTA382" s="42"/>
      <c r="DTB382" s="42"/>
      <c r="DTC382" s="42"/>
      <c r="DTD382" s="42"/>
      <c r="DTE382" s="42"/>
      <c r="DTF382" s="42"/>
      <c r="DTG382" s="42"/>
      <c r="DTH382" s="42"/>
      <c r="DTI382" s="42"/>
      <c r="DTJ382" s="42"/>
      <c r="DTK382" s="42"/>
      <c r="DTL382" s="42"/>
      <c r="DTM382" s="42"/>
      <c r="DTN382" s="42"/>
      <c r="DTO382" s="42"/>
      <c r="DTP382" s="42"/>
      <c r="DTQ382" s="42"/>
      <c r="DTR382" s="42"/>
      <c r="DTS382" s="42"/>
      <c r="DTT382" s="42"/>
      <c r="DTU382" s="42"/>
      <c r="DTV382" s="42"/>
      <c r="DTW382" s="42"/>
      <c r="DTX382" s="42"/>
      <c r="DTY382" s="42"/>
      <c r="DTZ382" s="42"/>
      <c r="DUA382" s="42"/>
      <c r="DUB382" s="42"/>
      <c r="DUC382" s="42"/>
      <c r="DUD382" s="42"/>
      <c r="DUE382" s="42"/>
      <c r="DUF382" s="42"/>
      <c r="DUG382" s="42"/>
      <c r="DUH382" s="42"/>
      <c r="DUI382" s="42"/>
      <c r="DUJ382" s="42"/>
      <c r="DUK382" s="42"/>
      <c r="DUL382" s="42"/>
      <c r="DUM382" s="42"/>
      <c r="DUN382" s="42"/>
      <c r="DUO382" s="42"/>
      <c r="DUP382" s="42"/>
      <c r="DUQ382" s="42"/>
      <c r="DUR382" s="42"/>
      <c r="DUS382" s="42"/>
      <c r="DUT382" s="42"/>
      <c r="DUU382" s="42"/>
      <c r="DUV382" s="42"/>
      <c r="DUW382" s="42"/>
      <c r="DUX382" s="42"/>
      <c r="DUY382" s="42"/>
      <c r="DUZ382" s="42"/>
      <c r="DVA382" s="42"/>
      <c r="DVB382" s="42"/>
      <c r="DVC382" s="42"/>
      <c r="DVD382" s="42"/>
      <c r="DVE382" s="42"/>
      <c r="DVF382" s="42"/>
      <c r="DVG382" s="42"/>
      <c r="DVH382" s="42"/>
      <c r="DVI382" s="42"/>
      <c r="DVJ382" s="42"/>
      <c r="DVK382" s="42"/>
      <c r="DVL382" s="42"/>
      <c r="DVM382" s="42"/>
      <c r="DVN382" s="42"/>
      <c r="DVO382" s="42"/>
      <c r="DVP382" s="42"/>
      <c r="DVQ382" s="42"/>
      <c r="DVR382" s="42"/>
      <c r="DVS382" s="42"/>
      <c r="DVT382" s="42"/>
      <c r="DVU382" s="42"/>
      <c r="DVV382" s="42"/>
      <c r="DVW382" s="42"/>
      <c r="DVX382" s="42"/>
      <c r="DVY382" s="42"/>
      <c r="DVZ382" s="42"/>
      <c r="DWA382" s="42"/>
      <c r="DWB382" s="42"/>
      <c r="DWC382" s="42"/>
      <c r="DWD382" s="42"/>
      <c r="DWE382" s="42"/>
      <c r="DWF382" s="42"/>
      <c r="DWG382" s="42"/>
      <c r="DWH382" s="42"/>
      <c r="DWI382" s="42"/>
      <c r="DWJ382" s="42"/>
      <c r="DWK382" s="42"/>
      <c r="DWL382" s="42"/>
      <c r="DWM382" s="42"/>
      <c r="DWN382" s="42"/>
      <c r="DWO382" s="42"/>
      <c r="DWP382" s="42"/>
      <c r="DWQ382" s="42"/>
      <c r="DWR382" s="42"/>
      <c r="DWS382" s="42"/>
      <c r="DWT382" s="42"/>
      <c r="DWU382" s="42"/>
      <c r="DWV382" s="42"/>
      <c r="DWW382" s="42"/>
      <c r="DWX382" s="42"/>
      <c r="DWY382" s="42"/>
      <c r="DWZ382" s="42"/>
      <c r="DXA382" s="42"/>
      <c r="DXB382" s="42"/>
      <c r="DXC382" s="42"/>
      <c r="DXD382" s="42"/>
      <c r="DXE382" s="42"/>
      <c r="DXF382" s="42"/>
      <c r="DXG382" s="42"/>
      <c r="DXH382" s="42"/>
      <c r="DXI382" s="42"/>
      <c r="DXJ382" s="42"/>
      <c r="DXK382" s="42"/>
      <c r="DXL382" s="42"/>
      <c r="DXM382" s="42"/>
      <c r="DXN382" s="42"/>
      <c r="DXO382" s="42"/>
      <c r="DXP382" s="42"/>
      <c r="DXQ382" s="42"/>
      <c r="DXR382" s="42"/>
      <c r="DXS382" s="42"/>
      <c r="DXT382" s="42"/>
      <c r="DXU382" s="42"/>
      <c r="DXV382" s="42"/>
      <c r="DXW382" s="42"/>
      <c r="DXX382" s="42"/>
      <c r="DXY382" s="42"/>
      <c r="DXZ382" s="42"/>
      <c r="DYA382" s="42"/>
      <c r="DYB382" s="42"/>
      <c r="DYC382" s="42"/>
      <c r="DYD382" s="42"/>
      <c r="DYE382" s="42"/>
      <c r="DYF382" s="42"/>
      <c r="DYG382" s="42"/>
      <c r="DYH382" s="42"/>
      <c r="DYI382" s="42"/>
      <c r="DYJ382" s="42"/>
      <c r="DYK382" s="42"/>
      <c r="DYL382" s="42"/>
      <c r="DYM382" s="42"/>
      <c r="DYN382" s="42"/>
      <c r="DYO382" s="42"/>
      <c r="DYP382" s="42"/>
      <c r="DYQ382" s="42"/>
      <c r="DYR382" s="42"/>
      <c r="DYS382" s="42"/>
      <c r="DYT382" s="42"/>
      <c r="DYU382" s="42"/>
      <c r="DYV382" s="42"/>
      <c r="DYW382" s="42"/>
      <c r="DYX382" s="42"/>
      <c r="DYY382" s="42"/>
      <c r="DYZ382" s="42"/>
      <c r="DZA382" s="42"/>
      <c r="DZB382" s="42"/>
      <c r="DZC382" s="42"/>
      <c r="DZD382" s="42"/>
      <c r="DZE382" s="42"/>
      <c r="DZF382" s="42"/>
      <c r="DZG382" s="42"/>
      <c r="DZH382" s="42"/>
      <c r="DZI382" s="42"/>
      <c r="DZJ382" s="42"/>
      <c r="DZK382" s="42"/>
      <c r="DZL382" s="42"/>
      <c r="DZM382" s="42"/>
      <c r="DZN382" s="42"/>
      <c r="DZO382" s="42"/>
      <c r="DZP382" s="42"/>
      <c r="DZQ382" s="42"/>
      <c r="DZR382" s="42"/>
      <c r="DZS382" s="42"/>
      <c r="DZT382" s="42"/>
      <c r="DZU382" s="42"/>
      <c r="DZV382" s="42"/>
      <c r="DZW382" s="42"/>
      <c r="DZX382" s="42"/>
      <c r="DZY382" s="42"/>
      <c r="DZZ382" s="42"/>
      <c r="EAA382" s="42"/>
      <c r="EAB382" s="42"/>
      <c r="EAC382" s="42"/>
      <c r="EAD382" s="42"/>
      <c r="EAE382" s="42"/>
      <c r="EAF382" s="42"/>
      <c r="EAG382" s="42"/>
      <c r="EAH382" s="42"/>
      <c r="EAI382" s="42"/>
      <c r="EAJ382" s="42"/>
      <c r="EAK382" s="42"/>
      <c r="EAL382" s="42"/>
      <c r="EAM382" s="42"/>
      <c r="EAN382" s="42"/>
      <c r="EAO382" s="42"/>
      <c r="EAP382" s="42"/>
      <c r="EAQ382" s="42"/>
      <c r="EAR382" s="42"/>
      <c r="EAS382" s="42"/>
      <c r="EAT382" s="42"/>
      <c r="EAU382" s="42"/>
      <c r="EAV382" s="42"/>
      <c r="EAW382" s="42"/>
      <c r="EAX382" s="42"/>
      <c r="EAY382" s="42"/>
      <c r="EAZ382" s="42"/>
      <c r="EBA382" s="42"/>
      <c r="EBB382" s="42"/>
      <c r="EBC382" s="42"/>
      <c r="EBD382" s="42"/>
      <c r="EBE382" s="42"/>
      <c r="EBF382" s="42"/>
      <c r="EBG382" s="42"/>
      <c r="EBH382" s="42"/>
      <c r="EBI382" s="42"/>
      <c r="EBJ382" s="42"/>
      <c r="EBK382" s="42"/>
      <c r="EBL382" s="42"/>
      <c r="EBM382" s="42"/>
      <c r="EBN382" s="42"/>
      <c r="EBO382" s="42"/>
      <c r="EBP382" s="42"/>
      <c r="EBQ382" s="42"/>
      <c r="EBR382" s="42"/>
      <c r="EBS382" s="42"/>
      <c r="EBT382" s="42"/>
      <c r="EBU382" s="42"/>
      <c r="EBV382" s="42"/>
      <c r="EBW382" s="42"/>
      <c r="EBX382" s="42"/>
      <c r="EBY382" s="42"/>
      <c r="EBZ382" s="42"/>
      <c r="ECA382" s="42"/>
      <c r="ECB382" s="42"/>
      <c r="ECC382" s="42"/>
      <c r="ECD382" s="42"/>
      <c r="ECE382" s="42"/>
      <c r="ECF382" s="42"/>
      <c r="ECG382" s="42"/>
      <c r="ECH382" s="42"/>
      <c r="ECI382" s="42"/>
      <c r="ECJ382" s="42"/>
      <c r="ECK382" s="42"/>
      <c r="ECL382" s="42"/>
      <c r="ECM382" s="42"/>
      <c r="ECN382" s="42"/>
      <c r="ECO382" s="42"/>
      <c r="ECP382" s="42"/>
      <c r="ECQ382" s="42"/>
      <c r="ECR382" s="42"/>
      <c r="ECS382" s="42"/>
      <c r="ECT382" s="42"/>
      <c r="ECU382" s="42"/>
      <c r="ECV382" s="42"/>
      <c r="ECW382" s="42"/>
      <c r="ECX382" s="42"/>
      <c r="ECY382" s="42"/>
      <c r="ECZ382" s="42"/>
      <c r="EDA382" s="42"/>
      <c r="EDB382" s="42"/>
      <c r="EDC382" s="42"/>
      <c r="EDD382" s="42"/>
      <c r="EDE382" s="42"/>
      <c r="EDF382" s="42"/>
      <c r="EDG382" s="42"/>
      <c r="EDH382" s="42"/>
      <c r="EDI382" s="42"/>
      <c r="EDJ382" s="42"/>
      <c r="EDK382" s="42"/>
      <c r="EDL382" s="42"/>
      <c r="EDM382" s="42"/>
      <c r="EDN382" s="42"/>
      <c r="EDO382" s="42"/>
      <c r="EDP382" s="42"/>
      <c r="EDQ382" s="42"/>
      <c r="EDR382" s="42"/>
      <c r="EDS382" s="42"/>
      <c r="EDT382" s="42"/>
      <c r="EDU382" s="42"/>
      <c r="EDV382" s="42"/>
      <c r="EDW382" s="42"/>
      <c r="EDX382" s="42"/>
      <c r="EDY382" s="42"/>
      <c r="EDZ382" s="42"/>
      <c r="EEA382" s="42"/>
      <c r="EEB382" s="42"/>
      <c r="EEC382" s="42"/>
      <c r="EED382" s="42"/>
      <c r="EEE382" s="42"/>
      <c r="EEF382" s="42"/>
      <c r="EEG382" s="42"/>
      <c r="EEH382" s="42"/>
      <c r="EEI382" s="42"/>
      <c r="EEJ382" s="42"/>
      <c r="EEK382" s="42"/>
      <c r="EEL382" s="42"/>
      <c r="EEM382" s="42"/>
      <c r="EEN382" s="42"/>
      <c r="EEO382" s="42"/>
      <c r="EEP382" s="42"/>
      <c r="EEQ382" s="42"/>
      <c r="EER382" s="42"/>
      <c r="EES382" s="42"/>
      <c r="EET382" s="42"/>
      <c r="EEU382" s="42"/>
      <c r="EEV382" s="42"/>
      <c r="EEW382" s="42"/>
      <c r="EEX382" s="42"/>
      <c r="EEY382" s="42"/>
      <c r="EEZ382" s="42"/>
      <c r="EFA382" s="42"/>
      <c r="EFB382" s="42"/>
      <c r="EFC382" s="42"/>
      <c r="EFD382" s="42"/>
      <c r="EFE382" s="42"/>
      <c r="EFF382" s="42"/>
      <c r="EFG382" s="42"/>
      <c r="EFH382" s="42"/>
      <c r="EFI382" s="42"/>
      <c r="EFJ382" s="42"/>
      <c r="EFK382" s="42"/>
      <c r="EFL382" s="42"/>
      <c r="EFM382" s="42"/>
      <c r="EFN382" s="42"/>
      <c r="EFO382" s="42"/>
      <c r="EFP382" s="42"/>
      <c r="EFQ382" s="42"/>
      <c r="EFR382" s="42"/>
      <c r="EFS382" s="42"/>
      <c r="EFT382" s="42"/>
      <c r="EFU382" s="42"/>
      <c r="EFV382" s="42"/>
      <c r="EFW382" s="42"/>
      <c r="EFX382" s="42"/>
      <c r="EFY382" s="42"/>
      <c r="EFZ382" s="42"/>
      <c r="EGA382" s="42"/>
      <c r="EGB382" s="42"/>
      <c r="EGC382" s="42"/>
      <c r="EGD382" s="42"/>
      <c r="EGE382" s="42"/>
      <c r="EGF382" s="42"/>
      <c r="EGG382" s="42"/>
      <c r="EGH382" s="42"/>
      <c r="EGI382" s="42"/>
      <c r="EGJ382" s="42"/>
      <c r="EGK382" s="42"/>
      <c r="EGL382" s="42"/>
      <c r="EGM382" s="42"/>
      <c r="EGN382" s="42"/>
      <c r="EGO382" s="42"/>
      <c r="EGP382" s="42"/>
      <c r="EGQ382" s="42"/>
      <c r="EGR382" s="42"/>
      <c r="EGS382" s="42"/>
      <c r="EGT382" s="42"/>
      <c r="EGU382" s="42"/>
      <c r="EGV382" s="42"/>
      <c r="EGW382" s="42"/>
      <c r="EGX382" s="42"/>
      <c r="EGY382" s="42"/>
      <c r="EGZ382" s="42"/>
      <c r="EHA382" s="42"/>
      <c r="EHB382" s="42"/>
      <c r="EHC382" s="42"/>
      <c r="EHD382" s="42"/>
      <c r="EHE382" s="42"/>
      <c r="EHF382" s="42"/>
      <c r="EHG382" s="42"/>
      <c r="EHH382" s="42"/>
      <c r="EHI382" s="42"/>
      <c r="EHJ382" s="42"/>
      <c r="EHK382" s="42"/>
      <c r="EHL382" s="42"/>
      <c r="EHM382" s="42"/>
      <c r="EHN382" s="42"/>
      <c r="EHO382" s="42"/>
      <c r="EHP382" s="42"/>
      <c r="EHQ382" s="42"/>
      <c r="EHR382" s="42"/>
      <c r="EHS382" s="42"/>
      <c r="EHT382" s="42"/>
      <c r="EHU382" s="42"/>
      <c r="EHV382" s="42"/>
      <c r="EHW382" s="42"/>
      <c r="EHX382" s="42"/>
      <c r="EHY382" s="42"/>
      <c r="EHZ382" s="42"/>
      <c r="EIA382" s="42"/>
      <c r="EIB382" s="42"/>
      <c r="EIC382" s="42"/>
      <c r="EID382" s="42"/>
      <c r="EIE382" s="42"/>
      <c r="EIF382" s="42"/>
      <c r="EIG382" s="42"/>
      <c r="EIH382" s="42"/>
      <c r="EII382" s="42"/>
      <c r="EIJ382" s="42"/>
      <c r="EIK382" s="42"/>
      <c r="EIL382" s="42"/>
      <c r="EIM382" s="42"/>
      <c r="EIN382" s="42"/>
      <c r="EIO382" s="42"/>
      <c r="EIP382" s="42"/>
      <c r="EIQ382" s="42"/>
      <c r="EIR382" s="42"/>
      <c r="EIS382" s="42"/>
      <c r="EIT382" s="42"/>
      <c r="EIU382" s="42"/>
      <c r="EIV382" s="42"/>
      <c r="EIW382" s="42"/>
      <c r="EIX382" s="42"/>
      <c r="EIY382" s="42"/>
      <c r="EIZ382" s="42"/>
      <c r="EJA382" s="42"/>
      <c r="EJB382" s="42"/>
      <c r="EJC382" s="42"/>
      <c r="EJD382" s="42"/>
      <c r="EJE382" s="42"/>
      <c r="EJF382" s="42"/>
      <c r="EJG382" s="42"/>
      <c r="EJH382" s="42"/>
      <c r="EJI382" s="42"/>
      <c r="EJJ382" s="42"/>
      <c r="EJK382" s="42"/>
      <c r="EJL382" s="42"/>
      <c r="EJM382" s="42"/>
      <c r="EJN382" s="42"/>
      <c r="EJO382" s="42"/>
      <c r="EJP382" s="42"/>
      <c r="EJQ382" s="42"/>
      <c r="EJR382" s="42"/>
      <c r="EJS382" s="42"/>
      <c r="EJT382" s="42"/>
      <c r="EJU382" s="42"/>
      <c r="EJV382" s="42"/>
      <c r="EJW382" s="42"/>
      <c r="EJX382" s="42"/>
      <c r="EJY382" s="42"/>
      <c r="EJZ382" s="42"/>
      <c r="EKA382" s="42"/>
      <c r="EKB382" s="42"/>
      <c r="EKC382" s="42"/>
      <c r="EKD382" s="42"/>
      <c r="EKE382" s="42"/>
      <c r="EKF382" s="42"/>
      <c r="EKG382" s="42"/>
      <c r="EKH382" s="42"/>
      <c r="EKI382" s="42"/>
      <c r="EKJ382" s="42"/>
      <c r="EKK382" s="42"/>
      <c r="EKL382" s="42"/>
      <c r="EKM382" s="42"/>
      <c r="EKN382" s="42"/>
      <c r="EKO382" s="42"/>
      <c r="EKP382" s="42"/>
      <c r="EKQ382" s="42"/>
      <c r="EKR382" s="42"/>
      <c r="EKS382" s="42"/>
      <c r="EKT382" s="42"/>
      <c r="EKU382" s="42"/>
      <c r="EKV382" s="42"/>
      <c r="EKW382" s="42"/>
      <c r="EKX382" s="42"/>
      <c r="EKY382" s="42"/>
      <c r="EKZ382" s="42"/>
      <c r="ELA382" s="42"/>
      <c r="ELB382" s="42"/>
      <c r="ELC382" s="42"/>
      <c r="ELD382" s="42"/>
      <c r="ELE382" s="42"/>
      <c r="ELF382" s="42"/>
      <c r="ELG382" s="42"/>
      <c r="ELH382" s="42"/>
      <c r="ELI382" s="42"/>
      <c r="ELJ382" s="42"/>
      <c r="ELK382" s="42"/>
      <c r="ELL382" s="42"/>
      <c r="ELM382" s="42"/>
      <c r="ELN382" s="42"/>
      <c r="ELO382" s="42"/>
      <c r="ELP382" s="42"/>
      <c r="ELQ382" s="42"/>
      <c r="ELR382" s="42"/>
      <c r="ELS382" s="42"/>
      <c r="ELT382" s="42"/>
      <c r="ELU382" s="42"/>
      <c r="ELV382" s="42"/>
      <c r="ELW382" s="42"/>
      <c r="ELX382" s="42"/>
      <c r="ELY382" s="42"/>
      <c r="ELZ382" s="42"/>
      <c r="EMA382" s="42"/>
      <c r="EMB382" s="42"/>
      <c r="EMC382" s="42"/>
      <c r="EMD382" s="42"/>
      <c r="EME382" s="42"/>
      <c r="EMF382" s="42"/>
      <c r="EMG382" s="42"/>
      <c r="EMH382" s="42"/>
      <c r="EMI382" s="42"/>
      <c r="EMJ382" s="42"/>
      <c r="EMK382" s="42"/>
      <c r="EML382" s="42"/>
      <c r="EMM382" s="42"/>
      <c r="EMN382" s="42"/>
      <c r="EMO382" s="42"/>
      <c r="EMP382" s="42"/>
      <c r="EMQ382" s="42"/>
      <c r="EMR382" s="42"/>
      <c r="EMS382" s="42"/>
      <c r="EMT382" s="42"/>
      <c r="EMU382" s="42"/>
      <c r="EMV382" s="42"/>
      <c r="EMW382" s="42"/>
      <c r="EMX382" s="42"/>
      <c r="EMY382" s="42"/>
      <c r="EMZ382" s="42"/>
      <c r="ENA382" s="42"/>
      <c r="ENB382" s="42"/>
      <c r="ENC382" s="42"/>
      <c r="END382" s="42"/>
      <c r="ENE382" s="42"/>
      <c r="ENF382" s="42"/>
      <c r="ENG382" s="42"/>
      <c r="ENH382" s="42"/>
      <c r="ENI382" s="42"/>
      <c r="ENJ382" s="42"/>
      <c r="ENK382" s="42"/>
      <c r="ENL382" s="42"/>
      <c r="ENM382" s="42"/>
      <c r="ENN382" s="42"/>
      <c r="ENO382" s="42"/>
      <c r="ENP382" s="42"/>
      <c r="ENQ382" s="42"/>
      <c r="ENR382" s="42"/>
      <c r="ENS382" s="42"/>
      <c r="ENT382" s="42"/>
      <c r="ENU382" s="42"/>
      <c r="ENV382" s="42"/>
      <c r="ENW382" s="42"/>
      <c r="ENX382" s="42"/>
      <c r="ENY382" s="42"/>
      <c r="ENZ382" s="42"/>
      <c r="EOA382" s="42"/>
      <c r="EOB382" s="42"/>
      <c r="EOC382" s="42"/>
      <c r="EOD382" s="42"/>
      <c r="EOE382" s="42"/>
      <c r="EOF382" s="42"/>
      <c r="EOG382" s="42"/>
      <c r="EOH382" s="42"/>
      <c r="EOI382" s="42"/>
      <c r="EOJ382" s="42"/>
      <c r="EOK382" s="42"/>
      <c r="EOL382" s="42"/>
      <c r="EOM382" s="42"/>
      <c r="EON382" s="42"/>
      <c r="EOO382" s="42"/>
      <c r="EOP382" s="42"/>
      <c r="EOQ382" s="42"/>
      <c r="EOR382" s="42"/>
      <c r="EOS382" s="42"/>
      <c r="EOT382" s="42"/>
      <c r="EOU382" s="42"/>
      <c r="EOV382" s="42"/>
      <c r="EOW382" s="42"/>
      <c r="EOX382" s="42"/>
      <c r="EOY382" s="42"/>
      <c r="EOZ382" s="42"/>
      <c r="EPA382" s="42"/>
      <c r="EPB382" s="42"/>
      <c r="EPC382" s="42"/>
      <c r="EPD382" s="42"/>
      <c r="EPE382" s="42"/>
      <c r="EPF382" s="42"/>
      <c r="EPG382" s="42"/>
      <c r="EPH382" s="42"/>
      <c r="EPI382" s="42"/>
      <c r="EPJ382" s="42"/>
      <c r="EPK382" s="42"/>
      <c r="EPL382" s="42"/>
      <c r="EPM382" s="42"/>
      <c r="EPN382" s="42"/>
      <c r="EPO382" s="42"/>
      <c r="EPP382" s="42"/>
      <c r="EPQ382" s="42"/>
      <c r="EPR382" s="42"/>
      <c r="EPS382" s="42"/>
      <c r="EPT382" s="42"/>
      <c r="EPU382" s="42"/>
      <c r="EPV382" s="42"/>
      <c r="EPW382" s="42"/>
      <c r="EPX382" s="42"/>
      <c r="EPY382" s="42"/>
      <c r="EPZ382" s="42"/>
      <c r="EQA382" s="42"/>
      <c r="EQB382" s="42"/>
      <c r="EQC382" s="42"/>
      <c r="EQD382" s="42"/>
      <c r="EQE382" s="42"/>
      <c r="EQF382" s="42"/>
      <c r="EQG382" s="42"/>
      <c r="EQH382" s="42"/>
      <c r="EQI382" s="42"/>
      <c r="EQJ382" s="42"/>
      <c r="EQK382" s="42"/>
      <c r="EQL382" s="42"/>
      <c r="EQM382" s="42"/>
      <c r="EQN382" s="42"/>
      <c r="EQO382" s="42"/>
      <c r="EQP382" s="42"/>
      <c r="EQQ382" s="42"/>
      <c r="EQR382" s="42"/>
      <c r="EQS382" s="42"/>
      <c r="EQT382" s="42"/>
      <c r="EQU382" s="42"/>
      <c r="EQV382" s="42"/>
      <c r="EQW382" s="42"/>
      <c r="EQX382" s="42"/>
      <c r="EQY382" s="42"/>
      <c r="EQZ382" s="42"/>
      <c r="ERA382" s="42"/>
      <c r="ERB382" s="42"/>
      <c r="ERC382" s="42"/>
      <c r="ERD382" s="42"/>
      <c r="ERE382" s="42"/>
      <c r="ERF382" s="42"/>
      <c r="ERG382" s="42"/>
      <c r="ERH382" s="42"/>
      <c r="ERI382" s="42"/>
      <c r="ERJ382" s="42"/>
      <c r="ERK382" s="42"/>
      <c r="ERL382" s="42"/>
      <c r="ERM382" s="42"/>
      <c r="ERN382" s="42"/>
      <c r="ERO382" s="42"/>
      <c r="ERP382" s="42"/>
      <c r="ERQ382" s="42"/>
      <c r="ERR382" s="42"/>
      <c r="ERS382" s="42"/>
      <c r="ERT382" s="42"/>
      <c r="ERU382" s="42"/>
      <c r="ERV382" s="42"/>
      <c r="ERW382" s="42"/>
      <c r="ERX382" s="42"/>
      <c r="ERY382" s="42"/>
      <c r="ERZ382" s="42"/>
      <c r="ESA382" s="42"/>
      <c r="ESB382" s="42"/>
      <c r="ESC382" s="42"/>
      <c r="ESD382" s="42"/>
      <c r="ESE382" s="42"/>
      <c r="ESF382" s="42"/>
      <c r="ESG382" s="42"/>
      <c r="ESH382" s="42"/>
      <c r="ESI382" s="42"/>
      <c r="ESJ382" s="42"/>
      <c r="ESK382" s="42"/>
      <c r="ESL382" s="42"/>
      <c r="ESM382" s="42"/>
      <c r="ESN382" s="42"/>
      <c r="ESO382" s="42"/>
      <c r="ESP382" s="42"/>
      <c r="ESQ382" s="42"/>
      <c r="ESR382" s="42"/>
      <c r="ESS382" s="42"/>
      <c r="EST382" s="42"/>
      <c r="ESU382" s="42"/>
      <c r="ESV382" s="42"/>
      <c r="ESW382" s="42"/>
      <c r="ESX382" s="42"/>
      <c r="ESY382" s="42"/>
      <c r="ESZ382" s="42"/>
      <c r="ETA382" s="42"/>
      <c r="ETB382" s="42"/>
      <c r="ETC382" s="42"/>
      <c r="ETD382" s="42"/>
      <c r="ETE382" s="42"/>
      <c r="ETF382" s="42"/>
      <c r="ETG382" s="42"/>
      <c r="ETH382" s="42"/>
      <c r="ETI382" s="42"/>
      <c r="ETJ382" s="42"/>
      <c r="ETK382" s="42"/>
      <c r="ETL382" s="42"/>
      <c r="ETM382" s="42"/>
      <c r="ETN382" s="42"/>
      <c r="ETO382" s="42"/>
      <c r="ETP382" s="42"/>
      <c r="ETQ382" s="42"/>
      <c r="ETR382" s="42"/>
      <c r="ETS382" s="42"/>
      <c r="ETT382" s="42"/>
      <c r="ETU382" s="42"/>
      <c r="ETV382" s="42"/>
      <c r="ETW382" s="42"/>
      <c r="ETX382" s="42"/>
      <c r="ETY382" s="42"/>
      <c r="ETZ382" s="42"/>
      <c r="EUA382" s="42"/>
      <c r="EUB382" s="42"/>
      <c r="EUC382" s="42"/>
      <c r="EUD382" s="42"/>
      <c r="EUE382" s="42"/>
      <c r="EUF382" s="42"/>
      <c r="EUG382" s="42"/>
      <c r="EUH382" s="42"/>
      <c r="EUI382" s="42"/>
      <c r="EUJ382" s="42"/>
      <c r="EUK382" s="42"/>
      <c r="EUL382" s="42"/>
      <c r="EUM382" s="42"/>
      <c r="EUN382" s="42"/>
      <c r="EUO382" s="42"/>
      <c r="EUP382" s="42"/>
      <c r="EUQ382" s="42"/>
      <c r="EUR382" s="42"/>
      <c r="EUS382" s="42"/>
      <c r="EUT382" s="42"/>
      <c r="EUU382" s="42"/>
      <c r="EUV382" s="42"/>
      <c r="EUW382" s="42"/>
      <c r="EUX382" s="42"/>
      <c r="EUY382" s="42"/>
      <c r="EUZ382" s="42"/>
      <c r="EVA382" s="42"/>
      <c r="EVB382" s="42"/>
      <c r="EVC382" s="42"/>
      <c r="EVD382" s="42"/>
      <c r="EVE382" s="42"/>
      <c r="EVF382" s="42"/>
      <c r="EVG382" s="42"/>
      <c r="EVH382" s="42"/>
      <c r="EVI382" s="42"/>
      <c r="EVJ382" s="42"/>
      <c r="EVK382" s="42"/>
      <c r="EVL382" s="42"/>
      <c r="EVM382" s="42"/>
      <c r="EVN382" s="42"/>
      <c r="EVO382" s="42"/>
      <c r="EVP382" s="42"/>
      <c r="EVQ382" s="42"/>
      <c r="EVR382" s="42"/>
      <c r="EVS382" s="42"/>
      <c r="EVT382" s="42"/>
      <c r="EVU382" s="42"/>
      <c r="EVV382" s="42"/>
      <c r="EVW382" s="42"/>
      <c r="EVX382" s="42"/>
      <c r="EVY382" s="42"/>
      <c r="EVZ382" s="42"/>
      <c r="EWA382" s="42"/>
      <c r="EWB382" s="42"/>
      <c r="EWC382" s="42"/>
      <c r="EWD382" s="42"/>
      <c r="EWE382" s="42"/>
      <c r="EWF382" s="42"/>
      <c r="EWG382" s="42"/>
      <c r="EWH382" s="42"/>
      <c r="EWI382" s="42"/>
      <c r="EWJ382" s="42"/>
      <c r="EWK382" s="42"/>
      <c r="EWL382" s="42"/>
      <c r="EWM382" s="42"/>
      <c r="EWN382" s="42"/>
      <c r="EWO382" s="42"/>
      <c r="EWP382" s="42"/>
      <c r="EWQ382" s="42"/>
      <c r="EWR382" s="42"/>
      <c r="EWS382" s="42"/>
      <c r="EWT382" s="42"/>
      <c r="EWU382" s="42"/>
      <c r="EWV382" s="42"/>
      <c r="EWW382" s="42"/>
      <c r="EWX382" s="42"/>
      <c r="EWY382" s="42"/>
      <c r="EWZ382" s="42"/>
      <c r="EXA382" s="42"/>
      <c r="EXB382" s="42"/>
      <c r="EXC382" s="42"/>
      <c r="EXD382" s="42"/>
      <c r="EXE382" s="42"/>
      <c r="EXF382" s="42"/>
      <c r="EXG382" s="42"/>
      <c r="EXH382" s="42"/>
      <c r="EXI382" s="42"/>
      <c r="EXJ382" s="42"/>
      <c r="EXK382" s="42"/>
      <c r="EXL382" s="42"/>
      <c r="EXM382" s="42"/>
      <c r="EXN382" s="42"/>
      <c r="EXO382" s="42"/>
      <c r="EXP382" s="42"/>
      <c r="EXQ382" s="42"/>
      <c r="EXR382" s="42"/>
      <c r="EXS382" s="42"/>
      <c r="EXT382" s="42"/>
      <c r="EXU382" s="42"/>
      <c r="EXV382" s="42"/>
      <c r="EXW382" s="42"/>
      <c r="EXX382" s="42"/>
      <c r="EXY382" s="42"/>
      <c r="EXZ382" s="42"/>
      <c r="EYA382" s="42"/>
      <c r="EYB382" s="42"/>
      <c r="EYC382" s="42"/>
      <c r="EYD382" s="42"/>
      <c r="EYE382" s="42"/>
      <c r="EYF382" s="42"/>
      <c r="EYG382" s="42"/>
      <c r="EYH382" s="42"/>
      <c r="EYI382" s="42"/>
      <c r="EYJ382" s="42"/>
      <c r="EYK382" s="42"/>
      <c r="EYL382" s="42"/>
      <c r="EYM382" s="42"/>
      <c r="EYN382" s="42"/>
      <c r="EYO382" s="42"/>
      <c r="EYP382" s="42"/>
      <c r="EYQ382" s="42"/>
      <c r="EYR382" s="42"/>
      <c r="EYS382" s="42"/>
      <c r="EYT382" s="42"/>
      <c r="EYU382" s="42"/>
      <c r="EYV382" s="42"/>
      <c r="EYW382" s="42"/>
      <c r="EYX382" s="42"/>
      <c r="EYY382" s="42"/>
      <c r="EYZ382" s="42"/>
      <c r="EZA382" s="42"/>
      <c r="EZB382" s="42"/>
      <c r="EZC382" s="42"/>
      <c r="EZD382" s="42"/>
      <c r="EZE382" s="42"/>
      <c r="EZF382" s="42"/>
      <c r="EZG382" s="42"/>
      <c r="EZH382" s="42"/>
      <c r="EZI382" s="42"/>
      <c r="EZJ382" s="42"/>
      <c r="EZK382" s="42"/>
      <c r="EZL382" s="42"/>
      <c r="EZM382" s="42"/>
      <c r="EZN382" s="42"/>
      <c r="EZO382" s="42"/>
      <c r="EZP382" s="42"/>
      <c r="EZQ382" s="42"/>
      <c r="EZR382" s="42"/>
      <c r="EZS382" s="42"/>
      <c r="EZT382" s="42"/>
      <c r="EZU382" s="42"/>
      <c r="EZV382" s="42"/>
      <c r="EZW382" s="42"/>
      <c r="EZX382" s="42"/>
      <c r="EZY382" s="42"/>
      <c r="EZZ382" s="42"/>
      <c r="FAA382" s="42"/>
      <c r="FAB382" s="42"/>
      <c r="FAC382" s="42"/>
      <c r="FAD382" s="42"/>
      <c r="FAE382" s="42"/>
      <c r="FAF382" s="42"/>
      <c r="FAG382" s="42"/>
      <c r="FAH382" s="42"/>
      <c r="FAI382" s="42"/>
      <c r="FAJ382" s="42"/>
      <c r="FAK382" s="42"/>
      <c r="FAL382" s="42"/>
      <c r="FAM382" s="42"/>
      <c r="FAN382" s="42"/>
      <c r="FAO382" s="42"/>
      <c r="FAP382" s="42"/>
      <c r="FAQ382" s="42"/>
      <c r="FAR382" s="42"/>
      <c r="FAS382" s="42"/>
      <c r="FAT382" s="42"/>
      <c r="FAU382" s="42"/>
      <c r="FAV382" s="42"/>
      <c r="FAW382" s="42"/>
      <c r="FAX382" s="42"/>
      <c r="FAY382" s="42"/>
      <c r="FAZ382" s="42"/>
      <c r="FBA382" s="42"/>
      <c r="FBB382" s="42"/>
      <c r="FBC382" s="42"/>
      <c r="FBD382" s="42"/>
      <c r="FBE382" s="42"/>
      <c r="FBF382" s="42"/>
      <c r="FBG382" s="42"/>
      <c r="FBH382" s="42"/>
      <c r="FBI382" s="42"/>
      <c r="FBJ382" s="42"/>
      <c r="FBK382" s="42"/>
      <c r="FBL382" s="42"/>
      <c r="FBM382" s="42"/>
      <c r="FBN382" s="42"/>
      <c r="FBO382" s="42"/>
      <c r="FBP382" s="42"/>
      <c r="FBQ382" s="42"/>
      <c r="FBR382" s="42"/>
      <c r="FBS382" s="42"/>
      <c r="FBT382" s="42"/>
      <c r="FBU382" s="42"/>
      <c r="FBV382" s="42"/>
      <c r="FBW382" s="42"/>
      <c r="FBX382" s="42"/>
      <c r="FBY382" s="42"/>
      <c r="FBZ382" s="42"/>
      <c r="FCA382" s="42"/>
      <c r="FCB382" s="42"/>
      <c r="FCC382" s="42"/>
      <c r="FCD382" s="42"/>
      <c r="FCE382" s="42"/>
      <c r="FCF382" s="42"/>
      <c r="FCG382" s="42"/>
      <c r="FCH382" s="42"/>
      <c r="FCI382" s="42"/>
      <c r="FCJ382" s="42"/>
      <c r="FCK382" s="42"/>
      <c r="FCL382" s="42"/>
      <c r="FCM382" s="42"/>
      <c r="FCN382" s="42"/>
      <c r="FCO382" s="42"/>
      <c r="FCP382" s="42"/>
      <c r="FCQ382" s="42"/>
      <c r="FCR382" s="42"/>
      <c r="FCS382" s="42"/>
      <c r="FCT382" s="42"/>
      <c r="FCU382" s="42"/>
      <c r="FCV382" s="42"/>
      <c r="FCW382" s="42"/>
      <c r="FCX382" s="42"/>
      <c r="FCY382" s="42"/>
      <c r="FCZ382" s="42"/>
      <c r="FDA382" s="42"/>
      <c r="FDB382" s="42"/>
      <c r="FDC382" s="42"/>
      <c r="FDD382" s="42"/>
      <c r="FDE382" s="42"/>
      <c r="FDF382" s="42"/>
      <c r="FDG382" s="42"/>
      <c r="FDH382" s="42"/>
      <c r="FDI382" s="42"/>
      <c r="FDJ382" s="42"/>
      <c r="FDK382" s="42"/>
      <c r="FDL382" s="42"/>
      <c r="FDM382" s="42"/>
      <c r="FDN382" s="42"/>
      <c r="FDO382" s="42"/>
      <c r="FDP382" s="42"/>
      <c r="FDQ382" s="42"/>
      <c r="FDR382" s="42"/>
      <c r="FDS382" s="42"/>
      <c r="FDT382" s="42"/>
      <c r="FDU382" s="42"/>
      <c r="FDV382" s="42"/>
      <c r="FDW382" s="42"/>
      <c r="FDX382" s="42"/>
      <c r="FDY382" s="42"/>
      <c r="FDZ382" s="42"/>
      <c r="FEA382" s="42"/>
      <c r="FEB382" s="42"/>
      <c r="FEC382" s="42"/>
      <c r="FED382" s="42"/>
      <c r="FEE382" s="42"/>
      <c r="FEF382" s="42"/>
      <c r="FEG382" s="42"/>
      <c r="FEH382" s="42"/>
      <c r="FEI382" s="42"/>
      <c r="FEJ382" s="42"/>
      <c r="FEK382" s="42"/>
      <c r="FEL382" s="42"/>
      <c r="FEM382" s="42"/>
      <c r="FEN382" s="42"/>
      <c r="FEO382" s="42"/>
      <c r="FEP382" s="42"/>
      <c r="FEQ382" s="42"/>
      <c r="FER382" s="42"/>
      <c r="FES382" s="42"/>
      <c r="FET382" s="42"/>
      <c r="FEU382" s="42"/>
      <c r="FEV382" s="42"/>
      <c r="FEW382" s="42"/>
      <c r="FEX382" s="42"/>
      <c r="FEY382" s="42"/>
      <c r="FEZ382" s="42"/>
      <c r="FFA382" s="42"/>
      <c r="FFB382" s="42"/>
      <c r="FFC382" s="42"/>
      <c r="FFD382" s="42"/>
      <c r="FFE382" s="42"/>
      <c r="FFF382" s="42"/>
      <c r="FFG382" s="42"/>
      <c r="FFH382" s="42"/>
      <c r="FFI382" s="42"/>
      <c r="FFJ382" s="42"/>
      <c r="FFK382" s="42"/>
      <c r="FFL382" s="42"/>
      <c r="FFM382" s="42"/>
      <c r="FFN382" s="42"/>
      <c r="FFO382" s="42"/>
      <c r="FFP382" s="42"/>
      <c r="FFQ382" s="42"/>
      <c r="FFR382" s="42"/>
      <c r="FFS382" s="42"/>
      <c r="FFT382" s="42"/>
      <c r="FFU382" s="42"/>
      <c r="FFV382" s="42"/>
      <c r="FFW382" s="42"/>
      <c r="FFX382" s="42"/>
      <c r="FFY382" s="42"/>
      <c r="FFZ382" s="42"/>
      <c r="FGA382" s="42"/>
      <c r="FGB382" s="42"/>
      <c r="FGC382" s="42"/>
      <c r="FGD382" s="42"/>
      <c r="FGE382" s="42"/>
      <c r="FGF382" s="42"/>
      <c r="FGG382" s="42"/>
      <c r="FGH382" s="42"/>
      <c r="FGI382" s="42"/>
      <c r="FGJ382" s="42"/>
      <c r="FGK382" s="42"/>
      <c r="FGL382" s="42"/>
      <c r="FGM382" s="42"/>
      <c r="FGN382" s="42"/>
      <c r="FGO382" s="42"/>
      <c r="FGP382" s="42"/>
      <c r="FGQ382" s="42"/>
      <c r="FGR382" s="42"/>
      <c r="FGS382" s="42"/>
      <c r="FGT382" s="42"/>
      <c r="FGU382" s="42"/>
      <c r="FGV382" s="42"/>
      <c r="FGW382" s="42"/>
      <c r="FGX382" s="42"/>
      <c r="FGY382" s="42"/>
      <c r="FGZ382" s="42"/>
      <c r="FHA382" s="42"/>
      <c r="FHB382" s="42"/>
      <c r="FHC382" s="42"/>
      <c r="FHD382" s="42"/>
      <c r="FHE382" s="42"/>
      <c r="FHF382" s="42"/>
      <c r="FHG382" s="42"/>
      <c r="FHH382" s="42"/>
      <c r="FHI382" s="42"/>
      <c r="FHJ382" s="42"/>
      <c r="FHK382" s="42"/>
      <c r="FHL382" s="42"/>
      <c r="FHM382" s="42"/>
      <c r="FHN382" s="42"/>
      <c r="FHO382" s="42"/>
      <c r="FHP382" s="42"/>
      <c r="FHQ382" s="42"/>
      <c r="FHR382" s="42"/>
      <c r="FHS382" s="42"/>
      <c r="FHT382" s="42"/>
      <c r="FHU382" s="42"/>
      <c r="FHV382" s="42"/>
      <c r="FHW382" s="42"/>
      <c r="FHX382" s="42"/>
      <c r="FHY382" s="42"/>
      <c r="FHZ382" s="42"/>
      <c r="FIA382" s="42"/>
      <c r="FIB382" s="42"/>
      <c r="FIC382" s="42"/>
      <c r="FID382" s="42"/>
      <c r="FIE382" s="42"/>
      <c r="FIF382" s="42"/>
      <c r="FIG382" s="42"/>
      <c r="FIH382" s="42"/>
      <c r="FII382" s="42"/>
      <c r="FIJ382" s="42"/>
      <c r="FIK382" s="42"/>
      <c r="FIL382" s="42"/>
      <c r="FIM382" s="42"/>
      <c r="FIN382" s="42"/>
      <c r="FIO382" s="42"/>
      <c r="FIP382" s="42"/>
      <c r="FIQ382" s="42"/>
      <c r="FIR382" s="42"/>
      <c r="FIS382" s="42"/>
      <c r="FIT382" s="42"/>
      <c r="FIU382" s="42"/>
      <c r="FIV382" s="42"/>
      <c r="FIW382" s="42"/>
      <c r="FIX382" s="42"/>
      <c r="FIY382" s="42"/>
      <c r="FIZ382" s="42"/>
      <c r="FJA382" s="42"/>
      <c r="FJB382" s="42"/>
      <c r="FJC382" s="42"/>
      <c r="FJD382" s="42"/>
      <c r="FJE382" s="42"/>
      <c r="FJF382" s="42"/>
      <c r="FJG382" s="42"/>
      <c r="FJH382" s="42"/>
      <c r="FJI382" s="42"/>
      <c r="FJJ382" s="42"/>
      <c r="FJK382" s="42"/>
      <c r="FJL382" s="42"/>
      <c r="FJM382" s="42"/>
      <c r="FJN382" s="42"/>
      <c r="FJO382" s="42"/>
      <c r="FJP382" s="42"/>
      <c r="FJQ382" s="42"/>
      <c r="FJR382" s="42"/>
      <c r="FJS382" s="42"/>
      <c r="FJT382" s="42"/>
      <c r="FJU382" s="42"/>
      <c r="FJV382" s="42"/>
      <c r="FJW382" s="42"/>
      <c r="FJX382" s="42"/>
      <c r="FJY382" s="42"/>
      <c r="FJZ382" s="42"/>
      <c r="FKA382" s="42"/>
      <c r="FKB382" s="42"/>
      <c r="FKC382" s="42"/>
      <c r="FKD382" s="42"/>
      <c r="FKE382" s="42"/>
      <c r="FKF382" s="42"/>
      <c r="FKG382" s="42"/>
      <c r="FKH382" s="42"/>
      <c r="FKI382" s="42"/>
      <c r="FKJ382" s="42"/>
      <c r="FKK382" s="42"/>
      <c r="FKL382" s="42"/>
      <c r="FKM382" s="42"/>
      <c r="FKN382" s="42"/>
      <c r="FKO382" s="42"/>
      <c r="FKP382" s="42"/>
      <c r="FKQ382" s="42"/>
      <c r="FKR382" s="42"/>
      <c r="FKS382" s="42"/>
      <c r="FKT382" s="42"/>
      <c r="FKU382" s="42"/>
      <c r="FKV382" s="42"/>
      <c r="FKW382" s="42"/>
      <c r="FKX382" s="42"/>
      <c r="FKY382" s="42"/>
      <c r="FKZ382" s="42"/>
      <c r="FLA382" s="42"/>
      <c r="FLB382" s="42"/>
      <c r="FLC382" s="42"/>
      <c r="FLD382" s="42"/>
      <c r="FLE382" s="42"/>
      <c r="FLF382" s="42"/>
      <c r="FLG382" s="42"/>
      <c r="FLH382" s="42"/>
      <c r="FLI382" s="42"/>
      <c r="FLJ382" s="42"/>
      <c r="FLK382" s="42"/>
      <c r="FLL382" s="42"/>
      <c r="FLM382" s="42"/>
      <c r="FLN382" s="42"/>
      <c r="FLO382" s="42"/>
      <c r="FLP382" s="42"/>
      <c r="FLQ382" s="42"/>
      <c r="FLR382" s="42"/>
      <c r="FLS382" s="42"/>
      <c r="FLT382" s="42"/>
      <c r="FLU382" s="42"/>
      <c r="FLV382" s="42"/>
      <c r="FLW382" s="42"/>
      <c r="FLX382" s="42"/>
      <c r="FLY382" s="42"/>
      <c r="FLZ382" s="42"/>
      <c r="FMA382" s="42"/>
      <c r="FMB382" s="42"/>
      <c r="FMC382" s="42"/>
      <c r="FMD382" s="42"/>
      <c r="FME382" s="42"/>
      <c r="FMF382" s="42"/>
      <c r="FMG382" s="42"/>
      <c r="FMH382" s="42"/>
      <c r="FMI382" s="42"/>
      <c r="FMJ382" s="42"/>
      <c r="FMK382" s="42"/>
      <c r="FML382" s="42"/>
      <c r="FMM382" s="42"/>
      <c r="FMN382" s="42"/>
      <c r="FMO382" s="42"/>
      <c r="FMP382" s="42"/>
      <c r="FMQ382" s="42"/>
      <c r="FMR382" s="42"/>
      <c r="FMS382" s="42"/>
      <c r="FMT382" s="42"/>
      <c r="FMU382" s="42"/>
      <c r="FMV382" s="42"/>
      <c r="FMW382" s="42"/>
      <c r="FMX382" s="42"/>
      <c r="FMY382" s="42"/>
      <c r="FMZ382" s="42"/>
      <c r="FNA382" s="42"/>
      <c r="FNB382" s="42"/>
      <c r="FNC382" s="42"/>
      <c r="FND382" s="42"/>
      <c r="FNE382" s="42"/>
      <c r="FNF382" s="42"/>
      <c r="FNG382" s="42"/>
      <c r="FNH382" s="42"/>
      <c r="FNI382" s="42"/>
      <c r="FNJ382" s="42"/>
      <c r="FNK382" s="42"/>
      <c r="FNL382" s="42"/>
      <c r="FNM382" s="42"/>
      <c r="FNN382" s="42"/>
      <c r="FNO382" s="42"/>
      <c r="FNP382" s="42"/>
      <c r="FNQ382" s="42"/>
      <c r="FNR382" s="42"/>
      <c r="FNS382" s="42"/>
      <c r="FNT382" s="42"/>
      <c r="FNU382" s="42"/>
      <c r="FNV382" s="42"/>
      <c r="FNW382" s="42"/>
      <c r="FNX382" s="42"/>
      <c r="FNY382" s="42"/>
      <c r="FNZ382" s="42"/>
      <c r="FOA382" s="42"/>
      <c r="FOB382" s="42"/>
      <c r="FOC382" s="42"/>
      <c r="FOD382" s="42"/>
      <c r="FOE382" s="42"/>
      <c r="FOF382" s="42"/>
      <c r="FOG382" s="42"/>
      <c r="FOH382" s="42"/>
      <c r="FOI382" s="42"/>
      <c r="FOJ382" s="42"/>
      <c r="FOK382" s="42"/>
      <c r="FOL382" s="42"/>
      <c r="FOM382" s="42"/>
      <c r="FON382" s="42"/>
      <c r="FOO382" s="42"/>
      <c r="FOP382" s="42"/>
      <c r="FOQ382" s="42"/>
      <c r="FOR382" s="42"/>
      <c r="FOS382" s="42"/>
      <c r="FOT382" s="42"/>
      <c r="FOU382" s="42"/>
      <c r="FOV382" s="42"/>
      <c r="FOW382" s="42"/>
      <c r="FOX382" s="42"/>
      <c r="FOY382" s="42"/>
      <c r="FOZ382" s="42"/>
      <c r="FPA382" s="42"/>
      <c r="FPB382" s="42"/>
      <c r="FPC382" s="42"/>
      <c r="FPD382" s="42"/>
      <c r="FPE382" s="42"/>
      <c r="FPF382" s="42"/>
      <c r="FPG382" s="42"/>
      <c r="FPH382" s="42"/>
      <c r="FPI382" s="42"/>
      <c r="FPJ382" s="42"/>
      <c r="FPK382" s="42"/>
      <c r="FPL382" s="42"/>
      <c r="FPM382" s="42"/>
      <c r="FPN382" s="42"/>
      <c r="FPO382" s="42"/>
      <c r="FPP382" s="42"/>
      <c r="FPQ382" s="42"/>
      <c r="FPR382" s="42"/>
      <c r="FPS382" s="42"/>
      <c r="FPT382" s="42"/>
      <c r="FPU382" s="42"/>
      <c r="FPV382" s="42"/>
      <c r="FPW382" s="42"/>
      <c r="FPX382" s="42"/>
      <c r="FPY382" s="42"/>
      <c r="FPZ382" s="42"/>
      <c r="FQA382" s="42"/>
      <c r="FQB382" s="42"/>
      <c r="FQC382" s="42"/>
      <c r="FQD382" s="42"/>
      <c r="FQE382" s="42"/>
      <c r="FQF382" s="42"/>
      <c r="FQG382" s="42"/>
      <c r="FQH382" s="42"/>
      <c r="FQI382" s="42"/>
      <c r="FQJ382" s="42"/>
      <c r="FQK382" s="42"/>
      <c r="FQL382" s="42"/>
      <c r="FQM382" s="42"/>
      <c r="FQN382" s="42"/>
      <c r="FQO382" s="42"/>
      <c r="FQP382" s="42"/>
      <c r="FQQ382" s="42"/>
      <c r="FQR382" s="42"/>
      <c r="FQS382" s="42"/>
      <c r="FQT382" s="42"/>
      <c r="FQU382" s="42"/>
      <c r="FQV382" s="42"/>
      <c r="FQW382" s="42"/>
      <c r="FQX382" s="42"/>
      <c r="FQY382" s="42"/>
      <c r="FQZ382" s="42"/>
      <c r="FRA382" s="42"/>
      <c r="FRB382" s="42"/>
      <c r="FRC382" s="42"/>
      <c r="FRD382" s="42"/>
      <c r="FRE382" s="42"/>
      <c r="FRF382" s="42"/>
      <c r="FRG382" s="42"/>
      <c r="FRH382" s="42"/>
      <c r="FRI382" s="42"/>
      <c r="FRJ382" s="42"/>
      <c r="FRK382" s="42"/>
      <c r="FRL382" s="42"/>
      <c r="FRM382" s="42"/>
      <c r="FRN382" s="42"/>
      <c r="FRO382" s="42"/>
      <c r="FRP382" s="42"/>
      <c r="FRQ382" s="42"/>
      <c r="FRR382" s="42"/>
      <c r="FRS382" s="42"/>
      <c r="FRT382" s="42"/>
      <c r="FRU382" s="42"/>
      <c r="FRV382" s="42"/>
      <c r="FRW382" s="42"/>
      <c r="FRX382" s="42"/>
      <c r="FRY382" s="42"/>
      <c r="FRZ382" s="42"/>
      <c r="FSA382" s="42"/>
      <c r="FSB382" s="42"/>
      <c r="FSC382" s="42"/>
      <c r="FSD382" s="42"/>
      <c r="FSE382" s="42"/>
      <c r="FSF382" s="42"/>
      <c r="FSG382" s="42"/>
      <c r="FSH382" s="42"/>
      <c r="FSI382" s="42"/>
      <c r="FSJ382" s="42"/>
      <c r="FSK382" s="42"/>
      <c r="FSL382" s="42"/>
      <c r="FSM382" s="42"/>
      <c r="FSN382" s="42"/>
      <c r="FSO382" s="42"/>
      <c r="FSP382" s="42"/>
      <c r="FSQ382" s="42"/>
      <c r="FSR382" s="42"/>
      <c r="FSS382" s="42"/>
      <c r="FST382" s="42"/>
      <c r="FSU382" s="42"/>
      <c r="FSV382" s="42"/>
      <c r="FSW382" s="42"/>
      <c r="FSX382" s="42"/>
      <c r="FSY382" s="42"/>
      <c r="FSZ382" s="42"/>
      <c r="FTA382" s="42"/>
      <c r="FTB382" s="42"/>
      <c r="FTC382" s="42"/>
      <c r="FTD382" s="42"/>
      <c r="FTE382" s="42"/>
      <c r="FTF382" s="42"/>
      <c r="FTG382" s="42"/>
      <c r="FTH382" s="42"/>
      <c r="FTI382" s="42"/>
      <c r="FTJ382" s="42"/>
      <c r="FTK382" s="42"/>
      <c r="FTL382" s="42"/>
      <c r="FTM382" s="42"/>
      <c r="FTN382" s="42"/>
      <c r="FTO382" s="42"/>
      <c r="FTP382" s="42"/>
      <c r="FTQ382" s="42"/>
      <c r="FTR382" s="42"/>
      <c r="FTS382" s="42"/>
      <c r="FTT382" s="42"/>
      <c r="FTU382" s="42"/>
      <c r="FTV382" s="42"/>
      <c r="FTW382" s="42"/>
      <c r="FTX382" s="42"/>
      <c r="FTY382" s="42"/>
      <c r="FTZ382" s="42"/>
      <c r="FUA382" s="42"/>
      <c r="FUB382" s="42"/>
      <c r="FUC382" s="42"/>
      <c r="FUD382" s="42"/>
      <c r="FUE382" s="42"/>
      <c r="FUF382" s="42"/>
      <c r="FUG382" s="42"/>
      <c r="FUH382" s="42"/>
      <c r="FUI382" s="42"/>
      <c r="FUJ382" s="42"/>
      <c r="FUK382" s="42"/>
      <c r="FUL382" s="42"/>
      <c r="FUM382" s="42"/>
      <c r="FUN382" s="42"/>
      <c r="FUO382" s="42"/>
      <c r="FUP382" s="42"/>
      <c r="FUQ382" s="42"/>
      <c r="FUR382" s="42"/>
      <c r="FUS382" s="42"/>
      <c r="FUT382" s="42"/>
      <c r="FUU382" s="42"/>
      <c r="FUV382" s="42"/>
      <c r="FUW382" s="42"/>
      <c r="FUX382" s="42"/>
      <c r="FUY382" s="42"/>
      <c r="FUZ382" s="42"/>
      <c r="FVA382" s="42"/>
      <c r="FVB382" s="42"/>
      <c r="FVC382" s="42"/>
      <c r="FVD382" s="42"/>
      <c r="FVE382" s="42"/>
      <c r="FVF382" s="42"/>
      <c r="FVG382" s="42"/>
      <c r="FVH382" s="42"/>
      <c r="FVI382" s="42"/>
      <c r="FVJ382" s="42"/>
      <c r="FVK382" s="42"/>
      <c r="FVL382" s="42"/>
      <c r="FVM382" s="42"/>
      <c r="FVN382" s="42"/>
      <c r="FVO382" s="42"/>
      <c r="FVP382" s="42"/>
      <c r="FVQ382" s="42"/>
      <c r="FVR382" s="42"/>
      <c r="FVS382" s="42"/>
      <c r="FVT382" s="42"/>
      <c r="FVU382" s="42"/>
      <c r="FVV382" s="42"/>
      <c r="FVW382" s="42"/>
      <c r="FVX382" s="42"/>
      <c r="FVY382" s="42"/>
      <c r="FVZ382" s="42"/>
      <c r="FWA382" s="42"/>
      <c r="FWB382" s="42"/>
      <c r="FWC382" s="42"/>
      <c r="FWD382" s="42"/>
      <c r="FWE382" s="42"/>
      <c r="FWF382" s="42"/>
      <c r="FWG382" s="42"/>
      <c r="FWH382" s="42"/>
      <c r="FWI382" s="42"/>
      <c r="FWJ382" s="42"/>
      <c r="FWK382" s="42"/>
      <c r="FWL382" s="42"/>
      <c r="FWM382" s="42"/>
      <c r="FWN382" s="42"/>
      <c r="FWO382" s="42"/>
      <c r="FWP382" s="42"/>
      <c r="FWQ382" s="42"/>
      <c r="FWR382" s="42"/>
      <c r="FWS382" s="42"/>
      <c r="FWT382" s="42"/>
      <c r="FWU382" s="42"/>
      <c r="FWV382" s="42"/>
      <c r="FWW382" s="42"/>
      <c r="FWX382" s="42"/>
      <c r="FWY382" s="42"/>
      <c r="FWZ382" s="42"/>
      <c r="FXA382" s="42"/>
      <c r="FXB382" s="42"/>
      <c r="FXC382" s="42"/>
      <c r="FXD382" s="42"/>
      <c r="FXE382" s="42"/>
      <c r="FXF382" s="42"/>
      <c r="FXG382" s="42"/>
      <c r="FXH382" s="42"/>
      <c r="FXI382" s="42"/>
      <c r="FXJ382" s="42"/>
      <c r="FXK382" s="42"/>
      <c r="FXL382" s="42"/>
      <c r="FXM382" s="42"/>
      <c r="FXN382" s="42"/>
      <c r="FXO382" s="42"/>
      <c r="FXP382" s="42"/>
      <c r="FXQ382" s="42"/>
      <c r="FXR382" s="42"/>
      <c r="FXS382" s="42"/>
      <c r="FXT382" s="42"/>
      <c r="FXU382" s="42"/>
      <c r="FXV382" s="42"/>
      <c r="FXW382" s="42"/>
      <c r="FXX382" s="42"/>
      <c r="FXY382" s="42"/>
      <c r="FXZ382" s="42"/>
      <c r="FYA382" s="42"/>
      <c r="FYB382" s="42"/>
      <c r="FYC382" s="42"/>
      <c r="FYD382" s="42"/>
      <c r="FYE382" s="42"/>
      <c r="FYF382" s="42"/>
      <c r="FYG382" s="42"/>
      <c r="FYH382" s="42"/>
      <c r="FYI382" s="42"/>
      <c r="FYJ382" s="42"/>
      <c r="FYK382" s="42"/>
      <c r="FYL382" s="42"/>
      <c r="FYM382" s="42"/>
      <c r="FYN382" s="42"/>
      <c r="FYO382" s="42"/>
      <c r="FYP382" s="42"/>
      <c r="FYQ382" s="42"/>
      <c r="FYR382" s="42"/>
      <c r="FYS382" s="42"/>
      <c r="FYT382" s="42"/>
      <c r="FYU382" s="42"/>
      <c r="FYV382" s="42"/>
      <c r="FYW382" s="42"/>
      <c r="FYX382" s="42"/>
      <c r="FYY382" s="42"/>
      <c r="FYZ382" s="42"/>
      <c r="FZA382" s="42"/>
      <c r="FZB382" s="42"/>
      <c r="FZC382" s="42"/>
      <c r="FZD382" s="42"/>
      <c r="FZE382" s="42"/>
      <c r="FZF382" s="42"/>
      <c r="FZG382" s="42"/>
      <c r="FZH382" s="42"/>
      <c r="FZI382" s="42"/>
      <c r="FZJ382" s="42"/>
      <c r="FZK382" s="42"/>
      <c r="FZL382" s="42"/>
      <c r="FZM382" s="42"/>
      <c r="FZN382" s="42"/>
      <c r="FZO382" s="42"/>
      <c r="FZP382" s="42"/>
      <c r="FZQ382" s="42"/>
      <c r="FZR382" s="42"/>
      <c r="FZS382" s="42"/>
      <c r="FZT382" s="42"/>
      <c r="FZU382" s="42"/>
      <c r="FZV382" s="42"/>
      <c r="FZW382" s="42"/>
      <c r="FZX382" s="42"/>
      <c r="FZY382" s="42"/>
      <c r="FZZ382" s="42"/>
      <c r="GAA382" s="42"/>
      <c r="GAB382" s="42"/>
      <c r="GAC382" s="42"/>
      <c r="GAD382" s="42"/>
      <c r="GAE382" s="42"/>
      <c r="GAF382" s="42"/>
      <c r="GAG382" s="42"/>
      <c r="GAH382" s="42"/>
      <c r="GAI382" s="42"/>
      <c r="GAJ382" s="42"/>
      <c r="GAK382" s="42"/>
      <c r="GAL382" s="42"/>
      <c r="GAM382" s="42"/>
      <c r="GAN382" s="42"/>
      <c r="GAO382" s="42"/>
      <c r="GAP382" s="42"/>
      <c r="GAQ382" s="42"/>
      <c r="GAR382" s="42"/>
      <c r="GAS382" s="42"/>
      <c r="GAT382" s="42"/>
      <c r="GAU382" s="42"/>
      <c r="GAV382" s="42"/>
      <c r="GAW382" s="42"/>
      <c r="GAX382" s="42"/>
      <c r="GAY382" s="42"/>
      <c r="GAZ382" s="42"/>
      <c r="GBA382" s="42"/>
      <c r="GBB382" s="42"/>
      <c r="GBC382" s="42"/>
      <c r="GBD382" s="42"/>
      <c r="GBE382" s="42"/>
      <c r="GBF382" s="42"/>
      <c r="GBG382" s="42"/>
      <c r="GBH382" s="42"/>
      <c r="GBI382" s="42"/>
      <c r="GBJ382" s="42"/>
      <c r="GBK382" s="42"/>
      <c r="GBL382" s="42"/>
      <c r="GBM382" s="42"/>
      <c r="GBN382" s="42"/>
      <c r="GBO382" s="42"/>
      <c r="GBP382" s="42"/>
      <c r="GBQ382" s="42"/>
      <c r="GBR382" s="42"/>
      <c r="GBS382" s="42"/>
      <c r="GBT382" s="42"/>
      <c r="GBU382" s="42"/>
      <c r="GBV382" s="42"/>
      <c r="GBW382" s="42"/>
      <c r="GBX382" s="42"/>
      <c r="GBY382" s="42"/>
      <c r="GBZ382" s="42"/>
      <c r="GCA382" s="42"/>
      <c r="GCB382" s="42"/>
      <c r="GCC382" s="42"/>
      <c r="GCD382" s="42"/>
      <c r="GCE382" s="42"/>
      <c r="GCF382" s="42"/>
      <c r="GCG382" s="42"/>
      <c r="GCH382" s="42"/>
      <c r="GCI382" s="42"/>
      <c r="GCJ382" s="42"/>
      <c r="GCK382" s="42"/>
      <c r="GCL382" s="42"/>
      <c r="GCM382" s="42"/>
      <c r="GCN382" s="42"/>
      <c r="GCO382" s="42"/>
      <c r="GCP382" s="42"/>
      <c r="GCQ382" s="42"/>
      <c r="GCR382" s="42"/>
      <c r="GCS382" s="42"/>
      <c r="GCT382" s="42"/>
      <c r="GCU382" s="42"/>
      <c r="GCV382" s="42"/>
      <c r="GCW382" s="42"/>
      <c r="GCX382" s="42"/>
      <c r="GCY382" s="42"/>
      <c r="GCZ382" s="42"/>
      <c r="GDA382" s="42"/>
      <c r="GDB382" s="42"/>
      <c r="GDC382" s="42"/>
      <c r="GDD382" s="42"/>
      <c r="GDE382" s="42"/>
      <c r="GDF382" s="42"/>
      <c r="GDG382" s="42"/>
      <c r="GDH382" s="42"/>
      <c r="GDI382" s="42"/>
      <c r="GDJ382" s="42"/>
      <c r="GDK382" s="42"/>
      <c r="GDL382" s="42"/>
      <c r="GDM382" s="42"/>
      <c r="GDN382" s="42"/>
      <c r="GDO382" s="42"/>
      <c r="GDP382" s="42"/>
      <c r="GDQ382" s="42"/>
      <c r="GDR382" s="42"/>
      <c r="GDS382" s="42"/>
      <c r="GDT382" s="42"/>
      <c r="GDU382" s="42"/>
      <c r="GDV382" s="42"/>
      <c r="GDW382" s="42"/>
      <c r="GDX382" s="42"/>
      <c r="GDY382" s="42"/>
      <c r="GDZ382" s="42"/>
      <c r="GEA382" s="42"/>
      <c r="GEB382" s="42"/>
      <c r="GEC382" s="42"/>
      <c r="GED382" s="42"/>
      <c r="GEE382" s="42"/>
      <c r="GEF382" s="42"/>
      <c r="GEG382" s="42"/>
      <c r="GEH382" s="42"/>
      <c r="GEI382" s="42"/>
      <c r="GEJ382" s="42"/>
      <c r="GEK382" s="42"/>
      <c r="GEL382" s="42"/>
      <c r="GEM382" s="42"/>
      <c r="GEN382" s="42"/>
      <c r="GEO382" s="42"/>
      <c r="GEP382" s="42"/>
      <c r="GEQ382" s="42"/>
      <c r="GER382" s="42"/>
      <c r="GES382" s="42"/>
      <c r="GET382" s="42"/>
      <c r="GEU382" s="42"/>
      <c r="GEV382" s="42"/>
      <c r="GEW382" s="42"/>
      <c r="GEX382" s="42"/>
      <c r="GEY382" s="42"/>
      <c r="GEZ382" s="42"/>
      <c r="GFA382" s="42"/>
      <c r="GFB382" s="42"/>
      <c r="GFC382" s="42"/>
      <c r="GFD382" s="42"/>
      <c r="GFE382" s="42"/>
      <c r="GFF382" s="42"/>
      <c r="GFG382" s="42"/>
      <c r="GFH382" s="42"/>
      <c r="GFI382" s="42"/>
      <c r="GFJ382" s="42"/>
      <c r="GFK382" s="42"/>
      <c r="GFL382" s="42"/>
      <c r="GFM382" s="42"/>
      <c r="GFN382" s="42"/>
      <c r="GFO382" s="42"/>
      <c r="GFP382" s="42"/>
      <c r="GFQ382" s="42"/>
      <c r="GFR382" s="42"/>
      <c r="GFS382" s="42"/>
      <c r="GFT382" s="42"/>
      <c r="GFU382" s="42"/>
      <c r="GFV382" s="42"/>
      <c r="GFW382" s="42"/>
      <c r="GFX382" s="42"/>
      <c r="GFY382" s="42"/>
      <c r="GFZ382" s="42"/>
      <c r="GGA382" s="42"/>
      <c r="GGB382" s="42"/>
      <c r="GGC382" s="42"/>
      <c r="GGD382" s="42"/>
      <c r="GGE382" s="42"/>
      <c r="GGF382" s="42"/>
      <c r="GGG382" s="42"/>
      <c r="GGH382" s="42"/>
      <c r="GGI382" s="42"/>
      <c r="GGJ382" s="42"/>
      <c r="GGK382" s="42"/>
      <c r="GGL382" s="42"/>
      <c r="GGM382" s="42"/>
      <c r="GGN382" s="42"/>
      <c r="GGO382" s="42"/>
      <c r="GGP382" s="42"/>
      <c r="GGQ382" s="42"/>
      <c r="GGR382" s="42"/>
      <c r="GGS382" s="42"/>
      <c r="GGT382" s="42"/>
      <c r="GGU382" s="42"/>
      <c r="GGV382" s="42"/>
      <c r="GGW382" s="42"/>
      <c r="GGX382" s="42"/>
      <c r="GGY382" s="42"/>
      <c r="GGZ382" s="42"/>
      <c r="GHA382" s="42"/>
      <c r="GHB382" s="42"/>
      <c r="GHC382" s="42"/>
      <c r="GHD382" s="42"/>
      <c r="GHE382" s="42"/>
      <c r="GHF382" s="42"/>
      <c r="GHG382" s="42"/>
      <c r="GHH382" s="42"/>
      <c r="GHI382" s="42"/>
      <c r="GHJ382" s="42"/>
      <c r="GHK382" s="42"/>
      <c r="GHL382" s="42"/>
      <c r="GHM382" s="42"/>
      <c r="GHN382" s="42"/>
      <c r="GHO382" s="42"/>
      <c r="GHP382" s="42"/>
      <c r="GHQ382" s="42"/>
      <c r="GHR382" s="42"/>
      <c r="GHS382" s="42"/>
      <c r="GHT382" s="42"/>
      <c r="GHU382" s="42"/>
      <c r="GHV382" s="42"/>
      <c r="GHW382" s="42"/>
      <c r="GHX382" s="42"/>
      <c r="GHY382" s="42"/>
      <c r="GHZ382" s="42"/>
      <c r="GIA382" s="42"/>
      <c r="GIB382" s="42"/>
      <c r="GIC382" s="42"/>
      <c r="GID382" s="42"/>
      <c r="GIE382" s="42"/>
      <c r="GIF382" s="42"/>
      <c r="GIG382" s="42"/>
      <c r="GIH382" s="42"/>
      <c r="GII382" s="42"/>
      <c r="GIJ382" s="42"/>
      <c r="GIK382" s="42"/>
      <c r="GIL382" s="42"/>
      <c r="GIM382" s="42"/>
      <c r="GIN382" s="42"/>
      <c r="GIO382" s="42"/>
      <c r="GIP382" s="42"/>
      <c r="GIQ382" s="42"/>
      <c r="GIR382" s="42"/>
      <c r="GIS382" s="42"/>
      <c r="GIT382" s="42"/>
      <c r="GIU382" s="42"/>
      <c r="GIV382" s="42"/>
      <c r="GIW382" s="42"/>
      <c r="GIX382" s="42"/>
      <c r="GIY382" s="42"/>
      <c r="GIZ382" s="42"/>
      <c r="GJA382" s="42"/>
      <c r="GJB382" s="42"/>
      <c r="GJC382" s="42"/>
      <c r="GJD382" s="42"/>
      <c r="GJE382" s="42"/>
      <c r="GJF382" s="42"/>
      <c r="GJG382" s="42"/>
      <c r="GJH382" s="42"/>
      <c r="GJI382" s="42"/>
      <c r="GJJ382" s="42"/>
      <c r="GJK382" s="42"/>
      <c r="GJL382" s="42"/>
      <c r="GJM382" s="42"/>
      <c r="GJN382" s="42"/>
      <c r="GJO382" s="42"/>
      <c r="GJP382" s="42"/>
      <c r="GJQ382" s="42"/>
      <c r="GJR382" s="42"/>
      <c r="GJS382" s="42"/>
      <c r="GJT382" s="42"/>
      <c r="GJU382" s="42"/>
      <c r="GJV382" s="42"/>
      <c r="GJW382" s="42"/>
      <c r="GJX382" s="42"/>
      <c r="GJY382" s="42"/>
      <c r="GJZ382" s="42"/>
      <c r="GKA382" s="42"/>
      <c r="GKB382" s="42"/>
      <c r="GKC382" s="42"/>
      <c r="GKD382" s="42"/>
      <c r="GKE382" s="42"/>
      <c r="GKF382" s="42"/>
      <c r="GKG382" s="42"/>
      <c r="GKH382" s="42"/>
      <c r="GKI382" s="42"/>
      <c r="GKJ382" s="42"/>
      <c r="GKK382" s="42"/>
      <c r="GKL382" s="42"/>
      <c r="GKM382" s="42"/>
      <c r="GKN382" s="42"/>
      <c r="GKO382" s="42"/>
      <c r="GKP382" s="42"/>
      <c r="GKQ382" s="42"/>
      <c r="GKR382" s="42"/>
      <c r="GKS382" s="42"/>
      <c r="GKT382" s="42"/>
      <c r="GKU382" s="42"/>
      <c r="GKV382" s="42"/>
      <c r="GKW382" s="42"/>
      <c r="GKX382" s="42"/>
      <c r="GKY382" s="42"/>
      <c r="GKZ382" s="42"/>
      <c r="GLA382" s="42"/>
      <c r="GLB382" s="42"/>
      <c r="GLC382" s="42"/>
      <c r="GLD382" s="42"/>
      <c r="GLE382" s="42"/>
      <c r="GLF382" s="42"/>
      <c r="GLG382" s="42"/>
      <c r="GLH382" s="42"/>
      <c r="GLI382" s="42"/>
      <c r="GLJ382" s="42"/>
      <c r="GLK382" s="42"/>
      <c r="GLL382" s="42"/>
      <c r="GLM382" s="42"/>
      <c r="GLN382" s="42"/>
      <c r="GLO382" s="42"/>
      <c r="GLP382" s="42"/>
      <c r="GLQ382" s="42"/>
      <c r="GLR382" s="42"/>
      <c r="GLS382" s="42"/>
      <c r="GLT382" s="42"/>
      <c r="GLU382" s="42"/>
      <c r="GLV382" s="42"/>
      <c r="GLW382" s="42"/>
      <c r="GLX382" s="42"/>
      <c r="GLY382" s="42"/>
      <c r="GLZ382" s="42"/>
      <c r="GMA382" s="42"/>
      <c r="GMB382" s="42"/>
      <c r="GMC382" s="42"/>
      <c r="GMD382" s="42"/>
      <c r="GME382" s="42"/>
      <c r="GMF382" s="42"/>
      <c r="GMG382" s="42"/>
      <c r="GMH382" s="42"/>
      <c r="GMI382" s="42"/>
      <c r="GMJ382" s="42"/>
      <c r="GMK382" s="42"/>
      <c r="GML382" s="42"/>
      <c r="GMM382" s="42"/>
      <c r="GMN382" s="42"/>
      <c r="GMO382" s="42"/>
      <c r="GMP382" s="42"/>
      <c r="GMQ382" s="42"/>
      <c r="GMR382" s="42"/>
      <c r="GMS382" s="42"/>
      <c r="GMT382" s="42"/>
      <c r="GMU382" s="42"/>
      <c r="GMV382" s="42"/>
      <c r="GMW382" s="42"/>
      <c r="GMX382" s="42"/>
      <c r="GMY382" s="42"/>
      <c r="GMZ382" s="42"/>
      <c r="GNA382" s="42"/>
      <c r="GNB382" s="42"/>
      <c r="GNC382" s="42"/>
      <c r="GND382" s="42"/>
      <c r="GNE382" s="42"/>
      <c r="GNF382" s="42"/>
      <c r="GNG382" s="42"/>
      <c r="GNH382" s="42"/>
      <c r="GNI382" s="42"/>
      <c r="GNJ382" s="42"/>
      <c r="GNK382" s="42"/>
      <c r="GNL382" s="42"/>
      <c r="GNM382" s="42"/>
      <c r="GNN382" s="42"/>
      <c r="GNO382" s="42"/>
      <c r="GNP382" s="42"/>
      <c r="GNQ382" s="42"/>
      <c r="GNR382" s="42"/>
      <c r="GNS382" s="42"/>
      <c r="GNT382" s="42"/>
      <c r="GNU382" s="42"/>
      <c r="GNV382" s="42"/>
      <c r="GNW382" s="42"/>
      <c r="GNX382" s="42"/>
      <c r="GNY382" s="42"/>
      <c r="GNZ382" s="42"/>
      <c r="GOA382" s="42"/>
      <c r="GOB382" s="42"/>
      <c r="GOC382" s="42"/>
      <c r="GOD382" s="42"/>
      <c r="GOE382" s="42"/>
      <c r="GOF382" s="42"/>
      <c r="GOG382" s="42"/>
      <c r="GOH382" s="42"/>
      <c r="GOI382" s="42"/>
      <c r="GOJ382" s="42"/>
      <c r="GOK382" s="42"/>
      <c r="GOL382" s="42"/>
      <c r="GOM382" s="42"/>
      <c r="GON382" s="42"/>
      <c r="GOO382" s="42"/>
      <c r="GOP382" s="42"/>
      <c r="GOQ382" s="42"/>
      <c r="GOR382" s="42"/>
      <c r="GOS382" s="42"/>
      <c r="GOT382" s="42"/>
      <c r="GOU382" s="42"/>
      <c r="GOV382" s="42"/>
      <c r="GOW382" s="42"/>
      <c r="GOX382" s="42"/>
      <c r="GOY382" s="42"/>
      <c r="GOZ382" s="42"/>
      <c r="GPA382" s="42"/>
      <c r="GPB382" s="42"/>
      <c r="GPC382" s="42"/>
      <c r="GPD382" s="42"/>
      <c r="GPE382" s="42"/>
      <c r="GPF382" s="42"/>
      <c r="GPG382" s="42"/>
      <c r="GPH382" s="42"/>
      <c r="GPI382" s="42"/>
      <c r="GPJ382" s="42"/>
      <c r="GPK382" s="42"/>
      <c r="GPL382" s="42"/>
      <c r="GPM382" s="42"/>
      <c r="GPN382" s="42"/>
      <c r="GPO382" s="42"/>
      <c r="GPP382" s="42"/>
      <c r="GPQ382" s="42"/>
      <c r="GPR382" s="42"/>
      <c r="GPS382" s="42"/>
      <c r="GPT382" s="42"/>
      <c r="GPU382" s="42"/>
      <c r="GPV382" s="42"/>
      <c r="GPW382" s="42"/>
      <c r="GPX382" s="42"/>
      <c r="GPY382" s="42"/>
      <c r="GPZ382" s="42"/>
      <c r="GQA382" s="42"/>
      <c r="GQB382" s="42"/>
      <c r="GQC382" s="42"/>
      <c r="GQD382" s="42"/>
      <c r="GQE382" s="42"/>
      <c r="GQF382" s="42"/>
      <c r="GQG382" s="42"/>
      <c r="GQH382" s="42"/>
      <c r="GQI382" s="42"/>
      <c r="GQJ382" s="42"/>
      <c r="GQK382" s="42"/>
      <c r="GQL382" s="42"/>
      <c r="GQM382" s="42"/>
      <c r="GQN382" s="42"/>
      <c r="GQO382" s="42"/>
      <c r="GQP382" s="42"/>
      <c r="GQQ382" s="42"/>
      <c r="GQR382" s="42"/>
      <c r="GQS382" s="42"/>
      <c r="GQT382" s="42"/>
      <c r="GQU382" s="42"/>
      <c r="GQV382" s="42"/>
      <c r="GQW382" s="42"/>
      <c r="GQX382" s="42"/>
      <c r="GQY382" s="42"/>
      <c r="GQZ382" s="42"/>
      <c r="GRA382" s="42"/>
      <c r="GRB382" s="42"/>
      <c r="GRC382" s="42"/>
      <c r="GRD382" s="42"/>
      <c r="GRE382" s="42"/>
      <c r="GRF382" s="42"/>
      <c r="GRG382" s="42"/>
      <c r="GRH382" s="42"/>
      <c r="GRI382" s="42"/>
      <c r="GRJ382" s="42"/>
      <c r="GRK382" s="42"/>
      <c r="GRL382" s="42"/>
      <c r="GRM382" s="42"/>
      <c r="GRN382" s="42"/>
      <c r="GRO382" s="42"/>
      <c r="GRP382" s="42"/>
      <c r="GRQ382" s="42"/>
      <c r="GRR382" s="42"/>
      <c r="GRS382" s="42"/>
      <c r="GRT382" s="42"/>
      <c r="GRU382" s="42"/>
      <c r="GRV382" s="42"/>
      <c r="GRW382" s="42"/>
      <c r="GRX382" s="42"/>
      <c r="GRY382" s="42"/>
      <c r="GRZ382" s="42"/>
      <c r="GSA382" s="42"/>
      <c r="GSB382" s="42"/>
      <c r="GSC382" s="42"/>
      <c r="GSD382" s="42"/>
      <c r="GSE382" s="42"/>
      <c r="GSF382" s="42"/>
      <c r="GSG382" s="42"/>
      <c r="GSH382" s="42"/>
      <c r="GSI382" s="42"/>
      <c r="GSJ382" s="42"/>
      <c r="GSK382" s="42"/>
      <c r="GSL382" s="42"/>
      <c r="GSM382" s="42"/>
      <c r="GSN382" s="42"/>
      <c r="GSO382" s="42"/>
      <c r="GSP382" s="42"/>
      <c r="GSQ382" s="42"/>
      <c r="GSR382" s="42"/>
      <c r="GSS382" s="42"/>
      <c r="GST382" s="42"/>
      <c r="GSU382" s="42"/>
      <c r="GSV382" s="42"/>
      <c r="GSW382" s="42"/>
      <c r="GSX382" s="42"/>
      <c r="GSY382" s="42"/>
      <c r="GSZ382" s="42"/>
      <c r="GTA382" s="42"/>
      <c r="GTB382" s="42"/>
      <c r="GTC382" s="42"/>
      <c r="GTD382" s="42"/>
      <c r="GTE382" s="42"/>
      <c r="GTF382" s="42"/>
      <c r="GTG382" s="42"/>
      <c r="GTH382" s="42"/>
      <c r="GTI382" s="42"/>
      <c r="GTJ382" s="42"/>
      <c r="GTK382" s="42"/>
      <c r="GTL382" s="42"/>
      <c r="GTM382" s="42"/>
      <c r="GTN382" s="42"/>
      <c r="GTO382" s="42"/>
      <c r="GTP382" s="42"/>
      <c r="GTQ382" s="42"/>
      <c r="GTR382" s="42"/>
      <c r="GTS382" s="42"/>
      <c r="GTT382" s="42"/>
      <c r="GTU382" s="42"/>
      <c r="GTV382" s="42"/>
      <c r="GTW382" s="42"/>
      <c r="GTX382" s="42"/>
      <c r="GTY382" s="42"/>
      <c r="GTZ382" s="42"/>
      <c r="GUA382" s="42"/>
      <c r="GUB382" s="42"/>
      <c r="GUC382" s="42"/>
      <c r="GUD382" s="42"/>
      <c r="GUE382" s="42"/>
      <c r="GUF382" s="42"/>
      <c r="GUG382" s="42"/>
      <c r="GUH382" s="42"/>
      <c r="GUI382" s="42"/>
      <c r="GUJ382" s="42"/>
      <c r="GUK382" s="42"/>
      <c r="GUL382" s="42"/>
      <c r="GUM382" s="42"/>
      <c r="GUN382" s="42"/>
      <c r="GUO382" s="42"/>
      <c r="GUP382" s="42"/>
      <c r="GUQ382" s="42"/>
      <c r="GUR382" s="42"/>
      <c r="GUS382" s="42"/>
      <c r="GUT382" s="42"/>
      <c r="GUU382" s="42"/>
      <c r="GUV382" s="42"/>
      <c r="GUW382" s="42"/>
      <c r="GUX382" s="42"/>
      <c r="GUY382" s="42"/>
      <c r="GUZ382" s="42"/>
      <c r="GVA382" s="42"/>
      <c r="GVB382" s="42"/>
      <c r="GVC382" s="42"/>
      <c r="GVD382" s="42"/>
      <c r="GVE382" s="42"/>
      <c r="GVF382" s="42"/>
      <c r="GVG382" s="42"/>
      <c r="GVH382" s="42"/>
      <c r="GVI382" s="42"/>
      <c r="GVJ382" s="42"/>
      <c r="GVK382" s="42"/>
      <c r="GVL382" s="42"/>
      <c r="GVM382" s="42"/>
      <c r="GVN382" s="42"/>
      <c r="GVO382" s="42"/>
      <c r="GVP382" s="42"/>
      <c r="GVQ382" s="42"/>
      <c r="GVR382" s="42"/>
      <c r="GVS382" s="42"/>
      <c r="GVT382" s="42"/>
      <c r="GVU382" s="42"/>
      <c r="GVV382" s="42"/>
      <c r="GVW382" s="42"/>
      <c r="GVX382" s="42"/>
      <c r="GVY382" s="42"/>
      <c r="GVZ382" s="42"/>
      <c r="GWA382" s="42"/>
      <c r="GWB382" s="42"/>
      <c r="GWC382" s="42"/>
      <c r="GWD382" s="42"/>
      <c r="GWE382" s="42"/>
      <c r="GWF382" s="42"/>
      <c r="GWG382" s="42"/>
      <c r="GWH382" s="42"/>
      <c r="GWI382" s="42"/>
      <c r="GWJ382" s="42"/>
      <c r="GWK382" s="42"/>
      <c r="GWL382" s="42"/>
      <c r="GWM382" s="42"/>
      <c r="GWN382" s="42"/>
      <c r="GWO382" s="42"/>
      <c r="GWP382" s="42"/>
      <c r="GWQ382" s="42"/>
      <c r="GWR382" s="42"/>
      <c r="GWS382" s="42"/>
      <c r="GWT382" s="42"/>
      <c r="GWU382" s="42"/>
      <c r="GWV382" s="42"/>
      <c r="GWW382" s="42"/>
      <c r="GWX382" s="42"/>
      <c r="GWY382" s="42"/>
      <c r="GWZ382" s="42"/>
      <c r="GXA382" s="42"/>
      <c r="GXB382" s="42"/>
      <c r="GXC382" s="42"/>
      <c r="GXD382" s="42"/>
      <c r="GXE382" s="42"/>
      <c r="GXF382" s="42"/>
      <c r="GXG382" s="42"/>
      <c r="GXH382" s="42"/>
      <c r="GXI382" s="42"/>
      <c r="GXJ382" s="42"/>
      <c r="GXK382" s="42"/>
      <c r="GXL382" s="42"/>
      <c r="GXM382" s="42"/>
      <c r="GXN382" s="42"/>
      <c r="GXO382" s="42"/>
      <c r="GXP382" s="42"/>
      <c r="GXQ382" s="42"/>
      <c r="GXR382" s="42"/>
      <c r="GXS382" s="42"/>
      <c r="GXT382" s="42"/>
      <c r="GXU382" s="42"/>
      <c r="GXV382" s="42"/>
      <c r="GXW382" s="42"/>
      <c r="GXX382" s="42"/>
      <c r="GXY382" s="42"/>
      <c r="GXZ382" s="42"/>
      <c r="GYA382" s="42"/>
      <c r="GYB382" s="42"/>
      <c r="GYC382" s="42"/>
      <c r="GYD382" s="42"/>
      <c r="GYE382" s="42"/>
      <c r="GYF382" s="42"/>
      <c r="GYG382" s="42"/>
      <c r="GYH382" s="42"/>
      <c r="GYI382" s="42"/>
      <c r="GYJ382" s="42"/>
      <c r="GYK382" s="42"/>
      <c r="GYL382" s="42"/>
      <c r="GYM382" s="42"/>
      <c r="GYN382" s="42"/>
      <c r="GYO382" s="42"/>
      <c r="GYP382" s="42"/>
      <c r="GYQ382" s="42"/>
      <c r="GYR382" s="42"/>
      <c r="GYS382" s="42"/>
      <c r="GYT382" s="42"/>
      <c r="GYU382" s="42"/>
      <c r="GYV382" s="42"/>
      <c r="GYW382" s="42"/>
      <c r="GYX382" s="42"/>
      <c r="GYY382" s="42"/>
      <c r="GYZ382" s="42"/>
      <c r="GZA382" s="42"/>
      <c r="GZB382" s="42"/>
      <c r="GZC382" s="42"/>
      <c r="GZD382" s="42"/>
      <c r="GZE382" s="42"/>
      <c r="GZF382" s="42"/>
      <c r="GZG382" s="42"/>
      <c r="GZH382" s="42"/>
      <c r="GZI382" s="42"/>
      <c r="GZJ382" s="42"/>
      <c r="GZK382" s="42"/>
      <c r="GZL382" s="42"/>
      <c r="GZM382" s="42"/>
      <c r="GZN382" s="42"/>
      <c r="GZO382" s="42"/>
      <c r="GZP382" s="42"/>
      <c r="GZQ382" s="42"/>
      <c r="GZR382" s="42"/>
      <c r="GZS382" s="42"/>
      <c r="GZT382" s="42"/>
      <c r="GZU382" s="42"/>
      <c r="GZV382" s="42"/>
      <c r="GZW382" s="42"/>
      <c r="GZX382" s="42"/>
      <c r="GZY382" s="42"/>
      <c r="GZZ382" s="42"/>
      <c r="HAA382" s="42"/>
      <c r="HAB382" s="42"/>
      <c r="HAC382" s="42"/>
      <c r="HAD382" s="42"/>
      <c r="HAE382" s="42"/>
      <c r="HAF382" s="42"/>
      <c r="HAG382" s="42"/>
      <c r="HAH382" s="42"/>
      <c r="HAI382" s="42"/>
      <c r="HAJ382" s="42"/>
      <c r="HAK382" s="42"/>
      <c r="HAL382" s="42"/>
      <c r="HAM382" s="42"/>
      <c r="HAN382" s="42"/>
      <c r="HAO382" s="42"/>
      <c r="HAP382" s="42"/>
      <c r="HAQ382" s="42"/>
      <c r="HAR382" s="42"/>
      <c r="HAS382" s="42"/>
      <c r="HAT382" s="42"/>
      <c r="HAU382" s="42"/>
      <c r="HAV382" s="42"/>
      <c r="HAW382" s="42"/>
      <c r="HAX382" s="42"/>
      <c r="HAY382" s="42"/>
      <c r="HAZ382" s="42"/>
      <c r="HBA382" s="42"/>
      <c r="HBB382" s="42"/>
      <c r="HBC382" s="42"/>
      <c r="HBD382" s="42"/>
      <c r="HBE382" s="42"/>
      <c r="HBF382" s="42"/>
      <c r="HBG382" s="42"/>
      <c r="HBH382" s="42"/>
      <c r="HBI382" s="42"/>
      <c r="HBJ382" s="42"/>
      <c r="HBK382" s="42"/>
      <c r="HBL382" s="42"/>
      <c r="HBM382" s="42"/>
      <c r="HBN382" s="42"/>
      <c r="HBO382" s="42"/>
      <c r="HBP382" s="42"/>
      <c r="HBQ382" s="42"/>
      <c r="HBR382" s="42"/>
      <c r="HBS382" s="42"/>
      <c r="HBT382" s="42"/>
      <c r="HBU382" s="42"/>
      <c r="HBV382" s="42"/>
      <c r="HBW382" s="42"/>
      <c r="HBX382" s="42"/>
      <c r="HBY382" s="42"/>
      <c r="HBZ382" s="42"/>
      <c r="HCA382" s="42"/>
      <c r="HCB382" s="42"/>
      <c r="HCC382" s="42"/>
      <c r="HCD382" s="42"/>
      <c r="HCE382" s="42"/>
      <c r="HCF382" s="42"/>
      <c r="HCG382" s="42"/>
      <c r="HCH382" s="42"/>
      <c r="HCI382" s="42"/>
      <c r="HCJ382" s="42"/>
      <c r="HCK382" s="42"/>
      <c r="HCL382" s="42"/>
      <c r="HCM382" s="42"/>
      <c r="HCN382" s="42"/>
      <c r="HCO382" s="42"/>
      <c r="HCP382" s="42"/>
      <c r="HCQ382" s="42"/>
      <c r="HCR382" s="42"/>
      <c r="HCS382" s="42"/>
      <c r="HCT382" s="42"/>
      <c r="HCU382" s="42"/>
      <c r="HCV382" s="42"/>
      <c r="HCW382" s="42"/>
      <c r="HCX382" s="42"/>
      <c r="HCY382" s="42"/>
      <c r="HCZ382" s="42"/>
      <c r="HDA382" s="42"/>
      <c r="HDB382" s="42"/>
      <c r="HDC382" s="42"/>
      <c r="HDD382" s="42"/>
      <c r="HDE382" s="42"/>
      <c r="HDF382" s="42"/>
      <c r="HDG382" s="42"/>
      <c r="HDH382" s="42"/>
      <c r="HDI382" s="42"/>
      <c r="HDJ382" s="42"/>
      <c r="HDK382" s="42"/>
      <c r="HDL382" s="42"/>
      <c r="HDM382" s="42"/>
      <c r="HDN382" s="42"/>
      <c r="HDO382" s="42"/>
      <c r="HDP382" s="42"/>
      <c r="HDQ382" s="42"/>
      <c r="HDR382" s="42"/>
      <c r="HDS382" s="42"/>
      <c r="HDT382" s="42"/>
      <c r="HDU382" s="42"/>
      <c r="HDV382" s="42"/>
      <c r="HDW382" s="42"/>
      <c r="HDX382" s="42"/>
      <c r="HDY382" s="42"/>
      <c r="HDZ382" s="42"/>
      <c r="HEA382" s="42"/>
      <c r="HEB382" s="42"/>
      <c r="HEC382" s="42"/>
      <c r="HED382" s="42"/>
      <c r="HEE382" s="42"/>
      <c r="HEF382" s="42"/>
      <c r="HEG382" s="42"/>
      <c r="HEH382" s="42"/>
      <c r="HEI382" s="42"/>
      <c r="HEJ382" s="42"/>
      <c r="HEK382" s="42"/>
      <c r="HEL382" s="42"/>
      <c r="HEM382" s="42"/>
      <c r="HEN382" s="42"/>
      <c r="HEO382" s="42"/>
      <c r="HEP382" s="42"/>
      <c r="HEQ382" s="42"/>
      <c r="HER382" s="42"/>
      <c r="HES382" s="42"/>
      <c r="HET382" s="42"/>
      <c r="HEU382" s="42"/>
      <c r="HEV382" s="42"/>
      <c r="HEW382" s="42"/>
      <c r="HEX382" s="42"/>
      <c r="HEY382" s="42"/>
      <c r="HEZ382" s="42"/>
      <c r="HFA382" s="42"/>
      <c r="HFB382" s="42"/>
      <c r="HFC382" s="42"/>
      <c r="HFD382" s="42"/>
      <c r="HFE382" s="42"/>
      <c r="HFF382" s="42"/>
      <c r="HFG382" s="42"/>
      <c r="HFH382" s="42"/>
      <c r="HFI382" s="42"/>
      <c r="HFJ382" s="42"/>
      <c r="HFK382" s="42"/>
      <c r="HFL382" s="42"/>
      <c r="HFM382" s="42"/>
      <c r="HFN382" s="42"/>
      <c r="HFO382" s="42"/>
      <c r="HFP382" s="42"/>
      <c r="HFQ382" s="42"/>
      <c r="HFR382" s="42"/>
      <c r="HFS382" s="42"/>
      <c r="HFT382" s="42"/>
      <c r="HFU382" s="42"/>
      <c r="HFV382" s="42"/>
      <c r="HFW382" s="42"/>
      <c r="HFX382" s="42"/>
      <c r="HFY382" s="42"/>
      <c r="HFZ382" s="42"/>
      <c r="HGA382" s="42"/>
      <c r="HGB382" s="42"/>
      <c r="HGC382" s="42"/>
      <c r="HGD382" s="42"/>
      <c r="HGE382" s="42"/>
      <c r="HGF382" s="42"/>
      <c r="HGG382" s="42"/>
      <c r="HGH382" s="42"/>
      <c r="HGI382" s="42"/>
      <c r="HGJ382" s="42"/>
      <c r="HGK382" s="42"/>
      <c r="HGL382" s="42"/>
      <c r="HGM382" s="42"/>
      <c r="HGN382" s="42"/>
      <c r="HGO382" s="42"/>
      <c r="HGP382" s="42"/>
      <c r="HGQ382" s="42"/>
      <c r="HGR382" s="42"/>
      <c r="HGS382" s="42"/>
      <c r="HGT382" s="42"/>
      <c r="HGU382" s="42"/>
      <c r="HGV382" s="42"/>
      <c r="HGW382" s="42"/>
      <c r="HGX382" s="42"/>
      <c r="HGY382" s="42"/>
      <c r="HGZ382" s="42"/>
      <c r="HHA382" s="42"/>
      <c r="HHB382" s="42"/>
      <c r="HHC382" s="42"/>
      <c r="HHD382" s="42"/>
      <c r="HHE382" s="42"/>
      <c r="HHF382" s="42"/>
      <c r="HHG382" s="42"/>
      <c r="HHH382" s="42"/>
      <c r="HHI382" s="42"/>
      <c r="HHJ382" s="42"/>
      <c r="HHK382" s="42"/>
      <c r="HHL382" s="42"/>
      <c r="HHM382" s="42"/>
      <c r="HHN382" s="42"/>
      <c r="HHO382" s="42"/>
      <c r="HHP382" s="42"/>
      <c r="HHQ382" s="42"/>
      <c r="HHR382" s="42"/>
      <c r="HHS382" s="42"/>
      <c r="HHT382" s="42"/>
      <c r="HHU382" s="42"/>
      <c r="HHV382" s="42"/>
      <c r="HHW382" s="42"/>
      <c r="HHX382" s="42"/>
      <c r="HHY382" s="42"/>
      <c r="HHZ382" s="42"/>
      <c r="HIA382" s="42"/>
      <c r="HIB382" s="42"/>
      <c r="HIC382" s="42"/>
      <c r="HID382" s="42"/>
      <c r="HIE382" s="42"/>
      <c r="HIF382" s="42"/>
      <c r="HIG382" s="42"/>
      <c r="HIH382" s="42"/>
      <c r="HII382" s="42"/>
      <c r="HIJ382" s="42"/>
      <c r="HIK382" s="42"/>
      <c r="HIL382" s="42"/>
      <c r="HIM382" s="42"/>
      <c r="HIN382" s="42"/>
      <c r="HIO382" s="42"/>
      <c r="HIP382" s="42"/>
      <c r="HIQ382" s="42"/>
      <c r="HIR382" s="42"/>
      <c r="HIS382" s="42"/>
      <c r="HIT382" s="42"/>
      <c r="HIU382" s="42"/>
      <c r="HIV382" s="42"/>
      <c r="HIW382" s="42"/>
      <c r="HIX382" s="42"/>
      <c r="HIY382" s="42"/>
      <c r="HIZ382" s="42"/>
      <c r="HJA382" s="42"/>
      <c r="HJB382" s="42"/>
      <c r="HJC382" s="42"/>
      <c r="HJD382" s="42"/>
      <c r="HJE382" s="42"/>
      <c r="HJF382" s="42"/>
      <c r="HJG382" s="42"/>
      <c r="HJH382" s="42"/>
      <c r="HJI382" s="42"/>
      <c r="HJJ382" s="42"/>
      <c r="HJK382" s="42"/>
      <c r="HJL382" s="42"/>
      <c r="HJM382" s="42"/>
      <c r="HJN382" s="42"/>
      <c r="HJO382" s="42"/>
      <c r="HJP382" s="42"/>
      <c r="HJQ382" s="42"/>
      <c r="HJR382" s="42"/>
      <c r="HJS382" s="42"/>
      <c r="HJT382" s="42"/>
      <c r="HJU382" s="42"/>
      <c r="HJV382" s="42"/>
      <c r="HJW382" s="42"/>
      <c r="HJX382" s="42"/>
      <c r="HJY382" s="42"/>
      <c r="HJZ382" s="42"/>
      <c r="HKA382" s="42"/>
      <c r="HKB382" s="42"/>
      <c r="HKC382" s="42"/>
      <c r="HKD382" s="42"/>
      <c r="HKE382" s="42"/>
      <c r="HKF382" s="42"/>
      <c r="HKG382" s="42"/>
      <c r="HKH382" s="42"/>
      <c r="HKI382" s="42"/>
      <c r="HKJ382" s="42"/>
      <c r="HKK382" s="42"/>
      <c r="HKL382" s="42"/>
      <c r="HKM382" s="42"/>
      <c r="HKN382" s="42"/>
      <c r="HKO382" s="42"/>
      <c r="HKP382" s="42"/>
      <c r="HKQ382" s="42"/>
      <c r="HKR382" s="42"/>
      <c r="HKS382" s="42"/>
      <c r="HKT382" s="42"/>
      <c r="HKU382" s="42"/>
      <c r="HKV382" s="42"/>
      <c r="HKW382" s="42"/>
      <c r="HKX382" s="42"/>
      <c r="HKY382" s="42"/>
      <c r="HKZ382" s="42"/>
      <c r="HLA382" s="42"/>
      <c r="HLB382" s="42"/>
      <c r="HLC382" s="42"/>
      <c r="HLD382" s="42"/>
      <c r="HLE382" s="42"/>
      <c r="HLF382" s="42"/>
      <c r="HLG382" s="42"/>
      <c r="HLH382" s="42"/>
      <c r="HLI382" s="42"/>
      <c r="HLJ382" s="42"/>
      <c r="HLK382" s="42"/>
      <c r="HLL382" s="42"/>
      <c r="HLM382" s="42"/>
      <c r="HLN382" s="42"/>
      <c r="HLO382" s="42"/>
      <c r="HLP382" s="42"/>
      <c r="HLQ382" s="42"/>
      <c r="HLR382" s="42"/>
      <c r="HLS382" s="42"/>
      <c r="HLT382" s="42"/>
      <c r="HLU382" s="42"/>
      <c r="HLV382" s="42"/>
      <c r="HLW382" s="42"/>
      <c r="HLX382" s="42"/>
      <c r="HLY382" s="42"/>
      <c r="HLZ382" s="42"/>
      <c r="HMA382" s="42"/>
      <c r="HMB382" s="42"/>
      <c r="HMC382" s="42"/>
      <c r="HMD382" s="42"/>
      <c r="HME382" s="42"/>
      <c r="HMF382" s="42"/>
      <c r="HMG382" s="42"/>
      <c r="HMH382" s="42"/>
      <c r="HMI382" s="42"/>
      <c r="HMJ382" s="42"/>
      <c r="HMK382" s="42"/>
      <c r="HML382" s="42"/>
      <c r="HMM382" s="42"/>
      <c r="HMN382" s="42"/>
      <c r="HMO382" s="42"/>
      <c r="HMP382" s="42"/>
      <c r="HMQ382" s="42"/>
      <c r="HMR382" s="42"/>
      <c r="HMS382" s="42"/>
      <c r="HMT382" s="42"/>
      <c r="HMU382" s="42"/>
      <c r="HMV382" s="42"/>
      <c r="HMW382" s="42"/>
      <c r="HMX382" s="42"/>
      <c r="HMY382" s="42"/>
      <c r="HMZ382" s="42"/>
      <c r="HNA382" s="42"/>
      <c r="HNB382" s="42"/>
      <c r="HNC382" s="42"/>
      <c r="HND382" s="42"/>
      <c r="HNE382" s="42"/>
      <c r="HNF382" s="42"/>
      <c r="HNG382" s="42"/>
      <c r="HNH382" s="42"/>
      <c r="HNI382" s="42"/>
      <c r="HNJ382" s="42"/>
      <c r="HNK382" s="42"/>
      <c r="HNL382" s="42"/>
      <c r="HNM382" s="42"/>
      <c r="HNN382" s="42"/>
      <c r="HNO382" s="42"/>
      <c r="HNP382" s="42"/>
      <c r="HNQ382" s="42"/>
      <c r="HNR382" s="42"/>
      <c r="HNS382" s="42"/>
      <c r="HNT382" s="42"/>
      <c r="HNU382" s="42"/>
      <c r="HNV382" s="42"/>
      <c r="HNW382" s="42"/>
      <c r="HNX382" s="42"/>
      <c r="HNY382" s="42"/>
      <c r="HNZ382" s="42"/>
      <c r="HOA382" s="42"/>
      <c r="HOB382" s="42"/>
      <c r="HOC382" s="42"/>
      <c r="HOD382" s="42"/>
      <c r="HOE382" s="42"/>
      <c r="HOF382" s="42"/>
      <c r="HOG382" s="42"/>
      <c r="HOH382" s="42"/>
      <c r="HOI382" s="42"/>
      <c r="HOJ382" s="42"/>
      <c r="HOK382" s="42"/>
      <c r="HOL382" s="42"/>
      <c r="HOM382" s="42"/>
      <c r="HON382" s="42"/>
      <c r="HOO382" s="42"/>
      <c r="HOP382" s="42"/>
      <c r="HOQ382" s="42"/>
      <c r="HOR382" s="42"/>
      <c r="HOS382" s="42"/>
      <c r="HOT382" s="42"/>
      <c r="HOU382" s="42"/>
      <c r="HOV382" s="42"/>
      <c r="HOW382" s="42"/>
      <c r="HOX382" s="42"/>
      <c r="HOY382" s="42"/>
      <c r="HOZ382" s="42"/>
      <c r="HPA382" s="42"/>
      <c r="HPB382" s="42"/>
      <c r="HPC382" s="42"/>
      <c r="HPD382" s="42"/>
      <c r="HPE382" s="42"/>
      <c r="HPF382" s="42"/>
      <c r="HPG382" s="42"/>
      <c r="HPH382" s="42"/>
      <c r="HPI382" s="42"/>
      <c r="HPJ382" s="42"/>
      <c r="HPK382" s="42"/>
      <c r="HPL382" s="42"/>
      <c r="HPM382" s="42"/>
      <c r="HPN382" s="42"/>
      <c r="HPO382" s="42"/>
      <c r="HPP382" s="42"/>
      <c r="HPQ382" s="42"/>
      <c r="HPR382" s="42"/>
      <c r="HPS382" s="42"/>
      <c r="HPT382" s="42"/>
      <c r="HPU382" s="42"/>
      <c r="HPV382" s="42"/>
      <c r="HPW382" s="42"/>
      <c r="HPX382" s="42"/>
      <c r="HPY382" s="42"/>
      <c r="HPZ382" s="42"/>
      <c r="HQA382" s="42"/>
      <c r="HQB382" s="42"/>
      <c r="HQC382" s="42"/>
      <c r="HQD382" s="42"/>
      <c r="HQE382" s="42"/>
      <c r="HQF382" s="42"/>
      <c r="HQG382" s="42"/>
      <c r="HQH382" s="42"/>
      <c r="HQI382" s="42"/>
      <c r="HQJ382" s="42"/>
      <c r="HQK382" s="42"/>
      <c r="HQL382" s="42"/>
      <c r="HQM382" s="42"/>
      <c r="HQN382" s="42"/>
      <c r="HQO382" s="42"/>
      <c r="HQP382" s="42"/>
      <c r="HQQ382" s="42"/>
      <c r="HQR382" s="42"/>
      <c r="HQS382" s="42"/>
      <c r="HQT382" s="42"/>
      <c r="HQU382" s="42"/>
      <c r="HQV382" s="42"/>
      <c r="HQW382" s="42"/>
      <c r="HQX382" s="42"/>
      <c r="HQY382" s="42"/>
      <c r="HQZ382" s="42"/>
      <c r="HRA382" s="42"/>
      <c r="HRB382" s="42"/>
      <c r="HRC382" s="42"/>
      <c r="HRD382" s="42"/>
      <c r="HRE382" s="42"/>
      <c r="HRF382" s="42"/>
      <c r="HRG382" s="42"/>
      <c r="HRH382" s="42"/>
      <c r="HRI382" s="42"/>
      <c r="HRJ382" s="42"/>
      <c r="HRK382" s="42"/>
      <c r="HRL382" s="42"/>
      <c r="HRM382" s="42"/>
      <c r="HRN382" s="42"/>
      <c r="HRO382" s="42"/>
      <c r="HRP382" s="42"/>
      <c r="HRQ382" s="42"/>
      <c r="HRR382" s="42"/>
      <c r="HRS382" s="42"/>
      <c r="HRT382" s="42"/>
      <c r="HRU382" s="42"/>
      <c r="HRV382" s="42"/>
      <c r="HRW382" s="42"/>
      <c r="HRX382" s="42"/>
      <c r="HRY382" s="42"/>
      <c r="HRZ382" s="42"/>
      <c r="HSA382" s="42"/>
      <c r="HSB382" s="42"/>
      <c r="HSC382" s="42"/>
      <c r="HSD382" s="42"/>
      <c r="HSE382" s="42"/>
      <c r="HSF382" s="42"/>
      <c r="HSG382" s="42"/>
      <c r="HSH382" s="42"/>
      <c r="HSI382" s="42"/>
      <c r="HSJ382" s="42"/>
      <c r="HSK382" s="42"/>
      <c r="HSL382" s="42"/>
      <c r="HSM382" s="42"/>
      <c r="HSN382" s="42"/>
      <c r="HSO382" s="42"/>
      <c r="HSP382" s="42"/>
      <c r="HSQ382" s="42"/>
      <c r="HSR382" s="42"/>
      <c r="HSS382" s="42"/>
      <c r="HST382" s="42"/>
      <c r="HSU382" s="42"/>
      <c r="HSV382" s="42"/>
      <c r="HSW382" s="42"/>
      <c r="HSX382" s="42"/>
      <c r="HSY382" s="42"/>
      <c r="HSZ382" s="42"/>
      <c r="HTA382" s="42"/>
      <c r="HTB382" s="42"/>
      <c r="HTC382" s="42"/>
      <c r="HTD382" s="42"/>
      <c r="HTE382" s="42"/>
      <c r="HTF382" s="42"/>
      <c r="HTG382" s="42"/>
      <c r="HTH382" s="42"/>
      <c r="HTI382" s="42"/>
      <c r="HTJ382" s="42"/>
      <c r="HTK382" s="42"/>
      <c r="HTL382" s="42"/>
      <c r="HTM382" s="42"/>
      <c r="HTN382" s="42"/>
      <c r="HTO382" s="42"/>
      <c r="HTP382" s="42"/>
      <c r="HTQ382" s="42"/>
      <c r="HTR382" s="42"/>
      <c r="HTS382" s="42"/>
      <c r="HTT382" s="42"/>
      <c r="HTU382" s="42"/>
      <c r="HTV382" s="42"/>
      <c r="HTW382" s="42"/>
      <c r="HTX382" s="42"/>
      <c r="HTY382" s="42"/>
      <c r="HTZ382" s="42"/>
      <c r="HUA382" s="42"/>
      <c r="HUB382" s="42"/>
      <c r="HUC382" s="42"/>
      <c r="HUD382" s="42"/>
      <c r="HUE382" s="42"/>
      <c r="HUF382" s="42"/>
      <c r="HUG382" s="42"/>
      <c r="HUH382" s="42"/>
      <c r="HUI382" s="42"/>
      <c r="HUJ382" s="42"/>
      <c r="HUK382" s="42"/>
      <c r="HUL382" s="42"/>
      <c r="HUM382" s="42"/>
      <c r="HUN382" s="42"/>
      <c r="HUO382" s="42"/>
      <c r="HUP382" s="42"/>
      <c r="HUQ382" s="42"/>
      <c r="HUR382" s="42"/>
      <c r="HUS382" s="42"/>
      <c r="HUT382" s="42"/>
      <c r="HUU382" s="42"/>
      <c r="HUV382" s="42"/>
      <c r="HUW382" s="42"/>
      <c r="HUX382" s="42"/>
      <c r="HUY382" s="42"/>
      <c r="HUZ382" s="42"/>
      <c r="HVA382" s="42"/>
      <c r="HVB382" s="42"/>
      <c r="HVC382" s="42"/>
      <c r="HVD382" s="42"/>
      <c r="HVE382" s="42"/>
      <c r="HVF382" s="42"/>
      <c r="HVG382" s="42"/>
      <c r="HVH382" s="42"/>
      <c r="HVI382" s="42"/>
      <c r="HVJ382" s="42"/>
      <c r="HVK382" s="42"/>
      <c r="HVL382" s="42"/>
      <c r="HVM382" s="42"/>
      <c r="HVN382" s="42"/>
      <c r="HVO382" s="42"/>
      <c r="HVP382" s="42"/>
      <c r="HVQ382" s="42"/>
      <c r="HVR382" s="42"/>
      <c r="HVS382" s="42"/>
      <c r="HVT382" s="42"/>
      <c r="HVU382" s="42"/>
      <c r="HVV382" s="42"/>
      <c r="HVW382" s="42"/>
      <c r="HVX382" s="42"/>
      <c r="HVY382" s="42"/>
      <c r="HVZ382" s="42"/>
      <c r="HWA382" s="42"/>
      <c r="HWB382" s="42"/>
      <c r="HWC382" s="42"/>
      <c r="HWD382" s="42"/>
      <c r="HWE382" s="42"/>
      <c r="HWF382" s="42"/>
      <c r="HWG382" s="42"/>
      <c r="HWH382" s="42"/>
      <c r="HWI382" s="42"/>
      <c r="HWJ382" s="42"/>
      <c r="HWK382" s="42"/>
      <c r="HWL382" s="42"/>
      <c r="HWM382" s="42"/>
      <c r="HWN382" s="42"/>
      <c r="HWO382" s="42"/>
      <c r="HWP382" s="42"/>
      <c r="HWQ382" s="42"/>
      <c r="HWR382" s="42"/>
      <c r="HWS382" s="42"/>
      <c r="HWT382" s="42"/>
      <c r="HWU382" s="42"/>
      <c r="HWV382" s="42"/>
      <c r="HWW382" s="42"/>
      <c r="HWX382" s="42"/>
      <c r="HWY382" s="42"/>
      <c r="HWZ382" s="42"/>
      <c r="HXA382" s="42"/>
      <c r="HXB382" s="42"/>
      <c r="HXC382" s="42"/>
      <c r="HXD382" s="42"/>
      <c r="HXE382" s="42"/>
      <c r="HXF382" s="42"/>
      <c r="HXG382" s="42"/>
      <c r="HXH382" s="42"/>
      <c r="HXI382" s="42"/>
      <c r="HXJ382" s="42"/>
      <c r="HXK382" s="42"/>
      <c r="HXL382" s="42"/>
      <c r="HXM382" s="42"/>
      <c r="HXN382" s="42"/>
      <c r="HXO382" s="42"/>
      <c r="HXP382" s="42"/>
      <c r="HXQ382" s="42"/>
      <c r="HXR382" s="42"/>
      <c r="HXS382" s="42"/>
      <c r="HXT382" s="42"/>
      <c r="HXU382" s="42"/>
      <c r="HXV382" s="42"/>
      <c r="HXW382" s="42"/>
      <c r="HXX382" s="42"/>
      <c r="HXY382" s="42"/>
      <c r="HXZ382" s="42"/>
      <c r="HYA382" s="42"/>
      <c r="HYB382" s="42"/>
      <c r="HYC382" s="42"/>
      <c r="HYD382" s="42"/>
      <c r="HYE382" s="42"/>
      <c r="HYF382" s="42"/>
      <c r="HYG382" s="42"/>
      <c r="HYH382" s="42"/>
      <c r="HYI382" s="42"/>
      <c r="HYJ382" s="42"/>
      <c r="HYK382" s="42"/>
      <c r="HYL382" s="42"/>
      <c r="HYM382" s="42"/>
      <c r="HYN382" s="42"/>
      <c r="HYO382" s="42"/>
      <c r="HYP382" s="42"/>
      <c r="HYQ382" s="42"/>
      <c r="HYR382" s="42"/>
      <c r="HYS382" s="42"/>
      <c r="HYT382" s="42"/>
      <c r="HYU382" s="42"/>
      <c r="HYV382" s="42"/>
      <c r="HYW382" s="42"/>
      <c r="HYX382" s="42"/>
      <c r="HYY382" s="42"/>
      <c r="HYZ382" s="42"/>
      <c r="HZA382" s="42"/>
      <c r="HZB382" s="42"/>
      <c r="HZC382" s="42"/>
      <c r="HZD382" s="42"/>
      <c r="HZE382" s="42"/>
      <c r="HZF382" s="42"/>
      <c r="HZG382" s="42"/>
      <c r="HZH382" s="42"/>
      <c r="HZI382" s="42"/>
      <c r="HZJ382" s="42"/>
      <c r="HZK382" s="42"/>
      <c r="HZL382" s="42"/>
      <c r="HZM382" s="42"/>
      <c r="HZN382" s="42"/>
      <c r="HZO382" s="42"/>
      <c r="HZP382" s="42"/>
      <c r="HZQ382" s="42"/>
      <c r="HZR382" s="42"/>
      <c r="HZS382" s="42"/>
      <c r="HZT382" s="42"/>
      <c r="HZU382" s="42"/>
      <c r="HZV382" s="42"/>
      <c r="HZW382" s="42"/>
      <c r="HZX382" s="42"/>
      <c r="HZY382" s="42"/>
      <c r="HZZ382" s="42"/>
      <c r="IAA382" s="42"/>
      <c r="IAB382" s="42"/>
      <c r="IAC382" s="42"/>
      <c r="IAD382" s="42"/>
      <c r="IAE382" s="42"/>
      <c r="IAF382" s="42"/>
      <c r="IAG382" s="42"/>
      <c r="IAH382" s="42"/>
      <c r="IAI382" s="42"/>
      <c r="IAJ382" s="42"/>
      <c r="IAK382" s="42"/>
      <c r="IAL382" s="42"/>
      <c r="IAM382" s="42"/>
      <c r="IAN382" s="42"/>
      <c r="IAO382" s="42"/>
      <c r="IAP382" s="42"/>
      <c r="IAQ382" s="42"/>
      <c r="IAR382" s="42"/>
      <c r="IAS382" s="42"/>
      <c r="IAT382" s="42"/>
      <c r="IAU382" s="42"/>
      <c r="IAV382" s="42"/>
      <c r="IAW382" s="42"/>
      <c r="IAX382" s="42"/>
      <c r="IAY382" s="42"/>
      <c r="IAZ382" s="42"/>
      <c r="IBA382" s="42"/>
      <c r="IBB382" s="42"/>
      <c r="IBC382" s="42"/>
      <c r="IBD382" s="42"/>
      <c r="IBE382" s="42"/>
      <c r="IBF382" s="42"/>
      <c r="IBG382" s="42"/>
      <c r="IBH382" s="42"/>
      <c r="IBI382" s="42"/>
      <c r="IBJ382" s="42"/>
      <c r="IBK382" s="42"/>
      <c r="IBL382" s="42"/>
      <c r="IBM382" s="42"/>
      <c r="IBN382" s="42"/>
      <c r="IBO382" s="42"/>
      <c r="IBP382" s="42"/>
      <c r="IBQ382" s="42"/>
      <c r="IBR382" s="42"/>
      <c r="IBS382" s="42"/>
      <c r="IBT382" s="42"/>
      <c r="IBU382" s="42"/>
      <c r="IBV382" s="42"/>
      <c r="IBW382" s="42"/>
      <c r="IBX382" s="42"/>
      <c r="IBY382" s="42"/>
      <c r="IBZ382" s="42"/>
      <c r="ICA382" s="42"/>
      <c r="ICB382" s="42"/>
      <c r="ICC382" s="42"/>
      <c r="ICD382" s="42"/>
      <c r="ICE382" s="42"/>
      <c r="ICF382" s="42"/>
      <c r="ICG382" s="42"/>
      <c r="ICH382" s="42"/>
      <c r="ICI382" s="42"/>
      <c r="ICJ382" s="42"/>
      <c r="ICK382" s="42"/>
      <c r="ICL382" s="42"/>
      <c r="ICM382" s="42"/>
      <c r="ICN382" s="42"/>
      <c r="ICO382" s="42"/>
      <c r="ICP382" s="42"/>
      <c r="ICQ382" s="42"/>
      <c r="ICR382" s="42"/>
      <c r="ICS382" s="42"/>
      <c r="ICT382" s="42"/>
      <c r="ICU382" s="42"/>
      <c r="ICV382" s="42"/>
      <c r="ICW382" s="42"/>
      <c r="ICX382" s="42"/>
      <c r="ICY382" s="42"/>
      <c r="ICZ382" s="42"/>
      <c r="IDA382" s="42"/>
      <c r="IDB382" s="42"/>
      <c r="IDC382" s="42"/>
      <c r="IDD382" s="42"/>
      <c r="IDE382" s="42"/>
      <c r="IDF382" s="42"/>
      <c r="IDG382" s="42"/>
      <c r="IDH382" s="42"/>
      <c r="IDI382" s="42"/>
      <c r="IDJ382" s="42"/>
      <c r="IDK382" s="42"/>
      <c r="IDL382" s="42"/>
      <c r="IDM382" s="42"/>
      <c r="IDN382" s="42"/>
      <c r="IDO382" s="42"/>
      <c r="IDP382" s="42"/>
      <c r="IDQ382" s="42"/>
      <c r="IDR382" s="42"/>
      <c r="IDS382" s="42"/>
      <c r="IDT382" s="42"/>
      <c r="IDU382" s="42"/>
      <c r="IDV382" s="42"/>
      <c r="IDW382" s="42"/>
      <c r="IDX382" s="42"/>
      <c r="IDY382" s="42"/>
      <c r="IDZ382" s="42"/>
      <c r="IEA382" s="42"/>
      <c r="IEB382" s="42"/>
      <c r="IEC382" s="42"/>
      <c r="IED382" s="42"/>
      <c r="IEE382" s="42"/>
      <c r="IEF382" s="42"/>
      <c r="IEG382" s="42"/>
      <c r="IEH382" s="42"/>
      <c r="IEI382" s="42"/>
      <c r="IEJ382" s="42"/>
      <c r="IEK382" s="42"/>
      <c r="IEL382" s="42"/>
      <c r="IEM382" s="42"/>
      <c r="IEN382" s="42"/>
      <c r="IEO382" s="42"/>
      <c r="IEP382" s="42"/>
      <c r="IEQ382" s="42"/>
      <c r="IER382" s="42"/>
      <c r="IES382" s="42"/>
      <c r="IET382" s="42"/>
      <c r="IEU382" s="42"/>
      <c r="IEV382" s="42"/>
      <c r="IEW382" s="42"/>
      <c r="IEX382" s="42"/>
      <c r="IEY382" s="42"/>
      <c r="IEZ382" s="42"/>
      <c r="IFA382" s="42"/>
      <c r="IFB382" s="42"/>
      <c r="IFC382" s="42"/>
      <c r="IFD382" s="42"/>
      <c r="IFE382" s="42"/>
      <c r="IFF382" s="42"/>
      <c r="IFG382" s="42"/>
      <c r="IFH382" s="42"/>
      <c r="IFI382" s="42"/>
      <c r="IFJ382" s="42"/>
      <c r="IFK382" s="42"/>
      <c r="IFL382" s="42"/>
      <c r="IFM382" s="42"/>
      <c r="IFN382" s="42"/>
      <c r="IFO382" s="42"/>
      <c r="IFP382" s="42"/>
      <c r="IFQ382" s="42"/>
      <c r="IFR382" s="42"/>
      <c r="IFS382" s="42"/>
      <c r="IFT382" s="42"/>
      <c r="IFU382" s="42"/>
      <c r="IFV382" s="42"/>
      <c r="IFW382" s="42"/>
      <c r="IFX382" s="42"/>
      <c r="IFY382" s="42"/>
      <c r="IFZ382" s="42"/>
      <c r="IGA382" s="42"/>
      <c r="IGB382" s="42"/>
      <c r="IGC382" s="42"/>
      <c r="IGD382" s="42"/>
      <c r="IGE382" s="42"/>
      <c r="IGF382" s="42"/>
      <c r="IGG382" s="42"/>
      <c r="IGH382" s="42"/>
      <c r="IGI382" s="42"/>
      <c r="IGJ382" s="42"/>
      <c r="IGK382" s="42"/>
      <c r="IGL382" s="42"/>
      <c r="IGM382" s="42"/>
      <c r="IGN382" s="42"/>
      <c r="IGO382" s="42"/>
      <c r="IGP382" s="42"/>
      <c r="IGQ382" s="42"/>
      <c r="IGR382" s="42"/>
      <c r="IGS382" s="42"/>
      <c r="IGT382" s="42"/>
      <c r="IGU382" s="42"/>
      <c r="IGV382" s="42"/>
      <c r="IGW382" s="42"/>
      <c r="IGX382" s="42"/>
      <c r="IGY382" s="42"/>
      <c r="IGZ382" s="42"/>
      <c r="IHA382" s="42"/>
      <c r="IHB382" s="42"/>
      <c r="IHC382" s="42"/>
      <c r="IHD382" s="42"/>
      <c r="IHE382" s="42"/>
      <c r="IHF382" s="42"/>
      <c r="IHG382" s="42"/>
      <c r="IHH382" s="42"/>
      <c r="IHI382" s="42"/>
      <c r="IHJ382" s="42"/>
      <c r="IHK382" s="42"/>
      <c r="IHL382" s="42"/>
      <c r="IHM382" s="42"/>
      <c r="IHN382" s="42"/>
      <c r="IHO382" s="42"/>
      <c r="IHP382" s="42"/>
      <c r="IHQ382" s="42"/>
      <c r="IHR382" s="42"/>
      <c r="IHS382" s="42"/>
      <c r="IHT382" s="42"/>
      <c r="IHU382" s="42"/>
      <c r="IHV382" s="42"/>
      <c r="IHW382" s="42"/>
      <c r="IHX382" s="42"/>
      <c r="IHY382" s="42"/>
      <c r="IHZ382" s="42"/>
      <c r="IIA382" s="42"/>
      <c r="IIB382" s="42"/>
      <c r="IIC382" s="42"/>
      <c r="IID382" s="42"/>
      <c r="IIE382" s="42"/>
      <c r="IIF382" s="42"/>
      <c r="IIG382" s="42"/>
      <c r="IIH382" s="42"/>
      <c r="III382" s="42"/>
      <c r="IIJ382" s="42"/>
      <c r="IIK382" s="42"/>
      <c r="IIL382" s="42"/>
      <c r="IIM382" s="42"/>
      <c r="IIN382" s="42"/>
      <c r="IIO382" s="42"/>
      <c r="IIP382" s="42"/>
      <c r="IIQ382" s="42"/>
      <c r="IIR382" s="42"/>
      <c r="IIS382" s="42"/>
      <c r="IIT382" s="42"/>
      <c r="IIU382" s="42"/>
      <c r="IIV382" s="42"/>
      <c r="IIW382" s="42"/>
      <c r="IIX382" s="42"/>
      <c r="IIY382" s="42"/>
      <c r="IIZ382" s="42"/>
      <c r="IJA382" s="42"/>
      <c r="IJB382" s="42"/>
      <c r="IJC382" s="42"/>
      <c r="IJD382" s="42"/>
      <c r="IJE382" s="42"/>
      <c r="IJF382" s="42"/>
      <c r="IJG382" s="42"/>
      <c r="IJH382" s="42"/>
      <c r="IJI382" s="42"/>
      <c r="IJJ382" s="42"/>
      <c r="IJK382" s="42"/>
      <c r="IJL382" s="42"/>
      <c r="IJM382" s="42"/>
      <c r="IJN382" s="42"/>
      <c r="IJO382" s="42"/>
      <c r="IJP382" s="42"/>
      <c r="IJQ382" s="42"/>
      <c r="IJR382" s="42"/>
      <c r="IJS382" s="42"/>
      <c r="IJT382" s="42"/>
      <c r="IJU382" s="42"/>
      <c r="IJV382" s="42"/>
      <c r="IJW382" s="42"/>
      <c r="IJX382" s="42"/>
      <c r="IJY382" s="42"/>
      <c r="IJZ382" s="42"/>
      <c r="IKA382" s="42"/>
      <c r="IKB382" s="42"/>
      <c r="IKC382" s="42"/>
      <c r="IKD382" s="42"/>
      <c r="IKE382" s="42"/>
      <c r="IKF382" s="42"/>
      <c r="IKG382" s="42"/>
      <c r="IKH382" s="42"/>
      <c r="IKI382" s="42"/>
      <c r="IKJ382" s="42"/>
      <c r="IKK382" s="42"/>
      <c r="IKL382" s="42"/>
      <c r="IKM382" s="42"/>
      <c r="IKN382" s="42"/>
      <c r="IKO382" s="42"/>
      <c r="IKP382" s="42"/>
      <c r="IKQ382" s="42"/>
      <c r="IKR382" s="42"/>
      <c r="IKS382" s="42"/>
      <c r="IKT382" s="42"/>
      <c r="IKU382" s="42"/>
      <c r="IKV382" s="42"/>
      <c r="IKW382" s="42"/>
      <c r="IKX382" s="42"/>
      <c r="IKY382" s="42"/>
      <c r="IKZ382" s="42"/>
      <c r="ILA382" s="42"/>
      <c r="ILB382" s="42"/>
      <c r="ILC382" s="42"/>
      <c r="ILD382" s="42"/>
      <c r="ILE382" s="42"/>
      <c r="ILF382" s="42"/>
      <c r="ILG382" s="42"/>
      <c r="ILH382" s="42"/>
      <c r="ILI382" s="42"/>
      <c r="ILJ382" s="42"/>
      <c r="ILK382" s="42"/>
      <c r="ILL382" s="42"/>
      <c r="ILM382" s="42"/>
      <c r="ILN382" s="42"/>
      <c r="ILO382" s="42"/>
      <c r="ILP382" s="42"/>
      <c r="ILQ382" s="42"/>
      <c r="ILR382" s="42"/>
      <c r="ILS382" s="42"/>
      <c r="ILT382" s="42"/>
      <c r="ILU382" s="42"/>
      <c r="ILV382" s="42"/>
      <c r="ILW382" s="42"/>
      <c r="ILX382" s="42"/>
      <c r="ILY382" s="42"/>
      <c r="ILZ382" s="42"/>
      <c r="IMA382" s="42"/>
      <c r="IMB382" s="42"/>
      <c r="IMC382" s="42"/>
      <c r="IMD382" s="42"/>
      <c r="IME382" s="42"/>
      <c r="IMF382" s="42"/>
      <c r="IMG382" s="42"/>
      <c r="IMH382" s="42"/>
      <c r="IMI382" s="42"/>
      <c r="IMJ382" s="42"/>
      <c r="IMK382" s="42"/>
      <c r="IML382" s="42"/>
      <c r="IMM382" s="42"/>
      <c r="IMN382" s="42"/>
      <c r="IMO382" s="42"/>
      <c r="IMP382" s="42"/>
      <c r="IMQ382" s="42"/>
      <c r="IMR382" s="42"/>
      <c r="IMS382" s="42"/>
      <c r="IMT382" s="42"/>
      <c r="IMU382" s="42"/>
      <c r="IMV382" s="42"/>
      <c r="IMW382" s="42"/>
      <c r="IMX382" s="42"/>
      <c r="IMY382" s="42"/>
      <c r="IMZ382" s="42"/>
      <c r="INA382" s="42"/>
      <c r="INB382" s="42"/>
      <c r="INC382" s="42"/>
      <c r="IND382" s="42"/>
      <c r="INE382" s="42"/>
      <c r="INF382" s="42"/>
      <c r="ING382" s="42"/>
      <c r="INH382" s="42"/>
      <c r="INI382" s="42"/>
      <c r="INJ382" s="42"/>
      <c r="INK382" s="42"/>
      <c r="INL382" s="42"/>
      <c r="INM382" s="42"/>
      <c r="INN382" s="42"/>
      <c r="INO382" s="42"/>
      <c r="INP382" s="42"/>
      <c r="INQ382" s="42"/>
      <c r="INR382" s="42"/>
      <c r="INS382" s="42"/>
      <c r="INT382" s="42"/>
      <c r="INU382" s="42"/>
      <c r="INV382" s="42"/>
      <c r="INW382" s="42"/>
      <c r="INX382" s="42"/>
      <c r="INY382" s="42"/>
      <c r="INZ382" s="42"/>
      <c r="IOA382" s="42"/>
      <c r="IOB382" s="42"/>
      <c r="IOC382" s="42"/>
      <c r="IOD382" s="42"/>
      <c r="IOE382" s="42"/>
      <c r="IOF382" s="42"/>
      <c r="IOG382" s="42"/>
      <c r="IOH382" s="42"/>
      <c r="IOI382" s="42"/>
      <c r="IOJ382" s="42"/>
      <c r="IOK382" s="42"/>
      <c r="IOL382" s="42"/>
      <c r="IOM382" s="42"/>
      <c r="ION382" s="42"/>
      <c r="IOO382" s="42"/>
      <c r="IOP382" s="42"/>
      <c r="IOQ382" s="42"/>
      <c r="IOR382" s="42"/>
      <c r="IOS382" s="42"/>
      <c r="IOT382" s="42"/>
      <c r="IOU382" s="42"/>
      <c r="IOV382" s="42"/>
      <c r="IOW382" s="42"/>
      <c r="IOX382" s="42"/>
      <c r="IOY382" s="42"/>
      <c r="IOZ382" s="42"/>
      <c r="IPA382" s="42"/>
      <c r="IPB382" s="42"/>
      <c r="IPC382" s="42"/>
      <c r="IPD382" s="42"/>
      <c r="IPE382" s="42"/>
      <c r="IPF382" s="42"/>
      <c r="IPG382" s="42"/>
      <c r="IPH382" s="42"/>
      <c r="IPI382" s="42"/>
      <c r="IPJ382" s="42"/>
      <c r="IPK382" s="42"/>
      <c r="IPL382" s="42"/>
      <c r="IPM382" s="42"/>
      <c r="IPN382" s="42"/>
      <c r="IPO382" s="42"/>
      <c r="IPP382" s="42"/>
      <c r="IPQ382" s="42"/>
      <c r="IPR382" s="42"/>
      <c r="IPS382" s="42"/>
      <c r="IPT382" s="42"/>
      <c r="IPU382" s="42"/>
      <c r="IPV382" s="42"/>
      <c r="IPW382" s="42"/>
      <c r="IPX382" s="42"/>
      <c r="IPY382" s="42"/>
      <c r="IPZ382" s="42"/>
      <c r="IQA382" s="42"/>
      <c r="IQB382" s="42"/>
      <c r="IQC382" s="42"/>
      <c r="IQD382" s="42"/>
      <c r="IQE382" s="42"/>
      <c r="IQF382" s="42"/>
      <c r="IQG382" s="42"/>
      <c r="IQH382" s="42"/>
      <c r="IQI382" s="42"/>
      <c r="IQJ382" s="42"/>
      <c r="IQK382" s="42"/>
      <c r="IQL382" s="42"/>
      <c r="IQM382" s="42"/>
      <c r="IQN382" s="42"/>
      <c r="IQO382" s="42"/>
      <c r="IQP382" s="42"/>
      <c r="IQQ382" s="42"/>
      <c r="IQR382" s="42"/>
      <c r="IQS382" s="42"/>
      <c r="IQT382" s="42"/>
      <c r="IQU382" s="42"/>
      <c r="IQV382" s="42"/>
      <c r="IQW382" s="42"/>
      <c r="IQX382" s="42"/>
      <c r="IQY382" s="42"/>
      <c r="IQZ382" s="42"/>
      <c r="IRA382" s="42"/>
      <c r="IRB382" s="42"/>
      <c r="IRC382" s="42"/>
      <c r="IRD382" s="42"/>
      <c r="IRE382" s="42"/>
      <c r="IRF382" s="42"/>
      <c r="IRG382" s="42"/>
      <c r="IRH382" s="42"/>
      <c r="IRI382" s="42"/>
      <c r="IRJ382" s="42"/>
      <c r="IRK382" s="42"/>
      <c r="IRL382" s="42"/>
      <c r="IRM382" s="42"/>
      <c r="IRN382" s="42"/>
      <c r="IRO382" s="42"/>
      <c r="IRP382" s="42"/>
      <c r="IRQ382" s="42"/>
      <c r="IRR382" s="42"/>
      <c r="IRS382" s="42"/>
      <c r="IRT382" s="42"/>
      <c r="IRU382" s="42"/>
      <c r="IRV382" s="42"/>
      <c r="IRW382" s="42"/>
      <c r="IRX382" s="42"/>
      <c r="IRY382" s="42"/>
      <c r="IRZ382" s="42"/>
      <c r="ISA382" s="42"/>
      <c r="ISB382" s="42"/>
      <c r="ISC382" s="42"/>
      <c r="ISD382" s="42"/>
      <c r="ISE382" s="42"/>
      <c r="ISF382" s="42"/>
      <c r="ISG382" s="42"/>
      <c r="ISH382" s="42"/>
      <c r="ISI382" s="42"/>
      <c r="ISJ382" s="42"/>
      <c r="ISK382" s="42"/>
      <c r="ISL382" s="42"/>
      <c r="ISM382" s="42"/>
      <c r="ISN382" s="42"/>
      <c r="ISO382" s="42"/>
      <c r="ISP382" s="42"/>
      <c r="ISQ382" s="42"/>
      <c r="ISR382" s="42"/>
      <c r="ISS382" s="42"/>
      <c r="IST382" s="42"/>
      <c r="ISU382" s="42"/>
      <c r="ISV382" s="42"/>
      <c r="ISW382" s="42"/>
      <c r="ISX382" s="42"/>
      <c r="ISY382" s="42"/>
      <c r="ISZ382" s="42"/>
      <c r="ITA382" s="42"/>
      <c r="ITB382" s="42"/>
      <c r="ITC382" s="42"/>
      <c r="ITD382" s="42"/>
      <c r="ITE382" s="42"/>
      <c r="ITF382" s="42"/>
      <c r="ITG382" s="42"/>
      <c r="ITH382" s="42"/>
      <c r="ITI382" s="42"/>
      <c r="ITJ382" s="42"/>
      <c r="ITK382" s="42"/>
      <c r="ITL382" s="42"/>
      <c r="ITM382" s="42"/>
      <c r="ITN382" s="42"/>
      <c r="ITO382" s="42"/>
      <c r="ITP382" s="42"/>
      <c r="ITQ382" s="42"/>
      <c r="ITR382" s="42"/>
      <c r="ITS382" s="42"/>
      <c r="ITT382" s="42"/>
      <c r="ITU382" s="42"/>
      <c r="ITV382" s="42"/>
      <c r="ITW382" s="42"/>
      <c r="ITX382" s="42"/>
      <c r="ITY382" s="42"/>
      <c r="ITZ382" s="42"/>
      <c r="IUA382" s="42"/>
      <c r="IUB382" s="42"/>
      <c r="IUC382" s="42"/>
      <c r="IUD382" s="42"/>
      <c r="IUE382" s="42"/>
      <c r="IUF382" s="42"/>
      <c r="IUG382" s="42"/>
      <c r="IUH382" s="42"/>
      <c r="IUI382" s="42"/>
      <c r="IUJ382" s="42"/>
      <c r="IUK382" s="42"/>
      <c r="IUL382" s="42"/>
      <c r="IUM382" s="42"/>
      <c r="IUN382" s="42"/>
      <c r="IUO382" s="42"/>
      <c r="IUP382" s="42"/>
      <c r="IUQ382" s="42"/>
      <c r="IUR382" s="42"/>
      <c r="IUS382" s="42"/>
      <c r="IUT382" s="42"/>
      <c r="IUU382" s="42"/>
      <c r="IUV382" s="42"/>
      <c r="IUW382" s="42"/>
      <c r="IUX382" s="42"/>
      <c r="IUY382" s="42"/>
      <c r="IUZ382" s="42"/>
      <c r="IVA382" s="42"/>
      <c r="IVB382" s="42"/>
      <c r="IVC382" s="42"/>
      <c r="IVD382" s="42"/>
      <c r="IVE382" s="42"/>
      <c r="IVF382" s="42"/>
      <c r="IVG382" s="42"/>
      <c r="IVH382" s="42"/>
      <c r="IVI382" s="42"/>
      <c r="IVJ382" s="42"/>
      <c r="IVK382" s="42"/>
      <c r="IVL382" s="42"/>
      <c r="IVM382" s="42"/>
      <c r="IVN382" s="42"/>
      <c r="IVO382" s="42"/>
      <c r="IVP382" s="42"/>
      <c r="IVQ382" s="42"/>
      <c r="IVR382" s="42"/>
      <c r="IVS382" s="42"/>
      <c r="IVT382" s="42"/>
      <c r="IVU382" s="42"/>
      <c r="IVV382" s="42"/>
      <c r="IVW382" s="42"/>
      <c r="IVX382" s="42"/>
      <c r="IVY382" s="42"/>
      <c r="IVZ382" s="42"/>
      <c r="IWA382" s="42"/>
      <c r="IWB382" s="42"/>
      <c r="IWC382" s="42"/>
      <c r="IWD382" s="42"/>
      <c r="IWE382" s="42"/>
      <c r="IWF382" s="42"/>
      <c r="IWG382" s="42"/>
      <c r="IWH382" s="42"/>
      <c r="IWI382" s="42"/>
      <c r="IWJ382" s="42"/>
      <c r="IWK382" s="42"/>
      <c r="IWL382" s="42"/>
      <c r="IWM382" s="42"/>
      <c r="IWN382" s="42"/>
      <c r="IWO382" s="42"/>
      <c r="IWP382" s="42"/>
      <c r="IWQ382" s="42"/>
      <c r="IWR382" s="42"/>
      <c r="IWS382" s="42"/>
      <c r="IWT382" s="42"/>
      <c r="IWU382" s="42"/>
      <c r="IWV382" s="42"/>
      <c r="IWW382" s="42"/>
      <c r="IWX382" s="42"/>
      <c r="IWY382" s="42"/>
      <c r="IWZ382" s="42"/>
      <c r="IXA382" s="42"/>
      <c r="IXB382" s="42"/>
      <c r="IXC382" s="42"/>
      <c r="IXD382" s="42"/>
      <c r="IXE382" s="42"/>
      <c r="IXF382" s="42"/>
      <c r="IXG382" s="42"/>
      <c r="IXH382" s="42"/>
      <c r="IXI382" s="42"/>
      <c r="IXJ382" s="42"/>
      <c r="IXK382" s="42"/>
      <c r="IXL382" s="42"/>
      <c r="IXM382" s="42"/>
      <c r="IXN382" s="42"/>
      <c r="IXO382" s="42"/>
      <c r="IXP382" s="42"/>
      <c r="IXQ382" s="42"/>
      <c r="IXR382" s="42"/>
      <c r="IXS382" s="42"/>
      <c r="IXT382" s="42"/>
      <c r="IXU382" s="42"/>
      <c r="IXV382" s="42"/>
      <c r="IXW382" s="42"/>
      <c r="IXX382" s="42"/>
      <c r="IXY382" s="42"/>
      <c r="IXZ382" s="42"/>
      <c r="IYA382" s="42"/>
      <c r="IYB382" s="42"/>
      <c r="IYC382" s="42"/>
      <c r="IYD382" s="42"/>
      <c r="IYE382" s="42"/>
      <c r="IYF382" s="42"/>
      <c r="IYG382" s="42"/>
      <c r="IYH382" s="42"/>
      <c r="IYI382" s="42"/>
      <c r="IYJ382" s="42"/>
      <c r="IYK382" s="42"/>
      <c r="IYL382" s="42"/>
      <c r="IYM382" s="42"/>
      <c r="IYN382" s="42"/>
      <c r="IYO382" s="42"/>
      <c r="IYP382" s="42"/>
      <c r="IYQ382" s="42"/>
      <c r="IYR382" s="42"/>
      <c r="IYS382" s="42"/>
      <c r="IYT382" s="42"/>
      <c r="IYU382" s="42"/>
      <c r="IYV382" s="42"/>
      <c r="IYW382" s="42"/>
      <c r="IYX382" s="42"/>
      <c r="IYY382" s="42"/>
      <c r="IYZ382" s="42"/>
      <c r="IZA382" s="42"/>
      <c r="IZB382" s="42"/>
      <c r="IZC382" s="42"/>
      <c r="IZD382" s="42"/>
      <c r="IZE382" s="42"/>
      <c r="IZF382" s="42"/>
      <c r="IZG382" s="42"/>
      <c r="IZH382" s="42"/>
      <c r="IZI382" s="42"/>
      <c r="IZJ382" s="42"/>
      <c r="IZK382" s="42"/>
      <c r="IZL382" s="42"/>
      <c r="IZM382" s="42"/>
      <c r="IZN382" s="42"/>
      <c r="IZO382" s="42"/>
      <c r="IZP382" s="42"/>
      <c r="IZQ382" s="42"/>
      <c r="IZR382" s="42"/>
      <c r="IZS382" s="42"/>
      <c r="IZT382" s="42"/>
      <c r="IZU382" s="42"/>
      <c r="IZV382" s="42"/>
      <c r="IZW382" s="42"/>
      <c r="IZX382" s="42"/>
      <c r="IZY382" s="42"/>
      <c r="IZZ382" s="42"/>
      <c r="JAA382" s="42"/>
      <c r="JAB382" s="42"/>
      <c r="JAC382" s="42"/>
      <c r="JAD382" s="42"/>
      <c r="JAE382" s="42"/>
      <c r="JAF382" s="42"/>
      <c r="JAG382" s="42"/>
      <c r="JAH382" s="42"/>
      <c r="JAI382" s="42"/>
      <c r="JAJ382" s="42"/>
      <c r="JAK382" s="42"/>
      <c r="JAL382" s="42"/>
      <c r="JAM382" s="42"/>
      <c r="JAN382" s="42"/>
      <c r="JAO382" s="42"/>
      <c r="JAP382" s="42"/>
      <c r="JAQ382" s="42"/>
      <c r="JAR382" s="42"/>
      <c r="JAS382" s="42"/>
      <c r="JAT382" s="42"/>
      <c r="JAU382" s="42"/>
      <c r="JAV382" s="42"/>
      <c r="JAW382" s="42"/>
      <c r="JAX382" s="42"/>
      <c r="JAY382" s="42"/>
      <c r="JAZ382" s="42"/>
      <c r="JBA382" s="42"/>
      <c r="JBB382" s="42"/>
      <c r="JBC382" s="42"/>
      <c r="JBD382" s="42"/>
      <c r="JBE382" s="42"/>
      <c r="JBF382" s="42"/>
      <c r="JBG382" s="42"/>
      <c r="JBH382" s="42"/>
      <c r="JBI382" s="42"/>
      <c r="JBJ382" s="42"/>
      <c r="JBK382" s="42"/>
      <c r="JBL382" s="42"/>
      <c r="JBM382" s="42"/>
      <c r="JBN382" s="42"/>
      <c r="JBO382" s="42"/>
      <c r="JBP382" s="42"/>
      <c r="JBQ382" s="42"/>
      <c r="JBR382" s="42"/>
      <c r="JBS382" s="42"/>
      <c r="JBT382" s="42"/>
      <c r="JBU382" s="42"/>
      <c r="JBV382" s="42"/>
      <c r="JBW382" s="42"/>
      <c r="JBX382" s="42"/>
      <c r="JBY382" s="42"/>
      <c r="JBZ382" s="42"/>
      <c r="JCA382" s="42"/>
      <c r="JCB382" s="42"/>
      <c r="JCC382" s="42"/>
      <c r="JCD382" s="42"/>
      <c r="JCE382" s="42"/>
      <c r="JCF382" s="42"/>
      <c r="JCG382" s="42"/>
      <c r="JCH382" s="42"/>
      <c r="JCI382" s="42"/>
      <c r="JCJ382" s="42"/>
      <c r="JCK382" s="42"/>
      <c r="JCL382" s="42"/>
      <c r="JCM382" s="42"/>
      <c r="JCN382" s="42"/>
      <c r="JCO382" s="42"/>
      <c r="JCP382" s="42"/>
      <c r="JCQ382" s="42"/>
      <c r="JCR382" s="42"/>
      <c r="JCS382" s="42"/>
      <c r="JCT382" s="42"/>
      <c r="JCU382" s="42"/>
      <c r="JCV382" s="42"/>
      <c r="JCW382" s="42"/>
      <c r="JCX382" s="42"/>
      <c r="JCY382" s="42"/>
      <c r="JCZ382" s="42"/>
      <c r="JDA382" s="42"/>
      <c r="JDB382" s="42"/>
      <c r="JDC382" s="42"/>
      <c r="JDD382" s="42"/>
      <c r="JDE382" s="42"/>
      <c r="JDF382" s="42"/>
      <c r="JDG382" s="42"/>
      <c r="JDH382" s="42"/>
      <c r="JDI382" s="42"/>
      <c r="JDJ382" s="42"/>
      <c r="JDK382" s="42"/>
      <c r="JDL382" s="42"/>
      <c r="JDM382" s="42"/>
      <c r="JDN382" s="42"/>
      <c r="JDO382" s="42"/>
      <c r="JDP382" s="42"/>
      <c r="JDQ382" s="42"/>
      <c r="JDR382" s="42"/>
      <c r="JDS382" s="42"/>
      <c r="JDT382" s="42"/>
      <c r="JDU382" s="42"/>
      <c r="JDV382" s="42"/>
      <c r="JDW382" s="42"/>
      <c r="JDX382" s="42"/>
      <c r="JDY382" s="42"/>
      <c r="JDZ382" s="42"/>
      <c r="JEA382" s="42"/>
      <c r="JEB382" s="42"/>
      <c r="JEC382" s="42"/>
      <c r="JED382" s="42"/>
      <c r="JEE382" s="42"/>
      <c r="JEF382" s="42"/>
      <c r="JEG382" s="42"/>
      <c r="JEH382" s="42"/>
      <c r="JEI382" s="42"/>
      <c r="JEJ382" s="42"/>
      <c r="JEK382" s="42"/>
      <c r="JEL382" s="42"/>
      <c r="JEM382" s="42"/>
      <c r="JEN382" s="42"/>
      <c r="JEO382" s="42"/>
      <c r="JEP382" s="42"/>
      <c r="JEQ382" s="42"/>
      <c r="JER382" s="42"/>
      <c r="JES382" s="42"/>
      <c r="JET382" s="42"/>
      <c r="JEU382" s="42"/>
      <c r="JEV382" s="42"/>
      <c r="JEW382" s="42"/>
      <c r="JEX382" s="42"/>
      <c r="JEY382" s="42"/>
      <c r="JEZ382" s="42"/>
      <c r="JFA382" s="42"/>
      <c r="JFB382" s="42"/>
      <c r="JFC382" s="42"/>
      <c r="JFD382" s="42"/>
      <c r="JFE382" s="42"/>
      <c r="JFF382" s="42"/>
      <c r="JFG382" s="42"/>
      <c r="JFH382" s="42"/>
      <c r="JFI382" s="42"/>
      <c r="JFJ382" s="42"/>
      <c r="JFK382" s="42"/>
      <c r="JFL382" s="42"/>
      <c r="JFM382" s="42"/>
      <c r="JFN382" s="42"/>
      <c r="JFO382" s="42"/>
      <c r="JFP382" s="42"/>
      <c r="JFQ382" s="42"/>
      <c r="JFR382" s="42"/>
      <c r="JFS382" s="42"/>
      <c r="JFT382" s="42"/>
      <c r="JFU382" s="42"/>
      <c r="JFV382" s="42"/>
      <c r="JFW382" s="42"/>
      <c r="JFX382" s="42"/>
      <c r="JFY382" s="42"/>
      <c r="JFZ382" s="42"/>
      <c r="JGA382" s="42"/>
      <c r="JGB382" s="42"/>
      <c r="JGC382" s="42"/>
      <c r="JGD382" s="42"/>
      <c r="JGE382" s="42"/>
      <c r="JGF382" s="42"/>
      <c r="JGG382" s="42"/>
      <c r="JGH382" s="42"/>
      <c r="JGI382" s="42"/>
      <c r="JGJ382" s="42"/>
      <c r="JGK382" s="42"/>
      <c r="JGL382" s="42"/>
      <c r="JGM382" s="42"/>
      <c r="JGN382" s="42"/>
      <c r="JGO382" s="42"/>
      <c r="JGP382" s="42"/>
      <c r="JGQ382" s="42"/>
      <c r="JGR382" s="42"/>
      <c r="JGS382" s="42"/>
      <c r="JGT382" s="42"/>
      <c r="JGU382" s="42"/>
      <c r="JGV382" s="42"/>
      <c r="JGW382" s="42"/>
      <c r="JGX382" s="42"/>
      <c r="JGY382" s="42"/>
      <c r="JGZ382" s="42"/>
      <c r="JHA382" s="42"/>
      <c r="JHB382" s="42"/>
      <c r="JHC382" s="42"/>
      <c r="JHD382" s="42"/>
      <c r="JHE382" s="42"/>
      <c r="JHF382" s="42"/>
      <c r="JHG382" s="42"/>
      <c r="JHH382" s="42"/>
      <c r="JHI382" s="42"/>
      <c r="JHJ382" s="42"/>
      <c r="JHK382" s="42"/>
      <c r="JHL382" s="42"/>
      <c r="JHM382" s="42"/>
      <c r="JHN382" s="42"/>
      <c r="JHO382" s="42"/>
      <c r="JHP382" s="42"/>
      <c r="JHQ382" s="42"/>
      <c r="JHR382" s="42"/>
      <c r="JHS382" s="42"/>
      <c r="JHT382" s="42"/>
      <c r="JHU382" s="42"/>
      <c r="JHV382" s="42"/>
      <c r="JHW382" s="42"/>
      <c r="JHX382" s="42"/>
      <c r="JHY382" s="42"/>
      <c r="JHZ382" s="42"/>
      <c r="JIA382" s="42"/>
      <c r="JIB382" s="42"/>
      <c r="JIC382" s="42"/>
      <c r="JID382" s="42"/>
      <c r="JIE382" s="42"/>
      <c r="JIF382" s="42"/>
      <c r="JIG382" s="42"/>
      <c r="JIH382" s="42"/>
      <c r="JII382" s="42"/>
      <c r="JIJ382" s="42"/>
      <c r="JIK382" s="42"/>
      <c r="JIL382" s="42"/>
      <c r="JIM382" s="42"/>
      <c r="JIN382" s="42"/>
      <c r="JIO382" s="42"/>
      <c r="JIP382" s="42"/>
      <c r="JIQ382" s="42"/>
      <c r="JIR382" s="42"/>
      <c r="JIS382" s="42"/>
      <c r="JIT382" s="42"/>
      <c r="JIU382" s="42"/>
      <c r="JIV382" s="42"/>
      <c r="JIW382" s="42"/>
      <c r="JIX382" s="42"/>
      <c r="JIY382" s="42"/>
      <c r="JIZ382" s="42"/>
      <c r="JJA382" s="42"/>
      <c r="JJB382" s="42"/>
      <c r="JJC382" s="42"/>
      <c r="JJD382" s="42"/>
      <c r="JJE382" s="42"/>
      <c r="JJF382" s="42"/>
      <c r="JJG382" s="42"/>
      <c r="JJH382" s="42"/>
      <c r="JJI382" s="42"/>
      <c r="JJJ382" s="42"/>
      <c r="JJK382" s="42"/>
      <c r="JJL382" s="42"/>
      <c r="JJM382" s="42"/>
      <c r="JJN382" s="42"/>
      <c r="JJO382" s="42"/>
      <c r="JJP382" s="42"/>
      <c r="JJQ382" s="42"/>
      <c r="JJR382" s="42"/>
      <c r="JJS382" s="42"/>
      <c r="JJT382" s="42"/>
      <c r="JJU382" s="42"/>
      <c r="JJV382" s="42"/>
      <c r="JJW382" s="42"/>
      <c r="JJX382" s="42"/>
      <c r="JJY382" s="42"/>
      <c r="JJZ382" s="42"/>
      <c r="JKA382" s="42"/>
      <c r="JKB382" s="42"/>
      <c r="JKC382" s="42"/>
      <c r="JKD382" s="42"/>
      <c r="JKE382" s="42"/>
      <c r="JKF382" s="42"/>
      <c r="JKG382" s="42"/>
      <c r="JKH382" s="42"/>
      <c r="JKI382" s="42"/>
      <c r="JKJ382" s="42"/>
      <c r="JKK382" s="42"/>
      <c r="JKL382" s="42"/>
      <c r="JKM382" s="42"/>
      <c r="JKN382" s="42"/>
      <c r="JKO382" s="42"/>
      <c r="JKP382" s="42"/>
      <c r="JKQ382" s="42"/>
      <c r="JKR382" s="42"/>
      <c r="JKS382" s="42"/>
      <c r="JKT382" s="42"/>
      <c r="JKU382" s="42"/>
      <c r="JKV382" s="42"/>
      <c r="JKW382" s="42"/>
      <c r="JKX382" s="42"/>
      <c r="JKY382" s="42"/>
      <c r="JKZ382" s="42"/>
      <c r="JLA382" s="42"/>
      <c r="JLB382" s="42"/>
      <c r="JLC382" s="42"/>
      <c r="JLD382" s="42"/>
      <c r="JLE382" s="42"/>
      <c r="JLF382" s="42"/>
      <c r="JLG382" s="42"/>
      <c r="JLH382" s="42"/>
      <c r="JLI382" s="42"/>
      <c r="JLJ382" s="42"/>
      <c r="JLK382" s="42"/>
      <c r="JLL382" s="42"/>
      <c r="JLM382" s="42"/>
      <c r="JLN382" s="42"/>
      <c r="JLO382" s="42"/>
      <c r="JLP382" s="42"/>
      <c r="JLQ382" s="42"/>
      <c r="JLR382" s="42"/>
      <c r="JLS382" s="42"/>
      <c r="JLT382" s="42"/>
      <c r="JLU382" s="42"/>
      <c r="JLV382" s="42"/>
      <c r="JLW382" s="42"/>
      <c r="JLX382" s="42"/>
      <c r="JLY382" s="42"/>
      <c r="JLZ382" s="42"/>
      <c r="JMA382" s="42"/>
      <c r="JMB382" s="42"/>
      <c r="JMC382" s="42"/>
      <c r="JMD382" s="42"/>
      <c r="JME382" s="42"/>
      <c r="JMF382" s="42"/>
      <c r="JMG382" s="42"/>
      <c r="JMH382" s="42"/>
      <c r="JMI382" s="42"/>
      <c r="JMJ382" s="42"/>
      <c r="JMK382" s="42"/>
      <c r="JML382" s="42"/>
      <c r="JMM382" s="42"/>
      <c r="JMN382" s="42"/>
      <c r="JMO382" s="42"/>
      <c r="JMP382" s="42"/>
      <c r="JMQ382" s="42"/>
      <c r="JMR382" s="42"/>
      <c r="JMS382" s="42"/>
      <c r="JMT382" s="42"/>
      <c r="JMU382" s="42"/>
      <c r="JMV382" s="42"/>
      <c r="JMW382" s="42"/>
      <c r="JMX382" s="42"/>
      <c r="JMY382" s="42"/>
      <c r="JMZ382" s="42"/>
      <c r="JNA382" s="42"/>
      <c r="JNB382" s="42"/>
      <c r="JNC382" s="42"/>
      <c r="JND382" s="42"/>
      <c r="JNE382" s="42"/>
      <c r="JNF382" s="42"/>
      <c r="JNG382" s="42"/>
      <c r="JNH382" s="42"/>
      <c r="JNI382" s="42"/>
      <c r="JNJ382" s="42"/>
      <c r="JNK382" s="42"/>
      <c r="JNL382" s="42"/>
      <c r="JNM382" s="42"/>
      <c r="JNN382" s="42"/>
      <c r="JNO382" s="42"/>
      <c r="JNP382" s="42"/>
      <c r="JNQ382" s="42"/>
      <c r="JNR382" s="42"/>
      <c r="JNS382" s="42"/>
      <c r="JNT382" s="42"/>
      <c r="JNU382" s="42"/>
      <c r="JNV382" s="42"/>
      <c r="JNW382" s="42"/>
      <c r="JNX382" s="42"/>
      <c r="JNY382" s="42"/>
      <c r="JNZ382" s="42"/>
      <c r="JOA382" s="42"/>
      <c r="JOB382" s="42"/>
      <c r="JOC382" s="42"/>
      <c r="JOD382" s="42"/>
      <c r="JOE382" s="42"/>
      <c r="JOF382" s="42"/>
      <c r="JOG382" s="42"/>
      <c r="JOH382" s="42"/>
      <c r="JOI382" s="42"/>
      <c r="JOJ382" s="42"/>
      <c r="JOK382" s="42"/>
      <c r="JOL382" s="42"/>
      <c r="JOM382" s="42"/>
      <c r="JON382" s="42"/>
      <c r="JOO382" s="42"/>
      <c r="JOP382" s="42"/>
      <c r="JOQ382" s="42"/>
      <c r="JOR382" s="42"/>
      <c r="JOS382" s="42"/>
      <c r="JOT382" s="42"/>
      <c r="JOU382" s="42"/>
      <c r="JOV382" s="42"/>
      <c r="JOW382" s="42"/>
      <c r="JOX382" s="42"/>
      <c r="JOY382" s="42"/>
      <c r="JOZ382" s="42"/>
      <c r="JPA382" s="42"/>
      <c r="JPB382" s="42"/>
      <c r="JPC382" s="42"/>
      <c r="JPD382" s="42"/>
      <c r="JPE382" s="42"/>
      <c r="JPF382" s="42"/>
      <c r="JPG382" s="42"/>
      <c r="JPH382" s="42"/>
      <c r="JPI382" s="42"/>
      <c r="JPJ382" s="42"/>
      <c r="JPK382" s="42"/>
      <c r="JPL382" s="42"/>
      <c r="JPM382" s="42"/>
      <c r="JPN382" s="42"/>
      <c r="JPO382" s="42"/>
      <c r="JPP382" s="42"/>
      <c r="JPQ382" s="42"/>
      <c r="JPR382" s="42"/>
      <c r="JPS382" s="42"/>
      <c r="JPT382" s="42"/>
      <c r="JPU382" s="42"/>
      <c r="JPV382" s="42"/>
      <c r="JPW382" s="42"/>
      <c r="JPX382" s="42"/>
      <c r="JPY382" s="42"/>
      <c r="JPZ382" s="42"/>
      <c r="JQA382" s="42"/>
      <c r="JQB382" s="42"/>
      <c r="JQC382" s="42"/>
      <c r="JQD382" s="42"/>
      <c r="JQE382" s="42"/>
      <c r="JQF382" s="42"/>
      <c r="JQG382" s="42"/>
      <c r="JQH382" s="42"/>
      <c r="JQI382" s="42"/>
      <c r="JQJ382" s="42"/>
      <c r="JQK382" s="42"/>
      <c r="JQL382" s="42"/>
      <c r="JQM382" s="42"/>
      <c r="JQN382" s="42"/>
      <c r="JQO382" s="42"/>
      <c r="JQP382" s="42"/>
      <c r="JQQ382" s="42"/>
      <c r="JQR382" s="42"/>
      <c r="JQS382" s="42"/>
      <c r="JQT382" s="42"/>
      <c r="JQU382" s="42"/>
      <c r="JQV382" s="42"/>
      <c r="JQW382" s="42"/>
      <c r="JQX382" s="42"/>
      <c r="JQY382" s="42"/>
      <c r="JQZ382" s="42"/>
      <c r="JRA382" s="42"/>
      <c r="JRB382" s="42"/>
      <c r="JRC382" s="42"/>
      <c r="JRD382" s="42"/>
      <c r="JRE382" s="42"/>
      <c r="JRF382" s="42"/>
      <c r="JRG382" s="42"/>
      <c r="JRH382" s="42"/>
      <c r="JRI382" s="42"/>
      <c r="JRJ382" s="42"/>
      <c r="JRK382" s="42"/>
      <c r="JRL382" s="42"/>
      <c r="JRM382" s="42"/>
      <c r="JRN382" s="42"/>
      <c r="JRO382" s="42"/>
      <c r="JRP382" s="42"/>
      <c r="JRQ382" s="42"/>
      <c r="JRR382" s="42"/>
      <c r="JRS382" s="42"/>
      <c r="JRT382" s="42"/>
      <c r="JRU382" s="42"/>
      <c r="JRV382" s="42"/>
      <c r="JRW382" s="42"/>
      <c r="JRX382" s="42"/>
      <c r="JRY382" s="42"/>
      <c r="JRZ382" s="42"/>
      <c r="JSA382" s="42"/>
      <c r="JSB382" s="42"/>
      <c r="JSC382" s="42"/>
      <c r="JSD382" s="42"/>
      <c r="JSE382" s="42"/>
      <c r="JSF382" s="42"/>
      <c r="JSG382" s="42"/>
      <c r="JSH382" s="42"/>
      <c r="JSI382" s="42"/>
      <c r="JSJ382" s="42"/>
      <c r="JSK382" s="42"/>
      <c r="JSL382" s="42"/>
      <c r="JSM382" s="42"/>
      <c r="JSN382" s="42"/>
      <c r="JSO382" s="42"/>
      <c r="JSP382" s="42"/>
      <c r="JSQ382" s="42"/>
      <c r="JSR382" s="42"/>
      <c r="JSS382" s="42"/>
      <c r="JST382" s="42"/>
      <c r="JSU382" s="42"/>
      <c r="JSV382" s="42"/>
      <c r="JSW382" s="42"/>
      <c r="JSX382" s="42"/>
      <c r="JSY382" s="42"/>
      <c r="JSZ382" s="42"/>
      <c r="JTA382" s="42"/>
      <c r="JTB382" s="42"/>
      <c r="JTC382" s="42"/>
      <c r="JTD382" s="42"/>
      <c r="JTE382" s="42"/>
      <c r="JTF382" s="42"/>
      <c r="JTG382" s="42"/>
      <c r="JTH382" s="42"/>
      <c r="JTI382" s="42"/>
      <c r="JTJ382" s="42"/>
      <c r="JTK382" s="42"/>
      <c r="JTL382" s="42"/>
      <c r="JTM382" s="42"/>
      <c r="JTN382" s="42"/>
      <c r="JTO382" s="42"/>
      <c r="JTP382" s="42"/>
      <c r="JTQ382" s="42"/>
      <c r="JTR382" s="42"/>
      <c r="JTS382" s="42"/>
      <c r="JTT382" s="42"/>
      <c r="JTU382" s="42"/>
      <c r="JTV382" s="42"/>
      <c r="JTW382" s="42"/>
      <c r="JTX382" s="42"/>
      <c r="JTY382" s="42"/>
      <c r="JTZ382" s="42"/>
      <c r="JUA382" s="42"/>
      <c r="JUB382" s="42"/>
      <c r="JUC382" s="42"/>
      <c r="JUD382" s="42"/>
      <c r="JUE382" s="42"/>
      <c r="JUF382" s="42"/>
      <c r="JUG382" s="42"/>
      <c r="JUH382" s="42"/>
      <c r="JUI382" s="42"/>
      <c r="JUJ382" s="42"/>
      <c r="JUK382" s="42"/>
      <c r="JUL382" s="42"/>
      <c r="JUM382" s="42"/>
      <c r="JUN382" s="42"/>
      <c r="JUO382" s="42"/>
      <c r="JUP382" s="42"/>
      <c r="JUQ382" s="42"/>
      <c r="JUR382" s="42"/>
      <c r="JUS382" s="42"/>
      <c r="JUT382" s="42"/>
      <c r="JUU382" s="42"/>
      <c r="JUV382" s="42"/>
      <c r="JUW382" s="42"/>
      <c r="JUX382" s="42"/>
      <c r="JUY382" s="42"/>
      <c r="JUZ382" s="42"/>
      <c r="JVA382" s="42"/>
      <c r="JVB382" s="42"/>
      <c r="JVC382" s="42"/>
      <c r="JVD382" s="42"/>
      <c r="JVE382" s="42"/>
      <c r="JVF382" s="42"/>
      <c r="JVG382" s="42"/>
      <c r="JVH382" s="42"/>
      <c r="JVI382" s="42"/>
      <c r="JVJ382" s="42"/>
      <c r="JVK382" s="42"/>
      <c r="JVL382" s="42"/>
      <c r="JVM382" s="42"/>
      <c r="JVN382" s="42"/>
      <c r="JVO382" s="42"/>
      <c r="JVP382" s="42"/>
      <c r="JVQ382" s="42"/>
      <c r="JVR382" s="42"/>
      <c r="JVS382" s="42"/>
      <c r="JVT382" s="42"/>
      <c r="JVU382" s="42"/>
      <c r="JVV382" s="42"/>
      <c r="JVW382" s="42"/>
      <c r="JVX382" s="42"/>
      <c r="JVY382" s="42"/>
      <c r="JVZ382" s="42"/>
      <c r="JWA382" s="42"/>
      <c r="JWB382" s="42"/>
      <c r="JWC382" s="42"/>
      <c r="JWD382" s="42"/>
      <c r="JWE382" s="42"/>
      <c r="JWF382" s="42"/>
      <c r="JWG382" s="42"/>
      <c r="JWH382" s="42"/>
      <c r="JWI382" s="42"/>
      <c r="JWJ382" s="42"/>
      <c r="JWK382" s="42"/>
      <c r="JWL382" s="42"/>
      <c r="JWM382" s="42"/>
      <c r="JWN382" s="42"/>
      <c r="JWO382" s="42"/>
      <c r="JWP382" s="42"/>
      <c r="JWQ382" s="42"/>
      <c r="JWR382" s="42"/>
      <c r="JWS382" s="42"/>
      <c r="JWT382" s="42"/>
      <c r="JWU382" s="42"/>
      <c r="JWV382" s="42"/>
      <c r="JWW382" s="42"/>
      <c r="JWX382" s="42"/>
      <c r="JWY382" s="42"/>
      <c r="JWZ382" s="42"/>
      <c r="JXA382" s="42"/>
      <c r="JXB382" s="42"/>
      <c r="JXC382" s="42"/>
      <c r="JXD382" s="42"/>
      <c r="JXE382" s="42"/>
      <c r="JXF382" s="42"/>
      <c r="JXG382" s="42"/>
      <c r="JXH382" s="42"/>
      <c r="JXI382" s="42"/>
      <c r="JXJ382" s="42"/>
      <c r="JXK382" s="42"/>
      <c r="JXL382" s="42"/>
      <c r="JXM382" s="42"/>
      <c r="JXN382" s="42"/>
      <c r="JXO382" s="42"/>
      <c r="JXP382" s="42"/>
      <c r="JXQ382" s="42"/>
      <c r="JXR382" s="42"/>
      <c r="JXS382" s="42"/>
      <c r="JXT382" s="42"/>
      <c r="JXU382" s="42"/>
      <c r="JXV382" s="42"/>
      <c r="JXW382" s="42"/>
      <c r="JXX382" s="42"/>
      <c r="JXY382" s="42"/>
      <c r="JXZ382" s="42"/>
      <c r="JYA382" s="42"/>
      <c r="JYB382" s="42"/>
      <c r="JYC382" s="42"/>
      <c r="JYD382" s="42"/>
      <c r="JYE382" s="42"/>
      <c r="JYF382" s="42"/>
      <c r="JYG382" s="42"/>
      <c r="JYH382" s="42"/>
      <c r="JYI382" s="42"/>
      <c r="JYJ382" s="42"/>
      <c r="JYK382" s="42"/>
      <c r="JYL382" s="42"/>
      <c r="JYM382" s="42"/>
      <c r="JYN382" s="42"/>
      <c r="JYO382" s="42"/>
      <c r="JYP382" s="42"/>
      <c r="JYQ382" s="42"/>
      <c r="JYR382" s="42"/>
      <c r="JYS382" s="42"/>
      <c r="JYT382" s="42"/>
      <c r="JYU382" s="42"/>
      <c r="JYV382" s="42"/>
      <c r="JYW382" s="42"/>
      <c r="JYX382" s="42"/>
      <c r="JYY382" s="42"/>
      <c r="JYZ382" s="42"/>
      <c r="JZA382" s="42"/>
      <c r="JZB382" s="42"/>
      <c r="JZC382" s="42"/>
      <c r="JZD382" s="42"/>
      <c r="JZE382" s="42"/>
      <c r="JZF382" s="42"/>
      <c r="JZG382" s="42"/>
      <c r="JZH382" s="42"/>
      <c r="JZI382" s="42"/>
      <c r="JZJ382" s="42"/>
      <c r="JZK382" s="42"/>
      <c r="JZL382" s="42"/>
      <c r="JZM382" s="42"/>
      <c r="JZN382" s="42"/>
      <c r="JZO382" s="42"/>
      <c r="JZP382" s="42"/>
      <c r="JZQ382" s="42"/>
      <c r="JZR382" s="42"/>
      <c r="JZS382" s="42"/>
      <c r="JZT382" s="42"/>
      <c r="JZU382" s="42"/>
      <c r="JZV382" s="42"/>
      <c r="JZW382" s="42"/>
      <c r="JZX382" s="42"/>
      <c r="JZY382" s="42"/>
      <c r="JZZ382" s="42"/>
      <c r="KAA382" s="42"/>
      <c r="KAB382" s="42"/>
      <c r="KAC382" s="42"/>
      <c r="KAD382" s="42"/>
      <c r="KAE382" s="42"/>
      <c r="KAF382" s="42"/>
      <c r="KAG382" s="42"/>
      <c r="KAH382" s="42"/>
      <c r="KAI382" s="42"/>
      <c r="KAJ382" s="42"/>
      <c r="KAK382" s="42"/>
      <c r="KAL382" s="42"/>
      <c r="KAM382" s="42"/>
      <c r="KAN382" s="42"/>
      <c r="KAO382" s="42"/>
      <c r="KAP382" s="42"/>
      <c r="KAQ382" s="42"/>
      <c r="KAR382" s="42"/>
      <c r="KAS382" s="42"/>
      <c r="KAT382" s="42"/>
      <c r="KAU382" s="42"/>
      <c r="KAV382" s="42"/>
      <c r="KAW382" s="42"/>
      <c r="KAX382" s="42"/>
      <c r="KAY382" s="42"/>
      <c r="KAZ382" s="42"/>
      <c r="KBA382" s="42"/>
      <c r="KBB382" s="42"/>
      <c r="KBC382" s="42"/>
      <c r="KBD382" s="42"/>
      <c r="KBE382" s="42"/>
      <c r="KBF382" s="42"/>
      <c r="KBG382" s="42"/>
      <c r="KBH382" s="42"/>
      <c r="KBI382" s="42"/>
      <c r="KBJ382" s="42"/>
      <c r="KBK382" s="42"/>
      <c r="KBL382" s="42"/>
      <c r="KBM382" s="42"/>
      <c r="KBN382" s="42"/>
      <c r="KBO382" s="42"/>
      <c r="KBP382" s="42"/>
      <c r="KBQ382" s="42"/>
      <c r="KBR382" s="42"/>
      <c r="KBS382" s="42"/>
      <c r="KBT382" s="42"/>
      <c r="KBU382" s="42"/>
      <c r="KBV382" s="42"/>
      <c r="KBW382" s="42"/>
      <c r="KBX382" s="42"/>
      <c r="KBY382" s="42"/>
      <c r="KBZ382" s="42"/>
      <c r="KCA382" s="42"/>
      <c r="KCB382" s="42"/>
      <c r="KCC382" s="42"/>
      <c r="KCD382" s="42"/>
      <c r="KCE382" s="42"/>
      <c r="KCF382" s="42"/>
      <c r="KCG382" s="42"/>
      <c r="KCH382" s="42"/>
      <c r="KCI382" s="42"/>
      <c r="KCJ382" s="42"/>
      <c r="KCK382" s="42"/>
      <c r="KCL382" s="42"/>
      <c r="KCM382" s="42"/>
      <c r="KCN382" s="42"/>
      <c r="KCO382" s="42"/>
      <c r="KCP382" s="42"/>
      <c r="KCQ382" s="42"/>
      <c r="KCR382" s="42"/>
      <c r="KCS382" s="42"/>
      <c r="KCT382" s="42"/>
      <c r="KCU382" s="42"/>
      <c r="KCV382" s="42"/>
      <c r="KCW382" s="42"/>
      <c r="KCX382" s="42"/>
      <c r="KCY382" s="42"/>
      <c r="KCZ382" s="42"/>
      <c r="KDA382" s="42"/>
      <c r="KDB382" s="42"/>
      <c r="KDC382" s="42"/>
      <c r="KDD382" s="42"/>
      <c r="KDE382" s="42"/>
      <c r="KDF382" s="42"/>
      <c r="KDG382" s="42"/>
      <c r="KDH382" s="42"/>
      <c r="KDI382" s="42"/>
      <c r="KDJ382" s="42"/>
      <c r="KDK382" s="42"/>
      <c r="KDL382" s="42"/>
      <c r="KDM382" s="42"/>
      <c r="KDN382" s="42"/>
      <c r="KDO382" s="42"/>
      <c r="KDP382" s="42"/>
      <c r="KDQ382" s="42"/>
      <c r="KDR382" s="42"/>
      <c r="KDS382" s="42"/>
      <c r="KDT382" s="42"/>
      <c r="KDU382" s="42"/>
      <c r="KDV382" s="42"/>
      <c r="KDW382" s="42"/>
      <c r="KDX382" s="42"/>
      <c r="KDY382" s="42"/>
      <c r="KDZ382" s="42"/>
      <c r="KEA382" s="42"/>
      <c r="KEB382" s="42"/>
      <c r="KEC382" s="42"/>
      <c r="KED382" s="42"/>
      <c r="KEE382" s="42"/>
      <c r="KEF382" s="42"/>
      <c r="KEG382" s="42"/>
      <c r="KEH382" s="42"/>
      <c r="KEI382" s="42"/>
      <c r="KEJ382" s="42"/>
      <c r="KEK382" s="42"/>
      <c r="KEL382" s="42"/>
      <c r="KEM382" s="42"/>
      <c r="KEN382" s="42"/>
      <c r="KEO382" s="42"/>
      <c r="KEP382" s="42"/>
      <c r="KEQ382" s="42"/>
      <c r="KER382" s="42"/>
      <c r="KES382" s="42"/>
      <c r="KET382" s="42"/>
      <c r="KEU382" s="42"/>
      <c r="KEV382" s="42"/>
      <c r="KEW382" s="42"/>
      <c r="KEX382" s="42"/>
      <c r="KEY382" s="42"/>
      <c r="KEZ382" s="42"/>
      <c r="KFA382" s="42"/>
      <c r="KFB382" s="42"/>
      <c r="KFC382" s="42"/>
      <c r="KFD382" s="42"/>
      <c r="KFE382" s="42"/>
      <c r="KFF382" s="42"/>
      <c r="KFG382" s="42"/>
      <c r="KFH382" s="42"/>
      <c r="KFI382" s="42"/>
      <c r="KFJ382" s="42"/>
      <c r="KFK382" s="42"/>
      <c r="KFL382" s="42"/>
      <c r="KFM382" s="42"/>
      <c r="KFN382" s="42"/>
      <c r="KFO382" s="42"/>
      <c r="KFP382" s="42"/>
      <c r="KFQ382" s="42"/>
      <c r="KFR382" s="42"/>
      <c r="KFS382" s="42"/>
      <c r="KFT382" s="42"/>
      <c r="KFU382" s="42"/>
      <c r="KFV382" s="42"/>
      <c r="KFW382" s="42"/>
      <c r="KFX382" s="42"/>
      <c r="KFY382" s="42"/>
      <c r="KFZ382" s="42"/>
      <c r="KGA382" s="42"/>
      <c r="KGB382" s="42"/>
      <c r="KGC382" s="42"/>
      <c r="KGD382" s="42"/>
      <c r="KGE382" s="42"/>
      <c r="KGF382" s="42"/>
      <c r="KGG382" s="42"/>
      <c r="KGH382" s="42"/>
      <c r="KGI382" s="42"/>
      <c r="KGJ382" s="42"/>
      <c r="KGK382" s="42"/>
      <c r="KGL382" s="42"/>
      <c r="KGM382" s="42"/>
      <c r="KGN382" s="42"/>
      <c r="KGO382" s="42"/>
      <c r="KGP382" s="42"/>
      <c r="KGQ382" s="42"/>
      <c r="KGR382" s="42"/>
      <c r="KGS382" s="42"/>
      <c r="KGT382" s="42"/>
      <c r="KGU382" s="42"/>
      <c r="KGV382" s="42"/>
      <c r="KGW382" s="42"/>
      <c r="KGX382" s="42"/>
      <c r="KGY382" s="42"/>
      <c r="KGZ382" s="42"/>
      <c r="KHA382" s="42"/>
      <c r="KHB382" s="42"/>
      <c r="KHC382" s="42"/>
      <c r="KHD382" s="42"/>
      <c r="KHE382" s="42"/>
      <c r="KHF382" s="42"/>
      <c r="KHG382" s="42"/>
      <c r="KHH382" s="42"/>
      <c r="KHI382" s="42"/>
      <c r="KHJ382" s="42"/>
      <c r="KHK382" s="42"/>
      <c r="KHL382" s="42"/>
      <c r="KHM382" s="42"/>
      <c r="KHN382" s="42"/>
      <c r="KHO382" s="42"/>
      <c r="KHP382" s="42"/>
      <c r="KHQ382" s="42"/>
      <c r="KHR382" s="42"/>
      <c r="KHS382" s="42"/>
      <c r="KHT382" s="42"/>
      <c r="KHU382" s="42"/>
      <c r="KHV382" s="42"/>
      <c r="KHW382" s="42"/>
      <c r="KHX382" s="42"/>
      <c r="KHY382" s="42"/>
      <c r="KHZ382" s="42"/>
      <c r="KIA382" s="42"/>
      <c r="KIB382" s="42"/>
      <c r="KIC382" s="42"/>
      <c r="KID382" s="42"/>
      <c r="KIE382" s="42"/>
      <c r="KIF382" s="42"/>
      <c r="KIG382" s="42"/>
      <c r="KIH382" s="42"/>
      <c r="KII382" s="42"/>
      <c r="KIJ382" s="42"/>
      <c r="KIK382" s="42"/>
      <c r="KIL382" s="42"/>
      <c r="KIM382" s="42"/>
      <c r="KIN382" s="42"/>
      <c r="KIO382" s="42"/>
      <c r="KIP382" s="42"/>
      <c r="KIQ382" s="42"/>
      <c r="KIR382" s="42"/>
      <c r="KIS382" s="42"/>
      <c r="KIT382" s="42"/>
      <c r="KIU382" s="42"/>
      <c r="KIV382" s="42"/>
      <c r="KIW382" s="42"/>
      <c r="KIX382" s="42"/>
      <c r="KIY382" s="42"/>
      <c r="KIZ382" s="42"/>
      <c r="KJA382" s="42"/>
      <c r="KJB382" s="42"/>
      <c r="KJC382" s="42"/>
      <c r="KJD382" s="42"/>
      <c r="KJE382" s="42"/>
      <c r="KJF382" s="42"/>
      <c r="KJG382" s="42"/>
      <c r="KJH382" s="42"/>
      <c r="KJI382" s="42"/>
      <c r="KJJ382" s="42"/>
      <c r="KJK382" s="42"/>
      <c r="KJL382" s="42"/>
      <c r="KJM382" s="42"/>
      <c r="KJN382" s="42"/>
      <c r="KJO382" s="42"/>
      <c r="KJP382" s="42"/>
      <c r="KJQ382" s="42"/>
      <c r="KJR382" s="42"/>
      <c r="KJS382" s="42"/>
      <c r="KJT382" s="42"/>
      <c r="KJU382" s="42"/>
      <c r="KJV382" s="42"/>
      <c r="KJW382" s="42"/>
      <c r="KJX382" s="42"/>
      <c r="KJY382" s="42"/>
      <c r="KJZ382" s="42"/>
      <c r="KKA382" s="42"/>
      <c r="KKB382" s="42"/>
      <c r="KKC382" s="42"/>
      <c r="KKD382" s="42"/>
      <c r="KKE382" s="42"/>
      <c r="KKF382" s="42"/>
      <c r="KKG382" s="42"/>
      <c r="KKH382" s="42"/>
      <c r="KKI382" s="42"/>
      <c r="KKJ382" s="42"/>
      <c r="KKK382" s="42"/>
      <c r="KKL382" s="42"/>
      <c r="KKM382" s="42"/>
      <c r="KKN382" s="42"/>
      <c r="KKO382" s="42"/>
      <c r="KKP382" s="42"/>
      <c r="KKQ382" s="42"/>
      <c r="KKR382" s="42"/>
      <c r="KKS382" s="42"/>
      <c r="KKT382" s="42"/>
      <c r="KKU382" s="42"/>
      <c r="KKV382" s="42"/>
      <c r="KKW382" s="42"/>
      <c r="KKX382" s="42"/>
      <c r="KKY382" s="42"/>
      <c r="KKZ382" s="42"/>
      <c r="KLA382" s="42"/>
      <c r="KLB382" s="42"/>
      <c r="KLC382" s="42"/>
      <c r="KLD382" s="42"/>
      <c r="KLE382" s="42"/>
      <c r="KLF382" s="42"/>
      <c r="KLG382" s="42"/>
      <c r="KLH382" s="42"/>
      <c r="KLI382" s="42"/>
      <c r="KLJ382" s="42"/>
      <c r="KLK382" s="42"/>
      <c r="KLL382" s="42"/>
      <c r="KLM382" s="42"/>
      <c r="KLN382" s="42"/>
      <c r="KLO382" s="42"/>
      <c r="KLP382" s="42"/>
      <c r="KLQ382" s="42"/>
      <c r="KLR382" s="42"/>
      <c r="KLS382" s="42"/>
      <c r="KLT382" s="42"/>
      <c r="KLU382" s="42"/>
      <c r="KLV382" s="42"/>
      <c r="KLW382" s="42"/>
      <c r="KLX382" s="42"/>
      <c r="KLY382" s="42"/>
      <c r="KLZ382" s="42"/>
      <c r="KMA382" s="42"/>
      <c r="KMB382" s="42"/>
      <c r="KMC382" s="42"/>
      <c r="KMD382" s="42"/>
      <c r="KME382" s="42"/>
      <c r="KMF382" s="42"/>
      <c r="KMG382" s="42"/>
      <c r="KMH382" s="42"/>
      <c r="KMI382" s="42"/>
      <c r="KMJ382" s="42"/>
      <c r="KMK382" s="42"/>
      <c r="KML382" s="42"/>
      <c r="KMM382" s="42"/>
      <c r="KMN382" s="42"/>
      <c r="KMO382" s="42"/>
      <c r="KMP382" s="42"/>
      <c r="KMQ382" s="42"/>
      <c r="KMR382" s="42"/>
      <c r="KMS382" s="42"/>
      <c r="KMT382" s="42"/>
      <c r="KMU382" s="42"/>
      <c r="KMV382" s="42"/>
      <c r="KMW382" s="42"/>
      <c r="KMX382" s="42"/>
      <c r="KMY382" s="42"/>
      <c r="KMZ382" s="42"/>
      <c r="KNA382" s="42"/>
      <c r="KNB382" s="42"/>
      <c r="KNC382" s="42"/>
      <c r="KND382" s="42"/>
      <c r="KNE382" s="42"/>
      <c r="KNF382" s="42"/>
      <c r="KNG382" s="42"/>
      <c r="KNH382" s="42"/>
      <c r="KNI382" s="42"/>
      <c r="KNJ382" s="42"/>
      <c r="KNK382" s="42"/>
      <c r="KNL382" s="42"/>
      <c r="KNM382" s="42"/>
      <c r="KNN382" s="42"/>
      <c r="KNO382" s="42"/>
      <c r="KNP382" s="42"/>
      <c r="KNQ382" s="42"/>
      <c r="KNR382" s="42"/>
      <c r="KNS382" s="42"/>
      <c r="KNT382" s="42"/>
      <c r="KNU382" s="42"/>
      <c r="KNV382" s="42"/>
      <c r="KNW382" s="42"/>
      <c r="KNX382" s="42"/>
      <c r="KNY382" s="42"/>
      <c r="KNZ382" s="42"/>
      <c r="KOA382" s="42"/>
      <c r="KOB382" s="42"/>
      <c r="KOC382" s="42"/>
      <c r="KOD382" s="42"/>
      <c r="KOE382" s="42"/>
      <c r="KOF382" s="42"/>
      <c r="KOG382" s="42"/>
      <c r="KOH382" s="42"/>
      <c r="KOI382" s="42"/>
      <c r="KOJ382" s="42"/>
      <c r="KOK382" s="42"/>
      <c r="KOL382" s="42"/>
      <c r="KOM382" s="42"/>
      <c r="KON382" s="42"/>
      <c r="KOO382" s="42"/>
      <c r="KOP382" s="42"/>
      <c r="KOQ382" s="42"/>
      <c r="KOR382" s="42"/>
      <c r="KOS382" s="42"/>
      <c r="KOT382" s="42"/>
      <c r="KOU382" s="42"/>
      <c r="KOV382" s="42"/>
      <c r="KOW382" s="42"/>
      <c r="KOX382" s="42"/>
      <c r="KOY382" s="42"/>
      <c r="KOZ382" s="42"/>
      <c r="KPA382" s="42"/>
      <c r="KPB382" s="42"/>
      <c r="KPC382" s="42"/>
      <c r="KPD382" s="42"/>
      <c r="KPE382" s="42"/>
      <c r="KPF382" s="42"/>
      <c r="KPG382" s="42"/>
      <c r="KPH382" s="42"/>
      <c r="KPI382" s="42"/>
      <c r="KPJ382" s="42"/>
      <c r="KPK382" s="42"/>
      <c r="KPL382" s="42"/>
      <c r="KPM382" s="42"/>
      <c r="KPN382" s="42"/>
      <c r="KPO382" s="42"/>
      <c r="KPP382" s="42"/>
      <c r="KPQ382" s="42"/>
      <c r="KPR382" s="42"/>
      <c r="KPS382" s="42"/>
      <c r="KPT382" s="42"/>
      <c r="KPU382" s="42"/>
      <c r="KPV382" s="42"/>
      <c r="KPW382" s="42"/>
      <c r="KPX382" s="42"/>
      <c r="KPY382" s="42"/>
      <c r="KPZ382" s="42"/>
      <c r="KQA382" s="42"/>
      <c r="KQB382" s="42"/>
      <c r="KQC382" s="42"/>
      <c r="KQD382" s="42"/>
      <c r="KQE382" s="42"/>
      <c r="KQF382" s="42"/>
      <c r="KQG382" s="42"/>
      <c r="KQH382" s="42"/>
      <c r="KQI382" s="42"/>
      <c r="KQJ382" s="42"/>
      <c r="KQK382" s="42"/>
      <c r="KQL382" s="42"/>
      <c r="KQM382" s="42"/>
      <c r="KQN382" s="42"/>
      <c r="KQO382" s="42"/>
      <c r="KQP382" s="42"/>
      <c r="KQQ382" s="42"/>
      <c r="KQR382" s="42"/>
      <c r="KQS382" s="42"/>
      <c r="KQT382" s="42"/>
      <c r="KQU382" s="42"/>
      <c r="KQV382" s="42"/>
      <c r="KQW382" s="42"/>
      <c r="KQX382" s="42"/>
      <c r="KQY382" s="42"/>
      <c r="KQZ382" s="42"/>
      <c r="KRA382" s="42"/>
      <c r="KRB382" s="42"/>
      <c r="KRC382" s="42"/>
      <c r="KRD382" s="42"/>
      <c r="KRE382" s="42"/>
      <c r="KRF382" s="42"/>
      <c r="KRG382" s="42"/>
      <c r="KRH382" s="42"/>
      <c r="KRI382" s="42"/>
      <c r="KRJ382" s="42"/>
      <c r="KRK382" s="42"/>
      <c r="KRL382" s="42"/>
      <c r="KRM382" s="42"/>
      <c r="KRN382" s="42"/>
      <c r="KRO382" s="42"/>
      <c r="KRP382" s="42"/>
      <c r="KRQ382" s="42"/>
      <c r="KRR382" s="42"/>
      <c r="KRS382" s="42"/>
      <c r="KRT382" s="42"/>
      <c r="KRU382" s="42"/>
      <c r="KRV382" s="42"/>
      <c r="KRW382" s="42"/>
      <c r="KRX382" s="42"/>
      <c r="KRY382" s="42"/>
      <c r="KRZ382" s="42"/>
      <c r="KSA382" s="42"/>
      <c r="KSB382" s="42"/>
      <c r="KSC382" s="42"/>
      <c r="KSD382" s="42"/>
      <c r="KSE382" s="42"/>
      <c r="KSF382" s="42"/>
      <c r="KSG382" s="42"/>
      <c r="KSH382" s="42"/>
      <c r="KSI382" s="42"/>
      <c r="KSJ382" s="42"/>
      <c r="KSK382" s="42"/>
      <c r="KSL382" s="42"/>
      <c r="KSM382" s="42"/>
      <c r="KSN382" s="42"/>
      <c r="KSO382" s="42"/>
      <c r="KSP382" s="42"/>
      <c r="KSQ382" s="42"/>
      <c r="KSR382" s="42"/>
      <c r="KSS382" s="42"/>
      <c r="KST382" s="42"/>
      <c r="KSU382" s="42"/>
      <c r="KSV382" s="42"/>
      <c r="KSW382" s="42"/>
      <c r="KSX382" s="42"/>
      <c r="KSY382" s="42"/>
      <c r="KSZ382" s="42"/>
      <c r="KTA382" s="42"/>
      <c r="KTB382" s="42"/>
      <c r="KTC382" s="42"/>
      <c r="KTD382" s="42"/>
      <c r="KTE382" s="42"/>
      <c r="KTF382" s="42"/>
      <c r="KTG382" s="42"/>
      <c r="KTH382" s="42"/>
      <c r="KTI382" s="42"/>
      <c r="KTJ382" s="42"/>
      <c r="KTK382" s="42"/>
      <c r="KTL382" s="42"/>
      <c r="KTM382" s="42"/>
      <c r="KTN382" s="42"/>
      <c r="KTO382" s="42"/>
      <c r="KTP382" s="42"/>
      <c r="KTQ382" s="42"/>
      <c r="KTR382" s="42"/>
      <c r="KTS382" s="42"/>
      <c r="KTT382" s="42"/>
      <c r="KTU382" s="42"/>
      <c r="KTV382" s="42"/>
      <c r="KTW382" s="42"/>
      <c r="KTX382" s="42"/>
      <c r="KTY382" s="42"/>
      <c r="KTZ382" s="42"/>
      <c r="KUA382" s="42"/>
      <c r="KUB382" s="42"/>
      <c r="KUC382" s="42"/>
      <c r="KUD382" s="42"/>
      <c r="KUE382" s="42"/>
      <c r="KUF382" s="42"/>
      <c r="KUG382" s="42"/>
      <c r="KUH382" s="42"/>
      <c r="KUI382" s="42"/>
      <c r="KUJ382" s="42"/>
      <c r="KUK382" s="42"/>
      <c r="KUL382" s="42"/>
      <c r="KUM382" s="42"/>
      <c r="KUN382" s="42"/>
      <c r="KUO382" s="42"/>
      <c r="KUP382" s="42"/>
      <c r="KUQ382" s="42"/>
      <c r="KUR382" s="42"/>
      <c r="KUS382" s="42"/>
      <c r="KUT382" s="42"/>
      <c r="KUU382" s="42"/>
      <c r="KUV382" s="42"/>
      <c r="KUW382" s="42"/>
      <c r="KUX382" s="42"/>
      <c r="KUY382" s="42"/>
      <c r="KUZ382" s="42"/>
      <c r="KVA382" s="42"/>
      <c r="KVB382" s="42"/>
      <c r="KVC382" s="42"/>
      <c r="KVD382" s="42"/>
      <c r="KVE382" s="42"/>
      <c r="KVF382" s="42"/>
      <c r="KVG382" s="42"/>
      <c r="KVH382" s="42"/>
      <c r="KVI382" s="42"/>
      <c r="KVJ382" s="42"/>
      <c r="KVK382" s="42"/>
      <c r="KVL382" s="42"/>
      <c r="KVM382" s="42"/>
      <c r="KVN382" s="42"/>
      <c r="KVO382" s="42"/>
      <c r="KVP382" s="42"/>
      <c r="KVQ382" s="42"/>
      <c r="KVR382" s="42"/>
      <c r="KVS382" s="42"/>
      <c r="KVT382" s="42"/>
      <c r="KVU382" s="42"/>
      <c r="KVV382" s="42"/>
      <c r="KVW382" s="42"/>
      <c r="KVX382" s="42"/>
      <c r="KVY382" s="42"/>
      <c r="KVZ382" s="42"/>
      <c r="KWA382" s="42"/>
      <c r="KWB382" s="42"/>
      <c r="KWC382" s="42"/>
      <c r="KWD382" s="42"/>
      <c r="KWE382" s="42"/>
      <c r="KWF382" s="42"/>
      <c r="KWG382" s="42"/>
      <c r="KWH382" s="42"/>
      <c r="KWI382" s="42"/>
      <c r="KWJ382" s="42"/>
      <c r="KWK382" s="42"/>
      <c r="KWL382" s="42"/>
      <c r="KWM382" s="42"/>
      <c r="KWN382" s="42"/>
      <c r="KWO382" s="42"/>
      <c r="KWP382" s="42"/>
      <c r="KWQ382" s="42"/>
      <c r="KWR382" s="42"/>
      <c r="KWS382" s="42"/>
      <c r="KWT382" s="42"/>
      <c r="KWU382" s="42"/>
      <c r="KWV382" s="42"/>
      <c r="KWW382" s="42"/>
      <c r="KWX382" s="42"/>
      <c r="KWY382" s="42"/>
      <c r="KWZ382" s="42"/>
      <c r="KXA382" s="42"/>
      <c r="KXB382" s="42"/>
      <c r="KXC382" s="42"/>
      <c r="KXD382" s="42"/>
      <c r="KXE382" s="42"/>
      <c r="KXF382" s="42"/>
      <c r="KXG382" s="42"/>
      <c r="KXH382" s="42"/>
      <c r="KXI382" s="42"/>
      <c r="KXJ382" s="42"/>
      <c r="KXK382" s="42"/>
      <c r="KXL382" s="42"/>
      <c r="KXM382" s="42"/>
      <c r="KXN382" s="42"/>
      <c r="KXO382" s="42"/>
      <c r="KXP382" s="42"/>
      <c r="KXQ382" s="42"/>
      <c r="KXR382" s="42"/>
      <c r="KXS382" s="42"/>
      <c r="KXT382" s="42"/>
      <c r="KXU382" s="42"/>
      <c r="KXV382" s="42"/>
      <c r="KXW382" s="42"/>
      <c r="KXX382" s="42"/>
      <c r="KXY382" s="42"/>
      <c r="KXZ382" s="42"/>
      <c r="KYA382" s="42"/>
      <c r="KYB382" s="42"/>
      <c r="KYC382" s="42"/>
      <c r="KYD382" s="42"/>
      <c r="KYE382" s="42"/>
      <c r="KYF382" s="42"/>
      <c r="KYG382" s="42"/>
      <c r="KYH382" s="42"/>
      <c r="KYI382" s="42"/>
      <c r="KYJ382" s="42"/>
      <c r="KYK382" s="42"/>
      <c r="KYL382" s="42"/>
      <c r="KYM382" s="42"/>
      <c r="KYN382" s="42"/>
      <c r="KYO382" s="42"/>
      <c r="KYP382" s="42"/>
      <c r="KYQ382" s="42"/>
      <c r="KYR382" s="42"/>
      <c r="KYS382" s="42"/>
      <c r="KYT382" s="42"/>
      <c r="KYU382" s="42"/>
      <c r="KYV382" s="42"/>
      <c r="KYW382" s="42"/>
      <c r="KYX382" s="42"/>
      <c r="KYY382" s="42"/>
      <c r="KYZ382" s="42"/>
      <c r="KZA382" s="42"/>
      <c r="KZB382" s="42"/>
      <c r="KZC382" s="42"/>
      <c r="KZD382" s="42"/>
      <c r="KZE382" s="42"/>
      <c r="KZF382" s="42"/>
      <c r="KZG382" s="42"/>
      <c r="KZH382" s="42"/>
      <c r="KZI382" s="42"/>
      <c r="KZJ382" s="42"/>
      <c r="KZK382" s="42"/>
      <c r="KZL382" s="42"/>
      <c r="KZM382" s="42"/>
      <c r="KZN382" s="42"/>
      <c r="KZO382" s="42"/>
      <c r="KZP382" s="42"/>
      <c r="KZQ382" s="42"/>
      <c r="KZR382" s="42"/>
      <c r="KZS382" s="42"/>
      <c r="KZT382" s="42"/>
      <c r="KZU382" s="42"/>
      <c r="KZV382" s="42"/>
      <c r="KZW382" s="42"/>
      <c r="KZX382" s="42"/>
      <c r="KZY382" s="42"/>
      <c r="KZZ382" s="42"/>
      <c r="LAA382" s="42"/>
      <c r="LAB382" s="42"/>
      <c r="LAC382" s="42"/>
      <c r="LAD382" s="42"/>
      <c r="LAE382" s="42"/>
      <c r="LAF382" s="42"/>
      <c r="LAG382" s="42"/>
      <c r="LAH382" s="42"/>
      <c r="LAI382" s="42"/>
      <c r="LAJ382" s="42"/>
      <c r="LAK382" s="42"/>
      <c r="LAL382" s="42"/>
      <c r="LAM382" s="42"/>
      <c r="LAN382" s="42"/>
      <c r="LAO382" s="42"/>
      <c r="LAP382" s="42"/>
      <c r="LAQ382" s="42"/>
      <c r="LAR382" s="42"/>
      <c r="LAS382" s="42"/>
      <c r="LAT382" s="42"/>
      <c r="LAU382" s="42"/>
      <c r="LAV382" s="42"/>
      <c r="LAW382" s="42"/>
      <c r="LAX382" s="42"/>
      <c r="LAY382" s="42"/>
      <c r="LAZ382" s="42"/>
      <c r="LBA382" s="42"/>
      <c r="LBB382" s="42"/>
      <c r="LBC382" s="42"/>
      <c r="LBD382" s="42"/>
      <c r="LBE382" s="42"/>
      <c r="LBF382" s="42"/>
      <c r="LBG382" s="42"/>
      <c r="LBH382" s="42"/>
      <c r="LBI382" s="42"/>
      <c r="LBJ382" s="42"/>
      <c r="LBK382" s="42"/>
      <c r="LBL382" s="42"/>
      <c r="LBM382" s="42"/>
      <c r="LBN382" s="42"/>
      <c r="LBO382" s="42"/>
      <c r="LBP382" s="42"/>
      <c r="LBQ382" s="42"/>
      <c r="LBR382" s="42"/>
      <c r="LBS382" s="42"/>
      <c r="LBT382" s="42"/>
      <c r="LBU382" s="42"/>
      <c r="LBV382" s="42"/>
      <c r="LBW382" s="42"/>
      <c r="LBX382" s="42"/>
      <c r="LBY382" s="42"/>
      <c r="LBZ382" s="42"/>
      <c r="LCA382" s="42"/>
      <c r="LCB382" s="42"/>
      <c r="LCC382" s="42"/>
      <c r="LCD382" s="42"/>
      <c r="LCE382" s="42"/>
      <c r="LCF382" s="42"/>
      <c r="LCG382" s="42"/>
      <c r="LCH382" s="42"/>
      <c r="LCI382" s="42"/>
      <c r="LCJ382" s="42"/>
      <c r="LCK382" s="42"/>
      <c r="LCL382" s="42"/>
      <c r="LCM382" s="42"/>
      <c r="LCN382" s="42"/>
      <c r="LCO382" s="42"/>
      <c r="LCP382" s="42"/>
      <c r="LCQ382" s="42"/>
      <c r="LCR382" s="42"/>
      <c r="LCS382" s="42"/>
      <c r="LCT382" s="42"/>
      <c r="LCU382" s="42"/>
      <c r="LCV382" s="42"/>
      <c r="LCW382" s="42"/>
      <c r="LCX382" s="42"/>
      <c r="LCY382" s="42"/>
      <c r="LCZ382" s="42"/>
      <c r="LDA382" s="42"/>
      <c r="LDB382" s="42"/>
      <c r="LDC382" s="42"/>
      <c r="LDD382" s="42"/>
      <c r="LDE382" s="42"/>
      <c r="LDF382" s="42"/>
      <c r="LDG382" s="42"/>
      <c r="LDH382" s="42"/>
      <c r="LDI382" s="42"/>
      <c r="LDJ382" s="42"/>
      <c r="LDK382" s="42"/>
      <c r="LDL382" s="42"/>
      <c r="LDM382" s="42"/>
      <c r="LDN382" s="42"/>
      <c r="LDO382" s="42"/>
      <c r="LDP382" s="42"/>
      <c r="LDQ382" s="42"/>
      <c r="LDR382" s="42"/>
      <c r="LDS382" s="42"/>
      <c r="LDT382" s="42"/>
      <c r="LDU382" s="42"/>
      <c r="LDV382" s="42"/>
      <c r="LDW382" s="42"/>
      <c r="LDX382" s="42"/>
      <c r="LDY382" s="42"/>
      <c r="LDZ382" s="42"/>
      <c r="LEA382" s="42"/>
      <c r="LEB382" s="42"/>
      <c r="LEC382" s="42"/>
      <c r="LED382" s="42"/>
      <c r="LEE382" s="42"/>
      <c r="LEF382" s="42"/>
      <c r="LEG382" s="42"/>
      <c r="LEH382" s="42"/>
      <c r="LEI382" s="42"/>
      <c r="LEJ382" s="42"/>
      <c r="LEK382" s="42"/>
      <c r="LEL382" s="42"/>
      <c r="LEM382" s="42"/>
      <c r="LEN382" s="42"/>
      <c r="LEO382" s="42"/>
      <c r="LEP382" s="42"/>
      <c r="LEQ382" s="42"/>
      <c r="LER382" s="42"/>
      <c r="LES382" s="42"/>
      <c r="LET382" s="42"/>
      <c r="LEU382" s="42"/>
      <c r="LEV382" s="42"/>
      <c r="LEW382" s="42"/>
      <c r="LEX382" s="42"/>
      <c r="LEY382" s="42"/>
      <c r="LEZ382" s="42"/>
      <c r="LFA382" s="42"/>
      <c r="LFB382" s="42"/>
      <c r="LFC382" s="42"/>
      <c r="LFD382" s="42"/>
      <c r="LFE382" s="42"/>
      <c r="LFF382" s="42"/>
      <c r="LFG382" s="42"/>
      <c r="LFH382" s="42"/>
      <c r="LFI382" s="42"/>
      <c r="LFJ382" s="42"/>
      <c r="LFK382" s="42"/>
      <c r="LFL382" s="42"/>
      <c r="LFM382" s="42"/>
      <c r="LFN382" s="42"/>
      <c r="LFO382" s="42"/>
      <c r="LFP382" s="42"/>
      <c r="LFQ382" s="42"/>
      <c r="LFR382" s="42"/>
      <c r="LFS382" s="42"/>
      <c r="LFT382" s="42"/>
      <c r="LFU382" s="42"/>
      <c r="LFV382" s="42"/>
      <c r="LFW382" s="42"/>
      <c r="LFX382" s="42"/>
      <c r="LFY382" s="42"/>
      <c r="LFZ382" s="42"/>
      <c r="LGA382" s="42"/>
      <c r="LGB382" s="42"/>
      <c r="LGC382" s="42"/>
      <c r="LGD382" s="42"/>
      <c r="LGE382" s="42"/>
      <c r="LGF382" s="42"/>
      <c r="LGG382" s="42"/>
      <c r="LGH382" s="42"/>
      <c r="LGI382" s="42"/>
      <c r="LGJ382" s="42"/>
      <c r="LGK382" s="42"/>
      <c r="LGL382" s="42"/>
      <c r="LGM382" s="42"/>
      <c r="LGN382" s="42"/>
      <c r="LGO382" s="42"/>
      <c r="LGP382" s="42"/>
      <c r="LGQ382" s="42"/>
      <c r="LGR382" s="42"/>
      <c r="LGS382" s="42"/>
      <c r="LGT382" s="42"/>
      <c r="LGU382" s="42"/>
      <c r="LGV382" s="42"/>
      <c r="LGW382" s="42"/>
      <c r="LGX382" s="42"/>
      <c r="LGY382" s="42"/>
      <c r="LGZ382" s="42"/>
      <c r="LHA382" s="42"/>
      <c r="LHB382" s="42"/>
      <c r="LHC382" s="42"/>
      <c r="LHD382" s="42"/>
      <c r="LHE382" s="42"/>
      <c r="LHF382" s="42"/>
      <c r="LHG382" s="42"/>
      <c r="LHH382" s="42"/>
      <c r="LHI382" s="42"/>
      <c r="LHJ382" s="42"/>
      <c r="LHK382" s="42"/>
      <c r="LHL382" s="42"/>
      <c r="LHM382" s="42"/>
      <c r="LHN382" s="42"/>
      <c r="LHO382" s="42"/>
      <c r="LHP382" s="42"/>
      <c r="LHQ382" s="42"/>
      <c r="LHR382" s="42"/>
      <c r="LHS382" s="42"/>
      <c r="LHT382" s="42"/>
      <c r="LHU382" s="42"/>
      <c r="LHV382" s="42"/>
      <c r="LHW382" s="42"/>
      <c r="LHX382" s="42"/>
      <c r="LHY382" s="42"/>
      <c r="LHZ382" s="42"/>
      <c r="LIA382" s="42"/>
      <c r="LIB382" s="42"/>
      <c r="LIC382" s="42"/>
      <c r="LID382" s="42"/>
      <c r="LIE382" s="42"/>
      <c r="LIF382" s="42"/>
      <c r="LIG382" s="42"/>
      <c r="LIH382" s="42"/>
      <c r="LII382" s="42"/>
      <c r="LIJ382" s="42"/>
      <c r="LIK382" s="42"/>
      <c r="LIL382" s="42"/>
      <c r="LIM382" s="42"/>
      <c r="LIN382" s="42"/>
      <c r="LIO382" s="42"/>
      <c r="LIP382" s="42"/>
      <c r="LIQ382" s="42"/>
      <c r="LIR382" s="42"/>
      <c r="LIS382" s="42"/>
      <c r="LIT382" s="42"/>
      <c r="LIU382" s="42"/>
      <c r="LIV382" s="42"/>
      <c r="LIW382" s="42"/>
      <c r="LIX382" s="42"/>
      <c r="LIY382" s="42"/>
      <c r="LIZ382" s="42"/>
      <c r="LJA382" s="42"/>
      <c r="LJB382" s="42"/>
      <c r="LJC382" s="42"/>
      <c r="LJD382" s="42"/>
      <c r="LJE382" s="42"/>
      <c r="LJF382" s="42"/>
      <c r="LJG382" s="42"/>
      <c r="LJH382" s="42"/>
      <c r="LJI382" s="42"/>
      <c r="LJJ382" s="42"/>
      <c r="LJK382" s="42"/>
      <c r="LJL382" s="42"/>
      <c r="LJM382" s="42"/>
      <c r="LJN382" s="42"/>
      <c r="LJO382" s="42"/>
      <c r="LJP382" s="42"/>
      <c r="LJQ382" s="42"/>
      <c r="LJR382" s="42"/>
      <c r="LJS382" s="42"/>
      <c r="LJT382" s="42"/>
      <c r="LJU382" s="42"/>
      <c r="LJV382" s="42"/>
      <c r="LJW382" s="42"/>
      <c r="LJX382" s="42"/>
      <c r="LJY382" s="42"/>
      <c r="LJZ382" s="42"/>
      <c r="LKA382" s="42"/>
      <c r="LKB382" s="42"/>
      <c r="LKC382" s="42"/>
      <c r="LKD382" s="42"/>
      <c r="LKE382" s="42"/>
      <c r="LKF382" s="42"/>
      <c r="LKG382" s="42"/>
      <c r="LKH382" s="42"/>
      <c r="LKI382" s="42"/>
      <c r="LKJ382" s="42"/>
      <c r="LKK382" s="42"/>
      <c r="LKL382" s="42"/>
      <c r="LKM382" s="42"/>
      <c r="LKN382" s="42"/>
      <c r="LKO382" s="42"/>
      <c r="LKP382" s="42"/>
      <c r="LKQ382" s="42"/>
      <c r="LKR382" s="42"/>
      <c r="LKS382" s="42"/>
      <c r="LKT382" s="42"/>
      <c r="LKU382" s="42"/>
      <c r="LKV382" s="42"/>
      <c r="LKW382" s="42"/>
      <c r="LKX382" s="42"/>
      <c r="LKY382" s="42"/>
      <c r="LKZ382" s="42"/>
      <c r="LLA382" s="42"/>
      <c r="LLB382" s="42"/>
      <c r="LLC382" s="42"/>
      <c r="LLD382" s="42"/>
      <c r="LLE382" s="42"/>
      <c r="LLF382" s="42"/>
      <c r="LLG382" s="42"/>
      <c r="LLH382" s="42"/>
      <c r="LLI382" s="42"/>
      <c r="LLJ382" s="42"/>
      <c r="LLK382" s="42"/>
      <c r="LLL382" s="42"/>
      <c r="LLM382" s="42"/>
      <c r="LLN382" s="42"/>
      <c r="LLO382" s="42"/>
      <c r="LLP382" s="42"/>
      <c r="LLQ382" s="42"/>
      <c r="LLR382" s="42"/>
      <c r="LLS382" s="42"/>
      <c r="LLT382" s="42"/>
      <c r="LLU382" s="42"/>
      <c r="LLV382" s="42"/>
      <c r="LLW382" s="42"/>
      <c r="LLX382" s="42"/>
      <c r="LLY382" s="42"/>
      <c r="LLZ382" s="42"/>
      <c r="LMA382" s="42"/>
      <c r="LMB382" s="42"/>
      <c r="LMC382" s="42"/>
      <c r="LMD382" s="42"/>
      <c r="LME382" s="42"/>
      <c r="LMF382" s="42"/>
      <c r="LMG382" s="42"/>
      <c r="LMH382" s="42"/>
      <c r="LMI382" s="42"/>
      <c r="LMJ382" s="42"/>
      <c r="LMK382" s="42"/>
      <c r="LML382" s="42"/>
      <c r="LMM382" s="42"/>
      <c r="LMN382" s="42"/>
      <c r="LMO382" s="42"/>
      <c r="LMP382" s="42"/>
      <c r="LMQ382" s="42"/>
      <c r="LMR382" s="42"/>
      <c r="LMS382" s="42"/>
      <c r="LMT382" s="42"/>
      <c r="LMU382" s="42"/>
      <c r="LMV382" s="42"/>
      <c r="LMW382" s="42"/>
      <c r="LMX382" s="42"/>
      <c r="LMY382" s="42"/>
      <c r="LMZ382" s="42"/>
      <c r="LNA382" s="42"/>
      <c r="LNB382" s="42"/>
      <c r="LNC382" s="42"/>
      <c r="LND382" s="42"/>
      <c r="LNE382" s="42"/>
      <c r="LNF382" s="42"/>
      <c r="LNG382" s="42"/>
      <c r="LNH382" s="42"/>
      <c r="LNI382" s="42"/>
      <c r="LNJ382" s="42"/>
      <c r="LNK382" s="42"/>
      <c r="LNL382" s="42"/>
      <c r="LNM382" s="42"/>
      <c r="LNN382" s="42"/>
      <c r="LNO382" s="42"/>
      <c r="LNP382" s="42"/>
      <c r="LNQ382" s="42"/>
      <c r="LNR382" s="42"/>
      <c r="LNS382" s="42"/>
      <c r="LNT382" s="42"/>
      <c r="LNU382" s="42"/>
      <c r="LNV382" s="42"/>
      <c r="LNW382" s="42"/>
      <c r="LNX382" s="42"/>
      <c r="LNY382" s="42"/>
      <c r="LNZ382" s="42"/>
      <c r="LOA382" s="42"/>
      <c r="LOB382" s="42"/>
      <c r="LOC382" s="42"/>
      <c r="LOD382" s="42"/>
      <c r="LOE382" s="42"/>
      <c r="LOF382" s="42"/>
      <c r="LOG382" s="42"/>
      <c r="LOH382" s="42"/>
      <c r="LOI382" s="42"/>
      <c r="LOJ382" s="42"/>
      <c r="LOK382" s="42"/>
      <c r="LOL382" s="42"/>
      <c r="LOM382" s="42"/>
      <c r="LON382" s="42"/>
      <c r="LOO382" s="42"/>
      <c r="LOP382" s="42"/>
      <c r="LOQ382" s="42"/>
      <c r="LOR382" s="42"/>
      <c r="LOS382" s="42"/>
      <c r="LOT382" s="42"/>
      <c r="LOU382" s="42"/>
      <c r="LOV382" s="42"/>
      <c r="LOW382" s="42"/>
      <c r="LOX382" s="42"/>
      <c r="LOY382" s="42"/>
      <c r="LOZ382" s="42"/>
      <c r="LPA382" s="42"/>
      <c r="LPB382" s="42"/>
      <c r="LPC382" s="42"/>
      <c r="LPD382" s="42"/>
      <c r="LPE382" s="42"/>
      <c r="LPF382" s="42"/>
      <c r="LPG382" s="42"/>
      <c r="LPH382" s="42"/>
      <c r="LPI382" s="42"/>
      <c r="LPJ382" s="42"/>
      <c r="LPK382" s="42"/>
      <c r="LPL382" s="42"/>
      <c r="LPM382" s="42"/>
      <c r="LPN382" s="42"/>
      <c r="LPO382" s="42"/>
      <c r="LPP382" s="42"/>
      <c r="LPQ382" s="42"/>
      <c r="LPR382" s="42"/>
      <c r="LPS382" s="42"/>
      <c r="LPT382" s="42"/>
      <c r="LPU382" s="42"/>
      <c r="LPV382" s="42"/>
      <c r="LPW382" s="42"/>
      <c r="LPX382" s="42"/>
      <c r="LPY382" s="42"/>
      <c r="LPZ382" s="42"/>
      <c r="LQA382" s="42"/>
      <c r="LQB382" s="42"/>
      <c r="LQC382" s="42"/>
      <c r="LQD382" s="42"/>
      <c r="LQE382" s="42"/>
      <c r="LQF382" s="42"/>
      <c r="LQG382" s="42"/>
      <c r="LQH382" s="42"/>
      <c r="LQI382" s="42"/>
      <c r="LQJ382" s="42"/>
      <c r="LQK382" s="42"/>
      <c r="LQL382" s="42"/>
      <c r="LQM382" s="42"/>
      <c r="LQN382" s="42"/>
      <c r="LQO382" s="42"/>
      <c r="LQP382" s="42"/>
      <c r="LQQ382" s="42"/>
      <c r="LQR382" s="42"/>
      <c r="LQS382" s="42"/>
      <c r="LQT382" s="42"/>
      <c r="LQU382" s="42"/>
      <c r="LQV382" s="42"/>
      <c r="LQW382" s="42"/>
      <c r="LQX382" s="42"/>
      <c r="LQY382" s="42"/>
      <c r="LQZ382" s="42"/>
      <c r="LRA382" s="42"/>
      <c r="LRB382" s="42"/>
      <c r="LRC382" s="42"/>
      <c r="LRD382" s="42"/>
      <c r="LRE382" s="42"/>
      <c r="LRF382" s="42"/>
      <c r="LRG382" s="42"/>
      <c r="LRH382" s="42"/>
      <c r="LRI382" s="42"/>
      <c r="LRJ382" s="42"/>
      <c r="LRK382" s="42"/>
      <c r="LRL382" s="42"/>
      <c r="LRM382" s="42"/>
      <c r="LRN382" s="42"/>
      <c r="LRO382" s="42"/>
      <c r="LRP382" s="42"/>
      <c r="LRQ382" s="42"/>
      <c r="LRR382" s="42"/>
      <c r="LRS382" s="42"/>
      <c r="LRT382" s="42"/>
      <c r="LRU382" s="42"/>
      <c r="LRV382" s="42"/>
      <c r="LRW382" s="42"/>
      <c r="LRX382" s="42"/>
      <c r="LRY382" s="42"/>
      <c r="LRZ382" s="42"/>
      <c r="LSA382" s="42"/>
      <c r="LSB382" s="42"/>
      <c r="LSC382" s="42"/>
      <c r="LSD382" s="42"/>
      <c r="LSE382" s="42"/>
      <c r="LSF382" s="42"/>
      <c r="LSG382" s="42"/>
      <c r="LSH382" s="42"/>
      <c r="LSI382" s="42"/>
      <c r="LSJ382" s="42"/>
      <c r="LSK382" s="42"/>
      <c r="LSL382" s="42"/>
      <c r="LSM382" s="42"/>
      <c r="LSN382" s="42"/>
      <c r="LSO382" s="42"/>
      <c r="LSP382" s="42"/>
      <c r="LSQ382" s="42"/>
      <c r="LSR382" s="42"/>
      <c r="LSS382" s="42"/>
      <c r="LST382" s="42"/>
      <c r="LSU382" s="42"/>
      <c r="LSV382" s="42"/>
      <c r="LSW382" s="42"/>
      <c r="LSX382" s="42"/>
      <c r="LSY382" s="42"/>
      <c r="LSZ382" s="42"/>
      <c r="LTA382" s="42"/>
      <c r="LTB382" s="42"/>
      <c r="LTC382" s="42"/>
      <c r="LTD382" s="42"/>
      <c r="LTE382" s="42"/>
      <c r="LTF382" s="42"/>
      <c r="LTG382" s="42"/>
      <c r="LTH382" s="42"/>
      <c r="LTI382" s="42"/>
      <c r="LTJ382" s="42"/>
      <c r="LTK382" s="42"/>
      <c r="LTL382" s="42"/>
      <c r="LTM382" s="42"/>
      <c r="LTN382" s="42"/>
      <c r="LTO382" s="42"/>
      <c r="LTP382" s="42"/>
      <c r="LTQ382" s="42"/>
      <c r="LTR382" s="42"/>
      <c r="LTS382" s="42"/>
      <c r="LTT382" s="42"/>
      <c r="LTU382" s="42"/>
      <c r="LTV382" s="42"/>
      <c r="LTW382" s="42"/>
      <c r="LTX382" s="42"/>
      <c r="LTY382" s="42"/>
      <c r="LTZ382" s="42"/>
      <c r="LUA382" s="42"/>
      <c r="LUB382" s="42"/>
      <c r="LUC382" s="42"/>
      <c r="LUD382" s="42"/>
      <c r="LUE382" s="42"/>
      <c r="LUF382" s="42"/>
      <c r="LUG382" s="42"/>
      <c r="LUH382" s="42"/>
      <c r="LUI382" s="42"/>
      <c r="LUJ382" s="42"/>
      <c r="LUK382" s="42"/>
      <c r="LUL382" s="42"/>
      <c r="LUM382" s="42"/>
      <c r="LUN382" s="42"/>
      <c r="LUO382" s="42"/>
      <c r="LUP382" s="42"/>
      <c r="LUQ382" s="42"/>
      <c r="LUR382" s="42"/>
      <c r="LUS382" s="42"/>
      <c r="LUT382" s="42"/>
      <c r="LUU382" s="42"/>
      <c r="LUV382" s="42"/>
      <c r="LUW382" s="42"/>
      <c r="LUX382" s="42"/>
      <c r="LUY382" s="42"/>
      <c r="LUZ382" s="42"/>
      <c r="LVA382" s="42"/>
      <c r="LVB382" s="42"/>
      <c r="LVC382" s="42"/>
      <c r="LVD382" s="42"/>
      <c r="LVE382" s="42"/>
      <c r="LVF382" s="42"/>
      <c r="LVG382" s="42"/>
      <c r="LVH382" s="42"/>
      <c r="LVI382" s="42"/>
      <c r="LVJ382" s="42"/>
      <c r="LVK382" s="42"/>
      <c r="LVL382" s="42"/>
      <c r="LVM382" s="42"/>
      <c r="LVN382" s="42"/>
      <c r="LVO382" s="42"/>
      <c r="LVP382" s="42"/>
      <c r="LVQ382" s="42"/>
      <c r="LVR382" s="42"/>
      <c r="LVS382" s="42"/>
      <c r="LVT382" s="42"/>
      <c r="LVU382" s="42"/>
      <c r="LVV382" s="42"/>
      <c r="LVW382" s="42"/>
      <c r="LVX382" s="42"/>
      <c r="LVY382" s="42"/>
      <c r="LVZ382" s="42"/>
      <c r="LWA382" s="42"/>
      <c r="LWB382" s="42"/>
      <c r="LWC382" s="42"/>
      <c r="LWD382" s="42"/>
      <c r="LWE382" s="42"/>
      <c r="LWF382" s="42"/>
      <c r="LWG382" s="42"/>
      <c r="LWH382" s="42"/>
      <c r="LWI382" s="42"/>
      <c r="LWJ382" s="42"/>
      <c r="LWK382" s="42"/>
      <c r="LWL382" s="42"/>
      <c r="LWM382" s="42"/>
      <c r="LWN382" s="42"/>
      <c r="LWO382" s="42"/>
      <c r="LWP382" s="42"/>
      <c r="LWQ382" s="42"/>
      <c r="LWR382" s="42"/>
      <c r="LWS382" s="42"/>
      <c r="LWT382" s="42"/>
      <c r="LWU382" s="42"/>
      <c r="LWV382" s="42"/>
      <c r="LWW382" s="42"/>
      <c r="LWX382" s="42"/>
      <c r="LWY382" s="42"/>
      <c r="LWZ382" s="42"/>
      <c r="LXA382" s="42"/>
      <c r="LXB382" s="42"/>
      <c r="LXC382" s="42"/>
      <c r="LXD382" s="42"/>
      <c r="LXE382" s="42"/>
      <c r="LXF382" s="42"/>
      <c r="LXG382" s="42"/>
      <c r="LXH382" s="42"/>
      <c r="LXI382" s="42"/>
      <c r="LXJ382" s="42"/>
      <c r="LXK382" s="42"/>
      <c r="LXL382" s="42"/>
      <c r="LXM382" s="42"/>
      <c r="LXN382" s="42"/>
      <c r="LXO382" s="42"/>
      <c r="LXP382" s="42"/>
      <c r="LXQ382" s="42"/>
      <c r="LXR382" s="42"/>
      <c r="LXS382" s="42"/>
      <c r="LXT382" s="42"/>
      <c r="LXU382" s="42"/>
      <c r="LXV382" s="42"/>
      <c r="LXW382" s="42"/>
      <c r="LXX382" s="42"/>
      <c r="LXY382" s="42"/>
      <c r="LXZ382" s="42"/>
      <c r="LYA382" s="42"/>
      <c r="LYB382" s="42"/>
      <c r="LYC382" s="42"/>
      <c r="LYD382" s="42"/>
      <c r="LYE382" s="42"/>
      <c r="LYF382" s="42"/>
      <c r="LYG382" s="42"/>
      <c r="LYH382" s="42"/>
      <c r="LYI382" s="42"/>
      <c r="LYJ382" s="42"/>
      <c r="LYK382" s="42"/>
      <c r="LYL382" s="42"/>
      <c r="LYM382" s="42"/>
      <c r="LYN382" s="42"/>
      <c r="LYO382" s="42"/>
      <c r="LYP382" s="42"/>
      <c r="LYQ382" s="42"/>
      <c r="LYR382" s="42"/>
      <c r="LYS382" s="42"/>
      <c r="LYT382" s="42"/>
      <c r="LYU382" s="42"/>
      <c r="LYV382" s="42"/>
      <c r="LYW382" s="42"/>
      <c r="LYX382" s="42"/>
      <c r="LYY382" s="42"/>
      <c r="LYZ382" s="42"/>
      <c r="LZA382" s="42"/>
      <c r="LZB382" s="42"/>
      <c r="LZC382" s="42"/>
      <c r="LZD382" s="42"/>
      <c r="LZE382" s="42"/>
      <c r="LZF382" s="42"/>
      <c r="LZG382" s="42"/>
      <c r="LZH382" s="42"/>
      <c r="LZI382" s="42"/>
      <c r="LZJ382" s="42"/>
      <c r="LZK382" s="42"/>
      <c r="LZL382" s="42"/>
      <c r="LZM382" s="42"/>
      <c r="LZN382" s="42"/>
      <c r="LZO382" s="42"/>
      <c r="LZP382" s="42"/>
      <c r="LZQ382" s="42"/>
      <c r="LZR382" s="42"/>
      <c r="LZS382" s="42"/>
      <c r="LZT382" s="42"/>
      <c r="LZU382" s="42"/>
      <c r="LZV382" s="42"/>
      <c r="LZW382" s="42"/>
      <c r="LZX382" s="42"/>
      <c r="LZY382" s="42"/>
      <c r="LZZ382" s="42"/>
      <c r="MAA382" s="42"/>
      <c r="MAB382" s="42"/>
      <c r="MAC382" s="42"/>
      <c r="MAD382" s="42"/>
      <c r="MAE382" s="42"/>
      <c r="MAF382" s="42"/>
      <c r="MAG382" s="42"/>
      <c r="MAH382" s="42"/>
      <c r="MAI382" s="42"/>
      <c r="MAJ382" s="42"/>
      <c r="MAK382" s="42"/>
      <c r="MAL382" s="42"/>
      <c r="MAM382" s="42"/>
      <c r="MAN382" s="42"/>
      <c r="MAO382" s="42"/>
      <c r="MAP382" s="42"/>
      <c r="MAQ382" s="42"/>
      <c r="MAR382" s="42"/>
      <c r="MAS382" s="42"/>
      <c r="MAT382" s="42"/>
      <c r="MAU382" s="42"/>
      <c r="MAV382" s="42"/>
      <c r="MAW382" s="42"/>
      <c r="MAX382" s="42"/>
      <c r="MAY382" s="42"/>
      <c r="MAZ382" s="42"/>
      <c r="MBA382" s="42"/>
      <c r="MBB382" s="42"/>
      <c r="MBC382" s="42"/>
      <c r="MBD382" s="42"/>
      <c r="MBE382" s="42"/>
      <c r="MBF382" s="42"/>
      <c r="MBG382" s="42"/>
      <c r="MBH382" s="42"/>
      <c r="MBI382" s="42"/>
      <c r="MBJ382" s="42"/>
      <c r="MBK382" s="42"/>
      <c r="MBL382" s="42"/>
      <c r="MBM382" s="42"/>
      <c r="MBN382" s="42"/>
      <c r="MBO382" s="42"/>
      <c r="MBP382" s="42"/>
      <c r="MBQ382" s="42"/>
      <c r="MBR382" s="42"/>
      <c r="MBS382" s="42"/>
      <c r="MBT382" s="42"/>
      <c r="MBU382" s="42"/>
      <c r="MBV382" s="42"/>
      <c r="MBW382" s="42"/>
      <c r="MBX382" s="42"/>
      <c r="MBY382" s="42"/>
      <c r="MBZ382" s="42"/>
      <c r="MCA382" s="42"/>
      <c r="MCB382" s="42"/>
      <c r="MCC382" s="42"/>
      <c r="MCD382" s="42"/>
      <c r="MCE382" s="42"/>
      <c r="MCF382" s="42"/>
      <c r="MCG382" s="42"/>
      <c r="MCH382" s="42"/>
      <c r="MCI382" s="42"/>
      <c r="MCJ382" s="42"/>
      <c r="MCK382" s="42"/>
      <c r="MCL382" s="42"/>
      <c r="MCM382" s="42"/>
      <c r="MCN382" s="42"/>
      <c r="MCO382" s="42"/>
      <c r="MCP382" s="42"/>
      <c r="MCQ382" s="42"/>
      <c r="MCR382" s="42"/>
      <c r="MCS382" s="42"/>
      <c r="MCT382" s="42"/>
      <c r="MCU382" s="42"/>
      <c r="MCV382" s="42"/>
      <c r="MCW382" s="42"/>
      <c r="MCX382" s="42"/>
      <c r="MCY382" s="42"/>
      <c r="MCZ382" s="42"/>
      <c r="MDA382" s="42"/>
      <c r="MDB382" s="42"/>
      <c r="MDC382" s="42"/>
      <c r="MDD382" s="42"/>
      <c r="MDE382" s="42"/>
      <c r="MDF382" s="42"/>
      <c r="MDG382" s="42"/>
      <c r="MDH382" s="42"/>
      <c r="MDI382" s="42"/>
      <c r="MDJ382" s="42"/>
      <c r="MDK382" s="42"/>
      <c r="MDL382" s="42"/>
      <c r="MDM382" s="42"/>
      <c r="MDN382" s="42"/>
      <c r="MDO382" s="42"/>
      <c r="MDP382" s="42"/>
      <c r="MDQ382" s="42"/>
      <c r="MDR382" s="42"/>
      <c r="MDS382" s="42"/>
      <c r="MDT382" s="42"/>
      <c r="MDU382" s="42"/>
      <c r="MDV382" s="42"/>
      <c r="MDW382" s="42"/>
      <c r="MDX382" s="42"/>
      <c r="MDY382" s="42"/>
      <c r="MDZ382" s="42"/>
      <c r="MEA382" s="42"/>
      <c r="MEB382" s="42"/>
      <c r="MEC382" s="42"/>
      <c r="MED382" s="42"/>
      <c r="MEE382" s="42"/>
      <c r="MEF382" s="42"/>
      <c r="MEG382" s="42"/>
      <c r="MEH382" s="42"/>
      <c r="MEI382" s="42"/>
      <c r="MEJ382" s="42"/>
      <c r="MEK382" s="42"/>
      <c r="MEL382" s="42"/>
      <c r="MEM382" s="42"/>
      <c r="MEN382" s="42"/>
      <c r="MEO382" s="42"/>
      <c r="MEP382" s="42"/>
      <c r="MEQ382" s="42"/>
      <c r="MER382" s="42"/>
      <c r="MES382" s="42"/>
      <c r="MET382" s="42"/>
      <c r="MEU382" s="42"/>
      <c r="MEV382" s="42"/>
      <c r="MEW382" s="42"/>
      <c r="MEX382" s="42"/>
      <c r="MEY382" s="42"/>
      <c r="MEZ382" s="42"/>
      <c r="MFA382" s="42"/>
      <c r="MFB382" s="42"/>
      <c r="MFC382" s="42"/>
      <c r="MFD382" s="42"/>
      <c r="MFE382" s="42"/>
      <c r="MFF382" s="42"/>
      <c r="MFG382" s="42"/>
      <c r="MFH382" s="42"/>
      <c r="MFI382" s="42"/>
      <c r="MFJ382" s="42"/>
      <c r="MFK382" s="42"/>
      <c r="MFL382" s="42"/>
      <c r="MFM382" s="42"/>
      <c r="MFN382" s="42"/>
      <c r="MFO382" s="42"/>
      <c r="MFP382" s="42"/>
      <c r="MFQ382" s="42"/>
      <c r="MFR382" s="42"/>
      <c r="MFS382" s="42"/>
      <c r="MFT382" s="42"/>
      <c r="MFU382" s="42"/>
      <c r="MFV382" s="42"/>
      <c r="MFW382" s="42"/>
      <c r="MFX382" s="42"/>
      <c r="MFY382" s="42"/>
      <c r="MFZ382" s="42"/>
      <c r="MGA382" s="42"/>
      <c r="MGB382" s="42"/>
      <c r="MGC382" s="42"/>
      <c r="MGD382" s="42"/>
      <c r="MGE382" s="42"/>
      <c r="MGF382" s="42"/>
      <c r="MGG382" s="42"/>
      <c r="MGH382" s="42"/>
      <c r="MGI382" s="42"/>
      <c r="MGJ382" s="42"/>
      <c r="MGK382" s="42"/>
      <c r="MGL382" s="42"/>
      <c r="MGM382" s="42"/>
      <c r="MGN382" s="42"/>
      <c r="MGO382" s="42"/>
      <c r="MGP382" s="42"/>
      <c r="MGQ382" s="42"/>
      <c r="MGR382" s="42"/>
      <c r="MGS382" s="42"/>
      <c r="MGT382" s="42"/>
      <c r="MGU382" s="42"/>
      <c r="MGV382" s="42"/>
      <c r="MGW382" s="42"/>
      <c r="MGX382" s="42"/>
      <c r="MGY382" s="42"/>
      <c r="MGZ382" s="42"/>
      <c r="MHA382" s="42"/>
      <c r="MHB382" s="42"/>
      <c r="MHC382" s="42"/>
      <c r="MHD382" s="42"/>
      <c r="MHE382" s="42"/>
      <c r="MHF382" s="42"/>
      <c r="MHG382" s="42"/>
      <c r="MHH382" s="42"/>
      <c r="MHI382" s="42"/>
      <c r="MHJ382" s="42"/>
      <c r="MHK382" s="42"/>
      <c r="MHL382" s="42"/>
      <c r="MHM382" s="42"/>
      <c r="MHN382" s="42"/>
      <c r="MHO382" s="42"/>
      <c r="MHP382" s="42"/>
      <c r="MHQ382" s="42"/>
      <c r="MHR382" s="42"/>
      <c r="MHS382" s="42"/>
      <c r="MHT382" s="42"/>
      <c r="MHU382" s="42"/>
      <c r="MHV382" s="42"/>
      <c r="MHW382" s="42"/>
      <c r="MHX382" s="42"/>
      <c r="MHY382" s="42"/>
      <c r="MHZ382" s="42"/>
      <c r="MIA382" s="42"/>
      <c r="MIB382" s="42"/>
      <c r="MIC382" s="42"/>
      <c r="MID382" s="42"/>
      <c r="MIE382" s="42"/>
      <c r="MIF382" s="42"/>
      <c r="MIG382" s="42"/>
      <c r="MIH382" s="42"/>
      <c r="MII382" s="42"/>
      <c r="MIJ382" s="42"/>
      <c r="MIK382" s="42"/>
      <c r="MIL382" s="42"/>
      <c r="MIM382" s="42"/>
      <c r="MIN382" s="42"/>
      <c r="MIO382" s="42"/>
      <c r="MIP382" s="42"/>
      <c r="MIQ382" s="42"/>
      <c r="MIR382" s="42"/>
      <c r="MIS382" s="42"/>
      <c r="MIT382" s="42"/>
      <c r="MIU382" s="42"/>
      <c r="MIV382" s="42"/>
      <c r="MIW382" s="42"/>
      <c r="MIX382" s="42"/>
      <c r="MIY382" s="42"/>
      <c r="MIZ382" s="42"/>
      <c r="MJA382" s="42"/>
      <c r="MJB382" s="42"/>
      <c r="MJC382" s="42"/>
      <c r="MJD382" s="42"/>
      <c r="MJE382" s="42"/>
      <c r="MJF382" s="42"/>
      <c r="MJG382" s="42"/>
      <c r="MJH382" s="42"/>
      <c r="MJI382" s="42"/>
      <c r="MJJ382" s="42"/>
      <c r="MJK382" s="42"/>
      <c r="MJL382" s="42"/>
      <c r="MJM382" s="42"/>
      <c r="MJN382" s="42"/>
      <c r="MJO382" s="42"/>
      <c r="MJP382" s="42"/>
      <c r="MJQ382" s="42"/>
      <c r="MJR382" s="42"/>
      <c r="MJS382" s="42"/>
      <c r="MJT382" s="42"/>
      <c r="MJU382" s="42"/>
      <c r="MJV382" s="42"/>
      <c r="MJW382" s="42"/>
      <c r="MJX382" s="42"/>
      <c r="MJY382" s="42"/>
      <c r="MJZ382" s="42"/>
      <c r="MKA382" s="42"/>
      <c r="MKB382" s="42"/>
      <c r="MKC382" s="42"/>
      <c r="MKD382" s="42"/>
      <c r="MKE382" s="42"/>
      <c r="MKF382" s="42"/>
      <c r="MKG382" s="42"/>
      <c r="MKH382" s="42"/>
      <c r="MKI382" s="42"/>
      <c r="MKJ382" s="42"/>
      <c r="MKK382" s="42"/>
      <c r="MKL382" s="42"/>
      <c r="MKM382" s="42"/>
      <c r="MKN382" s="42"/>
      <c r="MKO382" s="42"/>
      <c r="MKP382" s="42"/>
      <c r="MKQ382" s="42"/>
      <c r="MKR382" s="42"/>
      <c r="MKS382" s="42"/>
      <c r="MKT382" s="42"/>
      <c r="MKU382" s="42"/>
      <c r="MKV382" s="42"/>
      <c r="MKW382" s="42"/>
      <c r="MKX382" s="42"/>
      <c r="MKY382" s="42"/>
      <c r="MKZ382" s="42"/>
      <c r="MLA382" s="42"/>
      <c r="MLB382" s="42"/>
      <c r="MLC382" s="42"/>
      <c r="MLD382" s="42"/>
      <c r="MLE382" s="42"/>
      <c r="MLF382" s="42"/>
      <c r="MLG382" s="42"/>
      <c r="MLH382" s="42"/>
      <c r="MLI382" s="42"/>
      <c r="MLJ382" s="42"/>
      <c r="MLK382" s="42"/>
      <c r="MLL382" s="42"/>
      <c r="MLM382" s="42"/>
      <c r="MLN382" s="42"/>
      <c r="MLO382" s="42"/>
      <c r="MLP382" s="42"/>
      <c r="MLQ382" s="42"/>
      <c r="MLR382" s="42"/>
      <c r="MLS382" s="42"/>
      <c r="MLT382" s="42"/>
      <c r="MLU382" s="42"/>
      <c r="MLV382" s="42"/>
      <c r="MLW382" s="42"/>
      <c r="MLX382" s="42"/>
      <c r="MLY382" s="42"/>
      <c r="MLZ382" s="42"/>
      <c r="MMA382" s="42"/>
      <c r="MMB382" s="42"/>
      <c r="MMC382" s="42"/>
      <c r="MMD382" s="42"/>
      <c r="MME382" s="42"/>
      <c r="MMF382" s="42"/>
      <c r="MMG382" s="42"/>
      <c r="MMH382" s="42"/>
      <c r="MMI382" s="42"/>
      <c r="MMJ382" s="42"/>
      <c r="MMK382" s="42"/>
      <c r="MML382" s="42"/>
      <c r="MMM382" s="42"/>
      <c r="MMN382" s="42"/>
      <c r="MMO382" s="42"/>
      <c r="MMP382" s="42"/>
      <c r="MMQ382" s="42"/>
      <c r="MMR382" s="42"/>
      <c r="MMS382" s="42"/>
      <c r="MMT382" s="42"/>
      <c r="MMU382" s="42"/>
      <c r="MMV382" s="42"/>
      <c r="MMW382" s="42"/>
      <c r="MMX382" s="42"/>
      <c r="MMY382" s="42"/>
      <c r="MMZ382" s="42"/>
      <c r="MNA382" s="42"/>
      <c r="MNB382" s="42"/>
      <c r="MNC382" s="42"/>
      <c r="MND382" s="42"/>
      <c r="MNE382" s="42"/>
      <c r="MNF382" s="42"/>
      <c r="MNG382" s="42"/>
      <c r="MNH382" s="42"/>
      <c r="MNI382" s="42"/>
      <c r="MNJ382" s="42"/>
      <c r="MNK382" s="42"/>
      <c r="MNL382" s="42"/>
      <c r="MNM382" s="42"/>
      <c r="MNN382" s="42"/>
      <c r="MNO382" s="42"/>
      <c r="MNP382" s="42"/>
      <c r="MNQ382" s="42"/>
      <c r="MNR382" s="42"/>
      <c r="MNS382" s="42"/>
      <c r="MNT382" s="42"/>
      <c r="MNU382" s="42"/>
      <c r="MNV382" s="42"/>
      <c r="MNW382" s="42"/>
      <c r="MNX382" s="42"/>
      <c r="MNY382" s="42"/>
      <c r="MNZ382" s="42"/>
      <c r="MOA382" s="42"/>
      <c r="MOB382" s="42"/>
      <c r="MOC382" s="42"/>
      <c r="MOD382" s="42"/>
      <c r="MOE382" s="42"/>
      <c r="MOF382" s="42"/>
      <c r="MOG382" s="42"/>
      <c r="MOH382" s="42"/>
      <c r="MOI382" s="42"/>
      <c r="MOJ382" s="42"/>
      <c r="MOK382" s="42"/>
      <c r="MOL382" s="42"/>
      <c r="MOM382" s="42"/>
      <c r="MON382" s="42"/>
      <c r="MOO382" s="42"/>
      <c r="MOP382" s="42"/>
      <c r="MOQ382" s="42"/>
      <c r="MOR382" s="42"/>
      <c r="MOS382" s="42"/>
      <c r="MOT382" s="42"/>
      <c r="MOU382" s="42"/>
      <c r="MOV382" s="42"/>
      <c r="MOW382" s="42"/>
      <c r="MOX382" s="42"/>
      <c r="MOY382" s="42"/>
      <c r="MOZ382" s="42"/>
      <c r="MPA382" s="42"/>
      <c r="MPB382" s="42"/>
      <c r="MPC382" s="42"/>
      <c r="MPD382" s="42"/>
      <c r="MPE382" s="42"/>
      <c r="MPF382" s="42"/>
      <c r="MPG382" s="42"/>
      <c r="MPH382" s="42"/>
      <c r="MPI382" s="42"/>
      <c r="MPJ382" s="42"/>
      <c r="MPK382" s="42"/>
      <c r="MPL382" s="42"/>
      <c r="MPM382" s="42"/>
      <c r="MPN382" s="42"/>
      <c r="MPO382" s="42"/>
      <c r="MPP382" s="42"/>
      <c r="MPQ382" s="42"/>
      <c r="MPR382" s="42"/>
      <c r="MPS382" s="42"/>
      <c r="MPT382" s="42"/>
      <c r="MPU382" s="42"/>
      <c r="MPV382" s="42"/>
      <c r="MPW382" s="42"/>
      <c r="MPX382" s="42"/>
      <c r="MPY382" s="42"/>
      <c r="MPZ382" s="42"/>
      <c r="MQA382" s="42"/>
      <c r="MQB382" s="42"/>
      <c r="MQC382" s="42"/>
      <c r="MQD382" s="42"/>
      <c r="MQE382" s="42"/>
      <c r="MQF382" s="42"/>
      <c r="MQG382" s="42"/>
      <c r="MQH382" s="42"/>
      <c r="MQI382" s="42"/>
      <c r="MQJ382" s="42"/>
      <c r="MQK382" s="42"/>
      <c r="MQL382" s="42"/>
      <c r="MQM382" s="42"/>
      <c r="MQN382" s="42"/>
      <c r="MQO382" s="42"/>
      <c r="MQP382" s="42"/>
      <c r="MQQ382" s="42"/>
      <c r="MQR382" s="42"/>
      <c r="MQS382" s="42"/>
      <c r="MQT382" s="42"/>
      <c r="MQU382" s="42"/>
      <c r="MQV382" s="42"/>
      <c r="MQW382" s="42"/>
      <c r="MQX382" s="42"/>
      <c r="MQY382" s="42"/>
      <c r="MQZ382" s="42"/>
      <c r="MRA382" s="42"/>
      <c r="MRB382" s="42"/>
      <c r="MRC382" s="42"/>
      <c r="MRD382" s="42"/>
      <c r="MRE382" s="42"/>
      <c r="MRF382" s="42"/>
      <c r="MRG382" s="42"/>
      <c r="MRH382" s="42"/>
      <c r="MRI382" s="42"/>
      <c r="MRJ382" s="42"/>
      <c r="MRK382" s="42"/>
      <c r="MRL382" s="42"/>
      <c r="MRM382" s="42"/>
      <c r="MRN382" s="42"/>
      <c r="MRO382" s="42"/>
      <c r="MRP382" s="42"/>
      <c r="MRQ382" s="42"/>
      <c r="MRR382" s="42"/>
      <c r="MRS382" s="42"/>
      <c r="MRT382" s="42"/>
      <c r="MRU382" s="42"/>
      <c r="MRV382" s="42"/>
      <c r="MRW382" s="42"/>
      <c r="MRX382" s="42"/>
      <c r="MRY382" s="42"/>
      <c r="MRZ382" s="42"/>
      <c r="MSA382" s="42"/>
      <c r="MSB382" s="42"/>
      <c r="MSC382" s="42"/>
      <c r="MSD382" s="42"/>
      <c r="MSE382" s="42"/>
      <c r="MSF382" s="42"/>
      <c r="MSG382" s="42"/>
      <c r="MSH382" s="42"/>
      <c r="MSI382" s="42"/>
      <c r="MSJ382" s="42"/>
      <c r="MSK382" s="42"/>
      <c r="MSL382" s="42"/>
      <c r="MSM382" s="42"/>
      <c r="MSN382" s="42"/>
      <c r="MSO382" s="42"/>
      <c r="MSP382" s="42"/>
      <c r="MSQ382" s="42"/>
      <c r="MSR382" s="42"/>
      <c r="MSS382" s="42"/>
      <c r="MST382" s="42"/>
      <c r="MSU382" s="42"/>
      <c r="MSV382" s="42"/>
      <c r="MSW382" s="42"/>
      <c r="MSX382" s="42"/>
      <c r="MSY382" s="42"/>
      <c r="MSZ382" s="42"/>
      <c r="MTA382" s="42"/>
      <c r="MTB382" s="42"/>
      <c r="MTC382" s="42"/>
      <c r="MTD382" s="42"/>
      <c r="MTE382" s="42"/>
      <c r="MTF382" s="42"/>
      <c r="MTG382" s="42"/>
      <c r="MTH382" s="42"/>
      <c r="MTI382" s="42"/>
      <c r="MTJ382" s="42"/>
      <c r="MTK382" s="42"/>
      <c r="MTL382" s="42"/>
      <c r="MTM382" s="42"/>
      <c r="MTN382" s="42"/>
      <c r="MTO382" s="42"/>
      <c r="MTP382" s="42"/>
      <c r="MTQ382" s="42"/>
      <c r="MTR382" s="42"/>
      <c r="MTS382" s="42"/>
      <c r="MTT382" s="42"/>
      <c r="MTU382" s="42"/>
      <c r="MTV382" s="42"/>
      <c r="MTW382" s="42"/>
      <c r="MTX382" s="42"/>
      <c r="MTY382" s="42"/>
      <c r="MTZ382" s="42"/>
      <c r="MUA382" s="42"/>
      <c r="MUB382" s="42"/>
      <c r="MUC382" s="42"/>
      <c r="MUD382" s="42"/>
      <c r="MUE382" s="42"/>
      <c r="MUF382" s="42"/>
      <c r="MUG382" s="42"/>
      <c r="MUH382" s="42"/>
      <c r="MUI382" s="42"/>
      <c r="MUJ382" s="42"/>
      <c r="MUK382" s="42"/>
      <c r="MUL382" s="42"/>
      <c r="MUM382" s="42"/>
      <c r="MUN382" s="42"/>
      <c r="MUO382" s="42"/>
      <c r="MUP382" s="42"/>
      <c r="MUQ382" s="42"/>
      <c r="MUR382" s="42"/>
      <c r="MUS382" s="42"/>
      <c r="MUT382" s="42"/>
      <c r="MUU382" s="42"/>
      <c r="MUV382" s="42"/>
      <c r="MUW382" s="42"/>
      <c r="MUX382" s="42"/>
      <c r="MUY382" s="42"/>
      <c r="MUZ382" s="42"/>
      <c r="MVA382" s="42"/>
      <c r="MVB382" s="42"/>
      <c r="MVC382" s="42"/>
      <c r="MVD382" s="42"/>
      <c r="MVE382" s="42"/>
      <c r="MVF382" s="42"/>
      <c r="MVG382" s="42"/>
      <c r="MVH382" s="42"/>
      <c r="MVI382" s="42"/>
      <c r="MVJ382" s="42"/>
      <c r="MVK382" s="42"/>
      <c r="MVL382" s="42"/>
      <c r="MVM382" s="42"/>
      <c r="MVN382" s="42"/>
      <c r="MVO382" s="42"/>
      <c r="MVP382" s="42"/>
      <c r="MVQ382" s="42"/>
      <c r="MVR382" s="42"/>
      <c r="MVS382" s="42"/>
      <c r="MVT382" s="42"/>
      <c r="MVU382" s="42"/>
      <c r="MVV382" s="42"/>
      <c r="MVW382" s="42"/>
      <c r="MVX382" s="42"/>
      <c r="MVY382" s="42"/>
      <c r="MVZ382" s="42"/>
      <c r="MWA382" s="42"/>
      <c r="MWB382" s="42"/>
      <c r="MWC382" s="42"/>
      <c r="MWD382" s="42"/>
      <c r="MWE382" s="42"/>
      <c r="MWF382" s="42"/>
      <c r="MWG382" s="42"/>
      <c r="MWH382" s="42"/>
      <c r="MWI382" s="42"/>
      <c r="MWJ382" s="42"/>
      <c r="MWK382" s="42"/>
      <c r="MWL382" s="42"/>
      <c r="MWM382" s="42"/>
      <c r="MWN382" s="42"/>
      <c r="MWO382" s="42"/>
      <c r="MWP382" s="42"/>
      <c r="MWQ382" s="42"/>
      <c r="MWR382" s="42"/>
      <c r="MWS382" s="42"/>
      <c r="MWT382" s="42"/>
      <c r="MWU382" s="42"/>
      <c r="MWV382" s="42"/>
      <c r="MWW382" s="42"/>
      <c r="MWX382" s="42"/>
      <c r="MWY382" s="42"/>
      <c r="MWZ382" s="42"/>
      <c r="MXA382" s="42"/>
      <c r="MXB382" s="42"/>
      <c r="MXC382" s="42"/>
      <c r="MXD382" s="42"/>
      <c r="MXE382" s="42"/>
      <c r="MXF382" s="42"/>
      <c r="MXG382" s="42"/>
      <c r="MXH382" s="42"/>
      <c r="MXI382" s="42"/>
      <c r="MXJ382" s="42"/>
      <c r="MXK382" s="42"/>
      <c r="MXL382" s="42"/>
      <c r="MXM382" s="42"/>
      <c r="MXN382" s="42"/>
      <c r="MXO382" s="42"/>
      <c r="MXP382" s="42"/>
      <c r="MXQ382" s="42"/>
      <c r="MXR382" s="42"/>
      <c r="MXS382" s="42"/>
      <c r="MXT382" s="42"/>
      <c r="MXU382" s="42"/>
      <c r="MXV382" s="42"/>
      <c r="MXW382" s="42"/>
      <c r="MXX382" s="42"/>
      <c r="MXY382" s="42"/>
      <c r="MXZ382" s="42"/>
      <c r="MYA382" s="42"/>
      <c r="MYB382" s="42"/>
      <c r="MYC382" s="42"/>
      <c r="MYD382" s="42"/>
      <c r="MYE382" s="42"/>
      <c r="MYF382" s="42"/>
      <c r="MYG382" s="42"/>
      <c r="MYH382" s="42"/>
      <c r="MYI382" s="42"/>
      <c r="MYJ382" s="42"/>
      <c r="MYK382" s="42"/>
      <c r="MYL382" s="42"/>
      <c r="MYM382" s="42"/>
      <c r="MYN382" s="42"/>
      <c r="MYO382" s="42"/>
      <c r="MYP382" s="42"/>
      <c r="MYQ382" s="42"/>
      <c r="MYR382" s="42"/>
      <c r="MYS382" s="42"/>
      <c r="MYT382" s="42"/>
      <c r="MYU382" s="42"/>
      <c r="MYV382" s="42"/>
      <c r="MYW382" s="42"/>
      <c r="MYX382" s="42"/>
      <c r="MYY382" s="42"/>
      <c r="MYZ382" s="42"/>
      <c r="MZA382" s="42"/>
      <c r="MZB382" s="42"/>
      <c r="MZC382" s="42"/>
      <c r="MZD382" s="42"/>
      <c r="MZE382" s="42"/>
      <c r="MZF382" s="42"/>
      <c r="MZG382" s="42"/>
      <c r="MZH382" s="42"/>
      <c r="MZI382" s="42"/>
      <c r="MZJ382" s="42"/>
      <c r="MZK382" s="42"/>
      <c r="MZL382" s="42"/>
      <c r="MZM382" s="42"/>
      <c r="MZN382" s="42"/>
      <c r="MZO382" s="42"/>
      <c r="MZP382" s="42"/>
      <c r="MZQ382" s="42"/>
      <c r="MZR382" s="42"/>
      <c r="MZS382" s="42"/>
      <c r="MZT382" s="42"/>
      <c r="MZU382" s="42"/>
      <c r="MZV382" s="42"/>
      <c r="MZW382" s="42"/>
      <c r="MZX382" s="42"/>
      <c r="MZY382" s="42"/>
      <c r="MZZ382" s="42"/>
      <c r="NAA382" s="42"/>
      <c r="NAB382" s="42"/>
      <c r="NAC382" s="42"/>
      <c r="NAD382" s="42"/>
      <c r="NAE382" s="42"/>
      <c r="NAF382" s="42"/>
      <c r="NAG382" s="42"/>
      <c r="NAH382" s="42"/>
      <c r="NAI382" s="42"/>
      <c r="NAJ382" s="42"/>
      <c r="NAK382" s="42"/>
      <c r="NAL382" s="42"/>
      <c r="NAM382" s="42"/>
      <c r="NAN382" s="42"/>
      <c r="NAO382" s="42"/>
      <c r="NAP382" s="42"/>
      <c r="NAQ382" s="42"/>
      <c r="NAR382" s="42"/>
      <c r="NAS382" s="42"/>
      <c r="NAT382" s="42"/>
      <c r="NAU382" s="42"/>
      <c r="NAV382" s="42"/>
      <c r="NAW382" s="42"/>
      <c r="NAX382" s="42"/>
      <c r="NAY382" s="42"/>
      <c r="NAZ382" s="42"/>
      <c r="NBA382" s="42"/>
      <c r="NBB382" s="42"/>
      <c r="NBC382" s="42"/>
      <c r="NBD382" s="42"/>
      <c r="NBE382" s="42"/>
      <c r="NBF382" s="42"/>
      <c r="NBG382" s="42"/>
      <c r="NBH382" s="42"/>
      <c r="NBI382" s="42"/>
      <c r="NBJ382" s="42"/>
      <c r="NBK382" s="42"/>
      <c r="NBL382" s="42"/>
      <c r="NBM382" s="42"/>
      <c r="NBN382" s="42"/>
      <c r="NBO382" s="42"/>
      <c r="NBP382" s="42"/>
      <c r="NBQ382" s="42"/>
      <c r="NBR382" s="42"/>
      <c r="NBS382" s="42"/>
      <c r="NBT382" s="42"/>
      <c r="NBU382" s="42"/>
      <c r="NBV382" s="42"/>
      <c r="NBW382" s="42"/>
      <c r="NBX382" s="42"/>
      <c r="NBY382" s="42"/>
      <c r="NBZ382" s="42"/>
      <c r="NCA382" s="42"/>
      <c r="NCB382" s="42"/>
      <c r="NCC382" s="42"/>
      <c r="NCD382" s="42"/>
      <c r="NCE382" s="42"/>
      <c r="NCF382" s="42"/>
      <c r="NCG382" s="42"/>
      <c r="NCH382" s="42"/>
      <c r="NCI382" s="42"/>
      <c r="NCJ382" s="42"/>
      <c r="NCK382" s="42"/>
      <c r="NCL382" s="42"/>
      <c r="NCM382" s="42"/>
      <c r="NCN382" s="42"/>
      <c r="NCO382" s="42"/>
      <c r="NCP382" s="42"/>
      <c r="NCQ382" s="42"/>
      <c r="NCR382" s="42"/>
      <c r="NCS382" s="42"/>
      <c r="NCT382" s="42"/>
      <c r="NCU382" s="42"/>
      <c r="NCV382" s="42"/>
      <c r="NCW382" s="42"/>
      <c r="NCX382" s="42"/>
      <c r="NCY382" s="42"/>
      <c r="NCZ382" s="42"/>
      <c r="NDA382" s="42"/>
      <c r="NDB382" s="42"/>
      <c r="NDC382" s="42"/>
      <c r="NDD382" s="42"/>
      <c r="NDE382" s="42"/>
      <c r="NDF382" s="42"/>
      <c r="NDG382" s="42"/>
      <c r="NDH382" s="42"/>
      <c r="NDI382" s="42"/>
      <c r="NDJ382" s="42"/>
      <c r="NDK382" s="42"/>
      <c r="NDL382" s="42"/>
      <c r="NDM382" s="42"/>
      <c r="NDN382" s="42"/>
      <c r="NDO382" s="42"/>
      <c r="NDP382" s="42"/>
      <c r="NDQ382" s="42"/>
      <c r="NDR382" s="42"/>
      <c r="NDS382" s="42"/>
      <c r="NDT382" s="42"/>
      <c r="NDU382" s="42"/>
      <c r="NDV382" s="42"/>
      <c r="NDW382" s="42"/>
      <c r="NDX382" s="42"/>
      <c r="NDY382" s="42"/>
      <c r="NDZ382" s="42"/>
      <c r="NEA382" s="42"/>
      <c r="NEB382" s="42"/>
      <c r="NEC382" s="42"/>
      <c r="NED382" s="42"/>
      <c r="NEE382" s="42"/>
      <c r="NEF382" s="42"/>
      <c r="NEG382" s="42"/>
      <c r="NEH382" s="42"/>
      <c r="NEI382" s="42"/>
      <c r="NEJ382" s="42"/>
      <c r="NEK382" s="42"/>
      <c r="NEL382" s="42"/>
      <c r="NEM382" s="42"/>
      <c r="NEN382" s="42"/>
      <c r="NEO382" s="42"/>
      <c r="NEP382" s="42"/>
      <c r="NEQ382" s="42"/>
      <c r="NER382" s="42"/>
      <c r="NES382" s="42"/>
      <c r="NET382" s="42"/>
      <c r="NEU382" s="42"/>
      <c r="NEV382" s="42"/>
      <c r="NEW382" s="42"/>
      <c r="NEX382" s="42"/>
      <c r="NEY382" s="42"/>
      <c r="NEZ382" s="42"/>
      <c r="NFA382" s="42"/>
      <c r="NFB382" s="42"/>
      <c r="NFC382" s="42"/>
      <c r="NFD382" s="42"/>
      <c r="NFE382" s="42"/>
      <c r="NFF382" s="42"/>
      <c r="NFG382" s="42"/>
      <c r="NFH382" s="42"/>
      <c r="NFI382" s="42"/>
      <c r="NFJ382" s="42"/>
      <c r="NFK382" s="42"/>
      <c r="NFL382" s="42"/>
      <c r="NFM382" s="42"/>
      <c r="NFN382" s="42"/>
      <c r="NFO382" s="42"/>
      <c r="NFP382" s="42"/>
      <c r="NFQ382" s="42"/>
      <c r="NFR382" s="42"/>
      <c r="NFS382" s="42"/>
      <c r="NFT382" s="42"/>
      <c r="NFU382" s="42"/>
      <c r="NFV382" s="42"/>
      <c r="NFW382" s="42"/>
      <c r="NFX382" s="42"/>
      <c r="NFY382" s="42"/>
      <c r="NFZ382" s="42"/>
      <c r="NGA382" s="42"/>
      <c r="NGB382" s="42"/>
      <c r="NGC382" s="42"/>
      <c r="NGD382" s="42"/>
      <c r="NGE382" s="42"/>
      <c r="NGF382" s="42"/>
      <c r="NGG382" s="42"/>
      <c r="NGH382" s="42"/>
      <c r="NGI382" s="42"/>
      <c r="NGJ382" s="42"/>
      <c r="NGK382" s="42"/>
      <c r="NGL382" s="42"/>
      <c r="NGM382" s="42"/>
      <c r="NGN382" s="42"/>
      <c r="NGO382" s="42"/>
      <c r="NGP382" s="42"/>
      <c r="NGQ382" s="42"/>
      <c r="NGR382" s="42"/>
      <c r="NGS382" s="42"/>
      <c r="NGT382" s="42"/>
      <c r="NGU382" s="42"/>
      <c r="NGV382" s="42"/>
      <c r="NGW382" s="42"/>
      <c r="NGX382" s="42"/>
      <c r="NGY382" s="42"/>
      <c r="NGZ382" s="42"/>
      <c r="NHA382" s="42"/>
      <c r="NHB382" s="42"/>
      <c r="NHC382" s="42"/>
      <c r="NHD382" s="42"/>
      <c r="NHE382" s="42"/>
      <c r="NHF382" s="42"/>
      <c r="NHG382" s="42"/>
      <c r="NHH382" s="42"/>
      <c r="NHI382" s="42"/>
      <c r="NHJ382" s="42"/>
      <c r="NHK382" s="42"/>
      <c r="NHL382" s="42"/>
      <c r="NHM382" s="42"/>
      <c r="NHN382" s="42"/>
      <c r="NHO382" s="42"/>
      <c r="NHP382" s="42"/>
      <c r="NHQ382" s="42"/>
      <c r="NHR382" s="42"/>
      <c r="NHS382" s="42"/>
      <c r="NHT382" s="42"/>
      <c r="NHU382" s="42"/>
      <c r="NHV382" s="42"/>
      <c r="NHW382" s="42"/>
      <c r="NHX382" s="42"/>
      <c r="NHY382" s="42"/>
      <c r="NHZ382" s="42"/>
      <c r="NIA382" s="42"/>
      <c r="NIB382" s="42"/>
      <c r="NIC382" s="42"/>
      <c r="NID382" s="42"/>
      <c r="NIE382" s="42"/>
      <c r="NIF382" s="42"/>
      <c r="NIG382" s="42"/>
      <c r="NIH382" s="42"/>
      <c r="NII382" s="42"/>
      <c r="NIJ382" s="42"/>
      <c r="NIK382" s="42"/>
      <c r="NIL382" s="42"/>
      <c r="NIM382" s="42"/>
      <c r="NIN382" s="42"/>
      <c r="NIO382" s="42"/>
      <c r="NIP382" s="42"/>
      <c r="NIQ382" s="42"/>
      <c r="NIR382" s="42"/>
      <c r="NIS382" s="42"/>
      <c r="NIT382" s="42"/>
      <c r="NIU382" s="42"/>
      <c r="NIV382" s="42"/>
      <c r="NIW382" s="42"/>
      <c r="NIX382" s="42"/>
      <c r="NIY382" s="42"/>
      <c r="NIZ382" s="42"/>
      <c r="NJA382" s="42"/>
      <c r="NJB382" s="42"/>
      <c r="NJC382" s="42"/>
      <c r="NJD382" s="42"/>
      <c r="NJE382" s="42"/>
      <c r="NJF382" s="42"/>
      <c r="NJG382" s="42"/>
      <c r="NJH382" s="42"/>
      <c r="NJI382" s="42"/>
      <c r="NJJ382" s="42"/>
      <c r="NJK382" s="42"/>
      <c r="NJL382" s="42"/>
      <c r="NJM382" s="42"/>
      <c r="NJN382" s="42"/>
      <c r="NJO382" s="42"/>
      <c r="NJP382" s="42"/>
      <c r="NJQ382" s="42"/>
      <c r="NJR382" s="42"/>
      <c r="NJS382" s="42"/>
      <c r="NJT382" s="42"/>
      <c r="NJU382" s="42"/>
      <c r="NJV382" s="42"/>
      <c r="NJW382" s="42"/>
      <c r="NJX382" s="42"/>
      <c r="NJY382" s="42"/>
      <c r="NJZ382" s="42"/>
      <c r="NKA382" s="42"/>
      <c r="NKB382" s="42"/>
      <c r="NKC382" s="42"/>
      <c r="NKD382" s="42"/>
      <c r="NKE382" s="42"/>
      <c r="NKF382" s="42"/>
      <c r="NKG382" s="42"/>
      <c r="NKH382" s="42"/>
      <c r="NKI382" s="42"/>
      <c r="NKJ382" s="42"/>
      <c r="NKK382" s="42"/>
      <c r="NKL382" s="42"/>
      <c r="NKM382" s="42"/>
      <c r="NKN382" s="42"/>
      <c r="NKO382" s="42"/>
      <c r="NKP382" s="42"/>
      <c r="NKQ382" s="42"/>
      <c r="NKR382" s="42"/>
      <c r="NKS382" s="42"/>
      <c r="NKT382" s="42"/>
      <c r="NKU382" s="42"/>
      <c r="NKV382" s="42"/>
      <c r="NKW382" s="42"/>
      <c r="NKX382" s="42"/>
      <c r="NKY382" s="42"/>
      <c r="NKZ382" s="42"/>
      <c r="NLA382" s="42"/>
      <c r="NLB382" s="42"/>
      <c r="NLC382" s="42"/>
      <c r="NLD382" s="42"/>
      <c r="NLE382" s="42"/>
      <c r="NLF382" s="42"/>
      <c r="NLG382" s="42"/>
      <c r="NLH382" s="42"/>
      <c r="NLI382" s="42"/>
      <c r="NLJ382" s="42"/>
      <c r="NLK382" s="42"/>
      <c r="NLL382" s="42"/>
      <c r="NLM382" s="42"/>
      <c r="NLN382" s="42"/>
      <c r="NLO382" s="42"/>
      <c r="NLP382" s="42"/>
      <c r="NLQ382" s="42"/>
      <c r="NLR382" s="42"/>
      <c r="NLS382" s="42"/>
      <c r="NLT382" s="42"/>
      <c r="NLU382" s="42"/>
      <c r="NLV382" s="42"/>
      <c r="NLW382" s="42"/>
      <c r="NLX382" s="42"/>
      <c r="NLY382" s="42"/>
      <c r="NLZ382" s="42"/>
      <c r="NMA382" s="42"/>
      <c r="NMB382" s="42"/>
      <c r="NMC382" s="42"/>
      <c r="NMD382" s="42"/>
      <c r="NME382" s="42"/>
      <c r="NMF382" s="42"/>
      <c r="NMG382" s="42"/>
      <c r="NMH382" s="42"/>
      <c r="NMI382" s="42"/>
      <c r="NMJ382" s="42"/>
      <c r="NMK382" s="42"/>
      <c r="NML382" s="42"/>
      <c r="NMM382" s="42"/>
      <c r="NMN382" s="42"/>
      <c r="NMO382" s="42"/>
      <c r="NMP382" s="42"/>
      <c r="NMQ382" s="42"/>
      <c r="NMR382" s="42"/>
      <c r="NMS382" s="42"/>
      <c r="NMT382" s="42"/>
      <c r="NMU382" s="42"/>
      <c r="NMV382" s="42"/>
      <c r="NMW382" s="42"/>
      <c r="NMX382" s="42"/>
      <c r="NMY382" s="42"/>
      <c r="NMZ382" s="42"/>
      <c r="NNA382" s="42"/>
      <c r="NNB382" s="42"/>
      <c r="NNC382" s="42"/>
      <c r="NND382" s="42"/>
      <c r="NNE382" s="42"/>
      <c r="NNF382" s="42"/>
      <c r="NNG382" s="42"/>
      <c r="NNH382" s="42"/>
      <c r="NNI382" s="42"/>
      <c r="NNJ382" s="42"/>
      <c r="NNK382" s="42"/>
      <c r="NNL382" s="42"/>
      <c r="NNM382" s="42"/>
      <c r="NNN382" s="42"/>
      <c r="NNO382" s="42"/>
      <c r="NNP382" s="42"/>
      <c r="NNQ382" s="42"/>
      <c r="NNR382" s="42"/>
      <c r="NNS382" s="42"/>
      <c r="NNT382" s="42"/>
      <c r="NNU382" s="42"/>
      <c r="NNV382" s="42"/>
      <c r="NNW382" s="42"/>
      <c r="NNX382" s="42"/>
      <c r="NNY382" s="42"/>
      <c r="NNZ382" s="42"/>
      <c r="NOA382" s="42"/>
      <c r="NOB382" s="42"/>
      <c r="NOC382" s="42"/>
      <c r="NOD382" s="42"/>
      <c r="NOE382" s="42"/>
      <c r="NOF382" s="42"/>
      <c r="NOG382" s="42"/>
      <c r="NOH382" s="42"/>
      <c r="NOI382" s="42"/>
      <c r="NOJ382" s="42"/>
      <c r="NOK382" s="42"/>
      <c r="NOL382" s="42"/>
      <c r="NOM382" s="42"/>
      <c r="NON382" s="42"/>
      <c r="NOO382" s="42"/>
      <c r="NOP382" s="42"/>
      <c r="NOQ382" s="42"/>
      <c r="NOR382" s="42"/>
      <c r="NOS382" s="42"/>
      <c r="NOT382" s="42"/>
      <c r="NOU382" s="42"/>
      <c r="NOV382" s="42"/>
      <c r="NOW382" s="42"/>
      <c r="NOX382" s="42"/>
      <c r="NOY382" s="42"/>
      <c r="NOZ382" s="42"/>
      <c r="NPA382" s="42"/>
      <c r="NPB382" s="42"/>
      <c r="NPC382" s="42"/>
      <c r="NPD382" s="42"/>
      <c r="NPE382" s="42"/>
      <c r="NPF382" s="42"/>
      <c r="NPG382" s="42"/>
      <c r="NPH382" s="42"/>
      <c r="NPI382" s="42"/>
      <c r="NPJ382" s="42"/>
      <c r="NPK382" s="42"/>
      <c r="NPL382" s="42"/>
      <c r="NPM382" s="42"/>
      <c r="NPN382" s="42"/>
      <c r="NPO382" s="42"/>
      <c r="NPP382" s="42"/>
      <c r="NPQ382" s="42"/>
      <c r="NPR382" s="42"/>
      <c r="NPS382" s="42"/>
      <c r="NPT382" s="42"/>
      <c r="NPU382" s="42"/>
      <c r="NPV382" s="42"/>
      <c r="NPW382" s="42"/>
      <c r="NPX382" s="42"/>
      <c r="NPY382" s="42"/>
      <c r="NPZ382" s="42"/>
      <c r="NQA382" s="42"/>
      <c r="NQB382" s="42"/>
      <c r="NQC382" s="42"/>
      <c r="NQD382" s="42"/>
      <c r="NQE382" s="42"/>
      <c r="NQF382" s="42"/>
      <c r="NQG382" s="42"/>
      <c r="NQH382" s="42"/>
      <c r="NQI382" s="42"/>
      <c r="NQJ382" s="42"/>
      <c r="NQK382" s="42"/>
      <c r="NQL382" s="42"/>
      <c r="NQM382" s="42"/>
      <c r="NQN382" s="42"/>
      <c r="NQO382" s="42"/>
      <c r="NQP382" s="42"/>
      <c r="NQQ382" s="42"/>
      <c r="NQR382" s="42"/>
      <c r="NQS382" s="42"/>
      <c r="NQT382" s="42"/>
      <c r="NQU382" s="42"/>
      <c r="NQV382" s="42"/>
      <c r="NQW382" s="42"/>
      <c r="NQX382" s="42"/>
      <c r="NQY382" s="42"/>
      <c r="NQZ382" s="42"/>
      <c r="NRA382" s="42"/>
      <c r="NRB382" s="42"/>
      <c r="NRC382" s="42"/>
      <c r="NRD382" s="42"/>
      <c r="NRE382" s="42"/>
      <c r="NRF382" s="42"/>
      <c r="NRG382" s="42"/>
      <c r="NRH382" s="42"/>
      <c r="NRI382" s="42"/>
      <c r="NRJ382" s="42"/>
      <c r="NRK382" s="42"/>
      <c r="NRL382" s="42"/>
      <c r="NRM382" s="42"/>
      <c r="NRN382" s="42"/>
      <c r="NRO382" s="42"/>
      <c r="NRP382" s="42"/>
      <c r="NRQ382" s="42"/>
      <c r="NRR382" s="42"/>
      <c r="NRS382" s="42"/>
      <c r="NRT382" s="42"/>
      <c r="NRU382" s="42"/>
      <c r="NRV382" s="42"/>
      <c r="NRW382" s="42"/>
      <c r="NRX382" s="42"/>
      <c r="NRY382" s="42"/>
      <c r="NRZ382" s="42"/>
      <c r="NSA382" s="42"/>
      <c r="NSB382" s="42"/>
      <c r="NSC382" s="42"/>
      <c r="NSD382" s="42"/>
      <c r="NSE382" s="42"/>
      <c r="NSF382" s="42"/>
      <c r="NSG382" s="42"/>
      <c r="NSH382" s="42"/>
      <c r="NSI382" s="42"/>
      <c r="NSJ382" s="42"/>
      <c r="NSK382" s="42"/>
      <c r="NSL382" s="42"/>
      <c r="NSM382" s="42"/>
      <c r="NSN382" s="42"/>
      <c r="NSO382" s="42"/>
      <c r="NSP382" s="42"/>
      <c r="NSQ382" s="42"/>
      <c r="NSR382" s="42"/>
      <c r="NSS382" s="42"/>
      <c r="NST382" s="42"/>
      <c r="NSU382" s="42"/>
      <c r="NSV382" s="42"/>
      <c r="NSW382" s="42"/>
      <c r="NSX382" s="42"/>
      <c r="NSY382" s="42"/>
      <c r="NSZ382" s="42"/>
      <c r="NTA382" s="42"/>
      <c r="NTB382" s="42"/>
      <c r="NTC382" s="42"/>
      <c r="NTD382" s="42"/>
      <c r="NTE382" s="42"/>
      <c r="NTF382" s="42"/>
      <c r="NTG382" s="42"/>
      <c r="NTH382" s="42"/>
      <c r="NTI382" s="42"/>
      <c r="NTJ382" s="42"/>
      <c r="NTK382" s="42"/>
      <c r="NTL382" s="42"/>
      <c r="NTM382" s="42"/>
      <c r="NTN382" s="42"/>
      <c r="NTO382" s="42"/>
      <c r="NTP382" s="42"/>
      <c r="NTQ382" s="42"/>
      <c r="NTR382" s="42"/>
      <c r="NTS382" s="42"/>
      <c r="NTT382" s="42"/>
      <c r="NTU382" s="42"/>
      <c r="NTV382" s="42"/>
      <c r="NTW382" s="42"/>
      <c r="NTX382" s="42"/>
      <c r="NTY382" s="42"/>
      <c r="NTZ382" s="42"/>
      <c r="NUA382" s="42"/>
      <c r="NUB382" s="42"/>
      <c r="NUC382" s="42"/>
      <c r="NUD382" s="42"/>
      <c r="NUE382" s="42"/>
      <c r="NUF382" s="42"/>
      <c r="NUG382" s="42"/>
      <c r="NUH382" s="42"/>
      <c r="NUI382" s="42"/>
      <c r="NUJ382" s="42"/>
      <c r="NUK382" s="42"/>
      <c r="NUL382" s="42"/>
      <c r="NUM382" s="42"/>
      <c r="NUN382" s="42"/>
      <c r="NUO382" s="42"/>
      <c r="NUP382" s="42"/>
      <c r="NUQ382" s="42"/>
      <c r="NUR382" s="42"/>
      <c r="NUS382" s="42"/>
      <c r="NUT382" s="42"/>
      <c r="NUU382" s="42"/>
      <c r="NUV382" s="42"/>
      <c r="NUW382" s="42"/>
      <c r="NUX382" s="42"/>
      <c r="NUY382" s="42"/>
      <c r="NUZ382" s="42"/>
      <c r="NVA382" s="42"/>
      <c r="NVB382" s="42"/>
      <c r="NVC382" s="42"/>
      <c r="NVD382" s="42"/>
      <c r="NVE382" s="42"/>
      <c r="NVF382" s="42"/>
      <c r="NVG382" s="42"/>
      <c r="NVH382" s="42"/>
      <c r="NVI382" s="42"/>
      <c r="NVJ382" s="42"/>
      <c r="NVK382" s="42"/>
      <c r="NVL382" s="42"/>
      <c r="NVM382" s="42"/>
      <c r="NVN382" s="42"/>
      <c r="NVO382" s="42"/>
      <c r="NVP382" s="42"/>
      <c r="NVQ382" s="42"/>
      <c r="NVR382" s="42"/>
      <c r="NVS382" s="42"/>
      <c r="NVT382" s="42"/>
      <c r="NVU382" s="42"/>
      <c r="NVV382" s="42"/>
      <c r="NVW382" s="42"/>
      <c r="NVX382" s="42"/>
      <c r="NVY382" s="42"/>
      <c r="NVZ382" s="42"/>
      <c r="NWA382" s="42"/>
      <c r="NWB382" s="42"/>
      <c r="NWC382" s="42"/>
      <c r="NWD382" s="42"/>
      <c r="NWE382" s="42"/>
      <c r="NWF382" s="42"/>
      <c r="NWG382" s="42"/>
      <c r="NWH382" s="42"/>
      <c r="NWI382" s="42"/>
      <c r="NWJ382" s="42"/>
      <c r="NWK382" s="42"/>
      <c r="NWL382" s="42"/>
      <c r="NWM382" s="42"/>
      <c r="NWN382" s="42"/>
      <c r="NWO382" s="42"/>
      <c r="NWP382" s="42"/>
      <c r="NWQ382" s="42"/>
      <c r="NWR382" s="42"/>
      <c r="NWS382" s="42"/>
      <c r="NWT382" s="42"/>
      <c r="NWU382" s="42"/>
      <c r="NWV382" s="42"/>
      <c r="NWW382" s="42"/>
      <c r="NWX382" s="42"/>
      <c r="NWY382" s="42"/>
      <c r="NWZ382" s="42"/>
      <c r="NXA382" s="42"/>
      <c r="NXB382" s="42"/>
      <c r="NXC382" s="42"/>
      <c r="NXD382" s="42"/>
      <c r="NXE382" s="42"/>
      <c r="NXF382" s="42"/>
      <c r="NXG382" s="42"/>
      <c r="NXH382" s="42"/>
      <c r="NXI382" s="42"/>
      <c r="NXJ382" s="42"/>
      <c r="NXK382" s="42"/>
      <c r="NXL382" s="42"/>
      <c r="NXM382" s="42"/>
      <c r="NXN382" s="42"/>
      <c r="NXO382" s="42"/>
      <c r="NXP382" s="42"/>
      <c r="NXQ382" s="42"/>
      <c r="NXR382" s="42"/>
      <c r="NXS382" s="42"/>
      <c r="NXT382" s="42"/>
      <c r="NXU382" s="42"/>
      <c r="NXV382" s="42"/>
      <c r="NXW382" s="42"/>
      <c r="NXX382" s="42"/>
      <c r="NXY382" s="42"/>
      <c r="NXZ382" s="42"/>
      <c r="NYA382" s="42"/>
      <c r="NYB382" s="42"/>
      <c r="NYC382" s="42"/>
      <c r="NYD382" s="42"/>
      <c r="NYE382" s="42"/>
      <c r="NYF382" s="42"/>
      <c r="NYG382" s="42"/>
      <c r="NYH382" s="42"/>
      <c r="NYI382" s="42"/>
      <c r="NYJ382" s="42"/>
      <c r="NYK382" s="42"/>
      <c r="NYL382" s="42"/>
      <c r="NYM382" s="42"/>
      <c r="NYN382" s="42"/>
      <c r="NYO382" s="42"/>
      <c r="NYP382" s="42"/>
      <c r="NYQ382" s="42"/>
      <c r="NYR382" s="42"/>
      <c r="NYS382" s="42"/>
      <c r="NYT382" s="42"/>
      <c r="NYU382" s="42"/>
      <c r="NYV382" s="42"/>
      <c r="NYW382" s="42"/>
      <c r="NYX382" s="42"/>
      <c r="NYY382" s="42"/>
      <c r="NYZ382" s="42"/>
      <c r="NZA382" s="42"/>
      <c r="NZB382" s="42"/>
      <c r="NZC382" s="42"/>
      <c r="NZD382" s="42"/>
      <c r="NZE382" s="42"/>
      <c r="NZF382" s="42"/>
      <c r="NZG382" s="42"/>
      <c r="NZH382" s="42"/>
      <c r="NZI382" s="42"/>
      <c r="NZJ382" s="42"/>
      <c r="NZK382" s="42"/>
      <c r="NZL382" s="42"/>
      <c r="NZM382" s="42"/>
      <c r="NZN382" s="42"/>
      <c r="NZO382" s="42"/>
      <c r="NZP382" s="42"/>
      <c r="NZQ382" s="42"/>
      <c r="NZR382" s="42"/>
      <c r="NZS382" s="42"/>
      <c r="NZT382" s="42"/>
      <c r="NZU382" s="42"/>
      <c r="NZV382" s="42"/>
      <c r="NZW382" s="42"/>
      <c r="NZX382" s="42"/>
      <c r="NZY382" s="42"/>
      <c r="NZZ382" s="42"/>
      <c r="OAA382" s="42"/>
      <c r="OAB382" s="42"/>
      <c r="OAC382" s="42"/>
      <c r="OAD382" s="42"/>
      <c r="OAE382" s="42"/>
      <c r="OAF382" s="42"/>
      <c r="OAG382" s="42"/>
      <c r="OAH382" s="42"/>
      <c r="OAI382" s="42"/>
      <c r="OAJ382" s="42"/>
      <c r="OAK382" s="42"/>
      <c r="OAL382" s="42"/>
      <c r="OAM382" s="42"/>
      <c r="OAN382" s="42"/>
      <c r="OAO382" s="42"/>
      <c r="OAP382" s="42"/>
      <c r="OAQ382" s="42"/>
      <c r="OAR382" s="42"/>
      <c r="OAS382" s="42"/>
      <c r="OAT382" s="42"/>
      <c r="OAU382" s="42"/>
      <c r="OAV382" s="42"/>
      <c r="OAW382" s="42"/>
      <c r="OAX382" s="42"/>
      <c r="OAY382" s="42"/>
      <c r="OAZ382" s="42"/>
      <c r="OBA382" s="42"/>
      <c r="OBB382" s="42"/>
      <c r="OBC382" s="42"/>
      <c r="OBD382" s="42"/>
      <c r="OBE382" s="42"/>
      <c r="OBF382" s="42"/>
      <c r="OBG382" s="42"/>
      <c r="OBH382" s="42"/>
      <c r="OBI382" s="42"/>
      <c r="OBJ382" s="42"/>
      <c r="OBK382" s="42"/>
      <c r="OBL382" s="42"/>
      <c r="OBM382" s="42"/>
      <c r="OBN382" s="42"/>
      <c r="OBO382" s="42"/>
      <c r="OBP382" s="42"/>
      <c r="OBQ382" s="42"/>
      <c r="OBR382" s="42"/>
      <c r="OBS382" s="42"/>
      <c r="OBT382" s="42"/>
      <c r="OBU382" s="42"/>
      <c r="OBV382" s="42"/>
      <c r="OBW382" s="42"/>
      <c r="OBX382" s="42"/>
      <c r="OBY382" s="42"/>
      <c r="OBZ382" s="42"/>
      <c r="OCA382" s="42"/>
      <c r="OCB382" s="42"/>
      <c r="OCC382" s="42"/>
      <c r="OCD382" s="42"/>
      <c r="OCE382" s="42"/>
      <c r="OCF382" s="42"/>
      <c r="OCG382" s="42"/>
      <c r="OCH382" s="42"/>
      <c r="OCI382" s="42"/>
      <c r="OCJ382" s="42"/>
      <c r="OCK382" s="42"/>
      <c r="OCL382" s="42"/>
      <c r="OCM382" s="42"/>
      <c r="OCN382" s="42"/>
      <c r="OCO382" s="42"/>
      <c r="OCP382" s="42"/>
      <c r="OCQ382" s="42"/>
      <c r="OCR382" s="42"/>
      <c r="OCS382" s="42"/>
      <c r="OCT382" s="42"/>
      <c r="OCU382" s="42"/>
      <c r="OCV382" s="42"/>
      <c r="OCW382" s="42"/>
      <c r="OCX382" s="42"/>
      <c r="OCY382" s="42"/>
      <c r="OCZ382" s="42"/>
      <c r="ODA382" s="42"/>
      <c r="ODB382" s="42"/>
      <c r="ODC382" s="42"/>
      <c r="ODD382" s="42"/>
      <c r="ODE382" s="42"/>
      <c r="ODF382" s="42"/>
      <c r="ODG382" s="42"/>
      <c r="ODH382" s="42"/>
      <c r="ODI382" s="42"/>
      <c r="ODJ382" s="42"/>
      <c r="ODK382" s="42"/>
      <c r="ODL382" s="42"/>
      <c r="ODM382" s="42"/>
      <c r="ODN382" s="42"/>
      <c r="ODO382" s="42"/>
      <c r="ODP382" s="42"/>
      <c r="ODQ382" s="42"/>
      <c r="ODR382" s="42"/>
      <c r="ODS382" s="42"/>
      <c r="ODT382" s="42"/>
      <c r="ODU382" s="42"/>
      <c r="ODV382" s="42"/>
      <c r="ODW382" s="42"/>
      <c r="ODX382" s="42"/>
      <c r="ODY382" s="42"/>
      <c r="ODZ382" s="42"/>
      <c r="OEA382" s="42"/>
      <c r="OEB382" s="42"/>
      <c r="OEC382" s="42"/>
      <c r="OED382" s="42"/>
      <c r="OEE382" s="42"/>
      <c r="OEF382" s="42"/>
      <c r="OEG382" s="42"/>
      <c r="OEH382" s="42"/>
      <c r="OEI382" s="42"/>
      <c r="OEJ382" s="42"/>
      <c r="OEK382" s="42"/>
      <c r="OEL382" s="42"/>
      <c r="OEM382" s="42"/>
      <c r="OEN382" s="42"/>
      <c r="OEO382" s="42"/>
      <c r="OEP382" s="42"/>
      <c r="OEQ382" s="42"/>
      <c r="OER382" s="42"/>
      <c r="OES382" s="42"/>
      <c r="OET382" s="42"/>
      <c r="OEU382" s="42"/>
      <c r="OEV382" s="42"/>
      <c r="OEW382" s="42"/>
      <c r="OEX382" s="42"/>
      <c r="OEY382" s="42"/>
      <c r="OEZ382" s="42"/>
      <c r="OFA382" s="42"/>
      <c r="OFB382" s="42"/>
      <c r="OFC382" s="42"/>
      <c r="OFD382" s="42"/>
      <c r="OFE382" s="42"/>
      <c r="OFF382" s="42"/>
      <c r="OFG382" s="42"/>
      <c r="OFH382" s="42"/>
      <c r="OFI382" s="42"/>
      <c r="OFJ382" s="42"/>
      <c r="OFK382" s="42"/>
      <c r="OFL382" s="42"/>
      <c r="OFM382" s="42"/>
      <c r="OFN382" s="42"/>
      <c r="OFO382" s="42"/>
      <c r="OFP382" s="42"/>
      <c r="OFQ382" s="42"/>
      <c r="OFR382" s="42"/>
      <c r="OFS382" s="42"/>
      <c r="OFT382" s="42"/>
      <c r="OFU382" s="42"/>
      <c r="OFV382" s="42"/>
      <c r="OFW382" s="42"/>
      <c r="OFX382" s="42"/>
      <c r="OFY382" s="42"/>
      <c r="OFZ382" s="42"/>
      <c r="OGA382" s="42"/>
      <c r="OGB382" s="42"/>
      <c r="OGC382" s="42"/>
      <c r="OGD382" s="42"/>
      <c r="OGE382" s="42"/>
      <c r="OGF382" s="42"/>
      <c r="OGG382" s="42"/>
      <c r="OGH382" s="42"/>
      <c r="OGI382" s="42"/>
      <c r="OGJ382" s="42"/>
      <c r="OGK382" s="42"/>
      <c r="OGL382" s="42"/>
      <c r="OGM382" s="42"/>
      <c r="OGN382" s="42"/>
      <c r="OGO382" s="42"/>
      <c r="OGP382" s="42"/>
      <c r="OGQ382" s="42"/>
      <c r="OGR382" s="42"/>
      <c r="OGS382" s="42"/>
      <c r="OGT382" s="42"/>
      <c r="OGU382" s="42"/>
      <c r="OGV382" s="42"/>
      <c r="OGW382" s="42"/>
      <c r="OGX382" s="42"/>
      <c r="OGY382" s="42"/>
      <c r="OGZ382" s="42"/>
      <c r="OHA382" s="42"/>
      <c r="OHB382" s="42"/>
      <c r="OHC382" s="42"/>
      <c r="OHD382" s="42"/>
      <c r="OHE382" s="42"/>
      <c r="OHF382" s="42"/>
      <c r="OHG382" s="42"/>
      <c r="OHH382" s="42"/>
      <c r="OHI382" s="42"/>
      <c r="OHJ382" s="42"/>
      <c r="OHK382" s="42"/>
      <c r="OHL382" s="42"/>
      <c r="OHM382" s="42"/>
      <c r="OHN382" s="42"/>
      <c r="OHO382" s="42"/>
      <c r="OHP382" s="42"/>
      <c r="OHQ382" s="42"/>
      <c r="OHR382" s="42"/>
      <c r="OHS382" s="42"/>
      <c r="OHT382" s="42"/>
      <c r="OHU382" s="42"/>
      <c r="OHV382" s="42"/>
      <c r="OHW382" s="42"/>
      <c r="OHX382" s="42"/>
      <c r="OHY382" s="42"/>
      <c r="OHZ382" s="42"/>
      <c r="OIA382" s="42"/>
      <c r="OIB382" s="42"/>
      <c r="OIC382" s="42"/>
      <c r="OID382" s="42"/>
      <c r="OIE382" s="42"/>
      <c r="OIF382" s="42"/>
      <c r="OIG382" s="42"/>
      <c r="OIH382" s="42"/>
      <c r="OII382" s="42"/>
      <c r="OIJ382" s="42"/>
      <c r="OIK382" s="42"/>
      <c r="OIL382" s="42"/>
      <c r="OIM382" s="42"/>
      <c r="OIN382" s="42"/>
      <c r="OIO382" s="42"/>
      <c r="OIP382" s="42"/>
      <c r="OIQ382" s="42"/>
      <c r="OIR382" s="42"/>
      <c r="OIS382" s="42"/>
      <c r="OIT382" s="42"/>
      <c r="OIU382" s="42"/>
      <c r="OIV382" s="42"/>
      <c r="OIW382" s="42"/>
      <c r="OIX382" s="42"/>
      <c r="OIY382" s="42"/>
      <c r="OIZ382" s="42"/>
      <c r="OJA382" s="42"/>
      <c r="OJB382" s="42"/>
      <c r="OJC382" s="42"/>
      <c r="OJD382" s="42"/>
      <c r="OJE382" s="42"/>
      <c r="OJF382" s="42"/>
      <c r="OJG382" s="42"/>
      <c r="OJH382" s="42"/>
      <c r="OJI382" s="42"/>
      <c r="OJJ382" s="42"/>
      <c r="OJK382" s="42"/>
      <c r="OJL382" s="42"/>
      <c r="OJM382" s="42"/>
      <c r="OJN382" s="42"/>
      <c r="OJO382" s="42"/>
      <c r="OJP382" s="42"/>
      <c r="OJQ382" s="42"/>
      <c r="OJR382" s="42"/>
      <c r="OJS382" s="42"/>
      <c r="OJT382" s="42"/>
      <c r="OJU382" s="42"/>
      <c r="OJV382" s="42"/>
      <c r="OJW382" s="42"/>
      <c r="OJX382" s="42"/>
      <c r="OJY382" s="42"/>
      <c r="OJZ382" s="42"/>
      <c r="OKA382" s="42"/>
      <c r="OKB382" s="42"/>
      <c r="OKC382" s="42"/>
      <c r="OKD382" s="42"/>
      <c r="OKE382" s="42"/>
      <c r="OKF382" s="42"/>
      <c r="OKG382" s="42"/>
      <c r="OKH382" s="42"/>
      <c r="OKI382" s="42"/>
      <c r="OKJ382" s="42"/>
      <c r="OKK382" s="42"/>
      <c r="OKL382" s="42"/>
      <c r="OKM382" s="42"/>
      <c r="OKN382" s="42"/>
      <c r="OKO382" s="42"/>
      <c r="OKP382" s="42"/>
      <c r="OKQ382" s="42"/>
      <c r="OKR382" s="42"/>
      <c r="OKS382" s="42"/>
      <c r="OKT382" s="42"/>
      <c r="OKU382" s="42"/>
      <c r="OKV382" s="42"/>
      <c r="OKW382" s="42"/>
      <c r="OKX382" s="42"/>
      <c r="OKY382" s="42"/>
      <c r="OKZ382" s="42"/>
      <c r="OLA382" s="42"/>
      <c r="OLB382" s="42"/>
      <c r="OLC382" s="42"/>
      <c r="OLD382" s="42"/>
      <c r="OLE382" s="42"/>
      <c r="OLF382" s="42"/>
      <c r="OLG382" s="42"/>
      <c r="OLH382" s="42"/>
      <c r="OLI382" s="42"/>
      <c r="OLJ382" s="42"/>
      <c r="OLK382" s="42"/>
      <c r="OLL382" s="42"/>
      <c r="OLM382" s="42"/>
      <c r="OLN382" s="42"/>
      <c r="OLO382" s="42"/>
      <c r="OLP382" s="42"/>
      <c r="OLQ382" s="42"/>
      <c r="OLR382" s="42"/>
      <c r="OLS382" s="42"/>
      <c r="OLT382" s="42"/>
      <c r="OLU382" s="42"/>
      <c r="OLV382" s="42"/>
      <c r="OLW382" s="42"/>
      <c r="OLX382" s="42"/>
      <c r="OLY382" s="42"/>
      <c r="OLZ382" s="42"/>
      <c r="OMA382" s="42"/>
      <c r="OMB382" s="42"/>
      <c r="OMC382" s="42"/>
      <c r="OMD382" s="42"/>
      <c r="OME382" s="42"/>
      <c r="OMF382" s="42"/>
      <c r="OMG382" s="42"/>
      <c r="OMH382" s="42"/>
      <c r="OMI382" s="42"/>
      <c r="OMJ382" s="42"/>
      <c r="OMK382" s="42"/>
      <c r="OML382" s="42"/>
      <c r="OMM382" s="42"/>
      <c r="OMN382" s="42"/>
      <c r="OMO382" s="42"/>
      <c r="OMP382" s="42"/>
      <c r="OMQ382" s="42"/>
      <c r="OMR382" s="42"/>
      <c r="OMS382" s="42"/>
      <c r="OMT382" s="42"/>
      <c r="OMU382" s="42"/>
      <c r="OMV382" s="42"/>
      <c r="OMW382" s="42"/>
      <c r="OMX382" s="42"/>
      <c r="OMY382" s="42"/>
      <c r="OMZ382" s="42"/>
      <c r="ONA382" s="42"/>
      <c r="ONB382" s="42"/>
      <c r="ONC382" s="42"/>
      <c r="OND382" s="42"/>
      <c r="ONE382" s="42"/>
      <c r="ONF382" s="42"/>
      <c r="ONG382" s="42"/>
      <c r="ONH382" s="42"/>
      <c r="ONI382" s="42"/>
      <c r="ONJ382" s="42"/>
      <c r="ONK382" s="42"/>
      <c r="ONL382" s="42"/>
      <c r="ONM382" s="42"/>
      <c r="ONN382" s="42"/>
      <c r="ONO382" s="42"/>
      <c r="ONP382" s="42"/>
      <c r="ONQ382" s="42"/>
      <c r="ONR382" s="42"/>
      <c r="ONS382" s="42"/>
      <c r="ONT382" s="42"/>
      <c r="ONU382" s="42"/>
      <c r="ONV382" s="42"/>
      <c r="ONW382" s="42"/>
      <c r="ONX382" s="42"/>
      <c r="ONY382" s="42"/>
      <c r="ONZ382" s="42"/>
      <c r="OOA382" s="42"/>
      <c r="OOB382" s="42"/>
      <c r="OOC382" s="42"/>
      <c r="OOD382" s="42"/>
      <c r="OOE382" s="42"/>
      <c r="OOF382" s="42"/>
      <c r="OOG382" s="42"/>
      <c r="OOH382" s="42"/>
      <c r="OOI382" s="42"/>
      <c r="OOJ382" s="42"/>
      <c r="OOK382" s="42"/>
      <c r="OOL382" s="42"/>
      <c r="OOM382" s="42"/>
      <c r="OON382" s="42"/>
      <c r="OOO382" s="42"/>
      <c r="OOP382" s="42"/>
      <c r="OOQ382" s="42"/>
      <c r="OOR382" s="42"/>
      <c r="OOS382" s="42"/>
      <c r="OOT382" s="42"/>
      <c r="OOU382" s="42"/>
      <c r="OOV382" s="42"/>
      <c r="OOW382" s="42"/>
      <c r="OOX382" s="42"/>
      <c r="OOY382" s="42"/>
      <c r="OOZ382" s="42"/>
      <c r="OPA382" s="42"/>
      <c r="OPB382" s="42"/>
      <c r="OPC382" s="42"/>
      <c r="OPD382" s="42"/>
      <c r="OPE382" s="42"/>
      <c r="OPF382" s="42"/>
      <c r="OPG382" s="42"/>
      <c r="OPH382" s="42"/>
      <c r="OPI382" s="42"/>
      <c r="OPJ382" s="42"/>
      <c r="OPK382" s="42"/>
      <c r="OPL382" s="42"/>
      <c r="OPM382" s="42"/>
      <c r="OPN382" s="42"/>
      <c r="OPO382" s="42"/>
      <c r="OPP382" s="42"/>
      <c r="OPQ382" s="42"/>
      <c r="OPR382" s="42"/>
      <c r="OPS382" s="42"/>
      <c r="OPT382" s="42"/>
      <c r="OPU382" s="42"/>
      <c r="OPV382" s="42"/>
      <c r="OPW382" s="42"/>
      <c r="OPX382" s="42"/>
      <c r="OPY382" s="42"/>
      <c r="OPZ382" s="42"/>
      <c r="OQA382" s="42"/>
      <c r="OQB382" s="42"/>
      <c r="OQC382" s="42"/>
      <c r="OQD382" s="42"/>
      <c r="OQE382" s="42"/>
      <c r="OQF382" s="42"/>
      <c r="OQG382" s="42"/>
      <c r="OQH382" s="42"/>
      <c r="OQI382" s="42"/>
      <c r="OQJ382" s="42"/>
      <c r="OQK382" s="42"/>
      <c r="OQL382" s="42"/>
      <c r="OQM382" s="42"/>
      <c r="OQN382" s="42"/>
      <c r="OQO382" s="42"/>
      <c r="OQP382" s="42"/>
      <c r="OQQ382" s="42"/>
      <c r="OQR382" s="42"/>
      <c r="OQS382" s="42"/>
      <c r="OQT382" s="42"/>
      <c r="OQU382" s="42"/>
      <c r="OQV382" s="42"/>
      <c r="OQW382" s="42"/>
      <c r="OQX382" s="42"/>
      <c r="OQY382" s="42"/>
      <c r="OQZ382" s="42"/>
      <c r="ORA382" s="42"/>
      <c r="ORB382" s="42"/>
      <c r="ORC382" s="42"/>
      <c r="ORD382" s="42"/>
      <c r="ORE382" s="42"/>
      <c r="ORF382" s="42"/>
      <c r="ORG382" s="42"/>
      <c r="ORH382" s="42"/>
      <c r="ORI382" s="42"/>
      <c r="ORJ382" s="42"/>
      <c r="ORK382" s="42"/>
      <c r="ORL382" s="42"/>
      <c r="ORM382" s="42"/>
      <c r="ORN382" s="42"/>
      <c r="ORO382" s="42"/>
      <c r="ORP382" s="42"/>
      <c r="ORQ382" s="42"/>
      <c r="ORR382" s="42"/>
      <c r="ORS382" s="42"/>
      <c r="ORT382" s="42"/>
      <c r="ORU382" s="42"/>
      <c r="ORV382" s="42"/>
      <c r="ORW382" s="42"/>
      <c r="ORX382" s="42"/>
      <c r="ORY382" s="42"/>
      <c r="ORZ382" s="42"/>
      <c r="OSA382" s="42"/>
      <c r="OSB382" s="42"/>
      <c r="OSC382" s="42"/>
      <c r="OSD382" s="42"/>
      <c r="OSE382" s="42"/>
      <c r="OSF382" s="42"/>
      <c r="OSG382" s="42"/>
      <c r="OSH382" s="42"/>
      <c r="OSI382" s="42"/>
      <c r="OSJ382" s="42"/>
      <c r="OSK382" s="42"/>
      <c r="OSL382" s="42"/>
      <c r="OSM382" s="42"/>
      <c r="OSN382" s="42"/>
      <c r="OSO382" s="42"/>
      <c r="OSP382" s="42"/>
      <c r="OSQ382" s="42"/>
      <c r="OSR382" s="42"/>
      <c r="OSS382" s="42"/>
      <c r="OST382" s="42"/>
      <c r="OSU382" s="42"/>
      <c r="OSV382" s="42"/>
      <c r="OSW382" s="42"/>
      <c r="OSX382" s="42"/>
      <c r="OSY382" s="42"/>
      <c r="OSZ382" s="42"/>
      <c r="OTA382" s="42"/>
      <c r="OTB382" s="42"/>
      <c r="OTC382" s="42"/>
      <c r="OTD382" s="42"/>
      <c r="OTE382" s="42"/>
      <c r="OTF382" s="42"/>
      <c r="OTG382" s="42"/>
      <c r="OTH382" s="42"/>
      <c r="OTI382" s="42"/>
      <c r="OTJ382" s="42"/>
      <c r="OTK382" s="42"/>
      <c r="OTL382" s="42"/>
      <c r="OTM382" s="42"/>
      <c r="OTN382" s="42"/>
      <c r="OTO382" s="42"/>
      <c r="OTP382" s="42"/>
      <c r="OTQ382" s="42"/>
      <c r="OTR382" s="42"/>
      <c r="OTS382" s="42"/>
      <c r="OTT382" s="42"/>
      <c r="OTU382" s="42"/>
      <c r="OTV382" s="42"/>
      <c r="OTW382" s="42"/>
      <c r="OTX382" s="42"/>
      <c r="OTY382" s="42"/>
      <c r="OTZ382" s="42"/>
      <c r="OUA382" s="42"/>
      <c r="OUB382" s="42"/>
      <c r="OUC382" s="42"/>
      <c r="OUD382" s="42"/>
      <c r="OUE382" s="42"/>
      <c r="OUF382" s="42"/>
      <c r="OUG382" s="42"/>
      <c r="OUH382" s="42"/>
      <c r="OUI382" s="42"/>
      <c r="OUJ382" s="42"/>
      <c r="OUK382" s="42"/>
      <c r="OUL382" s="42"/>
      <c r="OUM382" s="42"/>
      <c r="OUN382" s="42"/>
      <c r="OUO382" s="42"/>
      <c r="OUP382" s="42"/>
      <c r="OUQ382" s="42"/>
      <c r="OUR382" s="42"/>
      <c r="OUS382" s="42"/>
      <c r="OUT382" s="42"/>
      <c r="OUU382" s="42"/>
      <c r="OUV382" s="42"/>
      <c r="OUW382" s="42"/>
      <c r="OUX382" s="42"/>
      <c r="OUY382" s="42"/>
      <c r="OUZ382" s="42"/>
      <c r="OVA382" s="42"/>
      <c r="OVB382" s="42"/>
      <c r="OVC382" s="42"/>
      <c r="OVD382" s="42"/>
      <c r="OVE382" s="42"/>
      <c r="OVF382" s="42"/>
      <c r="OVG382" s="42"/>
      <c r="OVH382" s="42"/>
      <c r="OVI382" s="42"/>
      <c r="OVJ382" s="42"/>
      <c r="OVK382" s="42"/>
      <c r="OVL382" s="42"/>
      <c r="OVM382" s="42"/>
      <c r="OVN382" s="42"/>
      <c r="OVO382" s="42"/>
      <c r="OVP382" s="42"/>
      <c r="OVQ382" s="42"/>
      <c r="OVR382" s="42"/>
      <c r="OVS382" s="42"/>
      <c r="OVT382" s="42"/>
      <c r="OVU382" s="42"/>
      <c r="OVV382" s="42"/>
      <c r="OVW382" s="42"/>
      <c r="OVX382" s="42"/>
      <c r="OVY382" s="42"/>
      <c r="OVZ382" s="42"/>
      <c r="OWA382" s="42"/>
      <c r="OWB382" s="42"/>
      <c r="OWC382" s="42"/>
      <c r="OWD382" s="42"/>
      <c r="OWE382" s="42"/>
      <c r="OWF382" s="42"/>
      <c r="OWG382" s="42"/>
      <c r="OWH382" s="42"/>
      <c r="OWI382" s="42"/>
      <c r="OWJ382" s="42"/>
      <c r="OWK382" s="42"/>
      <c r="OWL382" s="42"/>
      <c r="OWM382" s="42"/>
      <c r="OWN382" s="42"/>
      <c r="OWO382" s="42"/>
      <c r="OWP382" s="42"/>
      <c r="OWQ382" s="42"/>
      <c r="OWR382" s="42"/>
      <c r="OWS382" s="42"/>
      <c r="OWT382" s="42"/>
      <c r="OWU382" s="42"/>
      <c r="OWV382" s="42"/>
      <c r="OWW382" s="42"/>
      <c r="OWX382" s="42"/>
      <c r="OWY382" s="42"/>
      <c r="OWZ382" s="42"/>
      <c r="OXA382" s="42"/>
      <c r="OXB382" s="42"/>
      <c r="OXC382" s="42"/>
      <c r="OXD382" s="42"/>
      <c r="OXE382" s="42"/>
      <c r="OXF382" s="42"/>
      <c r="OXG382" s="42"/>
      <c r="OXH382" s="42"/>
      <c r="OXI382" s="42"/>
      <c r="OXJ382" s="42"/>
      <c r="OXK382" s="42"/>
      <c r="OXL382" s="42"/>
      <c r="OXM382" s="42"/>
      <c r="OXN382" s="42"/>
      <c r="OXO382" s="42"/>
      <c r="OXP382" s="42"/>
      <c r="OXQ382" s="42"/>
      <c r="OXR382" s="42"/>
      <c r="OXS382" s="42"/>
      <c r="OXT382" s="42"/>
      <c r="OXU382" s="42"/>
      <c r="OXV382" s="42"/>
      <c r="OXW382" s="42"/>
      <c r="OXX382" s="42"/>
      <c r="OXY382" s="42"/>
      <c r="OXZ382" s="42"/>
      <c r="OYA382" s="42"/>
      <c r="OYB382" s="42"/>
      <c r="OYC382" s="42"/>
      <c r="OYD382" s="42"/>
      <c r="OYE382" s="42"/>
      <c r="OYF382" s="42"/>
      <c r="OYG382" s="42"/>
      <c r="OYH382" s="42"/>
      <c r="OYI382" s="42"/>
      <c r="OYJ382" s="42"/>
      <c r="OYK382" s="42"/>
      <c r="OYL382" s="42"/>
      <c r="OYM382" s="42"/>
      <c r="OYN382" s="42"/>
      <c r="OYO382" s="42"/>
      <c r="OYP382" s="42"/>
      <c r="OYQ382" s="42"/>
      <c r="OYR382" s="42"/>
      <c r="OYS382" s="42"/>
      <c r="OYT382" s="42"/>
      <c r="OYU382" s="42"/>
      <c r="OYV382" s="42"/>
      <c r="OYW382" s="42"/>
      <c r="OYX382" s="42"/>
      <c r="OYY382" s="42"/>
      <c r="OYZ382" s="42"/>
      <c r="OZA382" s="42"/>
      <c r="OZB382" s="42"/>
      <c r="OZC382" s="42"/>
      <c r="OZD382" s="42"/>
      <c r="OZE382" s="42"/>
      <c r="OZF382" s="42"/>
      <c r="OZG382" s="42"/>
      <c r="OZH382" s="42"/>
      <c r="OZI382" s="42"/>
      <c r="OZJ382" s="42"/>
      <c r="OZK382" s="42"/>
      <c r="OZL382" s="42"/>
      <c r="OZM382" s="42"/>
      <c r="OZN382" s="42"/>
      <c r="OZO382" s="42"/>
      <c r="OZP382" s="42"/>
      <c r="OZQ382" s="42"/>
      <c r="OZR382" s="42"/>
      <c r="OZS382" s="42"/>
      <c r="OZT382" s="42"/>
      <c r="OZU382" s="42"/>
      <c r="OZV382" s="42"/>
      <c r="OZW382" s="42"/>
      <c r="OZX382" s="42"/>
      <c r="OZY382" s="42"/>
      <c r="OZZ382" s="42"/>
      <c r="PAA382" s="42"/>
      <c r="PAB382" s="42"/>
      <c r="PAC382" s="42"/>
      <c r="PAD382" s="42"/>
      <c r="PAE382" s="42"/>
      <c r="PAF382" s="42"/>
      <c r="PAG382" s="42"/>
      <c r="PAH382" s="42"/>
      <c r="PAI382" s="42"/>
      <c r="PAJ382" s="42"/>
      <c r="PAK382" s="42"/>
      <c r="PAL382" s="42"/>
      <c r="PAM382" s="42"/>
      <c r="PAN382" s="42"/>
      <c r="PAO382" s="42"/>
      <c r="PAP382" s="42"/>
      <c r="PAQ382" s="42"/>
      <c r="PAR382" s="42"/>
      <c r="PAS382" s="42"/>
      <c r="PAT382" s="42"/>
      <c r="PAU382" s="42"/>
      <c r="PAV382" s="42"/>
      <c r="PAW382" s="42"/>
      <c r="PAX382" s="42"/>
      <c r="PAY382" s="42"/>
      <c r="PAZ382" s="42"/>
      <c r="PBA382" s="42"/>
      <c r="PBB382" s="42"/>
      <c r="PBC382" s="42"/>
      <c r="PBD382" s="42"/>
      <c r="PBE382" s="42"/>
      <c r="PBF382" s="42"/>
      <c r="PBG382" s="42"/>
      <c r="PBH382" s="42"/>
      <c r="PBI382" s="42"/>
      <c r="PBJ382" s="42"/>
      <c r="PBK382" s="42"/>
      <c r="PBL382" s="42"/>
      <c r="PBM382" s="42"/>
      <c r="PBN382" s="42"/>
      <c r="PBO382" s="42"/>
      <c r="PBP382" s="42"/>
      <c r="PBQ382" s="42"/>
      <c r="PBR382" s="42"/>
      <c r="PBS382" s="42"/>
      <c r="PBT382" s="42"/>
      <c r="PBU382" s="42"/>
      <c r="PBV382" s="42"/>
      <c r="PBW382" s="42"/>
      <c r="PBX382" s="42"/>
      <c r="PBY382" s="42"/>
      <c r="PBZ382" s="42"/>
      <c r="PCA382" s="42"/>
      <c r="PCB382" s="42"/>
      <c r="PCC382" s="42"/>
      <c r="PCD382" s="42"/>
      <c r="PCE382" s="42"/>
      <c r="PCF382" s="42"/>
      <c r="PCG382" s="42"/>
      <c r="PCH382" s="42"/>
      <c r="PCI382" s="42"/>
      <c r="PCJ382" s="42"/>
      <c r="PCK382" s="42"/>
      <c r="PCL382" s="42"/>
      <c r="PCM382" s="42"/>
      <c r="PCN382" s="42"/>
      <c r="PCO382" s="42"/>
      <c r="PCP382" s="42"/>
      <c r="PCQ382" s="42"/>
      <c r="PCR382" s="42"/>
      <c r="PCS382" s="42"/>
      <c r="PCT382" s="42"/>
      <c r="PCU382" s="42"/>
      <c r="PCV382" s="42"/>
      <c r="PCW382" s="42"/>
      <c r="PCX382" s="42"/>
      <c r="PCY382" s="42"/>
      <c r="PCZ382" s="42"/>
      <c r="PDA382" s="42"/>
      <c r="PDB382" s="42"/>
      <c r="PDC382" s="42"/>
      <c r="PDD382" s="42"/>
      <c r="PDE382" s="42"/>
      <c r="PDF382" s="42"/>
      <c r="PDG382" s="42"/>
      <c r="PDH382" s="42"/>
      <c r="PDI382" s="42"/>
      <c r="PDJ382" s="42"/>
      <c r="PDK382" s="42"/>
      <c r="PDL382" s="42"/>
      <c r="PDM382" s="42"/>
      <c r="PDN382" s="42"/>
      <c r="PDO382" s="42"/>
      <c r="PDP382" s="42"/>
      <c r="PDQ382" s="42"/>
      <c r="PDR382" s="42"/>
      <c r="PDS382" s="42"/>
      <c r="PDT382" s="42"/>
      <c r="PDU382" s="42"/>
      <c r="PDV382" s="42"/>
      <c r="PDW382" s="42"/>
      <c r="PDX382" s="42"/>
      <c r="PDY382" s="42"/>
      <c r="PDZ382" s="42"/>
      <c r="PEA382" s="42"/>
      <c r="PEB382" s="42"/>
      <c r="PEC382" s="42"/>
      <c r="PED382" s="42"/>
      <c r="PEE382" s="42"/>
      <c r="PEF382" s="42"/>
      <c r="PEG382" s="42"/>
      <c r="PEH382" s="42"/>
      <c r="PEI382" s="42"/>
      <c r="PEJ382" s="42"/>
      <c r="PEK382" s="42"/>
      <c r="PEL382" s="42"/>
      <c r="PEM382" s="42"/>
      <c r="PEN382" s="42"/>
      <c r="PEO382" s="42"/>
      <c r="PEP382" s="42"/>
      <c r="PEQ382" s="42"/>
      <c r="PER382" s="42"/>
      <c r="PES382" s="42"/>
      <c r="PET382" s="42"/>
      <c r="PEU382" s="42"/>
      <c r="PEV382" s="42"/>
      <c r="PEW382" s="42"/>
      <c r="PEX382" s="42"/>
      <c r="PEY382" s="42"/>
      <c r="PEZ382" s="42"/>
      <c r="PFA382" s="42"/>
      <c r="PFB382" s="42"/>
      <c r="PFC382" s="42"/>
      <c r="PFD382" s="42"/>
      <c r="PFE382" s="42"/>
      <c r="PFF382" s="42"/>
      <c r="PFG382" s="42"/>
      <c r="PFH382" s="42"/>
      <c r="PFI382" s="42"/>
      <c r="PFJ382" s="42"/>
      <c r="PFK382" s="42"/>
      <c r="PFL382" s="42"/>
      <c r="PFM382" s="42"/>
      <c r="PFN382" s="42"/>
      <c r="PFO382" s="42"/>
      <c r="PFP382" s="42"/>
      <c r="PFQ382" s="42"/>
      <c r="PFR382" s="42"/>
      <c r="PFS382" s="42"/>
      <c r="PFT382" s="42"/>
      <c r="PFU382" s="42"/>
      <c r="PFV382" s="42"/>
      <c r="PFW382" s="42"/>
      <c r="PFX382" s="42"/>
      <c r="PFY382" s="42"/>
      <c r="PFZ382" s="42"/>
      <c r="PGA382" s="42"/>
      <c r="PGB382" s="42"/>
      <c r="PGC382" s="42"/>
      <c r="PGD382" s="42"/>
      <c r="PGE382" s="42"/>
      <c r="PGF382" s="42"/>
      <c r="PGG382" s="42"/>
      <c r="PGH382" s="42"/>
      <c r="PGI382" s="42"/>
      <c r="PGJ382" s="42"/>
      <c r="PGK382" s="42"/>
      <c r="PGL382" s="42"/>
      <c r="PGM382" s="42"/>
      <c r="PGN382" s="42"/>
      <c r="PGO382" s="42"/>
      <c r="PGP382" s="42"/>
      <c r="PGQ382" s="42"/>
      <c r="PGR382" s="42"/>
      <c r="PGS382" s="42"/>
      <c r="PGT382" s="42"/>
      <c r="PGU382" s="42"/>
      <c r="PGV382" s="42"/>
      <c r="PGW382" s="42"/>
      <c r="PGX382" s="42"/>
      <c r="PGY382" s="42"/>
      <c r="PGZ382" s="42"/>
      <c r="PHA382" s="42"/>
      <c r="PHB382" s="42"/>
      <c r="PHC382" s="42"/>
      <c r="PHD382" s="42"/>
      <c r="PHE382" s="42"/>
      <c r="PHF382" s="42"/>
      <c r="PHG382" s="42"/>
      <c r="PHH382" s="42"/>
      <c r="PHI382" s="42"/>
      <c r="PHJ382" s="42"/>
      <c r="PHK382" s="42"/>
      <c r="PHL382" s="42"/>
      <c r="PHM382" s="42"/>
      <c r="PHN382" s="42"/>
      <c r="PHO382" s="42"/>
      <c r="PHP382" s="42"/>
      <c r="PHQ382" s="42"/>
      <c r="PHR382" s="42"/>
      <c r="PHS382" s="42"/>
      <c r="PHT382" s="42"/>
      <c r="PHU382" s="42"/>
      <c r="PHV382" s="42"/>
      <c r="PHW382" s="42"/>
      <c r="PHX382" s="42"/>
      <c r="PHY382" s="42"/>
      <c r="PHZ382" s="42"/>
      <c r="PIA382" s="42"/>
      <c r="PIB382" s="42"/>
      <c r="PIC382" s="42"/>
      <c r="PID382" s="42"/>
      <c r="PIE382" s="42"/>
      <c r="PIF382" s="42"/>
      <c r="PIG382" s="42"/>
      <c r="PIH382" s="42"/>
      <c r="PII382" s="42"/>
      <c r="PIJ382" s="42"/>
      <c r="PIK382" s="42"/>
      <c r="PIL382" s="42"/>
      <c r="PIM382" s="42"/>
      <c r="PIN382" s="42"/>
      <c r="PIO382" s="42"/>
      <c r="PIP382" s="42"/>
      <c r="PIQ382" s="42"/>
      <c r="PIR382" s="42"/>
      <c r="PIS382" s="42"/>
      <c r="PIT382" s="42"/>
      <c r="PIU382" s="42"/>
      <c r="PIV382" s="42"/>
      <c r="PIW382" s="42"/>
      <c r="PIX382" s="42"/>
      <c r="PIY382" s="42"/>
      <c r="PIZ382" s="42"/>
      <c r="PJA382" s="42"/>
      <c r="PJB382" s="42"/>
      <c r="PJC382" s="42"/>
      <c r="PJD382" s="42"/>
      <c r="PJE382" s="42"/>
      <c r="PJF382" s="42"/>
      <c r="PJG382" s="42"/>
      <c r="PJH382" s="42"/>
      <c r="PJI382" s="42"/>
      <c r="PJJ382" s="42"/>
      <c r="PJK382" s="42"/>
      <c r="PJL382" s="42"/>
      <c r="PJM382" s="42"/>
      <c r="PJN382" s="42"/>
      <c r="PJO382" s="42"/>
      <c r="PJP382" s="42"/>
      <c r="PJQ382" s="42"/>
      <c r="PJR382" s="42"/>
      <c r="PJS382" s="42"/>
      <c r="PJT382" s="42"/>
      <c r="PJU382" s="42"/>
      <c r="PJV382" s="42"/>
      <c r="PJW382" s="42"/>
      <c r="PJX382" s="42"/>
      <c r="PJY382" s="42"/>
      <c r="PJZ382" s="42"/>
      <c r="PKA382" s="42"/>
      <c r="PKB382" s="42"/>
      <c r="PKC382" s="42"/>
      <c r="PKD382" s="42"/>
      <c r="PKE382" s="42"/>
      <c r="PKF382" s="42"/>
      <c r="PKG382" s="42"/>
      <c r="PKH382" s="42"/>
      <c r="PKI382" s="42"/>
      <c r="PKJ382" s="42"/>
      <c r="PKK382" s="42"/>
      <c r="PKL382" s="42"/>
      <c r="PKM382" s="42"/>
      <c r="PKN382" s="42"/>
      <c r="PKO382" s="42"/>
      <c r="PKP382" s="42"/>
      <c r="PKQ382" s="42"/>
      <c r="PKR382" s="42"/>
      <c r="PKS382" s="42"/>
      <c r="PKT382" s="42"/>
      <c r="PKU382" s="42"/>
      <c r="PKV382" s="42"/>
      <c r="PKW382" s="42"/>
      <c r="PKX382" s="42"/>
      <c r="PKY382" s="42"/>
      <c r="PKZ382" s="42"/>
      <c r="PLA382" s="42"/>
      <c r="PLB382" s="42"/>
      <c r="PLC382" s="42"/>
      <c r="PLD382" s="42"/>
      <c r="PLE382" s="42"/>
      <c r="PLF382" s="42"/>
      <c r="PLG382" s="42"/>
      <c r="PLH382" s="42"/>
      <c r="PLI382" s="42"/>
      <c r="PLJ382" s="42"/>
      <c r="PLK382" s="42"/>
      <c r="PLL382" s="42"/>
      <c r="PLM382" s="42"/>
      <c r="PLN382" s="42"/>
      <c r="PLO382" s="42"/>
      <c r="PLP382" s="42"/>
      <c r="PLQ382" s="42"/>
      <c r="PLR382" s="42"/>
      <c r="PLS382" s="42"/>
      <c r="PLT382" s="42"/>
      <c r="PLU382" s="42"/>
      <c r="PLV382" s="42"/>
      <c r="PLW382" s="42"/>
      <c r="PLX382" s="42"/>
      <c r="PLY382" s="42"/>
      <c r="PLZ382" s="42"/>
      <c r="PMA382" s="42"/>
      <c r="PMB382" s="42"/>
      <c r="PMC382" s="42"/>
      <c r="PMD382" s="42"/>
      <c r="PME382" s="42"/>
      <c r="PMF382" s="42"/>
      <c r="PMG382" s="42"/>
      <c r="PMH382" s="42"/>
      <c r="PMI382" s="42"/>
      <c r="PMJ382" s="42"/>
      <c r="PMK382" s="42"/>
      <c r="PML382" s="42"/>
      <c r="PMM382" s="42"/>
      <c r="PMN382" s="42"/>
      <c r="PMO382" s="42"/>
      <c r="PMP382" s="42"/>
      <c r="PMQ382" s="42"/>
      <c r="PMR382" s="42"/>
      <c r="PMS382" s="42"/>
      <c r="PMT382" s="42"/>
      <c r="PMU382" s="42"/>
      <c r="PMV382" s="42"/>
      <c r="PMW382" s="42"/>
      <c r="PMX382" s="42"/>
      <c r="PMY382" s="42"/>
      <c r="PMZ382" s="42"/>
      <c r="PNA382" s="42"/>
      <c r="PNB382" s="42"/>
      <c r="PNC382" s="42"/>
      <c r="PND382" s="42"/>
      <c r="PNE382" s="42"/>
      <c r="PNF382" s="42"/>
      <c r="PNG382" s="42"/>
      <c r="PNH382" s="42"/>
      <c r="PNI382" s="42"/>
      <c r="PNJ382" s="42"/>
      <c r="PNK382" s="42"/>
      <c r="PNL382" s="42"/>
      <c r="PNM382" s="42"/>
      <c r="PNN382" s="42"/>
      <c r="PNO382" s="42"/>
      <c r="PNP382" s="42"/>
      <c r="PNQ382" s="42"/>
      <c r="PNR382" s="42"/>
      <c r="PNS382" s="42"/>
      <c r="PNT382" s="42"/>
      <c r="PNU382" s="42"/>
      <c r="PNV382" s="42"/>
      <c r="PNW382" s="42"/>
      <c r="PNX382" s="42"/>
      <c r="PNY382" s="42"/>
      <c r="PNZ382" s="42"/>
      <c r="POA382" s="42"/>
      <c r="POB382" s="42"/>
      <c r="POC382" s="42"/>
      <c r="POD382" s="42"/>
      <c r="POE382" s="42"/>
      <c r="POF382" s="42"/>
      <c r="POG382" s="42"/>
      <c r="POH382" s="42"/>
      <c r="POI382" s="42"/>
      <c r="POJ382" s="42"/>
      <c r="POK382" s="42"/>
      <c r="POL382" s="42"/>
      <c r="POM382" s="42"/>
      <c r="PON382" s="42"/>
      <c r="POO382" s="42"/>
      <c r="POP382" s="42"/>
      <c r="POQ382" s="42"/>
      <c r="POR382" s="42"/>
      <c r="POS382" s="42"/>
      <c r="POT382" s="42"/>
      <c r="POU382" s="42"/>
      <c r="POV382" s="42"/>
      <c r="POW382" s="42"/>
      <c r="POX382" s="42"/>
      <c r="POY382" s="42"/>
      <c r="POZ382" s="42"/>
      <c r="PPA382" s="42"/>
      <c r="PPB382" s="42"/>
      <c r="PPC382" s="42"/>
      <c r="PPD382" s="42"/>
      <c r="PPE382" s="42"/>
      <c r="PPF382" s="42"/>
      <c r="PPG382" s="42"/>
      <c r="PPH382" s="42"/>
      <c r="PPI382" s="42"/>
      <c r="PPJ382" s="42"/>
      <c r="PPK382" s="42"/>
      <c r="PPL382" s="42"/>
      <c r="PPM382" s="42"/>
      <c r="PPN382" s="42"/>
      <c r="PPO382" s="42"/>
      <c r="PPP382" s="42"/>
      <c r="PPQ382" s="42"/>
      <c r="PPR382" s="42"/>
      <c r="PPS382" s="42"/>
      <c r="PPT382" s="42"/>
      <c r="PPU382" s="42"/>
      <c r="PPV382" s="42"/>
      <c r="PPW382" s="42"/>
      <c r="PPX382" s="42"/>
      <c r="PPY382" s="42"/>
      <c r="PPZ382" s="42"/>
      <c r="PQA382" s="42"/>
      <c r="PQB382" s="42"/>
      <c r="PQC382" s="42"/>
      <c r="PQD382" s="42"/>
      <c r="PQE382" s="42"/>
      <c r="PQF382" s="42"/>
      <c r="PQG382" s="42"/>
      <c r="PQH382" s="42"/>
      <c r="PQI382" s="42"/>
      <c r="PQJ382" s="42"/>
      <c r="PQK382" s="42"/>
      <c r="PQL382" s="42"/>
      <c r="PQM382" s="42"/>
      <c r="PQN382" s="42"/>
      <c r="PQO382" s="42"/>
      <c r="PQP382" s="42"/>
      <c r="PQQ382" s="42"/>
      <c r="PQR382" s="42"/>
      <c r="PQS382" s="42"/>
      <c r="PQT382" s="42"/>
      <c r="PQU382" s="42"/>
      <c r="PQV382" s="42"/>
      <c r="PQW382" s="42"/>
      <c r="PQX382" s="42"/>
      <c r="PQY382" s="42"/>
      <c r="PQZ382" s="42"/>
      <c r="PRA382" s="42"/>
      <c r="PRB382" s="42"/>
      <c r="PRC382" s="42"/>
      <c r="PRD382" s="42"/>
      <c r="PRE382" s="42"/>
      <c r="PRF382" s="42"/>
      <c r="PRG382" s="42"/>
      <c r="PRH382" s="42"/>
      <c r="PRI382" s="42"/>
      <c r="PRJ382" s="42"/>
      <c r="PRK382" s="42"/>
      <c r="PRL382" s="42"/>
      <c r="PRM382" s="42"/>
      <c r="PRN382" s="42"/>
      <c r="PRO382" s="42"/>
      <c r="PRP382" s="42"/>
      <c r="PRQ382" s="42"/>
      <c r="PRR382" s="42"/>
      <c r="PRS382" s="42"/>
      <c r="PRT382" s="42"/>
      <c r="PRU382" s="42"/>
      <c r="PRV382" s="42"/>
      <c r="PRW382" s="42"/>
      <c r="PRX382" s="42"/>
      <c r="PRY382" s="42"/>
      <c r="PRZ382" s="42"/>
      <c r="PSA382" s="42"/>
      <c r="PSB382" s="42"/>
      <c r="PSC382" s="42"/>
      <c r="PSD382" s="42"/>
      <c r="PSE382" s="42"/>
      <c r="PSF382" s="42"/>
      <c r="PSG382" s="42"/>
      <c r="PSH382" s="42"/>
      <c r="PSI382" s="42"/>
      <c r="PSJ382" s="42"/>
      <c r="PSK382" s="42"/>
      <c r="PSL382" s="42"/>
      <c r="PSM382" s="42"/>
      <c r="PSN382" s="42"/>
      <c r="PSO382" s="42"/>
      <c r="PSP382" s="42"/>
      <c r="PSQ382" s="42"/>
      <c r="PSR382" s="42"/>
      <c r="PSS382" s="42"/>
      <c r="PST382" s="42"/>
      <c r="PSU382" s="42"/>
      <c r="PSV382" s="42"/>
      <c r="PSW382" s="42"/>
      <c r="PSX382" s="42"/>
      <c r="PSY382" s="42"/>
      <c r="PSZ382" s="42"/>
      <c r="PTA382" s="42"/>
      <c r="PTB382" s="42"/>
      <c r="PTC382" s="42"/>
      <c r="PTD382" s="42"/>
      <c r="PTE382" s="42"/>
      <c r="PTF382" s="42"/>
      <c r="PTG382" s="42"/>
      <c r="PTH382" s="42"/>
      <c r="PTI382" s="42"/>
      <c r="PTJ382" s="42"/>
      <c r="PTK382" s="42"/>
      <c r="PTL382" s="42"/>
      <c r="PTM382" s="42"/>
      <c r="PTN382" s="42"/>
      <c r="PTO382" s="42"/>
      <c r="PTP382" s="42"/>
      <c r="PTQ382" s="42"/>
      <c r="PTR382" s="42"/>
      <c r="PTS382" s="42"/>
      <c r="PTT382" s="42"/>
      <c r="PTU382" s="42"/>
      <c r="PTV382" s="42"/>
      <c r="PTW382" s="42"/>
      <c r="PTX382" s="42"/>
      <c r="PTY382" s="42"/>
      <c r="PTZ382" s="42"/>
      <c r="PUA382" s="42"/>
      <c r="PUB382" s="42"/>
      <c r="PUC382" s="42"/>
      <c r="PUD382" s="42"/>
      <c r="PUE382" s="42"/>
      <c r="PUF382" s="42"/>
      <c r="PUG382" s="42"/>
      <c r="PUH382" s="42"/>
      <c r="PUI382" s="42"/>
      <c r="PUJ382" s="42"/>
      <c r="PUK382" s="42"/>
      <c r="PUL382" s="42"/>
      <c r="PUM382" s="42"/>
      <c r="PUN382" s="42"/>
      <c r="PUO382" s="42"/>
      <c r="PUP382" s="42"/>
      <c r="PUQ382" s="42"/>
      <c r="PUR382" s="42"/>
      <c r="PUS382" s="42"/>
      <c r="PUT382" s="42"/>
      <c r="PUU382" s="42"/>
      <c r="PUV382" s="42"/>
      <c r="PUW382" s="42"/>
      <c r="PUX382" s="42"/>
      <c r="PUY382" s="42"/>
      <c r="PUZ382" s="42"/>
      <c r="PVA382" s="42"/>
      <c r="PVB382" s="42"/>
      <c r="PVC382" s="42"/>
      <c r="PVD382" s="42"/>
      <c r="PVE382" s="42"/>
      <c r="PVF382" s="42"/>
      <c r="PVG382" s="42"/>
      <c r="PVH382" s="42"/>
      <c r="PVI382" s="42"/>
      <c r="PVJ382" s="42"/>
      <c r="PVK382" s="42"/>
      <c r="PVL382" s="42"/>
      <c r="PVM382" s="42"/>
      <c r="PVN382" s="42"/>
      <c r="PVO382" s="42"/>
      <c r="PVP382" s="42"/>
      <c r="PVQ382" s="42"/>
      <c r="PVR382" s="42"/>
      <c r="PVS382" s="42"/>
      <c r="PVT382" s="42"/>
      <c r="PVU382" s="42"/>
      <c r="PVV382" s="42"/>
      <c r="PVW382" s="42"/>
      <c r="PVX382" s="42"/>
      <c r="PVY382" s="42"/>
      <c r="PVZ382" s="42"/>
      <c r="PWA382" s="42"/>
      <c r="PWB382" s="42"/>
      <c r="PWC382" s="42"/>
      <c r="PWD382" s="42"/>
      <c r="PWE382" s="42"/>
      <c r="PWF382" s="42"/>
      <c r="PWG382" s="42"/>
      <c r="PWH382" s="42"/>
      <c r="PWI382" s="42"/>
      <c r="PWJ382" s="42"/>
      <c r="PWK382" s="42"/>
      <c r="PWL382" s="42"/>
      <c r="PWM382" s="42"/>
      <c r="PWN382" s="42"/>
      <c r="PWO382" s="42"/>
      <c r="PWP382" s="42"/>
      <c r="PWQ382" s="42"/>
      <c r="PWR382" s="42"/>
      <c r="PWS382" s="42"/>
      <c r="PWT382" s="42"/>
      <c r="PWU382" s="42"/>
      <c r="PWV382" s="42"/>
      <c r="PWW382" s="42"/>
      <c r="PWX382" s="42"/>
      <c r="PWY382" s="42"/>
      <c r="PWZ382" s="42"/>
      <c r="PXA382" s="42"/>
      <c r="PXB382" s="42"/>
      <c r="PXC382" s="42"/>
      <c r="PXD382" s="42"/>
      <c r="PXE382" s="42"/>
      <c r="PXF382" s="42"/>
      <c r="PXG382" s="42"/>
      <c r="PXH382" s="42"/>
      <c r="PXI382" s="42"/>
      <c r="PXJ382" s="42"/>
      <c r="PXK382" s="42"/>
      <c r="PXL382" s="42"/>
      <c r="PXM382" s="42"/>
      <c r="PXN382" s="42"/>
      <c r="PXO382" s="42"/>
      <c r="PXP382" s="42"/>
      <c r="PXQ382" s="42"/>
      <c r="PXR382" s="42"/>
      <c r="PXS382" s="42"/>
      <c r="PXT382" s="42"/>
      <c r="PXU382" s="42"/>
      <c r="PXV382" s="42"/>
      <c r="PXW382" s="42"/>
      <c r="PXX382" s="42"/>
      <c r="PXY382" s="42"/>
      <c r="PXZ382" s="42"/>
      <c r="PYA382" s="42"/>
      <c r="PYB382" s="42"/>
      <c r="PYC382" s="42"/>
      <c r="PYD382" s="42"/>
      <c r="PYE382" s="42"/>
      <c r="PYF382" s="42"/>
      <c r="PYG382" s="42"/>
      <c r="PYH382" s="42"/>
      <c r="PYI382" s="42"/>
      <c r="PYJ382" s="42"/>
      <c r="PYK382" s="42"/>
      <c r="PYL382" s="42"/>
      <c r="PYM382" s="42"/>
      <c r="PYN382" s="42"/>
      <c r="PYO382" s="42"/>
      <c r="PYP382" s="42"/>
      <c r="PYQ382" s="42"/>
      <c r="PYR382" s="42"/>
      <c r="PYS382" s="42"/>
      <c r="PYT382" s="42"/>
      <c r="PYU382" s="42"/>
      <c r="PYV382" s="42"/>
      <c r="PYW382" s="42"/>
      <c r="PYX382" s="42"/>
      <c r="PYY382" s="42"/>
      <c r="PYZ382" s="42"/>
      <c r="PZA382" s="42"/>
      <c r="PZB382" s="42"/>
      <c r="PZC382" s="42"/>
      <c r="PZD382" s="42"/>
      <c r="PZE382" s="42"/>
      <c r="PZF382" s="42"/>
      <c r="PZG382" s="42"/>
      <c r="PZH382" s="42"/>
      <c r="PZI382" s="42"/>
      <c r="PZJ382" s="42"/>
      <c r="PZK382" s="42"/>
      <c r="PZL382" s="42"/>
      <c r="PZM382" s="42"/>
      <c r="PZN382" s="42"/>
      <c r="PZO382" s="42"/>
      <c r="PZP382" s="42"/>
      <c r="PZQ382" s="42"/>
      <c r="PZR382" s="42"/>
      <c r="PZS382" s="42"/>
      <c r="PZT382" s="42"/>
      <c r="PZU382" s="42"/>
      <c r="PZV382" s="42"/>
      <c r="PZW382" s="42"/>
      <c r="PZX382" s="42"/>
      <c r="PZY382" s="42"/>
      <c r="PZZ382" s="42"/>
      <c r="QAA382" s="42"/>
      <c r="QAB382" s="42"/>
      <c r="QAC382" s="42"/>
      <c r="QAD382" s="42"/>
      <c r="QAE382" s="42"/>
      <c r="QAF382" s="42"/>
      <c r="QAG382" s="42"/>
      <c r="QAH382" s="42"/>
      <c r="QAI382" s="42"/>
      <c r="QAJ382" s="42"/>
      <c r="QAK382" s="42"/>
      <c r="QAL382" s="42"/>
      <c r="QAM382" s="42"/>
      <c r="QAN382" s="42"/>
      <c r="QAO382" s="42"/>
      <c r="QAP382" s="42"/>
      <c r="QAQ382" s="42"/>
      <c r="QAR382" s="42"/>
      <c r="QAS382" s="42"/>
      <c r="QAT382" s="42"/>
      <c r="QAU382" s="42"/>
      <c r="QAV382" s="42"/>
      <c r="QAW382" s="42"/>
      <c r="QAX382" s="42"/>
      <c r="QAY382" s="42"/>
      <c r="QAZ382" s="42"/>
      <c r="QBA382" s="42"/>
      <c r="QBB382" s="42"/>
      <c r="QBC382" s="42"/>
      <c r="QBD382" s="42"/>
      <c r="QBE382" s="42"/>
      <c r="QBF382" s="42"/>
      <c r="QBG382" s="42"/>
      <c r="QBH382" s="42"/>
      <c r="QBI382" s="42"/>
      <c r="QBJ382" s="42"/>
      <c r="QBK382" s="42"/>
      <c r="QBL382" s="42"/>
      <c r="QBM382" s="42"/>
      <c r="QBN382" s="42"/>
      <c r="QBO382" s="42"/>
      <c r="QBP382" s="42"/>
      <c r="QBQ382" s="42"/>
      <c r="QBR382" s="42"/>
      <c r="QBS382" s="42"/>
      <c r="QBT382" s="42"/>
      <c r="QBU382" s="42"/>
      <c r="QBV382" s="42"/>
      <c r="QBW382" s="42"/>
      <c r="QBX382" s="42"/>
      <c r="QBY382" s="42"/>
      <c r="QBZ382" s="42"/>
      <c r="QCA382" s="42"/>
      <c r="QCB382" s="42"/>
      <c r="QCC382" s="42"/>
      <c r="QCD382" s="42"/>
      <c r="QCE382" s="42"/>
      <c r="QCF382" s="42"/>
      <c r="QCG382" s="42"/>
      <c r="QCH382" s="42"/>
      <c r="QCI382" s="42"/>
      <c r="QCJ382" s="42"/>
      <c r="QCK382" s="42"/>
      <c r="QCL382" s="42"/>
      <c r="QCM382" s="42"/>
      <c r="QCN382" s="42"/>
      <c r="QCO382" s="42"/>
      <c r="QCP382" s="42"/>
      <c r="QCQ382" s="42"/>
      <c r="QCR382" s="42"/>
      <c r="QCS382" s="42"/>
      <c r="QCT382" s="42"/>
      <c r="QCU382" s="42"/>
      <c r="QCV382" s="42"/>
      <c r="QCW382" s="42"/>
      <c r="QCX382" s="42"/>
      <c r="QCY382" s="42"/>
      <c r="QCZ382" s="42"/>
      <c r="QDA382" s="42"/>
      <c r="QDB382" s="42"/>
      <c r="QDC382" s="42"/>
      <c r="QDD382" s="42"/>
      <c r="QDE382" s="42"/>
      <c r="QDF382" s="42"/>
      <c r="QDG382" s="42"/>
      <c r="QDH382" s="42"/>
      <c r="QDI382" s="42"/>
      <c r="QDJ382" s="42"/>
      <c r="QDK382" s="42"/>
      <c r="QDL382" s="42"/>
      <c r="QDM382" s="42"/>
      <c r="QDN382" s="42"/>
      <c r="QDO382" s="42"/>
      <c r="QDP382" s="42"/>
      <c r="QDQ382" s="42"/>
      <c r="QDR382" s="42"/>
      <c r="QDS382" s="42"/>
      <c r="QDT382" s="42"/>
      <c r="QDU382" s="42"/>
      <c r="QDV382" s="42"/>
      <c r="QDW382" s="42"/>
      <c r="QDX382" s="42"/>
      <c r="QDY382" s="42"/>
      <c r="QDZ382" s="42"/>
      <c r="QEA382" s="42"/>
      <c r="QEB382" s="42"/>
      <c r="QEC382" s="42"/>
      <c r="QED382" s="42"/>
      <c r="QEE382" s="42"/>
      <c r="QEF382" s="42"/>
      <c r="QEG382" s="42"/>
      <c r="QEH382" s="42"/>
      <c r="QEI382" s="42"/>
      <c r="QEJ382" s="42"/>
      <c r="QEK382" s="42"/>
      <c r="QEL382" s="42"/>
      <c r="QEM382" s="42"/>
      <c r="QEN382" s="42"/>
      <c r="QEO382" s="42"/>
      <c r="QEP382" s="42"/>
      <c r="QEQ382" s="42"/>
      <c r="QER382" s="42"/>
      <c r="QES382" s="42"/>
      <c r="QET382" s="42"/>
      <c r="QEU382" s="42"/>
      <c r="QEV382" s="42"/>
      <c r="QEW382" s="42"/>
      <c r="QEX382" s="42"/>
      <c r="QEY382" s="42"/>
      <c r="QEZ382" s="42"/>
      <c r="QFA382" s="42"/>
      <c r="QFB382" s="42"/>
      <c r="QFC382" s="42"/>
      <c r="QFD382" s="42"/>
      <c r="QFE382" s="42"/>
      <c r="QFF382" s="42"/>
      <c r="QFG382" s="42"/>
      <c r="QFH382" s="42"/>
      <c r="QFI382" s="42"/>
      <c r="QFJ382" s="42"/>
      <c r="QFK382" s="42"/>
      <c r="QFL382" s="42"/>
      <c r="QFM382" s="42"/>
      <c r="QFN382" s="42"/>
      <c r="QFO382" s="42"/>
      <c r="QFP382" s="42"/>
      <c r="QFQ382" s="42"/>
      <c r="QFR382" s="42"/>
      <c r="QFS382" s="42"/>
      <c r="QFT382" s="42"/>
      <c r="QFU382" s="42"/>
      <c r="QFV382" s="42"/>
      <c r="QFW382" s="42"/>
      <c r="QFX382" s="42"/>
      <c r="QFY382" s="42"/>
      <c r="QFZ382" s="42"/>
      <c r="QGA382" s="42"/>
      <c r="QGB382" s="42"/>
      <c r="QGC382" s="42"/>
      <c r="QGD382" s="42"/>
      <c r="QGE382" s="42"/>
      <c r="QGF382" s="42"/>
      <c r="QGG382" s="42"/>
      <c r="QGH382" s="42"/>
      <c r="QGI382" s="42"/>
      <c r="QGJ382" s="42"/>
      <c r="QGK382" s="42"/>
      <c r="QGL382" s="42"/>
      <c r="QGM382" s="42"/>
      <c r="QGN382" s="42"/>
      <c r="QGO382" s="42"/>
      <c r="QGP382" s="42"/>
      <c r="QGQ382" s="42"/>
      <c r="QGR382" s="42"/>
      <c r="QGS382" s="42"/>
      <c r="QGT382" s="42"/>
      <c r="QGU382" s="42"/>
      <c r="QGV382" s="42"/>
      <c r="QGW382" s="42"/>
      <c r="QGX382" s="42"/>
      <c r="QGY382" s="42"/>
      <c r="QGZ382" s="42"/>
      <c r="QHA382" s="42"/>
      <c r="QHB382" s="42"/>
      <c r="QHC382" s="42"/>
      <c r="QHD382" s="42"/>
      <c r="QHE382" s="42"/>
      <c r="QHF382" s="42"/>
      <c r="QHG382" s="42"/>
      <c r="QHH382" s="42"/>
      <c r="QHI382" s="42"/>
      <c r="QHJ382" s="42"/>
      <c r="QHK382" s="42"/>
      <c r="QHL382" s="42"/>
      <c r="QHM382" s="42"/>
      <c r="QHN382" s="42"/>
      <c r="QHO382" s="42"/>
      <c r="QHP382" s="42"/>
      <c r="QHQ382" s="42"/>
      <c r="QHR382" s="42"/>
      <c r="QHS382" s="42"/>
      <c r="QHT382" s="42"/>
      <c r="QHU382" s="42"/>
      <c r="QHV382" s="42"/>
      <c r="QHW382" s="42"/>
      <c r="QHX382" s="42"/>
      <c r="QHY382" s="42"/>
      <c r="QHZ382" s="42"/>
      <c r="QIA382" s="42"/>
      <c r="QIB382" s="42"/>
      <c r="QIC382" s="42"/>
      <c r="QID382" s="42"/>
      <c r="QIE382" s="42"/>
      <c r="QIF382" s="42"/>
      <c r="QIG382" s="42"/>
      <c r="QIH382" s="42"/>
      <c r="QII382" s="42"/>
      <c r="QIJ382" s="42"/>
      <c r="QIK382" s="42"/>
      <c r="QIL382" s="42"/>
      <c r="QIM382" s="42"/>
      <c r="QIN382" s="42"/>
      <c r="QIO382" s="42"/>
      <c r="QIP382" s="42"/>
      <c r="QIQ382" s="42"/>
      <c r="QIR382" s="42"/>
      <c r="QIS382" s="42"/>
      <c r="QIT382" s="42"/>
      <c r="QIU382" s="42"/>
      <c r="QIV382" s="42"/>
      <c r="QIW382" s="42"/>
      <c r="QIX382" s="42"/>
      <c r="QIY382" s="42"/>
      <c r="QIZ382" s="42"/>
      <c r="QJA382" s="42"/>
      <c r="QJB382" s="42"/>
      <c r="QJC382" s="42"/>
      <c r="QJD382" s="42"/>
      <c r="QJE382" s="42"/>
      <c r="QJF382" s="42"/>
      <c r="QJG382" s="42"/>
      <c r="QJH382" s="42"/>
      <c r="QJI382" s="42"/>
      <c r="QJJ382" s="42"/>
      <c r="QJK382" s="42"/>
      <c r="QJL382" s="42"/>
      <c r="QJM382" s="42"/>
      <c r="QJN382" s="42"/>
      <c r="QJO382" s="42"/>
      <c r="QJP382" s="42"/>
      <c r="QJQ382" s="42"/>
      <c r="QJR382" s="42"/>
      <c r="QJS382" s="42"/>
      <c r="QJT382" s="42"/>
      <c r="QJU382" s="42"/>
      <c r="QJV382" s="42"/>
      <c r="QJW382" s="42"/>
      <c r="QJX382" s="42"/>
      <c r="QJY382" s="42"/>
      <c r="QJZ382" s="42"/>
      <c r="QKA382" s="42"/>
      <c r="QKB382" s="42"/>
      <c r="QKC382" s="42"/>
      <c r="QKD382" s="42"/>
      <c r="QKE382" s="42"/>
      <c r="QKF382" s="42"/>
      <c r="QKG382" s="42"/>
      <c r="QKH382" s="42"/>
      <c r="QKI382" s="42"/>
      <c r="QKJ382" s="42"/>
      <c r="QKK382" s="42"/>
      <c r="QKL382" s="42"/>
      <c r="QKM382" s="42"/>
      <c r="QKN382" s="42"/>
      <c r="QKO382" s="42"/>
      <c r="QKP382" s="42"/>
      <c r="QKQ382" s="42"/>
      <c r="QKR382" s="42"/>
      <c r="QKS382" s="42"/>
      <c r="QKT382" s="42"/>
      <c r="QKU382" s="42"/>
      <c r="QKV382" s="42"/>
      <c r="QKW382" s="42"/>
      <c r="QKX382" s="42"/>
      <c r="QKY382" s="42"/>
      <c r="QKZ382" s="42"/>
      <c r="QLA382" s="42"/>
      <c r="QLB382" s="42"/>
      <c r="QLC382" s="42"/>
      <c r="QLD382" s="42"/>
      <c r="QLE382" s="42"/>
      <c r="QLF382" s="42"/>
      <c r="QLG382" s="42"/>
      <c r="QLH382" s="42"/>
      <c r="QLI382" s="42"/>
      <c r="QLJ382" s="42"/>
      <c r="QLK382" s="42"/>
      <c r="QLL382" s="42"/>
      <c r="QLM382" s="42"/>
      <c r="QLN382" s="42"/>
      <c r="QLO382" s="42"/>
      <c r="QLP382" s="42"/>
      <c r="QLQ382" s="42"/>
      <c r="QLR382" s="42"/>
      <c r="QLS382" s="42"/>
      <c r="QLT382" s="42"/>
      <c r="QLU382" s="42"/>
      <c r="QLV382" s="42"/>
      <c r="QLW382" s="42"/>
      <c r="QLX382" s="42"/>
      <c r="QLY382" s="42"/>
      <c r="QLZ382" s="42"/>
      <c r="QMA382" s="42"/>
      <c r="QMB382" s="42"/>
      <c r="QMC382" s="42"/>
      <c r="QMD382" s="42"/>
      <c r="QME382" s="42"/>
      <c r="QMF382" s="42"/>
      <c r="QMG382" s="42"/>
      <c r="QMH382" s="42"/>
      <c r="QMI382" s="42"/>
      <c r="QMJ382" s="42"/>
      <c r="QMK382" s="42"/>
      <c r="QML382" s="42"/>
      <c r="QMM382" s="42"/>
      <c r="QMN382" s="42"/>
      <c r="QMO382" s="42"/>
      <c r="QMP382" s="42"/>
      <c r="QMQ382" s="42"/>
      <c r="QMR382" s="42"/>
      <c r="QMS382" s="42"/>
      <c r="QMT382" s="42"/>
      <c r="QMU382" s="42"/>
      <c r="QMV382" s="42"/>
      <c r="QMW382" s="42"/>
      <c r="QMX382" s="42"/>
      <c r="QMY382" s="42"/>
      <c r="QMZ382" s="42"/>
      <c r="QNA382" s="42"/>
      <c r="QNB382" s="42"/>
      <c r="QNC382" s="42"/>
      <c r="QND382" s="42"/>
      <c r="QNE382" s="42"/>
      <c r="QNF382" s="42"/>
      <c r="QNG382" s="42"/>
      <c r="QNH382" s="42"/>
      <c r="QNI382" s="42"/>
      <c r="QNJ382" s="42"/>
      <c r="QNK382" s="42"/>
      <c r="QNL382" s="42"/>
      <c r="QNM382" s="42"/>
      <c r="QNN382" s="42"/>
      <c r="QNO382" s="42"/>
      <c r="QNP382" s="42"/>
      <c r="QNQ382" s="42"/>
      <c r="QNR382" s="42"/>
      <c r="QNS382" s="42"/>
      <c r="QNT382" s="42"/>
      <c r="QNU382" s="42"/>
      <c r="QNV382" s="42"/>
      <c r="QNW382" s="42"/>
      <c r="QNX382" s="42"/>
      <c r="QNY382" s="42"/>
      <c r="QNZ382" s="42"/>
      <c r="QOA382" s="42"/>
      <c r="QOB382" s="42"/>
      <c r="QOC382" s="42"/>
      <c r="QOD382" s="42"/>
      <c r="QOE382" s="42"/>
      <c r="QOF382" s="42"/>
      <c r="QOG382" s="42"/>
      <c r="QOH382" s="42"/>
      <c r="QOI382" s="42"/>
      <c r="QOJ382" s="42"/>
      <c r="QOK382" s="42"/>
      <c r="QOL382" s="42"/>
      <c r="QOM382" s="42"/>
      <c r="QON382" s="42"/>
      <c r="QOO382" s="42"/>
      <c r="QOP382" s="42"/>
      <c r="QOQ382" s="42"/>
      <c r="QOR382" s="42"/>
      <c r="QOS382" s="42"/>
      <c r="QOT382" s="42"/>
      <c r="QOU382" s="42"/>
      <c r="QOV382" s="42"/>
      <c r="QOW382" s="42"/>
      <c r="QOX382" s="42"/>
      <c r="QOY382" s="42"/>
      <c r="QOZ382" s="42"/>
      <c r="QPA382" s="42"/>
      <c r="QPB382" s="42"/>
      <c r="QPC382" s="42"/>
      <c r="QPD382" s="42"/>
      <c r="QPE382" s="42"/>
      <c r="QPF382" s="42"/>
      <c r="QPG382" s="42"/>
      <c r="QPH382" s="42"/>
      <c r="QPI382" s="42"/>
      <c r="QPJ382" s="42"/>
      <c r="QPK382" s="42"/>
      <c r="QPL382" s="42"/>
      <c r="QPM382" s="42"/>
      <c r="QPN382" s="42"/>
      <c r="QPO382" s="42"/>
      <c r="QPP382" s="42"/>
      <c r="QPQ382" s="42"/>
      <c r="QPR382" s="42"/>
      <c r="QPS382" s="42"/>
      <c r="QPT382" s="42"/>
      <c r="QPU382" s="42"/>
      <c r="QPV382" s="42"/>
      <c r="QPW382" s="42"/>
      <c r="QPX382" s="42"/>
      <c r="QPY382" s="42"/>
      <c r="QPZ382" s="42"/>
      <c r="QQA382" s="42"/>
      <c r="QQB382" s="42"/>
      <c r="QQC382" s="42"/>
      <c r="QQD382" s="42"/>
      <c r="QQE382" s="42"/>
      <c r="QQF382" s="42"/>
      <c r="QQG382" s="42"/>
      <c r="QQH382" s="42"/>
      <c r="QQI382" s="42"/>
      <c r="QQJ382" s="42"/>
      <c r="QQK382" s="42"/>
      <c r="QQL382" s="42"/>
      <c r="QQM382" s="42"/>
      <c r="QQN382" s="42"/>
      <c r="QQO382" s="42"/>
      <c r="QQP382" s="42"/>
      <c r="QQQ382" s="42"/>
      <c r="QQR382" s="42"/>
      <c r="QQS382" s="42"/>
      <c r="QQT382" s="42"/>
      <c r="QQU382" s="42"/>
      <c r="QQV382" s="42"/>
      <c r="QQW382" s="42"/>
      <c r="QQX382" s="42"/>
      <c r="QQY382" s="42"/>
      <c r="QQZ382" s="42"/>
      <c r="QRA382" s="42"/>
      <c r="QRB382" s="42"/>
      <c r="QRC382" s="42"/>
      <c r="QRD382" s="42"/>
      <c r="QRE382" s="42"/>
      <c r="QRF382" s="42"/>
      <c r="QRG382" s="42"/>
      <c r="QRH382" s="42"/>
      <c r="QRI382" s="42"/>
      <c r="QRJ382" s="42"/>
      <c r="QRK382" s="42"/>
      <c r="QRL382" s="42"/>
      <c r="QRM382" s="42"/>
      <c r="QRN382" s="42"/>
      <c r="QRO382" s="42"/>
      <c r="QRP382" s="42"/>
      <c r="QRQ382" s="42"/>
      <c r="QRR382" s="42"/>
      <c r="QRS382" s="42"/>
      <c r="QRT382" s="42"/>
      <c r="QRU382" s="42"/>
      <c r="QRV382" s="42"/>
      <c r="QRW382" s="42"/>
      <c r="QRX382" s="42"/>
      <c r="QRY382" s="42"/>
      <c r="QRZ382" s="42"/>
      <c r="QSA382" s="42"/>
      <c r="QSB382" s="42"/>
      <c r="QSC382" s="42"/>
      <c r="QSD382" s="42"/>
      <c r="QSE382" s="42"/>
      <c r="QSF382" s="42"/>
      <c r="QSG382" s="42"/>
      <c r="QSH382" s="42"/>
      <c r="QSI382" s="42"/>
      <c r="QSJ382" s="42"/>
      <c r="QSK382" s="42"/>
      <c r="QSL382" s="42"/>
      <c r="QSM382" s="42"/>
      <c r="QSN382" s="42"/>
      <c r="QSO382" s="42"/>
      <c r="QSP382" s="42"/>
      <c r="QSQ382" s="42"/>
      <c r="QSR382" s="42"/>
      <c r="QSS382" s="42"/>
      <c r="QST382" s="42"/>
      <c r="QSU382" s="42"/>
      <c r="QSV382" s="42"/>
      <c r="QSW382" s="42"/>
      <c r="QSX382" s="42"/>
      <c r="QSY382" s="42"/>
      <c r="QSZ382" s="42"/>
      <c r="QTA382" s="42"/>
      <c r="QTB382" s="42"/>
      <c r="QTC382" s="42"/>
      <c r="QTD382" s="42"/>
      <c r="QTE382" s="42"/>
      <c r="QTF382" s="42"/>
      <c r="QTG382" s="42"/>
      <c r="QTH382" s="42"/>
      <c r="QTI382" s="42"/>
      <c r="QTJ382" s="42"/>
      <c r="QTK382" s="42"/>
      <c r="QTL382" s="42"/>
      <c r="QTM382" s="42"/>
      <c r="QTN382" s="42"/>
      <c r="QTO382" s="42"/>
      <c r="QTP382" s="42"/>
      <c r="QTQ382" s="42"/>
      <c r="QTR382" s="42"/>
      <c r="QTS382" s="42"/>
      <c r="QTT382" s="42"/>
      <c r="QTU382" s="42"/>
      <c r="QTV382" s="42"/>
      <c r="QTW382" s="42"/>
      <c r="QTX382" s="42"/>
      <c r="QTY382" s="42"/>
      <c r="QTZ382" s="42"/>
      <c r="QUA382" s="42"/>
      <c r="QUB382" s="42"/>
      <c r="QUC382" s="42"/>
      <c r="QUD382" s="42"/>
      <c r="QUE382" s="42"/>
      <c r="QUF382" s="42"/>
      <c r="QUG382" s="42"/>
      <c r="QUH382" s="42"/>
      <c r="QUI382" s="42"/>
      <c r="QUJ382" s="42"/>
      <c r="QUK382" s="42"/>
      <c r="QUL382" s="42"/>
      <c r="QUM382" s="42"/>
      <c r="QUN382" s="42"/>
      <c r="QUO382" s="42"/>
      <c r="QUP382" s="42"/>
      <c r="QUQ382" s="42"/>
      <c r="QUR382" s="42"/>
      <c r="QUS382" s="42"/>
      <c r="QUT382" s="42"/>
      <c r="QUU382" s="42"/>
      <c r="QUV382" s="42"/>
      <c r="QUW382" s="42"/>
      <c r="QUX382" s="42"/>
      <c r="QUY382" s="42"/>
      <c r="QUZ382" s="42"/>
      <c r="QVA382" s="42"/>
      <c r="QVB382" s="42"/>
      <c r="QVC382" s="42"/>
      <c r="QVD382" s="42"/>
      <c r="QVE382" s="42"/>
      <c r="QVF382" s="42"/>
      <c r="QVG382" s="42"/>
      <c r="QVH382" s="42"/>
      <c r="QVI382" s="42"/>
      <c r="QVJ382" s="42"/>
      <c r="QVK382" s="42"/>
      <c r="QVL382" s="42"/>
      <c r="QVM382" s="42"/>
      <c r="QVN382" s="42"/>
      <c r="QVO382" s="42"/>
      <c r="QVP382" s="42"/>
      <c r="QVQ382" s="42"/>
      <c r="QVR382" s="42"/>
      <c r="QVS382" s="42"/>
      <c r="QVT382" s="42"/>
      <c r="QVU382" s="42"/>
      <c r="QVV382" s="42"/>
      <c r="QVW382" s="42"/>
      <c r="QVX382" s="42"/>
      <c r="QVY382" s="42"/>
      <c r="QVZ382" s="42"/>
      <c r="QWA382" s="42"/>
      <c r="QWB382" s="42"/>
      <c r="QWC382" s="42"/>
      <c r="QWD382" s="42"/>
      <c r="QWE382" s="42"/>
      <c r="QWF382" s="42"/>
      <c r="QWG382" s="42"/>
      <c r="QWH382" s="42"/>
      <c r="QWI382" s="42"/>
      <c r="QWJ382" s="42"/>
      <c r="QWK382" s="42"/>
      <c r="QWL382" s="42"/>
      <c r="QWM382" s="42"/>
      <c r="QWN382" s="42"/>
      <c r="QWO382" s="42"/>
      <c r="QWP382" s="42"/>
      <c r="QWQ382" s="42"/>
      <c r="QWR382" s="42"/>
      <c r="QWS382" s="42"/>
      <c r="QWT382" s="42"/>
      <c r="QWU382" s="42"/>
      <c r="QWV382" s="42"/>
      <c r="QWW382" s="42"/>
      <c r="QWX382" s="42"/>
      <c r="QWY382" s="42"/>
      <c r="QWZ382" s="42"/>
      <c r="QXA382" s="42"/>
      <c r="QXB382" s="42"/>
      <c r="QXC382" s="42"/>
      <c r="QXD382" s="42"/>
      <c r="QXE382" s="42"/>
      <c r="QXF382" s="42"/>
      <c r="QXG382" s="42"/>
      <c r="QXH382" s="42"/>
      <c r="QXI382" s="42"/>
      <c r="QXJ382" s="42"/>
      <c r="QXK382" s="42"/>
      <c r="QXL382" s="42"/>
      <c r="QXM382" s="42"/>
      <c r="QXN382" s="42"/>
      <c r="QXO382" s="42"/>
      <c r="QXP382" s="42"/>
      <c r="QXQ382" s="42"/>
      <c r="QXR382" s="42"/>
      <c r="QXS382" s="42"/>
      <c r="QXT382" s="42"/>
      <c r="QXU382" s="42"/>
      <c r="QXV382" s="42"/>
      <c r="QXW382" s="42"/>
      <c r="QXX382" s="42"/>
      <c r="QXY382" s="42"/>
      <c r="QXZ382" s="42"/>
      <c r="QYA382" s="42"/>
      <c r="QYB382" s="42"/>
      <c r="QYC382" s="42"/>
      <c r="QYD382" s="42"/>
      <c r="QYE382" s="42"/>
      <c r="QYF382" s="42"/>
      <c r="QYG382" s="42"/>
      <c r="QYH382" s="42"/>
      <c r="QYI382" s="42"/>
      <c r="QYJ382" s="42"/>
      <c r="QYK382" s="42"/>
      <c r="QYL382" s="42"/>
      <c r="QYM382" s="42"/>
      <c r="QYN382" s="42"/>
      <c r="QYO382" s="42"/>
      <c r="QYP382" s="42"/>
      <c r="QYQ382" s="42"/>
      <c r="QYR382" s="42"/>
      <c r="QYS382" s="42"/>
      <c r="QYT382" s="42"/>
      <c r="QYU382" s="42"/>
      <c r="QYV382" s="42"/>
      <c r="QYW382" s="42"/>
      <c r="QYX382" s="42"/>
      <c r="QYY382" s="42"/>
      <c r="QYZ382" s="42"/>
      <c r="QZA382" s="42"/>
      <c r="QZB382" s="42"/>
      <c r="QZC382" s="42"/>
      <c r="QZD382" s="42"/>
      <c r="QZE382" s="42"/>
      <c r="QZF382" s="42"/>
      <c r="QZG382" s="42"/>
      <c r="QZH382" s="42"/>
      <c r="QZI382" s="42"/>
      <c r="QZJ382" s="42"/>
      <c r="QZK382" s="42"/>
      <c r="QZL382" s="42"/>
      <c r="QZM382" s="42"/>
      <c r="QZN382" s="42"/>
      <c r="QZO382" s="42"/>
      <c r="QZP382" s="42"/>
      <c r="QZQ382" s="42"/>
      <c r="QZR382" s="42"/>
      <c r="QZS382" s="42"/>
      <c r="QZT382" s="42"/>
      <c r="QZU382" s="42"/>
      <c r="QZV382" s="42"/>
      <c r="QZW382" s="42"/>
      <c r="QZX382" s="42"/>
      <c r="QZY382" s="42"/>
      <c r="QZZ382" s="42"/>
      <c r="RAA382" s="42"/>
      <c r="RAB382" s="42"/>
      <c r="RAC382" s="42"/>
      <c r="RAD382" s="42"/>
      <c r="RAE382" s="42"/>
      <c r="RAF382" s="42"/>
      <c r="RAG382" s="42"/>
      <c r="RAH382" s="42"/>
      <c r="RAI382" s="42"/>
      <c r="RAJ382" s="42"/>
      <c r="RAK382" s="42"/>
      <c r="RAL382" s="42"/>
      <c r="RAM382" s="42"/>
      <c r="RAN382" s="42"/>
      <c r="RAO382" s="42"/>
      <c r="RAP382" s="42"/>
      <c r="RAQ382" s="42"/>
      <c r="RAR382" s="42"/>
      <c r="RAS382" s="42"/>
      <c r="RAT382" s="42"/>
      <c r="RAU382" s="42"/>
      <c r="RAV382" s="42"/>
      <c r="RAW382" s="42"/>
      <c r="RAX382" s="42"/>
      <c r="RAY382" s="42"/>
      <c r="RAZ382" s="42"/>
      <c r="RBA382" s="42"/>
      <c r="RBB382" s="42"/>
      <c r="RBC382" s="42"/>
      <c r="RBD382" s="42"/>
      <c r="RBE382" s="42"/>
      <c r="RBF382" s="42"/>
      <c r="RBG382" s="42"/>
      <c r="RBH382" s="42"/>
      <c r="RBI382" s="42"/>
      <c r="RBJ382" s="42"/>
      <c r="RBK382" s="42"/>
      <c r="RBL382" s="42"/>
      <c r="RBM382" s="42"/>
      <c r="RBN382" s="42"/>
      <c r="RBO382" s="42"/>
      <c r="RBP382" s="42"/>
      <c r="RBQ382" s="42"/>
      <c r="RBR382" s="42"/>
      <c r="RBS382" s="42"/>
      <c r="RBT382" s="42"/>
      <c r="RBU382" s="42"/>
      <c r="RBV382" s="42"/>
      <c r="RBW382" s="42"/>
      <c r="RBX382" s="42"/>
      <c r="RBY382" s="42"/>
      <c r="RBZ382" s="42"/>
      <c r="RCA382" s="42"/>
      <c r="RCB382" s="42"/>
      <c r="RCC382" s="42"/>
      <c r="RCD382" s="42"/>
      <c r="RCE382" s="42"/>
      <c r="RCF382" s="42"/>
      <c r="RCG382" s="42"/>
      <c r="RCH382" s="42"/>
      <c r="RCI382" s="42"/>
      <c r="RCJ382" s="42"/>
      <c r="RCK382" s="42"/>
      <c r="RCL382" s="42"/>
      <c r="RCM382" s="42"/>
      <c r="RCN382" s="42"/>
      <c r="RCO382" s="42"/>
      <c r="RCP382" s="42"/>
      <c r="RCQ382" s="42"/>
      <c r="RCR382" s="42"/>
      <c r="RCS382" s="42"/>
      <c r="RCT382" s="42"/>
      <c r="RCU382" s="42"/>
      <c r="RCV382" s="42"/>
      <c r="RCW382" s="42"/>
      <c r="RCX382" s="42"/>
      <c r="RCY382" s="42"/>
      <c r="RCZ382" s="42"/>
      <c r="RDA382" s="42"/>
      <c r="RDB382" s="42"/>
      <c r="RDC382" s="42"/>
      <c r="RDD382" s="42"/>
      <c r="RDE382" s="42"/>
      <c r="RDF382" s="42"/>
      <c r="RDG382" s="42"/>
      <c r="RDH382" s="42"/>
      <c r="RDI382" s="42"/>
      <c r="RDJ382" s="42"/>
      <c r="RDK382" s="42"/>
      <c r="RDL382" s="42"/>
      <c r="RDM382" s="42"/>
      <c r="RDN382" s="42"/>
      <c r="RDO382" s="42"/>
      <c r="RDP382" s="42"/>
      <c r="RDQ382" s="42"/>
      <c r="RDR382" s="42"/>
      <c r="RDS382" s="42"/>
      <c r="RDT382" s="42"/>
      <c r="RDU382" s="42"/>
      <c r="RDV382" s="42"/>
      <c r="RDW382" s="42"/>
      <c r="RDX382" s="42"/>
      <c r="RDY382" s="42"/>
      <c r="RDZ382" s="42"/>
      <c r="REA382" s="42"/>
      <c r="REB382" s="42"/>
      <c r="REC382" s="42"/>
      <c r="RED382" s="42"/>
      <c r="REE382" s="42"/>
      <c r="REF382" s="42"/>
      <c r="REG382" s="42"/>
      <c r="REH382" s="42"/>
      <c r="REI382" s="42"/>
      <c r="REJ382" s="42"/>
      <c r="REK382" s="42"/>
      <c r="REL382" s="42"/>
      <c r="REM382" s="42"/>
      <c r="REN382" s="42"/>
      <c r="REO382" s="42"/>
      <c r="REP382" s="42"/>
      <c r="REQ382" s="42"/>
      <c r="RER382" s="42"/>
      <c r="RES382" s="42"/>
      <c r="RET382" s="42"/>
      <c r="REU382" s="42"/>
      <c r="REV382" s="42"/>
      <c r="REW382" s="42"/>
      <c r="REX382" s="42"/>
      <c r="REY382" s="42"/>
      <c r="REZ382" s="42"/>
      <c r="RFA382" s="42"/>
      <c r="RFB382" s="42"/>
      <c r="RFC382" s="42"/>
      <c r="RFD382" s="42"/>
      <c r="RFE382" s="42"/>
      <c r="RFF382" s="42"/>
      <c r="RFG382" s="42"/>
      <c r="RFH382" s="42"/>
      <c r="RFI382" s="42"/>
      <c r="RFJ382" s="42"/>
      <c r="RFK382" s="42"/>
      <c r="RFL382" s="42"/>
      <c r="RFM382" s="42"/>
      <c r="RFN382" s="42"/>
      <c r="RFO382" s="42"/>
      <c r="RFP382" s="42"/>
      <c r="RFQ382" s="42"/>
      <c r="RFR382" s="42"/>
      <c r="RFS382" s="42"/>
      <c r="RFT382" s="42"/>
      <c r="RFU382" s="42"/>
      <c r="RFV382" s="42"/>
      <c r="RFW382" s="42"/>
      <c r="RFX382" s="42"/>
      <c r="RFY382" s="42"/>
      <c r="RFZ382" s="42"/>
      <c r="RGA382" s="42"/>
      <c r="RGB382" s="42"/>
      <c r="RGC382" s="42"/>
      <c r="RGD382" s="42"/>
      <c r="RGE382" s="42"/>
      <c r="RGF382" s="42"/>
      <c r="RGG382" s="42"/>
      <c r="RGH382" s="42"/>
      <c r="RGI382" s="42"/>
      <c r="RGJ382" s="42"/>
      <c r="RGK382" s="42"/>
      <c r="RGL382" s="42"/>
      <c r="RGM382" s="42"/>
      <c r="RGN382" s="42"/>
      <c r="RGO382" s="42"/>
      <c r="RGP382" s="42"/>
      <c r="RGQ382" s="42"/>
      <c r="RGR382" s="42"/>
      <c r="RGS382" s="42"/>
      <c r="RGT382" s="42"/>
      <c r="RGU382" s="42"/>
      <c r="RGV382" s="42"/>
      <c r="RGW382" s="42"/>
      <c r="RGX382" s="42"/>
      <c r="RGY382" s="42"/>
      <c r="RGZ382" s="42"/>
      <c r="RHA382" s="42"/>
      <c r="RHB382" s="42"/>
      <c r="RHC382" s="42"/>
      <c r="RHD382" s="42"/>
      <c r="RHE382" s="42"/>
      <c r="RHF382" s="42"/>
      <c r="RHG382" s="42"/>
      <c r="RHH382" s="42"/>
      <c r="RHI382" s="42"/>
      <c r="RHJ382" s="42"/>
      <c r="RHK382" s="42"/>
      <c r="RHL382" s="42"/>
      <c r="RHM382" s="42"/>
      <c r="RHN382" s="42"/>
      <c r="RHO382" s="42"/>
      <c r="RHP382" s="42"/>
      <c r="RHQ382" s="42"/>
      <c r="RHR382" s="42"/>
      <c r="RHS382" s="42"/>
      <c r="RHT382" s="42"/>
      <c r="RHU382" s="42"/>
      <c r="RHV382" s="42"/>
      <c r="RHW382" s="42"/>
      <c r="RHX382" s="42"/>
      <c r="RHY382" s="42"/>
      <c r="RHZ382" s="42"/>
      <c r="RIA382" s="42"/>
      <c r="RIB382" s="42"/>
      <c r="RIC382" s="42"/>
      <c r="RID382" s="42"/>
      <c r="RIE382" s="42"/>
      <c r="RIF382" s="42"/>
      <c r="RIG382" s="42"/>
      <c r="RIH382" s="42"/>
      <c r="RII382" s="42"/>
      <c r="RIJ382" s="42"/>
      <c r="RIK382" s="42"/>
      <c r="RIL382" s="42"/>
      <c r="RIM382" s="42"/>
      <c r="RIN382" s="42"/>
      <c r="RIO382" s="42"/>
      <c r="RIP382" s="42"/>
      <c r="RIQ382" s="42"/>
      <c r="RIR382" s="42"/>
      <c r="RIS382" s="42"/>
      <c r="RIT382" s="42"/>
      <c r="RIU382" s="42"/>
      <c r="RIV382" s="42"/>
      <c r="RIW382" s="42"/>
      <c r="RIX382" s="42"/>
      <c r="RIY382" s="42"/>
      <c r="RIZ382" s="42"/>
      <c r="RJA382" s="42"/>
      <c r="RJB382" s="42"/>
      <c r="RJC382" s="42"/>
      <c r="RJD382" s="42"/>
      <c r="RJE382" s="42"/>
      <c r="RJF382" s="42"/>
      <c r="RJG382" s="42"/>
      <c r="RJH382" s="42"/>
      <c r="RJI382" s="42"/>
      <c r="RJJ382" s="42"/>
      <c r="RJK382" s="42"/>
      <c r="RJL382" s="42"/>
      <c r="RJM382" s="42"/>
      <c r="RJN382" s="42"/>
      <c r="RJO382" s="42"/>
      <c r="RJP382" s="42"/>
      <c r="RJQ382" s="42"/>
      <c r="RJR382" s="42"/>
      <c r="RJS382" s="42"/>
      <c r="RJT382" s="42"/>
      <c r="RJU382" s="42"/>
      <c r="RJV382" s="42"/>
      <c r="RJW382" s="42"/>
      <c r="RJX382" s="42"/>
      <c r="RJY382" s="42"/>
      <c r="RJZ382" s="42"/>
      <c r="RKA382" s="42"/>
      <c r="RKB382" s="42"/>
      <c r="RKC382" s="42"/>
      <c r="RKD382" s="42"/>
      <c r="RKE382" s="42"/>
      <c r="RKF382" s="42"/>
      <c r="RKG382" s="42"/>
      <c r="RKH382" s="42"/>
      <c r="RKI382" s="42"/>
      <c r="RKJ382" s="42"/>
      <c r="RKK382" s="42"/>
      <c r="RKL382" s="42"/>
      <c r="RKM382" s="42"/>
      <c r="RKN382" s="42"/>
      <c r="RKO382" s="42"/>
      <c r="RKP382" s="42"/>
      <c r="RKQ382" s="42"/>
      <c r="RKR382" s="42"/>
      <c r="RKS382" s="42"/>
      <c r="RKT382" s="42"/>
      <c r="RKU382" s="42"/>
      <c r="RKV382" s="42"/>
      <c r="RKW382" s="42"/>
      <c r="RKX382" s="42"/>
      <c r="RKY382" s="42"/>
      <c r="RKZ382" s="42"/>
      <c r="RLA382" s="42"/>
      <c r="RLB382" s="42"/>
      <c r="RLC382" s="42"/>
      <c r="RLD382" s="42"/>
      <c r="RLE382" s="42"/>
      <c r="RLF382" s="42"/>
      <c r="RLG382" s="42"/>
      <c r="RLH382" s="42"/>
      <c r="RLI382" s="42"/>
      <c r="RLJ382" s="42"/>
      <c r="RLK382" s="42"/>
      <c r="RLL382" s="42"/>
      <c r="RLM382" s="42"/>
      <c r="RLN382" s="42"/>
      <c r="RLO382" s="42"/>
      <c r="RLP382" s="42"/>
      <c r="RLQ382" s="42"/>
      <c r="RLR382" s="42"/>
      <c r="RLS382" s="42"/>
      <c r="RLT382" s="42"/>
      <c r="RLU382" s="42"/>
      <c r="RLV382" s="42"/>
      <c r="RLW382" s="42"/>
      <c r="RLX382" s="42"/>
      <c r="RLY382" s="42"/>
      <c r="RLZ382" s="42"/>
      <c r="RMA382" s="42"/>
      <c r="RMB382" s="42"/>
      <c r="RMC382" s="42"/>
      <c r="RMD382" s="42"/>
      <c r="RME382" s="42"/>
      <c r="RMF382" s="42"/>
      <c r="RMG382" s="42"/>
      <c r="RMH382" s="42"/>
      <c r="RMI382" s="42"/>
      <c r="RMJ382" s="42"/>
      <c r="RMK382" s="42"/>
      <c r="RML382" s="42"/>
      <c r="RMM382" s="42"/>
      <c r="RMN382" s="42"/>
      <c r="RMO382" s="42"/>
      <c r="RMP382" s="42"/>
      <c r="RMQ382" s="42"/>
      <c r="RMR382" s="42"/>
      <c r="RMS382" s="42"/>
      <c r="RMT382" s="42"/>
      <c r="RMU382" s="42"/>
      <c r="RMV382" s="42"/>
      <c r="RMW382" s="42"/>
      <c r="RMX382" s="42"/>
      <c r="RMY382" s="42"/>
      <c r="RMZ382" s="42"/>
      <c r="RNA382" s="42"/>
      <c r="RNB382" s="42"/>
      <c r="RNC382" s="42"/>
      <c r="RND382" s="42"/>
      <c r="RNE382" s="42"/>
      <c r="RNF382" s="42"/>
      <c r="RNG382" s="42"/>
      <c r="RNH382" s="42"/>
      <c r="RNI382" s="42"/>
      <c r="RNJ382" s="42"/>
      <c r="RNK382" s="42"/>
      <c r="RNL382" s="42"/>
      <c r="RNM382" s="42"/>
      <c r="RNN382" s="42"/>
      <c r="RNO382" s="42"/>
      <c r="RNP382" s="42"/>
      <c r="RNQ382" s="42"/>
      <c r="RNR382" s="42"/>
      <c r="RNS382" s="42"/>
      <c r="RNT382" s="42"/>
      <c r="RNU382" s="42"/>
      <c r="RNV382" s="42"/>
      <c r="RNW382" s="42"/>
      <c r="RNX382" s="42"/>
      <c r="RNY382" s="42"/>
      <c r="RNZ382" s="42"/>
      <c r="ROA382" s="42"/>
      <c r="ROB382" s="42"/>
      <c r="ROC382" s="42"/>
      <c r="ROD382" s="42"/>
      <c r="ROE382" s="42"/>
      <c r="ROF382" s="42"/>
      <c r="ROG382" s="42"/>
      <c r="ROH382" s="42"/>
      <c r="ROI382" s="42"/>
      <c r="ROJ382" s="42"/>
      <c r="ROK382" s="42"/>
      <c r="ROL382" s="42"/>
      <c r="ROM382" s="42"/>
      <c r="RON382" s="42"/>
      <c r="ROO382" s="42"/>
      <c r="ROP382" s="42"/>
      <c r="ROQ382" s="42"/>
      <c r="ROR382" s="42"/>
      <c r="ROS382" s="42"/>
      <c r="ROT382" s="42"/>
      <c r="ROU382" s="42"/>
      <c r="ROV382" s="42"/>
      <c r="ROW382" s="42"/>
      <c r="ROX382" s="42"/>
      <c r="ROY382" s="42"/>
      <c r="ROZ382" s="42"/>
      <c r="RPA382" s="42"/>
      <c r="RPB382" s="42"/>
      <c r="RPC382" s="42"/>
      <c r="RPD382" s="42"/>
      <c r="RPE382" s="42"/>
      <c r="RPF382" s="42"/>
      <c r="RPG382" s="42"/>
      <c r="RPH382" s="42"/>
      <c r="RPI382" s="42"/>
      <c r="RPJ382" s="42"/>
      <c r="RPK382" s="42"/>
      <c r="RPL382" s="42"/>
      <c r="RPM382" s="42"/>
      <c r="RPN382" s="42"/>
      <c r="RPO382" s="42"/>
      <c r="RPP382" s="42"/>
      <c r="RPQ382" s="42"/>
      <c r="RPR382" s="42"/>
      <c r="RPS382" s="42"/>
      <c r="RPT382" s="42"/>
      <c r="RPU382" s="42"/>
      <c r="RPV382" s="42"/>
      <c r="RPW382" s="42"/>
      <c r="RPX382" s="42"/>
      <c r="RPY382" s="42"/>
      <c r="RPZ382" s="42"/>
      <c r="RQA382" s="42"/>
      <c r="RQB382" s="42"/>
      <c r="RQC382" s="42"/>
      <c r="RQD382" s="42"/>
      <c r="RQE382" s="42"/>
      <c r="RQF382" s="42"/>
      <c r="RQG382" s="42"/>
      <c r="RQH382" s="42"/>
      <c r="RQI382" s="42"/>
      <c r="RQJ382" s="42"/>
      <c r="RQK382" s="42"/>
      <c r="RQL382" s="42"/>
      <c r="RQM382" s="42"/>
      <c r="RQN382" s="42"/>
      <c r="RQO382" s="42"/>
      <c r="RQP382" s="42"/>
      <c r="RQQ382" s="42"/>
      <c r="RQR382" s="42"/>
      <c r="RQS382" s="42"/>
      <c r="RQT382" s="42"/>
      <c r="RQU382" s="42"/>
      <c r="RQV382" s="42"/>
      <c r="RQW382" s="42"/>
      <c r="RQX382" s="42"/>
      <c r="RQY382" s="42"/>
      <c r="RQZ382" s="42"/>
      <c r="RRA382" s="42"/>
      <c r="RRB382" s="42"/>
      <c r="RRC382" s="42"/>
      <c r="RRD382" s="42"/>
      <c r="RRE382" s="42"/>
      <c r="RRF382" s="42"/>
      <c r="RRG382" s="42"/>
      <c r="RRH382" s="42"/>
      <c r="RRI382" s="42"/>
      <c r="RRJ382" s="42"/>
      <c r="RRK382" s="42"/>
      <c r="RRL382" s="42"/>
      <c r="RRM382" s="42"/>
      <c r="RRN382" s="42"/>
      <c r="RRO382" s="42"/>
      <c r="RRP382" s="42"/>
      <c r="RRQ382" s="42"/>
      <c r="RRR382" s="42"/>
      <c r="RRS382" s="42"/>
      <c r="RRT382" s="42"/>
      <c r="RRU382" s="42"/>
      <c r="RRV382" s="42"/>
      <c r="RRW382" s="42"/>
      <c r="RRX382" s="42"/>
      <c r="RRY382" s="42"/>
      <c r="RRZ382" s="42"/>
      <c r="RSA382" s="42"/>
      <c r="RSB382" s="42"/>
      <c r="RSC382" s="42"/>
      <c r="RSD382" s="42"/>
      <c r="RSE382" s="42"/>
      <c r="RSF382" s="42"/>
      <c r="RSG382" s="42"/>
      <c r="RSH382" s="42"/>
      <c r="RSI382" s="42"/>
      <c r="RSJ382" s="42"/>
      <c r="RSK382" s="42"/>
      <c r="RSL382" s="42"/>
      <c r="RSM382" s="42"/>
      <c r="RSN382" s="42"/>
      <c r="RSO382" s="42"/>
      <c r="RSP382" s="42"/>
      <c r="RSQ382" s="42"/>
      <c r="RSR382" s="42"/>
      <c r="RSS382" s="42"/>
      <c r="RST382" s="42"/>
      <c r="RSU382" s="42"/>
      <c r="RSV382" s="42"/>
      <c r="RSW382" s="42"/>
      <c r="RSX382" s="42"/>
      <c r="RSY382" s="42"/>
      <c r="RSZ382" s="42"/>
      <c r="RTA382" s="42"/>
      <c r="RTB382" s="42"/>
      <c r="RTC382" s="42"/>
      <c r="RTD382" s="42"/>
      <c r="RTE382" s="42"/>
      <c r="RTF382" s="42"/>
      <c r="RTG382" s="42"/>
      <c r="RTH382" s="42"/>
      <c r="RTI382" s="42"/>
      <c r="RTJ382" s="42"/>
      <c r="RTK382" s="42"/>
      <c r="RTL382" s="42"/>
      <c r="RTM382" s="42"/>
      <c r="RTN382" s="42"/>
      <c r="RTO382" s="42"/>
      <c r="RTP382" s="42"/>
      <c r="RTQ382" s="42"/>
      <c r="RTR382" s="42"/>
      <c r="RTS382" s="42"/>
      <c r="RTT382" s="42"/>
      <c r="RTU382" s="42"/>
      <c r="RTV382" s="42"/>
      <c r="RTW382" s="42"/>
      <c r="RTX382" s="42"/>
      <c r="RTY382" s="42"/>
      <c r="RTZ382" s="42"/>
      <c r="RUA382" s="42"/>
      <c r="RUB382" s="42"/>
      <c r="RUC382" s="42"/>
      <c r="RUD382" s="42"/>
      <c r="RUE382" s="42"/>
      <c r="RUF382" s="42"/>
      <c r="RUG382" s="42"/>
      <c r="RUH382" s="42"/>
      <c r="RUI382" s="42"/>
      <c r="RUJ382" s="42"/>
      <c r="RUK382" s="42"/>
      <c r="RUL382" s="42"/>
      <c r="RUM382" s="42"/>
      <c r="RUN382" s="42"/>
      <c r="RUO382" s="42"/>
      <c r="RUP382" s="42"/>
      <c r="RUQ382" s="42"/>
      <c r="RUR382" s="42"/>
      <c r="RUS382" s="42"/>
      <c r="RUT382" s="42"/>
      <c r="RUU382" s="42"/>
      <c r="RUV382" s="42"/>
      <c r="RUW382" s="42"/>
      <c r="RUX382" s="42"/>
      <c r="RUY382" s="42"/>
      <c r="RUZ382" s="42"/>
      <c r="RVA382" s="42"/>
      <c r="RVB382" s="42"/>
      <c r="RVC382" s="42"/>
      <c r="RVD382" s="42"/>
      <c r="RVE382" s="42"/>
      <c r="RVF382" s="42"/>
      <c r="RVG382" s="42"/>
      <c r="RVH382" s="42"/>
      <c r="RVI382" s="42"/>
      <c r="RVJ382" s="42"/>
      <c r="RVK382" s="42"/>
      <c r="RVL382" s="42"/>
      <c r="RVM382" s="42"/>
      <c r="RVN382" s="42"/>
      <c r="RVO382" s="42"/>
      <c r="RVP382" s="42"/>
      <c r="RVQ382" s="42"/>
      <c r="RVR382" s="42"/>
      <c r="RVS382" s="42"/>
      <c r="RVT382" s="42"/>
      <c r="RVU382" s="42"/>
      <c r="RVV382" s="42"/>
      <c r="RVW382" s="42"/>
      <c r="RVX382" s="42"/>
      <c r="RVY382" s="42"/>
      <c r="RVZ382" s="42"/>
      <c r="RWA382" s="42"/>
      <c r="RWB382" s="42"/>
      <c r="RWC382" s="42"/>
      <c r="RWD382" s="42"/>
      <c r="RWE382" s="42"/>
      <c r="RWF382" s="42"/>
      <c r="RWG382" s="42"/>
      <c r="RWH382" s="42"/>
      <c r="RWI382" s="42"/>
      <c r="RWJ382" s="42"/>
      <c r="RWK382" s="42"/>
      <c r="RWL382" s="42"/>
      <c r="RWM382" s="42"/>
      <c r="RWN382" s="42"/>
      <c r="RWO382" s="42"/>
      <c r="RWP382" s="42"/>
      <c r="RWQ382" s="42"/>
      <c r="RWR382" s="42"/>
      <c r="RWS382" s="42"/>
      <c r="RWT382" s="42"/>
      <c r="RWU382" s="42"/>
      <c r="RWV382" s="42"/>
      <c r="RWW382" s="42"/>
      <c r="RWX382" s="42"/>
      <c r="RWY382" s="42"/>
      <c r="RWZ382" s="42"/>
      <c r="RXA382" s="42"/>
      <c r="RXB382" s="42"/>
      <c r="RXC382" s="42"/>
      <c r="RXD382" s="42"/>
      <c r="RXE382" s="42"/>
      <c r="RXF382" s="42"/>
      <c r="RXG382" s="42"/>
      <c r="RXH382" s="42"/>
      <c r="RXI382" s="42"/>
      <c r="RXJ382" s="42"/>
      <c r="RXK382" s="42"/>
      <c r="RXL382" s="42"/>
      <c r="RXM382" s="42"/>
      <c r="RXN382" s="42"/>
      <c r="RXO382" s="42"/>
      <c r="RXP382" s="42"/>
      <c r="RXQ382" s="42"/>
      <c r="RXR382" s="42"/>
      <c r="RXS382" s="42"/>
      <c r="RXT382" s="42"/>
      <c r="RXU382" s="42"/>
      <c r="RXV382" s="42"/>
      <c r="RXW382" s="42"/>
      <c r="RXX382" s="42"/>
      <c r="RXY382" s="42"/>
      <c r="RXZ382" s="42"/>
      <c r="RYA382" s="42"/>
      <c r="RYB382" s="42"/>
      <c r="RYC382" s="42"/>
      <c r="RYD382" s="42"/>
      <c r="RYE382" s="42"/>
      <c r="RYF382" s="42"/>
      <c r="RYG382" s="42"/>
      <c r="RYH382" s="42"/>
      <c r="RYI382" s="42"/>
      <c r="RYJ382" s="42"/>
      <c r="RYK382" s="42"/>
      <c r="RYL382" s="42"/>
      <c r="RYM382" s="42"/>
      <c r="RYN382" s="42"/>
      <c r="RYO382" s="42"/>
      <c r="RYP382" s="42"/>
      <c r="RYQ382" s="42"/>
      <c r="RYR382" s="42"/>
      <c r="RYS382" s="42"/>
      <c r="RYT382" s="42"/>
      <c r="RYU382" s="42"/>
      <c r="RYV382" s="42"/>
      <c r="RYW382" s="42"/>
      <c r="RYX382" s="42"/>
      <c r="RYY382" s="42"/>
      <c r="RYZ382" s="42"/>
      <c r="RZA382" s="42"/>
      <c r="RZB382" s="42"/>
      <c r="RZC382" s="42"/>
      <c r="RZD382" s="42"/>
      <c r="RZE382" s="42"/>
      <c r="RZF382" s="42"/>
      <c r="RZG382" s="42"/>
      <c r="RZH382" s="42"/>
      <c r="RZI382" s="42"/>
      <c r="RZJ382" s="42"/>
      <c r="RZK382" s="42"/>
      <c r="RZL382" s="42"/>
      <c r="RZM382" s="42"/>
      <c r="RZN382" s="42"/>
      <c r="RZO382" s="42"/>
      <c r="RZP382" s="42"/>
      <c r="RZQ382" s="42"/>
      <c r="RZR382" s="42"/>
      <c r="RZS382" s="42"/>
      <c r="RZT382" s="42"/>
      <c r="RZU382" s="42"/>
      <c r="RZV382" s="42"/>
      <c r="RZW382" s="42"/>
      <c r="RZX382" s="42"/>
      <c r="RZY382" s="42"/>
      <c r="RZZ382" s="42"/>
      <c r="SAA382" s="42"/>
      <c r="SAB382" s="42"/>
      <c r="SAC382" s="42"/>
      <c r="SAD382" s="42"/>
      <c r="SAE382" s="42"/>
      <c r="SAF382" s="42"/>
      <c r="SAG382" s="42"/>
      <c r="SAH382" s="42"/>
      <c r="SAI382" s="42"/>
      <c r="SAJ382" s="42"/>
      <c r="SAK382" s="42"/>
      <c r="SAL382" s="42"/>
      <c r="SAM382" s="42"/>
      <c r="SAN382" s="42"/>
      <c r="SAO382" s="42"/>
      <c r="SAP382" s="42"/>
      <c r="SAQ382" s="42"/>
      <c r="SAR382" s="42"/>
      <c r="SAS382" s="42"/>
      <c r="SAT382" s="42"/>
      <c r="SAU382" s="42"/>
      <c r="SAV382" s="42"/>
      <c r="SAW382" s="42"/>
      <c r="SAX382" s="42"/>
      <c r="SAY382" s="42"/>
      <c r="SAZ382" s="42"/>
      <c r="SBA382" s="42"/>
      <c r="SBB382" s="42"/>
      <c r="SBC382" s="42"/>
      <c r="SBD382" s="42"/>
      <c r="SBE382" s="42"/>
      <c r="SBF382" s="42"/>
      <c r="SBG382" s="42"/>
      <c r="SBH382" s="42"/>
      <c r="SBI382" s="42"/>
      <c r="SBJ382" s="42"/>
      <c r="SBK382" s="42"/>
      <c r="SBL382" s="42"/>
      <c r="SBM382" s="42"/>
      <c r="SBN382" s="42"/>
      <c r="SBO382" s="42"/>
      <c r="SBP382" s="42"/>
      <c r="SBQ382" s="42"/>
      <c r="SBR382" s="42"/>
      <c r="SBS382" s="42"/>
      <c r="SBT382" s="42"/>
      <c r="SBU382" s="42"/>
      <c r="SBV382" s="42"/>
      <c r="SBW382" s="42"/>
      <c r="SBX382" s="42"/>
      <c r="SBY382" s="42"/>
      <c r="SBZ382" s="42"/>
      <c r="SCA382" s="42"/>
      <c r="SCB382" s="42"/>
      <c r="SCC382" s="42"/>
      <c r="SCD382" s="42"/>
      <c r="SCE382" s="42"/>
      <c r="SCF382" s="42"/>
      <c r="SCG382" s="42"/>
      <c r="SCH382" s="42"/>
      <c r="SCI382" s="42"/>
      <c r="SCJ382" s="42"/>
      <c r="SCK382" s="42"/>
      <c r="SCL382" s="42"/>
      <c r="SCM382" s="42"/>
      <c r="SCN382" s="42"/>
      <c r="SCO382" s="42"/>
      <c r="SCP382" s="42"/>
      <c r="SCQ382" s="42"/>
      <c r="SCR382" s="42"/>
      <c r="SCS382" s="42"/>
      <c r="SCT382" s="42"/>
      <c r="SCU382" s="42"/>
      <c r="SCV382" s="42"/>
      <c r="SCW382" s="42"/>
      <c r="SCX382" s="42"/>
      <c r="SCY382" s="42"/>
      <c r="SCZ382" s="42"/>
      <c r="SDA382" s="42"/>
      <c r="SDB382" s="42"/>
      <c r="SDC382" s="42"/>
      <c r="SDD382" s="42"/>
      <c r="SDE382" s="42"/>
      <c r="SDF382" s="42"/>
      <c r="SDG382" s="42"/>
      <c r="SDH382" s="42"/>
      <c r="SDI382" s="42"/>
      <c r="SDJ382" s="42"/>
      <c r="SDK382" s="42"/>
      <c r="SDL382" s="42"/>
      <c r="SDM382" s="42"/>
      <c r="SDN382" s="42"/>
      <c r="SDO382" s="42"/>
      <c r="SDP382" s="42"/>
      <c r="SDQ382" s="42"/>
      <c r="SDR382" s="42"/>
      <c r="SDS382" s="42"/>
      <c r="SDT382" s="42"/>
      <c r="SDU382" s="42"/>
      <c r="SDV382" s="42"/>
      <c r="SDW382" s="42"/>
      <c r="SDX382" s="42"/>
      <c r="SDY382" s="42"/>
      <c r="SDZ382" s="42"/>
      <c r="SEA382" s="42"/>
      <c r="SEB382" s="42"/>
      <c r="SEC382" s="42"/>
      <c r="SED382" s="42"/>
      <c r="SEE382" s="42"/>
      <c r="SEF382" s="42"/>
      <c r="SEG382" s="42"/>
      <c r="SEH382" s="42"/>
      <c r="SEI382" s="42"/>
      <c r="SEJ382" s="42"/>
      <c r="SEK382" s="42"/>
      <c r="SEL382" s="42"/>
      <c r="SEM382" s="42"/>
      <c r="SEN382" s="42"/>
      <c r="SEO382" s="42"/>
      <c r="SEP382" s="42"/>
      <c r="SEQ382" s="42"/>
      <c r="SER382" s="42"/>
      <c r="SES382" s="42"/>
      <c r="SET382" s="42"/>
      <c r="SEU382" s="42"/>
      <c r="SEV382" s="42"/>
      <c r="SEW382" s="42"/>
      <c r="SEX382" s="42"/>
      <c r="SEY382" s="42"/>
      <c r="SEZ382" s="42"/>
      <c r="SFA382" s="42"/>
      <c r="SFB382" s="42"/>
      <c r="SFC382" s="42"/>
      <c r="SFD382" s="42"/>
      <c r="SFE382" s="42"/>
      <c r="SFF382" s="42"/>
      <c r="SFG382" s="42"/>
      <c r="SFH382" s="42"/>
      <c r="SFI382" s="42"/>
      <c r="SFJ382" s="42"/>
      <c r="SFK382" s="42"/>
      <c r="SFL382" s="42"/>
      <c r="SFM382" s="42"/>
      <c r="SFN382" s="42"/>
      <c r="SFO382" s="42"/>
      <c r="SFP382" s="42"/>
      <c r="SFQ382" s="42"/>
      <c r="SFR382" s="42"/>
      <c r="SFS382" s="42"/>
      <c r="SFT382" s="42"/>
      <c r="SFU382" s="42"/>
      <c r="SFV382" s="42"/>
      <c r="SFW382" s="42"/>
      <c r="SFX382" s="42"/>
      <c r="SFY382" s="42"/>
      <c r="SFZ382" s="42"/>
      <c r="SGA382" s="42"/>
      <c r="SGB382" s="42"/>
      <c r="SGC382" s="42"/>
      <c r="SGD382" s="42"/>
      <c r="SGE382" s="42"/>
      <c r="SGF382" s="42"/>
      <c r="SGG382" s="42"/>
      <c r="SGH382" s="42"/>
      <c r="SGI382" s="42"/>
      <c r="SGJ382" s="42"/>
      <c r="SGK382" s="42"/>
      <c r="SGL382" s="42"/>
      <c r="SGM382" s="42"/>
      <c r="SGN382" s="42"/>
      <c r="SGO382" s="42"/>
      <c r="SGP382" s="42"/>
      <c r="SGQ382" s="42"/>
      <c r="SGR382" s="42"/>
      <c r="SGS382" s="42"/>
      <c r="SGT382" s="42"/>
      <c r="SGU382" s="42"/>
      <c r="SGV382" s="42"/>
      <c r="SGW382" s="42"/>
      <c r="SGX382" s="42"/>
      <c r="SGY382" s="42"/>
      <c r="SGZ382" s="42"/>
      <c r="SHA382" s="42"/>
      <c r="SHB382" s="42"/>
      <c r="SHC382" s="42"/>
      <c r="SHD382" s="42"/>
      <c r="SHE382" s="42"/>
      <c r="SHF382" s="42"/>
      <c r="SHG382" s="42"/>
      <c r="SHH382" s="42"/>
      <c r="SHI382" s="42"/>
      <c r="SHJ382" s="42"/>
      <c r="SHK382" s="42"/>
      <c r="SHL382" s="42"/>
      <c r="SHM382" s="42"/>
      <c r="SHN382" s="42"/>
      <c r="SHO382" s="42"/>
      <c r="SHP382" s="42"/>
      <c r="SHQ382" s="42"/>
      <c r="SHR382" s="42"/>
      <c r="SHS382" s="42"/>
      <c r="SHT382" s="42"/>
      <c r="SHU382" s="42"/>
      <c r="SHV382" s="42"/>
      <c r="SHW382" s="42"/>
      <c r="SHX382" s="42"/>
      <c r="SHY382" s="42"/>
      <c r="SHZ382" s="42"/>
      <c r="SIA382" s="42"/>
      <c r="SIB382" s="42"/>
      <c r="SIC382" s="42"/>
      <c r="SID382" s="42"/>
      <c r="SIE382" s="42"/>
      <c r="SIF382" s="42"/>
      <c r="SIG382" s="42"/>
      <c r="SIH382" s="42"/>
      <c r="SII382" s="42"/>
      <c r="SIJ382" s="42"/>
      <c r="SIK382" s="42"/>
      <c r="SIL382" s="42"/>
      <c r="SIM382" s="42"/>
      <c r="SIN382" s="42"/>
      <c r="SIO382" s="42"/>
      <c r="SIP382" s="42"/>
      <c r="SIQ382" s="42"/>
      <c r="SIR382" s="42"/>
      <c r="SIS382" s="42"/>
      <c r="SIT382" s="42"/>
      <c r="SIU382" s="42"/>
      <c r="SIV382" s="42"/>
      <c r="SIW382" s="42"/>
      <c r="SIX382" s="42"/>
      <c r="SIY382" s="42"/>
      <c r="SIZ382" s="42"/>
      <c r="SJA382" s="42"/>
      <c r="SJB382" s="42"/>
      <c r="SJC382" s="42"/>
      <c r="SJD382" s="42"/>
      <c r="SJE382" s="42"/>
      <c r="SJF382" s="42"/>
      <c r="SJG382" s="42"/>
      <c r="SJH382" s="42"/>
      <c r="SJI382" s="42"/>
      <c r="SJJ382" s="42"/>
      <c r="SJK382" s="42"/>
      <c r="SJL382" s="42"/>
      <c r="SJM382" s="42"/>
      <c r="SJN382" s="42"/>
      <c r="SJO382" s="42"/>
      <c r="SJP382" s="42"/>
      <c r="SJQ382" s="42"/>
      <c r="SJR382" s="42"/>
      <c r="SJS382" s="42"/>
      <c r="SJT382" s="42"/>
      <c r="SJU382" s="42"/>
      <c r="SJV382" s="42"/>
      <c r="SJW382" s="42"/>
      <c r="SJX382" s="42"/>
      <c r="SJY382" s="42"/>
      <c r="SJZ382" s="42"/>
      <c r="SKA382" s="42"/>
      <c r="SKB382" s="42"/>
      <c r="SKC382" s="42"/>
      <c r="SKD382" s="42"/>
      <c r="SKE382" s="42"/>
      <c r="SKF382" s="42"/>
      <c r="SKG382" s="42"/>
      <c r="SKH382" s="42"/>
      <c r="SKI382" s="42"/>
      <c r="SKJ382" s="42"/>
      <c r="SKK382" s="42"/>
      <c r="SKL382" s="42"/>
      <c r="SKM382" s="42"/>
      <c r="SKN382" s="42"/>
      <c r="SKO382" s="42"/>
      <c r="SKP382" s="42"/>
      <c r="SKQ382" s="42"/>
      <c r="SKR382" s="42"/>
      <c r="SKS382" s="42"/>
      <c r="SKT382" s="42"/>
      <c r="SKU382" s="42"/>
      <c r="SKV382" s="42"/>
      <c r="SKW382" s="42"/>
      <c r="SKX382" s="42"/>
      <c r="SKY382" s="42"/>
      <c r="SKZ382" s="42"/>
      <c r="SLA382" s="42"/>
      <c r="SLB382" s="42"/>
      <c r="SLC382" s="42"/>
      <c r="SLD382" s="42"/>
      <c r="SLE382" s="42"/>
      <c r="SLF382" s="42"/>
      <c r="SLG382" s="42"/>
      <c r="SLH382" s="42"/>
      <c r="SLI382" s="42"/>
      <c r="SLJ382" s="42"/>
      <c r="SLK382" s="42"/>
      <c r="SLL382" s="42"/>
      <c r="SLM382" s="42"/>
      <c r="SLN382" s="42"/>
      <c r="SLO382" s="42"/>
      <c r="SLP382" s="42"/>
      <c r="SLQ382" s="42"/>
      <c r="SLR382" s="42"/>
      <c r="SLS382" s="42"/>
      <c r="SLT382" s="42"/>
      <c r="SLU382" s="42"/>
      <c r="SLV382" s="42"/>
      <c r="SLW382" s="42"/>
      <c r="SLX382" s="42"/>
      <c r="SLY382" s="42"/>
      <c r="SLZ382" s="42"/>
      <c r="SMA382" s="42"/>
      <c r="SMB382" s="42"/>
      <c r="SMC382" s="42"/>
      <c r="SMD382" s="42"/>
      <c r="SME382" s="42"/>
      <c r="SMF382" s="42"/>
      <c r="SMG382" s="42"/>
      <c r="SMH382" s="42"/>
      <c r="SMI382" s="42"/>
      <c r="SMJ382" s="42"/>
      <c r="SMK382" s="42"/>
      <c r="SML382" s="42"/>
      <c r="SMM382" s="42"/>
      <c r="SMN382" s="42"/>
      <c r="SMO382" s="42"/>
      <c r="SMP382" s="42"/>
      <c r="SMQ382" s="42"/>
      <c r="SMR382" s="42"/>
      <c r="SMS382" s="42"/>
      <c r="SMT382" s="42"/>
      <c r="SMU382" s="42"/>
      <c r="SMV382" s="42"/>
      <c r="SMW382" s="42"/>
      <c r="SMX382" s="42"/>
      <c r="SMY382" s="42"/>
      <c r="SMZ382" s="42"/>
      <c r="SNA382" s="42"/>
      <c r="SNB382" s="42"/>
      <c r="SNC382" s="42"/>
      <c r="SND382" s="42"/>
      <c r="SNE382" s="42"/>
      <c r="SNF382" s="42"/>
      <c r="SNG382" s="42"/>
      <c r="SNH382" s="42"/>
      <c r="SNI382" s="42"/>
      <c r="SNJ382" s="42"/>
      <c r="SNK382" s="42"/>
      <c r="SNL382" s="42"/>
      <c r="SNM382" s="42"/>
      <c r="SNN382" s="42"/>
      <c r="SNO382" s="42"/>
      <c r="SNP382" s="42"/>
      <c r="SNQ382" s="42"/>
      <c r="SNR382" s="42"/>
      <c r="SNS382" s="42"/>
      <c r="SNT382" s="42"/>
      <c r="SNU382" s="42"/>
      <c r="SNV382" s="42"/>
      <c r="SNW382" s="42"/>
      <c r="SNX382" s="42"/>
      <c r="SNY382" s="42"/>
      <c r="SNZ382" s="42"/>
      <c r="SOA382" s="42"/>
      <c r="SOB382" s="42"/>
      <c r="SOC382" s="42"/>
      <c r="SOD382" s="42"/>
      <c r="SOE382" s="42"/>
      <c r="SOF382" s="42"/>
      <c r="SOG382" s="42"/>
      <c r="SOH382" s="42"/>
      <c r="SOI382" s="42"/>
      <c r="SOJ382" s="42"/>
      <c r="SOK382" s="42"/>
      <c r="SOL382" s="42"/>
      <c r="SOM382" s="42"/>
      <c r="SON382" s="42"/>
      <c r="SOO382" s="42"/>
      <c r="SOP382" s="42"/>
      <c r="SOQ382" s="42"/>
      <c r="SOR382" s="42"/>
      <c r="SOS382" s="42"/>
      <c r="SOT382" s="42"/>
      <c r="SOU382" s="42"/>
      <c r="SOV382" s="42"/>
      <c r="SOW382" s="42"/>
      <c r="SOX382" s="42"/>
      <c r="SOY382" s="42"/>
      <c r="SOZ382" s="42"/>
      <c r="SPA382" s="42"/>
      <c r="SPB382" s="42"/>
      <c r="SPC382" s="42"/>
      <c r="SPD382" s="42"/>
      <c r="SPE382" s="42"/>
      <c r="SPF382" s="42"/>
      <c r="SPG382" s="42"/>
      <c r="SPH382" s="42"/>
      <c r="SPI382" s="42"/>
      <c r="SPJ382" s="42"/>
      <c r="SPK382" s="42"/>
      <c r="SPL382" s="42"/>
      <c r="SPM382" s="42"/>
      <c r="SPN382" s="42"/>
      <c r="SPO382" s="42"/>
      <c r="SPP382" s="42"/>
      <c r="SPQ382" s="42"/>
      <c r="SPR382" s="42"/>
      <c r="SPS382" s="42"/>
      <c r="SPT382" s="42"/>
      <c r="SPU382" s="42"/>
      <c r="SPV382" s="42"/>
      <c r="SPW382" s="42"/>
      <c r="SPX382" s="42"/>
      <c r="SPY382" s="42"/>
      <c r="SPZ382" s="42"/>
      <c r="SQA382" s="42"/>
      <c r="SQB382" s="42"/>
      <c r="SQC382" s="42"/>
      <c r="SQD382" s="42"/>
      <c r="SQE382" s="42"/>
      <c r="SQF382" s="42"/>
      <c r="SQG382" s="42"/>
      <c r="SQH382" s="42"/>
      <c r="SQI382" s="42"/>
      <c r="SQJ382" s="42"/>
      <c r="SQK382" s="42"/>
      <c r="SQL382" s="42"/>
      <c r="SQM382" s="42"/>
      <c r="SQN382" s="42"/>
      <c r="SQO382" s="42"/>
      <c r="SQP382" s="42"/>
      <c r="SQQ382" s="42"/>
      <c r="SQR382" s="42"/>
      <c r="SQS382" s="42"/>
      <c r="SQT382" s="42"/>
      <c r="SQU382" s="42"/>
      <c r="SQV382" s="42"/>
      <c r="SQW382" s="42"/>
      <c r="SQX382" s="42"/>
      <c r="SQY382" s="42"/>
      <c r="SQZ382" s="42"/>
      <c r="SRA382" s="42"/>
      <c r="SRB382" s="42"/>
      <c r="SRC382" s="42"/>
      <c r="SRD382" s="42"/>
      <c r="SRE382" s="42"/>
      <c r="SRF382" s="42"/>
      <c r="SRG382" s="42"/>
      <c r="SRH382" s="42"/>
      <c r="SRI382" s="42"/>
      <c r="SRJ382" s="42"/>
      <c r="SRK382" s="42"/>
      <c r="SRL382" s="42"/>
      <c r="SRM382" s="42"/>
      <c r="SRN382" s="42"/>
      <c r="SRO382" s="42"/>
      <c r="SRP382" s="42"/>
      <c r="SRQ382" s="42"/>
      <c r="SRR382" s="42"/>
      <c r="SRS382" s="42"/>
      <c r="SRT382" s="42"/>
      <c r="SRU382" s="42"/>
      <c r="SRV382" s="42"/>
      <c r="SRW382" s="42"/>
      <c r="SRX382" s="42"/>
      <c r="SRY382" s="42"/>
      <c r="SRZ382" s="42"/>
      <c r="SSA382" s="42"/>
      <c r="SSB382" s="42"/>
      <c r="SSC382" s="42"/>
      <c r="SSD382" s="42"/>
      <c r="SSE382" s="42"/>
      <c r="SSF382" s="42"/>
      <c r="SSG382" s="42"/>
      <c r="SSH382" s="42"/>
      <c r="SSI382" s="42"/>
      <c r="SSJ382" s="42"/>
      <c r="SSK382" s="42"/>
      <c r="SSL382" s="42"/>
      <c r="SSM382" s="42"/>
      <c r="SSN382" s="42"/>
      <c r="SSO382" s="42"/>
      <c r="SSP382" s="42"/>
      <c r="SSQ382" s="42"/>
      <c r="SSR382" s="42"/>
      <c r="SSS382" s="42"/>
      <c r="SST382" s="42"/>
      <c r="SSU382" s="42"/>
      <c r="SSV382" s="42"/>
      <c r="SSW382" s="42"/>
      <c r="SSX382" s="42"/>
      <c r="SSY382" s="42"/>
      <c r="SSZ382" s="42"/>
      <c r="STA382" s="42"/>
      <c r="STB382" s="42"/>
      <c r="STC382" s="42"/>
      <c r="STD382" s="42"/>
      <c r="STE382" s="42"/>
      <c r="STF382" s="42"/>
      <c r="STG382" s="42"/>
      <c r="STH382" s="42"/>
      <c r="STI382" s="42"/>
      <c r="STJ382" s="42"/>
      <c r="STK382" s="42"/>
      <c r="STL382" s="42"/>
      <c r="STM382" s="42"/>
      <c r="STN382" s="42"/>
      <c r="STO382" s="42"/>
      <c r="STP382" s="42"/>
      <c r="STQ382" s="42"/>
      <c r="STR382" s="42"/>
      <c r="STS382" s="42"/>
      <c r="STT382" s="42"/>
      <c r="STU382" s="42"/>
      <c r="STV382" s="42"/>
      <c r="STW382" s="42"/>
      <c r="STX382" s="42"/>
      <c r="STY382" s="42"/>
      <c r="STZ382" s="42"/>
      <c r="SUA382" s="42"/>
      <c r="SUB382" s="42"/>
      <c r="SUC382" s="42"/>
      <c r="SUD382" s="42"/>
      <c r="SUE382" s="42"/>
      <c r="SUF382" s="42"/>
      <c r="SUG382" s="42"/>
      <c r="SUH382" s="42"/>
      <c r="SUI382" s="42"/>
      <c r="SUJ382" s="42"/>
      <c r="SUK382" s="42"/>
      <c r="SUL382" s="42"/>
      <c r="SUM382" s="42"/>
      <c r="SUN382" s="42"/>
      <c r="SUO382" s="42"/>
      <c r="SUP382" s="42"/>
      <c r="SUQ382" s="42"/>
      <c r="SUR382" s="42"/>
      <c r="SUS382" s="42"/>
      <c r="SUT382" s="42"/>
      <c r="SUU382" s="42"/>
      <c r="SUV382" s="42"/>
      <c r="SUW382" s="42"/>
      <c r="SUX382" s="42"/>
      <c r="SUY382" s="42"/>
      <c r="SUZ382" s="42"/>
      <c r="SVA382" s="42"/>
      <c r="SVB382" s="42"/>
      <c r="SVC382" s="42"/>
      <c r="SVD382" s="42"/>
      <c r="SVE382" s="42"/>
      <c r="SVF382" s="42"/>
      <c r="SVG382" s="42"/>
      <c r="SVH382" s="42"/>
      <c r="SVI382" s="42"/>
      <c r="SVJ382" s="42"/>
      <c r="SVK382" s="42"/>
      <c r="SVL382" s="42"/>
      <c r="SVM382" s="42"/>
      <c r="SVN382" s="42"/>
      <c r="SVO382" s="42"/>
      <c r="SVP382" s="42"/>
      <c r="SVQ382" s="42"/>
      <c r="SVR382" s="42"/>
      <c r="SVS382" s="42"/>
      <c r="SVT382" s="42"/>
      <c r="SVU382" s="42"/>
      <c r="SVV382" s="42"/>
      <c r="SVW382" s="42"/>
      <c r="SVX382" s="42"/>
      <c r="SVY382" s="42"/>
      <c r="SVZ382" s="42"/>
      <c r="SWA382" s="42"/>
      <c r="SWB382" s="42"/>
      <c r="SWC382" s="42"/>
      <c r="SWD382" s="42"/>
      <c r="SWE382" s="42"/>
      <c r="SWF382" s="42"/>
      <c r="SWG382" s="42"/>
      <c r="SWH382" s="42"/>
      <c r="SWI382" s="42"/>
      <c r="SWJ382" s="42"/>
      <c r="SWK382" s="42"/>
      <c r="SWL382" s="42"/>
      <c r="SWM382" s="42"/>
      <c r="SWN382" s="42"/>
      <c r="SWO382" s="42"/>
      <c r="SWP382" s="42"/>
      <c r="SWQ382" s="42"/>
      <c r="SWR382" s="42"/>
      <c r="SWS382" s="42"/>
      <c r="SWT382" s="42"/>
      <c r="SWU382" s="42"/>
      <c r="SWV382" s="42"/>
      <c r="SWW382" s="42"/>
      <c r="SWX382" s="42"/>
      <c r="SWY382" s="42"/>
      <c r="SWZ382" s="42"/>
      <c r="SXA382" s="42"/>
      <c r="SXB382" s="42"/>
      <c r="SXC382" s="42"/>
      <c r="SXD382" s="42"/>
      <c r="SXE382" s="42"/>
      <c r="SXF382" s="42"/>
      <c r="SXG382" s="42"/>
      <c r="SXH382" s="42"/>
      <c r="SXI382" s="42"/>
      <c r="SXJ382" s="42"/>
      <c r="SXK382" s="42"/>
      <c r="SXL382" s="42"/>
      <c r="SXM382" s="42"/>
      <c r="SXN382" s="42"/>
      <c r="SXO382" s="42"/>
      <c r="SXP382" s="42"/>
      <c r="SXQ382" s="42"/>
      <c r="SXR382" s="42"/>
      <c r="SXS382" s="42"/>
      <c r="SXT382" s="42"/>
      <c r="SXU382" s="42"/>
      <c r="SXV382" s="42"/>
      <c r="SXW382" s="42"/>
      <c r="SXX382" s="42"/>
      <c r="SXY382" s="42"/>
      <c r="SXZ382" s="42"/>
      <c r="SYA382" s="42"/>
      <c r="SYB382" s="42"/>
      <c r="SYC382" s="42"/>
      <c r="SYD382" s="42"/>
      <c r="SYE382" s="42"/>
      <c r="SYF382" s="42"/>
      <c r="SYG382" s="42"/>
      <c r="SYH382" s="42"/>
      <c r="SYI382" s="42"/>
      <c r="SYJ382" s="42"/>
      <c r="SYK382" s="42"/>
      <c r="SYL382" s="42"/>
      <c r="SYM382" s="42"/>
      <c r="SYN382" s="42"/>
      <c r="SYO382" s="42"/>
      <c r="SYP382" s="42"/>
      <c r="SYQ382" s="42"/>
      <c r="SYR382" s="42"/>
      <c r="SYS382" s="42"/>
      <c r="SYT382" s="42"/>
      <c r="SYU382" s="42"/>
      <c r="SYV382" s="42"/>
      <c r="SYW382" s="42"/>
      <c r="SYX382" s="42"/>
      <c r="SYY382" s="42"/>
      <c r="SYZ382" s="42"/>
      <c r="SZA382" s="42"/>
      <c r="SZB382" s="42"/>
      <c r="SZC382" s="42"/>
      <c r="SZD382" s="42"/>
      <c r="SZE382" s="42"/>
      <c r="SZF382" s="42"/>
      <c r="SZG382" s="42"/>
      <c r="SZH382" s="42"/>
      <c r="SZI382" s="42"/>
      <c r="SZJ382" s="42"/>
      <c r="SZK382" s="42"/>
      <c r="SZL382" s="42"/>
      <c r="SZM382" s="42"/>
      <c r="SZN382" s="42"/>
      <c r="SZO382" s="42"/>
      <c r="SZP382" s="42"/>
      <c r="SZQ382" s="42"/>
      <c r="SZR382" s="42"/>
      <c r="SZS382" s="42"/>
      <c r="SZT382" s="42"/>
      <c r="SZU382" s="42"/>
      <c r="SZV382" s="42"/>
      <c r="SZW382" s="42"/>
      <c r="SZX382" s="42"/>
      <c r="SZY382" s="42"/>
      <c r="SZZ382" s="42"/>
      <c r="TAA382" s="42"/>
      <c r="TAB382" s="42"/>
      <c r="TAC382" s="42"/>
      <c r="TAD382" s="42"/>
      <c r="TAE382" s="42"/>
      <c r="TAF382" s="42"/>
      <c r="TAG382" s="42"/>
      <c r="TAH382" s="42"/>
      <c r="TAI382" s="42"/>
      <c r="TAJ382" s="42"/>
      <c r="TAK382" s="42"/>
      <c r="TAL382" s="42"/>
      <c r="TAM382" s="42"/>
      <c r="TAN382" s="42"/>
      <c r="TAO382" s="42"/>
      <c r="TAP382" s="42"/>
      <c r="TAQ382" s="42"/>
      <c r="TAR382" s="42"/>
      <c r="TAS382" s="42"/>
      <c r="TAT382" s="42"/>
      <c r="TAU382" s="42"/>
      <c r="TAV382" s="42"/>
      <c r="TAW382" s="42"/>
      <c r="TAX382" s="42"/>
      <c r="TAY382" s="42"/>
      <c r="TAZ382" s="42"/>
      <c r="TBA382" s="42"/>
      <c r="TBB382" s="42"/>
      <c r="TBC382" s="42"/>
      <c r="TBD382" s="42"/>
      <c r="TBE382" s="42"/>
      <c r="TBF382" s="42"/>
      <c r="TBG382" s="42"/>
      <c r="TBH382" s="42"/>
      <c r="TBI382" s="42"/>
      <c r="TBJ382" s="42"/>
      <c r="TBK382" s="42"/>
      <c r="TBL382" s="42"/>
      <c r="TBM382" s="42"/>
      <c r="TBN382" s="42"/>
      <c r="TBO382" s="42"/>
      <c r="TBP382" s="42"/>
      <c r="TBQ382" s="42"/>
      <c r="TBR382" s="42"/>
      <c r="TBS382" s="42"/>
      <c r="TBT382" s="42"/>
      <c r="TBU382" s="42"/>
      <c r="TBV382" s="42"/>
      <c r="TBW382" s="42"/>
      <c r="TBX382" s="42"/>
      <c r="TBY382" s="42"/>
      <c r="TBZ382" s="42"/>
      <c r="TCA382" s="42"/>
      <c r="TCB382" s="42"/>
      <c r="TCC382" s="42"/>
      <c r="TCD382" s="42"/>
      <c r="TCE382" s="42"/>
      <c r="TCF382" s="42"/>
      <c r="TCG382" s="42"/>
      <c r="TCH382" s="42"/>
      <c r="TCI382" s="42"/>
      <c r="TCJ382" s="42"/>
      <c r="TCK382" s="42"/>
      <c r="TCL382" s="42"/>
      <c r="TCM382" s="42"/>
      <c r="TCN382" s="42"/>
      <c r="TCO382" s="42"/>
      <c r="TCP382" s="42"/>
      <c r="TCQ382" s="42"/>
      <c r="TCR382" s="42"/>
      <c r="TCS382" s="42"/>
      <c r="TCT382" s="42"/>
      <c r="TCU382" s="42"/>
      <c r="TCV382" s="42"/>
      <c r="TCW382" s="42"/>
      <c r="TCX382" s="42"/>
      <c r="TCY382" s="42"/>
      <c r="TCZ382" s="42"/>
      <c r="TDA382" s="42"/>
      <c r="TDB382" s="42"/>
      <c r="TDC382" s="42"/>
      <c r="TDD382" s="42"/>
      <c r="TDE382" s="42"/>
      <c r="TDF382" s="42"/>
      <c r="TDG382" s="42"/>
      <c r="TDH382" s="42"/>
      <c r="TDI382" s="42"/>
      <c r="TDJ382" s="42"/>
      <c r="TDK382" s="42"/>
      <c r="TDL382" s="42"/>
      <c r="TDM382" s="42"/>
      <c r="TDN382" s="42"/>
      <c r="TDO382" s="42"/>
      <c r="TDP382" s="42"/>
      <c r="TDQ382" s="42"/>
      <c r="TDR382" s="42"/>
      <c r="TDS382" s="42"/>
      <c r="TDT382" s="42"/>
      <c r="TDU382" s="42"/>
      <c r="TDV382" s="42"/>
      <c r="TDW382" s="42"/>
      <c r="TDX382" s="42"/>
      <c r="TDY382" s="42"/>
      <c r="TDZ382" s="42"/>
      <c r="TEA382" s="42"/>
      <c r="TEB382" s="42"/>
      <c r="TEC382" s="42"/>
      <c r="TED382" s="42"/>
      <c r="TEE382" s="42"/>
      <c r="TEF382" s="42"/>
      <c r="TEG382" s="42"/>
      <c r="TEH382" s="42"/>
      <c r="TEI382" s="42"/>
      <c r="TEJ382" s="42"/>
      <c r="TEK382" s="42"/>
      <c r="TEL382" s="42"/>
      <c r="TEM382" s="42"/>
      <c r="TEN382" s="42"/>
      <c r="TEO382" s="42"/>
      <c r="TEP382" s="42"/>
      <c r="TEQ382" s="42"/>
      <c r="TER382" s="42"/>
      <c r="TES382" s="42"/>
      <c r="TET382" s="42"/>
      <c r="TEU382" s="42"/>
      <c r="TEV382" s="42"/>
      <c r="TEW382" s="42"/>
      <c r="TEX382" s="42"/>
      <c r="TEY382" s="42"/>
      <c r="TEZ382" s="42"/>
      <c r="TFA382" s="42"/>
      <c r="TFB382" s="42"/>
      <c r="TFC382" s="42"/>
      <c r="TFD382" s="42"/>
      <c r="TFE382" s="42"/>
      <c r="TFF382" s="42"/>
      <c r="TFG382" s="42"/>
      <c r="TFH382" s="42"/>
      <c r="TFI382" s="42"/>
      <c r="TFJ382" s="42"/>
      <c r="TFK382" s="42"/>
      <c r="TFL382" s="42"/>
      <c r="TFM382" s="42"/>
      <c r="TFN382" s="42"/>
      <c r="TFO382" s="42"/>
      <c r="TFP382" s="42"/>
      <c r="TFQ382" s="42"/>
      <c r="TFR382" s="42"/>
      <c r="TFS382" s="42"/>
      <c r="TFT382" s="42"/>
      <c r="TFU382" s="42"/>
      <c r="TFV382" s="42"/>
      <c r="TFW382" s="42"/>
      <c r="TFX382" s="42"/>
      <c r="TFY382" s="42"/>
      <c r="TFZ382" s="42"/>
      <c r="TGA382" s="42"/>
      <c r="TGB382" s="42"/>
      <c r="TGC382" s="42"/>
      <c r="TGD382" s="42"/>
      <c r="TGE382" s="42"/>
      <c r="TGF382" s="42"/>
      <c r="TGG382" s="42"/>
      <c r="TGH382" s="42"/>
      <c r="TGI382" s="42"/>
      <c r="TGJ382" s="42"/>
      <c r="TGK382" s="42"/>
      <c r="TGL382" s="42"/>
      <c r="TGM382" s="42"/>
      <c r="TGN382" s="42"/>
      <c r="TGO382" s="42"/>
      <c r="TGP382" s="42"/>
      <c r="TGQ382" s="42"/>
      <c r="TGR382" s="42"/>
      <c r="TGS382" s="42"/>
      <c r="TGT382" s="42"/>
      <c r="TGU382" s="42"/>
      <c r="TGV382" s="42"/>
      <c r="TGW382" s="42"/>
      <c r="TGX382" s="42"/>
      <c r="TGY382" s="42"/>
      <c r="TGZ382" s="42"/>
      <c r="THA382" s="42"/>
      <c r="THB382" s="42"/>
      <c r="THC382" s="42"/>
      <c r="THD382" s="42"/>
      <c r="THE382" s="42"/>
      <c r="THF382" s="42"/>
      <c r="THG382" s="42"/>
      <c r="THH382" s="42"/>
      <c r="THI382" s="42"/>
      <c r="THJ382" s="42"/>
      <c r="THK382" s="42"/>
      <c r="THL382" s="42"/>
      <c r="THM382" s="42"/>
      <c r="THN382" s="42"/>
      <c r="THO382" s="42"/>
      <c r="THP382" s="42"/>
      <c r="THQ382" s="42"/>
      <c r="THR382" s="42"/>
      <c r="THS382" s="42"/>
      <c r="THT382" s="42"/>
      <c r="THU382" s="42"/>
      <c r="THV382" s="42"/>
      <c r="THW382" s="42"/>
      <c r="THX382" s="42"/>
      <c r="THY382" s="42"/>
      <c r="THZ382" s="42"/>
      <c r="TIA382" s="42"/>
      <c r="TIB382" s="42"/>
      <c r="TIC382" s="42"/>
      <c r="TID382" s="42"/>
      <c r="TIE382" s="42"/>
      <c r="TIF382" s="42"/>
      <c r="TIG382" s="42"/>
      <c r="TIH382" s="42"/>
      <c r="TII382" s="42"/>
      <c r="TIJ382" s="42"/>
      <c r="TIK382" s="42"/>
      <c r="TIL382" s="42"/>
      <c r="TIM382" s="42"/>
      <c r="TIN382" s="42"/>
      <c r="TIO382" s="42"/>
      <c r="TIP382" s="42"/>
      <c r="TIQ382" s="42"/>
      <c r="TIR382" s="42"/>
      <c r="TIS382" s="42"/>
      <c r="TIT382" s="42"/>
      <c r="TIU382" s="42"/>
      <c r="TIV382" s="42"/>
      <c r="TIW382" s="42"/>
      <c r="TIX382" s="42"/>
      <c r="TIY382" s="42"/>
      <c r="TIZ382" s="42"/>
      <c r="TJA382" s="42"/>
      <c r="TJB382" s="42"/>
      <c r="TJC382" s="42"/>
      <c r="TJD382" s="42"/>
      <c r="TJE382" s="42"/>
      <c r="TJF382" s="42"/>
      <c r="TJG382" s="42"/>
      <c r="TJH382" s="42"/>
      <c r="TJI382" s="42"/>
      <c r="TJJ382" s="42"/>
      <c r="TJK382" s="42"/>
      <c r="TJL382" s="42"/>
      <c r="TJM382" s="42"/>
      <c r="TJN382" s="42"/>
      <c r="TJO382" s="42"/>
      <c r="TJP382" s="42"/>
      <c r="TJQ382" s="42"/>
      <c r="TJR382" s="42"/>
      <c r="TJS382" s="42"/>
      <c r="TJT382" s="42"/>
      <c r="TJU382" s="42"/>
      <c r="TJV382" s="42"/>
      <c r="TJW382" s="42"/>
      <c r="TJX382" s="42"/>
      <c r="TJY382" s="42"/>
      <c r="TJZ382" s="42"/>
      <c r="TKA382" s="42"/>
      <c r="TKB382" s="42"/>
      <c r="TKC382" s="42"/>
      <c r="TKD382" s="42"/>
      <c r="TKE382" s="42"/>
      <c r="TKF382" s="42"/>
      <c r="TKG382" s="42"/>
      <c r="TKH382" s="42"/>
      <c r="TKI382" s="42"/>
      <c r="TKJ382" s="42"/>
      <c r="TKK382" s="42"/>
      <c r="TKL382" s="42"/>
      <c r="TKM382" s="42"/>
      <c r="TKN382" s="42"/>
      <c r="TKO382" s="42"/>
      <c r="TKP382" s="42"/>
      <c r="TKQ382" s="42"/>
      <c r="TKR382" s="42"/>
      <c r="TKS382" s="42"/>
      <c r="TKT382" s="42"/>
      <c r="TKU382" s="42"/>
      <c r="TKV382" s="42"/>
      <c r="TKW382" s="42"/>
      <c r="TKX382" s="42"/>
      <c r="TKY382" s="42"/>
      <c r="TKZ382" s="42"/>
      <c r="TLA382" s="42"/>
      <c r="TLB382" s="42"/>
      <c r="TLC382" s="42"/>
      <c r="TLD382" s="42"/>
      <c r="TLE382" s="42"/>
      <c r="TLF382" s="42"/>
      <c r="TLG382" s="42"/>
      <c r="TLH382" s="42"/>
      <c r="TLI382" s="42"/>
      <c r="TLJ382" s="42"/>
      <c r="TLK382" s="42"/>
      <c r="TLL382" s="42"/>
      <c r="TLM382" s="42"/>
      <c r="TLN382" s="42"/>
      <c r="TLO382" s="42"/>
      <c r="TLP382" s="42"/>
      <c r="TLQ382" s="42"/>
      <c r="TLR382" s="42"/>
      <c r="TLS382" s="42"/>
      <c r="TLT382" s="42"/>
      <c r="TLU382" s="42"/>
      <c r="TLV382" s="42"/>
      <c r="TLW382" s="42"/>
      <c r="TLX382" s="42"/>
      <c r="TLY382" s="42"/>
      <c r="TLZ382" s="42"/>
      <c r="TMA382" s="42"/>
      <c r="TMB382" s="42"/>
      <c r="TMC382" s="42"/>
      <c r="TMD382" s="42"/>
      <c r="TME382" s="42"/>
      <c r="TMF382" s="42"/>
      <c r="TMG382" s="42"/>
      <c r="TMH382" s="42"/>
      <c r="TMI382" s="42"/>
      <c r="TMJ382" s="42"/>
      <c r="TMK382" s="42"/>
      <c r="TML382" s="42"/>
      <c r="TMM382" s="42"/>
      <c r="TMN382" s="42"/>
      <c r="TMO382" s="42"/>
      <c r="TMP382" s="42"/>
      <c r="TMQ382" s="42"/>
      <c r="TMR382" s="42"/>
      <c r="TMS382" s="42"/>
      <c r="TMT382" s="42"/>
      <c r="TMU382" s="42"/>
      <c r="TMV382" s="42"/>
      <c r="TMW382" s="42"/>
      <c r="TMX382" s="42"/>
      <c r="TMY382" s="42"/>
      <c r="TMZ382" s="42"/>
      <c r="TNA382" s="42"/>
      <c r="TNB382" s="42"/>
      <c r="TNC382" s="42"/>
      <c r="TND382" s="42"/>
      <c r="TNE382" s="42"/>
      <c r="TNF382" s="42"/>
      <c r="TNG382" s="42"/>
      <c r="TNH382" s="42"/>
      <c r="TNI382" s="42"/>
      <c r="TNJ382" s="42"/>
      <c r="TNK382" s="42"/>
      <c r="TNL382" s="42"/>
      <c r="TNM382" s="42"/>
      <c r="TNN382" s="42"/>
      <c r="TNO382" s="42"/>
      <c r="TNP382" s="42"/>
      <c r="TNQ382" s="42"/>
      <c r="TNR382" s="42"/>
      <c r="TNS382" s="42"/>
      <c r="TNT382" s="42"/>
      <c r="TNU382" s="42"/>
      <c r="TNV382" s="42"/>
      <c r="TNW382" s="42"/>
      <c r="TNX382" s="42"/>
      <c r="TNY382" s="42"/>
      <c r="TNZ382" s="42"/>
      <c r="TOA382" s="42"/>
      <c r="TOB382" s="42"/>
      <c r="TOC382" s="42"/>
      <c r="TOD382" s="42"/>
      <c r="TOE382" s="42"/>
      <c r="TOF382" s="42"/>
      <c r="TOG382" s="42"/>
      <c r="TOH382" s="42"/>
      <c r="TOI382" s="42"/>
      <c r="TOJ382" s="42"/>
      <c r="TOK382" s="42"/>
      <c r="TOL382" s="42"/>
      <c r="TOM382" s="42"/>
      <c r="TON382" s="42"/>
      <c r="TOO382" s="42"/>
      <c r="TOP382" s="42"/>
      <c r="TOQ382" s="42"/>
      <c r="TOR382" s="42"/>
      <c r="TOS382" s="42"/>
      <c r="TOT382" s="42"/>
      <c r="TOU382" s="42"/>
      <c r="TOV382" s="42"/>
      <c r="TOW382" s="42"/>
      <c r="TOX382" s="42"/>
      <c r="TOY382" s="42"/>
      <c r="TOZ382" s="42"/>
      <c r="TPA382" s="42"/>
      <c r="TPB382" s="42"/>
      <c r="TPC382" s="42"/>
      <c r="TPD382" s="42"/>
      <c r="TPE382" s="42"/>
      <c r="TPF382" s="42"/>
      <c r="TPG382" s="42"/>
      <c r="TPH382" s="42"/>
      <c r="TPI382" s="42"/>
      <c r="TPJ382" s="42"/>
      <c r="TPK382" s="42"/>
      <c r="TPL382" s="42"/>
      <c r="TPM382" s="42"/>
      <c r="TPN382" s="42"/>
      <c r="TPO382" s="42"/>
      <c r="TPP382" s="42"/>
      <c r="TPQ382" s="42"/>
      <c r="TPR382" s="42"/>
      <c r="TPS382" s="42"/>
      <c r="TPT382" s="42"/>
      <c r="TPU382" s="42"/>
      <c r="TPV382" s="42"/>
      <c r="TPW382" s="42"/>
      <c r="TPX382" s="42"/>
      <c r="TPY382" s="42"/>
      <c r="TPZ382" s="42"/>
      <c r="TQA382" s="42"/>
      <c r="TQB382" s="42"/>
      <c r="TQC382" s="42"/>
      <c r="TQD382" s="42"/>
      <c r="TQE382" s="42"/>
      <c r="TQF382" s="42"/>
      <c r="TQG382" s="42"/>
      <c r="TQH382" s="42"/>
      <c r="TQI382" s="42"/>
      <c r="TQJ382" s="42"/>
      <c r="TQK382" s="42"/>
      <c r="TQL382" s="42"/>
      <c r="TQM382" s="42"/>
      <c r="TQN382" s="42"/>
      <c r="TQO382" s="42"/>
      <c r="TQP382" s="42"/>
      <c r="TQQ382" s="42"/>
      <c r="TQR382" s="42"/>
      <c r="TQS382" s="42"/>
      <c r="TQT382" s="42"/>
      <c r="TQU382" s="42"/>
      <c r="TQV382" s="42"/>
      <c r="TQW382" s="42"/>
      <c r="TQX382" s="42"/>
      <c r="TQY382" s="42"/>
      <c r="TQZ382" s="42"/>
      <c r="TRA382" s="42"/>
      <c r="TRB382" s="42"/>
      <c r="TRC382" s="42"/>
      <c r="TRD382" s="42"/>
      <c r="TRE382" s="42"/>
      <c r="TRF382" s="42"/>
      <c r="TRG382" s="42"/>
      <c r="TRH382" s="42"/>
      <c r="TRI382" s="42"/>
      <c r="TRJ382" s="42"/>
      <c r="TRK382" s="42"/>
      <c r="TRL382" s="42"/>
      <c r="TRM382" s="42"/>
      <c r="TRN382" s="42"/>
      <c r="TRO382" s="42"/>
      <c r="TRP382" s="42"/>
      <c r="TRQ382" s="42"/>
      <c r="TRR382" s="42"/>
      <c r="TRS382" s="42"/>
      <c r="TRT382" s="42"/>
      <c r="TRU382" s="42"/>
      <c r="TRV382" s="42"/>
      <c r="TRW382" s="42"/>
      <c r="TRX382" s="42"/>
      <c r="TRY382" s="42"/>
      <c r="TRZ382" s="42"/>
      <c r="TSA382" s="42"/>
      <c r="TSB382" s="42"/>
      <c r="TSC382" s="42"/>
      <c r="TSD382" s="42"/>
      <c r="TSE382" s="42"/>
      <c r="TSF382" s="42"/>
      <c r="TSG382" s="42"/>
      <c r="TSH382" s="42"/>
      <c r="TSI382" s="42"/>
      <c r="TSJ382" s="42"/>
      <c r="TSK382" s="42"/>
      <c r="TSL382" s="42"/>
      <c r="TSM382" s="42"/>
      <c r="TSN382" s="42"/>
      <c r="TSO382" s="42"/>
      <c r="TSP382" s="42"/>
      <c r="TSQ382" s="42"/>
      <c r="TSR382" s="42"/>
      <c r="TSS382" s="42"/>
      <c r="TST382" s="42"/>
      <c r="TSU382" s="42"/>
      <c r="TSV382" s="42"/>
      <c r="TSW382" s="42"/>
      <c r="TSX382" s="42"/>
      <c r="TSY382" s="42"/>
      <c r="TSZ382" s="42"/>
      <c r="TTA382" s="42"/>
      <c r="TTB382" s="42"/>
      <c r="TTC382" s="42"/>
      <c r="TTD382" s="42"/>
      <c r="TTE382" s="42"/>
      <c r="TTF382" s="42"/>
      <c r="TTG382" s="42"/>
      <c r="TTH382" s="42"/>
      <c r="TTI382" s="42"/>
      <c r="TTJ382" s="42"/>
      <c r="TTK382" s="42"/>
      <c r="TTL382" s="42"/>
      <c r="TTM382" s="42"/>
      <c r="TTN382" s="42"/>
      <c r="TTO382" s="42"/>
      <c r="TTP382" s="42"/>
      <c r="TTQ382" s="42"/>
      <c r="TTR382" s="42"/>
      <c r="TTS382" s="42"/>
      <c r="TTT382" s="42"/>
      <c r="TTU382" s="42"/>
      <c r="TTV382" s="42"/>
      <c r="TTW382" s="42"/>
      <c r="TTX382" s="42"/>
      <c r="TTY382" s="42"/>
      <c r="TTZ382" s="42"/>
      <c r="TUA382" s="42"/>
      <c r="TUB382" s="42"/>
      <c r="TUC382" s="42"/>
      <c r="TUD382" s="42"/>
      <c r="TUE382" s="42"/>
      <c r="TUF382" s="42"/>
      <c r="TUG382" s="42"/>
      <c r="TUH382" s="42"/>
      <c r="TUI382" s="42"/>
      <c r="TUJ382" s="42"/>
      <c r="TUK382" s="42"/>
      <c r="TUL382" s="42"/>
      <c r="TUM382" s="42"/>
      <c r="TUN382" s="42"/>
      <c r="TUO382" s="42"/>
      <c r="TUP382" s="42"/>
      <c r="TUQ382" s="42"/>
      <c r="TUR382" s="42"/>
      <c r="TUS382" s="42"/>
      <c r="TUT382" s="42"/>
      <c r="TUU382" s="42"/>
      <c r="TUV382" s="42"/>
      <c r="TUW382" s="42"/>
      <c r="TUX382" s="42"/>
      <c r="TUY382" s="42"/>
      <c r="TUZ382" s="42"/>
      <c r="TVA382" s="42"/>
      <c r="TVB382" s="42"/>
      <c r="TVC382" s="42"/>
      <c r="TVD382" s="42"/>
      <c r="TVE382" s="42"/>
      <c r="TVF382" s="42"/>
      <c r="TVG382" s="42"/>
      <c r="TVH382" s="42"/>
      <c r="TVI382" s="42"/>
      <c r="TVJ382" s="42"/>
      <c r="TVK382" s="42"/>
      <c r="TVL382" s="42"/>
      <c r="TVM382" s="42"/>
      <c r="TVN382" s="42"/>
      <c r="TVO382" s="42"/>
      <c r="TVP382" s="42"/>
      <c r="TVQ382" s="42"/>
      <c r="TVR382" s="42"/>
      <c r="TVS382" s="42"/>
      <c r="TVT382" s="42"/>
      <c r="TVU382" s="42"/>
      <c r="TVV382" s="42"/>
      <c r="TVW382" s="42"/>
      <c r="TVX382" s="42"/>
      <c r="TVY382" s="42"/>
      <c r="TVZ382" s="42"/>
      <c r="TWA382" s="42"/>
      <c r="TWB382" s="42"/>
      <c r="TWC382" s="42"/>
      <c r="TWD382" s="42"/>
      <c r="TWE382" s="42"/>
      <c r="TWF382" s="42"/>
      <c r="TWG382" s="42"/>
      <c r="TWH382" s="42"/>
      <c r="TWI382" s="42"/>
      <c r="TWJ382" s="42"/>
      <c r="TWK382" s="42"/>
      <c r="TWL382" s="42"/>
      <c r="TWM382" s="42"/>
      <c r="TWN382" s="42"/>
      <c r="TWO382" s="42"/>
      <c r="TWP382" s="42"/>
      <c r="TWQ382" s="42"/>
      <c r="TWR382" s="42"/>
      <c r="TWS382" s="42"/>
      <c r="TWT382" s="42"/>
      <c r="TWU382" s="42"/>
      <c r="TWV382" s="42"/>
      <c r="TWW382" s="42"/>
      <c r="TWX382" s="42"/>
      <c r="TWY382" s="42"/>
      <c r="TWZ382" s="42"/>
      <c r="TXA382" s="42"/>
      <c r="TXB382" s="42"/>
      <c r="TXC382" s="42"/>
      <c r="TXD382" s="42"/>
      <c r="TXE382" s="42"/>
      <c r="TXF382" s="42"/>
      <c r="TXG382" s="42"/>
      <c r="TXH382" s="42"/>
      <c r="TXI382" s="42"/>
      <c r="TXJ382" s="42"/>
      <c r="TXK382" s="42"/>
      <c r="TXL382" s="42"/>
      <c r="TXM382" s="42"/>
      <c r="TXN382" s="42"/>
      <c r="TXO382" s="42"/>
      <c r="TXP382" s="42"/>
      <c r="TXQ382" s="42"/>
      <c r="TXR382" s="42"/>
      <c r="TXS382" s="42"/>
      <c r="TXT382" s="42"/>
      <c r="TXU382" s="42"/>
      <c r="TXV382" s="42"/>
      <c r="TXW382" s="42"/>
      <c r="TXX382" s="42"/>
      <c r="TXY382" s="42"/>
      <c r="TXZ382" s="42"/>
      <c r="TYA382" s="42"/>
      <c r="TYB382" s="42"/>
      <c r="TYC382" s="42"/>
      <c r="TYD382" s="42"/>
      <c r="TYE382" s="42"/>
      <c r="TYF382" s="42"/>
      <c r="TYG382" s="42"/>
      <c r="TYH382" s="42"/>
      <c r="TYI382" s="42"/>
      <c r="TYJ382" s="42"/>
      <c r="TYK382" s="42"/>
      <c r="TYL382" s="42"/>
      <c r="TYM382" s="42"/>
      <c r="TYN382" s="42"/>
      <c r="TYO382" s="42"/>
      <c r="TYP382" s="42"/>
      <c r="TYQ382" s="42"/>
      <c r="TYR382" s="42"/>
      <c r="TYS382" s="42"/>
      <c r="TYT382" s="42"/>
      <c r="TYU382" s="42"/>
      <c r="TYV382" s="42"/>
      <c r="TYW382" s="42"/>
      <c r="TYX382" s="42"/>
      <c r="TYY382" s="42"/>
      <c r="TYZ382" s="42"/>
      <c r="TZA382" s="42"/>
      <c r="TZB382" s="42"/>
      <c r="TZC382" s="42"/>
      <c r="TZD382" s="42"/>
      <c r="TZE382" s="42"/>
      <c r="TZF382" s="42"/>
      <c r="TZG382" s="42"/>
      <c r="TZH382" s="42"/>
      <c r="TZI382" s="42"/>
      <c r="TZJ382" s="42"/>
      <c r="TZK382" s="42"/>
      <c r="TZL382" s="42"/>
      <c r="TZM382" s="42"/>
      <c r="TZN382" s="42"/>
      <c r="TZO382" s="42"/>
      <c r="TZP382" s="42"/>
      <c r="TZQ382" s="42"/>
      <c r="TZR382" s="42"/>
      <c r="TZS382" s="42"/>
      <c r="TZT382" s="42"/>
      <c r="TZU382" s="42"/>
      <c r="TZV382" s="42"/>
      <c r="TZW382" s="42"/>
      <c r="TZX382" s="42"/>
      <c r="TZY382" s="42"/>
      <c r="TZZ382" s="42"/>
      <c r="UAA382" s="42"/>
      <c r="UAB382" s="42"/>
      <c r="UAC382" s="42"/>
      <c r="UAD382" s="42"/>
      <c r="UAE382" s="42"/>
      <c r="UAF382" s="42"/>
      <c r="UAG382" s="42"/>
      <c r="UAH382" s="42"/>
      <c r="UAI382" s="42"/>
      <c r="UAJ382" s="42"/>
      <c r="UAK382" s="42"/>
      <c r="UAL382" s="42"/>
      <c r="UAM382" s="42"/>
      <c r="UAN382" s="42"/>
      <c r="UAO382" s="42"/>
      <c r="UAP382" s="42"/>
      <c r="UAQ382" s="42"/>
      <c r="UAR382" s="42"/>
      <c r="UAS382" s="42"/>
      <c r="UAT382" s="42"/>
      <c r="UAU382" s="42"/>
      <c r="UAV382" s="42"/>
      <c r="UAW382" s="42"/>
      <c r="UAX382" s="42"/>
      <c r="UAY382" s="42"/>
      <c r="UAZ382" s="42"/>
      <c r="UBA382" s="42"/>
      <c r="UBB382" s="42"/>
      <c r="UBC382" s="42"/>
      <c r="UBD382" s="42"/>
      <c r="UBE382" s="42"/>
      <c r="UBF382" s="42"/>
      <c r="UBG382" s="42"/>
      <c r="UBH382" s="42"/>
      <c r="UBI382" s="42"/>
      <c r="UBJ382" s="42"/>
      <c r="UBK382" s="42"/>
      <c r="UBL382" s="42"/>
      <c r="UBM382" s="42"/>
      <c r="UBN382" s="42"/>
      <c r="UBO382" s="42"/>
      <c r="UBP382" s="42"/>
      <c r="UBQ382" s="42"/>
      <c r="UBR382" s="42"/>
      <c r="UBS382" s="42"/>
      <c r="UBT382" s="42"/>
      <c r="UBU382" s="42"/>
      <c r="UBV382" s="42"/>
      <c r="UBW382" s="42"/>
      <c r="UBX382" s="42"/>
      <c r="UBY382" s="42"/>
      <c r="UBZ382" s="42"/>
      <c r="UCA382" s="42"/>
      <c r="UCB382" s="42"/>
      <c r="UCC382" s="42"/>
      <c r="UCD382" s="42"/>
      <c r="UCE382" s="42"/>
      <c r="UCF382" s="42"/>
      <c r="UCG382" s="42"/>
      <c r="UCH382" s="42"/>
      <c r="UCI382" s="42"/>
      <c r="UCJ382" s="42"/>
      <c r="UCK382" s="42"/>
      <c r="UCL382" s="42"/>
      <c r="UCM382" s="42"/>
      <c r="UCN382" s="42"/>
      <c r="UCO382" s="42"/>
      <c r="UCP382" s="42"/>
      <c r="UCQ382" s="42"/>
      <c r="UCR382" s="42"/>
      <c r="UCS382" s="42"/>
      <c r="UCT382" s="42"/>
      <c r="UCU382" s="42"/>
      <c r="UCV382" s="42"/>
      <c r="UCW382" s="42"/>
      <c r="UCX382" s="42"/>
      <c r="UCY382" s="42"/>
      <c r="UCZ382" s="42"/>
      <c r="UDA382" s="42"/>
      <c r="UDB382" s="42"/>
      <c r="UDC382" s="42"/>
      <c r="UDD382" s="42"/>
      <c r="UDE382" s="42"/>
      <c r="UDF382" s="42"/>
      <c r="UDG382" s="42"/>
      <c r="UDH382" s="42"/>
      <c r="UDI382" s="42"/>
      <c r="UDJ382" s="42"/>
      <c r="UDK382" s="42"/>
      <c r="UDL382" s="42"/>
      <c r="UDM382" s="42"/>
      <c r="UDN382" s="42"/>
      <c r="UDO382" s="42"/>
      <c r="UDP382" s="42"/>
      <c r="UDQ382" s="42"/>
      <c r="UDR382" s="42"/>
      <c r="UDS382" s="42"/>
      <c r="UDT382" s="42"/>
      <c r="UDU382" s="42"/>
      <c r="UDV382" s="42"/>
      <c r="UDW382" s="42"/>
      <c r="UDX382" s="42"/>
      <c r="UDY382" s="42"/>
      <c r="UDZ382" s="42"/>
      <c r="UEA382" s="42"/>
      <c r="UEB382" s="42"/>
      <c r="UEC382" s="42"/>
      <c r="UED382" s="42"/>
      <c r="UEE382" s="42"/>
      <c r="UEF382" s="42"/>
      <c r="UEG382" s="42"/>
      <c r="UEH382" s="42"/>
      <c r="UEI382" s="42"/>
      <c r="UEJ382" s="42"/>
      <c r="UEK382" s="42"/>
      <c r="UEL382" s="42"/>
      <c r="UEM382" s="42"/>
      <c r="UEN382" s="42"/>
      <c r="UEO382" s="42"/>
      <c r="UEP382" s="42"/>
      <c r="UEQ382" s="42"/>
      <c r="UER382" s="42"/>
      <c r="UES382" s="42"/>
      <c r="UET382" s="42"/>
      <c r="UEU382" s="42"/>
      <c r="UEV382" s="42"/>
      <c r="UEW382" s="42"/>
      <c r="UEX382" s="42"/>
      <c r="UEY382" s="42"/>
      <c r="UEZ382" s="42"/>
      <c r="UFA382" s="42"/>
      <c r="UFB382" s="42"/>
      <c r="UFC382" s="42"/>
      <c r="UFD382" s="42"/>
      <c r="UFE382" s="42"/>
      <c r="UFF382" s="42"/>
      <c r="UFG382" s="42"/>
      <c r="UFH382" s="42"/>
      <c r="UFI382" s="42"/>
      <c r="UFJ382" s="42"/>
      <c r="UFK382" s="42"/>
      <c r="UFL382" s="42"/>
      <c r="UFM382" s="42"/>
      <c r="UFN382" s="42"/>
      <c r="UFO382" s="42"/>
      <c r="UFP382" s="42"/>
      <c r="UFQ382" s="42"/>
      <c r="UFR382" s="42"/>
      <c r="UFS382" s="42"/>
      <c r="UFT382" s="42"/>
      <c r="UFU382" s="42"/>
      <c r="UFV382" s="42"/>
      <c r="UFW382" s="42"/>
      <c r="UFX382" s="42"/>
      <c r="UFY382" s="42"/>
      <c r="UFZ382" s="42"/>
      <c r="UGA382" s="42"/>
      <c r="UGB382" s="42"/>
      <c r="UGC382" s="42"/>
      <c r="UGD382" s="42"/>
      <c r="UGE382" s="42"/>
      <c r="UGF382" s="42"/>
      <c r="UGG382" s="42"/>
      <c r="UGH382" s="42"/>
      <c r="UGI382" s="42"/>
      <c r="UGJ382" s="42"/>
      <c r="UGK382" s="42"/>
      <c r="UGL382" s="42"/>
      <c r="UGM382" s="42"/>
      <c r="UGN382" s="42"/>
      <c r="UGO382" s="42"/>
      <c r="UGP382" s="42"/>
      <c r="UGQ382" s="42"/>
      <c r="UGR382" s="42"/>
      <c r="UGS382" s="42"/>
      <c r="UGT382" s="42"/>
      <c r="UGU382" s="42"/>
      <c r="UGV382" s="42"/>
      <c r="UGW382" s="42"/>
      <c r="UGX382" s="42"/>
      <c r="UGY382" s="42"/>
      <c r="UGZ382" s="42"/>
      <c r="UHA382" s="42"/>
      <c r="UHB382" s="42"/>
      <c r="UHC382" s="42"/>
      <c r="UHD382" s="42"/>
      <c r="UHE382" s="42"/>
      <c r="UHF382" s="42"/>
      <c r="UHG382" s="42"/>
      <c r="UHH382" s="42"/>
      <c r="UHI382" s="42"/>
      <c r="UHJ382" s="42"/>
      <c r="UHK382" s="42"/>
      <c r="UHL382" s="42"/>
      <c r="UHM382" s="42"/>
      <c r="UHN382" s="42"/>
      <c r="UHO382" s="42"/>
      <c r="UHP382" s="42"/>
      <c r="UHQ382" s="42"/>
      <c r="UHR382" s="42"/>
      <c r="UHS382" s="42"/>
      <c r="UHT382" s="42"/>
      <c r="UHU382" s="42"/>
      <c r="UHV382" s="42"/>
      <c r="UHW382" s="42"/>
      <c r="UHX382" s="42"/>
      <c r="UHY382" s="42"/>
      <c r="UHZ382" s="42"/>
      <c r="UIA382" s="42"/>
      <c r="UIB382" s="42"/>
      <c r="UIC382" s="42"/>
      <c r="UID382" s="42"/>
      <c r="UIE382" s="42"/>
      <c r="UIF382" s="42"/>
      <c r="UIG382" s="42"/>
      <c r="UIH382" s="42"/>
      <c r="UII382" s="42"/>
      <c r="UIJ382" s="42"/>
      <c r="UIK382" s="42"/>
      <c r="UIL382" s="42"/>
      <c r="UIM382" s="42"/>
      <c r="UIN382" s="42"/>
      <c r="UIO382" s="42"/>
      <c r="UIP382" s="42"/>
      <c r="UIQ382" s="42"/>
      <c r="UIR382" s="42"/>
      <c r="UIS382" s="42"/>
      <c r="UIT382" s="42"/>
      <c r="UIU382" s="42"/>
      <c r="UIV382" s="42"/>
      <c r="UIW382" s="42"/>
      <c r="UIX382" s="42"/>
      <c r="UIY382" s="42"/>
      <c r="UIZ382" s="42"/>
      <c r="UJA382" s="42"/>
      <c r="UJB382" s="42"/>
      <c r="UJC382" s="42"/>
      <c r="UJD382" s="42"/>
      <c r="UJE382" s="42"/>
      <c r="UJF382" s="42"/>
      <c r="UJG382" s="42"/>
      <c r="UJH382" s="42"/>
      <c r="UJI382" s="42"/>
      <c r="UJJ382" s="42"/>
      <c r="UJK382" s="42"/>
      <c r="UJL382" s="42"/>
      <c r="UJM382" s="42"/>
      <c r="UJN382" s="42"/>
      <c r="UJO382" s="42"/>
      <c r="UJP382" s="42"/>
      <c r="UJQ382" s="42"/>
      <c r="UJR382" s="42"/>
      <c r="UJS382" s="42"/>
      <c r="UJT382" s="42"/>
      <c r="UJU382" s="42"/>
      <c r="UJV382" s="42"/>
      <c r="UJW382" s="42"/>
      <c r="UJX382" s="42"/>
      <c r="UJY382" s="42"/>
      <c r="UJZ382" s="42"/>
      <c r="UKA382" s="42"/>
      <c r="UKB382" s="42"/>
      <c r="UKC382" s="42"/>
      <c r="UKD382" s="42"/>
      <c r="UKE382" s="42"/>
      <c r="UKF382" s="42"/>
      <c r="UKG382" s="42"/>
      <c r="UKH382" s="42"/>
      <c r="UKI382" s="42"/>
      <c r="UKJ382" s="42"/>
      <c r="UKK382" s="42"/>
      <c r="UKL382" s="42"/>
      <c r="UKM382" s="42"/>
      <c r="UKN382" s="42"/>
      <c r="UKO382" s="42"/>
      <c r="UKP382" s="42"/>
      <c r="UKQ382" s="42"/>
      <c r="UKR382" s="42"/>
      <c r="UKS382" s="42"/>
      <c r="UKT382" s="42"/>
      <c r="UKU382" s="42"/>
      <c r="UKV382" s="42"/>
      <c r="UKW382" s="42"/>
      <c r="UKX382" s="42"/>
      <c r="UKY382" s="42"/>
      <c r="UKZ382" s="42"/>
      <c r="ULA382" s="42"/>
      <c r="ULB382" s="42"/>
      <c r="ULC382" s="42"/>
      <c r="ULD382" s="42"/>
      <c r="ULE382" s="42"/>
      <c r="ULF382" s="42"/>
      <c r="ULG382" s="42"/>
      <c r="ULH382" s="42"/>
      <c r="ULI382" s="42"/>
      <c r="ULJ382" s="42"/>
      <c r="ULK382" s="42"/>
      <c r="ULL382" s="42"/>
      <c r="ULM382" s="42"/>
      <c r="ULN382" s="42"/>
      <c r="ULO382" s="42"/>
      <c r="ULP382" s="42"/>
      <c r="ULQ382" s="42"/>
      <c r="ULR382" s="42"/>
      <c r="ULS382" s="42"/>
      <c r="ULT382" s="42"/>
      <c r="ULU382" s="42"/>
      <c r="ULV382" s="42"/>
      <c r="ULW382" s="42"/>
      <c r="ULX382" s="42"/>
      <c r="ULY382" s="42"/>
      <c r="ULZ382" s="42"/>
      <c r="UMA382" s="42"/>
      <c r="UMB382" s="42"/>
      <c r="UMC382" s="42"/>
      <c r="UMD382" s="42"/>
      <c r="UME382" s="42"/>
      <c r="UMF382" s="42"/>
      <c r="UMG382" s="42"/>
      <c r="UMH382" s="42"/>
      <c r="UMI382" s="42"/>
      <c r="UMJ382" s="42"/>
      <c r="UMK382" s="42"/>
      <c r="UML382" s="42"/>
      <c r="UMM382" s="42"/>
      <c r="UMN382" s="42"/>
      <c r="UMO382" s="42"/>
      <c r="UMP382" s="42"/>
      <c r="UMQ382" s="42"/>
      <c r="UMR382" s="42"/>
      <c r="UMS382" s="42"/>
      <c r="UMT382" s="42"/>
      <c r="UMU382" s="42"/>
      <c r="UMV382" s="42"/>
      <c r="UMW382" s="42"/>
      <c r="UMX382" s="42"/>
      <c r="UMY382" s="42"/>
      <c r="UMZ382" s="42"/>
      <c r="UNA382" s="42"/>
      <c r="UNB382" s="42"/>
      <c r="UNC382" s="42"/>
      <c r="UND382" s="42"/>
      <c r="UNE382" s="42"/>
      <c r="UNF382" s="42"/>
      <c r="UNG382" s="42"/>
      <c r="UNH382" s="42"/>
      <c r="UNI382" s="42"/>
      <c r="UNJ382" s="42"/>
      <c r="UNK382" s="42"/>
      <c r="UNL382" s="42"/>
      <c r="UNM382" s="42"/>
      <c r="UNN382" s="42"/>
      <c r="UNO382" s="42"/>
      <c r="UNP382" s="42"/>
      <c r="UNQ382" s="42"/>
      <c r="UNR382" s="42"/>
      <c r="UNS382" s="42"/>
      <c r="UNT382" s="42"/>
      <c r="UNU382" s="42"/>
      <c r="UNV382" s="42"/>
      <c r="UNW382" s="42"/>
      <c r="UNX382" s="42"/>
      <c r="UNY382" s="42"/>
      <c r="UNZ382" s="42"/>
      <c r="UOA382" s="42"/>
      <c r="UOB382" s="42"/>
      <c r="UOC382" s="42"/>
      <c r="UOD382" s="42"/>
      <c r="UOE382" s="42"/>
      <c r="UOF382" s="42"/>
      <c r="UOG382" s="42"/>
      <c r="UOH382" s="42"/>
      <c r="UOI382" s="42"/>
      <c r="UOJ382" s="42"/>
      <c r="UOK382" s="42"/>
      <c r="UOL382" s="42"/>
      <c r="UOM382" s="42"/>
      <c r="UON382" s="42"/>
      <c r="UOO382" s="42"/>
      <c r="UOP382" s="42"/>
      <c r="UOQ382" s="42"/>
      <c r="UOR382" s="42"/>
      <c r="UOS382" s="42"/>
      <c r="UOT382" s="42"/>
      <c r="UOU382" s="42"/>
      <c r="UOV382" s="42"/>
      <c r="UOW382" s="42"/>
      <c r="UOX382" s="42"/>
      <c r="UOY382" s="42"/>
      <c r="UOZ382" s="42"/>
      <c r="UPA382" s="42"/>
      <c r="UPB382" s="42"/>
      <c r="UPC382" s="42"/>
      <c r="UPD382" s="42"/>
      <c r="UPE382" s="42"/>
      <c r="UPF382" s="42"/>
      <c r="UPG382" s="42"/>
      <c r="UPH382" s="42"/>
      <c r="UPI382" s="42"/>
      <c r="UPJ382" s="42"/>
      <c r="UPK382" s="42"/>
      <c r="UPL382" s="42"/>
      <c r="UPM382" s="42"/>
      <c r="UPN382" s="42"/>
      <c r="UPO382" s="42"/>
      <c r="UPP382" s="42"/>
      <c r="UPQ382" s="42"/>
      <c r="UPR382" s="42"/>
      <c r="UPS382" s="42"/>
      <c r="UPT382" s="42"/>
      <c r="UPU382" s="42"/>
      <c r="UPV382" s="42"/>
      <c r="UPW382" s="42"/>
      <c r="UPX382" s="42"/>
      <c r="UPY382" s="42"/>
      <c r="UPZ382" s="42"/>
      <c r="UQA382" s="42"/>
      <c r="UQB382" s="42"/>
      <c r="UQC382" s="42"/>
      <c r="UQD382" s="42"/>
      <c r="UQE382" s="42"/>
      <c r="UQF382" s="42"/>
      <c r="UQG382" s="42"/>
      <c r="UQH382" s="42"/>
      <c r="UQI382" s="42"/>
      <c r="UQJ382" s="42"/>
      <c r="UQK382" s="42"/>
      <c r="UQL382" s="42"/>
      <c r="UQM382" s="42"/>
      <c r="UQN382" s="42"/>
      <c r="UQO382" s="42"/>
      <c r="UQP382" s="42"/>
      <c r="UQQ382" s="42"/>
      <c r="UQR382" s="42"/>
      <c r="UQS382" s="42"/>
      <c r="UQT382" s="42"/>
      <c r="UQU382" s="42"/>
      <c r="UQV382" s="42"/>
      <c r="UQW382" s="42"/>
      <c r="UQX382" s="42"/>
      <c r="UQY382" s="42"/>
      <c r="UQZ382" s="42"/>
      <c r="URA382" s="42"/>
      <c r="URB382" s="42"/>
      <c r="URC382" s="42"/>
      <c r="URD382" s="42"/>
      <c r="URE382" s="42"/>
      <c r="URF382" s="42"/>
      <c r="URG382" s="42"/>
      <c r="URH382" s="42"/>
      <c r="URI382" s="42"/>
      <c r="URJ382" s="42"/>
      <c r="URK382" s="42"/>
      <c r="URL382" s="42"/>
      <c r="URM382" s="42"/>
      <c r="URN382" s="42"/>
      <c r="URO382" s="42"/>
      <c r="URP382" s="42"/>
      <c r="URQ382" s="42"/>
      <c r="URR382" s="42"/>
      <c r="URS382" s="42"/>
      <c r="URT382" s="42"/>
      <c r="URU382" s="42"/>
      <c r="URV382" s="42"/>
      <c r="URW382" s="42"/>
      <c r="URX382" s="42"/>
      <c r="URY382" s="42"/>
      <c r="URZ382" s="42"/>
      <c r="USA382" s="42"/>
      <c r="USB382" s="42"/>
      <c r="USC382" s="42"/>
      <c r="USD382" s="42"/>
      <c r="USE382" s="42"/>
      <c r="USF382" s="42"/>
      <c r="USG382" s="42"/>
      <c r="USH382" s="42"/>
      <c r="USI382" s="42"/>
      <c r="USJ382" s="42"/>
      <c r="USK382" s="42"/>
      <c r="USL382" s="42"/>
      <c r="USM382" s="42"/>
      <c r="USN382" s="42"/>
      <c r="USO382" s="42"/>
      <c r="USP382" s="42"/>
      <c r="USQ382" s="42"/>
      <c r="USR382" s="42"/>
      <c r="USS382" s="42"/>
      <c r="UST382" s="42"/>
      <c r="USU382" s="42"/>
      <c r="USV382" s="42"/>
      <c r="USW382" s="42"/>
      <c r="USX382" s="42"/>
      <c r="USY382" s="42"/>
      <c r="USZ382" s="42"/>
      <c r="UTA382" s="42"/>
      <c r="UTB382" s="42"/>
      <c r="UTC382" s="42"/>
      <c r="UTD382" s="42"/>
      <c r="UTE382" s="42"/>
      <c r="UTF382" s="42"/>
      <c r="UTG382" s="42"/>
      <c r="UTH382" s="42"/>
      <c r="UTI382" s="42"/>
      <c r="UTJ382" s="42"/>
      <c r="UTK382" s="42"/>
      <c r="UTL382" s="42"/>
      <c r="UTM382" s="42"/>
      <c r="UTN382" s="42"/>
      <c r="UTO382" s="42"/>
      <c r="UTP382" s="42"/>
      <c r="UTQ382" s="42"/>
      <c r="UTR382" s="42"/>
      <c r="UTS382" s="42"/>
      <c r="UTT382" s="42"/>
      <c r="UTU382" s="42"/>
      <c r="UTV382" s="42"/>
      <c r="UTW382" s="42"/>
      <c r="UTX382" s="42"/>
      <c r="UTY382" s="42"/>
      <c r="UTZ382" s="42"/>
      <c r="UUA382" s="42"/>
      <c r="UUB382" s="42"/>
      <c r="UUC382" s="42"/>
      <c r="UUD382" s="42"/>
      <c r="UUE382" s="42"/>
      <c r="UUF382" s="42"/>
      <c r="UUG382" s="42"/>
      <c r="UUH382" s="42"/>
      <c r="UUI382" s="42"/>
      <c r="UUJ382" s="42"/>
      <c r="UUK382" s="42"/>
      <c r="UUL382" s="42"/>
      <c r="UUM382" s="42"/>
      <c r="UUN382" s="42"/>
      <c r="UUO382" s="42"/>
      <c r="UUP382" s="42"/>
      <c r="UUQ382" s="42"/>
      <c r="UUR382" s="42"/>
      <c r="UUS382" s="42"/>
      <c r="UUT382" s="42"/>
      <c r="UUU382" s="42"/>
      <c r="UUV382" s="42"/>
      <c r="UUW382" s="42"/>
      <c r="UUX382" s="42"/>
      <c r="UUY382" s="42"/>
      <c r="UUZ382" s="42"/>
      <c r="UVA382" s="42"/>
      <c r="UVB382" s="42"/>
      <c r="UVC382" s="42"/>
      <c r="UVD382" s="42"/>
      <c r="UVE382" s="42"/>
      <c r="UVF382" s="42"/>
      <c r="UVG382" s="42"/>
      <c r="UVH382" s="42"/>
      <c r="UVI382" s="42"/>
      <c r="UVJ382" s="42"/>
      <c r="UVK382" s="42"/>
      <c r="UVL382" s="42"/>
      <c r="UVM382" s="42"/>
      <c r="UVN382" s="42"/>
      <c r="UVO382" s="42"/>
      <c r="UVP382" s="42"/>
      <c r="UVQ382" s="42"/>
      <c r="UVR382" s="42"/>
      <c r="UVS382" s="42"/>
      <c r="UVT382" s="42"/>
      <c r="UVU382" s="42"/>
      <c r="UVV382" s="42"/>
      <c r="UVW382" s="42"/>
      <c r="UVX382" s="42"/>
      <c r="UVY382" s="42"/>
      <c r="UVZ382" s="42"/>
      <c r="UWA382" s="42"/>
      <c r="UWB382" s="42"/>
      <c r="UWC382" s="42"/>
      <c r="UWD382" s="42"/>
      <c r="UWE382" s="42"/>
      <c r="UWF382" s="42"/>
      <c r="UWG382" s="42"/>
      <c r="UWH382" s="42"/>
      <c r="UWI382" s="42"/>
      <c r="UWJ382" s="42"/>
      <c r="UWK382" s="42"/>
      <c r="UWL382" s="42"/>
      <c r="UWM382" s="42"/>
      <c r="UWN382" s="42"/>
      <c r="UWO382" s="42"/>
      <c r="UWP382" s="42"/>
      <c r="UWQ382" s="42"/>
      <c r="UWR382" s="42"/>
      <c r="UWS382" s="42"/>
      <c r="UWT382" s="42"/>
      <c r="UWU382" s="42"/>
      <c r="UWV382" s="42"/>
      <c r="UWW382" s="42"/>
      <c r="UWX382" s="42"/>
      <c r="UWY382" s="42"/>
      <c r="UWZ382" s="42"/>
      <c r="UXA382" s="42"/>
      <c r="UXB382" s="42"/>
      <c r="UXC382" s="42"/>
      <c r="UXD382" s="42"/>
      <c r="UXE382" s="42"/>
      <c r="UXF382" s="42"/>
      <c r="UXG382" s="42"/>
      <c r="UXH382" s="42"/>
      <c r="UXI382" s="42"/>
      <c r="UXJ382" s="42"/>
      <c r="UXK382" s="42"/>
      <c r="UXL382" s="42"/>
      <c r="UXM382" s="42"/>
      <c r="UXN382" s="42"/>
      <c r="UXO382" s="42"/>
      <c r="UXP382" s="42"/>
      <c r="UXQ382" s="42"/>
      <c r="UXR382" s="42"/>
      <c r="UXS382" s="42"/>
      <c r="UXT382" s="42"/>
      <c r="UXU382" s="42"/>
      <c r="UXV382" s="42"/>
      <c r="UXW382" s="42"/>
      <c r="UXX382" s="42"/>
      <c r="UXY382" s="42"/>
      <c r="UXZ382" s="42"/>
      <c r="UYA382" s="42"/>
      <c r="UYB382" s="42"/>
      <c r="UYC382" s="42"/>
      <c r="UYD382" s="42"/>
      <c r="UYE382" s="42"/>
      <c r="UYF382" s="42"/>
      <c r="UYG382" s="42"/>
      <c r="UYH382" s="42"/>
      <c r="UYI382" s="42"/>
      <c r="UYJ382" s="42"/>
      <c r="UYK382" s="42"/>
      <c r="UYL382" s="42"/>
      <c r="UYM382" s="42"/>
      <c r="UYN382" s="42"/>
      <c r="UYO382" s="42"/>
      <c r="UYP382" s="42"/>
      <c r="UYQ382" s="42"/>
      <c r="UYR382" s="42"/>
      <c r="UYS382" s="42"/>
      <c r="UYT382" s="42"/>
      <c r="UYU382" s="42"/>
      <c r="UYV382" s="42"/>
      <c r="UYW382" s="42"/>
      <c r="UYX382" s="42"/>
      <c r="UYY382" s="42"/>
      <c r="UYZ382" s="42"/>
      <c r="UZA382" s="42"/>
      <c r="UZB382" s="42"/>
      <c r="UZC382" s="42"/>
      <c r="UZD382" s="42"/>
      <c r="UZE382" s="42"/>
      <c r="UZF382" s="42"/>
      <c r="UZG382" s="42"/>
      <c r="UZH382" s="42"/>
      <c r="UZI382" s="42"/>
      <c r="UZJ382" s="42"/>
      <c r="UZK382" s="42"/>
      <c r="UZL382" s="42"/>
      <c r="UZM382" s="42"/>
      <c r="UZN382" s="42"/>
      <c r="UZO382" s="42"/>
      <c r="UZP382" s="42"/>
      <c r="UZQ382" s="42"/>
      <c r="UZR382" s="42"/>
      <c r="UZS382" s="42"/>
      <c r="UZT382" s="42"/>
      <c r="UZU382" s="42"/>
      <c r="UZV382" s="42"/>
      <c r="UZW382" s="42"/>
      <c r="UZX382" s="42"/>
      <c r="UZY382" s="42"/>
      <c r="UZZ382" s="42"/>
      <c r="VAA382" s="42"/>
      <c r="VAB382" s="42"/>
      <c r="VAC382" s="42"/>
      <c r="VAD382" s="42"/>
      <c r="VAE382" s="42"/>
      <c r="VAF382" s="42"/>
      <c r="VAG382" s="42"/>
      <c r="VAH382" s="42"/>
      <c r="VAI382" s="42"/>
      <c r="VAJ382" s="42"/>
      <c r="VAK382" s="42"/>
      <c r="VAL382" s="42"/>
      <c r="VAM382" s="42"/>
      <c r="VAN382" s="42"/>
      <c r="VAO382" s="42"/>
      <c r="VAP382" s="42"/>
      <c r="VAQ382" s="42"/>
      <c r="VAR382" s="42"/>
      <c r="VAS382" s="42"/>
      <c r="VAT382" s="42"/>
      <c r="VAU382" s="42"/>
      <c r="VAV382" s="42"/>
      <c r="VAW382" s="42"/>
      <c r="VAX382" s="42"/>
      <c r="VAY382" s="42"/>
      <c r="VAZ382" s="42"/>
      <c r="VBA382" s="42"/>
      <c r="VBB382" s="42"/>
      <c r="VBC382" s="42"/>
      <c r="VBD382" s="42"/>
      <c r="VBE382" s="42"/>
      <c r="VBF382" s="42"/>
      <c r="VBG382" s="42"/>
      <c r="VBH382" s="42"/>
      <c r="VBI382" s="42"/>
      <c r="VBJ382" s="42"/>
      <c r="VBK382" s="42"/>
      <c r="VBL382" s="42"/>
      <c r="VBM382" s="42"/>
      <c r="VBN382" s="42"/>
      <c r="VBO382" s="42"/>
      <c r="VBP382" s="42"/>
      <c r="VBQ382" s="42"/>
      <c r="VBR382" s="42"/>
      <c r="VBS382" s="42"/>
      <c r="VBT382" s="42"/>
      <c r="VBU382" s="42"/>
      <c r="VBV382" s="42"/>
      <c r="VBW382" s="42"/>
      <c r="VBX382" s="42"/>
      <c r="VBY382" s="42"/>
      <c r="VBZ382" s="42"/>
      <c r="VCA382" s="42"/>
      <c r="VCB382" s="42"/>
      <c r="VCC382" s="42"/>
      <c r="VCD382" s="42"/>
      <c r="VCE382" s="42"/>
      <c r="VCF382" s="42"/>
      <c r="VCG382" s="42"/>
      <c r="VCH382" s="42"/>
      <c r="VCI382" s="42"/>
      <c r="VCJ382" s="42"/>
      <c r="VCK382" s="42"/>
      <c r="VCL382" s="42"/>
      <c r="VCM382" s="42"/>
      <c r="VCN382" s="42"/>
      <c r="VCO382" s="42"/>
      <c r="VCP382" s="42"/>
      <c r="VCQ382" s="42"/>
      <c r="VCR382" s="42"/>
      <c r="VCS382" s="42"/>
      <c r="VCT382" s="42"/>
      <c r="VCU382" s="42"/>
      <c r="VCV382" s="42"/>
      <c r="VCW382" s="42"/>
      <c r="VCX382" s="42"/>
      <c r="VCY382" s="42"/>
      <c r="VCZ382" s="42"/>
      <c r="VDA382" s="42"/>
      <c r="VDB382" s="42"/>
      <c r="VDC382" s="42"/>
      <c r="VDD382" s="42"/>
      <c r="VDE382" s="42"/>
      <c r="VDF382" s="42"/>
      <c r="VDG382" s="42"/>
      <c r="VDH382" s="42"/>
      <c r="VDI382" s="42"/>
      <c r="VDJ382" s="42"/>
      <c r="VDK382" s="42"/>
      <c r="VDL382" s="42"/>
      <c r="VDM382" s="42"/>
      <c r="VDN382" s="42"/>
      <c r="VDO382" s="42"/>
      <c r="VDP382" s="42"/>
      <c r="VDQ382" s="42"/>
      <c r="VDR382" s="42"/>
      <c r="VDS382" s="42"/>
      <c r="VDT382" s="42"/>
      <c r="VDU382" s="42"/>
      <c r="VDV382" s="42"/>
      <c r="VDW382" s="42"/>
      <c r="VDX382" s="42"/>
      <c r="VDY382" s="42"/>
      <c r="VDZ382" s="42"/>
      <c r="VEA382" s="42"/>
      <c r="VEB382" s="42"/>
      <c r="VEC382" s="42"/>
      <c r="VED382" s="42"/>
      <c r="VEE382" s="42"/>
      <c r="VEF382" s="42"/>
      <c r="VEG382" s="42"/>
      <c r="VEH382" s="42"/>
      <c r="VEI382" s="42"/>
      <c r="VEJ382" s="42"/>
      <c r="VEK382" s="42"/>
      <c r="VEL382" s="42"/>
      <c r="VEM382" s="42"/>
      <c r="VEN382" s="42"/>
      <c r="VEO382" s="42"/>
      <c r="VEP382" s="42"/>
      <c r="VEQ382" s="42"/>
      <c r="VER382" s="42"/>
      <c r="VES382" s="42"/>
      <c r="VET382" s="42"/>
      <c r="VEU382" s="42"/>
      <c r="VEV382" s="42"/>
      <c r="VEW382" s="42"/>
      <c r="VEX382" s="42"/>
      <c r="VEY382" s="42"/>
      <c r="VEZ382" s="42"/>
      <c r="VFA382" s="42"/>
      <c r="VFB382" s="42"/>
      <c r="VFC382" s="42"/>
      <c r="VFD382" s="42"/>
      <c r="VFE382" s="42"/>
      <c r="VFF382" s="42"/>
      <c r="VFG382" s="42"/>
      <c r="VFH382" s="42"/>
      <c r="VFI382" s="42"/>
      <c r="VFJ382" s="42"/>
      <c r="VFK382" s="42"/>
      <c r="VFL382" s="42"/>
      <c r="VFM382" s="42"/>
      <c r="VFN382" s="42"/>
      <c r="VFO382" s="42"/>
      <c r="VFP382" s="42"/>
      <c r="VFQ382" s="42"/>
      <c r="VFR382" s="42"/>
      <c r="VFS382" s="42"/>
      <c r="VFT382" s="42"/>
      <c r="VFU382" s="42"/>
      <c r="VFV382" s="42"/>
      <c r="VFW382" s="42"/>
      <c r="VFX382" s="42"/>
      <c r="VFY382" s="42"/>
      <c r="VFZ382" s="42"/>
      <c r="VGA382" s="42"/>
      <c r="VGB382" s="42"/>
      <c r="VGC382" s="42"/>
      <c r="VGD382" s="42"/>
      <c r="VGE382" s="42"/>
      <c r="VGF382" s="42"/>
      <c r="VGG382" s="42"/>
      <c r="VGH382" s="42"/>
      <c r="VGI382" s="42"/>
      <c r="VGJ382" s="42"/>
      <c r="VGK382" s="42"/>
      <c r="VGL382" s="42"/>
      <c r="VGM382" s="42"/>
      <c r="VGN382" s="42"/>
      <c r="VGO382" s="42"/>
      <c r="VGP382" s="42"/>
      <c r="VGQ382" s="42"/>
      <c r="VGR382" s="42"/>
      <c r="VGS382" s="42"/>
      <c r="VGT382" s="42"/>
      <c r="VGU382" s="42"/>
      <c r="VGV382" s="42"/>
      <c r="VGW382" s="42"/>
      <c r="VGX382" s="42"/>
      <c r="VGY382" s="42"/>
      <c r="VGZ382" s="42"/>
      <c r="VHA382" s="42"/>
      <c r="VHB382" s="42"/>
      <c r="VHC382" s="42"/>
      <c r="VHD382" s="42"/>
      <c r="VHE382" s="42"/>
      <c r="VHF382" s="42"/>
      <c r="VHG382" s="42"/>
      <c r="VHH382" s="42"/>
      <c r="VHI382" s="42"/>
      <c r="VHJ382" s="42"/>
      <c r="VHK382" s="42"/>
      <c r="VHL382" s="42"/>
      <c r="VHM382" s="42"/>
      <c r="VHN382" s="42"/>
      <c r="VHO382" s="42"/>
      <c r="VHP382" s="42"/>
      <c r="VHQ382" s="42"/>
      <c r="VHR382" s="42"/>
      <c r="VHS382" s="42"/>
      <c r="VHT382" s="42"/>
      <c r="VHU382" s="42"/>
      <c r="VHV382" s="42"/>
      <c r="VHW382" s="42"/>
      <c r="VHX382" s="42"/>
      <c r="VHY382" s="42"/>
      <c r="VHZ382" s="42"/>
      <c r="VIA382" s="42"/>
      <c r="VIB382" s="42"/>
      <c r="VIC382" s="42"/>
      <c r="VID382" s="42"/>
      <c r="VIE382" s="42"/>
      <c r="VIF382" s="42"/>
      <c r="VIG382" s="42"/>
      <c r="VIH382" s="42"/>
      <c r="VII382" s="42"/>
      <c r="VIJ382" s="42"/>
      <c r="VIK382" s="42"/>
      <c r="VIL382" s="42"/>
      <c r="VIM382" s="42"/>
      <c r="VIN382" s="42"/>
      <c r="VIO382" s="42"/>
      <c r="VIP382" s="42"/>
      <c r="VIQ382" s="42"/>
      <c r="VIR382" s="42"/>
      <c r="VIS382" s="42"/>
      <c r="VIT382" s="42"/>
      <c r="VIU382" s="42"/>
      <c r="VIV382" s="42"/>
      <c r="VIW382" s="42"/>
      <c r="VIX382" s="42"/>
      <c r="VIY382" s="42"/>
      <c r="VIZ382" s="42"/>
      <c r="VJA382" s="42"/>
      <c r="VJB382" s="42"/>
      <c r="VJC382" s="42"/>
      <c r="VJD382" s="42"/>
      <c r="VJE382" s="42"/>
      <c r="VJF382" s="42"/>
      <c r="VJG382" s="42"/>
      <c r="VJH382" s="42"/>
      <c r="VJI382" s="42"/>
      <c r="VJJ382" s="42"/>
      <c r="VJK382" s="42"/>
      <c r="VJL382" s="42"/>
      <c r="VJM382" s="42"/>
      <c r="VJN382" s="42"/>
      <c r="VJO382" s="42"/>
      <c r="VJP382" s="42"/>
      <c r="VJQ382" s="42"/>
      <c r="VJR382" s="42"/>
      <c r="VJS382" s="42"/>
      <c r="VJT382" s="42"/>
      <c r="VJU382" s="42"/>
      <c r="VJV382" s="42"/>
      <c r="VJW382" s="42"/>
      <c r="VJX382" s="42"/>
      <c r="VJY382" s="42"/>
      <c r="VJZ382" s="42"/>
      <c r="VKA382" s="42"/>
      <c r="VKB382" s="42"/>
      <c r="VKC382" s="42"/>
      <c r="VKD382" s="42"/>
      <c r="VKE382" s="42"/>
      <c r="VKF382" s="42"/>
      <c r="VKG382" s="42"/>
      <c r="VKH382" s="42"/>
      <c r="VKI382" s="42"/>
      <c r="VKJ382" s="42"/>
      <c r="VKK382" s="42"/>
      <c r="VKL382" s="42"/>
      <c r="VKM382" s="42"/>
      <c r="VKN382" s="42"/>
      <c r="VKO382" s="42"/>
      <c r="VKP382" s="42"/>
      <c r="VKQ382" s="42"/>
      <c r="VKR382" s="42"/>
      <c r="VKS382" s="42"/>
      <c r="VKT382" s="42"/>
      <c r="VKU382" s="42"/>
      <c r="VKV382" s="42"/>
      <c r="VKW382" s="42"/>
      <c r="VKX382" s="42"/>
      <c r="VKY382" s="42"/>
      <c r="VKZ382" s="42"/>
      <c r="VLA382" s="42"/>
      <c r="VLB382" s="42"/>
      <c r="VLC382" s="42"/>
      <c r="VLD382" s="42"/>
      <c r="VLE382" s="42"/>
      <c r="VLF382" s="42"/>
      <c r="VLG382" s="42"/>
      <c r="VLH382" s="42"/>
      <c r="VLI382" s="42"/>
      <c r="VLJ382" s="42"/>
      <c r="VLK382" s="42"/>
      <c r="VLL382" s="42"/>
      <c r="VLM382" s="42"/>
      <c r="VLN382" s="42"/>
      <c r="VLO382" s="42"/>
      <c r="VLP382" s="42"/>
      <c r="VLQ382" s="42"/>
      <c r="VLR382" s="42"/>
      <c r="VLS382" s="42"/>
      <c r="VLT382" s="42"/>
      <c r="VLU382" s="42"/>
      <c r="VLV382" s="42"/>
      <c r="VLW382" s="42"/>
      <c r="VLX382" s="42"/>
      <c r="VLY382" s="42"/>
      <c r="VLZ382" s="42"/>
      <c r="VMA382" s="42"/>
      <c r="VMB382" s="42"/>
      <c r="VMC382" s="42"/>
      <c r="VMD382" s="42"/>
      <c r="VME382" s="42"/>
      <c r="VMF382" s="42"/>
      <c r="VMG382" s="42"/>
      <c r="VMH382" s="42"/>
      <c r="VMI382" s="42"/>
      <c r="VMJ382" s="42"/>
      <c r="VMK382" s="42"/>
      <c r="VML382" s="42"/>
      <c r="VMM382" s="42"/>
      <c r="VMN382" s="42"/>
      <c r="VMO382" s="42"/>
      <c r="VMP382" s="42"/>
      <c r="VMQ382" s="42"/>
      <c r="VMR382" s="42"/>
      <c r="VMS382" s="42"/>
      <c r="VMT382" s="42"/>
      <c r="VMU382" s="42"/>
      <c r="VMV382" s="42"/>
      <c r="VMW382" s="42"/>
      <c r="VMX382" s="42"/>
      <c r="VMY382" s="42"/>
      <c r="VMZ382" s="42"/>
      <c r="VNA382" s="42"/>
      <c r="VNB382" s="42"/>
      <c r="VNC382" s="42"/>
      <c r="VND382" s="42"/>
      <c r="VNE382" s="42"/>
      <c r="VNF382" s="42"/>
      <c r="VNG382" s="42"/>
      <c r="VNH382" s="42"/>
      <c r="VNI382" s="42"/>
      <c r="VNJ382" s="42"/>
      <c r="VNK382" s="42"/>
      <c r="VNL382" s="42"/>
      <c r="VNM382" s="42"/>
      <c r="VNN382" s="42"/>
      <c r="VNO382" s="42"/>
      <c r="VNP382" s="42"/>
      <c r="VNQ382" s="42"/>
      <c r="VNR382" s="42"/>
      <c r="VNS382" s="42"/>
      <c r="VNT382" s="42"/>
      <c r="VNU382" s="42"/>
      <c r="VNV382" s="42"/>
      <c r="VNW382" s="42"/>
      <c r="VNX382" s="42"/>
      <c r="VNY382" s="42"/>
      <c r="VNZ382" s="42"/>
      <c r="VOA382" s="42"/>
      <c r="VOB382" s="42"/>
      <c r="VOC382" s="42"/>
      <c r="VOD382" s="42"/>
      <c r="VOE382" s="42"/>
      <c r="VOF382" s="42"/>
      <c r="VOG382" s="42"/>
      <c r="VOH382" s="42"/>
      <c r="VOI382" s="42"/>
      <c r="VOJ382" s="42"/>
      <c r="VOK382" s="42"/>
      <c r="VOL382" s="42"/>
      <c r="VOM382" s="42"/>
      <c r="VON382" s="42"/>
      <c r="VOO382" s="42"/>
      <c r="VOP382" s="42"/>
      <c r="VOQ382" s="42"/>
      <c r="VOR382" s="42"/>
      <c r="VOS382" s="42"/>
      <c r="VOT382" s="42"/>
      <c r="VOU382" s="42"/>
      <c r="VOV382" s="42"/>
      <c r="VOW382" s="42"/>
      <c r="VOX382" s="42"/>
      <c r="VOY382" s="42"/>
      <c r="VOZ382" s="42"/>
      <c r="VPA382" s="42"/>
      <c r="VPB382" s="42"/>
      <c r="VPC382" s="42"/>
      <c r="VPD382" s="42"/>
      <c r="VPE382" s="42"/>
      <c r="VPF382" s="42"/>
      <c r="VPG382" s="42"/>
      <c r="VPH382" s="42"/>
      <c r="VPI382" s="42"/>
      <c r="VPJ382" s="42"/>
      <c r="VPK382" s="42"/>
      <c r="VPL382" s="42"/>
      <c r="VPM382" s="42"/>
      <c r="VPN382" s="42"/>
      <c r="VPO382" s="42"/>
      <c r="VPP382" s="42"/>
      <c r="VPQ382" s="42"/>
      <c r="VPR382" s="42"/>
      <c r="VPS382" s="42"/>
      <c r="VPT382" s="42"/>
      <c r="VPU382" s="42"/>
      <c r="VPV382" s="42"/>
      <c r="VPW382" s="42"/>
      <c r="VPX382" s="42"/>
      <c r="VPY382" s="42"/>
      <c r="VPZ382" s="42"/>
      <c r="VQA382" s="42"/>
      <c r="VQB382" s="42"/>
      <c r="VQC382" s="42"/>
      <c r="VQD382" s="42"/>
      <c r="VQE382" s="42"/>
      <c r="VQF382" s="42"/>
      <c r="VQG382" s="42"/>
      <c r="VQH382" s="42"/>
      <c r="VQI382" s="42"/>
      <c r="VQJ382" s="42"/>
      <c r="VQK382" s="42"/>
      <c r="VQL382" s="42"/>
      <c r="VQM382" s="42"/>
      <c r="VQN382" s="42"/>
      <c r="VQO382" s="42"/>
      <c r="VQP382" s="42"/>
      <c r="VQQ382" s="42"/>
      <c r="VQR382" s="42"/>
      <c r="VQS382" s="42"/>
      <c r="VQT382" s="42"/>
      <c r="VQU382" s="42"/>
      <c r="VQV382" s="42"/>
      <c r="VQW382" s="42"/>
      <c r="VQX382" s="42"/>
      <c r="VQY382" s="42"/>
      <c r="VQZ382" s="42"/>
      <c r="VRA382" s="42"/>
      <c r="VRB382" s="42"/>
      <c r="VRC382" s="42"/>
      <c r="VRD382" s="42"/>
      <c r="VRE382" s="42"/>
      <c r="VRF382" s="42"/>
      <c r="VRG382" s="42"/>
      <c r="VRH382" s="42"/>
      <c r="VRI382" s="42"/>
      <c r="VRJ382" s="42"/>
      <c r="VRK382" s="42"/>
      <c r="VRL382" s="42"/>
      <c r="VRM382" s="42"/>
      <c r="VRN382" s="42"/>
      <c r="VRO382" s="42"/>
      <c r="VRP382" s="42"/>
      <c r="VRQ382" s="42"/>
      <c r="VRR382" s="42"/>
      <c r="VRS382" s="42"/>
      <c r="VRT382" s="42"/>
      <c r="VRU382" s="42"/>
      <c r="VRV382" s="42"/>
      <c r="VRW382" s="42"/>
      <c r="VRX382" s="42"/>
      <c r="VRY382" s="42"/>
      <c r="VRZ382" s="42"/>
      <c r="VSA382" s="42"/>
      <c r="VSB382" s="42"/>
      <c r="VSC382" s="42"/>
      <c r="VSD382" s="42"/>
      <c r="VSE382" s="42"/>
      <c r="VSF382" s="42"/>
      <c r="VSG382" s="42"/>
      <c r="VSH382" s="42"/>
      <c r="VSI382" s="42"/>
      <c r="VSJ382" s="42"/>
      <c r="VSK382" s="42"/>
      <c r="VSL382" s="42"/>
      <c r="VSM382" s="42"/>
      <c r="VSN382" s="42"/>
      <c r="VSO382" s="42"/>
      <c r="VSP382" s="42"/>
      <c r="VSQ382" s="42"/>
      <c r="VSR382" s="42"/>
      <c r="VSS382" s="42"/>
      <c r="VST382" s="42"/>
      <c r="VSU382" s="42"/>
      <c r="VSV382" s="42"/>
      <c r="VSW382" s="42"/>
      <c r="VSX382" s="42"/>
      <c r="VSY382" s="42"/>
      <c r="VSZ382" s="42"/>
      <c r="VTA382" s="42"/>
      <c r="VTB382" s="42"/>
      <c r="VTC382" s="42"/>
      <c r="VTD382" s="42"/>
      <c r="VTE382" s="42"/>
      <c r="VTF382" s="42"/>
      <c r="VTG382" s="42"/>
      <c r="VTH382" s="42"/>
      <c r="VTI382" s="42"/>
      <c r="VTJ382" s="42"/>
      <c r="VTK382" s="42"/>
      <c r="VTL382" s="42"/>
      <c r="VTM382" s="42"/>
      <c r="VTN382" s="42"/>
      <c r="VTO382" s="42"/>
      <c r="VTP382" s="42"/>
      <c r="VTQ382" s="42"/>
      <c r="VTR382" s="42"/>
      <c r="VTS382" s="42"/>
      <c r="VTT382" s="42"/>
      <c r="VTU382" s="42"/>
      <c r="VTV382" s="42"/>
      <c r="VTW382" s="42"/>
      <c r="VTX382" s="42"/>
      <c r="VTY382" s="42"/>
      <c r="VTZ382" s="42"/>
      <c r="VUA382" s="42"/>
      <c r="VUB382" s="42"/>
      <c r="VUC382" s="42"/>
      <c r="VUD382" s="42"/>
      <c r="VUE382" s="42"/>
      <c r="VUF382" s="42"/>
      <c r="VUG382" s="42"/>
      <c r="VUH382" s="42"/>
      <c r="VUI382" s="42"/>
      <c r="VUJ382" s="42"/>
      <c r="VUK382" s="42"/>
      <c r="VUL382" s="42"/>
      <c r="VUM382" s="42"/>
      <c r="VUN382" s="42"/>
      <c r="VUO382" s="42"/>
      <c r="VUP382" s="42"/>
      <c r="VUQ382" s="42"/>
      <c r="VUR382" s="42"/>
      <c r="VUS382" s="42"/>
      <c r="VUT382" s="42"/>
      <c r="VUU382" s="42"/>
      <c r="VUV382" s="42"/>
      <c r="VUW382" s="42"/>
      <c r="VUX382" s="42"/>
      <c r="VUY382" s="42"/>
      <c r="VUZ382" s="42"/>
      <c r="VVA382" s="42"/>
      <c r="VVB382" s="42"/>
      <c r="VVC382" s="42"/>
      <c r="VVD382" s="42"/>
      <c r="VVE382" s="42"/>
      <c r="VVF382" s="42"/>
      <c r="VVG382" s="42"/>
      <c r="VVH382" s="42"/>
      <c r="VVI382" s="42"/>
      <c r="VVJ382" s="42"/>
      <c r="VVK382" s="42"/>
      <c r="VVL382" s="42"/>
      <c r="VVM382" s="42"/>
      <c r="VVN382" s="42"/>
      <c r="VVO382" s="42"/>
      <c r="VVP382" s="42"/>
      <c r="VVQ382" s="42"/>
      <c r="VVR382" s="42"/>
      <c r="VVS382" s="42"/>
      <c r="VVT382" s="42"/>
      <c r="VVU382" s="42"/>
      <c r="VVV382" s="42"/>
      <c r="VVW382" s="42"/>
      <c r="VVX382" s="42"/>
      <c r="VVY382" s="42"/>
      <c r="VVZ382" s="42"/>
      <c r="VWA382" s="42"/>
      <c r="VWB382" s="42"/>
      <c r="VWC382" s="42"/>
      <c r="VWD382" s="42"/>
      <c r="VWE382" s="42"/>
      <c r="VWF382" s="42"/>
      <c r="VWG382" s="42"/>
      <c r="VWH382" s="42"/>
      <c r="VWI382" s="42"/>
      <c r="VWJ382" s="42"/>
      <c r="VWK382" s="42"/>
      <c r="VWL382" s="42"/>
      <c r="VWM382" s="42"/>
      <c r="VWN382" s="42"/>
      <c r="VWO382" s="42"/>
      <c r="VWP382" s="42"/>
      <c r="VWQ382" s="42"/>
      <c r="VWR382" s="42"/>
      <c r="VWS382" s="42"/>
      <c r="VWT382" s="42"/>
      <c r="VWU382" s="42"/>
      <c r="VWV382" s="42"/>
      <c r="VWW382" s="42"/>
      <c r="VWX382" s="42"/>
      <c r="VWY382" s="42"/>
      <c r="VWZ382" s="42"/>
      <c r="VXA382" s="42"/>
      <c r="VXB382" s="42"/>
      <c r="VXC382" s="42"/>
      <c r="VXD382" s="42"/>
      <c r="VXE382" s="42"/>
      <c r="VXF382" s="42"/>
      <c r="VXG382" s="42"/>
      <c r="VXH382" s="42"/>
      <c r="VXI382" s="42"/>
      <c r="VXJ382" s="42"/>
      <c r="VXK382" s="42"/>
      <c r="VXL382" s="42"/>
      <c r="VXM382" s="42"/>
      <c r="VXN382" s="42"/>
      <c r="VXO382" s="42"/>
      <c r="VXP382" s="42"/>
      <c r="VXQ382" s="42"/>
      <c r="VXR382" s="42"/>
      <c r="VXS382" s="42"/>
      <c r="VXT382" s="42"/>
      <c r="VXU382" s="42"/>
      <c r="VXV382" s="42"/>
      <c r="VXW382" s="42"/>
      <c r="VXX382" s="42"/>
      <c r="VXY382" s="42"/>
      <c r="VXZ382" s="42"/>
      <c r="VYA382" s="42"/>
      <c r="VYB382" s="42"/>
      <c r="VYC382" s="42"/>
      <c r="VYD382" s="42"/>
      <c r="VYE382" s="42"/>
      <c r="VYF382" s="42"/>
      <c r="VYG382" s="42"/>
      <c r="VYH382" s="42"/>
      <c r="VYI382" s="42"/>
      <c r="VYJ382" s="42"/>
      <c r="VYK382" s="42"/>
      <c r="VYL382" s="42"/>
      <c r="VYM382" s="42"/>
      <c r="VYN382" s="42"/>
      <c r="VYO382" s="42"/>
      <c r="VYP382" s="42"/>
      <c r="VYQ382" s="42"/>
      <c r="VYR382" s="42"/>
      <c r="VYS382" s="42"/>
      <c r="VYT382" s="42"/>
      <c r="VYU382" s="42"/>
      <c r="VYV382" s="42"/>
      <c r="VYW382" s="42"/>
      <c r="VYX382" s="42"/>
      <c r="VYY382" s="42"/>
      <c r="VYZ382" s="42"/>
      <c r="VZA382" s="42"/>
      <c r="VZB382" s="42"/>
      <c r="VZC382" s="42"/>
      <c r="VZD382" s="42"/>
      <c r="VZE382" s="42"/>
      <c r="VZF382" s="42"/>
      <c r="VZG382" s="42"/>
      <c r="VZH382" s="42"/>
      <c r="VZI382" s="42"/>
      <c r="VZJ382" s="42"/>
      <c r="VZK382" s="42"/>
      <c r="VZL382" s="42"/>
      <c r="VZM382" s="42"/>
      <c r="VZN382" s="42"/>
      <c r="VZO382" s="42"/>
      <c r="VZP382" s="42"/>
      <c r="VZQ382" s="42"/>
      <c r="VZR382" s="42"/>
      <c r="VZS382" s="42"/>
      <c r="VZT382" s="42"/>
      <c r="VZU382" s="42"/>
      <c r="VZV382" s="42"/>
      <c r="VZW382" s="42"/>
      <c r="VZX382" s="42"/>
      <c r="VZY382" s="42"/>
      <c r="VZZ382" s="42"/>
      <c r="WAA382" s="42"/>
      <c r="WAB382" s="42"/>
      <c r="WAC382" s="42"/>
      <c r="WAD382" s="42"/>
      <c r="WAE382" s="42"/>
      <c r="WAF382" s="42"/>
      <c r="WAG382" s="42"/>
      <c r="WAH382" s="42"/>
      <c r="WAI382" s="42"/>
      <c r="WAJ382" s="42"/>
      <c r="WAK382" s="42"/>
      <c r="WAL382" s="42"/>
      <c r="WAM382" s="42"/>
      <c r="WAN382" s="42"/>
      <c r="WAO382" s="42"/>
      <c r="WAP382" s="42"/>
      <c r="WAQ382" s="42"/>
      <c r="WAR382" s="42"/>
      <c r="WAS382" s="42"/>
      <c r="WAT382" s="42"/>
      <c r="WAU382" s="42"/>
      <c r="WAV382" s="42"/>
      <c r="WAW382" s="42"/>
      <c r="WAX382" s="42"/>
      <c r="WAY382" s="42"/>
      <c r="WAZ382" s="42"/>
      <c r="WBA382" s="42"/>
      <c r="WBB382" s="42"/>
      <c r="WBC382" s="42"/>
      <c r="WBD382" s="42"/>
      <c r="WBE382" s="42"/>
      <c r="WBF382" s="42"/>
      <c r="WBG382" s="42"/>
      <c r="WBH382" s="42"/>
      <c r="WBI382" s="42"/>
      <c r="WBJ382" s="42"/>
      <c r="WBK382" s="42"/>
      <c r="WBL382" s="42"/>
      <c r="WBM382" s="42"/>
      <c r="WBN382" s="42"/>
      <c r="WBO382" s="42"/>
      <c r="WBP382" s="42"/>
      <c r="WBQ382" s="42"/>
      <c r="WBR382" s="42"/>
      <c r="WBS382" s="42"/>
      <c r="WBT382" s="42"/>
      <c r="WBU382" s="42"/>
      <c r="WBV382" s="42"/>
      <c r="WBW382" s="42"/>
      <c r="WBX382" s="42"/>
      <c r="WBY382" s="42"/>
      <c r="WBZ382" s="42"/>
      <c r="WCA382" s="42"/>
      <c r="WCB382" s="42"/>
      <c r="WCC382" s="42"/>
      <c r="WCD382" s="42"/>
      <c r="WCE382" s="42"/>
      <c r="WCF382" s="42"/>
      <c r="WCG382" s="42"/>
      <c r="WCH382" s="42"/>
      <c r="WCI382" s="42"/>
      <c r="WCJ382" s="42"/>
      <c r="WCK382" s="42"/>
      <c r="WCL382" s="42"/>
      <c r="WCM382" s="42"/>
      <c r="WCN382" s="42"/>
      <c r="WCO382" s="42"/>
      <c r="WCP382" s="42"/>
      <c r="WCQ382" s="42"/>
      <c r="WCR382" s="42"/>
      <c r="WCS382" s="42"/>
      <c r="WCT382" s="42"/>
      <c r="WCU382" s="42"/>
      <c r="WCV382" s="42"/>
      <c r="WCW382" s="42"/>
      <c r="WCX382" s="42"/>
      <c r="WCY382" s="42"/>
      <c r="WCZ382" s="42"/>
      <c r="WDA382" s="42"/>
      <c r="WDB382" s="42"/>
      <c r="WDC382" s="42"/>
      <c r="WDD382" s="42"/>
      <c r="WDE382" s="42"/>
      <c r="WDF382" s="42"/>
      <c r="WDG382" s="42"/>
      <c r="WDH382" s="42"/>
      <c r="WDI382" s="42"/>
      <c r="WDJ382" s="42"/>
      <c r="WDK382" s="42"/>
      <c r="WDL382" s="42"/>
      <c r="WDM382" s="42"/>
      <c r="WDN382" s="42"/>
      <c r="WDO382" s="42"/>
      <c r="WDP382" s="42"/>
      <c r="WDQ382" s="42"/>
      <c r="WDR382" s="42"/>
      <c r="WDS382" s="42"/>
      <c r="WDT382" s="42"/>
      <c r="WDU382" s="42"/>
      <c r="WDV382" s="42"/>
      <c r="WDW382" s="42"/>
      <c r="WDX382" s="42"/>
      <c r="WDY382" s="42"/>
      <c r="WDZ382" s="42"/>
      <c r="WEA382" s="42"/>
      <c r="WEB382" s="42"/>
      <c r="WEC382" s="42"/>
      <c r="WED382" s="42"/>
      <c r="WEE382" s="42"/>
      <c r="WEF382" s="42"/>
      <c r="WEG382" s="42"/>
      <c r="WEH382" s="42"/>
      <c r="WEI382" s="42"/>
      <c r="WEJ382" s="42"/>
      <c r="WEK382" s="42"/>
      <c r="WEL382" s="42"/>
      <c r="WEM382" s="42"/>
      <c r="WEN382" s="42"/>
      <c r="WEO382" s="42"/>
      <c r="WEP382" s="42"/>
      <c r="WEQ382" s="42"/>
      <c r="WER382" s="42"/>
      <c r="WES382" s="42"/>
      <c r="WET382" s="42"/>
      <c r="WEU382" s="42"/>
      <c r="WEV382" s="42"/>
      <c r="WEW382" s="42"/>
      <c r="WEX382" s="42"/>
      <c r="WEY382" s="42"/>
      <c r="WEZ382" s="42"/>
      <c r="WFA382" s="42"/>
      <c r="WFB382" s="42"/>
      <c r="WFC382" s="42"/>
      <c r="WFD382" s="42"/>
      <c r="WFE382" s="42"/>
      <c r="WFF382" s="42"/>
      <c r="WFG382" s="42"/>
      <c r="WFH382" s="42"/>
      <c r="WFI382" s="42"/>
      <c r="WFJ382" s="42"/>
      <c r="WFK382" s="42"/>
      <c r="WFL382" s="42"/>
      <c r="WFM382" s="42"/>
      <c r="WFN382" s="42"/>
      <c r="WFO382" s="42"/>
      <c r="WFP382" s="42"/>
      <c r="WFQ382" s="42"/>
      <c r="WFR382" s="42"/>
      <c r="WFS382" s="42"/>
      <c r="WFT382" s="42"/>
      <c r="WFU382" s="42"/>
      <c r="WFV382" s="42"/>
      <c r="WFW382" s="42"/>
      <c r="WFX382" s="42"/>
      <c r="WFY382" s="42"/>
      <c r="WFZ382" s="42"/>
      <c r="WGA382" s="42"/>
      <c r="WGB382" s="42"/>
      <c r="WGC382" s="42"/>
      <c r="WGD382" s="42"/>
      <c r="WGE382" s="42"/>
      <c r="WGF382" s="42"/>
      <c r="WGG382" s="42"/>
      <c r="WGH382" s="42"/>
      <c r="WGI382" s="42"/>
      <c r="WGJ382" s="42"/>
      <c r="WGK382" s="42"/>
      <c r="WGL382" s="42"/>
      <c r="WGM382" s="42"/>
      <c r="WGN382" s="42"/>
      <c r="WGO382" s="42"/>
      <c r="WGP382" s="42"/>
      <c r="WGQ382" s="42"/>
      <c r="WGR382" s="42"/>
      <c r="WGS382" s="42"/>
      <c r="WGT382" s="42"/>
      <c r="WGU382" s="42"/>
      <c r="WGV382" s="42"/>
      <c r="WGW382" s="42"/>
      <c r="WGX382" s="42"/>
      <c r="WGY382" s="42"/>
      <c r="WGZ382" s="42"/>
      <c r="WHA382" s="42"/>
      <c r="WHB382" s="42"/>
      <c r="WHC382" s="42"/>
      <c r="WHD382" s="42"/>
      <c r="WHE382" s="42"/>
      <c r="WHF382" s="42"/>
      <c r="WHG382" s="42"/>
      <c r="WHH382" s="42"/>
      <c r="WHI382" s="42"/>
      <c r="WHJ382" s="42"/>
      <c r="WHK382" s="42"/>
      <c r="WHL382" s="42"/>
      <c r="WHM382" s="42"/>
      <c r="WHN382" s="42"/>
      <c r="WHO382" s="42"/>
      <c r="WHP382" s="42"/>
      <c r="WHQ382" s="42"/>
      <c r="WHR382" s="42"/>
      <c r="WHS382" s="42"/>
      <c r="WHT382" s="42"/>
      <c r="WHU382" s="42"/>
      <c r="WHV382" s="42"/>
      <c r="WHW382" s="42"/>
      <c r="WHX382" s="42"/>
      <c r="WHY382" s="42"/>
      <c r="WHZ382" s="42"/>
      <c r="WIA382" s="42"/>
      <c r="WIB382" s="42"/>
      <c r="WIC382" s="42"/>
      <c r="WID382" s="42"/>
      <c r="WIE382" s="42"/>
      <c r="WIF382" s="42"/>
      <c r="WIG382" s="42"/>
      <c r="WIH382" s="42"/>
      <c r="WII382" s="42"/>
      <c r="WIJ382" s="42"/>
      <c r="WIK382" s="42"/>
      <c r="WIL382" s="42"/>
      <c r="WIM382" s="42"/>
      <c r="WIN382" s="42"/>
      <c r="WIO382" s="42"/>
      <c r="WIP382" s="42"/>
      <c r="WIQ382" s="42"/>
      <c r="WIR382" s="42"/>
      <c r="WIS382" s="42"/>
      <c r="WIT382" s="42"/>
      <c r="WIU382" s="42"/>
      <c r="WIV382" s="42"/>
      <c r="WIW382" s="42"/>
      <c r="WIX382" s="42"/>
      <c r="WIY382" s="42"/>
      <c r="WIZ382" s="42"/>
      <c r="WJA382" s="42"/>
      <c r="WJB382" s="42"/>
      <c r="WJC382" s="42"/>
      <c r="WJD382" s="42"/>
      <c r="WJE382" s="42"/>
      <c r="WJF382" s="42"/>
      <c r="WJG382" s="42"/>
      <c r="WJH382" s="42"/>
      <c r="WJI382" s="42"/>
      <c r="WJJ382" s="42"/>
      <c r="WJK382" s="42"/>
      <c r="WJL382" s="42"/>
      <c r="WJM382" s="42"/>
      <c r="WJN382" s="42"/>
      <c r="WJO382" s="42"/>
      <c r="WJP382" s="42"/>
      <c r="WJQ382" s="42"/>
      <c r="WJR382" s="42"/>
      <c r="WJS382" s="42"/>
      <c r="WJT382" s="42"/>
      <c r="WJU382" s="42"/>
      <c r="WJV382" s="42"/>
      <c r="WJW382" s="42"/>
      <c r="WJX382" s="42"/>
      <c r="WJY382" s="42"/>
      <c r="WJZ382" s="42"/>
      <c r="WKA382" s="42"/>
      <c r="WKB382" s="42"/>
      <c r="WKC382" s="42"/>
      <c r="WKD382" s="42"/>
      <c r="WKE382" s="42"/>
      <c r="WKF382" s="42"/>
      <c r="WKG382" s="42"/>
      <c r="WKH382" s="42"/>
      <c r="WKI382" s="42"/>
      <c r="WKJ382" s="42"/>
      <c r="WKK382" s="42"/>
      <c r="WKL382" s="42"/>
      <c r="WKM382" s="42"/>
      <c r="WKN382" s="42"/>
      <c r="WKO382" s="42"/>
      <c r="WKP382" s="42"/>
      <c r="WKQ382" s="42"/>
      <c r="WKR382" s="42"/>
      <c r="WKS382" s="42"/>
      <c r="WKT382" s="42"/>
      <c r="WKU382" s="42"/>
      <c r="WKV382" s="42"/>
      <c r="WKW382" s="42"/>
      <c r="WKX382" s="42"/>
      <c r="WKY382" s="42"/>
      <c r="WKZ382" s="42"/>
      <c r="WLA382" s="42"/>
      <c r="WLB382" s="42"/>
      <c r="WLC382" s="42"/>
      <c r="WLD382" s="42"/>
      <c r="WLE382" s="42"/>
      <c r="WLF382" s="42"/>
      <c r="WLG382" s="42"/>
      <c r="WLH382" s="42"/>
      <c r="WLI382" s="42"/>
      <c r="WLJ382" s="42"/>
      <c r="WLK382" s="42"/>
      <c r="WLL382" s="42"/>
      <c r="WLM382" s="42"/>
      <c r="WLN382" s="42"/>
      <c r="WLO382" s="42"/>
      <c r="WLP382" s="42"/>
      <c r="WLQ382" s="42"/>
      <c r="WLR382" s="42"/>
      <c r="WLS382" s="42"/>
      <c r="WLT382" s="42"/>
      <c r="WLU382" s="42"/>
      <c r="WLV382" s="42"/>
      <c r="WLW382" s="42"/>
      <c r="WLX382" s="42"/>
      <c r="WLY382" s="42"/>
      <c r="WLZ382" s="42"/>
      <c r="WMA382" s="42"/>
      <c r="WMB382" s="42"/>
      <c r="WMC382" s="42"/>
      <c r="WMD382" s="42"/>
      <c r="WME382" s="42"/>
      <c r="WMF382" s="42"/>
      <c r="WMG382" s="42"/>
      <c r="WMH382" s="42"/>
      <c r="WMI382" s="42"/>
      <c r="WMJ382" s="42"/>
      <c r="WMK382" s="42"/>
      <c r="WML382" s="42"/>
      <c r="WMM382" s="42"/>
      <c r="WMN382" s="42"/>
      <c r="WMO382" s="42"/>
      <c r="WMP382" s="42"/>
      <c r="WMQ382" s="42"/>
      <c r="WMR382" s="42"/>
      <c r="WMS382" s="42"/>
      <c r="WMT382" s="42"/>
      <c r="WMU382" s="42"/>
      <c r="WMV382" s="42"/>
      <c r="WMW382" s="42"/>
      <c r="WMX382" s="42"/>
      <c r="WMY382" s="42"/>
      <c r="WMZ382" s="42"/>
      <c r="WNA382" s="42"/>
      <c r="WNB382" s="42"/>
      <c r="WNC382" s="42"/>
      <c r="WND382" s="42"/>
      <c r="WNE382" s="42"/>
      <c r="WNF382" s="42"/>
      <c r="WNG382" s="42"/>
      <c r="WNH382" s="42"/>
      <c r="WNI382" s="42"/>
      <c r="WNJ382" s="42"/>
      <c r="WNK382" s="42"/>
      <c r="WNL382" s="42"/>
      <c r="WNM382" s="42"/>
      <c r="WNN382" s="42"/>
      <c r="WNO382" s="42"/>
      <c r="WNP382" s="42"/>
      <c r="WNQ382" s="42"/>
      <c r="WNR382" s="42"/>
      <c r="WNS382" s="42"/>
      <c r="WNT382" s="42"/>
      <c r="WNU382" s="42"/>
      <c r="WNV382" s="42"/>
      <c r="WNW382" s="42"/>
      <c r="WNX382" s="42"/>
      <c r="WNY382" s="42"/>
      <c r="WNZ382" s="42"/>
      <c r="WOA382" s="42"/>
      <c r="WOB382" s="42"/>
      <c r="WOC382" s="42"/>
      <c r="WOD382" s="42"/>
      <c r="WOE382" s="42"/>
      <c r="WOF382" s="42"/>
      <c r="WOG382" s="42"/>
      <c r="WOH382" s="42"/>
      <c r="WOI382" s="42"/>
      <c r="WOJ382" s="42"/>
      <c r="WOK382" s="42"/>
      <c r="WOL382" s="42"/>
      <c r="WOM382" s="42"/>
      <c r="WON382" s="42"/>
      <c r="WOO382" s="42"/>
      <c r="WOP382" s="42"/>
      <c r="WOQ382" s="42"/>
      <c r="WOR382" s="42"/>
      <c r="WOS382" s="42"/>
      <c r="WOT382" s="42"/>
      <c r="WOU382" s="42"/>
      <c r="WOV382" s="42"/>
      <c r="WOW382" s="42"/>
      <c r="WOX382" s="42"/>
      <c r="WOY382" s="42"/>
      <c r="WOZ382" s="42"/>
      <c r="WPA382" s="42"/>
      <c r="WPB382" s="42"/>
      <c r="WPC382" s="42"/>
      <c r="WPD382" s="42"/>
      <c r="WPE382" s="42"/>
      <c r="WPF382" s="42"/>
      <c r="WPG382" s="42"/>
      <c r="WPH382" s="42"/>
      <c r="WPI382" s="42"/>
      <c r="WPJ382" s="42"/>
      <c r="WPK382" s="42"/>
      <c r="WPL382" s="42"/>
      <c r="WPM382" s="42"/>
      <c r="WPN382" s="42"/>
      <c r="WPO382" s="42"/>
      <c r="WPP382" s="42"/>
      <c r="WPQ382" s="42"/>
      <c r="WPR382" s="42"/>
      <c r="WPS382" s="42"/>
      <c r="WPT382" s="42"/>
      <c r="WPU382" s="42"/>
      <c r="WPV382" s="42"/>
      <c r="WPW382" s="42"/>
      <c r="WPX382" s="42"/>
      <c r="WPY382" s="42"/>
      <c r="WPZ382" s="42"/>
      <c r="WQA382" s="42"/>
      <c r="WQB382" s="42"/>
      <c r="WQC382" s="42"/>
      <c r="WQD382" s="42"/>
      <c r="WQE382" s="42"/>
      <c r="WQF382" s="42"/>
      <c r="WQG382" s="42"/>
      <c r="WQH382" s="42"/>
      <c r="WQI382" s="42"/>
      <c r="WQJ382" s="42"/>
      <c r="WQK382" s="42"/>
      <c r="WQL382" s="42"/>
      <c r="WQM382" s="42"/>
      <c r="WQN382" s="42"/>
      <c r="WQO382" s="42"/>
      <c r="WQP382" s="42"/>
      <c r="WQQ382" s="42"/>
      <c r="WQR382" s="42"/>
      <c r="WQS382" s="42"/>
      <c r="WQT382" s="42"/>
      <c r="WQU382" s="42"/>
      <c r="WQV382" s="42"/>
      <c r="WQW382" s="42"/>
      <c r="WQX382" s="42"/>
      <c r="WQY382" s="42"/>
      <c r="WQZ382" s="42"/>
      <c r="WRA382" s="42"/>
      <c r="WRB382" s="42"/>
      <c r="WRC382" s="42"/>
      <c r="WRD382" s="42"/>
      <c r="WRE382" s="42"/>
      <c r="WRF382" s="42"/>
      <c r="WRG382" s="42"/>
      <c r="WRH382" s="42"/>
      <c r="WRI382" s="42"/>
      <c r="WRJ382" s="42"/>
      <c r="WRK382" s="42"/>
      <c r="WRL382" s="42"/>
      <c r="WRM382" s="42"/>
      <c r="WRN382" s="42"/>
      <c r="WRO382" s="42"/>
      <c r="WRP382" s="42"/>
      <c r="WRQ382" s="42"/>
      <c r="WRR382" s="42"/>
      <c r="WRS382" s="42"/>
      <c r="WRT382" s="42"/>
      <c r="WRU382" s="42"/>
      <c r="WRV382" s="42"/>
      <c r="WRW382" s="42"/>
      <c r="WRX382" s="42"/>
      <c r="WRY382" s="42"/>
      <c r="WRZ382" s="42"/>
      <c r="WSA382" s="42"/>
      <c r="WSB382" s="42"/>
      <c r="WSC382" s="42"/>
      <c r="WSD382" s="42"/>
      <c r="WSE382" s="42"/>
      <c r="WSF382" s="42"/>
      <c r="WSG382" s="42"/>
      <c r="WSH382" s="42"/>
      <c r="WSI382" s="42"/>
      <c r="WSJ382" s="42"/>
      <c r="WSK382" s="42"/>
      <c r="WSL382" s="42"/>
      <c r="WSM382" s="42"/>
      <c r="WSN382" s="42"/>
      <c r="WSO382" s="42"/>
      <c r="WSP382" s="42"/>
      <c r="WSQ382" s="42"/>
      <c r="WSR382" s="42"/>
      <c r="WSS382" s="42"/>
      <c r="WST382" s="42"/>
      <c r="WSU382" s="42"/>
      <c r="WSV382" s="42"/>
      <c r="WSW382" s="42"/>
      <c r="WSX382" s="42"/>
      <c r="WSY382" s="42"/>
      <c r="WSZ382" s="42"/>
      <c r="WTA382" s="42"/>
      <c r="WTB382" s="42"/>
      <c r="WTC382" s="42"/>
      <c r="WTD382" s="42"/>
      <c r="WTE382" s="42"/>
      <c r="WTF382" s="42"/>
      <c r="WTG382" s="42"/>
      <c r="WTH382" s="42"/>
      <c r="WTI382" s="42"/>
      <c r="WTJ382" s="42"/>
      <c r="WTK382" s="42"/>
      <c r="WTL382" s="42"/>
      <c r="WTM382" s="42"/>
      <c r="WTN382" s="42"/>
      <c r="WTO382" s="42"/>
      <c r="WTP382" s="42"/>
      <c r="WTQ382" s="42"/>
      <c r="WTR382" s="42"/>
      <c r="WTS382" s="42"/>
      <c r="WTT382" s="42"/>
      <c r="WTU382" s="42"/>
      <c r="WTV382" s="42"/>
      <c r="WTW382" s="42"/>
      <c r="WTX382" s="42"/>
      <c r="WTY382" s="42"/>
      <c r="WTZ382" s="42"/>
      <c r="WUA382" s="42"/>
      <c r="WUB382" s="42"/>
      <c r="WUC382" s="42"/>
      <c r="WUD382" s="42"/>
      <c r="WUE382" s="42"/>
      <c r="WUF382" s="42"/>
      <c r="WUG382" s="42"/>
      <c r="WUH382" s="42"/>
      <c r="WUI382" s="42"/>
      <c r="WUJ382" s="42"/>
      <c r="WUK382" s="42"/>
      <c r="WUL382" s="42"/>
      <c r="WUM382" s="42"/>
      <c r="WUN382" s="42"/>
      <c r="WUO382" s="42"/>
      <c r="WUP382" s="42"/>
      <c r="WUQ382" s="42"/>
      <c r="WUR382" s="42"/>
      <c r="WUS382" s="42"/>
      <c r="WUT382" s="42"/>
      <c r="WUU382" s="42"/>
      <c r="WUV382" s="42"/>
      <c r="WUW382" s="42"/>
      <c r="WUX382" s="42"/>
      <c r="WUY382" s="42"/>
      <c r="WUZ382" s="42"/>
      <c r="WVA382" s="42"/>
      <c r="WVB382" s="42"/>
      <c r="WVC382" s="42"/>
      <c r="WVD382" s="42"/>
      <c r="WVE382" s="42"/>
      <c r="WVF382" s="42"/>
      <c r="WVG382" s="42"/>
      <c r="WVH382" s="42"/>
      <c r="WVI382" s="42"/>
      <c r="WVJ382" s="42"/>
      <c r="WVK382" s="42"/>
      <c r="WVL382" s="42"/>
      <c r="WVM382" s="42"/>
      <c r="WVN382" s="42"/>
      <c r="WVO382" s="42"/>
      <c r="WVP382" s="42"/>
      <c r="WVQ382" s="42"/>
      <c r="WVR382" s="42"/>
      <c r="WVS382" s="42"/>
      <c r="WVT382" s="42"/>
      <c r="WVU382" s="42"/>
      <c r="WVV382" s="42"/>
      <c r="WVW382" s="42"/>
      <c r="WVX382" s="42"/>
      <c r="WVY382" s="42"/>
      <c r="WVZ382" s="42"/>
      <c r="WWA382" s="42"/>
      <c r="WWB382" s="42"/>
      <c r="WWC382" s="42"/>
      <c r="WWD382" s="42"/>
      <c r="WWE382" s="42"/>
      <c r="WWF382" s="42"/>
      <c r="WWG382" s="42"/>
      <c r="WWH382" s="42"/>
      <c r="WWI382" s="42"/>
      <c r="WWJ382" s="42"/>
      <c r="WWK382" s="42"/>
      <c r="WWL382" s="42"/>
      <c r="WWM382" s="42"/>
      <c r="WWN382" s="42"/>
      <c r="WWO382" s="42"/>
      <c r="WWP382" s="42"/>
      <c r="WWQ382" s="42"/>
      <c r="WWR382" s="42"/>
      <c r="WWS382" s="42"/>
      <c r="WWT382" s="42"/>
      <c r="WWU382" s="42"/>
      <c r="WWV382" s="42"/>
      <c r="WWW382" s="42"/>
      <c r="WWX382" s="42"/>
      <c r="WWY382" s="42"/>
      <c r="WWZ382" s="42"/>
      <c r="WXA382" s="42"/>
      <c r="WXB382" s="42"/>
      <c r="WXC382" s="42"/>
      <c r="WXD382" s="42"/>
      <c r="WXE382" s="42"/>
      <c r="WXF382" s="42"/>
      <c r="WXG382" s="42"/>
      <c r="WXH382" s="42"/>
      <c r="WXI382" s="42"/>
      <c r="WXJ382" s="42"/>
      <c r="WXK382" s="42"/>
      <c r="WXL382" s="42"/>
      <c r="WXM382" s="42"/>
      <c r="WXN382" s="42"/>
      <c r="WXO382" s="42"/>
      <c r="WXP382" s="42"/>
      <c r="WXQ382" s="42"/>
      <c r="WXR382" s="42"/>
      <c r="WXS382" s="42"/>
      <c r="WXT382" s="42"/>
      <c r="WXU382" s="42"/>
      <c r="WXV382" s="42"/>
      <c r="WXW382" s="42"/>
      <c r="WXX382" s="42"/>
      <c r="WXY382" s="42"/>
      <c r="WXZ382" s="42"/>
      <c r="WYA382" s="42"/>
      <c r="WYB382" s="42"/>
      <c r="WYC382" s="42"/>
      <c r="WYD382" s="42"/>
      <c r="WYE382" s="42"/>
      <c r="WYF382" s="42"/>
      <c r="WYG382" s="42"/>
      <c r="WYH382" s="42"/>
      <c r="WYI382" s="42"/>
      <c r="WYJ382" s="42"/>
      <c r="WYK382" s="42"/>
      <c r="WYL382" s="42"/>
      <c r="WYM382" s="42"/>
      <c r="WYN382" s="42"/>
      <c r="WYO382" s="42"/>
      <c r="WYP382" s="42"/>
      <c r="WYQ382" s="42"/>
      <c r="WYR382" s="42"/>
      <c r="WYS382" s="42"/>
      <c r="WYT382" s="42"/>
      <c r="WYU382" s="42"/>
      <c r="WYV382" s="42"/>
      <c r="WYW382" s="42"/>
      <c r="WYX382" s="42"/>
      <c r="WYY382" s="42"/>
      <c r="WYZ382" s="42"/>
      <c r="WZA382" s="42"/>
      <c r="WZB382" s="42"/>
      <c r="WZC382" s="42"/>
      <c r="WZD382" s="42"/>
      <c r="WZE382" s="42"/>
      <c r="WZF382" s="42"/>
      <c r="WZG382" s="42"/>
      <c r="WZH382" s="42"/>
      <c r="WZI382" s="42"/>
      <c r="WZJ382" s="42"/>
      <c r="WZK382" s="42"/>
      <c r="WZL382" s="42"/>
      <c r="WZM382" s="42"/>
      <c r="WZN382" s="42"/>
      <c r="WZO382" s="42"/>
      <c r="WZP382" s="42"/>
      <c r="WZQ382" s="42"/>
      <c r="WZR382" s="42"/>
      <c r="WZS382" s="42"/>
      <c r="WZT382" s="42"/>
      <c r="WZU382" s="42"/>
      <c r="WZV382" s="42"/>
      <c r="WZW382" s="42"/>
      <c r="WZX382" s="42"/>
      <c r="WZY382" s="42"/>
      <c r="WZZ382" s="42"/>
      <c r="XAA382" s="42"/>
      <c r="XAB382" s="42"/>
      <c r="XAC382" s="42"/>
      <c r="XAD382" s="42"/>
      <c r="XAE382" s="42"/>
      <c r="XAF382" s="42"/>
      <c r="XAG382" s="42"/>
      <c r="XAH382" s="42"/>
      <c r="XAI382" s="42"/>
      <c r="XAJ382" s="42"/>
      <c r="XAK382" s="42"/>
      <c r="XAL382" s="42"/>
      <c r="XAM382" s="42"/>
      <c r="XAN382" s="42"/>
      <c r="XAO382" s="42"/>
      <c r="XAP382" s="42"/>
      <c r="XAQ382" s="42"/>
      <c r="XAR382" s="42"/>
      <c r="XAS382" s="42"/>
      <c r="XAT382" s="42"/>
      <c r="XAU382" s="42"/>
      <c r="XAV382" s="42"/>
      <c r="XAW382" s="42"/>
      <c r="XAX382" s="42"/>
      <c r="XAY382" s="42"/>
      <c r="XAZ382" s="42"/>
      <c r="XBA382" s="42"/>
      <c r="XBB382" s="42"/>
      <c r="XBC382" s="42"/>
      <c r="XBD382" s="42"/>
      <c r="XBE382" s="42"/>
      <c r="XBF382" s="42"/>
      <c r="XBG382" s="42"/>
      <c r="XBH382" s="42"/>
      <c r="XBI382" s="42"/>
      <c r="XBJ382" s="42"/>
      <c r="XBK382" s="42"/>
      <c r="XBL382" s="42"/>
      <c r="XBM382" s="42"/>
      <c r="XBN382" s="42"/>
      <c r="XBO382" s="42"/>
      <c r="XBP382" s="42"/>
      <c r="XBQ382" s="42"/>
      <c r="XBR382" s="42"/>
      <c r="XBS382" s="42"/>
      <c r="XBT382" s="42"/>
      <c r="XBU382" s="42"/>
      <c r="XBV382" s="42"/>
      <c r="XBW382" s="42"/>
      <c r="XBX382" s="42"/>
      <c r="XBY382" s="42"/>
      <c r="XBZ382" s="42"/>
      <c r="XCA382" s="42"/>
      <c r="XCB382" s="42"/>
      <c r="XCC382" s="42"/>
      <c r="XCD382" s="42"/>
      <c r="XCE382" s="42"/>
      <c r="XCF382" s="42"/>
      <c r="XCG382" s="42"/>
      <c r="XCH382" s="42"/>
      <c r="XCI382" s="42"/>
      <c r="XCJ382" s="42"/>
      <c r="XCK382" s="42"/>
      <c r="XCL382" s="42"/>
      <c r="XCM382" s="42"/>
      <c r="XCN382" s="42"/>
      <c r="XCO382" s="42"/>
      <c r="XCP382" s="42"/>
      <c r="XCQ382" s="42"/>
      <c r="XCR382" s="42"/>
      <c r="XCS382" s="42"/>
      <c r="XCT382" s="42"/>
      <c r="XCU382" s="42"/>
      <c r="XCV382" s="42"/>
      <c r="XCW382" s="42"/>
      <c r="XCX382" s="42"/>
      <c r="XCY382" s="42"/>
      <c r="XCZ382" s="42"/>
      <c r="XDA382" s="42"/>
      <c r="XDB382" s="42"/>
      <c r="XDC382" s="42"/>
      <c r="XDD382" s="42"/>
      <c r="XDE382" s="42"/>
      <c r="XDF382" s="42"/>
      <c r="XDG382" s="42"/>
      <c r="XDH382" s="42"/>
      <c r="XDI382" s="42"/>
      <c r="XDJ382" s="42"/>
      <c r="XDK382" s="42"/>
      <c r="XDL382" s="42"/>
      <c r="XDM382" s="42"/>
      <c r="XDN382" s="42"/>
      <c r="XDO382" s="42"/>
      <c r="XDP382" s="42"/>
      <c r="XDQ382" s="42"/>
      <c r="XDR382" s="42"/>
      <c r="XDS382" s="42"/>
      <c r="XDT382" s="42"/>
      <c r="XDU382" s="42"/>
      <c r="XDV382" s="42"/>
      <c r="XDW382" s="42"/>
      <c r="XDX382" s="42"/>
      <c r="XDY382" s="42"/>
      <c r="XDZ382" s="42"/>
      <c r="XEA382" s="42"/>
      <c r="XEB382" s="42"/>
      <c r="XEC382" s="42"/>
      <c r="XED382" s="42"/>
      <c r="XEE382" s="42"/>
      <c r="XEF382" s="42"/>
      <c r="XEG382" s="42"/>
      <c r="XEH382" s="42"/>
      <c r="XEI382" s="42"/>
      <c r="XEJ382" s="42"/>
      <c r="XEK382" s="42"/>
    </row>
    <row r="383" spans="1:16365" x14ac:dyDescent="0.35">
      <c r="A383" s="43" t="s">
        <v>335</v>
      </c>
      <c r="B383" s="54"/>
      <c r="C383" s="43" t="s">
        <v>360</v>
      </c>
      <c r="D383" s="43" t="s">
        <v>341</v>
      </c>
      <c r="E383" s="43">
        <v>1223</v>
      </c>
      <c r="F383" s="53">
        <v>25</v>
      </c>
      <c r="G383" s="60">
        <f>E383/50</f>
        <v>24.46</v>
      </c>
      <c r="H383" s="43"/>
      <c r="I383" s="43"/>
      <c r="J383" s="43"/>
      <c r="K383" s="49" t="s">
        <v>43</v>
      </c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2"/>
      <c r="AO383" s="42"/>
      <c r="AP383" s="42"/>
      <c r="AQ383" s="42"/>
      <c r="AR383" s="42"/>
      <c r="AS383" s="42"/>
      <c r="AT383" s="42"/>
      <c r="AU383" s="42"/>
      <c r="AV383" s="42"/>
      <c r="AW383" s="42"/>
      <c r="AX383" s="42"/>
      <c r="AY383" s="42"/>
      <c r="AZ383" s="42"/>
      <c r="BA383" s="42"/>
      <c r="BB383" s="42"/>
      <c r="BC383" s="42"/>
      <c r="BD383" s="42"/>
      <c r="BE383" s="42"/>
      <c r="BF383" s="42"/>
      <c r="BG383" s="42"/>
      <c r="BH383" s="42"/>
      <c r="BI383" s="42"/>
      <c r="BJ383" s="42"/>
      <c r="BK383" s="42"/>
      <c r="BL383" s="42"/>
      <c r="BM383" s="42"/>
      <c r="BN383" s="42"/>
      <c r="BO383" s="42"/>
      <c r="BP383" s="42"/>
      <c r="BQ383" s="42"/>
      <c r="BR383" s="42"/>
      <c r="BS383" s="42"/>
      <c r="BT383" s="42"/>
      <c r="BU383" s="42"/>
      <c r="BV383" s="42"/>
      <c r="BW383" s="42"/>
      <c r="BX383" s="42"/>
      <c r="BY383" s="42"/>
      <c r="BZ383" s="42"/>
      <c r="CA383" s="42"/>
      <c r="CB383" s="42"/>
      <c r="CC383" s="42"/>
      <c r="CD383" s="42"/>
      <c r="CE383" s="42"/>
      <c r="CF383" s="42"/>
      <c r="CG383" s="42"/>
      <c r="CH383" s="42"/>
      <c r="CI383" s="42"/>
      <c r="CJ383" s="42"/>
      <c r="CK383" s="42"/>
      <c r="CL383" s="42"/>
      <c r="CM383" s="42"/>
      <c r="CN383" s="42"/>
      <c r="CO383" s="42"/>
      <c r="CP383" s="42"/>
      <c r="CQ383" s="42"/>
      <c r="CR383" s="42"/>
      <c r="CS383" s="42"/>
      <c r="CT383" s="42"/>
      <c r="CU383" s="42"/>
      <c r="CV383" s="42"/>
      <c r="CW383" s="42"/>
      <c r="CX383" s="42"/>
      <c r="CY383" s="42"/>
      <c r="CZ383" s="42"/>
      <c r="DA383" s="42"/>
      <c r="DB383" s="42"/>
      <c r="DC383" s="42"/>
      <c r="DD383" s="42"/>
      <c r="DE383" s="42"/>
      <c r="DF383" s="42"/>
      <c r="DG383" s="42"/>
      <c r="DH383" s="42"/>
      <c r="DI383" s="42"/>
      <c r="DJ383" s="42"/>
      <c r="DK383" s="42"/>
      <c r="DL383" s="42"/>
      <c r="DM383" s="42"/>
      <c r="DN383" s="42"/>
      <c r="DO383" s="42"/>
      <c r="DP383" s="42"/>
      <c r="DQ383" s="42"/>
      <c r="DR383" s="42"/>
      <c r="DS383" s="42"/>
      <c r="DT383" s="42"/>
      <c r="DU383" s="42"/>
      <c r="DV383" s="42"/>
      <c r="DW383" s="42"/>
      <c r="DX383" s="42"/>
      <c r="DY383" s="42"/>
      <c r="DZ383" s="42"/>
      <c r="EA383" s="42"/>
      <c r="EB383" s="42"/>
      <c r="EC383" s="42"/>
      <c r="ED383" s="42"/>
      <c r="EE383" s="42"/>
      <c r="EF383" s="42"/>
      <c r="EG383" s="42"/>
      <c r="EH383" s="42"/>
      <c r="EI383" s="42"/>
      <c r="EJ383" s="42"/>
      <c r="EK383" s="42"/>
      <c r="EL383" s="42"/>
      <c r="EM383" s="42"/>
      <c r="EN383" s="42"/>
      <c r="EO383" s="42"/>
      <c r="EP383" s="42"/>
      <c r="EQ383" s="42"/>
      <c r="ER383" s="42"/>
      <c r="ES383" s="42"/>
      <c r="ET383" s="42"/>
      <c r="EU383" s="42"/>
      <c r="EV383" s="42"/>
      <c r="EW383" s="42"/>
      <c r="EX383" s="42"/>
      <c r="EY383" s="42"/>
      <c r="EZ383" s="42"/>
      <c r="FA383" s="42"/>
      <c r="FB383" s="42"/>
      <c r="FC383" s="42"/>
      <c r="FD383" s="42"/>
      <c r="FE383" s="42"/>
      <c r="FF383" s="42"/>
      <c r="FG383" s="42"/>
      <c r="FH383" s="42"/>
      <c r="FI383" s="42"/>
      <c r="FJ383" s="42"/>
      <c r="FK383" s="42"/>
      <c r="FL383" s="42"/>
      <c r="FM383" s="42"/>
      <c r="FN383" s="42"/>
      <c r="FO383" s="42"/>
      <c r="FP383" s="42"/>
      <c r="FQ383" s="42"/>
      <c r="FR383" s="42"/>
      <c r="FS383" s="42"/>
      <c r="FT383" s="42"/>
      <c r="FU383" s="42"/>
      <c r="FV383" s="42"/>
      <c r="FW383" s="42"/>
      <c r="FX383" s="42"/>
      <c r="FY383" s="42"/>
      <c r="FZ383" s="42"/>
      <c r="GA383" s="42"/>
      <c r="GB383" s="42"/>
      <c r="GC383" s="42"/>
      <c r="GD383" s="42"/>
      <c r="GE383" s="42"/>
      <c r="GF383" s="42"/>
      <c r="GG383" s="42"/>
      <c r="GH383" s="42"/>
      <c r="GI383" s="42"/>
      <c r="GJ383" s="42"/>
      <c r="GK383" s="42"/>
      <c r="GL383" s="42"/>
      <c r="GM383" s="42"/>
      <c r="GN383" s="42"/>
      <c r="GO383" s="42"/>
      <c r="GP383" s="42"/>
      <c r="GQ383" s="42"/>
      <c r="GR383" s="42"/>
      <c r="GS383" s="42"/>
      <c r="GT383" s="42"/>
      <c r="GU383" s="42"/>
      <c r="GV383" s="42"/>
      <c r="GW383" s="42"/>
      <c r="GX383" s="42"/>
      <c r="GY383" s="42"/>
      <c r="GZ383" s="42"/>
      <c r="HA383" s="42"/>
      <c r="HB383" s="42"/>
      <c r="HC383" s="42"/>
      <c r="HD383" s="42"/>
      <c r="HE383" s="42"/>
      <c r="HF383" s="42"/>
      <c r="HG383" s="42"/>
      <c r="HH383" s="42"/>
      <c r="HI383" s="42"/>
      <c r="HJ383" s="42"/>
      <c r="HK383" s="42"/>
      <c r="HL383" s="42"/>
      <c r="HM383" s="42"/>
      <c r="HN383" s="42"/>
      <c r="HO383" s="42"/>
      <c r="HP383" s="42"/>
      <c r="HQ383" s="42"/>
      <c r="HR383" s="42"/>
      <c r="HS383" s="42"/>
      <c r="HT383" s="42"/>
      <c r="HU383" s="42"/>
      <c r="HV383" s="42"/>
      <c r="HW383" s="42"/>
      <c r="HX383" s="42"/>
      <c r="HY383" s="42"/>
      <c r="HZ383" s="42"/>
      <c r="IA383" s="42"/>
      <c r="IB383" s="42"/>
      <c r="IC383" s="42"/>
      <c r="ID383" s="42"/>
      <c r="IE383" s="42"/>
      <c r="IF383" s="42"/>
      <c r="IG383" s="42"/>
      <c r="IH383" s="42"/>
      <c r="II383" s="42"/>
      <c r="IJ383" s="42"/>
      <c r="IK383" s="42"/>
      <c r="IL383" s="42"/>
      <c r="IM383" s="42"/>
      <c r="IN383" s="42"/>
      <c r="IO383" s="42"/>
      <c r="IP383" s="42"/>
      <c r="IQ383" s="42"/>
      <c r="IR383" s="42"/>
      <c r="IS383" s="42"/>
      <c r="IT383" s="42"/>
      <c r="IU383" s="42"/>
      <c r="IV383" s="42"/>
      <c r="IW383" s="42"/>
      <c r="IX383" s="42"/>
      <c r="IY383" s="42"/>
      <c r="IZ383" s="42"/>
      <c r="JA383" s="42"/>
      <c r="JB383" s="42"/>
      <c r="JC383" s="42"/>
      <c r="JD383" s="42"/>
      <c r="JE383" s="42"/>
      <c r="JF383" s="42"/>
      <c r="JG383" s="42"/>
      <c r="JH383" s="42"/>
      <c r="JI383" s="42"/>
      <c r="JJ383" s="42"/>
      <c r="JK383" s="42"/>
      <c r="JL383" s="42"/>
      <c r="JM383" s="42"/>
      <c r="JN383" s="42"/>
      <c r="JO383" s="42"/>
      <c r="JP383" s="42"/>
      <c r="JQ383" s="42"/>
      <c r="JR383" s="42"/>
      <c r="JS383" s="42"/>
      <c r="JT383" s="42"/>
      <c r="JU383" s="42"/>
      <c r="JV383" s="42"/>
      <c r="JW383" s="42"/>
      <c r="JX383" s="42"/>
      <c r="JY383" s="42"/>
      <c r="JZ383" s="42"/>
      <c r="KA383" s="42"/>
      <c r="KB383" s="42"/>
      <c r="KC383" s="42"/>
      <c r="KD383" s="42"/>
      <c r="KE383" s="42"/>
      <c r="KF383" s="42"/>
      <c r="KG383" s="42"/>
      <c r="KH383" s="42"/>
      <c r="KI383" s="42"/>
      <c r="KJ383" s="42"/>
      <c r="KK383" s="42"/>
      <c r="KL383" s="42"/>
      <c r="KM383" s="42"/>
      <c r="KN383" s="42"/>
      <c r="KO383" s="42"/>
      <c r="KP383" s="42"/>
      <c r="KQ383" s="42"/>
      <c r="KR383" s="42"/>
      <c r="KS383" s="42"/>
      <c r="KT383" s="42"/>
      <c r="KU383" s="42"/>
      <c r="KV383" s="42"/>
      <c r="KW383" s="42"/>
      <c r="KX383" s="42"/>
      <c r="KY383" s="42"/>
      <c r="KZ383" s="42"/>
      <c r="LA383" s="42"/>
      <c r="LB383" s="42"/>
      <c r="LC383" s="42"/>
      <c r="LD383" s="42"/>
      <c r="LE383" s="42"/>
      <c r="LF383" s="42"/>
      <c r="LG383" s="42"/>
      <c r="LH383" s="42"/>
      <c r="LI383" s="42"/>
      <c r="LJ383" s="42"/>
      <c r="LK383" s="42"/>
      <c r="LL383" s="42"/>
      <c r="LM383" s="42"/>
      <c r="LN383" s="42"/>
      <c r="LO383" s="42"/>
      <c r="LP383" s="42"/>
      <c r="LQ383" s="42"/>
      <c r="LR383" s="42"/>
      <c r="LS383" s="42"/>
      <c r="LT383" s="42"/>
      <c r="LU383" s="42"/>
      <c r="LV383" s="42"/>
      <c r="LW383" s="42"/>
      <c r="LX383" s="42"/>
      <c r="LY383" s="42"/>
      <c r="LZ383" s="42"/>
      <c r="MA383" s="42"/>
      <c r="MB383" s="42"/>
      <c r="MC383" s="42"/>
      <c r="MD383" s="42"/>
      <c r="ME383" s="42"/>
      <c r="MF383" s="42"/>
      <c r="MG383" s="42"/>
      <c r="MH383" s="42"/>
      <c r="MI383" s="42"/>
      <c r="MJ383" s="42"/>
      <c r="MK383" s="42"/>
      <c r="ML383" s="42"/>
      <c r="MM383" s="42"/>
      <c r="MN383" s="42"/>
      <c r="MO383" s="42"/>
      <c r="MP383" s="42"/>
      <c r="MQ383" s="42"/>
      <c r="MR383" s="42"/>
      <c r="MS383" s="42"/>
      <c r="MT383" s="42"/>
      <c r="MU383" s="42"/>
      <c r="MV383" s="42"/>
      <c r="MW383" s="42"/>
      <c r="MX383" s="42"/>
      <c r="MY383" s="42"/>
      <c r="MZ383" s="42"/>
      <c r="NA383" s="42"/>
      <c r="NB383" s="42"/>
      <c r="NC383" s="42"/>
      <c r="ND383" s="42"/>
      <c r="NE383" s="42"/>
      <c r="NF383" s="42"/>
      <c r="NG383" s="42"/>
      <c r="NH383" s="42"/>
      <c r="NI383" s="42"/>
      <c r="NJ383" s="42"/>
      <c r="NK383" s="42"/>
      <c r="NL383" s="42"/>
      <c r="NM383" s="42"/>
      <c r="NN383" s="42"/>
      <c r="NO383" s="42"/>
      <c r="NP383" s="42"/>
      <c r="NQ383" s="42"/>
      <c r="NR383" s="42"/>
      <c r="NS383" s="42"/>
      <c r="NT383" s="42"/>
      <c r="NU383" s="42"/>
      <c r="NV383" s="42"/>
      <c r="NW383" s="42"/>
      <c r="NX383" s="42"/>
      <c r="NY383" s="42"/>
      <c r="NZ383" s="42"/>
      <c r="OA383" s="42"/>
      <c r="OB383" s="42"/>
      <c r="OC383" s="42"/>
      <c r="OD383" s="42"/>
      <c r="OE383" s="42"/>
      <c r="OF383" s="42"/>
      <c r="OG383" s="42"/>
      <c r="OH383" s="42"/>
      <c r="OI383" s="42"/>
      <c r="OJ383" s="42"/>
      <c r="OK383" s="42"/>
      <c r="OL383" s="42"/>
      <c r="OM383" s="42"/>
      <c r="ON383" s="42"/>
      <c r="OO383" s="42"/>
      <c r="OP383" s="42"/>
      <c r="OQ383" s="42"/>
      <c r="OR383" s="42"/>
      <c r="OS383" s="42"/>
      <c r="OT383" s="42"/>
      <c r="OU383" s="42"/>
      <c r="OV383" s="42"/>
      <c r="OW383" s="42"/>
      <c r="OX383" s="42"/>
      <c r="OY383" s="42"/>
      <c r="OZ383" s="42"/>
      <c r="PA383" s="42"/>
      <c r="PB383" s="42"/>
      <c r="PC383" s="42"/>
      <c r="PD383" s="42"/>
      <c r="PE383" s="42"/>
      <c r="PF383" s="42"/>
      <c r="PG383" s="42"/>
      <c r="PH383" s="42"/>
      <c r="PI383" s="42"/>
      <c r="PJ383" s="42"/>
      <c r="PK383" s="42"/>
      <c r="PL383" s="42"/>
      <c r="PM383" s="42"/>
      <c r="PN383" s="42"/>
      <c r="PO383" s="42"/>
      <c r="PP383" s="42"/>
      <c r="PQ383" s="42"/>
      <c r="PR383" s="42"/>
      <c r="PS383" s="42"/>
      <c r="PT383" s="42"/>
      <c r="PU383" s="42"/>
      <c r="PV383" s="42"/>
      <c r="PW383" s="42"/>
      <c r="PX383" s="42"/>
      <c r="PY383" s="42"/>
      <c r="PZ383" s="42"/>
      <c r="QA383" s="42"/>
      <c r="QB383" s="42"/>
      <c r="QC383" s="42"/>
      <c r="QD383" s="42"/>
      <c r="QE383" s="42"/>
      <c r="QF383" s="42"/>
      <c r="QG383" s="42"/>
      <c r="QH383" s="42"/>
      <c r="QI383" s="42"/>
      <c r="QJ383" s="42"/>
      <c r="QK383" s="42"/>
      <c r="QL383" s="42"/>
      <c r="QM383" s="42"/>
      <c r="QN383" s="42"/>
      <c r="QO383" s="42"/>
      <c r="QP383" s="42"/>
      <c r="QQ383" s="42"/>
      <c r="QR383" s="42"/>
      <c r="QS383" s="42"/>
      <c r="QT383" s="42"/>
      <c r="QU383" s="42"/>
      <c r="QV383" s="42"/>
      <c r="QW383" s="42"/>
      <c r="QX383" s="42"/>
      <c r="QY383" s="42"/>
      <c r="QZ383" s="42"/>
      <c r="RA383" s="42"/>
      <c r="RB383" s="42"/>
      <c r="RC383" s="42"/>
      <c r="RD383" s="42"/>
      <c r="RE383" s="42"/>
      <c r="RF383" s="42"/>
      <c r="RG383" s="42"/>
      <c r="RH383" s="42"/>
      <c r="RI383" s="42"/>
      <c r="RJ383" s="42"/>
      <c r="RK383" s="42"/>
      <c r="RL383" s="42"/>
      <c r="RM383" s="42"/>
      <c r="RN383" s="42"/>
      <c r="RO383" s="42"/>
      <c r="RP383" s="42"/>
      <c r="RQ383" s="42"/>
      <c r="RR383" s="42"/>
      <c r="RS383" s="42"/>
      <c r="RT383" s="42"/>
      <c r="RU383" s="42"/>
      <c r="RV383" s="42"/>
      <c r="RW383" s="42"/>
      <c r="RX383" s="42"/>
      <c r="RY383" s="42"/>
      <c r="RZ383" s="42"/>
      <c r="SA383" s="42"/>
      <c r="SB383" s="42"/>
      <c r="SC383" s="42"/>
      <c r="SD383" s="42"/>
      <c r="SE383" s="42"/>
      <c r="SF383" s="42"/>
      <c r="SG383" s="42"/>
      <c r="SH383" s="42"/>
      <c r="SI383" s="42"/>
      <c r="SJ383" s="42"/>
      <c r="SK383" s="42"/>
      <c r="SL383" s="42"/>
      <c r="SM383" s="42"/>
      <c r="SN383" s="42"/>
      <c r="SO383" s="42"/>
      <c r="SP383" s="42"/>
      <c r="SQ383" s="42"/>
      <c r="SR383" s="42"/>
      <c r="SS383" s="42"/>
      <c r="ST383" s="42"/>
      <c r="SU383" s="42"/>
      <c r="SV383" s="42"/>
      <c r="SW383" s="42"/>
      <c r="SX383" s="42"/>
      <c r="SY383" s="42"/>
      <c r="SZ383" s="42"/>
      <c r="TA383" s="42"/>
      <c r="TB383" s="42"/>
      <c r="TC383" s="42"/>
      <c r="TD383" s="42"/>
      <c r="TE383" s="42"/>
      <c r="TF383" s="42"/>
      <c r="TG383" s="42"/>
      <c r="TH383" s="42"/>
      <c r="TI383" s="42"/>
      <c r="TJ383" s="42"/>
      <c r="TK383" s="42"/>
      <c r="TL383" s="42"/>
      <c r="TM383" s="42"/>
      <c r="TN383" s="42"/>
      <c r="TO383" s="42"/>
      <c r="TP383" s="42"/>
      <c r="TQ383" s="42"/>
      <c r="TR383" s="42"/>
      <c r="TS383" s="42"/>
      <c r="TT383" s="42"/>
      <c r="TU383" s="42"/>
      <c r="TV383" s="42"/>
      <c r="TW383" s="42"/>
      <c r="TX383" s="42"/>
      <c r="TY383" s="42"/>
      <c r="TZ383" s="42"/>
      <c r="UA383" s="42"/>
      <c r="UB383" s="42"/>
      <c r="UC383" s="42"/>
      <c r="UD383" s="42"/>
      <c r="UE383" s="42"/>
      <c r="UF383" s="42"/>
      <c r="UG383" s="42"/>
      <c r="UH383" s="42"/>
      <c r="UI383" s="42"/>
      <c r="UJ383" s="42"/>
      <c r="UK383" s="42"/>
      <c r="UL383" s="42"/>
      <c r="UM383" s="42"/>
      <c r="UN383" s="42"/>
      <c r="UO383" s="42"/>
      <c r="UP383" s="42"/>
      <c r="UQ383" s="42"/>
      <c r="UR383" s="42"/>
      <c r="US383" s="42"/>
      <c r="UT383" s="42"/>
      <c r="UU383" s="42"/>
      <c r="UV383" s="42"/>
      <c r="UW383" s="42"/>
      <c r="UX383" s="42"/>
      <c r="UY383" s="42"/>
      <c r="UZ383" s="42"/>
      <c r="VA383" s="42"/>
      <c r="VB383" s="42"/>
      <c r="VC383" s="42"/>
      <c r="VD383" s="42"/>
      <c r="VE383" s="42"/>
      <c r="VF383" s="42"/>
      <c r="VG383" s="42"/>
      <c r="VH383" s="42"/>
      <c r="VI383" s="42"/>
      <c r="VJ383" s="42"/>
      <c r="VK383" s="42"/>
      <c r="VL383" s="42"/>
      <c r="VM383" s="42"/>
      <c r="VN383" s="42"/>
      <c r="VO383" s="42"/>
      <c r="VP383" s="42"/>
      <c r="VQ383" s="42"/>
      <c r="VR383" s="42"/>
      <c r="VS383" s="42"/>
      <c r="VT383" s="42"/>
      <c r="VU383" s="42"/>
      <c r="VV383" s="42"/>
      <c r="VW383" s="42"/>
      <c r="VX383" s="42"/>
      <c r="VY383" s="42"/>
      <c r="VZ383" s="42"/>
      <c r="WA383" s="42"/>
      <c r="WB383" s="42"/>
      <c r="WC383" s="42"/>
      <c r="WD383" s="42"/>
      <c r="WE383" s="42"/>
      <c r="WF383" s="42"/>
      <c r="WG383" s="42"/>
      <c r="WH383" s="42"/>
      <c r="WI383" s="42"/>
      <c r="WJ383" s="42"/>
      <c r="WK383" s="42"/>
      <c r="WL383" s="42"/>
      <c r="WM383" s="42"/>
      <c r="WN383" s="42"/>
      <c r="WO383" s="42"/>
      <c r="WP383" s="42"/>
      <c r="WQ383" s="42"/>
      <c r="WR383" s="42"/>
      <c r="WS383" s="42"/>
      <c r="WT383" s="42"/>
      <c r="WU383" s="42"/>
      <c r="WV383" s="42"/>
      <c r="WW383" s="42"/>
      <c r="WX383" s="42"/>
      <c r="WY383" s="42"/>
      <c r="WZ383" s="42"/>
      <c r="XA383" s="42"/>
      <c r="XB383" s="42"/>
      <c r="XC383" s="42"/>
      <c r="XD383" s="42"/>
      <c r="XE383" s="42"/>
      <c r="XF383" s="42"/>
      <c r="XG383" s="42"/>
      <c r="XH383" s="42"/>
      <c r="XI383" s="42"/>
      <c r="XJ383" s="42"/>
      <c r="XK383" s="42"/>
      <c r="XL383" s="42"/>
      <c r="XM383" s="42"/>
      <c r="XN383" s="42"/>
      <c r="XO383" s="42"/>
      <c r="XP383" s="42"/>
      <c r="XQ383" s="42"/>
      <c r="XR383" s="42"/>
      <c r="XS383" s="42"/>
      <c r="XT383" s="42"/>
      <c r="XU383" s="42"/>
      <c r="XV383" s="42"/>
      <c r="XW383" s="42"/>
      <c r="XX383" s="42"/>
      <c r="XY383" s="42"/>
      <c r="XZ383" s="42"/>
      <c r="YA383" s="42"/>
      <c r="YB383" s="42"/>
      <c r="YC383" s="42"/>
      <c r="YD383" s="42"/>
      <c r="YE383" s="42"/>
      <c r="YF383" s="42"/>
      <c r="YG383" s="42"/>
      <c r="YH383" s="42"/>
      <c r="YI383" s="42"/>
      <c r="YJ383" s="42"/>
      <c r="YK383" s="42"/>
      <c r="YL383" s="42"/>
      <c r="YM383" s="42"/>
      <c r="YN383" s="42"/>
      <c r="YO383" s="42"/>
      <c r="YP383" s="42"/>
      <c r="YQ383" s="42"/>
      <c r="YR383" s="42"/>
      <c r="YS383" s="42"/>
      <c r="YT383" s="42"/>
      <c r="YU383" s="42"/>
      <c r="YV383" s="42"/>
      <c r="YW383" s="42"/>
      <c r="YX383" s="42"/>
      <c r="YY383" s="42"/>
      <c r="YZ383" s="42"/>
      <c r="ZA383" s="42"/>
      <c r="ZB383" s="42"/>
      <c r="ZC383" s="42"/>
      <c r="ZD383" s="42"/>
      <c r="ZE383" s="42"/>
      <c r="ZF383" s="42"/>
      <c r="ZG383" s="42"/>
      <c r="ZH383" s="42"/>
      <c r="ZI383" s="42"/>
      <c r="ZJ383" s="42"/>
      <c r="ZK383" s="42"/>
      <c r="ZL383" s="42"/>
      <c r="ZM383" s="42"/>
      <c r="ZN383" s="42"/>
      <c r="ZO383" s="42"/>
      <c r="ZP383" s="42"/>
      <c r="ZQ383" s="42"/>
      <c r="ZR383" s="42"/>
      <c r="ZS383" s="42"/>
      <c r="ZT383" s="42"/>
      <c r="ZU383" s="42"/>
      <c r="ZV383" s="42"/>
      <c r="ZW383" s="42"/>
      <c r="ZX383" s="42"/>
      <c r="ZY383" s="42"/>
      <c r="ZZ383" s="42"/>
      <c r="AAA383" s="42"/>
      <c r="AAB383" s="42"/>
      <c r="AAC383" s="42"/>
      <c r="AAD383" s="42"/>
      <c r="AAE383" s="42"/>
      <c r="AAF383" s="42"/>
      <c r="AAG383" s="42"/>
      <c r="AAH383" s="42"/>
      <c r="AAI383" s="42"/>
      <c r="AAJ383" s="42"/>
      <c r="AAK383" s="42"/>
      <c r="AAL383" s="42"/>
      <c r="AAM383" s="42"/>
      <c r="AAN383" s="42"/>
      <c r="AAO383" s="42"/>
      <c r="AAP383" s="42"/>
      <c r="AAQ383" s="42"/>
      <c r="AAR383" s="42"/>
      <c r="AAS383" s="42"/>
      <c r="AAT383" s="42"/>
      <c r="AAU383" s="42"/>
      <c r="AAV383" s="42"/>
      <c r="AAW383" s="42"/>
      <c r="AAX383" s="42"/>
      <c r="AAY383" s="42"/>
      <c r="AAZ383" s="42"/>
      <c r="ABA383" s="42"/>
      <c r="ABB383" s="42"/>
      <c r="ABC383" s="42"/>
      <c r="ABD383" s="42"/>
      <c r="ABE383" s="42"/>
      <c r="ABF383" s="42"/>
      <c r="ABG383" s="42"/>
      <c r="ABH383" s="42"/>
      <c r="ABI383" s="42"/>
      <c r="ABJ383" s="42"/>
      <c r="ABK383" s="42"/>
      <c r="ABL383" s="42"/>
      <c r="ABM383" s="42"/>
      <c r="ABN383" s="42"/>
      <c r="ABO383" s="42"/>
      <c r="ABP383" s="42"/>
      <c r="ABQ383" s="42"/>
      <c r="ABR383" s="42"/>
      <c r="ABS383" s="42"/>
      <c r="ABT383" s="42"/>
      <c r="ABU383" s="42"/>
      <c r="ABV383" s="42"/>
      <c r="ABW383" s="42"/>
      <c r="ABX383" s="42"/>
      <c r="ABY383" s="42"/>
      <c r="ABZ383" s="42"/>
      <c r="ACA383" s="42"/>
      <c r="ACB383" s="42"/>
      <c r="ACC383" s="42"/>
      <c r="ACD383" s="42"/>
      <c r="ACE383" s="42"/>
      <c r="ACF383" s="42"/>
      <c r="ACG383" s="42"/>
      <c r="ACH383" s="42"/>
      <c r="ACI383" s="42"/>
      <c r="ACJ383" s="42"/>
      <c r="ACK383" s="42"/>
      <c r="ACL383" s="42"/>
      <c r="ACM383" s="42"/>
      <c r="ACN383" s="42"/>
      <c r="ACO383" s="42"/>
      <c r="ACP383" s="42"/>
      <c r="ACQ383" s="42"/>
      <c r="ACR383" s="42"/>
      <c r="ACS383" s="42"/>
      <c r="ACT383" s="42"/>
      <c r="ACU383" s="42"/>
      <c r="ACV383" s="42"/>
      <c r="ACW383" s="42"/>
      <c r="ACX383" s="42"/>
      <c r="ACY383" s="42"/>
      <c r="ACZ383" s="42"/>
      <c r="ADA383" s="42"/>
      <c r="ADB383" s="42"/>
      <c r="ADC383" s="42"/>
      <c r="ADD383" s="42"/>
      <c r="ADE383" s="42"/>
      <c r="ADF383" s="42"/>
      <c r="ADG383" s="42"/>
      <c r="ADH383" s="42"/>
      <c r="ADI383" s="42"/>
      <c r="ADJ383" s="42"/>
      <c r="ADK383" s="42"/>
      <c r="ADL383" s="42"/>
      <c r="ADM383" s="42"/>
      <c r="ADN383" s="42"/>
      <c r="ADO383" s="42"/>
      <c r="ADP383" s="42"/>
      <c r="ADQ383" s="42"/>
      <c r="ADR383" s="42"/>
      <c r="ADS383" s="42"/>
      <c r="ADT383" s="42"/>
      <c r="ADU383" s="42"/>
      <c r="ADV383" s="42"/>
      <c r="ADW383" s="42"/>
      <c r="ADX383" s="42"/>
      <c r="ADY383" s="42"/>
      <c r="ADZ383" s="42"/>
      <c r="AEA383" s="42"/>
      <c r="AEB383" s="42"/>
      <c r="AEC383" s="42"/>
      <c r="AED383" s="42"/>
      <c r="AEE383" s="42"/>
      <c r="AEF383" s="42"/>
      <c r="AEG383" s="42"/>
      <c r="AEH383" s="42"/>
      <c r="AEI383" s="42"/>
      <c r="AEJ383" s="42"/>
      <c r="AEK383" s="42"/>
      <c r="AEL383" s="42"/>
      <c r="AEM383" s="42"/>
      <c r="AEN383" s="42"/>
      <c r="AEO383" s="42"/>
      <c r="AEP383" s="42"/>
      <c r="AEQ383" s="42"/>
      <c r="AER383" s="42"/>
      <c r="AES383" s="42"/>
      <c r="AET383" s="42"/>
      <c r="AEU383" s="42"/>
      <c r="AEV383" s="42"/>
      <c r="AEW383" s="42"/>
      <c r="AEX383" s="42"/>
      <c r="AEY383" s="42"/>
      <c r="AEZ383" s="42"/>
      <c r="AFA383" s="42"/>
      <c r="AFB383" s="42"/>
      <c r="AFC383" s="42"/>
      <c r="AFD383" s="42"/>
      <c r="AFE383" s="42"/>
      <c r="AFF383" s="42"/>
      <c r="AFG383" s="42"/>
      <c r="AFH383" s="42"/>
      <c r="AFI383" s="42"/>
      <c r="AFJ383" s="42"/>
      <c r="AFK383" s="42"/>
      <c r="AFL383" s="42"/>
      <c r="AFM383" s="42"/>
      <c r="AFN383" s="42"/>
      <c r="AFO383" s="42"/>
      <c r="AFP383" s="42"/>
      <c r="AFQ383" s="42"/>
      <c r="AFR383" s="42"/>
      <c r="AFS383" s="42"/>
      <c r="AFT383" s="42"/>
      <c r="AFU383" s="42"/>
      <c r="AFV383" s="42"/>
      <c r="AFW383" s="42"/>
      <c r="AFX383" s="42"/>
      <c r="AFY383" s="42"/>
      <c r="AFZ383" s="42"/>
      <c r="AGA383" s="42"/>
      <c r="AGB383" s="42"/>
      <c r="AGC383" s="42"/>
      <c r="AGD383" s="42"/>
      <c r="AGE383" s="42"/>
      <c r="AGF383" s="42"/>
      <c r="AGG383" s="42"/>
      <c r="AGH383" s="42"/>
      <c r="AGI383" s="42"/>
      <c r="AGJ383" s="42"/>
      <c r="AGK383" s="42"/>
      <c r="AGL383" s="42"/>
      <c r="AGM383" s="42"/>
      <c r="AGN383" s="42"/>
      <c r="AGO383" s="42"/>
      <c r="AGP383" s="42"/>
      <c r="AGQ383" s="42"/>
      <c r="AGR383" s="42"/>
      <c r="AGS383" s="42"/>
      <c r="AGT383" s="42"/>
      <c r="AGU383" s="42"/>
      <c r="AGV383" s="42"/>
      <c r="AGW383" s="42"/>
      <c r="AGX383" s="42"/>
      <c r="AGY383" s="42"/>
      <c r="AGZ383" s="42"/>
      <c r="AHA383" s="42"/>
      <c r="AHB383" s="42"/>
      <c r="AHC383" s="42"/>
      <c r="AHD383" s="42"/>
      <c r="AHE383" s="42"/>
      <c r="AHF383" s="42"/>
      <c r="AHG383" s="42"/>
      <c r="AHH383" s="42"/>
      <c r="AHI383" s="42"/>
      <c r="AHJ383" s="42"/>
      <c r="AHK383" s="42"/>
      <c r="AHL383" s="42"/>
      <c r="AHM383" s="42"/>
      <c r="AHN383" s="42"/>
      <c r="AHO383" s="42"/>
      <c r="AHP383" s="42"/>
      <c r="AHQ383" s="42"/>
      <c r="AHR383" s="42"/>
      <c r="AHS383" s="42"/>
      <c r="AHT383" s="42"/>
      <c r="AHU383" s="42"/>
      <c r="AHV383" s="42"/>
      <c r="AHW383" s="42"/>
      <c r="AHX383" s="42"/>
      <c r="AHY383" s="42"/>
      <c r="AHZ383" s="42"/>
      <c r="AIA383" s="42"/>
      <c r="AIB383" s="42"/>
      <c r="AIC383" s="42"/>
      <c r="AID383" s="42"/>
      <c r="AIE383" s="42"/>
      <c r="AIF383" s="42"/>
      <c r="AIG383" s="42"/>
      <c r="AIH383" s="42"/>
      <c r="AII383" s="42"/>
      <c r="AIJ383" s="42"/>
      <c r="AIK383" s="42"/>
      <c r="AIL383" s="42"/>
      <c r="AIM383" s="42"/>
      <c r="AIN383" s="42"/>
      <c r="AIO383" s="42"/>
      <c r="AIP383" s="42"/>
      <c r="AIQ383" s="42"/>
      <c r="AIR383" s="42"/>
      <c r="AIS383" s="42"/>
      <c r="AIT383" s="42"/>
      <c r="AIU383" s="42"/>
      <c r="AIV383" s="42"/>
      <c r="AIW383" s="42"/>
      <c r="AIX383" s="42"/>
      <c r="AIY383" s="42"/>
      <c r="AIZ383" s="42"/>
      <c r="AJA383" s="42"/>
      <c r="AJB383" s="42"/>
      <c r="AJC383" s="42"/>
      <c r="AJD383" s="42"/>
      <c r="AJE383" s="42"/>
      <c r="AJF383" s="42"/>
      <c r="AJG383" s="42"/>
      <c r="AJH383" s="42"/>
      <c r="AJI383" s="42"/>
      <c r="AJJ383" s="42"/>
      <c r="AJK383" s="42"/>
      <c r="AJL383" s="42"/>
      <c r="AJM383" s="42"/>
      <c r="AJN383" s="42"/>
      <c r="AJO383" s="42"/>
      <c r="AJP383" s="42"/>
      <c r="AJQ383" s="42"/>
      <c r="AJR383" s="42"/>
      <c r="AJS383" s="42"/>
      <c r="AJT383" s="42"/>
      <c r="AJU383" s="42"/>
      <c r="AJV383" s="42"/>
      <c r="AJW383" s="42"/>
      <c r="AJX383" s="42"/>
      <c r="AJY383" s="42"/>
      <c r="AJZ383" s="42"/>
      <c r="AKA383" s="42"/>
      <c r="AKB383" s="42"/>
      <c r="AKC383" s="42"/>
      <c r="AKD383" s="42"/>
      <c r="AKE383" s="42"/>
      <c r="AKF383" s="42"/>
      <c r="AKG383" s="42"/>
      <c r="AKH383" s="42"/>
      <c r="AKI383" s="42"/>
      <c r="AKJ383" s="42"/>
      <c r="AKK383" s="42"/>
      <c r="AKL383" s="42"/>
      <c r="AKM383" s="42"/>
      <c r="AKN383" s="42"/>
      <c r="AKO383" s="42"/>
      <c r="AKP383" s="42"/>
      <c r="AKQ383" s="42"/>
      <c r="AKR383" s="42"/>
      <c r="AKS383" s="42"/>
      <c r="AKT383" s="42"/>
      <c r="AKU383" s="42"/>
      <c r="AKV383" s="42"/>
      <c r="AKW383" s="42"/>
      <c r="AKX383" s="42"/>
      <c r="AKY383" s="42"/>
      <c r="AKZ383" s="42"/>
      <c r="ALA383" s="42"/>
      <c r="ALB383" s="42"/>
      <c r="ALC383" s="42"/>
      <c r="ALD383" s="42"/>
      <c r="ALE383" s="42"/>
      <c r="ALF383" s="42"/>
      <c r="ALG383" s="42"/>
      <c r="ALH383" s="42"/>
      <c r="ALI383" s="42"/>
      <c r="ALJ383" s="42"/>
      <c r="ALK383" s="42"/>
      <c r="ALL383" s="42"/>
      <c r="ALM383" s="42"/>
      <c r="ALN383" s="42"/>
      <c r="ALO383" s="42"/>
      <c r="ALP383" s="42"/>
      <c r="ALQ383" s="42"/>
      <c r="ALR383" s="42"/>
      <c r="ALS383" s="42"/>
      <c r="ALT383" s="42"/>
      <c r="ALU383" s="42"/>
      <c r="ALV383" s="42"/>
      <c r="ALW383" s="42"/>
      <c r="ALX383" s="42"/>
      <c r="ALY383" s="42"/>
      <c r="ALZ383" s="42"/>
      <c r="AMA383" s="42"/>
      <c r="AMB383" s="42"/>
      <c r="AMC383" s="42"/>
      <c r="AMD383" s="42"/>
      <c r="AME383" s="42"/>
      <c r="AMF383" s="42"/>
      <c r="AMG383" s="42"/>
      <c r="AMH383" s="42"/>
      <c r="AMI383" s="42"/>
      <c r="AMJ383" s="42"/>
      <c r="AMK383" s="42"/>
      <c r="AML383" s="42"/>
      <c r="AMM383" s="42"/>
      <c r="AMN383" s="42"/>
      <c r="AMO383" s="42"/>
      <c r="AMP383" s="42"/>
      <c r="AMQ383" s="42"/>
      <c r="AMR383" s="42"/>
      <c r="AMS383" s="42"/>
      <c r="AMT383" s="42"/>
      <c r="AMU383" s="42"/>
      <c r="AMV383" s="42"/>
      <c r="AMW383" s="42"/>
      <c r="AMX383" s="42"/>
      <c r="AMY383" s="42"/>
      <c r="AMZ383" s="42"/>
      <c r="ANA383" s="42"/>
      <c r="ANB383" s="42"/>
      <c r="ANC383" s="42"/>
      <c r="AND383" s="42"/>
      <c r="ANE383" s="42"/>
      <c r="ANF383" s="42"/>
      <c r="ANG383" s="42"/>
      <c r="ANH383" s="42"/>
      <c r="ANI383" s="42"/>
      <c r="ANJ383" s="42"/>
      <c r="ANK383" s="42"/>
      <c r="ANL383" s="42"/>
      <c r="ANM383" s="42"/>
      <c r="ANN383" s="42"/>
      <c r="ANO383" s="42"/>
      <c r="ANP383" s="42"/>
      <c r="ANQ383" s="42"/>
      <c r="ANR383" s="42"/>
      <c r="ANS383" s="42"/>
      <c r="ANT383" s="42"/>
      <c r="ANU383" s="42"/>
      <c r="ANV383" s="42"/>
      <c r="ANW383" s="42"/>
      <c r="ANX383" s="42"/>
      <c r="ANY383" s="42"/>
      <c r="ANZ383" s="42"/>
      <c r="AOA383" s="42"/>
      <c r="AOB383" s="42"/>
      <c r="AOC383" s="42"/>
      <c r="AOD383" s="42"/>
      <c r="AOE383" s="42"/>
      <c r="AOF383" s="42"/>
      <c r="AOG383" s="42"/>
      <c r="AOH383" s="42"/>
      <c r="AOI383" s="42"/>
      <c r="AOJ383" s="42"/>
      <c r="AOK383" s="42"/>
      <c r="AOL383" s="42"/>
      <c r="AOM383" s="42"/>
      <c r="AON383" s="42"/>
      <c r="AOO383" s="42"/>
      <c r="AOP383" s="42"/>
      <c r="AOQ383" s="42"/>
      <c r="AOR383" s="42"/>
      <c r="AOS383" s="42"/>
      <c r="AOT383" s="42"/>
      <c r="AOU383" s="42"/>
      <c r="AOV383" s="42"/>
      <c r="AOW383" s="42"/>
      <c r="AOX383" s="42"/>
      <c r="AOY383" s="42"/>
      <c r="AOZ383" s="42"/>
      <c r="APA383" s="42"/>
      <c r="APB383" s="42"/>
      <c r="APC383" s="42"/>
      <c r="APD383" s="42"/>
      <c r="APE383" s="42"/>
      <c r="APF383" s="42"/>
      <c r="APG383" s="42"/>
      <c r="APH383" s="42"/>
      <c r="API383" s="42"/>
      <c r="APJ383" s="42"/>
      <c r="APK383" s="42"/>
      <c r="APL383" s="42"/>
      <c r="APM383" s="42"/>
      <c r="APN383" s="42"/>
      <c r="APO383" s="42"/>
      <c r="APP383" s="42"/>
      <c r="APQ383" s="42"/>
      <c r="APR383" s="42"/>
      <c r="APS383" s="42"/>
      <c r="APT383" s="42"/>
      <c r="APU383" s="42"/>
      <c r="APV383" s="42"/>
      <c r="APW383" s="42"/>
      <c r="APX383" s="42"/>
      <c r="APY383" s="42"/>
      <c r="APZ383" s="42"/>
      <c r="AQA383" s="42"/>
      <c r="AQB383" s="42"/>
      <c r="AQC383" s="42"/>
      <c r="AQD383" s="42"/>
      <c r="AQE383" s="42"/>
      <c r="AQF383" s="42"/>
      <c r="AQG383" s="42"/>
      <c r="AQH383" s="42"/>
      <c r="AQI383" s="42"/>
      <c r="AQJ383" s="42"/>
      <c r="AQK383" s="42"/>
      <c r="AQL383" s="42"/>
      <c r="AQM383" s="42"/>
      <c r="AQN383" s="42"/>
      <c r="AQO383" s="42"/>
      <c r="AQP383" s="42"/>
      <c r="AQQ383" s="42"/>
      <c r="AQR383" s="42"/>
      <c r="AQS383" s="42"/>
      <c r="AQT383" s="42"/>
      <c r="AQU383" s="42"/>
      <c r="AQV383" s="42"/>
      <c r="AQW383" s="42"/>
      <c r="AQX383" s="42"/>
      <c r="AQY383" s="42"/>
      <c r="AQZ383" s="42"/>
      <c r="ARA383" s="42"/>
      <c r="ARB383" s="42"/>
      <c r="ARC383" s="42"/>
      <c r="ARD383" s="42"/>
      <c r="ARE383" s="42"/>
      <c r="ARF383" s="42"/>
      <c r="ARG383" s="42"/>
      <c r="ARH383" s="42"/>
      <c r="ARI383" s="42"/>
      <c r="ARJ383" s="42"/>
      <c r="ARK383" s="42"/>
      <c r="ARL383" s="42"/>
      <c r="ARM383" s="42"/>
      <c r="ARN383" s="42"/>
      <c r="ARO383" s="42"/>
      <c r="ARP383" s="42"/>
      <c r="ARQ383" s="42"/>
      <c r="ARR383" s="42"/>
      <c r="ARS383" s="42"/>
      <c r="ART383" s="42"/>
      <c r="ARU383" s="42"/>
      <c r="ARV383" s="42"/>
      <c r="ARW383" s="42"/>
      <c r="ARX383" s="42"/>
      <c r="ARY383" s="42"/>
      <c r="ARZ383" s="42"/>
      <c r="ASA383" s="42"/>
      <c r="ASB383" s="42"/>
      <c r="ASC383" s="42"/>
      <c r="ASD383" s="42"/>
      <c r="ASE383" s="42"/>
      <c r="ASF383" s="42"/>
      <c r="ASG383" s="42"/>
      <c r="ASH383" s="42"/>
      <c r="ASI383" s="42"/>
      <c r="ASJ383" s="42"/>
      <c r="ASK383" s="42"/>
      <c r="ASL383" s="42"/>
      <c r="ASM383" s="42"/>
      <c r="ASN383" s="42"/>
      <c r="ASO383" s="42"/>
      <c r="ASP383" s="42"/>
      <c r="ASQ383" s="42"/>
      <c r="ASR383" s="42"/>
      <c r="ASS383" s="42"/>
      <c r="AST383" s="42"/>
      <c r="ASU383" s="42"/>
      <c r="ASV383" s="42"/>
      <c r="ASW383" s="42"/>
      <c r="ASX383" s="42"/>
      <c r="ASY383" s="42"/>
      <c r="ASZ383" s="42"/>
      <c r="ATA383" s="42"/>
      <c r="ATB383" s="42"/>
      <c r="ATC383" s="42"/>
      <c r="ATD383" s="42"/>
      <c r="ATE383" s="42"/>
      <c r="ATF383" s="42"/>
      <c r="ATG383" s="42"/>
      <c r="ATH383" s="42"/>
      <c r="ATI383" s="42"/>
      <c r="ATJ383" s="42"/>
      <c r="ATK383" s="42"/>
      <c r="ATL383" s="42"/>
      <c r="ATM383" s="42"/>
      <c r="ATN383" s="42"/>
      <c r="ATO383" s="42"/>
      <c r="ATP383" s="42"/>
      <c r="ATQ383" s="42"/>
      <c r="ATR383" s="42"/>
      <c r="ATS383" s="42"/>
      <c r="ATT383" s="42"/>
      <c r="ATU383" s="42"/>
      <c r="ATV383" s="42"/>
      <c r="ATW383" s="42"/>
      <c r="ATX383" s="42"/>
      <c r="ATY383" s="42"/>
      <c r="ATZ383" s="42"/>
      <c r="AUA383" s="42"/>
      <c r="AUB383" s="42"/>
      <c r="AUC383" s="42"/>
      <c r="AUD383" s="42"/>
      <c r="AUE383" s="42"/>
      <c r="AUF383" s="42"/>
      <c r="AUG383" s="42"/>
      <c r="AUH383" s="42"/>
      <c r="AUI383" s="42"/>
      <c r="AUJ383" s="42"/>
      <c r="AUK383" s="42"/>
      <c r="AUL383" s="42"/>
      <c r="AUM383" s="42"/>
      <c r="AUN383" s="42"/>
      <c r="AUO383" s="42"/>
      <c r="AUP383" s="42"/>
      <c r="AUQ383" s="42"/>
      <c r="AUR383" s="42"/>
      <c r="AUS383" s="42"/>
      <c r="AUT383" s="42"/>
      <c r="AUU383" s="42"/>
      <c r="AUV383" s="42"/>
      <c r="AUW383" s="42"/>
      <c r="AUX383" s="42"/>
      <c r="AUY383" s="42"/>
      <c r="AUZ383" s="42"/>
      <c r="AVA383" s="42"/>
      <c r="AVB383" s="42"/>
      <c r="AVC383" s="42"/>
      <c r="AVD383" s="42"/>
      <c r="AVE383" s="42"/>
      <c r="AVF383" s="42"/>
      <c r="AVG383" s="42"/>
      <c r="AVH383" s="42"/>
      <c r="AVI383" s="42"/>
      <c r="AVJ383" s="42"/>
      <c r="AVK383" s="42"/>
      <c r="AVL383" s="42"/>
      <c r="AVM383" s="42"/>
      <c r="AVN383" s="42"/>
      <c r="AVO383" s="42"/>
      <c r="AVP383" s="42"/>
      <c r="AVQ383" s="42"/>
      <c r="AVR383" s="42"/>
      <c r="AVS383" s="42"/>
      <c r="AVT383" s="42"/>
      <c r="AVU383" s="42"/>
      <c r="AVV383" s="42"/>
      <c r="AVW383" s="42"/>
      <c r="AVX383" s="42"/>
      <c r="AVY383" s="42"/>
      <c r="AVZ383" s="42"/>
      <c r="AWA383" s="42"/>
      <c r="AWB383" s="42"/>
      <c r="AWC383" s="42"/>
      <c r="AWD383" s="42"/>
      <c r="AWE383" s="42"/>
      <c r="AWF383" s="42"/>
      <c r="AWG383" s="42"/>
      <c r="AWH383" s="42"/>
      <c r="AWI383" s="42"/>
      <c r="AWJ383" s="42"/>
      <c r="AWK383" s="42"/>
      <c r="AWL383" s="42"/>
      <c r="AWM383" s="42"/>
      <c r="AWN383" s="42"/>
      <c r="AWO383" s="42"/>
      <c r="AWP383" s="42"/>
      <c r="AWQ383" s="42"/>
      <c r="AWR383" s="42"/>
      <c r="AWS383" s="42"/>
      <c r="AWT383" s="42"/>
      <c r="AWU383" s="42"/>
      <c r="AWV383" s="42"/>
      <c r="AWW383" s="42"/>
      <c r="AWX383" s="42"/>
      <c r="AWY383" s="42"/>
      <c r="AWZ383" s="42"/>
      <c r="AXA383" s="42"/>
      <c r="AXB383" s="42"/>
      <c r="AXC383" s="42"/>
      <c r="AXD383" s="42"/>
      <c r="AXE383" s="42"/>
      <c r="AXF383" s="42"/>
      <c r="AXG383" s="42"/>
      <c r="AXH383" s="42"/>
      <c r="AXI383" s="42"/>
      <c r="AXJ383" s="42"/>
      <c r="AXK383" s="42"/>
      <c r="AXL383" s="42"/>
      <c r="AXM383" s="42"/>
      <c r="AXN383" s="42"/>
      <c r="AXO383" s="42"/>
      <c r="AXP383" s="42"/>
      <c r="AXQ383" s="42"/>
      <c r="AXR383" s="42"/>
      <c r="AXS383" s="42"/>
      <c r="AXT383" s="42"/>
      <c r="AXU383" s="42"/>
      <c r="AXV383" s="42"/>
      <c r="AXW383" s="42"/>
      <c r="AXX383" s="42"/>
      <c r="AXY383" s="42"/>
      <c r="AXZ383" s="42"/>
      <c r="AYA383" s="42"/>
      <c r="AYB383" s="42"/>
      <c r="AYC383" s="42"/>
      <c r="AYD383" s="42"/>
      <c r="AYE383" s="42"/>
      <c r="AYF383" s="42"/>
      <c r="AYG383" s="42"/>
      <c r="AYH383" s="42"/>
      <c r="AYI383" s="42"/>
      <c r="AYJ383" s="42"/>
      <c r="AYK383" s="42"/>
      <c r="AYL383" s="42"/>
      <c r="AYM383" s="42"/>
      <c r="AYN383" s="42"/>
      <c r="AYO383" s="42"/>
      <c r="AYP383" s="42"/>
      <c r="AYQ383" s="42"/>
      <c r="AYR383" s="42"/>
      <c r="AYS383" s="42"/>
      <c r="AYT383" s="42"/>
      <c r="AYU383" s="42"/>
      <c r="AYV383" s="42"/>
      <c r="AYW383" s="42"/>
      <c r="AYX383" s="42"/>
      <c r="AYY383" s="42"/>
      <c r="AYZ383" s="42"/>
      <c r="AZA383" s="42"/>
      <c r="AZB383" s="42"/>
      <c r="AZC383" s="42"/>
      <c r="AZD383" s="42"/>
      <c r="AZE383" s="42"/>
      <c r="AZF383" s="42"/>
      <c r="AZG383" s="42"/>
      <c r="AZH383" s="42"/>
      <c r="AZI383" s="42"/>
      <c r="AZJ383" s="42"/>
      <c r="AZK383" s="42"/>
      <c r="AZL383" s="42"/>
      <c r="AZM383" s="42"/>
      <c r="AZN383" s="42"/>
      <c r="AZO383" s="42"/>
      <c r="AZP383" s="42"/>
      <c r="AZQ383" s="42"/>
      <c r="AZR383" s="42"/>
      <c r="AZS383" s="42"/>
      <c r="AZT383" s="42"/>
      <c r="AZU383" s="42"/>
      <c r="AZV383" s="42"/>
      <c r="AZW383" s="42"/>
      <c r="AZX383" s="42"/>
      <c r="AZY383" s="42"/>
      <c r="AZZ383" s="42"/>
      <c r="BAA383" s="42"/>
      <c r="BAB383" s="42"/>
      <c r="BAC383" s="42"/>
      <c r="BAD383" s="42"/>
      <c r="BAE383" s="42"/>
      <c r="BAF383" s="42"/>
      <c r="BAG383" s="42"/>
      <c r="BAH383" s="42"/>
      <c r="BAI383" s="42"/>
      <c r="BAJ383" s="42"/>
      <c r="BAK383" s="42"/>
      <c r="BAL383" s="42"/>
      <c r="BAM383" s="42"/>
      <c r="BAN383" s="42"/>
      <c r="BAO383" s="42"/>
      <c r="BAP383" s="42"/>
      <c r="BAQ383" s="42"/>
      <c r="BAR383" s="42"/>
      <c r="BAS383" s="42"/>
      <c r="BAT383" s="42"/>
      <c r="BAU383" s="42"/>
      <c r="BAV383" s="42"/>
      <c r="BAW383" s="42"/>
      <c r="BAX383" s="42"/>
      <c r="BAY383" s="42"/>
      <c r="BAZ383" s="42"/>
      <c r="BBA383" s="42"/>
      <c r="BBB383" s="42"/>
      <c r="BBC383" s="42"/>
      <c r="BBD383" s="42"/>
      <c r="BBE383" s="42"/>
      <c r="BBF383" s="42"/>
      <c r="BBG383" s="42"/>
      <c r="BBH383" s="42"/>
      <c r="BBI383" s="42"/>
      <c r="BBJ383" s="42"/>
      <c r="BBK383" s="42"/>
      <c r="BBL383" s="42"/>
      <c r="BBM383" s="42"/>
      <c r="BBN383" s="42"/>
      <c r="BBO383" s="42"/>
      <c r="BBP383" s="42"/>
      <c r="BBQ383" s="42"/>
      <c r="BBR383" s="42"/>
      <c r="BBS383" s="42"/>
      <c r="BBT383" s="42"/>
      <c r="BBU383" s="42"/>
      <c r="BBV383" s="42"/>
      <c r="BBW383" s="42"/>
      <c r="BBX383" s="42"/>
      <c r="BBY383" s="42"/>
      <c r="BBZ383" s="42"/>
      <c r="BCA383" s="42"/>
      <c r="BCB383" s="42"/>
      <c r="BCC383" s="42"/>
      <c r="BCD383" s="42"/>
      <c r="BCE383" s="42"/>
      <c r="BCF383" s="42"/>
      <c r="BCG383" s="42"/>
      <c r="BCH383" s="42"/>
      <c r="BCI383" s="42"/>
      <c r="BCJ383" s="42"/>
      <c r="BCK383" s="42"/>
      <c r="BCL383" s="42"/>
      <c r="BCM383" s="42"/>
      <c r="BCN383" s="42"/>
      <c r="BCO383" s="42"/>
      <c r="BCP383" s="42"/>
      <c r="BCQ383" s="42"/>
      <c r="BCR383" s="42"/>
      <c r="BCS383" s="42"/>
      <c r="BCT383" s="42"/>
      <c r="BCU383" s="42"/>
      <c r="BCV383" s="42"/>
      <c r="BCW383" s="42"/>
      <c r="BCX383" s="42"/>
      <c r="BCY383" s="42"/>
      <c r="BCZ383" s="42"/>
      <c r="BDA383" s="42"/>
      <c r="BDB383" s="42"/>
      <c r="BDC383" s="42"/>
      <c r="BDD383" s="42"/>
      <c r="BDE383" s="42"/>
      <c r="BDF383" s="42"/>
      <c r="BDG383" s="42"/>
      <c r="BDH383" s="42"/>
      <c r="BDI383" s="42"/>
      <c r="BDJ383" s="42"/>
      <c r="BDK383" s="42"/>
      <c r="BDL383" s="42"/>
      <c r="BDM383" s="42"/>
      <c r="BDN383" s="42"/>
      <c r="BDO383" s="42"/>
      <c r="BDP383" s="42"/>
      <c r="BDQ383" s="42"/>
      <c r="BDR383" s="42"/>
      <c r="BDS383" s="42"/>
      <c r="BDT383" s="42"/>
      <c r="BDU383" s="42"/>
      <c r="BDV383" s="42"/>
      <c r="BDW383" s="42"/>
      <c r="BDX383" s="42"/>
      <c r="BDY383" s="42"/>
      <c r="BDZ383" s="42"/>
      <c r="BEA383" s="42"/>
      <c r="BEB383" s="42"/>
      <c r="BEC383" s="42"/>
      <c r="BED383" s="42"/>
      <c r="BEE383" s="42"/>
      <c r="BEF383" s="42"/>
      <c r="BEG383" s="42"/>
      <c r="BEH383" s="42"/>
      <c r="BEI383" s="42"/>
      <c r="BEJ383" s="42"/>
      <c r="BEK383" s="42"/>
      <c r="BEL383" s="42"/>
      <c r="BEM383" s="42"/>
      <c r="BEN383" s="42"/>
      <c r="BEO383" s="42"/>
      <c r="BEP383" s="42"/>
      <c r="BEQ383" s="42"/>
      <c r="BER383" s="42"/>
      <c r="BES383" s="42"/>
      <c r="BET383" s="42"/>
      <c r="BEU383" s="42"/>
      <c r="BEV383" s="42"/>
      <c r="BEW383" s="42"/>
      <c r="BEX383" s="42"/>
      <c r="BEY383" s="42"/>
      <c r="BEZ383" s="42"/>
      <c r="BFA383" s="42"/>
      <c r="BFB383" s="42"/>
      <c r="BFC383" s="42"/>
      <c r="BFD383" s="42"/>
      <c r="BFE383" s="42"/>
      <c r="BFF383" s="42"/>
      <c r="BFG383" s="42"/>
      <c r="BFH383" s="42"/>
      <c r="BFI383" s="42"/>
      <c r="BFJ383" s="42"/>
      <c r="BFK383" s="42"/>
      <c r="BFL383" s="42"/>
      <c r="BFM383" s="42"/>
      <c r="BFN383" s="42"/>
      <c r="BFO383" s="42"/>
      <c r="BFP383" s="42"/>
      <c r="BFQ383" s="42"/>
      <c r="BFR383" s="42"/>
      <c r="BFS383" s="42"/>
      <c r="BFT383" s="42"/>
      <c r="BFU383" s="42"/>
      <c r="BFV383" s="42"/>
      <c r="BFW383" s="42"/>
      <c r="BFX383" s="42"/>
      <c r="BFY383" s="42"/>
      <c r="BFZ383" s="42"/>
      <c r="BGA383" s="42"/>
      <c r="BGB383" s="42"/>
      <c r="BGC383" s="42"/>
      <c r="BGD383" s="42"/>
      <c r="BGE383" s="42"/>
      <c r="BGF383" s="42"/>
      <c r="BGG383" s="42"/>
      <c r="BGH383" s="42"/>
      <c r="BGI383" s="42"/>
      <c r="BGJ383" s="42"/>
      <c r="BGK383" s="42"/>
      <c r="BGL383" s="42"/>
      <c r="BGM383" s="42"/>
      <c r="BGN383" s="42"/>
      <c r="BGO383" s="42"/>
      <c r="BGP383" s="42"/>
      <c r="BGQ383" s="42"/>
      <c r="BGR383" s="42"/>
      <c r="BGS383" s="42"/>
      <c r="BGT383" s="42"/>
      <c r="BGU383" s="42"/>
      <c r="BGV383" s="42"/>
      <c r="BGW383" s="42"/>
      <c r="BGX383" s="42"/>
      <c r="BGY383" s="42"/>
      <c r="BGZ383" s="42"/>
      <c r="BHA383" s="42"/>
      <c r="BHB383" s="42"/>
      <c r="BHC383" s="42"/>
      <c r="BHD383" s="42"/>
      <c r="BHE383" s="42"/>
      <c r="BHF383" s="42"/>
      <c r="BHG383" s="42"/>
      <c r="BHH383" s="42"/>
      <c r="BHI383" s="42"/>
      <c r="BHJ383" s="42"/>
      <c r="BHK383" s="42"/>
      <c r="BHL383" s="42"/>
      <c r="BHM383" s="42"/>
      <c r="BHN383" s="42"/>
      <c r="BHO383" s="42"/>
      <c r="BHP383" s="42"/>
      <c r="BHQ383" s="42"/>
      <c r="BHR383" s="42"/>
      <c r="BHS383" s="42"/>
      <c r="BHT383" s="42"/>
      <c r="BHU383" s="42"/>
      <c r="BHV383" s="42"/>
      <c r="BHW383" s="42"/>
      <c r="BHX383" s="42"/>
      <c r="BHY383" s="42"/>
      <c r="BHZ383" s="42"/>
      <c r="BIA383" s="42"/>
      <c r="BIB383" s="42"/>
      <c r="BIC383" s="42"/>
      <c r="BID383" s="42"/>
      <c r="BIE383" s="42"/>
      <c r="BIF383" s="42"/>
      <c r="BIG383" s="42"/>
      <c r="BIH383" s="42"/>
      <c r="BII383" s="42"/>
      <c r="BIJ383" s="42"/>
      <c r="BIK383" s="42"/>
      <c r="BIL383" s="42"/>
      <c r="BIM383" s="42"/>
      <c r="BIN383" s="42"/>
      <c r="BIO383" s="42"/>
      <c r="BIP383" s="42"/>
      <c r="BIQ383" s="42"/>
      <c r="BIR383" s="42"/>
      <c r="BIS383" s="42"/>
      <c r="BIT383" s="42"/>
      <c r="BIU383" s="42"/>
      <c r="BIV383" s="42"/>
      <c r="BIW383" s="42"/>
      <c r="BIX383" s="42"/>
      <c r="BIY383" s="42"/>
      <c r="BIZ383" s="42"/>
      <c r="BJA383" s="42"/>
      <c r="BJB383" s="42"/>
      <c r="BJC383" s="42"/>
      <c r="BJD383" s="42"/>
      <c r="BJE383" s="42"/>
      <c r="BJF383" s="42"/>
      <c r="BJG383" s="42"/>
      <c r="BJH383" s="42"/>
      <c r="BJI383" s="42"/>
      <c r="BJJ383" s="42"/>
      <c r="BJK383" s="42"/>
      <c r="BJL383" s="42"/>
      <c r="BJM383" s="42"/>
      <c r="BJN383" s="42"/>
      <c r="BJO383" s="42"/>
      <c r="BJP383" s="42"/>
      <c r="BJQ383" s="42"/>
      <c r="BJR383" s="42"/>
      <c r="BJS383" s="42"/>
      <c r="BJT383" s="42"/>
      <c r="BJU383" s="42"/>
      <c r="BJV383" s="42"/>
      <c r="BJW383" s="42"/>
      <c r="BJX383" s="42"/>
      <c r="BJY383" s="42"/>
      <c r="BJZ383" s="42"/>
      <c r="BKA383" s="42"/>
      <c r="BKB383" s="42"/>
      <c r="BKC383" s="42"/>
      <c r="BKD383" s="42"/>
      <c r="BKE383" s="42"/>
      <c r="BKF383" s="42"/>
      <c r="BKG383" s="42"/>
      <c r="BKH383" s="42"/>
      <c r="BKI383" s="42"/>
      <c r="BKJ383" s="42"/>
      <c r="BKK383" s="42"/>
      <c r="BKL383" s="42"/>
      <c r="BKM383" s="42"/>
      <c r="BKN383" s="42"/>
      <c r="BKO383" s="42"/>
      <c r="BKP383" s="42"/>
      <c r="BKQ383" s="42"/>
      <c r="BKR383" s="42"/>
      <c r="BKS383" s="42"/>
      <c r="BKT383" s="42"/>
      <c r="BKU383" s="42"/>
      <c r="BKV383" s="42"/>
      <c r="BKW383" s="42"/>
      <c r="BKX383" s="42"/>
      <c r="BKY383" s="42"/>
      <c r="BKZ383" s="42"/>
      <c r="BLA383" s="42"/>
      <c r="BLB383" s="42"/>
      <c r="BLC383" s="42"/>
      <c r="BLD383" s="42"/>
      <c r="BLE383" s="42"/>
      <c r="BLF383" s="42"/>
      <c r="BLG383" s="42"/>
      <c r="BLH383" s="42"/>
      <c r="BLI383" s="42"/>
      <c r="BLJ383" s="42"/>
      <c r="BLK383" s="42"/>
      <c r="BLL383" s="42"/>
      <c r="BLM383" s="42"/>
      <c r="BLN383" s="42"/>
      <c r="BLO383" s="42"/>
      <c r="BLP383" s="42"/>
      <c r="BLQ383" s="42"/>
      <c r="BLR383" s="42"/>
      <c r="BLS383" s="42"/>
      <c r="BLT383" s="42"/>
      <c r="BLU383" s="42"/>
      <c r="BLV383" s="42"/>
      <c r="BLW383" s="42"/>
      <c r="BLX383" s="42"/>
      <c r="BLY383" s="42"/>
      <c r="BLZ383" s="42"/>
      <c r="BMA383" s="42"/>
      <c r="BMB383" s="42"/>
      <c r="BMC383" s="42"/>
      <c r="BMD383" s="42"/>
      <c r="BME383" s="42"/>
      <c r="BMF383" s="42"/>
      <c r="BMG383" s="42"/>
      <c r="BMH383" s="42"/>
      <c r="BMI383" s="42"/>
      <c r="BMJ383" s="42"/>
      <c r="BMK383" s="42"/>
      <c r="BML383" s="42"/>
      <c r="BMM383" s="42"/>
      <c r="BMN383" s="42"/>
      <c r="BMO383" s="42"/>
      <c r="BMP383" s="42"/>
      <c r="BMQ383" s="42"/>
      <c r="BMR383" s="42"/>
      <c r="BMS383" s="42"/>
      <c r="BMT383" s="42"/>
      <c r="BMU383" s="42"/>
      <c r="BMV383" s="42"/>
      <c r="BMW383" s="42"/>
      <c r="BMX383" s="42"/>
      <c r="BMY383" s="42"/>
      <c r="BMZ383" s="42"/>
      <c r="BNA383" s="42"/>
      <c r="BNB383" s="42"/>
      <c r="BNC383" s="42"/>
      <c r="BND383" s="42"/>
      <c r="BNE383" s="42"/>
      <c r="BNF383" s="42"/>
      <c r="BNG383" s="42"/>
      <c r="BNH383" s="42"/>
      <c r="BNI383" s="42"/>
      <c r="BNJ383" s="42"/>
      <c r="BNK383" s="42"/>
      <c r="BNL383" s="42"/>
      <c r="BNM383" s="42"/>
      <c r="BNN383" s="42"/>
      <c r="BNO383" s="42"/>
      <c r="BNP383" s="42"/>
      <c r="BNQ383" s="42"/>
      <c r="BNR383" s="42"/>
      <c r="BNS383" s="42"/>
      <c r="BNT383" s="42"/>
      <c r="BNU383" s="42"/>
      <c r="BNV383" s="42"/>
      <c r="BNW383" s="42"/>
      <c r="BNX383" s="42"/>
      <c r="BNY383" s="42"/>
      <c r="BNZ383" s="42"/>
      <c r="BOA383" s="42"/>
      <c r="BOB383" s="42"/>
      <c r="BOC383" s="42"/>
      <c r="BOD383" s="42"/>
      <c r="BOE383" s="42"/>
      <c r="BOF383" s="42"/>
      <c r="BOG383" s="42"/>
      <c r="BOH383" s="42"/>
      <c r="BOI383" s="42"/>
      <c r="BOJ383" s="42"/>
      <c r="BOK383" s="42"/>
      <c r="BOL383" s="42"/>
      <c r="BOM383" s="42"/>
      <c r="BON383" s="42"/>
      <c r="BOO383" s="42"/>
      <c r="BOP383" s="42"/>
      <c r="BOQ383" s="42"/>
      <c r="BOR383" s="42"/>
      <c r="BOS383" s="42"/>
      <c r="BOT383" s="42"/>
      <c r="BOU383" s="42"/>
      <c r="BOV383" s="42"/>
      <c r="BOW383" s="42"/>
      <c r="BOX383" s="42"/>
      <c r="BOY383" s="42"/>
      <c r="BOZ383" s="42"/>
      <c r="BPA383" s="42"/>
      <c r="BPB383" s="42"/>
      <c r="BPC383" s="42"/>
      <c r="BPD383" s="42"/>
      <c r="BPE383" s="42"/>
      <c r="BPF383" s="42"/>
      <c r="BPG383" s="42"/>
      <c r="BPH383" s="42"/>
      <c r="BPI383" s="42"/>
      <c r="BPJ383" s="42"/>
      <c r="BPK383" s="42"/>
      <c r="BPL383" s="42"/>
      <c r="BPM383" s="42"/>
      <c r="BPN383" s="42"/>
      <c r="BPO383" s="42"/>
      <c r="BPP383" s="42"/>
      <c r="BPQ383" s="42"/>
      <c r="BPR383" s="42"/>
      <c r="BPS383" s="42"/>
      <c r="BPT383" s="42"/>
      <c r="BPU383" s="42"/>
      <c r="BPV383" s="42"/>
      <c r="BPW383" s="42"/>
      <c r="BPX383" s="42"/>
      <c r="BPY383" s="42"/>
      <c r="BPZ383" s="42"/>
      <c r="BQA383" s="42"/>
      <c r="BQB383" s="42"/>
      <c r="BQC383" s="42"/>
      <c r="BQD383" s="42"/>
      <c r="BQE383" s="42"/>
      <c r="BQF383" s="42"/>
      <c r="BQG383" s="42"/>
      <c r="BQH383" s="42"/>
      <c r="BQI383" s="42"/>
      <c r="BQJ383" s="42"/>
      <c r="BQK383" s="42"/>
      <c r="BQL383" s="42"/>
      <c r="BQM383" s="42"/>
      <c r="BQN383" s="42"/>
      <c r="BQO383" s="42"/>
      <c r="BQP383" s="42"/>
      <c r="BQQ383" s="42"/>
      <c r="BQR383" s="42"/>
      <c r="BQS383" s="42"/>
      <c r="BQT383" s="42"/>
      <c r="BQU383" s="42"/>
      <c r="BQV383" s="42"/>
      <c r="BQW383" s="42"/>
      <c r="BQX383" s="42"/>
      <c r="BQY383" s="42"/>
      <c r="BQZ383" s="42"/>
      <c r="BRA383" s="42"/>
      <c r="BRB383" s="42"/>
      <c r="BRC383" s="42"/>
      <c r="BRD383" s="42"/>
      <c r="BRE383" s="42"/>
      <c r="BRF383" s="42"/>
      <c r="BRG383" s="42"/>
      <c r="BRH383" s="42"/>
      <c r="BRI383" s="42"/>
      <c r="BRJ383" s="42"/>
      <c r="BRK383" s="42"/>
      <c r="BRL383" s="42"/>
      <c r="BRM383" s="42"/>
      <c r="BRN383" s="42"/>
      <c r="BRO383" s="42"/>
      <c r="BRP383" s="42"/>
      <c r="BRQ383" s="42"/>
      <c r="BRR383" s="42"/>
      <c r="BRS383" s="42"/>
      <c r="BRT383" s="42"/>
      <c r="BRU383" s="42"/>
      <c r="BRV383" s="42"/>
      <c r="BRW383" s="42"/>
      <c r="BRX383" s="42"/>
      <c r="BRY383" s="42"/>
      <c r="BRZ383" s="42"/>
      <c r="BSA383" s="42"/>
      <c r="BSB383" s="42"/>
      <c r="BSC383" s="42"/>
      <c r="BSD383" s="42"/>
      <c r="BSE383" s="42"/>
      <c r="BSF383" s="42"/>
      <c r="BSG383" s="42"/>
      <c r="BSH383" s="42"/>
      <c r="BSI383" s="42"/>
      <c r="BSJ383" s="42"/>
      <c r="BSK383" s="42"/>
      <c r="BSL383" s="42"/>
      <c r="BSM383" s="42"/>
      <c r="BSN383" s="42"/>
      <c r="BSO383" s="42"/>
      <c r="BSP383" s="42"/>
      <c r="BSQ383" s="42"/>
      <c r="BSR383" s="42"/>
      <c r="BSS383" s="42"/>
      <c r="BST383" s="42"/>
      <c r="BSU383" s="42"/>
      <c r="BSV383" s="42"/>
      <c r="BSW383" s="42"/>
      <c r="BSX383" s="42"/>
      <c r="BSY383" s="42"/>
      <c r="BSZ383" s="42"/>
      <c r="BTA383" s="42"/>
      <c r="BTB383" s="42"/>
      <c r="BTC383" s="42"/>
      <c r="BTD383" s="42"/>
      <c r="BTE383" s="42"/>
      <c r="BTF383" s="42"/>
      <c r="BTG383" s="42"/>
      <c r="BTH383" s="42"/>
      <c r="BTI383" s="42"/>
      <c r="BTJ383" s="42"/>
      <c r="BTK383" s="42"/>
      <c r="BTL383" s="42"/>
      <c r="BTM383" s="42"/>
      <c r="BTN383" s="42"/>
      <c r="BTO383" s="42"/>
      <c r="BTP383" s="42"/>
      <c r="BTQ383" s="42"/>
      <c r="BTR383" s="42"/>
      <c r="BTS383" s="42"/>
      <c r="BTT383" s="42"/>
      <c r="BTU383" s="42"/>
      <c r="BTV383" s="42"/>
      <c r="BTW383" s="42"/>
      <c r="BTX383" s="42"/>
      <c r="BTY383" s="42"/>
      <c r="BTZ383" s="42"/>
      <c r="BUA383" s="42"/>
      <c r="BUB383" s="42"/>
      <c r="BUC383" s="42"/>
      <c r="BUD383" s="42"/>
      <c r="BUE383" s="42"/>
      <c r="BUF383" s="42"/>
      <c r="BUG383" s="42"/>
      <c r="BUH383" s="42"/>
      <c r="BUI383" s="42"/>
      <c r="BUJ383" s="42"/>
      <c r="BUK383" s="42"/>
      <c r="BUL383" s="42"/>
      <c r="BUM383" s="42"/>
      <c r="BUN383" s="42"/>
      <c r="BUO383" s="42"/>
      <c r="BUP383" s="42"/>
      <c r="BUQ383" s="42"/>
      <c r="BUR383" s="42"/>
      <c r="BUS383" s="42"/>
      <c r="BUT383" s="42"/>
      <c r="BUU383" s="42"/>
      <c r="BUV383" s="42"/>
      <c r="BUW383" s="42"/>
      <c r="BUX383" s="42"/>
      <c r="BUY383" s="42"/>
      <c r="BUZ383" s="42"/>
      <c r="BVA383" s="42"/>
      <c r="BVB383" s="42"/>
      <c r="BVC383" s="42"/>
      <c r="BVD383" s="42"/>
      <c r="BVE383" s="42"/>
      <c r="BVF383" s="42"/>
      <c r="BVG383" s="42"/>
      <c r="BVH383" s="42"/>
      <c r="BVI383" s="42"/>
      <c r="BVJ383" s="42"/>
      <c r="BVK383" s="42"/>
      <c r="BVL383" s="42"/>
      <c r="BVM383" s="42"/>
      <c r="BVN383" s="42"/>
      <c r="BVO383" s="42"/>
      <c r="BVP383" s="42"/>
      <c r="BVQ383" s="42"/>
      <c r="BVR383" s="42"/>
      <c r="BVS383" s="42"/>
      <c r="BVT383" s="42"/>
      <c r="BVU383" s="42"/>
      <c r="BVV383" s="42"/>
      <c r="BVW383" s="42"/>
      <c r="BVX383" s="42"/>
      <c r="BVY383" s="42"/>
      <c r="BVZ383" s="42"/>
      <c r="BWA383" s="42"/>
      <c r="BWB383" s="42"/>
      <c r="BWC383" s="42"/>
      <c r="BWD383" s="42"/>
      <c r="BWE383" s="42"/>
      <c r="BWF383" s="42"/>
      <c r="BWG383" s="42"/>
      <c r="BWH383" s="42"/>
      <c r="BWI383" s="42"/>
      <c r="BWJ383" s="42"/>
      <c r="BWK383" s="42"/>
      <c r="BWL383" s="42"/>
      <c r="BWM383" s="42"/>
      <c r="BWN383" s="42"/>
      <c r="BWO383" s="42"/>
      <c r="BWP383" s="42"/>
      <c r="BWQ383" s="42"/>
      <c r="BWR383" s="42"/>
      <c r="BWS383" s="42"/>
      <c r="BWT383" s="42"/>
      <c r="BWU383" s="42"/>
      <c r="BWV383" s="42"/>
      <c r="BWW383" s="42"/>
      <c r="BWX383" s="42"/>
      <c r="BWY383" s="42"/>
      <c r="BWZ383" s="42"/>
      <c r="BXA383" s="42"/>
      <c r="BXB383" s="42"/>
      <c r="BXC383" s="42"/>
      <c r="BXD383" s="42"/>
      <c r="BXE383" s="42"/>
      <c r="BXF383" s="42"/>
      <c r="BXG383" s="42"/>
      <c r="BXH383" s="42"/>
      <c r="BXI383" s="42"/>
      <c r="BXJ383" s="42"/>
      <c r="BXK383" s="42"/>
      <c r="BXL383" s="42"/>
      <c r="BXM383" s="42"/>
      <c r="BXN383" s="42"/>
      <c r="BXO383" s="42"/>
      <c r="BXP383" s="42"/>
      <c r="BXQ383" s="42"/>
      <c r="BXR383" s="42"/>
      <c r="BXS383" s="42"/>
      <c r="BXT383" s="42"/>
      <c r="BXU383" s="42"/>
      <c r="BXV383" s="42"/>
      <c r="BXW383" s="42"/>
      <c r="BXX383" s="42"/>
      <c r="BXY383" s="42"/>
      <c r="BXZ383" s="42"/>
      <c r="BYA383" s="42"/>
      <c r="BYB383" s="42"/>
      <c r="BYC383" s="42"/>
      <c r="BYD383" s="42"/>
      <c r="BYE383" s="42"/>
      <c r="BYF383" s="42"/>
      <c r="BYG383" s="42"/>
      <c r="BYH383" s="42"/>
      <c r="BYI383" s="42"/>
      <c r="BYJ383" s="42"/>
      <c r="BYK383" s="42"/>
      <c r="BYL383" s="42"/>
      <c r="BYM383" s="42"/>
      <c r="BYN383" s="42"/>
      <c r="BYO383" s="42"/>
      <c r="BYP383" s="42"/>
      <c r="BYQ383" s="42"/>
      <c r="BYR383" s="42"/>
      <c r="BYS383" s="42"/>
      <c r="BYT383" s="42"/>
      <c r="BYU383" s="42"/>
      <c r="BYV383" s="42"/>
      <c r="BYW383" s="42"/>
      <c r="BYX383" s="42"/>
      <c r="BYY383" s="42"/>
      <c r="BYZ383" s="42"/>
      <c r="BZA383" s="42"/>
      <c r="BZB383" s="42"/>
      <c r="BZC383" s="42"/>
      <c r="BZD383" s="42"/>
      <c r="BZE383" s="42"/>
      <c r="BZF383" s="42"/>
      <c r="BZG383" s="42"/>
      <c r="BZH383" s="42"/>
      <c r="BZI383" s="42"/>
      <c r="BZJ383" s="42"/>
      <c r="BZK383" s="42"/>
      <c r="BZL383" s="42"/>
      <c r="BZM383" s="42"/>
      <c r="BZN383" s="42"/>
      <c r="BZO383" s="42"/>
      <c r="BZP383" s="42"/>
      <c r="BZQ383" s="42"/>
      <c r="BZR383" s="42"/>
      <c r="BZS383" s="42"/>
      <c r="BZT383" s="42"/>
      <c r="BZU383" s="42"/>
      <c r="BZV383" s="42"/>
      <c r="BZW383" s="42"/>
      <c r="BZX383" s="42"/>
      <c r="BZY383" s="42"/>
      <c r="BZZ383" s="42"/>
      <c r="CAA383" s="42"/>
      <c r="CAB383" s="42"/>
      <c r="CAC383" s="42"/>
      <c r="CAD383" s="42"/>
      <c r="CAE383" s="42"/>
      <c r="CAF383" s="42"/>
      <c r="CAG383" s="42"/>
      <c r="CAH383" s="42"/>
      <c r="CAI383" s="42"/>
      <c r="CAJ383" s="42"/>
      <c r="CAK383" s="42"/>
      <c r="CAL383" s="42"/>
      <c r="CAM383" s="42"/>
      <c r="CAN383" s="42"/>
      <c r="CAO383" s="42"/>
      <c r="CAP383" s="42"/>
      <c r="CAQ383" s="42"/>
      <c r="CAR383" s="42"/>
      <c r="CAS383" s="42"/>
      <c r="CAT383" s="42"/>
      <c r="CAU383" s="42"/>
      <c r="CAV383" s="42"/>
      <c r="CAW383" s="42"/>
      <c r="CAX383" s="42"/>
      <c r="CAY383" s="42"/>
      <c r="CAZ383" s="42"/>
      <c r="CBA383" s="42"/>
      <c r="CBB383" s="42"/>
      <c r="CBC383" s="42"/>
      <c r="CBD383" s="42"/>
      <c r="CBE383" s="42"/>
      <c r="CBF383" s="42"/>
      <c r="CBG383" s="42"/>
      <c r="CBH383" s="42"/>
      <c r="CBI383" s="42"/>
      <c r="CBJ383" s="42"/>
      <c r="CBK383" s="42"/>
      <c r="CBL383" s="42"/>
      <c r="CBM383" s="42"/>
      <c r="CBN383" s="42"/>
      <c r="CBO383" s="42"/>
      <c r="CBP383" s="42"/>
      <c r="CBQ383" s="42"/>
      <c r="CBR383" s="42"/>
      <c r="CBS383" s="42"/>
      <c r="CBT383" s="42"/>
      <c r="CBU383" s="42"/>
      <c r="CBV383" s="42"/>
      <c r="CBW383" s="42"/>
      <c r="CBX383" s="42"/>
      <c r="CBY383" s="42"/>
      <c r="CBZ383" s="42"/>
      <c r="CCA383" s="42"/>
      <c r="CCB383" s="42"/>
      <c r="CCC383" s="42"/>
      <c r="CCD383" s="42"/>
      <c r="CCE383" s="42"/>
      <c r="CCF383" s="42"/>
      <c r="CCG383" s="42"/>
      <c r="CCH383" s="42"/>
      <c r="CCI383" s="42"/>
      <c r="CCJ383" s="42"/>
      <c r="CCK383" s="42"/>
      <c r="CCL383" s="42"/>
      <c r="CCM383" s="42"/>
      <c r="CCN383" s="42"/>
      <c r="CCO383" s="42"/>
      <c r="CCP383" s="42"/>
      <c r="CCQ383" s="42"/>
      <c r="CCR383" s="42"/>
      <c r="CCS383" s="42"/>
      <c r="CCT383" s="42"/>
      <c r="CCU383" s="42"/>
      <c r="CCV383" s="42"/>
      <c r="CCW383" s="42"/>
      <c r="CCX383" s="42"/>
      <c r="CCY383" s="42"/>
      <c r="CCZ383" s="42"/>
      <c r="CDA383" s="42"/>
      <c r="CDB383" s="42"/>
      <c r="CDC383" s="42"/>
      <c r="CDD383" s="42"/>
      <c r="CDE383" s="42"/>
      <c r="CDF383" s="42"/>
      <c r="CDG383" s="42"/>
      <c r="CDH383" s="42"/>
      <c r="CDI383" s="42"/>
      <c r="CDJ383" s="42"/>
      <c r="CDK383" s="42"/>
      <c r="CDL383" s="42"/>
      <c r="CDM383" s="42"/>
      <c r="CDN383" s="42"/>
      <c r="CDO383" s="42"/>
      <c r="CDP383" s="42"/>
      <c r="CDQ383" s="42"/>
      <c r="CDR383" s="42"/>
      <c r="CDS383" s="42"/>
      <c r="CDT383" s="42"/>
      <c r="CDU383" s="42"/>
      <c r="CDV383" s="42"/>
      <c r="CDW383" s="42"/>
      <c r="CDX383" s="42"/>
      <c r="CDY383" s="42"/>
      <c r="CDZ383" s="42"/>
      <c r="CEA383" s="42"/>
      <c r="CEB383" s="42"/>
      <c r="CEC383" s="42"/>
      <c r="CED383" s="42"/>
      <c r="CEE383" s="42"/>
      <c r="CEF383" s="42"/>
      <c r="CEG383" s="42"/>
      <c r="CEH383" s="42"/>
      <c r="CEI383" s="42"/>
      <c r="CEJ383" s="42"/>
      <c r="CEK383" s="42"/>
      <c r="CEL383" s="42"/>
      <c r="CEM383" s="42"/>
      <c r="CEN383" s="42"/>
      <c r="CEO383" s="42"/>
      <c r="CEP383" s="42"/>
      <c r="CEQ383" s="42"/>
      <c r="CER383" s="42"/>
      <c r="CES383" s="42"/>
      <c r="CET383" s="42"/>
      <c r="CEU383" s="42"/>
      <c r="CEV383" s="42"/>
      <c r="CEW383" s="42"/>
      <c r="CEX383" s="42"/>
      <c r="CEY383" s="42"/>
      <c r="CEZ383" s="42"/>
      <c r="CFA383" s="42"/>
      <c r="CFB383" s="42"/>
      <c r="CFC383" s="42"/>
      <c r="CFD383" s="42"/>
      <c r="CFE383" s="42"/>
      <c r="CFF383" s="42"/>
      <c r="CFG383" s="42"/>
      <c r="CFH383" s="42"/>
      <c r="CFI383" s="42"/>
      <c r="CFJ383" s="42"/>
      <c r="CFK383" s="42"/>
      <c r="CFL383" s="42"/>
      <c r="CFM383" s="42"/>
      <c r="CFN383" s="42"/>
      <c r="CFO383" s="42"/>
      <c r="CFP383" s="42"/>
      <c r="CFQ383" s="42"/>
      <c r="CFR383" s="42"/>
      <c r="CFS383" s="42"/>
      <c r="CFT383" s="42"/>
      <c r="CFU383" s="42"/>
      <c r="CFV383" s="42"/>
      <c r="CFW383" s="42"/>
      <c r="CFX383" s="42"/>
      <c r="CFY383" s="42"/>
      <c r="CFZ383" s="42"/>
      <c r="CGA383" s="42"/>
      <c r="CGB383" s="42"/>
      <c r="CGC383" s="42"/>
      <c r="CGD383" s="42"/>
      <c r="CGE383" s="42"/>
      <c r="CGF383" s="42"/>
      <c r="CGG383" s="42"/>
      <c r="CGH383" s="42"/>
      <c r="CGI383" s="42"/>
      <c r="CGJ383" s="42"/>
      <c r="CGK383" s="42"/>
      <c r="CGL383" s="42"/>
      <c r="CGM383" s="42"/>
      <c r="CGN383" s="42"/>
      <c r="CGO383" s="42"/>
      <c r="CGP383" s="42"/>
      <c r="CGQ383" s="42"/>
      <c r="CGR383" s="42"/>
      <c r="CGS383" s="42"/>
      <c r="CGT383" s="42"/>
      <c r="CGU383" s="42"/>
      <c r="CGV383" s="42"/>
      <c r="CGW383" s="42"/>
      <c r="CGX383" s="42"/>
      <c r="CGY383" s="42"/>
      <c r="CGZ383" s="42"/>
      <c r="CHA383" s="42"/>
      <c r="CHB383" s="42"/>
      <c r="CHC383" s="42"/>
      <c r="CHD383" s="42"/>
      <c r="CHE383" s="42"/>
      <c r="CHF383" s="42"/>
      <c r="CHG383" s="42"/>
      <c r="CHH383" s="42"/>
      <c r="CHI383" s="42"/>
      <c r="CHJ383" s="42"/>
      <c r="CHK383" s="42"/>
      <c r="CHL383" s="42"/>
      <c r="CHM383" s="42"/>
      <c r="CHN383" s="42"/>
      <c r="CHO383" s="42"/>
      <c r="CHP383" s="42"/>
      <c r="CHQ383" s="42"/>
      <c r="CHR383" s="42"/>
      <c r="CHS383" s="42"/>
      <c r="CHT383" s="42"/>
      <c r="CHU383" s="42"/>
      <c r="CHV383" s="42"/>
      <c r="CHW383" s="42"/>
      <c r="CHX383" s="42"/>
      <c r="CHY383" s="42"/>
      <c r="CHZ383" s="42"/>
      <c r="CIA383" s="42"/>
      <c r="CIB383" s="42"/>
      <c r="CIC383" s="42"/>
      <c r="CID383" s="42"/>
      <c r="CIE383" s="42"/>
      <c r="CIF383" s="42"/>
      <c r="CIG383" s="42"/>
      <c r="CIH383" s="42"/>
      <c r="CII383" s="42"/>
      <c r="CIJ383" s="42"/>
      <c r="CIK383" s="42"/>
      <c r="CIL383" s="42"/>
      <c r="CIM383" s="42"/>
      <c r="CIN383" s="42"/>
      <c r="CIO383" s="42"/>
      <c r="CIP383" s="42"/>
      <c r="CIQ383" s="42"/>
      <c r="CIR383" s="42"/>
      <c r="CIS383" s="42"/>
      <c r="CIT383" s="42"/>
      <c r="CIU383" s="42"/>
      <c r="CIV383" s="42"/>
      <c r="CIW383" s="42"/>
      <c r="CIX383" s="42"/>
      <c r="CIY383" s="42"/>
      <c r="CIZ383" s="42"/>
      <c r="CJA383" s="42"/>
      <c r="CJB383" s="42"/>
      <c r="CJC383" s="42"/>
      <c r="CJD383" s="42"/>
      <c r="CJE383" s="42"/>
      <c r="CJF383" s="42"/>
      <c r="CJG383" s="42"/>
      <c r="CJH383" s="42"/>
      <c r="CJI383" s="42"/>
      <c r="CJJ383" s="42"/>
      <c r="CJK383" s="42"/>
      <c r="CJL383" s="42"/>
      <c r="CJM383" s="42"/>
      <c r="CJN383" s="42"/>
      <c r="CJO383" s="42"/>
      <c r="CJP383" s="42"/>
      <c r="CJQ383" s="42"/>
      <c r="CJR383" s="42"/>
      <c r="CJS383" s="42"/>
      <c r="CJT383" s="42"/>
      <c r="CJU383" s="42"/>
      <c r="CJV383" s="42"/>
      <c r="CJW383" s="42"/>
      <c r="CJX383" s="42"/>
      <c r="CJY383" s="42"/>
      <c r="CJZ383" s="42"/>
      <c r="CKA383" s="42"/>
      <c r="CKB383" s="42"/>
      <c r="CKC383" s="42"/>
      <c r="CKD383" s="42"/>
      <c r="CKE383" s="42"/>
      <c r="CKF383" s="42"/>
      <c r="CKG383" s="42"/>
      <c r="CKH383" s="42"/>
      <c r="CKI383" s="42"/>
      <c r="CKJ383" s="42"/>
      <c r="CKK383" s="42"/>
      <c r="CKL383" s="42"/>
      <c r="CKM383" s="42"/>
      <c r="CKN383" s="42"/>
      <c r="CKO383" s="42"/>
      <c r="CKP383" s="42"/>
      <c r="CKQ383" s="42"/>
      <c r="CKR383" s="42"/>
      <c r="CKS383" s="42"/>
      <c r="CKT383" s="42"/>
      <c r="CKU383" s="42"/>
      <c r="CKV383" s="42"/>
      <c r="CKW383" s="42"/>
      <c r="CKX383" s="42"/>
      <c r="CKY383" s="42"/>
      <c r="CKZ383" s="42"/>
      <c r="CLA383" s="42"/>
      <c r="CLB383" s="42"/>
      <c r="CLC383" s="42"/>
      <c r="CLD383" s="42"/>
      <c r="CLE383" s="42"/>
      <c r="CLF383" s="42"/>
      <c r="CLG383" s="42"/>
      <c r="CLH383" s="42"/>
      <c r="CLI383" s="42"/>
      <c r="CLJ383" s="42"/>
      <c r="CLK383" s="42"/>
      <c r="CLL383" s="42"/>
      <c r="CLM383" s="42"/>
      <c r="CLN383" s="42"/>
      <c r="CLO383" s="42"/>
      <c r="CLP383" s="42"/>
      <c r="CLQ383" s="42"/>
      <c r="CLR383" s="42"/>
      <c r="CLS383" s="42"/>
      <c r="CLT383" s="42"/>
      <c r="CLU383" s="42"/>
      <c r="CLV383" s="42"/>
      <c r="CLW383" s="42"/>
      <c r="CLX383" s="42"/>
      <c r="CLY383" s="42"/>
      <c r="CLZ383" s="42"/>
      <c r="CMA383" s="42"/>
      <c r="CMB383" s="42"/>
      <c r="CMC383" s="42"/>
      <c r="CMD383" s="42"/>
      <c r="CME383" s="42"/>
      <c r="CMF383" s="42"/>
      <c r="CMG383" s="42"/>
      <c r="CMH383" s="42"/>
      <c r="CMI383" s="42"/>
      <c r="CMJ383" s="42"/>
      <c r="CMK383" s="42"/>
      <c r="CML383" s="42"/>
      <c r="CMM383" s="42"/>
      <c r="CMN383" s="42"/>
      <c r="CMO383" s="42"/>
      <c r="CMP383" s="42"/>
      <c r="CMQ383" s="42"/>
      <c r="CMR383" s="42"/>
      <c r="CMS383" s="42"/>
      <c r="CMT383" s="42"/>
      <c r="CMU383" s="42"/>
      <c r="CMV383" s="42"/>
      <c r="CMW383" s="42"/>
      <c r="CMX383" s="42"/>
      <c r="CMY383" s="42"/>
      <c r="CMZ383" s="42"/>
      <c r="CNA383" s="42"/>
      <c r="CNB383" s="42"/>
      <c r="CNC383" s="42"/>
      <c r="CND383" s="42"/>
      <c r="CNE383" s="42"/>
      <c r="CNF383" s="42"/>
      <c r="CNG383" s="42"/>
      <c r="CNH383" s="42"/>
      <c r="CNI383" s="42"/>
      <c r="CNJ383" s="42"/>
      <c r="CNK383" s="42"/>
      <c r="CNL383" s="42"/>
      <c r="CNM383" s="42"/>
      <c r="CNN383" s="42"/>
      <c r="CNO383" s="42"/>
      <c r="CNP383" s="42"/>
      <c r="CNQ383" s="42"/>
      <c r="CNR383" s="42"/>
      <c r="CNS383" s="42"/>
      <c r="CNT383" s="42"/>
      <c r="CNU383" s="42"/>
      <c r="CNV383" s="42"/>
      <c r="CNW383" s="42"/>
      <c r="CNX383" s="42"/>
      <c r="CNY383" s="42"/>
      <c r="CNZ383" s="42"/>
      <c r="COA383" s="42"/>
      <c r="COB383" s="42"/>
      <c r="COC383" s="42"/>
      <c r="COD383" s="42"/>
      <c r="COE383" s="42"/>
      <c r="COF383" s="42"/>
      <c r="COG383" s="42"/>
      <c r="COH383" s="42"/>
      <c r="COI383" s="42"/>
      <c r="COJ383" s="42"/>
      <c r="COK383" s="42"/>
      <c r="COL383" s="42"/>
      <c r="COM383" s="42"/>
      <c r="CON383" s="42"/>
      <c r="COO383" s="42"/>
      <c r="COP383" s="42"/>
      <c r="COQ383" s="42"/>
      <c r="COR383" s="42"/>
      <c r="COS383" s="42"/>
      <c r="COT383" s="42"/>
      <c r="COU383" s="42"/>
      <c r="COV383" s="42"/>
      <c r="COW383" s="42"/>
      <c r="COX383" s="42"/>
      <c r="COY383" s="42"/>
      <c r="COZ383" s="42"/>
      <c r="CPA383" s="42"/>
      <c r="CPB383" s="42"/>
      <c r="CPC383" s="42"/>
      <c r="CPD383" s="42"/>
      <c r="CPE383" s="42"/>
      <c r="CPF383" s="42"/>
      <c r="CPG383" s="42"/>
      <c r="CPH383" s="42"/>
      <c r="CPI383" s="42"/>
      <c r="CPJ383" s="42"/>
      <c r="CPK383" s="42"/>
      <c r="CPL383" s="42"/>
      <c r="CPM383" s="42"/>
      <c r="CPN383" s="42"/>
      <c r="CPO383" s="42"/>
      <c r="CPP383" s="42"/>
      <c r="CPQ383" s="42"/>
      <c r="CPR383" s="42"/>
      <c r="CPS383" s="42"/>
      <c r="CPT383" s="42"/>
      <c r="CPU383" s="42"/>
      <c r="CPV383" s="42"/>
      <c r="CPW383" s="42"/>
      <c r="CPX383" s="42"/>
      <c r="CPY383" s="42"/>
      <c r="CPZ383" s="42"/>
      <c r="CQA383" s="42"/>
      <c r="CQB383" s="42"/>
      <c r="CQC383" s="42"/>
      <c r="CQD383" s="42"/>
      <c r="CQE383" s="42"/>
      <c r="CQF383" s="42"/>
      <c r="CQG383" s="42"/>
      <c r="CQH383" s="42"/>
      <c r="CQI383" s="42"/>
      <c r="CQJ383" s="42"/>
      <c r="CQK383" s="42"/>
      <c r="CQL383" s="42"/>
      <c r="CQM383" s="42"/>
      <c r="CQN383" s="42"/>
      <c r="CQO383" s="42"/>
      <c r="CQP383" s="42"/>
      <c r="CQQ383" s="42"/>
      <c r="CQR383" s="42"/>
      <c r="CQS383" s="42"/>
      <c r="CQT383" s="42"/>
      <c r="CQU383" s="42"/>
      <c r="CQV383" s="42"/>
      <c r="CQW383" s="42"/>
      <c r="CQX383" s="42"/>
      <c r="CQY383" s="42"/>
      <c r="CQZ383" s="42"/>
      <c r="CRA383" s="42"/>
      <c r="CRB383" s="42"/>
      <c r="CRC383" s="42"/>
      <c r="CRD383" s="42"/>
      <c r="CRE383" s="42"/>
      <c r="CRF383" s="42"/>
      <c r="CRG383" s="42"/>
      <c r="CRH383" s="42"/>
      <c r="CRI383" s="42"/>
      <c r="CRJ383" s="42"/>
      <c r="CRK383" s="42"/>
      <c r="CRL383" s="42"/>
      <c r="CRM383" s="42"/>
      <c r="CRN383" s="42"/>
      <c r="CRO383" s="42"/>
      <c r="CRP383" s="42"/>
      <c r="CRQ383" s="42"/>
      <c r="CRR383" s="42"/>
      <c r="CRS383" s="42"/>
      <c r="CRT383" s="42"/>
      <c r="CRU383" s="42"/>
      <c r="CRV383" s="42"/>
      <c r="CRW383" s="42"/>
      <c r="CRX383" s="42"/>
      <c r="CRY383" s="42"/>
      <c r="CRZ383" s="42"/>
      <c r="CSA383" s="42"/>
      <c r="CSB383" s="42"/>
      <c r="CSC383" s="42"/>
      <c r="CSD383" s="42"/>
      <c r="CSE383" s="42"/>
      <c r="CSF383" s="42"/>
      <c r="CSG383" s="42"/>
      <c r="CSH383" s="42"/>
      <c r="CSI383" s="42"/>
      <c r="CSJ383" s="42"/>
      <c r="CSK383" s="42"/>
      <c r="CSL383" s="42"/>
      <c r="CSM383" s="42"/>
      <c r="CSN383" s="42"/>
      <c r="CSO383" s="42"/>
      <c r="CSP383" s="42"/>
      <c r="CSQ383" s="42"/>
      <c r="CSR383" s="42"/>
      <c r="CSS383" s="42"/>
      <c r="CST383" s="42"/>
      <c r="CSU383" s="42"/>
      <c r="CSV383" s="42"/>
      <c r="CSW383" s="42"/>
      <c r="CSX383" s="42"/>
      <c r="CSY383" s="42"/>
      <c r="CSZ383" s="42"/>
      <c r="CTA383" s="42"/>
      <c r="CTB383" s="42"/>
      <c r="CTC383" s="42"/>
      <c r="CTD383" s="42"/>
      <c r="CTE383" s="42"/>
      <c r="CTF383" s="42"/>
      <c r="CTG383" s="42"/>
      <c r="CTH383" s="42"/>
      <c r="CTI383" s="42"/>
      <c r="CTJ383" s="42"/>
      <c r="CTK383" s="42"/>
      <c r="CTL383" s="42"/>
      <c r="CTM383" s="42"/>
      <c r="CTN383" s="42"/>
      <c r="CTO383" s="42"/>
      <c r="CTP383" s="42"/>
      <c r="CTQ383" s="42"/>
      <c r="CTR383" s="42"/>
      <c r="CTS383" s="42"/>
      <c r="CTT383" s="42"/>
      <c r="CTU383" s="42"/>
      <c r="CTV383" s="42"/>
      <c r="CTW383" s="42"/>
      <c r="CTX383" s="42"/>
      <c r="CTY383" s="42"/>
      <c r="CTZ383" s="42"/>
      <c r="CUA383" s="42"/>
      <c r="CUB383" s="42"/>
      <c r="CUC383" s="42"/>
      <c r="CUD383" s="42"/>
      <c r="CUE383" s="42"/>
      <c r="CUF383" s="42"/>
      <c r="CUG383" s="42"/>
      <c r="CUH383" s="42"/>
      <c r="CUI383" s="42"/>
      <c r="CUJ383" s="42"/>
      <c r="CUK383" s="42"/>
      <c r="CUL383" s="42"/>
      <c r="CUM383" s="42"/>
      <c r="CUN383" s="42"/>
      <c r="CUO383" s="42"/>
      <c r="CUP383" s="42"/>
      <c r="CUQ383" s="42"/>
      <c r="CUR383" s="42"/>
      <c r="CUS383" s="42"/>
      <c r="CUT383" s="42"/>
      <c r="CUU383" s="42"/>
      <c r="CUV383" s="42"/>
      <c r="CUW383" s="42"/>
      <c r="CUX383" s="42"/>
      <c r="CUY383" s="42"/>
      <c r="CUZ383" s="42"/>
      <c r="CVA383" s="42"/>
      <c r="CVB383" s="42"/>
      <c r="CVC383" s="42"/>
      <c r="CVD383" s="42"/>
      <c r="CVE383" s="42"/>
      <c r="CVF383" s="42"/>
      <c r="CVG383" s="42"/>
      <c r="CVH383" s="42"/>
      <c r="CVI383" s="42"/>
      <c r="CVJ383" s="42"/>
      <c r="CVK383" s="42"/>
      <c r="CVL383" s="42"/>
      <c r="CVM383" s="42"/>
      <c r="CVN383" s="42"/>
      <c r="CVO383" s="42"/>
      <c r="CVP383" s="42"/>
      <c r="CVQ383" s="42"/>
      <c r="CVR383" s="42"/>
      <c r="CVS383" s="42"/>
      <c r="CVT383" s="42"/>
      <c r="CVU383" s="42"/>
      <c r="CVV383" s="42"/>
      <c r="CVW383" s="42"/>
      <c r="CVX383" s="42"/>
      <c r="CVY383" s="42"/>
      <c r="CVZ383" s="42"/>
      <c r="CWA383" s="42"/>
      <c r="CWB383" s="42"/>
      <c r="CWC383" s="42"/>
      <c r="CWD383" s="42"/>
      <c r="CWE383" s="42"/>
      <c r="CWF383" s="42"/>
      <c r="CWG383" s="42"/>
      <c r="CWH383" s="42"/>
      <c r="CWI383" s="42"/>
      <c r="CWJ383" s="42"/>
      <c r="CWK383" s="42"/>
      <c r="CWL383" s="42"/>
      <c r="CWM383" s="42"/>
      <c r="CWN383" s="42"/>
      <c r="CWO383" s="42"/>
      <c r="CWP383" s="42"/>
      <c r="CWQ383" s="42"/>
      <c r="CWR383" s="42"/>
      <c r="CWS383" s="42"/>
      <c r="CWT383" s="42"/>
      <c r="CWU383" s="42"/>
      <c r="CWV383" s="42"/>
      <c r="CWW383" s="42"/>
      <c r="CWX383" s="42"/>
      <c r="CWY383" s="42"/>
      <c r="CWZ383" s="42"/>
      <c r="CXA383" s="42"/>
      <c r="CXB383" s="42"/>
      <c r="CXC383" s="42"/>
      <c r="CXD383" s="42"/>
      <c r="CXE383" s="42"/>
      <c r="CXF383" s="42"/>
      <c r="CXG383" s="42"/>
      <c r="CXH383" s="42"/>
      <c r="CXI383" s="42"/>
      <c r="CXJ383" s="42"/>
      <c r="CXK383" s="42"/>
      <c r="CXL383" s="42"/>
      <c r="CXM383" s="42"/>
      <c r="CXN383" s="42"/>
      <c r="CXO383" s="42"/>
      <c r="CXP383" s="42"/>
      <c r="CXQ383" s="42"/>
      <c r="CXR383" s="42"/>
      <c r="CXS383" s="42"/>
      <c r="CXT383" s="42"/>
      <c r="CXU383" s="42"/>
      <c r="CXV383" s="42"/>
      <c r="CXW383" s="42"/>
      <c r="CXX383" s="42"/>
      <c r="CXY383" s="42"/>
      <c r="CXZ383" s="42"/>
      <c r="CYA383" s="42"/>
      <c r="CYB383" s="42"/>
      <c r="CYC383" s="42"/>
      <c r="CYD383" s="42"/>
      <c r="CYE383" s="42"/>
      <c r="CYF383" s="42"/>
      <c r="CYG383" s="42"/>
      <c r="CYH383" s="42"/>
      <c r="CYI383" s="42"/>
      <c r="CYJ383" s="42"/>
      <c r="CYK383" s="42"/>
      <c r="CYL383" s="42"/>
      <c r="CYM383" s="42"/>
      <c r="CYN383" s="42"/>
      <c r="CYO383" s="42"/>
      <c r="CYP383" s="42"/>
      <c r="CYQ383" s="42"/>
      <c r="CYR383" s="42"/>
      <c r="CYS383" s="42"/>
      <c r="CYT383" s="42"/>
      <c r="CYU383" s="42"/>
      <c r="CYV383" s="42"/>
      <c r="CYW383" s="42"/>
      <c r="CYX383" s="42"/>
      <c r="CYY383" s="42"/>
      <c r="CYZ383" s="42"/>
      <c r="CZA383" s="42"/>
      <c r="CZB383" s="42"/>
      <c r="CZC383" s="42"/>
      <c r="CZD383" s="42"/>
      <c r="CZE383" s="42"/>
      <c r="CZF383" s="42"/>
      <c r="CZG383" s="42"/>
      <c r="CZH383" s="42"/>
      <c r="CZI383" s="42"/>
      <c r="CZJ383" s="42"/>
      <c r="CZK383" s="42"/>
      <c r="CZL383" s="42"/>
      <c r="CZM383" s="42"/>
      <c r="CZN383" s="42"/>
      <c r="CZO383" s="42"/>
      <c r="CZP383" s="42"/>
      <c r="CZQ383" s="42"/>
      <c r="CZR383" s="42"/>
      <c r="CZS383" s="42"/>
      <c r="CZT383" s="42"/>
      <c r="CZU383" s="42"/>
      <c r="CZV383" s="42"/>
      <c r="CZW383" s="42"/>
      <c r="CZX383" s="42"/>
      <c r="CZY383" s="42"/>
      <c r="CZZ383" s="42"/>
      <c r="DAA383" s="42"/>
      <c r="DAB383" s="42"/>
      <c r="DAC383" s="42"/>
      <c r="DAD383" s="42"/>
      <c r="DAE383" s="42"/>
      <c r="DAF383" s="42"/>
      <c r="DAG383" s="42"/>
      <c r="DAH383" s="42"/>
      <c r="DAI383" s="42"/>
      <c r="DAJ383" s="42"/>
      <c r="DAK383" s="42"/>
      <c r="DAL383" s="42"/>
      <c r="DAM383" s="42"/>
      <c r="DAN383" s="42"/>
      <c r="DAO383" s="42"/>
      <c r="DAP383" s="42"/>
      <c r="DAQ383" s="42"/>
      <c r="DAR383" s="42"/>
      <c r="DAS383" s="42"/>
      <c r="DAT383" s="42"/>
      <c r="DAU383" s="42"/>
      <c r="DAV383" s="42"/>
      <c r="DAW383" s="42"/>
      <c r="DAX383" s="42"/>
      <c r="DAY383" s="42"/>
      <c r="DAZ383" s="42"/>
      <c r="DBA383" s="42"/>
      <c r="DBB383" s="42"/>
      <c r="DBC383" s="42"/>
      <c r="DBD383" s="42"/>
      <c r="DBE383" s="42"/>
      <c r="DBF383" s="42"/>
      <c r="DBG383" s="42"/>
      <c r="DBH383" s="42"/>
      <c r="DBI383" s="42"/>
      <c r="DBJ383" s="42"/>
      <c r="DBK383" s="42"/>
      <c r="DBL383" s="42"/>
      <c r="DBM383" s="42"/>
      <c r="DBN383" s="42"/>
      <c r="DBO383" s="42"/>
      <c r="DBP383" s="42"/>
      <c r="DBQ383" s="42"/>
      <c r="DBR383" s="42"/>
      <c r="DBS383" s="42"/>
      <c r="DBT383" s="42"/>
      <c r="DBU383" s="42"/>
      <c r="DBV383" s="42"/>
      <c r="DBW383" s="42"/>
      <c r="DBX383" s="42"/>
      <c r="DBY383" s="42"/>
      <c r="DBZ383" s="42"/>
      <c r="DCA383" s="42"/>
      <c r="DCB383" s="42"/>
      <c r="DCC383" s="42"/>
      <c r="DCD383" s="42"/>
      <c r="DCE383" s="42"/>
      <c r="DCF383" s="42"/>
      <c r="DCG383" s="42"/>
      <c r="DCH383" s="42"/>
      <c r="DCI383" s="42"/>
      <c r="DCJ383" s="42"/>
      <c r="DCK383" s="42"/>
      <c r="DCL383" s="42"/>
      <c r="DCM383" s="42"/>
      <c r="DCN383" s="42"/>
      <c r="DCO383" s="42"/>
      <c r="DCP383" s="42"/>
      <c r="DCQ383" s="42"/>
      <c r="DCR383" s="42"/>
      <c r="DCS383" s="42"/>
      <c r="DCT383" s="42"/>
      <c r="DCU383" s="42"/>
      <c r="DCV383" s="42"/>
      <c r="DCW383" s="42"/>
      <c r="DCX383" s="42"/>
      <c r="DCY383" s="42"/>
      <c r="DCZ383" s="42"/>
      <c r="DDA383" s="42"/>
      <c r="DDB383" s="42"/>
      <c r="DDC383" s="42"/>
      <c r="DDD383" s="42"/>
      <c r="DDE383" s="42"/>
      <c r="DDF383" s="42"/>
      <c r="DDG383" s="42"/>
      <c r="DDH383" s="42"/>
      <c r="DDI383" s="42"/>
      <c r="DDJ383" s="42"/>
      <c r="DDK383" s="42"/>
      <c r="DDL383" s="42"/>
      <c r="DDM383" s="42"/>
      <c r="DDN383" s="42"/>
      <c r="DDO383" s="42"/>
      <c r="DDP383" s="42"/>
      <c r="DDQ383" s="42"/>
      <c r="DDR383" s="42"/>
      <c r="DDS383" s="42"/>
      <c r="DDT383" s="42"/>
      <c r="DDU383" s="42"/>
      <c r="DDV383" s="42"/>
      <c r="DDW383" s="42"/>
      <c r="DDX383" s="42"/>
      <c r="DDY383" s="42"/>
      <c r="DDZ383" s="42"/>
      <c r="DEA383" s="42"/>
      <c r="DEB383" s="42"/>
      <c r="DEC383" s="42"/>
      <c r="DED383" s="42"/>
      <c r="DEE383" s="42"/>
      <c r="DEF383" s="42"/>
      <c r="DEG383" s="42"/>
      <c r="DEH383" s="42"/>
      <c r="DEI383" s="42"/>
      <c r="DEJ383" s="42"/>
      <c r="DEK383" s="42"/>
      <c r="DEL383" s="42"/>
      <c r="DEM383" s="42"/>
      <c r="DEN383" s="42"/>
      <c r="DEO383" s="42"/>
      <c r="DEP383" s="42"/>
      <c r="DEQ383" s="42"/>
      <c r="DER383" s="42"/>
      <c r="DES383" s="42"/>
      <c r="DET383" s="42"/>
      <c r="DEU383" s="42"/>
      <c r="DEV383" s="42"/>
      <c r="DEW383" s="42"/>
      <c r="DEX383" s="42"/>
      <c r="DEY383" s="42"/>
      <c r="DEZ383" s="42"/>
      <c r="DFA383" s="42"/>
      <c r="DFB383" s="42"/>
      <c r="DFC383" s="42"/>
      <c r="DFD383" s="42"/>
      <c r="DFE383" s="42"/>
      <c r="DFF383" s="42"/>
      <c r="DFG383" s="42"/>
      <c r="DFH383" s="42"/>
      <c r="DFI383" s="42"/>
      <c r="DFJ383" s="42"/>
      <c r="DFK383" s="42"/>
      <c r="DFL383" s="42"/>
      <c r="DFM383" s="42"/>
      <c r="DFN383" s="42"/>
      <c r="DFO383" s="42"/>
      <c r="DFP383" s="42"/>
      <c r="DFQ383" s="42"/>
      <c r="DFR383" s="42"/>
      <c r="DFS383" s="42"/>
      <c r="DFT383" s="42"/>
      <c r="DFU383" s="42"/>
      <c r="DFV383" s="42"/>
      <c r="DFW383" s="42"/>
      <c r="DFX383" s="42"/>
      <c r="DFY383" s="42"/>
      <c r="DFZ383" s="42"/>
      <c r="DGA383" s="42"/>
      <c r="DGB383" s="42"/>
      <c r="DGC383" s="42"/>
      <c r="DGD383" s="42"/>
      <c r="DGE383" s="42"/>
      <c r="DGF383" s="42"/>
      <c r="DGG383" s="42"/>
      <c r="DGH383" s="42"/>
      <c r="DGI383" s="42"/>
      <c r="DGJ383" s="42"/>
      <c r="DGK383" s="42"/>
      <c r="DGL383" s="42"/>
      <c r="DGM383" s="42"/>
      <c r="DGN383" s="42"/>
      <c r="DGO383" s="42"/>
      <c r="DGP383" s="42"/>
      <c r="DGQ383" s="42"/>
      <c r="DGR383" s="42"/>
      <c r="DGS383" s="42"/>
      <c r="DGT383" s="42"/>
      <c r="DGU383" s="42"/>
      <c r="DGV383" s="42"/>
      <c r="DGW383" s="42"/>
      <c r="DGX383" s="42"/>
      <c r="DGY383" s="42"/>
      <c r="DGZ383" s="42"/>
      <c r="DHA383" s="42"/>
      <c r="DHB383" s="42"/>
      <c r="DHC383" s="42"/>
      <c r="DHD383" s="42"/>
      <c r="DHE383" s="42"/>
      <c r="DHF383" s="42"/>
      <c r="DHG383" s="42"/>
      <c r="DHH383" s="42"/>
      <c r="DHI383" s="42"/>
      <c r="DHJ383" s="42"/>
      <c r="DHK383" s="42"/>
      <c r="DHL383" s="42"/>
      <c r="DHM383" s="42"/>
      <c r="DHN383" s="42"/>
      <c r="DHO383" s="42"/>
      <c r="DHP383" s="42"/>
      <c r="DHQ383" s="42"/>
      <c r="DHR383" s="42"/>
      <c r="DHS383" s="42"/>
      <c r="DHT383" s="42"/>
      <c r="DHU383" s="42"/>
      <c r="DHV383" s="42"/>
      <c r="DHW383" s="42"/>
      <c r="DHX383" s="42"/>
      <c r="DHY383" s="42"/>
      <c r="DHZ383" s="42"/>
      <c r="DIA383" s="42"/>
      <c r="DIB383" s="42"/>
      <c r="DIC383" s="42"/>
      <c r="DID383" s="42"/>
      <c r="DIE383" s="42"/>
      <c r="DIF383" s="42"/>
      <c r="DIG383" s="42"/>
      <c r="DIH383" s="42"/>
      <c r="DII383" s="42"/>
      <c r="DIJ383" s="42"/>
      <c r="DIK383" s="42"/>
      <c r="DIL383" s="42"/>
      <c r="DIM383" s="42"/>
      <c r="DIN383" s="42"/>
      <c r="DIO383" s="42"/>
      <c r="DIP383" s="42"/>
      <c r="DIQ383" s="42"/>
      <c r="DIR383" s="42"/>
      <c r="DIS383" s="42"/>
      <c r="DIT383" s="42"/>
      <c r="DIU383" s="42"/>
      <c r="DIV383" s="42"/>
      <c r="DIW383" s="42"/>
      <c r="DIX383" s="42"/>
      <c r="DIY383" s="42"/>
      <c r="DIZ383" s="42"/>
      <c r="DJA383" s="42"/>
      <c r="DJB383" s="42"/>
      <c r="DJC383" s="42"/>
      <c r="DJD383" s="42"/>
      <c r="DJE383" s="42"/>
      <c r="DJF383" s="42"/>
      <c r="DJG383" s="42"/>
      <c r="DJH383" s="42"/>
      <c r="DJI383" s="42"/>
      <c r="DJJ383" s="42"/>
      <c r="DJK383" s="42"/>
      <c r="DJL383" s="42"/>
      <c r="DJM383" s="42"/>
      <c r="DJN383" s="42"/>
      <c r="DJO383" s="42"/>
      <c r="DJP383" s="42"/>
      <c r="DJQ383" s="42"/>
      <c r="DJR383" s="42"/>
      <c r="DJS383" s="42"/>
      <c r="DJT383" s="42"/>
      <c r="DJU383" s="42"/>
      <c r="DJV383" s="42"/>
      <c r="DJW383" s="42"/>
      <c r="DJX383" s="42"/>
      <c r="DJY383" s="42"/>
      <c r="DJZ383" s="42"/>
      <c r="DKA383" s="42"/>
      <c r="DKB383" s="42"/>
      <c r="DKC383" s="42"/>
      <c r="DKD383" s="42"/>
      <c r="DKE383" s="42"/>
      <c r="DKF383" s="42"/>
      <c r="DKG383" s="42"/>
      <c r="DKH383" s="42"/>
      <c r="DKI383" s="42"/>
      <c r="DKJ383" s="42"/>
      <c r="DKK383" s="42"/>
      <c r="DKL383" s="42"/>
      <c r="DKM383" s="42"/>
      <c r="DKN383" s="42"/>
      <c r="DKO383" s="42"/>
      <c r="DKP383" s="42"/>
      <c r="DKQ383" s="42"/>
      <c r="DKR383" s="42"/>
      <c r="DKS383" s="42"/>
      <c r="DKT383" s="42"/>
      <c r="DKU383" s="42"/>
      <c r="DKV383" s="42"/>
      <c r="DKW383" s="42"/>
      <c r="DKX383" s="42"/>
      <c r="DKY383" s="42"/>
      <c r="DKZ383" s="42"/>
      <c r="DLA383" s="42"/>
      <c r="DLB383" s="42"/>
      <c r="DLC383" s="42"/>
      <c r="DLD383" s="42"/>
      <c r="DLE383" s="42"/>
      <c r="DLF383" s="42"/>
      <c r="DLG383" s="42"/>
      <c r="DLH383" s="42"/>
      <c r="DLI383" s="42"/>
      <c r="DLJ383" s="42"/>
      <c r="DLK383" s="42"/>
      <c r="DLL383" s="42"/>
      <c r="DLM383" s="42"/>
      <c r="DLN383" s="42"/>
      <c r="DLO383" s="42"/>
      <c r="DLP383" s="42"/>
      <c r="DLQ383" s="42"/>
      <c r="DLR383" s="42"/>
      <c r="DLS383" s="42"/>
      <c r="DLT383" s="42"/>
      <c r="DLU383" s="42"/>
      <c r="DLV383" s="42"/>
      <c r="DLW383" s="42"/>
      <c r="DLX383" s="42"/>
      <c r="DLY383" s="42"/>
      <c r="DLZ383" s="42"/>
      <c r="DMA383" s="42"/>
      <c r="DMB383" s="42"/>
      <c r="DMC383" s="42"/>
      <c r="DMD383" s="42"/>
      <c r="DME383" s="42"/>
      <c r="DMF383" s="42"/>
      <c r="DMG383" s="42"/>
      <c r="DMH383" s="42"/>
      <c r="DMI383" s="42"/>
      <c r="DMJ383" s="42"/>
      <c r="DMK383" s="42"/>
      <c r="DML383" s="42"/>
      <c r="DMM383" s="42"/>
      <c r="DMN383" s="42"/>
      <c r="DMO383" s="42"/>
      <c r="DMP383" s="42"/>
      <c r="DMQ383" s="42"/>
      <c r="DMR383" s="42"/>
      <c r="DMS383" s="42"/>
      <c r="DMT383" s="42"/>
      <c r="DMU383" s="42"/>
      <c r="DMV383" s="42"/>
      <c r="DMW383" s="42"/>
      <c r="DMX383" s="42"/>
      <c r="DMY383" s="42"/>
      <c r="DMZ383" s="42"/>
      <c r="DNA383" s="42"/>
      <c r="DNB383" s="42"/>
      <c r="DNC383" s="42"/>
      <c r="DND383" s="42"/>
      <c r="DNE383" s="42"/>
      <c r="DNF383" s="42"/>
      <c r="DNG383" s="42"/>
      <c r="DNH383" s="42"/>
      <c r="DNI383" s="42"/>
      <c r="DNJ383" s="42"/>
      <c r="DNK383" s="42"/>
      <c r="DNL383" s="42"/>
      <c r="DNM383" s="42"/>
      <c r="DNN383" s="42"/>
      <c r="DNO383" s="42"/>
      <c r="DNP383" s="42"/>
      <c r="DNQ383" s="42"/>
      <c r="DNR383" s="42"/>
      <c r="DNS383" s="42"/>
      <c r="DNT383" s="42"/>
      <c r="DNU383" s="42"/>
      <c r="DNV383" s="42"/>
      <c r="DNW383" s="42"/>
      <c r="DNX383" s="42"/>
      <c r="DNY383" s="42"/>
      <c r="DNZ383" s="42"/>
      <c r="DOA383" s="42"/>
      <c r="DOB383" s="42"/>
      <c r="DOC383" s="42"/>
      <c r="DOD383" s="42"/>
      <c r="DOE383" s="42"/>
      <c r="DOF383" s="42"/>
      <c r="DOG383" s="42"/>
      <c r="DOH383" s="42"/>
      <c r="DOI383" s="42"/>
      <c r="DOJ383" s="42"/>
      <c r="DOK383" s="42"/>
      <c r="DOL383" s="42"/>
      <c r="DOM383" s="42"/>
      <c r="DON383" s="42"/>
      <c r="DOO383" s="42"/>
      <c r="DOP383" s="42"/>
      <c r="DOQ383" s="42"/>
      <c r="DOR383" s="42"/>
      <c r="DOS383" s="42"/>
      <c r="DOT383" s="42"/>
      <c r="DOU383" s="42"/>
      <c r="DOV383" s="42"/>
      <c r="DOW383" s="42"/>
      <c r="DOX383" s="42"/>
      <c r="DOY383" s="42"/>
      <c r="DOZ383" s="42"/>
      <c r="DPA383" s="42"/>
      <c r="DPB383" s="42"/>
      <c r="DPC383" s="42"/>
      <c r="DPD383" s="42"/>
      <c r="DPE383" s="42"/>
      <c r="DPF383" s="42"/>
      <c r="DPG383" s="42"/>
      <c r="DPH383" s="42"/>
      <c r="DPI383" s="42"/>
      <c r="DPJ383" s="42"/>
      <c r="DPK383" s="42"/>
      <c r="DPL383" s="42"/>
      <c r="DPM383" s="42"/>
      <c r="DPN383" s="42"/>
      <c r="DPO383" s="42"/>
      <c r="DPP383" s="42"/>
      <c r="DPQ383" s="42"/>
      <c r="DPR383" s="42"/>
      <c r="DPS383" s="42"/>
      <c r="DPT383" s="42"/>
      <c r="DPU383" s="42"/>
      <c r="DPV383" s="42"/>
      <c r="DPW383" s="42"/>
      <c r="DPX383" s="42"/>
      <c r="DPY383" s="42"/>
      <c r="DPZ383" s="42"/>
      <c r="DQA383" s="42"/>
      <c r="DQB383" s="42"/>
      <c r="DQC383" s="42"/>
      <c r="DQD383" s="42"/>
      <c r="DQE383" s="42"/>
      <c r="DQF383" s="42"/>
      <c r="DQG383" s="42"/>
      <c r="DQH383" s="42"/>
      <c r="DQI383" s="42"/>
      <c r="DQJ383" s="42"/>
      <c r="DQK383" s="42"/>
      <c r="DQL383" s="42"/>
      <c r="DQM383" s="42"/>
      <c r="DQN383" s="42"/>
      <c r="DQO383" s="42"/>
      <c r="DQP383" s="42"/>
      <c r="DQQ383" s="42"/>
      <c r="DQR383" s="42"/>
      <c r="DQS383" s="42"/>
      <c r="DQT383" s="42"/>
      <c r="DQU383" s="42"/>
      <c r="DQV383" s="42"/>
      <c r="DQW383" s="42"/>
      <c r="DQX383" s="42"/>
      <c r="DQY383" s="42"/>
      <c r="DQZ383" s="42"/>
      <c r="DRA383" s="42"/>
      <c r="DRB383" s="42"/>
      <c r="DRC383" s="42"/>
      <c r="DRD383" s="42"/>
      <c r="DRE383" s="42"/>
      <c r="DRF383" s="42"/>
      <c r="DRG383" s="42"/>
      <c r="DRH383" s="42"/>
      <c r="DRI383" s="42"/>
      <c r="DRJ383" s="42"/>
      <c r="DRK383" s="42"/>
      <c r="DRL383" s="42"/>
      <c r="DRM383" s="42"/>
      <c r="DRN383" s="42"/>
      <c r="DRO383" s="42"/>
      <c r="DRP383" s="42"/>
      <c r="DRQ383" s="42"/>
      <c r="DRR383" s="42"/>
      <c r="DRS383" s="42"/>
      <c r="DRT383" s="42"/>
      <c r="DRU383" s="42"/>
      <c r="DRV383" s="42"/>
      <c r="DRW383" s="42"/>
      <c r="DRX383" s="42"/>
      <c r="DRY383" s="42"/>
      <c r="DRZ383" s="42"/>
      <c r="DSA383" s="42"/>
      <c r="DSB383" s="42"/>
      <c r="DSC383" s="42"/>
      <c r="DSD383" s="42"/>
      <c r="DSE383" s="42"/>
      <c r="DSF383" s="42"/>
      <c r="DSG383" s="42"/>
      <c r="DSH383" s="42"/>
      <c r="DSI383" s="42"/>
      <c r="DSJ383" s="42"/>
      <c r="DSK383" s="42"/>
      <c r="DSL383" s="42"/>
      <c r="DSM383" s="42"/>
      <c r="DSN383" s="42"/>
      <c r="DSO383" s="42"/>
      <c r="DSP383" s="42"/>
      <c r="DSQ383" s="42"/>
      <c r="DSR383" s="42"/>
      <c r="DSS383" s="42"/>
      <c r="DST383" s="42"/>
      <c r="DSU383" s="42"/>
      <c r="DSV383" s="42"/>
      <c r="DSW383" s="42"/>
      <c r="DSX383" s="42"/>
      <c r="DSY383" s="42"/>
      <c r="DSZ383" s="42"/>
      <c r="DTA383" s="42"/>
      <c r="DTB383" s="42"/>
      <c r="DTC383" s="42"/>
      <c r="DTD383" s="42"/>
      <c r="DTE383" s="42"/>
      <c r="DTF383" s="42"/>
      <c r="DTG383" s="42"/>
      <c r="DTH383" s="42"/>
      <c r="DTI383" s="42"/>
      <c r="DTJ383" s="42"/>
      <c r="DTK383" s="42"/>
      <c r="DTL383" s="42"/>
      <c r="DTM383" s="42"/>
      <c r="DTN383" s="42"/>
      <c r="DTO383" s="42"/>
      <c r="DTP383" s="42"/>
      <c r="DTQ383" s="42"/>
      <c r="DTR383" s="42"/>
      <c r="DTS383" s="42"/>
      <c r="DTT383" s="42"/>
      <c r="DTU383" s="42"/>
      <c r="DTV383" s="42"/>
      <c r="DTW383" s="42"/>
      <c r="DTX383" s="42"/>
      <c r="DTY383" s="42"/>
      <c r="DTZ383" s="42"/>
      <c r="DUA383" s="42"/>
      <c r="DUB383" s="42"/>
      <c r="DUC383" s="42"/>
      <c r="DUD383" s="42"/>
      <c r="DUE383" s="42"/>
      <c r="DUF383" s="42"/>
      <c r="DUG383" s="42"/>
      <c r="DUH383" s="42"/>
      <c r="DUI383" s="42"/>
      <c r="DUJ383" s="42"/>
      <c r="DUK383" s="42"/>
      <c r="DUL383" s="42"/>
      <c r="DUM383" s="42"/>
      <c r="DUN383" s="42"/>
      <c r="DUO383" s="42"/>
      <c r="DUP383" s="42"/>
      <c r="DUQ383" s="42"/>
      <c r="DUR383" s="42"/>
      <c r="DUS383" s="42"/>
      <c r="DUT383" s="42"/>
      <c r="DUU383" s="42"/>
      <c r="DUV383" s="42"/>
      <c r="DUW383" s="42"/>
      <c r="DUX383" s="42"/>
      <c r="DUY383" s="42"/>
      <c r="DUZ383" s="42"/>
      <c r="DVA383" s="42"/>
      <c r="DVB383" s="42"/>
      <c r="DVC383" s="42"/>
      <c r="DVD383" s="42"/>
      <c r="DVE383" s="42"/>
      <c r="DVF383" s="42"/>
      <c r="DVG383" s="42"/>
      <c r="DVH383" s="42"/>
      <c r="DVI383" s="42"/>
      <c r="DVJ383" s="42"/>
      <c r="DVK383" s="42"/>
      <c r="DVL383" s="42"/>
      <c r="DVM383" s="42"/>
      <c r="DVN383" s="42"/>
      <c r="DVO383" s="42"/>
      <c r="DVP383" s="42"/>
      <c r="DVQ383" s="42"/>
      <c r="DVR383" s="42"/>
      <c r="DVS383" s="42"/>
      <c r="DVT383" s="42"/>
      <c r="DVU383" s="42"/>
      <c r="DVV383" s="42"/>
      <c r="DVW383" s="42"/>
      <c r="DVX383" s="42"/>
      <c r="DVY383" s="42"/>
      <c r="DVZ383" s="42"/>
      <c r="DWA383" s="42"/>
      <c r="DWB383" s="42"/>
      <c r="DWC383" s="42"/>
      <c r="DWD383" s="42"/>
      <c r="DWE383" s="42"/>
      <c r="DWF383" s="42"/>
      <c r="DWG383" s="42"/>
      <c r="DWH383" s="42"/>
      <c r="DWI383" s="42"/>
      <c r="DWJ383" s="42"/>
      <c r="DWK383" s="42"/>
      <c r="DWL383" s="42"/>
      <c r="DWM383" s="42"/>
      <c r="DWN383" s="42"/>
      <c r="DWO383" s="42"/>
      <c r="DWP383" s="42"/>
      <c r="DWQ383" s="42"/>
      <c r="DWR383" s="42"/>
      <c r="DWS383" s="42"/>
      <c r="DWT383" s="42"/>
      <c r="DWU383" s="42"/>
      <c r="DWV383" s="42"/>
      <c r="DWW383" s="42"/>
      <c r="DWX383" s="42"/>
      <c r="DWY383" s="42"/>
      <c r="DWZ383" s="42"/>
      <c r="DXA383" s="42"/>
      <c r="DXB383" s="42"/>
      <c r="DXC383" s="42"/>
      <c r="DXD383" s="42"/>
      <c r="DXE383" s="42"/>
      <c r="DXF383" s="42"/>
      <c r="DXG383" s="42"/>
      <c r="DXH383" s="42"/>
      <c r="DXI383" s="42"/>
      <c r="DXJ383" s="42"/>
      <c r="DXK383" s="42"/>
      <c r="DXL383" s="42"/>
      <c r="DXM383" s="42"/>
      <c r="DXN383" s="42"/>
      <c r="DXO383" s="42"/>
      <c r="DXP383" s="42"/>
      <c r="DXQ383" s="42"/>
      <c r="DXR383" s="42"/>
      <c r="DXS383" s="42"/>
      <c r="DXT383" s="42"/>
      <c r="DXU383" s="42"/>
      <c r="DXV383" s="42"/>
      <c r="DXW383" s="42"/>
      <c r="DXX383" s="42"/>
      <c r="DXY383" s="42"/>
      <c r="DXZ383" s="42"/>
      <c r="DYA383" s="42"/>
      <c r="DYB383" s="42"/>
      <c r="DYC383" s="42"/>
      <c r="DYD383" s="42"/>
      <c r="DYE383" s="42"/>
      <c r="DYF383" s="42"/>
      <c r="DYG383" s="42"/>
      <c r="DYH383" s="42"/>
      <c r="DYI383" s="42"/>
      <c r="DYJ383" s="42"/>
      <c r="DYK383" s="42"/>
      <c r="DYL383" s="42"/>
      <c r="DYM383" s="42"/>
      <c r="DYN383" s="42"/>
      <c r="DYO383" s="42"/>
      <c r="DYP383" s="42"/>
      <c r="DYQ383" s="42"/>
      <c r="DYR383" s="42"/>
      <c r="DYS383" s="42"/>
      <c r="DYT383" s="42"/>
      <c r="DYU383" s="42"/>
      <c r="DYV383" s="42"/>
      <c r="DYW383" s="42"/>
      <c r="DYX383" s="42"/>
      <c r="DYY383" s="42"/>
      <c r="DYZ383" s="42"/>
      <c r="DZA383" s="42"/>
      <c r="DZB383" s="42"/>
      <c r="DZC383" s="42"/>
      <c r="DZD383" s="42"/>
      <c r="DZE383" s="42"/>
      <c r="DZF383" s="42"/>
      <c r="DZG383" s="42"/>
      <c r="DZH383" s="42"/>
      <c r="DZI383" s="42"/>
      <c r="DZJ383" s="42"/>
      <c r="DZK383" s="42"/>
      <c r="DZL383" s="42"/>
      <c r="DZM383" s="42"/>
      <c r="DZN383" s="42"/>
      <c r="DZO383" s="42"/>
      <c r="DZP383" s="42"/>
      <c r="DZQ383" s="42"/>
      <c r="DZR383" s="42"/>
      <c r="DZS383" s="42"/>
      <c r="DZT383" s="42"/>
      <c r="DZU383" s="42"/>
      <c r="DZV383" s="42"/>
      <c r="DZW383" s="42"/>
      <c r="DZX383" s="42"/>
      <c r="DZY383" s="42"/>
      <c r="DZZ383" s="42"/>
      <c r="EAA383" s="42"/>
      <c r="EAB383" s="42"/>
      <c r="EAC383" s="42"/>
      <c r="EAD383" s="42"/>
      <c r="EAE383" s="42"/>
      <c r="EAF383" s="42"/>
      <c r="EAG383" s="42"/>
      <c r="EAH383" s="42"/>
      <c r="EAI383" s="42"/>
      <c r="EAJ383" s="42"/>
      <c r="EAK383" s="42"/>
      <c r="EAL383" s="42"/>
      <c r="EAM383" s="42"/>
      <c r="EAN383" s="42"/>
      <c r="EAO383" s="42"/>
      <c r="EAP383" s="42"/>
      <c r="EAQ383" s="42"/>
      <c r="EAR383" s="42"/>
      <c r="EAS383" s="42"/>
      <c r="EAT383" s="42"/>
      <c r="EAU383" s="42"/>
      <c r="EAV383" s="42"/>
      <c r="EAW383" s="42"/>
      <c r="EAX383" s="42"/>
      <c r="EAY383" s="42"/>
      <c r="EAZ383" s="42"/>
      <c r="EBA383" s="42"/>
      <c r="EBB383" s="42"/>
      <c r="EBC383" s="42"/>
      <c r="EBD383" s="42"/>
      <c r="EBE383" s="42"/>
      <c r="EBF383" s="42"/>
      <c r="EBG383" s="42"/>
      <c r="EBH383" s="42"/>
      <c r="EBI383" s="42"/>
      <c r="EBJ383" s="42"/>
      <c r="EBK383" s="42"/>
      <c r="EBL383" s="42"/>
      <c r="EBM383" s="42"/>
      <c r="EBN383" s="42"/>
      <c r="EBO383" s="42"/>
      <c r="EBP383" s="42"/>
      <c r="EBQ383" s="42"/>
      <c r="EBR383" s="42"/>
      <c r="EBS383" s="42"/>
      <c r="EBT383" s="42"/>
      <c r="EBU383" s="42"/>
      <c r="EBV383" s="42"/>
      <c r="EBW383" s="42"/>
      <c r="EBX383" s="42"/>
      <c r="EBY383" s="42"/>
      <c r="EBZ383" s="42"/>
      <c r="ECA383" s="42"/>
      <c r="ECB383" s="42"/>
      <c r="ECC383" s="42"/>
      <c r="ECD383" s="42"/>
      <c r="ECE383" s="42"/>
      <c r="ECF383" s="42"/>
      <c r="ECG383" s="42"/>
      <c r="ECH383" s="42"/>
      <c r="ECI383" s="42"/>
      <c r="ECJ383" s="42"/>
      <c r="ECK383" s="42"/>
      <c r="ECL383" s="42"/>
      <c r="ECM383" s="42"/>
      <c r="ECN383" s="42"/>
      <c r="ECO383" s="42"/>
      <c r="ECP383" s="42"/>
      <c r="ECQ383" s="42"/>
      <c r="ECR383" s="42"/>
      <c r="ECS383" s="42"/>
      <c r="ECT383" s="42"/>
      <c r="ECU383" s="42"/>
      <c r="ECV383" s="42"/>
      <c r="ECW383" s="42"/>
      <c r="ECX383" s="42"/>
      <c r="ECY383" s="42"/>
      <c r="ECZ383" s="42"/>
      <c r="EDA383" s="42"/>
      <c r="EDB383" s="42"/>
      <c r="EDC383" s="42"/>
      <c r="EDD383" s="42"/>
      <c r="EDE383" s="42"/>
      <c r="EDF383" s="42"/>
      <c r="EDG383" s="42"/>
      <c r="EDH383" s="42"/>
      <c r="EDI383" s="42"/>
      <c r="EDJ383" s="42"/>
      <c r="EDK383" s="42"/>
      <c r="EDL383" s="42"/>
      <c r="EDM383" s="42"/>
      <c r="EDN383" s="42"/>
      <c r="EDO383" s="42"/>
      <c r="EDP383" s="42"/>
      <c r="EDQ383" s="42"/>
      <c r="EDR383" s="42"/>
      <c r="EDS383" s="42"/>
      <c r="EDT383" s="42"/>
      <c r="EDU383" s="42"/>
      <c r="EDV383" s="42"/>
      <c r="EDW383" s="42"/>
      <c r="EDX383" s="42"/>
      <c r="EDY383" s="42"/>
      <c r="EDZ383" s="42"/>
      <c r="EEA383" s="42"/>
      <c r="EEB383" s="42"/>
      <c r="EEC383" s="42"/>
      <c r="EED383" s="42"/>
      <c r="EEE383" s="42"/>
      <c r="EEF383" s="42"/>
      <c r="EEG383" s="42"/>
      <c r="EEH383" s="42"/>
      <c r="EEI383" s="42"/>
      <c r="EEJ383" s="42"/>
      <c r="EEK383" s="42"/>
      <c r="EEL383" s="42"/>
      <c r="EEM383" s="42"/>
      <c r="EEN383" s="42"/>
      <c r="EEO383" s="42"/>
      <c r="EEP383" s="42"/>
      <c r="EEQ383" s="42"/>
      <c r="EER383" s="42"/>
      <c r="EES383" s="42"/>
      <c r="EET383" s="42"/>
      <c r="EEU383" s="42"/>
      <c r="EEV383" s="42"/>
      <c r="EEW383" s="42"/>
      <c r="EEX383" s="42"/>
      <c r="EEY383" s="42"/>
      <c r="EEZ383" s="42"/>
      <c r="EFA383" s="42"/>
      <c r="EFB383" s="42"/>
      <c r="EFC383" s="42"/>
      <c r="EFD383" s="42"/>
      <c r="EFE383" s="42"/>
      <c r="EFF383" s="42"/>
      <c r="EFG383" s="42"/>
      <c r="EFH383" s="42"/>
      <c r="EFI383" s="42"/>
      <c r="EFJ383" s="42"/>
      <c r="EFK383" s="42"/>
      <c r="EFL383" s="42"/>
      <c r="EFM383" s="42"/>
      <c r="EFN383" s="42"/>
      <c r="EFO383" s="42"/>
      <c r="EFP383" s="42"/>
      <c r="EFQ383" s="42"/>
      <c r="EFR383" s="42"/>
      <c r="EFS383" s="42"/>
      <c r="EFT383" s="42"/>
      <c r="EFU383" s="42"/>
      <c r="EFV383" s="42"/>
      <c r="EFW383" s="42"/>
      <c r="EFX383" s="42"/>
      <c r="EFY383" s="42"/>
      <c r="EFZ383" s="42"/>
      <c r="EGA383" s="42"/>
      <c r="EGB383" s="42"/>
      <c r="EGC383" s="42"/>
      <c r="EGD383" s="42"/>
      <c r="EGE383" s="42"/>
      <c r="EGF383" s="42"/>
      <c r="EGG383" s="42"/>
      <c r="EGH383" s="42"/>
      <c r="EGI383" s="42"/>
      <c r="EGJ383" s="42"/>
      <c r="EGK383" s="42"/>
      <c r="EGL383" s="42"/>
      <c r="EGM383" s="42"/>
      <c r="EGN383" s="42"/>
      <c r="EGO383" s="42"/>
      <c r="EGP383" s="42"/>
      <c r="EGQ383" s="42"/>
      <c r="EGR383" s="42"/>
      <c r="EGS383" s="42"/>
      <c r="EGT383" s="42"/>
      <c r="EGU383" s="42"/>
      <c r="EGV383" s="42"/>
      <c r="EGW383" s="42"/>
      <c r="EGX383" s="42"/>
      <c r="EGY383" s="42"/>
      <c r="EGZ383" s="42"/>
      <c r="EHA383" s="42"/>
      <c r="EHB383" s="42"/>
      <c r="EHC383" s="42"/>
      <c r="EHD383" s="42"/>
      <c r="EHE383" s="42"/>
      <c r="EHF383" s="42"/>
      <c r="EHG383" s="42"/>
      <c r="EHH383" s="42"/>
      <c r="EHI383" s="42"/>
      <c r="EHJ383" s="42"/>
      <c r="EHK383" s="42"/>
      <c r="EHL383" s="42"/>
      <c r="EHM383" s="42"/>
      <c r="EHN383" s="42"/>
      <c r="EHO383" s="42"/>
      <c r="EHP383" s="42"/>
      <c r="EHQ383" s="42"/>
      <c r="EHR383" s="42"/>
      <c r="EHS383" s="42"/>
      <c r="EHT383" s="42"/>
      <c r="EHU383" s="42"/>
      <c r="EHV383" s="42"/>
      <c r="EHW383" s="42"/>
      <c r="EHX383" s="42"/>
      <c r="EHY383" s="42"/>
      <c r="EHZ383" s="42"/>
      <c r="EIA383" s="42"/>
      <c r="EIB383" s="42"/>
      <c r="EIC383" s="42"/>
      <c r="EID383" s="42"/>
      <c r="EIE383" s="42"/>
      <c r="EIF383" s="42"/>
      <c r="EIG383" s="42"/>
      <c r="EIH383" s="42"/>
      <c r="EII383" s="42"/>
      <c r="EIJ383" s="42"/>
      <c r="EIK383" s="42"/>
      <c r="EIL383" s="42"/>
      <c r="EIM383" s="42"/>
      <c r="EIN383" s="42"/>
      <c r="EIO383" s="42"/>
      <c r="EIP383" s="42"/>
      <c r="EIQ383" s="42"/>
      <c r="EIR383" s="42"/>
      <c r="EIS383" s="42"/>
      <c r="EIT383" s="42"/>
      <c r="EIU383" s="42"/>
      <c r="EIV383" s="42"/>
      <c r="EIW383" s="42"/>
      <c r="EIX383" s="42"/>
      <c r="EIY383" s="42"/>
      <c r="EIZ383" s="42"/>
      <c r="EJA383" s="42"/>
      <c r="EJB383" s="42"/>
      <c r="EJC383" s="42"/>
      <c r="EJD383" s="42"/>
      <c r="EJE383" s="42"/>
      <c r="EJF383" s="42"/>
      <c r="EJG383" s="42"/>
      <c r="EJH383" s="42"/>
      <c r="EJI383" s="42"/>
      <c r="EJJ383" s="42"/>
      <c r="EJK383" s="42"/>
      <c r="EJL383" s="42"/>
      <c r="EJM383" s="42"/>
      <c r="EJN383" s="42"/>
      <c r="EJO383" s="42"/>
      <c r="EJP383" s="42"/>
      <c r="EJQ383" s="42"/>
      <c r="EJR383" s="42"/>
      <c r="EJS383" s="42"/>
      <c r="EJT383" s="42"/>
      <c r="EJU383" s="42"/>
      <c r="EJV383" s="42"/>
      <c r="EJW383" s="42"/>
      <c r="EJX383" s="42"/>
      <c r="EJY383" s="42"/>
      <c r="EJZ383" s="42"/>
      <c r="EKA383" s="42"/>
      <c r="EKB383" s="42"/>
      <c r="EKC383" s="42"/>
      <c r="EKD383" s="42"/>
      <c r="EKE383" s="42"/>
      <c r="EKF383" s="42"/>
      <c r="EKG383" s="42"/>
      <c r="EKH383" s="42"/>
      <c r="EKI383" s="42"/>
      <c r="EKJ383" s="42"/>
      <c r="EKK383" s="42"/>
      <c r="EKL383" s="42"/>
      <c r="EKM383" s="42"/>
      <c r="EKN383" s="42"/>
      <c r="EKO383" s="42"/>
      <c r="EKP383" s="42"/>
      <c r="EKQ383" s="42"/>
      <c r="EKR383" s="42"/>
      <c r="EKS383" s="42"/>
      <c r="EKT383" s="42"/>
      <c r="EKU383" s="42"/>
      <c r="EKV383" s="42"/>
      <c r="EKW383" s="42"/>
      <c r="EKX383" s="42"/>
      <c r="EKY383" s="42"/>
      <c r="EKZ383" s="42"/>
      <c r="ELA383" s="42"/>
      <c r="ELB383" s="42"/>
      <c r="ELC383" s="42"/>
      <c r="ELD383" s="42"/>
      <c r="ELE383" s="42"/>
      <c r="ELF383" s="42"/>
      <c r="ELG383" s="42"/>
      <c r="ELH383" s="42"/>
      <c r="ELI383" s="42"/>
      <c r="ELJ383" s="42"/>
      <c r="ELK383" s="42"/>
      <c r="ELL383" s="42"/>
      <c r="ELM383" s="42"/>
      <c r="ELN383" s="42"/>
      <c r="ELO383" s="42"/>
      <c r="ELP383" s="42"/>
      <c r="ELQ383" s="42"/>
      <c r="ELR383" s="42"/>
      <c r="ELS383" s="42"/>
      <c r="ELT383" s="42"/>
      <c r="ELU383" s="42"/>
      <c r="ELV383" s="42"/>
      <c r="ELW383" s="42"/>
      <c r="ELX383" s="42"/>
      <c r="ELY383" s="42"/>
      <c r="ELZ383" s="42"/>
      <c r="EMA383" s="42"/>
      <c r="EMB383" s="42"/>
      <c r="EMC383" s="42"/>
      <c r="EMD383" s="42"/>
      <c r="EME383" s="42"/>
      <c r="EMF383" s="42"/>
      <c r="EMG383" s="42"/>
      <c r="EMH383" s="42"/>
      <c r="EMI383" s="42"/>
      <c r="EMJ383" s="42"/>
      <c r="EMK383" s="42"/>
      <c r="EML383" s="42"/>
      <c r="EMM383" s="42"/>
      <c r="EMN383" s="42"/>
      <c r="EMO383" s="42"/>
      <c r="EMP383" s="42"/>
      <c r="EMQ383" s="42"/>
      <c r="EMR383" s="42"/>
      <c r="EMS383" s="42"/>
      <c r="EMT383" s="42"/>
      <c r="EMU383" s="42"/>
      <c r="EMV383" s="42"/>
      <c r="EMW383" s="42"/>
      <c r="EMX383" s="42"/>
      <c r="EMY383" s="42"/>
      <c r="EMZ383" s="42"/>
      <c r="ENA383" s="42"/>
      <c r="ENB383" s="42"/>
      <c r="ENC383" s="42"/>
      <c r="END383" s="42"/>
      <c r="ENE383" s="42"/>
      <c r="ENF383" s="42"/>
      <c r="ENG383" s="42"/>
      <c r="ENH383" s="42"/>
      <c r="ENI383" s="42"/>
      <c r="ENJ383" s="42"/>
      <c r="ENK383" s="42"/>
      <c r="ENL383" s="42"/>
      <c r="ENM383" s="42"/>
      <c r="ENN383" s="42"/>
      <c r="ENO383" s="42"/>
      <c r="ENP383" s="42"/>
      <c r="ENQ383" s="42"/>
      <c r="ENR383" s="42"/>
      <c r="ENS383" s="42"/>
      <c r="ENT383" s="42"/>
      <c r="ENU383" s="42"/>
      <c r="ENV383" s="42"/>
      <c r="ENW383" s="42"/>
      <c r="ENX383" s="42"/>
      <c r="ENY383" s="42"/>
      <c r="ENZ383" s="42"/>
      <c r="EOA383" s="42"/>
      <c r="EOB383" s="42"/>
      <c r="EOC383" s="42"/>
      <c r="EOD383" s="42"/>
      <c r="EOE383" s="42"/>
      <c r="EOF383" s="42"/>
      <c r="EOG383" s="42"/>
      <c r="EOH383" s="42"/>
      <c r="EOI383" s="42"/>
      <c r="EOJ383" s="42"/>
      <c r="EOK383" s="42"/>
      <c r="EOL383" s="42"/>
      <c r="EOM383" s="42"/>
      <c r="EON383" s="42"/>
      <c r="EOO383" s="42"/>
      <c r="EOP383" s="42"/>
      <c r="EOQ383" s="42"/>
      <c r="EOR383" s="42"/>
      <c r="EOS383" s="42"/>
      <c r="EOT383" s="42"/>
      <c r="EOU383" s="42"/>
      <c r="EOV383" s="42"/>
      <c r="EOW383" s="42"/>
      <c r="EOX383" s="42"/>
      <c r="EOY383" s="42"/>
      <c r="EOZ383" s="42"/>
      <c r="EPA383" s="42"/>
      <c r="EPB383" s="42"/>
      <c r="EPC383" s="42"/>
      <c r="EPD383" s="42"/>
      <c r="EPE383" s="42"/>
      <c r="EPF383" s="42"/>
      <c r="EPG383" s="42"/>
      <c r="EPH383" s="42"/>
      <c r="EPI383" s="42"/>
      <c r="EPJ383" s="42"/>
      <c r="EPK383" s="42"/>
      <c r="EPL383" s="42"/>
      <c r="EPM383" s="42"/>
      <c r="EPN383" s="42"/>
      <c r="EPO383" s="42"/>
      <c r="EPP383" s="42"/>
      <c r="EPQ383" s="42"/>
      <c r="EPR383" s="42"/>
      <c r="EPS383" s="42"/>
      <c r="EPT383" s="42"/>
      <c r="EPU383" s="42"/>
      <c r="EPV383" s="42"/>
      <c r="EPW383" s="42"/>
      <c r="EPX383" s="42"/>
      <c r="EPY383" s="42"/>
      <c r="EPZ383" s="42"/>
      <c r="EQA383" s="42"/>
      <c r="EQB383" s="42"/>
      <c r="EQC383" s="42"/>
      <c r="EQD383" s="42"/>
      <c r="EQE383" s="42"/>
      <c r="EQF383" s="42"/>
      <c r="EQG383" s="42"/>
      <c r="EQH383" s="42"/>
      <c r="EQI383" s="42"/>
      <c r="EQJ383" s="42"/>
      <c r="EQK383" s="42"/>
      <c r="EQL383" s="42"/>
      <c r="EQM383" s="42"/>
      <c r="EQN383" s="42"/>
      <c r="EQO383" s="42"/>
      <c r="EQP383" s="42"/>
      <c r="EQQ383" s="42"/>
      <c r="EQR383" s="42"/>
      <c r="EQS383" s="42"/>
      <c r="EQT383" s="42"/>
      <c r="EQU383" s="42"/>
      <c r="EQV383" s="42"/>
      <c r="EQW383" s="42"/>
      <c r="EQX383" s="42"/>
      <c r="EQY383" s="42"/>
      <c r="EQZ383" s="42"/>
      <c r="ERA383" s="42"/>
      <c r="ERB383" s="42"/>
      <c r="ERC383" s="42"/>
      <c r="ERD383" s="42"/>
      <c r="ERE383" s="42"/>
      <c r="ERF383" s="42"/>
      <c r="ERG383" s="42"/>
      <c r="ERH383" s="42"/>
      <c r="ERI383" s="42"/>
      <c r="ERJ383" s="42"/>
      <c r="ERK383" s="42"/>
      <c r="ERL383" s="42"/>
      <c r="ERM383" s="42"/>
      <c r="ERN383" s="42"/>
      <c r="ERO383" s="42"/>
      <c r="ERP383" s="42"/>
      <c r="ERQ383" s="42"/>
      <c r="ERR383" s="42"/>
      <c r="ERS383" s="42"/>
      <c r="ERT383" s="42"/>
      <c r="ERU383" s="42"/>
      <c r="ERV383" s="42"/>
      <c r="ERW383" s="42"/>
      <c r="ERX383" s="42"/>
      <c r="ERY383" s="42"/>
      <c r="ERZ383" s="42"/>
      <c r="ESA383" s="42"/>
      <c r="ESB383" s="42"/>
      <c r="ESC383" s="42"/>
      <c r="ESD383" s="42"/>
      <c r="ESE383" s="42"/>
      <c r="ESF383" s="42"/>
      <c r="ESG383" s="42"/>
      <c r="ESH383" s="42"/>
      <c r="ESI383" s="42"/>
      <c r="ESJ383" s="42"/>
      <c r="ESK383" s="42"/>
      <c r="ESL383" s="42"/>
      <c r="ESM383" s="42"/>
      <c r="ESN383" s="42"/>
      <c r="ESO383" s="42"/>
      <c r="ESP383" s="42"/>
      <c r="ESQ383" s="42"/>
      <c r="ESR383" s="42"/>
      <c r="ESS383" s="42"/>
      <c r="EST383" s="42"/>
      <c r="ESU383" s="42"/>
      <c r="ESV383" s="42"/>
      <c r="ESW383" s="42"/>
      <c r="ESX383" s="42"/>
      <c r="ESY383" s="42"/>
      <c r="ESZ383" s="42"/>
      <c r="ETA383" s="42"/>
      <c r="ETB383" s="42"/>
      <c r="ETC383" s="42"/>
      <c r="ETD383" s="42"/>
      <c r="ETE383" s="42"/>
      <c r="ETF383" s="42"/>
      <c r="ETG383" s="42"/>
      <c r="ETH383" s="42"/>
      <c r="ETI383" s="42"/>
      <c r="ETJ383" s="42"/>
      <c r="ETK383" s="42"/>
      <c r="ETL383" s="42"/>
      <c r="ETM383" s="42"/>
      <c r="ETN383" s="42"/>
      <c r="ETO383" s="42"/>
      <c r="ETP383" s="42"/>
      <c r="ETQ383" s="42"/>
      <c r="ETR383" s="42"/>
      <c r="ETS383" s="42"/>
      <c r="ETT383" s="42"/>
      <c r="ETU383" s="42"/>
      <c r="ETV383" s="42"/>
      <c r="ETW383" s="42"/>
      <c r="ETX383" s="42"/>
      <c r="ETY383" s="42"/>
      <c r="ETZ383" s="42"/>
      <c r="EUA383" s="42"/>
      <c r="EUB383" s="42"/>
      <c r="EUC383" s="42"/>
      <c r="EUD383" s="42"/>
      <c r="EUE383" s="42"/>
      <c r="EUF383" s="42"/>
      <c r="EUG383" s="42"/>
      <c r="EUH383" s="42"/>
      <c r="EUI383" s="42"/>
      <c r="EUJ383" s="42"/>
      <c r="EUK383" s="42"/>
      <c r="EUL383" s="42"/>
      <c r="EUM383" s="42"/>
      <c r="EUN383" s="42"/>
      <c r="EUO383" s="42"/>
      <c r="EUP383" s="42"/>
      <c r="EUQ383" s="42"/>
      <c r="EUR383" s="42"/>
      <c r="EUS383" s="42"/>
      <c r="EUT383" s="42"/>
      <c r="EUU383" s="42"/>
      <c r="EUV383" s="42"/>
      <c r="EUW383" s="42"/>
      <c r="EUX383" s="42"/>
      <c r="EUY383" s="42"/>
      <c r="EUZ383" s="42"/>
      <c r="EVA383" s="42"/>
      <c r="EVB383" s="42"/>
      <c r="EVC383" s="42"/>
      <c r="EVD383" s="42"/>
      <c r="EVE383" s="42"/>
      <c r="EVF383" s="42"/>
      <c r="EVG383" s="42"/>
      <c r="EVH383" s="42"/>
      <c r="EVI383" s="42"/>
      <c r="EVJ383" s="42"/>
      <c r="EVK383" s="42"/>
      <c r="EVL383" s="42"/>
      <c r="EVM383" s="42"/>
      <c r="EVN383" s="42"/>
      <c r="EVO383" s="42"/>
      <c r="EVP383" s="42"/>
      <c r="EVQ383" s="42"/>
      <c r="EVR383" s="42"/>
      <c r="EVS383" s="42"/>
      <c r="EVT383" s="42"/>
      <c r="EVU383" s="42"/>
      <c r="EVV383" s="42"/>
      <c r="EVW383" s="42"/>
      <c r="EVX383" s="42"/>
      <c r="EVY383" s="42"/>
      <c r="EVZ383" s="42"/>
      <c r="EWA383" s="42"/>
      <c r="EWB383" s="42"/>
      <c r="EWC383" s="42"/>
      <c r="EWD383" s="42"/>
      <c r="EWE383" s="42"/>
      <c r="EWF383" s="42"/>
      <c r="EWG383" s="42"/>
      <c r="EWH383" s="42"/>
      <c r="EWI383" s="42"/>
      <c r="EWJ383" s="42"/>
      <c r="EWK383" s="42"/>
      <c r="EWL383" s="42"/>
      <c r="EWM383" s="42"/>
      <c r="EWN383" s="42"/>
      <c r="EWO383" s="42"/>
      <c r="EWP383" s="42"/>
      <c r="EWQ383" s="42"/>
      <c r="EWR383" s="42"/>
      <c r="EWS383" s="42"/>
      <c r="EWT383" s="42"/>
      <c r="EWU383" s="42"/>
      <c r="EWV383" s="42"/>
      <c r="EWW383" s="42"/>
      <c r="EWX383" s="42"/>
      <c r="EWY383" s="42"/>
      <c r="EWZ383" s="42"/>
      <c r="EXA383" s="42"/>
      <c r="EXB383" s="42"/>
      <c r="EXC383" s="42"/>
      <c r="EXD383" s="42"/>
      <c r="EXE383" s="42"/>
      <c r="EXF383" s="42"/>
      <c r="EXG383" s="42"/>
      <c r="EXH383" s="42"/>
      <c r="EXI383" s="42"/>
      <c r="EXJ383" s="42"/>
      <c r="EXK383" s="42"/>
      <c r="EXL383" s="42"/>
      <c r="EXM383" s="42"/>
      <c r="EXN383" s="42"/>
      <c r="EXO383" s="42"/>
      <c r="EXP383" s="42"/>
      <c r="EXQ383" s="42"/>
      <c r="EXR383" s="42"/>
      <c r="EXS383" s="42"/>
      <c r="EXT383" s="42"/>
      <c r="EXU383" s="42"/>
      <c r="EXV383" s="42"/>
      <c r="EXW383" s="42"/>
      <c r="EXX383" s="42"/>
      <c r="EXY383" s="42"/>
      <c r="EXZ383" s="42"/>
      <c r="EYA383" s="42"/>
      <c r="EYB383" s="42"/>
      <c r="EYC383" s="42"/>
      <c r="EYD383" s="42"/>
      <c r="EYE383" s="42"/>
      <c r="EYF383" s="42"/>
      <c r="EYG383" s="42"/>
      <c r="EYH383" s="42"/>
      <c r="EYI383" s="42"/>
      <c r="EYJ383" s="42"/>
      <c r="EYK383" s="42"/>
      <c r="EYL383" s="42"/>
      <c r="EYM383" s="42"/>
      <c r="EYN383" s="42"/>
      <c r="EYO383" s="42"/>
      <c r="EYP383" s="42"/>
      <c r="EYQ383" s="42"/>
      <c r="EYR383" s="42"/>
      <c r="EYS383" s="42"/>
      <c r="EYT383" s="42"/>
      <c r="EYU383" s="42"/>
      <c r="EYV383" s="42"/>
      <c r="EYW383" s="42"/>
      <c r="EYX383" s="42"/>
      <c r="EYY383" s="42"/>
      <c r="EYZ383" s="42"/>
      <c r="EZA383" s="42"/>
      <c r="EZB383" s="42"/>
      <c r="EZC383" s="42"/>
      <c r="EZD383" s="42"/>
      <c r="EZE383" s="42"/>
      <c r="EZF383" s="42"/>
      <c r="EZG383" s="42"/>
      <c r="EZH383" s="42"/>
      <c r="EZI383" s="42"/>
      <c r="EZJ383" s="42"/>
      <c r="EZK383" s="42"/>
      <c r="EZL383" s="42"/>
      <c r="EZM383" s="42"/>
      <c r="EZN383" s="42"/>
      <c r="EZO383" s="42"/>
      <c r="EZP383" s="42"/>
      <c r="EZQ383" s="42"/>
      <c r="EZR383" s="42"/>
      <c r="EZS383" s="42"/>
      <c r="EZT383" s="42"/>
      <c r="EZU383" s="42"/>
      <c r="EZV383" s="42"/>
      <c r="EZW383" s="42"/>
      <c r="EZX383" s="42"/>
      <c r="EZY383" s="42"/>
      <c r="EZZ383" s="42"/>
      <c r="FAA383" s="42"/>
      <c r="FAB383" s="42"/>
      <c r="FAC383" s="42"/>
      <c r="FAD383" s="42"/>
      <c r="FAE383" s="42"/>
      <c r="FAF383" s="42"/>
      <c r="FAG383" s="42"/>
      <c r="FAH383" s="42"/>
      <c r="FAI383" s="42"/>
      <c r="FAJ383" s="42"/>
      <c r="FAK383" s="42"/>
      <c r="FAL383" s="42"/>
      <c r="FAM383" s="42"/>
      <c r="FAN383" s="42"/>
      <c r="FAO383" s="42"/>
      <c r="FAP383" s="42"/>
      <c r="FAQ383" s="42"/>
      <c r="FAR383" s="42"/>
      <c r="FAS383" s="42"/>
      <c r="FAT383" s="42"/>
      <c r="FAU383" s="42"/>
      <c r="FAV383" s="42"/>
      <c r="FAW383" s="42"/>
      <c r="FAX383" s="42"/>
      <c r="FAY383" s="42"/>
      <c r="FAZ383" s="42"/>
      <c r="FBA383" s="42"/>
      <c r="FBB383" s="42"/>
      <c r="FBC383" s="42"/>
      <c r="FBD383" s="42"/>
      <c r="FBE383" s="42"/>
      <c r="FBF383" s="42"/>
      <c r="FBG383" s="42"/>
      <c r="FBH383" s="42"/>
      <c r="FBI383" s="42"/>
      <c r="FBJ383" s="42"/>
      <c r="FBK383" s="42"/>
      <c r="FBL383" s="42"/>
      <c r="FBM383" s="42"/>
      <c r="FBN383" s="42"/>
      <c r="FBO383" s="42"/>
      <c r="FBP383" s="42"/>
      <c r="FBQ383" s="42"/>
      <c r="FBR383" s="42"/>
      <c r="FBS383" s="42"/>
      <c r="FBT383" s="42"/>
      <c r="FBU383" s="42"/>
      <c r="FBV383" s="42"/>
      <c r="FBW383" s="42"/>
      <c r="FBX383" s="42"/>
      <c r="FBY383" s="42"/>
      <c r="FBZ383" s="42"/>
      <c r="FCA383" s="42"/>
      <c r="FCB383" s="42"/>
      <c r="FCC383" s="42"/>
      <c r="FCD383" s="42"/>
      <c r="FCE383" s="42"/>
      <c r="FCF383" s="42"/>
      <c r="FCG383" s="42"/>
      <c r="FCH383" s="42"/>
      <c r="FCI383" s="42"/>
      <c r="FCJ383" s="42"/>
      <c r="FCK383" s="42"/>
      <c r="FCL383" s="42"/>
      <c r="FCM383" s="42"/>
      <c r="FCN383" s="42"/>
      <c r="FCO383" s="42"/>
      <c r="FCP383" s="42"/>
      <c r="FCQ383" s="42"/>
      <c r="FCR383" s="42"/>
      <c r="FCS383" s="42"/>
      <c r="FCT383" s="42"/>
      <c r="FCU383" s="42"/>
      <c r="FCV383" s="42"/>
      <c r="FCW383" s="42"/>
      <c r="FCX383" s="42"/>
      <c r="FCY383" s="42"/>
      <c r="FCZ383" s="42"/>
      <c r="FDA383" s="42"/>
      <c r="FDB383" s="42"/>
      <c r="FDC383" s="42"/>
      <c r="FDD383" s="42"/>
      <c r="FDE383" s="42"/>
      <c r="FDF383" s="42"/>
      <c r="FDG383" s="42"/>
      <c r="FDH383" s="42"/>
      <c r="FDI383" s="42"/>
      <c r="FDJ383" s="42"/>
      <c r="FDK383" s="42"/>
      <c r="FDL383" s="42"/>
      <c r="FDM383" s="42"/>
      <c r="FDN383" s="42"/>
      <c r="FDO383" s="42"/>
      <c r="FDP383" s="42"/>
      <c r="FDQ383" s="42"/>
      <c r="FDR383" s="42"/>
      <c r="FDS383" s="42"/>
      <c r="FDT383" s="42"/>
      <c r="FDU383" s="42"/>
      <c r="FDV383" s="42"/>
      <c r="FDW383" s="42"/>
      <c r="FDX383" s="42"/>
      <c r="FDY383" s="42"/>
      <c r="FDZ383" s="42"/>
      <c r="FEA383" s="42"/>
      <c r="FEB383" s="42"/>
      <c r="FEC383" s="42"/>
      <c r="FED383" s="42"/>
      <c r="FEE383" s="42"/>
      <c r="FEF383" s="42"/>
      <c r="FEG383" s="42"/>
      <c r="FEH383" s="42"/>
      <c r="FEI383" s="42"/>
      <c r="FEJ383" s="42"/>
      <c r="FEK383" s="42"/>
      <c r="FEL383" s="42"/>
      <c r="FEM383" s="42"/>
      <c r="FEN383" s="42"/>
      <c r="FEO383" s="42"/>
      <c r="FEP383" s="42"/>
      <c r="FEQ383" s="42"/>
      <c r="FER383" s="42"/>
      <c r="FES383" s="42"/>
      <c r="FET383" s="42"/>
      <c r="FEU383" s="42"/>
      <c r="FEV383" s="42"/>
      <c r="FEW383" s="42"/>
      <c r="FEX383" s="42"/>
      <c r="FEY383" s="42"/>
      <c r="FEZ383" s="42"/>
      <c r="FFA383" s="42"/>
      <c r="FFB383" s="42"/>
      <c r="FFC383" s="42"/>
      <c r="FFD383" s="42"/>
      <c r="FFE383" s="42"/>
      <c r="FFF383" s="42"/>
      <c r="FFG383" s="42"/>
      <c r="FFH383" s="42"/>
      <c r="FFI383" s="42"/>
      <c r="FFJ383" s="42"/>
      <c r="FFK383" s="42"/>
      <c r="FFL383" s="42"/>
      <c r="FFM383" s="42"/>
      <c r="FFN383" s="42"/>
      <c r="FFO383" s="42"/>
      <c r="FFP383" s="42"/>
      <c r="FFQ383" s="42"/>
      <c r="FFR383" s="42"/>
      <c r="FFS383" s="42"/>
      <c r="FFT383" s="42"/>
      <c r="FFU383" s="42"/>
      <c r="FFV383" s="42"/>
      <c r="FFW383" s="42"/>
      <c r="FFX383" s="42"/>
      <c r="FFY383" s="42"/>
      <c r="FFZ383" s="42"/>
      <c r="FGA383" s="42"/>
      <c r="FGB383" s="42"/>
      <c r="FGC383" s="42"/>
      <c r="FGD383" s="42"/>
      <c r="FGE383" s="42"/>
      <c r="FGF383" s="42"/>
      <c r="FGG383" s="42"/>
      <c r="FGH383" s="42"/>
      <c r="FGI383" s="42"/>
      <c r="FGJ383" s="42"/>
      <c r="FGK383" s="42"/>
      <c r="FGL383" s="42"/>
      <c r="FGM383" s="42"/>
      <c r="FGN383" s="42"/>
      <c r="FGO383" s="42"/>
      <c r="FGP383" s="42"/>
      <c r="FGQ383" s="42"/>
      <c r="FGR383" s="42"/>
      <c r="FGS383" s="42"/>
      <c r="FGT383" s="42"/>
      <c r="FGU383" s="42"/>
      <c r="FGV383" s="42"/>
      <c r="FGW383" s="42"/>
      <c r="FGX383" s="42"/>
      <c r="FGY383" s="42"/>
      <c r="FGZ383" s="42"/>
      <c r="FHA383" s="42"/>
      <c r="FHB383" s="42"/>
      <c r="FHC383" s="42"/>
      <c r="FHD383" s="42"/>
      <c r="FHE383" s="42"/>
      <c r="FHF383" s="42"/>
      <c r="FHG383" s="42"/>
      <c r="FHH383" s="42"/>
      <c r="FHI383" s="42"/>
      <c r="FHJ383" s="42"/>
      <c r="FHK383" s="42"/>
      <c r="FHL383" s="42"/>
      <c r="FHM383" s="42"/>
      <c r="FHN383" s="42"/>
      <c r="FHO383" s="42"/>
      <c r="FHP383" s="42"/>
      <c r="FHQ383" s="42"/>
      <c r="FHR383" s="42"/>
      <c r="FHS383" s="42"/>
      <c r="FHT383" s="42"/>
      <c r="FHU383" s="42"/>
      <c r="FHV383" s="42"/>
      <c r="FHW383" s="42"/>
      <c r="FHX383" s="42"/>
      <c r="FHY383" s="42"/>
      <c r="FHZ383" s="42"/>
      <c r="FIA383" s="42"/>
      <c r="FIB383" s="42"/>
      <c r="FIC383" s="42"/>
      <c r="FID383" s="42"/>
      <c r="FIE383" s="42"/>
      <c r="FIF383" s="42"/>
      <c r="FIG383" s="42"/>
      <c r="FIH383" s="42"/>
      <c r="FII383" s="42"/>
      <c r="FIJ383" s="42"/>
      <c r="FIK383" s="42"/>
      <c r="FIL383" s="42"/>
      <c r="FIM383" s="42"/>
      <c r="FIN383" s="42"/>
      <c r="FIO383" s="42"/>
      <c r="FIP383" s="42"/>
      <c r="FIQ383" s="42"/>
      <c r="FIR383" s="42"/>
      <c r="FIS383" s="42"/>
      <c r="FIT383" s="42"/>
      <c r="FIU383" s="42"/>
      <c r="FIV383" s="42"/>
      <c r="FIW383" s="42"/>
      <c r="FIX383" s="42"/>
      <c r="FIY383" s="42"/>
      <c r="FIZ383" s="42"/>
      <c r="FJA383" s="42"/>
      <c r="FJB383" s="42"/>
      <c r="FJC383" s="42"/>
      <c r="FJD383" s="42"/>
      <c r="FJE383" s="42"/>
      <c r="FJF383" s="42"/>
      <c r="FJG383" s="42"/>
      <c r="FJH383" s="42"/>
      <c r="FJI383" s="42"/>
      <c r="FJJ383" s="42"/>
      <c r="FJK383" s="42"/>
      <c r="FJL383" s="42"/>
      <c r="FJM383" s="42"/>
      <c r="FJN383" s="42"/>
      <c r="FJO383" s="42"/>
      <c r="FJP383" s="42"/>
      <c r="FJQ383" s="42"/>
      <c r="FJR383" s="42"/>
      <c r="FJS383" s="42"/>
      <c r="FJT383" s="42"/>
      <c r="FJU383" s="42"/>
      <c r="FJV383" s="42"/>
      <c r="FJW383" s="42"/>
      <c r="FJX383" s="42"/>
      <c r="FJY383" s="42"/>
      <c r="FJZ383" s="42"/>
      <c r="FKA383" s="42"/>
      <c r="FKB383" s="42"/>
      <c r="FKC383" s="42"/>
      <c r="FKD383" s="42"/>
      <c r="FKE383" s="42"/>
      <c r="FKF383" s="42"/>
      <c r="FKG383" s="42"/>
      <c r="FKH383" s="42"/>
      <c r="FKI383" s="42"/>
      <c r="FKJ383" s="42"/>
      <c r="FKK383" s="42"/>
      <c r="FKL383" s="42"/>
      <c r="FKM383" s="42"/>
      <c r="FKN383" s="42"/>
      <c r="FKO383" s="42"/>
      <c r="FKP383" s="42"/>
      <c r="FKQ383" s="42"/>
      <c r="FKR383" s="42"/>
      <c r="FKS383" s="42"/>
      <c r="FKT383" s="42"/>
      <c r="FKU383" s="42"/>
      <c r="FKV383" s="42"/>
      <c r="FKW383" s="42"/>
      <c r="FKX383" s="42"/>
      <c r="FKY383" s="42"/>
      <c r="FKZ383" s="42"/>
      <c r="FLA383" s="42"/>
      <c r="FLB383" s="42"/>
      <c r="FLC383" s="42"/>
      <c r="FLD383" s="42"/>
      <c r="FLE383" s="42"/>
      <c r="FLF383" s="42"/>
      <c r="FLG383" s="42"/>
      <c r="FLH383" s="42"/>
      <c r="FLI383" s="42"/>
      <c r="FLJ383" s="42"/>
      <c r="FLK383" s="42"/>
      <c r="FLL383" s="42"/>
      <c r="FLM383" s="42"/>
      <c r="FLN383" s="42"/>
      <c r="FLO383" s="42"/>
      <c r="FLP383" s="42"/>
      <c r="FLQ383" s="42"/>
      <c r="FLR383" s="42"/>
      <c r="FLS383" s="42"/>
      <c r="FLT383" s="42"/>
      <c r="FLU383" s="42"/>
      <c r="FLV383" s="42"/>
      <c r="FLW383" s="42"/>
      <c r="FLX383" s="42"/>
      <c r="FLY383" s="42"/>
      <c r="FLZ383" s="42"/>
      <c r="FMA383" s="42"/>
      <c r="FMB383" s="42"/>
      <c r="FMC383" s="42"/>
      <c r="FMD383" s="42"/>
      <c r="FME383" s="42"/>
      <c r="FMF383" s="42"/>
      <c r="FMG383" s="42"/>
      <c r="FMH383" s="42"/>
      <c r="FMI383" s="42"/>
      <c r="FMJ383" s="42"/>
      <c r="FMK383" s="42"/>
      <c r="FML383" s="42"/>
      <c r="FMM383" s="42"/>
      <c r="FMN383" s="42"/>
      <c r="FMO383" s="42"/>
      <c r="FMP383" s="42"/>
      <c r="FMQ383" s="42"/>
      <c r="FMR383" s="42"/>
      <c r="FMS383" s="42"/>
      <c r="FMT383" s="42"/>
      <c r="FMU383" s="42"/>
      <c r="FMV383" s="42"/>
      <c r="FMW383" s="42"/>
      <c r="FMX383" s="42"/>
      <c r="FMY383" s="42"/>
      <c r="FMZ383" s="42"/>
      <c r="FNA383" s="42"/>
      <c r="FNB383" s="42"/>
      <c r="FNC383" s="42"/>
      <c r="FND383" s="42"/>
      <c r="FNE383" s="42"/>
      <c r="FNF383" s="42"/>
      <c r="FNG383" s="42"/>
      <c r="FNH383" s="42"/>
      <c r="FNI383" s="42"/>
      <c r="FNJ383" s="42"/>
      <c r="FNK383" s="42"/>
      <c r="FNL383" s="42"/>
      <c r="FNM383" s="42"/>
      <c r="FNN383" s="42"/>
      <c r="FNO383" s="42"/>
      <c r="FNP383" s="42"/>
      <c r="FNQ383" s="42"/>
      <c r="FNR383" s="42"/>
      <c r="FNS383" s="42"/>
      <c r="FNT383" s="42"/>
      <c r="FNU383" s="42"/>
      <c r="FNV383" s="42"/>
      <c r="FNW383" s="42"/>
      <c r="FNX383" s="42"/>
      <c r="FNY383" s="42"/>
      <c r="FNZ383" s="42"/>
      <c r="FOA383" s="42"/>
      <c r="FOB383" s="42"/>
      <c r="FOC383" s="42"/>
      <c r="FOD383" s="42"/>
      <c r="FOE383" s="42"/>
      <c r="FOF383" s="42"/>
      <c r="FOG383" s="42"/>
      <c r="FOH383" s="42"/>
      <c r="FOI383" s="42"/>
      <c r="FOJ383" s="42"/>
      <c r="FOK383" s="42"/>
      <c r="FOL383" s="42"/>
      <c r="FOM383" s="42"/>
      <c r="FON383" s="42"/>
      <c r="FOO383" s="42"/>
      <c r="FOP383" s="42"/>
      <c r="FOQ383" s="42"/>
      <c r="FOR383" s="42"/>
      <c r="FOS383" s="42"/>
      <c r="FOT383" s="42"/>
      <c r="FOU383" s="42"/>
      <c r="FOV383" s="42"/>
      <c r="FOW383" s="42"/>
      <c r="FOX383" s="42"/>
      <c r="FOY383" s="42"/>
      <c r="FOZ383" s="42"/>
      <c r="FPA383" s="42"/>
      <c r="FPB383" s="42"/>
      <c r="FPC383" s="42"/>
      <c r="FPD383" s="42"/>
      <c r="FPE383" s="42"/>
      <c r="FPF383" s="42"/>
      <c r="FPG383" s="42"/>
      <c r="FPH383" s="42"/>
      <c r="FPI383" s="42"/>
      <c r="FPJ383" s="42"/>
      <c r="FPK383" s="42"/>
      <c r="FPL383" s="42"/>
      <c r="FPM383" s="42"/>
      <c r="FPN383" s="42"/>
      <c r="FPO383" s="42"/>
      <c r="FPP383" s="42"/>
      <c r="FPQ383" s="42"/>
      <c r="FPR383" s="42"/>
      <c r="FPS383" s="42"/>
      <c r="FPT383" s="42"/>
      <c r="FPU383" s="42"/>
      <c r="FPV383" s="42"/>
      <c r="FPW383" s="42"/>
      <c r="FPX383" s="42"/>
      <c r="FPY383" s="42"/>
      <c r="FPZ383" s="42"/>
      <c r="FQA383" s="42"/>
      <c r="FQB383" s="42"/>
      <c r="FQC383" s="42"/>
      <c r="FQD383" s="42"/>
      <c r="FQE383" s="42"/>
      <c r="FQF383" s="42"/>
      <c r="FQG383" s="42"/>
      <c r="FQH383" s="42"/>
      <c r="FQI383" s="42"/>
      <c r="FQJ383" s="42"/>
      <c r="FQK383" s="42"/>
      <c r="FQL383" s="42"/>
      <c r="FQM383" s="42"/>
      <c r="FQN383" s="42"/>
      <c r="FQO383" s="42"/>
      <c r="FQP383" s="42"/>
      <c r="FQQ383" s="42"/>
      <c r="FQR383" s="42"/>
      <c r="FQS383" s="42"/>
      <c r="FQT383" s="42"/>
      <c r="FQU383" s="42"/>
      <c r="FQV383" s="42"/>
      <c r="FQW383" s="42"/>
      <c r="FQX383" s="42"/>
      <c r="FQY383" s="42"/>
      <c r="FQZ383" s="42"/>
      <c r="FRA383" s="42"/>
      <c r="FRB383" s="42"/>
      <c r="FRC383" s="42"/>
      <c r="FRD383" s="42"/>
      <c r="FRE383" s="42"/>
      <c r="FRF383" s="42"/>
      <c r="FRG383" s="42"/>
      <c r="FRH383" s="42"/>
      <c r="FRI383" s="42"/>
      <c r="FRJ383" s="42"/>
      <c r="FRK383" s="42"/>
      <c r="FRL383" s="42"/>
      <c r="FRM383" s="42"/>
      <c r="FRN383" s="42"/>
      <c r="FRO383" s="42"/>
      <c r="FRP383" s="42"/>
      <c r="FRQ383" s="42"/>
      <c r="FRR383" s="42"/>
      <c r="FRS383" s="42"/>
      <c r="FRT383" s="42"/>
      <c r="FRU383" s="42"/>
      <c r="FRV383" s="42"/>
      <c r="FRW383" s="42"/>
      <c r="FRX383" s="42"/>
      <c r="FRY383" s="42"/>
      <c r="FRZ383" s="42"/>
      <c r="FSA383" s="42"/>
      <c r="FSB383" s="42"/>
      <c r="FSC383" s="42"/>
      <c r="FSD383" s="42"/>
      <c r="FSE383" s="42"/>
      <c r="FSF383" s="42"/>
      <c r="FSG383" s="42"/>
      <c r="FSH383" s="42"/>
      <c r="FSI383" s="42"/>
      <c r="FSJ383" s="42"/>
      <c r="FSK383" s="42"/>
      <c r="FSL383" s="42"/>
      <c r="FSM383" s="42"/>
      <c r="FSN383" s="42"/>
      <c r="FSO383" s="42"/>
      <c r="FSP383" s="42"/>
      <c r="FSQ383" s="42"/>
      <c r="FSR383" s="42"/>
      <c r="FSS383" s="42"/>
      <c r="FST383" s="42"/>
      <c r="FSU383" s="42"/>
      <c r="FSV383" s="42"/>
      <c r="FSW383" s="42"/>
      <c r="FSX383" s="42"/>
      <c r="FSY383" s="42"/>
      <c r="FSZ383" s="42"/>
      <c r="FTA383" s="42"/>
      <c r="FTB383" s="42"/>
      <c r="FTC383" s="42"/>
      <c r="FTD383" s="42"/>
      <c r="FTE383" s="42"/>
      <c r="FTF383" s="42"/>
      <c r="FTG383" s="42"/>
      <c r="FTH383" s="42"/>
      <c r="FTI383" s="42"/>
      <c r="FTJ383" s="42"/>
      <c r="FTK383" s="42"/>
      <c r="FTL383" s="42"/>
      <c r="FTM383" s="42"/>
      <c r="FTN383" s="42"/>
      <c r="FTO383" s="42"/>
      <c r="FTP383" s="42"/>
      <c r="FTQ383" s="42"/>
      <c r="FTR383" s="42"/>
      <c r="FTS383" s="42"/>
      <c r="FTT383" s="42"/>
      <c r="FTU383" s="42"/>
      <c r="FTV383" s="42"/>
      <c r="FTW383" s="42"/>
      <c r="FTX383" s="42"/>
      <c r="FTY383" s="42"/>
      <c r="FTZ383" s="42"/>
      <c r="FUA383" s="42"/>
      <c r="FUB383" s="42"/>
      <c r="FUC383" s="42"/>
      <c r="FUD383" s="42"/>
      <c r="FUE383" s="42"/>
      <c r="FUF383" s="42"/>
      <c r="FUG383" s="42"/>
      <c r="FUH383" s="42"/>
      <c r="FUI383" s="42"/>
      <c r="FUJ383" s="42"/>
      <c r="FUK383" s="42"/>
      <c r="FUL383" s="42"/>
      <c r="FUM383" s="42"/>
      <c r="FUN383" s="42"/>
      <c r="FUO383" s="42"/>
      <c r="FUP383" s="42"/>
      <c r="FUQ383" s="42"/>
      <c r="FUR383" s="42"/>
      <c r="FUS383" s="42"/>
      <c r="FUT383" s="42"/>
      <c r="FUU383" s="42"/>
      <c r="FUV383" s="42"/>
      <c r="FUW383" s="42"/>
      <c r="FUX383" s="42"/>
      <c r="FUY383" s="42"/>
      <c r="FUZ383" s="42"/>
      <c r="FVA383" s="42"/>
      <c r="FVB383" s="42"/>
      <c r="FVC383" s="42"/>
      <c r="FVD383" s="42"/>
      <c r="FVE383" s="42"/>
      <c r="FVF383" s="42"/>
      <c r="FVG383" s="42"/>
      <c r="FVH383" s="42"/>
      <c r="FVI383" s="42"/>
      <c r="FVJ383" s="42"/>
      <c r="FVK383" s="42"/>
      <c r="FVL383" s="42"/>
      <c r="FVM383" s="42"/>
      <c r="FVN383" s="42"/>
      <c r="FVO383" s="42"/>
      <c r="FVP383" s="42"/>
      <c r="FVQ383" s="42"/>
      <c r="FVR383" s="42"/>
      <c r="FVS383" s="42"/>
      <c r="FVT383" s="42"/>
      <c r="FVU383" s="42"/>
      <c r="FVV383" s="42"/>
      <c r="FVW383" s="42"/>
      <c r="FVX383" s="42"/>
      <c r="FVY383" s="42"/>
      <c r="FVZ383" s="42"/>
      <c r="FWA383" s="42"/>
      <c r="FWB383" s="42"/>
      <c r="FWC383" s="42"/>
      <c r="FWD383" s="42"/>
      <c r="FWE383" s="42"/>
      <c r="FWF383" s="42"/>
      <c r="FWG383" s="42"/>
      <c r="FWH383" s="42"/>
      <c r="FWI383" s="42"/>
      <c r="FWJ383" s="42"/>
      <c r="FWK383" s="42"/>
      <c r="FWL383" s="42"/>
      <c r="FWM383" s="42"/>
      <c r="FWN383" s="42"/>
      <c r="FWO383" s="42"/>
      <c r="FWP383" s="42"/>
      <c r="FWQ383" s="42"/>
      <c r="FWR383" s="42"/>
      <c r="FWS383" s="42"/>
      <c r="FWT383" s="42"/>
      <c r="FWU383" s="42"/>
      <c r="FWV383" s="42"/>
      <c r="FWW383" s="42"/>
      <c r="FWX383" s="42"/>
      <c r="FWY383" s="42"/>
      <c r="FWZ383" s="42"/>
      <c r="FXA383" s="42"/>
      <c r="FXB383" s="42"/>
      <c r="FXC383" s="42"/>
      <c r="FXD383" s="42"/>
      <c r="FXE383" s="42"/>
      <c r="FXF383" s="42"/>
      <c r="FXG383" s="42"/>
      <c r="FXH383" s="42"/>
      <c r="FXI383" s="42"/>
      <c r="FXJ383" s="42"/>
      <c r="FXK383" s="42"/>
      <c r="FXL383" s="42"/>
      <c r="FXM383" s="42"/>
      <c r="FXN383" s="42"/>
      <c r="FXO383" s="42"/>
      <c r="FXP383" s="42"/>
      <c r="FXQ383" s="42"/>
      <c r="FXR383" s="42"/>
      <c r="FXS383" s="42"/>
      <c r="FXT383" s="42"/>
      <c r="FXU383" s="42"/>
      <c r="FXV383" s="42"/>
      <c r="FXW383" s="42"/>
      <c r="FXX383" s="42"/>
      <c r="FXY383" s="42"/>
      <c r="FXZ383" s="42"/>
      <c r="FYA383" s="42"/>
      <c r="FYB383" s="42"/>
      <c r="FYC383" s="42"/>
      <c r="FYD383" s="42"/>
      <c r="FYE383" s="42"/>
      <c r="FYF383" s="42"/>
      <c r="FYG383" s="42"/>
      <c r="FYH383" s="42"/>
      <c r="FYI383" s="42"/>
      <c r="FYJ383" s="42"/>
      <c r="FYK383" s="42"/>
      <c r="FYL383" s="42"/>
      <c r="FYM383" s="42"/>
      <c r="FYN383" s="42"/>
      <c r="FYO383" s="42"/>
      <c r="FYP383" s="42"/>
      <c r="FYQ383" s="42"/>
      <c r="FYR383" s="42"/>
      <c r="FYS383" s="42"/>
      <c r="FYT383" s="42"/>
      <c r="FYU383" s="42"/>
      <c r="FYV383" s="42"/>
      <c r="FYW383" s="42"/>
      <c r="FYX383" s="42"/>
      <c r="FYY383" s="42"/>
      <c r="FYZ383" s="42"/>
      <c r="FZA383" s="42"/>
      <c r="FZB383" s="42"/>
      <c r="FZC383" s="42"/>
      <c r="FZD383" s="42"/>
      <c r="FZE383" s="42"/>
      <c r="FZF383" s="42"/>
      <c r="FZG383" s="42"/>
      <c r="FZH383" s="42"/>
      <c r="FZI383" s="42"/>
      <c r="FZJ383" s="42"/>
      <c r="FZK383" s="42"/>
      <c r="FZL383" s="42"/>
      <c r="FZM383" s="42"/>
      <c r="FZN383" s="42"/>
      <c r="FZO383" s="42"/>
      <c r="FZP383" s="42"/>
      <c r="FZQ383" s="42"/>
      <c r="FZR383" s="42"/>
      <c r="FZS383" s="42"/>
      <c r="FZT383" s="42"/>
      <c r="FZU383" s="42"/>
      <c r="FZV383" s="42"/>
      <c r="FZW383" s="42"/>
      <c r="FZX383" s="42"/>
      <c r="FZY383" s="42"/>
      <c r="FZZ383" s="42"/>
      <c r="GAA383" s="42"/>
      <c r="GAB383" s="42"/>
      <c r="GAC383" s="42"/>
      <c r="GAD383" s="42"/>
      <c r="GAE383" s="42"/>
      <c r="GAF383" s="42"/>
      <c r="GAG383" s="42"/>
      <c r="GAH383" s="42"/>
      <c r="GAI383" s="42"/>
      <c r="GAJ383" s="42"/>
      <c r="GAK383" s="42"/>
      <c r="GAL383" s="42"/>
      <c r="GAM383" s="42"/>
      <c r="GAN383" s="42"/>
      <c r="GAO383" s="42"/>
      <c r="GAP383" s="42"/>
      <c r="GAQ383" s="42"/>
      <c r="GAR383" s="42"/>
      <c r="GAS383" s="42"/>
      <c r="GAT383" s="42"/>
      <c r="GAU383" s="42"/>
      <c r="GAV383" s="42"/>
      <c r="GAW383" s="42"/>
      <c r="GAX383" s="42"/>
      <c r="GAY383" s="42"/>
      <c r="GAZ383" s="42"/>
      <c r="GBA383" s="42"/>
      <c r="GBB383" s="42"/>
      <c r="GBC383" s="42"/>
      <c r="GBD383" s="42"/>
      <c r="GBE383" s="42"/>
      <c r="GBF383" s="42"/>
      <c r="GBG383" s="42"/>
      <c r="GBH383" s="42"/>
      <c r="GBI383" s="42"/>
      <c r="GBJ383" s="42"/>
      <c r="GBK383" s="42"/>
      <c r="GBL383" s="42"/>
      <c r="GBM383" s="42"/>
      <c r="GBN383" s="42"/>
      <c r="GBO383" s="42"/>
      <c r="GBP383" s="42"/>
      <c r="GBQ383" s="42"/>
      <c r="GBR383" s="42"/>
      <c r="GBS383" s="42"/>
      <c r="GBT383" s="42"/>
      <c r="GBU383" s="42"/>
      <c r="GBV383" s="42"/>
      <c r="GBW383" s="42"/>
      <c r="GBX383" s="42"/>
      <c r="GBY383" s="42"/>
      <c r="GBZ383" s="42"/>
      <c r="GCA383" s="42"/>
      <c r="GCB383" s="42"/>
      <c r="GCC383" s="42"/>
      <c r="GCD383" s="42"/>
      <c r="GCE383" s="42"/>
      <c r="GCF383" s="42"/>
      <c r="GCG383" s="42"/>
      <c r="GCH383" s="42"/>
      <c r="GCI383" s="42"/>
      <c r="GCJ383" s="42"/>
      <c r="GCK383" s="42"/>
      <c r="GCL383" s="42"/>
      <c r="GCM383" s="42"/>
      <c r="GCN383" s="42"/>
      <c r="GCO383" s="42"/>
      <c r="GCP383" s="42"/>
      <c r="GCQ383" s="42"/>
      <c r="GCR383" s="42"/>
      <c r="GCS383" s="42"/>
      <c r="GCT383" s="42"/>
      <c r="GCU383" s="42"/>
      <c r="GCV383" s="42"/>
      <c r="GCW383" s="42"/>
      <c r="GCX383" s="42"/>
      <c r="GCY383" s="42"/>
      <c r="GCZ383" s="42"/>
      <c r="GDA383" s="42"/>
      <c r="GDB383" s="42"/>
      <c r="GDC383" s="42"/>
      <c r="GDD383" s="42"/>
      <c r="GDE383" s="42"/>
      <c r="GDF383" s="42"/>
      <c r="GDG383" s="42"/>
      <c r="GDH383" s="42"/>
      <c r="GDI383" s="42"/>
      <c r="GDJ383" s="42"/>
      <c r="GDK383" s="42"/>
      <c r="GDL383" s="42"/>
      <c r="GDM383" s="42"/>
      <c r="GDN383" s="42"/>
      <c r="GDO383" s="42"/>
      <c r="GDP383" s="42"/>
      <c r="GDQ383" s="42"/>
      <c r="GDR383" s="42"/>
      <c r="GDS383" s="42"/>
      <c r="GDT383" s="42"/>
      <c r="GDU383" s="42"/>
      <c r="GDV383" s="42"/>
      <c r="GDW383" s="42"/>
      <c r="GDX383" s="42"/>
      <c r="GDY383" s="42"/>
      <c r="GDZ383" s="42"/>
      <c r="GEA383" s="42"/>
      <c r="GEB383" s="42"/>
      <c r="GEC383" s="42"/>
      <c r="GED383" s="42"/>
      <c r="GEE383" s="42"/>
      <c r="GEF383" s="42"/>
      <c r="GEG383" s="42"/>
      <c r="GEH383" s="42"/>
      <c r="GEI383" s="42"/>
      <c r="GEJ383" s="42"/>
      <c r="GEK383" s="42"/>
      <c r="GEL383" s="42"/>
      <c r="GEM383" s="42"/>
      <c r="GEN383" s="42"/>
      <c r="GEO383" s="42"/>
      <c r="GEP383" s="42"/>
      <c r="GEQ383" s="42"/>
      <c r="GER383" s="42"/>
      <c r="GES383" s="42"/>
      <c r="GET383" s="42"/>
      <c r="GEU383" s="42"/>
      <c r="GEV383" s="42"/>
      <c r="GEW383" s="42"/>
      <c r="GEX383" s="42"/>
      <c r="GEY383" s="42"/>
      <c r="GEZ383" s="42"/>
      <c r="GFA383" s="42"/>
      <c r="GFB383" s="42"/>
      <c r="GFC383" s="42"/>
      <c r="GFD383" s="42"/>
      <c r="GFE383" s="42"/>
      <c r="GFF383" s="42"/>
      <c r="GFG383" s="42"/>
      <c r="GFH383" s="42"/>
      <c r="GFI383" s="42"/>
      <c r="GFJ383" s="42"/>
      <c r="GFK383" s="42"/>
      <c r="GFL383" s="42"/>
      <c r="GFM383" s="42"/>
      <c r="GFN383" s="42"/>
      <c r="GFO383" s="42"/>
      <c r="GFP383" s="42"/>
      <c r="GFQ383" s="42"/>
      <c r="GFR383" s="42"/>
      <c r="GFS383" s="42"/>
      <c r="GFT383" s="42"/>
      <c r="GFU383" s="42"/>
      <c r="GFV383" s="42"/>
      <c r="GFW383" s="42"/>
      <c r="GFX383" s="42"/>
      <c r="GFY383" s="42"/>
      <c r="GFZ383" s="42"/>
      <c r="GGA383" s="42"/>
      <c r="GGB383" s="42"/>
      <c r="GGC383" s="42"/>
      <c r="GGD383" s="42"/>
      <c r="GGE383" s="42"/>
      <c r="GGF383" s="42"/>
      <c r="GGG383" s="42"/>
      <c r="GGH383" s="42"/>
      <c r="GGI383" s="42"/>
      <c r="GGJ383" s="42"/>
      <c r="GGK383" s="42"/>
      <c r="GGL383" s="42"/>
      <c r="GGM383" s="42"/>
      <c r="GGN383" s="42"/>
      <c r="GGO383" s="42"/>
      <c r="GGP383" s="42"/>
      <c r="GGQ383" s="42"/>
      <c r="GGR383" s="42"/>
      <c r="GGS383" s="42"/>
      <c r="GGT383" s="42"/>
      <c r="GGU383" s="42"/>
      <c r="GGV383" s="42"/>
      <c r="GGW383" s="42"/>
      <c r="GGX383" s="42"/>
      <c r="GGY383" s="42"/>
      <c r="GGZ383" s="42"/>
      <c r="GHA383" s="42"/>
      <c r="GHB383" s="42"/>
      <c r="GHC383" s="42"/>
      <c r="GHD383" s="42"/>
      <c r="GHE383" s="42"/>
      <c r="GHF383" s="42"/>
      <c r="GHG383" s="42"/>
      <c r="GHH383" s="42"/>
      <c r="GHI383" s="42"/>
      <c r="GHJ383" s="42"/>
      <c r="GHK383" s="42"/>
      <c r="GHL383" s="42"/>
      <c r="GHM383" s="42"/>
      <c r="GHN383" s="42"/>
      <c r="GHO383" s="42"/>
      <c r="GHP383" s="42"/>
      <c r="GHQ383" s="42"/>
      <c r="GHR383" s="42"/>
      <c r="GHS383" s="42"/>
      <c r="GHT383" s="42"/>
      <c r="GHU383" s="42"/>
      <c r="GHV383" s="42"/>
      <c r="GHW383" s="42"/>
      <c r="GHX383" s="42"/>
      <c r="GHY383" s="42"/>
      <c r="GHZ383" s="42"/>
      <c r="GIA383" s="42"/>
      <c r="GIB383" s="42"/>
      <c r="GIC383" s="42"/>
      <c r="GID383" s="42"/>
      <c r="GIE383" s="42"/>
      <c r="GIF383" s="42"/>
      <c r="GIG383" s="42"/>
      <c r="GIH383" s="42"/>
      <c r="GII383" s="42"/>
      <c r="GIJ383" s="42"/>
      <c r="GIK383" s="42"/>
      <c r="GIL383" s="42"/>
      <c r="GIM383" s="42"/>
      <c r="GIN383" s="42"/>
      <c r="GIO383" s="42"/>
      <c r="GIP383" s="42"/>
      <c r="GIQ383" s="42"/>
      <c r="GIR383" s="42"/>
      <c r="GIS383" s="42"/>
      <c r="GIT383" s="42"/>
      <c r="GIU383" s="42"/>
      <c r="GIV383" s="42"/>
      <c r="GIW383" s="42"/>
      <c r="GIX383" s="42"/>
      <c r="GIY383" s="42"/>
      <c r="GIZ383" s="42"/>
      <c r="GJA383" s="42"/>
      <c r="GJB383" s="42"/>
      <c r="GJC383" s="42"/>
      <c r="GJD383" s="42"/>
      <c r="GJE383" s="42"/>
      <c r="GJF383" s="42"/>
      <c r="GJG383" s="42"/>
      <c r="GJH383" s="42"/>
      <c r="GJI383" s="42"/>
      <c r="GJJ383" s="42"/>
      <c r="GJK383" s="42"/>
      <c r="GJL383" s="42"/>
      <c r="GJM383" s="42"/>
      <c r="GJN383" s="42"/>
      <c r="GJO383" s="42"/>
      <c r="GJP383" s="42"/>
      <c r="GJQ383" s="42"/>
      <c r="GJR383" s="42"/>
      <c r="GJS383" s="42"/>
      <c r="GJT383" s="42"/>
      <c r="GJU383" s="42"/>
      <c r="GJV383" s="42"/>
      <c r="GJW383" s="42"/>
      <c r="GJX383" s="42"/>
      <c r="GJY383" s="42"/>
      <c r="GJZ383" s="42"/>
      <c r="GKA383" s="42"/>
      <c r="GKB383" s="42"/>
      <c r="GKC383" s="42"/>
      <c r="GKD383" s="42"/>
      <c r="GKE383" s="42"/>
      <c r="GKF383" s="42"/>
      <c r="GKG383" s="42"/>
      <c r="GKH383" s="42"/>
      <c r="GKI383" s="42"/>
      <c r="GKJ383" s="42"/>
      <c r="GKK383" s="42"/>
      <c r="GKL383" s="42"/>
      <c r="GKM383" s="42"/>
      <c r="GKN383" s="42"/>
      <c r="GKO383" s="42"/>
      <c r="GKP383" s="42"/>
      <c r="GKQ383" s="42"/>
      <c r="GKR383" s="42"/>
      <c r="GKS383" s="42"/>
      <c r="GKT383" s="42"/>
      <c r="GKU383" s="42"/>
      <c r="GKV383" s="42"/>
      <c r="GKW383" s="42"/>
      <c r="GKX383" s="42"/>
      <c r="GKY383" s="42"/>
      <c r="GKZ383" s="42"/>
      <c r="GLA383" s="42"/>
      <c r="GLB383" s="42"/>
      <c r="GLC383" s="42"/>
      <c r="GLD383" s="42"/>
      <c r="GLE383" s="42"/>
      <c r="GLF383" s="42"/>
      <c r="GLG383" s="42"/>
      <c r="GLH383" s="42"/>
      <c r="GLI383" s="42"/>
      <c r="GLJ383" s="42"/>
      <c r="GLK383" s="42"/>
      <c r="GLL383" s="42"/>
      <c r="GLM383" s="42"/>
      <c r="GLN383" s="42"/>
      <c r="GLO383" s="42"/>
      <c r="GLP383" s="42"/>
      <c r="GLQ383" s="42"/>
      <c r="GLR383" s="42"/>
      <c r="GLS383" s="42"/>
      <c r="GLT383" s="42"/>
      <c r="GLU383" s="42"/>
      <c r="GLV383" s="42"/>
      <c r="GLW383" s="42"/>
      <c r="GLX383" s="42"/>
      <c r="GLY383" s="42"/>
      <c r="GLZ383" s="42"/>
      <c r="GMA383" s="42"/>
      <c r="GMB383" s="42"/>
      <c r="GMC383" s="42"/>
      <c r="GMD383" s="42"/>
      <c r="GME383" s="42"/>
      <c r="GMF383" s="42"/>
      <c r="GMG383" s="42"/>
      <c r="GMH383" s="42"/>
      <c r="GMI383" s="42"/>
      <c r="GMJ383" s="42"/>
      <c r="GMK383" s="42"/>
      <c r="GML383" s="42"/>
      <c r="GMM383" s="42"/>
      <c r="GMN383" s="42"/>
      <c r="GMO383" s="42"/>
      <c r="GMP383" s="42"/>
      <c r="GMQ383" s="42"/>
      <c r="GMR383" s="42"/>
      <c r="GMS383" s="42"/>
      <c r="GMT383" s="42"/>
      <c r="GMU383" s="42"/>
      <c r="GMV383" s="42"/>
      <c r="GMW383" s="42"/>
      <c r="GMX383" s="42"/>
      <c r="GMY383" s="42"/>
      <c r="GMZ383" s="42"/>
      <c r="GNA383" s="42"/>
      <c r="GNB383" s="42"/>
      <c r="GNC383" s="42"/>
      <c r="GND383" s="42"/>
      <c r="GNE383" s="42"/>
      <c r="GNF383" s="42"/>
      <c r="GNG383" s="42"/>
      <c r="GNH383" s="42"/>
      <c r="GNI383" s="42"/>
      <c r="GNJ383" s="42"/>
      <c r="GNK383" s="42"/>
      <c r="GNL383" s="42"/>
      <c r="GNM383" s="42"/>
      <c r="GNN383" s="42"/>
      <c r="GNO383" s="42"/>
      <c r="GNP383" s="42"/>
      <c r="GNQ383" s="42"/>
      <c r="GNR383" s="42"/>
      <c r="GNS383" s="42"/>
      <c r="GNT383" s="42"/>
      <c r="GNU383" s="42"/>
      <c r="GNV383" s="42"/>
      <c r="GNW383" s="42"/>
      <c r="GNX383" s="42"/>
      <c r="GNY383" s="42"/>
      <c r="GNZ383" s="42"/>
      <c r="GOA383" s="42"/>
      <c r="GOB383" s="42"/>
      <c r="GOC383" s="42"/>
      <c r="GOD383" s="42"/>
      <c r="GOE383" s="42"/>
      <c r="GOF383" s="42"/>
      <c r="GOG383" s="42"/>
      <c r="GOH383" s="42"/>
      <c r="GOI383" s="42"/>
      <c r="GOJ383" s="42"/>
      <c r="GOK383" s="42"/>
      <c r="GOL383" s="42"/>
      <c r="GOM383" s="42"/>
      <c r="GON383" s="42"/>
      <c r="GOO383" s="42"/>
      <c r="GOP383" s="42"/>
      <c r="GOQ383" s="42"/>
      <c r="GOR383" s="42"/>
      <c r="GOS383" s="42"/>
      <c r="GOT383" s="42"/>
      <c r="GOU383" s="42"/>
      <c r="GOV383" s="42"/>
      <c r="GOW383" s="42"/>
      <c r="GOX383" s="42"/>
      <c r="GOY383" s="42"/>
      <c r="GOZ383" s="42"/>
      <c r="GPA383" s="42"/>
      <c r="GPB383" s="42"/>
      <c r="GPC383" s="42"/>
      <c r="GPD383" s="42"/>
      <c r="GPE383" s="42"/>
      <c r="GPF383" s="42"/>
      <c r="GPG383" s="42"/>
      <c r="GPH383" s="42"/>
      <c r="GPI383" s="42"/>
      <c r="GPJ383" s="42"/>
      <c r="GPK383" s="42"/>
      <c r="GPL383" s="42"/>
      <c r="GPM383" s="42"/>
      <c r="GPN383" s="42"/>
      <c r="GPO383" s="42"/>
      <c r="GPP383" s="42"/>
      <c r="GPQ383" s="42"/>
      <c r="GPR383" s="42"/>
      <c r="GPS383" s="42"/>
      <c r="GPT383" s="42"/>
      <c r="GPU383" s="42"/>
      <c r="GPV383" s="42"/>
      <c r="GPW383" s="42"/>
      <c r="GPX383" s="42"/>
      <c r="GPY383" s="42"/>
      <c r="GPZ383" s="42"/>
      <c r="GQA383" s="42"/>
      <c r="GQB383" s="42"/>
      <c r="GQC383" s="42"/>
      <c r="GQD383" s="42"/>
      <c r="GQE383" s="42"/>
      <c r="GQF383" s="42"/>
      <c r="GQG383" s="42"/>
      <c r="GQH383" s="42"/>
      <c r="GQI383" s="42"/>
      <c r="GQJ383" s="42"/>
      <c r="GQK383" s="42"/>
      <c r="GQL383" s="42"/>
      <c r="GQM383" s="42"/>
      <c r="GQN383" s="42"/>
      <c r="GQO383" s="42"/>
      <c r="GQP383" s="42"/>
      <c r="GQQ383" s="42"/>
      <c r="GQR383" s="42"/>
      <c r="GQS383" s="42"/>
      <c r="GQT383" s="42"/>
      <c r="GQU383" s="42"/>
      <c r="GQV383" s="42"/>
      <c r="GQW383" s="42"/>
      <c r="GQX383" s="42"/>
      <c r="GQY383" s="42"/>
      <c r="GQZ383" s="42"/>
      <c r="GRA383" s="42"/>
      <c r="GRB383" s="42"/>
      <c r="GRC383" s="42"/>
      <c r="GRD383" s="42"/>
      <c r="GRE383" s="42"/>
      <c r="GRF383" s="42"/>
      <c r="GRG383" s="42"/>
      <c r="GRH383" s="42"/>
      <c r="GRI383" s="42"/>
      <c r="GRJ383" s="42"/>
      <c r="GRK383" s="42"/>
      <c r="GRL383" s="42"/>
      <c r="GRM383" s="42"/>
      <c r="GRN383" s="42"/>
      <c r="GRO383" s="42"/>
      <c r="GRP383" s="42"/>
      <c r="GRQ383" s="42"/>
      <c r="GRR383" s="42"/>
      <c r="GRS383" s="42"/>
      <c r="GRT383" s="42"/>
      <c r="GRU383" s="42"/>
      <c r="GRV383" s="42"/>
      <c r="GRW383" s="42"/>
      <c r="GRX383" s="42"/>
      <c r="GRY383" s="42"/>
      <c r="GRZ383" s="42"/>
      <c r="GSA383" s="42"/>
      <c r="GSB383" s="42"/>
      <c r="GSC383" s="42"/>
      <c r="GSD383" s="42"/>
      <c r="GSE383" s="42"/>
      <c r="GSF383" s="42"/>
      <c r="GSG383" s="42"/>
      <c r="GSH383" s="42"/>
      <c r="GSI383" s="42"/>
      <c r="GSJ383" s="42"/>
      <c r="GSK383" s="42"/>
      <c r="GSL383" s="42"/>
      <c r="GSM383" s="42"/>
      <c r="GSN383" s="42"/>
      <c r="GSO383" s="42"/>
      <c r="GSP383" s="42"/>
      <c r="GSQ383" s="42"/>
      <c r="GSR383" s="42"/>
      <c r="GSS383" s="42"/>
      <c r="GST383" s="42"/>
      <c r="GSU383" s="42"/>
      <c r="GSV383" s="42"/>
      <c r="GSW383" s="42"/>
      <c r="GSX383" s="42"/>
      <c r="GSY383" s="42"/>
      <c r="GSZ383" s="42"/>
      <c r="GTA383" s="42"/>
      <c r="GTB383" s="42"/>
      <c r="GTC383" s="42"/>
      <c r="GTD383" s="42"/>
      <c r="GTE383" s="42"/>
      <c r="GTF383" s="42"/>
      <c r="GTG383" s="42"/>
      <c r="GTH383" s="42"/>
      <c r="GTI383" s="42"/>
      <c r="GTJ383" s="42"/>
      <c r="GTK383" s="42"/>
      <c r="GTL383" s="42"/>
      <c r="GTM383" s="42"/>
      <c r="GTN383" s="42"/>
      <c r="GTO383" s="42"/>
      <c r="GTP383" s="42"/>
      <c r="GTQ383" s="42"/>
      <c r="GTR383" s="42"/>
      <c r="GTS383" s="42"/>
      <c r="GTT383" s="42"/>
      <c r="GTU383" s="42"/>
      <c r="GTV383" s="42"/>
      <c r="GTW383" s="42"/>
      <c r="GTX383" s="42"/>
      <c r="GTY383" s="42"/>
      <c r="GTZ383" s="42"/>
      <c r="GUA383" s="42"/>
      <c r="GUB383" s="42"/>
      <c r="GUC383" s="42"/>
      <c r="GUD383" s="42"/>
      <c r="GUE383" s="42"/>
      <c r="GUF383" s="42"/>
      <c r="GUG383" s="42"/>
      <c r="GUH383" s="42"/>
      <c r="GUI383" s="42"/>
      <c r="GUJ383" s="42"/>
      <c r="GUK383" s="42"/>
      <c r="GUL383" s="42"/>
      <c r="GUM383" s="42"/>
      <c r="GUN383" s="42"/>
      <c r="GUO383" s="42"/>
      <c r="GUP383" s="42"/>
      <c r="GUQ383" s="42"/>
      <c r="GUR383" s="42"/>
      <c r="GUS383" s="42"/>
      <c r="GUT383" s="42"/>
      <c r="GUU383" s="42"/>
      <c r="GUV383" s="42"/>
      <c r="GUW383" s="42"/>
      <c r="GUX383" s="42"/>
      <c r="GUY383" s="42"/>
      <c r="GUZ383" s="42"/>
      <c r="GVA383" s="42"/>
      <c r="GVB383" s="42"/>
      <c r="GVC383" s="42"/>
      <c r="GVD383" s="42"/>
      <c r="GVE383" s="42"/>
      <c r="GVF383" s="42"/>
      <c r="GVG383" s="42"/>
      <c r="GVH383" s="42"/>
      <c r="GVI383" s="42"/>
      <c r="GVJ383" s="42"/>
      <c r="GVK383" s="42"/>
      <c r="GVL383" s="42"/>
      <c r="GVM383" s="42"/>
      <c r="GVN383" s="42"/>
      <c r="GVO383" s="42"/>
      <c r="GVP383" s="42"/>
      <c r="GVQ383" s="42"/>
      <c r="GVR383" s="42"/>
      <c r="GVS383" s="42"/>
      <c r="GVT383" s="42"/>
      <c r="GVU383" s="42"/>
      <c r="GVV383" s="42"/>
      <c r="GVW383" s="42"/>
      <c r="GVX383" s="42"/>
      <c r="GVY383" s="42"/>
      <c r="GVZ383" s="42"/>
      <c r="GWA383" s="42"/>
      <c r="GWB383" s="42"/>
      <c r="GWC383" s="42"/>
      <c r="GWD383" s="42"/>
      <c r="GWE383" s="42"/>
      <c r="GWF383" s="42"/>
      <c r="GWG383" s="42"/>
      <c r="GWH383" s="42"/>
      <c r="GWI383" s="42"/>
      <c r="GWJ383" s="42"/>
      <c r="GWK383" s="42"/>
      <c r="GWL383" s="42"/>
      <c r="GWM383" s="42"/>
      <c r="GWN383" s="42"/>
      <c r="GWO383" s="42"/>
      <c r="GWP383" s="42"/>
      <c r="GWQ383" s="42"/>
      <c r="GWR383" s="42"/>
      <c r="GWS383" s="42"/>
      <c r="GWT383" s="42"/>
      <c r="GWU383" s="42"/>
      <c r="GWV383" s="42"/>
      <c r="GWW383" s="42"/>
      <c r="GWX383" s="42"/>
      <c r="GWY383" s="42"/>
      <c r="GWZ383" s="42"/>
      <c r="GXA383" s="42"/>
      <c r="GXB383" s="42"/>
      <c r="GXC383" s="42"/>
      <c r="GXD383" s="42"/>
      <c r="GXE383" s="42"/>
      <c r="GXF383" s="42"/>
      <c r="GXG383" s="42"/>
      <c r="GXH383" s="42"/>
      <c r="GXI383" s="42"/>
      <c r="GXJ383" s="42"/>
      <c r="GXK383" s="42"/>
      <c r="GXL383" s="42"/>
      <c r="GXM383" s="42"/>
      <c r="GXN383" s="42"/>
      <c r="GXO383" s="42"/>
      <c r="GXP383" s="42"/>
      <c r="GXQ383" s="42"/>
      <c r="GXR383" s="42"/>
      <c r="GXS383" s="42"/>
      <c r="GXT383" s="42"/>
      <c r="GXU383" s="42"/>
      <c r="GXV383" s="42"/>
      <c r="GXW383" s="42"/>
      <c r="GXX383" s="42"/>
      <c r="GXY383" s="42"/>
      <c r="GXZ383" s="42"/>
      <c r="GYA383" s="42"/>
      <c r="GYB383" s="42"/>
      <c r="GYC383" s="42"/>
      <c r="GYD383" s="42"/>
      <c r="GYE383" s="42"/>
      <c r="GYF383" s="42"/>
      <c r="GYG383" s="42"/>
      <c r="GYH383" s="42"/>
      <c r="GYI383" s="42"/>
      <c r="GYJ383" s="42"/>
      <c r="GYK383" s="42"/>
      <c r="GYL383" s="42"/>
      <c r="GYM383" s="42"/>
      <c r="GYN383" s="42"/>
      <c r="GYO383" s="42"/>
      <c r="GYP383" s="42"/>
      <c r="GYQ383" s="42"/>
      <c r="GYR383" s="42"/>
      <c r="GYS383" s="42"/>
      <c r="GYT383" s="42"/>
      <c r="GYU383" s="42"/>
      <c r="GYV383" s="42"/>
      <c r="GYW383" s="42"/>
      <c r="GYX383" s="42"/>
      <c r="GYY383" s="42"/>
      <c r="GYZ383" s="42"/>
      <c r="GZA383" s="42"/>
      <c r="GZB383" s="42"/>
      <c r="GZC383" s="42"/>
      <c r="GZD383" s="42"/>
      <c r="GZE383" s="42"/>
      <c r="GZF383" s="42"/>
      <c r="GZG383" s="42"/>
      <c r="GZH383" s="42"/>
      <c r="GZI383" s="42"/>
      <c r="GZJ383" s="42"/>
      <c r="GZK383" s="42"/>
      <c r="GZL383" s="42"/>
      <c r="GZM383" s="42"/>
      <c r="GZN383" s="42"/>
      <c r="GZO383" s="42"/>
      <c r="GZP383" s="42"/>
      <c r="GZQ383" s="42"/>
      <c r="GZR383" s="42"/>
      <c r="GZS383" s="42"/>
      <c r="GZT383" s="42"/>
      <c r="GZU383" s="42"/>
      <c r="GZV383" s="42"/>
      <c r="GZW383" s="42"/>
      <c r="GZX383" s="42"/>
      <c r="GZY383" s="42"/>
      <c r="GZZ383" s="42"/>
      <c r="HAA383" s="42"/>
      <c r="HAB383" s="42"/>
      <c r="HAC383" s="42"/>
      <c r="HAD383" s="42"/>
      <c r="HAE383" s="42"/>
      <c r="HAF383" s="42"/>
      <c r="HAG383" s="42"/>
      <c r="HAH383" s="42"/>
      <c r="HAI383" s="42"/>
      <c r="HAJ383" s="42"/>
      <c r="HAK383" s="42"/>
      <c r="HAL383" s="42"/>
      <c r="HAM383" s="42"/>
      <c r="HAN383" s="42"/>
      <c r="HAO383" s="42"/>
      <c r="HAP383" s="42"/>
      <c r="HAQ383" s="42"/>
      <c r="HAR383" s="42"/>
      <c r="HAS383" s="42"/>
      <c r="HAT383" s="42"/>
      <c r="HAU383" s="42"/>
      <c r="HAV383" s="42"/>
      <c r="HAW383" s="42"/>
      <c r="HAX383" s="42"/>
      <c r="HAY383" s="42"/>
      <c r="HAZ383" s="42"/>
      <c r="HBA383" s="42"/>
      <c r="HBB383" s="42"/>
      <c r="HBC383" s="42"/>
      <c r="HBD383" s="42"/>
      <c r="HBE383" s="42"/>
      <c r="HBF383" s="42"/>
      <c r="HBG383" s="42"/>
      <c r="HBH383" s="42"/>
      <c r="HBI383" s="42"/>
      <c r="HBJ383" s="42"/>
      <c r="HBK383" s="42"/>
      <c r="HBL383" s="42"/>
      <c r="HBM383" s="42"/>
      <c r="HBN383" s="42"/>
      <c r="HBO383" s="42"/>
      <c r="HBP383" s="42"/>
      <c r="HBQ383" s="42"/>
      <c r="HBR383" s="42"/>
      <c r="HBS383" s="42"/>
      <c r="HBT383" s="42"/>
      <c r="HBU383" s="42"/>
      <c r="HBV383" s="42"/>
      <c r="HBW383" s="42"/>
      <c r="HBX383" s="42"/>
      <c r="HBY383" s="42"/>
      <c r="HBZ383" s="42"/>
      <c r="HCA383" s="42"/>
      <c r="HCB383" s="42"/>
      <c r="HCC383" s="42"/>
      <c r="HCD383" s="42"/>
      <c r="HCE383" s="42"/>
      <c r="HCF383" s="42"/>
      <c r="HCG383" s="42"/>
      <c r="HCH383" s="42"/>
      <c r="HCI383" s="42"/>
      <c r="HCJ383" s="42"/>
      <c r="HCK383" s="42"/>
      <c r="HCL383" s="42"/>
      <c r="HCM383" s="42"/>
      <c r="HCN383" s="42"/>
      <c r="HCO383" s="42"/>
      <c r="HCP383" s="42"/>
      <c r="HCQ383" s="42"/>
      <c r="HCR383" s="42"/>
      <c r="HCS383" s="42"/>
      <c r="HCT383" s="42"/>
      <c r="HCU383" s="42"/>
      <c r="HCV383" s="42"/>
      <c r="HCW383" s="42"/>
      <c r="HCX383" s="42"/>
      <c r="HCY383" s="42"/>
      <c r="HCZ383" s="42"/>
      <c r="HDA383" s="42"/>
      <c r="HDB383" s="42"/>
      <c r="HDC383" s="42"/>
      <c r="HDD383" s="42"/>
      <c r="HDE383" s="42"/>
      <c r="HDF383" s="42"/>
      <c r="HDG383" s="42"/>
      <c r="HDH383" s="42"/>
      <c r="HDI383" s="42"/>
      <c r="HDJ383" s="42"/>
      <c r="HDK383" s="42"/>
      <c r="HDL383" s="42"/>
      <c r="HDM383" s="42"/>
      <c r="HDN383" s="42"/>
      <c r="HDO383" s="42"/>
      <c r="HDP383" s="42"/>
      <c r="HDQ383" s="42"/>
      <c r="HDR383" s="42"/>
      <c r="HDS383" s="42"/>
      <c r="HDT383" s="42"/>
      <c r="HDU383" s="42"/>
      <c r="HDV383" s="42"/>
      <c r="HDW383" s="42"/>
      <c r="HDX383" s="42"/>
      <c r="HDY383" s="42"/>
      <c r="HDZ383" s="42"/>
      <c r="HEA383" s="42"/>
      <c r="HEB383" s="42"/>
      <c r="HEC383" s="42"/>
      <c r="HED383" s="42"/>
      <c r="HEE383" s="42"/>
      <c r="HEF383" s="42"/>
      <c r="HEG383" s="42"/>
      <c r="HEH383" s="42"/>
      <c r="HEI383" s="42"/>
      <c r="HEJ383" s="42"/>
      <c r="HEK383" s="42"/>
      <c r="HEL383" s="42"/>
      <c r="HEM383" s="42"/>
      <c r="HEN383" s="42"/>
      <c r="HEO383" s="42"/>
      <c r="HEP383" s="42"/>
      <c r="HEQ383" s="42"/>
      <c r="HER383" s="42"/>
      <c r="HES383" s="42"/>
      <c r="HET383" s="42"/>
      <c r="HEU383" s="42"/>
      <c r="HEV383" s="42"/>
      <c r="HEW383" s="42"/>
      <c r="HEX383" s="42"/>
      <c r="HEY383" s="42"/>
      <c r="HEZ383" s="42"/>
      <c r="HFA383" s="42"/>
      <c r="HFB383" s="42"/>
      <c r="HFC383" s="42"/>
      <c r="HFD383" s="42"/>
      <c r="HFE383" s="42"/>
      <c r="HFF383" s="42"/>
      <c r="HFG383" s="42"/>
      <c r="HFH383" s="42"/>
      <c r="HFI383" s="42"/>
      <c r="HFJ383" s="42"/>
      <c r="HFK383" s="42"/>
      <c r="HFL383" s="42"/>
      <c r="HFM383" s="42"/>
      <c r="HFN383" s="42"/>
      <c r="HFO383" s="42"/>
      <c r="HFP383" s="42"/>
      <c r="HFQ383" s="42"/>
      <c r="HFR383" s="42"/>
      <c r="HFS383" s="42"/>
      <c r="HFT383" s="42"/>
      <c r="HFU383" s="42"/>
      <c r="HFV383" s="42"/>
      <c r="HFW383" s="42"/>
      <c r="HFX383" s="42"/>
      <c r="HFY383" s="42"/>
      <c r="HFZ383" s="42"/>
      <c r="HGA383" s="42"/>
      <c r="HGB383" s="42"/>
      <c r="HGC383" s="42"/>
      <c r="HGD383" s="42"/>
      <c r="HGE383" s="42"/>
      <c r="HGF383" s="42"/>
      <c r="HGG383" s="42"/>
      <c r="HGH383" s="42"/>
      <c r="HGI383" s="42"/>
      <c r="HGJ383" s="42"/>
      <c r="HGK383" s="42"/>
      <c r="HGL383" s="42"/>
      <c r="HGM383" s="42"/>
      <c r="HGN383" s="42"/>
      <c r="HGO383" s="42"/>
      <c r="HGP383" s="42"/>
      <c r="HGQ383" s="42"/>
      <c r="HGR383" s="42"/>
      <c r="HGS383" s="42"/>
      <c r="HGT383" s="42"/>
      <c r="HGU383" s="42"/>
      <c r="HGV383" s="42"/>
      <c r="HGW383" s="42"/>
      <c r="HGX383" s="42"/>
      <c r="HGY383" s="42"/>
      <c r="HGZ383" s="42"/>
      <c r="HHA383" s="42"/>
      <c r="HHB383" s="42"/>
      <c r="HHC383" s="42"/>
      <c r="HHD383" s="42"/>
      <c r="HHE383" s="42"/>
      <c r="HHF383" s="42"/>
      <c r="HHG383" s="42"/>
      <c r="HHH383" s="42"/>
      <c r="HHI383" s="42"/>
      <c r="HHJ383" s="42"/>
      <c r="HHK383" s="42"/>
      <c r="HHL383" s="42"/>
      <c r="HHM383" s="42"/>
      <c r="HHN383" s="42"/>
      <c r="HHO383" s="42"/>
      <c r="HHP383" s="42"/>
      <c r="HHQ383" s="42"/>
      <c r="HHR383" s="42"/>
      <c r="HHS383" s="42"/>
      <c r="HHT383" s="42"/>
      <c r="HHU383" s="42"/>
      <c r="HHV383" s="42"/>
      <c r="HHW383" s="42"/>
      <c r="HHX383" s="42"/>
      <c r="HHY383" s="42"/>
      <c r="HHZ383" s="42"/>
      <c r="HIA383" s="42"/>
      <c r="HIB383" s="42"/>
      <c r="HIC383" s="42"/>
      <c r="HID383" s="42"/>
      <c r="HIE383" s="42"/>
      <c r="HIF383" s="42"/>
      <c r="HIG383" s="42"/>
      <c r="HIH383" s="42"/>
      <c r="HII383" s="42"/>
      <c r="HIJ383" s="42"/>
      <c r="HIK383" s="42"/>
      <c r="HIL383" s="42"/>
      <c r="HIM383" s="42"/>
      <c r="HIN383" s="42"/>
      <c r="HIO383" s="42"/>
      <c r="HIP383" s="42"/>
      <c r="HIQ383" s="42"/>
      <c r="HIR383" s="42"/>
      <c r="HIS383" s="42"/>
      <c r="HIT383" s="42"/>
      <c r="HIU383" s="42"/>
      <c r="HIV383" s="42"/>
      <c r="HIW383" s="42"/>
      <c r="HIX383" s="42"/>
      <c r="HIY383" s="42"/>
      <c r="HIZ383" s="42"/>
      <c r="HJA383" s="42"/>
      <c r="HJB383" s="42"/>
      <c r="HJC383" s="42"/>
      <c r="HJD383" s="42"/>
      <c r="HJE383" s="42"/>
      <c r="HJF383" s="42"/>
      <c r="HJG383" s="42"/>
      <c r="HJH383" s="42"/>
      <c r="HJI383" s="42"/>
      <c r="HJJ383" s="42"/>
      <c r="HJK383" s="42"/>
      <c r="HJL383" s="42"/>
      <c r="HJM383" s="42"/>
      <c r="HJN383" s="42"/>
      <c r="HJO383" s="42"/>
      <c r="HJP383" s="42"/>
      <c r="HJQ383" s="42"/>
      <c r="HJR383" s="42"/>
      <c r="HJS383" s="42"/>
      <c r="HJT383" s="42"/>
      <c r="HJU383" s="42"/>
      <c r="HJV383" s="42"/>
      <c r="HJW383" s="42"/>
      <c r="HJX383" s="42"/>
      <c r="HJY383" s="42"/>
      <c r="HJZ383" s="42"/>
      <c r="HKA383" s="42"/>
      <c r="HKB383" s="42"/>
      <c r="HKC383" s="42"/>
      <c r="HKD383" s="42"/>
      <c r="HKE383" s="42"/>
      <c r="HKF383" s="42"/>
      <c r="HKG383" s="42"/>
      <c r="HKH383" s="42"/>
      <c r="HKI383" s="42"/>
      <c r="HKJ383" s="42"/>
      <c r="HKK383" s="42"/>
      <c r="HKL383" s="42"/>
      <c r="HKM383" s="42"/>
      <c r="HKN383" s="42"/>
      <c r="HKO383" s="42"/>
      <c r="HKP383" s="42"/>
      <c r="HKQ383" s="42"/>
      <c r="HKR383" s="42"/>
      <c r="HKS383" s="42"/>
      <c r="HKT383" s="42"/>
      <c r="HKU383" s="42"/>
      <c r="HKV383" s="42"/>
      <c r="HKW383" s="42"/>
      <c r="HKX383" s="42"/>
      <c r="HKY383" s="42"/>
      <c r="HKZ383" s="42"/>
      <c r="HLA383" s="42"/>
      <c r="HLB383" s="42"/>
      <c r="HLC383" s="42"/>
      <c r="HLD383" s="42"/>
      <c r="HLE383" s="42"/>
      <c r="HLF383" s="42"/>
      <c r="HLG383" s="42"/>
      <c r="HLH383" s="42"/>
      <c r="HLI383" s="42"/>
      <c r="HLJ383" s="42"/>
      <c r="HLK383" s="42"/>
      <c r="HLL383" s="42"/>
      <c r="HLM383" s="42"/>
      <c r="HLN383" s="42"/>
      <c r="HLO383" s="42"/>
      <c r="HLP383" s="42"/>
      <c r="HLQ383" s="42"/>
      <c r="HLR383" s="42"/>
      <c r="HLS383" s="42"/>
      <c r="HLT383" s="42"/>
      <c r="HLU383" s="42"/>
      <c r="HLV383" s="42"/>
      <c r="HLW383" s="42"/>
      <c r="HLX383" s="42"/>
      <c r="HLY383" s="42"/>
      <c r="HLZ383" s="42"/>
      <c r="HMA383" s="42"/>
      <c r="HMB383" s="42"/>
      <c r="HMC383" s="42"/>
      <c r="HMD383" s="42"/>
      <c r="HME383" s="42"/>
      <c r="HMF383" s="42"/>
      <c r="HMG383" s="42"/>
      <c r="HMH383" s="42"/>
      <c r="HMI383" s="42"/>
      <c r="HMJ383" s="42"/>
      <c r="HMK383" s="42"/>
      <c r="HML383" s="42"/>
      <c r="HMM383" s="42"/>
      <c r="HMN383" s="42"/>
      <c r="HMO383" s="42"/>
      <c r="HMP383" s="42"/>
      <c r="HMQ383" s="42"/>
      <c r="HMR383" s="42"/>
      <c r="HMS383" s="42"/>
      <c r="HMT383" s="42"/>
      <c r="HMU383" s="42"/>
      <c r="HMV383" s="42"/>
      <c r="HMW383" s="42"/>
      <c r="HMX383" s="42"/>
      <c r="HMY383" s="42"/>
      <c r="HMZ383" s="42"/>
      <c r="HNA383" s="42"/>
      <c r="HNB383" s="42"/>
      <c r="HNC383" s="42"/>
      <c r="HND383" s="42"/>
      <c r="HNE383" s="42"/>
      <c r="HNF383" s="42"/>
      <c r="HNG383" s="42"/>
      <c r="HNH383" s="42"/>
      <c r="HNI383" s="42"/>
      <c r="HNJ383" s="42"/>
      <c r="HNK383" s="42"/>
      <c r="HNL383" s="42"/>
      <c r="HNM383" s="42"/>
      <c r="HNN383" s="42"/>
      <c r="HNO383" s="42"/>
      <c r="HNP383" s="42"/>
      <c r="HNQ383" s="42"/>
      <c r="HNR383" s="42"/>
      <c r="HNS383" s="42"/>
      <c r="HNT383" s="42"/>
      <c r="HNU383" s="42"/>
      <c r="HNV383" s="42"/>
      <c r="HNW383" s="42"/>
      <c r="HNX383" s="42"/>
      <c r="HNY383" s="42"/>
      <c r="HNZ383" s="42"/>
      <c r="HOA383" s="42"/>
      <c r="HOB383" s="42"/>
      <c r="HOC383" s="42"/>
      <c r="HOD383" s="42"/>
      <c r="HOE383" s="42"/>
      <c r="HOF383" s="42"/>
      <c r="HOG383" s="42"/>
      <c r="HOH383" s="42"/>
      <c r="HOI383" s="42"/>
      <c r="HOJ383" s="42"/>
      <c r="HOK383" s="42"/>
      <c r="HOL383" s="42"/>
      <c r="HOM383" s="42"/>
      <c r="HON383" s="42"/>
      <c r="HOO383" s="42"/>
      <c r="HOP383" s="42"/>
      <c r="HOQ383" s="42"/>
      <c r="HOR383" s="42"/>
      <c r="HOS383" s="42"/>
      <c r="HOT383" s="42"/>
      <c r="HOU383" s="42"/>
      <c r="HOV383" s="42"/>
      <c r="HOW383" s="42"/>
      <c r="HOX383" s="42"/>
      <c r="HOY383" s="42"/>
      <c r="HOZ383" s="42"/>
      <c r="HPA383" s="42"/>
      <c r="HPB383" s="42"/>
      <c r="HPC383" s="42"/>
      <c r="HPD383" s="42"/>
      <c r="HPE383" s="42"/>
      <c r="HPF383" s="42"/>
      <c r="HPG383" s="42"/>
      <c r="HPH383" s="42"/>
      <c r="HPI383" s="42"/>
      <c r="HPJ383" s="42"/>
      <c r="HPK383" s="42"/>
      <c r="HPL383" s="42"/>
      <c r="HPM383" s="42"/>
      <c r="HPN383" s="42"/>
      <c r="HPO383" s="42"/>
      <c r="HPP383" s="42"/>
      <c r="HPQ383" s="42"/>
      <c r="HPR383" s="42"/>
      <c r="HPS383" s="42"/>
      <c r="HPT383" s="42"/>
      <c r="HPU383" s="42"/>
      <c r="HPV383" s="42"/>
      <c r="HPW383" s="42"/>
      <c r="HPX383" s="42"/>
      <c r="HPY383" s="42"/>
      <c r="HPZ383" s="42"/>
      <c r="HQA383" s="42"/>
      <c r="HQB383" s="42"/>
      <c r="HQC383" s="42"/>
      <c r="HQD383" s="42"/>
      <c r="HQE383" s="42"/>
      <c r="HQF383" s="42"/>
      <c r="HQG383" s="42"/>
      <c r="HQH383" s="42"/>
      <c r="HQI383" s="42"/>
      <c r="HQJ383" s="42"/>
      <c r="HQK383" s="42"/>
      <c r="HQL383" s="42"/>
      <c r="HQM383" s="42"/>
      <c r="HQN383" s="42"/>
      <c r="HQO383" s="42"/>
      <c r="HQP383" s="42"/>
      <c r="HQQ383" s="42"/>
      <c r="HQR383" s="42"/>
      <c r="HQS383" s="42"/>
      <c r="HQT383" s="42"/>
      <c r="HQU383" s="42"/>
      <c r="HQV383" s="42"/>
      <c r="HQW383" s="42"/>
      <c r="HQX383" s="42"/>
      <c r="HQY383" s="42"/>
      <c r="HQZ383" s="42"/>
      <c r="HRA383" s="42"/>
      <c r="HRB383" s="42"/>
      <c r="HRC383" s="42"/>
      <c r="HRD383" s="42"/>
      <c r="HRE383" s="42"/>
      <c r="HRF383" s="42"/>
      <c r="HRG383" s="42"/>
      <c r="HRH383" s="42"/>
      <c r="HRI383" s="42"/>
      <c r="HRJ383" s="42"/>
      <c r="HRK383" s="42"/>
      <c r="HRL383" s="42"/>
      <c r="HRM383" s="42"/>
      <c r="HRN383" s="42"/>
      <c r="HRO383" s="42"/>
      <c r="HRP383" s="42"/>
      <c r="HRQ383" s="42"/>
      <c r="HRR383" s="42"/>
      <c r="HRS383" s="42"/>
      <c r="HRT383" s="42"/>
      <c r="HRU383" s="42"/>
      <c r="HRV383" s="42"/>
      <c r="HRW383" s="42"/>
      <c r="HRX383" s="42"/>
      <c r="HRY383" s="42"/>
      <c r="HRZ383" s="42"/>
      <c r="HSA383" s="42"/>
      <c r="HSB383" s="42"/>
      <c r="HSC383" s="42"/>
      <c r="HSD383" s="42"/>
      <c r="HSE383" s="42"/>
      <c r="HSF383" s="42"/>
      <c r="HSG383" s="42"/>
      <c r="HSH383" s="42"/>
      <c r="HSI383" s="42"/>
      <c r="HSJ383" s="42"/>
      <c r="HSK383" s="42"/>
      <c r="HSL383" s="42"/>
      <c r="HSM383" s="42"/>
      <c r="HSN383" s="42"/>
      <c r="HSO383" s="42"/>
      <c r="HSP383" s="42"/>
      <c r="HSQ383" s="42"/>
      <c r="HSR383" s="42"/>
      <c r="HSS383" s="42"/>
      <c r="HST383" s="42"/>
      <c r="HSU383" s="42"/>
      <c r="HSV383" s="42"/>
      <c r="HSW383" s="42"/>
      <c r="HSX383" s="42"/>
      <c r="HSY383" s="42"/>
      <c r="HSZ383" s="42"/>
      <c r="HTA383" s="42"/>
      <c r="HTB383" s="42"/>
      <c r="HTC383" s="42"/>
      <c r="HTD383" s="42"/>
      <c r="HTE383" s="42"/>
      <c r="HTF383" s="42"/>
      <c r="HTG383" s="42"/>
      <c r="HTH383" s="42"/>
      <c r="HTI383" s="42"/>
      <c r="HTJ383" s="42"/>
      <c r="HTK383" s="42"/>
      <c r="HTL383" s="42"/>
      <c r="HTM383" s="42"/>
      <c r="HTN383" s="42"/>
      <c r="HTO383" s="42"/>
      <c r="HTP383" s="42"/>
      <c r="HTQ383" s="42"/>
      <c r="HTR383" s="42"/>
      <c r="HTS383" s="42"/>
      <c r="HTT383" s="42"/>
      <c r="HTU383" s="42"/>
      <c r="HTV383" s="42"/>
      <c r="HTW383" s="42"/>
      <c r="HTX383" s="42"/>
      <c r="HTY383" s="42"/>
      <c r="HTZ383" s="42"/>
      <c r="HUA383" s="42"/>
      <c r="HUB383" s="42"/>
      <c r="HUC383" s="42"/>
      <c r="HUD383" s="42"/>
      <c r="HUE383" s="42"/>
      <c r="HUF383" s="42"/>
      <c r="HUG383" s="42"/>
      <c r="HUH383" s="42"/>
      <c r="HUI383" s="42"/>
      <c r="HUJ383" s="42"/>
      <c r="HUK383" s="42"/>
      <c r="HUL383" s="42"/>
      <c r="HUM383" s="42"/>
      <c r="HUN383" s="42"/>
      <c r="HUO383" s="42"/>
      <c r="HUP383" s="42"/>
      <c r="HUQ383" s="42"/>
      <c r="HUR383" s="42"/>
      <c r="HUS383" s="42"/>
      <c r="HUT383" s="42"/>
      <c r="HUU383" s="42"/>
      <c r="HUV383" s="42"/>
      <c r="HUW383" s="42"/>
      <c r="HUX383" s="42"/>
      <c r="HUY383" s="42"/>
      <c r="HUZ383" s="42"/>
      <c r="HVA383" s="42"/>
      <c r="HVB383" s="42"/>
      <c r="HVC383" s="42"/>
      <c r="HVD383" s="42"/>
      <c r="HVE383" s="42"/>
      <c r="HVF383" s="42"/>
      <c r="HVG383" s="42"/>
      <c r="HVH383" s="42"/>
      <c r="HVI383" s="42"/>
      <c r="HVJ383" s="42"/>
      <c r="HVK383" s="42"/>
      <c r="HVL383" s="42"/>
      <c r="HVM383" s="42"/>
      <c r="HVN383" s="42"/>
      <c r="HVO383" s="42"/>
      <c r="HVP383" s="42"/>
      <c r="HVQ383" s="42"/>
      <c r="HVR383" s="42"/>
      <c r="HVS383" s="42"/>
      <c r="HVT383" s="42"/>
      <c r="HVU383" s="42"/>
      <c r="HVV383" s="42"/>
      <c r="HVW383" s="42"/>
      <c r="HVX383" s="42"/>
      <c r="HVY383" s="42"/>
      <c r="HVZ383" s="42"/>
      <c r="HWA383" s="42"/>
      <c r="HWB383" s="42"/>
      <c r="HWC383" s="42"/>
      <c r="HWD383" s="42"/>
      <c r="HWE383" s="42"/>
      <c r="HWF383" s="42"/>
      <c r="HWG383" s="42"/>
      <c r="HWH383" s="42"/>
      <c r="HWI383" s="42"/>
      <c r="HWJ383" s="42"/>
      <c r="HWK383" s="42"/>
      <c r="HWL383" s="42"/>
      <c r="HWM383" s="42"/>
      <c r="HWN383" s="42"/>
      <c r="HWO383" s="42"/>
      <c r="HWP383" s="42"/>
      <c r="HWQ383" s="42"/>
      <c r="HWR383" s="42"/>
      <c r="HWS383" s="42"/>
      <c r="HWT383" s="42"/>
      <c r="HWU383" s="42"/>
      <c r="HWV383" s="42"/>
      <c r="HWW383" s="42"/>
      <c r="HWX383" s="42"/>
      <c r="HWY383" s="42"/>
      <c r="HWZ383" s="42"/>
      <c r="HXA383" s="42"/>
      <c r="HXB383" s="42"/>
      <c r="HXC383" s="42"/>
      <c r="HXD383" s="42"/>
      <c r="HXE383" s="42"/>
      <c r="HXF383" s="42"/>
      <c r="HXG383" s="42"/>
      <c r="HXH383" s="42"/>
      <c r="HXI383" s="42"/>
      <c r="HXJ383" s="42"/>
      <c r="HXK383" s="42"/>
      <c r="HXL383" s="42"/>
      <c r="HXM383" s="42"/>
      <c r="HXN383" s="42"/>
      <c r="HXO383" s="42"/>
      <c r="HXP383" s="42"/>
      <c r="HXQ383" s="42"/>
      <c r="HXR383" s="42"/>
      <c r="HXS383" s="42"/>
      <c r="HXT383" s="42"/>
      <c r="HXU383" s="42"/>
      <c r="HXV383" s="42"/>
      <c r="HXW383" s="42"/>
      <c r="HXX383" s="42"/>
      <c r="HXY383" s="42"/>
      <c r="HXZ383" s="42"/>
      <c r="HYA383" s="42"/>
      <c r="HYB383" s="42"/>
      <c r="HYC383" s="42"/>
      <c r="HYD383" s="42"/>
      <c r="HYE383" s="42"/>
      <c r="HYF383" s="42"/>
      <c r="HYG383" s="42"/>
      <c r="HYH383" s="42"/>
      <c r="HYI383" s="42"/>
      <c r="HYJ383" s="42"/>
      <c r="HYK383" s="42"/>
      <c r="HYL383" s="42"/>
      <c r="HYM383" s="42"/>
      <c r="HYN383" s="42"/>
      <c r="HYO383" s="42"/>
      <c r="HYP383" s="42"/>
      <c r="HYQ383" s="42"/>
      <c r="HYR383" s="42"/>
      <c r="HYS383" s="42"/>
      <c r="HYT383" s="42"/>
      <c r="HYU383" s="42"/>
      <c r="HYV383" s="42"/>
      <c r="HYW383" s="42"/>
      <c r="HYX383" s="42"/>
      <c r="HYY383" s="42"/>
      <c r="HYZ383" s="42"/>
      <c r="HZA383" s="42"/>
      <c r="HZB383" s="42"/>
      <c r="HZC383" s="42"/>
      <c r="HZD383" s="42"/>
      <c r="HZE383" s="42"/>
      <c r="HZF383" s="42"/>
      <c r="HZG383" s="42"/>
      <c r="HZH383" s="42"/>
      <c r="HZI383" s="42"/>
      <c r="HZJ383" s="42"/>
      <c r="HZK383" s="42"/>
      <c r="HZL383" s="42"/>
      <c r="HZM383" s="42"/>
      <c r="HZN383" s="42"/>
      <c r="HZO383" s="42"/>
      <c r="HZP383" s="42"/>
      <c r="HZQ383" s="42"/>
      <c r="HZR383" s="42"/>
      <c r="HZS383" s="42"/>
      <c r="HZT383" s="42"/>
      <c r="HZU383" s="42"/>
      <c r="HZV383" s="42"/>
      <c r="HZW383" s="42"/>
      <c r="HZX383" s="42"/>
      <c r="HZY383" s="42"/>
      <c r="HZZ383" s="42"/>
      <c r="IAA383" s="42"/>
      <c r="IAB383" s="42"/>
      <c r="IAC383" s="42"/>
      <c r="IAD383" s="42"/>
      <c r="IAE383" s="42"/>
      <c r="IAF383" s="42"/>
      <c r="IAG383" s="42"/>
      <c r="IAH383" s="42"/>
      <c r="IAI383" s="42"/>
      <c r="IAJ383" s="42"/>
      <c r="IAK383" s="42"/>
      <c r="IAL383" s="42"/>
      <c r="IAM383" s="42"/>
      <c r="IAN383" s="42"/>
      <c r="IAO383" s="42"/>
      <c r="IAP383" s="42"/>
      <c r="IAQ383" s="42"/>
      <c r="IAR383" s="42"/>
      <c r="IAS383" s="42"/>
      <c r="IAT383" s="42"/>
      <c r="IAU383" s="42"/>
      <c r="IAV383" s="42"/>
      <c r="IAW383" s="42"/>
      <c r="IAX383" s="42"/>
      <c r="IAY383" s="42"/>
      <c r="IAZ383" s="42"/>
      <c r="IBA383" s="42"/>
      <c r="IBB383" s="42"/>
      <c r="IBC383" s="42"/>
      <c r="IBD383" s="42"/>
      <c r="IBE383" s="42"/>
      <c r="IBF383" s="42"/>
      <c r="IBG383" s="42"/>
      <c r="IBH383" s="42"/>
      <c r="IBI383" s="42"/>
      <c r="IBJ383" s="42"/>
      <c r="IBK383" s="42"/>
      <c r="IBL383" s="42"/>
      <c r="IBM383" s="42"/>
      <c r="IBN383" s="42"/>
      <c r="IBO383" s="42"/>
      <c r="IBP383" s="42"/>
      <c r="IBQ383" s="42"/>
      <c r="IBR383" s="42"/>
      <c r="IBS383" s="42"/>
      <c r="IBT383" s="42"/>
      <c r="IBU383" s="42"/>
      <c r="IBV383" s="42"/>
      <c r="IBW383" s="42"/>
      <c r="IBX383" s="42"/>
      <c r="IBY383" s="42"/>
      <c r="IBZ383" s="42"/>
      <c r="ICA383" s="42"/>
      <c r="ICB383" s="42"/>
      <c r="ICC383" s="42"/>
      <c r="ICD383" s="42"/>
      <c r="ICE383" s="42"/>
      <c r="ICF383" s="42"/>
      <c r="ICG383" s="42"/>
      <c r="ICH383" s="42"/>
      <c r="ICI383" s="42"/>
      <c r="ICJ383" s="42"/>
      <c r="ICK383" s="42"/>
      <c r="ICL383" s="42"/>
      <c r="ICM383" s="42"/>
      <c r="ICN383" s="42"/>
      <c r="ICO383" s="42"/>
      <c r="ICP383" s="42"/>
      <c r="ICQ383" s="42"/>
      <c r="ICR383" s="42"/>
      <c r="ICS383" s="42"/>
      <c r="ICT383" s="42"/>
      <c r="ICU383" s="42"/>
      <c r="ICV383" s="42"/>
      <c r="ICW383" s="42"/>
      <c r="ICX383" s="42"/>
      <c r="ICY383" s="42"/>
      <c r="ICZ383" s="42"/>
      <c r="IDA383" s="42"/>
      <c r="IDB383" s="42"/>
      <c r="IDC383" s="42"/>
      <c r="IDD383" s="42"/>
      <c r="IDE383" s="42"/>
      <c r="IDF383" s="42"/>
      <c r="IDG383" s="42"/>
      <c r="IDH383" s="42"/>
      <c r="IDI383" s="42"/>
      <c r="IDJ383" s="42"/>
      <c r="IDK383" s="42"/>
      <c r="IDL383" s="42"/>
      <c r="IDM383" s="42"/>
      <c r="IDN383" s="42"/>
      <c r="IDO383" s="42"/>
      <c r="IDP383" s="42"/>
      <c r="IDQ383" s="42"/>
      <c r="IDR383" s="42"/>
      <c r="IDS383" s="42"/>
      <c r="IDT383" s="42"/>
      <c r="IDU383" s="42"/>
      <c r="IDV383" s="42"/>
      <c r="IDW383" s="42"/>
      <c r="IDX383" s="42"/>
      <c r="IDY383" s="42"/>
      <c r="IDZ383" s="42"/>
      <c r="IEA383" s="42"/>
      <c r="IEB383" s="42"/>
      <c r="IEC383" s="42"/>
      <c r="IED383" s="42"/>
      <c r="IEE383" s="42"/>
      <c r="IEF383" s="42"/>
      <c r="IEG383" s="42"/>
      <c r="IEH383" s="42"/>
      <c r="IEI383" s="42"/>
      <c r="IEJ383" s="42"/>
      <c r="IEK383" s="42"/>
      <c r="IEL383" s="42"/>
      <c r="IEM383" s="42"/>
      <c r="IEN383" s="42"/>
      <c r="IEO383" s="42"/>
      <c r="IEP383" s="42"/>
      <c r="IEQ383" s="42"/>
      <c r="IER383" s="42"/>
      <c r="IES383" s="42"/>
      <c r="IET383" s="42"/>
      <c r="IEU383" s="42"/>
      <c r="IEV383" s="42"/>
      <c r="IEW383" s="42"/>
      <c r="IEX383" s="42"/>
      <c r="IEY383" s="42"/>
      <c r="IEZ383" s="42"/>
      <c r="IFA383" s="42"/>
      <c r="IFB383" s="42"/>
      <c r="IFC383" s="42"/>
      <c r="IFD383" s="42"/>
      <c r="IFE383" s="42"/>
      <c r="IFF383" s="42"/>
      <c r="IFG383" s="42"/>
      <c r="IFH383" s="42"/>
      <c r="IFI383" s="42"/>
      <c r="IFJ383" s="42"/>
      <c r="IFK383" s="42"/>
      <c r="IFL383" s="42"/>
      <c r="IFM383" s="42"/>
      <c r="IFN383" s="42"/>
      <c r="IFO383" s="42"/>
      <c r="IFP383" s="42"/>
      <c r="IFQ383" s="42"/>
      <c r="IFR383" s="42"/>
      <c r="IFS383" s="42"/>
      <c r="IFT383" s="42"/>
      <c r="IFU383" s="42"/>
      <c r="IFV383" s="42"/>
      <c r="IFW383" s="42"/>
      <c r="IFX383" s="42"/>
      <c r="IFY383" s="42"/>
      <c r="IFZ383" s="42"/>
      <c r="IGA383" s="42"/>
      <c r="IGB383" s="42"/>
      <c r="IGC383" s="42"/>
      <c r="IGD383" s="42"/>
      <c r="IGE383" s="42"/>
      <c r="IGF383" s="42"/>
      <c r="IGG383" s="42"/>
      <c r="IGH383" s="42"/>
      <c r="IGI383" s="42"/>
      <c r="IGJ383" s="42"/>
      <c r="IGK383" s="42"/>
      <c r="IGL383" s="42"/>
      <c r="IGM383" s="42"/>
      <c r="IGN383" s="42"/>
      <c r="IGO383" s="42"/>
      <c r="IGP383" s="42"/>
      <c r="IGQ383" s="42"/>
      <c r="IGR383" s="42"/>
      <c r="IGS383" s="42"/>
      <c r="IGT383" s="42"/>
      <c r="IGU383" s="42"/>
      <c r="IGV383" s="42"/>
      <c r="IGW383" s="42"/>
      <c r="IGX383" s="42"/>
      <c r="IGY383" s="42"/>
      <c r="IGZ383" s="42"/>
      <c r="IHA383" s="42"/>
      <c r="IHB383" s="42"/>
      <c r="IHC383" s="42"/>
      <c r="IHD383" s="42"/>
      <c r="IHE383" s="42"/>
      <c r="IHF383" s="42"/>
      <c r="IHG383" s="42"/>
      <c r="IHH383" s="42"/>
      <c r="IHI383" s="42"/>
      <c r="IHJ383" s="42"/>
      <c r="IHK383" s="42"/>
      <c r="IHL383" s="42"/>
      <c r="IHM383" s="42"/>
      <c r="IHN383" s="42"/>
      <c r="IHO383" s="42"/>
      <c r="IHP383" s="42"/>
      <c r="IHQ383" s="42"/>
      <c r="IHR383" s="42"/>
      <c r="IHS383" s="42"/>
      <c r="IHT383" s="42"/>
      <c r="IHU383" s="42"/>
      <c r="IHV383" s="42"/>
      <c r="IHW383" s="42"/>
      <c r="IHX383" s="42"/>
      <c r="IHY383" s="42"/>
      <c r="IHZ383" s="42"/>
      <c r="IIA383" s="42"/>
      <c r="IIB383" s="42"/>
      <c r="IIC383" s="42"/>
      <c r="IID383" s="42"/>
      <c r="IIE383" s="42"/>
      <c r="IIF383" s="42"/>
      <c r="IIG383" s="42"/>
      <c r="IIH383" s="42"/>
      <c r="III383" s="42"/>
      <c r="IIJ383" s="42"/>
      <c r="IIK383" s="42"/>
      <c r="IIL383" s="42"/>
      <c r="IIM383" s="42"/>
      <c r="IIN383" s="42"/>
      <c r="IIO383" s="42"/>
      <c r="IIP383" s="42"/>
      <c r="IIQ383" s="42"/>
      <c r="IIR383" s="42"/>
      <c r="IIS383" s="42"/>
      <c r="IIT383" s="42"/>
      <c r="IIU383" s="42"/>
      <c r="IIV383" s="42"/>
      <c r="IIW383" s="42"/>
      <c r="IIX383" s="42"/>
      <c r="IIY383" s="42"/>
      <c r="IIZ383" s="42"/>
      <c r="IJA383" s="42"/>
      <c r="IJB383" s="42"/>
      <c r="IJC383" s="42"/>
      <c r="IJD383" s="42"/>
      <c r="IJE383" s="42"/>
      <c r="IJF383" s="42"/>
      <c r="IJG383" s="42"/>
      <c r="IJH383" s="42"/>
      <c r="IJI383" s="42"/>
      <c r="IJJ383" s="42"/>
      <c r="IJK383" s="42"/>
      <c r="IJL383" s="42"/>
      <c r="IJM383" s="42"/>
      <c r="IJN383" s="42"/>
      <c r="IJO383" s="42"/>
      <c r="IJP383" s="42"/>
      <c r="IJQ383" s="42"/>
      <c r="IJR383" s="42"/>
      <c r="IJS383" s="42"/>
      <c r="IJT383" s="42"/>
      <c r="IJU383" s="42"/>
      <c r="IJV383" s="42"/>
      <c r="IJW383" s="42"/>
      <c r="IJX383" s="42"/>
      <c r="IJY383" s="42"/>
      <c r="IJZ383" s="42"/>
      <c r="IKA383" s="42"/>
      <c r="IKB383" s="42"/>
      <c r="IKC383" s="42"/>
      <c r="IKD383" s="42"/>
      <c r="IKE383" s="42"/>
      <c r="IKF383" s="42"/>
      <c r="IKG383" s="42"/>
      <c r="IKH383" s="42"/>
      <c r="IKI383" s="42"/>
      <c r="IKJ383" s="42"/>
      <c r="IKK383" s="42"/>
      <c r="IKL383" s="42"/>
      <c r="IKM383" s="42"/>
      <c r="IKN383" s="42"/>
      <c r="IKO383" s="42"/>
      <c r="IKP383" s="42"/>
      <c r="IKQ383" s="42"/>
      <c r="IKR383" s="42"/>
      <c r="IKS383" s="42"/>
      <c r="IKT383" s="42"/>
      <c r="IKU383" s="42"/>
      <c r="IKV383" s="42"/>
      <c r="IKW383" s="42"/>
      <c r="IKX383" s="42"/>
      <c r="IKY383" s="42"/>
      <c r="IKZ383" s="42"/>
      <c r="ILA383" s="42"/>
      <c r="ILB383" s="42"/>
      <c r="ILC383" s="42"/>
      <c r="ILD383" s="42"/>
      <c r="ILE383" s="42"/>
      <c r="ILF383" s="42"/>
      <c r="ILG383" s="42"/>
      <c r="ILH383" s="42"/>
      <c r="ILI383" s="42"/>
      <c r="ILJ383" s="42"/>
      <c r="ILK383" s="42"/>
      <c r="ILL383" s="42"/>
      <c r="ILM383" s="42"/>
      <c r="ILN383" s="42"/>
      <c r="ILO383" s="42"/>
      <c r="ILP383" s="42"/>
      <c r="ILQ383" s="42"/>
      <c r="ILR383" s="42"/>
      <c r="ILS383" s="42"/>
      <c r="ILT383" s="42"/>
      <c r="ILU383" s="42"/>
      <c r="ILV383" s="42"/>
      <c r="ILW383" s="42"/>
      <c r="ILX383" s="42"/>
      <c r="ILY383" s="42"/>
      <c r="ILZ383" s="42"/>
      <c r="IMA383" s="42"/>
      <c r="IMB383" s="42"/>
      <c r="IMC383" s="42"/>
      <c r="IMD383" s="42"/>
      <c r="IME383" s="42"/>
      <c r="IMF383" s="42"/>
      <c r="IMG383" s="42"/>
      <c r="IMH383" s="42"/>
      <c r="IMI383" s="42"/>
      <c r="IMJ383" s="42"/>
      <c r="IMK383" s="42"/>
      <c r="IML383" s="42"/>
      <c r="IMM383" s="42"/>
      <c r="IMN383" s="42"/>
      <c r="IMO383" s="42"/>
      <c r="IMP383" s="42"/>
      <c r="IMQ383" s="42"/>
      <c r="IMR383" s="42"/>
      <c r="IMS383" s="42"/>
      <c r="IMT383" s="42"/>
      <c r="IMU383" s="42"/>
      <c r="IMV383" s="42"/>
      <c r="IMW383" s="42"/>
      <c r="IMX383" s="42"/>
      <c r="IMY383" s="42"/>
      <c r="IMZ383" s="42"/>
      <c r="INA383" s="42"/>
      <c r="INB383" s="42"/>
      <c r="INC383" s="42"/>
      <c r="IND383" s="42"/>
      <c r="INE383" s="42"/>
      <c r="INF383" s="42"/>
      <c r="ING383" s="42"/>
      <c r="INH383" s="42"/>
      <c r="INI383" s="42"/>
      <c r="INJ383" s="42"/>
      <c r="INK383" s="42"/>
      <c r="INL383" s="42"/>
      <c r="INM383" s="42"/>
      <c r="INN383" s="42"/>
      <c r="INO383" s="42"/>
      <c r="INP383" s="42"/>
      <c r="INQ383" s="42"/>
      <c r="INR383" s="42"/>
      <c r="INS383" s="42"/>
      <c r="INT383" s="42"/>
      <c r="INU383" s="42"/>
      <c r="INV383" s="42"/>
      <c r="INW383" s="42"/>
      <c r="INX383" s="42"/>
      <c r="INY383" s="42"/>
      <c r="INZ383" s="42"/>
      <c r="IOA383" s="42"/>
      <c r="IOB383" s="42"/>
      <c r="IOC383" s="42"/>
      <c r="IOD383" s="42"/>
      <c r="IOE383" s="42"/>
      <c r="IOF383" s="42"/>
      <c r="IOG383" s="42"/>
      <c r="IOH383" s="42"/>
      <c r="IOI383" s="42"/>
      <c r="IOJ383" s="42"/>
      <c r="IOK383" s="42"/>
      <c r="IOL383" s="42"/>
      <c r="IOM383" s="42"/>
      <c r="ION383" s="42"/>
      <c r="IOO383" s="42"/>
      <c r="IOP383" s="42"/>
      <c r="IOQ383" s="42"/>
      <c r="IOR383" s="42"/>
      <c r="IOS383" s="42"/>
      <c r="IOT383" s="42"/>
      <c r="IOU383" s="42"/>
      <c r="IOV383" s="42"/>
      <c r="IOW383" s="42"/>
      <c r="IOX383" s="42"/>
      <c r="IOY383" s="42"/>
      <c r="IOZ383" s="42"/>
      <c r="IPA383" s="42"/>
      <c r="IPB383" s="42"/>
      <c r="IPC383" s="42"/>
      <c r="IPD383" s="42"/>
      <c r="IPE383" s="42"/>
      <c r="IPF383" s="42"/>
      <c r="IPG383" s="42"/>
      <c r="IPH383" s="42"/>
      <c r="IPI383" s="42"/>
      <c r="IPJ383" s="42"/>
      <c r="IPK383" s="42"/>
      <c r="IPL383" s="42"/>
      <c r="IPM383" s="42"/>
      <c r="IPN383" s="42"/>
      <c r="IPO383" s="42"/>
      <c r="IPP383" s="42"/>
      <c r="IPQ383" s="42"/>
      <c r="IPR383" s="42"/>
      <c r="IPS383" s="42"/>
      <c r="IPT383" s="42"/>
      <c r="IPU383" s="42"/>
      <c r="IPV383" s="42"/>
      <c r="IPW383" s="42"/>
      <c r="IPX383" s="42"/>
      <c r="IPY383" s="42"/>
      <c r="IPZ383" s="42"/>
      <c r="IQA383" s="42"/>
      <c r="IQB383" s="42"/>
      <c r="IQC383" s="42"/>
      <c r="IQD383" s="42"/>
      <c r="IQE383" s="42"/>
      <c r="IQF383" s="42"/>
      <c r="IQG383" s="42"/>
      <c r="IQH383" s="42"/>
      <c r="IQI383" s="42"/>
      <c r="IQJ383" s="42"/>
      <c r="IQK383" s="42"/>
      <c r="IQL383" s="42"/>
      <c r="IQM383" s="42"/>
      <c r="IQN383" s="42"/>
      <c r="IQO383" s="42"/>
      <c r="IQP383" s="42"/>
      <c r="IQQ383" s="42"/>
      <c r="IQR383" s="42"/>
      <c r="IQS383" s="42"/>
      <c r="IQT383" s="42"/>
      <c r="IQU383" s="42"/>
      <c r="IQV383" s="42"/>
      <c r="IQW383" s="42"/>
      <c r="IQX383" s="42"/>
      <c r="IQY383" s="42"/>
      <c r="IQZ383" s="42"/>
      <c r="IRA383" s="42"/>
      <c r="IRB383" s="42"/>
      <c r="IRC383" s="42"/>
      <c r="IRD383" s="42"/>
      <c r="IRE383" s="42"/>
      <c r="IRF383" s="42"/>
      <c r="IRG383" s="42"/>
      <c r="IRH383" s="42"/>
      <c r="IRI383" s="42"/>
      <c r="IRJ383" s="42"/>
      <c r="IRK383" s="42"/>
      <c r="IRL383" s="42"/>
      <c r="IRM383" s="42"/>
      <c r="IRN383" s="42"/>
      <c r="IRO383" s="42"/>
      <c r="IRP383" s="42"/>
      <c r="IRQ383" s="42"/>
      <c r="IRR383" s="42"/>
      <c r="IRS383" s="42"/>
      <c r="IRT383" s="42"/>
      <c r="IRU383" s="42"/>
      <c r="IRV383" s="42"/>
      <c r="IRW383" s="42"/>
      <c r="IRX383" s="42"/>
      <c r="IRY383" s="42"/>
      <c r="IRZ383" s="42"/>
      <c r="ISA383" s="42"/>
      <c r="ISB383" s="42"/>
      <c r="ISC383" s="42"/>
      <c r="ISD383" s="42"/>
      <c r="ISE383" s="42"/>
      <c r="ISF383" s="42"/>
      <c r="ISG383" s="42"/>
      <c r="ISH383" s="42"/>
      <c r="ISI383" s="42"/>
      <c r="ISJ383" s="42"/>
      <c r="ISK383" s="42"/>
      <c r="ISL383" s="42"/>
      <c r="ISM383" s="42"/>
      <c r="ISN383" s="42"/>
      <c r="ISO383" s="42"/>
      <c r="ISP383" s="42"/>
      <c r="ISQ383" s="42"/>
      <c r="ISR383" s="42"/>
      <c r="ISS383" s="42"/>
      <c r="IST383" s="42"/>
      <c r="ISU383" s="42"/>
      <c r="ISV383" s="42"/>
      <c r="ISW383" s="42"/>
      <c r="ISX383" s="42"/>
      <c r="ISY383" s="42"/>
      <c r="ISZ383" s="42"/>
      <c r="ITA383" s="42"/>
      <c r="ITB383" s="42"/>
      <c r="ITC383" s="42"/>
      <c r="ITD383" s="42"/>
      <c r="ITE383" s="42"/>
      <c r="ITF383" s="42"/>
      <c r="ITG383" s="42"/>
      <c r="ITH383" s="42"/>
      <c r="ITI383" s="42"/>
      <c r="ITJ383" s="42"/>
      <c r="ITK383" s="42"/>
      <c r="ITL383" s="42"/>
      <c r="ITM383" s="42"/>
      <c r="ITN383" s="42"/>
      <c r="ITO383" s="42"/>
      <c r="ITP383" s="42"/>
      <c r="ITQ383" s="42"/>
      <c r="ITR383" s="42"/>
      <c r="ITS383" s="42"/>
      <c r="ITT383" s="42"/>
      <c r="ITU383" s="42"/>
      <c r="ITV383" s="42"/>
      <c r="ITW383" s="42"/>
      <c r="ITX383" s="42"/>
      <c r="ITY383" s="42"/>
      <c r="ITZ383" s="42"/>
      <c r="IUA383" s="42"/>
      <c r="IUB383" s="42"/>
      <c r="IUC383" s="42"/>
      <c r="IUD383" s="42"/>
      <c r="IUE383" s="42"/>
      <c r="IUF383" s="42"/>
      <c r="IUG383" s="42"/>
      <c r="IUH383" s="42"/>
      <c r="IUI383" s="42"/>
      <c r="IUJ383" s="42"/>
      <c r="IUK383" s="42"/>
      <c r="IUL383" s="42"/>
      <c r="IUM383" s="42"/>
      <c r="IUN383" s="42"/>
      <c r="IUO383" s="42"/>
      <c r="IUP383" s="42"/>
      <c r="IUQ383" s="42"/>
      <c r="IUR383" s="42"/>
      <c r="IUS383" s="42"/>
      <c r="IUT383" s="42"/>
      <c r="IUU383" s="42"/>
      <c r="IUV383" s="42"/>
      <c r="IUW383" s="42"/>
      <c r="IUX383" s="42"/>
      <c r="IUY383" s="42"/>
      <c r="IUZ383" s="42"/>
      <c r="IVA383" s="42"/>
      <c r="IVB383" s="42"/>
      <c r="IVC383" s="42"/>
      <c r="IVD383" s="42"/>
      <c r="IVE383" s="42"/>
      <c r="IVF383" s="42"/>
      <c r="IVG383" s="42"/>
      <c r="IVH383" s="42"/>
      <c r="IVI383" s="42"/>
      <c r="IVJ383" s="42"/>
      <c r="IVK383" s="42"/>
      <c r="IVL383" s="42"/>
      <c r="IVM383" s="42"/>
      <c r="IVN383" s="42"/>
      <c r="IVO383" s="42"/>
      <c r="IVP383" s="42"/>
      <c r="IVQ383" s="42"/>
      <c r="IVR383" s="42"/>
      <c r="IVS383" s="42"/>
      <c r="IVT383" s="42"/>
      <c r="IVU383" s="42"/>
      <c r="IVV383" s="42"/>
      <c r="IVW383" s="42"/>
      <c r="IVX383" s="42"/>
      <c r="IVY383" s="42"/>
      <c r="IVZ383" s="42"/>
      <c r="IWA383" s="42"/>
      <c r="IWB383" s="42"/>
      <c r="IWC383" s="42"/>
      <c r="IWD383" s="42"/>
      <c r="IWE383" s="42"/>
      <c r="IWF383" s="42"/>
      <c r="IWG383" s="42"/>
      <c r="IWH383" s="42"/>
      <c r="IWI383" s="42"/>
      <c r="IWJ383" s="42"/>
      <c r="IWK383" s="42"/>
      <c r="IWL383" s="42"/>
      <c r="IWM383" s="42"/>
      <c r="IWN383" s="42"/>
      <c r="IWO383" s="42"/>
      <c r="IWP383" s="42"/>
      <c r="IWQ383" s="42"/>
      <c r="IWR383" s="42"/>
      <c r="IWS383" s="42"/>
      <c r="IWT383" s="42"/>
      <c r="IWU383" s="42"/>
      <c r="IWV383" s="42"/>
      <c r="IWW383" s="42"/>
      <c r="IWX383" s="42"/>
      <c r="IWY383" s="42"/>
      <c r="IWZ383" s="42"/>
      <c r="IXA383" s="42"/>
      <c r="IXB383" s="42"/>
      <c r="IXC383" s="42"/>
      <c r="IXD383" s="42"/>
      <c r="IXE383" s="42"/>
      <c r="IXF383" s="42"/>
      <c r="IXG383" s="42"/>
      <c r="IXH383" s="42"/>
      <c r="IXI383" s="42"/>
      <c r="IXJ383" s="42"/>
      <c r="IXK383" s="42"/>
      <c r="IXL383" s="42"/>
      <c r="IXM383" s="42"/>
      <c r="IXN383" s="42"/>
      <c r="IXO383" s="42"/>
      <c r="IXP383" s="42"/>
      <c r="IXQ383" s="42"/>
      <c r="IXR383" s="42"/>
      <c r="IXS383" s="42"/>
      <c r="IXT383" s="42"/>
      <c r="IXU383" s="42"/>
      <c r="IXV383" s="42"/>
      <c r="IXW383" s="42"/>
      <c r="IXX383" s="42"/>
      <c r="IXY383" s="42"/>
      <c r="IXZ383" s="42"/>
      <c r="IYA383" s="42"/>
      <c r="IYB383" s="42"/>
      <c r="IYC383" s="42"/>
      <c r="IYD383" s="42"/>
      <c r="IYE383" s="42"/>
      <c r="IYF383" s="42"/>
      <c r="IYG383" s="42"/>
      <c r="IYH383" s="42"/>
      <c r="IYI383" s="42"/>
      <c r="IYJ383" s="42"/>
      <c r="IYK383" s="42"/>
      <c r="IYL383" s="42"/>
      <c r="IYM383" s="42"/>
      <c r="IYN383" s="42"/>
      <c r="IYO383" s="42"/>
      <c r="IYP383" s="42"/>
      <c r="IYQ383" s="42"/>
      <c r="IYR383" s="42"/>
      <c r="IYS383" s="42"/>
      <c r="IYT383" s="42"/>
      <c r="IYU383" s="42"/>
      <c r="IYV383" s="42"/>
      <c r="IYW383" s="42"/>
      <c r="IYX383" s="42"/>
      <c r="IYY383" s="42"/>
      <c r="IYZ383" s="42"/>
      <c r="IZA383" s="42"/>
      <c r="IZB383" s="42"/>
      <c r="IZC383" s="42"/>
      <c r="IZD383" s="42"/>
      <c r="IZE383" s="42"/>
      <c r="IZF383" s="42"/>
      <c r="IZG383" s="42"/>
      <c r="IZH383" s="42"/>
      <c r="IZI383" s="42"/>
      <c r="IZJ383" s="42"/>
      <c r="IZK383" s="42"/>
      <c r="IZL383" s="42"/>
      <c r="IZM383" s="42"/>
      <c r="IZN383" s="42"/>
      <c r="IZO383" s="42"/>
      <c r="IZP383" s="42"/>
      <c r="IZQ383" s="42"/>
      <c r="IZR383" s="42"/>
      <c r="IZS383" s="42"/>
      <c r="IZT383" s="42"/>
      <c r="IZU383" s="42"/>
      <c r="IZV383" s="42"/>
      <c r="IZW383" s="42"/>
      <c r="IZX383" s="42"/>
      <c r="IZY383" s="42"/>
      <c r="IZZ383" s="42"/>
      <c r="JAA383" s="42"/>
      <c r="JAB383" s="42"/>
      <c r="JAC383" s="42"/>
      <c r="JAD383" s="42"/>
      <c r="JAE383" s="42"/>
      <c r="JAF383" s="42"/>
      <c r="JAG383" s="42"/>
      <c r="JAH383" s="42"/>
      <c r="JAI383" s="42"/>
      <c r="JAJ383" s="42"/>
      <c r="JAK383" s="42"/>
      <c r="JAL383" s="42"/>
      <c r="JAM383" s="42"/>
      <c r="JAN383" s="42"/>
      <c r="JAO383" s="42"/>
      <c r="JAP383" s="42"/>
      <c r="JAQ383" s="42"/>
      <c r="JAR383" s="42"/>
      <c r="JAS383" s="42"/>
      <c r="JAT383" s="42"/>
      <c r="JAU383" s="42"/>
      <c r="JAV383" s="42"/>
      <c r="JAW383" s="42"/>
      <c r="JAX383" s="42"/>
      <c r="JAY383" s="42"/>
      <c r="JAZ383" s="42"/>
      <c r="JBA383" s="42"/>
      <c r="JBB383" s="42"/>
      <c r="JBC383" s="42"/>
      <c r="JBD383" s="42"/>
      <c r="JBE383" s="42"/>
      <c r="JBF383" s="42"/>
      <c r="JBG383" s="42"/>
      <c r="JBH383" s="42"/>
      <c r="JBI383" s="42"/>
      <c r="JBJ383" s="42"/>
      <c r="JBK383" s="42"/>
      <c r="JBL383" s="42"/>
      <c r="JBM383" s="42"/>
      <c r="JBN383" s="42"/>
      <c r="JBO383" s="42"/>
      <c r="JBP383" s="42"/>
      <c r="JBQ383" s="42"/>
      <c r="JBR383" s="42"/>
      <c r="JBS383" s="42"/>
      <c r="JBT383" s="42"/>
      <c r="JBU383" s="42"/>
      <c r="JBV383" s="42"/>
      <c r="JBW383" s="42"/>
      <c r="JBX383" s="42"/>
      <c r="JBY383" s="42"/>
      <c r="JBZ383" s="42"/>
      <c r="JCA383" s="42"/>
      <c r="JCB383" s="42"/>
      <c r="JCC383" s="42"/>
      <c r="JCD383" s="42"/>
      <c r="JCE383" s="42"/>
      <c r="JCF383" s="42"/>
      <c r="JCG383" s="42"/>
      <c r="JCH383" s="42"/>
      <c r="JCI383" s="42"/>
      <c r="JCJ383" s="42"/>
      <c r="JCK383" s="42"/>
      <c r="JCL383" s="42"/>
      <c r="JCM383" s="42"/>
      <c r="JCN383" s="42"/>
      <c r="JCO383" s="42"/>
      <c r="JCP383" s="42"/>
      <c r="JCQ383" s="42"/>
      <c r="JCR383" s="42"/>
      <c r="JCS383" s="42"/>
      <c r="JCT383" s="42"/>
      <c r="JCU383" s="42"/>
      <c r="JCV383" s="42"/>
      <c r="JCW383" s="42"/>
      <c r="JCX383" s="42"/>
      <c r="JCY383" s="42"/>
      <c r="JCZ383" s="42"/>
      <c r="JDA383" s="42"/>
      <c r="JDB383" s="42"/>
      <c r="JDC383" s="42"/>
      <c r="JDD383" s="42"/>
      <c r="JDE383" s="42"/>
      <c r="JDF383" s="42"/>
      <c r="JDG383" s="42"/>
      <c r="JDH383" s="42"/>
      <c r="JDI383" s="42"/>
      <c r="JDJ383" s="42"/>
      <c r="JDK383" s="42"/>
      <c r="JDL383" s="42"/>
      <c r="JDM383" s="42"/>
      <c r="JDN383" s="42"/>
      <c r="JDO383" s="42"/>
      <c r="JDP383" s="42"/>
      <c r="JDQ383" s="42"/>
      <c r="JDR383" s="42"/>
      <c r="JDS383" s="42"/>
      <c r="JDT383" s="42"/>
      <c r="JDU383" s="42"/>
      <c r="JDV383" s="42"/>
      <c r="JDW383" s="42"/>
      <c r="JDX383" s="42"/>
      <c r="JDY383" s="42"/>
      <c r="JDZ383" s="42"/>
      <c r="JEA383" s="42"/>
      <c r="JEB383" s="42"/>
      <c r="JEC383" s="42"/>
      <c r="JED383" s="42"/>
      <c r="JEE383" s="42"/>
      <c r="JEF383" s="42"/>
      <c r="JEG383" s="42"/>
      <c r="JEH383" s="42"/>
      <c r="JEI383" s="42"/>
      <c r="JEJ383" s="42"/>
      <c r="JEK383" s="42"/>
      <c r="JEL383" s="42"/>
      <c r="JEM383" s="42"/>
      <c r="JEN383" s="42"/>
      <c r="JEO383" s="42"/>
      <c r="JEP383" s="42"/>
      <c r="JEQ383" s="42"/>
      <c r="JER383" s="42"/>
      <c r="JES383" s="42"/>
      <c r="JET383" s="42"/>
      <c r="JEU383" s="42"/>
      <c r="JEV383" s="42"/>
      <c r="JEW383" s="42"/>
      <c r="JEX383" s="42"/>
      <c r="JEY383" s="42"/>
      <c r="JEZ383" s="42"/>
      <c r="JFA383" s="42"/>
      <c r="JFB383" s="42"/>
      <c r="JFC383" s="42"/>
      <c r="JFD383" s="42"/>
      <c r="JFE383" s="42"/>
      <c r="JFF383" s="42"/>
      <c r="JFG383" s="42"/>
      <c r="JFH383" s="42"/>
      <c r="JFI383" s="42"/>
      <c r="JFJ383" s="42"/>
      <c r="JFK383" s="42"/>
      <c r="JFL383" s="42"/>
      <c r="JFM383" s="42"/>
      <c r="JFN383" s="42"/>
      <c r="JFO383" s="42"/>
      <c r="JFP383" s="42"/>
      <c r="JFQ383" s="42"/>
      <c r="JFR383" s="42"/>
      <c r="JFS383" s="42"/>
      <c r="JFT383" s="42"/>
      <c r="JFU383" s="42"/>
      <c r="JFV383" s="42"/>
      <c r="JFW383" s="42"/>
      <c r="JFX383" s="42"/>
      <c r="JFY383" s="42"/>
      <c r="JFZ383" s="42"/>
      <c r="JGA383" s="42"/>
      <c r="JGB383" s="42"/>
      <c r="JGC383" s="42"/>
      <c r="JGD383" s="42"/>
      <c r="JGE383" s="42"/>
      <c r="JGF383" s="42"/>
      <c r="JGG383" s="42"/>
      <c r="JGH383" s="42"/>
      <c r="JGI383" s="42"/>
      <c r="JGJ383" s="42"/>
      <c r="JGK383" s="42"/>
      <c r="JGL383" s="42"/>
      <c r="JGM383" s="42"/>
      <c r="JGN383" s="42"/>
      <c r="JGO383" s="42"/>
      <c r="JGP383" s="42"/>
      <c r="JGQ383" s="42"/>
      <c r="JGR383" s="42"/>
      <c r="JGS383" s="42"/>
      <c r="JGT383" s="42"/>
      <c r="JGU383" s="42"/>
      <c r="JGV383" s="42"/>
      <c r="JGW383" s="42"/>
      <c r="JGX383" s="42"/>
      <c r="JGY383" s="42"/>
      <c r="JGZ383" s="42"/>
      <c r="JHA383" s="42"/>
      <c r="JHB383" s="42"/>
      <c r="JHC383" s="42"/>
      <c r="JHD383" s="42"/>
      <c r="JHE383" s="42"/>
      <c r="JHF383" s="42"/>
      <c r="JHG383" s="42"/>
      <c r="JHH383" s="42"/>
      <c r="JHI383" s="42"/>
      <c r="JHJ383" s="42"/>
      <c r="JHK383" s="42"/>
      <c r="JHL383" s="42"/>
      <c r="JHM383" s="42"/>
      <c r="JHN383" s="42"/>
      <c r="JHO383" s="42"/>
      <c r="JHP383" s="42"/>
      <c r="JHQ383" s="42"/>
      <c r="JHR383" s="42"/>
      <c r="JHS383" s="42"/>
      <c r="JHT383" s="42"/>
      <c r="JHU383" s="42"/>
      <c r="JHV383" s="42"/>
      <c r="JHW383" s="42"/>
      <c r="JHX383" s="42"/>
      <c r="JHY383" s="42"/>
      <c r="JHZ383" s="42"/>
      <c r="JIA383" s="42"/>
      <c r="JIB383" s="42"/>
      <c r="JIC383" s="42"/>
      <c r="JID383" s="42"/>
      <c r="JIE383" s="42"/>
      <c r="JIF383" s="42"/>
      <c r="JIG383" s="42"/>
      <c r="JIH383" s="42"/>
      <c r="JII383" s="42"/>
      <c r="JIJ383" s="42"/>
      <c r="JIK383" s="42"/>
      <c r="JIL383" s="42"/>
      <c r="JIM383" s="42"/>
      <c r="JIN383" s="42"/>
      <c r="JIO383" s="42"/>
      <c r="JIP383" s="42"/>
      <c r="JIQ383" s="42"/>
      <c r="JIR383" s="42"/>
      <c r="JIS383" s="42"/>
      <c r="JIT383" s="42"/>
      <c r="JIU383" s="42"/>
      <c r="JIV383" s="42"/>
      <c r="JIW383" s="42"/>
      <c r="JIX383" s="42"/>
      <c r="JIY383" s="42"/>
      <c r="JIZ383" s="42"/>
      <c r="JJA383" s="42"/>
      <c r="JJB383" s="42"/>
      <c r="JJC383" s="42"/>
      <c r="JJD383" s="42"/>
      <c r="JJE383" s="42"/>
      <c r="JJF383" s="42"/>
      <c r="JJG383" s="42"/>
      <c r="JJH383" s="42"/>
      <c r="JJI383" s="42"/>
      <c r="JJJ383" s="42"/>
      <c r="JJK383" s="42"/>
      <c r="JJL383" s="42"/>
      <c r="JJM383" s="42"/>
      <c r="JJN383" s="42"/>
      <c r="JJO383" s="42"/>
      <c r="JJP383" s="42"/>
      <c r="JJQ383" s="42"/>
      <c r="JJR383" s="42"/>
      <c r="JJS383" s="42"/>
      <c r="JJT383" s="42"/>
      <c r="JJU383" s="42"/>
      <c r="JJV383" s="42"/>
      <c r="JJW383" s="42"/>
      <c r="JJX383" s="42"/>
      <c r="JJY383" s="42"/>
      <c r="JJZ383" s="42"/>
      <c r="JKA383" s="42"/>
      <c r="JKB383" s="42"/>
      <c r="JKC383" s="42"/>
      <c r="JKD383" s="42"/>
      <c r="JKE383" s="42"/>
      <c r="JKF383" s="42"/>
      <c r="JKG383" s="42"/>
      <c r="JKH383" s="42"/>
      <c r="JKI383" s="42"/>
      <c r="JKJ383" s="42"/>
      <c r="JKK383" s="42"/>
      <c r="JKL383" s="42"/>
      <c r="JKM383" s="42"/>
      <c r="JKN383" s="42"/>
      <c r="JKO383" s="42"/>
      <c r="JKP383" s="42"/>
      <c r="JKQ383" s="42"/>
      <c r="JKR383" s="42"/>
      <c r="JKS383" s="42"/>
      <c r="JKT383" s="42"/>
      <c r="JKU383" s="42"/>
      <c r="JKV383" s="42"/>
      <c r="JKW383" s="42"/>
      <c r="JKX383" s="42"/>
      <c r="JKY383" s="42"/>
      <c r="JKZ383" s="42"/>
      <c r="JLA383" s="42"/>
      <c r="JLB383" s="42"/>
      <c r="JLC383" s="42"/>
      <c r="JLD383" s="42"/>
      <c r="JLE383" s="42"/>
      <c r="JLF383" s="42"/>
      <c r="JLG383" s="42"/>
      <c r="JLH383" s="42"/>
      <c r="JLI383" s="42"/>
      <c r="JLJ383" s="42"/>
      <c r="JLK383" s="42"/>
      <c r="JLL383" s="42"/>
      <c r="JLM383" s="42"/>
      <c r="JLN383" s="42"/>
      <c r="JLO383" s="42"/>
      <c r="JLP383" s="42"/>
      <c r="JLQ383" s="42"/>
      <c r="JLR383" s="42"/>
      <c r="JLS383" s="42"/>
      <c r="JLT383" s="42"/>
      <c r="JLU383" s="42"/>
      <c r="JLV383" s="42"/>
      <c r="JLW383" s="42"/>
      <c r="JLX383" s="42"/>
      <c r="JLY383" s="42"/>
      <c r="JLZ383" s="42"/>
      <c r="JMA383" s="42"/>
      <c r="JMB383" s="42"/>
      <c r="JMC383" s="42"/>
      <c r="JMD383" s="42"/>
      <c r="JME383" s="42"/>
      <c r="JMF383" s="42"/>
      <c r="JMG383" s="42"/>
      <c r="JMH383" s="42"/>
      <c r="JMI383" s="42"/>
      <c r="JMJ383" s="42"/>
      <c r="JMK383" s="42"/>
      <c r="JML383" s="42"/>
      <c r="JMM383" s="42"/>
      <c r="JMN383" s="42"/>
      <c r="JMO383" s="42"/>
      <c r="JMP383" s="42"/>
      <c r="JMQ383" s="42"/>
      <c r="JMR383" s="42"/>
      <c r="JMS383" s="42"/>
      <c r="JMT383" s="42"/>
      <c r="JMU383" s="42"/>
      <c r="JMV383" s="42"/>
      <c r="JMW383" s="42"/>
      <c r="JMX383" s="42"/>
      <c r="JMY383" s="42"/>
      <c r="JMZ383" s="42"/>
      <c r="JNA383" s="42"/>
      <c r="JNB383" s="42"/>
      <c r="JNC383" s="42"/>
      <c r="JND383" s="42"/>
      <c r="JNE383" s="42"/>
      <c r="JNF383" s="42"/>
      <c r="JNG383" s="42"/>
      <c r="JNH383" s="42"/>
      <c r="JNI383" s="42"/>
      <c r="JNJ383" s="42"/>
      <c r="JNK383" s="42"/>
      <c r="JNL383" s="42"/>
      <c r="JNM383" s="42"/>
      <c r="JNN383" s="42"/>
      <c r="JNO383" s="42"/>
      <c r="JNP383" s="42"/>
      <c r="JNQ383" s="42"/>
      <c r="JNR383" s="42"/>
      <c r="JNS383" s="42"/>
      <c r="JNT383" s="42"/>
      <c r="JNU383" s="42"/>
      <c r="JNV383" s="42"/>
      <c r="JNW383" s="42"/>
      <c r="JNX383" s="42"/>
      <c r="JNY383" s="42"/>
      <c r="JNZ383" s="42"/>
      <c r="JOA383" s="42"/>
      <c r="JOB383" s="42"/>
      <c r="JOC383" s="42"/>
      <c r="JOD383" s="42"/>
      <c r="JOE383" s="42"/>
      <c r="JOF383" s="42"/>
      <c r="JOG383" s="42"/>
      <c r="JOH383" s="42"/>
      <c r="JOI383" s="42"/>
      <c r="JOJ383" s="42"/>
      <c r="JOK383" s="42"/>
      <c r="JOL383" s="42"/>
      <c r="JOM383" s="42"/>
      <c r="JON383" s="42"/>
      <c r="JOO383" s="42"/>
      <c r="JOP383" s="42"/>
      <c r="JOQ383" s="42"/>
      <c r="JOR383" s="42"/>
      <c r="JOS383" s="42"/>
      <c r="JOT383" s="42"/>
      <c r="JOU383" s="42"/>
      <c r="JOV383" s="42"/>
      <c r="JOW383" s="42"/>
      <c r="JOX383" s="42"/>
      <c r="JOY383" s="42"/>
      <c r="JOZ383" s="42"/>
      <c r="JPA383" s="42"/>
      <c r="JPB383" s="42"/>
      <c r="JPC383" s="42"/>
      <c r="JPD383" s="42"/>
      <c r="JPE383" s="42"/>
      <c r="JPF383" s="42"/>
      <c r="JPG383" s="42"/>
      <c r="JPH383" s="42"/>
      <c r="JPI383" s="42"/>
      <c r="JPJ383" s="42"/>
      <c r="JPK383" s="42"/>
      <c r="JPL383" s="42"/>
      <c r="JPM383" s="42"/>
      <c r="JPN383" s="42"/>
      <c r="JPO383" s="42"/>
      <c r="JPP383" s="42"/>
      <c r="JPQ383" s="42"/>
      <c r="JPR383" s="42"/>
      <c r="JPS383" s="42"/>
      <c r="JPT383" s="42"/>
      <c r="JPU383" s="42"/>
      <c r="JPV383" s="42"/>
      <c r="JPW383" s="42"/>
      <c r="JPX383" s="42"/>
      <c r="JPY383" s="42"/>
      <c r="JPZ383" s="42"/>
      <c r="JQA383" s="42"/>
      <c r="JQB383" s="42"/>
      <c r="JQC383" s="42"/>
      <c r="JQD383" s="42"/>
      <c r="JQE383" s="42"/>
      <c r="JQF383" s="42"/>
      <c r="JQG383" s="42"/>
      <c r="JQH383" s="42"/>
      <c r="JQI383" s="42"/>
      <c r="JQJ383" s="42"/>
      <c r="JQK383" s="42"/>
      <c r="JQL383" s="42"/>
      <c r="JQM383" s="42"/>
      <c r="JQN383" s="42"/>
      <c r="JQO383" s="42"/>
      <c r="JQP383" s="42"/>
      <c r="JQQ383" s="42"/>
      <c r="JQR383" s="42"/>
      <c r="JQS383" s="42"/>
      <c r="JQT383" s="42"/>
      <c r="JQU383" s="42"/>
      <c r="JQV383" s="42"/>
      <c r="JQW383" s="42"/>
      <c r="JQX383" s="42"/>
      <c r="JQY383" s="42"/>
      <c r="JQZ383" s="42"/>
      <c r="JRA383" s="42"/>
      <c r="JRB383" s="42"/>
      <c r="JRC383" s="42"/>
      <c r="JRD383" s="42"/>
      <c r="JRE383" s="42"/>
      <c r="JRF383" s="42"/>
      <c r="JRG383" s="42"/>
      <c r="JRH383" s="42"/>
      <c r="JRI383" s="42"/>
      <c r="JRJ383" s="42"/>
      <c r="JRK383" s="42"/>
      <c r="JRL383" s="42"/>
      <c r="JRM383" s="42"/>
      <c r="JRN383" s="42"/>
      <c r="JRO383" s="42"/>
      <c r="JRP383" s="42"/>
      <c r="JRQ383" s="42"/>
      <c r="JRR383" s="42"/>
      <c r="JRS383" s="42"/>
      <c r="JRT383" s="42"/>
      <c r="JRU383" s="42"/>
      <c r="JRV383" s="42"/>
      <c r="JRW383" s="42"/>
      <c r="JRX383" s="42"/>
      <c r="JRY383" s="42"/>
      <c r="JRZ383" s="42"/>
      <c r="JSA383" s="42"/>
      <c r="JSB383" s="42"/>
      <c r="JSC383" s="42"/>
      <c r="JSD383" s="42"/>
      <c r="JSE383" s="42"/>
      <c r="JSF383" s="42"/>
      <c r="JSG383" s="42"/>
      <c r="JSH383" s="42"/>
      <c r="JSI383" s="42"/>
      <c r="JSJ383" s="42"/>
      <c r="JSK383" s="42"/>
      <c r="JSL383" s="42"/>
      <c r="JSM383" s="42"/>
      <c r="JSN383" s="42"/>
      <c r="JSO383" s="42"/>
      <c r="JSP383" s="42"/>
      <c r="JSQ383" s="42"/>
      <c r="JSR383" s="42"/>
      <c r="JSS383" s="42"/>
      <c r="JST383" s="42"/>
      <c r="JSU383" s="42"/>
      <c r="JSV383" s="42"/>
      <c r="JSW383" s="42"/>
      <c r="JSX383" s="42"/>
      <c r="JSY383" s="42"/>
      <c r="JSZ383" s="42"/>
      <c r="JTA383" s="42"/>
      <c r="JTB383" s="42"/>
      <c r="JTC383" s="42"/>
      <c r="JTD383" s="42"/>
      <c r="JTE383" s="42"/>
      <c r="JTF383" s="42"/>
      <c r="JTG383" s="42"/>
      <c r="JTH383" s="42"/>
      <c r="JTI383" s="42"/>
      <c r="JTJ383" s="42"/>
      <c r="JTK383" s="42"/>
      <c r="JTL383" s="42"/>
      <c r="JTM383" s="42"/>
      <c r="JTN383" s="42"/>
      <c r="JTO383" s="42"/>
      <c r="JTP383" s="42"/>
      <c r="JTQ383" s="42"/>
      <c r="JTR383" s="42"/>
      <c r="JTS383" s="42"/>
      <c r="JTT383" s="42"/>
      <c r="JTU383" s="42"/>
      <c r="JTV383" s="42"/>
      <c r="JTW383" s="42"/>
      <c r="JTX383" s="42"/>
      <c r="JTY383" s="42"/>
      <c r="JTZ383" s="42"/>
      <c r="JUA383" s="42"/>
      <c r="JUB383" s="42"/>
      <c r="JUC383" s="42"/>
      <c r="JUD383" s="42"/>
      <c r="JUE383" s="42"/>
      <c r="JUF383" s="42"/>
      <c r="JUG383" s="42"/>
      <c r="JUH383" s="42"/>
      <c r="JUI383" s="42"/>
      <c r="JUJ383" s="42"/>
      <c r="JUK383" s="42"/>
      <c r="JUL383" s="42"/>
      <c r="JUM383" s="42"/>
      <c r="JUN383" s="42"/>
      <c r="JUO383" s="42"/>
      <c r="JUP383" s="42"/>
      <c r="JUQ383" s="42"/>
      <c r="JUR383" s="42"/>
      <c r="JUS383" s="42"/>
      <c r="JUT383" s="42"/>
      <c r="JUU383" s="42"/>
      <c r="JUV383" s="42"/>
      <c r="JUW383" s="42"/>
      <c r="JUX383" s="42"/>
      <c r="JUY383" s="42"/>
      <c r="JUZ383" s="42"/>
      <c r="JVA383" s="42"/>
      <c r="JVB383" s="42"/>
      <c r="JVC383" s="42"/>
      <c r="JVD383" s="42"/>
      <c r="JVE383" s="42"/>
      <c r="JVF383" s="42"/>
      <c r="JVG383" s="42"/>
      <c r="JVH383" s="42"/>
      <c r="JVI383" s="42"/>
      <c r="JVJ383" s="42"/>
      <c r="JVK383" s="42"/>
      <c r="JVL383" s="42"/>
      <c r="JVM383" s="42"/>
      <c r="JVN383" s="42"/>
      <c r="JVO383" s="42"/>
      <c r="JVP383" s="42"/>
      <c r="JVQ383" s="42"/>
      <c r="JVR383" s="42"/>
      <c r="JVS383" s="42"/>
      <c r="JVT383" s="42"/>
      <c r="JVU383" s="42"/>
      <c r="JVV383" s="42"/>
      <c r="JVW383" s="42"/>
      <c r="JVX383" s="42"/>
      <c r="JVY383" s="42"/>
      <c r="JVZ383" s="42"/>
      <c r="JWA383" s="42"/>
      <c r="JWB383" s="42"/>
      <c r="JWC383" s="42"/>
      <c r="JWD383" s="42"/>
      <c r="JWE383" s="42"/>
      <c r="JWF383" s="42"/>
      <c r="JWG383" s="42"/>
      <c r="JWH383" s="42"/>
      <c r="JWI383" s="42"/>
      <c r="JWJ383" s="42"/>
      <c r="JWK383" s="42"/>
      <c r="JWL383" s="42"/>
      <c r="JWM383" s="42"/>
      <c r="JWN383" s="42"/>
      <c r="JWO383" s="42"/>
      <c r="JWP383" s="42"/>
      <c r="JWQ383" s="42"/>
      <c r="JWR383" s="42"/>
      <c r="JWS383" s="42"/>
      <c r="JWT383" s="42"/>
      <c r="JWU383" s="42"/>
      <c r="JWV383" s="42"/>
      <c r="JWW383" s="42"/>
      <c r="JWX383" s="42"/>
      <c r="JWY383" s="42"/>
      <c r="JWZ383" s="42"/>
      <c r="JXA383" s="42"/>
      <c r="JXB383" s="42"/>
      <c r="JXC383" s="42"/>
      <c r="JXD383" s="42"/>
      <c r="JXE383" s="42"/>
      <c r="JXF383" s="42"/>
      <c r="JXG383" s="42"/>
      <c r="JXH383" s="42"/>
      <c r="JXI383" s="42"/>
      <c r="JXJ383" s="42"/>
      <c r="JXK383" s="42"/>
      <c r="JXL383" s="42"/>
      <c r="JXM383" s="42"/>
      <c r="JXN383" s="42"/>
      <c r="JXO383" s="42"/>
      <c r="JXP383" s="42"/>
      <c r="JXQ383" s="42"/>
      <c r="JXR383" s="42"/>
      <c r="JXS383" s="42"/>
      <c r="JXT383" s="42"/>
      <c r="JXU383" s="42"/>
      <c r="JXV383" s="42"/>
      <c r="JXW383" s="42"/>
      <c r="JXX383" s="42"/>
      <c r="JXY383" s="42"/>
      <c r="JXZ383" s="42"/>
      <c r="JYA383" s="42"/>
      <c r="JYB383" s="42"/>
      <c r="JYC383" s="42"/>
      <c r="JYD383" s="42"/>
      <c r="JYE383" s="42"/>
      <c r="JYF383" s="42"/>
      <c r="JYG383" s="42"/>
      <c r="JYH383" s="42"/>
      <c r="JYI383" s="42"/>
      <c r="JYJ383" s="42"/>
      <c r="JYK383" s="42"/>
      <c r="JYL383" s="42"/>
      <c r="JYM383" s="42"/>
      <c r="JYN383" s="42"/>
      <c r="JYO383" s="42"/>
      <c r="JYP383" s="42"/>
      <c r="JYQ383" s="42"/>
      <c r="JYR383" s="42"/>
      <c r="JYS383" s="42"/>
      <c r="JYT383" s="42"/>
      <c r="JYU383" s="42"/>
      <c r="JYV383" s="42"/>
      <c r="JYW383" s="42"/>
      <c r="JYX383" s="42"/>
      <c r="JYY383" s="42"/>
      <c r="JYZ383" s="42"/>
      <c r="JZA383" s="42"/>
      <c r="JZB383" s="42"/>
      <c r="JZC383" s="42"/>
      <c r="JZD383" s="42"/>
      <c r="JZE383" s="42"/>
      <c r="JZF383" s="42"/>
      <c r="JZG383" s="42"/>
      <c r="JZH383" s="42"/>
      <c r="JZI383" s="42"/>
      <c r="JZJ383" s="42"/>
      <c r="JZK383" s="42"/>
      <c r="JZL383" s="42"/>
      <c r="JZM383" s="42"/>
      <c r="JZN383" s="42"/>
      <c r="JZO383" s="42"/>
      <c r="JZP383" s="42"/>
      <c r="JZQ383" s="42"/>
      <c r="JZR383" s="42"/>
      <c r="JZS383" s="42"/>
      <c r="JZT383" s="42"/>
      <c r="JZU383" s="42"/>
      <c r="JZV383" s="42"/>
      <c r="JZW383" s="42"/>
      <c r="JZX383" s="42"/>
      <c r="JZY383" s="42"/>
      <c r="JZZ383" s="42"/>
      <c r="KAA383" s="42"/>
      <c r="KAB383" s="42"/>
      <c r="KAC383" s="42"/>
      <c r="KAD383" s="42"/>
      <c r="KAE383" s="42"/>
      <c r="KAF383" s="42"/>
      <c r="KAG383" s="42"/>
      <c r="KAH383" s="42"/>
      <c r="KAI383" s="42"/>
      <c r="KAJ383" s="42"/>
      <c r="KAK383" s="42"/>
      <c r="KAL383" s="42"/>
      <c r="KAM383" s="42"/>
      <c r="KAN383" s="42"/>
      <c r="KAO383" s="42"/>
      <c r="KAP383" s="42"/>
      <c r="KAQ383" s="42"/>
      <c r="KAR383" s="42"/>
      <c r="KAS383" s="42"/>
      <c r="KAT383" s="42"/>
      <c r="KAU383" s="42"/>
      <c r="KAV383" s="42"/>
      <c r="KAW383" s="42"/>
      <c r="KAX383" s="42"/>
      <c r="KAY383" s="42"/>
      <c r="KAZ383" s="42"/>
      <c r="KBA383" s="42"/>
      <c r="KBB383" s="42"/>
      <c r="KBC383" s="42"/>
      <c r="KBD383" s="42"/>
      <c r="KBE383" s="42"/>
      <c r="KBF383" s="42"/>
      <c r="KBG383" s="42"/>
      <c r="KBH383" s="42"/>
      <c r="KBI383" s="42"/>
      <c r="KBJ383" s="42"/>
      <c r="KBK383" s="42"/>
      <c r="KBL383" s="42"/>
      <c r="KBM383" s="42"/>
      <c r="KBN383" s="42"/>
      <c r="KBO383" s="42"/>
      <c r="KBP383" s="42"/>
      <c r="KBQ383" s="42"/>
      <c r="KBR383" s="42"/>
      <c r="KBS383" s="42"/>
      <c r="KBT383" s="42"/>
      <c r="KBU383" s="42"/>
      <c r="KBV383" s="42"/>
      <c r="KBW383" s="42"/>
      <c r="KBX383" s="42"/>
      <c r="KBY383" s="42"/>
      <c r="KBZ383" s="42"/>
      <c r="KCA383" s="42"/>
      <c r="KCB383" s="42"/>
      <c r="KCC383" s="42"/>
      <c r="KCD383" s="42"/>
      <c r="KCE383" s="42"/>
      <c r="KCF383" s="42"/>
      <c r="KCG383" s="42"/>
      <c r="KCH383" s="42"/>
      <c r="KCI383" s="42"/>
      <c r="KCJ383" s="42"/>
      <c r="KCK383" s="42"/>
      <c r="KCL383" s="42"/>
      <c r="KCM383" s="42"/>
      <c r="KCN383" s="42"/>
      <c r="KCO383" s="42"/>
      <c r="KCP383" s="42"/>
      <c r="KCQ383" s="42"/>
      <c r="KCR383" s="42"/>
      <c r="KCS383" s="42"/>
      <c r="KCT383" s="42"/>
      <c r="KCU383" s="42"/>
      <c r="KCV383" s="42"/>
      <c r="KCW383" s="42"/>
      <c r="KCX383" s="42"/>
      <c r="KCY383" s="42"/>
      <c r="KCZ383" s="42"/>
      <c r="KDA383" s="42"/>
      <c r="KDB383" s="42"/>
      <c r="KDC383" s="42"/>
      <c r="KDD383" s="42"/>
      <c r="KDE383" s="42"/>
      <c r="KDF383" s="42"/>
      <c r="KDG383" s="42"/>
      <c r="KDH383" s="42"/>
      <c r="KDI383" s="42"/>
      <c r="KDJ383" s="42"/>
      <c r="KDK383" s="42"/>
      <c r="KDL383" s="42"/>
      <c r="KDM383" s="42"/>
      <c r="KDN383" s="42"/>
      <c r="KDO383" s="42"/>
      <c r="KDP383" s="42"/>
      <c r="KDQ383" s="42"/>
      <c r="KDR383" s="42"/>
      <c r="KDS383" s="42"/>
      <c r="KDT383" s="42"/>
      <c r="KDU383" s="42"/>
      <c r="KDV383" s="42"/>
      <c r="KDW383" s="42"/>
      <c r="KDX383" s="42"/>
      <c r="KDY383" s="42"/>
      <c r="KDZ383" s="42"/>
      <c r="KEA383" s="42"/>
      <c r="KEB383" s="42"/>
      <c r="KEC383" s="42"/>
      <c r="KED383" s="42"/>
      <c r="KEE383" s="42"/>
      <c r="KEF383" s="42"/>
      <c r="KEG383" s="42"/>
      <c r="KEH383" s="42"/>
      <c r="KEI383" s="42"/>
      <c r="KEJ383" s="42"/>
      <c r="KEK383" s="42"/>
      <c r="KEL383" s="42"/>
      <c r="KEM383" s="42"/>
      <c r="KEN383" s="42"/>
      <c r="KEO383" s="42"/>
      <c r="KEP383" s="42"/>
      <c r="KEQ383" s="42"/>
      <c r="KER383" s="42"/>
      <c r="KES383" s="42"/>
      <c r="KET383" s="42"/>
      <c r="KEU383" s="42"/>
      <c r="KEV383" s="42"/>
      <c r="KEW383" s="42"/>
      <c r="KEX383" s="42"/>
      <c r="KEY383" s="42"/>
      <c r="KEZ383" s="42"/>
      <c r="KFA383" s="42"/>
      <c r="KFB383" s="42"/>
      <c r="KFC383" s="42"/>
      <c r="KFD383" s="42"/>
      <c r="KFE383" s="42"/>
      <c r="KFF383" s="42"/>
      <c r="KFG383" s="42"/>
      <c r="KFH383" s="42"/>
      <c r="KFI383" s="42"/>
      <c r="KFJ383" s="42"/>
      <c r="KFK383" s="42"/>
      <c r="KFL383" s="42"/>
      <c r="KFM383" s="42"/>
      <c r="KFN383" s="42"/>
      <c r="KFO383" s="42"/>
      <c r="KFP383" s="42"/>
      <c r="KFQ383" s="42"/>
      <c r="KFR383" s="42"/>
      <c r="KFS383" s="42"/>
      <c r="KFT383" s="42"/>
      <c r="KFU383" s="42"/>
      <c r="KFV383" s="42"/>
      <c r="KFW383" s="42"/>
      <c r="KFX383" s="42"/>
      <c r="KFY383" s="42"/>
      <c r="KFZ383" s="42"/>
      <c r="KGA383" s="42"/>
      <c r="KGB383" s="42"/>
      <c r="KGC383" s="42"/>
      <c r="KGD383" s="42"/>
      <c r="KGE383" s="42"/>
      <c r="KGF383" s="42"/>
      <c r="KGG383" s="42"/>
      <c r="KGH383" s="42"/>
      <c r="KGI383" s="42"/>
      <c r="KGJ383" s="42"/>
      <c r="KGK383" s="42"/>
      <c r="KGL383" s="42"/>
      <c r="KGM383" s="42"/>
      <c r="KGN383" s="42"/>
      <c r="KGO383" s="42"/>
      <c r="KGP383" s="42"/>
      <c r="KGQ383" s="42"/>
      <c r="KGR383" s="42"/>
      <c r="KGS383" s="42"/>
      <c r="KGT383" s="42"/>
      <c r="KGU383" s="42"/>
      <c r="KGV383" s="42"/>
      <c r="KGW383" s="42"/>
      <c r="KGX383" s="42"/>
      <c r="KGY383" s="42"/>
      <c r="KGZ383" s="42"/>
      <c r="KHA383" s="42"/>
      <c r="KHB383" s="42"/>
      <c r="KHC383" s="42"/>
      <c r="KHD383" s="42"/>
      <c r="KHE383" s="42"/>
      <c r="KHF383" s="42"/>
      <c r="KHG383" s="42"/>
      <c r="KHH383" s="42"/>
      <c r="KHI383" s="42"/>
      <c r="KHJ383" s="42"/>
      <c r="KHK383" s="42"/>
      <c r="KHL383" s="42"/>
      <c r="KHM383" s="42"/>
      <c r="KHN383" s="42"/>
      <c r="KHO383" s="42"/>
      <c r="KHP383" s="42"/>
      <c r="KHQ383" s="42"/>
      <c r="KHR383" s="42"/>
      <c r="KHS383" s="42"/>
      <c r="KHT383" s="42"/>
      <c r="KHU383" s="42"/>
      <c r="KHV383" s="42"/>
      <c r="KHW383" s="42"/>
      <c r="KHX383" s="42"/>
      <c r="KHY383" s="42"/>
      <c r="KHZ383" s="42"/>
      <c r="KIA383" s="42"/>
      <c r="KIB383" s="42"/>
      <c r="KIC383" s="42"/>
      <c r="KID383" s="42"/>
      <c r="KIE383" s="42"/>
      <c r="KIF383" s="42"/>
      <c r="KIG383" s="42"/>
      <c r="KIH383" s="42"/>
      <c r="KII383" s="42"/>
      <c r="KIJ383" s="42"/>
      <c r="KIK383" s="42"/>
      <c r="KIL383" s="42"/>
      <c r="KIM383" s="42"/>
      <c r="KIN383" s="42"/>
      <c r="KIO383" s="42"/>
      <c r="KIP383" s="42"/>
      <c r="KIQ383" s="42"/>
      <c r="KIR383" s="42"/>
      <c r="KIS383" s="42"/>
      <c r="KIT383" s="42"/>
      <c r="KIU383" s="42"/>
      <c r="KIV383" s="42"/>
      <c r="KIW383" s="42"/>
      <c r="KIX383" s="42"/>
      <c r="KIY383" s="42"/>
      <c r="KIZ383" s="42"/>
      <c r="KJA383" s="42"/>
      <c r="KJB383" s="42"/>
      <c r="KJC383" s="42"/>
      <c r="KJD383" s="42"/>
      <c r="KJE383" s="42"/>
      <c r="KJF383" s="42"/>
      <c r="KJG383" s="42"/>
      <c r="KJH383" s="42"/>
      <c r="KJI383" s="42"/>
      <c r="KJJ383" s="42"/>
      <c r="KJK383" s="42"/>
      <c r="KJL383" s="42"/>
      <c r="KJM383" s="42"/>
      <c r="KJN383" s="42"/>
      <c r="KJO383" s="42"/>
      <c r="KJP383" s="42"/>
      <c r="KJQ383" s="42"/>
      <c r="KJR383" s="42"/>
      <c r="KJS383" s="42"/>
      <c r="KJT383" s="42"/>
      <c r="KJU383" s="42"/>
      <c r="KJV383" s="42"/>
      <c r="KJW383" s="42"/>
      <c r="KJX383" s="42"/>
      <c r="KJY383" s="42"/>
      <c r="KJZ383" s="42"/>
      <c r="KKA383" s="42"/>
      <c r="KKB383" s="42"/>
      <c r="KKC383" s="42"/>
      <c r="KKD383" s="42"/>
      <c r="KKE383" s="42"/>
      <c r="KKF383" s="42"/>
      <c r="KKG383" s="42"/>
      <c r="KKH383" s="42"/>
      <c r="KKI383" s="42"/>
      <c r="KKJ383" s="42"/>
      <c r="KKK383" s="42"/>
      <c r="KKL383" s="42"/>
      <c r="KKM383" s="42"/>
      <c r="KKN383" s="42"/>
      <c r="KKO383" s="42"/>
      <c r="KKP383" s="42"/>
      <c r="KKQ383" s="42"/>
      <c r="KKR383" s="42"/>
      <c r="KKS383" s="42"/>
      <c r="KKT383" s="42"/>
      <c r="KKU383" s="42"/>
      <c r="KKV383" s="42"/>
      <c r="KKW383" s="42"/>
      <c r="KKX383" s="42"/>
      <c r="KKY383" s="42"/>
      <c r="KKZ383" s="42"/>
      <c r="KLA383" s="42"/>
      <c r="KLB383" s="42"/>
      <c r="KLC383" s="42"/>
      <c r="KLD383" s="42"/>
      <c r="KLE383" s="42"/>
      <c r="KLF383" s="42"/>
      <c r="KLG383" s="42"/>
      <c r="KLH383" s="42"/>
      <c r="KLI383" s="42"/>
      <c r="KLJ383" s="42"/>
      <c r="KLK383" s="42"/>
      <c r="KLL383" s="42"/>
      <c r="KLM383" s="42"/>
      <c r="KLN383" s="42"/>
      <c r="KLO383" s="42"/>
      <c r="KLP383" s="42"/>
      <c r="KLQ383" s="42"/>
      <c r="KLR383" s="42"/>
      <c r="KLS383" s="42"/>
      <c r="KLT383" s="42"/>
      <c r="KLU383" s="42"/>
      <c r="KLV383" s="42"/>
      <c r="KLW383" s="42"/>
      <c r="KLX383" s="42"/>
      <c r="KLY383" s="42"/>
      <c r="KLZ383" s="42"/>
      <c r="KMA383" s="42"/>
      <c r="KMB383" s="42"/>
      <c r="KMC383" s="42"/>
      <c r="KMD383" s="42"/>
      <c r="KME383" s="42"/>
      <c r="KMF383" s="42"/>
      <c r="KMG383" s="42"/>
      <c r="KMH383" s="42"/>
      <c r="KMI383" s="42"/>
      <c r="KMJ383" s="42"/>
      <c r="KMK383" s="42"/>
      <c r="KML383" s="42"/>
      <c r="KMM383" s="42"/>
      <c r="KMN383" s="42"/>
      <c r="KMO383" s="42"/>
      <c r="KMP383" s="42"/>
      <c r="KMQ383" s="42"/>
      <c r="KMR383" s="42"/>
      <c r="KMS383" s="42"/>
      <c r="KMT383" s="42"/>
      <c r="KMU383" s="42"/>
      <c r="KMV383" s="42"/>
      <c r="KMW383" s="42"/>
      <c r="KMX383" s="42"/>
      <c r="KMY383" s="42"/>
      <c r="KMZ383" s="42"/>
      <c r="KNA383" s="42"/>
      <c r="KNB383" s="42"/>
      <c r="KNC383" s="42"/>
      <c r="KND383" s="42"/>
      <c r="KNE383" s="42"/>
      <c r="KNF383" s="42"/>
      <c r="KNG383" s="42"/>
      <c r="KNH383" s="42"/>
      <c r="KNI383" s="42"/>
      <c r="KNJ383" s="42"/>
      <c r="KNK383" s="42"/>
      <c r="KNL383" s="42"/>
      <c r="KNM383" s="42"/>
      <c r="KNN383" s="42"/>
      <c r="KNO383" s="42"/>
      <c r="KNP383" s="42"/>
      <c r="KNQ383" s="42"/>
      <c r="KNR383" s="42"/>
      <c r="KNS383" s="42"/>
      <c r="KNT383" s="42"/>
      <c r="KNU383" s="42"/>
      <c r="KNV383" s="42"/>
      <c r="KNW383" s="42"/>
      <c r="KNX383" s="42"/>
      <c r="KNY383" s="42"/>
      <c r="KNZ383" s="42"/>
      <c r="KOA383" s="42"/>
      <c r="KOB383" s="42"/>
      <c r="KOC383" s="42"/>
      <c r="KOD383" s="42"/>
      <c r="KOE383" s="42"/>
      <c r="KOF383" s="42"/>
      <c r="KOG383" s="42"/>
      <c r="KOH383" s="42"/>
      <c r="KOI383" s="42"/>
      <c r="KOJ383" s="42"/>
      <c r="KOK383" s="42"/>
      <c r="KOL383" s="42"/>
      <c r="KOM383" s="42"/>
      <c r="KON383" s="42"/>
      <c r="KOO383" s="42"/>
      <c r="KOP383" s="42"/>
      <c r="KOQ383" s="42"/>
      <c r="KOR383" s="42"/>
      <c r="KOS383" s="42"/>
      <c r="KOT383" s="42"/>
      <c r="KOU383" s="42"/>
      <c r="KOV383" s="42"/>
      <c r="KOW383" s="42"/>
      <c r="KOX383" s="42"/>
      <c r="KOY383" s="42"/>
      <c r="KOZ383" s="42"/>
      <c r="KPA383" s="42"/>
      <c r="KPB383" s="42"/>
      <c r="KPC383" s="42"/>
      <c r="KPD383" s="42"/>
      <c r="KPE383" s="42"/>
      <c r="KPF383" s="42"/>
      <c r="KPG383" s="42"/>
      <c r="KPH383" s="42"/>
      <c r="KPI383" s="42"/>
      <c r="KPJ383" s="42"/>
      <c r="KPK383" s="42"/>
      <c r="KPL383" s="42"/>
      <c r="KPM383" s="42"/>
      <c r="KPN383" s="42"/>
      <c r="KPO383" s="42"/>
      <c r="KPP383" s="42"/>
      <c r="KPQ383" s="42"/>
      <c r="KPR383" s="42"/>
      <c r="KPS383" s="42"/>
      <c r="KPT383" s="42"/>
      <c r="KPU383" s="42"/>
      <c r="KPV383" s="42"/>
      <c r="KPW383" s="42"/>
      <c r="KPX383" s="42"/>
      <c r="KPY383" s="42"/>
      <c r="KPZ383" s="42"/>
      <c r="KQA383" s="42"/>
      <c r="KQB383" s="42"/>
      <c r="KQC383" s="42"/>
      <c r="KQD383" s="42"/>
      <c r="KQE383" s="42"/>
      <c r="KQF383" s="42"/>
      <c r="KQG383" s="42"/>
      <c r="KQH383" s="42"/>
      <c r="KQI383" s="42"/>
      <c r="KQJ383" s="42"/>
      <c r="KQK383" s="42"/>
      <c r="KQL383" s="42"/>
      <c r="KQM383" s="42"/>
      <c r="KQN383" s="42"/>
      <c r="KQO383" s="42"/>
      <c r="KQP383" s="42"/>
      <c r="KQQ383" s="42"/>
      <c r="KQR383" s="42"/>
      <c r="KQS383" s="42"/>
      <c r="KQT383" s="42"/>
      <c r="KQU383" s="42"/>
      <c r="KQV383" s="42"/>
      <c r="KQW383" s="42"/>
      <c r="KQX383" s="42"/>
      <c r="KQY383" s="42"/>
      <c r="KQZ383" s="42"/>
      <c r="KRA383" s="42"/>
      <c r="KRB383" s="42"/>
      <c r="KRC383" s="42"/>
      <c r="KRD383" s="42"/>
      <c r="KRE383" s="42"/>
      <c r="KRF383" s="42"/>
      <c r="KRG383" s="42"/>
      <c r="KRH383" s="42"/>
      <c r="KRI383" s="42"/>
      <c r="KRJ383" s="42"/>
      <c r="KRK383" s="42"/>
      <c r="KRL383" s="42"/>
      <c r="KRM383" s="42"/>
      <c r="KRN383" s="42"/>
      <c r="KRO383" s="42"/>
      <c r="KRP383" s="42"/>
      <c r="KRQ383" s="42"/>
      <c r="KRR383" s="42"/>
      <c r="KRS383" s="42"/>
      <c r="KRT383" s="42"/>
      <c r="KRU383" s="42"/>
      <c r="KRV383" s="42"/>
      <c r="KRW383" s="42"/>
      <c r="KRX383" s="42"/>
      <c r="KRY383" s="42"/>
      <c r="KRZ383" s="42"/>
      <c r="KSA383" s="42"/>
      <c r="KSB383" s="42"/>
      <c r="KSC383" s="42"/>
      <c r="KSD383" s="42"/>
      <c r="KSE383" s="42"/>
      <c r="KSF383" s="42"/>
      <c r="KSG383" s="42"/>
      <c r="KSH383" s="42"/>
      <c r="KSI383" s="42"/>
      <c r="KSJ383" s="42"/>
      <c r="KSK383" s="42"/>
      <c r="KSL383" s="42"/>
      <c r="KSM383" s="42"/>
      <c r="KSN383" s="42"/>
      <c r="KSO383" s="42"/>
      <c r="KSP383" s="42"/>
      <c r="KSQ383" s="42"/>
      <c r="KSR383" s="42"/>
      <c r="KSS383" s="42"/>
      <c r="KST383" s="42"/>
      <c r="KSU383" s="42"/>
      <c r="KSV383" s="42"/>
      <c r="KSW383" s="42"/>
      <c r="KSX383" s="42"/>
      <c r="KSY383" s="42"/>
      <c r="KSZ383" s="42"/>
      <c r="KTA383" s="42"/>
      <c r="KTB383" s="42"/>
      <c r="KTC383" s="42"/>
      <c r="KTD383" s="42"/>
      <c r="KTE383" s="42"/>
      <c r="KTF383" s="42"/>
      <c r="KTG383" s="42"/>
      <c r="KTH383" s="42"/>
      <c r="KTI383" s="42"/>
      <c r="KTJ383" s="42"/>
      <c r="KTK383" s="42"/>
      <c r="KTL383" s="42"/>
      <c r="KTM383" s="42"/>
      <c r="KTN383" s="42"/>
      <c r="KTO383" s="42"/>
      <c r="KTP383" s="42"/>
      <c r="KTQ383" s="42"/>
      <c r="KTR383" s="42"/>
      <c r="KTS383" s="42"/>
      <c r="KTT383" s="42"/>
      <c r="KTU383" s="42"/>
      <c r="KTV383" s="42"/>
      <c r="KTW383" s="42"/>
      <c r="KTX383" s="42"/>
      <c r="KTY383" s="42"/>
      <c r="KTZ383" s="42"/>
      <c r="KUA383" s="42"/>
      <c r="KUB383" s="42"/>
      <c r="KUC383" s="42"/>
      <c r="KUD383" s="42"/>
      <c r="KUE383" s="42"/>
      <c r="KUF383" s="42"/>
      <c r="KUG383" s="42"/>
      <c r="KUH383" s="42"/>
      <c r="KUI383" s="42"/>
      <c r="KUJ383" s="42"/>
      <c r="KUK383" s="42"/>
      <c r="KUL383" s="42"/>
      <c r="KUM383" s="42"/>
      <c r="KUN383" s="42"/>
      <c r="KUO383" s="42"/>
      <c r="KUP383" s="42"/>
      <c r="KUQ383" s="42"/>
      <c r="KUR383" s="42"/>
      <c r="KUS383" s="42"/>
      <c r="KUT383" s="42"/>
      <c r="KUU383" s="42"/>
      <c r="KUV383" s="42"/>
      <c r="KUW383" s="42"/>
      <c r="KUX383" s="42"/>
      <c r="KUY383" s="42"/>
      <c r="KUZ383" s="42"/>
      <c r="KVA383" s="42"/>
      <c r="KVB383" s="42"/>
      <c r="KVC383" s="42"/>
      <c r="KVD383" s="42"/>
      <c r="KVE383" s="42"/>
      <c r="KVF383" s="42"/>
      <c r="KVG383" s="42"/>
      <c r="KVH383" s="42"/>
      <c r="KVI383" s="42"/>
      <c r="KVJ383" s="42"/>
      <c r="KVK383" s="42"/>
      <c r="KVL383" s="42"/>
      <c r="KVM383" s="42"/>
      <c r="KVN383" s="42"/>
      <c r="KVO383" s="42"/>
      <c r="KVP383" s="42"/>
      <c r="KVQ383" s="42"/>
      <c r="KVR383" s="42"/>
      <c r="KVS383" s="42"/>
      <c r="KVT383" s="42"/>
      <c r="KVU383" s="42"/>
      <c r="KVV383" s="42"/>
      <c r="KVW383" s="42"/>
      <c r="KVX383" s="42"/>
      <c r="KVY383" s="42"/>
      <c r="KVZ383" s="42"/>
      <c r="KWA383" s="42"/>
      <c r="KWB383" s="42"/>
      <c r="KWC383" s="42"/>
      <c r="KWD383" s="42"/>
      <c r="KWE383" s="42"/>
      <c r="KWF383" s="42"/>
      <c r="KWG383" s="42"/>
      <c r="KWH383" s="42"/>
      <c r="KWI383" s="42"/>
      <c r="KWJ383" s="42"/>
      <c r="KWK383" s="42"/>
      <c r="KWL383" s="42"/>
      <c r="KWM383" s="42"/>
      <c r="KWN383" s="42"/>
      <c r="KWO383" s="42"/>
      <c r="KWP383" s="42"/>
      <c r="KWQ383" s="42"/>
      <c r="KWR383" s="42"/>
      <c r="KWS383" s="42"/>
      <c r="KWT383" s="42"/>
      <c r="KWU383" s="42"/>
      <c r="KWV383" s="42"/>
      <c r="KWW383" s="42"/>
      <c r="KWX383" s="42"/>
      <c r="KWY383" s="42"/>
      <c r="KWZ383" s="42"/>
      <c r="KXA383" s="42"/>
      <c r="KXB383" s="42"/>
      <c r="KXC383" s="42"/>
      <c r="KXD383" s="42"/>
      <c r="KXE383" s="42"/>
      <c r="KXF383" s="42"/>
      <c r="KXG383" s="42"/>
      <c r="KXH383" s="42"/>
      <c r="KXI383" s="42"/>
      <c r="KXJ383" s="42"/>
      <c r="KXK383" s="42"/>
      <c r="KXL383" s="42"/>
      <c r="KXM383" s="42"/>
      <c r="KXN383" s="42"/>
      <c r="KXO383" s="42"/>
      <c r="KXP383" s="42"/>
      <c r="KXQ383" s="42"/>
      <c r="KXR383" s="42"/>
      <c r="KXS383" s="42"/>
      <c r="KXT383" s="42"/>
      <c r="KXU383" s="42"/>
      <c r="KXV383" s="42"/>
      <c r="KXW383" s="42"/>
      <c r="KXX383" s="42"/>
      <c r="KXY383" s="42"/>
      <c r="KXZ383" s="42"/>
      <c r="KYA383" s="42"/>
      <c r="KYB383" s="42"/>
      <c r="KYC383" s="42"/>
      <c r="KYD383" s="42"/>
      <c r="KYE383" s="42"/>
      <c r="KYF383" s="42"/>
      <c r="KYG383" s="42"/>
      <c r="KYH383" s="42"/>
      <c r="KYI383" s="42"/>
      <c r="KYJ383" s="42"/>
      <c r="KYK383" s="42"/>
      <c r="KYL383" s="42"/>
      <c r="KYM383" s="42"/>
      <c r="KYN383" s="42"/>
      <c r="KYO383" s="42"/>
      <c r="KYP383" s="42"/>
      <c r="KYQ383" s="42"/>
      <c r="KYR383" s="42"/>
      <c r="KYS383" s="42"/>
      <c r="KYT383" s="42"/>
      <c r="KYU383" s="42"/>
      <c r="KYV383" s="42"/>
      <c r="KYW383" s="42"/>
      <c r="KYX383" s="42"/>
      <c r="KYY383" s="42"/>
      <c r="KYZ383" s="42"/>
      <c r="KZA383" s="42"/>
      <c r="KZB383" s="42"/>
      <c r="KZC383" s="42"/>
      <c r="KZD383" s="42"/>
      <c r="KZE383" s="42"/>
      <c r="KZF383" s="42"/>
      <c r="KZG383" s="42"/>
      <c r="KZH383" s="42"/>
      <c r="KZI383" s="42"/>
      <c r="KZJ383" s="42"/>
      <c r="KZK383" s="42"/>
      <c r="KZL383" s="42"/>
      <c r="KZM383" s="42"/>
      <c r="KZN383" s="42"/>
      <c r="KZO383" s="42"/>
      <c r="KZP383" s="42"/>
      <c r="KZQ383" s="42"/>
      <c r="KZR383" s="42"/>
      <c r="KZS383" s="42"/>
      <c r="KZT383" s="42"/>
      <c r="KZU383" s="42"/>
      <c r="KZV383" s="42"/>
      <c r="KZW383" s="42"/>
      <c r="KZX383" s="42"/>
      <c r="KZY383" s="42"/>
      <c r="KZZ383" s="42"/>
      <c r="LAA383" s="42"/>
      <c r="LAB383" s="42"/>
      <c r="LAC383" s="42"/>
      <c r="LAD383" s="42"/>
      <c r="LAE383" s="42"/>
      <c r="LAF383" s="42"/>
      <c r="LAG383" s="42"/>
      <c r="LAH383" s="42"/>
      <c r="LAI383" s="42"/>
      <c r="LAJ383" s="42"/>
      <c r="LAK383" s="42"/>
      <c r="LAL383" s="42"/>
      <c r="LAM383" s="42"/>
      <c r="LAN383" s="42"/>
      <c r="LAO383" s="42"/>
      <c r="LAP383" s="42"/>
      <c r="LAQ383" s="42"/>
      <c r="LAR383" s="42"/>
      <c r="LAS383" s="42"/>
      <c r="LAT383" s="42"/>
      <c r="LAU383" s="42"/>
      <c r="LAV383" s="42"/>
      <c r="LAW383" s="42"/>
      <c r="LAX383" s="42"/>
      <c r="LAY383" s="42"/>
      <c r="LAZ383" s="42"/>
      <c r="LBA383" s="42"/>
      <c r="LBB383" s="42"/>
      <c r="LBC383" s="42"/>
      <c r="LBD383" s="42"/>
      <c r="LBE383" s="42"/>
      <c r="LBF383" s="42"/>
      <c r="LBG383" s="42"/>
      <c r="LBH383" s="42"/>
      <c r="LBI383" s="42"/>
      <c r="LBJ383" s="42"/>
      <c r="LBK383" s="42"/>
      <c r="LBL383" s="42"/>
      <c r="LBM383" s="42"/>
      <c r="LBN383" s="42"/>
      <c r="LBO383" s="42"/>
      <c r="LBP383" s="42"/>
      <c r="LBQ383" s="42"/>
      <c r="LBR383" s="42"/>
      <c r="LBS383" s="42"/>
      <c r="LBT383" s="42"/>
      <c r="LBU383" s="42"/>
      <c r="LBV383" s="42"/>
      <c r="LBW383" s="42"/>
      <c r="LBX383" s="42"/>
      <c r="LBY383" s="42"/>
      <c r="LBZ383" s="42"/>
      <c r="LCA383" s="42"/>
      <c r="LCB383" s="42"/>
      <c r="LCC383" s="42"/>
      <c r="LCD383" s="42"/>
      <c r="LCE383" s="42"/>
      <c r="LCF383" s="42"/>
      <c r="LCG383" s="42"/>
      <c r="LCH383" s="42"/>
      <c r="LCI383" s="42"/>
      <c r="LCJ383" s="42"/>
      <c r="LCK383" s="42"/>
      <c r="LCL383" s="42"/>
      <c r="LCM383" s="42"/>
      <c r="LCN383" s="42"/>
      <c r="LCO383" s="42"/>
      <c r="LCP383" s="42"/>
      <c r="LCQ383" s="42"/>
      <c r="LCR383" s="42"/>
      <c r="LCS383" s="42"/>
      <c r="LCT383" s="42"/>
      <c r="LCU383" s="42"/>
      <c r="LCV383" s="42"/>
      <c r="LCW383" s="42"/>
      <c r="LCX383" s="42"/>
      <c r="LCY383" s="42"/>
      <c r="LCZ383" s="42"/>
      <c r="LDA383" s="42"/>
      <c r="LDB383" s="42"/>
      <c r="LDC383" s="42"/>
      <c r="LDD383" s="42"/>
      <c r="LDE383" s="42"/>
      <c r="LDF383" s="42"/>
      <c r="LDG383" s="42"/>
      <c r="LDH383" s="42"/>
      <c r="LDI383" s="42"/>
      <c r="LDJ383" s="42"/>
      <c r="LDK383" s="42"/>
      <c r="LDL383" s="42"/>
      <c r="LDM383" s="42"/>
      <c r="LDN383" s="42"/>
      <c r="LDO383" s="42"/>
      <c r="LDP383" s="42"/>
      <c r="LDQ383" s="42"/>
      <c r="LDR383" s="42"/>
      <c r="LDS383" s="42"/>
      <c r="LDT383" s="42"/>
      <c r="LDU383" s="42"/>
      <c r="LDV383" s="42"/>
      <c r="LDW383" s="42"/>
      <c r="LDX383" s="42"/>
      <c r="LDY383" s="42"/>
      <c r="LDZ383" s="42"/>
      <c r="LEA383" s="42"/>
      <c r="LEB383" s="42"/>
      <c r="LEC383" s="42"/>
      <c r="LED383" s="42"/>
      <c r="LEE383" s="42"/>
      <c r="LEF383" s="42"/>
      <c r="LEG383" s="42"/>
      <c r="LEH383" s="42"/>
      <c r="LEI383" s="42"/>
      <c r="LEJ383" s="42"/>
      <c r="LEK383" s="42"/>
      <c r="LEL383" s="42"/>
      <c r="LEM383" s="42"/>
      <c r="LEN383" s="42"/>
      <c r="LEO383" s="42"/>
      <c r="LEP383" s="42"/>
      <c r="LEQ383" s="42"/>
      <c r="LER383" s="42"/>
      <c r="LES383" s="42"/>
      <c r="LET383" s="42"/>
      <c r="LEU383" s="42"/>
      <c r="LEV383" s="42"/>
      <c r="LEW383" s="42"/>
      <c r="LEX383" s="42"/>
      <c r="LEY383" s="42"/>
      <c r="LEZ383" s="42"/>
      <c r="LFA383" s="42"/>
      <c r="LFB383" s="42"/>
      <c r="LFC383" s="42"/>
      <c r="LFD383" s="42"/>
      <c r="LFE383" s="42"/>
      <c r="LFF383" s="42"/>
      <c r="LFG383" s="42"/>
      <c r="LFH383" s="42"/>
      <c r="LFI383" s="42"/>
      <c r="LFJ383" s="42"/>
      <c r="LFK383" s="42"/>
      <c r="LFL383" s="42"/>
      <c r="LFM383" s="42"/>
      <c r="LFN383" s="42"/>
      <c r="LFO383" s="42"/>
      <c r="LFP383" s="42"/>
      <c r="LFQ383" s="42"/>
      <c r="LFR383" s="42"/>
      <c r="LFS383" s="42"/>
      <c r="LFT383" s="42"/>
      <c r="LFU383" s="42"/>
      <c r="LFV383" s="42"/>
      <c r="LFW383" s="42"/>
      <c r="LFX383" s="42"/>
      <c r="LFY383" s="42"/>
      <c r="LFZ383" s="42"/>
      <c r="LGA383" s="42"/>
      <c r="LGB383" s="42"/>
      <c r="LGC383" s="42"/>
      <c r="LGD383" s="42"/>
      <c r="LGE383" s="42"/>
      <c r="LGF383" s="42"/>
      <c r="LGG383" s="42"/>
      <c r="LGH383" s="42"/>
      <c r="LGI383" s="42"/>
      <c r="LGJ383" s="42"/>
      <c r="LGK383" s="42"/>
      <c r="LGL383" s="42"/>
      <c r="LGM383" s="42"/>
      <c r="LGN383" s="42"/>
      <c r="LGO383" s="42"/>
      <c r="LGP383" s="42"/>
      <c r="LGQ383" s="42"/>
      <c r="LGR383" s="42"/>
      <c r="LGS383" s="42"/>
      <c r="LGT383" s="42"/>
      <c r="LGU383" s="42"/>
      <c r="LGV383" s="42"/>
      <c r="LGW383" s="42"/>
      <c r="LGX383" s="42"/>
      <c r="LGY383" s="42"/>
      <c r="LGZ383" s="42"/>
      <c r="LHA383" s="42"/>
      <c r="LHB383" s="42"/>
      <c r="LHC383" s="42"/>
      <c r="LHD383" s="42"/>
      <c r="LHE383" s="42"/>
      <c r="LHF383" s="42"/>
      <c r="LHG383" s="42"/>
      <c r="LHH383" s="42"/>
      <c r="LHI383" s="42"/>
      <c r="LHJ383" s="42"/>
      <c r="LHK383" s="42"/>
      <c r="LHL383" s="42"/>
      <c r="LHM383" s="42"/>
      <c r="LHN383" s="42"/>
      <c r="LHO383" s="42"/>
      <c r="LHP383" s="42"/>
      <c r="LHQ383" s="42"/>
      <c r="LHR383" s="42"/>
      <c r="LHS383" s="42"/>
      <c r="LHT383" s="42"/>
      <c r="LHU383" s="42"/>
      <c r="LHV383" s="42"/>
      <c r="LHW383" s="42"/>
      <c r="LHX383" s="42"/>
      <c r="LHY383" s="42"/>
      <c r="LHZ383" s="42"/>
      <c r="LIA383" s="42"/>
      <c r="LIB383" s="42"/>
      <c r="LIC383" s="42"/>
      <c r="LID383" s="42"/>
      <c r="LIE383" s="42"/>
      <c r="LIF383" s="42"/>
      <c r="LIG383" s="42"/>
      <c r="LIH383" s="42"/>
      <c r="LII383" s="42"/>
      <c r="LIJ383" s="42"/>
      <c r="LIK383" s="42"/>
      <c r="LIL383" s="42"/>
      <c r="LIM383" s="42"/>
      <c r="LIN383" s="42"/>
      <c r="LIO383" s="42"/>
      <c r="LIP383" s="42"/>
      <c r="LIQ383" s="42"/>
      <c r="LIR383" s="42"/>
      <c r="LIS383" s="42"/>
      <c r="LIT383" s="42"/>
      <c r="LIU383" s="42"/>
      <c r="LIV383" s="42"/>
      <c r="LIW383" s="42"/>
      <c r="LIX383" s="42"/>
      <c r="LIY383" s="42"/>
      <c r="LIZ383" s="42"/>
      <c r="LJA383" s="42"/>
      <c r="LJB383" s="42"/>
      <c r="LJC383" s="42"/>
      <c r="LJD383" s="42"/>
      <c r="LJE383" s="42"/>
      <c r="LJF383" s="42"/>
      <c r="LJG383" s="42"/>
      <c r="LJH383" s="42"/>
      <c r="LJI383" s="42"/>
      <c r="LJJ383" s="42"/>
      <c r="LJK383" s="42"/>
      <c r="LJL383" s="42"/>
      <c r="LJM383" s="42"/>
      <c r="LJN383" s="42"/>
      <c r="LJO383" s="42"/>
      <c r="LJP383" s="42"/>
      <c r="LJQ383" s="42"/>
      <c r="LJR383" s="42"/>
      <c r="LJS383" s="42"/>
      <c r="LJT383" s="42"/>
      <c r="LJU383" s="42"/>
      <c r="LJV383" s="42"/>
      <c r="LJW383" s="42"/>
      <c r="LJX383" s="42"/>
      <c r="LJY383" s="42"/>
      <c r="LJZ383" s="42"/>
      <c r="LKA383" s="42"/>
      <c r="LKB383" s="42"/>
      <c r="LKC383" s="42"/>
      <c r="LKD383" s="42"/>
      <c r="LKE383" s="42"/>
      <c r="LKF383" s="42"/>
      <c r="LKG383" s="42"/>
      <c r="LKH383" s="42"/>
      <c r="LKI383" s="42"/>
      <c r="LKJ383" s="42"/>
      <c r="LKK383" s="42"/>
      <c r="LKL383" s="42"/>
      <c r="LKM383" s="42"/>
      <c r="LKN383" s="42"/>
      <c r="LKO383" s="42"/>
      <c r="LKP383" s="42"/>
      <c r="LKQ383" s="42"/>
      <c r="LKR383" s="42"/>
      <c r="LKS383" s="42"/>
      <c r="LKT383" s="42"/>
      <c r="LKU383" s="42"/>
      <c r="LKV383" s="42"/>
      <c r="LKW383" s="42"/>
      <c r="LKX383" s="42"/>
      <c r="LKY383" s="42"/>
      <c r="LKZ383" s="42"/>
      <c r="LLA383" s="42"/>
      <c r="LLB383" s="42"/>
      <c r="LLC383" s="42"/>
      <c r="LLD383" s="42"/>
      <c r="LLE383" s="42"/>
      <c r="LLF383" s="42"/>
      <c r="LLG383" s="42"/>
      <c r="LLH383" s="42"/>
      <c r="LLI383" s="42"/>
      <c r="LLJ383" s="42"/>
      <c r="LLK383" s="42"/>
      <c r="LLL383" s="42"/>
      <c r="LLM383" s="42"/>
      <c r="LLN383" s="42"/>
      <c r="LLO383" s="42"/>
      <c r="LLP383" s="42"/>
      <c r="LLQ383" s="42"/>
      <c r="LLR383" s="42"/>
      <c r="LLS383" s="42"/>
      <c r="LLT383" s="42"/>
      <c r="LLU383" s="42"/>
      <c r="LLV383" s="42"/>
      <c r="LLW383" s="42"/>
      <c r="LLX383" s="42"/>
      <c r="LLY383" s="42"/>
      <c r="LLZ383" s="42"/>
      <c r="LMA383" s="42"/>
      <c r="LMB383" s="42"/>
      <c r="LMC383" s="42"/>
      <c r="LMD383" s="42"/>
      <c r="LME383" s="42"/>
      <c r="LMF383" s="42"/>
      <c r="LMG383" s="42"/>
      <c r="LMH383" s="42"/>
      <c r="LMI383" s="42"/>
      <c r="LMJ383" s="42"/>
      <c r="LMK383" s="42"/>
      <c r="LML383" s="42"/>
      <c r="LMM383" s="42"/>
      <c r="LMN383" s="42"/>
      <c r="LMO383" s="42"/>
      <c r="LMP383" s="42"/>
      <c r="LMQ383" s="42"/>
      <c r="LMR383" s="42"/>
      <c r="LMS383" s="42"/>
      <c r="LMT383" s="42"/>
      <c r="LMU383" s="42"/>
      <c r="LMV383" s="42"/>
      <c r="LMW383" s="42"/>
      <c r="LMX383" s="42"/>
      <c r="LMY383" s="42"/>
      <c r="LMZ383" s="42"/>
      <c r="LNA383" s="42"/>
      <c r="LNB383" s="42"/>
      <c r="LNC383" s="42"/>
      <c r="LND383" s="42"/>
      <c r="LNE383" s="42"/>
      <c r="LNF383" s="42"/>
      <c r="LNG383" s="42"/>
      <c r="LNH383" s="42"/>
      <c r="LNI383" s="42"/>
      <c r="LNJ383" s="42"/>
      <c r="LNK383" s="42"/>
      <c r="LNL383" s="42"/>
      <c r="LNM383" s="42"/>
      <c r="LNN383" s="42"/>
      <c r="LNO383" s="42"/>
      <c r="LNP383" s="42"/>
      <c r="LNQ383" s="42"/>
      <c r="LNR383" s="42"/>
      <c r="LNS383" s="42"/>
      <c r="LNT383" s="42"/>
      <c r="LNU383" s="42"/>
      <c r="LNV383" s="42"/>
      <c r="LNW383" s="42"/>
      <c r="LNX383" s="42"/>
      <c r="LNY383" s="42"/>
      <c r="LNZ383" s="42"/>
      <c r="LOA383" s="42"/>
      <c r="LOB383" s="42"/>
      <c r="LOC383" s="42"/>
      <c r="LOD383" s="42"/>
      <c r="LOE383" s="42"/>
      <c r="LOF383" s="42"/>
      <c r="LOG383" s="42"/>
      <c r="LOH383" s="42"/>
      <c r="LOI383" s="42"/>
      <c r="LOJ383" s="42"/>
      <c r="LOK383" s="42"/>
      <c r="LOL383" s="42"/>
      <c r="LOM383" s="42"/>
      <c r="LON383" s="42"/>
      <c r="LOO383" s="42"/>
      <c r="LOP383" s="42"/>
      <c r="LOQ383" s="42"/>
      <c r="LOR383" s="42"/>
      <c r="LOS383" s="42"/>
      <c r="LOT383" s="42"/>
      <c r="LOU383" s="42"/>
      <c r="LOV383" s="42"/>
      <c r="LOW383" s="42"/>
      <c r="LOX383" s="42"/>
      <c r="LOY383" s="42"/>
      <c r="LOZ383" s="42"/>
      <c r="LPA383" s="42"/>
      <c r="LPB383" s="42"/>
      <c r="LPC383" s="42"/>
      <c r="LPD383" s="42"/>
      <c r="LPE383" s="42"/>
      <c r="LPF383" s="42"/>
      <c r="LPG383" s="42"/>
      <c r="LPH383" s="42"/>
      <c r="LPI383" s="42"/>
      <c r="LPJ383" s="42"/>
      <c r="LPK383" s="42"/>
      <c r="LPL383" s="42"/>
      <c r="LPM383" s="42"/>
      <c r="LPN383" s="42"/>
      <c r="LPO383" s="42"/>
      <c r="LPP383" s="42"/>
      <c r="LPQ383" s="42"/>
      <c r="LPR383" s="42"/>
      <c r="LPS383" s="42"/>
      <c r="LPT383" s="42"/>
      <c r="LPU383" s="42"/>
      <c r="LPV383" s="42"/>
      <c r="LPW383" s="42"/>
      <c r="LPX383" s="42"/>
      <c r="LPY383" s="42"/>
      <c r="LPZ383" s="42"/>
      <c r="LQA383" s="42"/>
      <c r="LQB383" s="42"/>
      <c r="LQC383" s="42"/>
      <c r="LQD383" s="42"/>
      <c r="LQE383" s="42"/>
      <c r="LQF383" s="42"/>
      <c r="LQG383" s="42"/>
      <c r="LQH383" s="42"/>
      <c r="LQI383" s="42"/>
      <c r="LQJ383" s="42"/>
      <c r="LQK383" s="42"/>
      <c r="LQL383" s="42"/>
      <c r="LQM383" s="42"/>
      <c r="LQN383" s="42"/>
      <c r="LQO383" s="42"/>
      <c r="LQP383" s="42"/>
      <c r="LQQ383" s="42"/>
      <c r="LQR383" s="42"/>
      <c r="LQS383" s="42"/>
      <c r="LQT383" s="42"/>
      <c r="LQU383" s="42"/>
      <c r="LQV383" s="42"/>
      <c r="LQW383" s="42"/>
      <c r="LQX383" s="42"/>
      <c r="LQY383" s="42"/>
      <c r="LQZ383" s="42"/>
      <c r="LRA383" s="42"/>
      <c r="LRB383" s="42"/>
      <c r="LRC383" s="42"/>
      <c r="LRD383" s="42"/>
      <c r="LRE383" s="42"/>
      <c r="LRF383" s="42"/>
      <c r="LRG383" s="42"/>
      <c r="LRH383" s="42"/>
      <c r="LRI383" s="42"/>
      <c r="LRJ383" s="42"/>
      <c r="LRK383" s="42"/>
      <c r="LRL383" s="42"/>
      <c r="LRM383" s="42"/>
      <c r="LRN383" s="42"/>
      <c r="LRO383" s="42"/>
      <c r="LRP383" s="42"/>
      <c r="LRQ383" s="42"/>
      <c r="LRR383" s="42"/>
      <c r="LRS383" s="42"/>
      <c r="LRT383" s="42"/>
      <c r="LRU383" s="42"/>
      <c r="LRV383" s="42"/>
      <c r="LRW383" s="42"/>
      <c r="LRX383" s="42"/>
      <c r="LRY383" s="42"/>
      <c r="LRZ383" s="42"/>
      <c r="LSA383" s="42"/>
      <c r="LSB383" s="42"/>
      <c r="LSC383" s="42"/>
      <c r="LSD383" s="42"/>
      <c r="LSE383" s="42"/>
      <c r="LSF383" s="42"/>
      <c r="LSG383" s="42"/>
      <c r="LSH383" s="42"/>
      <c r="LSI383" s="42"/>
      <c r="LSJ383" s="42"/>
      <c r="LSK383" s="42"/>
      <c r="LSL383" s="42"/>
      <c r="LSM383" s="42"/>
      <c r="LSN383" s="42"/>
      <c r="LSO383" s="42"/>
      <c r="LSP383" s="42"/>
      <c r="LSQ383" s="42"/>
      <c r="LSR383" s="42"/>
      <c r="LSS383" s="42"/>
      <c r="LST383" s="42"/>
      <c r="LSU383" s="42"/>
      <c r="LSV383" s="42"/>
      <c r="LSW383" s="42"/>
      <c r="LSX383" s="42"/>
      <c r="LSY383" s="42"/>
      <c r="LSZ383" s="42"/>
      <c r="LTA383" s="42"/>
      <c r="LTB383" s="42"/>
      <c r="LTC383" s="42"/>
      <c r="LTD383" s="42"/>
      <c r="LTE383" s="42"/>
      <c r="LTF383" s="42"/>
      <c r="LTG383" s="42"/>
      <c r="LTH383" s="42"/>
      <c r="LTI383" s="42"/>
      <c r="LTJ383" s="42"/>
      <c r="LTK383" s="42"/>
      <c r="LTL383" s="42"/>
      <c r="LTM383" s="42"/>
      <c r="LTN383" s="42"/>
      <c r="LTO383" s="42"/>
      <c r="LTP383" s="42"/>
      <c r="LTQ383" s="42"/>
      <c r="LTR383" s="42"/>
      <c r="LTS383" s="42"/>
      <c r="LTT383" s="42"/>
      <c r="LTU383" s="42"/>
      <c r="LTV383" s="42"/>
      <c r="LTW383" s="42"/>
      <c r="LTX383" s="42"/>
      <c r="LTY383" s="42"/>
      <c r="LTZ383" s="42"/>
      <c r="LUA383" s="42"/>
      <c r="LUB383" s="42"/>
      <c r="LUC383" s="42"/>
      <c r="LUD383" s="42"/>
      <c r="LUE383" s="42"/>
      <c r="LUF383" s="42"/>
      <c r="LUG383" s="42"/>
      <c r="LUH383" s="42"/>
      <c r="LUI383" s="42"/>
      <c r="LUJ383" s="42"/>
      <c r="LUK383" s="42"/>
      <c r="LUL383" s="42"/>
      <c r="LUM383" s="42"/>
      <c r="LUN383" s="42"/>
      <c r="LUO383" s="42"/>
      <c r="LUP383" s="42"/>
      <c r="LUQ383" s="42"/>
      <c r="LUR383" s="42"/>
      <c r="LUS383" s="42"/>
      <c r="LUT383" s="42"/>
      <c r="LUU383" s="42"/>
      <c r="LUV383" s="42"/>
      <c r="LUW383" s="42"/>
      <c r="LUX383" s="42"/>
      <c r="LUY383" s="42"/>
      <c r="LUZ383" s="42"/>
      <c r="LVA383" s="42"/>
      <c r="LVB383" s="42"/>
      <c r="LVC383" s="42"/>
      <c r="LVD383" s="42"/>
      <c r="LVE383" s="42"/>
      <c r="LVF383" s="42"/>
      <c r="LVG383" s="42"/>
      <c r="LVH383" s="42"/>
      <c r="LVI383" s="42"/>
      <c r="LVJ383" s="42"/>
      <c r="LVK383" s="42"/>
      <c r="LVL383" s="42"/>
      <c r="LVM383" s="42"/>
      <c r="LVN383" s="42"/>
      <c r="LVO383" s="42"/>
      <c r="LVP383" s="42"/>
      <c r="LVQ383" s="42"/>
      <c r="LVR383" s="42"/>
      <c r="LVS383" s="42"/>
      <c r="LVT383" s="42"/>
      <c r="LVU383" s="42"/>
      <c r="LVV383" s="42"/>
      <c r="LVW383" s="42"/>
      <c r="LVX383" s="42"/>
      <c r="LVY383" s="42"/>
      <c r="LVZ383" s="42"/>
      <c r="LWA383" s="42"/>
      <c r="LWB383" s="42"/>
      <c r="LWC383" s="42"/>
      <c r="LWD383" s="42"/>
      <c r="LWE383" s="42"/>
      <c r="LWF383" s="42"/>
      <c r="LWG383" s="42"/>
      <c r="LWH383" s="42"/>
      <c r="LWI383" s="42"/>
      <c r="LWJ383" s="42"/>
      <c r="LWK383" s="42"/>
      <c r="LWL383" s="42"/>
      <c r="LWM383" s="42"/>
      <c r="LWN383" s="42"/>
      <c r="LWO383" s="42"/>
      <c r="LWP383" s="42"/>
      <c r="LWQ383" s="42"/>
      <c r="LWR383" s="42"/>
      <c r="LWS383" s="42"/>
      <c r="LWT383" s="42"/>
      <c r="LWU383" s="42"/>
      <c r="LWV383" s="42"/>
      <c r="LWW383" s="42"/>
      <c r="LWX383" s="42"/>
      <c r="LWY383" s="42"/>
      <c r="LWZ383" s="42"/>
      <c r="LXA383" s="42"/>
      <c r="LXB383" s="42"/>
      <c r="LXC383" s="42"/>
      <c r="LXD383" s="42"/>
      <c r="LXE383" s="42"/>
      <c r="LXF383" s="42"/>
      <c r="LXG383" s="42"/>
      <c r="LXH383" s="42"/>
      <c r="LXI383" s="42"/>
      <c r="LXJ383" s="42"/>
      <c r="LXK383" s="42"/>
      <c r="LXL383" s="42"/>
      <c r="LXM383" s="42"/>
      <c r="LXN383" s="42"/>
      <c r="LXO383" s="42"/>
      <c r="LXP383" s="42"/>
      <c r="LXQ383" s="42"/>
      <c r="LXR383" s="42"/>
      <c r="LXS383" s="42"/>
      <c r="LXT383" s="42"/>
      <c r="LXU383" s="42"/>
      <c r="LXV383" s="42"/>
      <c r="LXW383" s="42"/>
      <c r="LXX383" s="42"/>
      <c r="LXY383" s="42"/>
      <c r="LXZ383" s="42"/>
      <c r="LYA383" s="42"/>
      <c r="LYB383" s="42"/>
      <c r="LYC383" s="42"/>
      <c r="LYD383" s="42"/>
      <c r="LYE383" s="42"/>
      <c r="LYF383" s="42"/>
      <c r="LYG383" s="42"/>
      <c r="LYH383" s="42"/>
      <c r="LYI383" s="42"/>
      <c r="LYJ383" s="42"/>
      <c r="LYK383" s="42"/>
      <c r="LYL383" s="42"/>
      <c r="LYM383" s="42"/>
      <c r="LYN383" s="42"/>
      <c r="LYO383" s="42"/>
      <c r="LYP383" s="42"/>
      <c r="LYQ383" s="42"/>
      <c r="LYR383" s="42"/>
      <c r="LYS383" s="42"/>
      <c r="LYT383" s="42"/>
      <c r="LYU383" s="42"/>
      <c r="LYV383" s="42"/>
      <c r="LYW383" s="42"/>
      <c r="LYX383" s="42"/>
      <c r="LYY383" s="42"/>
      <c r="LYZ383" s="42"/>
      <c r="LZA383" s="42"/>
      <c r="LZB383" s="42"/>
      <c r="LZC383" s="42"/>
      <c r="LZD383" s="42"/>
      <c r="LZE383" s="42"/>
      <c r="LZF383" s="42"/>
      <c r="LZG383" s="42"/>
      <c r="LZH383" s="42"/>
      <c r="LZI383" s="42"/>
      <c r="LZJ383" s="42"/>
      <c r="LZK383" s="42"/>
      <c r="LZL383" s="42"/>
      <c r="LZM383" s="42"/>
      <c r="LZN383" s="42"/>
      <c r="LZO383" s="42"/>
      <c r="LZP383" s="42"/>
      <c r="LZQ383" s="42"/>
      <c r="LZR383" s="42"/>
      <c r="LZS383" s="42"/>
      <c r="LZT383" s="42"/>
      <c r="LZU383" s="42"/>
      <c r="LZV383" s="42"/>
      <c r="LZW383" s="42"/>
      <c r="LZX383" s="42"/>
      <c r="LZY383" s="42"/>
      <c r="LZZ383" s="42"/>
      <c r="MAA383" s="42"/>
      <c r="MAB383" s="42"/>
      <c r="MAC383" s="42"/>
      <c r="MAD383" s="42"/>
      <c r="MAE383" s="42"/>
      <c r="MAF383" s="42"/>
      <c r="MAG383" s="42"/>
      <c r="MAH383" s="42"/>
      <c r="MAI383" s="42"/>
      <c r="MAJ383" s="42"/>
      <c r="MAK383" s="42"/>
      <c r="MAL383" s="42"/>
      <c r="MAM383" s="42"/>
      <c r="MAN383" s="42"/>
      <c r="MAO383" s="42"/>
      <c r="MAP383" s="42"/>
      <c r="MAQ383" s="42"/>
      <c r="MAR383" s="42"/>
      <c r="MAS383" s="42"/>
      <c r="MAT383" s="42"/>
      <c r="MAU383" s="42"/>
      <c r="MAV383" s="42"/>
      <c r="MAW383" s="42"/>
      <c r="MAX383" s="42"/>
      <c r="MAY383" s="42"/>
      <c r="MAZ383" s="42"/>
      <c r="MBA383" s="42"/>
      <c r="MBB383" s="42"/>
      <c r="MBC383" s="42"/>
      <c r="MBD383" s="42"/>
      <c r="MBE383" s="42"/>
      <c r="MBF383" s="42"/>
      <c r="MBG383" s="42"/>
      <c r="MBH383" s="42"/>
      <c r="MBI383" s="42"/>
      <c r="MBJ383" s="42"/>
      <c r="MBK383" s="42"/>
      <c r="MBL383" s="42"/>
      <c r="MBM383" s="42"/>
      <c r="MBN383" s="42"/>
      <c r="MBO383" s="42"/>
      <c r="MBP383" s="42"/>
      <c r="MBQ383" s="42"/>
      <c r="MBR383" s="42"/>
      <c r="MBS383" s="42"/>
      <c r="MBT383" s="42"/>
      <c r="MBU383" s="42"/>
      <c r="MBV383" s="42"/>
      <c r="MBW383" s="42"/>
      <c r="MBX383" s="42"/>
      <c r="MBY383" s="42"/>
      <c r="MBZ383" s="42"/>
      <c r="MCA383" s="42"/>
      <c r="MCB383" s="42"/>
      <c r="MCC383" s="42"/>
      <c r="MCD383" s="42"/>
      <c r="MCE383" s="42"/>
      <c r="MCF383" s="42"/>
      <c r="MCG383" s="42"/>
      <c r="MCH383" s="42"/>
      <c r="MCI383" s="42"/>
      <c r="MCJ383" s="42"/>
      <c r="MCK383" s="42"/>
      <c r="MCL383" s="42"/>
      <c r="MCM383" s="42"/>
      <c r="MCN383" s="42"/>
      <c r="MCO383" s="42"/>
      <c r="MCP383" s="42"/>
      <c r="MCQ383" s="42"/>
      <c r="MCR383" s="42"/>
      <c r="MCS383" s="42"/>
      <c r="MCT383" s="42"/>
      <c r="MCU383" s="42"/>
      <c r="MCV383" s="42"/>
      <c r="MCW383" s="42"/>
      <c r="MCX383" s="42"/>
      <c r="MCY383" s="42"/>
      <c r="MCZ383" s="42"/>
      <c r="MDA383" s="42"/>
      <c r="MDB383" s="42"/>
      <c r="MDC383" s="42"/>
      <c r="MDD383" s="42"/>
      <c r="MDE383" s="42"/>
      <c r="MDF383" s="42"/>
      <c r="MDG383" s="42"/>
      <c r="MDH383" s="42"/>
      <c r="MDI383" s="42"/>
      <c r="MDJ383" s="42"/>
      <c r="MDK383" s="42"/>
      <c r="MDL383" s="42"/>
      <c r="MDM383" s="42"/>
      <c r="MDN383" s="42"/>
      <c r="MDO383" s="42"/>
      <c r="MDP383" s="42"/>
      <c r="MDQ383" s="42"/>
      <c r="MDR383" s="42"/>
      <c r="MDS383" s="42"/>
      <c r="MDT383" s="42"/>
      <c r="MDU383" s="42"/>
      <c r="MDV383" s="42"/>
      <c r="MDW383" s="42"/>
      <c r="MDX383" s="42"/>
      <c r="MDY383" s="42"/>
      <c r="MDZ383" s="42"/>
      <c r="MEA383" s="42"/>
      <c r="MEB383" s="42"/>
      <c r="MEC383" s="42"/>
      <c r="MED383" s="42"/>
      <c r="MEE383" s="42"/>
      <c r="MEF383" s="42"/>
      <c r="MEG383" s="42"/>
      <c r="MEH383" s="42"/>
      <c r="MEI383" s="42"/>
      <c r="MEJ383" s="42"/>
      <c r="MEK383" s="42"/>
      <c r="MEL383" s="42"/>
      <c r="MEM383" s="42"/>
      <c r="MEN383" s="42"/>
      <c r="MEO383" s="42"/>
      <c r="MEP383" s="42"/>
      <c r="MEQ383" s="42"/>
      <c r="MER383" s="42"/>
      <c r="MES383" s="42"/>
      <c r="MET383" s="42"/>
      <c r="MEU383" s="42"/>
      <c r="MEV383" s="42"/>
      <c r="MEW383" s="42"/>
      <c r="MEX383" s="42"/>
      <c r="MEY383" s="42"/>
      <c r="MEZ383" s="42"/>
      <c r="MFA383" s="42"/>
      <c r="MFB383" s="42"/>
      <c r="MFC383" s="42"/>
      <c r="MFD383" s="42"/>
      <c r="MFE383" s="42"/>
      <c r="MFF383" s="42"/>
      <c r="MFG383" s="42"/>
      <c r="MFH383" s="42"/>
      <c r="MFI383" s="42"/>
      <c r="MFJ383" s="42"/>
      <c r="MFK383" s="42"/>
      <c r="MFL383" s="42"/>
      <c r="MFM383" s="42"/>
      <c r="MFN383" s="42"/>
      <c r="MFO383" s="42"/>
      <c r="MFP383" s="42"/>
      <c r="MFQ383" s="42"/>
      <c r="MFR383" s="42"/>
      <c r="MFS383" s="42"/>
      <c r="MFT383" s="42"/>
      <c r="MFU383" s="42"/>
      <c r="MFV383" s="42"/>
      <c r="MFW383" s="42"/>
      <c r="MFX383" s="42"/>
      <c r="MFY383" s="42"/>
      <c r="MFZ383" s="42"/>
      <c r="MGA383" s="42"/>
      <c r="MGB383" s="42"/>
      <c r="MGC383" s="42"/>
      <c r="MGD383" s="42"/>
      <c r="MGE383" s="42"/>
      <c r="MGF383" s="42"/>
      <c r="MGG383" s="42"/>
      <c r="MGH383" s="42"/>
      <c r="MGI383" s="42"/>
      <c r="MGJ383" s="42"/>
      <c r="MGK383" s="42"/>
      <c r="MGL383" s="42"/>
      <c r="MGM383" s="42"/>
      <c r="MGN383" s="42"/>
      <c r="MGO383" s="42"/>
      <c r="MGP383" s="42"/>
      <c r="MGQ383" s="42"/>
      <c r="MGR383" s="42"/>
      <c r="MGS383" s="42"/>
      <c r="MGT383" s="42"/>
      <c r="MGU383" s="42"/>
      <c r="MGV383" s="42"/>
      <c r="MGW383" s="42"/>
      <c r="MGX383" s="42"/>
      <c r="MGY383" s="42"/>
      <c r="MGZ383" s="42"/>
      <c r="MHA383" s="42"/>
      <c r="MHB383" s="42"/>
      <c r="MHC383" s="42"/>
      <c r="MHD383" s="42"/>
      <c r="MHE383" s="42"/>
      <c r="MHF383" s="42"/>
      <c r="MHG383" s="42"/>
      <c r="MHH383" s="42"/>
      <c r="MHI383" s="42"/>
      <c r="MHJ383" s="42"/>
      <c r="MHK383" s="42"/>
      <c r="MHL383" s="42"/>
      <c r="MHM383" s="42"/>
      <c r="MHN383" s="42"/>
      <c r="MHO383" s="42"/>
      <c r="MHP383" s="42"/>
      <c r="MHQ383" s="42"/>
      <c r="MHR383" s="42"/>
      <c r="MHS383" s="42"/>
      <c r="MHT383" s="42"/>
      <c r="MHU383" s="42"/>
      <c r="MHV383" s="42"/>
      <c r="MHW383" s="42"/>
      <c r="MHX383" s="42"/>
      <c r="MHY383" s="42"/>
      <c r="MHZ383" s="42"/>
      <c r="MIA383" s="42"/>
      <c r="MIB383" s="42"/>
      <c r="MIC383" s="42"/>
      <c r="MID383" s="42"/>
      <c r="MIE383" s="42"/>
      <c r="MIF383" s="42"/>
      <c r="MIG383" s="42"/>
      <c r="MIH383" s="42"/>
      <c r="MII383" s="42"/>
      <c r="MIJ383" s="42"/>
      <c r="MIK383" s="42"/>
      <c r="MIL383" s="42"/>
      <c r="MIM383" s="42"/>
      <c r="MIN383" s="42"/>
      <c r="MIO383" s="42"/>
      <c r="MIP383" s="42"/>
      <c r="MIQ383" s="42"/>
      <c r="MIR383" s="42"/>
      <c r="MIS383" s="42"/>
      <c r="MIT383" s="42"/>
      <c r="MIU383" s="42"/>
      <c r="MIV383" s="42"/>
      <c r="MIW383" s="42"/>
      <c r="MIX383" s="42"/>
      <c r="MIY383" s="42"/>
      <c r="MIZ383" s="42"/>
      <c r="MJA383" s="42"/>
      <c r="MJB383" s="42"/>
      <c r="MJC383" s="42"/>
      <c r="MJD383" s="42"/>
      <c r="MJE383" s="42"/>
      <c r="MJF383" s="42"/>
      <c r="MJG383" s="42"/>
      <c r="MJH383" s="42"/>
      <c r="MJI383" s="42"/>
      <c r="MJJ383" s="42"/>
      <c r="MJK383" s="42"/>
      <c r="MJL383" s="42"/>
      <c r="MJM383" s="42"/>
      <c r="MJN383" s="42"/>
      <c r="MJO383" s="42"/>
      <c r="MJP383" s="42"/>
      <c r="MJQ383" s="42"/>
      <c r="MJR383" s="42"/>
      <c r="MJS383" s="42"/>
      <c r="MJT383" s="42"/>
      <c r="MJU383" s="42"/>
      <c r="MJV383" s="42"/>
      <c r="MJW383" s="42"/>
      <c r="MJX383" s="42"/>
      <c r="MJY383" s="42"/>
      <c r="MJZ383" s="42"/>
      <c r="MKA383" s="42"/>
      <c r="MKB383" s="42"/>
      <c r="MKC383" s="42"/>
      <c r="MKD383" s="42"/>
      <c r="MKE383" s="42"/>
      <c r="MKF383" s="42"/>
      <c r="MKG383" s="42"/>
      <c r="MKH383" s="42"/>
      <c r="MKI383" s="42"/>
      <c r="MKJ383" s="42"/>
      <c r="MKK383" s="42"/>
      <c r="MKL383" s="42"/>
      <c r="MKM383" s="42"/>
      <c r="MKN383" s="42"/>
      <c r="MKO383" s="42"/>
      <c r="MKP383" s="42"/>
      <c r="MKQ383" s="42"/>
      <c r="MKR383" s="42"/>
      <c r="MKS383" s="42"/>
      <c r="MKT383" s="42"/>
      <c r="MKU383" s="42"/>
      <c r="MKV383" s="42"/>
      <c r="MKW383" s="42"/>
      <c r="MKX383" s="42"/>
      <c r="MKY383" s="42"/>
      <c r="MKZ383" s="42"/>
      <c r="MLA383" s="42"/>
      <c r="MLB383" s="42"/>
      <c r="MLC383" s="42"/>
      <c r="MLD383" s="42"/>
      <c r="MLE383" s="42"/>
      <c r="MLF383" s="42"/>
      <c r="MLG383" s="42"/>
      <c r="MLH383" s="42"/>
      <c r="MLI383" s="42"/>
      <c r="MLJ383" s="42"/>
      <c r="MLK383" s="42"/>
      <c r="MLL383" s="42"/>
      <c r="MLM383" s="42"/>
      <c r="MLN383" s="42"/>
      <c r="MLO383" s="42"/>
      <c r="MLP383" s="42"/>
      <c r="MLQ383" s="42"/>
      <c r="MLR383" s="42"/>
      <c r="MLS383" s="42"/>
      <c r="MLT383" s="42"/>
      <c r="MLU383" s="42"/>
      <c r="MLV383" s="42"/>
      <c r="MLW383" s="42"/>
      <c r="MLX383" s="42"/>
      <c r="MLY383" s="42"/>
      <c r="MLZ383" s="42"/>
      <c r="MMA383" s="42"/>
      <c r="MMB383" s="42"/>
      <c r="MMC383" s="42"/>
      <c r="MMD383" s="42"/>
      <c r="MME383" s="42"/>
      <c r="MMF383" s="42"/>
      <c r="MMG383" s="42"/>
      <c r="MMH383" s="42"/>
      <c r="MMI383" s="42"/>
      <c r="MMJ383" s="42"/>
      <c r="MMK383" s="42"/>
      <c r="MML383" s="42"/>
      <c r="MMM383" s="42"/>
      <c r="MMN383" s="42"/>
      <c r="MMO383" s="42"/>
      <c r="MMP383" s="42"/>
      <c r="MMQ383" s="42"/>
      <c r="MMR383" s="42"/>
      <c r="MMS383" s="42"/>
      <c r="MMT383" s="42"/>
      <c r="MMU383" s="42"/>
      <c r="MMV383" s="42"/>
      <c r="MMW383" s="42"/>
      <c r="MMX383" s="42"/>
      <c r="MMY383" s="42"/>
      <c r="MMZ383" s="42"/>
      <c r="MNA383" s="42"/>
      <c r="MNB383" s="42"/>
      <c r="MNC383" s="42"/>
      <c r="MND383" s="42"/>
      <c r="MNE383" s="42"/>
      <c r="MNF383" s="42"/>
      <c r="MNG383" s="42"/>
      <c r="MNH383" s="42"/>
      <c r="MNI383" s="42"/>
      <c r="MNJ383" s="42"/>
      <c r="MNK383" s="42"/>
      <c r="MNL383" s="42"/>
      <c r="MNM383" s="42"/>
      <c r="MNN383" s="42"/>
      <c r="MNO383" s="42"/>
      <c r="MNP383" s="42"/>
      <c r="MNQ383" s="42"/>
      <c r="MNR383" s="42"/>
      <c r="MNS383" s="42"/>
      <c r="MNT383" s="42"/>
      <c r="MNU383" s="42"/>
      <c r="MNV383" s="42"/>
      <c r="MNW383" s="42"/>
      <c r="MNX383" s="42"/>
      <c r="MNY383" s="42"/>
      <c r="MNZ383" s="42"/>
      <c r="MOA383" s="42"/>
      <c r="MOB383" s="42"/>
      <c r="MOC383" s="42"/>
      <c r="MOD383" s="42"/>
      <c r="MOE383" s="42"/>
      <c r="MOF383" s="42"/>
      <c r="MOG383" s="42"/>
      <c r="MOH383" s="42"/>
      <c r="MOI383" s="42"/>
      <c r="MOJ383" s="42"/>
      <c r="MOK383" s="42"/>
      <c r="MOL383" s="42"/>
      <c r="MOM383" s="42"/>
      <c r="MON383" s="42"/>
      <c r="MOO383" s="42"/>
      <c r="MOP383" s="42"/>
      <c r="MOQ383" s="42"/>
      <c r="MOR383" s="42"/>
      <c r="MOS383" s="42"/>
      <c r="MOT383" s="42"/>
      <c r="MOU383" s="42"/>
      <c r="MOV383" s="42"/>
      <c r="MOW383" s="42"/>
      <c r="MOX383" s="42"/>
      <c r="MOY383" s="42"/>
      <c r="MOZ383" s="42"/>
      <c r="MPA383" s="42"/>
      <c r="MPB383" s="42"/>
      <c r="MPC383" s="42"/>
      <c r="MPD383" s="42"/>
      <c r="MPE383" s="42"/>
      <c r="MPF383" s="42"/>
      <c r="MPG383" s="42"/>
      <c r="MPH383" s="42"/>
      <c r="MPI383" s="42"/>
      <c r="MPJ383" s="42"/>
      <c r="MPK383" s="42"/>
      <c r="MPL383" s="42"/>
      <c r="MPM383" s="42"/>
      <c r="MPN383" s="42"/>
      <c r="MPO383" s="42"/>
      <c r="MPP383" s="42"/>
      <c r="MPQ383" s="42"/>
      <c r="MPR383" s="42"/>
      <c r="MPS383" s="42"/>
      <c r="MPT383" s="42"/>
      <c r="MPU383" s="42"/>
      <c r="MPV383" s="42"/>
      <c r="MPW383" s="42"/>
      <c r="MPX383" s="42"/>
      <c r="MPY383" s="42"/>
      <c r="MPZ383" s="42"/>
      <c r="MQA383" s="42"/>
      <c r="MQB383" s="42"/>
      <c r="MQC383" s="42"/>
      <c r="MQD383" s="42"/>
      <c r="MQE383" s="42"/>
      <c r="MQF383" s="42"/>
      <c r="MQG383" s="42"/>
      <c r="MQH383" s="42"/>
      <c r="MQI383" s="42"/>
      <c r="MQJ383" s="42"/>
      <c r="MQK383" s="42"/>
      <c r="MQL383" s="42"/>
      <c r="MQM383" s="42"/>
      <c r="MQN383" s="42"/>
      <c r="MQO383" s="42"/>
      <c r="MQP383" s="42"/>
      <c r="MQQ383" s="42"/>
      <c r="MQR383" s="42"/>
      <c r="MQS383" s="42"/>
      <c r="MQT383" s="42"/>
      <c r="MQU383" s="42"/>
      <c r="MQV383" s="42"/>
      <c r="MQW383" s="42"/>
      <c r="MQX383" s="42"/>
      <c r="MQY383" s="42"/>
      <c r="MQZ383" s="42"/>
      <c r="MRA383" s="42"/>
      <c r="MRB383" s="42"/>
      <c r="MRC383" s="42"/>
      <c r="MRD383" s="42"/>
      <c r="MRE383" s="42"/>
      <c r="MRF383" s="42"/>
      <c r="MRG383" s="42"/>
      <c r="MRH383" s="42"/>
      <c r="MRI383" s="42"/>
      <c r="MRJ383" s="42"/>
      <c r="MRK383" s="42"/>
      <c r="MRL383" s="42"/>
      <c r="MRM383" s="42"/>
      <c r="MRN383" s="42"/>
      <c r="MRO383" s="42"/>
      <c r="MRP383" s="42"/>
      <c r="MRQ383" s="42"/>
      <c r="MRR383" s="42"/>
      <c r="MRS383" s="42"/>
      <c r="MRT383" s="42"/>
      <c r="MRU383" s="42"/>
      <c r="MRV383" s="42"/>
      <c r="MRW383" s="42"/>
      <c r="MRX383" s="42"/>
      <c r="MRY383" s="42"/>
      <c r="MRZ383" s="42"/>
      <c r="MSA383" s="42"/>
      <c r="MSB383" s="42"/>
      <c r="MSC383" s="42"/>
      <c r="MSD383" s="42"/>
      <c r="MSE383" s="42"/>
      <c r="MSF383" s="42"/>
      <c r="MSG383" s="42"/>
      <c r="MSH383" s="42"/>
      <c r="MSI383" s="42"/>
      <c r="MSJ383" s="42"/>
      <c r="MSK383" s="42"/>
      <c r="MSL383" s="42"/>
      <c r="MSM383" s="42"/>
      <c r="MSN383" s="42"/>
      <c r="MSO383" s="42"/>
      <c r="MSP383" s="42"/>
      <c r="MSQ383" s="42"/>
      <c r="MSR383" s="42"/>
      <c r="MSS383" s="42"/>
      <c r="MST383" s="42"/>
      <c r="MSU383" s="42"/>
      <c r="MSV383" s="42"/>
      <c r="MSW383" s="42"/>
      <c r="MSX383" s="42"/>
      <c r="MSY383" s="42"/>
      <c r="MSZ383" s="42"/>
      <c r="MTA383" s="42"/>
      <c r="MTB383" s="42"/>
      <c r="MTC383" s="42"/>
      <c r="MTD383" s="42"/>
      <c r="MTE383" s="42"/>
      <c r="MTF383" s="42"/>
      <c r="MTG383" s="42"/>
      <c r="MTH383" s="42"/>
      <c r="MTI383" s="42"/>
      <c r="MTJ383" s="42"/>
      <c r="MTK383" s="42"/>
      <c r="MTL383" s="42"/>
      <c r="MTM383" s="42"/>
      <c r="MTN383" s="42"/>
      <c r="MTO383" s="42"/>
      <c r="MTP383" s="42"/>
      <c r="MTQ383" s="42"/>
      <c r="MTR383" s="42"/>
      <c r="MTS383" s="42"/>
      <c r="MTT383" s="42"/>
      <c r="MTU383" s="42"/>
      <c r="MTV383" s="42"/>
      <c r="MTW383" s="42"/>
      <c r="MTX383" s="42"/>
      <c r="MTY383" s="42"/>
      <c r="MTZ383" s="42"/>
      <c r="MUA383" s="42"/>
      <c r="MUB383" s="42"/>
      <c r="MUC383" s="42"/>
      <c r="MUD383" s="42"/>
      <c r="MUE383" s="42"/>
      <c r="MUF383" s="42"/>
      <c r="MUG383" s="42"/>
      <c r="MUH383" s="42"/>
      <c r="MUI383" s="42"/>
      <c r="MUJ383" s="42"/>
      <c r="MUK383" s="42"/>
      <c r="MUL383" s="42"/>
      <c r="MUM383" s="42"/>
      <c r="MUN383" s="42"/>
      <c r="MUO383" s="42"/>
      <c r="MUP383" s="42"/>
      <c r="MUQ383" s="42"/>
      <c r="MUR383" s="42"/>
      <c r="MUS383" s="42"/>
      <c r="MUT383" s="42"/>
      <c r="MUU383" s="42"/>
      <c r="MUV383" s="42"/>
      <c r="MUW383" s="42"/>
      <c r="MUX383" s="42"/>
      <c r="MUY383" s="42"/>
      <c r="MUZ383" s="42"/>
      <c r="MVA383" s="42"/>
      <c r="MVB383" s="42"/>
      <c r="MVC383" s="42"/>
      <c r="MVD383" s="42"/>
      <c r="MVE383" s="42"/>
      <c r="MVF383" s="42"/>
      <c r="MVG383" s="42"/>
      <c r="MVH383" s="42"/>
      <c r="MVI383" s="42"/>
      <c r="MVJ383" s="42"/>
      <c r="MVK383" s="42"/>
      <c r="MVL383" s="42"/>
      <c r="MVM383" s="42"/>
      <c r="MVN383" s="42"/>
      <c r="MVO383" s="42"/>
      <c r="MVP383" s="42"/>
      <c r="MVQ383" s="42"/>
      <c r="MVR383" s="42"/>
      <c r="MVS383" s="42"/>
      <c r="MVT383" s="42"/>
      <c r="MVU383" s="42"/>
      <c r="MVV383" s="42"/>
      <c r="MVW383" s="42"/>
      <c r="MVX383" s="42"/>
      <c r="MVY383" s="42"/>
      <c r="MVZ383" s="42"/>
      <c r="MWA383" s="42"/>
      <c r="MWB383" s="42"/>
      <c r="MWC383" s="42"/>
      <c r="MWD383" s="42"/>
      <c r="MWE383" s="42"/>
      <c r="MWF383" s="42"/>
      <c r="MWG383" s="42"/>
      <c r="MWH383" s="42"/>
      <c r="MWI383" s="42"/>
      <c r="MWJ383" s="42"/>
      <c r="MWK383" s="42"/>
      <c r="MWL383" s="42"/>
      <c r="MWM383" s="42"/>
      <c r="MWN383" s="42"/>
      <c r="MWO383" s="42"/>
      <c r="MWP383" s="42"/>
      <c r="MWQ383" s="42"/>
      <c r="MWR383" s="42"/>
      <c r="MWS383" s="42"/>
      <c r="MWT383" s="42"/>
      <c r="MWU383" s="42"/>
      <c r="MWV383" s="42"/>
      <c r="MWW383" s="42"/>
      <c r="MWX383" s="42"/>
      <c r="MWY383" s="42"/>
      <c r="MWZ383" s="42"/>
      <c r="MXA383" s="42"/>
      <c r="MXB383" s="42"/>
      <c r="MXC383" s="42"/>
      <c r="MXD383" s="42"/>
      <c r="MXE383" s="42"/>
      <c r="MXF383" s="42"/>
      <c r="MXG383" s="42"/>
      <c r="MXH383" s="42"/>
      <c r="MXI383" s="42"/>
      <c r="MXJ383" s="42"/>
      <c r="MXK383" s="42"/>
      <c r="MXL383" s="42"/>
      <c r="MXM383" s="42"/>
      <c r="MXN383" s="42"/>
      <c r="MXO383" s="42"/>
      <c r="MXP383" s="42"/>
      <c r="MXQ383" s="42"/>
      <c r="MXR383" s="42"/>
      <c r="MXS383" s="42"/>
      <c r="MXT383" s="42"/>
      <c r="MXU383" s="42"/>
      <c r="MXV383" s="42"/>
      <c r="MXW383" s="42"/>
      <c r="MXX383" s="42"/>
      <c r="MXY383" s="42"/>
      <c r="MXZ383" s="42"/>
      <c r="MYA383" s="42"/>
      <c r="MYB383" s="42"/>
      <c r="MYC383" s="42"/>
      <c r="MYD383" s="42"/>
      <c r="MYE383" s="42"/>
      <c r="MYF383" s="42"/>
      <c r="MYG383" s="42"/>
      <c r="MYH383" s="42"/>
      <c r="MYI383" s="42"/>
      <c r="MYJ383" s="42"/>
      <c r="MYK383" s="42"/>
      <c r="MYL383" s="42"/>
      <c r="MYM383" s="42"/>
      <c r="MYN383" s="42"/>
      <c r="MYO383" s="42"/>
      <c r="MYP383" s="42"/>
      <c r="MYQ383" s="42"/>
      <c r="MYR383" s="42"/>
      <c r="MYS383" s="42"/>
      <c r="MYT383" s="42"/>
      <c r="MYU383" s="42"/>
      <c r="MYV383" s="42"/>
      <c r="MYW383" s="42"/>
      <c r="MYX383" s="42"/>
      <c r="MYY383" s="42"/>
      <c r="MYZ383" s="42"/>
      <c r="MZA383" s="42"/>
      <c r="MZB383" s="42"/>
      <c r="MZC383" s="42"/>
      <c r="MZD383" s="42"/>
      <c r="MZE383" s="42"/>
      <c r="MZF383" s="42"/>
      <c r="MZG383" s="42"/>
      <c r="MZH383" s="42"/>
      <c r="MZI383" s="42"/>
      <c r="MZJ383" s="42"/>
      <c r="MZK383" s="42"/>
      <c r="MZL383" s="42"/>
      <c r="MZM383" s="42"/>
      <c r="MZN383" s="42"/>
      <c r="MZO383" s="42"/>
      <c r="MZP383" s="42"/>
      <c r="MZQ383" s="42"/>
      <c r="MZR383" s="42"/>
      <c r="MZS383" s="42"/>
      <c r="MZT383" s="42"/>
      <c r="MZU383" s="42"/>
      <c r="MZV383" s="42"/>
      <c r="MZW383" s="42"/>
      <c r="MZX383" s="42"/>
      <c r="MZY383" s="42"/>
      <c r="MZZ383" s="42"/>
      <c r="NAA383" s="42"/>
      <c r="NAB383" s="42"/>
      <c r="NAC383" s="42"/>
      <c r="NAD383" s="42"/>
      <c r="NAE383" s="42"/>
      <c r="NAF383" s="42"/>
      <c r="NAG383" s="42"/>
      <c r="NAH383" s="42"/>
      <c r="NAI383" s="42"/>
      <c r="NAJ383" s="42"/>
      <c r="NAK383" s="42"/>
      <c r="NAL383" s="42"/>
      <c r="NAM383" s="42"/>
      <c r="NAN383" s="42"/>
      <c r="NAO383" s="42"/>
      <c r="NAP383" s="42"/>
      <c r="NAQ383" s="42"/>
      <c r="NAR383" s="42"/>
      <c r="NAS383" s="42"/>
      <c r="NAT383" s="42"/>
      <c r="NAU383" s="42"/>
      <c r="NAV383" s="42"/>
      <c r="NAW383" s="42"/>
      <c r="NAX383" s="42"/>
      <c r="NAY383" s="42"/>
      <c r="NAZ383" s="42"/>
      <c r="NBA383" s="42"/>
      <c r="NBB383" s="42"/>
      <c r="NBC383" s="42"/>
      <c r="NBD383" s="42"/>
      <c r="NBE383" s="42"/>
      <c r="NBF383" s="42"/>
      <c r="NBG383" s="42"/>
      <c r="NBH383" s="42"/>
      <c r="NBI383" s="42"/>
      <c r="NBJ383" s="42"/>
      <c r="NBK383" s="42"/>
      <c r="NBL383" s="42"/>
      <c r="NBM383" s="42"/>
      <c r="NBN383" s="42"/>
      <c r="NBO383" s="42"/>
      <c r="NBP383" s="42"/>
      <c r="NBQ383" s="42"/>
      <c r="NBR383" s="42"/>
      <c r="NBS383" s="42"/>
      <c r="NBT383" s="42"/>
      <c r="NBU383" s="42"/>
      <c r="NBV383" s="42"/>
      <c r="NBW383" s="42"/>
      <c r="NBX383" s="42"/>
      <c r="NBY383" s="42"/>
      <c r="NBZ383" s="42"/>
      <c r="NCA383" s="42"/>
      <c r="NCB383" s="42"/>
      <c r="NCC383" s="42"/>
      <c r="NCD383" s="42"/>
      <c r="NCE383" s="42"/>
      <c r="NCF383" s="42"/>
      <c r="NCG383" s="42"/>
      <c r="NCH383" s="42"/>
      <c r="NCI383" s="42"/>
      <c r="NCJ383" s="42"/>
      <c r="NCK383" s="42"/>
      <c r="NCL383" s="42"/>
      <c r="NCM383" s="42"/>
      <c r="NCN383" s="42"/>
      <c r="NCO383" s="42"/>
      <c r="NCP383" s="42"/>
      <c r="NCQ383" s="42"/>
      <c r="NCR383" s="42"/>
      <c r="NCS383" s="42"/>
      <c r="NCT383" s="42"/>
      <c r="NCU383" s="42"/>
      <c r="NCV383" s="42"/>
      <c r="NCW383" s="42"/>
      <c r="NCX383" s="42"/>
      <c r="NCY383" s="42"/>
      <c r="NCZ383" s="42"/>
      <c r="NDA383" s="42"/>
      <c r="NDB383" s="42"/>
      <c r="NDC383" s="42"/>
      <c r="NDD383" s="42"/>
      <c r="NDE383" s="42"/>
      <c r="NDF383" s="42"/>
      <c r="NDG383" s="42"/>
      <c r="NDH383" s="42"/>
      <c r="NDI383" s="42"/>
      <c r="NDJ383" s="42"/>
      <c r="NDK383" s="42"/>
      <c r="NDL383" s="42"/>
      <c r="NDM383" s="42"/>
      <c r="NDN383" s="42"/>
      <c r="NDO383" s="42"/>
      <c r="NDP383" s="42"/>
      <c r="NDQ383" s="42"/>
      <c r="NDR383" s="42"/>
      <c r="NDS383" s="42"/>
      <c r="NDT383" s="42"/>
      <c r="NDU383" s="42"/>
      <c r="NDV383" s="42"/>
      <c r="NDW383" s="42"/>
      <c r="NDX383" s="42"/>
      <c r="NDY383" s="42"/>
      <c r="NDZ383" s="42"/>
      <c r="NEA383" s="42"/>
      <c r="NEB383" s="42"/>
      <c r="NEC383" s="42"/>
      <c r="NED383" s="42"/>
      <c r="NEE383" s="42"/>
      <c r="NEF383" s="42"/>
      <c r="NEG383" s="42"/>
      <c r="NEH383" s="42"/>
      <c r="NEI383" s="42"/>
      <c r="NEJ383" s="42"/>
      <c r="NEK383" s="42"/>
      <c r="NEL383" s="42"/>
      <c r="NEM383" s="42"/>
      <c r="NEN383" s="42"/>
      <c r="NEO383" s="42"/>
      <c r="NEP383" s="42"/>
      <c r="NEQ383" s="42"/>
      <c r="NER383" s="42"/>
      <c r="NES383" s="42"/>
      <c r="NET383" s="42"/>
      <c r="NEU383" s="42"/>
      <c r="NEV383" s="42"/>
      <c r="NEW383" s="42"/>
      <c r="NEX383" s="42"/>
      <c r="NEY383" s="42"/>
      <c r="NEZ383" s="42"/>
      <c r="NFA383" s="42"/>
      <c r="NFB383" s="42"/>
      <c r="NFC383" s="42"/>
      <c r="NFD383" s="42"/>
      <c r="NFE383" s="42"/>
      <c r="NFF383" s="42"/>
      <c r="NFG383" s="42"/>
      <c r="NFH383" s="42"/>
      <c r="NFI383" s="42"/>
      <c r="NFJ383" s="42"/>
      <c r="NFK383" s="42"/>
      <c r="NFL383" s="42"/>
      <c r="NFM383" s="42"/>
      <c r="NFN383" s="42"/>
      <c r="NFO383" s="42"/>
      <c r="NFP383" s="42"/>
      <c r="NFQ383" s="42"/>
      <c r="NFR383" s="42"/>
      <c r="NFS383" s="42"/>
      <c r="NFT383" s="42"/>
      <c r="NFU383" s="42"/>
      <c r="NFV383" s="42"/>
      <c r="NFW383" s="42"/>
      <c r="NFX383" s="42"/>
      <c r="NFY383" s="42"/>
      <c r="NFZ383" s="42"/>
      <c r="NGA383" s="42"/>
      <c r="NGB383" s="42"/>
      <c r="NGC383" s="42"/>
      <c r="NGD383" s="42"/>
      <c r="NGE383" s="42"/>
      <c r="NGF383" s="42"/>
      <c r="NGG383" s="42"/>
      <c r="NGH383" s="42"/>
      <c r="NGI383" s="42"/>
      <c r="NGJ383" s="42"/>
      <c r="NGK383" s="42"/>
      <c r="NGL383" s="42"/>
      <c r="NGM383" s="42"/>
      <c r="NGN383" s="42"/>
      <c r="NGO383" s="42"/>
      <c r="NGP383" s="42"/>
      <c r="NGQ383" s="42"/>
      <c r="NGR383" s="42"/>
      <c r="NGS383" s="42"/>
      <c r="NGT383" s="42"/>
      <c r="NGU383" s="42"/>
      <c r="NGV383" s="42"/>
      <c r="NGW383" s="42"/>
      <c r="NGX383" s="42"/>
      <c r="NGY383" s="42"/>
      <c r="NGZ383" s="42"/>
      <c r="NHA383" s="42"/>
      <c r="NHB383" s="42"/>
      <c r="NHC383" s="42"/>
      <c r="NHD383" s="42"/>
      <c r="NHE383" s="42"/>
      <c r="NHF383" s="42"/>
      <c r="NHG383" s="42"/>
      <c r="NHH383" s="42"/>
      <c r="NHI383" s="42"/>
      <c r="NHJ383" s="42"/>
      <c r="NHK383" s="42"/>
      <c r="NHL383" s="42"/>
      <c r="NHM383" s="42"/>
      <c r="NHN383" s="42"/>
      <c r="NHO383" s="42"/>
      <c r="NHP383" s="42"/>
      <c r="NHQ383" s="42"/>
      <c r="NHR383" s="42"/>
      <c r="NHS383" s="42"/>
      <c r="NHT383" s="42"/>
      <c r="NHU383" s="42"/>
      <c r="NHV383" s="42"/>
      <c r="NHW383" s="42"/>
      <c r="NHX383" s="42"/>
      <c r="NHY383" s="42"/>
      <c r="NHZ383" s="42"/>
      <c r="NIA383" s="42"/>
      <c r="NIB383" s="42"/>
      <c r="NIC383" s="42"/>
      <c r="NID383" s="42"/>
      <c r="NIE383" s="42"/>
      <c r="NIF383" s="42"/>
      <c r="NIG383" s="42"/>
      <c r="NIH383" s="42"/>
      <c r="NII383" s="42"/>
      <c r="NIJ383" s="42"/>
      <c r="NIK383" s="42"/>
      <c r="NIL383" s="42"/>
      <c r="NIM383" s="42"/>
      <c r="NIN383" s="42"/>
      <c r="NIO383" s="42"/>
      <c r="NIP383" s="42"/>
      <c r="NIQ383" s="42"/>
      <c r="NIR383" s="42"/>
      <c r="NIS383" s="42"/>
      <c r="NIT383" s="42"/>
      <c r="NIU383" s="42"/>
      <c r="NIV383" s="42"/>
      <c r="NIW383" s="42"/>
      <c r="NIX383" s="42"/>
      <c r="NIY383" s="42"/>
      <c r="NIZ383" s="42"/>
      <c r="NJA383" s="42"/>
      <c r="NJB383" s="42"/>
      <c r="NJC383" s="42"/>
      <c r="NJD383" s="42"/>
      <c r="NJE383" s="42"/>
      <c r="NJF383" s="42"/>
      <c r="NJG383" s="42"/>
      <c r="NJH383" s="42"/>
      <c r="NJI383" s="42"/>
      <c r="NJJ383" s="42"/>
      <c r="NJK383" s="42"/>
      <c r="NJL383" s="42"/>
      <c r="NJM383" s="42"/>
      <c r="NJN383" s="42"/>
      <c r="NJO383" s="42"/>
      <c r="NJP383" s="42"/>
      <c r="NJQ383" s="42"/>
      <c r="NJR383" s="42"/>
      <c r="NJS383" s="42"/>
      <c r="NJT383" s="42"/>
      <c r="NJU383" s="42"/>
      <c r="NJV383" s="42"/>
      <c r="NJW383" s="42"/>
      <c r="NJX383" s="42"/>
      <c r="NJY383" s="42"/>
      <c r="NJZ383" s="42"/>
      <c r="NKA383" s="42"/>
      <c r="NKB383" s="42"/>
      <c r="NKC383" s="42"/>
      <c r="NKD383" s="42"/>
      <c r="NKE383" s="42"/>
      <c r="NKF383" s="42"/>
      <c r="NKG383" s="42"/>
      <c r="NKH383" s="42"/>
      <c r="NKI383" s="42"/>
      <c r="NKJ383" s="42"/>
      <c r="NKK383" s="42"/>
      <c r="NKL383" s="42"/>
      <c r="NKM383" s="42"/>
      <c r="NKN383" s="42"/>
      <c r="NKO383" s="42"/>
      <c r="NKP383" s="42"/>
      <c r="NKQ383" s="42"/>
      <c r="NKR383" s="42"/>
      <c r="NKS383" s="42"/>
      <c r="NKT383" s="42"/>
      <c r="NKU383" s="42"/>
      <c r="NKV383" s="42"/>
      <c r="NKW383" s="42"/>
      <c r="NKX383" s="42"/>
      <c r="NKY383" s="42"/>
      <c r="NKZ383" s="42"/>
      <c r="NLA383" s="42"/>
      <c r="NLB383" s="42"/>
      <c r="NLC383" s="42"/>
      <c r="NLD383" s="42"/>
      <c r="NLE383" s="42"/>
      <c r="NLF383" s="42"/>
      <c r="NLG383" s="42"/>
      <c r="NLH383" s="42"/>
      <c r="NLI383" s="42"/>
      <c r="NLJ383" s="42"/>
      <c r="NLK383" s="42"/>
      <c r="NLL383" s="42"/>
      <c r="NLM383" s="42"/>
      <c r="NLN383" s="42"/>
      <c r="NLO383" s="42"/>
      <c r="NLP383" s="42"/>
      <c r="NLQ383" s="42"/>
      <c r="NLR383" s="42"/>
      <c r="NLS383" s="42"/>
      <c r="NLT383" s="42"/>
      <c r="NLU383" s="42"/>
      <c r="NLV383" s="42"/>
      <c r="NLW383" s="42"/>
      <c r="NLX383" s="42"/>
      <c r="NLY383" s="42"/>
      <c r="NLZ383" s="42"/>
      <c r="NMA383" s="42"/>
      <c r="NMB383" s="42"/>
      <c r="NMC383" s="42"/>
      <c r="NMD383" s="42"/>
      <c r="NME383" s="42"/>
      <c r="NMF383" s="42"/>
      <c r="NMG383" s="42"/>
      <c r="NMH383" s="42"/>
      <c r="NMI383" s="42"/>
      <c r="NMJ383" s="42"/>
      <c r="NMK383" s="42"/>
      <c r="NML383" s="42"/>
      <c r="NMM383" s="42"/>
      <c r="NMN383" s="42"/>
      <c r="NMO383" s="42"/>
      <c r="NMP383" s="42"/>
      <c r="NMQ383" s="42"/>
      <c r="NMR383" s="42"/>
      <c r="NMS383" s="42"/>
      <c r="NMT383" s="42"/>
      <c r="NMU383" s="42"/>
      <c r="NMV383" s="42"/>
      <c r="NMW383" s="42"/>
      <c r="NMX383" s="42"/>
      <c r="NMY383" s="42"/>
      <c r="NMZ383" s="42"/>
      <c r="NNA383" s="42"/>
      <c r="NNB383" s="42"/>
      <c r="NNC383" s="42"/>
      <c r="NND383" s="42"/>
      <c r="NNE383" s="42"/>
      <c r="NNF383" s="42"/>
      <c r="NNG383" s="42"/>
      <c r="NNH383" s="42"/>
      <c r="NNI383" s="42"/>
      <c r="NNJ383" s="42"/>
      <c r="NNK383" s="42"/>
      <c r="NNL383" s="42"/>
      <c r="NNM383" s="42"/>
      <c r="NNN383" s="42"/>
      <c r="NNO383" s="42"/>
      <c r="NNP383" s="42"/>
      <c r="NNQ383" s="42"/>
      <c r="NNR383" s="42"/>
      <c r="NNS383" s="42"/>
      <c r="NNT383" s="42"/>
      <c r="NNU383" s="42"/>
      <c r="NNV383" s="42"/>
      <c r="NNW383" s="42"/>
      <c r="NNX383" s="42"/>
      <c r="NNY383" s="42"/>
      <c r="NNZ383" s="42"/>
      <c r="NOA383" s="42"/>
      <c r="NOB383" s="42"/>
      <c r="NOC383" s="42"/>
      <c r="NOD383" s="42"/>
      <c r="NOE383" s="42"/>
      <c r="NOF383" s="42"/>
      <c r="NOG383" s="42"/>
      <c r="NOH383" s="42"/>
      <c r="NOI383" s="42"/>
      <c r="NOJ383" s="42"/>
      <c r="NOK383" s="42"/>
      <c r="NOL383" s="42"/>
      <c r="NOM383" s="42"/>
      <c r="NON383" s="42"/>
      <c r="NOO383" s="42"/>
      <c r="NOP383" s="42"/>
      <c r="NOQ383" s="42"/>
      <c r="NOR383" s="42"/>
      <c r="NOS383" s="42"/>
      <c r="NOT383" s="42"/>
      <c r="NOU383" s="42"/>
      <c r="NOV383" s="42"/>
      <c r="NOW383" s="42"/>
      <c r="NOX383" s="42"/>
      <c r="NOY383" s="42"/>
      <c r="NOZ383" s="42"/>
      <c r="NPA383" s="42"/>
      <c r="NPB383" s="42"/>
      <c r="NPC383" s="42"/>
      <c r="NPD383" s="42"/>
      <c r="NPE383" s="42"/>
      <c r="NPF383" s="42"/>
      <c r="NPG383" s="42"/>
      <c r="NPH383" s="42"/>
      <c r="NPI383" s="42"/>
      <c r="NPJ383" s="42"/>
      <c r="NPK383" s="42"/>
      <c r="NPL383" s="42"/>
      <c r="NPM383" s="42"/>
      <c r="NPN383" s="42"/>
      <c r="NPO383" s="42"/>
      <c r="NPP383" s="42"/>
      <c r="NPQ383" s="42"/>
      <c r="NPR383" s="42"/>
      <c r="NPS383" s="42"/>
      <c r="NPT383" s="42"/>
      <c r="NPU383" s="42"/>
      <c r="NPV383" s="42"/>
      <c r="NPW383" s="42"/>
      <c r="NPX383" s="42"/>
      <c r="NPY383" s="42"/>
      <c r="NPZ383" s="42"/>
      <c r="NQA383" s="42"/>
      <c r="NQB383" s="42"/>
      <c r="NQC383" s="42"/>
      <c r="NQD383" s="42"/>
      <c r="NQE383" s="42"/>
      <c r="NQF383" s="42"/>
      <c r="NQG383" s="42"/>
      <c r="NQH383" s="42"/>
      <c r="NQI383" s="42"/>
      <c r="NQJ383" s="42"/>
      <c r="NQK383" s="42"/>
      <c r="NQL383" s="42"/>
      <c r="NQM383" s="42"/>
      <c r="NQN383" s="42"/>
      <c r="NQO383" s="42"/>
      <c r="NQP383" s="42"/>
      <c r="NQQ383" s="42"/>
      <c r="NQR383" s="42"/>
      <c r="NQS383" s="42"/>
      <c r="NQT383" s="42"/>
      <c r="NQU383" s="42"/>
      <c r="NQV383" s="42"/>
      <c r="NQW383" s="42"/>
      <c r="NQX383" s="42"/>
      <c r="NQY383" s="42"/>
      <c r="NQZ383" s="42"/>
      <c r="NRA383" s="42"/>
      <c r="NRB383" s="42"/>
      <c r="NRC383" s="42"/>
      <c r="NRD383" s="42"/>
      <c r="NRE383" s="42"/>
      <c r="NRF383" s="42"/>
      <c r="NRG383" s="42"/>
      <c r="NRH383" s="42"/>
      <c r="NRI383" s="42"/>
      <c r="NRJ383" s="42"/>
      <c r="NRK383" s="42"/>
      <c r="NRL383" s="42"/>
      <c r="NRM383" s="42"/>
      <c r="NRN383" s="42"/>
      <c r="NRO383" s="42"/>
      <c r="NRP383" s="42"/>
      <c r="NRQ383" s="42"/>
      <c r="NRR383" s="42"/>
      <c r="NRS383" s="42"/>
      <c r="NRT383" s="42"/>
      <c r="NRU383" s="42"/>
      <c r="NRV383" s="42"/>
      <c r="NRW383" s="42"/>
      <c r="NRX383" s="42"/>
      <c r="NRY383" s="42"/>
      <c r="NRZ383" s="42"/>
      <c r="NSA383" s="42"/>
      <c r="NSB383" s="42"/>
      <c r="NSC383" s="42"/>
      <c r="NSD383" s="42"/>
      <c r="NSE383" s="42"/>
      <c r="NSF383" s="42"/>
      <c r="NSG383" s="42"/>
      <c r="NSH383" s="42"/>
      <c r="NSI383" s="42"/>
      <c r="NSJ383" s="42"/>
      <c r="NSK383" s="42"/>
      <c r="NSL383" s="42"/>
      <c r="NSM383" s="42"/>
      <c r="NSN383" s="42"/>
      <c r="NSO383" s="42"/>
      <c r="NSP383" s="42"/>
      <c r="NSQ383" s="42"/>
      <c r="NSR383" s="42"/>
      <c r="NSS383" s="42"/>
      <c r="NST383" s="42"/>
      <c r="NSU383" s="42"/>
      <c r="NSV383" s="42"/>
      <c r="NSW383" s="42"/>
      <c r="NSX383" s="42"/>
      <c r="NSY383" s="42"/>
      <c r="NSZ383" s="42"/>
      <c r="NTA383" s="42"/>
      <c r="NTB383" s="42"/>
      <c r="NTC383" s="42"/>
      <c r="NTD383" s="42"/>
      <c r="NTE383" s="42"/>
      <c r="NTF383" s="42"/>
      <c r="NTG383" s="42"/>
      <c r="NTH383" s="42"/>
      <c r="NTI383" s="42"/>
      <c r="NTJ383" s="42"/>
      <c r="NTK383" s="42"/>
      <c r="NTL383" s="42"/>
      <c r="NTM383" s="42"/>
      <c r="NTN383" s="42"/>
      <c r="NTO383" s="42"/>
      <c r="NTP383" s="42"/>
      <c r="NTQ383" s="42"/>
      <c r="NTR383" s="42"/>
      <c r="NTS383" s="42"/>
      <c r="NTT383" s="42"/>
      <c r="NTU383" s="42"/>
      <c r="NTV383" s="42"/>
      <c r="NTW383" s="42"/>
      <c r="NTX383" s="42"/>
      <c r="NTY383" s="42"/>
      <c r="NTZ383" s="42"/>
      <c r="NUA383" s="42"/>
      <c r="NUB383" s="42"/>
      <c r="NUC383" s="42"/>
      <c r="NUD383" s="42"/>
      <c r="NUE383" s="42"/>
      <c r="NUF383" s="42"/>
      <c r="NUG383" s="42"/>
      <c r="NUH383" s="42"/>
      <c r="NUI383" s="42"/>
      <c r="NUJ383" s="42"/>
      <c r="NUK383" s="42"/>
      <c r="NUL383" s="42"/>
      <c r="NUM383" s="42"/>
      <c r="NUN383" s="42"/>
      <c r="NUO383" s="42"/>
      <c r="NUP383" s="42"/>
      <c r="NUQ383" s="42"/>
      <c r="NUR383" s="42"/>
      <c r="NUS383" s="42"/>
      <c r="NUT383" s="42"/>
      <c r="NUU383" s="42"/>
      <c r="NUV383" s="42"/>
      <c r="NUW383" s="42"/>
      <c r="NUX383" s="42"/>
      <c r="NUY383" s="42"/>
      <c r="NUZ383" s="42"/>
      <c r="NVA383" s="42"/>
      <c r="NVB383" s="42"/>
      <c r="NVC383" s="42"/>
      <c r="NVD383" s="42"/>
      <c r="NVE383" s="42"/>
      <c r="NVF383" s="42"/>
      <c r="NVG383" s="42"/>
      <c r="NVH383" s="42"/>
      <c r="NVI383" s="42"/>
      <c r="NVJ383" s="42"/>
      <c r="NVK383" s="42"/>
      <c r="NVL383" s="42"/>
      <c r="NVM383" s="42"/>
      <c r="NVN383" s="42"/>
      <c r="NVO383" s="42"/>
      <c r="NVP383" s="42"/>
      <c r="NVQ383" s="42"/>
      <c r="NVR383" s="42"/>
      <c r="NVS383" s="42"/>
      <c r="NVT383" s="42"/>
      <c r="NVU383" s="42"/>
      <c r="NVV383" s="42"/>
      <c r="NVW383" s="42"/>
      <c r="NVX383" s="42"/>
      <c r="NVY383" s="42"/>
      <c r="NVZ383" s="42"/>
      <c r="NWA383" s="42"/>
      <c r="NWB383" s="42"/>
      <c r="NWC383" s="42"/>
      <c r="NWD383" s="42"/>
      <c r="NWE383" s="42"/>
      <c r="NWF383" s="42"/>
      <c r="NWG383" s="42"/>
      <c r="NWH383" s="42"/>
      <c r="NWI383" s="42"/>
      <c r="NWJ383" s="42"/>
      <c r="NWK383" s="42"/>
      <c r="NWL383" s="42"/>
      <c r="NWM383" s="42"/>
      <c r="NWN383" s="42"/>
      <c r="NWO383" s="42"/>
      <c r="NWP383" s="42"/>
      <c r="NWQ383" s="42"/>
      <c r="NWR383" s="42"/>
      <c r="NWS383" s="42"/>
      <c r="NWT383" s="42"/>
      <c r="NWU383" s="42"/>
      <c r="NWV383" s="42"/>
      <c r="NWW383" s="42"/>
      <c r="NWX383" s="42"/>
      <c r="NWY383" s="42"/>
      <c r="NWZ383" s="42"/>
      <c r="NXA383" s="42"/>
      <c r="NXB383" s="42"/>
      <c r="NXC383" s="42"/>
      <c r="NXD383" s="42"/>
      <c r="NXE383" s="42"/>
      <c r="NXF383" s="42"/>
      <c r="NXG383" s="42"/>
      <c r="NXH383" s="42"/>
      <c r="NXI383" s="42"/>
      <c r="NXJ383" s="42"/>
      <c r="NXK383" s="42"/>
      <c r="NXL383" s="42"/>
      <c r="NXM383" s="42"/>
      <c r="NXN383" s="42"/>
      <c r="NXO383" s="42"/>
      <c r="NXP383" s="42"/>
      <c r="NXQ383" s="42"/>
      <c r="NXR383" s="42"/>
      <c r="NXS383" s="42"/>
      <c r="NXT383" s="42"/>
      <c r="NXU383" s="42"/>
      <c r="NXV383" s="42"/>
      <c r="NXW383" s="42"/>
      <c r="NXX383" s="42"/>
      <c r="NXY383" s="42"/>
      <c r="NXZ383" s="42"/>
      <c r="NYA383" s="42"/>
      <c r="NYB383" s="42"/>
      <c r="NYC383" s="42"/>
      <c r="NYD383" s="42"/>
      <c r="NYE383" s="42"/>
      <c r="NYF383" s="42"/>
      <c r="NYG383" s="42"/>
      <c r="NYH383" s="42"/>
      <c r="NYI383" s="42"/>
      <c r="NYJ383" s="42"/>
      <c r="NYK383" s="42"/>
      <c r="NYL383" s="42"/>
      <c r="NYM383" s="42"/>
      <c r="NYN383" s="42"/>
      <c r="NYO383" s="42"/>
      <c r="NYP383" s="42"/>
      <c r="NYQ383" s="42"/>
      <c r="NYR383" s="42"/>
      <c r="NYS383" s="42"/>
      <c r="NYT383" s="42"/>
      <c r="NYU383" s="42"/>
      <c r="NYV383" s="42"/>
      <c r="NYW383" s="42"/>
      <c r="NYX383" s="42"/>
      <c r="NYY383" s="42"/>
      <c r="NYZ383" s="42"/>
      <c r="NZA383" s="42"/>
      <c r="NZB383" s="42"/>
      <c r="NZC383" s="42"/>
      <c r="NZD383" s="42"/>
      <c r="NZE383" s="42"/>
      <c r="NZF383" s="42"/>
      <c r="NZG383" s="42"/>
      <c r="NZH383" s="42"/>
      <c r="NZI383" s="42"/>
      <c r="NZJ383" s="42"/>
      <c r="NZK383" s="42"/>
      <c r="NZL383" s="42"/>
      <c r="NZM383" s="42"/>
      <c r="NZN383" s="42"/>
      <c r="NZO383" s="42"/>
      <c r="NZP383" s="42"/>
      <c r="NZQ383" s="42"/>
      <c r="NZR383" s="42"/>
      <c r="NZS383" s="42"/>
      <c r="NZT383" s="42"/>
      <c r="NZU383" s="42"/>
      <c r="NZV383" s="42"/>
      <c r="NZW383" s="42"/>
      <c r="NZX383" s="42"/>
      <c r="NZY383" s="42"/>
      <c r="NZZ383" s="42"/>
      <c r="OAA383" s="42"/>
      <c r="OAB383" s="42"/>
      <c r="OAC383" s="42"/>
      <c r="OAD383" s="42"/>
      <c r="OAE383" s="42"/>
      <c r="OAF383" s="42"/>
      <c r="OAG383" s="42"/>
      <c r="OAH383" s="42"/>
      <c r="OAI383" s="42"/>
      <c r="OAJ383" s="42"/>
      <c r="OAK383" s="42"/>
      <c r="OAL383" s="42"/>
      <c r="OAM383" s="42"/>
      <c r="OAN383" s="42"/>
      <c r="OAO383" s="42"/>
      <c r="OAP383" s="42"/>
      <c r="OAQ383" s="42"/>
      <c r="OAR383" s="42"/>
      <c r="OAS383" s="42"/>
      <c r="OAT383" s="42"/>
      <c r="OAU383" s="42"/>
      <c r="OAV383" s="42"/>
      <c r="OAW383" s="42"/>
      <c r="OAX383" s="42"/>
      <c r="OAY383" s="42"/>
      <c r="OAZ383" s="42"/>
      <c r="OBA383" s="42"/>
      <c r="OBB383" s="42"/>
      <c r="OBC383" s="42"/>
      <c r="OBD383" s="42"/>
      <c r="OBE383" s="42"/>
      <c r="OBF383" s="42"/>
      <c r="OBG383" s="42"/>
      <c r="OBH383" s="42"/>
      <c r="OBI383" s="42"/>
      <c r="OBJ383" s="42"/>
      <c r="OBK383" s="42"/>
      <c r="OBL383" s="42"/>
      <c r="OBM383" s="42"/>
      <c r="OBN383" s="42"/>
      <c r="OBO383" s="42"/>
      <c r="OBP383" s="42"/>
      <c r="OBQ383" s="42"/>
      <c r="OBR383" s="42"/>
      <c r="OBS383" s="42"/>
      <c r="OBT383" s="42"/>
      <c r="OBU383" s="42"/>
      <c r="OBV383" s="42"/>
      <c r="OBW383" s="42"/>
      <c r="OBX383" s="42"/>
      <c r="OBY383" s="42"/>
      <c r="OBZ383" s="42"/>
      <c r="OCA383" s="42"/>
      <c r="OCB383" s="42"/>
      <c r="OCC383" s="42"/>
      <c r="OCD383" s="42"/>
      <c r="OCE383" s="42"/>
      <c r="OCF383" s="42"/>
      <c r="OCG383" s="42"/>
      <c r="OCH383" s="42"/>
      <c r="OCI383" s="42"/>
      <c r="OCJ383" s="42"/>
      <c r="OCK383" s="42"/>
      <c r="OCL383" s="42"/>
      <c r="OCM383" s="42"/>
      <c r="OCN383" s="42"/>
      <c r="OCO383" s="42"/>
      <c r="OCP383" s="42"/>
      <c r="OCQ383" s="42"/>
      <c r="OCR383" s="42"/>
      <c r="OCS383" s="42"/>
      <c r="OCT383" s="42"/>
      <c r="OCU383" s="42"/>
      <c r="OCV383" s="42"/>
      <c r="OCW383" s="42"/>
      <c r="OCX383" s="42"/>
      <c r="OCY383" s="42"/>
      <c r="OCZ383" s="42"/>
      <c r="ODA383" s="42"/>
      <c r="ODB383" s="42"/>
      <c r="ODC383" s="42"/>
      <c r="ODD383" s="42"/>
      <c r="ODE383" s="42"/>
      <c r="ODF383" s="42"/>
      <c r="ODG383" s="42"/>
      <c r="ODH383" s="42"/>
      <c r="ODI383" s="42"/>
      <c r="ODJ383" s="42"/>
      <c r="ODK383" s="42"/>
      <c r="ODL383" s="42"/>
      <c r="ODM383" s="42"/>
      <c r="ODN383" s="42"/>
      <c r="ODO383" s="42"/>
      <c r="ODP383" s="42"/>
      <c r="ODQ383" s="42"/>
      <c r="ODR383" s="42"/>
      <c r="ODS383" s="42"/>
      <c r="ODT383" s="42"/>
      <c r="ODU383" s="42"/>
      <c r="ODV383" s="42"/>
      <c r="ODW383" s="42"/>
      <c r="ODX383" s="42"/>
      <c r="ODY383" s="42"/>
      <c r="ODZ383" s="42"/>
      <c r="OEA383" s="42"/>
      <c r="OEB383" s="42"/>
      <c r="OEC383" s="42"/>
      <c r="OED383" s="42"/>
      <c r="OEE383" s="42"/>
      <c r="OEF383" s="42"/>
      <c r="OEG383" s="42"/>
      <c r="OEH383" s="42"/>
      <c r="OEI383" s="42"/>
      <c r="OEJ383" s="42"/>
      <c r="OEK383" s="42"/>
      <c r="OEL383" s="42"/>
      <c r="OEM383" s="42"/>
      <c r="OEN383" s="42"/>
      <c r="OEO383" s="42"/>
      <c r="OEP383" s="42"/>
      <c r="OEQ383" s="42"/>
      <c r="OER383" s="42"/>
      <c r="OES383" s="42"/>
      <c r="OET383" s="42"/>
      <c r="OEU383" s="42"/>
      <c r="OEV383" s="42"/>
      <c r="OEW383" s="42"/>
      <c r="OEX383" s="42"/>
      <c r="OEY383" s="42"/>
      <c r="OEZ383" s="42"/>
      <c r="OFA383" s="42"/>
      <c r="OFB383" s="42"/>
      <c r="OFC383" s="42"/>
      <c r="OFD383" s="42"/>
      <c r="OFE383" s="42"/>
      <c r="OFF383" s="42"/>
      <c r="OFG383" s="42"/>
      <c r="OFH383" s="42"/>
      <c r="OFI383" s="42"/>
      <c r="OFJ383" s="42"/>
      <c r="OFK383" s="42"/>
      <c r="OFL383" s="42"/>
      <c r="OFM383" s="42"/>
      <c r="OFN383" s="42"/>
      <c r="OFO383" s="42"/>
      <c r="OFP383" s="42"/>
      <c r="OFQ383" s="42"/>
      <c r="OFR383" s="42"/>
      <c r="OFS383" s="42"/>
      <c r="OFT383" s="42"/>
      <c r="OFU383" s="42"/>
      <c r="OFV383" s="42"/>
      <c r="OFW383" s="42"/>
      <c r="OFX383" s="42"/>
      <c r="OFY383" s="42"/>
      <c r="OFZ383" s="42"/>
      <c r="OGA383" s="42"/>
      <c r="OGB383" s="42"/>
      <c r="OGC383" s="42"/>
      <c r="OGD383" s="42"/>
      <c r="OGE383" s="42"/>
      <c r="OGF383" s="42"/>
      <c r="OGG383" s="42"/>
      <c r="OGH383" s="42"/>
      <c r="OGI383" s="42"/>
      <c r="OGJ383" s="42"/>
      <c r="OGK383" s="42"/>
      <c r="OGL383" s="42"/>
      <c r="OGM383" s="42"/>
      <c r="OGN383" s="42"/>
      <c r="OGO383" s="42"/>
      <c r="OGP383" s="42"/>
      <c r="OGQ383" s="42"/>
      <c r="OGR383" s="42"/>
      <c r="OGS383" s="42"/>
      <c r="OGT383" s="42"/>
      <c r="OGU383" s="42"/>
      <c r="OGV383" s="42"/>
      <c r="OGW383" s="42"/>
      <c r="OGX383" s="42"/>
      <c r="OGY383" s="42"/>
      <c r="OGZ383" s="42"/>
      <c r="OHA383" s="42"/>
      <c r="OHB383" s="42"/>
      <c r="OHC383" s="42"/>
      <c r="OHD383" s="42"/>
      <c r="OHE383" s="42"/>
      <c r="OHF383" s="42"/>
      <c r="OHG383" s="42"/>
      <c r="OHH383" s="42"/>
      <c r="OHI383" s="42"/>
      <c r="OHJ383" s="42"/>
      <c r="OHK383" s="42"/>
      <c r="OHL383" s="42"/>
      <c r="OHM383" s="42"/>
      <c r="OHN383" s="42"/>
      <c r="OHO383" s="42"/>
      <c r="OHP383" s="42"/>
      <c r="OHQ383" s="42"/>
      <c r="OHR383" s="42"/>
      <c r="OHS383" s="42"/>
      <c r="OHT383" s="42"/>
      <c r="OHU383" s="42"/>
      <c r="OHV383" s="42"/>
      <c r="OHW383" s="42"/>
      <c r="OHX383" s="42"/>
      <c r="OHY383" s="42"/>
      <c r="OHZ383" s="42"/>
      <c r="OIA383" s="42"/>
      <c r="OIB383" s="42"/>
      <c r="OIC383" s="42"/>
      <c r="OID383" s="42"/>
      <c r="OIE383" s="42"/>
      <c r="OIF383" s="42"/>
      <c r="OIG383" s="42"/>
      <c r="OIH383" s="42"/>
      <c r="OII383" s="42"/>
      <c r="OIJ383" s="42"/>
      <c r="OIK383" s="42"/>
      <c r="OIL383" s="42"/>
      <c r="OIM383" s="42"/>
      <c r="OIN383" s="42"/>
      <c r="OIO383" s="42"/>
      <c r="OIP383" s="42"/>
      <c r="OIQ383" s="42"/>
      <c r="OIR383" s="42"/>
      <c r="OIS383" s="42"/>
      <c r="OIT383" s="42"/>
      <c r="OIU383" s="42"/>
      <c r="OIV383" s="42"/>
      <c r="OIW383" s="42"/>
      <c r="OIX383" s="42"/>
      <c r="OIY383" s="42"/>
      <c r="OIZ383" s="42"/>
      <c r="OJA383" s="42"/>
      <c r="OJB383" s="42"/>
      <c r="OJC383" s="42"/>
      <c r="OJD383" s="42"/>
      <c r="OJE383" s="42"/>
      <c r="OJF383" s="42"/>
      <c r="OJG383" s="42"/>
      <c r="OJH383" s="42"/>
      <c r="OJI383" s="42"/>
      <c r="OJJ383" s="42"/>
      <c r="OJK383" s="42"/>
      <c r="OJL383" s="42"/>
      <c r="OJM383" s="42"/>
      <c r="OJN383" s="42"/>
      <c r="OJO383" s="42"/>
      <c r="OJP383" s="42"/>
      <c r="OJQ383" s="42"/>
      <c r="OJR383" s="42"/>
      <c r="OJS383" s="42"/>
      <c r="OJT383" s="42"/>
      <c r="OJU383" s="42"/>
      <c r="OJV383" s="42"/>
      <c r="OJW383" s="42"/>
      <c r="OJX383" s="42"/>
      <c r="OJY383" s="42"/>
      <c r="OJZ383" s="42"/>
      <c r="OKA383" s="42"/>
      <c r="OKB383" s="42"/>
      <c r="OKC383" s="42"/>
      <c r="OKD383" s="42"/>
      <c r="OKE383" s="42"/>
      <c r="OKF383" s="42"/>
      <c r="OKG383" s="42"/>
      <c r="OKH383" s="42"/>
      <c r="OKI383" s="42"/>
      <c r="OKJ383" s="42"/>
      <c r="OKK383" s="42"/>
      <c r="OKL383" s="42"/>
      <c r="OKM383" s="42"/>
      <c r="OKN383" s="42"/>
      <c r="OKO383" s="42"/>
      <c r="OKP383" s="42"/>
      <c r="OKQ383" s="42"/>
      <c r="OKR383" s="42"/>
      <c r="OKS383" s="42"/>
      <c r="OKT383" s="42"/>
      <c r="OKU383" s="42"/>
      <c r="OKV383" s="42"/>
      <c r="OKW383" s="42"/>
      <c r="OKX383" s="42"/>
      <c r="OKY383" s="42"/>
      <c r="OKZ383" s="42"/>
      <c r="OLA383" s="42"/>
      <c r="OLB383" s="42"/>
      <c r="OLC383" s="42"/>
      <c r="OLD383" s="42"/>
      <c r="OLE383" s="42"/>
      <c r="OLF383" s="42"/>
      <c r="OLG383" s="42"/>
      <c r="OLH383" s="42"/>
      <c r="OLI383" s="42"/>
      <c r="OLJ383" s="42"/>
      <c r="OLK383" s="42"/>
      <c r="OLL383" s="42"/>
      <c r="OLM383" s="42"/>
      <c r="OLN383" s="42"/>
      <c r="OLO383" s="42"/>
      <c r="OLP383" s="42"/>
      <c r="OLQ383" s="42"/>
      <c r="OLR383" s="42"/>
      <c r="OLS383" s="42"/>
      <c r="OLT383" s="42"/>
      <c r="OLU383" s="42"/>
      <c r="OLV383" s="42"/>
      <c r="OLW383" s="42"/>
      <c r="OLX383" s="42"/>
      <c r="OLY383" s="42"/>
      <c r="OLZ383" s="42"/>
      <c r="OMA383" s="42"/>
      <c r="OMB383" s="42"/>
      <c r="OMC383" s="42"/>
      <c r="OMD383" s="42"/>
      <c r="OME383" s="42"/>
      <c r="OMF383" s="42"/>
      <c r="OMG383" s="42"/>
      <c r="OMH383" s="42"/>
      <c r="OMI383" s="42"/>
      <c r="OMJ383" s="42"/>
      <c r="OMK383" s="42"/>
      <c r="OML383" s="42"/>
      <c r="OMM383" s="42"/>
      <c r="OMN383" s="42"/>
      <c r="OMO383" s="42"/>
      <c r="OMP383" s="42"/>
      <c r="OMQ383" s="42"/>
      <c r="OMR383" s="42"/>
      <c r="OMS383" s="42"/>
      <c r="OMT383" s="42"/>
      <c r="OMU383" s="42"/>
      <c r="OMV383" s="42"/>
      <c r="OMW383" s="42"/>
      <c r="OMX383" s="42"/>
      <c r="OMY383" s="42"/>
      <c r="OMZ383" s="42"/>
      <c r="ONA383" s="42"/>
      <c r="ONB383" s="42"/>
      <c r="ONC383" s="42"/>
      <c r="OND383" s="42"/>
      <c r="ONE383" s="42"/>
      <c r="ONF383" s="42"/>
      <c r="ONG383" s="42"/>
      <c r="ONH383" s="42"/>
      <c r="ONI383" s="42"/>
      <c r="ONJ383" s="42"/>
      <c r="ONK383" s="42"/>
      <c r="ONL383" s="42"/>
      <c r="ONM383" s="42"/>
      <c r="ONN383" s="42"/>
      <c r="ONO383" s="42"/>
      <c r="ONP383" s="42"/>
      <c r="ONQ383" s="42"/>
      <c r="ONR383" s="42"/>
      <c r="ONS383" s="42"/>
      <c r="ONT383" s="42"/>
      <c r="ONU383" s="42"/>
      <c r="ONV383" s="42"/>
      <c r="ONW383" s="42"/>
      <c r="ONX383" s="42"/>
      <c r="ONY383" s="42"/>
      <c r="ONZ383" s="42"/>
      <c r="OOA383" s="42"/>
      <c r="OOB383" s="42"/>
      <c r="OOC383" s="42"/>
      <c r="OOD383" s="42"/>
      <c r="OOE383" s="42"/>
      <c r="OOF383" s="42"/>
      <c r="OOG383" s="42"/>
      <c r="OOH383" s="42"/>
      <c r="OOI383" s="42"/>
      <c r="OOJ383" s="42"/>
      <c r="OOK383" s="42"/>
      <c r="OOL383" s="42"/>
      <c r="OOM383" s="42"/>
      <c r="OON383" s="42"/>
      <c r="OOO383" s="42"/>
      <c r="OOP383" s="42"/>
      <c r="OOQ383" s="42"/>
      <c r="OOR383" s="42"/>
      <c r="OOS383" s="42"/>
      <c r="OOT383" s="42"/>
      <c r="OOU383" s="42"/>
      <c r="OOV383" s="42"/>
      <c r="OOW383" s="42"/>
      <c r="OOX383" s="42"/>
      <c r="OOY383" s="42"/>
      <c r="OOZ383" s="42"/>
      <c r="OPA383" s="42"/>
      <c r="OPB383" s="42"/>
      <c r="OPC383" s="42"/>
      <c r="OPD383" s="42"/>
      <c r="OPE383" s="42"/>
      <c r="OPF383" s="42"/>
      <c r="OPG383" s="42"/>
      <c r="OPH383" s="42"/>
      <c r="OPI383" s="42"/>
      <c r="OPJ383" s="42"/>
      <c r="OPK383" s="42"/>
      <c r="OPL383" s="42"/>
      <c r="OPM383" s="42"/>
      <c r="OPN383" s="42"/>
      <c r="OPO383" s="42"/>
      <c r="OPP383" s="42"/>
      <c r="OPQ383" s="42"/>
      <c r="OPR383" s="42"/>
      <c r="OPS383" s="42"/>
      <c r="OPT383" s="42"/>
      <c r="OPU383" s="42"/>
      <c r="OPV383" s="42"/>
      <c r="OPW383" s="42"/>
      <c r="OPX383" s="42"/>
      <c r="OPY383" s="42"/>
      <c r="OPZ383" s="42"/>
      <c r="OQA383" s="42"/>
      <c r="OQB383" s="42"/>
      <c r="OQC383" s="42"/>
      <c r="OQD383" s="42"/>
      <c r="OQE383" s="42"/>
      <c r="OQF383" s="42"/>
      <c r="OQG383" s="42"/>
      <c r="OQH383" s="42"/>
      <c r="OQI383" s="42"/>
      <c r="OQJ383" s="42"/>
      <c r="OQK383" s="42"/>
      <c r="OQL383" s="42"/>
      <c r="OQM383" s="42"/>
      <c r="OQN383" s="42"/>
      <c r="OQO383" s="42"/>
      <c r="OQP383" s="42"/>
      <c r="OQQ383" s="42"/>
      <c r="OQR383" s="42"/>
      <c r="OQS383" s="42"/>
      <c r="OQT383" s="42"/>
      <c r="OQU383" s="42"/>
      <c r="OQV383" s="42"/>
      <c r="OQW383" s="42"/>
      <c r="OQX383" s="42"/>
      <c r="OQY383" s="42"/>
      <c r="OQZ383" s="42"/>
      <c r="ORA383" s="42"/>
      <c r="ORB383" s="42"/>
      <c r="ORC383" s="42"/>
      <c r="ORD383" s="42"/>
      <c r="ORE383" s="42"/>
      <c r="ORF383" s="42"/>
      <c r="ORG383" s="42"/>
      <c r="ORH383" s="42"/>
      <c r="ORI383" s="42"/>
      <c r="ORJ383" s="42"/>
      <c r="ORK383" s="42"/>
      <c r="ORL383" s="42"/>
      <c r="ORM383" s="42"/>
      <c r="ORN383" s="42"/>
      <c r="ORO383" s="42"/>
      <c r="ORP383" s="42"/>
      <c r="ORQ383" s="42"/>
      <c r="ORR383" s="42"/>
      <c r="ORS383" s="42"/>
      <c r="ORT383" s="42"/>
      <c r="ORU383" s="42"/>
      <c r="ORV383" s="42"/>
      <c r="ORW383" s="42"/>
      <c r="ORX383" s="42"/>
      <c r="ORY383" s="42"/>
      <c r="ORZ383" s="42"/>
      <c r="OSA383" s="42"/>
      <c r="OSB383" s="42"/>
      <c r="OSC383" s="42"/>
      <c r="OSD383" s="42"/>
      <c r="OSE383" s="42"/>
      <c r="OSF383" s="42"/>
      <c r="OSG383" s="42"/>
      <c r="OSH383" s="42"/>
      <c r="OSI383" s="42"/>
      <c r="OSJ383" s="42"/>
      <c r="OSK383" s="42"/>
      <c r="OSL383" s="42"/>
      <c r="OSM383" s="42"/>
      <c r="OSN383" s="42"/>
      <c r="OSO383" s="42"/>
      <c r="OSP383" s="42"/>
      <c r="OSQ383" s="42"/>
      <c r="OSR383" s="42"/>
      <c r="OSS383" s="42"/>
      <c r="OST383" s="42"/>
      <c r="OSU383" s="42"/>
      <c r="OSV383" s="42"/>
      <c r="OSW383" s="42"/>
      <c r="OSX383" s="42"/>
      <c r="OSY383" s="42"/>
      <c r="OSZ383" s="42"/>
      <c r="OTA383" s="42"/>
      <c r="OTB383" s="42"/>
      <c r="OTC383" s="42"/>
      <c r="OTD383" s="42"/>
      <c r="OTE383" s="42"/>
      <c r="OTF383" s="42"/>
      <c r="OTG383" s="42"/>
      <c r="OTH383" s="42"/>
      <c r="OTI383" s="42"/>
      <c r="OTJ383" s="42"/>
      <c r="OTK383" s="42"/>
      <c r="OTL383" s="42"/>
      <c r="OTM383" s="42"/>
      <c r="OTN383" s="42"/>
      <c r="OTO383" s="42"/>
      <c r="OTP383" s="42"/>
      <c r="OTQ383" s="42"/>
      <c r="OTR383" s="42"/>
      <c r="OTS383" s="42"/>
      <c r="OTT383" s="42"/>
      <c r="OTU383" s="42"/>
      <c r="OTV383" s="42"/>
      <c r="OTW383" s="42"/>
      <c r="OTX383" s="42"/>
      <c r="OTY383" s="42"/>
      <c r="OTZ383" s="42"/>
      <c r="OUA383" s="42"/>
      <c r="OUB383" s="42"/>
      <c r="OUC383" s="42"/>
      <c r="OUD383" s="42"/>
      <c r="OUE383" s="42"/>
      <c r="OUF383" s="42"/>
      <c r="OUG383" s="42"/>
      <c r="OUH383" s="42"/>
      <c r="OUI383" s="42"/>
      <c r="OUJ383" s="42"/>
      <c r="OUK383" s="42"/>
      <c r="OUL383" s="42"/>
      <c r="OUM383" s="42"/>
      <c r="OUN383" s="42"/>
      <c r="OUO383" s="42"/>
      <c r="OUP383" s="42"/>
      <c r="OUQ383" s="42"/>
      <c r="OUR383" s="42"/>
      <c r="OUS383" s="42"/>
      <c r="OUT383" s="42"/>
      <c r="OUU383" s="42"/>
      <c r="OUV383" s="42"/>
      <c r="OUW383" s="42"/>
      <c r="OUX383" s="42"/>
      <c r="OUY383" s="42"/>
      <c r="OUZ383" s="42"/>
      <c r="OVA383" s="42"/>
      <c r="OVB383" s="42"/>
      <c r="OVC383" s="42"/>
      <c r="OVD383" s="42"/>
      <c r="OVE383" s="42"/>
      <c r="OVF383" s="42"/>
      <c r="OVG383" s="42"/>
      <c r="OVH383" s="42"/>
      <c r="OVI383" s="42"/>
      <c r="OVJ383" s="42"/>
      <c r="OVK383" s="42"/>
      <c r="OVL383" s="42"/>
      <c r="OVM383" s="42"/>
      <c r="OVN383" s="42"/>
      <c r="OVO383" s="42"/>
      <c r="OVP383" s="42"/>
      <c r="OVQ383" s="42"/>
      <c r="OVR383" s="42"/>
      <c r="OVS383" s="42"/>
      <c r="OVT383" s="42"/>
      <c r="OVU383" s="42"/>
      <c r="OVV383" s="42"/>
      <c r="OVW383" s="42"/>
      <c r="OVX383" s="42"/>
      <c r="OVY383" s="42"/>
      <c r="OVZ383" s="42"/>
      <c r="OWA383" s="42"/>
      <c r="OWB383" s="42"/>
      <c r="OWC383" s="42"/>
      <c r="OWD383" s="42"/>
      <c r="OWE383" s="42"/>
      <c r="OWF383" s="42"/>
      <c r="OWG383" s="42"/>
      <c r="OWH383" s="42"/>
      <c r="OWI383" s="42"/>
      <c r="OWJ383" s="42"/>
      <c r="OWK383" s="42"/>
      <c r="OWL383" s="42"/>
      <c r="OWM383" s="42"/>
      <c r="OWN383" s="42"/>
      <c r="OWO383" s="42"/>
      <c r="OWP383" s="42"/>
      <c r="OWQ383" s="42"/>
      <c r="OWR383" s="42"/>
      <c r="OWS383" s="42"/>
      <c r="OWT383" s="42"/>
      <c r="OWU383" s="42"/>
      <c r="OWV383" s="42"/>
      <c r="OWW383" s="42"/>
      <c r="OWX383" s="42"/>
      <c r="OWY383" s="42"/>
      <c r="OWZ383" s="42"/>
      <c r="OXA383" s="42"/>
      <c r="OXB383" s="42"/>
      <c r="OXC383" s="42"/>
      <c r="OXD383" s="42"/>
      <c r="OXE383" s="42"/>
      <c r="OXF383" s="42"/>
      <c r="OXG383" s="42"/>
      <c r="OXH383" s="42"/>
      <c r="OXI383" s="42"/>
      <c r="OXJ383" s="42"/>
      <c r="OXK383" s="42"/>
      <c r="OXL383" s="42"/>
      <c r="OXM383" s="42"/>
      <c r="OXN383" s="42"/>
      <c r="OXO383" s="42"/>
      <c r="OXP383" s="42"/>
      <c r="OXQ383" s="42"/>
      <c r="OXR383" s="42"/>
      <c r="OXS383" s="42"/>
      <c r="OXT383" s="42"/>
      <c r="OXU383" s="42"/>
      <c r="OXV383" s="42"/>
      <c r="OXW383" s="42"/>
      <c r="OXX383" s="42"/>
      <c r="OXY383" s="42"/>
      <c r="OXZ383" s="42"/>
      <c r="OYA383" s="42"/>
      <c r="OYB383" s="42"/>
      <c r="OYC383" s="42"/>
      <c r="OYD383" s="42"/>
      <c r="OYE383" s="42"/>
      <c r="OYF383" s="42"/>
      <c r="OYG383" s="42"/>
      <c r="OYH383" s="42"/>
      <c r="OYI383" s="42"/>
      <c r="OYJ383" s="42"/>
      <c r="OYK383" s="42"/>
      <c r="OYL383" s="42"/>
      <c r="OYM383" s="42"/>
      <c r="OYN383" s="42"/>
      <c r="OYO383" s="42"/>
      <c r="OYP383" s="42"/>
      <c r="OYQ383" s="42"/>
      <c r="OYR383" s="42"/>
      <c r="OYS383" s="42"/>
      <c r="OYT383" s="42"/>
      <c r="OYU383" s="42"/>
      <c r="OYV383" s="42"/>
      <c r="OYW383" s="42"/>
      <c r="OYX383" s="42"/>
      <c r="OYY383" s="42"/>
      <c r="OYZ383" s="42"/>
      <c r="OZA383" s="42"/>
      <c r="OZB383" s="42"/>
      <c r="OZC383" s="42"/>
      <c r="OZD383" s="42"/>
      <c r="OZE383" s="42"/>
      <c r="OZF383" s="42"/>
      <c r="OZG383" s="42"/>
      <c r="OZH383" s="42"/>
      <c r="OZI383" s="42"/>
      <c r="OZJ383" s="42"/>
      <c r="OZK383" s="42"/>
      <c r="OZL383" s="42"/>
      <c r="OZM383" s="42"/>
      <c r="OZN383" s="42"/>
      <c r="OZO383" s="42"/>
      <c r="OZP383" s="42"/>
      <c r="OZQ383" s="42"/>
      <c r="OZR383" s="42"/>
      <c r="OZS383" s="42"/>
      <c r="OZT383" s="42"/>
      <c r="OZU383" s="42"/>
      <c r="OZV383" s="42"/>
      <c r="OZW383" s="42"/>
      <c r="OZX383" s="42"/>
      <c r="OZY383" s="42"/>
      <c r="OZZ383" s="42"/>
      <c r="PAA383" s="42"/>
      <c r="PAB383" s="42"/>
      <c r="PAC383" s="42"/>
      <c r="PAD383" s="42"/>
      <c r="PAE383" s="42"/>
      <c r="PAF383" s="42"/>
      <c r="PAG383" s="42"/>
      <c r="PAH383" s="42"/>
      <c r="PAI383" s="42"/>
      <c r="PAJ383" s="42"/>
      <c r="PAK383" s="42"/>
      <c r="PAL383" s="42"/>
      <c r="PAM383" s="42"/>
      <c r="PAN383" s="42"/>
      <c r="PAO383" s="42"/>
      <c r="PAP383" s="42"/>
      <c r="PAQ383" s="42"/>
      <c r="PAR383" s="42"/>
      <c r="PAS383" s="42"/>
      <c r="PAT383" s="42"/>
      <c r="PAU383" s="42"/>
      <c r="PAV383" s="42"/>
      <c r="PAW383" s="42"/>
      <c r="PAX383" s="42"/>
      <c r="PAY383" s="42"/>
      <c r="PAZ383" s="42"/>
      <c r="PBA383" s="42"/>
      <c r="PBB383" s="42"/>
      <c r="PBC383" s="42"/>
      <c r="PBD383" s="42"/>
      <c r="PBE383" s="42"/>
      <c r="PBF383" s="42"/>
      <c r="PBG383" s="42"/>
      <c r="PBH383" s="42"/>
      <c r="PBI383" s="42"/>
      <c r="PBJ383" s="42"/>
      <c r="PBK383" s="42"/>
      <c r="PBL383" s="42"/>
      <c r="PBM383" s="42"/>
      <c r="PBN383" s="42"/>
      <c r="PBO383" s="42"/>
      <c r="PBP383" s="42"/>
      <c r="PBQ383" s="42"/>
      <c r="PBR383" s="42"/>
      <c r="PBS383" s="42"/>
      <c r="PBT383" s="42"/>
      <c r="PBU383" s="42"/>
      <c r="PBV383" s="42"/>
      <c r="PBW383" s="42"/>
      <c r="PBX383" s="42"/>
      <c r="PBY383" s="42"/>
      <c r="PBZ383" s="42"/>
      <c r="PCA383" s="42"/>
      <c r="PCB383" s="42"/>
      <c r="PCC383" s="42"/>
      <c r="PCD383" s="42"/>
      <c r="PCE383" s="42"/>
      <c r="PCF383" s="42"/>
      <c r="PCG383" s="42"/>
      <c r="PCH383" s="42"/>
      <c r="PCI383" s="42"/>
      <c r="PCJ383" s="42"/>
      <c r="PCK383" s="42"/>
      <c r="PCL383" s="42"/>
      <c r="PCM383" s="42"/>
      <c r="PCN383" s="42"/>
      <c r="PCO383" s="42"/>
      <c r="PCP383" s="42"/>
      <c r="PCQ383" s="42"/>
      <c r="PCR383" s="42"/>
      <c r="PCS383" s="42"/>
      <c r="PCT383" s="42"/>
      <c r="PCU383" s="42"/>
      <c r="PCV383" s="42"/>
      <c r="PCW383" s="42"/>
      <c r="PCX383" s="42"/>
      <c r="PCY383" s="42"/>
      <c r="PCZ383" s="42"/>
      <c r="PDA383" s="42"/>
      <c r="PDB383" s="42"/>
      <c r="PDC383" s="42"/>
      <c r="PDD383" s="42"/>
      <c r="PDE383" s="42"/>
      <c r="PDF383" s="42"/>
      <c r="PDG383" s="42"/>
      <c r="PDH383" s="42"/>
      <c r="PDI383" s="42"/>
      <c r="PDJ383" s="42"/>
      <c r="PDK383" s="42"/>
      <c r="PDL383" s="42"/>
      <c r="PDM383" s="42"/>
      <c r="PDN383" s="42"/>
      <c r="PDO383" s="42"/>
      <c r="PDP383" s="42"/>
      <c r="PDQ383" s="42"/>
      <c r="PDR383" s="42"/>
      <c r="PDS383" s="42"/>
      <c r="PDT383" s="42"/>
      <c r="PDU383" s="42"/>
      <c r="PDV383" s="42"/>
      <c r="PDW383" s="42"/>
      <c r="PDX383" s="42"/>
      <c r="PDY383" s="42"/>
      <c r="PDZ383" s="42"/>
      <c r="PEA383" s="42"/>
      <c r="PEB383" s="42"/>
      <c r="PEC383" s="42"/>
      <c r="PED383" s="42"/>
      <c r="PEE383" s="42"/>
      <c r="PEF383" s="42"/>
      <c r="PEG383" s="42"/>
      <c r="PEH383" s="42"/>
      <c r="PEI383" s="42"/>
      <c r="PEJ383" s="42"/>
      <c r="PEK383" s="42"/>
      <c r="PEL383" s="42"/>
      <c r="PEM383" s="42"/>
      <c r="PEN383" s="42"/>
      <c r="PEO383" s="42"/>
      <c r="PEP383" s="42"/>
      <c r="PEQ383" s="42"/>
      <c r="PER383" s="42"/>
      <c r="PES383" s="42"/>
      <c r="PET383" s="42"/>
      <c r="PEU383" s="42"/>
      <c r="PEV383" s="42"/>
      <c r="PEW383" s="42"/>
      <c r="PEX383" s="42"/>
      <c r="PEY383" s="42"/>
      <c r="PEZ383" s="42"/>
      <c r="PFA383" s="42"/>
      <c r="PFB383" s="42"/>
      <c r="PFC383" s="42"/>
      <c r="PFD383" s="42"/>
      <c r="PFE383" s="42"/>
      <c r="PFF383" s="42"/>
      <c r="PFG383" s="42"/>
      <c r="PFH383" s="42"/>
      <c r="PFI383" s="42"/>
      <c r="PFJ383" s="42"/>
      <c r="PFK383" s="42"/>
      <c r="PFL383" s="42"/>
      <c r="PFM383" s="42"/>
      <c r="PFN383" s="42"/>
      <c r="PFO383" s="42"/>
      <c r="PFP383" s="42"/>
      <c r="PFQ383" s="42"/>
      <c r="PFR383" s="42"/>
      <c r="PFS383" s="42"/>
      <c r="PFT383" s="42"/>
      <c r="PFU383" s="42"/>
      <c r="PFV383" s="42"/>
      <c r="PFW383" s="42"/>
      <c r="PFX383" s="42"/>
      <c r="PFY383" s="42"/>
      <c r="PFZ383" s="42"/>
      <c r="PGA383" s="42"/>
      <c r="PGB383" s="42"/>
      <c r="PGC383" s="42"/>
      <c r="PGD383" s="42"/>
      <c r="PGE383" s="42"/>
      <c r="PGF383" s="42"/>
      <c r="PGG383" s="42"/>
      <c r="PGH383" s="42"/>
      <c r="PGI383" s="42"/>
      <c r="PGJ383" s="42"/>
      <c r="PGK383" s="42"/>
      <c r="PGL383" s="42"/>
      <c r="PGM383" s="42"/>
      <c r="PGN383" s="42"/>
      <c r="PGO383" s="42"/>
      <c r="PGP383" s="42"/>
      <c r="PGQ383" s="42"/>
      <c r="PGR383" s="42"/>
      <c r="PGS383" s="42"/>
      <c r="PGT383" s="42"/>
      <c r="PGU383" s="42"/>
      <c r="PGV383" s="42"/>
      <c r="PGW383" s="42"/>
      <c r="PGX383" s="42"/>
      <c r="PGY383" s="42"/>
      <c r="PGZ383" s="42"/>
      <c r="PHA383" s="42"/>
      <c r="PHB383" s="42"/>
      <c r="PHC383" s="42"/>
      <c r="PHD383" s="42"/>
      <c r="PHE383" s="42"/>
      <c r="PHF383" s="42"/>
      <c r="PHG383" s="42"/>
      <c r="PHH383" s="42"/>
      <c r="PHI383" s="42"/>
      <c r="PHJ383" s="42"/>
      <c r="PHK383" s="42"/>
      <c r="PHL383" s="42"/>
      <c r="PHM383" s="42"/>
      <c r="PHN383" s="42"/>
      <c r="PHO383" s="42"/>
      <c r="PHP383" s="42"/>
      <c r="PHQ383" s="42"/>
      <c r="PHR383" s="42"/>
      <c r="PHS383" s="42"/>
      <c r="PHT383" s="42"/>
      <c r="PHU383" s="42"/>
      <c r="PHV383" s="42"/>
      <c r="PHW383" s="42"/>
      <c r="PHX383" s="42"/>
      <c r="PHY383" s="42"/>
      <c r="PHZ383" s="42"/>
      <c r="PIA383" s="42"/>
      <c r="PIB383" s="42"/>
      <c r="PIC383" s="42"/>
      <c r="PID383" s="42"/>
      <c r="PIE383" s="42"/>
      <c r="PIF383" s="42"/>
      <c r="PIG383" s="42"/>
      <c r="PIH383" s="42"/>
      <c r="PII383" s="42"/>
      <c r="PIJ383" s="42"/>
      <c r="PIK383" s="42"/>
      <c r="PIL383" s="42"/>
      <c r="PIM383" s="42"/>
      <c r="PIN383" s="42"/>
      <c r="PIO383" s="42"/>
      <c r="PIP383" s="42"/>
      <c r="PIQ383" s="42"/>
      <c r="PIR383" s="42"/>
      <c r="PIS383" s="42"/>
      <c r="PIT383" s="42"/>
      <c r="PIU383" s="42"/>
      <c r="PIV383" s="42"/>
      <c r="PIW383" s="42"/>
      <c r="PIX383" s="42"/>
      <c r="PIY383" s="42"/>
      <c r="PIZ383" s="42"/>
      <c r="PJA383" s="42"/>
      <c r="PJB383" s="42"/>
      <c r="PJC383" s="42"/>
      <c r="PJD383" s="42"/>
      <c r="PJE383" s="42"/>
      <c r="PJF383" s="42"/>
      <c r="PJG383" s="42"/>
      <c r="PJH383" s="42"/>
      <c r="PJI383" s="42"/>
      <c r="PJJ383" s="42"/>
      <c r="PJK383" s="42"/>
      <c r="PJL383" s="42"/>
      <c r="PJM383" s="42"/>
      <c r="PJN383" s="42"/>
      <c r="PJO383" s="42"/>
      <c r="PJP383" s="42"/>
      <c r="PJQ383" s="42"/>
      <c r="PJR383" s="42"/>
      <c r="PJS383" s="42"/>
      <c r="PJT383" s="42"/>
      <c r="PJU383" s="42"/>
      <c r="PJV383" s="42"/>
      <c r="PJW383" s="42"/>
      <c r="PJX383" s="42"/>
      <c r="PJY383" s="42"/>
      <c r="PJZ383" s="42"/>
      <c r="PKA383" s="42"/>
      <c r="PKB383" s="42"/>
      <c r="PKC383" s="42"/>
      <c r="PKD383" s="42"/>
      <c r="PKE383" s="42"/>
      <c r="PKF383" s="42"/>
      <c r="PKG383" s="42"/>
      <c r="PKH383" s="42"/>
      <c r="PKI383" s="42"/>
      <c r="PKJ383" s="42"/>
      <c r="PKK383" s="42"/>
      <c r="PKL383" s="42"/>
      <c r="PKM383" s="42"/>
      <c r="PKN383" s="42"/>
      <c r="PKO383" s="42"/>
      <c r="PKP383" s="42"/>
      <c r="PKQ383" s="42"/>
      <c r="PKR383" s="42"/>
      <c r="PKS383" s="42"/>
      <c r="PKT383" s="42"/>
      <c r="PKU383" s="42"/>
      <c r="PKV383" s="42"/>
      <c r="PKW383" s="42"/>
      <c r="PKX383" s="42"/>
      <c r="PKY383" s="42"/>
      <c r="PKZ383" s="42"/>
      <c r="PLA383" s="42"/>
      <c r="PLB383" s="42"/>
      <c r="PLC383" s="42"/>
      <c r="PLD383" s="42"/>
      <c r="PLE383" s="42"/>
      <c r="PLF383" s="42"/>
      <c r="PLG383" s="42"/>
      <c r="PLH383" s="42"/>
      <c r="PLI383" s="42"/>
      <c r="PLJ383" s="42"/>
      <c r="PLK383" s="42"/>
      <c r="PLL383" s="42"/>
      <c r="PLM383" s="42"/>
      <c r="PLN383" s="42"/>
      <c r="PLO383" s="42"/>
      <c r="PLP383" s="42"/>
      <c r="PLQ383" s="42"/>
      <c r="PLR383" s="42"/>
      <c r="PLS383" s="42"/>
      <c r="PLT383" s="42"/>
      <c r="PLU383" s="42"/>
      <c r="PLV383" s="42"/>
      <c r="PLW383" s="42"/>
      <c r="PLX383" s="42"/>
      <c r="PLY383" s="42"/>
      <c r="PLZ383" s="42"/>
      <c r="PMA383" s="42"/>
      <c r="PMB383" s="42"/>
      <c r="PMC383" s="42"/>
      <c r="PMD383" s="42"/>
      <c r="PME383" s="42"/>
      <c r="PMF383" s="42"/>
      <c r="PMG383" s="42"/>
      <c r="PMH383" s="42"/>
      <c r="PMI383" s="42"/>
      <c r="PMJ383" s="42"/>
      <c r="PMK383" s="42"/>
      <c r="PML383" s="42"/>
      <c r="PMM383" s="42"/>
      <c r="PMN383" s="42"/>
      <c r="PMO383" s="42"/>
      <c r="PMP383" s="42"/>
      <c r="PMQ383" s="42"/>
      <c r="PMR383" s="42"/>
      <c r="PMS383" s="42"/>
      <c r="PMT383" s="42"/>
      <c r="PMU383" s="42"/>
      <c r="PMV383" s="42"/>
      <c r="PMW383" s="42"/>
      <c r="PMX383" s="42"/>
      <c r="PMY383" s="42"/>
      <c r="PMZ383" s="42"/>
      <c r="PNA383" s="42"/>
      <c r="PNB383" s="42"/>
      <c r="PNC383" s="42"/>
      <c r="PND383" s="42"/>
      <c r="PNE383" s="42"/>
      <c r="PNF383" s="42"/>
      <c r="PNG383" s="42"/>
      <c r="PNH383" s="42"/>
      <c r="PNI383" s="42"/>
      <c r="PNJ383" s="42"/>
      <c r="PNK383" s="42"/>
      <c r="PNL383" s="42"/>
      <c r="PNM383" s="42"/>
      <c r="PNN383" s="42"/>
      <c r="PNO383" s="42"/>
      <c r="PNP383" s="42"/>
      <c r="PNQ383" s="42"/>
      <c r="PNR383" s="42"/>
      <c r="PNS383" s="42"/>
      <c r="PNT383" s="42"/>
      <c r="PNU383" s="42"/>
      <c r="PNV383" s="42"/>
      <c r="PNW383" s="42"/>
      <c r="PNX383" s="42"/>
      <c r="PNY383" s="42"/>
      <c r="PNZ383" s="42"/>
      <c r="POA383" s="42"/>
      <c r="POB383" s="42"/>
      <c r="POC383" s="42"/>
      <c r="POD383" s="42"/>
      <c r="POE383" s="42"/>
      <c r="POF383" s="42"/>
      <c r="POG383" s="42"/>
      <c r="POH383" s="42"/>
      <c r="POI383" s="42"/>
      <c r="POJ383" s="42"/>
      <c r="POK383" s="42"/>
      <c r="POL383" s="42"/>
      <c r="POM383" s="42"/>
      <c r="PON383" s="42"/>
      <c r="POO383" s="42"/>
      <c r="POP383" s="42"/>
      <c r="POQ383" s="42"/>
      <c r="POR383" s="42"/>
      <c r="POS383" s="42"/>
      <c r="POT383" s="42"/>
      <c r="POU383" s="42"/>
      <c r="POV383" s="42"/>
      <c r="POW383" s="42"/>
      <c r="POX383" s="42"/>
      <c r="POY383" s="42"/>
      <c r="POZ383" s="42"/>
      <c r="PPA383" s="42"/>
      <c r="PPB383" s="42"/>
      <c r="PPC383" s="42"/>
      <c r="PPD383" s="42"/>
      <c r="PPE383" s="42"/>
      <c r="PPF383" s="42"/>
      <c r="PPG383" s="42"/>
      <c r="PPH383" s="42"/>
      <c r="PPI383" s="42"/>
      <c r="PPJ383" s="42"/>
      <c r="PPK383" s="42"/>
      <c r="PPL383" s="42"/>
      <c r="PPM383" s="42"/>
      <c r="PPN383" s="42"/>
      <c r="PPO383" s="42"/>
      <c r="PPP383" s="42"/>
      <c r="PPQ383" s="42"/>
      <c r="PPR383" s="42"/>
      <c r="PPS383" s="42"/>
      <c r="PPT383" s="42"/>
      <c r="PPU383" s="42"/>
      <c r="PPV383" s="42"/>
      <c r="PPW383" s="42"/>
      <c r="PPX383" s="42"/>
      <c r="PPY383" s="42"/>
      <c r="PPZ383" s="42"/>
      <c r="PQA383" s="42"/>
      <c r="PQB383" s="42"/>
      <c r="PQC383" s="42"/>
      <c r="PQD383" s="42"/>
      <c r="PQE383" s="42"/>
      <c r="PQF383" s="42"/>
      <c r="PQG383" s="42"/>
      <c r="PQH383" s="42"/>
      <c r="PQI383" s="42"/>
      <c r="PQJ383" s="42"/>
      <c r="PQK383" s="42"/>
      <c r="PQL383" s="42"/>
      <c r="PQM383" s="42"/>
      <c r="PQN383" s="42"/>
      <c r="PQO383" s="42"/>
      <c r="PQP383" s="42"/>
      <c r="PQQ383" s="42"/>
      <c r="PQR383" s="42"/>
      <c r="PQS383" s="42"/>
      <c r="PQT383" s="42"/>
      <c r="PQU383" s="42"/>
      <c r="PQV383" s="42"/>
      <c r="PQW383" s="42"/>
      <c r="PQX383" s="42"/>
      <c r="PQY383" s="42"/>
      <c r="PQZ383" s="42"/>
      <c r="PRA383" s="42"/>
      <c r="PRB383" s="42"/>
      <c r="PRC383" s="42"/>
      <c r="PRD383" s="42"/>
      <c r="PRE383" s="42"/>
      <c r="PRF383" s="42"/>
      <c r="PRG383" s="42"/>
      <c r="PRH383" s="42"/>
      <c r="PRI383" s="42"/>
      <c r="PRJ383" s="42"/>
      <c r="PRK383" s="42"/>
      <c r="PRL383" s="42"/>
      <c r="PRM383" s="42"/>
      <c r="PRN383" s="42"/>
      <c r="PRO383" s="42"/>
      <c r="PRP383" s="42"/>
      <c r="PRQ383" s="42"/>
      <c r="PRR383" s="42"/>
      <c r="PRS383" s="42"/>
      <c r="PRT383" s="42"/>
      <c r="PRU383" s="42"/>
      <c r="PRV383" s="42"/>
      <c r="PRW383" s="42"/>
      <c r="PRX383" s="42"/>
      <c r="PRY383" s="42"/>
      <c r="PRZ383" s="42"/>
      <c r="PSA383" s="42"/>
      <c r="PSB383" s="42"/>
      <c r="PSC383" s="42"/>
      <c r="PSD383" s="42"/>
      <c r="PSE383" s="42"/>
      <c r="PSF383" s="42"/>
      <c r="PSG383" s="42"/>
      <c r="PSH383" s="42"/>
      <c r="PSI383" s="42"/>
      <c r="PSJ383" s="42"/>
      <c r="PSK383" s="42"/>
      <c r="PSL383" s="42"/>
      <c r="PSM383" s="42"/>
      <c r="PSN383" s="42"/>
      <c r="PSO383" s="42"/>
      <c r="PSP383" s="42"/>
      <c r="PSQ383" s="42"/>
      <c r="PSR383" s="42"/>
      <c r="PSS383" s="42"/>
      <c r="PST383" s="42"/>
      <c r="PSU383" s="42"/>
      <c r="PSV383" s="42"/>
      <c r="PSW383" s="42"/>
      <c r="PSX383" s="42"/>
      <c r="PSY383" s="42"/>
      <c r="PSZ383" s="42"/>
      <c r="PTA383" s="42"/>
      <c r="PTB383" s="42"/>
      <c r="PTC383" s="42"/>
      <c r="PTD383" s="42"/>
      <c r="PTE383" s="42"/>
      <c r="PTF383" s="42"/>
      <c r="PTG383" s="42"/>
      <c r="PTH383" s="42"/>
      <c r="PTI383" s="42"/>
      <c r="PTJ383" s="42"/>
      <c r="PTK383" s="42"/>
      <c r="PTL383" s="42"/>
      <c r="PTM383" s="42"/>
      <c r="PTN383" s="42"/>
      <c r="PTO383" s="42"/>
      <c r="PTP383" s="42"/>
      <c r="PTQ383" s="42"/>
      <c r="PTR383" s="42"/>
      <c r="PTS383" s="42"/>
      <c r="PTT383" s="42"/>
      <c r="PTU383" s="42"/>
      <c r="PTV383" s="42"/>
      <c r="PTW383" s="42"/>
      <c r="PTX383" s="42"/>
      <c r="PTY383" s="42"/>
      <c r="PTZ383" s="42"/>
      <c r="PUA383" s="42"/>
      <c r="PUB383" s="42"/>
      <c r="PUC383" s="42"/>
      <c r="PUD383" s="42"/>
      <c r="PUE383" s="42"/>
      <c r="PUF383" s="42"/>
      <c r="PUG383" s="42"/>
      <c r="PUH383" s="42"/>
      <c r="PUI383" s="42"/>
      <c r="PUJ383" s="42"/>
      <c r="PUK383" s="42"/>
      <c r="PUL383" s="42"/>
      <c r="PUM383" s="42"/>
      <c r="PUN383" s="42"/>
      <c r="PUO383" s="42"/>
      <c r="PUP383" s="42"/>
      <c r="PUQ383" s="42"/>
      <c r="PUR383" s="42"/>
      <c r="PUS383" s="42"/>
      <c r="PUT383" s="42"/>
      <c r="PUU383" s="42"/>
      <c r="PUV383" s="42"/>
      <c r="PUW383" s="42"/>
      <c r="PUX383" s="42"/>
      <c r="PUY383" s="42"/>
      <c r="PUZ383" s="42"/>
      <c r="PVA383" s="42"/>
      <c r="PVB383" s="42"/>
      <c r="PVC383" s="42"/>
      <c r="PVD383" s="42"/>
      <c r="PVE383" s="42"/>
      <c r="PVF383" s="42"/>
      <c r="PVG383" s="42"/>
      <c r="PVH383" s="42"/>
      <c r="PVI383" s="42"/>
      <c r="PVJ383" s="42"/>
      <c r="PVK383" s="42"/>
      <c r="PVL383" s="42"/>
      <c r="PVM383" s="42"/>
      <c r="PVN383" s="42"/>
      <c r="PVO383" s="42"/>
      <c r="PVP383" s="42"/>
      <c r="PVQ383" s="42"/>
      <c r="PVR383" s="42"/>
      <c r="PVS383" s="42"/>
      <c r="PVT383" s="42"/>
      <c r="PVU383" s="42"/>
      <c r="PVV383" s="42"/>
      <c r="PVW383" s="42"/>
      <c r="PVX383" s="42"/>
      <c r="PVY383" s="42"/>
      <c r="PVZ383" s="42"/>
      <c r="PWA383" s="42"/>
      <c r="PWB383" s="42"/>
      <c r="PWC383" s="42"/>
      <c r="PWD383" s="42"/>
      <c r="PWE383" s="42"/>
      <c r="PWF383" s="42"/>
      <c r="PWG383" s="42"/>
      <c r="PWH383" s="42"/>
      <c r="PWI383" s="42"/>
      <c r="PWJ383" s="42"/>
      <c r="PWK383" s="42"/>
      <c r="PWL383" s="42"/>
      <c r="PWM383" s="42"/>
      <c r="PWN383" s="42"/>
      <c r="PWO383" s="42"/>
      <c r="PWP383" s="42"/>
      <c r="PWQ383" s="42"/>
      <c r="PWR383" s="42"/>
      <c r="PWS383" s="42"/>
      <c r="PWT383" s="42"/>
      <c r="PWU383" s="42"/>
      <c r="PWV383" s="42"/>
      <c r="PWW383" s="42"/>
      <c r="PWX383" s="42"/>
      <c r="PWY383" s="42"/>
      <c r="PWZ383" s="42"/>
      <c r="PXA383" s="42"/>
      <c r="PXB383" s="42"/>
      <c r="PXC383" s="42"/>
      <c r="PXD383" s="42"/>
      <c r="PXE383" s="42"/>
      <c r="PXF383" s="42"/>
      <c r="PXG383" s="42"/>
      <c r="PXH383" s="42"/>
      <c r="PXI383" s="42"/>
      <c r="PXJ383" s="42"/>
      <c r="PXK383" s="42"/>
      <c r="PXL383" s="42"/>
      <c r="PXM383" s="42"/>
      <c r="PXN383" s="42"/>
      <c r="PXO383" s="42"/>
      <c r="PXP383" s="42"/>
      <c r="PXQ383" s="42"/>
      <c r="PXR383" s="42"/>
      <c r="PXS383" s="42"/>
      <c r="PXT383" s="42"/>
      <c r="PXU383" s="42"/>
      <c r="PXV383" s="42"/>
      <c r="PXW383" s="42"/>
      <c r="PXX383" s="42"/>
      <c r="PXY383" s="42"/>
      <c r="PXZ383" s="42"/>
      <c r="PYA383" s="42"/>
      <c r="PYB383" s="42"/>
      <c r="PYC383" s="42"/>
      <c r="PYD383" s="42"/>
      <c r="PYE383" s="42"/>
      <c r="PYF383" s="42"/>
      <c r="PYG383" s="42"/>
      <c r="PYH383" s="42"/>
      <c r="PYI383" s="42"/>
      <c r="PYJ383" s="42"/>
      <c r="PYK383" s="42"/>
      <c r="PYL383" s="42"/>
      <c r="PYM383" s="42"/>
      <c r="PYN383" s="42"/>
      <c r="PYO383" s="42"/>
      <c r="PYP383" s="42"/>
      <c r="PYQ383" s="42"/>
      <c r="PYR383" s="42"/>
      <c r="PYS383" s="42"/>
      <c r="PYT383" s="42"/>
      <c r="PYU383" s="42"/>
      <c r="PYV383" s="42"/>
      <c r="PYW383" s="42"/>
      <c r="PYX383" s="42"/>
      <c r="PYY383" s="42"/>
      <c r="PYZ383" s="42"/>
      <c r="PZA383" s="42"/>
      <c r="PZB383" s="42"/>
      <c r="PZC383" s="42"/>
      <c r="PZD383" s="42"/>
      <c r="PZE383" s="42"/>
      <c r="PZF383" s="42"/>
      <c r="PZG383" s="42"/>
      <c r="PZH383" s="42"/>
      <c r="PZI383" s="42"/>
      <c r="PZJ383" s="42"/>
      <c r="PZK383" s="42"/>
      <c r="PZL383" s="42"/>
      <c r="PZM383" s="42"/>
      <c r="PZN383" s="42"/>
      <c r="PZO383" s="42"/>
      <c r="PZP383" s="42"/>
      <c r="PZQ383" s="42"/>
      <c r="PZR383" s="42"/>
      <c r="PZS383" s="42"/>
      <c r="PZT383" s="42"/>
      <c r="PZU383" s="42"/>
      <c r="PZV383" s="42"/>
      <c r="PZW383" s="42"/>
      <c r="PZX383" s="42"/>
      <c r="PZY383" s="42"/>
      <c r="PZZ383" s="42"/>
      <c r="QAA383" s="42"/>
      <c r="QAB383" s="42"/>
      <c r="QAC383" s="42"/>
      <c r="QAD383" s="42"/>
      <c r="QAE383" s="42"/>
      <c r="QAF383" s="42"/>
      <c r="QAG383" s="42"/>
      <c r="QAH383" s="42"/>
      <c r="QAI383" s="42"/>
      <c r="QAJ383" s="42"/>
      <c r="QAK383" s="42"/>
      <c r="QAL383" s="42"/>
      <c r="QAM383" s="42"/>
      <c r="QAN383" s="42"/>
      <c r="QAO383" s="42"/>
      <c r="QAP383" s="42"/>
      <c r="QAQ383" s="42"/>
      <c r="QAR383" s="42"/>
      <c r="QAS383" s="42"/>
      <c r="QAT383" s="42"/>
      <c r="QAU383" s="42"/>
      <c r="QAV383" s="42"/>
      <c r="QAW383" s="42"/>
      <c r="QAX383" s="42"/>
      <c r="QAY383" s="42"/>
      <c r="QAZ383" s="42"/>
      <c r="QBA383" s="42"/>
      <c r="QBB383" s="42"/>
      <c r="QBC383" s="42"/>
      <c r="QBD383" s="42"/>
      <c r="QBE383" s="42"/>
      <c r="QBF383" s="42"/>
      <c r="QBG383" s="42"/>
      <c r="QBH383" s="42"/>
      <c r="QBI383" s="42"/>
      <c r="QBJ383" s="42"/>
      <c r="QBK383" s="42"/>
      <c r="QBL383" s="42"/>
      <c r="QBM383" s="42"/>
      <c r="QBN383" s="42"/>
      <c r="QBO383" s="42"/>
      <c r="QBP383" s="42"/>
      <c r="QBQ383" s="42"/>
      <c r="QBR383" s="42"/>
      <c r="QBS383" s="42"/>
      <c r="QBT383" s="42"/>
      <c r="QBU383" s="42"/>
      <c r="QBV383" s="42"/>
      <c r="QBW383" s="42"/>
      <c r="QBX383" s="42"/>
      <c r="QBY383" s="42"/>
      <c r="QBZ383" s="42"/>
      <c r="QCA383" s="42"/>
      <c r="QCB383" s="42"/>
      <c r="QCC383" s="42"/>
      <c r="QCD383" s="42"/>
      <c r="QCE383" s="42"/>
      <c r="QCF383" s="42"/>
      <c r="QCG383" s="42"/>
      <c r="QCH383" s="42"/>
      <c r="QCI383" s="42"/>
      <c r="QCJ383" s="42"/>
      <c r="QCK383" s="42"/>
      <c r="QCL383" s="42"/>
      <c r="QCM383" s="42"/>
      <c r="QCN383" s="42"/>
      <c r="QCO383" s="42"/>
      <c r="QCP383" s="42"/>
      <c r="QCQ383" s="42"/>
      <c r="QCR383" s="42"/>
      <c r="QCS383" s="42"/>
      <c r="QCT383" s="42"/>
      <c r="QCU383" s="42"/>
      <c r="QCV383" s="42"/>
      <c r="QCW383" s="42"/>
      <c r="QCX383" s="42"/>
      <c r="QCY383" s="42"/>
      <c r="QCZ383" s="42"/>
      <c r="QDA383" s="42"/>
      <c r="QDB383" s="42"/>
      <c r="QDC383" s="42"/>
      <c r="QDD383" s="42"/>
      <c r="QDE383" s="42"/>
      <c r="QDF383" s="42"/>
      <c r="QDG383" s="42"/>
      <c r="QDH383" s="42"/>
      <c r="QDI383" s="42"/>
      <c r="QDJ383" s="42"/>
      <c r="QDK383" s="42"/>
      <c r="QDL383" s="42"/>
      <c r="QDM383" s="42"/>
      <c r="QDN383" s="42"/>
      <c r="QDO383" s="42"/>
      <c r="QDP383" s="42"/>
      <c r="QDQ383" s="42"/>
      <c r="QDR383" s="42"/>
      <c r="QDS383" s="42"/>
      <c r="QDT383" s="42"/>
      <c r="QDU383" s="42"/>
      <c r="QDV383" s="42"/>
      <c r="QDW383" s="42"/>
      <c r="QDX383" s="42"/>
      <c r="QDY383" s="42"/>
      <c r="QDZ383" s="42"/>
      <c r="QEA383" s="42"/>
      <c r="QEB383" s="42"/>
      <c r="QEC383" s="42"/>
      <c r="QED383" s="42"/>
      <c r="QEE383" s="42"/>
      <c r="QEF383" s="42"/>
      <c r="QEG383" s="42"/>
      <c r="QEH383" s="42"/>
      <c r="QEI383" s="42"/>
      <c r="QEJ383" s="42"/>
      <c r="QEK383" s="42"/>
      <c r="QEL383" s="42"/>
      <c r="QEM383" s="42"/>
      <c r="QEN383" s="42"/>
      <c r="QEO383" s="42"/>
      <c r="QEP383" s="42"/>
      <c r="QEQ383" s="42"/>
      <c r="QER383" s="42"/>
      <c r="QES383" s="42"/>
      <c r="QET383" s="42"/>
      <c r="QEU383" s="42"/>
      <c r="QEV383" s="42"/>
      <c r="QEW383" s="42"/>
      <c r="QEX383" s="42"/>
      <c r="QEY383" s="42"/>
      <c r="QEZ383" s="42"/>
      <c r="QFA383" s="42"/>
      <c r="QFB383" s="42"/>
      <c r="QFC383" s="42"/>
      <c r="QFD383" s="42"/>
      <c r="QFE383" s="42"/>
      <c r="QFF383" s="42"/>
      <c r="QFG383" s="42"/>
      <c r="QFH383" s="42"/>
      <c r="QFI383" s="42"/>
      <c r="QFJ383" s="42"/>
      <c r="QFK383" s="42"/>
      <c r="QFL383" s="42"/>
      <c r="QFM383" s="42"/>
      <c r="QFN383" s="42"/>
      <c r="QFO383" s="42"/>
      <c r="QFP383" s="42"/>
      <c r="QFQ383" s="42"/>
      <c r="QFR383" s="42"/>
      <c r="QFS383" s="42"/>
      <c r="QFT383" s="42"/>
      <c r="QFU383" s="42"/>
      <c r="QFV383" s="42"/>
      <c r="QFW383" s="42"/>
      <c r="QFX383" s="42"/>
      <c r="QFY383" s="42"/>
      <c r="QFZ383" s="42"/>
      <c r="QGA383" s="42"/>
      <c r="QGB383" s="42"/>
      <c r="QGC383" s="42"/>
      <c r="QGD383" s="42"/>
      <c r="QGE383" s="42"/>
      <c r="QGF383" s="42"/>
      <c r="QGG383" s="42"/>
      <c r="QGH383" s="42"/>
      <c r="QGI383" s="42"/>
      <c r="QGJ383" s="42"/>
      <c r="QGK383" s="42"/>
      <c r="QGL383" s="42"/>
      <c r="QGM383" s="42"/>
      <c r="QGN383" s="42"/>
      <c r="QGO383" s="42"/>
      <c r="QGP383" s="42"/>
      <c r="QGQ383" s="42"/>
      <c r="QGR383" s="42"/>
      <c r="QGS383" s="42"/>
      <c r="QGT383" s="42"/>
      <c r="QGU383" s="42"/>
      <c r="QGV383" s="42"/>
      <c r="QGW383" s="42"/>
      <c r="QGX383" s="42"/>
      <c r="QGY383" s="42"/>
      <c r="QGZ383" s="42"/>
      <c r="QHA383" s="42"/>
      <c r="QHB383" s="42"/>
      <c r="QHC383" s="42"/>
      <c r="QHD383" s="42"/>
      <c r="QHE383" s="42"/>
      <c r="QHF383" s="42"/>
      <c r="QHG383" s="42"/>
      <c r="QHH383" s="42"/>
      <c r="QHI383" s="42"/>
      <c r="QHJ383" s="42"/>
      <c r="QHK383" s="42"/>
      <c r="QHL383" s="42"/>
      <c r="QHM383" s="42"/>
      <c r="QHN383" s="42"/>
      <c r="QHO383" s="42"/>
      <c r="QHP383" s="42"/>
      <c r="QHQ383" s="42"/>
      <c r="QHR383" s="42"/>
      <c r="QHS383" s="42"/>
      <c r="QHT383" s="42"/>
      <c r="QHU383" s="42"/>
      <c r="QHV383" s="42"/>
      <c r="QHW383" s="42"/>
      <c r="QHX383" s="42"/>
      <c r="QHY383" s="42"/>
      <c r="QHZ383" s="42"/>
      <c r="QIA383" s="42"/>
      <c r="QIB383" s="42"/>
      <c r="QIC383" s="42"/>
      <c r="QID383" s="42"/>
      <c r="QIE383" s="42"/>
      <c r="QIF383" s="42"/>
      <c r="QIG383" s="42"/>
      <c r="QIH383" s="42"/>
      <c r="QII383" s="42"/>
      <c r="QIJ383" s="42"/>
      <c r="QIK383" s="42"/>
      <c r="QIL383" s="42"/>
      <c r="QIM383" s="42"/>
      <c r="QIN383" s="42"/>
      <c r="QIO383" s="42"/>
      <c r="QIP383" s="42"/>
      <c r="QIQ383" s="42"/>
      <c r="QIR383" s="42"/>
      <c r="QIS383" s="42"/>
      <c r="QIT383" s="42"/>
      <c r="QIU383" s="42"/>
      <c r="QIV383" s="42"/>
      <c r="QIW383" s="42"/>
      <c r="QIX383" s="42"/>
      <c r="QIY383" s="42"/>
      <c r="QIZ383" s="42"/>
      <c r="QJA383" s="42"/>
      <c r="QJB383" s="42"/>
      <c r="QJC383" s="42"/>
      <c r="QJD383" s="42"/>
      <c r="QJE383" s="42"/>
      <c r="QJF383" s="42"/>
      <c r="QJG383" s="42"/>
      <c r="QJH383" s="42"/>
      <c r="QJI383" s="42"/>
      <c r="QJJ383" s="42"/>
      <c r="QJK383" s="42"/>
      <c r="QJL383" s="42"/>
      <c r="QJM383" s="42"/>
      <c r="QJN383" s="42"/>
      <c r="QJO383" s="42"/>
      <c r="QJP383" s="42"/>
      <c r="QJQ383" s="42"/>
      <c r="QJR383" s="42"/>
      <c r="QJS383" s="42"/>
      <c r="QJT383" s="42"/>
      <c r="QJU383" s="42"/>
      <c r="QJV383" s="42"/>
      <c r="QJW383" s="42"/>
      <c r="QJX383" s="42"/>
      <c r="QJY383" s="42"/>
      <c r="QJZ383" s="42"/>
      <c r="QKA383" s="42"/>
      <c r="QKB383" s="42"/>
      <c r="QKC383" s="42"/>
      <c r="QKD383" s="42"/>
      <c r="QKE383" s="42"/>
      <c r="QKF383" s="42"/>
      <c r="QKG383" s="42"/>
      <c r="QKH383" s="42"/>
      <c r="QKI383" s="42"/>
      <c r="QKJ383" s="42"/>
      <c r="QKK383" s="42"/>
      <c r="QKL383" s="42"/>
      <c r="QKM383" s="42"/>
      <c r="QKN383" s="42"/>
      <c r="QKO383" s="42"/>
      <c r="QKP383" s="42"/>
      <c r="QKQ383" s="42"/>
      <c r="QKR383" s="42"/>
      <c r="QKS383" s="42"/>
      <c r="QKT383" s="42"/>
      <c r="QKU383" s="42"/>
      <c r="QKV383" s="42"/>
      <c r="QKW383" s="42"/>
      <c r="QKX383" s="42"/>
      <c r="QKY383" s="42"/>
      <c r="QKZ383" s="42"/>
      <c r="QLA383" s="42"/>
      <c r="QLB383" s="42"/>
      <c r="QLC383" s="42"/>
      <c r="QLD383" s="42"/>
      <c r="QLE383" s="42"/>
      <c r="QLF383" s="42"/>
      <c r="QLG383" s="42"/>
      <c r="QLH383" s="42"/>
      <c r="QLI383" s="42"/>
      <c r="QLJ383" s="42"/>
      <c r="QLK383" s="42"/>
      <c r="QLL383" s="42"/>
      <c r="QLM383" s="42"/>
      <c r="QLN383" s="42"/>
      <c r="QLO383" s="42"/>
      <c r="QLP383" s="42"/>
      <c r="QLQ383" s="42"/>
      <c r="QLR383" s="42"/>
      <c r="QLS383" s="42"/>
      <c r="QLT383" s="42"/>
      <c r="QLU383" s="42"/>
      <c r="QLV383" s="42"/>
      <c r="QLW383" s="42"/>
      <c r="QLX383" s="42"/>
      <c r="QLY383" s="42"/>
      <c r="QLZ383" s="42"/>
      <c r="QMA383" s="42"/>
      <c r="QMB383" s="42"/>
      <c r="QMC383" s="42"/>
      <c r="QMD383" s="42"/>
      <c r="QME383" s="42"/>
      <c r="QMF383" s="42"/>
      <c r="QMG383" s="42"/>
      <c r="QMH383" s="42"/>
      <c r="QMI383" s="42"/>
      <c r="QMJ383" s="42"/>
      <c r="QMK383" s="42"/>
      <c r="QML383" s="42"/>
      <c r="QMM383" s="42"/>
      <c r="QMN383" s="42"/>
      <c r="QMO383" s="42"/>
      <c r="QMP383" s="42"/>
      <c r="QMQ383" s="42"/>
      <c r="QMR383" s="42"/>
      <c r="QMS383" s="42"/>
      <c r="QMT383" s="42"/>
      <c r="QMU383" s="42"/>
      <c r="QMV383" s="42"/>
      <c r="QMW383" s="42"/>
      <c r="QMX383" s="42"/>
      <c r="QMY383" s="42"/>
      <c r="QMZ383" s="42"/>
      <c r="QNA383" s="42"/>
      <c r="QNB383" s="42"/>
      <c r="QNC383" s="42"/>
      <c r="QND383" s="42"/>
      <c r="QNE383" s="42"/>
      <c r="QNF383" s="42"/>
      <c r="QNG383" s="42"/>
      <c r="QNH383" s="42"/>
      <c r="QNI383" s="42"/>
      <c r="QNJ383" s="42"/>
      <c r="QNK383" s="42"/>
      <c r="QNL383" s="42"/>
      <c r="QNM383" s="42"/>
      <c r="QNN383" s="42"/>
      <c r="QNO383" s="42"/>
      <c r="QNP383" s="42"/>
      <c r="QNQ383" s="42"/>
      <c r="QNR383" s="42"/>
      <c r="QNS383" s="42"/>
      <c r="QNT383" s="42"/>
      <c r="QNU383" s="42"/>
      <c r="QNV383" s="42"/>
      <c r="QNW383" s="42"/>
      <c r="QNX383" s="42"/>
      <c r="QNY383" s="42"/>
      <c r="QNZ383" s="42"/>
      <c r="QOA383" s="42"/>
      <c r="QOB383" s="42"/>
      <c r="QOC383" s="42"/>
      <c r="QOD383" s="42"/>
      <c r="QOE383" s="42"/>
      <c r="QOF383" s="42"/>
      <c r="QOG383" s="42"/>
      <c r="QOH383" s="42"/>
      <c r="QOI383" s="42"/>
      <c r="QOJ383" s="42"/>
      <c r="QOK383" s="42"/>
      <c r="QOL383" s="42"/>
      <c r="QOM383" s="42"/>
      <c r="QON383" s="42"/>
      <c r="QOO383" s="42"/>
      <c r="QOP383" s="42"/>
      <c r="QOQ383" s="42"/>
      <c r="QOR383" s="42"/>
      <c r="QOS383" s="42"/>
      <c r="QOT383" s="42"/>
      <c r="QOU383" s="42"/>
      <c r="QOV383" s="42"/>
      <c r="QOW383" s="42"/>
      <c r="QOX383" s="42"/>
      <c r="QOY383" s="42"/>
      <c r="QOZ383" s="42"/>
      <c r="QPA383" s="42"/>
      <c r="QPB383" s="42"/>
      <c r="QPC383" s="42"/>
      <c r="QPD383" s="42"/>
      <c r="QPE383" s="42"/>
      <c r="QPF383" s="42"/>
      <c r="QPG383" s="42"/>
      <c r="QPH383" s="42"/>
      <c r="QPI383" s="42"/>
      <c r="QPJ383" s="42"/>
      <c r="QPK383" s="42"/>
      <c r="QPL383" s="42"/>
      <c r="QPM383" s="42"/>
      <c r="QPN383" s="42"/>
      <c r="QPO383" s="42"/>
      <c r="QPP383" s="42"/>
      <c r="QPQ383" s="42"/>
      <c r="QPR383" s="42"/>
      <c r="QPS383" s="42"/>
      <c r="QPT383" s="42"/>
      <c r="QPU383" s="42"/>
      <c r="QPV383" s="42"/>
      <c r="QPW383" s="42"/>
      <c r="QPX383" s="42"/>
      <c r="QPY383" s="42"/>
      <c r="QPZ383" s="42"/>
      <c r="QQA383" s="42"/>
      <c r="QQB383" s="42"/>
      <c r="QQC383" s="42"/>
      <c r="QQD383" s="42"/>
      <c r="QQE383" s="42"/>
      <c r="QQF383" s="42"/>
      <c r="QQG383" s="42"/>
      <c r="QQH383" s="42"/>
      <c r="QQI383" s="42"/>
      <c r="QQJ383" s="42"/>
      <c r="QQK383" s="42"/>
      <c r="QQL383" s="42"/>
      <c r="QQM383" s="42"/>
      <c r="QQN383" s="42"/>
      <c r="QQO383" s="42"/>
      <c r="QQP383" s="42"/>
      <c r="QQQ383" s="42"/>
      <c r="QQR383" s="42"/>
      <c r="QQS383" s="42"/>
      <c r="QQT383" s="42"/>
      <c r="QQU383" s="42"/>
      <c r="QQV383" s="42"/>
      <c r="QQW383" s="42"/>
      <c r="QQX383" s="42"/>
      <c r="QQY383" s="42"/>
      <c r="QQZ383" s="42"/>
      <c r="QRA383" s="42"/>
      <c r="QRB383" s="42"/>
      <c r="QRC383" s="42"/>
      <c r="QRD383" s="42"/>
      <c r="QRE383" s="42"/>
      <c r="QRF383" s="42"/>
      <c r="QRG383" s="42"/>
      <c r="QRH383" s="42"/>
      <c r="QRI383" s="42"/>
      <c r="QRJ383" s="42"/>
      <c r="QRK383" s="42"/>
      <c r="QRL383" s="42"/>
      <c r="QRM383" s="42"/>
      <c r="QRN383" s="42"/>
      <c r="QRO383" s="42"/>
      <c r="QRP383" s="42"/>
      <c r="QRQ383" s="42"/>
      <c r="QRR383" s="42"/>
      <c r="QRS383" s="42"/>
      <c r="QRT383" s="42"/>
      <c r="QRU383" s="42"/>
      <c r="QRV383" s="42"/>
      <c r="QRW383" s="42"/>
      <c r="QRX383" s="42"/>
      <c r="QRY383" s="42"/>
      <c r="QRZ383" s="42"/>
      <c r="QSA383" s="42"/>
      <c r="QSB383" s="42"/>
      <c r="QSC383" s="42"/>
      <c r="QSD383" s="42"/>
      <c r="QSE383" s="42"/>
      <c r="QSF383" s="42"/>
      <c r="QSG383" s="42"/>
      <c r="QSH383" s="42"/>
      <c r="QSI383" s="42"/>
      <c r="QSJ383" s="42"/>
      <c r="QSK383" s="42"/>
      <c r="QSL383" s="42"/>
      <c r="QSM383" s="42"/>
      <c r="QSN383" s="42"/>
      <c r="QSO383" s="42"/>
      <c r="QSP383" s="42"/>
      <c r="QSQ383" s="42"/>
      <c r="QSR383" s="42"/>
      <c r="QSS383" s="42"/>
      <c r="QST383" s="42"/>
      <c r="QSU383" s="42"/>
      <c r="QSV383" s="42"/>
      <c r="QSW383" s="42"/>
      <c r="QSX383" s="42"/>
      <c r="QSY383" s="42"/>
      <c r="QSZ383" s="42"/>
      <c r="QTA383" s="42"/>
      <c r="QTB383" s="42"/>
      <c r="QTC383" s="42"/>
      <c r="QTD383" s="42"/>
      <c r="QTE383" s="42"/>
      <c r="QTF383" s="42"/>
      <c r="QTG383" s="42"/>
      <c r="QTH383" s="42"/>
      <c r="QTI383" s="42"/>
      <c r="QTJ383" s="42"/>
      <c r="QTK383" s="42"/>
      <c r="QTL383" s="42"/>
      <c r="QTM383" s="42"/>
      <c r="QTN383" s="42"/>
      <c r="QTO383" s="42"/>
      <c r="QTP383" s="42"/>
      <c r="QTQ383" s="42"/>
      <c r="QTR383" s="42"/>
      <c r="QTS383" s="42"/>
      <c r="QTT383" s="42"/>
      <c r="QTU383" s="42"/>
      <c r="QTV383" s="42"/>
      <c r="QTW383" s="42"/>
      <c r="QTX383" s="42"/>
      <c r="QTY383" s="42"/>
      <c r="QTZ383" s="42"/>
      <c r="QUA383" s="42"/>
      <c r="QUB383" s="42"/>
      <c r="QUC383" s="42"/>
      <c r="QUD383" s="42"/>
      <c r="QUE383" s="42"/>
      <c r="QUF383" s="42"/>
      <c r="QUG383" s="42"/>
      <c r="QUH383" s="42"/>
      <c r="QUI383" s="42"/>
      <c r="QUJ383" s="42"/>
      <c r="QUK383" s="42"/>
      <c r="QUL383" s="42"/>
      <c r="QUM383" s="42"/>
      <c r="QUN383" s="42"/>
      <c r="QUO383" s="42"/>
      <c r="QUP383" s="42"/>
      <c r="QUQ383" s="42"/>
      <c r="QUR383" s="42"/>
      <c r="QUS383" s="42"/>
      <c r="QUT383" s="42"/>
      <c r="QUU383" s="42"/>
      <c r="QUV383" s="42"/>
      <c r="QUW383" s="42"/>
      <c r="QUX383" s="42"/>
      <c r="QUY383" s="42"/>
      <c r="QUZ383" s="42"/>
      <c r="QVA383" s="42"/>
      <c r="QVB383" s="42"/>
      <c r="QVC383" s="42"/>
      <c r="QVD383" s="42"/>
      <c r="QVE383" s="42"/>
      <c r="QVF383" s="42"/>
      <c r="QVG383" s="42"/>
      <c r="QVH383" s="42"/>
      <c r="QVI383" s="42"/>
      <c r="QVJ383" s="42"/>
      <c r="QVK383" s="42"/>
      <c r="QVL383" s="42"/>
      <c r="QVM383" s="42"/>
      <c r="QVN383" s="42"/>
      <c r="QVO383" s="42"/>
      <c r="QVP383" s="42"/>
      <c r="QVQ383" s="42"/>
      <c r="QVR383" s="42"/>
      <c r="QVS383" s="42"/>
      <c r="QVT383" s="42"/>
      <c r="QVU383" s="42"/>
      <c r="QVV383" s="42"/>
      <c r="QVW383" s="42"/>
      <c r="QVX383" s="42"/>
      <c r="QVY383" s="42"/>
      <c r="QVZ383" s="42"/>
      <c r="QWA383" s="42"/>
      <c r="QWB383" s="42"/>
      <c r="QWC383" s="42"/>
      <c r="QWD383" s="42"/>
      <c r="QWE383" s="42"/>
      <c r="QWF383" s="42"/>
      <c r="QWG383" s="42"/>
      <c r="QWH383" s="42"/>
      <c r="QWI383" s="42"/>
      <c r="QWJ383" s="42"/>
      <c r="QWK383" s="42"/>
      <c r="QWL383" s="42"/>
      <c r="QWM383" s="42"/>
      <c r="QWN383" s="42"/>
      <c r="QWO383" s="42"/>
      <c r="QWP383" s="42"/>
      <c r="QWQ383" s="42"/>
      <c r="QWR383" s="42"/>
      <c r="QWS383" s="42"/>
      <c r="QWT383" s="42"/>
      <c r="QWU383" s="42"/>
      <c r="QWV383" s="42"/>
      <c r="QWW383" s="42"/>
      <c r="QWX383" s="42"/>
      <c r="QWY383" s="42"/>
      <c r="QWZ383" s="42"/>
      <c r="QXA383" s="42"/>
      <c r="QXB383" s="42"/>
      <c r="QXC383" s="42"/>
      <c r="QXD383" s="42"/>
      <c r="QXE383" s="42"/>
      <c r="QXF383" s="42"/>
      <c r="QXG383" s="42"/>
      <c r="QXH383" s="42"/>
      <c r="QXI383" s="42"/>
      <c r="QXJ383" s="42"/>
      <c r="QXK383" s="42"/>
      <c r="QXL383" s="42"/>
      <c r="QXM383" s="42"/>
      <c r="QXN383" s="42"/>
      <c r="QXO383" s="42"/>
      <c r="QXP383" s="42"/>
      <c r="QXQ383" s="42"/>
      <c r="QXR383" s="42"/>
      <c r="QXS383" s="42"/>
      <c r="QXT383" s="42"/>
      <c r="QXU383" s="42"/>
      <c r="QXV383" s="42"/>
      <c r="QXW383" s="42"/>
      <c r="QXX383" s="42"/>
      <c r="QXY383" s="42"/>
      <c r="QXZ383" s="42"/>
      <c r="QYA383" s="42"/>
      <c r="QYB383" s="42"/>
      <c r="QYC383" s="42"/>
      <c r="QYD383" s="42"/>
      <c r="QYE383" s="42"/>
      <c r="QYF383" s="42"/>
      <c r="QYG383" s="42"/>
      <c r="QYH383" s="42"/>
      <c r="QYI383" s="42"/>
      <c r="QYJ383" s="42"/>
      <c r="QYK383" s="42"/>
      <c r="QYL383" s="42"/>
      <c r="QYM383" s="42"/>
      <c r="QYN383" s="42"/>
      <c r="QYO383" s="42"/>
      <c r="QYP383" s="42"/>
      <c r="QYQ383" s="42"/>
      <c r="QYR383" s="42"/>
      <c r="QYS383" s="42"/>
      <c r="QYT383" s="42"/>
      <c r="QYU383" s="42"/>
      <c r="QYV383" s="42"/>
      <c r="QYW383" s="42"/>
      <c r="QYX383" s="42"/>
      <c r="QYY383" s="42"/>
      <c r="QYZ383" s="42"/>
      <c r="QZA383" s="42"/>
      <c r="QZB383" s="42"/>
      <c r="QZC383" s="42"/>
      <c r="QZD383" s="42"/>
      <c r="QZE383" s="42"/>
      <c r="QZF383" s="42"/>
      <c r="QZG383" s="42"/>
      <c r="QZH383" s="42"/>
      <c r="QZI383" s="42"/>
      <c r="QZJ383" s="42"/>
      <c r="QZK383" s="42"/>
      <c r="QZL383" s="42"/>
      <c r="QZM383" s="42"/>
      <c r="QZN383" s="42"/>
      <c r="QZO383" s="42"/>
      <c r="QZP383" s="42"/>
      <c r="QZQ383" s="42"/>
      <c r="QZR383" s="42"/>
      <c r="QZS383" s="42"/>
      <c r="QZT383" s="42"/>
      <c r="QZU383" s="42"/>
      <c r="QZV383" s="42"/>
      <c r="QZW383" s="42"/>
      <c r="QZX383" s="42"/>
      <c r="QZY383" s="42"/>
      <c r="QZZ383" s="42"/>
      <c r="RAA383" s="42"/>
      <c r="RAB383" s="42"/>
      <c r="RAC383" s="42"/>
      <c r="RAD383" s="42"/>
      <c r="RAE383" s="42"/>
      <c r="RAF383" s="42"/>
      <c r="RAG383" s="42"/>
      <c r="RAH383" s="42"/>
      <c r="RAI383" s="42"/>
      <c r="RAJ383" s="42"/>
      <c r="RAK383" s="42"/>
      <c r="RAL383" s="42"/>
      <c r="RAM383" s="42"/>
      <c r="RAN383" s="42"/>
      <c r="RAO383" s="42"/>
      <c r="RAP383" s="42"/>
      <c r="RAQ383" s="42"/>
      <c r="RAR383" s="42"/>
      <c r="RAS383" s="42"/>
      <c r="RAT383" s="42"/>
      <c r="RAU383" s="42"/>
      <c r="RAV383" s="42"/>
      <c r="RAW383" s="42"/>
      <c r="RAX383" s="42"/>
      <c r="RAY383" s="42"/>
      <c r="RAZ383" s="42"/>
      <c r="RBA383" s="42"/>
      <c r="RBB383" s="42"/>
      <c r="RBC383" s="42"/>
      <c r="RBD383" s="42"/>
      <c r="RBE383" s="42"/>
      <c r="RBF383" s="42"/>
      <c r="RBG383" s="42"/>
      <c r="RBH383" s="42"/>
      <c r="RBI383" s="42"/>
      <c r="RBJ383" s="42"/>
      <c r="RBK383" s="42"/>
      <c r="RBL383" s="42"/>
      <c r="RBM383" s="42"/>
      <c r="RBN383" s="42"/>
      <c r="RBO383" s="42"/>
      <c r="RBP383" s="42"/>
      <c r="RBQ383" s="42"/>
      <c r="RBR383" s="42"/>
      <c r="RBS383" s="42"/>
      <c r="RBT383" s="42"/>
      <c r="RBU383" s="42"/>
      <c r="RBV383" s="42"/>
      <c r="RBW383" s="42"/>
      <c r="RBX383" s="42"/>
      <c r="RBY383" s="42"/>
      <c r="RBZ383" s="42"/>
      <c r="RCA383" s="42"/>
      <c r="RCB383" s="42"/>
      <c r="RCC383" s="42"/>
      <c r="RCD383" s="42"/>
      <c r="RCE383" s="42"/>
      <c r="RCF383" s="42"/>
      <c r="RCG383" s="42"/>
      <c r="RCH383" s="42"/>
      <c r="RCI383" s="42"/>
      <c r="RCJ383" s="42"/>
      <c r="RCK383" s="42"/>
      <c r="RCL383" s="42"/>
      <c r="RCM383" s="42"/>
      <c r="RCN383" s="42"/>
      <c r="RCO383" s="42"/>
      <c r="RCP383" s="42"/>
      <c r="RCQ383" s="42"/>
      <c r="RCR383" s="42"/>
      <c r="RCS383" s="42"/>
      <c r="RCT383" s="42"/>
      <c r="RCU383" s="42"/>
      <c r="RCV383" s="42"/>
      <c r="RCW383" s="42"/>
      <c r="RCX383" s="42"/>
      <c r="RCY383" s="42"/>
      <c r="RCZ383" s="42"/>
      <c r="RDA383" s="42"/>
      <c r="RDB383" s="42"/>
      <c r="RDC383" s="42"/>
      <c r="RDD383" s="42"/>
      <c r="RDE383" s="42"/>
      <c r="RDF383" s="42"/>
      <c r="RDG383" s="42"/>
      <c r="RDH383" s="42"/>
      <c r="RDI383" s="42"/>
      <c r="RDJ383" s="42"/>
      <c r="RDK383" s="42"/>
      <c r="RDL383" s="42"/>
      <c r="RDM383" s="42"/>
      <c r="RDN383" s="42"/>
      <c r="RDO383" s="42"/>
      <c r="RDP383" s="42"/>
      <c r="RDQ383" s="42"/>
      <c r="RDR383" s="42"/>
      <c r="RDS383" s="42"/>
      <c r="RDT383" s="42"/>
      <c r="RDU383" s="42"/>
      <c r="RDV383" s="42"/>
      <c r="RDW383" s="42"/>
      <c r="RDX383" s="42"/>
      <c r="RDY383" s="42"/>
      <c r="RDZ383" s="42"/>
      <c r="REA383" s="42"/>
      <c r="REB383" s="42"/>
      <c r="REC383" s="42"/>
      <c r="RED383" s="42"/>
      <c r="REE383" s="42"/>
      <c r="REF383" s="42"/>
      <c r="REG383" s="42"/>
      <c r="REH383" s="42"/>
      <c r="REI383" s="42"/>
      <c r="REJ383" s="42"/>
      <c r="REK383" s="42"/>
      <c r="REL383" s="42"/>
      <c r="REM383" s="42"/>
      <c r="REN383" s="42"/>
      <c r="REO383" s="42"/>
      <c r="REP383" s="42"/>
      <c r="REQ383" s="42"/>
      <c r="RER383" s="42"/>
      <c r="RES383" s="42"/>
      <c r="RET383" s="42"/>
      <c r="REU383" s="42"/>
      <c r="REV383" s="42"/>
      <c r="REW383" s="42"/>
      <c r="REX383" s="42"/>
      <c r="REY383" s="42"/>
      <c r="REZ383" s="42"/>
      <c r="RFA383" s="42"/>
      <c r="RFB383" s="42"/>
      <c r="RFC383" s="42"/>
      <c r="RFD383" s="42"/>
      <c r="RFE383" s="42"/>
      <c r="RFF383" s="42"/>
      <c r="RFG383" s="42"/>
      <c r="RFH383" s="42"/>
      <c r="RFI383" s="42"/>
      <c r="RFJ383" s="42"/>
      <c r="RFK383" s="42"/>
      <c r="RFL383" s="42"/>
      <c r="RFM383" s="42"/>
      <c r="RFN383" s="42"/>
      <c r="RFO383" s="42"/>
      <c r="RFP383" s="42"/>
      <c r="RFQ383" s="42"/>
      <c r="RFR383" s="42"/>
      <c r="RFS383" s="42"/>
      <c r="RFT383" s="42"/>
      <c r="RFU383" s="42"/>
      <c r="RFV383" s="42"/>
      <c r="RFW383" s="42"/>
      <c r="RFX383" s="42"/>
      <c r="RFY383" s="42"/>
      <c r="RFZ383" s="42"/>
      <c r="RGA383" s="42"/>
      <c r="RGB383" s="42"/>
      <c r="RGC383" s="42"/>
      <c r="RGD383" s="42"/>
      <c r="RGE383" s="42"/>
      <c r="RGF383" s="42"/>
      <c r="RGG383" s="42"/>
      <c r="RGH383" s="42"/>
      <c r="RGI383" s="42"/>
      <c r="RGJ383" s="42"/>
      <c r="RGK383" s="42"/>
      <c r="RGL383" s="42"/>
      <c r="RGM383" s="42"/>
      <c r="RGN383" s="42"/>
      <c r="RGO383" s="42"/>
      <c r="RGP383" s="42"/>
      <c r="RGQ383" s="42"/>
      <c r="RGR383" s="42"/>
      <c r="RGS383" s="42"/>
      <c r="RGT383" s="42"/>
      <c r="RGU383" s="42"/>
      <c r="RGV383" s="42"/>
      <c r="RGW383" s="42"/>
      <c r="RGX383" s="42"/>
      <c r="RGY383" s="42"/>
      <c r="RGZ383" s="42"/>
      <c r="RHA383" s="42"/>
      <c r="RHB383" s="42"/>
      <c r="RHC383" s="42"/>
      <c r="RHD383" s="42"/>
      <c r="RHE383" s="42"/>
      <c r="RHF383" s="42"/>
      <c r="RHG383" s="42"/>
      <c r="RHH383" s="42"/>
      <c r="RHI383" s="42"/>
      <c r="RHJ383" s="42"/>
      <c r="RHK383" s="42"/>
      <c r="RHL383" s="42"/>
      <c r="RHM383" s="42"/>
      <c r="RHN383" s="42"/>
      <c r="RHO383" s="42"/>
      <c r="RHP383" s="42"/>
      <c r="RHQ383" s="42"/>
      <c r="RHR383" s="42"/>
      <c r="RHS383" s="42"/>
      <c r="RHT383" s="42"/>
      <c r="RHU383" s="42"/>
      <c r="RHV383" s="42"/>
      <c r="RHW383" s="42"/>
      <c r="RHX383" s="42"/>
      <c r="RHY383" s="42"/>
      <c r="RHZ383" s="42"/>
      <c r="RIA383" s="42"/>
      <c r="RIB383" s="42"/>
      <c r="RIC383" s="42"/>
      <c r="RID383" s="42"/>
      <c r="RIE383" s="42"/>
      <c r="RIF383" s="42"/>
      <c r="RIG383" s="42"/>
      <c r="RIH383" s="42"/>
      <c r="RII383" s="42"/>
      <c r="RIJ383" s="42"/>
      <c r="RIK383" s="42"/>
      <c r="RIL383" s="42"/>
      <c r="RIM383" s="42"/>
      <c r="RIN383" s="42"/>
      <c r="RIO383" s="42"/>
      <c r="RIP383" s="42"/>
      <c r="RIQ383" s="42"/>
      <c r="RIR383" s="42"/>
      <c r="RIS383" s="42"/>
      <c r="RIT383" s="42"/>
      <c r="RIU383" s="42"/>
      <c r="RIV383" s="42"/>
      <c r="RIW383" s="42"/>
      <c r="RIX383" s="42"/>
      <c r="RIY383" s="42"/>
      <c r="RIZ383" s="42"/>
      <c r="RJA383" s="42"/>
      <c r="RJB383" s="42"/>
      <c r="RJC383" s="42"/>
      <c r="RJD383" s="42"/>
      <c r="RJE383" s="42"/>
      <c r="RJF383" s="42"/>
      <c r="RJG383" s="42"/>
      <c r="RJH383" s="42"/>
      <c r="RJI383" s="42"/>
      <c r="RJJ383" s="42"/>
      <c r="RJK383" s="42"/>
      <c r="RJL383" s="42"/>
      <c r="RJM383" s="42"/>
      <c r="RJN383" s="42"/>
      <c r="RJO383" s="42"/>
      <c r="RJP383" s="42"/>
      <c r="RJQ383" s="42"/>
      <c r="RJR383" s="42"/>
      <c r="RJS383" s="42"/>
      <c r="RJT383" s="42"/>
      <c r="RJU383" s="42"/>
      <c r="RJV383" s="42"/>
      <c r="RJW383" s="42"/>
      <c r="RJX383" s="42"/>
      <c r="RJY383" s="42"/>
      <c r="RJZ383" s="42"/>
      <c r="RKA383" s="42"/>
      <c r="RKB383" s="42"/>
      <c r="RKC383" s="42"/>
      <c r="RKD383" s="42"/>
      <c r="RKE383" s="42"/>
      <c r="RKF383" s="42"/>
      <c r="RKG383" s="42"/>
      <c r="RKH383" s="42"/>
      <c r="RKI383" s="42"/>
      <c r="RKJ383" s="42"/>
      <c r="RKK383" s="42"/>
      <c r="RKL383" s="42"/>
      <c r="RKM383" s="42"/>
      <c r="RKN383" s="42"/>
      <c r="RKO383" s="42"/>
      <c r="RKP383" s="42"/>
      <c r="RKQ383" s="42"/>
      <c r="RKR383" s="42"/>
      <c r="RKS383" s="42"/>
      <c r="RKT383" s="42"/>
      <c r="RKU383" s="42"/>
      <c r="RKV383" s="42"/>
      <c r="RKW383" s="42"/>
      <c r="RKX383" s="42"/>
      <c r="RKY383" s="42"/>
      <c r="RKZ383" s="42"/>
      <c r="RLA383" s="42"/>
      <c r="RLB383" s="42"/>
      <c r="RLC383" s="42"/>
      <c r="RLD383" s="42"/>
      <c r="RLE383" s="42"/>
      <c r="RLF383" s="42"/>
      <c r="RLG383" s="42"/>
      <c r="RLH383" s="42"/>
      <c r="RLI383" s="42"/>
      <c r="RLJ383" s="42"/>
      <c r="RLK383" s="42"/>
      <c r="RLL383" s="42"/>
      <c r="RLM383" s="42"/>
      <c r="RLN383" s="42"/>
      <c r="RLO383" s="42"/>
      <c r="RLP383" s="42"/>
      <c r="RLQ383" s="42"/>
      <c r="RLR383" s="42"/>
      <c r="RLS383" s="42"/>
      <c r="RLT383" s="42"/>
      <c r="RLU383" s="42"/>
      <c r="RLV383" s="42"/>
      <c r="RLW383" s="42"/>
      <c r="RLX383" s="42"/>
      <c r="RLY383" s="42"/>
      <c r="RLZ383" s="42"/>
      <c r="RMA383" s="42"/>
      <c r="RMB383" s="42"/>
      <c r="RMC383" s="42"/>
      <c r="RMD383" s="42"/>
      <c r="RME383" s="42"/>
      <c r="RMF383" s="42"/>
      <c r="RMG383" s="42"/>
      <c r="RMH383" s="42"/>
      <c r="RMI383" s="42"/>
      <c r="RMJ383" s="42"/>
      <c r="RMK383" s="42"/>
      <c r="RML383" s="42"/>
      <c r="RMM383" s="42"/>
      <c r="RMN383" s="42"/>
      <c r="RMO383" s="42"/>
      <c r="RMP383" s="42"/>
      <c r="RMQ383" s="42"/>
      <c r="RMR383" s="42"/>
      <c r="RMS383" s="42"/>
      <c r="RMT383" s="42"/>
      <c r="RMU383" s="42"/>
      <c r="RMV383" s="42"/>
      <c r="RMW383" s="42"/>
      <c r="RMX383" s="42"/>
      <c r="RMY383" s="42"/>
      <c r="RMZ383" s="42"/>
      <c r="RNA383" s="42"/>
      <c r="RNB383" s="42"/>
      <c r="RNC383" s="42"/>
      <c r="RND383" s="42"/>
      <c r="RNE383" s="42"/>
      <c r="RNF383" s="42"/>
      <c r="RNG383" s="42"/>
      <c r="RNH383" s="42"/>
      <c r="RNI383" s="42"/>
      <c r="RNJ383" s="42"/>
      <c r="RNK383" s="42"/>
      <c r="RNL383" s="42"/>
      <c r="RNM383" s="42"/>
      <c r="RNN383" s="42"/>
      <c r="RNO383" s="42"/>
      <c r="RNP383" s="42"/>
      <c r="RNQ383" s="42"/>
      <c r="RNR383" s="42"/>
      <c r="RNS383" s="42"/>
      <c r="RNT383" s="42"/>
      <c r="RNU383" s="42"/>
      <c r="RNV383" s="42"/>
      <c r="RNW383" s="42"/>
      <c r="RNX383" s="42"/>
      <c r="RNY383" s="42"/>
      <c r="RNZ383" s="42"/>
      <c r="ROA383" s="42"/>
      <c r="ROB383" s="42"/>
      <c r="ROC383" s="42"/>
      <c r="ROD383" s="42"/>
      <c r="ROE383" s="42"/>
      <c r="ROF383" s="42"/>
      <c r="ROG383" s="42"/>
      <c r="ROH383" s="42"/>
      <c r="ROI383" s="42"/>
      <c r="ROJ383" s="42"/>
      <c r="ROK383" s="42"/>
      <c r="ROL383" s="42"/>
      <c r="ROM383" s="42"/>
      <c r="RON383" s="42"/>
      <c r="ROO383" s="42"/>
      <c r="ROP383" s="42"/>
      <c r="ROQ383" s="42"/>
      <c r="ROR383" s="42"/>
      <c r="ROS383" s="42"/>
      <c r="ROT383" s="42"/>
      <c r="ROU383" s="42"/>
      <c r="ROV383" s="42"/>
      <c r="ROW383" s="42"/>
      <c r="ROX383" s="42"/>
      <c r="ROY383" s="42"/>
      <c r="ROZ383" s="42"/>
      <c r="RPA383" s="42"/>
      <c r="RPB383" s="42"/>
      <c r="RPC383" s="42"/>
      <c r="RPD383" s="42"/>
      <c r="RPE383" s="42"/>
      <c r="RPF383" s="42"/>
      <c r="RPG383" s="42"/>
      <c r="RPH383" s="42"/>
      <c r="RPI383" s="42"/>
      <c r="RPJ383" s="42"/>
      <c r="RPK383" s="42"/>
      <c r="RPL383" s="42"/>
      <c r="RPM383" s="42"/>
      <c r="RPN383" s="42"/>
      <c r="RPO383" s="42"/>
      <c r="RPP383" s="42"/>
      <c r="RPQ383" s="42"/>
      <c r="RPR383" s="42"/>
      <c r="RPS383" s="42"/>
      <c r="RPT383" s="42"/>
      <c r="RPU383" s="42"/>
      <c r="RPV383" s="42"/>
      <c r="RPW383" s="42"/>
      <c r="RPX383" s="42"/>
      <c r="RPY383" s="42"/>
      <c r="RPZ383" s="42"/>
      <c r="RQA383" s="42"/>
      <c r="RQB383" s="42"/>
      <c r="RQC383" s="42"/>
      <c r="RQD383" s="42"/>
      <c r="RQE383" s="42"/>
      <c r="RQF383" s="42"/>
      <c r="RQG383" s="42"/>
      <c r="RQH383" s="42"/>
      <c r="RQI383" s="42"/>
      <c r="RQJ383" s="42"/>
      <c r="RQK383" s="42"/>
      <c r="RQL383" s="42"/>
      <c r="RQM383" s="42"/>
      <c r="RQN383" s="42"/>
      <c r="RQO383" s="42"/>
      <c r="RQP383" s="42"/>
      <c r="RQQ383" s="42"/>
      <c r="RQR383" s="42"/>
      <c r="RQS383" s="42"/>
      <c r="RQT383" s="42"/>
      <c r="RQU383" s="42"/>
      <c r="RQV383" s="42"/>
      <c r="RQW383" s="42"/>
      <c r="RQX383" s="42"/>
      <c r="RQY383" s="42"/>
      <c r="RQZ383" s="42"/>
      <c r="RRA383" s="42"/>
      <c r="RRB383" s="42"/>
      <c r="RRC383" s="42"/>
      <c r="RRD383" s="42"/>
      <c r="RRE383" s="42"/>
      <c r="RRF383" s="42"/>
      <c r="RRG383" s="42"/>
      <c r="RRH383" s="42"/>
      <c r="RRI383" s="42"/>
      <c r="RRJ383" s="42"/>
      <c r="RRK383" s="42"/>
      <c r="RRL383" s="42"/>
      <c r="RRM383" s="42"/>
      <c r="RRN383" s="42"/>
      <c r="RRO383" s="42"/>
      <c r="RRP383" s="42"/>
      <c r="RRQ383" s="42"/>
      <c r="RRR383" s="42"/>
      <c r="RRS383" s="42"/>
      <c r="RRT383" s="42"/>
      <c r="RRU383" s="42"/>
      <c r="RRV383" s="42"/>
      <c r="RRW383" s="42"/>
      <c r="RRX383" s="42"/>
      <c r="RRY383" s="42"/>
      <c r="RRZ383" s="42"/>
      <c r="RSA383" s="42"/>
      <c r="RSB383" s="42"/>
      <c r="RSC383" s="42"/>
      <c r="RSD383" s="42"/>
      <c r="RSE383" s="42"/>
      <c r="RSF383" s="42"/>
      <c r="RSG383" s="42"/>
      <c r="RSH383" s="42"/>
      <c r="RSI383" s="42"/>
      <c r="RSJ383" s="42"/>
      <c r="RSK383" s="42"/>
      <c r="RSL383" s="42"/>
      <c r="RSM383" s="42"/>
      <c r="RSN383" s="42"/>
      <c r="RSO383" s="42"/>
      <c r="RSP383" s="42"/>
      <c r="RSQ383" s="42"/>
      <c r="RSR383" s="42"/>
      <c r="RSS383" s="42"/>
      <c r="RST383" s="42"/>
      <c r="RSU383" s="42"/>
      <c r="RSV383" s="42"/>
      <c r="RSW383" s="42"/>
      <c r="RSX383" s="42"/>
      <c r="RSY383" s="42"/>
      <c r="RSZ383" s="42"/>
      <c r="RTA383" s="42"/>
      <c r="RTB383" s="42"/>
      <c r="RTC383" s="42"/>
      <c r="RTD383" s="42"/>
      <c r="RTE383" s="42"/>
      <c r="RTF383" s="42"/>
      <c r="RTG383" s="42"/>
      <c r="RTH383" s="42"/>
      <c r="RTI383" s="42"/>
      <c r="RTJ383" s="42"/>
      <c r="RTK383" s="42"/>
      <c r="RTL383" s="42"/>
      <c r="RTM383" s="42"/>
      <c r="RTN383" s="42"/>
      <c r="RTO383" s="42"/>
      <c r="RTP383" s="42"/>
      <c r="RTQ383" s="42"/>
      <c r="RTR383" s="42"/>
      <c r="RTS383" s="42"/>
      <c r="RTT383" s="42"/>
      <c r="RTU383" s="42"/>
      <c r="RTV383" s="42"/>
      <c r="RTW383" s="42"/>
      <c r="RTX383" s="42"/>
      <c r="RTY383" s="42"/>
      <c r="RTZ383" s="42"/>
      <c r="RUA383" s="42"/>
      <c r="RUB383" s="42"/>
      <c r="RUC383" s="42"/>
      <c r="RUD383" s="42"/>
      <c r="RUE383" s="42"/>
      <c r="RUF383" s="42"/>
      <c r="RUG383" s="42"/>
      <c r="RUH383" s="42"/>
      <c r="RUI383" s="42"/>
      <c r="RUJ383" s="42"/>
      <c r="RUK383" s="42"/>
      <c r="RUL383" s="42"/>
      <c r="RUM383" s="42"/>
      <c r="RUN383" s="42"/>
      <c r="RUO383" s="42"/>
      <c r="RUP383" s="42"/>
      <c r="RUQ383" s="42"/>
      <c r="RUR383" s="42"/>
      <c r="RUS383" s="42"/>
      <c r="RUT383" s="42"/>
      <c r="RUU383" s="42"/>
      <c r="RUV383" s="42"/>
      <c r="RUW383" s="42"/>
      <c r="RUX383" s="42"/>
      <c r="RUY383" s="42"/>
      <c r="RUZ383" s="42"/>
      <c r="RVA383" s="42"/>
      <c r="RVB383" s="42"/>
      <c r="RVC383" s="42"/>
      <c r="RVD383" s="42"/>
      <c r="RVE383" s="42"/>
      <c r="RVF383" s="42"/>
      <c r="RVG383" s="42"/>
      <c r="RVH383" s="42"/>
      <c r="RVI383" s="42"/>
      <c r="RVJ383" s="42"/>
      <c r="RVK383" s="42"/>
      <c r="RVL383" s="42"/>
      <c r="RVM383" s="42"/>
      <c r="RVN383" s="42"/>
      <c r="RVO383" s="42"/>
      <c r="RVP383" s="42"/>
      <c r="RVQ383" s="42"/>
      <c r="RVR383" s="42"/>
      <c r="RVS383" s="42"/>
      <c r="RVT383" s="42"/>
      <c r="RVU383" s="42"/>
      <c r="RVV383" s="42"/>
      <c r="RVW383" s="42"/>
      <c r="RVX383" s="42"/>
      <c r="RVY383" s="42"/>
      <c r="RVZ383" s="42"/>
      <c r="RWA383" s="42"/>
      <c r="RWB383" s="42"/>
      <c r="RWC383" s="42"/>
      <c r="RWD383" s="42"/>
      <c r="RWE383" s="42"/>
      <c r="RWF383" s="42"/>
      <c r="RWG383" s="42"/>
      <c r="RWH383" s="42"/>
      <c r="RWI383" s="42"/>
      <c r="RWJ383" s="42"/>
      <c r="RWK383" s="42"/>
      <c r="RWL383" s="42"/>
      <c r="RWM383" s="42"/>
      <c r="RWN383" s="42"/>
      <c r="RWO383" s="42"/>
      <c r="RWP383" s="42"/>
      <c r="RWQ383" s="42"/>
      <c r="RWR383" s="42"/>
      <c r="RWS383" s="42"/>
      <c r="RWT383" s="42"/>
      <c r="RWU383" s="42"/>
      <c r="RWV383" s="42"/>
      <c r="RWW383" s="42"/>
      <c r="RWX383" s="42"/>
      <c r="RWY383" s="42"/>
      <c r="RWZ383" s="42"/>
      <c r="RXA383" s="42"/>
      <c r="RXB383" s="42"/>
      <c r="RXC383" s="42"/>
      <c r="RXD383" s="42"/>
      <c r="RXE383" s="42"/>
      <c r="RXF383" s="42"/>
      <c r="RXG383" s="42"/>
      <c r="RXH383" s="42"/>
      <c r="RXI383" s="42"/>
      <c r="RXJ383" s="42"/>
      <c r="RXK383" s="42"/>
      <c r="RXL383" s="42"/>
      <c r="RXM383" s="42"/>
      <c r="RXN383" s="42"/>
      <c r="RXO383" s="42"/>
      <c r="RXP383" s="42"/>
      <c r="RXQ383" s="42"/>
      <c r="RXR383" s="42"/>
      <c r="RXS383" s="42"/>
      <c r="RXT383" s="42"/>
      <c r="RXU383" s="42"/>
      <c r="RXV383" s="42"/>
      <c r="RXW383" s="42"/>
      <c r="RXX383" s="42"/>
      <c r="RXY383" s="42"/>
      <c r="RXZ383" s="42"/>
      <c r="RYA383" s="42"/>
      <c r="RYB383" s="42"/>
      <c r="RYC383" s="42"/>
      <c r="RYD383" s="42"/>
      <c r="RYE383" s="42"/>
      <c r="RYF383" s="42"/>
      <c r="RYG383" s="42"/>
      <c r="RYH383" s="42"/>
      <c r="RYI383" s="42"/>
      <c r="RYJ383" s="42"/>
      <c r="RYK383" s="42"/>
      <c r="RYL383" s="42"/>
      <c r="RYM383" s="42"/>
      <c r="RYN383" s="42"/>
      <c r="RYO383" s="42"/>
      <c r="RYP383" s="42"/>
      <c r="RYQ383" s="42"/>
      <c r="RYR383" s="42"/>
      <c r="RYS383" s="42"/>
      <c r="RYT383" s="42"/>
      <c r="RYU383" s="42"/>
      <c r="RYV383" s="42"/>
      <c r="RYW383" s="42"/>
      <c r="RYX383" s="42"/>
      <c r="RYY383" s="42"/>
      <c r="RYZ383" s="42"/>
      <c r="RZA383" s="42"/>
      <c r="RZB383" s="42"/>
      <c r="RZC383" s="42"/>
      <c r="RZD383" s="42"/>
      <c r="RZE383" s="42"/>
      <c r="RZF383" s="42"/>
      <c r="RZG383" s="42"/>
      <c r="RZH383" s="42"/>
      <c r="RZI383" s="42"/>
      <c r="RZJ383" s="42"/>
      <c r="RZK383" s="42"/>
      <c r="RZL383" s="42"/>
      <c r="RZM383" s="42"/>
      <c r="RZN383" s="42"/>
      <c r="RZO383" s="42"/>
      <c r="RZP383" s="42"/>
      <c r="RZQ383" s="42"/>
      <c r="RZR383" s="42"/>
      <c r="RZS383" s="42"/>
      <c r="RZT383" s="42"/>
      <c r="RZU383" s="42"/>
      <c r="RZV383" s="42"/>
      <c r="RZW383" s="42"/>
      <c r="RZX383" s="42"/>
      <c r="RZY383" s="42"/>
      <c r="RZZ383" s="42"/>
      <c r="SAA383" s="42"/>
      <c r="SAB383" s="42"/>
      <c r="SAC383" s="42"/>
      <c r="SAD383" s="42"/>
      <c r="SAE383" s="42"/>
      <c r="SAF383" s="42"/>
      <c r="SAG383" s="42"/>
      <c r="SAH383" s="42"/>
      <c r="SAI383" s="42"/>
      <c r="SAJ383" s="42"/>
      <c r="SAK383" s="42"/>
      <c r="SAL383" s="42"/>
      <c r="SAM383" s="42"/>
      <c r="SAN383" s="42"/>
      <c r="SAO383" s="42"/>
      <c r="SAP383" s="42"/>
      <c r="SAQ383" s="42"/>
      <c r="SAR383" s="42"/>
      <c r="SAS383" s="42"/>
      <c r="SAT383" s="42"/>
      <c r="SAU383" s="42"/>
      <c r="SAV383" s="42"/>
      <c r="SAW383" s="42"/>
      <c r="SAX383" s="42"/>
      <c r="SAY383" s="42"/>
      <c r="SAZ383" s="42"/>
      <c r="SBA383" s="42"/>
      <c r="SBB383" s="42"/>
      <c r="SBC383" s="42"/>
      <c r="SBD383" s="42"/>
      <c r="SBE383" s="42"/>
      <c r="SBF383" s="42"/>
      <c r="SBG383" s="42"/>
      <c r="SBH383" s="42"/>
      <c r="SBI383" s="42"/>
      <c r="SBJ383" s="42"/>
      <c r="SBK383" s="42"/>
      <c r="SBL383" s="42"/>
      <c r="SBM383" s="42"/>
      <c r="SBN383" s="42"/>
      <c r="SBO383" s="42"/>
      <c r="SBP383" s="42"/>
      <c r="SBQ383" s="42"/>
      <c r="SBR383" s="42"/>
      <c r="SBS383" s="42"/>
      <c r="SBT383" s="42"/>
      <c r="SBU383" s="42"/>
      <c r="SBV383" s="42"/>
      <c r="SBW383" s="42"/>
      <c r="SBX383" s="42"/>
      <c r="SBY383" s="42"/>
      <c r="SBZ383" s="42"/>
      <c r="SCA383" s="42"/>
      <c r="SCB383" s="42"/>
      <c r="SCC383" s="42"/>
      <c r="SCD383" s="42"/>
      <c r="SCE383" s="42"/>
      <c r="SCF383" s="42"/>
      <c r="SCG383" s="42"/>
      <c r="SCH383" s="42"/>
      <c r="SCI383" s="42"/>
      <c r="SCJ383" s="42"/>
      <c r="SCK383" s="42"/>
      <c r="SCL383" s="42"/>
      <c r="SCM383" s="42"/>
      <c r="SCN383" s="42"/>
      <c r="SCO383" s="42"/>
      <c r="SCP383" s="42"/>
      <c r="SCQ383" s="42"/>
      <c r="SCR383" s="42"/>
      <c r="SCS383" s="42"/>
      <c r="SCT383" s="42"/>
      <c r="SCU383" s="42"/>
      <c r="SCV383" s="42"/>
      <c r="SCW383" s="42"/>
      <c r="SCX383" s="42"/>
      <c r="SCY383" s="42"/>
      <c r="SCZ383" s="42"/>
      <c r="SDA383" s="42"/>
      <c r="SDB383" s="42"/>
      <c r="SDC383" s="42"/>
      <c r="SDD383" s="42"/>
      <c r="SDE383" s="42"/>
      <c r="SDF383" s="42"/>
      <c r="SDG383" s="42"/>
      <c r="SDH383" s="42"/>
      <c r="SDI383" s="42"/>
      <c r="SDJ383" s="42"/>
      <c r="SDK383" s="42"/>
      <c r="SDL383" s="42"/>
      <c r="SDM383" s="42"/>
      <c r="SDN383" s="42"/>
      <c r="SDO383" s="42"/>
      <c r="SDP383" s="42"/>
      <c r="SDQ383" s="42"/>
      <c r="SDR383" s="42"/>
      <c r="SDS383" s="42"/>
      <c r="SDT383" s="42"/>
      <c r="SDU383" s="42"/>
      <c r="SDV383" s="42"/>
      <c r="SDW383" s="42"/>
      <c r="SDX383" s="42"/>
      <c r="SDY383" s="42"/>
      <c r="SDZ383" s="42"/>
      <c r="SEA383" s="42"/>
      <c r="SEB383" s="42"/>
      <c r="SEC383" s="42"/>
      <c r="SED383" s="42"/>
      <c r="SEE383" s="42"/>
      <c r="SEF383" s="42"/>
      <c r="SEG383" s="42"/>
      <c r="SEH383" s="42"/>
      <c r="SEI383" s="42"/>
      <c r="SEJ383" s="42"/>
      <c r="SEK383" s="42"/>
      <c r="SEL383" s="42"/>
      <c r="SEM383" s="42"/>
      <c r="SEN383" s="42"/>
      <c r="SEO383" s="42"/>
      <c r="SEP383" s="42"/>
      <c r="SEQ383" s="42"/>
      <c r="SER383" s="42"/>
      <c r="SES383" s="42"/>
      <c r="SET383" s="42"/>
      <c r="SEU383" s="42"/>
      <c r="SEV383" s="42"/>
      <c r="SEW383" s="42"/>
      <c r="SEX383" s="42"/>
      <c r="SEY383" s="42"/>
      <c r="SEZ383" s="42"/>
      <c r="SFA383" s="42"/>
      <c r="SFB383" s="42"/>
      <c r="SFC383" s="42"/>
      <c r="SFD383" s="42"/>
      <c r="SFE383" s="42"/>
      <c r="SFF383" s="42"/>
      <c r="SFG383" s="42"/>
      <c r="SFH383" s="42"/>
      <c r="SFI383" s="42"/>
      <c r="SFJ383" s="42"/>
      <c r="SFK383" s="42"/>
      <c r="SFL383" s="42"/>
      <c r="SFM383" s="42"/>
      <c r="SFN383" s="42"/>
      <c r="SFO383" s="42"/>
      <c r="SFP383" s="42"/>
      <c r="SFQ383" s="42"/>
      <c r="SFR383" s="42"/>
      <c r="SFS383" s="42"/>
      <c r="SFT383" s="42"/>
      <c r="SFU383" s="42"/>
      <c r="SFV383" s="42"/>
      <c r="SFW383" s="42"/>
      <c r="SFX383" s="42"/>
      <c r="SFY383" s="42"/>
      <c r="SFZ383" s="42"/>
      <c r="SGA383" s="42"/>
      <c r="SGB383" s="42"/>
      <c r="SGC383" s="42"/>
      <c r="SGD383" s="42"/>
      <c r="SGE383" s="42"/>
      <c r="SGF383" s="42"/>
      <c r="SGG383" s="42"/>
      <c r="SGH383" s="42"/>
      <c r="SGI383" s="42"/>
      <c r="SGJ383" s="42"/>
      <c r="SGK383" s="42"/>
      <c r="SGL383" s="42"/>
      <c r="SGM383" s="42"/>
      <c r="SGN383" s="42"/>
      <c r="SGO383" s="42"/>
      <c r="SGP383" s="42"/>
      <c r="SGQ383" s="42"/>
      <c r="SGR383" s="42"/>
      <c r="SGS383" s="42"/>
      <c r="SGT383" s="42"/>
      <c r="SGU383" s="42"/>
      <c r="SGV383" s="42"/>
      <c r="SGW383" s="42"/>
      <c r="SGX383" s="42"/>
      <c r="SGY383" s="42"/>
      <c r="SGZ383" s="42"/>
      <c r="SHA383" s="42"/>
      <c r="SHB383" s="42"/>
      <c r="SHC383" s="42"/>
      <c r="SHD383" s="42"/>
      <c r="SHE383" s="42"/>
      <c r="SHF383" s="42"/>
      <c r="SHG383" s="42"/>
      <c r="SHH383" s="42"/>
      <c r="SHI383" s="42"/>
      <c r="SHJ383" s="42"/>
      <c r="SHK383" s="42"/>
      <c r="SHL383" s="42"/>
      <c r="SHM383" s="42"/>
      <c r="SHN383" s="42"/>
      <c r="SHO383" s="42"/>
      <c r="SHP383" s="42"/>
      <c r="SHQ383" s="42"/>
      <c r="SHR383" s="42"/>
      <c r="SHS383" s="42"/>
      <c r="SHT383" s="42"/>
      <c r="SHU383" s="42"/>
      <c r="SHV383" s="42"/>
      <c r="SHW383" s="42"/>
      <c r="SHX383" s="42"/>
      <c r="SHY383" s="42"/>
      <c r="SHZ383" s="42"/>
      <c r="SIA383" s="42"/>
      <c r="SIB383" s="42"/>
      <c r="SIC383" s="42"/>
      <c r="SID383" s="42"/>
      <c r="SIE383" s="42"/>
      <c r="SIF383" s="42"/>
      <c r="SIG383" s="42"/>
      <c r="SIH383" s="42"/>
      <c r="SII383" s="42"/>
      <c r="SIJ383" s="42"/>
      <c r="SIK383" s="42"/>
      <c r="SIL383" s="42"/>
      <c r="SIM383" s="42"/>
      <c r="SIN383" s="42"/>
      <c r="SIO383" s="42"/>
      <c r="SIP383" s="42"/>
      <c r="SIQ383" s="42"/>
      <c r="SIR383" s="42"/>
      <c r="SIS383" s="42"/>
      <c r="SIT383" s="42"/>
      <c r="SIU383" s="42"/>
      <c r="SIV383" s="42"/>
      <c r="SIW383" s="42"/>
      <c r="SIX383" s="42"/>
      <c r="SIY383" s="42"/>
      <c r="SIZ383" s="42"/>
      <c r="SJA383" s="42"/>
      <c r="SJB383" s="42"/>
      <c r="SJC383" s="42"/>
      <c r="SJD383" s="42"/>
      <c r="SJE383" s="42"/>
      <c r="SJF383" s="42"/>
      <c r="SJG383" s="42"/>
      <c r="SJH383" s="42"/>
      <c r="SJI383" s="42"/>
      <c r="SJJ383" s="42"/>
      <c r="SJK383" s="42"/>
      <c r="SJL383" s="42"/>
      <c r="SJM383" s="42"/>
      <c r="SJN383" s="42"/>
      <c r="SJO383" s="42"/>
      <c r="SJP383" s="42"/>
      <c r="SJQ383" s="42"/>
      <c r="SJR383" s="42"/>
      <c r="SJS383" s="42"/>
      <c r="SJT383" s="42"/>
      <c r="SJU383" s="42"/>
      <c r="SJV383" s="42"/>
      <c r="SJW383" s="42"/>
      <c r="SJX383" s="42"/>
      <c r="SJY383" s="42"/>
      <c r="SJZ383" s="42"/>
      <c r="SKA383" s="42"/>
      <c r="SKB383" s="42"/>
      <c r="SKC383" s="42"/>
      <c r="SKD383" s="42"/>
      <c r="SKE383" s="42"/>
      <c r="SKF383" s="42"/>
      <c r="SKG383" s="42"/>
      <c r="SKH383" s="42"/>
      <c r="SKI383" s="42"/>
      <c r="SKJ383" s="42"/>
      <c r="SKK383" s="42"/>
      <c r="SKL383" s="42"/>
      <c r="SKM383" s="42"/>
      <c r="SKN383" s="42"/>
      <c r="SKO383" s="42"/>
      <c r="SKP383" s="42"/>
      <c r="SKQ383" s="42"/>
      <c r="SKR383" s="42"/>
      <c r="SKS383" s="42"/>
      <c r="SKT383" s="42"/>
      <c r="SKU383" s="42"/>
      <c r="SKV383" s="42"/>
      <c r="SKW383" s="42"/>
      <c r="SKX383" s="42"/>
      <c r="SKY383" s="42"/>
      <c r="SKZ383" s="42"/>
      <c r="SLA383" s="42"/>
      <c r="SLB383" s="42"/>
      <c r="SLC383" s="42"/>
      <c r="SLD383" s="42"/>
      <c r="SLE383" s="42"/>
      <c r="SLF383" s="42"/>
      <c r="SLG383" s="42"/>
      <c r="SLH383" s="42"/>
      <c r="SLI383" s="42"/>
      <c r="SLJ383" s="42"/>
      <c r="SLK383" s="42"/>
      <c r="SLL383" s="42"/>
      <c r="SLM383" s="42"/>
      <c r="SLN383" s="42"/>
      <c r="SLO383" s="42"/>
      <c r="SLP383" s="42"/>
      <c r="SLQ383" s="42"/>
      <c r="SLR383" s="42"/>
      <c r="SLS383" s="42"/>
      <c r="SLT383" s="42"/>
      <c r="SLU383" s="42"/>
      <c r="SLV383" s="42"/>
      <c r="SLW383" s="42"/>
      <c r="SLX383" s="42"/>
      <c r="SLY383" s="42"/>
      <c r="SLZ383" s="42"/>
      <c r="SMA383" s="42"/>
      <c r="SMB383" s="42"/>
      <c r="SMC383" s="42"/>
      <c r="SMD383" s="42"/>
      <c r="SME383" s="42"/>
      <c r="SMF383" s="42"/>
      <c r="SMG383" s="42"/>
      <c r="SMH383" s="42"/>
      <c r="SMI383" s="42"/>
      <c r="SMJ383" s="42"/>
      <c r="SMK383" s="42"/>
      <c r="SML383" s="42"/>
      <c r="SMM383" s="42"/>
      <c r="SMN383" s="42"/>
      <c r="SMO383" s="42"/>
      <c r="SMP383" s="42"/>
      <c r="SMQ383" s="42"/>
      <c r="SMR383" s="42"/>
      <c r="SMS383" s="42"/>
      <c r="SMT383" s="42"/>
      <c r="SMU383" s="42"/>
      <c r="SMV383" s="42"/>
      <c r="SMW383" s="42"/>
      <c r="SMX383" s="42"/>
      <c r="SMY383" s="42"/>
      <c r="SMZ383" s="42"/>
      <c r="SNA383" s="42"/>
      <c r="SNB383" s="42"/>
      <c r="SNC383" s="42"/>
      <c r="SND383" s="42"/>
      <c r="SNE383" s="42"/>
      <c r="SNF383" s="42"/>
      <c r="SNG383" s="42"/>
      <c r="SNH383" s="42"/>
      <c r="SNI383" s="42"/>
      <c r="SNJ383" s="42"/>
      <c r="SNK383" s="42"/>
      <c r="SNL383" s="42"/>
      <c r="SNM383" s="42"/>
      <c r="SNN383" s="42"/>
      <c r="SNO383" s="42"/>
      <c r="SNP383" s="42"/>
      <c r="SNQ383" s="42"/>
      <c r="SNR383" s="42"/>
      <c r="SNS383" s="42"/>
      <c r="SNT383" s="42"/>
      <c r="SNU383" s="42"/>
      <c r="SNV383" s="42"/>
      <c r="SNW383" s="42"/>
      <c r="SNX383" s="42"/>
      <c r="SNY383" s="42"/>
      <c r="SNZ383" s="42"/>
      <c r="SOA383" s="42"/>
      <c r="SOB383" s="42"/>
      <c r="SOC383" s="42"/>
      <c r="SOD383" s="42"/>
      <c r="SOE383" s="42"/>
      <c r="SOF383" s="42"/>
      <c r="SOG383" s="42"/>
      <c r="SOH383" s="42"/>
      <c r="SOI383" s="42"/>
      <c r="SOJ383" s="42"/>
      <c r="SOK383" s="42"/>
      <c r="SOL383" s="42"/>
      <c r="SOM383" s="42"/>
      <c r="SON383" s="42"/>
      <c r="SOO383" s="42"/>
      <c r="SOP383" s="42"/>
      <c r="SOQ383" s="42"/>
      <c r="SOR383" s="42"/>
      <c r="SOS383" s="42"/>
      <c r="SOT383" s="42"/>
      <c r="SOU383" s="42"/>
      <c r="SOV383" s="42"/>
      <c r="SOW383" s="42"/>
      <c r="SOX383" s="42"/>
      <c r="SOY383" s="42"/>
      <c r="SOZ383" s="42"/>
      <c r="SPA383" s="42"/>
      <c r="SPB383" s="42"/>
      <c r="SPC383" s="42"/>
      <c r="SPD383" s="42"/>
      <c r="SPE383" s="42"/>
      <c r="SPF383" s="42"/>
      <c r="SPG383" s="42"/>
      <c r="SPH383" s="42"/>
      <c r="SPI383" s="42"/>
      <c r="SPJ383" s="42"/>
      <c r="SPK383" s="42"/>
      <c r="SPL383" s="42"/>
      <c r="SPM383" s="42"/>
      <c r="SPN383" s="42"/>
      <c r="SPO383" s="42"/>
      <c r="SPP383" s="42"/>
      <c r="SPQ383" s="42"/>
      <c r="SPR383" s="42"/>
      <c r="SPS383" s="42"/>
      <c r="SPT383" s="42"/>
      <c r="SPU383" s="42"/>
      <c r="SPV383" s="42"/>
      <c r="SPW383" s="42"/>
      <c r="SPX383" s="42"/>
      <c r="SPY383" s="42"/>
      <c r="SPZ383" s="42"/>
      <c r="SQA383" s="42"/>
      <c r="SQB383" s="42"/>
      <c r="SQC383" s="42"/>
      <c r="SQD383" s="42"/>
      <c r="SQE383" s="42"/>
      <c r="SQF383" s="42"/>
      <c r="SQG383" s="42"/>
      <c r="SQH383" s="42"/>
      <c r="SQI383" s="42"/>
      <c r="SQJ383" s="42"/>
      <c r="SQK383" s="42"/>
      <c r="SQL383" s="42"/>
      <c r="SQM383" s="42"/>
      <c r="SQN383" s="42"/>
      <c r="SQO383" s="42"/>
      <c r="SQP383" s="42"/>
      <c r="SQQ383" s="42"/>
      <c r="SQR383" s="42"/>
      <c r="SQS383" s="42"/>
      <c r="SQT383" s="42"/>
      <c r="SQU383" s="42"/>
      <c r="SQV383" s="42"/>
      <c r="SQW383" s="42"/>
      <c r="SQX383" s="42"/>
      <c r="SQY383" s="42"/>
      <c r="SQZ383" s="42"/>
      <c r="SRA383" s="42"/>
      <c r="SRB383" s="42"/>
      <c r="SRC383" s="42"/>
      <c r="SRD383" s="42"/>
      <c r="SRE383" s="42"/>
      <c r="SRF383" s="42"/>
      <c r="SRG383" s="42"/>
      <c r="SRH383" s="42"/>
      <c r="SRI383" s="42"/>
      <c r="SRJ383" s="42"/>
      <c r="SRK383" s="42"/>
      <c r="SRL383" s="42"/>
      <c r="SRM383" s="42"/>
      <c r="SRN383" s="42"/>
      <c r="SRO383" s="42"/>
      <c r="SRP383" s="42"/>
      <c r="SRQ383" s="42"/>
      <c r="SRR383" s="42"/>
      <c r="SRS383" s="42"/>
      <c r="SRT383" s="42"/>
      <c r="SRU383" s="42"/>
      <c r="SRV383" s="42"/>
      <c r="SRW383" s="42"/>
      <c r="SRX383" s="42"/>
      <c r="SRY383" s="42"/>
      <c r="SRZ383" s="42"/>
      <c r="SSA383" s="42"/>
      <c r="SSB383" s="42"/>
      <c r="SSC383" s="42"/>
      <c r="SSD383" s="42"/>
      <c r="SSE383" s="42"/>
      <c r="SSF383" s="42"/>
      <c r="SSG383" s="42"/>
      <c r="SSH383" s="42"/>
      <c r="SSI383" s="42"/>
      <c r="SSJ383" s="42"/>
      <c r="SSK383" s="42"/>
      <c r="SSL383" s="42"/>
      <c r="SSM383" s="42"/>
      <c r="SSN383" s="42"/>
      <c r="SSO383" s="42"/>
      <c r="SSP383" s="42"/>
      <c r="SSQ383" s="42"/>
      <c r="SSR383" s="42"/>
      <c r="SSS383" s="42"/>
      <c r="SST383" s="42"/>
      <c r="SSU383" s="42"/>
      <c r="SSV383" s="42"/>
      <c r="SSW383" s="42"/>
      <c r="SSX383" s="42"/>
      <c r="SSY383" s="42"/>
      <c r="SSZ383" s="42"/>
      <c r="STA383" s="42"/>
      <c r="STB383" s="42"/>
      <c r="STC383" s="42"/>
      <c r="STD383" s="42"/>
      <c r="STE383" s="42"/>
      <c r="STF383" s="42"/>
      <c r="STG383" s="42"/>
      <c r="STH383" s="42"/>
      <c r="STI383" s="42"/>
      <c r="STJ383" s="42"/>
      <c r="STK383" s="42"/>
      <c r="STL383" s="42"/>
      <c r="STM383" s="42"/>
      <c r="STN383" s="42"/>
      <c r="STO383" s="42"/>
      <c r="STP383" s="42"/>
      <c r="STQ383" s="42"/>
      <c r="STR383" s="42"/>
      <c r="STS383" s="42"/>
      <c r="STT383" s="42"/>
      <c r="STU383" s="42"/>
      <c r="STV383" s="42"/>
      <c r="STW383" s="42"/>
      <c r="STX383" s="42"/>
      <c r="STY383" s="42"/>
      <c r="STZ383" s="42"/>
      <c r="SUA383" s="42"/>
      <c r="SUB383" s="42"/>
      <c r="SUC383" s="42"/>
      <c r="SUD383" s="42"/>
      <c r="SUE383" s="42"/>
      <c r="SUF383" s="42"/>
      <c r="SUG383" s="42"/>
      <c r="SUH383" s="42"/>
      <c r="SUI383" s="42"/>
      <c r="SUJ383" s="42"/>
      <c r="SUK383" s="42"/>
      <c r="SUL383" s="42"/>
      <c r="SUM383" s="42"/>
      <c r="SUN383" s="42"/>
      <c r="SUO383" s="42"/>
      <c r="SUP383" s="42"/>
      <c r="SUQ383" s="42"/>
      <c r="SUR383" s="42"/>
      <c r="SUS383" s="42"/>
      <c r="SUT383" s="42"/>
      <c r="SUU383" s="42"/>
      <c r="SUV383" s="42"/>
      <c r="SUW383" s="42"/>
      <c r="SUX383" s="42"/>
      <c r="SUY383" s="42"/>
      <c r="SUZ383" s="42"/>
      <c r="SVA383" s="42"/>
      <c r="SVB383" s="42"/>
      <c r="SVC383" s="42"/>
      <c r="SVD383" s="42"/>
      <c r="SVE383" s="42"/>
      <c r="SVF383" s="42"/>
      <c r="SVG383" s="42"/>
      <c r="SVH383" s="42"/>
      <c r="SVI383" s="42"/>
      <c r="SVJ383" s="42"/>
      <c r="SVK383" s="42"/>
      <c r="SVL383" s="42"/>
      <c r="SVM383" s="42"/>
      <c r="SVN383" s="42"/>
      <c r="SVO383" s="42"/>
      <c r="SVP383" s="42"/>
      <c r="SVQ383" s="42"/>
      <c r="SVR383" s="42"/>
      <c r="SVS383" s="42"/>
      <c r="SVT383" s="42"/>
      <c r="SVU383" s="42"/>
      <c r="SVV383" s="42"/>
      <c r="SVW383" s="42"/>
      <c r="SVX383" s="42"/>
      <c r="SVY383" s="42"/>
      <c r="SVZ383" s="42"/>
      <c r="SWA383" s="42"/>
      <c r="SWB383" s="42"/>
      <c r="SWC383" s="42"/>
      <c r="SWD383" s="42"/>
      <c r="SWE383" s="42"/>
      <c r="SWF383" s="42"/>
      <c r="SWG383" s="42"/>
      <c r="SWH383" s="42"/>
      <c r="SWI383" s="42"/>
      <c r="SWJ383" s="42"/>
      <c r="SWK383" s="42"/>
      <c r="SWL383" s="42"/>
      <c r="SWM383" s="42"/>
      <c r="SWN383" s="42"/>
      <c r="SWO383" s="42"/>
      <c r="SWP383" s="42"/>
      <c r="SWQ383" s="42"/>
      <c r="SWR383" s="42"/>
      <c r="SWS383" s="42"/>
      <c r="SWT383" s="42"/>
      <c r="SWU383" s="42"/>
      <c r="SWV383" s="42"/>
      <c r="SWW383" s="42"/>
      <c r="SWX383" s="42"/>
      <c r="SWY383" s="42"/>
      <c r="SWZ383" s="42"/>
      <c r="SXA383" s="42"/>
      <c r="SXB383" s="42"/>
      <c r="SXC383" s="42"/>
      <c r="SXD383" s="42"/>
      <c r="SXE383" s="42"/>
      <c r="SXF383" s="42"/>
      <c r="SXG383" s="42"/>
      <c r="SXH383" s="42"/>
      <c r="SXI383" s="42"/>
      <c r="SXJ383" s="42"/>
      <c r="SXK383" s="42"/>
      <c r="SXL383" s="42"/>
      <c r="SXM383" s="42"/>
      <c r="SXN383" s="42"/>
      <c r="SXO383" s="42"/>
      <c r="SXP383" s="42"/>
      <c r="SXQ383" s="42"/>
      <c r="SXR383" s="42"/>
      <c r="SXS383" s="42"/>
      <c r="SXT383" s="42"/>
      <c r="SXU383" s="42"/>
      <c r="SXV383" s="42"/>
      <c r="SXW383" s="42"/>
      <c r="SXX383" s="42"/>
      <c r="SXY383" s="42"/>
      <c r="SXZ383" s="42"/>
      <c r="SYA383" s="42"/>
      <c r="SYB383" s="42"/>
      <c r="SYC383" s="42"/>
      <c r="SYD383" s="42"/>
      <c r="SYE383" s="42"/>
      <c r="SYF383" s="42"/>
      <c r="SYG383" s="42"/>
      <c r="SYH383" s="42"/>
      <c r="SYI383" s="42"/>
      <c r="SYJ383" s="42"/>
      <c r="SYK383" s="42"/>
      <c r="SYL383" s="42"/>
      <c r="SYM383" s="42"/>
      <c r="SYN383" s="42"/>
      <c r="SYO383" s="42"/>
      <c r="SYP383" s="42"/>
      <c r="SYQ383" s="42"/>
      <c r="SYR383" s="42"/>
      <c r="SYS383" s="42"/>
      <c r="SYT383" s="42"/>
      <c r="SYU383" s="42"/>
      <c r="SYV383" s="42"/>
      <c r="SYW383" s="42"/>
      <c r="SYX383" s="42"/>
      <c r="SYY383" s="42"/>
      <c r="SYZ383" s="42"/>
      <c r="SZA383" s="42"/>
      <c r="SZB383" s="42"/>
      <c r="SZC383" s="42"/>
      <c r="SZD383" s="42"/>
      <c r="SZE383" s="42"/>
      <c r="SZF383" s="42"/>
      <c r="SZG383" s="42"/>
      <c r="SZH383" s="42"/>
      <c r="SZI383" s="42"/>
      <c r="SZJ383" s="42"/>
      <c r="SZK383" s="42"/>
      <c r="SZL383" s="42"/>
      <c r="SZM383" s="42"/>
      <c r="SZN383" s="42"/>
      <c r="SZO383" s="42"/>
      <c r="SZP383" s="42"/>
      <c r="SZQ383" s="42"/>
      <c r="SZR383" s="42"/>
      <c r="SZS383" s="42"/>
      <c r="SZT383" s="42"/>
      <c r="SZU383" s="42"/>
      <c r="SZV383" s="42"/>
      <c r="SZW383" s="42"/>
      <c r="SZX383" s="42"/>
      <c r="SZY383" s="42"/>
      <c r="SZZ383" s="42"/>
      <c r="TAA383" s="42"/>
      <c r="TAB383" s="42"/>
      <c r="TAC383" s="42"/>
      <c r="TAD383" s="42"/>
      <c r="TAE383" s="42"/>
      <c r="TAF383" s="42"/>
      <c r="TAG383" s="42"/>
      <c r="TAH383" s="42"/>
      <c r="TAI383" s="42"/>
      <c r="TAJ383" s="42"/>
      <c r="TAK383" s="42"/>
      <c r="TAL383" s="42"/>
      <c r="TAM383" s="42"/>
      <c r="TAN383" s="42"/>
      <c r="TAO383" s="42"/>
      <c r="TAP383" s="42"/>
      <c r="TAQ383" s="42"/>
      <c r="TAR383" s="42"/>
      <c r="TAS383" s="42"/>
      <c r="TAT383" s="42"/>
      <c r="TAU383" s="42"/>
      <c r="TAV383" s="42"/>
      <c r="TAW383" s="42"/>
      <c r="TAX383" s="42"/>
      <c r="TAY383" s="42"/>
      <c r="TAZ383" s="42"/>
      <c r="TBA383" s="42"/>
      <c r="TBB383" s="42"/>
      <c r="TBC383" s="42"/>
      <c r="TBD383" s="42"/>
      <c r="TBE383" s="42"/>
      <c r="TBF383" s="42"/>
      <c r="TBG383" s="42"/>
      <c r="TBH383" s="42"/>
      <c r="TBI383" s="42"/>
      <c r="TBJ383" s="42"/>
      <c r="TBK383" s="42"/>
      <c r="TBL383" s="42"/>
      <c r="TBM383" s="42"/>
      <c r="TBN383" s="42"/>
      <c r="TBO383" s="42"/>
      <c r="TBP383" s="42"/>
      <c r="TBQ383" s="42"/>
      <c r="TBR383" s="42"/>
      <c r="TBS383" s="42"/>
      <c r="TBT383" s="42"/>
      <c r="TBU383" s="42"/>
      <c r="TBV383" s="42"/>
      <c r="TBW383" s="42"/>
      <c r="TBX383" s="42"/>
      <c r="TBY383" s="42"/>
      <c r="TBZ383" s="42"/>
      <c r="TCA383" s="42"/>
      <c r="TCB383" s="42"/>
      <c r="TCC383" s="42"/>
      <c r="TCD383" s="42"/>
      <c r="TCE383" s="42"/>
      <c r="TCF383" s="42"/>
      <c r="TCG383" s="42"/>
      <c r="TCH383" s="42"/>
      <c r="TCI383" s="42"/>
      <c r="TCJ383" s="42"/>
      <c r="TCK383" s="42"/>
      <c r="TCL383" s="42"/>
      <c r="TCM383" s="42"/>
      <c r="TCN383" s="42"/>
      <c r="TCO383" s="42"/>
      <c r="TCP383" s="42"/>
      <c r="TCQ383" s="42"/>
      <c r="TCR383" s="42"/>
      <c r="TCS383" s="42"/>
      <c r="TCT383" s="42"/>
      <c r="TCU383" s="42"/>
      <c r="TCV383" s="42"/>
      <c r="TCW383" s="42"/>
      <c r="TCX383" s="42"/>
      <c r="TCY383" s="42"/>
      <c r="TCZ383" s="42"/>
      <c r="TDA383" s="42"/>
      <c r="TDB383" s="42"/>
      <c r="TDC383" s="42"/>
      <c r="TDD383" s="42"/>
      <c r="TDE383" s="42"/>
      <c r="TDF383" s="42"/>
      <c r="TDG383" s="42"/>
      <c r="TDH383" s="42"/>
      <c r="TDI383" s="42"/>
      <c r="TDJ383" s="42"/>
      <c r="TDK383" s="42"/>
      <c r="TDL383" s="42"/>
      <c r="TDM383" s="42"/>
      <c r="TDN383" s="42"/>
      <c r="TDO383" s="42"/>
      <c r="TDP383" s="42"/>
      <c r="TDQ383" s="42"/>
      <c r="TDR383" s="42"/>
      <c r="TDS383" s="42"/>
      <c r="TDT383" s="42"/>
      <c r="TDU383" s="42"/>
      <c r="TDV383" s="42"/>
      <c r="TDW383" s="42"/>
      <c r="TDX383" s="42"/>
      <c r="TDY383" s="42"/>
      <c r="TDZ383" s="42"/>
      <c r="TEA383" s="42"/>
      <c r="TEB383" s="42"/>
      <c r="TEC383" s="42"/>
      <c r="TED383" s="42"/>
      <c r="TEE383" s="42"/>
      <c r="TEF383" s="42"/>
      <c r="TEG383" s="42"/>
      <c r="TEH383" s="42"/>
      <c r="TEI383" s="42"/>
      <c r="TEJ383" s="42"/>
      <c r="TEK383" s="42"/>
      <c r="TEL383" s="42"/>
      <c r="TEM383" s="42"/>
      <c r="TEN383" s="42"/>
      <c r="TEO383" s="42"/>
      <c r="TEP383" s="42"/>
      <c r="TEQ383" s="42"/>
      <c r="TER383" s="42"/>
      <c r="TES383" s="42"/>
      <c r="TET383" s="42"/>
      <c r="TEU383" s="42"/>
      <c r="TEV383" s="42"/>
      <c r="TEW383" s="42"/>
      <c r="TEX383" s="42"/>
      <c r="TEY383" s="42"/>
      <c r="TEZ383" s="42"/>
      <c r="TFA383" s="42"/>
      <c r="TFB383" s="42"/>
      <c r="TFC383" s="42"/>
      <c r="TFD383" s="42"/>
      <c r="TFE383" s="42"/>
      <c r="TFF383" s="42"/>
      <c r="TFG383" s="42"/>
      <c r="TFH383" s="42"/>
      <c r="TFI383" s="42"/>
      <c r="TFJ383" s="42"/>
      <c r="TFK383" s="42"/>
      <c r="TFL383" s="42"/>
      <c r="TFM383" s="42"/>
      <c r="TFN383" s="42"/>
      <c r="TFO383" s="42"/>
      <c r="TFP383" s="42"/>
      <c r="TFQ383" s="42"/>
      <c r="TFR383" s="42"/>
      <c r="TFS383" s="42"/>
      <c r="TFT383" s="42"/>
      <c r="TFU383" s="42"/>
      <c r="TFV383" s="42"/>
      <c r="TFW383" s="42"/>
      <c r="TFX383" s="42"/>
      <c r="TFY383" s="42"/>
      <c r="TFZ383" s="42"/>
      <c r="TGA383" s="42"/>
      <c r="TGB383" s="42"/>
      <c r="TGC383" s="42"/>
      <c r="TGD383" s="42"/>
      <c r="TGE383" s="42"/>
      <c r="TGF383" s="42"/>
      <c r="TGG383" s="42"/>
      <c r="TGH383" s="42"/>
      <c r="TGI383" s="42"/>
      <c r="TGJ383" s="42"/>
      <c r="TGK383" s="42"/>
      <c r="TGL383" s="42"/>
      <c r="TGM383" s="42"/>
      <c r="TGN383" s="42"/>
      <c r="TGO383" s="42"/>
      <c r="TGP383" s="42"/>
      <c r="TGQ383" s="42"/>
      <c r="TGR383" s="42"/>
      <c r="TGS383" s="42"/>
      <c r="TGT383" s="42"/>
      <c r="TGU383" s="42"/>
      <c r="TGV383" s="42"/>
      <c r="TGW383" s="42"/>
      <c r="TGX383" s="42"/>
      <c r="TGY383" s="42"/>
      <c r="TGZ383" s="42"/>
      <c r="THA383" s="42"/>
      <c r="THB383" s="42"/>
      <c r="THC383" s="42"/>
      <c r="THD383" s="42"/>
      <c r="THE383" s="42"/>
      <c r="THF383" s="42"/>
      <c r="THG383" s="42"/>
      <c r="THH383" s="42"/>
      <c r="THI383" s="42"/>
      <c r="THJ383" s="42"/>
      <c r="THK383" s="42"/>
      <c r="THL383" s="42"/>
      <c r="THM383" s="42"/>
      <c r="THN383" s="42"/>
      <c r="THO383" s="42"/>
      <c r="THP383" s="42"/>
      <c r="THQ383" s="42"/>
      <c r="THR383" s="42"/>
      <c r="THS383" s="42"/>
      <c r="THT383" s="42"/>
      <c r="THU383" s="42"/>
      <c r="THV383" s="42"/>
      <c r="THW383" s="42"/>
      <c r="THX383" s="42"/>
      <c r="THY383" s="42"/>
      <c r="THZ383" s="42"/>
      <c r="TIA383" s="42"/>
      <c r="TIB383" s="42"/>
      <c r="TIC383" s="42"/>
      <c r="TID383" s="42"/>
      <c r="TIE383" s="42"/>
      <c r="TIF383" s="42"/>
      <c r="TIG383" s="42"/>
      <c r="TIH383" s="42"/>
      <c r="TII383" s="42"/>
      <c r="TIJ383" s="42"/>
      <c r="TIK383" s="42"/>
      <c r="TIL383" s="42"/>
      <c r="TIM383" s="42"/>
      <c r="TIN383" s="42"/>
      <c r="TIO383" s="42"/>
      <c r="TIP383" s="42"/>
      <c r="TIQ383" s="42"/>
      <c r="TIR383" s="42"/>
      <c r="TIS383" s="42"/>
      <c r="TIT383" s="42"/>
      <c r="TIU383" s="42"/>
      <c r="TIV383" s="42"/>
      <c r="TIW383" s="42"/>
      <c r="TIX383" s="42"/>
      <c r="TIY383" s="42"/>
      <c r="TIZ383" s="42"/>
      <c r="TJA383" s="42"/>
      <c r="TJB383" s="42"/>
      <c r="TJC383" s="42"/>
      <c r="TJD383" s="42"/>
      <c r="TJE383" s="42"/>
      <c r="TJF383" s="42"/>
      <c r="TJG383" s="42"/>
      <c r="TJH383" s="42"/>
      <c r="TJI383" s="42"/>
      <c r="TJJ383" s="42"/>
      <c r="TJK383" s="42"/>
      <c r="TJL383" s="42"/>
      <c r="TJM383" s="42"/>
      <c r="TJN383" s="42"/>
      <c r="TJO383" s="42"/>
      <c r="TJP383" s="42"/>
      <c r="TJQ383" s="42"/>
      <c r="TJR383" s="42"/>
      <c r="TJS383" s="42"/>
      <c r="TJT383" s="42"/>
      <c r="TJU383" s="42"/>
      <c r="TJV383" s="42"/>
      <c r="TJW383" s="42"/>
      <c r="TJX383" s="42"/>
      <c r="TJY383" s="42"/>
      <c r="TJZ383" s="42"/>
      <c r="TKA383" s="42"/>
      <c r="TKB383" s="42"/>
      <c r="TKC383" s="42"/>
      <c r="TKD383" s="42"/>
      <c r="TKE383" s="42"/>
      <c r="TKF383" s="42"/>
      <c r="TKG383" s="42"/>
      <c r="TKH383" s="42"/>
      <c r="TKI383" s="42"/>
      <c r="TKJ383" s="42"/>
      <c r="TKK383" s="42"/>
      <c r="TKL383" s="42"/>
      <c r="TKM383" s="42"/>
      <c r="TKN383" s="42"/>
      <c r="TKO383" s="42"/>
      <c r="TKP383" s="42"/>
      <c r="TKQ383" s="42"/>
      <c r="TKR383" s="42"/>
      <c r="TKS383" s="42"/>
      <c r="TKT383" s="42"/>
      <c r="TKU383" s="42"/>
      <c r="TKV383" s="42"/>
      <c r="TKW383" s="42"/>
      <c r="TKX383" s="42"/>
      <c r="TKY383" s="42"/>
      <c r="TKZ383" s="42"/>
      <c r="TLA383" s="42"/>
      <c r="TLB383" s="42"/>
      <c r="TLC383" s="42"/>
      <c r="TLD383" s="42"/>
      <c r="TLE383" s="42"/>
      <c r="TLF383" s="42"/>
      <c r="TLG383" s="42"/>
      <c r="TLH383" s="42"/>
      <c r="TLI383" s="42"/>
      <c r="TLJ383" s="42"/>
      <c r="TLK383" s="42"/>
      <c r="TLL383" s="42"/>
      <c r="TLM383" s="42"/>
      <c r="TLN383" s="42"/>
      <c r="TLO383" s="42"/>
      <c r="TLP383" s="42"/>
      <c r="TLQ383" s="42"/>
      <c r="TLR383" s="42"/>
      <c r="TLS383" s="42"/>
      <c r="TLT383" s="42"/>
      <c r="TLU383" s="42"/>
      <c r="TLV383" s="42"/>
      <c r="TLW383" s="42"/>
      <c r="TLX383" s="42"/>
      <c r="TLY383" s="42"/>
      <c r="TLZ383" s="42"/>
      <c r="TMA383" s="42"/>
      <c r="TMB383" s="42"/>
      <c r="TMC383" s="42"/>
      <c r="TMD383" s="42"/>
      <c r="TME383" s="42"/>
      <c r="TMF383" s="42"/>
      <c r="TMG383" s="42"/>
      <c r="TMH383" s="42"/>
      <c r="TMI383" s="42"/>
      <c r="TMJ383" s="42"/>
      <c r="TMK383" s="42"/>
      <c r="TML383" s="42"/>
      <c r="TMM383" s="42"/>
      <c r="TMN383" s="42"/>
      <c r="TMO383" s="42"/>
      <c r="TMP383" s="42"/>
      <c r="TMQ383" s="42"/>
      <c r="TMR383" s="42"/>
      <c r="TMS383" s="42"/>
      <c r="TMT383" s="42"/>
      <c r="TMU383" s="42"/>
      <c r="TMV383" s="42"/>
      <c r="TMW383" s="42"/>
      <c r="TMX383" s="42"/>
      <c r="TMY383" s="42"/>
      <c r="TMZ383" s="42"/>
      <c r="TNA383" s="42"/>
      <c r="TNB383" s="42"/>
      <c r="TNC383" s="42"/>
      <c r="TND383" s="42"/>
      <c r="TNE383" s="42"/>
      <c r="TNF383" s="42"/>
      <c r="TNG383" s="42"/>
      <c r="TNH383" s="42"/>
      <c r="TNI383" s="42"/>
      <c r="TNJ383" s="42"/>
      <c r="TNK383" s="42"/>
      <c r="TNL383" s="42"/>
      <c r="TNM383" s="42"/>
      <c r="TNN383" s="42"/>
      <c r="TNO383" s="42"/>
      <c r="TNP383" s="42"/>
      <c r="TNQ383" s="42"/>
      <c r="TNR383" s="42"/>
      <c r="TNS383" s="42"/>
      <c r="TNT383" s="42"/>
      <c r="TNU383" s="42"/>
      <c r="TNV383" s="42"/>
      <c r="TNW383" s="42"/>
      <c r="TNX383" s="42"/>
      <c r="TNY383" s="42"/>
      <c r="TNZ383" s="42"/>
      <c r="TOA383" s="42"/>
      <c r="TOB383" s="42"/>
      <c r="TOC383" s="42"/>
      <c r="TOD383" s="42"/>
      <c r="TOE383" s="42"/>
      <c r="TOF383" s="42"/>
      <c r="TOG383" s="42"/>
      <c r="TOH383" s="42"/>
      <c r="TOI383" s="42"/>
      <c r="TOJ383" s="42"/>
      <c r="TOK383" s="42"/>
      <c r="TOL383" s="42"/>
      <c r="TOM383" s="42"/>
      <c r="TON383" s="42"/>
      <c r="TOO383" s="42"/>
      <c r="TOP383" s="42"/>
      <c r="TOQ383" s="42"/>
      <c r="TOR383" s="42"/>
      <c r="TOS383" s="42"/>
      <c r="TOT383" s="42"/>
      <c r="TOU383" s="42"/>
      <c r="TOV383" s="42"/>
      <c r="TOW383" s="42"/>
      <c r="TOX383" s="42"/>
      <c r="TOY383" s="42"/>
      <c r="TOZ383" s="42"/>
      <c r="TPA383" s="42"/>
      <c r="TPB383" s="42"/>
      <c r="TPC383" s="42"/>
      <c r="TPD383" s="42"/>
      <c r="TPE383" s="42"/>
      <c r="TPF383" s="42"/>
      <c r="TPG383" s="42"/>
      <c r="TPH383" s="42"/>
      <c r="TPI383" s="42"/>
      <c r="TPJ383" s="42"/>
      <c r="TPK383" s="42"/>
      <c r="TPL383" s="42"/>
      <c r="TPM383" s="42"/>
      <c r="TPN383" s="42"/>
      <c r="TPO383" s="42"/>
      <c r="TPP383" s="42"/>
      <c r="TPQ383" s="42"/>
      <c r="TPR383" s="42"/>
      <c r="TPS383" s="42"/>
      <c r="TPT383" s="42"/>
      <c r="TPU383" s="42"/>
      <c r="TPV383" s="42"/>
      <c r="TPW383" s="42"/>
      <c r="TPX383" s="42"/>
      <c r="TPY383" s="42"/>
      <c r="TPZ383" s="42"/>
      <c r="TQA383" s="42"/>
      <c r="TQB383" s="42"/>
      <c r="TQC383" s="42"/>
      <c r="TQD383" s="42"/>
      <c r="TQE383" s="42"/>
      <c r="TQF383" s="42"/>
      <c r="TQG383" s="42"/>
      <c r="TQH383" s="42"/>
      <c r="TQI383" s="42"/>
      <c r="TQJ383" s="42"/>
      <c r="TQK383" s="42"/>
      <c r="TQL383" s="42"/>
      <c r="TQM383" s="42"/>
      <c r="TQN383" s="42"/>
      <c r="TQO383" s="42"/>
      <c r="TQP383" s="42"/>
      <c r="TQQ383" s="42"/>
      <c r="TQR383" s="42"/>
      <c r="TQS383" s="42"/>
      <c r="TQT383" s="42"/>
      <c r="TQU383" s="42"/>
      <c r="TQV383" s="42"/>
      <c r="TQW383" s="42"/>
      <c r="TQX383" s="42"/>
      <c r="TQY383" s="42"/>
      <c r="TQZ383" s="42"/>
      <c r="TRA383" s="42"/>
      <c r="TRB383" s="42"/>
      <c r="TRC383" s="42"/>
      <c r="TRD383" s="42"/>
      <c r="TRE383" s="42"/>
      <c r="TRF383" s="42"/>
      <c r="TRG383" s="42"/>
      <c r="TRH383" s="42"/>
      <c r="TRI383" s="42"/>
      <c r="TRJ383" s="42"/>
      <c r="TRK383" s="42"/>
      <c r="TRL383" s="42"/>
      <c r="TRM383" s="42"/>
      <c r="TRN383" s="42"/>
      <c r="TRO383" s="42"/>
      <c r="TRP383" s="42"/>
      <c r="TRQ383" s="42"/>
      <c r="TRR383" s="42"/>
      <c r="TRS383" s="42"/>
      <c r="TRT383" s="42"/>
      <c r="TRU383" s="42"/>
      <c r="TRV383" s="42"/>
      <c r="TRW383" s="42"/>
      <c r="TRX383" s="42"/>
      <c r="TRY383" s="42"/>
      <c r="TRZ383" s="42"/>
      <c r="TSA383" s="42"/>
      <c r="TSB383" s="42"/>
      <c r="TSC383" s="42"/>
      <c r="TSD383" s="42"/>
      <c r="TSE383" s="42"/>
      <c r="TSF383" s="42"/>
      <c r="TSG383" s="42"/>
      <c r="TSH383" s="42"/>
      <c r="TSI383" s="42"/>
      <c r="TSJ383" s="42"/>
      <c r="TSK383" s="42"/>
      <c r="TSL383" s="42"/>
      <c r="TSM383" s="42"/>
      <c r="TSN383" s="42"/>
      <c r="TSO383" s="42"/>
      <c r="TSP383" s="42"/>
      <c r="TSQ383" s="42"/>
      <c r="TSR383" s="42"/>
      <c r="TSS383" s="42"/>
      <c r="TST383" s="42"/>
      <c r="TSU383" s="42"/>
      <c r="TSV383" s="42"/>
      <c r="TSW383" s="42"/>
      <c r="TSX383" s="42"/>
      <c r="TSY383" s="42"/>
      <c r="TSZ383" s="42"/>
      <c r="TTA383" s="42"/>
      <c r="TTB383" s="42"/>
      <c r="TTC383" s="42"/>
      <c r="TTD383" s="42"/>
      <c r="TTE383" s="42"/>
      <c r="TTF383" s="42"/>
      <c r="TTG383" s="42"/>
      <c r="TTH383" s="42"/>
      <c r="TTI383" s="42"/>
      <c r="TTJ383" s="42"/>
      <c r="TTK383" s="42"/>
      <c r="TTL383" s="42"/>
      <c r="TTM383" s="42"/>
      <c r="TTN383" s="42"/>
      <c r="TTO383" s="42"/>
      <c r="TTP383" s="42"/>
      <c r="TTQ383" s="42"/>
      <c r="TTR383" s="42"/>
      <c r="TTS383" s="42"/>
      <c r="TTT383" s="42"/>
      <c r="TTU383" s="42"/>
      <c r="TTV383" s="42"/>
      <c r="TTW383" s="42"/>
      <c r="TTX383" s="42"/>
      <c r="TTY383" s="42"/>
      <c r="TTZ383" s="42"/>
      <c r="TUA383" s="42"/>
      <c r="TUB383" s="42"/>
      <c r="TUC383" s="42"/>
      <c r="TUD383" s="42"/>
      <c r="TUE383" s="42"/>
      <c r="TUF383" s="42"/>
      <c r="TUG383" s="42"/>
      <c r="TUH383" s="42"/>
      <c r="TUI383" s="42"/>
      <c r="TUJ383" s="42"/>
      <c r="TUK383" s="42"/>
      <c r="TUL383" s="42"/>
      <c r="TUM383" s="42"/>
      <c r="TUN383" s="42"/>
      <c r="TUO383" s="42"/>
      <c r="TUP383" s="42"/>
      <c r="TUQ383" s="42"/>
      <c r="TUR383" s="42"/>
      <c r="TUS383" s="42"/>
      <c r="TUT383" s="42"/>
      <c r="TUU383" s="42"/>
      <c r="TUV383" s="42"/>
      <c r="TUW383" s="42"/>
      <c r="TUX383" s="42"/>
      <c r="TUY383" s="42"/>
      <c r="TUZ383" s="42"/>
      <c r="TVA383" s="42"/>
      <c r="TVB383" s="42"/>
      <c r="TVC383" s="42"/>
      <c r="TVD383" s="42"/>
      <c r="TVE383" s="42"/>
      <c r="TVF383" s="42"/>
      <c r="TVG383" s="42"/>
      <c r="TVH383" s="42"/>
      <c r="TVI383" s="42"/>
      <c r="TVJ383" s="42"/>
      <c r="TVK383" s="42"/>
      <c r="TVL383" s="42"/>
      <c r="TVM383" s="42"/>
      <c r="TVN383" s="42"/>
      <c r="TVO383" s="42"/>
      <c r="TVP383" s="42"/>
      <c r="TVQ383" s="42"/>
      <c r="TVR383" s="42"/>
      <c r="TVS383" s="42"/>
      <c r="TVT383" s="42"/>
      <c r="TVU383" s="42"/>
      <c r="TVV383" s="42"/>
      <c r="TVW383" s="42"/>
      <c r="TVX383" s="42"/>
      <c r="TVY383" s="42"/>
      <c r="TVZ383" s="42"/>
      <c r="TWA383" s="42"/>
      <c r="TWB383" s="42"/>
      <c r="TWC383" s="42"/>
      <c r="TWD383" s="42"/>
      <c r="TWE383" s="42"/>
      <c r="TWF383" s="42"/>
      <c r="TWG383" s="42"/>
      <c r="TWH383" s="42"/>
      <c r="TWI383" s="42"/>
      <c r="TWJ383" s="42"/>
      <c r="TWK383" s="42"/>
      <c r="TWL383" s="42"/>
      <c r="TWM383" s="42"/>
      <c r="TWN383" s="42"/>
      <c r="TWO383" s="42"/>
      <c r="TWP383" s="42"/>
      <c r="TWQ383" s="42"/>
      <c r="TWR383" s="42"/>
      <c r="TWS383" s="42"/>
      <c r="TWT383" s="42"/>
      <c r="TWU383" s="42"/>
      <c r="TWV383" s="42"/>
      <c r="TWW383" s="42"/>
      <c r="TWX383" s="42"/>
      <c r="TWY383" s="42"/>
      <c r="TWZ383" s="42"/>
      <c r="TXA383" s="42"/>
      <c r="TXB383" s="42"/>
      <c r="TXC383" s="42"/>
      <c r="TXD383" s="42"/>
      <c r="TXE383" s="42"/>
      <c r="TXF383" s="42"/>
      <c r="TXG383" s="42"/>
      <c r="TXH383" s="42"/>
      <c r="TXI383" s="42"/>
      <c r="TXJ383" s="42"/>
      <c r="TXK383" s="42"/>
      <c r="TXL383" s="42"/>
      <c r="TXM383" s="42"/>
      <c r="TXN383" s="42"/>
      <c r="TXO383" s="42"/>
      <c r="TXP383" s="42"/>
      <c r="TXQ383" s="42"/>
      <c r="TXR383" s="42"/>
      <c r="TXS383" s="42"/>
      <c r="TXT383" s="42"/>
      <c r="TXU383" s="42"/>
      <c r="TXV383" s="42"/>
      <c r="TXW383" s="42"/>
      <c r="TXX383" s="42"/>
      <c r="TXY383" s="42"/>
      <c r="TXZ383" s="42"/>
      <c r="TYA383" s="42"/>
      <c r="TYB383" s="42"/>
      <c r="TYC383" s="42"/>
      <c r="TYD383" s="42"/>
      <c r="TYE383" s="42"/>
      <c r="TYF383" s="42"/>
      <c r="TYG383" s="42"/>
      <c r="TYH383" s="42"/>
      <c r="TYI383" s="42"/>
      <c r="TYJ383" s="42"/>
      <c r="TYK383" s="42"/>
      <c r="TYL383" s="42"/>
      <c r="TYM383" s="42"/>
      <c r="TYN383" s="42"/>
      <c r="TYO383" s="42"/>
      <c r="TYP383" s="42"/>
      <c r="TYQ383" s="42"/>
      <c r="TYR383" s="42"/>
      <c r="TYS383" s="42"/>
      <c r="TYT383" s="42"/>
      <c r="TYU383" s="42"/>
      <c r="TYV383" s="42"/>
      <c r="TYW383" s="42"/>
      <c r="TYX383" s="42"/>
      <c r="TYY383" s="42"/>
      <c r="TYZ383" s="42"/>
      <c r="TZA383" s="42"/>
      <c r="TZB383" s="42"/>
      <c r="TZC383" s="42"/>
      <c r="TZD383" s="42"/>
      <c r="TZE383" s="42"/>
      <c r="TZF383" s="42"/>
      <c r="TZG383" s="42"/>
      <c r="TZH383" s="42"/>
      <c r="TZI383" s="42"/>
      <c r="TZJ383" s="42"/>
      <c r="TZK383" s="42"/>
      <c r="TZL383" s="42"/>
      <c r="TZM383" s="42"/>
      <c r="TZN383" s="42"/>
      <c r="TZO383" s="42"/>
      <c r="TZP383" s="42"/>
      <c r="TZQ383" s="42"/>
      <c r="TZR383" s="42"/>
      <c r="TZS383" s="42"/>
      <c r="TZT383" s="42"/>
      <c r="TZU383" s="42"/>
      <c r="TZV383" s="42"/>
      <c r="TZW383" s="42"/>
      <c r="TZX383" s="42"/>
      <c r="TZY383" s="42"/>
      <c r="TZZ383" s="42"/>
      <c r="UAA383" s="42"/>
      <c r="UAB383" s="42"/>
      <c r="UAC383" s="42"/>
      <c r="UAD383" s="42"/>
      <c r="UAE383" s="42"/>
      <c r="UAF383" s="42"/>
      <c r="UAG383" s="42"/>
      <c r="UAH383" s="42"/>
      <c r="UAI383" s="42"/>
      <c r="UAJ383" s="42"/>
      <c r="UAK383" s="42"/>
      <c r="UAL383" s="42"/>
      <c r="UAM383" s="42"/>
      <c r="UAN383" s="42"/>
      <c r="UAO383" s="42"/>
      <c r="UAP383" s="42"/>
      <c r="UAQ383" s="42"/>
      <c r="UAR383" s="42"/>
      <c r="UAS383" s="42"/>
      <c r="UAT383" s="42"/>
      <c r="UAU383" s="42"/>
      <c r="UAV383" s="42"/>
      <c r="UAW383" s="42"/>
      <c r="UAX383" s="42"/>
      <c r="UAY383" s="42"/>
      <c r="UAZ383" s="42"/>
      <c r="UBA383" s="42"/>
      <c r="UBB383" s="42"/>
      <c r="UBC383" s="42"/>
      <c r="UBD383" s="42"/>
      <c r="UBE383" s="42"/>
      <c r="UBF383" s="42"/>
      <c r="UBG383" s="42"/>
      <c r="UBH383" s="42"/>
      <c r="UBI383" s="42"/>
      <c r="UBJ383" s="42"/>
      <c r="UBK383" s="42"/>
      <c r="UBL383" s="42"/>
      <c r="UBM383" s="42"/>
      <c r="UBN383" s="42"/>
      <c r="UBO383" s="42"/>
      <c r="UBP383" s="42"/>
      <c r="UBQ383" s="42"/>
      <c r="UBR383" s="42"/>
      <c r="UBS383" s="42"/>
      <c r="UBT383" s="42"/>
      <c r="UBU383" s="42"/>
      <c r="UBV383" s="42"/>
      <c r="UBW383" s="42"/>
      <c r="UBX383" s="42"/>
      <c r="UBY383" s="42"/>
      <c r="UBZ383" s="42"/>
      <c r="UCA383" s="42"/>
      <c r="UCB383" s="42"/>
      <c r="UCC383" s="42"/>
      <c r="UCD383" s="42"/>
      <c r="UCE383" s="42"/>
      <c r="UCF383" s="42"/>
      <c r="UCG383" s="42"/>
      <c r="UCH383" s="42"/>
      <c r="UCI383" s="42"/>
      <c r="UCJ383" s="42"/>
      <c r="UCK383" s="42"/>
      <c r="UCL383" s="42"/>
      <c r="UCM383" s="42"/>
      <c r="UCN383" s="42"/>
      <c r="UCO383" s="42"/>
      <c r="UCP383" s="42"/>
      <c r="UCQ383" s="42"/>
      <c r="UCR383" s="42"/>
      <c r="UCS383" s="42"/>
      <c r="UCT383" s="42"/>
      <c r="UCU383" s="42"/>
      <c r="UCV383" s="42"/>
      <c r="UCW383" s="42"/>
      <c r="UCX383" s="42"/>
      <c r="UCY383" s="42"/>
      <c r="UCZ383" s="42"/>
      <c r="UDA383" s="42"/>
      <c r="UDB383" s="42"/>
      <c r="UDC383" s="42"/>
      <c r="UDD383" s="42"/>
      <c r="UDE383" s="42"/>
      <c r="UDF383" s="42"/>
      <c r="UDG383" s="42"/>
      <c r="UDH383" s="42"/>
      <c r="UDI383" s="42"/>
      <c r="UDJ383" s="42"/>
      <c r="UDK383" s="42"/>
      <c r="UDL383" s="42"/>
      <c r="UDM383" s="42"/>
      <c r="UDN383" s="42"/>
      <c r="UDO383" s="42"/>
      <c r="UDP383" s="42"/>
      <c r="UDQ383" s="42"/>
      <c r="UDR383" s="42"/>
      <c r="UDS383" s="42"/>
      <c r="UDT383" s="42"/>
      <c r="UDU383" s="42"/>
      <c r="UDV383" s="42"/>
      <c r="UDW383" s="42"/>
      <c r="UDX383" s="42"/>
      <c r="UDY383" s="42"/>
      <c r="UDZ383" s="42"/>
      <c r="UEA383" s="42"/>
      <c r="UEB383" s="42"/>
      <c r="UEC383" s="42"/>
      <c r="UED383" s="42"/>
      <c r="UEE383" s="42"/>
      <c r="UEF383" s="42"/>
      <c r="UEG383" s="42"/>
      <c r="UEH383" s="42"/>
      <c r="UEI383" s="42"/>
      <c r="UEJ383" s="42"/>
      <c r="UEK383" s="42"/>
      <c r="UEL383" s="42"/>
      <c r="UEM383" s="42"/>
      <c r="UEN383" s="42"/>
      <c r="UEO383" s="42"/>
      <c r="UEP383" s="42"/>
      <c r="UEQ383" s="42"/>
      <c r="UER383" s="42"/>
      <c r="UES383" s="42"/>
      <c r="UET383" s="42"/>
      <c r="UEU383" s="42"/>
      <c r="UEV383" s="42"/>
      <c r="UEW383" s="42"/>
      <c r="UEX383" s="42"/>
      <c r="UEY383" s="42"/>
      <c r="UEZ383" s="42"/>
      <c r="UFA383" s="42"/>
      <c r="UFB383" s="42"/>
      <c r="UFC383" s="42"/>
      <c r="UFD383" s="42"/>
      <c r="UFE383" s="42"/>
      <c r="UFF383" s="42"/>
      <c r="UFG383" s="42"/>
      <c r="UFH383" s="42"/>
      <c r="UFI383" s="42"/>
      <c r="UFJ383" s="42"/>
      <c r="UFK383" s="42"/>
      <c r="UFL383" s="42"/>
      <c r="UFM383" s="42"/>
      <c r="UFN383" s="42"/>
      <c r="UFO383" s="42"/>
      <c r="UFP383" s="42"/>
      <c r="UFQ383" s="42"/>
      <c r="UFR383" s="42"/>
      <c r="UFS383" s="42"/>
      <c r="UFT383" s="42"/>
      <c r="UFU383" s="42"/>
      <c r="UFV383" s="42"/>
      <c r="UFW383" s="42"/>
      <c r="UFX383" s="42"/>
      <c r="UFY383" s="42"/>
      <c r="UFZ383" s="42"/>
      <c r="UGA383" s="42"/>
      <c r="UGB383" s="42"/>
      <c r="UGC383" s="42"/>
      <c r="UGD383" s="42"/>
      <c r="UGE383" s="42"/>
      <c r="UGF383" s="42"/>
      <c r="UGG383" s="42"/>
      <c r="UGH383" s="42"/>
      <c r="UGI383" s="42"/>
      <c r="UGJ383" s="42"/>
      <c r="UGK383" s="42"/>
      <c r="UGL383" s="42"/>
      <c r="UGM383" s="42"/>
      <c r="UGN383" s="42"/>
      <c r="UGO383" s="42"/>
      <c r="UGP383" s="42"/>
      <c r="UGQ383" s="42"/>
      <c r="UGR383" s="42"/>
      <c r="UGS383" s="42"/>
      <c r="UGT383" s="42"/>
      <c r="UGU383" s="42"/>
      <c r="UGV383" s="42"/>
      <c r="UGW383" s="42"/>
      <c r="UGX383" s="42"/>
      <c r="UGY383" s="42"/>
      <c r="UGZ383" s="42"/>
      <c r="UHA383" s="42"/>
      <c r="UHB383" s="42"/>
      <c r="UHC383" s="42"/>
      <c r="UHD383" s="42"/>
      <c r="UHE383" s="42"/>
      <c r="UHF383" s="42"/>
      <c r="UHG383" s="42"/>
      <c r="UHH383" s="42"/>
      <c r="UHI383" s="42"/>
      <c r="UHJ383" s="42"/>
      <c r="UHK383" s="42"/>
      <c r="UHL383" s="42"/>
      <c r="UHM383" s="42"/>
      <c r="UHN383" s="42"/>
      <c r="UHO383" s="42"/>
      <c r="UHP383" s="42"/>
      <c r="UHQ383" s="42"/>
      <c r="UHR383" s="42"/>
      <c r="UHS383" s="42"/>
      <c r="UHT383" s="42"/>
      <c r="UHU383" s="42"/>
      <c r="UHV383" s="42"/>
      <c r="UHW383" s="42"/>
      <c r="UHX383" s="42"/>
      <c r="UHY383" s="42"/>
      <c r="UHZ383" s="42"/>
      <c r="UIA383" s="42"/>
      <c r="UIB383" s="42"/>
      <c r="UIC383" s="42"/>
      <c r="UID383" s="42"/>
      <c r="UIE383" s="42"/>
      <c r="UIF383" s="42"/>
      <c r="UIG383" s="42"/>
      <c r="UIH383" s="42"/>
      <c r="UII383" s="42"/>
      <c r="UIJ383" s="42"/>
      <c r="UIK383" s="42"/>
      <c r="UIL383" s="42"/>
      <c r="UIM383" s="42"/>
      <c r="UIN383" s="42"/>
      <c r="UIO383" s="42"/>
      <c r="UIP383" s="42"/>
      <c r="UIQ383" s="42"/>
      <c r="UIR383" s="42"/>
      <c r="UIS383" s="42"/>
      <c r="UIT383" s="42"/>
      <c r="UIU383" s="42"/>
      <c r="UIV383" s="42"/>
      <c r="UIW383" s="42"/>
      <c r="UIX383" s="42"/>
      <c r="UIY383" s="42"/>
      <c r="UIZ383" s="42"/>
      <c r="UJA383" s="42"/>
      <c r="UJB383" s="42"/>
      <c r="UJC383" s="42"/>
      <c r="UJD383" s="42"/>
      <c r="UJE383" s="42"/>
      <c r="UJF383" s="42"/>
      <c r="UJG383" s="42"/>
      <c r="UJH383" s="42"/>
      <c r="UJI383" s="42"/>
      <c r="UJJ383" s="42"/>
      <c r="UJK383" s="42"/>
      <c r="UJL383" s="42"/>
      <c r="UJM383" s="42"/>
      <c r="UJN383" s="42"/>
      <c r="UJO383" s="42"/>
      <c r="UJP383" s="42"/>
      <c r="UJQ383" s="42"/>
      <c r="UJR383" s="42"/>
      <c r="UJS383" s="42"/>
      <c r="UJT383" s="42"/>
      <c r="UJU383" s="42"/>
      <c r="UJV383" s="42"/>
      <c r="UJW383" s="42"/>
      <c r="UJX383" s="42"/>
      <c r="UJY383" s="42"/>
      <c r="UJZ383" s="42"/>
      <c r="UKA383" s="42"/>
      <c r="UKB383" s="42"/>
      <c r="UKC383" s="42"/>
      <c r="UKD383" s="42"/>
      <c r="UKE383" s="42"/>
      <c r="UKF383" s="42"/>
      <c r="UKG383" s="42"/>
      <c r="UKH383" s="42"/>
      <c r="UKI383" s="42"/>
      <c r="UKJ383" s="42"/>
      <c r="UKK383" s="42"/>
      <c r="UKL383" s="42"/>
      <c r="UKM383" s="42"/>
      <c r="UKN383" s="42"/>
      <c r="UKO383" s="42"/>
      <c r="UKP383" s="42"/>
      <c r="UKQ383" s="42"/>
      <c r="UKR383" s="42"/>
      <c r="UKS383" s="42"/>
      <c r="UKT383" s="42"/>
      <c r="UKU383" s="42"/>
      <c r="UKV383" s="42"/>
      <c r="UKW383" s="42"/>
      <c r="UKX383" s="42"/>
      <c r="UKY383" s="42"/>
      <c r="UKZ383" s="42"/>
      <c r="ULA383" s="42"/>
      <c r="ULB383" s="42"/>
      <c r="ULC383" s="42"/>
      <c r="ULD383" s="42"/>
      <c r="ULE383" s="42"/>
      <c r="ULF383" s="42"/>
      <c r="ULG383" s="42"/>
      <c r="ULH383" s="42"/>
      <c r="ULI383" s="42"/>
      <c r="ULJ383" s="42"/>
      <c r="ULK383" s="42"/>
      <c r="ULL383" s="42"/>
      <c r="ULM383" s="42"/>
      <c r="ULN383" s="42"/>
      <c r="ULO383" s="42"/>
      <c r="ULP383" s="42"/>
      <c r="ULQ383" s="42"/>
      <c r="ULR383" s="42"/>
      <c r="ULS383" s="42"/>
      <c r="ULT383" s="42"/>
      <c r="ULU383" s="42"/>
      <c r="ULV383" s="42"/>
      <c r="ULW383" s="42"/>
      <c r="ULX383" s="42"/>
      <c r="ULY383" s="42"/>
      <c r="ULZ383" s="42"/>
      <c r="UMA383" s="42"/>
      <c r="UMB383" s="42"/>
      <c r="UMC383" s="42"/>
      <c r="UMD383" s="42"/>
      <c r="UME383" s="42"/>
      <c r="UMF383" s="42"/>
      <c r="UMG383" s="42"/>
      <c r="UMH383" s="42"/>
      <c r="UMI383" s="42"/>
      <c r="UMJ383" s="42"/>
      <c r="UMK383" s="42"/>
      <c r="UML383" s="42"/>
      <c r="UMM383" s="42"/>
      <c r="UMN383" s="42"/>
      <c r="UMO383" s="42"/>
      <c r="UMP383" s="42"/>
      <c r="UMQ383" s="42"/>
      <c r="UMR383" s="42"/>
      <c r="UMS383" s="42"/>
      <c r="UMT383" s="42"/>
      <c r="UMU383" s="42"/>
      <c r="UMV383" s="42"/>
      <c r="UMW383" s="42"/>
      <c r="UMX383" s="42"/>
      <c r="UMY383" s="42"/>
      <c r="UMZ383" s="42"/>
      <c r="UNA383" s="42"/>
      <c r="UNB383" s="42"/>
      <c r="UNC383" s="42"/>
      <c r="UND383" s="42"/>
      <c r="UNE383" s="42"/>
      <c r="UNF383" s="42"/>
      <c r="UNG383" s="42"/>
      <c r="UNH383" s="42"/>
      <c r="UNI383" s="42"/>
      <c r="UNJ383" s="42"/>
      <c r="UNK383" s="42"/>
      <c r="UNL383" s="42"/>
      <c r="UNM383" s="42"/>
      <c r="UNN383" s="42"/>
      <c r="UNO383" s="42"/>
      <c r="UNP383" s="42"/>
      <c r="UNQ383" s="42"/>
      <c r="UNR383" s="42"/>
      <c r="UNS383" s="42"/>
      <c r="UNT383" s="42"/>
      <c r="UNU383" s="42"/>
      <c r="UNV383" s="42"/>
      <c r="UNW383" s="42"/>
      <c r="UNX383" s="42"/>
      <c r="UNY383" s="42"/>
      <c r="UNZ383" s="42"/>
      <c r="UOA383" s="42"/>
      <c r="UOB383" s="42"/>
      <c r="UOC383" s="42"/>
      <c r="UOD383" s="42"/>
      <c r="UOE383" s="42"/>
      <c r="UOF383" s="42"/>
      <c r="UOG383" s="42"/>
      <c r="UOH383" s="42"/>
      <c r="UOI383" s="42"/>
      <c r="UOJ383" s="42"/>
      <c r="UOK383" s="42"/>
      <c r="UOL383" s="42"/>
      <c r="UOM383" s="42"/>
      <c r="UON383" s="42"/>
      <c r="UOO383" s="42"/>
      <c r="UOP383" s="42"/>
      <c r="UOQ383" s="42"/>
      <c r="UOR383" s="42"/>
      <c r="UOS383" s="42"/>
      <c r="UOT383" s="42"/>
      <c r="UOU383" s="42"/>
      <c r="UOV383" s="42"/>
      <c r="UOW383" s="42"/>
      <c r="UOX383" s="42"/>
      <c r="UOY383" s="42"/>
      <c r="UOZ383" s="42"/>
      <c r="UPA383" s="42"/>
      <c r="UPB383" s="42"/>
      <c r="UPC383" s="42"/>
      <c r="UPD383" s="42"/>
      <c r="UPE383" s="42"/>
      <c r="UPF383" s="42"/>
      <c r="UPG383" s="42"/>
      <c r="UPH383" s="42"/>
      <c r="UPI383" s="42"/>
      <c r="UPJ383" s="42"/>
      <c r="UPK383" s="42"/>
      <c r="UPL383" s="42"/>
      <c r="UPM383" s="42"/>
      <c r="UPN383" s="42"/>
      <c r="UPO383" s="42"/>
      <c r="UPP383" s="42"/>
      <c r="UPQ383" s="42"/>
      <c r="UPR383" s="42"/>
      <c r="UPS383" s="42"/>
      <c r="UPT383" s="42"/>
      <c r="UPU383" s="42"/>
      <c r="UPV383" s="42"/>
      <c r="UPW383" s="42"/>
      <c r="UPX383" s="42"/>
      <c r="UPY383" s="42"/>
      <c r="UPZ383" s="42"/>
      <c r="UQA383" s="42"/>
      <c r="UQB383" s="42"/>
      <c r="UQC383" s="42"/>
      <c r="UQD383" s="42"/>
      <c r="UQE383" s="42"/>
      <c r="UQF383" s="42"/>
      <c r="UQG383" s="42"/>
      <c r="UQH383" s="42"/>
      <c r="UQI383" s="42"/>
      <c r="UQJ383" s="42"/>
      <c r="UQK383" s="42"/>
      <c r="UQL383" s="42"/>
      <c r="UQM383" s="42"/>
      <c r="UQN383" s="42"/>
      <c r="UQO383" s="42"/>
      <c r="UQP383" s="42"/>
      <c r="UQQ383" s="42"/>
      <c r="UQR383" s="42"/>
      <c r="UQS383" s="42"/>
      <c r="UQT383" s="42"/>
      <c r="UQU383" s="42"/>
      <c r="UQV383" s="42"/>
      <c r="UQW383" s="42"/>
      <c r="UQX383" s="42"/>
      <c r="UQY383" s="42"/>
      <c r="UQZ383" s="42"/>
      <c r="URA383" s="42"/>
      <c r="URB383" s="42"/>
      <c r="URC383" s="42"/>
      <c r="URD383" s="42"/>
      <c r="URE383" s="42"/>
      <c r="URF383" s="42"/>
      <c r="URG383" s="42"/>
      <c r="URH383" s="42"/>
      <c r="URI383" s="42"/>
      <c r="URJ383" s="42"/>
      <c r="URK383" s="42"/>
      <c r="URL383" s="42"/>
      <c r="URM383" s="42"/>
      <c r="URN383" s="42"/>
      <c r="URO383" s="42"/>
      <c r="URP383" s="42"/>
      <c r="URQ383" s="42"/>
      <c r="URR383" s="42"/>
      <c r="URS383" s="42"/>
      <c r="URT383" s="42"/>
      <c r="URU383" s="42"/>
      <c r="URV383" s="42"/>
      <c r="URW383" s="42"/>
      <c r="URX383" s="42"/>
      <c r="URY383" s="42"/>
      <c r="URZ383" s="42"/>
      <c r="USA383" s="42"/>
      <c r="USB383" s="42"/>
      <c r="USC383" s="42"/>
      <c r="USD383" s="42"/>
      <c r="USE383" s="42"/>
      <c r="USF383" s="42"/>
      <c r="USG383" s="42"/>
      <c r="USH383" s="42"/>
      <c r="USI383" s="42"/>
      <c r="USJ383" s="42"/>
      <c r="USK383" s="42"/>
      <c r="USL383" s="42"/>
      <c r="USM383" s="42"/>
      <c r="USN383" s="42"/>
      <c r="USO383" s="42"/>
      <c r="USP383" s="42"/>
      <c r="USQ383" s="42"/>
      <c r="USR383" s="42"/>
      <c r="USS383" s="42"/>
      <c r="UST383" s="42"/>
      <c r="USU383" s="42"/>
      <c r="USV383" s="42"/>
      <c r="USW383" s="42"/>
      <c r="USX383" s="42"/>
      <c r="USY383" s="42"/>
      <c r="USZ383" s="42"/>
      <c r="UTA383" s="42"/>
      <c r="UTB383" s="42"/>
      <c r="UTC383" s="42"/>
      <c r="UTD383" s="42"/>
      <c r="UTE383" s="42"/>
      <c r="UTF383" s="42"/>
      <c r="UTG383" s="42"/>
      <c r="UTH383" s="42"/>
      <c r="UTI383" s="42"/>
      <c r="UTJ383" s="42"/>
      <c r="UTK383" s="42"/>
      <c r="UTL383" s="42"/>
      <c r="UTM383" s="42"/>
      <c r="UTN383" s="42"/>
      <c r="UTO383" s="42"/>
      <c r="UTP383" s="42"/>
      <c r="UTQ383" s="42"/>
      <c r="UTR383" s="42"/>
      <c r="UTS383" s="42"/>
      <c r="UTT383" s="42"/>
      <c r="UTU383" s="42"/>
      <c r="UTV383" s="42"/>
      <c r="UTW383" s="42"/>
      <c r="UTX383" s="42"/>
      <c r="UTY383" s="42"/>
      <c r="UTZ383" s="42"/>
      <c r="UUA383" s="42"/>
      <c r="UUB383" s="42"/>
      <c r="UUC383" s="42"/>
      <c r="UUD383" s="42"/>
      <c r="UUE383" s="42"/>
      <c r="UUF383" s="42"/>
      <c r="UUG383" s="42"/>
      <c r="UUH383" s="42"/>
      <c r="UUI383" s="42"/>
      <c r="UUJ383" s="42"/>
      <c r="UUK383" s="42"/>
      <c r="UUL383" s="42"/>
      <c r="UUM383" s="42"/>
      <c r="UUN383" s="42"/>
      <c r="UUO383" s="42"/>
      <c r="UUP383" s="42"/>
      <c r="UUQ383" s="42"/>
      <c r="UUR383" s="42"/>
      <c r="UUS383" s="42"/>
      <c r="UUT383" s="42"/>
      <c r="UUU383" s="42"/>
      <c r="UUV383" s="42"/>
      <c r="UUW383" s="42"/>
      <c r="UUX383" s="42"/>
      <c r="UUY383" s="42"/>
      <c r="UUZ383" s="42"/>
      <c r="UVA383" s="42"/>
      <c r="UVB383" s="42"/>
      <c r="UVC383" s="42"/>
      <c r="UVD383" s="42"/>
      <c r="UVE383" s="42"/>
      <c r="UVF383" s="42"/>
      <c r="UVG383" s="42"/>
      <c r="UVH383" s="42"/>
      <c r="UVI383" s="42"/>
      <c r="UVJ383" s="42"/>
      <c r="UVK383" s="42"/>
      <c r="UVL383" s="42"/>
      <c r="UVM383" s="42"/>
      <c r="UVN383" s="42"/>
      <c r="UVO383" s="42"/>
      <c r="UVP383" s="42"/>
      <c r="UVQ383" s="42"/>
      <c r="UVR383" s="42"/>
      <c r="UVS383" s="42"/>
      <c r="UVT383" s="42"/>
      <c r="UVU383" s="42"/>
      <c r="UVV383" s="42"/>
      <c r="UVW383" s="42"/>
      <c r="UVX383" s="42"/>
      <c r="UVY383" s="42"/>
      <c r="UVZ383" s="42"/>
      <c r="UWA383" s="42"/>
      <c r="UWB383" s="42"/>
      <c r="UWC383" s="42"/>
      <c r="UWD383" s="42"/>
      <c r="UWE383" s="42"/>
      <c r="UWF383" s="42"/>
      <c r="UWG383" s="42"/>
      <c r="UWH383" s="42"/>
      <c r="UWI383" s="42"/>
      <c r="UWJ383" s="42"/>
      <c r="UWK383" s="42"/>
      <c r="UWL383" s="42"/>
      <c r="UWM383" s="42"/>
      <c r="UWN383" s="42"/>
      <c r="UWO383" s="42"/>
      <c r="UWP383" s="42"/>
      <c r="UWQ383" s="42"/>
      <c r="UWR383" s="42"/>
      <c r="UWS383" s="42"/>
      <c r="UWT383" s="42"/>
      <c r="UWU383" s="42"/>
      <c r="UWV383" s="42"/>
      <c r="UWW383" s="42"/>
      <c r="UWX383" s="42"/>
      <c r="UWY383" s="42"/>
      <c r="UWZ383" s="42"/>
      <c r="UXA383" s="42"/>
      <c r="UXB383" s="42"/>
      <c r="UXC383" s="42"/>
      <c r="UXD383" s="42"/>
      <c r="UXE383" s="42"/>
      <c r="UXF383" s="42"/>
      <c r="UXG383" s="42"/>
      <c r="UXH383" s="42"/>
      <c r="UXI383" s="42"/>
      <c r="UXJ383" s="42"/>
      <c r="UXK383" s="42"/>
      <c r="UXL383" s="42"/>
      <c r="UXM383" s="42"/>
      <c r="UXN383" s="42"/>
      <c r="UXO383" s="42"/>
      <c r="UXP383" s="42"/>
      <c r="UXQ383" s="42"/>
      <c r="UXR383" s="42"/>
      <c r="UXS383" s="42"/>
      <c r="UXT383" s="42"/>
      <c r="UXU383" s="42"/>
      <c r="UXV383" s="42"/>
      <c r="UXW383" s="42"/>
      <c r="UXX383" s="42"/>
      <c r="UXY383" s="42"/>
      <c r="UXZ383" s="42"/>
      <c r="UYA383" s="42"/>
      <c r="UYB383" s="42"/>
      <c r="UYC383" s="42"/>
      <c r="UYD383" s="42"/>
      <c r="UYE383" s="42"/>
      <c r="UYF383" s="42"/>
      <c r="UYG383" s="42"/>
      <c r="UYH383" s="42"/>
      <c r="UYI383" s="42"/>
      <c r="UYJ383" s="42"/>
      <c r="UYK383" s="42"/>
      <c r="UYL383" s="42"/>
      <c r="UYM383" s="42"/>
      <c r="UYN383" s="42"/>
      <c r="UYO383" s="42"/>
      <c r="UYP383" s="42"/>
      <c r="UYQ383" s="42"/>
      <c r="UYR383" s="42"/>
      <c r="UYS383" s="42"/>
      <c r="UYT383" s="42"/>
      <c r="UYU383" s="42"/>
      <c r="UYV383" s="42"/>
      <c r="UYW383" s="42"/>
      <c r="UYX383" s="42"/>
      <c r="UYY383" s="42"/>
      <c r="UYZ383" s="42"/>
      <c r="UZA383" s="42"/>
      <c r="UZB383" s="42"/>
      <c r="UZC383" s="42"/>
      <c r="UZD383" s="42"/>
      <c r="UZE383" s="42"/>
      <c r="UZF383" s="42"/>
      <c r="UZG383" s="42"/>
      <c r="UZH383" s="42"/>
      <c r="UZI383" s="42"/>
      <c r="UZJ383" s="42"/>
      <c r="UZK383" s="42"/>
      <c r="UZL383" s="42"/>
      <c r="UZM383" s="42"/>
      <c r="UZN383" s="42"/>
      <c r="UZO383" s="42"/>
      <c r="UZP383" s="42"/>
      <c r="UZQ383" s="42"/>
      <c r="UZR383" s="42"/>
      <c r="UZS383" s="42"/>
      <c r="UZT383" s="42"/>
      <c r="UZU383" s="42"/>
      <c r="UZV383" s="42"/>
      <c r="UZW383" s="42"/>
      <c r="UZX383" s="42"/>
      <c r="UZY383" s="42"/>
      <c r="UZZ383" s="42"/>
      <c r="VAA383" s="42"/>
      <c r="VAB383" s="42"/>
      <c r="VAC383" s="42"/>
      <c r="VAD383" s="42"/>
      <c r="VAE383" s="42"/>
      <c r="VAF383" s="42"/>
      <c r="VAG383" s="42"/>
      <c r="VAH383" s="42"/>
      <c r="VAI383" s="42"/>
      <c r="VAJ383" s="42"/>
      <c r="VAK383" s="42"/>
      <c r="VAL383" s="42"/>
      <c r="VAM383" s="42"/>
      <c r="VAN383" s="42"/>
      <c r="VAO383" s="42"/>
      <c r="VAP383" s="42"/>
      <c r="VAQ383" s="42"/>
      <c r="VAR383" s="42"/>
      <c r="VAS383" s="42"/>
      <c r="VAT383" s="42"/>
      <c r="VAU383" s="42"/>
      <c r="VAV383" s="42"/>
      <c r="VAW383" s="42"/>
      <c r="VAX383" s="42"/>
      <c r="VAY383" s="42"/>
      <c r="VAZ383" s="42"/>
      <c r="VBA383" s="42"/>
      <c r="VBB383" s="42"/>
      <c r="VBC383" s="42"/>
      <c r="VBD383" s="42"/>
      <c r="VBE383" s="42"/>
      <c r="VBF383" s="42"/>
      <c r="VBG383" s="42"/>
      <c r="VBH383" s="42"/>
      <c r="VBI383" s="42"/>
      <c r="VBJ383" s="42"/>
      <c r="VBK383" s="42"/>
      <c r="VBL383" s="42"/>
      <c r="VBM383" s="42"/>
      <c r="VBN383" s="42"/>
      <c r="VBO383" s="42"/>
      <c r="VBP383" s="42"/>
      <c r="VBQ383" s="42"/>
      <c r="VBR383" s="42"/>
      <c r="VBS383" s="42"/>
      <c r="VBT383" s="42"/>
      <c r="VBU383" s="42"/>
      <c r="VBV383" s="42"/>
      <c r="VBW383" s="42"/>
      <c r="VBX383" s="42"/>
      <c r="VBY383" s="42"/>
      <c r="VBZ383" s="42"/>
      <c r="VCA383" s="42"/>
      <c r="VCB383" s="42"/>
      <c r="VCC383" s="42"/>
      <c r="VCD383" s="42"/>
      <c r="VCE383" s="42"/>
      <c r="VCF383" s="42"/>
      <c r="VCG383" s="42"/>
      <c r="VCH383" s="42"/>
      <c r="VCI383" s="42"/>
      <c r="VCJ383" s="42"/>
      <c r="VCK383" s="42"/>
      <c r="VCL383" s="42"/>
      <c r="VCM383" s="42"/>
      <c r="VCN383" s="42"/>
      <c r="VCO383" s="42"/>
      <c r="VCP383" s="42"/>
      <c r="VCQ383" s="42"/>
      <c r="VCR383" s="42"/>
      <c r="VCS383" s="42"/>
      <c r="VCT383" s="42"/>
      <c r="VCU383" s="42"/>
      <c r="VCV383" s="42"/>
      <c r="VCW383" s="42"/>
      <c r="VCX383" s="42"/>
      <c r="VCY383" s="42"/>
      <c r="VCZ383" s="42"/>
      <c r="VDA383" s="42"/>
      <c r="VDB383" s="42"/>
      <c r="VDC383" s="42"/>
      <c r="VDD383" s="42"/>
      <c r="VDE383" s="42"/>
      <c r="VDF383" s="42"/>
      <c r="VDG383" s="42"/>
      <c r="VDH383" s="42"/>
      <c r="VDI383" s="42"/>
      <c r="VDJ383" s="42"/>
      <c r="VDK383" s="42"/>
      <c r="VDL383" s="42"/>
      <c r="VDM383" s="42"/>
      <c r="VDN383" s="42"/>
      <c r="VDO383" s="42"/>
      <c r="VDP383" s="42"/>
      <c r="VDQ383" s="42"/>
      <c r="VDR383" s="42"/>
      <c r="VDS383" s="42"/>
      <c r="VDT383" s="42"/>
      <c r="VDU383" s="42"/>
      <c r="VDV383" s="42"/>
      <c r="VDW383" s="42"/>
      <c r="VDX383" s="42"/>
      <c r="VDY383" s="42"/>
      <c r="VDZ383" s="42"/>
      <c r="VEA383" s="42"/>
      <c r="VEB383" s="42"/>
      <c r="VEC383" s="42"/>
      <c r="VED383" s="42"/>
      <c r="VEE383" s="42"/>
      <c r="VEF383" s="42"/>
      <c r="VEG383" s="42"/>
      <c r="VEH383" s="42"/>
      <c r="VEI383" s="42"/>
      <c r="VEJ383" s="42"/>
      <c r="VEK383" s="42"/>
      <c r="VEL383" s="42"/>
      <c r="VEM383" s="42"/>
      <c r="VEN383" s="42"/>
      <c r="VEO383" s="42"/>
      <c r="VEP383" s="42"/>
      <c r="VEQ383" s="42"/>
      <c r="VER383" s="42"/>
      <c r="VES383" s="42"/>
      <c r="VET383" s="42"/>
      <c r="VEU383" s="42"/>
      <c r="VEV383" s="42"/>
      <c r="VEW383" s="42"/>
      <c r="VEX383" s="42"/>
      <c r="VEY383" s="42"/>
      <c r="VEZ383" s="42"/>
      <c r="VFA383" s="42"/>
      <c r="VFB383" s="42"/>
      <c r="VFC383" s="42"/>
      <c r="VFD383" s="42"/>
      <c r="VFE383" s="42"/>
      <c r="VFF383" s="42"/>
      <c r="VFG383" s="42"/>
      <c r="VFH383" s="42"/>
      <c r="VFI383" s="42"/>
      <c r="VFJ383" s="42"/>
      <c r="VFK383" s="42"/>
      <c r="VFL383" s="42"/>
      <c r="VFM383" s="42"/>
      <c r="VFN383" s="42"/>
      <c r="VFO383" s="42"/>
      <c r="VFP383" s="42"/>
      <c r="VFQ383" s="42"/>
      <c r="VFR383" s="42"/>
      <c r="VFS383" s="42"/>
      <c r="VFT383" s="42"/>
      <c r="VFU383" s="42"/>
      <c r="VFV383" s="42"/>
      <c r="VFW383" s="42"/>
      <c r="VFX383" s="42"/>
      <c r="VFY383" s="42"/>
      <c r="VFZ383" s="42"/>
      <c r="VGA383" s="42"/>
      <c r="VGB383" s="42"/>
      <c r="VGC383" s="42"/>
      <c r="VGD383" s="42"/>
      <c r="VGE383" s="42"/>
      <c r="VGF383" s="42"/>
      <c r="VGG383" s="42"/>
      <c r="VGH383" s="42"/>
      <c r="VGI383" s="42"/>
      <c r="VGJ383" s="42"/>
      <c r="VGK383" s="42"/>
      <c r="VGL383" s="42"/>
      <c r="VGM383" s="42"/>
      <c r="VGN383" s="42"/>
      <c r="VGO383" s="42"/>
      <c r="VGP383" s="42"/>
      <c r="VGQ383" s="42"/>
      <c r="VGR383" s="42"/>
      <c r="VGS383" s="42"/>
      <c r="VGT383" s="42"/>
      <c r="VGU383" s="42"/>
      <c r="VGV383" s="42"/>
      <c r="VGW383" s="42"/>
      <c r="VGX383" s="42"/>
      <c r="VGY383" s="42"/>
      <c r="VGZ383" s="42"/>
      <c r="VHA383" s="42"/>
      <c r="VHB383" s="42"/>
      <c r="VHC383" s="42"/>
      <c r="VHD383" s="42"/>
      <c r="VHE383" s="42"/>
      <c r="VHF383" s="42"/>
      <c r="VHG383" s="42"/>
      <c r="VHH383" s="42"/>
      <c r="VHI383" s="42"/>
      <c r="VHJ383" s="42"/>
      <c r="VHK383" s="42"/>
      <c r="VHL383" s="42"/>
      <c r="VHM383" s="42"/>
      <c r="VHN383" s="42"/>
      <c r="VHO383" s="42"/>
      <c r="VHP383" s="42"/>
      <c r="VHQ383" s="42"/>
      <c r="VHR383" s="42"/>
      <c r="VHS383" s="42"/>
      <c r="VHT383" s="42"/>
      <c r="VHU383" s="42"/>
      <c r="VHV383" s="42"/>
      <c r="VHW383" s="42"/>
      <c r="VHX383" s="42"/>
      <c r="VHY383" s="42"/>
      <c r="VHZ383" s="42"/>
      <c r="VIA383" s="42"/>
      <c r="VIB383" s="42"/>
      <c r="VIC383" s="42"/>
      <c r="VID383" s="42"/>
      <c r="VIE383" s="42"/>
      <c r="VIF383" s="42"/>
      <c r="VIG383" s="42"/>
      <c r="VIH383" s="42"/>
      <c r="VII383" s="42"/>
      <c r="VIJ383" s="42"/>
      <c r="VIK383" s="42"/>
      <c r="VIL383" s="42"/>
      <c r="VIM383" s="42"/>
      <c r="VIN383" s="42"/>
      <c r="VIO383" s="42"/>
      <c r="VIP383" s="42"/>
      <c r="VIQ383" s="42"/>
      <c r="VIR383" s="42"/>
      <c r="VIS383" s="42"/>
      <c r="VIT383" s="42"/>
      <c r="VIU383" s="42"/>
      <c r="VIV383" s="42"/>
      <c r="VIW383" s="42"/>
      <c r="VIX383" s="42"/>
      <c r="VIY383" s="42"/>
      <c r="VIZ383" s="42"/>
      <c r="VJA383" s="42"/>
      <c r="VJB383" s="42"/>
      <c r="VJC383" s="42"/>
      <c r="VJD383" s="42"/>
      <c r="VJE383" s="42"/>
      <c r="VJF383" s="42"/>
      <c r="VJG383" s="42"/>
      <c r="VJH383" s="42"/>
      <c r="VJI383" s="42"/>
      <c r="VJJ383" s="42"/>
      <c r="VJK383" s="42"/>
      <c r="VJL383" s="42"/>
      <c r="VJM383" s="42"/>
      <c r="VJN383" s="42"/>
      <c r="VJO383" s="42"/>
      <c r="VJP383" s="42"/>
      <c r="VJQ383" s="42"/>
      <c r="VJR383" s="42"/>
      <c r="VJS383" s="42"/>
      <c r="VJT383" s="42"/>
      <c r="VJU383" s="42"/>
      <c r="VJV383" s="42"/>
      <c r="VJW383" s="42"/>
      <c r="VJX383" s="42"/>
      <c r="VJY383" s="42"/>
      <c r="VJZ383" s="42"/>
      <c r="VKA383" s="42"/>
      <c r="VKB383" s="42"/>
      <c r="VKC383" s="42"/>
      <c r="VKD383" s="42"/>
      <c r="VKE383" s="42"/>
      <c r="VKF383" s="42"/>
      <c r="VKG383" s="42"/>
      <c r="VKH383" s="42"/>
      <c r="VKI383" s="42"/>
      <c r="VKJ383" s="42"/>
      <c r="VKK383" s="42"/>
      <c r="VKL383" s="42"/>
      <c r="VKM383" s="42"/>
      <c r="VKN383" s="42"/>
      <c r="VKO383" s="42"/>
      <c r="VKP383" s="42"/>
      <c r="VKQ383" s="42"/>
      <c r="VKR383" s="42"/>
      <c r="VKS383" s="42"/>
      <c r="VKT383" s="42"/>
      <c r="VKU383" s="42"/>
      <c r="VKV383" s="42"/>
      <c r="VKW383" s="42"/>
      <c r="VKX383" s="42"/>
      <c r="VKY383" s="42"/>
      <c r="VKZ383" s="42"/>
      <c r="VLA383" s="42"/>
      <c r="VLB383" s="42"/>
      <c r="VLC383" s="42"/>
      <c r="VLD383" s="42"/>
      <c r="VLE383" s="42"/>
      <c r="VLF383" s="42"/>
      <c r="VLG383" s="42"/>
      <c r="VLH383" s="42"/>
      <c r="VLI383" s="42"/>
      <c r="VLJ383" s="42"/>
      <c r="VLK383" s="42"/>
      <c r="VLL383" s="42"/>
      <c r="VLM383" s="42"/>
      <c r="VLN383" s="42"/>
      <c r="VLO383" s="42"/>
      <c r="VLP383" s="42"/>
      <c r="VLQ383" s="42"/>
      <c r="VLR383" s="42"/>
      <c r="VLS383" s="42"/>
      <c r="VLT383" s="42"/>
      <c r="VLU383" s="42"/>
      <c r="VLV383" s="42"/>
      <c r="VLW383" s="42"/>
      <c r="VLX383" s="42"/>
      <c r="VLY383" s="42"/>
      <c r="VLZ383" s="42"/>
      <c r="VMA383" s="42"/>
      <c r="VMB383" s="42"/>
      <c r="VMC383" s="42"/>
      <c r="VMD383" s="42"/>
      <c r="VME383" s="42"/>
      <c r="VMF383" s="42"/>
      <c r="VMG383" s="42"/>
      <c r="VMH383" s="42"/>
      <c r="VMI383" s="42"/>
      <c r="VMJ383" s="42"/>
      <c r="VMK383" s="42"/>
      <c r="VML383" s="42"/>
      <c r="VMM383" s="42"/>
      <c r="VMN383" s="42"/>
      <c r="VMO383" s="42"/>
      <c r="VMP383" s="42"/>
      <c r="VMQ383" s="42"/>
      <c r="VMR383" s="42"/>
      <c r="VMS383" s="42"/>
      <c r="VMT383" s="42"/>
      <c r="VMU383" s="42"/>
      <c r="VMV383" s="42"/>
      <c r="VMW383" s="42"/>
      <c r="VMX383" s="42"/>
      <c r="VMY383" s="42"/>
      <c r="VMZ383" s="42"/>
      <c r="VNA383" s="42"/>
      <c r="VNB383" s="42"/>
      <c r="VNC383" s="42"/>
      <c r="VND383" s="42"/>
      <c r="VNE383" s="42"/>
      <c r="VNF383" s="42"/>
      <c r="VNG383" s="42"/>
      <c r="VNH383" s="42"/>
      <c r="VNI383" s="42"/>
      <c r="VNJ383" s="42"/>
      <c r="VNK383" s="42"/>
      <c r="VNL383" s="42"/>
      <c r="VNM383" s="42"/>
      <c r="VNN383" s="42"/>
      <c r="VNO383" s="42"/>
      <c r="VNP383" s="42"/>
      <c r="VNQ383" s="42"/>
      <c r="VNR383" s="42"/>
      <c r="VNS383" s="42"/>
      <c r="VNT383" s="42"/>
      <c r="VNU383" s="42"/>
      <c r="VNV383" s="42"/>
      <c r="VNW383" s="42"/>
      <c r="VNX383" s="42"/>
      <c r="VNY383" s="42"/>
      <c r="VNZ383" s="42"/>
      <c r="VOA383" s="42"/>
      <c r="VOB383" s="42"/>
      <c r="VOC383" s="42"/>
      <c r="VOD383" s="42"/>
      <c r="VOE383" s="42"/>
      <c r="VOF383" s="42"/>
      <c r="VOG383" s="42"/>
      <c r="VOH383" s="42"/>
      <c r="VOI383" s="42"/>
      <c r="VOJ383" s="42"/>
      <c r="VOK383" s="42"/>
      <c r="VOL383" s="42"/>
      <c r="VOM383" s="42"/>
      <c r="VON383" s="42"/>
      <c r="VOO383" s="42"/>
      <c r="VOP383" s="42"/>
      <c r="VOQ383" s="42"/>
      <c r="VOR383" s="42"/>
      <c r="VOS383" s="42"/>
      <c r="VOT383" s="42"/>
      <c r="VOU383" s="42"/>
      <c r="VOV383" s="42"/>
      <c r="VOW383" s="42"/>
      <c r="VOX383" s="42"/>
      <c r="VOY383" s="42"/>
      <c r="VOZ383" s="42"/>
      <c r="VPA383" s="42"/>
      <c r="VPB383" s="42"/>
      <c r="VPC383" s="42"/>
      <c r="VPD383" s="42"/>
      <c r="VPE383" s="42"/>
      <c r="VPF383" s="42"/>
      <c r="VPG383" s="42"/>
      <c r="VPH383" s="42"/>
      <c r="VPI383" s="42"/>
      <c r="VPJ383" s="42"/>
      <c r="VPK383" s="42"/>
      <c r="VPL383" s="42"/>
      <c r="VPM383" s="42"/>
      <c r="VPN383" s="42"/>
      <c r="VPO383" s="42"/>
      <c r="VPP383" s="42"/>
      <c r="VPQ383" s="42"/>
      <c r="VPR383" s="42"/>
      <c r="VPS383" s="42"/>
      <c r="VPT383" s="42"/>
      <c r="VPU383" s="42"/>
      <c r="VPV383" s="42"/>
      <c r="VPW383" s="42"/>
      <c r="VPX383" s="42"/>
      <c r="VPY383" s="42"/>
      <c r="VPZ383" s="42"/>
      <c r="VQA383" s="42"/>
      <c r="VQB383" s="42"/>
      <c r="VQC383" s="42"/>
      <c r="VQD383" s="42"/>
      <c r="VQE383" s="42"/>
      <c r="VQF383" s="42"/>
      <c r="VQG383" s="42"/>
      <c r="VQH383" s="42"/>
      <c r="VQI383" s="42"/>
      <c r="VQJ383" s="42"/>
      <c r="VQK383" s="42"/>
      <c r="VQL383" s="42"/>
      <c r="VQM383" s="42"/>
      <c r="VQN383" s="42"/>
      <c r="VQO383" s="42"/>
      <c r="VQP383" s="42"/>
      <c r="VQQ383" s="42"/>
      <c r="VQR383" s="42"/>
      <c r="VQS383" s="42"/>
      <c r="VQT383" s="42"/>
      <c r="VQU383" s="42"/>
      <c r="VQV383" s="42"/>
      <c r="VQW383" s="42"/>
      <c r="VQX383" s="42"/>
      <c r="VQY383" s="42"/>
      <c r="VQZ383" s="42"/>
      <c r="VRA383" s="42"/>
      <c r="VRB383" s="42"/>
      <c r="VRC383" s="42"/>
      <c r="VRD383" s="42"/>
      <c r="VRE383" s="42"/>
      <c r="VRF383" s="42"/>
      <c r="VRG383" s="42"/>
      <c r="VRH383" s="42"/>
      <c r="VRI383" s="42"/>
      <c r="VRJ383" s="42"/>
      <c r="VRK383" s="42"/>
      <c r="VRL383" s="42"/>
      <c r="VRM383" s="42"/>
      <c r="VRN383" s="42"/>
      <c r="VRO383" s="42"/>
      <c r="VRP383" s="42"/>
      <c r="VRQ383" s="42"/>
      <c r="VRR383" s="42"/>
      <c r="VRS383" s="42"/>
      <c r="VRT383" s="42"/>
      <c r="VRU383" s="42"/>
      <c r="VRV383" s="42"/>
      <c r="VRW383" s="42"/>
      <c r="VRX383" s="42"/>
      <c r="VRY383" s="42"/>
      <c r="VRZ383" s="42"/>
      <c r="VSA383" s="42"/>
      <c r="VSB383" s="42"/>
      <c r="VSC383" s="42"/>
      <c r="VSD383" s="42"/>
      <c r="VSE383" s="42"/>
      <c r="VSF383" s="42"/>
      <c r="VSG383" s="42"/>
      <c r="VSH383" s="42"/>
      <c r="VSI383" s="42"/>
      <c r="VSJ383" s="42"/>
      <c r="VSK383" s="42"/>
      <c r="VSL383" s="42"/>
      <c r="VSM383" s="42"/>
      <c r="VSN383" s="42"/>
      <c r="VSO383" s="42"/>
      <c r="VSP383" s="42"/>
      <c r="VSQ383" s="42"/>
      <c r="VSR383" s="42"/>
      <c r="VSS383" s="42"/>
      <c r="VST383" s="42"/>
      <c r="VSU383" s="42"/>
      <c r="VSV383" s="42"/>
      <c r="VSW383" s="42"/>
      <c r="VSX383" s="42"/>
      <c r="VSY383" s="42"/>
      <c r="VSZ383" s="42"/>
      <c r="VTA383" s="42"/>
      <c r="VTB383" s="42"/>
      <c r="VTC383" s="42"/>
      <c r="VTD383" s="42"/>
      <c r="VTE383" s="42"/>
      <c r="VTF383" s="42"/>
      <c r="VTG383" s="42"/>
      <c r="VTH383" s="42"/>
      <c r="VTI383" s="42"/>
      <c r="VTJ383" s="42"/>
      <c r="VTK383" s="42"/>
      <c r="VTL383" s="42"/>
      <c r="VTM383" s="42"/>
      <c r="VTN383" s="42"/>
      <c r="VTO383" s="42"/>
      <c r="VTP383" s="42"/>
      <c r="VTQ383" s="42"/>
      <c r="VTR383" s="42"/>
      <c r="VTS383" s="42"/>
      <c r="VTT383" s="42"/>
      <c r="VTU383" s="42"/>
      <c r="VTV383" s="42"/>
      <c r="VTW383" s="42"/>
      <c r="VTX383" s="42"/>
      <c r="VTY383" s="42"/>
      <c r="VTZ383" s="42"/>
      <c r="VUA383" s="42"/>
      <c r="VUB383" s="42"/>
      <c r="VUC383" s="42"/>
      <c r="VUD383" s="42"/>
      <c r="VUE383" s="42"/>
      <c r="VUF383" s="42"/>
      <c r="VUG383" s="42"/>
      <c r="VUH383" s="42"/>
      <c r="VUI383" s="42"/>
      <c r="VUJ383" s="42"/>
      <c r="VUK383" s="42"/>
      <c r="VUL383" s="42"/>
      <c r="VUM383" s="42"/>
      <c r="VUN383" s="42"/>
      <c r="VUO383" s="42"/>
      <c r="VUP383" s="42"/>
      <c r="VUQ383" s="42"/>
      <c r="VUR383" s="42"/>
      <c r="VUS383" s="42"/>
      <c r="VUT383" s="42"/>
      <c r="VUU383" s="42"/>
      <c r="VUV383" s="42"/>
      <c r="VUW383" s="42"/>
      <c r="VUX383" s="42"/>
      <c r="VUY383" s="42"/>
      <c r="VUZ383" s="42"/>
      <c r="VVA383" s="42"/>
      <c r="VVB383" s="42"/>
      <c r="VVC383" s="42"/>
      <c r="VVD383" s="42"/>
      <c r="VVE383" s="42"/>
      <c r="VVF383" s="42"/>
      <c r="VVG383" s="42"/>
      <c r="VVH383" s="42"/>
      <c r="VVI383" s="42"/>
      <c r="VVJ383" s="42"/>
      <c r="VVK383" s="42"/>
      <c r="VVL383" s="42"/>
      <c r="VVM383" s="42"/>
      <c r="VVN383" s="42"/>
      <c r="VVO383" s="42"/>
      <c r="VVP383" s="42"/>
      <c r="VVQ383" s="42"/>
      <c r="VVR383" s="42"/>
      <c r="VVS383" s="42"/>
      <c r="VVT383" s="42"/>
      <c r="VVU383" s="42"/>
      <c r="VVV383" s="42"/>
      <c r="VVW383" s="42"/>
      <c r="VVX383" s="42"/>
      <c r="VVY383" s="42"/>
      <c r="VVZ383" s="42"/>
      <c r="VWA383" s="42"/>
      <c r="VWB383" s="42"/>
      <c r="VWC383" s="42"/>
      <c r="VWD383" s="42"/>
      <c r="VWE383" s="42"/>
      <c r="VWF383" s="42"/>
      <c r="VWG383" s="42"/>
      <c r="VWH383" s="42"/>
      <c r="VWI383" s="42"/>
      <c r="VWJ383" s="42"/>
      <c r="VWK383" s="42"/>
      <c r="VWL383" s="42"/>
      <c r="VWM383" s="42"/>
      <c r="VWN383" s="42"/>
      <c r="VWO383" s="42"/>
      <c r="VWP383" s="42"/>
      <c r="VWQ383" s="42"/>
      <c r="VWR383" s="42"/>
      <c r="VWS383" s="42"/>
      <c r="VWT383" s="42"/>
      <c r="VWU383" s="42"/>
      <c r="VWV383" s="42"/>
      <c r="VWW383" s="42"/>
      <c r="VWX383" s="42"/>
      <c r="VWY383" s="42"/>
      <c r="VWZ383" s="42"/>
      <c r="VXA383" s="42"/>
      <c r="VXB383" s="42"/>
      <c r="VXC383" s="42"/>
      <c r="VXD383" s="42"/>
      <c r="VXE383" s="42"/>
      <c r="VXF383" s="42"/>
      <c r="VXG383" s="42"/>
      <c r="VXH383" s="42"/>
      <c r="VXI383" s="42"/>
      <c r="VXJ383" s="42"/>
      <c r="VXK383" s="42"/>
      <c r="VXL383" s="42"/>
      <c r="VXM383" s="42"/>
      <c r="VXN383" s="42"/>
      <c r="VXO383" s="42"/>
      <c r="VXP383" s="42"/>
      <c r="VXQ383" s="42"/>
      <c r="VXR383" s="42"/>
      <c r="VXS383" s="42"/>
      <c r="VXT383" s="42"/>
      <c r="VXU383" s="42"/>
      <c r="VXV383" s="42"/>
      <c r="VXW383" s="42"/>
      <c r="VXX383" s="42"/>
      <c r="VXY383" s="42"/>
      <c r="VXZ383" s="42"/>
      <c r="VYA383" s="42"/>
      <c r="VYB383" s="42"/>
      <c r="VYC383" s="42"/>
      <c r="VYD383" s="42"/>
      <c r="VYE383" s="42"/>
      <c r="VYF383" s="42"/>
      <c r="VYG383" s="42"/>
      <c r="VYH383" s="42"/>
      <c r="VYI383" s="42"/>
      <c r="VYJ383" s="42"/>
      <c r="VYK383" s="42"/>
      <c r="VYL383" s="42"/>
      <c r="VYM383" s="42"/>
      <c r="VYN383" s="42"/>
      <c r="VYO383" s="42"/>
      <c r="VYP383" s="42"/>
      <c r="VYQ383" s="42"/>
      <c r="VYR383" s="42"/>
      <c r="VYS383" s="42"/>
      <c r="VYT383" s="42"/>
      <c r="VYU383" s="42"/>
      <c r="VYV383" s="42"/>
      <c r="VYW383" s="42"/>
      <c r="VYX383" s="42"/>
      <c r="VYY383" s="42"/>
      <c r="VYZ383" s="42"/>
      <c r="VZA383" s="42"/>
      <c r="VZB383" s="42"/>
      <c r="VZC383" s="42"/>
      <c r="VZD383" s="42"/>
      <c r="VZE383" s="42"/>
      <c r="VZF383" s="42"/>
      <c r="VZG383" s="42"/>
      <c r="VZH383" s="42"/>
      <c r="VZI383" s="42"/>
      <c r="VZJ383" s="42"/>
      <c r="VZK383" s="42"/>
      <c r="VZL383" s="42"/>
      <c r="VZM383" s="42"/>
      <c r="VZN383" s="42"/>
      <c r="VZO383" s="42"/>
      <c r="VZP383" s="42"/>
      <c r="VZQ383" s="42"/>
      <c r="VZR383" s="42"/>
      <c r="VZS383" s="42"/>
      <c r="VZT383" s="42"/>
      <c r="VZU383" s="42"/>
      <c r="VZV383" s="42"/>
      <c r="VZW383" s="42"/>
      <c r="VZX383" s="42"/>
      <c r="VZY383" s="42"/>
      <c r="VZZ383" s="42"/>
      <c r="WAA383" s="42"/>
      <c r="WAB383" s="42"/>
      <c r="WAC383" s="42"/>
      <c r="WAD383" s="42"/>
      <c r="WAE383" s="42"/>
      <c r="WAF383" s="42"/>
      <c r="WAG383" s="42"/>
      <c r="WAH383" s="42"/>
      <c r="WAI383" s="42"/>
      <c r="WAJ383" s="42"/>
      <c r="WAK383" s="42"/>
      <c r="WAL383" s="42"/>
      <c r="WAM383" s="42"/>
      <c r="WAN383" s="42"/>
      <c r="WAO383" s="42"/>
      <c r="WAP383" s="42"/>
      <c r="WAQ383" s="42"/>
      <c r="WAR383" s="42"/>
      <c r="WAS383" s="42"/>
      <c r="WAT383" s="42"/>
      <c r="WAU383" s="42"/>
      <c r="WAV383" s="42"/>
      <c r="WAW383" s="42"/>
      <c r="WAX383" s="42"/>
      <c r="WAY383" s="42"/>
      <c r="WAZ383" s="42"/>
      <c r="WBA383" s="42"/>
      <c r="WBB383" s="42"/>
      <c r="WBC383" s="42"/>
      <c r="WBD383" s="42"/>
      <c r="WBE383" s="42"/>
      <c r="WBF383" s="42"/>
      <c r="WBG383" s="42"/>
      <c r="WBH383" s="42"/>
      <c r="WBI383" s="42"/>
      <c r="WBJ383" s="42"/>
      <c r="WBK383" s="42"/>
      <c r="WBL383" s="42"/>
      <c r="WBM383" s="42"/>
      <c r="WBN383" s="42"/>
      <c r="WBO383" s="42"/>
      <c r="WBP383" s="42"/>
      <c r="WBQ383" s="42"/>
      <c r="WBR383" s="42"/>
      <c r="WBS383" s="42"/>
      <c r="WBT383" s="42"/>
      <c r="WBU383" s="42"/>
      <c r="WBV383" s="42"/>
      <c r="WBW383" s="42"/>
      <c r="WBX383" s="42"/>
      <c r="WBY383" s="42"/>
      <c r="WBZ383" s="42"/>
      <c r="WCA383" s="42"/>
      <c r="WCB383" s="42"/>
      <c r="WCC383" s="42"/>
      <c r="WCD383" s="42"/>
      <c r="WCE383" s="42"/>
      <c r="WCF383" s="42"/>
      <c r="WCG383" s="42"/>
      <c r="WCH383" s="42"/>
      <c r="WCI383" s="42"/>
      <c r="WCJ383" s="42"/>
      <c r="WCK383" s="42"/>
      <c r="WCL383" s="42"/>
      <c r="WCM383" s="42"/>
      <c r="WCN383" s="42"/>
      <c r="WCO383" s="42"/>
      <c r="WCP383" s="42"/>
      <c r="WCQ383" s="42"/>
      <c r="WCR383" s="42"/>
      <c r="WCS383" s="42"/>
      <c r="WCT383" s="42"/>
      <c r="WCU383" s="42"/>
      <c r="WCV383" s="42"/>
      <c r="WCW383" s="42"/>
      <c r="WCX383" s="42"/>
      <c r="WCY383" s="42"/>
      <c r="WCZ383" s="42"/>
      <c r="WDA383" s="42"/>
      <c r="WDB383" s="42"/>
      <c r="WDC383" s="42"/>
      <c r="WDD383" s="42"/>
      <c r="WDE383" s="42"/>
      <c r="WDF383" s="42"/>
      <c r="WDG383" s="42"/>
      <c r="WDH383" s="42"/>
      <c r="WDI383" s="42"/>
      <c r="WDJ383" s="42"/>
      <c r="WDK383" s="42"/>
      <c r="WDL383" s="42"/>
      <c r="WDM383" s="42"/>
      <c r="WDN383" s="42"/>
      <c r="WDO383" s="42"/>
      <c r="WDP383" s="42"/>
      <c r="WDQ383" s="42"/>
      <c r="WDR383" s="42"/>
      <c r="WDS383" s="42"/>
      <c r="WDT383" s="42"/>
      <c r="WDU383" s="42"/>
      <c r="WDV383" s="42"/>
      <c r="WDW383" s="42"/>
      <c r="WDX383" s="42"/>
      <c r="WDY383" s="42"/>
      <c r="WDZ383" s="42"/>
      <c r="WEA383" s="42"/>
      <c r="WEB383" s="42"/>
      <c r="WEC383" s="42"/>
      <c r="WED383" s="42"/>
      <c r="WEE383" s="42"/>
      <c r="WEF383" s="42"/>
      <c r="WEG383" s="42"/>
      <c r="WEH383" s="42"/>
      <c r="WEI383" s="42"/>
      <c r="WEJ383" s="42"/>
      <c r="WEK383" s="42"/>
      <c r="WEL383" s="42"/>
      <c r="WEM383" s="42"/>
      <c r="WEN383" s="42"/>
      <c r="WEO383" s="42"/>
      <c r="WEP383" s="42"/>
      <c r="WEQ383" s="42"/>
      <c r="WER383" s="42"/>
      <c r="WES383" s="42"/>
      <c r="WET383" s="42"/>
      <c r="WEU383" s="42"/>
      <c r="WEV383" s="42"/>
      <c r="WEW383" s="42"/>
      <c r="WEX383" s="42"/>
      <c r="WEY383" s="42"/>
      <c r="WEZ383" s="42"/>
      <c r="WFA383" s="42"/>
      <c r="WFB383" s="42"/>
      <c r="WFC383" s="42"/>
      <c r="WFD383" s="42"/>
      <c r="WFE383" s="42"/>
      <c r="WFF383" s="42"/>
      <c r="WFG383" s="42"/>
      <c r="WFH383" s="42"/>
      <c r="WFI383" s="42"/>
      <c r="WFJ383" s="42"/>
      <c r="WFK383" s="42"/>
      <c r="WFL383" s="42"/>
      <c r="WFM383" s="42"/>
      <c r="WFN383" s="42"/>
      <c r="WFO383" s="42"/>
      <c r="WFP383" s="42"/>
      <c r="WFQ383" s="42"/>
      <c r="WFR383" s="42"/>
      <c r="WFS383" s="42"/>
      <c r="WFT383" s="42"/>
      <c r="WFU383" s="42"/>
      <c r="WFV383" s="42"/>
      <c r="WFW383" s="42"/>
      <c r="WFX383" s="42"/>
      <c r="WFY383" s="42"/>
      <c r="WFZ383" s="42"/>
      <c r="WGA383" s="42"/>
      <c r="WGB383" s="42"/>
      <c r="WGC383" s="42"/>
      <c r="WGD383" s="42"/>
      <c r="WGE383" s="42"/>
      <c r="WGF383" s="42"/>
      <c r="WGG383" s="42"/>
      <c r="WGH383" s="42"/>
      <c r="WGI383" s="42"/>
      <c r="WGJ383" s="42"/>
      <c r="WGK383" s="42"/>
      <c r="WGL383" s="42"/>
      <c r="WGM383" s="42"/>
      <c r="WGN383" s="42"/>
      <c r="WGO383" s="42"/>
      <c r="WGP383" s="42"/>
      <c r="WGQ383" s="42"/>
      <c r="WGR383" s="42"/>
      <c r="WGS383" s="42"/>
      <c r="WGT383" s="42"/>
      <c r="WGU383" s="42"/>
      <c r="WGV383" s="42"/>
      <c r="WGW383" s="42"/>
      <c r="WGX383" s="42"/>
      <c r="WGY383" s="42"/>
      <c r="WGZ383" s="42"/>
      <c r="WHA383" s="42"/>
      <c r="WHB383" s="42"/>
      <c r="WHC383" s="42"/>
      <c r="WHD383" s="42"/>
      <c r="WHE383" s="42"/>
      <c r="WHF383" s="42"/>
      <c r="WHG383" s="42"/>
      <c r="WHH383" s="42"/>
      <c r="WHI383" s="42"/>
      <c r="WHJ383" s="42"/>
      <c r="WHK383" s="42"/>
      <c r="WHL383" s="42"/>
      <c r="WHM383" s="42"/>
      <c r="WHN383" s="42"/>
      <c r="WHO383" s="42"/>
      <c r="WHP383" s="42"/>
      <c r="WHQ383" s="42"/>
      <c r="WHR383" s="42"/>
      <c r="WHS383" s="42"/>
      <c r="WHT383" s="42"/>
      <c r="WHU383" s="42"/>
      <c r="WHV383" s="42"/>
      <c r="WHW383" s="42"/>
      <c r="WHX383" s="42"/>
      <c r="WHY383" s="42"/>
      <c r="WHZ383" s="42"/>
      <c r="WIA383" s="42"/>
      <c r="WIB383" s="42"/>
      <c r="WIC383" s="42"/>
      <c r="WID383" s="42"/>
      <c r="WIE383" s="42"/>
      <c r="WIF383" s="42"/>
      <c r="WIG383" s="42"/>
      <c r="WIH383" s="42"/>
      <c r="WII383" s="42"/>
      <c r="WIJ383" s="42"/>
      <c r="WIK383" s="42"/>
      <c r="WIL383" s="42"/>
      <c r="WIM383" s="42"/>
      <c r="WIN383" s="42"/>
      <c r="WIO383" s="42"/>
      <c r="WIP383" s="42"/>
      <c r="WIQ383" s="42"/>
      <c r="WIR383" s="42"/>
      <c r="WIS383" s="42"/>
      <c r="WIT383" s="42"/>
      <c r="WIU383" s="42"/>
      <c r="WIV383" s="42"/>
      <c r="WIW383" s="42"/>
      <c r="WIX383" s="42"/>
      <c r="WIY383" s="42"/>
      <c r="WIZ383" s="42"/>
      <c r="WJA383" s="42"/>
      <c r="WJB383" s="42"/>
      <c r="WJC383" s="42"/>
      <c r="WJD383" s="42"/>
      <c r="WJE383" s="42"/>
      <c r="WJF383" s="42"/>
      <c r="WJG383" s="42"/>
      <c r="WJH383" s="42"/>
      <c r="WJI383" s="42"/>
      <c r="WJJ383" s="42"/>
      <c r="WJK383" s="42"/>
      <c r="WJL383" s="42"/>
      <c r="WJM383" s="42"/>
      <c r="WJN383" s="42"/>
      <c r="WJO383" s="42"/>
      <c r="WJP383" s="42"/>
      <c r="WJQ383" s="42"/>
      <c r="WJR383" s="42"/>
      <c r="WJS383" s="42"/>
      <c r="WJT383" s="42"/>
      <c r="WJU383" s="42"/>
      <c r="WJV383" s="42"/>
      <c r="WJW383" s="42"/>
      <c r="WJX383" s="42"/>
      <c r="WJY383" s="42"/>
      <c r="WJZ383" s="42"/>
      <c r="WKA383" s="42"/>
      <c r="WKB383" s="42"/>
      <c r="WKC383" s="42"/>
      <c r="WKD383" s="42"/>
      <c r="WKE383" s="42"/>
      <c r="WKF383" s="42"/>
      <c r="WKG383" s="42"/>
      <c r="WKH383" s="42"/>
      <c r="WKI383" s="42"/>
      <c r="WKJ383" s="42"/>
      <c r="WKK383" s="42"/>
      <c r="WKL383" s="42"/>
      <c r="WKM383" s="42"/>
      <c r="WKN383" s="42"/>
      <c r="WKO383" s="42"/>
      <c r="WKP383" s="42"/>
      <c r="WKQ383" s="42"/>
      <c r="WKR383" s="42"/>
      <c r="WKS383" s="42"/>
      <c r="WKT383" s="42"/>
      <c r="WKU383" s="42"/>
      <c r="WKV383" s="42"/>
      <c r="WKW383" s="42"/>
      <c r="WKX383" s="42"/>
      <c r="WKY383" s="42"/>
      <c r="WKZ383" s="42"/>
      <c r="WLA383" s="42"/>
      <c r="WLB383" s="42"/>
      <c r="WLC383" s="42"/>
      <c r="WLD383" s="42"/>
      <c r="WLE383" s="42"/>
      <c r="WLF383" s="42"/>
      <c r="WLG383" s="42"/>
      <c r="WLH383" s="42"/>
      <c r="WLI383" s="42"/>
      <c r="WLJ383" s="42"/>
      <c r="WLK383" s="42"/>
      <c r="WLL383" s="42"/>
      <c r="WLM383" s="42"/>
      <c r="WLN383" s="42"/>
      <c r="WLO383" s="42"/>
      <c r="WLP383" s="42"/>
      <c r="WLQ383" s="42"/>
      <c r="WLR383" s="42"/>
      <c r="WLS383" s="42"/>
      <c r="WLT383" s="42"/>
      <c r="WLU383" s="42"/>
      <c r="WLV383" s="42"/>
      <c r="WLW383" s="42"/>
      <c r="WLX383" s="42"/>
      <c r="WLY383" s="42"/>
      <c r="WLZ383" s="42"/>
      <c r="WMA383" s="42"/>
      <c r="WMB383" s="42"/>
      <c r="WMC383" s="42"/>
      <c r="WMD383" s="42"/>
      <c r="WME383" s="42"/>
      <c r="WMF383" s="42"/>
      <c r="WMG383" s="42"/>
      <c r="WMH383" s="42"/>
      <c r="WMI383" s="42"/>
      <c r="WMJ383" s="42"/>
      <c r="WMK383" s="42"/>
      <c r="WML383" s="42"/>
      <c r="WMM383" s="42"/>
      <c r="WMN383" s="42"/>
      <c r="WMO383" s="42"/>
      <c r="WMP383" s="42"/>
      <c r="WMQ383" s="42"/>
      <c r="WMR383" s="42"/>
      <c r="WMS383" s="42"/>
      <c r="WMT383" s="42"/>
      <c r="WMU383" s="42"/>
      <c r="WMV383" s="42"/>
      <c r="WMW383" s="42"/>
      <c r="WMX383" s="42"/>
      <c r="WMY383" s="42"/>
      <c r="WMZ383" s="42"/>
      <c r="WNA383" s="42"/>
      <c r="WNB383" s="42"/>
      <c r="WNC383" s="42"/>
      <c r="WND383" s="42"/>
      <c r="WNE383" s="42"/>
      <c r="WNF383" s="42"/>
      <c r="WNG383" s="42"/>
      <c r="WNH383" s="42"/>
      <c r="WNI383" s="42"/>
      <c r="WNJ383" s="42"/>
      <c r="WNK383" s="42"/>
      <c r="WNL383" s="42"/>
      <c r="WNM383" s="42"/>
      <c r="WNN383" s="42"/>
      <c r="WNO383" s="42"/>
      <c r="WNP383" s="42"/>
      <c r="WNQ383" s="42"/>
      <c r="WNR383" s="42"/>
      <c r="WNS383" s="42"/>
      <c r="WNT383" s="42"/>
      <c r="WNU383" s="42"/>
      <c r="WNV383" s="42"/>
      <c r="WNW383" s="42"/>
      <c r="WNX383" s="42"/>
      <c r="WNY383" s="42"/>
      <c r="WNZ383" s="42"/>
      <c r="WOA383" s="42"/>
      <c r="WOB383" s="42"/>
      <c r="WOC383" s="42"/>
      <c r="WOD383" s="42"/>
      <c r="WOE383" s="42"/>
      <c r="WOF383" s="42"/>
      <c r="WOG383" s="42"/>
      <c r="WOH383" s="42"/>
      <c r="WOI383" s="42"/>
      <c r="WOJ383" s="42"/>
      <c r="WOK383" s="42"/>
      <c r="WOL383" s="42"/>
      <c r="WOM383" s="42"/>
      <c r="WON383" s="42"/>
      <c r="WOO383" s="42"/>
      <c r="WOP383" s="42"/>
      <c r="WOQ383" s="42"/>
      <c r="WOR383" s="42"/>
      <c r="WOS383" s="42"/>
      <c r="WOT383" s="42"/>
      <c r="WOU383" s="42"/>
      <c r="WOV383" s="42"/>
      <c r="WOW383" s="42"/>
      <c r="WOX383" s="42"/>
      <c r="WOY383" s="42"/>
      <c r="WOZ383" s="42"/>
      <c r="WPA383" s="42"/>
      <c r="WPB383" s="42"/>
      <c r="WPC383" s="42"/>
      <c r="WPD383" s="42"/>
      <c r="WPE383" s="42"/>
      <c r="WPF383" s="42"/>
      <c r="WPG383" s="42"/>
      <c r="WPH383" s="42"/>
      <c r="WPI383" s="42"/>
      <c r="WPJ383" s="42"/>
      <c r="WPK383" s="42"/>
      <c r="WPL383" s="42"/>
      <c r="WPM383" s="42"/>
      <c r="WPN383" s="42"/>
      <c r="WPO383" s="42"/>
      <c r="WPP383" s="42"/>
      <c r="WPQ383" s="42"/>
      <c r="WPR383" s="42"/>
      <c r="WPS383" s="42"/>
      <c r="WPT383" s="42"/>
      <c r="WPU383" s="42"/>
      <c r="WPV383" s="42"/>
      <c r="WPW383" s="42"/>
      <c r="WPX383" s="42"/>
      <c r="WPY383" s="42"/>
      <c r="WPZ383" s="42"/>
      <c r="WQA383" s="42"/>
      <c r="WQB383" s="42"/>
      <c r="WQC383" s="42"/>
      <c r="WQD383" s="42"/>
      <c r="WQE383" s="42"/>
      <c r="WQF383" s="42"/>
      <c r="WQG383" s="42"/>
      <c r="WQH383" s="42"/>
      <c r="WQI383" s="42"/>
      <c r="WQJ383" s="42"/>
      <c r="WQK383" s="42"/>
      <c r="WQL383" s="42"/>
      <c r="WQM383" s="42"/>
      <c r="WQN383" s="42"/>
      <c r="WQO383" s="42"/>
      <c r="WQP383" s="42"/>
      <c r="WQQ383" s="42"/>
      <c r="WQR383" s="42"/>
      <c r="WQS383" s="42"/>
      <c r="WQT383" s="42"/>
      <c r="WQU383" s="42"/>
      <c r="WQV383" s="42"/>
      <c r="WQW383" s="42"/>
      <c r="WQX383" s="42"/>
      <c r="WQY383" s="42"/>
      <c r="WQZ383" s="42"/>
      <c r="WRA383" s="42"/>
      <c r="WRB383" s="42"/>
      <c r="WRC383" s="42"/>
      <c r="WRD383" s="42"/>
      <c r="WRE383" s="42"/>
      <c r="WRF383" s="42"/>
      <c r="WRG383" s="42"/>
      <c r="WRH383" s="42"/>
      <c r="WRI383" s="42"/>
      <c r="WRJ383" s="42"/>
      <c r="WRK383" s="42"/>
      <c r="WRL383" s="42"/>
      <c r="WRM383" s="42"/>
      <c r="WRN383" s="42"/>
      <c r="WRO383" s="42"/>
      <c r="WRP383" s="42"/>
      <c r="WRQ383" s="42"/>
      <c r="WRR383" s="42"/>
      <c r="WRS383" s="42"/>
      <c r="WRT383" s="42"/>
      <c r="WRU383" s="42"/>
      <c r="WRV383" s="42"/>
      <c r="WRW383" s="42"/>
      <c r="WRX383" s="42"/>
      <c r="WRY383" s="42"/>
      <c r="WRZ383" s="42"/>
      <c r="WSA383" s="42"/>
      <c r="WSB383" s="42"/>
      <c r="WSC383" s="42"/>
      <c r="WSD383" s="42"/>
      <c r="WSE383" s="42"/>
      <c r="WSF383" s="42"/>
      <c r="WSG383" s="42"/>
      <c r="WSH383" s="42"/>
      <c r="WSI383" s="42"/>
      <c r="WSJ383" s="42"/>
      <c r="WSK383" s="42"/>
      <c r="WSL383" s="42"/>
      <c r="WSM383" s="42"/>
      <c r="WSN383" s="42"/>
      <c r="WSO383" s="42"/>
      <c r="WSP383" s="42"/>
      <c r="WSQ383" s="42"/>
      <c r="WSR383" s="42"/>
      <c r="WSS383" s="42"/>
      <c r="WST383" s="42"/>
      <c r="WSU383" s="42"/>
      <c r="WSV383" s="42"/>
      <c r="WSW383" s="42"/>
      <c r="WSX383" s="42"/>
      <c r="WSY383" s="42"/>
      <c r="WSZ383" s="42"/>
      <c r="WTA383" s="42"/>
      <c r="WTB383" s="42"/>
      <c r="WTC383" s="42"/>
      <c r="WTD383" s="42"/>
      <c r="WTE383" s="42"/>
      <c r="WTF383" s="42"/>
      <c r="WTG383" s="42"/>
      <c r="WTH383" s="42"/>
      <c r="WTI383" s="42"/>
      <c r="WTJ383" s="42"/>
      <c r="WTK383" s="42"/>
      <c r="WTL383" s="42"/>
      <c r="WTM383" s="42"/>
      <c r="WTN383" s="42"/>
      <c r="WTO383" s="42"/>
      <c r="WTP383" s="42"/>
      <c r="WTQ383" s="42"/>
      <c r="WTR383" s="42"/>
      <c r="WTS383" s="42"/>
      <c r="WTT383" s="42"/>
      <c r="WTU383" s="42"/>
      <c r="WTV383" s="42"/>
      <c r="WTW383" s="42"/>
      <c r="WTX383" s="42"/>
      <c r="WTY383" s="42"/>
      <c r="WTZ383" s="42"/>
      <c r="WUA383" s="42"/>
      <c r="WUB383" s="42"/>
      <c r="WUC383" s="42"/>
      <c r="WUD383" s="42"/>
      <c r="WUE383" s="42"/>
      <c r="WUF383" s="42"/>
      <c r="WUG383" s="42"/>
      <c r="WUH383" s="42"/>
      <c r="WUI383" s="42"/>
      <c r="WUJ383" s="42"/>
      <c r="WUK383" s="42"/>
      <c r="WUL383" s="42"/>
      <c r="WUM383" s="42"/>
      <c r="WUN383" s="42"/>
      <c r="WUO383" s="42"/>
      <c r="WUP383" s="42"/>
      <c r="WUQ383" s="42"/>
      <c r="WUR383" s="42"/>
      <c r="WUS383" s="42"/>
      <c r="WUT383" s="42"/>
      <c r="WUU383" s="42"/>
      <c r="WUV383" s="42"/>
      <c r="WUW383" s="42"/>
      <c r="WUX383" s="42"/>
      <c r="WUY383" s="42"/>
      <c r="WUZ383" s="42"/>
      <c r="WVA383" s="42"/>
      <c r="WVB383" s="42"/>
      <c r="WVC383" s="42"/>
      <c r="WVD383" s="42"/>
      <c r="WVE383" s="42"/>
      <c r="WVF383" s="42"/>
      <c r="WVG383" s="42"/>
      <c r="WVH383" s="42"/>
      <c r="WVI383" s="42"/>
      <c r="WVJ383" s="42"/>
      <c r="WVK383" s="42"/>
      <c r="WVL383" s="42"/>
      <c r="WVM383" s="42"/>
      <c r="WVN383" s="42"/>
      <c r="WVO383" s="42"/>
      <c r="WVP383" s="42"/>
      <c r="WVQ383" s="42"/>
      <c r="WVR383" s="42"/>
      <c r="WVS383" s="42"/>
      <c r="WVT383" s="42"/>
      <c r="WVU383" s="42"/>
      <c r="WVV383" s="42"/>
      <c r="WVW383" s="42"/>
      <c r="WVX383" s="42"/>
      <c r="WVY383" s="42"/>
      <c r="WVZ383" s="42"/>
      <c r="WWA383" s="42"/>
      <c r="WWB383" s="42"/>
      <c r="WWC383" s="42"/>
      <c r="WWD383" s="42"/>
      <c r="WWE383" s="42"/>
      <c r="WWF383" s="42"/>
      <c r="WWG383" s="42"/>
      <c r="WWH383" s="42"/>
      <c r="WWI383" s="42"/>
      <c r="WWJ383" s="42"/>
      <c r="WWK383" s="42"/>
      <c r="WWL383" s="42"/>
      <c r="WWM383" s="42"/>
      <c r="WWN383" s="42"/>
      <c r="WWO383" s="42"/>
      <c r="WWP383" s="42"/>
      <c r="WWQ383" s="42"/>
      <c r="WWR383" s="42"/>
      <c r="WWS383" s="42"/>
      <c r="WWT383" s="42"/>
      <c r="WWU383" s="42"/>
      <c r="WWV383" s="42"/>
      <c r="WWW383" s="42"/>
      <c r="WWX383" s="42"/>
      <c r="WWY383" s="42"/>
      <c r="WWZ383" s="42"/>
      <c r="WXA383" s="42"/>
      <c r="WXB383" s="42"/>
      <c r="WXC383" s="42"/>
      <c r="WXD383" s="42"/>
      <c r="WXE383" s="42"/>
      <c r="WXF383" s="42"/>
      <c r="WXG383" s="42"/>
      <c r="WXH383" s="42"/>
      <c r="WXI383" s="42"/>
      <c r="WXJ383" s="42"/>
      <c r="WXK383" s="42"/>
      <c r="WXL383" s="42"/>
      <c r="WXM383" s="42"/>
      <c r="WXN383" s="42"/>
      <c r="WXO383" s="42"/>
      <c r="WXP383" s="42"/>
      <c r="WXQ383" s="42"/>
      <c r="WXR383" s="42"/>
      <c r="WXS383" s="42"/>
      <c r="WXT383" s="42"/>
      <c r="WXU383" s="42"/>
      <c r="WXV383" s="42"/>
      <c r="WXW383" s="42"/>
      <c r="WXX383" s="42"/>
      <c r="WXY383" s="42"/>
      <c r="WXZ383" s="42"/>
      <c r="WYA383" s="42"/>
      <c r="WYB383" s="42"/>
      <c r="WYC383" s="42"/>
      <c r="WYD383" s="42"/>
      <c r="WYE383" s="42"/>
      <c r="WYF383" s="42"/>
      <c r="WYG383" s="42"/>
      <c r="WYH383" s="42"/>
      <c r="WYI383" s="42"/>
      <c r="WYJ383" s="42"/>
      <c r="WYK383" s="42"/>
      <c r="WYL383" s="42"/>
      <c r="WYM383" s="42"/>
      <c r="WYN383" s="42"/>
      <c r="WYO383" s="42"/>
      <c r="WYP383" s="42"/>
      <c r="WYQ383" s="42"/>
      <c r="WYR383" s="42"/>
      <c r="WYS383" s="42"/>
      <c r="WYT383" s="42"/>
      <c r="WYU383" s="42"/>
      <c r="WYV383" s="42"/>
      <c r="WYW383" s="42"/>
      <c r="WYX383" s="42"/>
      <c r="WYY383" s="42"/>
      <c r="WYZ383" s="42"/>
      <c r="WZA383" s="42"/>
      <c r="WZB383" s="42"/>
      <c r="WZC383" s="42"/>
      <c r="WZD383" s="42"/>
      <c r="WZE383" s="42"/>
      <c r="WZF383" s="42"/>
      <c r="WZG383" s="42"/>
      <c r="WZH383" s="42"/>
      <c r="WZI383" s="42"/>
      <c r="WZJ383" s="42"/>
      <c r="WZK383" s="42"/>
      <c r="WZL383" s="42"/>
      <c r="WZM383" s="42"/>
      <c r="WZN383" s="42"/>
      <c r="WZO383" s="42"/>
      <c r="WZP383" s="42"/>
      <c r="WZQ383" s="42"/>
      <c r="WZR383" s="42"/>
      <c r="WZS383" s="42"/>
      <c r="WZT383" s="42"/>
      <c r="WZU383" s="42"/>
      <c r="WZV383" s="42"/>
      <c r="WZW383" s="42"/>
      <c r="WZX383" s="42"/>
      <c r="WZY383" s="42"/>
      <c r="WZZ383" s="42"/>
      <c r="XAA383" s="42"/>
      <c r="XAB383" s="42"/>
      <c r="XAC383" s="42"/>
      <c r="XAD383" s="42"/>
      <c r="XAE383" s="42"/>
      <c r="XAF383" s="42"/>
      <c r="XAG383" s="42"/>
      <c r="XAH383" s="42"/>
      <c r="XAI383" s="42"/>
      <c r="XAJ383" s="42"/>
      <c r="XAK383" s="42"/>
      <c r="XAL383" s="42"/>
      <c r="XAM383" s="42"/>
      <c r="XAN383" s="42"/>
      <c r="XAO383" s="42"/>
      <c r="XAP383" s="42"/>
      <c r="XAQ383" s="42"/>
      <c r="XAR383" s="42"/>
      <c r="XAS383" s="42"/>
      <c r="XAT383" s="42"/>
      <c r="XAU383" s="42"/>
      <c r="XAV383" s="42"/>
      <c r="XAW383" s="42"/>
      <c r="XAX383" s="42"/>
      <c r="XAY383" s="42"/>
      <c r="XAZ383" s="42"/>
      <c r="XBA383" s="42"/>
      <c r="XBB383" s="42"/>
      <c r="XBC383" s="42"/>
      <c r="XBD383" s="42"/>
      <c r="XBE383" s="42"/>
      <c r="XBF383" s="42"/>
      <c r="XBG383" s="42"/>
      <c r="XBH383" s="42"/>
      <c r="XBI383" s="42"/>
      <c r="XBJ383" s="42"/>
      <c r="XBK383" s="42"/>
      <c r="XBL383" s="42"/>
      <c r="XBM383" s="42"/>
      <c r="XBN383" s="42"/>
      <c r="XBO383" s="42"/>
      <c r="XBP383" s="42"/>
      <c r="XBQ383" s="42"/>
      <c r="XBR383" s="42"/>
      <c r="XBS383" s="42"/>
      <c r="XBT383" s="42"/>
      <c r="XBU383" s="42"/>
      <c r="XBV383" s="42"/>
      <c r="XBW383" s="42"/>
      <c r="XBX383" s="42"/>
      <c r="XBY383" s="42"/>
      <c r="XBZ383" s="42"/>
      <c r="XCA383" s="42"/>
      <c r="XCB383" s="42"/>
      <c r="XCC383" s="42"/>
      <c r="XCD383" s="42"/>
      <c r="XCE383" s="42"/>
      <c r="XCF383" s="42"/>
      <c r="XCG383" s="42"/>
      <c r="XCH383" s="42"/>
      <c r="XCI383" s="42"/>
      <c r="XCJ383" s="42"/>
      <c r="XCK383" s="42"/>
      <c r="XCL383" s="42"/>
      <c r="XCM383" s="42"/>
      <c r="XCN383" s="42"/>
      <c r="XCO383" s="42"/>
      <c r="XCP383" s="42"/>
      <c r="XCQ383" s="42"/>
      <c r="XCR383" s="42"/>
      <c r="XCS383" s="42"/>
      <c r="XCT383" s="42"/>
      <c r="XCU383" s="42"/>
      <c r="XCV383" s="42"/>
      <c r="XCW383" s="42"/>
      <c r="XCX383" s="42"/>
      <c r="XCY383" s="42"/>
      <c r="XCZ383" s="42"/>
      <c r="XDA383" s="42"/>
      <c r="XDB383" s="42"/>
      <c r="XDC383" s="42"/>
      <c r="XDD383" s="42"/>
      <c r="XDE383" s="42"/>
      <c r="XDF383" s="42"/>
      <c r="XDG383" s="42"/>
      <c r="XDH383" s="42"/>
      <c r="XDI383" s="42"/>
      <c r="XDJ383" s="42"/>
      <c r="XDK383" s="42"/>
      <c r="XDL383" s="42"/>
      <c r="XDM383" s="42"/>
      <c r="XDN383" s="42"/>
      <c r="XDO383" s="42"/>
      <c r="XDP383" s="42"/>
      <c r="XDQ383" s="42"/>
      <c r="XDR383" s="42"/>
      <c r="XDS383" s="42"/>
      <c r="XDT383" s="42"/>
      <c r="XDU383" s="42"/>
      <c r="XDV383" s="42"/>
      <c r="XDW383" s="42"/>
      <c r="XDX383" s="42"/>
      <c r="XDY383" s="42"/>
      <c r="XDZ383" s="42"/>
      <c r="XEA383" s="42"/>
      <c r="XEB383" s="42"/>
      <c r="XEC383" s="42"/>
      <c r="XED383" s="42"/>
      <c r="XEE383" s="42"/>
      <c r="XEF383" s="42"/>
      <c r="XEG383" s="42"/>
      <c r="XEH383" s="42"/>
      <c r="XEI383" s="42"/>
      <c r="XEJ383" s="42"/>
      <c r="XEK383" s="42"/>
    </row>
    <row r="384" spans="1:16365" x14ac:dyDescent="0.35">
      <c r="A384" s="43" t="s">
        <v>362</v>
      </c>
      <c r="B384" s="43" t="s">
        <v>2282</v>
      </c>
      <c r="C384" s="43" t="s">
        <v>369</v>
      </c>
      <c r="D384" s="43" t="s">
        <v>690</v>
      </c>
      <c r="E384" s="43">
        <v>1011</v>
      </c>
      <c r="F384" s="43">
        <v>46</v>
      </c>
      <c r="G384" s="43">
        <v>20</v>
      </c>
      <c r="H384" s="52"/>
      <c r="I384" s="52"/>
      <c r="J384" s="52"/>
      <c r="K384" s="43" t="s">
        <v>593</v>
      </c>
      <c r="L384" s="43"/>
      <c r="M384" s="43"/>
      <c r="N384" s="43"/>
      <c r="O384" s="43"/>
      <c r="P384" s="45"/>
      <c r="Q384" s="44"/>
      <c r="R384" s="44"/>
      <c r="S384" s="43"/>
      <c r="T384" s="43"/>
      <c r="U384" s="43"/>
    </row>
    <row r="385" spans="1:21" x14ac:dyDescent="0.35">
      <c r="A385" s="43" t="s">
        <v>362</v>
      </c>
      <c r="B385" s="43" t="s">
        <v>2310</v>
      </c>
      <c r="C385" s="43" t="s">
        <v>372</v>
      </c>
      <c r="D385" s="43" t="s">
        <v>690</v>
      </c>
      <c r="E385" s="43">
        <v>1015</v>
      </c>
      <c r="F385" s="43">
        <v>46</v>
      </c>
      <c r="G385" s="43">
        <v>20</v>
      </c>
      <c r="H385" s="52"/>
      <c r="I385" s="52"/>
      <c r="J385" s="52"/>
      <c r="K385" s="43" t="s">
        <v>593</v>
      </c>
      <c r="L385" s="43"/>
      <c r="M385" s="43"/>
      <c r="N385" s="43"/>
      <c r="O385" s="43"/>
      <c r="P385" s="45"/>
      <c r="Q385" s="44"/>
      <c r="R385" s="44"/>
      <c r="S385" s="43"/>
      <c r="T385" s="43"/>
      <c r="U385" s="43"/>
    </row>
    <row r="386" spans="1:21" x14ac:dyDescent="0.35">
      <c r="A386" s="43" t="s">
        <v>362</v>
      </c>
      <c r="B386" s="43" t="s">
        <v>2310</v>
      </c>
      <c r="C386" s="43" t="s">
        <v>373</v>
      </c>
      <c r="D386" s="43" t="s">
        <v>690</v>
      </c>
      <c r="E386" s="43">
        <v>1009</v>
      </c>
      <c r="F386" s="43">
        <v>44</v>
      </c>
      <c r="G386" s="43">
        <v>20</v>
      </c>
      <c r="H386" s="52"/>
      <c r="I386" s="52"/>
      <c r="J386" s="52"/>
      <c r="K386" s="43" t="s">
        <v>593</v>
      </c>
      <c r="L386" s="43"/>
      <c r="M386" s="43"/>
      <c r="N386" s="43"/>
      <c r="O386" s="43"/>
      <c r="P386" s="45"/>
      <c r="Q386" s="44"/>
      <c r="R386" s="44"/>
      <c r="S386" s="43"/>
      <c r="T386" s="43"/>
      <c r="U386" s="43"/>
    </row>
    <row r="387" spans="1:21" x14ac:dyDescent="0.35">
      <c r="A387" s="43" t="s">
        <v>362</v>
      </c>
      <c r="B387" s="43" t="s">
        <v>2282</v>
      </c>
      <c r="C387" s="43" t="s">
        <v>370</v>
      </c>
      <c r="D387" s="43" t="s">
        <v>690</v>
      </c>
      <c r="E387" s="43">
        <v>985</v>
      </c>
      <c r="F387" s="43">
        <v>43</v>
      </c>
      <c r="G387" s="43">
        <v>20</v>
      </c>
      <c r="H387" s="52"/>
      <c r="I387" s="52"/>
      <c r="J387" s="52"/>
      <c r="K387" s="43" t="s">
        <v>593</v>
      </c>
      <c r="L387" s="43"/>
      <c r="M387" s="43"/>
      <c r="N387" s="43"/>
      <c r="O387" s="43"/>
      <c r="P387" s="45"/>
      <c r="Q387" s="44"/>
      <c r="R387" s="44"/>
      <c r="S387" s="43"/>
      <c r="T387" s="43"/>
      <c r="U387" s="43"/>
    </row>
    <row r="388" spans="1:21" x14ac:dyDescent="0.35">
      <c r="A388" s="43" t="s">
        <v>362</v>
      </c>
      <c r="B388" s="43" t="s">
        <v>2310</v>
      </c>
      <c r="C388" s="43" t="s">
        <v>376</v>
      </c>
      <c r="D388" s="43" t="s">
        <v>690</v>
      </c>
      <c r="E388" s="43">
        <v>646</v>
      </c>
      <c r="F388" s="43">
        <v>0</v>
      </c>
      <c r="G388" s="43">
        <v>13</v>
      </c>
      <c r="H388" s="52"/>
      <c r="I388" s="52"/>
      <c r="J388" s="52"/>
      <c r="K388" s="43" t="s">
        <v>593</v>
      </c>
      <c r="L388" s="43"/>
      <c r="M388" s="43"/>
      <c r="N388" s="43"/>
      <c r="O388" s="43"/>
      <c r="P388" s="45"/>
      <c r="Q388" s="44"/>
      <c r="R388" s="44"/>
      <c r="S388" s="43"/>
      <c r="T388" s="43"/>
      <c r="U388" s="43"/>
    </row>
    <row r="389" spans="1:21" x14ac:dyDescent="0.35">
      <c r="A389" s="43" t="s">
        <v>362</v>
      </c>
      <c r="B389" s="43" t="s">
        <v>2310</v>
      </c>
      <c r="C389" s="43" t="s">
        <v>374</v>
      </c>
      <c r="D389" s="43" t="s">
        <v>690</v>
      </c>
      <c r="E389" s="43">
        <v>1016</v>
      </c>
      <c r="F389" s="43">
        <v>36</v>
      </c>
      <c r="G389" s="43">
        <v>20</v>
      </c>
      <c r="H389" s="52"/>
      <c r="I389" s="52"/>
      <c r="J389" s="52"/>
      <c r="K389" s="43" t="s">
        <v>593</v>
      </c>
      <c r="L389" s="43"/>
      <c r="M389" s="43"/>
      <c r="N389" s="43"/>
      <c r="O389" s="43"/>
      <c r="P389" s="45"/>
      <c r="Q389" s="44"/>
      <c r="R389" s="44"/>
      <c r="S389" s="43"/>
      <c r="T389" s="43"/>
      <c r="U389" s="43"/>
    </row>
    <row r="390" spans="1:21" x14ac:dyDescent="0.35">
      <c r="A390" s="43" t="s">
        <v>362</v>
      </c>
      <c r="B390" s="43" t="s">
        <v>2310</v>
      </c>
      <c r="C390" s="43" t="s">
        <v>367</v>
      </c>
      <c r="D390" s="43" t="s">
        <v>690</v>
      </c>
      <c r="E390" s="43">
        <v>1030</v>
      </c>
      <c r="F390" s="43">
        <v>46</v>
      </c>
      <c r="G390" s="43">
        <v>21</v>
      </c>
      <c r="H390" s="52"/>
      <c r="I390" s="52"/>
      <c r="J390" s="52"/>
      <c r="K390" s="43" t="s">
        <v>593</v>
      </c>
      <c r="L390" s="43"/>
      <c r="M390" s="43"/>
      <c r="N390" s="43"/>
      <c r="O390" s="43"/>
      <c r="P390" s="45"/>
      <c r="Q390" s="44"/>
      <c r="R390" s="44"/>
      <c r="S390" s="43"/>
      <c r="T390" s="43"/>
      <c r="U390" s="43"/>
    </row>
    <row r="391" spans="1:21" x14ac:dyDescent="0.35">
      <c r="A391" s="43" t="s">
        <v>362</v>
      </c>
      <c r="B391" s="43" t="s">
        <v>2310</v>
      </c>
      <c r="C391" s="43" t="s">
        <v>371</v>
      </c>
      <c r="D391" s="43" t="s">
        <v>690</v>
      </c>
      <c r="E391" s="43">
        <v>1008</v>
      </c>
      <c r="F391" s="43">
        <v>42</v>
      </c>
      <c r="G391" s="43">
        <v>20</v>
      </c>
      <c r="H391" s="52"/>
      <c r="I391" s="52"/>
      <c r="J391" s="52"/>
      <c r="K391" s="43" t="s">
        <v>593</v>
      </c>
      <c r="L391" s="43"/>
      <c r="M391" s="43"/>
      <c r="N391" s="43"/>
      <c r="O391" s="43"/>
      <c r="P391" s="45"/>
      <c r="Q391" s="44"/>
      <c r="R391" s="44"/>
      <c r="S391" s="43"/>
      <c r="T391" s="43"/>
      <c r="U391" s="43"/>
    </row>
    <row r="392" spans="1:21" x14ac:dyDescent="0.35">
      <c r="A392" s="43" t="s">
        <v>362</v>
      </c>
      <c r="B392" s="43" t="s">
        <v>2310</v>
      </c>
      <c r="C392" s="43" t="s">
        <v>368</v>
      </c>
      <c r="D392" s="43" t="s">
        <v>690</v>
      </c>
      <c r="E392" s="43">
        <v>1029</v>
      </c>
      <c r="F392" s="43">
        <v>42</v>
      </c>
      <c r="G392" s="43">
        <v>21</v>
      </c>
      <c r="H392" s="52"/>
      <c r="I392" s="52"/>
      <c r="J392" s="52"/>
      <c r="K392" s="43" t="s">
        <v>593</v>
      </c>
      <c r="L392" s="43"/>
      <c r="M392" s="43"/>
      <c r="N392" s="43"/>
      <c r="O392" s="43"/>
      <c r="P392" s="45"/>
      <c r="Q392" s="44"/>
      <c r="R392" s="44"/>
      <c r="S392" s="43"/>
      <c r="T392" s="43"/>
      <c r="U392" s="43"/>
    </row>
    <row r="393" spans="1:21" x14ac:dyDescent="0.35">
      <c r="A393" s="43" t="s">
        <v>362</v>
      </c>
      <c r="B393" s="43" t="s">
        <v>2310</v>
      </c>
      <c r="C393" s="43" t="s">
        <v>363</v>
      </c>
      <c r="D393" s="43" t="s">
        <v>1678</v>
      </c>
      <c r="E393" s="43">
        <v>1476</v>
      </c>
      <c r="F393" s="43">
        <v>60</v>
      </c>
      <c r="G393" s="43">
        <v>30</v>
      </c>
      <c r="H393" s="52"/>
      <c r="I393" s="52"/>
      <c r="J393" s="52"/>
      <c r="K393" s="43" t="s">
        <v>593</v>
      </c>
      <c r="L393" s="43"/>
      <c r="M393" s="43"/>
      <c r="N393" s="43"/>
      <c r="O393" s="43"/>
      <c r="P393" s="45"/>
      <c r="Q393" s="44"/>
      <c r="R393" s="44"/>
      <c r="S393" s="43"/>
      <c r="T393" s="43"/>
      <c r="U393" s="43"/>
    </row>
    <row r="394" spans="1:21" x14ac:dyDescent="0.35">
      <c r="A394" s="43" t="s">
        <v>362</v>
      </c>
      <c r="B394" s="43" t="s">
        <v>2310</v>
      </c>
      <c r="C394" s="43" t="s">
        <v>375</v>
      </c>
      <c r="D394" s="43" t="s">
        <v>690</v>
      </c>
      <c r="E394" s="43">
        <v>960</v>
      </c>
      <c r="F394" s="43">
        <v>0</v>
      </c>
      <c r="G394" s="43">
        <v>19</v>
      </c>
      <c r="H394" s="52"/>
      <c r="I394" s="52"/>
      <c r="J394" s="52"/>
      <c r="K394" s="43" t="s">
        <v>593</v>
      </c>
      <c r="L394" s="43"/>
      <c r="M394" s="43"/>
      <c r="N394" s="43"/>
      <c r="O394" s="43"/>
      <c r="P394" s="45"/>
      <c r="Q394" s="44"/>
      <c r="R394" s="44"/>
      <c r="S394" s="43"/>
      <c r="T394" s="43"/>
      <c r="U394" s="43"/>
    </row>
    <row r="395" spans="1:21" x14ac:dyDescent="0.35">
      <c r="A395" s="43" t="s">
        <v>362</v>
      </c>
      <c r="B395" s="43" t="s">
        <v>2310</v>
      </c>
      <c r="C395" s="43" t="s">
        <v>365</v>
      </c>
      <c r="D395" s="43" t="s">
        <v>690</v>
      </c>
      <c r="E395" s="43">
        <v>1506</v>
      </c>
      <c r="F395" s="43">
        <v>56</v>
      </c>
      <c r="G395" s="43">
        <v>30</v>
      </c>
      <c r="H395" s="52"/>
      <c r="I395" s="52"/>
      <c r="J395" s="52"/>
      <c r="K395" s="43" t="s">
        <v>593</v>
      </c>
      <c r="L395" s="43"/>
      <c r="M395" s="43"/>
      <c r="N395" s="43"/>
      <c r="O395" s="43"/>
      <c r="P395" s="45"/>
      <c r="Q395" s="44"/>
      <c r="R395" s="44"/>
      <c r="S395" s="43"/>
      <c r="T395" s="43"/>
      <c r="U395" s="43"/>
    </row>
    <row r="396" spans="1:21" x14ac:dyDescent="0.35">
      <c r="A396" s="43" t="s">
        <v>362</v>
      </c>
      <c r="B396" s="43" t="s">
        <v>2310</v>
      </c>
      <c r="C396" s="43" t="s">
        <v>366</v>
      </c>
      <c r="D396" s="43" t="s">
        <v>1678</v>
      </c>
      <c r="E396" s="43">
        <v>1466</v>
      </c>
      <c r="F396" s="43">
        <v>60</v>
      </c>
      <c r="G396" s="43">
        <v>29</v>
      </c>
      <c r="H396" s="52"/>
      <c r="I396" s="52"/>
      <c r="J396" s="52"/>
      <c r="K396" s="43" t="s">
        <v>593</v>
      </c>
      <c r="L396" s="43"/>
      <c r="M396" s="43"/>
      <c r="N396" s="43"/>
      <c r="O396" s="43"/>
      <c r="P396" s="45"/>
      <c r="Q396" s="44"/>
      <c r="R396" s="44"/>
      <c r="S396" s="43"/>
      <c r="T396" s="43"/>
      <c r="U396" s="43"/>
    </row>
    <row r="397" spans="1:21" x14ac:dyDescent="0.35">
      <c r="A397" s="55" t="s">
        <v>362</v>
      </c>
      <c r="B397" s="59" t="s">
        <v>2310</v>
      </c>
      <c r="C397" s="43" t="s">
        <v>2477</v>
      </c>
      <c r="D397" s="43" t="s">
        <v>1654</v>
      </c>
      <c r="E397" s="43">
        <v>1014</v>
      </c>
      <c r="F397" s="43">
        <v>73</v>
      </c>
      <c r="G397" s="52">
        <f>E397/50</f>
        <v>20.28</v>
      </c>
      <c r="H397" s="43"/>
      <c r="I397" s="43"/>
      <c r="J397" s="43"/>
      <c r="K397" s="43" t="s">
        <v>595</v>
      </c>
      <c r="L397" s="43"/>
      <c r="M397" s="43"/>
      <c r="N397" s="43"/>
      <c r="O397" s="43"/>
      <c r="P397" s="43"/>
      <c r="Q397" s="43"/>
      <c r="R397" s="43"/>
      <c r="S397" s="43"/>
      <c r="T397" s="43"/>
      <c r="U397" s="43"/>
    </row>
    <row r="398" spans="1:21" x14ac:dyDescent="0.35">
      <c r="A398" s="55" t="s">
        <v>362</v>
      </c>
      <c r="B398" s="59" t="s">
        <v>2310</v>
      </c>
      <c r="C398" s="43" t="s">
        <v>2478</v>
      </c>
      <c r="D398" s="43" t="s">
        <v>1657</v>
      </c>
      <c r="E398" s="43">
        <v>1415</v>
      </c>
      <c r="F398" s="43">
        <v>100</v>
      </c>
      <c r="G398" s="52">
        <f>E398/50</f>
        <v>28.3</v>
      </c>
      <c r="H398" s="43"/>
      <c r="I398" s="43"/>
      <c r="J398" s="43"/>
      <c r="K398" s="43" t="s">
        <v>595</v>
      </c>
      <c r="L398" s="43"/>
      <c r="M398" s="43"/>
      <c r="N398" s="43"/>
      <c r="O398" s="43"/>
      <c r="P398" s="43"/>
      <c r="Q398" s="43"/>
      <c r="R398" s="43"/>
      <c r="S398" s="43"/>
      <c r="T398" s="43"/>
      <c r="U398" s="43"/>
    </row>
    <row r="399" spans="1:21" x14ac:dyDescent="0.35">
      <c r="A399" s="55" t="s">
        <v>362</v>
      </c>
      <c r="B399" s="59" t="s">
        <v>2310</v>
      </c>
      <c r="C399" s="43" t="s">
        <v>2479</v>
      </c>
      <c r="D399" s="43" t="s">
        <v>383</v>
      </c>
      <c r="E399" s="43">
        <v>481</v>
      </c>
      <c r="F399" s="53" t="s">
        <v>17</v>
      </c>
      <c r="G399" s="52">
        <f>E399/50</f>
        <v>9.6199999999999992</v>
      </c>
      <c r="H399" s="43"/>
      <c r="I399" s="43"/>
      <c r="J399" s="43"/>
      <c r="K399" s="43" t="s">
        <v>595</v>
      </c>
      <c r="L399" s="43"/>
      <c r="M399" s="43"/>
      <c r="N399" s="43"/>
      <c r="O399" s="43"/>
      <c r="P399" s="43"/>
      <c r="Q399" s="43"/>
      <c r="R399" s="43"/>
      <c r="S399" s="43"/>
      <c r="T399" s="43"/>
      <c r="U399" s="43"/>
    </row>
    <row r="400" spans="1:21" x14ac:dyDescent="0.35">
      <c r="A400" s="47" t="s">
        <v>2480</v>
      </c>
      <c r="B400" s="47"/>
      <c r="C400" s="49" t="s">
        <v>2481</v>
      </c>
      <c r="D400" s="43" t="s">
        <v>22</v>
      </c>
      <c r="E400" s="49"/>
      <c r="F400" s="49">
        <v>40</v>
      </c>
      <c r="G400" s="49"/>
      <c r="H400" s="49"/>
      <c r="I400" s="49"/>
      <c r="J400" s="49"/>
      <c r="K400" s="49"/>
      <c r="L400" s="43" t="s">
        <v>2226</v>
      </c>
      <c r="M400" s="43" t="s">
        <v>2254</v>
      </c>
      <c r="N400" s="43">
        <v>2</v>
      </c>
      <c r="O400" s="43" t="s">
        <v>2255</v>
      </c>
      <c r="P400" s="45">
        <v>0</v>
      </c>
      <c r="Q400" s="44">
        <v>1</v>
      </c>
      <c r="R400" s="44"/>
      <c r="S400" s="43"/>
      <c r="T400" s="43"/>
      <c r="U400" s="43"/>
    </row>
    <row r="401" spans="1:25" x14ac:dyDescent="0.35">
      <c r="A401" s="43" t="s">
        <v>384</v>
      </c>
      <c r="B401" s="43" t="s">
        <v>2310</v>
      </c>
      <c r="C401" s="43" t="s">
        <v>388</v>
      </c>
      <c r="D401" s="43" t="s">
        <v>690</v>
      </c>
      <c r="E401" s="43">
        <v>797</v>
      </c>
      <c r="F401" s="43">
        <v>36</v>
      </c>
      <c r="G401" s="43">
        <v>16</v>
      </c>
      <c r="H401" s="43"/>
      <c r="I401" s="43"/>
      <c r="J401" s="43"/>
      <c r="K401" s="43" t="s">
        <v>593</v>
      </c>
      <c r="L401" s="43"/>
      <c r="M401" s="43"/>
      <c r="N401" s="43"/>
      <c r="O401" s="43"/>
      <c r="P401" s="45"/>
      <c r="Q401" s="44"/>
      <c r="R401" s="44"/>
      <c r="S401" s="43"/>
      <c r="T401" s="43"/>
      <c r="U401" s="43"/>
    </row>
    <row r="402" spans="1:25" x14ac:dyDescent="0.35">
      <c r="A402" s="43" t="s">
        <v>384</v>
      </c>
      <c r="B402" s="58" t="s">
        <v>2310</v>
      </c>
      <c r="C402" s="43" t="s">
        <v>394</v>
      </c>
      <c r="D402" s="43" t="s">
        <v>395</v>
      </c>
      <c r="E402" s="43">
        <v>950</v>
      </c>
      <c r="F402" s="52"/>
      <c r="G402" s="52">
        <v>19</v>
      </c>
      <c r="H402" s="52"/>
      <c r="I402" s="52"/>
      <c r="J402" s="52"/>
      <c r="K402" s="52" t="s">
        <v>2482</v>
      </c>
      <c r="L402" s="43"/>
      <c r="M402" s="43"/>
      <c r="N402" s="43"/>
      <c r="O402" s="43"/>
      <c r="P402" s="45"/>
      <c r="Q402" s="44"/>
      <c r="R402" s="44"/>
      <c r="S402" s="43"/>
      <c r="T402" s="43"/>
      <c r="U402" s="43"/>
    </row>
    <row r="403" spans="1:25" x14ac:dyDescent="0.35">
      <c r="A403" s="55" t="s">
        <v>384</v>
      </c>
      <c r="B403" s="43" t="s">
        <v>2310</v>
      </c>
      <c r="C403" s="43" t="s">
        <v>389</v>
      </c>
      <c r="D403" s="43" t="s">
        <v>390</v>
      </c>
      <c r="E403" s="43">
        <v>1222</v>
      </c>
      <c r="F403" s="53">
        <v>36</v>
      </c>
      <c r="G403" s="52">
        <f>E403/50</f>
        <v>24.44</v>
      </c>
      <c r="H403" s="43"/>
      <c r="I403" s="43"/>
      <c r="J403" s="43"/>
      <c r="K403" s="52" t="s">
        <v>43</v>
      </c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2"/>
      <c r="W403" s="42"/>
      <c r="X403" s="42"/>
      <c r="Y403" s="42"/>
    </row>
    <row r="404" spans="1:25" x14ac:dyDescent="0.35">
      <c r="A404" s="55" t="s">
        <v>384</v>
      </c>
      <c r="B404" s="43" t="s">
        <v>2310</v>
      </c>
      <c r="C404" s="43" t="s">
        <v>392</v>
      </c>
      <c r="D404" s="43" t="s">
        <v>393</v>
      </c>
      <c r="E404" s="43">
        <v>960</v>
      </c>
      <c r="F404" s="53" t="s">
        <v>17</v>
      </c>
      <c r="G404" s="52">
        <f>E404/50</f>
        <v>19.2</v>
      </c>
      <c r="H404" s="43"/>
      <c r="I404" s="43"/>
      <c r="J404" s="43"/>
      <c r="K404" s="52" t="s">
        <v>43</v>
      </c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2"/>
      <c r="W404" s="42"/>
      <c r="X404" s="42"/>
      <c r="Y404" s="42"/>
    </row>
    <row r="405" spans="1:25" x14ac:dyDescent="0.35">
      <c r="A405" s="43" t="s">
        <v>384</v>
      </c>
      <c r="B405" s="43" t="s">
        <v>2310</v>
      </c>
      <c r="C405" s="43" t="s">
        <v>385</v>
      </c>
      <c r="D405" s="43" t="s">
        <v>690</v>
      </c>
      <c r="E405" s="43">
        <v>1171</v>
      </c>
      <c r="F405" s="43">
        <v>40</v>
      </c>
      <c r="G405" s="43">
        <v>23</v>
      </c>
      <c r="H405" s="52"/>
      <c r="I405" s="52"/>
      <c r="J405" s="52"/>
      <c r="K405" s="43" t="s">
        <v>593</v>
      </c>
      <c r="L405" s="43"/>
      <c r="M405" s="43"/>
      <c r="N405" s="43"/>
      <c r="O405" s="43"/>
      <c r="P405" s="45"/>
      <c r="Q405" s="44"/>
      <c r="R405" s="44"/>
      <c r="S405" s="43"/>
      <c r="T405" s="43"/>
      <c r="U405" s="43"/>
    </row>
    <row r="406" spans="1:25" x14ac:dyDescent="0.35">
      <c r="A406" s="43" t="s">
        <v>384</v>
      </c>
      <c r="B406" s="43" t="s">
        <v>2310</v>
      </c>
      <c r="C406" s="43" t="s">
        <v>386</v>
      </c>
      <c r="D406" s="43" t="s">
        <v>1697</v>
      </c>
      <c r="E406" s="43">
        <v>1047</v>
      </c>
      <c r="F406" s="43">
        <v>40</v>
      </c>
      <c r="G406" s="43">
        <v>21</v>
      </c>
      <c r="H406" s="52"/>
      <c r="I406" s="52"/>
      <c r="J406" s="52"/>
      <c r="K406" s="43" t="s">
        <v>593</v>
      </c>
      <c r="L406" s="43"/>
      <c r="M406" s="43"/>
      <c r="N406" s="43"/>
      <c r="O406" s="43"/>
      <c r="P406" s="45"/>
      <c r="Q406" s="44"/>
      <c r="R406" s="44"/>
      <c r="S406" s="43"/>
      <c r="T406" s="43"/>
      <c r="U406" s="43"/>
    </row>
    <row r="407" spans="1:25" x14ac:dyDescent="0.35">
      <c r="A407" s="57" t="s">
        <v>397</v>
      </c>
      <c r="B407" s="57"/>
      <c r="C407" s="46" t="s">
        <v>416</v>
      </c>
      <c r="D407" s="50" t="s">
        <v>22</v>
      </c>
      <c r="E407" s="43">
        <v>969</v>
      </c>
      <c r="F407" s="43">
        <v>30</v>
      </c>
      <c r="G407" s="43">
        <v>19</v>
      </c>
      <c r="H407" s="43" t="s">
        <v>23</v>
      </c>
      <c r="I407" s="43" t="s">
        <v>16</v>
      </c>
      <c r="J407" s="48">
        <v>7000</v>
      </c>
      <c r="K407" s="43" t="s">
        <v>593</v>
      </c>
      <c r="L407" s="43" t="s">
        <v>2440</v>
      </c>
      <c r="M407" s="43" t="s">
        <v>2273</v>
      </c>
      <c r="N407" s="43">
        <v>2</v>
      </c>
      <c r="O407" s="43"/>
      <c r="P407" s="45">
        <v>9500</v>
      </c>
      <c r="Q407" s="44"/>
      <c r="R407" s="44">
        <v>1</v>
      </c>
      <c r="S407" s="43"/>
      <c r="T407" s="43">
        <v>1</v>
      </c>
      <c r="U407" s="43"/>
    </row>
    <row r="408" spans="1:25" x14ac:dyDescent="0.35">
      <c r="A408" s="57" t="s">
        <v>397</v>
      </c>
      <c r="B408" s="57"/>
      <c r="C408" s="46" t="s">
        <v>408</v>
      </c>
      <c r="D408" s="43" t="s">
        <v>22</v>
      </c>
      <c r="E408" s="43">
        <v>1156</v>
      </c>
      <c r="F408" s="43">
        <v>17</v>
      </c>
      <c r="G408" s="43">
        <v>23</v>
      </c>
      <c r="H408" s="43" t="s">
        <v>23</v>
      </c>
      <c r="I408" s="43" t="s">
        <v>16</v>
      </c>
      <c r="J408" s="48">
        <v>7000</v>
      </c>
      <c r="K408" s="43" t="s">
        <v>593</v>
      </c>
      <c r="L408" s="43" t="s">
        <v>2226</v>
      </c>
      <c r="M408" s="43" t="s">
        <v>2237</v>
      </c>
      <c r="N408" s="43">
        <v>2</v>
      </c>
      <c r="O408" s="43"/>
      <c r="P408" s="45">
        <v>7000</v>
      </c>
      <c r="Q408" s="44"/>
      <c r="R408" s="44">
        <v>1</v>
      </c>
      <c r="S408" s="43">
        <v>1</v>
      </c>
      <c r="T408" s="43"/>
      <c r="U408" s="43"/>
    </row>
    <row r="409" spans="1:25" x14ac:dyDescent="0.35">
      <c r="A409" s="57" t="s">
        <v>397</v>
      </c>
      <c r="B409" s="57"/>
      <c r="C409" s="46" t="s">
        <v>425</v>
      </c>
      <c r="D409" s="43" t="s">
        <v>22</v>
      </c>
      <c r="E409" s="43">
        <v>1101</v>
      </c>
      <c r="F409" s="53">
        <v>28</v>
      </c>
      <c r="G409" s="52">
        <f>E409/50</f>
        <v>22.02</v>
      </c>
      <c r="H409" s="46"/>
      <c r="I409" s="46"/>
      <c r="J409" s="46"/>
      <c r="K409" s="46" t="s">
        <v>43</v>
      </c>
      <c r="L409" s="43" t="s">
        <v>2226</v>
      </c>
      <c r="M409" s="43" t="s">
        <v>2237</v>
      </c>
      <c r="N409" s="43">
        <v>2</v>
      </c>
      <c r="O409" s="43"/>
      <c r="P409" s="45">
        <v>7000</v>
      </c>
      <c r="Q409" s="44"/>
      <c r="R409" s="44">
        <v>1</v>
      </c>
      <c r="S409" s="43">
        <v>1</v>
      </c>
      <c r="T409" s="43"/>
      <c r="U409" s="43"/>
    </row>
    <row r="410" spans="1:25" x14ac:dyDescent="0.35">
      <c r="A410" s="57" t="s">
        <v>397</v>
      </c>
      <c r="B410" s="57"/>
      <c r="C410" s="46" t="s">
        <v>655</v>
      </c>
      <c r="D410" s="43" t="s">
        <v>22</v>
      </c>
      <c r="E410" s="43">
        <v>1151</v>
      </c>
      <c r="F410" s="43">
        <v>20</v>
      </c>
      <c r="G410" s="43">
        <v>23</v>
      </c>
      <c r="H410" s="43" t="s">
        <v>23</v>
      </c>
      <c r="I410" s="43" t="s">
        <v>16</v>
      </c>
      <c r="J410" s="48">
        <v>7000</v>
      </c>
      <c r="K410" s="43" t="s">
        <v>593</v>
      </c>
      <c r="L410" s="43" t="s">
        <v>2226</v>
      </c>
      <c r="M410" s="43" t="s">
        <v>2237</v>
      </c>
      <c r="N410" s="43">
        <v>2</v>
      </c>
      <c r="O410" s="43"/>
      <c r="P410" s="45">
        <v>7000</v>
      </c>
      <c r="Q410" s="44"/>
      <c r="R410" s="44">
        <v>1</v>
      </c>
      <c r="S410" s="43">
        <v>1</v>
      </c>
      <c r="T410" s="43"/>
      <c r="U410" s="43"/>
    </row>
    <row r="411" spans="1:25" x14ac:dyDescent="0.35">
      <c r="A411" s="57" t="s">
        <v>397</v>
      </c>
      <c r="B411" s="57"/>
      <c r="C411" s="46" t="s">
        <v>2483</v>
      </c>
      <c r="D411" s="43" t="s">
        <v>65</v>
      </c>
      <c r="E411" s="46"/>
      <c r="F411" s="46">
        <v>10</v>
      </c>
      <c r="G411" s="46"/>
      <c r="H411" s="46"/>
      <c r="I411" s="46"/>
      <c r="J411" s="46"/>
      <c r="K411" s="46"/>
      <c r="L411" s="43" t="s">
        <v>2222</v>
      </c>
      <c r="M411" s="43" t="s">
        <v>2266</v>
      </c>
      <c r="N411" s="43" t="s">
        <v>613</v>
      </c>
      <c r="O411" s="43"/>
      <c r="P411" s="45">
        <v>1500</v>
      </c>
      <c r="Q411" s="44"/>
      <c r="R411" s="44">
        <v>1</v>
      </c>
      <c r="S411" s="43"/>
      <c r="T411" s="43"/>
      <c r="U411" s="43">
        <v>1</v>
      </c>
    </row>
    <row r="412" spans="1:25" x14ac:dyDescent="0.35">
      <c r="A412" s="57" t="s">
        <v>397</v>
      </c>
      <c r="B412" s="57"/>
      <c r="C412" s="46" t="s">
        <v>411</v>
      </c>
      <c r="D412" s="43" t="s">
        <v>22</v>
      </c>
      <c r="E412" s="43">
        <v>1067</v>
      </c>
      <c r="F412" s="43">
        <v>16</v>
      </c>
      <c r="G412" s="43">
        <v>21</v>
      </c>
      <c r="H412" s="43" t="s">
        <v>23</v>
      </c>
      <c r="I412" s="43" t="s">
        <v>16</v>
      </c>
      <c r="J412" s="48">
        <v>7000</v>
      </c>
      <c r="K412" s="43" t="s">
        <v>593</v>
      </c>
      <c r="L412" s="43" t="s">
        <v>2484</v>
      </c>
      <c r="M412" s="43" t="s">
        <v>2237</v>
      </c>
      <c r="N412" s="43">
        <v>2</v>
      </c>
      <c r="O412" s="43"/>
      <c r="P412" s="45">
        <v>7000</v>
      </c>
      <c r="Q412" s="44"/>
      <c r="R412" s="44">
        <v>1</v>
      </c>
      <c r="S412" s="43">
        <v>1</v>
      </c>
      <c r="T412" s="43"/>
      <c r="U412" s="43"/>
    </row>
    <row r="413" spans="1:25" x14ac:dyDescent="0.35">
      <c r="A413" s="57" t="s">
        <v>397</v>
      </c>
      <c r="B413" s="57"/>
      <c r="C413" s="46" t="s">
        <v>414</v>
      </c>
      <c r="D413" s="43" t="s">
        <v>22</v>
      </c>
      <c r="E413" s="43">
        <v>988</v>
      </c>
      <c r="F413" s="43">
        <v>15</v>
      </c>
      <c r="G413" s="43">
        <v>20</v>
      </c>
      <c r="H413" s="43" t="s">
        <v>23</v>
      </c>
      <c r="I413" s="43" t="s">
        <v>16</v>
      </c>
      <c r="J413" s="48">
        <v>7000</v>
      </c>
      <c r="K413" s="43" t="s">
        <v>593</v>
      </c>
      <c r="L413" s="43" t="s">
        <v>2485</v>
      </c>
      <c r="M413" s="43" t="s">
        <v>2237</v>
      </c>
      <c r="N413" s="43">
        <v>2</v>
      </c>
      <c r="O413" s="43"/>
      <c r="P413" s="45">
        <v>7000</v>
      </c>
      <c r="Q413" s="44"/>
      <c r="R413" s="44">
        <v>1</v>
      </c>
      <c r="S413" s="43">
        <v>1</v>
      </c>
      <c r="T413" s="43"/>
      <c r="U413" s="43"/>
    </row>
    <row r="414" spans="1:25" x14ac:dyDescent="0.35">
      <c r="A414" s="57" t="s">
        <v>397</v>
      </c>
      <c r="B414" s="57"/>
      <c r="C414" s="46" t="s">
        <v>402</v>
      </c>
      <c r="D414" s="43" t="s">
        <v>22</v>
      </c>
      <c r="E414" s="43">
        <v>1179</v>
      </c>
      <c r="F414" s="43">
        <v>16</v>
      </c>
      <c r="G414" s="43">
        <v>24</v>
      </c>
      <c r="H414" s="43" t="s">
        <v>23</v>
      </c>
      <c r="I414" s="43" t="s">
        <v>16</v>
      </c>
      <c r="J414" s="48">
        <v>7000</v>
      </c>
      <c r="K414" s="43" t="s">
        <v>593</v>
      </c>
      <c r="L414" s="43" t="s">
        <v>2486</v>
      </c>
      <c r="M414" s="43" t="s">
        <v>2237</v>
      </c>
      <c r="N414" s="43">
        <v>2</v>
      </c>
      <c r="O414" s="43"/>
      <c r="P414" s="45">
        <v>7000</v>
      </c>
      <c r="Q414" s="44"/>
      <c r="R414" s="44">
        <v>1</v>
      </c>
      <c r="S414" s="43">
        <v>1</v>
      </c>
      <c r="T414" s="43"/>
      <c r="U414" s="43"/>
    </row>
    <row r="415" spans="1:25" x14ac:dyDescent="0.35">
      <c r="A415" s="47" t="s">
        <v>397</v>
      </c>
      <c r="B415" s="47"/>
      <c r="C415" s="49" t="s">
        <v>528</v>
      </c>
      <c r="D415" s="43" t="s">
        <v>22</v>
      </c>
      <c r="E415" s="49"/>
      <c r="F415" s="49">
        <v>12</v>
      </c>
      <c r="G415" s="49"/>
      <c r="H415" s="49"/>
      <c r="I415" s="49"/>
      <c r="J415" s="49"/>
      <c r="K415" s="49"/>
      <c r="L415" s="43" t="s">
        <v>2434</v>
      </c>
      <c r="M415" s="43" t="s">
        <v>2237</v>
      </c>
      <c r="N415" s="43">
        <v>2</v>
      </c>
      <c r="O415" s="43"/>
      <c r="P415" s="45">
        <v>7000</v>
      </c>
      <c r="Q415" s="44"/>
      <c r="R415" s="44">
        <v>1</v>
      </c>
      <c r="S415" s="43">
        <v>1</v>
      </c>
      <c r="T415" s="43"/>
      <c r="U415" s="43"/>
    </row>
    <row r="416" spans="1:25" x14ac:dyDescent="0.35">
      <c r="A416" s="47" t="s">
        <v>397</v>
      </c>
      <c r="B416" s="47"/>
      <c r="C416" s="49" t="s">
        <v>529</v>
      </c>
      <c r="D416" s="43" t="s">
        <v>22</v>
      </c>
      <c r="E416" s="49"/>
      <c r="F416" s="49">
        <v>12</v>
      </c>
      <c r="G416" s="49"/>
      <c r="H416" s="49"/>
      <c r="I416" s="49"/>
      <c r="J416" s="49"/>
      <c r="K416" s="49"/>
      <c r="L416" s="43" t="s">
        <v>2434</v>
      </c>
      <c r="M416" s="43" t="s">
        <v>2237</v>
      </c>
      <c r="N416" s="43">
        <v>2</v>
      </c>
      <c r="O416" s="43"/>
      <c r="P416" s="45">
        <v>7000</v>
      </c>
      <c r="Q416" s="44"/>
      <c r="R416" s="44">
        <v>1</v>
      </c>
      <c r="S416" s="43">
        <v>1</v>
      </c>
      <c r="T416" s="43"/>
      <c r="U416" s="43"/>
    </row>
    <row r="417" spans="1:21" x14ac:dyDescent="0.35">
      <c r="A417" s="47" t="s">
        <v>397</v>
      </c>
      <c r="B417" s="47"/>
      <c r="C417" s="46" t="s">
        <v>419</v>
      </c>
      <c r="D417" s="43" t="s">
        <v>22</v>
      </c>
      <c r="E417" s="43">
        <v>729</v>
      </c>
      <c r="F417" s="43">
        <v>32</v>
      </c>
      <c r="G417" s="43">
        <v>15</v>
      </c>
      <c r="H417" s="43" t="s">
        <v>23</v>
      </c>
      <c r="I417" s="43" t="s">
        <v>16</v>
      </c>
      <c r="J417" s="48">
        <v>7000</v>
      </c>
      <c r="K417" s="43" t="s">
        <v>593</v>
      </c>
      <c r="L417" s="43" t="s">
        <v>2226</v>
      </c>
      <c r="M417" s="43" t="s">
        <v>2237</v>
      </c>
      <c r="N417" s="43">
        <v>2</v>
      </c>
      <c r="O417" s="43"/>
      <c r="P417" s="45">
        <v>7000</v>
      </c>
      <c r="Q417" s="44"/>
      <c r="R417" s="44">
        <v>1</v>
      </c>
      <c r="S417" s="43">
        <v>1</v>
      </c>
      <c r="T417" s="43"/>
      <c r="U417" s="43"/>
    </row>
    <row r="418" spans="1:21" x14ac:dyDescent="0.35">
      <c r="A418" s="47" t="s">
        <v>397</v>
      </c>
      <c r="B418" s="47"/>
      <c r="C418" s="46" t="s">
        <v>410</v>
      </c>
      <c r="D418" s="43" t="s">
        <v>22</v>
      </c>
      <c r="E418" s="43">
        <v>1027</v>
      </c>
      <c r="F418" s="43">
        <v>47</v>
      </c>
      <c r="G418" s="43">
        <v>21</v>
      </c>
      <c r="H418" s="43" t="s">
        <v>23</v>
      </c>
      <c r="I418" s="43" t="s">
        <v>16</v>
      </c>
      <c r="J418" s="48">
        <v>7000</v>
      </c>
      <c r="K418" s="43" t="s">
        <v>593</v>
      </c>
      <c r="L418" s="43" t="s">
        <v>2226</v>
      </c>
      <c r="M418" s="43" t="s">
        <v>2237</v>
      </c>
      <c r="N418" s="43">
        <v>2</v>
      </c>
      <c r="O418" s="43"/>
      <c r="P418" s="45">
        <v>7000</v>
      </c>
      <c r="Q418" s="44"/>
      <c r="R418" s="44">
        <v>1</v>
      </c>
      <c r="S418" s="43">
        <v>1</v>
      </c>
      <c r="T418" s="43"/>
      <c r="U418" s="43"/>
    </row>
    <row r="419" spans="1:21" x14ac:dyDescent="0.35">
      <c r="A419" s="47" t="s">
        <v>397</v>
      </c>
      <c r="B419" s="47"/>
      <c r="C419" s="46" t="s">
        <v>426</v>
      </c>
      <c r="D419" s="43" t="s">
        <v>2276</v>
      </c>
      <c r="E419" s="46"/>
      <c r="F419" s="46">
        <v>35</v>
      </c>
      <c r="G419" s="46"/>
      <c r="H419" s="46"/>
      <c r="I419" s="46"/>
      <c r="J419" s="46"/>
      <c r="K419" s="46"/>
      <c r="L419" s="43" t="s">
        <v>2487</v>
      </c>
      <c r="M419" s="43" t="s">
        <v>2237</v>
      </c>
      <c r="N419" s="43">
        <v>2</v>
      </c>
      <c r="O419" s="43" t="s">
        <v>2220</v>
      </c>
      <c r="P419" s="45">
        <v>7000</v>
      </c>
      <c r="Q419" s="44"/>
      <c r="R419" s="44">
        <v>1</v>
      </c>
      <c r="S419" s="43">
        <v>1</v>
      </c>
      <c r="T419" s="43"/>
      <c r="U419" s="43"/>
    </row>
    <row r="420" spans="1:21" x14ac:dyDescent="0.35">
      <c r="A420" s="47" t="s">
        <v>397</v>
      </c>
      <c r="B420" s="47"/>
      <c r="C420" s="46" t="s">
        <v>426</v>
      </c>
      <c r="D420" s="43" t="s">
        <v>2487</v>
      </c>
      <c r="E420" s="43"/>
      <c r="F420" s="43">
        <v>42</v>
      </c>
      <c r="G420" s="46"/>
      <c r="H420" s="46" t="s">
        <v>2223</v>
      </c>
      <c r="I420" s="43" t="s">
        <v>2218</v>
      </c>
      <c r="J420" s="43"/>
      <c r="K420" s="43" t="s">
        <v>595</v>
      </c>
      <c r="L420" s="43" t="s">
        <v>2488</v>
      </c>
      <c r="M420" s="43" t="s">
        <v>2237</v>
      </c>
      <c r="N420" s="43">
        <v>2</v>
      </c>
      <c r="O420" s="43" t="s">
        <v>2220</v>
      </c>
      <c r="P420" s="45">
        <v>7000</v>
      </c>
      <c r="Q420" s="44"/>
      <c r="R420" s="44">
        <v>1</v>
      </c>
      <c r="S420" s="44">
        <v>1</v>
      </c>
      <c r="T420" s="44"/>
      <c r="U420" s="44"/>
    </row>
    <row r="421" spans="1:21" x14ac:dyDescent="0.35">
      <c r="A421" s="47" t="s">
        <v>397</v>
      </c>
      <c r="B421" s="47"/>
      <c r="C421" s="46" t="s">
        <v>428</v>
      </c>
      <c r="D421" s="43" t="s">
        <v>22</v>
      </c>
      <c r="E421" s="46"/>
      <c r="F421" s="46">
        <v>20</v>
      </c>
      <c r="G421" s="46"/>
      <c r="H421" s="46"/>
      <c r="I421" s="46"/>
      <c r="J421" s="46"/>
      <c r="K421" s="46"/>
      <c r="L421" s="47" t="s">
        <v>2489</v>
      </c>
      <c r="M421" s="43" t="s">
        <v>2273</v>
      </c>
      <c r="N421" s="43">
        <v>2</v>
      </c>
      <c r="O421" s="43"/>
      <c r="P421" s="45">
        <v>9500</v>
      </c>
      <c r="Q421" s="44"/>
      <c r="R421" s="44">
        <v>1</v>
      </c>
      <c r="S421" s="43"/>
      <c r="T421" s="43">
        <v>1</v>
      </c>
      <c r="U421" s="43"/>
    </row>
    <row r="422" spans="1:21" x14ac:dyDescent="0.35">
      <c r="A422" s="56" t="s">
        <v>397</v>
      </c>
      <c r="B422" s="56"/>
      <c r="C422" s="46" t="s">
        <v>400</v>
      </c>
      <c r="D422" s="43" t="s">
        <v>22</v>
      </c>
      <c r="E422" s="43">
        <v>1177</v>
      </c>
      <c r="F422" s="43">
        <v>18</v>
      </c>
      <c r="G422" s="43">
        <v>24</v>
      </c>
      <c r="H422" s="43" t="s">
        <v>23</v>
      </c>
      <c r="I422" s="43" t="s">
        <v>16</v>
      </c>
      <c r="J422" s="48">
        <v>7000</v>
      </c>
      <c r="K422" s="43" t="s">
        <v>593</v>
      </c>
      <c r="L422" s="43" t="s">
        <v>2490</v>
      </c>
      <c r="M422" s="43" t="s">
        <v>2237</v>
      </c>
      <c r="N422" s="43">
        <v>2</v>
      </c>
      <c r="O422" s="43"/>
      <c r="P422" s="45">
        <v>7000</v>
      </c>
      <c r="Q422" s="44"/>
      <c r="R422" s="44">
        <v>1</v>
      </c>
      <c r="S422" s="43">
        <v>1</v>
      </c>
      <c r="T422" s="43"/>
      <c r="U422" s="43"/>
    </row>
    <row r="423" spans="1:21" x14ac:dyDescent="0.35">
      <c r="A423" s="56" t="s">
        <v>397</v>
      </c>
      <c r="B423" s="56"/>
      <c r="C423" s="46" t="s">
        <v>404</v>
      </c>
      <c r="D423" s="43" t="s">
        <v>22</v>
      </c>
      <c r="E423" s="43">
        <v>1161</v>
      </c>
      <c r="F423" s="43">
        <v>19</v>
      </c>
      <c r="G423" s="43">
        <v>23</v>
      </c>
      <c r="H423" s="43" t="s">
        <v>23</v>
      </c>
      <c r="I423" s="43" t="s">
        <v>16</v>
      </c>
      <c r="J423" s="48">
        <v>7000</v>
      </c>
      <c r="K423" s="43" t="s">
        <v>593</v>
      </c>
      <c r="L423" s="43" t="s">
        <v>2491</v>
      </c>
      <c r="M423" s="43" t="s">
        <v>2237</v>
      </c>
      <c r="N423" s="43">
        <v>2</v>
      </c>
      <c r="O423" s="43"/>
      <c r="P423" s="45">
        <v>7000</v>
      </c>
      <c r="Q423" s="44"/>
      <c r="R423" s="44">
        <v>1</v>
      </c>
      <c r="S423" s="43">
        <v>1</v>
      </c>
      <c r="T423" s="43"/>
      <c r="U423" s="43"/>
    </row>
    <row r="424" spans="1:21" x14ac:dyDescent="0.35">
      <c r="A424" s="47" t="s">
        <v>397</v>
      </c>
      <c r="B424" s="47"/>
      <c r="C424" s="49" t="s">
        <v>398</v>
      </c>
      <c r="D424" s="43" t="s">
        <v>22</v>
      </c>
      <c r="E424" s="43">
        <v>1254</v>
      </c>
      <c r="F424" s="43">
        <v>14</v>
      </c>
      <c r="G424" s="43">
        <v>25</v>
      </c>
      <c r="H424" s="43" t="s">
        <v>23</v>
      </c>
      <c r="I424" s="43" t="s">
        <v>16</v>
      </c>
      <c r="J424" s="48">
        <v>7000</v>
      </c>
      <c r="K424" s="43" t="s">
        <v>593</v>
      </c>
      <c r="L424" s="43" t="s">
        <v>2492</v>
      </c>
      <c r="M424" s="43" t="s">
        <v>2237</v>
      </c>
      <c r="N424" s="43">
        <v>2</v>
      </c>
      <c r="O424" s="43"/>
      <c r="P424" s="45">
        <v>7000</v>
      </c>
      <c r="Q424" s="44"/>
      <c r="R424" s="44">
        <v>1</v>
      </c>
      <c r="S424" s="43">
        <v>1</v>
      </c>
      <c r="T424" s="43"/>
      <c r="U424" s="43"/>
    </row>
    <row r="425" spans="1:21" x14ac:dyDescent="0.35">
      <c r="A425" s="47" t="s">
        <v>397</v>
      </c>
      <c r="B425" s="47"/>
      <c r="C425" s="49" t="s">
        <v>530</v>
      </c>
      <c r="D425" s="43" t="s">
        <v>22</v>
      </c>
      <c r="E425" s="49"/>
      <c r="F425" s="49">
        <v>16</v>
      </c>
      <c r="G425" s="49"/>
      <c r="H425" s="49"/>
      <c r="I425" s="49"/>
      <c r="J425" s="49"/>
      <c r="K425" s="49"/>
      <c r="L425" s="43" t="s">
        <v>2493</v>
      </c>
      <c r="M425" s="43" t="s">
        <v>2237</v>
      </c>
      <c r="N425" s="43">
        <v>2</v>
      </c>
      <c r="O425" s="43"/>
      <c r="P425" s="45">
        <v>7000</v>
      </c>
      <c r="Q425" s="44"/>
      <c r="R425" s="44">
        <v>1</v>
      </c>
      <c r="S425" s="43">
        <v>1</v>
      </c>
      <c r="T425" s="43"/>
      <c r="U425" s="43"/>
    </row>
    <row r="426" spans="1:21" x14ac:dyDescent="0.35">
      <c r="A426" s="47" t="s">
        <v>397</v>
      </c>
      <c r="B426" s="47"/>
      <c r="C426" s="43" t="s">
        <v>420</v>
      </c>
      <c r="D426" s="43" t="s">
        <v>22</v>
      </c>
      <c r="E426" s="43">
        <v>687</v>
      </c>
      <c r="F426" s="43">
        <v>32</v>
      </c>
      <c r="G426" s="43">
        <v>14</v>
      </c>
      <c r="H426" s="43" t="s">
        <v>23</v>
      </c>
      <c r="I426" s="43" t="s">
        <v>16</v>
      </c>
      <c r="J426" s="48">
        <v>7000</v>
      </c>
      <c r="K426" s="43" t="s">
        <v>593</v>
      </c>
      <c r="L426" s="43" t="s">
        <v>2226</v>
      </c>
      <c r="M426" s="43" t="s">
        <v>2273</v>
      </c>
      <c r="N426" s="43">
        <v>2</v>
      </c>
      <c r="O426" s="43"/>
      <c r="P426" s="45">
        <v>9500</v>
      </c>
      <c r="Q426" s="44"/>
      <c r="R426" s="44">
        <v>1</v>
      </c>
      <c r="S426" s="43"/>
      <c r="T426" s="43">
        <v>1</v>
      </c>
      <c r="U426" s="43"/>
    </row>
    <row r="427" spans="1:21" x14ac:dyDescent="0.35">
      <c r="A427" s="47" t="s">
        <v>397</v>
      </c>
      <c r="B427" s="47"/>
      <c r="C427" s="43" t="s">
        <v>413</v>
      </c>
      <c r="D427" s="43" t="s">
        <v>22</v>
      </c>
      <c r="E427" s="43">
        <v>996</v>
      </c>
      <c r="F427" s="43">
        <v>44</v>
      </c>
      <c r="G427" s="43">
        <v>20</v>
      </c>
      <c r="H427" s="43" t="s">
        <v>23</v>
      </c>
      <c r="I427" s="43" t="s">
        <v>16</v>
      </c>
      <c r="J427" s="48">
        <v>7000</v>
      </c>
      <c r="K427" s="43" t="s">
        <v>593</v>
      </c>
      <c r="L427" s="43" t="s">
        <v>2226</v>
      </c>
      <c r="M427" s="43" t="s">
        <v>2237</v>
      </c>
      <c r="N427" s="43">
        <v>2</v>
      </c>
      <c r="O427" s="43"/>
      <c r="P427" s="45">
        <v>7000</v>
      </c>
      <c r="Q427" s="44"/>
      <c r="R427" s="44">
        <v>1</v>
      </c>
      <c r="S427" s="43">
        <v>1</v>
      </c>
      <c r="T427" s="43"/>
      <c r="U427" s="43"/>
    </row>
    <row r="428" spans="1:21" x14ac:dyDescent="0.35">
      <c r="A428" s="47" t="s">
        <v>397</v>
      </c>
      <c r="B428" s="47"/>
      <c r="C428" s="43" t="s">
        <v>417</v>
      </c>
      <c r="D428" s="43" t="s">
        <v>22</v>
      </c>
      <c r="E428" s="43">
        <v>817</v>
      </c>
      <c r="F428" s="43">
        <v>38</v>
      </c>
      <c r="G428" s="43">
        <v>16</v>
      </c>
      <c r="H428" s="43" t="s">
        <v>23</v>
      </c>
      <c r="I428" s="43" t="s">
        <v>16</v>
      </c>
      <c r="J428" s="48">
        <v>7000</v>
      </c>
      <c r="K428" s="43" t="s">
        <v>593</v>
      </c>
      <c r="L428" s="43" t="s">
        <v>2226</v>
      </c>
      <c r="M428" s="43" t="s">
        <v>2273</v>
      </c>
      <c r="N428" s="43">
        <v>2</v>
      </c>
      <c r="O428" s="43"/>
      <c r="P428" s="45">
        <v>9500</v>
      </c>
      <c r="Q428" s="44"/>
      <c r="R428" s="44">
        <v>1</v>
      </c>
      <c r="S428" s="43"/>
      <c r="T428" s="43">
        <v>1</v>
      </c>
      <c r="U428" s="43"/>
    </row>
    <row r="429" spans="1:21" x14ac:dyDescent="0.35">
      <c r="A429" s="47" t="s">
        <v>397</v>
      </c>
      <c r="B429" s="47"/>
      <c r="C429" s="43" t="s">
        <v>418</v>
      </c>
      <c r="D429" s="43" t="s">
        <v>22</v>
      </c>
      <c r="E429" s="43">
        <v>766</v>
      </c>
      <c r="F429" s="43">
        <v>40</v>
      </c>
      <c r="G429" s="43">
        <v>15</v>
      </c>
      <c r="H429" s="43" t="s">
        <v>23</v>
      </c>
      <c r="I429" s="43" t="s">
        <v>16</v>
      </c>
      <c r="J429" s="48">
        <v>7000</v>
      </c>
      <c r="K429" s="43" t="s">
        <v>593</v>
      </c>
      <c r="L429" s="43" t="s">
        <v>2226</v>
      </c>
      <c r="M429" s="43" t="s">
        <v>2237</v>
      </c>
      <c r="N429" s="43">
        <v>2</v>
      </c>
      <c r="O429" s="43"/>
      <c r="P429" s="45">
        <v>7000</v>
      </c>
      <c r="Q429" s="44"/>
      <c r="R429" s="44">
        <v>1</v>
      </c>
      <c r="S429" s="43">
        <v>1</v>
      </c>
      <c r="T429" s="43"/>
      <c r="U429" s="43"/>
    </row>
    <row r="430" spans="1:21" x14ac:dyDescent="0.35">
      <c r="A430" s="47" t="s">
        <v>397</v>
      </c>
      <c r="B430" s="47"/>
      <c r="C430" s="46" t="s">
        <v>2494</v>
      </c>
      <c r="D430" s="43" t="s">
        <v>22</v>
      </c>
      <c r="E430" s="46"/>
      <c r="F430" s="46">
        <v>12</v>
      </c>
      <c r="G430" s="46"/>
      <c r="H430" s="46"/>
      <c r="I430" s="46"/>
      <c r="J430" s="46"/>
      <c r="K430" s="46"/>
      <c r="L430" s="47" t="s">
        <v>2243</v>
      </c>
      <c r="M430" s="43" t="s">
        <v>2237</v>
      </c>
      <c r="N430" s="43">
        <v>2</v>
      </c>
      <c r="O430" s="43"/>
      <c r="P430" s="45">
        <v>7000</v>
      </c>
      <c r="Q430" s="44"/>
      <c r="R430" s="44">
        <v>1</v>
      </c>
      <c r="S430" s="43">
        <v>1</v>
      </c>
      <c r="T430" s="43"/>
      <c r="U430" s="43"/>
    </row>
    <row r="431" spans="1:21" x14ac:dyDescent="0.35">
      <c r="A431" s="55" t="s">
        <v>397</v>
      </c>
      <c r="B431" s="54"/>
      <c r="C431" s="43" t="s">
        <v>423</v>
      </c>
      <c r="D431" s="43" t="s">
        <v>424</v>
      </c>
      <c r="E431" s="43">
        <v>1169</v>
      </c>
      <c r="F431" s="53">
        <v>10</v>
      </c>
      <c r="G431" s="52">
        <f>E431/50</f>
        <v>23.38</v>
      </c>
      <c r="H431" s="46"/>
      <c r="I431" s="46"/>
      <c r="J431" s="46"/>
      <c r="K431" s="46" t="s">
        <v>43</v>
      </c>
      <c r="L431" s="43" t="s">
        <v>2495</v>
      </c>
      <c r="M431" s="43" t="s">
        <v>2237</v>
      </c>
      <c r="N431" s="43">
        <v>2</v>
      </c>
      <c r="O431" s="43"/>
      <c r="P431" s="45">
        <v>7000</v>
      </c>
      <c r="Q431" s="44"/>
      <c r="R431" s="44">
        <v>1</v>
      </c>
      <c r="S431" s="43">
        <v>1</v>
      </c>
      <c r="T431" s="43"/>
      <c r="U431" s="43"/>
    </row>
    <row r="432" spans="1:21" x14ac:dyDescent="0.35">
      <c r="A432" s="47" t="s">
        <v>397</v>
      </c>
      <c r="B432" s="47"/>
      <c r="C432" s="46" t="s">
        <v>532</v>
      </c>
      <c r="D432" s="43" t="s">
        <v>22</v>
      </c>
      <c r="E432" s="46"/>
      <c r="F432" s="46">
        <v>16</v>
      </c>
      <c r="G432" s="46"/>
      <c r="H432" s="46"/>
      <c r="I432" s="46"/>
      <c r="J432" s="46"/>
      <c r="K432" s="46"/>
      <c r="L432" s="43" t="s">
        <v>2496</v>
      </c>
      <c r="M432" s="43" t="s">
        <v>2237</v>
      </c>
      <c r="N432" s="43">
        <v>2</v>
      </c>
      <c r="O432" s="43"/>
      <c r="P432" s="45">
        <v>7000</v>
      </c>
      <c r="Q432" s="44"/>
      <c r="R432" s="44">
        <v>1</v>
      </c>
      <c r="S432" s="43">
        <v>1</v>
      </c>
      <c r="T432" s="43"/>
      <c r="U432" s="43"/>
    </row>
    <row r="433" spans="1:16366" x14ac:dyDescent="0.35">
      <c r="A433" s="47" t="s">
        <v>397</v>
      </c>
      <c r="B433" s="47"/>
      <c r="C433" s="46" t="s">
        <v>534</v>
      </c>
      <c r="D433" s="43" t="s">
        <v>22</v>
      </c>
      <c r="E433" s="46"/>
      <c r="F433" s="46">
        <v>16</v>
      </c>
      <c r="G433" s="46"/>
      <c r="H433" s="46"/>
      <c r="I433" s="46"/>
      <c r="J433" s="46"/>
      <c r="K433" s="46"/>
      <c r="L433" s="43" t="s">
        <v>2497</v>
      </c>
      <c r="M433" s="43" t="s">
        <v>2237</v>
      </c>
      <c r="N433" s="43">
        <v>2</v>
      </c>
      <c r="O433" s="43"/>
      <c r="P433" s="45">
        <v>7000</v>
      </c>
      <c r="Q433" s="44"/>
      <c r="R433" s="44">
        <v>1</v>
      </c>
      <c r="S433" s="43">
        <v>1</v>
      </c>
      <c r="T433" s="43"/>
      <c r="U433" s="43"/>
    </row>
    <row r="434" spans="1:16366" x14ac:dyDescent="0.35">
      <c r="A434" s="47" t="s">
        <v>397</v>
      </c>
      <c r="B434" s="47"/>
      <c r="C434" s="43" t="s">
        <v>422</v>
      </c>
      <c r="D434" s="43" t="s">
        <v>22</v>
      </c>
      <c r="E434" s="43">
        <v>488</v>
      </c>
      <c r="F434" s="43">
        <v>18</v>
      </c>
      <c r="G434" s="43">
        <v>10</v>
      </c>
      <c r="H434" s="43" t="s">
        <v>23</v>
      </c>
      <c r="I434" s="43" t="s">
        <v>16</v>
      </c>
      <c r="J434" s="48">
        <v>7000</v>
      </c>
      <c r="K434" s="43" t="s">
        <v>593</v>
      </c>
      <c r="L434" s="43" t="s">
        <v>2226</v>
      </c>
      <c r="M434" s="43" t="s">
        <v>2237</v>
      </c>
      <c r="N434" s="43">
        <v>2</v>
      </c>
      <c r="O434" s="43"/>
      <c r="P434" s="45">
        <v>7000</v>
      </c>
      <c r="Q434" s="44"/>
      <c r="R434" s="44">
        <v>1</v>
      </c>
      <c r="S434" s="43">
        <v>1</v>
      </c>
      <c r="T434" s="43"/>
      <c r="U434" s="43"/>
    </row>
    <row r="435" spans="1:16366" x14ac:dyDescent="0.35">
      <c r="A435" s="47" t="s">
        <v>397</v>
      </c>
      <c r="B435" s="47"/>
      <c r="C435" s="43" t="s">
        <v>421</v>
      </c>
      <c r="D435" s="43" t="s">
        <v>22</v>
      </c>
      <c r="E435" s="43">
        <v>658</v>
      </c>
      <c r="F435" s="43">
        <v>32</v>
      </c>
      <c r="G435" s="43">
        <v>13</v>
      </c>
      <c r="H435" s="43" t="s">
        <v>23</v>
      </c>
      <c r="I435" s="43" t="s">
        <v>16</v>
      </c>
      <c r="J435" s="48">
        <v>7000</v>
      </c>
      <c r="K435" s="43" t="s">
        <v>593</v>
      </c>
      <c r="L435" s="43" t="s">
        <v>2226</v>
      </c>
      <c r="M435" s="43" t="s">
        <v>2273</v>
      </c>
      <c r="N435" s="43">
        <v>2</v>
      </c>
      <c r="O435" s="43"/>
      <c r="P435" s="45">
        <v>9500</v>
      </c>
      <c r="Q435" s="44"/>
      <c r="R435" s="44">
        <v>1</v>
      </c>
      <c r="S435" s="43"/>
      <c r="T435" s="43">
        <v>1</v>
      </c>
      <c r="U435" s="43"/>
    </row>
    <row r="436" spans="1:16366" x14ac:dyDescent="0.35">
      <c r="A436" s="47" t="s">
        <v>397</v>
      </c>
      <c r="B436" s="47"/>
      <c r="C436" s="46" t="s">
        <v>536</v>
      </c>
      <c r="D436" s="50" t="s">
        <v>22</v>
      </c>
      <c r="E436" s="46"/>
      <c r="F436" s="46">
        <v>27</v>
      </c>
      <c r="G436" s="46"/>
      <c r="H436" s="46"/>
      <c r="I436" s="46"/>
      <c r="J436" s="46"/>
      <c r="K436" s="46"/>
      <c r="L436" s="43" t="s">
        <v>2226</v>
      </c>
      <c r="M436" s="43" t="s">
        <v>2237</v>
      </c>
      <c r="N436" s="43">
        <v>2</v>
      </c>
      <c r="O436" s="43"/>
      <c r="P436" s="45">
        <v>7000</v>
      </c>
      <c r="Q436" s="44"/>
      <c r="R436" s="44">
        <v>1</v>
      </c>
      <c r="S436" s="43">
        <v>1</v>
      </c>
      <c r="T436" s="43"/>
      <c r="U436" s="43"/>
    </row>
    <row r="437" spans="1:16366" x14ac:dyDescent="0.35">
      <c r="A437" s="47" t="s">
        <v>664</v>
      </c>
      <c r="B437" s="47"/>
      <c r="C437" s="43" t="s">
        <v>1769</v>
      </c>
      <c r="D437" s="43" t="s">
        <v>2498</v>
      </c>
      <c r="E437" s="43"/>
      <c r="F437" s="43">
        <v>325</v>
      </c>
      <c r="G437" s="43"/>
      <c r="H437" s="43"/>
      <c r="I437" s="43"/>
      <c r="J437" s="48"/>
      <c r="K437" s="43"/>
      <c r="L437" s="43"/>
      <c r="M437" s="43"/>
      <c r="N437" s="43"/>
      <c r="O437" s="43"/>
      <c r="P437" s="45"/>
      <c r="Q437" s="44"/>
      <c r="R437" s="44"/>
      <c r="S437" s="43"/>
      <c r="T437" s="43"/>
      <c r="U437" s="43"/>
      <c r="XEL437" s="42"/>
    </row>
    <row r="438" spans="1:16366" x14ac:dyDescent="0.35">
      <c r="A438" s="47" t="s">
        <v>664</v>
      </c>
      <c r="B438" s="47"/>
      <c r="C438" s="43" t="s">
        <v>430</v>
      </c>
      <c r="D438" s="43" t="s">
        <v>22</v>
      </c>
      <c r="E438" s="43">
        <v>1901</v>
      </c>
      <c r="F438" s="43">
        <v>20</v>
      </c>
      <c r="G438" s="43">
        <v>38</v>
      </c>
      <c r="H438" s="43" t="s">
        <v>23</v>
      </c>
      <c r="I438" s="43" t="s">
        <v>23</v>
      </c>
      <c r="J438" s="48">
        <v>0</v>
      </c>
      <c r="K438" s="43" t="s">
        <v>2499</v>
      </c>
      <c r="L438" s="43" t="s">
        <v>2500</v>
      </c>
      <c r="M438" s="43" t="s">
        <v>2228</v>
      </c>
      <c r="N438" s="43">
        <v>4</v>
      </c>
      <c r="O438" s="43" t="s">
        <v>2501</v>
      </c>
      <c r="P438" s="45">
        <v>0</v>
      </c>
      <c r="Q438" s="44">
        <v>1</v>
      </c>
      <c r="R438" s="44"/>
      <c r="S438" s="43"/>
      <c r="T438" s="43"/>
      <c r="U438" s="43"/>
    </row>
    <row r="439" spans="1:16366" x14ac:dyDescent="0.35">
      <c r="A439" s="43" t="s">
        <v>664</v>
      </c>
      <c r="B439" s="43" t="s">
        <v>2290</v>
      </c>
      <c r="C439" s="43" t="s">
        <v>436</v>
      </c>
      <c r="D439" s="43" t="s">
        <v>1777</v>
      </c>
      <c r="E439" s="43">
        <v>410</v>
      </c>
      <c r="F439" s="43">
        <v>20</v>
      </c>
      <c r="G439" s="43">
        <v>8</v>
      </c>
      <c r="H439" s="43"/>
      <c r="I439" s="43"/>
      <c r="J439" s="43"/>
      <c r="K439" s="43" t="s">
        <v>593</v>
      </c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F439" s="42"/>
      <c r="AG439" s="42"/>
      <c r="AH439" s="42"/>
      <c r="AI439" s="42"/>
      <c r="AJ439" s="42"/>
      <c r="AK439" s="42"/>
      <c r="AL439" s="42"/>
      <c r="AM439" s="42"/>
      <c r="AN439" s="42"/>
      <c r="AO439" s="42"/>
      <c r="AP439" s="42"/>
      <c r="AQ439" s="42"/>
      <c r="AR439" s="42"/>
      <c r="AS439" s="42"/>
      <c r="AT439" s="42"/>
      <c r="AU439" s="42"/>
      <c r="AV439" s="42"/>
      <c r="AW439" s="42"/>
      <c r="AX439" s="42"/>
      <c r="AY439" s="42"/>
      <c r="AZ439" s="42"/>
      <c r="BA439" s="42"/>
      <c r="BB439" s="42"/>
      <c r="BC439" s="42"/>
      <c r="BD439" s="42"/>
      <c r="BE439" s="42"/>
      <c r="BF439" s="42"/>
      <c r="BG439" s="42"/>
      <c r="BH439" s="42"/>
      <c r="BI439" s="42"/>
      <c r="BJ439" s="42"/>
      <c r="BK439" s="42"/>
      <c r="BL439" s="42"/>
      <c r="BM439" s="42"/>
      <c r="BN439" s="42"/>
      <c r="BO439" s="42"/>
      <c r="BP439" s="42"/>
      <c r="BQ439" s="42"/>
      <c r="BR439" s="42"/>
      <c r="BS439" s="42"/>
      <c r="BT439" s="42"/>
      <c r="BU439" s="42"/>
      <c r="BV439" s="42"/>
      <c r="BW439" s="42"/>
      <c r="BX439" s="42"/>
      <c r="BY439" s="42"/>
      <c r="BZ439" s="42"/>
      <c r="CA439" s="42"/>
      <c r="CB439" s="42"/>
      <c r="CC439" s="42"/>
      <c r="CD439" s="42"/>
      <c r="CE439" s="42"/>
      <c r="CF439" s="42"/>
      <c r="CG439" s="42"/>
      <c r="CH439" s="42"/>
      <c r="CI439" s="42"/>
      <c r="CJ439" s="42"/>
      <c r="CK439" s="42"/>
      <c r="CL439" s="42"/>
      <c r="CM439" s="42"/>
      <c r="CN439" s="42"/>
      <c r="CO439" s="42"/>
      <c r="CP439" s="42"/>
      <c r="CQ439" s="42"/>
      <c r="CR439" s="42"/>
      <c r="CS439" s="42"/>
      <c r="CT439" s="42"/>
      <c r="CU439" s="42"/>
      <c r="CV439" s="42"/>
      <c r="CW439" s="42"/>
      <c r="CX439" s="42"/>
      <c r="CY439" s="42"/>
      <c r="CZ439" s="42"/>
      <c r="DA439" s="42"/>
      <c r="DB439" s="42"/>
      <c r="DC439" s="42"/>
      <c r="DD439" s="42"/>
      <c r="DE439" s="42"/>
      <c r="DF439" s="42"/>
      <c r="DG439" s="42"/>
      <c r="DH439" s="42"/>
      <c r="DI439" s="42"/>
      <c r="DJ439" s="42"/>
      <c r="DK439" s="42"/>
      <c r="DL439" s="42"/>
      <c r="DM439" s="42"/>
      <c r="DN439" s="42"/>
      <c r="DO439" s="42"/>
      <c r="DP439" s="42"/>
      <c r="DQ439" s="42"/>
      <c r="DR439" s="42"/>
      <c r="DS439" s="42"/>
      <c r="DT439" s="42"/>
      <c r="DU439" s="42"/>
      <c r="DV439" s="42"/>
      <c r="DW439" s="42"/>
      <c r="DX439" s="42"/>
      <c r="DY439" s="42"/>
      <c r="DZ439" s="42"/>
      <c r="EA439" s="42"/>
      <c r="EB439" s="42"/>
      <c r="EC439" s="42"/>
      <c r="ED439" s="42"/>
      <c r="EE439" s="42"/>
      <c r="EF439" s="42"/>
      <c r="EG439" s="42"/>
      <c r="EH439" s="42"/>
      <c r="EI439" s="42"/>
      <c r="EJ439" s="42"/>
      <c r="EK439" s="42"/>
      <c r="EL439" s="42"/>
      <c r="EM439" s="42"/>
      <c r="EN439" s="42"/>
      <c r="EO439" s="42"/>
      <c r="EP439" s="42"/>
      <c r="EQ439" s="42"/>
      <c r="ER439" s="42"/>
      <c r="ES439" s="42"/>
      <c r="ET439" s="42"/>
      <c r="EU439" s="42"/>
      <c r="EV439" s="42"/>
      <c r="EW439" s="42"/>
      <c r="EX439" s="42"/>
      <c r="EY439" s="42"/>
      <c r="EZ439" s="42"/>
      <c r="FA439" s="42"/>
      <c r="FB439" s="42"/>
      <c r="FC439" s="42"/>
      <c r="FD439" s="42"/>
      <c r="FE439" s="42"/>
      <c r="FF439" s="42"/>
      <c r="FG439" s="42"/>
      <c r="FH439" s="42"/>
      <c r="FI439" s="42"/>
      <c r="FJ439" s="42"/>
      <c r="FK439" s="42"/>
      <c r="FL439" s="42"/>
      <c r="FM439" s="42"/>
      <c r="FN439" s="42"/>
      <c r="FO439" s="42"/>
      <c r="FP439" s="42"/>
      <c r="FQ439" s="42"/>
      <c r="FR439" s="42"/>
      <c r="FS439" s="42"/>
      <c r="FT439" s="42"/>
      <c r="FU439" s="42"/>
      <c r="FV439" s="42"/>
      <c r="FW439" s="42"/>
      <c r="FX439" s="42"/>
      <c r="FY439" s="42"/>
      <c r="FZ439" s="42"/>
      <c r="GA439" s="42"/>
      <c r="GB439" s="42"/>
      <c r="GC439" s="42"/>
      <c r="GD439" s="42"/>
      <c r="GE439" s="42"/>
      <c r="GF439" s="42"/>
      <c r="GG439" s="42"/>
      <c r="GH439" s="42"/>
      <c r="GI439" s="42"/>
      <c r="GJ439" s="42"/>
      <c r="GK439" s="42"/>
      <c r="GL439" s="42"/>
      <c r="GM439" s="42"/>
      <c r="GN439" s="42"/>
      <c r="GO439" s="42"/>
      <c r="GP439" s="42"/>
      <c r="GQ439" s="42"/>
      <c r="GR439" s="42"/>
      <c r="GS439" s="42"/>
      <c r="GT439" s="42"/>
      <c r="GU439" s="42"/>
      <c r="GV439" s="42"/>
      <c r="GW439" s="42"/>
      <c r="GX439" s="42"/>
      <c r="GY439" s="42"/>
      <c r="GZ439" s="42"/>
      <c r="HA439" s="42"/>
      <c r="HB439" s="42"/>
      <c r="HC439" s="42"/>
      <c r="HD439" s="42"/>
      <c r="HE439" s="42"/>
      <c r="HF439" s="42"/>
      <c r="HG439" s="42"/>
      <c r="HH439" s="42"/>
      <c r="HI439" s="42"/>
      <c r="HJ439" s="42"/>
      <c r="HK439" s="42"/>
      <c r="HL439" s="42"/>
      <c r="HM439" s="42"/>
      <c r="HN439" s="42"/>
      <c r="HO439" s="42"/>
      <c r="HP439" s="42"/>
      <c r="HQ439" s="42"/>
      <c r="HR439" s="42"/>
      <c r="HS439" s="42"/>
      <c r="HT439" s="42"/>
      <c r="HU439" s="42"/>
      <c r="HV439" s="42"/>
      <c r="HW439" s="42"/>
      <c r="HX439" s="42"/>
      <c r="HY439" s="42"/>
      <c r="HZ439" s="42"/>
      <c r="IA439" s="42"/>
      <c r="IB439" s="42"/>
      <c r="IC439" s="42"/>
      <c r="ID439" s="42"/>
      <c r="IE439" s="42"/>
      <c r="IF439" s="42"/>
      <c r="IG439" s="42"/>
      <c r="IH439" s="42"/>
      <c r="II439" s="42"/>
      <c r="IJ439" s="42"/>
      <c r="IK439" s="42"/>
      <c r="IL439" s="42"/>
      <c r="IM439" s="42"/>
      <c r="IN439" s="42"/>
      <c r="IO439" s="42"/>
      <c r="IP439" s="42"/>
      <c r="IQ439" s="42"/>
      <c r="IR439" s="42"/>
      <c r="IS439" s="42"/>
      <c r="IT439" s="42"/>
      <c r="IU439" s="42"/>
      <c r="IV439" s="42"/>
      <c r="IW439" s="42"/>
      <c r="IX439" s="42"/>
      <c r="IY439" s="42"/>
      <c r="IZ439" s="42"/>
      <c r="JA439" s="42"/>
      <c r="JB439" s="42"/>
      <c r="JC439" s="42"/>
      <c r="JD439" s="42"/>
      <c r="JE439" s="42"/>
      <c r="JF439" s="42"/>
      <c r="JG439" s="42"/>
      <c r="JH439" s="42"/>
      <c r="JI439" s="42"/>
      <c r="JJ439" s="42"/>
      <c r="JK439" s="42"/>
      <c r="JL439" s="42"/>
      <c r="JM439" s="42"/>
      <c r="JN439" s="42"/>
      <c r="JO439" s="42"/>
      <c r="JP439" s="42"/>
      <c r="JQ439" s="42"/>
      <c r="JR439" s="42"/>
      <c r="JS439" s="42"/>
      <c r="JT439" s="42"/>
      <c r="JU439" s="42"/>
      <c r="JV439" s="42"/>
      <c r="JW439" s="42"/>
      <c r="JX439" s="42"/>
      <c r="JY439" s="42"/>
      <c r="JZ439" s="42"/>
      <c r="KA439" s="42"/>
      <c r="KB439" s="42"/>
      <c r="KC439" s="42"/>
      <c r="KD439" s="42"/>
      <c r="KE439" s="42"/>
      <c r="KF439" s="42"/>
      <c r="KG439" s="42"/>
      <c r="KH439" s="42"/>
      <c r="KI439" s="42"/>
      <c r="KJ439" s="42"/>
      <c r="KK439" s="42"/>
      <c r="KL439" s="42"/>
      <c r="KM439" s="42"/>
      <c r="KN439" s="42"/>
      <c r="KO439" s="42"/>
      <c r="KP439" s="42"/>
      <c r="KQ439" s="42"/>
      <c r="KR439" s="42"/>
      <c r="KS439" s="42"/>
      <c r="KT439" s="42"/>
      <c r="KU439" s="42"/>
      <c r="KV439" s="42"/>
      <c r="KW439" s="42"/>
      <c r="KX439" s="42"/>
      <c r="KY439" s="42"/>
      <c r="KZ439" s="42"/>
      <c r="LA439" s="42"/>
      <c r="LB439" s="42"/>
      <c r="LC439" s="42"/>
      <c r="LD439" s="42"/>
      <c r="LE439" s="42"/>
      <c r="LF439" s="42"/>
      <c r="LG439" s="42"/>
      <c r="LH439" s="42"/>
      <c r="LI439" s="42"/>
      <c r="LJ439" s="42"/>
      <c r="LK439" s="42"/>
      <c r="LL439" s="42"/>
      <c r="LM439" s="42"/>
      <c r="LN439" s="42"/>
      <c r="LO439" s="42"/>
      <c r="LP439" s="42"/>
      <c r="LQ439" s="42"/>
      <c r="LR439" s="42"/>
      <c r="LS439" s="42"/>
      <c r="LT439" s="42"/>
      <c r="LU439" s="42"/>
      <c r="LV439" s="42"/>
      <c r="LW439" s="42"/>
      <c r="LX439" s="42"/>
      <c r="LY439" s="42"/>
      <c r="LZ439" s="42"/>
      <c r="MA439" s="42"/>
      <c r="MB439" s="42"/>
      <c r="MC439" s="42"/>
      <c r="MD439" s="42"/>
      <c r="ME439" s="42"/>
      <c r="MF439" s="42"/>
      <c r="MG439" s="42"/>
      <c r="MH439" s="42"/>
      <c r="MI439" s="42"/>
      <c r="MJ439" s="42"/>
      <c r="MK439" s="42"/>
      <c r="ML439" s="42"/>
      <c r="MM439" s="42"/>
      <c r="MN439" s="42"/>
      <c r="MO439" s="42"/>
      <c r="MP439" s="42"/>
      <c r="MQ439" s="42"/>
      <c r="MR439" s="42"/>
      <c r="MS439" s="42"/>
      <c r="MT439" s="42"/>
      <c r="MU439" s="42"/>
      <c r="MV439" s="42"/>
      <c r="MW439" s="42"/>
      <c r="MX439" s="42"/>
      <c r="MY439" s="42"/>
      <c r="MZ439" s="42"/>
      <c r="NA439" s="42"/>
      <c r="NB439" s="42"/>
      <c r="NC439" s="42"/>
      <c r="ND439" s="42"/>
      <c r="NE439" s="42"/>
      <c r="NF439" s="42"/>
      <c r="NG439" s="42"/>
      <c r="NH439" s="42"/>
      <c r="NI439" s="42"/>
      <c r="NJ439" s="42"/>
      <c r="NK439" s="42"/>
      <c r="NL439" s="42"/>
      <c r="NM439" s="42"/>
      <c r="NN439" s="42"/>
      <c r="NO439" s="42"/>
      <c r="NP439" s="42"/>
      <c r="NQ439" s="42"/>
      <c r="NR439" s="42"/>
      <c r="NS439" s="42"/>
      <c r="NT439" s="42"/>
      <c r="NU439" s="42"/>
      <c r="NV439" s="42"/>
      <c r="NW439" s="42"/>
      <c r="NX439" s="42"/>
      <c r="NY439" s="42"/>
      <c r="NZ439" s="42"/>
      <c r="OA439" s="42"/>
      <c r="OB439" s="42"/>
      <c r="OC439" s="42"/>
      <c r="OD439" s="42"/>
      <c r="OE439" s="42"/>
      <c r="OF439" s="42"/>
      <c r="OG439" s="42"/>
      <c r="OH439" s="42"/>
      <c r="OI439" s="42"/>
      <c r="OJ439" s="42"/>
      <c r="OK439" s="42"/>
      <c r="OL439" s="42"/>
      <c r="OM439" s="42"/>
      <c r="ON439" s="42"/>
      <c r="OO439" s="42"/>
      <c r="OP439" s="42"/>
      <c r="OQ439" s="42"/>
      <c r="OR439" s="42"/>
      <c r="OS439" s="42"/>
      <c r="OT439" s="42"/>
      <c r="OU439" s="42"/>
      <c r="OV439" s="42"/>
      <c r="OW439" s="42"/>
      <c r="OX439" s="42"/>
      <c r="OY439" s="42"/>
      <c r="OZ439" s="42"/>
      <c r="PA439" s="42"/>
      <c r="PB439" s="42"/>
      <c r="PC439" s="42"/>
      <c r="PD439" s="42"/>
      <c r="PE439" s="42"/>
      <c r="PF439" s="42"/>
      <c r="PG439" s="42"/>
      <c r="PH439" s="42"/>
      <c r="PI439" s="42"/>
      <c r="PJ439" s="42"/>
      <c r="PK439" s="42"/>
      <c r="PL439" s="42"/>
      <c r="PM439" s="42"/>
      <c r="PN439" s="42"/>
      <c r="PO439" s="42"/>
      <c r="PP439" s="42"/>
      <c r="PQ439" s="42"/>
      <c r="PR439" s="42"/>
      <c r="PS439" s="42"/>
      <c r="PT439" s="42"/>
      <c r="PU439" s="42"/>
      <c r="PV439" s="42"/>
      <c r="PW439" s="42"/>
      <c r="PX439" s="42"/>
      <c r="PY439" s="42"/>
      <c r="PZ439" s="42"/>
      <c r="QA439" s="42"/>
      <c r="QB439" s="42"/>
      <c r="QC439" s="42"/>
      <c r="QD439" s="42"/>
      <c r="QE439" s="42"/>
      <c r="QF439" s="42"/>
      <c r="QG439" s="42"/>
      <c r="QH439" s="42"/>
      <c r="QI439" s="42"/>
      <c r="QJ439" s="42"/>
      <c r="QK439" s="42"/>
      <c r="QL439" s="42"/>
      <c r="QM439" s="42"/>
      <c r="QN439" s="42"/>
      <c r="QO439" s="42"/>
      <c r="QP439" s="42"/>
      <c r="QQ439" s="42"/>
      <c r="QR439" s="42"/>
      <c r="QS439" s="42"/>
      <c r="QT439" s="42"/>
      <c r="QU439" s="42"/>
      <c r="QV439" s="42"/>
      <c r="QW439" s="42"/>
      <c r="QX439" s="42"/>
      <c r="QY439" s="42"/>
      <c r="QZ439" s="42"/>
      <c r="RA439" s="42"/>
      <c r="RB439" s="42"/>
      <c r="RC439" s="42"/>
      <c r="RD439" s="42"/>
      <c r="RE439" s="42"/>
      <c r="RF439" s="42"/>
      <c r="RG439" s="42"/>
      <c r="RH439" s="42"/>
      <c r="RI439" s="42"/>
      <c r="RJ439" s="42"/>
      <c r="RK439" s="42"/>
      <c r="RL439" s="42"/>
      <c r="RM439" s="42"/>
      <c r="RN439" s="42"/>
      <c r="RO439" s="42"/>
      <c r="RP439" s="42"/>
      <c r="RQ439" s="42"/>
      <c r="RR439" s="42"/>
      <c r="RS439" s="42"/>
      <c r="RT439" s="42"/>
      <c r="RU439" s="42"/>
      <c r="RV439" s="42"/>
      <c r="RW439" s="42"/>
      <c r="RX439" s="42"/>
      <c r="RY439" s="42"/>
      <c r="RZ439" s="42"/>
      <c r="SA439" s="42"/>
      <c r="SB439" s="42"/>
      <c r="SC439" s="42"/>
      <c r="SD439" s="42"/>
      <c r="SE439" s="42"/>
      <c r="SF439" s="42"/>
      <c r="SG439" s="42"/>
      <c r="SH439" s="42"/>
      <c r="SI439" s="42"/>
      <c r="SJ439" s="42"/>
      <c r="SK439" s="42"/>
      <c r="SL439" s="42"/>
      <c r="SM439" s="42"/>
      <c r="SN439" s="42"/>
      <c r="SO439" s="42"/>
      <c r="SP439" s="42"/>
      <c r="SQ439" s="42"/>
      <c r="SR439" s="42"/>
      <c r="SS439" s="42"/>
      <c r="ST439" s="42"/>
      <c r="SU439" s="42"/>
      <c r="SV439" s="42"/>
      <c r="SW439" s="42"/>
      <c r="SX439" s="42"/>
      <c r="SY439" s="42"/>
      <c r="SZ439" s="42"/>
      <c r="TA439" s="42"/>
      <c r="TB439" s="42"/>
      <c r="TC439" s="42"/>
      <c r="TD439" s="42"/>
      <c r="TE439" s="42"/>
      <c r="TF439" s="42"/>
      <c r="TG439" s="42"/>
      <c r="TH439" s="42"/>
      <c r="TI439" s="42"/>
      <c r="TJ439" s="42"/>
      <c r="TK439" s="42"/>
      <c r="TL439" s="42"/>
      <c r="TM439" s="42"/>
      <c r="TN439" s="42"/>
      <c r="TO439" s="42"/>
      <c r="TP439" s="42"/>
      <c r="TQ439" s="42"/>
      <c r="TR439" s="42"/>
      <c r="TS439" s="42"/>
      <c r="TT439" s="42"/>
      <c r="TU439" s="42"/>
      <c r="TV439" s="42"/>
      <c r="TW439" s="42"/>
      <c r="TX439" s="42"/>
      <c r="TY439" s="42"/>
      <c r="TZ439" s="42"/>
      <c r="UA439" s="42"/>
      <c r="UB439" s="42"/>
      <c r="UC439" s="42"/>
      <c r="UD439" s="42"/>
      <c r="UE439" s="42"/>
      <c r="UF439" s="42"/>
      <c r="UG439" s="42"/>
      <c r="UH439" s="42"/>
      <c r="UI439" s="42"/>
      <c r="UJ439" s="42"/>
      <c r="UK439" s="42"/>
      <c r="UL439" s="42"/>
      <c r="UM439" s="42"/>
      <c r="UN439" s="42"/>
      <c r="UO439" s="42"/>
      <c r="UP439" s="42"/>
      <c r="UQ439" s="42"/>
      <c r="UR439" s="42"/>
      <c r="US439" s="42"/>
      <c r="UT439" s="42"/>
      <c r="UU439" s="42"/>
      <c r="UV439" s="42"/>
      <c r="UW439" s="42"/>
      <c r="UX439" s="42"/>
      <c r="UY439" s="42"/>
      <c r="UZ439" s="42"/>
      <c r="VA439" s="42"/>
      <c r="VB439" s="42"/>
      <c r="VC439" s="42"/>
      <c r="VD439" s="42"/>
      <c r="VE439" s="42"/>
      <c r="VF439" s="42"/>
      <c r="VG439" s="42"/>
      <c r="VH439" s="42"/>
      <c r="VI439" s="42"/>
      <c r="VJ439" s="42"/>
      <c r="VK439" s="42"/>
      <c r="VL439" s="42"/>
      <c r="VM439" s="42"/>
      <c r="VN439" s="42"/>
      <c r="VO439" s="42"/>
      <c r="VP439" s="42"/>
      <c r="VQ439" s="42"/>
      <c r="VR439" s="42"/>
      <c r="VS439" s="42"/>
      <c r="VT439" s="42"/>
      <c r="VU439" s="42"/>
      <c r="VV439" s="42"/>
      <c r="VW439" s="42"/>
      <c r="VX439" s="42"/>
      <c r="VY439" s="42"/>
      <c r="VZ439" s="42"/>
      <c r="WA439" s="42"/>
      <c r="WB439" s="42"/>
      <c r="WC439" s="42"/>
      <c r="WD439" s="42"/>
      <c r="WE439" s="42"/>
      <c r="WF439" s="42"/>
      <c r="WG439" s="42"/>
      <c r="WH439" s="42"/>
      <c r="WI439" s="42"/>
      <c r="WJ439" s="42"/>
      <c r="WK439" s="42"/>
      <c r="WL439" s="42"/>
      <c r="WM439" s="42"/>
      <c r="WN439" s="42"/>
      <c r="WO439" s="42"/>
      <c r="WP439" s="42"/>
      <c r="WQ439" s="42"/>
      <c r="WR439" s="42"/>
      <c r="WS439" s="42"/>
      <c r="WT439" s="42"/>
      <c r="WU439" s="42"/>
      <c r="WV439" s="42"/>
      <c r="WW439" s="42"/>
      <c r="WX439" s="42"/>
      <c r="WY439" s="42"/>
      <c r="WZ439" s="42"/>
      <c r="XA439" s="42"/>
      <c r="XB439" s="42"/>
      <c r="XC439" s="42"/>
      <c r="XD439" s="42"/>
      <c r="XE439" s="42"/>
      <c r="XF439" s="42"/>
      <c r="XG439" s="42"/>
      <c r="XH439" s="42"/>
      <c r="XI439" s="42"/>
      <c r="XJ439" s="42"/>
      <c r="XK439" s="42"/>
      <c r="XL439" s="42"/>
      <c r="XM439" s="42"/>
      <c r="XN439" s="42"/>
      <c r="XO439" s="42"/>
      <c r="XP439" s="42"/>
      <c r="XQ439" s="42"/>
      <c r="XR439" s="42"/>
      <c r="XS439" s="42"/>
      <c r="XT439" s="42"/>
      <c r="XU439" s="42"/>
      <c r="XV439" s="42"/>
      <c r="XW439" s="42"/>
      <c r="XX439" s="42"/>
      <c r="XY439" s="42"/>
      <c r="XZ439" s="42"/>
      <c r="YA439" s="42"/>
      <c r="YB439" s="42"/>
      <c r="YC439" s="42"/>
      <c r="YD439" s="42"/>
      <c r="YE439" s="42"/>
      <c r="YF439" s="42"/>
      <c r="YG439" s="42"/>
      <c r="YH439" s="42"/>
      <c r="YI439" s="42"/>
      <c r="YJ439" s="42"/>
      <c r="YK439" s="42"/>
      <c r="YL439" s="42"/>
      <c r="YM439" s="42"/>
      <c r="YN439" s="42"/>
      <c r="YO439" s="42"/>
      <c r="YP439" s="42"/>
      <c r="YQ439" s="42"/>
      <c r="YR439" s="42"/>
      <c r="YS439" s="42"/>
      <c r="YT439" s="42"/>
      <c r="YU439" s="42"/>
      <c r="YV439" s="42"/>
      <c r="YW439" s="42"/>
      <c r="YX439" s="42"/>
      <c r="YY439" s="42"/>
      <c r="YZ439" s="42"/>
      <c r="ZA439" s="42"/>
      <c r="ZB439" s="42"/>
      <c r="ZC439" s="42"/>
      <c r="ZD439" s="42"/>
      <c r="ZE439" s="42"/>
      <c r="ZF439" s="42"/>
      <c r="ZG439" s="42"/>
      <c r="ZH439" s="42"/>
      <c r="ZI439" s="42"/>
      <c r="ZJ439" s="42"/>
      <c r="ZK439" s="42"/>
      <c r="ZL439" s="42"/>
      <c r="ZM439" s="42"/>
      <c r="ZN439" s="42"/>
      <c r="ZO439" s="42"/>
      <c r="ZP439" s="42"/>
      <c r="ZQ439" s="42"/>
      <c r="ZR439" s="42"/>
      <c r="ZS439" s="42"/>
      <c r="ZT439" s="42"/>
      <c r="ZU439" s="42"/>
      <c r="ZV439" s="42"/>
      <c r="ZW439" s="42"/>
      <c r="ZX439" s="42"/>
      <c r="ZY439" s="42"/>
      <c r="ZZ439" s="42"/>
      <c r="AAA439" s="42"/>
      <c r="AAB439" s="42"/>
      <c r="AAC439" s="42"/>
      <c r="AAD439" s="42"/>
      <c r="AAE439" s="42"/>
      <c r="AAF439" s="42"/>
      <c r="AAG439" s="42"/>
      <c r="AAH439" s="42"/>
      <c r="AAI439" s="42"/>
      <c r="AAJ439" s="42"/>
      <c r="AAK439" s="42"/>
      <c r="AAL439" s="42"/>
      <c r="AAM439" s="42"/>
      <c r="AAN439" s="42"/>
      <c r="AAO439" s="42"/>
      <c r="AAP439" s="42"/>
      <c r="AAQ439" s="42"/>
      <c r="AAR439" s="42"/>
      <c r="AAS439" s="42"/>
      <c r="AAT439" s="42"/>
      <c r="AAU439" s="42"/>
      <c r="AAV439" s="42"/>
      <c r="AAW439" s="42"/>
      <c r="AAX439" s="42"/>
      <c r="AAY439" s="42"/>
      <c r="AAZ439" s="42"/>
      <c r="ABA439" s="42"/>
      <c r="ABB439" s="42"/>
      <c r="ABC439" s="42"/>
      <c r="ABD439" s="42"/>
      <c r="ABE439" s="42"/>
      <c r="ABF439" s="42"/>
      <c r="ABG439" s="42"/>
      <c r="ABH439" s="42"/>
      <c r="ABI439" s="42"/>
      <c r="ABJ439" s="42"/>
      <c r="ABK439" s="42"/>
      <c r="ABL439" s="42"/>
      <c r="ABM439" s="42"/>
      <c r="ABN439" s="42"/>
      <c r="ABO439" s="42"/>
      <c r="ABP439" s="42"/>
      <c r="ABQ439" s="42"/>
      <c r="ABR439" s="42"/>
      <c r="ABS439" s="42"/>
      <c r="ABT439" s="42"/>
      <c r="ABU439" s="42"/>
      <c r="ABV439" s="42"/>
      <c r="ABW439" s="42"/>
      <c r="ABX439" s="42"/>
      <c r="ABY439" s="42"/>
      <c r="ABZ439" s="42"/>
      <c r="ACA439" s="42"/>
      <c r="ACB439" s="42"/>
      <c r="ACC439" s="42"/>
      <c r="ACD439" s="42"/>
      <c r="ACE439" s="42"/>
      <c r="ACF439" s="42"/>
      <c r="ACG439" s="42"/>
      <c r="ACH439" s="42"/>
      <c r="ACI439" s="42"/>
      <c r="ACJ439" s="42"/>
      <c r="ACK439" s="42"/>
      <c r="ACL439" s="42"/>
      <c r="ACM439" s="42"/>
      <c r="ACN439" s="42"/>
      <c r="ACO439" s="42"/>
      <c r="ACP439" s="42"/>
      <c r="ACQ439" s="42"/>
      <c r="ACR439" s="42"/>
      <c r="ACS439" s="42"/>
      <c r="ACT439" s="42"/>
      <c r="ACU439" s="42"/>
      <c r="ACV439" s="42"/>
      <c r="ACW439" s="42"/>
      <c r="ACX439" s="42"/>
      <c r="ACY439" s="42"/>
      <c r="ACZ439" s="42"/>
      <c r="ADA439" s="42"/>
      <c r="ADB439" s="42"/>
      <c r="ADC439" s="42"/>
      <c r="ADD439" s="42"/>
      <c r="ADE439" s="42"/>
      <c r="ADF439" s="42"/>
      <c r="ADG439" s="42"/>
      <c r="ADH439" s="42"/>
      <c r="ADI439" s="42"/>
      <c r="ADJ439" s="42"/>
      <c r="ADK439" s="42"/>
      <c r="ADL439" s="42"/>
      <c r="ADM439" s="42"/>
      <c r="ADN439" s="42"/>
      <c r="ADO439" s="42"/>
      <c r="ADP439" s="42"/>
      <c r="ADQ439" s="42"/>
      <c r="ADR439" s="42"/>
      <c r="ADS439" s="42"/>
      <c r="ADT439" s="42"/>
      <c r="ADU439" s="42"/>
      <c r="ADV439" s="42"/>
      <c r="ADW439" s="42"/>
      <c r="ADX439" s="42"/>
      <c r="ADY439" s="42"/>
      <c r="ADZ439" s="42"/>
      <c r="AEA439" s="42"/>
      <c r="AEB439" s="42"/>
      <c r="AEC439" s="42"/>
      <c r="AED439" s="42"/>
      <c r="AEE439" s="42"/>
      <c r="AEF439" s="42"/>
      <c r="AEG439" s="42"/>
      <c r="AEH439" s="42"/>
      <c r="AEI439" s="42"/>
      <c r="AEJ439" s="42"/>
      <c r="AEK439" s="42"/>
      <c r="AEL439" s="42"/>
      <c r="AEM439" s="42"/>
      <c r="AEN439" s="42"/>
      <c r="AEO439" s="42"/>
      <c r="AEP439" s="42"/>
      <c r="AEQ439" s="42"/>
      <c r="AER439" s="42"/>
      <c r="AES439" s="42"/>
      <c r="AET439" s="42"/>
      <c r="AEU439" s="42"/>
      <c r="AEV439" s="42"/>
      <c r="AEW439" s="42"/>
      <c r="AEX439" s="42"/>
      <c r="AEY439" s="42"/>
      <c r="AEZ439" s="42"/>
      <c r="AFA439" s="42"/>
      <c r="AFB439" s="42"/>
      <c r="AFC439" s="42"/>
      <c r="AFD439" s="42"/>
      <c r="AFE439" s="42"/>
      <c r="AFF439" s="42"/>
      <c r="AFG439" s="42"/>
      <c r="AFH439" s="42"/>
      <c r="AFI439" s="42"/>
      <c r="AFJ439" s="42"/>
      <c r="AFK439" s="42"/>
      <c r="AFL439" s="42"/>
      <c r="AFM439" s="42"/>
      <c r="AFN439" s="42"/>
      <c r="AFO439" s="42"/>
      <c r="AFP439" s="42"/>
      <c r="AFQ439" s="42"/>
      <c r="AFR439" s="42"/>
      <c r="AFS439" s="42"/>
      <c r="AFT439" s="42"/>
      <c r="AFU439" s="42"/>
      <c r="AFV439" s="42"/>
      <c r="AFW439" s="42"/>
      <c r="AFX439" s="42"/>
      <c r="AFY439" s="42"/>
      <c r="AFZ439" s="42"/>
      <c r="AGA439" s="42"/>
      <c r="AGB439" s="42"/>
      <c r="AGC439" s="42"/>
      <c r="AGD439" s="42"/>
      <c r="AGE439" s="42"/>
      <c r="AGF439" s="42"/>
      <c r="AGG439" s="42"/>
      <c r="AGH439" s="42"/>
      <c r="AGI439" s="42"/>
      <c r="AGJ439" s="42"/>
      <c r="AGK439" s="42"/>
      <c r="AGL439" s="42"/>
      <c r="AGM439" s="42"/>
      <c r="AGN439" s="42"/>
      <c r="AGO439" s="42"/>
      <c r="AGP439" s="42"/>
      <c r="AGQ439" s="42"/>
      <c r="AGR439" s="42"/>
      <c r="AGS439" s="42"/>
      <c r="AGT439" s="42"/>
      <c r="AGU439" s="42"/>
      <c r="AGV439" s="42"/>
      <c r="AGW439" s="42"/>
      <c r="AGX439" s="42"/>
      <c r="AGY439" s="42"/>
      <c r="AGZ439" s="42"/>
      <c r="AHA439" s="42"/>
      <c r="AHB439" s="42"/>
      <c r="AHC439" s="42"/>
      <c r="AHD439" s="42"/>
      <c r="AHE439" s="42"/>
      <c r="AHF439" s="42"/>
      <c r="AHG439" s="42"/>
      <c r="AHH439" s="42"/>
      <c r="AHI439" s="42"/>
      <c r="AHJ439" s="42"/>
      <c r="AHK439" s="42"/>
      <c r="AHL439" s="42"/>
      <c r="AHM439" s="42"/>
      <c r="AHN439" s="42"/>
      <c r="AHO439" s="42"/>
      <c r="AHP439" s="42"/>
      <c r="AHQ439" s="42"/>
      <c r="AHR439" s="42"/>
      <c r="AHS439" s="42"/>
      <c r="AHT439" s="42"/>
      <c r="AHU439" s="42"/>
      <c r="AHV439" s="42"/>
      <c r="AHW439" s="42"/>
      <c r="AHX439" s="42"/>
      <c r="AHY439" s="42"/>
      <c r="AHZ439" s="42"/>
      <c r="AIA439" s="42"/>
      <c r="AIB439" s="42"/>
      <c r="AIC439" s="42"/>
      <c r="AID439" s="42"/>
      <c r="AIE439" s="42"/>
      <c r="AIF439" s="42"/>
      <c r="AIG439" s="42"/>
      <c r="AIH439" s="42"/>
      <c r="AII439" s="42"/>
      <c r="AIJ439" s="42"/>
      <c r="AIK439" s="42"/>
      <c r="AIL439" s="42"/>
      <c r="AIM439" s="42"/>
      <c r="AIN439" s="42"/>
      <c r="AIO439" s="42"/>
      <c r="AIP439" s="42"/>
      <c r="AIQ439" s="42"/>
      <c r="AIR439" s="42"/>
      <c r="AIS439" s="42"/>
      <c r="AIT439" s="42"/>
      <c r="AIU439" s="42"/>
      <c r="AIV439" s="42"/>
      <c r="AIW439" s="42"/>
      <c r="AIX439" s="42"/>
      <c r="AIY439" s="42"/>
      <c r="AIZ439" s="42"/>
      <c r="AJA439" s="42"/>
      <c r="AJB439" s="42"/>
      <c r="AJC439" s="42"/>
      <c r="AJD439" s="42"/>
      <c r="AJE439" s="42"/>
      <c r="AJF439" s="42"/>
      <c r="AJG439" s="42"/>
      <c r="AJH439" s="42"/>
      <c r="AJI439" s="42"/>
      <c r="AJJ439" s="42"/>
      <c r="AJK439" s="42"/>
      <c r="AJL439" s="42"/>
      <c r="AJM439" s="42"/>
      <c r="AJN439" s="42"/>
      <c r="AJO439" s="42"/>
      <c r="AJP439" s="42"/>
      <c r="AJQ439" s="42"/>
      <c r="AJR439" s="42"/>
      <c r="AJS439" s="42"/>
      <c r="AJT439" s="42"/>
      <c r="AJU439" s="42"/>
      <c r="AJV439" s="42"/>
      <c r="AJW439" s="42"/>
      <c r="AJX439" s="42"/>
      <c r="AJY439" s="42"/>
      <c r="AJZ439" s="42"/>
      <c r="AKA439" s="42"/>
      <c r="AKB439" s="42"/>
      <c r="AKC439" s="42"/>
      <c r="AKD439" s="42"/>
      <c r="AKE439" s="42"/>
      <c r="AKF439" s="42"/>
      <c r="AKG439" s="42"/>
      <c r="AKH439" s="42"/>
      <c r="AKI439" s="42"/>
      <c r="AKJ439" s="42"/>
      <c r="AKK439" s="42"/>
      <c r="AKL439" s="42"/>
      <c r="AKM439" s="42"/>
      <c r="AKN439" s="42"/>
      <c r="AKO439" s="42"/>
      <c r="AKP439" s="42"/>
      <c r="AKQ439" s="42"/>
      <c r="AKR439" s="42"/>
      <c r="AKS439" s="42"/>
      <c r="AKT439" s="42"/>
      <c r="AKU439" s="42"/>
      <c r="AKV439" s="42"/>
      <c r="AKW439" s="42"/>
      <c r="AKX439" s="42"/>
      <c r="AKY439" s="42"/>
      <c r="AKZ439" s="42"/>
      <c r="ALA439" s="42"/>
      <c r="ALB439" s="42"/>
      <c r="ALC439" s="42"/>
      <c r="ALD439" s="42"/>
      <c r="ALE439" s="42"/>
      <c r="ALF439" s="42"/>
      <c r="ALG439" s="42"/>
      <c r="ALH439" s="42"/>
      <c r="ALI439" s="42"/>
      <c r="ALJ439" s="42"/>
      <c r="ALK439" s="42"/>
      <c r="ALL439" s="42"/>
      <c r="ALM439" s="42"/>
      <c r="ALN439" s="42"/>
      <c r="ALO439" s="42"/>
      <c r="ALP439" s="42"/>
      <c r="ALQ439" s="42"/>
      <c r="ALR439" s="42"/>
      <c r="ALS439" s="42"/>
      <c r="ALT439" s="42"/>
      <c r="ALU439" s="42"/>
      <c r="ALV439" s="42"/>
      <c r="ALW439" s="42"/>
      <c r="ALX439" s="42"/>
      <c r="ALY439" s="42"/>
      <c r="ALZ439" s="42"/>
      <c r="AMA439" s="42"/>
      <c r="AMB439" s="42"/>
      <c r="AMC439" s="42"/>
      <c r="AMD439" s="42"/>
      <c r="AME439" s="42"/>
      <c r="AMF439" s="42"/>
      <c r="AMG439" s="42"/>
      <c r="AMH439" s="42"/>
      <c r="AMI439" s="42"/>
      <c r="AMJ439" s="42"/>
      <c r="AMK439" s="42"/>
      <c r="AML439" s="42"/>
      <c r="AMM439" s="42"/>
      <c r="AMN439" s="42"/>
      <c r="AMO439" s="42"/>
      <c r="AMP439" s="42"/>
      <c r="AMQ439" s="42"/>
      <c r="AMR439" s="42"/>
      <c r="AMS439" s="42"/>
      <c r="AMT439" s="42"/>
      <c r="AMU439" s="42"/>
      <c r="AMV439" s="42"/>
      <c r="AMW439" s="42"/>
      <c r="AMX439" s="42"/>
      <c r="AMY439" s="42"/>
      <c r="AMZ439" s="42"/>
      <c r="ANA439" s="42"/>
      <c r="ANB439" s="42"/>
      <c r="ANC439" s="42"/>
      <c r="AND439" s="42"/>
      <c r="ANE439" s="42"/>
      <c r="ANF439" s="42"/>
      <c r="ANG439" s="42"/>
      <c r="ANH439" s="42"/>
      <c r="ANI439" s="42"/>
      <c r="ANJ439" s="42"/>
      <c r="ANK439" s="42"/>
      <c r="ANL439" s="42"/>
      <c r="ANM439" s="42"/>
      <c r="ANN439" s="42"/>
      <c r="ANO439" s="42"/>
      <c r="ANP439" s="42"/>
      <c r="ANQ439" s="42"/>
      <c r="ANR439" s="42"/>
      <c r="ANS439" s="42"/>
      <c r="ANT439" s="42"/>
      <c r="ANU439" s="42"/>
      <c r="ANV439" s="42"/>
      <c r="ANW439" s="42"/>
      <c r="ANX439" s="42"/>
      <c r="ANY439" s="42"/>
      <c r="ANZ439" s="42"/>
      <c r="AOA439" s="42"/>
      <c r="AOB439" s="42"/>
      <c r="AOC439" s="42"/>
      <c r="AOD439" s="42"/>
      <c r="AOE439" s="42"/>
      <c r="AOF439" s="42"/>
      <c r="AOG439" s="42"/>
      <c r="AOH439" s="42"/>
      <c r="AOI439" s="42"/>
      <c r="AOJ439" s="42"/>
      <c r="AOK439" s="42"/>
      <c r="AOL439" s="42"/>
      <c r="AOM439" s="42"/>
      <c r="AON439" s="42"/>
      <c r="AOO439" s="42"/>
      <c r="AOP439" s="42"/>
      <c r="AOQ439" s="42"/>
      <c r="AOR439" s="42"/>
      <c r="AOS439" s="42"/>
      <c r="AOT439" s="42"/>
      <c r="AOU439" s="42"/>
      <c r="AOV439" s="42"/>
      <c r="AOW439" s="42"/>
      <c r="AOX439" s="42"/>
      <c r="AOY439" s="42"/>
      <c r="AOZ439" s="42"/>
      <c r="APA439" s="42"/>
      <c r="APB439" s="42"/>
      <c r="APC439" s="42"/>
      <c r="APD439" s="42"/>
      <c r="APE439" s="42"/>
      <c r="APF439" s="42"/>
      <c r="APG439" s="42"/>
      <c r="APH439" s="42"/>
      <c r="API439" s="42"/>
      <c r="APJ439" s="42"/>
      <c r="APK439" s="42"/>
      <c r="APL439" s="42"/>
      <c r="APM439" s="42"/>
      <c r="APN439" s="42"/>
      <c r="APO439" s="42"/>
      <c r="APP439" s="42"/>
      <c r="APQ439" s="42"/>
      <c r="APR439" s="42"/>
      <c r="APS439" s="42"/>
      <c r="APT439" s="42"/>
      <c r="APU439" s="42"/>
      <c r="APV439" s="42"/>
      <c r="APW439" s="42"/>
      <c r="APX439" s="42"/>
      <c r="APY439" s="42"/>
      <c r="APZ439" s="42"/>
      <c r="AQA439" s="42"/>
      <c r="AQB439" s="42"/>
      <c r="AQC439" s="42"/>
      <c r="AQD439" s="42"/>
      <c r="AQE439" s="42"/>
      <c r="AQF439" s="42"/>
      <c r="AQG439" s="42"/>
      <c r="AQH439" s="42"/>
      <c r="AQI439" s="42"/>
      <c r="AQJ439" s="42"/>
      <c r="AQK439" s="42"/>
      <c r="AQL439" s="42"/>
      <c r="AQM439" s="42"/>
      <c r="AQN439" s="42"/>
      <c r="AQO439" s="42"/>
      <c r="AQP439" s="42"/>
      <c r="AQQ439" s="42"/>
      <c r="AQR439" s="42"/>
      <c r="AQS439" s="42"/>
      <c r="AQT439" s="42"/>
      <c r="AQU439" s="42"/>
      <c r="AQV439" s="42"/>
      <c r="AQW439" s="42"/>
      <c r="AQX439" s="42"/>
      <c r="AQY439" s="42"/>
      <c r="AQZ439" s="42"/>
      <c r="ARA439" s="42"/>
      <c r="ARB439" s="42"/>
      <c r="ARC439" s="42"/>
      <c r="ARD439" s="42"/>
      <c r="ARE439" s="42"/>
      <c r="ARF439" s="42"/>
      <c r="ARG439" s="42"/>
      <c r="ARH439" s="42"/>
      <c r="ARI439" s="42"/>
      <c r="ARJ439" s="42"/>
      <c r="ARK439" s="42"/>
      <c r="ARL439" s="42"/>
      <c r="ARM439" s="42"/>
      <c r="ARN439" s="42"/>
      <c r="ARO439" s="42"/>
      <c r="ARP439" s="42"/>
      <c r="ARQ439" s="42"/>
      <c r="ARR439" s="42"/>
      <c r="ARS439" s="42"/>
      <c r="ART439" s="42"/>
      <c r="ARU439" s="42"/>
      <c r="ARV439" s="42"/>
      <c r="ARW439" s="42"/>
      <c r="ARX439" s="42"/>
      <c r="ARY439" s="42"/>
      <c r="ARZ439" s="42"/>
      <c r="ASA439" s="42"/>
      <c r="ASB439" s="42"/>
      <c r="ASC439" s="42"/>
      <c r="ASD439" s="42"/>
      <c r="ASE439" s="42"/>
      <c r="ASF439" s="42"/>
      <c r="ASG439" s="42"/>
      <c r="ASH439" s="42"/>
      <c r="ASI439" s="42"/>
      <c r="ASJ439" s="42"/>
      <c r="ASK439" s="42"/>
      <c r="ASL439" s="42"/>
      <c r="ASM439" s="42"/>
      <c r="ASN439" s="42"/>
      <c r="ASO439" s="42"/>
      <c r="ASP439" s="42"/>
      <c r="ASQ439" s="42"/>
      <c r="ASR439" s="42"/>
      <c r="ASS439" s="42"/>
      <c r="AST439" s="42"/>
      <c r="ASU439" s="42"/>
      <c r="ASV439" s="42"/>
      <c r="ASW439" s="42"/>
      <c r="ASX439" s="42"/>
      <c r="ASY439" s="42"/>
      <c r="ASZ439" s="42"/>
      <c r="ATA439" s="42"/>
      <c r="ATB439" s="42"/>
      <c r="ATC439" s="42"/>
      <c r="ATD439" s="42"/>
      <c r="ATE439" s="42"/>
      <c r="ATF439" s="42"/>
      <c r="ATG439" s="42"/>
      <c r="ATH439" s="42"/>
      <c r="ATI439" s="42"/>
      <c r="ATJ439" s="42"/>
      <c r="ATK439" s="42"/>
      <c r="ATL439" s="42"/>
      <c r="ATM439" s="42"/>
      <c r="ATN439" s="42"/>
      <c r="ATO439" s="42"/>
      <c r="ATP439" s="42"/>
      <c r="ATQ439" s="42"/>
      <c r="ATR439" s="42"/>
      <c r="ATS439" s="42"/>
      <c r="ATT439" s="42"/>
      <c r="ATU439" s="42"/>
      <c r="ATV439" s="42"/>
      <c r="ATW439" s="42"/>
      <c r="ATX439" s="42"/>
      <c r="ATY439" s="42"/>
      <c r="ATZ439" s="42"/>
      <c r="AUA439" s="42"/>
      <c r="AUB439" s="42"/>
      <c r="AUC439" s="42"/>
      <c r="AUD439" s="42"/>
      <c r="AUE439" s="42"/>
      <c r="AUF439" s="42"/>
      <c r="AUG439" s="42"/>
      <c r="AUH439" s="42"/>
      <c r="AUI439" s="42"/>
      <c r="AUJ439" s="42"/>
      <c r="AUK439" s="42"/>
      <c r="AUL439" s="42"/>
      <c r="AUM439" s="42"/>
      <c r="AUN439" s="42"/>
      <c r="AUO439" s="42"/>
      <c r="AUP439" s="42"/>
      <c r="AUQ439" s="42"/>
      <c r="AUR439" s="42"/>
      <c r="AUS439" s="42"/>
      <c r="AUT439" s="42"/>
      <c r="AUU439" s="42"/>
      <c r="AUV439" s="42"/>
      <c r="AUW439" s="42"/>
      <c r="AUX439" s="42"/>
      <c r="AUY439" s="42"/>
      <c r="AUZ439" s="42"/>
      <c r="AVA439" s="42"/>
      <c r="AVB439" s="42"/>
      <c r="AVC439" s="42"/>
      <c r="AVD439" s="42"/>
      <c r="AVE439" s="42"/>
      <c r="AVF439" s="42"/>
      <c r="AVG439" s="42"/>
      <c r="AVH439" s="42"/>
      <c r="AVI439" s="42"/>
      <c r="AVJ439" s="42"/>
      <c r="AVK439" s="42"/>
      <c r="AVL439" s="42"/>
      <c r="AVM439" s="42"/>
      <c r="AVN439" s="42"/>
      <c r="AVO439" s="42"/>
      <c r="AVP439" s="42"/>
      <c r="AVQ439" s="42"/>
      <c r="AVR439" s="42"/>
      <c r="AVS439" s="42"/>
      <c r="AVT439" s="42"/>
      <c r="AVU439" s="42"/>
      <c r="AVV439" s="42"/>
      <c r="AVW439" s="42"/>
      <c r="AVX439" s="42"/>
      <c r="AVY439" s="42"/>
      <c r="AVZ439" s="42"/>
      <c r="AWA439" s="42"/>
      <c r="AWB439" s="42"/>
      <c r="AWC439" s="42"/>
      <c r="AWD439" s="42"/>
      <c r="AWE439" s="42"/>
      <c r="AWF439" s="42"/>
      <c r="AWG439" s="42"/>
      <c r="AWH439" s="42"/>
      <c r="AWI439" s="42"/>
      <c r="AWJ439" s="42"/>
      <c r="AWK439" s="42"/>
      <c r="AWL439" s="42"/>
      <c r="AWM439" s="42"/>
      <c r="AWN439" s="42"/>
      <c r="AWO439" s="42"/>
      <c r="AWP439" s="42"/>
      <c r="AWQ439" s="42"/>
      <c r="AWR439" s="42"/>
      <c r="AWS439" s="42"/>
      <c r="AWT439" s="42"/>
      <c r="AWU439" s="42"/>
      <c r="AWV439" s="42"/>
      <c r="AWW439" s="42"/>
      <c r="AWX439" s="42"/>
      <c r="AWY439" s="42"/>
      <c r="AWZ439" s="42"/>
      <c r="AXA439" s="42"/>
      <c r="AXB439" s="42"/>
      <c r="AXC439" s="42"/>
      <c r="AXD439" s="42"/>
      <c r="AXE439" s="42"/>
      <c r="AXF439" s="42"/>
      <c r="AXG439" s="42"/>
      <c r="AXH439" s="42"/>
      <c r="AXI439" s="42"/>
      <c r="AXJ439" s="42"/>
      <c r="AXK439" s="42"/>
      <c r="AXL439" s="42"/>
      <c r="AXM439" s="42"/>
      <c r="AXN439" s="42"/>
      <c r="AXO439" s="42"/>
      <c r="AXP439" s="42"/>
      <c r="AXQ439" s="42"/>
      <c r="AXR439" s="42"/>
      <c r="AXS439" s="42"/>
      <c r="AXT439" s="42"/>
      <c r="AXU439" s="42"/>
      <c r="AXV439" s="42"/>
      <c r="AXW439" s="42"/>
      <c r="AXX439" s="42"/>
      <c r="AXY439" s="42"/>
      <c r="AXZ439" s="42"/>
      <c r="AYA439" s="42"/>
      <c r="AYB439" s="42"/>
      <c r="AYC439" s="42"/>
      <c r="AYD439" s="42"/>
      <c r="AYE439" s="42"/>
      <c r="AYF439" s="42"/>
      <c r="AYG439" s="42"/>
      <c r="AYH439" s="42"/>
      <c r="AYI439" s="42"/>
      <c r="AYJ439" s="42"/>
      <c r="AYK439" s="42"/>
      <c r="AYL439" s="42"/>
      <c r="AYM439" s="42"/>
      <c r="AYN439" s="42"/>
      <c r="AYO439" s="42"/>
      <c r="AYP439" s="42"/>
      <c r="AYQ439" s="42"/>
      <c r="AYR439" s="42"/>
      <c r="AYS439" s="42"/>
      <c r="AYT439" s="42"/>
      <c r="AYU439" s="42"/>
      <c r="AYV439" s="42"/>
      <c r="AYW439" s="42"/>
      <c r="AYX439" s="42"/>
      <c r="AYY439" s="42"/>
      <c r="AYZ439" s="42"/>
      <c r="AZA439" s="42"/>
      <c r="AZB439" s="42"/>
      <c r="AZC439" s="42"/>
      <c r="AZD439" s="42"/>
      <c r="AZE439" s="42"/>
      <c r="AZF439" s="42"/>
      <c r="AZG439" s="42"/>
      <c r="AZH439" s="42"/>
      <c r="AZI439" s="42"/>
      <c r="AZJ439" s="42"/>
      <c r="AZK439" s="42"/>
      <c r="AZL439" s="42"/>
      <c r="AZM439" s="42"/>
      <c r="AZN439" s="42"/>
      <c r="AZO439" s="42"/>
      <c r="AZP439" s="42"/>
      <c r="AZQ439" s="42"/>
      <c r="AZR439" s="42"/>
      <c r="AZS439" s="42"/>
      <c r="AZT439" s="42"/>
      <c r="AZU439" s="42"/>
      <c r="AZV439" s="42"/>
      <c r="AZW439" s="42"/>
      <c r="AZX439" s="42"/>
      <c r="AZY439" s="42"/>
      <c r="AZZ439" s="42"/>
      <c r="BAA439" s="42"/>
      <c r="BAB439" s="42"/>
      <c r="BAC439" s="42"/>
      <c r="BAD439" s="42"/>
      <c r="BAE439" s="42"/>
      <c r="BAF439" s="42"/>
      <c r="BAG439" s="42"/>
      <c r="BAH439" s="42"/>
      <c r="BAI439" s="42"/>
      <c r="BAJ439" s="42"/>
      <c r="BAK439" s="42"/>
      <c r="BAL439" s="42"/>
      <c r="BAM439" s="42"/>
      <c r="BAN439" s="42"/>
      <c r="BAO439" s="42"/>
      <c r="BAP439" s="42"/>
      <c r="BAQ439" s="42"/>
      <c r="BAR439" s="42"/>
      <c r="BAS439" s="42"/>
      <c r="BAT439" s="42"/>
      <c r="BAU439" s="42"/>
      <c r="BAV439" s="42"/>
      <c r="BAW439" s="42"/>
      <c r="BAX439" s="42"/>
      <c r="BAY439" s="42"/>
      <c r="BAZ439" s="42"/>
      <c r="BBA439" s="42"/>
      <c r="BBB439" s="42"/>
      <c r="BBC439" s="42"/>
      <c r="BBD439" s="42"/>
      <c r="BBE439" s="42"/>
      <c r="BBF439" s="42"/>
      <c r="BBG439" s="42"/>
      <c r="BBH439" s="42"/>
      <c r="BBI439" s="42"/>
      <c r="BBJ439" s="42"/>
      <c r="BBK439" s="42"/>
      <c r="BBL439" s="42"/>
      <c r="BBM439" s="42"/>
      <c r="BBN439" s="42"/>
      <c r="BBO439" s="42"/>
      <c r="BBP439" s="42"/>
      <c r="BBQ439" s="42"/>
      <c r="BBR439" s="42"/>
      <c r="BBS439" s="42"/>
      <c r="BBT439" s="42"/>
      <c r="BBU439" s="42"/>
      <c r="BBV439" s="42"/>
      <c r="BBW439" s="42"/>
      <c r="BBX439" s="42"/>
      <c r="BBY439" s="42"/>
      <c r="BBZ439" s="42"/>
      <c r="BCA439" s="42"/>
      <c r="BCB439" s="42"/>
      <c r="BCC439" s="42"/>
      <c r="BCD439" s="42"/>
      <c r="BCE439" s="42"/>
      <c r="BCF439" s="42"/>
      <c r="BCG439" s="42"/>
      <c r="BCH439" s="42"/>
      <c r="BCI439" s="42"/>
      <c r="BCJ439" s="42"/>
      <c r="BCK439" s="42"/>
      <c r="BCL439" s="42"/>
      <c r="BCM439" s="42"/>
      <c r="BCN439" s="42"/>
      <c r="BCO439" s="42"/>
      <c r="BCP439" s="42"/>
      <c r="BCQ439" s="42"/>
      <c r="BCR439" s="42"/>
      <c r="BCS439" s="42"/>
      <c r="BCT439" s="42"/>
      <c r="BCU439" s="42"/>
      <c r="BCV439" s="42"/>
      <c r="BCW439" s="42"/>
      <c r="BCX439" s="42"/>
      <c r="BCY439" s="42"/>
      <c r="BCZ439" s="42"/>
      <c r="BDA439" s="42"/>
      <c r="BDB439" s="42"/>
      <c r="BDC439" s="42"/>
      <c r="BDD439" s="42"/>
      <c r="BDE439" s="42"/>
      <c r="BDF439" s="42"/>
      <c r="BDG439" s="42"/>
      <c r="BDH439" s="42"/>
      <c r="BDI439" s="42"/>
      <c r="BDJ439" s="42"/>
      <c r="BDK439" s="42"/>
      <c r="BDL439" s="42"/>
      <c r="BDM439" s="42"/>
      <c r="BDN439" s="42"/>
      <c r="BDO439" s="42"/>
      <c r="BDP439" s="42"/>
      <c r="BDQ439" s="42"/>
      <c r="BDR439" s="42"/>
      <c r="BDS439" s="42"/>
      <c r="BDT439" s="42"/>
      <c r="BDU439" s="42"/>
      <c r="BDV439" s="42"/>
      <c r="BDW439" s="42"/>
      <c r="BDX439" s="42"/>
      <c r="BDY439" s="42"/>
      <c r="BDZ439" s="42"/>
      <c r="BEA439" s="42"/>
      <c r="BEB439" s="42"/>
      <c r="BEC439" s="42"/>
      <c r="BED439" s="42"/>
      <c r="BEE439" s="42"/>
      <c r="BEF439" s="42"/>
      <c r="BEG439" s="42"/>
      <c r="BEH439" s="42"/>
      <c r="BEI439" s="42"/>
      <c r="BEJ439" s="42"/>
      <c r="BEK439" s="42"/>
      <c r="BEL439" s="42"/>
      <c r="BEM439" s="42"/>
      <c r="BEN439" s="42"/>
      <c r="BEO439" s="42"/>
      <c r="BEP439" s="42"/>
      <c r="BEQ439" s="42"/>
      <c r="BER439" s="42"/>
      <c r="BES439" s="42"/>
      <c r="BET439" s="42"/>
      <c r="BEU439" s="42"/>
      <c r="BEV439" s="42"/>
      <c r="BEW439" s="42"/>
      <c r="BEX439" s="42"/>
      <c r="BEY439" s="42"/>
      <c r="BEZ439" s="42"/>
      <c r="BFA439" s="42"/>
      <c r="BFB439" s="42"/>
      <c r="BFC439" s="42"/>
      <c r="BFD439" s="42"/>
      <c r="BFE439" s="42"/>
      <c r="BFF439" s="42"/>
      <c r="BFG439" s="42"/>
      <c r="BFH439" s="42"/>
      <c r="BFI439" s="42"/>
      <c r="BFJ439" s="42"/>
      <c r="BFK439" s="42"/>
      <c r="BFL439" s="42"/>
      <c r="BFM439" s="42"/>
      <c r="BFN439" s="42"/>
      <c r="BFO439" s="42"/>
      <c r="BFP439" s="42"/>
      <c r="BFQ439" s="42"/>
      <c r="BFR439" s="42"/>
      <c r="BFS439" s="42"/>
      <c r="BFT439" s="42"/>
      <c r="BFU439" s="42"/>
      <c r="BFV439" s="42"/>
      <c r="BFW439" s="42"/>
      <c r="BFX439" s="42"/>
      <c r="BFY439" s="42"/>
      <c r="BFZ439" s="42"/>
      <c r="BGA439" s="42"/>
      <c r="BGB439" s="42"/>
      <c r="BGC439" s="42"/>
      <c r="BGD439" s="42"/>
      <c r="BGE439" s="42"/>
      <c r="BGF439" s="42"/>
      <c r="BGG439" s="42"/>
      <c r="BGH439" s="42"/>
      <c r="BGI439" s="42"/>
      <c r="BGJ439" s="42"/>
      <c r="BGK439" s="42"/>
      <c r="BGL439" s="42"/>
      <c r="BGM439" s="42"/>
      <c r="BGN439" s="42"/>
      <c r="BGO439" s="42"/>
      <c r="BGP439" s="42"/>
      <c r="BGQ439" s="42"/>
      <c r="BGR439" s="42"/>
      <c r="BGS439" s="42"/>
      <c r="BGT439" s="42"/>
      <c r="BGU439" s="42"/>
      <c r="BGV439" s="42"/>
      <c r="BGW439" s="42"/>
      <c r="BGX439" s="42"/>
      <c r="BGY439" s="42"/>
      <c r="BGZ439" s="42"/>
      <c r="BHA439" s="42"/>
      <c r="BHB439" s="42"/>
      <c r="BHC439" s="42"/>
      <c r="BHD439" s="42"/>
      <c r="BHE439" s="42"/>
      <c r="BHF439" s="42"/>
      <c r="BHG439" s="42"/>
      <c r="BHH439" s="42"/>
      <c r="BHI439" s="42"/>
      <c r="BHJ439" s="42"/>
      <c r="BHK439" s="42"/>
      <c r="BHL439" s="42"/>
      <c r="BHM439" s="42"/>
      <c r="BHN439" s="42"/>
      <c r="BHO439" s="42"/>
      <c r="BHP439" s="42"/>
      <c r="BHQ439" s="42"/>
      <c r="BHR439" s="42"/>
      <c r="BHS439" s="42"/>
      <c r="BHT439" s="42"/>
      <c r="BHU439" s="42"/>
      <c r="BHV439" s="42"/>
      <c r="BHW439" s="42"/>
      <c r="BHX439" s="42"/>
      <c r="BHY439" s="42"/>
      <c r="BHZ439" s="42"/>
      <c r="BIA439" s="42"/>
      <c r="BIB439" s="42"/>
      <c r="BIC439" s="42"/>
      <c r="BID439" s="42"/>
      <c r="BIE439" s="42"/>
      <c r="BIF439" s="42"/>
      <c r="BIG439" s="42"/>
      <c r="BIH439" s="42"/>
      <c r="BII439" s="42"/>
      <c r="BIJ439" s="42"/>
      <c r="BIK439" s="42"/>
      <c r="BIL439" s="42"/>
      <c r="BIM439" s="42"/>
      <c r="BIN439" s="42"/>
      <c r="BIO439" s="42"/>
      <c r="BIP439" s="42"/>
      <c r="BIQ439" s="42"/>
      <c r="BIR439" s="42"/>
      <c r="BIS439" s="42"/>
      <c r="BIT439" s="42"/>
      <c r="BIU439" s="42"/>
      <c r="BIV439" s="42"/>
      <c r="BIW439" s="42"/>
      <c r="BIX439" s="42"/>
      <c r="BIY439" s="42"/>
      <c r="BIZ439" s="42"/>
      <c r="BJA439" s="42"/>
      <c r="BJB439" s="42"/>
      <c r="BJC439" s="42"/>
      <c r="BJD439" s="42"/>
      <c r="BJE439" s="42"/>
      <c r="BJF439" s="42"/>
      <c r="BJG439" s="42"/>
      <c r="BJH439" s="42"/>
      <c r="BJI439" s="42"/>
      <c r="BJJ439" s="42"/>
      <c r="BJK439" s="42"/>
      <c r="BJL439" s="42"/>
      <c r="BJM439" s="42"/>
      <c r="BJN439" s="42"/>
      <c r="BJO439" s="42"/>
      <c r="BJP439" s="42"/>
      <c r="BJQ439" s="42"/>
      <c r="BJR439" s="42"/>
      <c r="BJS439" s="42"/>
      <c r="BJT439" s="42"/>
      <c r="BJU439" s="42"/>
      <c r="BJV439" s="42"/>
      <c r="BJW439" s="42"/>
      <c r="BJX439" s="42"/>
      <c r="BJY439" s="42"/>
      <c r="BJZ439" s="42"/>
      <c r="BKA439" s="42"/>
      <c r="BKB439" s="42"/>
      <c r="BKC439" s="42"/>
      <c r="BKD439" s="42"/>
      <c r="BKE439" s="42"/>
      <c r="BKF439" s="42"/>
      <c r="BKG439" s="42"/>
      <c r="BKH439" s="42"/>
      <c r="BKI439" s="42"/>
      <c r="BKJ439" s="42"/>
      <c r="BKK439" s="42"/>
      <c r="BKL439" s="42"/>
      <c r="BKM439" s="42"/>
      <c r="BKN439" s="42"/>
      <c r="BKO439" s="42"/>
      <c r="BKP439" s="42"/>
      <c r="BKQ439" s="42"/>
      <c r="BKR439" s="42"/>
      <c r="BKS439" s="42"/>
      <c r="BKT439" s="42"/>
      <c r="BKU439" s="42"/>
      <c r="BKV439" s="42"/>
      <c r="BKW439" s="42"/>
      <c r="BKX439" s="42"/>
      <c r="BKY439" s="42"/>
      <c r="BKZ439" s="42"/>
      <c r="BLA439" s="42"/>
      <c r="BLB439" s="42"/>
      <c r="BLC439" s="42"/>
      <c r="BLD439" s="42"/>
      <c r="BLE439" s="42"/>
      <c r="BLF439" s="42"/>
      <c r="BLG439" s="42"/>
      <c r="BLH439" s="42"/>
      <c r="BLI439" s="42"/>
      <c r="BLJ439" s="42"/>
      <c r="BLK439" s="42"/>
      <c r="BLL439" s="42"/>
      <c r="BLM439" s="42"/>
      <c r="BLN439" s="42"/>
      <c r="BLO439" s="42"/>
      <c r="BLP439" s="42"/>
      <c r="BLQ439" s="42"/>
      <c r="BLR439" s="42"/>
      <c r="BLS439" s="42"/>
      <c r="BLT439" s="42"/>
      <c r="BLU439" s="42"/>
      <c r="BLV439" s="42"/>
      <c r="BLW439" s="42"/>
      <c r="BLX439" s="42"/>
      <c r="BLY439" s="42"/>
      <c r="BLZ439" s="42"/>
      <c r="BMA439" s="42"/>
      <c r="BMB439" s="42"/>
      <c r="BMC439" s="42"/>
      <c r="BMD439" s="42"/>
      <c r="BME439" s="42"/>
      <c r="BMF439" s="42"/>
      <c r="BMG439" s="42"/>
      <c r="BMH439" s="42"/>
      <c r="BMI439" s="42"/>
      <c r="BMJ439" s="42"/>
      <c r="BMK439" s="42"/>
      <c r="BML439" s="42"/>
      <c r="BMM439" s="42"/>
      <c r="BMN439" s="42"/>
      <c r="BMO439" s="42"/>
      <c r="BMP439" s="42"/>
      <c r="BMQ439" s="42"/>
      <c r="BMR439" s="42"/>
      <c r="BMS439" s="42"/>
      <c r="BMT439" s="42"/>
      <c r="BMU439" s="42"/>
      <c r="BMV439" s="42"/>
      <c r="BMW439" s="42"/>
      <c r="BMX439" s="42"/>
      <c r="BMY439" s="42"/>
      <c r="BMZ439" s="42"/>
      <c r="BNA439" s="42"/>
      <c r="BNB439" s="42"/>
      <c r="BNC439" s="42"/>
      <c r="BND439" s="42"/>
      <c r="BNE439" s="42"/>
      <c r="BNF439" s="42"/>
      <c r="BNG439" s="42"/>
      <c r="BNH439" s="42"/>
      <c r="BNI439" s="42"/>
      <c r="BNJ439" s="42"/>
      <c r="BNK439" s="42"/>
      <c r="BNL439" s="42"/>
      <c r="BNM439" s="42"/>
      <c r="BNN439" s="42"/>
      <c r="BNO439" s="42"/>
      <c r="BNP439" s="42"/>
      <c r="BNQ439" s="42"/>
      <c r="BNR439" s="42"/>
      <c r="BNS439" s="42"/>
      <c r="BNT439" s="42"/>
      <c r="BNU439" s="42"/>
      <c r="BNV439" s="42"/>
      <c r="BNW439" s="42"/>
      <c r="BNX439" s="42"/>
      <c r="BNY439" s="42"/>
      <c r="BNZ439" s="42"/>
      <c r="BOA439" s="42"/>
      <c r="BOB439" s="42"/>
      <c r="BOC439" s="42"/>
      <c r="BOD439" s="42"/>
      <c r="BOE439" s="42"/>
      <c r="BOF439" s="42"/>
      <c r="BOG439" s="42"/>
      <c r="BOH439" s="42"/>
      <c r="BOI439" s="42"/>
      <c r="BOJ439" s="42"/>
      <c r="BOK439" s="42"/>
      <c r="BOL439" s="42"/>
      <c r="BOM439" s="42"/>
      <c r="BON439" s="42"/>
      <c r="BOO439" s="42"/>
      <c r="BOP439" s="42"/>
      <c r="BOQ439" s="42"/>
      <c r="BOR439" s="42"/>
      <c r="BOS439" s="42"/>
      <c r="BOT439" s="42"/>
      <c r="BOU439" s="42"/>
      <c r="BOV439" s="42"/>
      <c r="BOW439" s="42"/>
      <c r="BOX439" s="42"/>
      <c r="BOY439" s="42"/>
      <c r="BOZ439" s="42"/>
      <c r="BPA439" s="42"/>
      <c r="BPB439" s="42"/>
      <c r="BPC439" s="42"/>
      <c r="BPD439" s="42"/>
      <c r="BPE439" s="42"/>
      <c r="BPF439" s="42"/>
      <c r="BPG439" s="42"/>
      <c r="BPH439" s="42"/>
      <c r="BPI439" s="42"/>
      <c r="BPJ439" s="42"/>
      <c r="BPK439" s="42"/>
      <c r="BPL439" s="42"/>
      <c r="BPM439" s="42"/>
      <c r="BPN439" s="42"/>
      <c r="BPO439" s="42"/>
      <c r="BPP439" s="42"/>
      <c r="BPQ439" s="42"/>
      <c r="BPR439" s="42"/>
      <c r="BPS439" s="42"/>
      <c r="BPT439" s="42"/>
      <c r="BPU439" s="42"/>
      <c r="BPV439" s="42"/>
      <c r="BPW439" s="42"/>
      <c r="BPX439" s="42"/>
      <c r="BPY439" s="42"/>
      <c r="BPZ439" s="42"/>
      <c r="BQA439" s="42"/>
      <c r="BQB439" s="42"/>
      <c r="BQC439" s="42"/>
      <c r="BQD439" s="42"/>
      <c r="BQE439" s="42"/>
      <c r="BQF439" s="42"/>
      <c r="BQG439" s="42"/>
      <c r="BQH439" s="42"/>
      <c r="BQI439" s="42"/>
      <c r="BQJ439" s="42"/>
      <c r="BQK439" s="42"/>
      <c r="BQL439" s="42"/>
      <c r="BQM439" s="42"/>
      <c r="BQN439" s="42"/>
      <c r="BQO439" s="42"/>
      <c r="BQP439" s="42"/>
      <c r="BQQ439" s="42"/>
      <c r="BQR439" s="42"/>
      <c r="BQS439" s="42"/>
      <c r="BQT439" s="42"/>
      <c r="BQU439" s="42"/>
      <c r="BQV439" s="42"/>
      <c r="BQW439" s="42"/>
      <c r="BQX439" s="42"/>
      <c r="BQY439" s="42"/>
      <c r="BQZ439" s="42"/>
      <c r="BRA439" s="42"/>
      <c r="BRB439" s="42"/>
      <c r="BRC439" s="42"/>
      <c r="BRD439" s="42"/>
      <c r="BRE439" s="42"/>
      <c r="BRF439" s="42"/>
      <c r="BRG439" s="42"/>
      <c r="BRH439" s="42"/>
      <c r="BRI439" s="42"/>
      <c r="BRJ439" s="42"/>
      <c r="BRK439" s="42"/>
      <c r="BRL439" s="42"/>
      <c r="BRM439" s="42"/>
      <c r="BRN439" s="42"/>
      <c r="BRO439" s="42"/>
      <c r="BRP439" s="42"/>
      <c r="BRQ439" s="42"/>
      <c r="BRR439" s="42"/>
      <c r="BRS439" s="42"/>
      <c r="BRT439" s="42"/>
      <c r="BRU439" s="42"/>
      <c r="BRV439" s="42"/>
      <c r="BRW439" s="42"/>
      <c r="BRX439" s="42"/>
      <c r="BRY439" s="42"/>
      <c r="BRZ439" s="42"/>
      <c r="BSA439" s="42"/>
      <c r="BSB439" s="42"/>
      <c r="BSC439" s="42"/>
      <c r="BSD439" s="42"/>
      <c r="BSE439" s="42"/>
      <c r="BSF439" s="42"/>
      <c r="BSG439" s="42"/>
      <c r="BSH439" s="42"/>
      <c r="BSI439" s="42"/>
      <c r="BSJ439" s="42"/>
      <c r="BSK439" s="42"/>
      <c r="BSL439" s="42"/>
      <c r="BSM439" s="42"/>
      <c r="BSN439" s="42"/>
      <c r="BSO439" s="42"/>
      <c r="BSP439" s="42"/>
      <c r="BSQ439" s="42"/>
      <c r="BSR439" s="42"/>
      <c r="BSS439" s="42"/>
      <c r="BST439" s="42"/>
      <c r="BSU439" s="42"/>
      <c r="BSV439" s="42"/>
      <c r="BSW439" s="42"/>
      <c r="BSX439" s="42"/>
      <c r="BSY439" s="42"/>
      <c r="BSZ439" s="42"/>
      <c r="BTA439" s="42"/>
      <c r="BTB439" s="42"/>
      <c r="BTC439" s="42"/>
      <c r="BTD439" s="42"/>
      <c r="BTE439" s="42"/>
      <c r="BTF439" s="42"/>
      <c r="BTG439" s="42"/>
      <c r="BTH439" s="42"/>
      <c r="BTI439" s="42"/>
      <c r="BTJ439" s="42"/>
      <c r="BTK439" s="42"/>
      <c r="BTL439" s="42"/>
      <c r="BTM439" s="42"/>
      <c r="BTN439" s="42"/>
      <c r="BTO439" s="42"/>
      <c r="BTP439" s="42"/>
      <c r="BTQ439" s="42"/>
      <c r="BTR439" s="42"/>
      <c r="BTS439" s="42"/>
      <c r="BTT439" s="42"/>
      <c r="BTU439" s="42"/>
      <c r="BTV439" s="42"/>
      <c r="BTW439" s="42"/>
      <c r="BTX439" s="42"/>
      <c r="BTY439" s="42"/>
      <c r="BTZ439" s="42"/>
      <c r="BUA439" s="42"/>
      <c r="BUB439" s="42"/>
      <c r="BUC439" s="42"/>
      <c r="BUD439" s="42"/>
      <c r="BUE439" s="42"/>
      <c r="BUF439" s="42"/>
      <c r="BUG439" s="42"/>
      <c r="BUH439" s="42"/>
      <c r="BUI439" s="42"/>
      <c r="BUJ439" s="42"/>
      <c r="BUK439" s="42"/>
      <c r="BUL439" s="42"/>
      <c r="BUM439" s="42"/>
      <c r="BUN439" s="42"/>
      <c r="BUO439" s="42"/>
      <c r="BUP439" s="42"/>
      <c r="BUQ439" s="42"/>
      <c r="BUR439" s="42"/>
      <c r="BUS439" s="42"/>
      <c r="BUT439" s="42"/>
      <c r="BUU439" s="42"/>
      <c r="BUV439" s="42"/>
      <c r="BUW439" s="42"/>
      <c r="BUX439" s="42"/>
      <c r="BUY439" s="42"/>
      <c r="BUZ439" s="42"/>
      <c r="BVA439" s="42"/>
      <c r="BVB439" s="42"/>
      <c r="BVC439" s="42"/>
      <c r="BVD439" s="42"/>
      <c r="BVE439" s="42"/>
      <c r="BVF439" s="42"/>
      <c r="BVG439" s="42"/>
      <c r="BVH439" s="42"/>
      <c r="BVI439" s="42"/>
      <c r="BVJ439" s="42"/>
      <c r="BVK439" s="42"/>
      <c r="BVL439" s="42"/>
      <c r="BVM439" s="42"/>
      <c r="BVN439" s="42"/>
      <c r="BVO439" s="42"/>
      <c r="BVP439" s="42"/>
      <c r="BVQ439" s="42"/>
      <c r="BVR439" s="42"/>
      <c r="BVS439" s="42"/>
      <c r="BVT439" s="42"/>
      <c r="BVU439" s="42"/>
      <c r="BVV439" s="42"/>
      <c r="BVW439" s="42"/>
      <c r="BVX439" s="42"/>
      <c r="BVY439" s="42"/>
      <c r="BVZ439" s="42"/>
      <c r="BWA439" s="42"/>
      <c r="BWB439" s="42"/>
      <c r="BWC439" s="42"/>
      <c r="BWD439" s="42"/>
      <c r="BWE439" s="42"/>
      <c r="BWF439" s="42"/>
      <c r="BWG439" s="42"/>
      <c r="BWH439" s="42"/>
      <c r="BWI439" s="42"/>
      <c r="BWJ439" s="42"/>
      <c r="BWK439" s="42"/>
      <c r="BWL439" s="42"/>
      <c r="BWM439" s="42"/>
      <c r="BWN439" s="42"/>
      <c r="BWO439" s="42"/>
      <c r="BWP439" s="42"/>
      <c r="BWQ439" s="42"/>
      <c r="BWR439" s="42"/>
      <c r="BWS439" s="42"/>
      <c r="BWT439" s="42"/>
      <c r="BWU439" s="42"/>
      <c r="BWV439" s="42"/>
      <c r="BWW439" s="42"/>
      <c r="BWX439" s="42"/>
      <c r="BWY439" s="42"/>
      <c r="BWZ439" s="42"/>
      <c r="BXA439" s="42"/>
      <c r="BXB439" s="42"/>
      <c r="BXC439" s="42"/>
      <c r="BXD439" s="42"/>
      <c r="BXE439" s="42"/>
      <c r="BXF439" s="42"/>
      <c r="BXG439" s="42"/>
      <c r="BXH439" s="42"/>
      <c r="BXI439" s="42"/>
      <c r="BXJ439" s="42"/>
      <c r="BXK439" s="42"/>
      <c r="BXL439" s="42"/>
      <c r="BXM439" s="42"/>
      <c r="BXN439" s="42"/>
      <c r="BXO439" s="42"/>
      <c r="BXP439" s="42"/>
      <c r="BXQ439" s="42"/>
      <c r="BXR439" s="42"/>
      <c r="BXS439" s="42"/>
      <c r="BXT439" s="42"/>
      <c r="BXU439" s="42"/>
      <c r="BXV439" s="42"/>
      <c r="BXW439" s="42"/>
      <c r="BXX439" s="42"/>
      <c r="BXY439" s="42"/>
      <c r="BXZ439" s="42"/>
      <c r="BYA439" s="42"/>
      <c r="BYB439" s="42"/>
      <c r="BYC439" s="42"/>
      <c r="BYD439" s="42"/>
      <c r="BYE439" s="42"/>
      <c r="BYF439" s="42"/>
      <c r="BYG439" s="42"/>
      <c r="BYH439" s="42"/>
      <c r="BYI439" s="42"/>
      <c r="BYJ439" s="42"/>
      <c r="BYK439" s="42"/>
      <c r="BYL439" s="42"/>
      <c r="BYM439" s="42"/>
      <c r="BYN439" s="42"/>
      <c r="BYO439" s="42"/>
      <c r="BYP439" s="42"/>
      <c r="BYQ439" s="42"/>
      <c r="BYR439" s="42"/>
      <c r="BYS439" s="42"/>
      <c r="BYT439" s="42"/>
      <c r="BYU439" s="42"/>
      <c r="BYV439" s="42"/>
      <c r="BYW439" s="42"/>
      <c r="BYX439" s="42"/>
      <c r="BYY439" s="42"/>
      <c r="BYZ439" s="42"/>
      <c r="BZA439" s="42"/>
      <c r="BZB439" s="42"/>
      <c r="BZC439" s="42"/>
      <c r="BZD439" s="42"/>
      <c r="BZE439" s="42"/>
      <c r="BZF439" s="42"/>
      <c r="BZG439" s="42"/>
      <c r="BZH439" s="42"/>
      <c r="BZI439" s="42"/>
      <c r="BZJ439" s="42"/>
      <c r="BZK439" s="42"/>
      <c r="BZL439" s="42"/>
      <c r="BZM439" s="42"/>
      <c r="BZN439" s="42"/>
      <c r="BZO439" s="42"/>
      <c r="BZP439" s="42"/>
      <c r="BZQ439" s="42"/>
      <c r="BZR439" s="42"/>
      <c r="BZS439" s="42"/>
      <c r="BZT439" s="42"/>
      <c r="BZU439" s="42"/>
      <c r="BZV439" s="42"/>
      <c r="BZW439" s="42"/>
      <c r="BZX439" s="42"/>
      <c r="BZY439" s="42"/>
      <c r="BZZ439" s="42"/>
      <c r="CAA439" s="42"/>
      <c r="CAB439" s="42"/>
      <c r="CAC439" s="42"/>
      <c r="CAD439" s="42"/>
      <c r="CAE439" s="42"/>
      <c r="CAF439" s="42"/>
      <c r="CAG439" s="42"/>
      <c r="CAH439" s="42"/>
      <c r="CAI439" s="42"/>
      <c r="CAJ439" s="42"/>
      <c r="CAK439" s="42"/>
      <c r="CAL439" s="42"/>
      <c r="CAM439" s="42"/>
      <c r="CAN439" s="42"/>
      <c r="CAO439" s="42"/>
      <c r="CAP439" s="42"/>
      <c r="CAQ439" s="42"/>
      <c r="CAR439" s="42"/>
      <c r="CAS439" s="42"/>
      <c r="CAT439" s="42"/>
      <c r="CAU439" s="42"/>
      <c r="CAV439" s="42"/>
      <c r="CAW439" s="42"/>
      <c r="CAX439" s="42"/>
      <c r="CAY439" s="42"/>
      <c r="CAZ439" s="42"/>
      <c r="CBA439" s="42"/>
      <c r="CBB439" s="42"/>
      <c r="CBC439" s="42"/>
      <c r="CBD439" s="42"/>
      <c r="CBE439" s="42"/>
      <c r="CBF439" s="42"/>
      <c r="CBG439" s="42"/>
      <c r="CBH439" s="42"/>
      <c r="CBI439" s="42"/>
      <c r="CBJ439" s="42"/>
      <c r="CBK439" s="42"/>
      <c r="CBL439" s="42"/>
      <c r="CBM439" s="42"/>
      <c r="CBN439" s="42"/>
      <c r="CBO439" s="42"/>
      <c r="CBP439" s="42"/>
      <c r="CBQ439" s="42"/>
      <c r="CBR439" s="42"/>
      <c r="CBS439" s="42"/>
      <c r="CBT439" s="42"/>
      <c r="CBU439" s="42"/>
      <c r="CBV439" s="42"/>
      <c r="CBW439" s="42"/>
      <c r="CBX439" s="42"/>
      <c r="CBY439" s="42"/>
      <c r="CBZ439" s="42"/>
      <c r="CCA439" s="42"/>
      <c r="CCB439" s="42"/>
      <c r="CCC439" s="42"/>
      <c r="CCD439" s="42"/>
      <c r="CCE439" s="42"/>
      <c r="CCF439" s="42"/>
      <c r="CCG439" s="42"/>
      <c r="CCH439" s="42"/>
      <c r="CCI439" s="42"/>
      <c r="CCJ439" s="42"/>
      <c r="CCK439" s="42"/>
      <c r="CCL439" s="42"/>
      <c r="CCM439" s="42"/>
      <c r="CCN439" s="42"/>
      <c r="CCO439" s="42"/>
      <c r="CCP439" s="42"/>
      <c r="CCQ439" s="42"/>
      <c r="CCR439" s="42"/>
      <c r="CCS439" s="42"/>
      <c r="CCT439" s="42"/>
      <c r="CCU439" s="42"/>
      <c r="CCV439" s="42"/>
      <c r="CCW439" s="42"/>
      <c r="CCX439" s="42"/>
      <c r="CCY439" s="42"/>
      <c r="CCZ439" s="42"/>
      <c r="CDA439" s="42"/>
      <c r="CDB439" s="42"/>
      <c r="CDC439" s="42"/>
      <c r="CDD439" s="42"/>
      <c r="CDE439" s="42"/>
      <c r="CDF439" s="42"/>
      <c r="CDG439" s="42"/>
      <c r="CDH439" s="42"/>
      <c r="CDI439" s="42"/>
      <c r="CDJ439" s="42"/>
      <c r="CDK439" s="42"/>
      <c r="CDL439" s="42"/>
      <c r="CDM439" s="42"/>
      <c r="CDN439" s="42"/>
      <c r="CDO439" s="42"/>
      <c r="CDP439" s="42"/>
      <c r="CDQ439" s="42"/>
      <c r="CDR439" s="42"/>
      <c r="CDS439" s="42"/>
      <c r="CDT439" s="42"/>
      <c r="CDU439" s="42"/>
      <c r="CDV439" s="42"/>
      <c r="CDW439" s="42"/>
      <c r="CDX439" s="42"/>
      <c r="CDY439" s="42"/>
      <c r="CDZ439" s="42"/>
      <c r="CEA439" s="42"/>
      <c r="CEB439" s="42"/>
      <c r="CEC439" s="42"/>
      <c r="CED439" s="42"/>
      <c r="CEE439" s="42"/>
      <c r="CEF439" s="42"/>
      <c r="CEG439" s="42"/>
      <c r="CEH439" s="42"/>
      <c r="CEI439" s="42"/>
      <c r="CEJ439" s="42"/>
      <c r="CEK439" s="42"/>
      <c r="CEL439" s="42"/>
      <c r="CEM439" s="42"/>
      <c r="CEN439" s="42"/>
      <c r="CEO439" s="42"/>
      <c r="CEP439" s="42"/>
      <c r="CEQ439" s="42"/>
      <c r="CER439" s="42"/>
      <c r="CES439" s="42"/>
      <c r="CET439" s="42"/>
      <c r="CEU439" s="42"/>
      <c r="CEV439" s="42"/>
      <c r="CEW439" s="42"/>
      <c r="CEX439" s="42"/>
      <c r="CEY439" s="42"/>
      <c r="CEZ439" s="42"/>
      <c r="CFA439" s="42"/>
      <c r="CFB439" s="42"/>
      <c r="CFC439" s="42"/>
      <c r="CFD439" s="42"/>
      <c r="CFE439" s="42"/>
      <c r="CFF439" s="42"/>
      <c r="CFG439" s="42"/>
      <c r="CFH439" s="42"/>
      <c r="CFI439" s="42"/>
      <c r="CFJ439" s="42"/>
      <c r="CFK439" s="42"/>
      <c r="CFL439" s="42"/>
      <c r="CFM439" s="42"/>
      <c r="CFN439" s="42"/>
      <c r="CFO439" s="42"/>
      <c r="CFP439" s="42"/>
      <c r="CFQ439" s="42"/>
      <c r="CFR439" s="42"/>
      <c r="CFS439" s="42"/>
      <c r="CFT439" s="42"/>
      <c r="CFU439" s="42"/>
      <c r="CFV439" s="42"/>
      <c r="CFW439" s="42"/>
      <c r="CFX439" s="42"/>
      <c r="CFY439" s="42"/>
      <c r="CFZ439" s="42"/>
      <c r="CGA439" s="42"/>
      <c r="CGB439" s="42"/>
      <c r="CGC439" s="42"/>
      <c r="CGD439" s="42"/>
      <c r="CGE439" s="42"/>
      <c r="CGF439" s="42"/>
      <c r="CGG439" s="42"/>
      <c r="CGH439" s="42"/>
      <c r="CGI439" s="42"/>
      <c r="CGJ439" s="42"/>
      <c r="CGK439" s="42"/>
      <c r="CGL439" s="42"/>
      <c r="CGM439" s="42"/>
      <c r="CGN439" s="42"/>
      <c r="CGO439" s="42"/>
      <c r="CGP439" s="42"/>
      <c r="CGQ439" s="42"/>
      <c r="CGR439" s="42"/>
      <c r="CGS439" s="42"/>
      <c r="CGT439" s="42"/>
      <c r="CGU439" s="42"/>
      <c r="CGV439" s="42"/>
      <c r="CGW439" s="42"/>
      <c r="CGX439" s="42"/>
      <c r="CGY439" s="42"/>
      <c r="CGZ439" s="42"/>
      <c r="CHA439" s="42"/>
      <c r="CHB439" s="42"/>
      <c r="CHC439" s="42"/>
      <c r="CHD439" s="42"/>
      <c r="CHE439" s="42"/>
      <c r="CHF439" s="42"/>
      <c r="CHG439" s="42"/>
      <c r="CHH439" s="42"/>
      <c r="CHI439" s="42"/>
      <c r="CHJ439" s="42"/>
      <c r="CHK439" s="42"/>
      <c r="CHL439" s="42"/>
      <c r="CHM439" s="42"/>
      <c r="CHN439" s="42"/>
      <c r="CHO439" s="42"/>
      <c r="CHP439" s="42"/>
      <c r="CHQ439" s="42"/>
      <c r="CHR439" s="42"/>
      <c r="CHS439" s="42"/>
      <c r="CHT439" s="42"/>
      <c r="CHU439" s="42"/>
      <c r="CHV439" s="42"/>
      <c r="CHW439" s="42"/>
      <c r="CHX439" s="42"/>
      <c r="CHY439" s="42"/>
      <c r="CHZ439" s="42"/>
      <c r="CIA439" s="42"/>
      <c r="CIB439" s="42"/>
      <c r="CIC439" s="42"/>
      <c r="CID439" s="42"/>
      <c r="CIE439" s="42"/>
      <c r="CIF439" s="42"/>
      <c r="CIG439" s="42"/>
      <c r="CIH439" s="42"/>
      <c r="CII439" s="42"/>
      <c r="CIJ439" s="42"/>
      <c r="CIK439" s="42"/>
      <c r="CIL439" s="42"/>
      <c r="CIM439" s="42"/>
      <c r="CIN439" s="42"/>
      <c r="CIO439" s="42"/>
      <c r="CIP439" s="42"/>
      <c r="CIQ439" s="42"/>
      <c r="CIR439" s="42"/>
      <c r="CIS439" s="42"/>
      <c r="CIT439" s="42"/>
      <c r="CIU439" s="42"/>
      <c r="CIV439" s="42"/>
      <c r="CIW439" s="42"/>
      <c r="CIX439" s="42"/>
      <c r="CIY439" s="42"/>
      <c r="CIZ439" s="42"/>
      <c r="CJA439" s="42"/>
      <c r="CJB439" s="42"/>
      <c r="CJC439" s="42"/>
      <c r="CJD439" s="42"/>
      <c r="CJE439" s="42"/>
      <c r="CJF439" s="42"/>
      <c r="CJG439" s="42"/>
      <c r="CJH439" s="42"/>
      <c r="CJI439" s="42"/>
      <c r="CJJ439" s="42"/>
      <c r="CJK439" s="42"/>
      <c r="CJL439" s="42"/>
      <c r="CJM439" s="42"/>
      <c r="CJN439" s="42"/>
      <c r="CJO439" s="42"/>
      <c r="CJP439" s="42"/>
      <c r="CJQ439" s="42"/>
      <c r="CJR439" s="42"/>
      <c r="CJS439" s="42"/>
      <c r="CJT439" s="42"/>
      <c r="CJU439" s="42"/>
      <c r="CJV439" s="42"/>
      <c r="CJW439" s="42"/>
      <c r="CJX439" s="42"/>
      <c r="CJY439" s="42"/>
      <c r="CJZ439" s="42"/>
      <c r="CKA439" s="42"/>
      <c r="CKB439" s="42"/>
      <c r="CKC439" s="42"/>
      <c r="CKD439" s="42"/>
      <c r="CKE439" s="42"/>
      <c r="CKF439" s="42"/>
      <c r="CKG439" s="42"/>
      <c r="CKH439" s="42"/>
      <c r="CKI439" s="42"/>
      <c r="CKJ439" s="42"/>
      <c r="CKK439" s="42"/>
      <c r="CKL439" s="42"/>
      <c r="CKM439" s="42"/>
      <c r="CKN439" s="42"/>
      <c r="CKO439" s="42"/>
      <c r="CKP439" s="42"/>
      <c r="CKQ439" s="42"/>
      <c r="CKR439" s="42"/>
      <c r="CKS439" s="42"/>
      <c r="CKT439" s="42"/>
      <c r="CKU439" s="42"/>
      <c r="CKV439" s="42"/>
      <c r="CKW439" s="42"/>
      <c r="CKX439" s="42"/>
      <c r="CKY439" s="42"/>
      <c r="CKZ439" s="42"/>
      <c r="CLA439" s="42"/>
      <c r="CLB439" s="42"/>
      <c r="CLC439" s="42"/>
      <c r="CLD439" s="42"/>
      <c r="CLE439" s="42"/>
      <c r="CLF439" s="42"/>
      <c r="CLG439" s="42"/>
      <c r="CLH439" s="42"/>
      <c r="CLI439" s="42"/>
      <c r="CLJ439" s="42"/>
      <c r="CLK439" s="42"/>
      <c r="CLL439" s="42"/>
      <c r="CLM439" s="42"/>
      <c r="CLN439" s="42"/>
      <c r="CLO439" s="42"/>
      <c r="CLP439" s="42"/>
      <c r="CLQ439" s="42"/>
      <c r="CLR439" s="42"/>
      <c r="CLS439" s="42"/>
      <c r="CLT439" s="42"/>
      <c r="CLU439" s="42"/>
      <c r="CLV439" s="42"/>
      <c r="CLW439" s="42"/>
      <c r="CLX439" s="42"/>
      <c r="CLY439" s="42"/>
      <c r="CLZ439" s="42"/>
      <c r="CMA439" s="42"/>
      <c r="CMB439" s="42"/>
      <c r="CMC439" s="42"/>
      <c r="CMD439" s="42"/>
      <c r="CME439" s="42"/>
      <c r="CMF439" s="42"/>
      <c r="CMG439" s="42"/>
      <c r="CMH439" s="42"/>
      <c r="CMI439" s="42"/>
      <c r="CMJ439" s="42"/>
      <c r="CMK439" s="42"/>
      <c r="CML439" s="42"/>
      <c r="CMM439" s="42"/>
      <c r="CMN439" s="42"/>
      <c r="CMO439" s="42"/>
      <c r="CMP439" s="42"/>
      <c r="CMQ439" s="42"/>
      <c r="CMR439" s="42"/>
      <c r="CMS439" s="42"/>
      <c r="CMT439" s="42"/>
      <c r="CMU439" s="42"/>
      <c r="CMV439" s="42"/>
      <c r="CMW439" s="42"/>
      <c r="CMX439" s="42"/>
      <c r="CMY439" s="42"/>
      <c r="CMZ439" s="42"/>
      <c r="CNA439" s="42"/>
      <c r="CNB439" s="42"/>
      <c r="CNC439" s="42"/>
      <c r="CND439" s="42"/>
      <c r="CNE439" s="42"/>
      <c r="CNF439" s="42"/>
      <c r="CNG439" s="42"/>
      <c r="CNH439" s="42"/>
      <c r="CNI439" s="42"/>
      <c r="CNJ439" s="42"/>
      <c r="CNK439" s="42"/>
      <c r="CNL439" s="42"/>
      <c r="CNM439" s="42"/>
      <c r="CNN439" s="42"/>
      <c r="CNO439" s="42"/>
      <c r="CNP439" s="42"/>
      <c r="CNQ439" s="42"/>
      <c r="CNR439" s="42"/>
      <c r="CNS439" s="42"/>
      <c r="CNT439" s="42"/>
      <c r="CNU439" s="42"/>
      <c r="CNV439" s="42"/>
      <c r="CNW439" s="42"/>
      <c r="CNX439" s="42"/>
      <c r="CNY439" s="42"/>
      <c r="CNZ439" s="42"/>
      <c r="COA439" s="42"/>
      <c r="COB439" s="42"/>
      <c r="COC439" s="42"/>
      <c r="COD439" s="42"/>
      <c r="COE439" s="42"/>
      <c r="COF439" s="42"/>
      <c r="COG439" s="42"/>
      <c r="COH439" s="42"/>
      <c r="COI439" s="42"/>
      <c r="COJ439" s="42"/>
      <c r="COK439" s="42"/>
      <c r="COL439" s="42"/>
      <c r="COM439" s="42"/>
      <c r="CON439" s="42"/>
      <c r="COO439" s="42"/>
      <c r="COP439" s="42"/>
      <c r="COQ439" s="42"/>
      <c r="COR439" s="42"/>
      <c r="COS439" s="42"/>
      <c r="COT439" s="42"/>
      <c r="COU439" s="42"/>
      <c r="COV439" s="42"/>
      <c r="COW439" s="42"/>
      <c r="COX439" s="42"/>
      <c r="COY439" s="42"/>
      <c r="COZ439" s="42"/>
      <c r="CPA439" s="42"/>
      <c r="CPB439" s="42"/>
      <c r="CPC439" s="42"/>
      <c r="CPD439" s="42"/>
      <c r="CPE439" s="42"/>
      <c r="CPF439" s="42"/>
      <c r="CPG439" s="42"/>
      <c r="CPH439" s="42"/>
      <c r="CPI439" s="42"/>
      <c r="CPJ439" s="42"/>
      <c r="CPK439" s="42"/>
      <c r="CPL439" s="42"/>
      <c r="CPM439" s="42"/>
      <c r="CPN439" s="42"/>
      <c r="CPO439" s="42"/>
      <c r="CPP439" s="42"/>
      <c r="CPQ439" s="42"/>
      <c r="CPR439" s="42"/>
      <c r="CPS439" s="42"/>
      <c r="CPT439" s="42"/>
      <c r="CPU439" s="42"/>
      <c r="CPV439" s="42"/>
      <c r="CPW439" s="42"/>
      <c r="CPX439" s="42"/>
      <c r="CPY439" s="42"/>
      <c r="CPZ439" s="42"/>
      <c r="CQA439" s="42"/>
      <c r="CQB439" s="42"/>
      <c r="CQC439" s="42"/>
      <c r="CQD439" s="42"/>
      <c r="CQE439" s="42"/>
      <c r="CQF439" s="42"/>
      <c r="CQG439" s="42"/>
      <c r="CQH439" s="42"/>
      <c r="CQI439" s="42"/>
      <c r="CQJ439" s="42"/>
      <c r="CQK439" s="42"/>
      <c r="CQL439" s="42"/>
      <c r="CQM439" s="42"/>
      <c r="CQN439" s="42"/>
      <c r="CQO439" s="42"/>
      <c r="CQP439" s="42"/>
      <c r="CQQ439" s="42"/>
      <c r="CQR439" s="42"/>
      <c r="CQS439" s="42"/>
      <c r="CQT439" s="42"/>
      <c r="CQU439" s="42"/>
      <c r="CQV439" s="42"/>
      <c r="CQW439" s="42"/>
      <c r="CQX439" s="42"/>
      <c r="CQY439" s="42"/>
      <c r="CQZ439" s="42"/>
      <c r="CRA439" s="42"/>
      <c r="CRB439" s="42"/>
      <c r="CRC439" s="42"/>
      <c r="CRD439" s="42"/>
      <c r="CRE439" s="42"/>
      <c r="CRF439" s="42"/>
      <c r="CRG439" s="42"/>
      <c r="CRH439" s="42"/>
      <c r="CRI439" s="42"/>
      <c r="CRJ439" s="42"/>
      <c r="CRK439" s="42"/>
      <c r="CRL439" s="42"/>
      <c r="CRM439" s="42"/>
      <c r="CRN439" s="42"/>
      <c r="CRO439" s="42"/>
      <c r="CRP439" s="42"/>
      <c r="CRQ439" s="42"/>
      <c r="CRR439" s="42"/>
      <c r="CRS439" s="42"/>
      <c r="CRT439" s="42"/>
      <c r="CRU439" s="42"/>
      <c r="CRV439" s="42"/>
      <c r="CRW439" s="42"/>
      <c r="CRX439" s="42"/>
      <c r="CRY439" s="42"/>
      <c r="CRZ439" s="42"/>
      <c r="CSA439" s="42"/>
      <c r="CSB439" s="42"/>
      <c r="CSC439" s="42"/>
      <c r="CSD439" s="42"/>
      <c r="CSE439" s="42"/>
      <c r="CSF439" s="42"/>
      <c r="CSG439" s="42"/>
      <c r="CSH439" s="42"/>
      <c r="CSI439" s="42"/>
      <c r="CSJ439" s="42"/>
      <c r="CSK439" s="42"/>
      <c r="CSL439" s="42"/>
      <c r="CSM439" s="42"/>
      <c r="CSN439" s="42"/>
      <c r="CSO439" s="42"/>
      <c r="CSP439" s="42"/>
      <c r="CSQ439" s="42"/>
      <c r="CSR439" s="42"/>
      <c r="CSS439" s="42"/>
      <c r="CST439" s="42"/>
      <c r="CSU439" s="42"/>
      <c r="CSV439" s="42"/>
      <c r="CSW439" s="42"/>
      <c r="CSX439" s="42"/>
      <c r="CSY439" s="42"/>
      <c r="CSZ439" s="42"/>
      <c r="CTA439" s="42"/>
      <c r="CTB439" s="42"/>
      <c r="CTC439" s="42"/>
      <c r="CTD439" s="42"/>
      <c r="CTE439" s="42"/>
      <c r="CTF439" s="42"/>
      <c r="CTG439" s="42"/>
      <c r="CTH439" s="42"/>
      <c r="CTI439" s="42"/>
      <c r="CTJ439" s="42"/>
      <c r="CTK439" s="42"/>
      <c r="CTL439" s="42"/>
      <c r="CTM439" s="42"/>
      <c r="CTN439" s="42"/>
      <c r="CTO439" s="42"/>
      <c r="CTP439" s="42"/>
      <c r="CTQ439" s="42"/>
      <c r="CTR439" s="42"/>
      <c r="CTS439" s="42"/>
      <c r="CTT439" s="42"/>
      <c r="CTU439" s="42"/>
      <c r="CTV439" s="42"/>
      <c r="CTW439" s="42"/>
      <c r="CTX439" s="42"/>
      <c r="CTY439" s="42"/>
      <c r="CTZ439" s="42"/>
      <c r="CUA439" s="42"/>
      <c r="CUB439" s="42"/>
      <c r="CUC439" s="42"/>
      <c r="CUD439" s="42"/>
      <c r="CUE439" s="42"/>
      <c r="CUF439" s="42"/>
      <c r="CUG439" s="42"/>
      <c r="CUH439" s="42"/>
      <c r="CUI439" s="42"/>
      <c r="CUJ439" s="42"/>
      <c r="CUK439" s="42"/>
      <c r="CUL439" s="42"/>
      <c r="CUM439" s="42"/>
      <c r="CUN439" s="42"/>
      <c r="CUO439" s="42"/>
      <c r="CUP439" s="42"/>
      <c r="CUQ439" s="42"/>
      <c r="CUR439" s="42"/>
      <c r="CUS439" s="42"/>
      <c r="CUT439" s="42"/>
      <c r="CUU439" s="42"/>
      <c r="CUV439" s="42"/>
      <c r="CUW439" s="42"/>
      <c r="CUX439" s="42"/>
      <c r="CUY439" s="42"/>
      <c r="CUZ439" s="42"/>
      <c r="CVA439" s="42"/>
      <c r="CVB439" s="42"/>
      <c r="CVC439" s="42"/>
      <c r="CVD439" s="42"/>
      <c r="CVE439" s="42"/>
      <c r="CVF439" s="42"/>
      <c r="CVG439" s="42"/>
      <c r="CVH439" s="42"/>
      <c r="CVI439" s="42"/>
      <c r="CVJ439" s="42"/>
      <c r="CVK439" s="42"/>
      <c r="CVL439" s="42"/>
      <c r="CVM439" s="42"/>
      <c r="CVN439" s="42"/>
      <c r="CVO439" s="42"/>
      <c r="CVP439" s="42"/>
      <c r="CVQ439" s="42"/>
      <c r="CVR439" s="42"/>
      <c r="CVS439" s="42"/>
      <c r="CVT439" s="42"/>
      <c r="CVU439" s="42"/>
      <c r="CVV439" s="42"/>
      <c r="CVW439" s="42"/>
      <c r="CVX439" s="42"/>
      <c r="CVY439" s="42"/>
      <c r="CVZ439" s="42"/>
      <c r="CWA439" s="42"/>
      <c r="CWB439" s="42"/>
      <c r="CWC439" s="42"/>
      <c r="CWD439" s="42"/>
      <c r="CWE439" s="42"/>
      <c r="CWF439" s="42"/>
      <c r="CWG439" s="42"/>
      <c r="CWH439" s="42"/>
      <c r="CWI439" s="42"/>
      <c r="CWJ439" s="42"/>
      <c r="CWK439" s="42"/>
      <c r="CWL439" s="42"/>
      <c r="CWM439" s="42"/>
      <c r="CWN439" s="42"/>
      <c r="CWO439" s="42"/>
      <c r="CWP439" s="42"/>
      <c r="CWQ439" s="42"/>
      <c r="CWR439" s="42"/>
      <c r="CWS439" s="42"/>
      <c r="CWT439" s="42"/>
      <c r="CWU439" s="42"/>
      <c r="CWV439" s="42"/>
      <c r="CWW439" s="42"/>
      <c r="CWX439" s="42"/>
      <c r="CWY439" s="42"/>
      <c r="CWZ439" s="42"/>
      <c r="CXA439" s="42"/>
      <c r="CXB439" s="42"/>
      <c r="CXC439" s="42"/>
      <c r="CXD439" s="42"/>
      <c r="CXE439" s="42"/>
      <c r="CXF439" s="42"/>
      <c r="CXG439" s="42"/>
      <c r="CXH439" s="42"/>
      <c r="CXI439" s="42"/>
      <c r="CXJ439" s="42"/>
      <c r="CXK439" s="42"/>
      <c r="CXL439" s="42"/>
      <c r="CXM439" s="42"/>
      <c r="CXN439" s="42"/>
      <c r="CXO439" s="42"/>
      <c r="CXP439" s="42"/>
      <c r="CXQ439" s="42"/>
      <c r="CXR439" s="42"/>
      <c r="CXS439" s="42"/>
      <c r="CXT439" s="42"/>
      <c r="CXU439" s="42"/>
      <c r="CXV439" s="42"/>
      <c r="CXW439" s="42"/>
      <c r="CXX439" s="42"/>
      <c r="CXY439" s="42"/>
      <c r="CXZ439" s="42"/>
      <c r="CYA439" s="42"/>
      <c r="CYB439" s="42"/>
      <c r="CYC439" s="42"/>
      <c r="CYD439" s="42"/>
      <c r="CYE439" s="42"/>
      <c r="CYF439" s="42"/>
      <c r="CYG439" s="42"/>
      <c r="CYH439" s="42"/>
      <c r="CYI439" s="42"/>
      <c r="CYJ439" s="42"/>
      <c r="CYK439" s="42"/>
      <c r="CYL439" s="42"/>
      <c r="CYM439" s="42"/>
      <c r="CYN439" s="42"/>
      <c r="CYO439" s="42"/>
      <c r="CYP439" s="42"/>
      <c r="CYQ439" s="42"/>
      <c r="CYR439" s="42"/>
      <c r="CYS439" s="42"/>
      <c r="CYT439" s="42"/>
      <c r="CYU439" s="42"/>
      <c r="CYV439" s="42"/>
      <c r="CYW439" s="42"/>
      <c r="CYX439" s="42"/>
      <c r="CYY439" s="42"/>
      <c r="CYZ439" s="42"/>
      <c r="CZA439" s="42"/>
      <c r="CZB439" s="42"/>
      <c r="CZC439" s="42"/>
      <c r="CZD439" s="42"/>
      <c r="CZE439" s="42"/>
      <c r="CZF439" s="42"/>
      <c r="CZG439" s="42"/>
      <c r="CZH439" s="42"/>
      <c r="CZI439" s="42"/>
      <c r="CZJ439" s="42"/>
      <c r="CZK439" s="42"/>
      <c r="CZL439" s="42"/>
      <c r="CZM439" s="42"/>
      <c r="CZN439" s="42"/>
      <c r="CZO439" s="42"/>
      <c r="CZP439" s="42"/>
      <c r="CZQ439" s="42"/>
      <c r="CZR439" s="42"/>
      <c r="CZS439" s="42"/>
      <c r="CZT439" s="42"/>
      <c r="CZU439" s="42"/>
      <c r="CZV439" s="42"/>
      <c r="CZW439" s="42"/>
      <c r="CZX439" s="42"/>
      <c r="CZY439" s="42"/>
      <c r="CZZ439" s="42"/>
      <c r="DAA439" s="42"/>
      <c r="DAB439" s="42"/>
      <c r="DAC439" s="42"/>
      <c r="DAD439" s="42"/>
      <c r="DAE439" s="42"/>
      <c r="DAF439" s="42"/>
      <c r="DAG439" s="42"/>
      <c r="DAH439" s="42"/>
      <c r="DAI439" s="42"/>
      <c r="DAJ439" s="42"/>
      <c r="DAK439" s="42"/>
      <c r="DAL439" s="42"/>
      <c r="DAM439" s="42"/>
      <c r="DAN439" s="42"/>
      <c r="DAO439" s="42"/>
      <c r="DAP439" s="42"/>
      <c r="DAQ439" s="42"/>
      <c r="DAR439" s="42"/>
      <c r="DAS439" s="42"/>
      <c r="DAT439" s="42"/>
      <c r="DAU439" s="42"/>
      <c r="DAV439" s="42"/>
      <c r="DAW439" s="42"/>
      <c r="DAX439" s="42"/>
      <c r="DAY439" s="42"/>
      <c r="DAZ439" s="42"/>
      <c r="DBA439" s="42"/>
      <c r="DBB439" s="42"/>
      <c r="DBC439" s="42"/>
      <c r="DBD439" s="42"/>
      <c r="DBE439" s="42"/>
      <c r="DBF439" s="42"/>
      <c r="DBG439" s="42"/>
      <c r="DBH439" s="42"/>
      <c r="DBI439" s="42"/>
      <c r="DBJ439" s="42"/>
      <c r="DBK439" s="42"/>
      <c r="DBL439" s="42"/>
      <c r="DBM439" s="42"/>
      <c r="DBN439" s="42"/>
      <c r="DBO439" s="42"/>
      <c r="DBP439" s="42"/>
      <c r="DBQ439" s="42"/>
      <c r="DBR439" s="42"/>
      <c r="DBS439" s="42"/>
      <c r="DBT439" s="42"/>
      <c r="DBU439" s="42"/>
      <c r="DBV439" s="42"/>
      <c r="DBW439" s="42"/>
      <c r="DBX439" s="42"/>
      <c r="DBY439" s="42"/>
      <c r="DBZ439" s="42"/>
      <c r="DCA439" s="42"/>
      <c r="DCB439" s="42"/>
      <c r="DCC439" s="42"/>
      <c r="DCD439" s="42"/>
      <c r="DCE439" s="42"/>
      <c r="DCF439" s="42"/>
      <c r="DCG439" s="42"/>
      <c r="DCH439" s="42"/>
      <c r="DCI439" s="42"/>
      <c r="DCJ439" s="42"/>
      <c r="DCK439" s="42"/>
      <c r="DCL439" s="42"/>
      <c r="DCM439" s="42"/>
      <c r="DCN439" s="42"/>
      <c r="DCO439" s="42"/>
      <c r="DCP439" s="42"/>
      <c r="DCQ439" s="42"/>
      <c r="DCR439" s="42"/>
      <c r="DCS439" s="42"/>
      <c r="DCT439" s="42"/>
      <c r="DCU439" s="42"/>
      <c r="DCV439" s="42"/>
      <c r="DCW439" s="42"/>
      <c r="DCX439" s="42"/>
      <c r="DCY439" s="42"/>
      <c r="DCZ439" s="42"/>
      <c r="DDA439" s="42"/>
      <c r="DDB439" s="42"/>
      <c r="DDC439" s="42"/>
      <c r="DDD439" s="42"/>
      <c r="DDE439" s="42"/>
      <c r="DDF439" s="42"/>
      <c r="DDG439" s="42"/>
      <c r="DDH439" s="42"/>
      <c r="DDI439" s="42"/>
      <c r="DDJ439" s="42"/>
      <c r="DDK439" s="42"/>
      <c r="DDL439" s="42"/>
      <c r="DDM439" s="42"/>
      <c r="DDN439" s="42"/>
      <c r="DDO439" s="42"/>
      <c r="DDP439" s="42"/>
      <c r="DDQ439" s="42"/>
      <c r="DDR439" s="42"/>
      <c r="DDS439" s="42"/>
      <c r="DDT439" s="42"/>
      <c r="DDU439" s="42"/>
      <c r="DDV439" s="42"/>
      <c r="DDW439" s="42"/>
      <c r="DDX439" s="42"/>
      <c r="DDY439" s="42"/>
      <c r="DDZ439" s="42"/>
      <c r="DEA439" s="42"/>
      <c r="DEB439" s="42"/>
      <c r="DEC439" s="42"/>
      <c r="DED439" s="42"/>
      <c r="DEE439" s="42"/>
      <c r="DEF439" s="42"/>
      <c r="DEG439" s="42"/>
      <c r="DEH439" s="42"/>
      <c r="DEI439" s="42"/>
      <c r="DEJ439" s="42"/>
      <c r="DEK439" s="42"/>
      <c r="DEL439" s="42"/>
      <c r="DEM439" s="42"/>
      <c r="DEN439" s="42"/>
      <c r="DEO439" s="42"/>
      <c r="DEP439" s="42"/>
      <c r="DEQ439" s="42"/>
      <c r="DER439" s="42"/>
      <c r="DES439" s="42"/>
      <c r="DET439" s="42"/>
      <c r="DEU439" s="42"/>
      <c r="DEV439" s="42"/>
      <c r="DEW439" s="42"/>
      <c r="DEX439" s="42"/>
      <c r="DEY439" s="42"/>
      <c r="DEZ439" s="42"/>
      <c r="DFA439" s="42"/>
      <c r="DFB439" s="42"/>
      <c r="DFC439" s="42"/>
      <c r="DFD439" s="42"/>
      <c r="DFE439" s="42"/>
      <c r="DFF439" s="42"/>
      <c r="DFG439" s="42"/>
      <c r="DFH439" s="42"/>
      <c r="DFI439" s="42"/>
      <c r="DFJ439" s="42"/>
      <c r="DFK439" s="42"/>
      <c r="DFL439" s="42"/>
      <c r="DFM439" s="42"/>
      <c r="DFN439" s="42"/>
      <c r="DFO439" s="42"/>
      <c r="DFP439" s="42"/>
      <c r="DFQ439" s="42"/>
      <c r="DFR439" s="42"/>
      <c r="DFS439" s="42"/>
      <c r="DFT439" s="42"/>
      <c r="DFU439" s="42"/>
      <c r="DFV439" s="42"/>
      <c r="DFW439" s="42"/>
      <c r="DFX439" s="42"/>
      <c r="DFY439" s="42"/>
      <c r="DFZ439" s="42"/>
      <c r="DGA439" s="42"/>
      <c r="DGB439" s="42"/>
      <c r="DGC439" s="42"/>
      <c r="DGD439" s="42"/>
      <c r="DGE439" s="42"/>
      <c r="DGF439" s="42"/>
      <c r="DGG439" s="42"/>
      <c r="DGH439" s="42"/>
      <c r="DGI439" s="42"/>
      <c r="DGJ439" s="42"/>
      <c r="DGK439" s="42"/>
      <c r="DGL439" s="42"/>
      <c r="DGM439" s="42"/>
      <c r="DGN439" s="42"/>
      <c r="DGO439" s="42"/>
      <c r="DGP439" s="42"/>
      <c r="DGQ439" s="42"/>
      <c r="DGR439" s="42"/>
      <c r="DGS439" s="42"/>
      <c r="DGT439" s="42"/>
      <c r="DGU439" s="42"/>
      <c r="DGV439" s="42"/>
      <c r="DGW439" s="42"/>
      <c r="DGX439" s="42"/>
      <c r="DGY439" s="42"/>
      <c r="DGZ439" s="42"/>
      <c r="DHA439" s="42"/>
      <c r="DHB439" s="42"/>
      <c r="DHC439" s="42"/>
      <c r="DHD439" s="42"/>
      <c r="DHE439" s="42"/>
      <c r="DHF439" s="42"/>
      <c r="DHG439" s="42"/>
      <c r="DHH439" s="42"/>
      <c r="DHI439" s="42"/>
      <c r="DHJ439" s="42"/>
      <c r="DHK439" s="42"/>
      <c r="DHL439" s="42"/>
      <c r="DHM439" s="42"/>
      <c r="DHN439" s="42"/>
      <c r="DHO439" s="42"/>
      <c r="DHP439" s="42"/>
      <c r="DHQ439" s="42"/>
      <c r="DHR439" s="42"/>
      <c r="DHS439" s="42"/>
      <c r="DHT439" s="42"/>
      <c r="DHU439" s="42"/>
      <c r="DHV439" s="42"/>
      <c r="DHW439" s="42"/>
      <c r="DHX439" s="42"/>
      <c r="DHY439" s="42"/>
      <c r="DHZ439" s="42"/>
      <c r="DIA439" s="42"/>
      <c r="DIB439" s="42"/>
      <c r="DIC439" s="42"/>
      <c r="DID439" s="42"/>
      <c r="DIE439" s="42"/>
      <c r="DIF439" s="42"/>
      <c r="DIG439" s="42"/>
      <c r="DIH439" s="42"/>
      <c r="DII439" s="42"/>
      <c r="DIJ439" s="42"/>
      <c r="DIK439" s="42"/>
      <c r="DIL439" s="42"/>
      <c r="DIM439" s="42"/>
      <c r="DIN439" s="42"/>
      <c r="DIO439" s="42"/>
      <c r="DIP439" s="42"/>
      <c r="DIQ439" s="42"/>
      <c r="DIR439" s="42"/>
      <c r="DIS439" s="42"/>
      <c r="DIT439" s="42"/>
      <c r="DIU439" s="42"/>
      <c r="DIV439" s="42"/>
      <c r="DIW439" s="42"/>
      <c r="DIX439" s="42"/>
      <c r="DIY439" s="42"/>
      <c r="DIZ439" s="42"/>
      <c r="DJA439" s="42"/>
      <c r="DJB439" s="42"/>
      <c r="DJC439" s="42"/>
      <c r="DJD439" s="42"/>
      <c r="DJE439" s="42"/>
      <c r="DJF439" s="42"/>
      <c r="DJG439" s="42"/>
      <c r="DJH439" s="42"/>
      <c r="DJI439" s="42"/>
      <c r="DJJ439" s="42"/>
      <c r="DJK439" s="42"/>
      <c r="DJL439" s="42"/>
      <c r="DJM439" s="42"/>
      <c r="DJN439" s="42"/>
      <c r="DJO439" s="42"/>
      <c r="DJP439" s="42"/>
      <c r="DJQ439" s="42"/>
      <c r="DJR439" s="42"/>
      <c r="DJS439" s="42"/>
      <c r="DJT439" s="42"/>
      <c r="DJU439" s="42"/>
      <c r="DJV439" s="42"/>
      <c r="DJW439" s="42"/>
      <c r="DJX439" s="42"/>
      <c r="DJY439" s="42"/>
      <c r="DJZ439" s="42"/>
      <c r="DKA439" s="42"/>
      <c r="DKB439" s="42"/>
      <c r="DKC439" s="42"/>
      <c r="DKD439" s="42"/>
      <c r="DKE439" s="42"/>
      <c r="DKF439" s="42"/>
      <c r="DKG439" s="42"/>
      <c r="DKH439" s="42"/>
      <c r="DKI439" s="42"/>
      <c r="DKJ439" s="42"/>
      <c r="DKK439" s="42"/>
      <c r="DKL439" s="42"/>
      <c r="DKM439" s="42"/>
      <c r="DKN439" s="42"/>
      <c r="DKO439" s="42"/>
      <c r="DKP439" s="42"/>
      <c r="DKQ439" s="42"/>
      <c r="DKR439" s="42"/>
      <c r="DKS439" s="42"/>
      <c r="DKT439" s="42"/>
      <c r="DKU439" s="42"/>
      <c r="DKV439" s="42"/>
      <c r="DKW439" s="42"/>
      <c r="DKX439" s="42"/>
      <c r="DKY439" s="42"/>
      <c r="DKZ439" s="42"/>
      <c r="DLA439" s="42"/>
      <c r="DLB439" s="42"/>
      <c r="DLC439" s="42"/>
      <c r="DLD439" s="42"/>
      <c r="DLE439" s="42"/>
      <c r="DLF439" s="42"/>
      <c r="DLG439" s="42"/>
      <c r="DLH439" s="42"/>
      <c r="DLI439" s="42"/>
      <c r="DLJ439" s="42"/>
      <c r="DLK439" s="42"/>
      <c r="DLL439" s="42"/>
      <c r="DLM439" s="42"/>
      <c r="DLN439" s="42"/>
      <c r="DLO439" s="42"/>
      <c r="DLP439" s="42"/>
      <c r="DLQ439" s="42"/>
      <c r="DLR439" s="42"/>
      <c r="DLS439" s="42"/>
      <c r="DLT439" s="42"/>
      <c r="DLU439" s="42"/>
      <c r="DLV439" s="42"/>
      <c r="DLW439" s="42"/>
      <c r="DLX439" s="42"/>
      <c r="DLY439" s="42"/>
      <c r="DLZ439" s="42"/>
      <c r="DMA439" s="42"/>
      <c r="DMB439" s="42"/>
      <c r="DMC439" s="42"/>
      <c r="DMD439" s="42"/>
      <c r="DME439" s="42"/>
      <c r="DMF439" s="42"/>
      <c r="DMG439" s="42"/>
      <c r="DMH439" s="42"/>
      <c r="DMI439" s="42"/>
      <c r="DMJ439" s="42"/>
      <c r="DMK439" s="42"/>
      <c r="DML439" s="42"/>
      <c r="DMM439" s="42"/>
      <c r="DMN439" s="42"/>
      <c r="DMO439" s="42"/>
      <c r="DMP439" s="42"/>
      <c r="DMQ439" s="42"/>
      <c r="DMR439" s="42"/>
      <c r="DMS439" s="42"/>
      <c r="DMT439" s="42"/>
      <c r="DMU439" s="42"/>
      <c r="DMV439" s="42"/>
      <c r="DMW439" s="42"/>
      <c r="DMX439" s="42"/>
      <c r="DMY439" s="42"/>
      <c r="DMZ439" s="42"/>
      <c r="DNA439" s="42"/>
      <c r="DNB439" s="42"/>
      <c r="DNC439" s="42"/>
      <c r="DND439" s="42"/>
      <c r="DNE439" s="42"/>
      <c r="DNF439" s="42"/>
      <c r="DNG439" s="42"/>
      <c r="DNH439" s="42"/>
      <c r="DNI439" s="42"/>
      <c r="DNJ439" s="42"/>
      <c r="DNK439" s="42"/>
      <c r="DNL439" s="42"/>
      <c r="DNM439" s="42"/>
      <c r="DNN439" s="42"/>
      <c r="DNO439" s="42"/>
      <c r="DNP439" s="42"/>
      <c r="DNQ439" s="42"/>
      <c r="DNR439" s="42"/>
      <c r="DNS439" s="42"/>
      <c r="DNT439" s="42"/>
      <c r="DNU439" s="42"/>
      <c r="DNV439" s="42"/>
      <c r="DNW439" s="42"/>
      <c r="DNX439" s="42"/>
      <c r="DNY439" s="42"/>
      <c r="DNZ439" s="42"/>
      <c r="DOA439" s="42"/>
      <c r="DOB439" s="42"/>
      <c r="DOC439" s="42"/>
      <c r="DOD439" s="42"/>
      <c r="DOE439" s="42"/>
      <c r="DOF439" s="42"/>
      <c r="DOG439" s="42"/>
      <c r="DOH439" s="42"/>
      <c r="DOI439" s="42"/>
      <c r="DOJ439" s="42"/>
      <c r="DOK439" s="42"/>
      <c r="DOL439" s="42"/>
      <c r="DOM439" s="42"/>
      <c r="DON439" s="42"/>
      <c r="DOO439" s="42"/>
      <c r="DOP439" s="42"/>
      <c r="DOQ439" s="42"/>
      <c r="DOR439" s="42"/>
      <c r="DOS439" s="42"/>
      <c r="DOT439" s="42"/>
      <c r="DOU439" s="42"/>
      <c r="DOV439" s="42"/>
      <c r="DOW439" s="42"/>
      <c r="DOX439" s="42"/>
      <c r="DOY439" s="42"/>
      <c r="DOZ439" s="42"/>
      <c r="DPA439" s="42"/>
      <c r="DPB439" s="42"/>
      <c r="DPC439" s="42"/>
      <c r="DPD439" s="42"/>
      <c r="DPE439" s="42"/>
      <c r="DPF439" s="42"/>
      <c r="DPG439" s="42"/>
      <c r="DPH439" s="42"/>
      <c r="DPI439" s="42"/>
      <c r="DPJ439" s="42"/>
      <c r="DPK439" s="42"/>
      <c r="DPL439" s="42"/>
      <c r="DPM439" s="42"/>
      <c r="DPN439" s="42"/>
      <c r="DPO439" s="42"/>
      <c r="DPP439" s="42"/>
      <c r="DPQ439" s="42"/>
      <c r="DPR439" s="42"/>
      <c r="DPS439" s="42"/>
      <c r="DPT439" s="42"/>
      <c r="DPU439" s="42"/>
      <c r="DPV439" s="42"/>
      <c r="DPW439" s="42"/>
      <c r="DPX439" s="42"/>
      <c r="DPY439" s="42"/>
      <c r="DPZ439" s="42"/>
      <c r="DQA439" s="42"/>
      <c r="DQB439" s="42"/>
      <c r="DQC439" s="42"/>
      <c r="DQD439" s="42"/>
      <c r="DQE439" s="42"/>
      <c r="DQF439" s="42"/>
      <c r="DQG439" s="42"/>
      <c r="DQH439" s="42"/>
      <c r="DQI439" s="42"/>
      <c r="DQJ439" s="42"/>
      <c r="DQK439" s="42"/>
      <c r="DQL439" s="42"/>
      <c r="DQM439" s="42"/>
      <c r="DQN439" s="42"/>
      <c r="DQO439" s="42"/>
      <c r="DQP439" s="42"/>
      <c r="DQQ439" s="42"/>
      <c r="DQR439" s="42"/>
      <c r="DQS439" s="42"/>
      <c r="DQT439" s="42"/>
      <c r="DQU439" s="42"/>
      <c r="DQV439" s="42"/>
      <c r="DQW439" s="42"/>
      <c r="DQX439" s="42"/>
      <c r="DQY439" s="42"/>
      <c r="DQZ439" s="42"/>
      <c r="DRA439" s="42"/>
      <c r="DRB439" s="42"/>
      <c r="DRC439" s="42"/>
      <c r="DRD439" s="42"/>
      <c r="DRE439" s="42"/>
      <c r="DRF439" s="42"/>
      <c r="DRG439" s="42"/>
      <c r="DRH439" s="42"/>
      <c r="DRI439" s="42"/>
      <c r="DRJ439" s="42"/>
      <c r="DRK439" s="42"/>
      <c r="DRL439" s="42"/>
      <c r="DRM439" s="42"/>
      <c r="DRN439" s="42"/>
      <c r="DRO439" s="42"/>
      <c r="DRP439" s="42"/>
      <c r="DRQ439" s="42"/>
      <c r="DRR439" s="42"/>
      <c r="DRS439" s="42"/>
      <c r="DRT439" s="42"/>
      <c r="DRU439" s="42"/>
      <c r="DRV439" s="42"/>
      <c r="DRW439" s="42"/>
      <c r="DRX439" s="42"/>
      <c r="DRY439" s="42"/>
      <c r="DRZ439" s="42"/>
      <c r="DSA439" s="42"/>
      <c r="DSB439" s="42"/>
      <c r="DSC439" s="42"/>
      <c r="DSD439" s="42"/>
      <c r="DSE439" s="42"/>
      <c r="DSF439" s="42"/>
      <c r="DSG439" s="42"/>
      <c r="DSH439" s="42"/>
      <c r="DSI439" s="42"/>
      <c r="DSJ439" s="42"/>
      <c r="DSK439" s="42"/>
      <c r="DSL439" s="42"/>
      <c r="DSM439" s="42"/>
      <c r="DSN439" s="42"/>
      <c r="DSO439" s="42"/>
      <c r="DSP439" s="42"/>
      <c r="DSQ439" s="42"/>
      <c r="DSR439" s="42"/>
      <c r="DSS439" s="42"/>
      <c r="DST439" s="42"/>
      <c r="DSU439" s="42"/>
      <c r="DSV439" s="42"/>
      <c r="DSW439" s="42"/>
      <c r="DSX439" s="42"/>
      <c r="DSY439" s="42"/>
      <c r="DSZ439" s="42"/>
      <c r="DTA439" s="42"/>
      <c r="DTB439" s="42"/>
      <c r="DTC439" s="42"/>
      <c r="DTD439" s="42"/>
      <c r="DTE439" s="42"/>
      <c r="DTF439" s="42"/>
      <c r="DTG439" s="42"/>
      <c r="DTH439" s="42"/>
      <c r="DTI439" s="42"/>
      <c r="DTJ439" s="42"/>
      <c r="DTK439" s="42"/>
      <c r="DTL439" s="42"/>
      <c r="DTM439" s="42"/>
      <c r="DTN439" s="42"/>
      <c r="DTO439" s="42"/>
      <c r="DTP439" s="42"/>
      <c r="DTQ439" s="42"/>
      <c r="DTR439" s="42"/>
      <c r="DTS439" s="42"/>
      <c r="DTT439" s="42"/>
      <c r="DTU439" s="42"/>
      <c r="DTV439" s="42"/>
      <c r="DTW439" s="42"/>
      <c r="DTX439" s="42"/>
      <c r="DTY439" s="42"/>
      <c r="DTZ439" s="42"/>
      <c r="DUA439" s="42"/>
      <c r="DUB439" s="42"/>
      <c r="DUC439" s="42"/>
      <c r="DUD439" s="42"/>
      <c r="DUE439" s="42"/>
      <c r="DUF439" s="42"/>
      <c r="DUG439" s="42"/>
      <c r="DUH439" s="42"/>
      <c r="DUI439" s="42"/>
      <c r="DUJ439" s="42"/>
      <c r="DUK439" s="42"/>
      <c r="DUL439" s="42"/>
      <c r="DUM439" s="42"/>
      <c r="DUN439" s="42"/>
      <c r="DUO439" s="42"/>
      <c r="DUP439" s="42"/>
      <c r="DUQ439" s="42"/>
      <c r="DUR439" s="42"/>
      <c r="DUS439" s="42"/>
      <c r="DUT439" s="42"/>
      <c r="DUU439" s="42"/>
      <c r="DUV439" s="42"/>
      <c r="DUW439" s="42"/>
      <c r="DUX439" s="42"/>
      <c r="DUY439" s="42"/>
      <c r="DUZ439" s="42"/>
      <c r="DVA439" s="42"/>
      <c r="DVB439" s="42"/>
      <c r="DVC439" s="42"/>
      <c r="DVD439" s="42"/>
      <c r="DVE439" s="42"/>
      <c r="DVF439" s="42"/>
      <c r="DVG439" s="42"/>
      <c r="DVH439" s="42"/>
      <c r="DVI439" s="42"/>
      <c r="DVJ439" s="42"/>
      <c r="DVK439" s="42"/>
      <c r="DVL439" s="42"/>
      <c r="DVM439" s="42"/>
      <c r="DVN439" s="42"/>
      <c r="DVO439" s="42"/>
      <c r="DVP439" s="42"/>
      <c r="DVQ439" s="42"/>
      <c r="DVR439" s="42"/>
      <c r="DVS439" s="42"/>
      <c r="DVT439" s="42"/>
      <c r="DVU439" s="42"/>
      <c r="DVV439" s="42"/>
      <c r="DVW439" s="42"/>
      <c r="DVX439" s="42"/>
      <c r="DVY439" s="42"/>
      <c r="DVZ439" s="42"/>
      <c r="DWA439" s="42"/>
      <c r="DWB439" s="42"/>
      <c r="DWC439" s="42"/>
      <c r="DWD439" s="42"/>
      <c r="DWE439" s="42"/>
      <c r="DWF439" s="42"/>
      <c r="DWG439" s="42"/>
      <c r="DWH439" s="42"/>
      <c r="DWI439" s="42"/>
      <c r="DWJ439" s="42"/>
      <c r="DWK439" s="42"/>
      <c r="DWL439" s="42"/>
      <c r="DWM439" s="42"/>
      <c r="DWN439" s="42"/>
      <c r="DWO439" s="42"/>
      <c r="DWP439" s="42"/>
      <c r="DWQ439" s="42"/>
      <c r="DWR439" s="42"/>
      <c r="DWS439" s="42"/>
      <c r="DWT439" s="42"/>
      <c r="DWU439" s="42"/>
      <c r="DWV439" s="42"/>
      <c r="DWW439" s="42"/>
      <c r="DWX439" s="42"/>
      <c r="DWY439" s="42"/>
      <c r="DWZ439" s="42"/>
      <c r="DXA439" s="42"/>
      <c r="DXB439" s="42"/>
      <c r="DXC439" s="42"/>
      <c r="DXD439" s="42"/>
      <c r="DXE439" s="42"/>
      <c r="DXF439" s="42"/>
      <c r="DXG439" s="42"/>
      <c r="DXH439" s="42"/>
      <c r="DXI439" s="42"/>
      <c r="DXJ439" s="42"/>
      <c r="DXK439" s="42"/>
      <c r="DXL439" s="42"/>
      <c r="DXM439" s="42"/>
      <c r="DXN439" s="42"/>
      <c r="DXO439" s="42"/>
      <c r="DXP439" s="42"/>
      <c r="DXQ439" s="42"/>
      <c r="DXR439" s="42"/>
      <c r="DXS439" s="42"/>
      <c r="DXT439" s="42"/>
      <c r="DXU439" s="42"/>
      <c r="DXV439" s="42"/>
      <c r="DXW439" s="42"/>
      <c r="DXX439" s="42"/>
      <c r="DXY439" s="42"/>
      <c r="DXZ439" s="42"/>
      <c r="DYA439" s="42"/>
      <c r="DYB439" s="42"/>
      <c r="DYC439" s="42"/>
      <c r="DYD439" s="42"/>
      <c r="DYE439" s="42"/>
      <c r="DYF439" s="42"/>
      <c r="DYG439" s="42"/>
      <c r="DYH439" s="42"/>
      <c r="DYI439" s="42"/>
      <c r="DYJ439" s="42"/>
      <c r="DYK439" s="42"/>
      <c r="DYL439" s="42"/>
      <c r="DYM439" s="42"/>
      <c r="DYN439" s="42"/>
      <c r="DYO439" s="42"/>
      <c r="DYP439" s="42"/>
      <c r="DYQ439" s="42"/>
      <c r="DYR439" s="42"/>
      <c r="DYS439" s="42"/>
      <c r="DYT439" s="42"/>
      <c r="DYU439" s="42"/>
      <c r="DYV439" s="42"/>
      <c r="DYW439" s="42"/>
      <c r="DYX439" s="42"/>
      <c r="DYY439" s="42"/>
      <c r="DYZ439" s="42"/>
      <c r="DZA439" s="42"/>
      <c r="DZB439" s="42"/>
      <c r="DZC439" s="42"/>
      <c r="DZD439" s="42"/>
      <c r="DZE439" s="42"/>
      <c r="DZF439" s="42"/>
      <c r="DZG439" s="42"/>
      <c r="DZH439" s="42"/>
      <c r="DZI439" s="42"/>
      <c r="DZJ439" s="42"/>
      <c r="DZK439" s="42"/>
      <c r="DZL439" s="42"/>
      <c r="DZM439" s="42"/>
      <c r="DZN439" s="42"/>
      <c r="DZO439" s="42"/>
      <c r="DZP439" s="42"/>
      <c r="DZQ439" s="42"/>
      <c r="DZR439" s="42"/>
      <c r="DZS439" s="42"/>
      <c r="DZT439" s="42"/>
      <c r="DZU439" s="42"/>
      <c r="DZV439" s="42"/>
      <c r="DZW439" s="42"/>
      <c r="DZX439" s="42"/>
      <c r="DZY439" s="42"/>
      <c r="DZZ439" s="42"/>
      <c r="EAA439" s="42"/>
      <c r="EAB439" s="42"/>
      <c r="EAC439" s="42"/>
      <c r="EAD439" s="42"/>
      <c r="EAE439" s="42"/>
      <c r="EAF439" s="42"/>
      <c r="EAG439" s="42"/>
      <c r="EAH439" s="42"/>
      <c r="EAI439" s="42"/>
      <c r="EAJ439" s="42"/>
      <c r="EAK439" s="42"/>
      <c r="EAL439" s="42"/>
      <c r="EAM439" s="42"/>
      <c r="EAN439" s="42"/>
      <c r="EAO439" s="42"/>
      <c r="EAP439" s="42"/>
      <c r="EAQ439" s="42"/>
      <c r="EAR439" s="42"/>
      <c r="EAS439" s="42"/>
      <c r="EAT439" s="42"/>
      <c r="EAU439" s="42"/>
      <c r="EAV439" s="42"/>
      <c r="EAW439" s="42"/>
      <c r="EAX439" s="42"/>
      <c r="EAY439" s="42"/>
      <c r="EAZ439" s="42"/>
      <c r="EBA439" s="42"/>
      <c r="EBB439" s="42"/>
      <c r="EBC439" s="42"/>
      <c r="EBD439" s="42"/>
      <c r="EBE439" s="42"/>
      <c r="EBF439" s="42"/>
      <c r="EBG439" s="42"/>
      <c r="EBH439" s="42"/>
      <c r="EBI439" s="42"/>
      <c r="EBJ439" s="42"/>
      <c r="EBK439" s="42"/>
      <c r="EBL439" s="42"/>
      <c r="EBM439" s="42"/>
      <c r="EBN439" s="42"/>
      <c r="EBO439" s="42"/>
      <c r="EBP439" s="42"/>
      <c r="EBQ439" s="42"/>
      <c r="EBR439" s="42"/>
      <c r="EBS439" s="42"/>
      <c r="EBT439" s="42"/>
      <c r="EBU439" s="42"/>
      <c r="EBV439" s="42"/>
      <c r="EBW439" s="42"/>
      <c r="EBX439" s="42"/>
      <c r="EBY439" s="42"/>
      <c r="EBZ439" s="42"/>
      <c r="ECA439" s="42"/>
      <c r="ECB439" s="42"/>
      <c r="ECC439" s="42"/>
      <c r="ECD439" s="42"/>
      <c r="ECE439" s="42"/>
      <c r="ECF439" s="42"/>
      <c r="ECG439" s="42"/>
      <c r="ECH439" s="42"/>
      <c r="ECI439" s="42"/>
      <c r="ECJ439" s="42"/>
      <c r="ECK439" s="42"/>
      <c r="ECL439" s="42"/>
      <c r="ECM439" s="42"/>
      <c r="ECN439" s="42"/>
      <c r="ECO439" s="42"/>
      <c r="ECP439" s="42"/>
      <c r="ECQ439" s="42"/>
      <c r="ECR439" s="42"/>
      <c r="ECS439" s="42"/>
      <c r="ECT439" s="42"/>
      <c r="ECU439" s="42"/>
      <c r="ECV439" s="42"/>
      <c r="ECW439" s="42"/>
      <c r="ECX439" s="42"/>
      <c r="ECY439" s="42"/>
      <c r="ECZ439" s="42"/>
      <c r="EDA439" s="42"/>
      <c r="EDB439" s="42"/>
      <c r="EDC439" s="42"/>
      <c r="EDD439" s="42"/>
      <c r="EDE439" s="42"/>
      <c r="EDF439" s="42"/>
      <c r="EDG439" s="42"/>
      <c r="EDH439" s="42"/>
      <c r="EDI439" s="42"/>
      <c r="EDJ439" s="42"/>
      <c r="EDK439" s="42"/>
      <c r="EDL439" s="42"/>
      <c r="EDM439" s="42"/>
      <c r="EDN439" s="42"/>
      <c r="EDO439" s="42"/>
      <c r="EDP439" s="42"/>
      <c r="EDQ439" s="42"/>
      <c r="EDR439" s="42"/>
      <c r="EDS439" s="42"/>
      <c r="EDT439" s="42"/>
      <c r="EDU439" s="42"/>
      <c r="EDV439" s="42"/>
      <c r="EDW439" s="42"/>
      <c r="EDX439" s="42"/>
      <c r="EDY439" s="42"/>
      <c r="EDZ439" s="42"/>
      <c r="EEA439" s="42"/>
      <c r="EEB439" s="42"/>
      <c r="EEC439" s="42"/>
      <c r="EED439" s="42"/>
      <c r="EEE439" s="42"/>
      <c r="EEF439" s="42"/>
      <c r="EEG439" s="42"/>
      <c r="EEH439" s="42"/>
      <c r="EEI439" s="42"/>
      <c r="EEJ439" s="42"/>
      <c r="EEK439" s="42"/>
      <c r="EEL439" s="42"/>
      <c r="EEM439" s="42"/>
      <c r="EEN439" s="42"/>
      <c r="EEO439" s="42"/>
      <c r="EEP439" s="42"/>
      <c r="EEQ439" s="42"/>
      <c r="EER439" s="42"/>
      <c r="EES439" s="42"/>
      <c r="EET439" s="42"/>
      <c r="EEU439" s="42"/>
      <c r="EEV439" s="42"/>
      <c r="EEW439" s="42"/>
      <c r="EEX439" s="42"/>
      <c r="EEY439" s="42"/>
      <c r="EEZ439" s="42"/>
      <c r="EFA439" s="42"/>
      <c r="EFB439" s="42"/>
      <c r="EFC439" s="42"/>
      <c r="EFD439" s="42"/>
      <c r="EFE439" s="42"/>
      <c r="EFF439" s="42"/>
      <c r="EFG439" s="42"/>
      <c r="EFH439" s="42"/>
      <c r="EFI439" s="42"/>
      <c r="EFJ439" s="42"/>
      <c r="EFK439" s="42"/>
      <c r="EFL439" s="42"/>
      <c r="EFM439" s="42"/>
      <c r="EFN439" s="42"/>
      <c r="EFO439" s="42"/>
      <c r="EFP439" s="42"/>
      <c r="EFQ439" s="42"/>
      <c r="EFR439" s="42"/>
      <c r="EFS439" s="42"/>
      <c r="EFT439" s="42"/>
      <c r="EFU439" s="42"/>
      <c r="EFV439" s="42"/>
      <c r="EFW439" s="42"/>
      <c r="EFX439" s="42"/>
      <c r="EFY439" s="42"/>
      <c r="EFZ439" s="42"/>
      <c r="EGA439" s="42"/>
      <c r="EGB439" s="42"/>
      <c r="EGC439" s="42"/>
      <c r="EGD439" s="42"/>
      <c r="EGE439" s="42"/>
      <c r="EGF439" s="42"/>
      <c r="EGG439" s="42"/>
      <c r="EGH439" s="42"/>
      <c r="EGI439" s="42"/>
      <c r="EGJ439" s="42"/>
      <c r="EGK439" s="42"/>
      <c r="EGL439" s="42"/>
      <c r="EGM439" s="42"/>
      <c r="EGN439" s="42"/>
      <c r="EGO439" s="42"/>
      <c r="EGP439" s="42"/>
      <c r="EGQ439" s="42"/>
      <c r="EGR439" s="42"/>
      <c r="EGS439" s="42"/>
      <c r="EGT439" s="42"/>
      <c r="EGU439" s="42"/>
      <c r="EGV439" s="42"/>
      <c r="EGW439" s="42"/>
      <c r="EGX439" s="42"/>
      <c r="EGY439" s="42"/>
      <c r="EGZ439" s="42"/>
      <c r="EHA439" s="42"/>
      <c r="EHB439" s="42"/>
      <c r="EHC439" s="42"/>
      <c r="EHD439" s="42"/>
      <c r="EHE439" s="42"/>
      <c r="EHF439" s="42"/>
      <c r="EHG439" s="42"/>
      <c r="EHH439" s="42"/>
      <c r="EHI439" s="42"/>
      <c r="EHJ439" s="42"/>
      <c r="EHK439" s="42"/>
      <c r="EHL439" s="42"/>
      <c r="EHM439" s="42"/>
      <c r="EHN439" s="42"/>
      <c r="EHO439" s="42"/>
      <c r="EHP439" s="42"/>
      <c r="EHQ439" s="42"/>
      <c r="EHR439" s="42"/>
      <c r="EHS439" s="42"/>
      <c r="EHT439" s="42"/>
      <c r="EHU439" s="42"/>
      <c r="EHV439" s="42"/>
      <c r="EHW439" s="42"/>
      <c r="EHX439" s="42"/>
      <c r="EHY439" s="42"/>
      <c r="EHZ439" s="42"/>
      <c r="EIA439" s="42"/>
      <c r="EIB439" s="42"/>
      <c r="EIC439" s="42"/>
      <c r="EID439" s="42"/>
      <c r="EIE439" s="42"/>
      <c r="EIF439" s="42"/>
      <c r="EIG439" s="42"/>
      <c r="EIH439" s="42"/>
      <c r="EII439" s="42"/>
      <c r="EIJ439" s="42"/>
      <c r="EIK439" s="42"/>
      <c r="EIL439" s="42"/>
      <c r="EIM439" s="42"/>
      <c r="EIN439" s="42"/>
      <c r="EIO439" s="42"/>
      <c r="EIP439" s="42"/>
      <c r="EIQ439" s="42"/>
      <c r="EIR439" s="42"/>
      <c r="EIS439" s="42"/>
      <c r="EIT439" s="42"/>
      <c r="EIU439" s="42"/>
      <c r="EIV439" s="42"/>
      <c r="EIW439" s="42"/>
      <c r="EIX439" s="42"/>
      <c r="EIY439" s="42"/>
      <c r="EIZ439" s="42"/>
      <c r="EJA439" s="42"/>
      <c r="EJB439" s="42"/>
      <c r="EJC439" s="42"/>
      <c r="EJD439" s="42"/>
      <c r="EJE439" s="42"/>
      <c r="EJF439" s="42"/>
      <c r="EJG439" s="42"/>
      <c r="EJH439" s="42"/>
      <c r="EJI439" s="42"/>
      <c r="EJJ439" s="42"/>
      <c r="EJK439" s="42"/>
      <c r="EJL439" s="42"/>
      <c r="EJM439" s="42"/>
      <c r="EJN439" s="42"/>
      <c r="EJO439" s="42"/>
      <c r="EJP439" s="42"/>
      <c r="EJQ439" s="42"/>
      <c r="EJR439" s="42"/>
      <c r="EJS439" s="42"/>
      <c r="EJT439" s="42"/>
      <c r="EJU439" s="42"/>
      <c r="EJV439" s="42"/>
      <c r="EJW439" s="42"/>
      <c r="EJX439" s="42"/>
      <c r="EJY439" s="42"/>
      <c r="EJZ439" s="42"/>
      <c r="EKA439" s="42"/>
      <c r="EKB439" s="42"/>
      <c r="EKC439" s="42"/>
      <c r="EKD439" s="42"/>
      <c r="EKE439" s="42"/>
      <c r="EKF439" s="42"/>
      <c r="EKG439" s="42"/>
      <c r="EKH439" s="42"/>
      <c r="EKI439" s="42"/>
      <c r="EKJ439" s="42"/>
      <c r="EKK439" s="42"/>
      <c r="EKL439" s="42"/>
      <c r="EKM439" s="42"/>
      <c r="EKN439" s="42"/>
      <c r="EKO439" s="42"/>
      <c r="EKP439" s="42"/>
      <c r="EKQ439" s="42"/>
      <c r="EKR439" s="42"/>
      <c r="EKS439" s="42"/>
      <c r="EKT439" s="42"/>
      <c r="EKU439" s="42"/>
      <c r="EKV439" s="42"/>
      <c r="EKW439" s="42"/>
      <c r="EKX439" s="42"/>
      <c r="EKY439" s="42"/>
      <c r="EKZ439" s="42"/>
      <c r="ELA439" s="42"/>
      <c r="ELB439" s="42"/>
      <c r="ELC439" s="42"/>
      <c r="ELD439" s="42"/>
      <c r="ELE439" s="42"/>
      <c r="ELF439" s="42"/>
      <c r="ELG439" s="42"/>
      <c r="ELH439" s="42"/>
      <c r="ELI439" s="42"/>
      <c r="ELJ439" s="42"/>
      <c r="ELK439" s="42"/>
      <c r="ELL439" s="42"/>
      <c r="ELM439" s="42"/>
      <c r="ELN439" s="42"/>
      <c r="ELO439" s="42"/>
      <c r="ELP439" s="42"/>
      <c r="ELQ439" s="42"/>
      <c r="ELR439" s="42"/>
      <c r="ELS439" s="42"/>
      <c r="ELT439" s="42"/>
      <c r="ELU439" s="42"/>
      <c r="ELV439" s="42"/>
      <c r="ELW439" s="42"/>
      <c r="ELX439" s="42"/>
      <c r="ELY439" s="42"/>
      <c r="ELZ439" s="42"/>
      <c r="EMA439" s="42"/>
      <c r="EMB439" s="42"/>
      <c r="EMC439" s="42"/>
      <c r="EMD439" s="42"/>
      <c r="EME439" s="42"/>
      <c r="EMF439" s="42"/>
      <c r="EMG439" s="42"/>
      <c r="EMH439" s="42"/>
      <c r="EMI439" s="42"/>
      <c r="EMJ439" s="42"/>
      <c r="EMK439" s="42"/>
      <c r="EML439" s="42"/>
      <c r="EMM439" s="42"/>
      <c r="EMN439" s="42"/>
      <c r="EMO439" s="42"/>
      <c r="EMP439" s="42"/>
      <c r="EMQ439" s="42"/>
      <c r="EMR439" s="42"/>
      <c r="EMS439" s="42"/>
      <c r="EMT439" s="42"/>
      <c r="EMU439" s="42"/>
      <c r="EMV439" s="42"/>
      <c r="EMW439" s="42"/>
      <c r="EMX439" s="42"/>
      <c r="EMY439" s="42"/>
      <c r="EMZ439" s="42"/>
      <c r="ENA439" s="42"/>
      <c r="ENB439" s="42"/>
      <c r="ENC439" s="42"/>
      <c r="END439" s="42"/>
      <c r="ENE439" s="42"/>
      <c r="ENF439" s="42"/>
      <c r="ENG439" s="42"/>
      <c r="ENH439" s="42"/>
      <c r="ENI439" s="42"/>
      <c r="ENJ439" s="42"/>
      <c r="ENK439" s="42"/>
      <c r="ENL439" s="42"/>
      <c r="ENM439" s="42"/>
      <c r="ENN439" s="42"/>
      <c r="ENO439" s="42"/>
      <c r="ENP439" s="42"/>
      <c r="ENQ439" s="42"/>
      <c r="ENR439" s="42"/>
      <c r="ENS439" s="42"/>
      <c r="ENT439" s="42"/>
      <c r="ENU439" s="42"/>
      <c r="ENV439" s="42"/>
      <c r="ENW439" s="42"/>
      <c r="ENX439" s="42"/>
      <c r="ENY439" s="42"/>
      <c r="ENZ439" s="42"/>
      <c r="EOA439" s="42"/>
      <c r="EOB439" s="42"/>
      <c r="EOC439" s="42"/>
      <c r="EOD439" s="42"/>
      <c r="EOE439" s="42"/>
      <c r="EOF439" s="42"/>
      <c r="EOG439" s="42"/>
      <c r="EOH439" s="42"/>
      <c r="EOI439" s="42"/>
      <c r="EOJ439" s="42"/>
      <c r="EOK439" s="42"/>
      <c r="EOL439" s="42"/>
      <c r="EOM439" s="42"/>
      <c r="EON439" s="42"/>
      <c r="EOO439" s="42"/>
      <c r="EOP439" s="42"/>
      <c r="EOQ439" s="42"/>
      <c r="EOR439" s="42"/>
      <c r="EOS439" s="42"/>
      <c r="EOT439" s="42"/>
      <c r="EOU439" s="42"/>
      <c r="EOV439" s="42"/>
      <c r="EOW439" s="42"/>
      <c r="EOX439" s="42"/>
      <c r="EOY439" s="42"/>
      <c r="EOZ439" s="42"/>
      <c r="EPA439" s="42"/>
      <c r="EPB439" s="42"/>
      <c r="EPC439" s="42"/>
      <c r="EPD439" s="42"/>
      <c r="EPE439" s="42"/>
      <c r="EPF439" s="42"/>
      <c r="EPG439" s="42"/>
      <c r="EPH439" s="42"/>
      <c r="EPI439" s="42"/>
      <c r="EPJ439" s="42"/>
      <c r="EPK439" s="42"/>
      <c r="EPL439" s="42"/>
      <c r="EPM439" s="42"/>
      <c r="EPN439" s="42"/>
      <c r="EPO439" s="42"/>
      <c r="EPP439" s="42"/>
      <c r="EPQ439" s="42"/>
      <c r="EPR439" s="42"/>
      <c r="EPS439" s="42"/>
      <c r="EPT439" s="42"/>
      <c r="EPU439" s="42"/>
      <c r="EPV439" s="42"/>
      <c r="EPW439" s="42"/>
      <c r="EPX439" s="42"/>
      <c r="EPY439" s="42"/>
      <c r="EPZ439" s="42"/>
      <c r="EQA439" s="42"/>
      <c r="EQB439" s="42"/>
      <c r="EQC439" s="42"/>
      <c r="EQD439" s="42"/>
      <c r="EQE439" s="42"/>
      <c r="EQF439" s="42"/>
      <c r="EQG439" s="42"/>
      <c r="EQH439" s="42"/>
      <c r="EQI439" s="42"/>
      <c r="EQJ439" s="42"/>
      <c r="EQK439" s="42"/>
      <c r="EQL439" s="42"/>
      <c r="EQM439" s="42"/>
      <c r="EQN439" s="42"/>
      <c r="EQO439" s="42"/>
      <c r="EQP439" s="42"/>
      <c r="EQQ439" s="42"/>
      <c r="EQR439" s="42"/>
      <c r="EQS439" s="42"/>
      <c r="EQT439" s="42"/>
      <c r="EQU439" s="42"/>
      <c r="EQV439" s="42"/>
      <c r="EQW439" s="42"/>
      <c r="EQX439" s="42"/>
      <c r="EQY439" s="42"/>
      <c r="EQZ439" s="42"/>
      <c r="ERA439" s="42"/>
      <c r="ERB439" s="42"/>
      <c r="ERC439" s="42"/>
      <c r="ERD439" s="42"/>
      <c r="ERE439" s="42"/>
      <c r="ERF439" s="42"/>
      <c r="ERG439" s="42"/>
      <c r="ERH439" s="42"/>
      <c r="ERI439" s="42"/>
      <c r="ERJ439" s="42"/>
      <c r="ERK439" s="42"/>
      <c r="ERL439" s="42"/>
      <c r="ERM439" s="42"/>
      <c r="ERN439" s="42"/>
      <c r="ERO439" s="42"/>
      <c r="ERP439" s="42"/>
      <c r="ERQ439" s="42"/>
      <c r="ERR439" s="42"/>
      <c r="ERS439" s="42"/>
      <c r="ERT439" s="42"/>
      <c r="ERU439" s="42"/>
      <c r="ERV439" s="42"/>
      <c r="ERW439" s="42"/>
      <c r="ERX439" s="42"/>
      <c r="ERY439" s="42"/>
      <c r="ERZ439" s="42"/>
      <c r="ESA439" s="42"/>
      <c r="ESB439" s="42"/>
      <c r="ESC439" s="42"/>
      <c r="ESD439" s="42"/>
      <c r="ESE439" s="42"/>
      <c r="ESF439" s="42"/>
      <c r="ESG439" s="42"/>
      <c r="ESH439" s="42"/>
      <c r="ESI439" s="42"/>
      <c r="ESJ439" s="42"/>
      <c r="ESK439" s="42"/>
      <c r="ESL439" s="42"/>
      <c r="ESM439" s="42"/>
      <c r="ESN439" s="42"/>
      <c r="ESO439" s="42"/>
      <c r="ESP439" s="42"/>
      <c r="ESQ439" s="42"/>
      <c r="ESR439" s="42"/>
      <c r="ESS439" s="42"/>
      <c r="EST439" s="42"/>
      <c r="ESU439" s="42"/>
      <c r="ESV439" s="42"/>
      <c r="ESW439" s="42"/>
      <c r="ESX439" s="42"/>
      <c r="ESY439" s="42"/>
      <c r="ESZ439" s="42"/>
      <c r="ETA439" s="42"/>
      <c r="ETB439" s="42"/>
      <c r="ETC439" s="42"/>
      <c r="ETD439" s="42"/>
      <c r="ETE439" s="42"/>
      <c r="ETF439" s="42"/>
      <c r="ETG439" s="42"/>
      <c r="ETH439" s="42"/>
      <c r="ETI439" s="42"/>
      <c r="ETJ439" s="42"/>
      <c r="ETK439" s="42"/>
      <c r="ETL439" s="42"/>
      <c r="ETM439" s="42"/>
      <c r="ETN439" s="42"/>
      <c r="ETO439" s="42"/>
      <c r="ETP439" s="42"/>
      <c r="ETQ439" s="42"/>
      <c r="ETR439" s="42"/>
      <c r="ETS439" s="42"/>
      <c r="ETT439" s="42"/>
      <c r="ETU439" s="42"/>
      <c r="ETV439" s="42"/>
      <c r="ETW439" s="42"/>
      <c r="ETX439" s="42"/>
      <c r="ETY439" s="42"/>
      <c r="ETZ439" s="42"/>
      <c r="EUA439" s="42"/>
      <c r="EUB439" s="42"/>
      <c r="EUC439" s="42"/>
      <c r="EUD439" s="42"/>
      <c r="EUE439" s="42"/>
      <c r="EUF439" s="42"/>
      <c r="EUG439" s="42"/>
      <c r="EUH439" s="42"/>
      <c r="EUI439" s="42"/>
      <c r="EUJ439" s="42"/>
      <c r="EUK439" s="42"/>
      <c r="EUL439" s="42"/>
      <c r="EUM439" s="42"/>
      <c r="EUN439" s="42"/>
      <c r="EUO439" s="42"/>
      <c r="EUP439" s="42"/>
      <c r="EUQ439" s="42"/>
      <c r="EUR439" s="42"/>
      <c r="EUS439" s="42"/>
      <c r="EUT439" s="42"/>
      <c r="EUU439" s="42"/>
      <c r="EUV439" s="42"/>
      <c r="EUW439" s="42"/>
      <c r="EUX439" s="42"/>
      <c r="EUY439" s="42"/>
      <c r="EUZ439" s="42"/>
      <c r="EVA439" s="42"/>
      <c r="EVB439" s="42"/>
      <c r="EVC439" s="42"/>
      <c r="EVD439" s="42"/>
      <c r="EVE439" s="42"/>
      <c r="EVF439" s="42"/>
      <c r="EVG439" s="42"/>
      <c r="EVH439" s="42"/>
      <c r="EVI439" s="42"/>
      <c r="EVJ439" s="42"/>
      <c r="EVK439" s="42"/>
      <c r="EVL439" s="42"/>
      <c r="EVM439" s="42"/>
      <c r="EVN439" s="42"/>
      <c r="EVO439" s="42"/>
      <c r="EVP439" s="42"/>
      <c r="EVQ439" s="42"/>
      <c r="EVR439" s="42"/>
      <c r="EVS439" s="42"/>
      <c r="EVT439" s="42"/>
      <c r="EVU439" s="42"/>
      <c r="EVV439" s="42"/>
      <c r="EVW439" s="42"/>
      <c r="EVX439" s="42"/>
      <c r="EVY439" s="42"/>
      <c r="EVZ439" s="42"/>
      <c r="EWA439" s="42"/>
      <c r="EWB439" s="42"/>
      <c r="EWC439" s="42"/>
      <c r="EWD439" s="42"/>
      <c r="EWE439" s="42"/>
      <c r="EWF439" s="42"/>
      <c r="EWG439" s="42"/>
      <c r="EWH439" s="42"/>
      <c r="EWI439" s="42"/>
      <c r="EWJ439" s="42"/>
      <c r="EWK439" s="42"/>
      <c r="EWL439" s="42"/>
      <c r="EWM439" s="42"/>
      <c r="EWN439" s="42"/>
      <c r="EWO439" s="42"/>
      <c r="EWP439" s="42"/>
      <c r="EWQ439" s="42"/>
      <c r="EWR439" s="42"/>
      <c r="EWS439" s="42"/>
      <c r="EWT439" s="42"/>
      <c r="EWU439" s="42"/>
      <c r="EWV439" s="42"/>
      <c r="EWW439" s="42"/>
      <c r="EWX439" s="42"/>
      <c r="EWY439" s="42"/>
      <c r="EWZ439" s="42"/>
      <c r="EXA439" s="42"/>
      <c r="EXB439" s="42"/>
      <c r="EXC439" s="42"/>
      <c r="EXD439" s="42"/>
      <c r="EXE439" s="42"/>
      <c r="EXF439" s="42"/>
      <c r="EXG439" s="42"/>
      <c r="EXH439" s="42"/>
      <c r="EXI439" s="42"/>
      <c r="EXJ439" s="42"/>
      <c r="EXK439" s="42"/>
      <c r="EXL439" s="42"/>
      <c r="EXM439" s="42"/>
      <c r="EXN439" s="42"/>
      <c r="EXO439" s="42"/>
      <c r="EXP439" s="42"/>
      <c r="EXQ439" s="42"/>
      <c r="EXR439" s="42"/>
      <c r="EXS439" s="42"/>
      <c r="EXT439" s="42"/>
      <c r="EXU439" s="42"/>
      <c r="EXV439" s="42"/>
      <c r="EXW439" s="42"/>
      <c r="EXX439" s="42"/>
      <c r="EXY439" s="42"/>
      <c r="EXZ439" s="42"/>
      <c r="EYA439" s="42"/>
      <c r="EYB439" s="42"/>
      <c r="EYC439" s="42"/>
      <c r="EYD439" s="42"/>
      <c r="EYE439" s="42"/>
      <c r="EYF439" s="42"/>
      <c r="EYG439" s="42"/>
      <c r="EYH439" s="42"/>
      <c r="EYI439" s="42"/>
      <c r="EYJ439" s="42"/>
      <c r="EYK439" s="42"/>
      <c r="EYL439" s="42"/>
      <c r="EYM439" s="42"/>
      <c r="EYN439" s="42"/>
      <c r="EYO439" s="42"/>
      <c r="EYP439" s="42"/>
      <c r="EYQ439" s="42"/>
      <c r="EYR439" s="42"/>
      <c r="EYS439" s="42"/>
      <c r="EYT439" s="42"/>
      <c r="EYU439" s="42"/>
      <c r="EYV439" s="42"/>
      <c r="EYW439" s="42"/>
      <c r="EYX439" s="42"/>
      <c r="EYY439" s="42"/>
      <c r="EYZ439" s="42"/>
      <c r="EZA439" s="42"/>
      <c r="EZB439" s="42"/>
      <c r="EZC439" s="42"/>
      <c r="EZD439" s="42"/>
      <c r="EZE439" s="42"/>
      <c r="EZF439" s="42"/>
      <c r="EZG439" s="42"/>
      <c r="EZH439" s="42"/>
      <c r="EZI439" s="42"/>
      <c r="EZJ439" s="42"/>
      <c r="EZK439" s="42"/>
      <c r="EZL439" s="42"/>
      <c r="EZM439" s="42"/>
      <c r="EZN439" s="42"/>
      <c r="EZO439" s="42"/>
      <c r="EZP439" s="42"/>
      <c r="EZQ439" s="42"/>
      <c r="EZR439" s="42"/>
      <c r="EZS439" s="42"/>
      <c r="EZT439" s="42"/>
      <c r="EZU439" s="42"/>
      <c r="EZV439" s="42"/>
      <c r="EZW439" s="42"/>
      <c r="EZX439" s="42"/>
      <c r="EZY439" s="42"/>
      <c r="EZZ439" s="42"/>
      <c r="FAA439" s="42"/>
      <c r="FAB439" s="42"/>
      <c r="FAC439" s="42"/>
      <c r="FAD439" s="42"/>
      <c r="FAE439" s="42"/>
      <c r="FAF439" s="42"/>
      <c r="FAG439" s="42"/>
      <c r="FAH439" s="42"/>
      <c r="FAI439" s="42"/>
      <c r="FAJ439" s="42"/>
      <c r="FAK439" s="42"/>
      <c r="FAL439" s="42"/>
      <c r="FAM439" s="42"/>
      <c r="FAN439" s="42"/>
      <c r="FAO439" s="42"/>
      <c r="FAP439" s="42"/>
      <c r="FAQ439" s="42"/>
      <c r="FAR439" s="42"/>
      <c r="FAS439" s="42"/>
      <c r="FAT439" s="42"/>
      <c r="FAU439" s="42"/>
      <c r="FAV439" s="42"/>
      <c r="FAW439" s="42"/>
      <c r="FAX439" s="42"/>
      <c r="FAY439" s="42"/>
      <c r="FAZ439" s="42"/>
      <c r="FBA439" s="42"/>
      <c r="FBB439" s="42"/>
      <c r="FBC439" s="42"/>
      <c r="FBD439" s="42"/>
      <c r="FBE439" s="42"/>
      <c r="FBF439" s="42"/>
      <c r="FBG439" s="42"/>
      <c r="FBH439" s="42"/>
      <c r="FBI439" s="42"/>
      <c r="FBJ439" s="42"/>
      <c r="FBK439" s="42"/>
      <c r="FBL439" s="42"/>
      <c r="FBM439" s="42"/>
      <c r="FBN439" s="42"/>
      <c r="FBO439" s="42"/>
      <c r="FBP439" s="42"/>
      <c r="FBQ439" s="42"/>
      <c r="FBR439" s="42"/>
      <c r="FBS439" s="42"/>
      <c r="FBT439" s="42"/>
      <c r="FBU439" s="42"/>
      <c r="FBV439" s="42"/>
      <c r="FBW439" s="42"/>
      <c r="FBX439" s="42"/>
      <c r="FBY439" s="42"/>
      <c r="FBZ439" s="42"/>
      <c r="FCA439" s="42"/>
      <c r="FCB439" s="42"/>
      <c r="FCC439" s="42"/>
      <c r="FCD439" s="42"/>
      <c r="FCE439" s="42"/>
      <c r="FCF439" s="42"/>
      <c r="FCG439" s="42"/>
      <c r="FCH439" s="42"/>
      <c r="FCI439" s="42"/>
      <c r="FCJ439" s="42"/>
      <c r="FCK439" s="42"/>
      <c r="FCL439" s="42"/>
      <c r="FCM439" s="42"/>
      <c r="FCN439" s="42"/>
      <c r="FCO439" s="42"/>
      <c r="FCP439" s="42"/>
      <c r="FCQ439" s="42"/>
      <c r="FCR439" s="42"/>
      <c r="FCS439" s="42"/>
      <c r="FCT439" s="42"/>
      <c r="FCU439" s="42"/>
      <c r="FCV439" s="42"/>
      <c r="FCW439" s="42"/>
      <c r="FCX439" s="42"/>
      <c r="FCY439" s="42"/>
      <c r="FCZ439" s="42"/>
      <c r="FDA439" s="42"/>
      <c r="FDB439" s="42"/>
      <c r="FDC439" s="42"/>
      <c r="FDD439" s="42"/>
      <c r="FDE439" s="42"/>
      <c r="FDF439" s="42"/>
      <c r="FDG439" s="42"/>
      <c r="FDH439" s="42"/>
      <c r="FDI439" s="42"/>
      <c r="FDJ439" s="42"/>
      <c r="FDK439" s="42"/>
      <c r="FDL439" s="42"/>
      <c r="FDM439" s="42"/>
      <c r="FDN439" s="42"/>
      <c r="FDO439" s="42"/>
      <c r="FDP439" s="42"/>
      <c r="FDQ439" s="42"/>
      <c r="FDR439" s="42"/>
      <c r="FDS439" s="42"/>
      <c r="FDT439" s="42"/>
      <c r="FDU439" s="42"/>
      <c r="FDV439" s="42"/>
      <c r="FDW439" s="42"/>
      <c r="FDX439" s="42"/>
      <c r="FDY439" s="42"/>
      <c r="FDZ439" s="42"/>
      <c r="FEA439" s="42"/>
      <c r="FEB439" s="42"/>
      <c r="FEC439" s="42"/>
      <c r="FED439" s="42"/>
      <c r="FEE439" s="42"/>
      <c r="FEF439" s="42"/>
      <c r="FEG439" s="42"/>
      <c r="FEH439" s="42"/>
      <c r="FEI439" s="42"/>
      <c r="FEJ439" s="42"/>
      <c r="FEK439" s="42"/>
      <c r="FEL439" s="42"/>
      <c r="FEM439" s="42"/>
      <c r="FEN439" s="42"/>
      <c r="FEO439" s="42"/>
      <c r="FEP439" s="42"/>
      <c r="FEQ439" s="42"/>
      <c r="FER439" s="42"/>
      <c r="FES439" s="42"/>
      <c r="FET439" s="42"/>
      <c r="FEU439" s="42"/>
      <c r="FEV439" s="42"/>
      <c r="FEW439" s="42"/>
      <c r="FEX439" s="42"/>
      <c r="FEY439" s="42"/>
      <c r="FEZ439" s="42"/>
      <c r="FFA439" s="42"/>
      <c r="FFB439" s="42"/>
      <c r="FFC439" s="42"/>
      <c r="FFD439" s="42"/>
      <c r="FFE439" s="42"/>
      <c r="FFF439" s="42"/>
      <c r="FFG439" s="42"/>
      <c r="FFH439" s="42"/>
      <c r="FFI439" s="42"/>
      <c r="FFJ439" s="42"/>
      <c r="FFK439" s="42"/>
      <c r="FFL439" s="42"/>
      <c r="FFM439" s="42"/>
      <c r="FFN439" s="42"/>
      <c r="FFO439" s="42"/>
      <c r="FFP439" s="42"/>
      <c r="FFQ439" s="42"/>
      <c r="FFR439" s="42"/>
      <c r="FFS439" s="42"/>
      <c r="FFT439" s="42"/>
      <c r="FFU439" s="42"/>
      <c r="FFV439" s="42"/>
      <c r="FFW439" s="42"/>
      <c r="FFX439" s="42"/>
      <c r="FFY439" s="42"/>
      <c r="FFZ439" s="42"/>
      <c r="FGA439" s="42"/>
      <c r="FGB439" s="42"/>
      <c r="FGC439" s="42"/>
      <c r="FGD439" s="42"/>
      <c r="FGE439" s="42"/>
      <c r="FGF439" s="42"/>
      <c r="FGG439" s="42"/>
      <c r="FGH439" s="42"/>
      <c r="FGI439" s="42"/>
      <c r="FGJ439" s="42"/>
      <c r="FGK439" s="42"/>
      <c r="FGL439" s="42"/>
      <c r="FGM439" s="42"/>
      <c r="FGN439" s="42"/>
      <c r="FGO439" s="42"/>
      <c r="FGP439" s="42"/>
      <c r="FGQ439" s="42"/>
      <c r="FGR439" s="42"/>
      <c r="FGS439" s="42"/>
      <c r="FGT439" s="42"/>
      <c r="FGU439" s="42"/>
      <c r="FGV439" s="42"/>
      <c r="FGW439" s="42"/>
      <c r="FGX439" s="42"/>
      <c r="FGY439" s="42"/>
      <c r="FGZ439" s="42"/>
      <c r="FHA439" s="42"/>
      <c r="FHB439" s="42"/>
      <c r="FHC439" s="42"/>
      <c r="FHD439" s="42"/>
      <c r="FHE439" s="42"/>
      <c r="FHF439" s="42"/>
      <c r="FHG439" s="42"/>
      <c r="FHH439" s="42"/>
      <c r="FHI439" s="42"/>
      <c r="FHJ439" s="42"/>
      <c r="FHK439" s="42"/>
      <c r="FHL439" s="42"/>
      <c r="FHM439" s="42"/>
      <c r="FHN439" s="42"/>
      <c r="FHO439" s="42"/>
      <c r="FHP439" s="42"/>
      <c r="FHQ439" s="42"/>
      <c r="FHR439" s="42"/>
      <c r="FHS439" s="42"/>
      <c r="FHT439" s="42"/>
      <c r="FHU439" s="42"/>
      <c r="FHV439" s="42"/>
      <c r="FHW439" s="42"/>
      <c r="FHX439" s="42"/>
      <c r="FHY439" s="42"/>
      <c r="FHZ439" s="42"/>
      <c r="FIA439" s="42"/>
      <c r="FIB439" s="42"/>
      <c r="FIC439" s="42"/>
      <c r="FID439" s="42"/>
      <c r="FIE439" s="42"/>
      <c r="FIF439" s="42"/>
      <c r="FIG439" s="42"/>
      <c r="FIH439" s="42"/>
      <c r="FII439" s="42"/>
      <c r="FIJ439" s="42"/>
      <c r="FIK439" s="42"/>
      <c r="FIL439" s="42"/>
      <c r="FIM439" s="42"/>
      <c r="FIN439" s="42"/>
      <c r="FIO439" s="42"/>
      <c r="FIP439" s="42"/>
      <c r="FIQ439" s="42"/>
      <c r="FIR439" s="42"/>
      <c r="FIS439" s="42"/>
      <c r="FIT439" s="42"/>
      <c r="FIU439" s="42"/>
      <c r="FIV439" s="42"/>
      <c r="FIW439" s="42"/>
      <c r="FIX439" s="42"/>
      <c r="FIY439" s="42"/>
      <c r="FIZ439" s="42"/>
      <c r="FJA439" s="42"/>
      <c r="FJB439" s="42"/>
      <c r="FJC439" s="42"/>
      <c r="FJD439" s="42"/>
      <c r="FJE439" s="42"/>
      <c r="FJF439" s="42"/>
      <c r="FJG439" s="42"/>
      <c r="FJH439" s="42"/>
      <c r="FJI439" s="42"/>
      <c r="FJJ439" s="42"/>
      <c r="FJK439" s="42"/>
      <c r="FJL439" s="42"/>
      <c r="FJM439" s="42"/>
      <c r="FJN439" s="42"/>
      <c r="FJO439" s="42"/>
      <c r="FJP439" s="42"/>
      <c r="FJQ439" s="42"/>
      <c r="FJR439" s="42"/>
      <c r="FJS439" s="42"/>
      <c r="FJT439" s="42"/>
      <c r="FJU439" s="42"/>
      <c r="FJV439" s="42"/>
      <c r="FJW439" s="42"/>
      <c r="FJX439" s="42"/>
      <c r="FJY439" s="42"/>
      <c r="FJZ439" s="42"/>
      <c r="FKA439" s="42"/>
      <c r="FKB439" s="42"/>
      <c r="FKC439" s="42"/>
      <c r="FKD439" s="42"/>
      <c r="FKE439" s="42"/>
      <c r="FKF439" s="42"/>
      <c r="FKG439" s="42"/>
      <c r="FKH439" s="42"/>
      <c r="FKI439" s="42"/>
      <c r="FKJ439" s="42"/>
      <c r="FKK439" s="42"/>
      <c r="FKL439" s="42"/>
      <c r="FKM439" s="42"/>
      <c r="FKN439" s="42"/>
      <c r="FKO439" s="42"/>
      <c r="FKP439" s="42"/>
      <c r="FKQ439" s="42"/>
      <c r="FKR439" s="42"/>
      <c r="FKS439" s="42"/>
      <c r="FKT439" s="42"/>
      <c r="FKU439" s="42"/>
      <c r="FKV439" s="42"/>
      <c r="FKW439" s="42"/>
      <c r="FKX439" s="42"/>
      <c r="FKY439" s="42"/>
      <c r="FKZ439" s="42"/>
      <c r="FLA439" s="42"/>
      <c r="FLB439" s="42"/>
      <c r="FLC439" s="42"/>
      <c r="FLD439" s="42"/>
      <c r="FLE439" s="42"/>
      <c r="FLF439" s="42"/>
      <c r="FLG439" s="42"/>
      <c r="FLH439" s="42"/>
      <c r="FLI439" s="42"/>
      <c r="FLJ439" s="42"/>
      <c r="FLK439" s="42"/>
      <c r="FLL439" s="42"/>
      <c r="FLM439" s="42"/>
      <c r="FLN439" s="42"/>
      <c r="FLO439" s="42"/>
      <c r="FLP439" s="42"/>
      <c r="FLQ439" s="42"/>
      <c r="FLR439" s="42"/>
      <c r="FLS439" s="42"/>
      <c r="FLT439" s="42"/>
      <c r="FLU439" s="42"/>
      <c r="FLV439" s="42"/>
      <c r="FLW439" s="42"/>
      <c r="FLX439" s="42"/>
      <c r="FLY439" s="42"/>
      <c r="FLZ439" s="42"/>
      <c r="FMA439" s="42"/>
      <c r="FMB439" s="42"/>
      <c r="FMC439" s="42"/>
      <c r="FMD439" s="42"/>
      <c r="FME439" s="42"/>
      <c r="FMF439" s="42"/>
      <c r="FMG439" s="42"/>
      <c r="FMH439" s="42"/>
      <c r="FMI439" s="42"/>
      <c r="FMJ439" s="42"/>
      <c r="FMK439" s="42"/>
      <c r="FML439" s="42"/>
      <c r="FMM439" s="42"/>
      <c r="FMN439" s="42"/>
      <c r="FMO439" s="42"/>
      <c r="FMP439" s="42"/>
      <c r="FMQ439" s="42"/>
      <c r="FMR439" s="42"/>
      <c r="FMS439" s="42"/>
      <c r="FMT439" s="42"/>
      <c r="FMU439" s="42"/>
      <c r="FMV439" s="42"/>
      <c r="FMW439" s="42"/>
      <c r="FMX439" s="42"/>
      <c r="FMY439" s="42"/>
      <c r="FMZ439" s="42"/>
      <c r="FNA439" s="42"/>
      <c r="FNB439" s="42"/>
      <c r="FNC439" s="42"/>
      <c r="FND439" s="42"/>
      <c r="FNE439" s="42"/>
      <c r="FNF439" s="42"/>
      <c r="FNG439" s="42"/>
      <c r="FNH439" s="42"/>
      <c r="FNI439" s="42"/>
      <c r="FNJ439" s="42"/>
      <c r="FNK439" s="42"/>
      <c r="FNL439" s="42"/>
      <c r="FNM439" s="42"/>
      <c r="FNN439" s="42"/>
      <c r="FNO439" s="42"/>
      <c r="FNP439" s="42"/>
      <c r="FNQ439" s="42"/>
      <c r="FNR439" s="42"/>
      <c r="FNS439" s="42"/>
      <c r="FNT439" s="42"/>
      <c r="FNU439" s="42"/>
      <c r="FNV439" s="42"/>
      <c r="FNW439" s="42"/>
      <c r="FNX439" s="42"/>
      <c r="FNY439" s="42"/>
      <c r="FNZ439" s="42"/>
      <c r="FOA439" s="42"/>
      <c r="FOB439" s="42"/>
      <c r="FOC439" s="42"/>
      <c r="FOD439" s="42"/>
      <c r="FOE439" s="42"/>
      <c r="FOF439" s="42"/>
      <c r="FOG439" s="42"/>
      <c r="FOH439" s="42"/>
      <c r="FOI439" s="42"/>
      <c r="FOJ439" s="42"/>
      <c r="FOK439" s="42"/>
      <c r="FOL439" s="42"/>
      <c r="FOM439" s="42"/>
      <c r="FON439" s="42"/>
      <c r="FOO439" s="42"/>
      <c r="FOP439" s="42"/>
      <c r="FOQ439" s="42"/>
      <c r="FOR439" s="42"/>
      <c r="FOS439" s="42"/>
      <c r="FOT439" s="42"/>
      <c r="FOU439" s="42"/>
      <c r="FOV439" s="42"/>
      <c r="FOW439" s="42"/>
      <c r="FOX439" s="42"/>
      <c r="FOY439" s="42"/>
      <c r="FOZ439" s="42"/>
      <c r="FPA439" s="42"/>
      <c r="FPB439" s="42"/>
      <c r="FPC439" s="42"/>
      <c r="FPD439" s="42"/>
      <c r="FPE439" s="42"/>
      <c r="FPF439" s="42"/>
      <c r="FPG439" s="42"/>
      <c r="FPH439" s="42"/>
      <c r="FPI439" s="42"/>
      <c r="FPJ439" s="42"/>
      <c r="FPK439" s="42"/>
      <c r="FPL439" s="42"/>
      <c r="FPM439" s="42"/>
      <c r="FPN439" s="42"/>
      <c r="FPO439" s="42"/>
      <c r="FPP439" s="42"/>
      <c r="FPQ439" s="42"/>
      <c r="FPR439" s="42"/>
      <c r="FPS439" s="42"/>
      <c r="FPT439" s="42"/>
      <c r="FPU439" s="42"/>
      <c r="FPV439" s="42"/>
      <c r="FPW439" s="42"/>
      <c r="FPX439" s="42"/>
      <c r="FPY439" s="42"/>
      <c r="FPZ439" s="42"/>
      <c r="FQA439" s="42"/>
      <c r="FQB439" s="42"/>
      <c r="FQC439" s="42"/>
      <c r="FQD439" s="42"/>
      <c r="FQE439" s="42"/>
      <c r="FQF439" s="42"/>
      <c r="FQG439" s="42"/>
      <c r="FQH439" s="42"/>
      <c r="FQI439" s="42"/>
      <c r="FQJ439" s="42"/>
      <c r="FQK439" s="42"/>
      <c r="FQL439" s="42"/>
      <c r="FQM439" s="42"/>
      <c r="FQN439" s="42"/>
      <c r="FQO439" s="42"/>
      <c r="FQP439" s="42"/>
      <c r="FQQ439" s="42"/>
      <c r="FQR439" s="42"/>
      <c r="FQS439" s="42"/>
      <c r="FQT439" s="42"/>
      <c r="FQU439" s="42"/>
      <c r="FQV439" s="42"/>
      <c r="FQW439" s="42"/>
      <c r="FQX439" s="42"/>
      <c r="FQY439" s="42"/>
      <c r="FQZ439" s="42"/>
      <c r="FRA439" s="42"/>
      <c r="FRB439" s="42"/>
      <c r="FRC439" s="42"/>
      <c r="FRD439" s="42"/>
      <c r="FRE439" s="42"/>
      <c r="FRF439" s="42"/>
      <c r="FRG439" s="42"/>
      <c r="FRH439" s="42"/>
      <c r="FRI439" s="42"/>
      <c r="FRJ439" s="42"/>
      <c r="FRK439" s="42"/>
      <c r="FRL439" s="42"/>
      <c r="FRM439" s="42"/>
      <c r="FRN439" s="42"/>
      <c r="FRO439" s="42"/>
      <c r="FRP439" s="42"/>
      <c r="FRQ439" s="42"/>
      <c r="FRR439" s="42"/>
      <c r="FRS439" s="42"/>
      <c r="FRT439" s="42"/>
      <c r="FRU439" s="42"/>
      <c r="FRV439" s="42"/>
      <c r="FRW439" s="42"/>
      <c r="FRX439" s="42"/>
      <c r="FRY439" s="42"/>
      <c r="FRZ439" s="42"/>
      <c r="FSA439" s="42"/>
      <c r="FSB439" s="42"/>
      <c r="FSC439" s="42"/>
      <c r="FSD439" s="42"/>
      <c r="FSE439" s="42"/>
      <c r="FSF439" s="42"/>
      <c r="FSG439" s="42"/>
      <c r="FSH439" s="42"/>
      <c r="FSI439" s="42"/>
      <c r="FSJ439" s="42"/>
      <c r="FSK439" s="42"/>
      <c r="FSL439" s="42"/>
      <c r="FSM439" s="42"/>
      <c r="FSN439" s="42"/>
      <c r="FSO439" s="42"/>
      <c r="FSP439" s="42"/>
      <c r="FSQ439" s="42"/>
      <c r="FSR439" s="42"/>
      <c r="FSS439" s="42"/>
      <c r="FST439" s="42"/>
      <c r="FSU439" s="42"/>
      <c r="FSV439" s="42"/>
      <c r="FSW439" s="42"/>
      <c r="FSX439" s="42"/>
      <c r="FSY439" s="42"/>
      <c r="FSZ439" s="42"/>
      <c r="FTA439" s="42"/>
      <c r="FTB439" s="42"/>
      <c r="FTC439" s="42"/>
      <c r="FTD439" s="42"/>
      <c r="FTE439" s="42"/>
      <c r="FTF439" s="42"/>
      <c r="FTG439" s="42"/>
      <c r="FTH439" s="42"/>
      <c r="FTI439" s="42"/>
      <c r="FTJ439" s="42"/>
      <c r="FTK439" s="42"/>
      <c r="FTL439" s="42"/>
      <c r="FTM439" s="42"/>
      <c r="FTN439" s="42"/>
      <c r="FTO439" s="42"/>
      <c r="FTP439" s="42"/>
      <c r="FTQ439" s="42"/>
      <c r="FTR439" s="42"/>
      <c r="FTS439" s="42"/>
      <c r="FTT439" s="42"/>
      <c r="FTU439" s="42"/>
      <c r="FTV439" s="42"/>
      <c r="FTW439" s="42"/>
      <c r="FTX439" s="42"/>
      <c r="FTY439" s="42"/>
      <c r="FTZ439" s="42"/>
      <c r="FUA439" s="42"/>
      <c r="FUB439" s="42"/>
      <c r="FUC439" s="42"/>
      <c r="FUD439" s="42"/>
      <c r="FUE439" s="42"/>
      <c r="FUF439" s="42"/>
      <c r="FUG439" s="42"/>
      <c r="FUH439" s="42"/>
      <c r="FUI439" s="42"/>
      <c r="FUJ439" s="42"/>
      <c r="FUK439" s="42"/>
      <c r="FUL439" s="42"/>
      <c r="FUM439" s="42"/>
      <c r="FUN439" s="42"/>
      <c r="FUO439" s="42"/>
      <c r="FUP439" s="42"/>
      <c r="FUQ439" s="42"/>
      <c r="FUR439" s="42"/>
      <c r="FUS439" s="42"/>
      <c r="FUT439" s="42"/>
      <c r="FUU439" s="42"/>
      <c r="FUV439" s="42"/>
      <c r="FUW439" s="42"/>
      <c r="FUX439" s="42"/>
      <c r="FUY439" s="42"/>
      <c r="FUZ439" s="42"/>
      <c r="FVA439" s="42"/>
      <c r="FVB439" s="42"/>
      <c r="FVC439" s="42"/>
      <c r="FVD439" s="42"/>
      <c r="FVE439" s="42"/>
      <c r="FVF439" s="42"/>
      <c r="FVG439" s="42"/>
      <c r="FVH439" s="42"/>
      <c r="FVI439" s="42"/>
      <c r="FVJ439" s="42"/>
      <c r="FVK439" s="42"/>
      <c r="FVL439" s="42"/>
      <c r="FVM439" s="42"/>
      <c r="FVN439" s="42"/>
      <c r="FVO439" s="42"/>
      <c r="FVP439" s="42"/>
      <c r="FVQ439" s="42"/>
      <c r="FVR439" s="42"/>
      <c r="FVS439" s="42"/>
      <c r="FVT439" s="42"/>
      <c r="FVU439" s="42"/>
      <c r="FVV439" s="42"/>
      <c r="FVW439" s="42"/>
      <c r="FVX439" s="42"/>
      <c r="FVY439" s="42"/>
      <c r="FVZ439" s="42"/>
      <c r="FWA439" s="42"/>
      <c r="FWB439" s="42"/>
      <c r="FWC439" s="42"/>
      <c r="FWD439" s="42"/>
      <c r="FWE439" s="42"/>
      <c r="FWF439" s="42"/>
      <c r="FWG439" s="42"/>
      <c r="FWH439" s="42"/>
      <c r="FWI439" s="42"/>
      <c r="FWJ439" s="42"/>
      <c r="FWK439" s="42"/>
      <c r="FWL439" s="42"/>
      <c r="FWM439" s="42"/>
      <c r="FWN439" s="42"/>
      <c r="FWO439" s="42"/>
      <c r="FWP439" s="42"/>
      <c r="FWQ439" s="42"/>
      <c r="FWR439" s="42"/>
      <c r="FWS439" s="42"/>
      <c r="FWT439" s="42"/>
      <c r="FWU439" s="42"/>
      <c r="FWV439" s="42"/>
      <c r="FWW439" s="42"/>
      <c r="FWX439" s="42"/>
      <c r="FWY439" s="42"/>
      <c r="FWZ439" s="42"/>
      <c r="FXA439" s="42"/>
      <c r="FXB439" s="42"/>
      <c r="FXC439" s="42"/>
      <c r="FXD439" s="42"/>
      <c r="FXE439" s="42"/>
      <c r="FXF439" s="42"/>
      <c r="FXG439" s="42"/>
      <c r="FXH439" s="42"/>
      <c r="FXI439" s="42"/>
      <c r="FXJ439" s="42"/>
      <c r="FXK439" s="42"/>
      <c r="FXL439" s="42"/>
      <c r="FXM439" s="42"/>
      <c r="FXN439" s="42"/>
      <c r="FXO439" s="42"/>
      <c r="FXP439" s="42"/>
      <c r="FXQ439" s="42"/>
      <c r="FXR439" s="42"/>
      <c r="FXS439" s="42"/>
      <c r="FXT439" s="42"/>
      <c r="FXU439" s="42"/>
      <c r="FXV439" s="42"/>
      <c r="FXW439" s="42"/>
      <c r="FXX439" s="42"/>
      <c r="FXY439" s="42"/>
      <c r="FXZ439" s="42"/>
      <c r="FYA439" s="42"/>
      <c r="FYB439" s="42"/>
      <c r="FYC439" s="42"/>
      <c r="FYD439" s="42"/>
      <c r="FYE439" s="42"/>
      <c r="FYF439" s="42"/>
      <c r="FYG439" s="42"/>
      <c r="FYH439" s="42"/>
      <c r="FYI439" s="42"/>
      <c r="FYJ439" s="42"/>
      <c r="FYK439" s="42"/>
      <c r="FYL439" s="42"/>
      <c r="FYM439" s="42"/>
      <c r="FYN439" s="42"/>
      <c r="FYO439" s="42"/>
      <c r="FYP439" s="42"/>
      <c r="FYQ439" s="42"/>
      <c r="FYR439" s="42"/>
      <c r="FYS439" s="42"/>
      <c r="FYT439" s="42"/>
      <c r="FYU439" s="42"/>
      <c r="FYV439" s="42"/>
      <c r="FYW439" s="42"/>
      <c r="FYX439" s="42"/>
      <c r="FYY439" s="42"/>
      <c r="FYZ439" s="42"/>
      <c r="FZA439" s="42"/>
      <c r="FZB439" s="42"/>
      <c r="FZC439" s="42"/>
      <c r="FZD439" s="42"/>
      <c r="FZE439" s="42"/>
      <c r="FZF439" s="42"/>
      <c r="FZG439" s="42"/>
      <c r="FZH439" s="42"/>
      <c r="FZI439" s="42"/>
      <c r="FZJ439" s="42"/>
      <c r="FZK439" s="42"/>
      <c r="FZL439" s="42"/>
      <c r="FZM439" s="42"/>
      <c r="FZN439" s="42"/>
      <c r="FZO439" s="42"/>
      <c r="FZP439" s="42"/>
      <c r="FZQ439" s="42"/>
      <c r="FZR439" s="42"/>
      <c r="FZS439" s="42"/>
      <c r="FZT439" s="42"/>
      <c r="FZU439" s="42"/>
      <c r="FZV439" s="42"/>
      <c r="FZW439" s="42"/>
      <c r="FZX439" s="42"/>
      <c r="FZY439" s="42"/>
      <c r="FZZ439" s="42"/>
      <c r="GAA439" s="42"/>
      <c r="GAB439" s="42"/>
      <c r="GAC439" s="42"/>
      <c r="GAD439" s="42"/>
      <c r="GAE439" s="42"/>
      <c r="GAF439" s="42"/>
      <c r="GAG439" s="42"/>
      <c r="GAH439" s="42"/>
      <c r="GAI439" s="42"/>
      <c r="GAJ439" s="42"/>
      <c r="GAK439" s="42"/>
      <c r="GAL439" s="42"/>
      <c r="GAM439" s="42"/>
      <c r="GAN439" s="42"/>
      <c r="GAO439" s="42"/>
      <c r="GAP439" s="42"/>
      <c r="GAQ439" s="42"/>
      <c r="GAR439" s="42"/>
      <c r="GAS439" s="42"/>
      <c r="GAT439" s="42"/>
      <c r="GAU439" s="42"/>
      <c r="GAV439" s="42"/>
      <c r="GAW439" s="42"/>
      <c r="GAX439" s="42"/>
      <c r="GAY439" s="42"/>
      <c r="GAZ439" s="42"/>
      <c r="GBA439" s="42"/>
      <c r="GBB439" s="42"/>
      <c r="GBC439" s="42"/>
      <c r="GBD439" s="42"/>
      <c r="GBE439" s="42"/>
      <c r="GBF439" s="42"/>
      <c r="GBG439" s="42"/>
      <c r="GBH439" s="42"/>
      <c r="GBI439" s="42"/>
      <c r="GBJ439" s="42"/>
      <c r="GBK439" s="42"/>
      <c r="GBL439" s="42"/>
      <c r="GBM439" s="42"/>
      <c r="GBN439" s="42"/>
      <c r="GBO439" s="42"/>
      <c r="GBP439" s="42"/>
      <c r="GBQ439" s="42"/>
      <c r="GBR439" s="42"/>
      <c r="GBS439" s="42"/>
      <c r="GBT439" s="42"/>
      <c r="GBU439" s="42"/>
      <c r="GBV439" s="42"/>
      <c r="GBW439" s="42"/>
      <c r="GBX439" s="42"/>
      <c r="GBY439" s="42"/>
      <c r="GBZ439" s="42"/>
      <c r="GCA439" s="42"/>
      <c r="GCB439" s="42"/>
      <c r="GCC439" s="42"/>
      <c r="GCD439" s="42"/>
      <c r="GCE439" s="42"/>
      <c r="GCF439" s="42"/>
      <c r="GCG439" s="42"/>
      <c r="GCH439" s="42"/>
      <c r="GCI439" s="42"/>
      <c r="GCJ439" s="42"/>
      <c r="GCK439" s="42"/>
      <c r="GCL439" s="42"/>
      <c r="GCM439" s="42"/>
      <c r="GCN439" s="42"/>
      <c r="GCO439" s="42"/>
      <c r="GCP439" s="42"/>
      <c r="GCQ439" s="42"/>
      <c r="GCR439" s="42"/>
      <c r="GCS439" s="42"/>
      <c r="GCT439" s="42"/>
      <c r="GCU439" s="42"/>
      <c r="GCV439" s="42"/>
      <c r="GCW439" s="42"/>
      <c r="GCX439" s="42"/>
      <c r="GCY439" s="42"/>
      <c r="GCZ439" s="42"/>
      <c r="GDA439" s="42"/>
      <c r="GDB439" s="42"/>
      <c r="GDC439" s="42"/>
      <c r="GDD439" s="42"/>
      <c r="GDE439" s="42"/>
      <c r="GDF439" s="42"/>
      <c r="GDG439" s="42"/>
      <c r="GDH439" s="42"/>
      <c r="GDI439" s="42"/>
      <c r="GDJ439" s="42"/>
      <c r="GDK439" s="42"/>
      <c r="GDL439" s="42"/>
      <c r="GDM439" s="42"/>
      <c r="GDN439" s="42"/>
      <c r="GDO439" s="42"/>
      <c r="GDP439" s="42"/>
      <c r="GDQ439" s="42"/>
      <c r="GDR439" s="42"/>
      <c r="GDS439" s="42"/>
      <c r="GDT439" s="42"/>
      <c r="GDU439" s="42"/>
      <c r="GDV439" s="42"/>
      <c r="GDW439" s="42"/>
      <c r="GDX439" s="42"/>
      <c r="GDY439" s="42"/>
      <c r="GDZ439" s="42"/>
      <c r="GEA439" s="42"/>
      <c r="GEB439" s="42"/>
      <c r="GEC439" s="42"/>
      <c r="GED439" s="42"/>
      <c r="GEE439" s="42"/>
      <c r="GEF439" s="42"/>
      <c r="GEG439" s="42"/>
      <c r="GEH439" s="42"/>
      <c r="GEI439" s="42"/>
      <c r="GEJ439" s="42"/>
      <c r="GEK439" s="42"/>
      <c r="GEL439" s="42"/>
      <c r="GEM439" s="42"/>
      <c r="GEN439" s="42"/>
      <c r="GEO439" s="42"/>
      <c r="GEP439" s="42"/>
      <c r="GEQ439" s="42"/>
      <c r="GER439" s="42"/>
      <c r="GES439" s="42"/>
      <c r="GET439" s="42"/>
      <c r="GEU439" s="42"/>
      <c r="GEV439" s="42"/>
      <c r="GEW439" s="42"/>
      <c r="GEX439" s="42"/>
      <c r="GEY439" s="42"/>
      <c r="GEZ439" s="42"/>
      <c r="GFA439" s="42"/>
      <c r="GFB439" s="42"/>
      <c r="GFC439" s="42"/>
      <c r="GFD439" s="42"/>
      <c r="GFE439" s="42"/>
      <c r="GFF439" s="42"/>
      <c r="GFG439" s="42"/>
      <c r="GFH439" s="42"/>
      <c r="GFI439" s="42"/>
      <c r="GFJ439" s="42"/>
      <c r="GFK439" s="42"/>
      <c r="GFL439" s="42"/>
      <c r="GFM439" s="42"/>
      <c r="GFN439" s="42"/>
      <c r="GFO439" s="42"/>
      <c r="GFP439" s="42"/>
      <c r="GFQ439" s="42"/>
      <c r="GFR439" s="42"/>
      <c r="GFS439" s="42"/>
      <c r="GFT439" s="42"/>
      <c r="GFU439" s="42"/>
      <c r="GFV439" s="42"/>
      <c r="GFW439" s="42"/>
      <c r="GFX439" s="42"/>
      <c r="GFY439" s="42"/>
      <c r="GFZ439" s="42"/>
      <c r="GGA439" s="42"/>
      <c r="GGB439" s="42"/>
      <c r="GGC439" s="42"/>
      <c r="GGD439" s="42"/>
      <c r="GGE439" s="42"/>
      <c r="GGF439" s="42"/>
      <c r="GGG439" s="42"/>
      <c r="GGH439" s="42"/>
      <c r="GGI439" s="42"/>
      <c r="GGJ439" s="42"/>
      <c r="GGK439" s="42"/>
      <c r="GGL439" s="42"/>
      <c r="GGM439" s="42"/>
      <c r="GGN439" s="42"/>
      <c r="GGO439" s="42"/>
      <c r="GGP439" s="42"/>
      <c r="GGQ439" s="42"/>
      <c r="GGR439" s="42"/>
      <c r="GGS439" s="42"/>
      <c r="GGT439" s="42"/>
      <c r="GGU439" s="42"/>
      <c r="GGV439" s="42"/>
      <c r="GGW439" s="42"/>
      <c r="GGX439" s="42"/>
      <c r="GGY439" s="42"/>
      <c r="GGZ439" s="42"/>
      <c r="GHA439" s="42"/>
      <c r="GHB439" s="42"/>
      <c r="GHC439" s="42"/>
      <c r="GHD439" s="42"/>
      <c r="GHE439" s="42"/>
      <c r="GHF439" s="42"/>
      <c r="GHG439" s="42"/>
      <c r="GHH439" s="42"/>
      <c r="GHI439" s="42"/>
      <c r="GHJ439" s="42"/>
      <c r="GHK439" s="42"/>
      <c r="GHL439" s="42"/>
      <c r="GHM439" s="42"/>
      <c r="GHN439" s="42"/>
      <c r="GHO439" s="42"/>
      <c r="GHP439" s="42"/>
      <c r="GHQ439" s="42"/>
      <c r="GHR439" s="42"/>
      <c r="GHS439" s="42"/>
      <c r="GHT439" s="42"/>
      <c r="GHU439" s="42"/>
      <c r="GHV439" s="42"/>
      <c r="GHW439" s="42"/>
      <c r="GHX439" s="42"/>
      <c r="GHY439" s="42"/>
      <c r="GHZ439" s="42"/>
      <c r="GIA439" s="42"/>
      <c r="GIB439" s="42"/>
      <c r="GIC439" s="42"/>
      <c r="GID439" s="42"/>
      <c r="GIE439" s="42"/>
      <c r="GIF439" s="42"/>
      <c r="GIG439" s="42"/>
      <c r="GIH439" s="42"/>
      <c r="GII439" s="42"/>
      <c r="GIJ439" s="42"/>
      <c r="GIK439" s="42"/>
      <c r="GIL439" s="42"/>
      <c r="GIM439" s="42"/>
      <c r="GIN439" s="42"/>
      <c r="GIO439" s="42"/>
      <c r="GIP439" s="42"/>
      <c r="GIQ439" s="42"/>
      <c r="GIR439" s="42"/>
      <c r="GIS439" s="42"/>
      <c r="GIT439" s="42"/>
      <c r="GIU439" s="42"/>
      <c r="GIV439" s="42"/>
      <c r="GIW439" s="42"/>
      <c r="GIX439" s="42"/>
      <c r="GIY439" s="42"/>
      <c r="GIZ439" s="42"/>
      <c r="GJA439" s="42"/>
      <c r="GJB439" s="42"/>
      <c r="GJC439" s="42"/>
      <c r="GJD439" s="42"/>
      <c r="GJE439" s="42"/>
      <c r="GJF439" s="42"/>
      <c r="GJG439" s="42"/>
      <c r="GJH439" s="42"/>
      <c r="GJI439" s="42"/>
      <c r="GJJ439" s="42"/>
      <c r="GJK439" s="42"/>
      <c r="GJL439" s="42"/>
      <c r="GJM439" s="42"/>
      <c r="GJN439" s="42"/>
      <c r="GJO439" s="42"/>
      <c r="GJP439" s="42"/>
      <c r="GJQ439" s="42"/>
      <c r="GJR439" s="42"/>
      <c r="GJS439" s="42"/>
      <c r="GJT439" s="42"/>
      <c r="GJU439" s="42"/>
      <c r="GJV439" s="42"/>
      <c r="GJW439" s="42"/>
      <c r="GJX439" s="42"/>
      <c r="GJY439" s="42"/>
      <c r="GJZ439" s="42"/>
      <c r="GKA439" s="42"/>
      <c r="GKB439" s="42"/>
      <c r="GKC439" s="42"/>
      <c r="GKD439" s="42"/>
      <c r="GKE439" s="42"/>
      <c r="GKF439" s="42"/>
      <c r="GKG439" s="42"/>
      <c r="GKH439" s="42"/>
      <c r="GKI439" s="42"/>
      <c r="GKJ439" s="42"/>
      <c r="GKK439" s="42"/>
      <c r="GKL439" s="42"/>
      <c r="GKM439" s="42"/>
      <c r="GKN439" s="42"/>
      <c r="GKO439" s="42"/>
      <c r="GKP439" s="42"/>
      <c r="GKQ439" s="42"/>
      <c r="GKR439" s="42"/>
      <c r="GKS439" s="42"/>
      <c r="GKT439" s="42"/>
      <c r="GKU439" s="42"/>
      <c r="GKV439" s="42"/>
      <c r="GKW439" s="42"/>
      <c r="GKX439" s="42"/>
      <c r="GKY439" s="42"/>
      <c r="GKZ439" s="42"/>
      <c r="GLA439" s="42"/>
      <c r="GLB439" s="42"/>
      <c r="GLC439" s="42"/>
      <c r="GLD439" s="42"/>
      <c r="GLE439" s="42"/>
      <c r="GLF439" s="42"/>
      <c r="GLG439" s="42"/>
      <c r="GLH439" s="42"/>
      <c r="GLI439" s="42"/>
      <c r="GLJ439" s="42"/>
      <c r="GLK439" s="42"/>
      <c r="GLL439" s="42"/>
      <c r="GLM439" s="42"/>
      <c r="GLN439" s="42"/>
      <c r="GLO439" s="42"/>
      <c r="GLP439" s="42"/>
      <c r="GLQ439" s="42"/>
      <c r="GLR439" s="42"/>
      <c r="GLS439" s="42"/>
      <c r="GLT439" s="42"/>
      <c r="GLU439" s="42"/>
      <c r="GLV439" s="42"/>
      <c r="GLW439" s="42"/>
      <c r="GLX439" s="42"/>
      <c r="GLY439" s="42"/>
      <c r="GLZ439" s="42"/>
      <c r="GMA439" s="42"/>
      <c r="GMB439" s="42"/>
      <c r="GMC439" s="42"/>
      <c r="GMD439" s="42"/>
      <c r="GME439" s="42"/>
      <c r="GMF439" s="42"/>
      <c r="GMG439" s="42"/>
      <c r="GMH439" s="42"/>
      <c r="GMI439" s="42"/>
      <c r="GMJ439" s="42"/>
      <c r="GMK439" s="42"/>
      <c r="GML439" s="42"/>
      <c r="GMM439" s="42"/>
      <c r="GMN439" s="42"/>
      <c r="GMO439" s="42"/>
      <c r="GMP439" s="42"/>
      <c r="GMQ439" s="42"/>
      <c r="GMR439" s="42"/>
      <c r="GMS439" s="42"/>
      <c r="GMT439" s="42"/>
      <c r="GMU439" s="42"/>
      <c r="GMV439" s="42"/>
      <c r="GMW439" s="42"/>
      <c r="GMX439" s="42"/>
      <c r="GMY439" s="42"/>
      <c r="GMZ439" s="42"/>
      <c r="GNA439" s="42"/>
      <c r="GNB439" s="42"/>
      <c r="GNC439" s="42"/>
      <c r="GND439" s="42"/>
      <c r="GNE439" s="42"/>
      <c r="GNF439" s="42"/>
      <c r="GNG439" s="42"/>
      <c r="GNH439" s="42"/>
      <c r="GNI439" s="42"/>
      <c r="GNJ439" s="42"/>
      <c r="GNK439" s="42"/>
      <c r="GNL439" s="42"/>
      <c r="GNM439" s="42"/>
      <c r="GNN439" s="42"/>
      <c r="GNO439" s="42"/>
      <c r="GNP439" s="42"/>
      <c r="GNQ439" s="42"/>
      <c r="GNR439" s="42"/>
      <c r="GNS439" s="42"/>
      <c r="GNT439" s="42"/>
      <c r="GNU439" s="42"/>
      <c r="GNV439" s="42"/>
      <c r="GNW439" s="42"/>
      <c r="GNX439" s="42"/>
      <c r="GNY439" s="42"/>
      <c r="GNZ439" s="42"/>
      <c r="GOA439" s="42"/>
      <c r="GOB439" s="42"/>
      <c r="GOC439" s="42"/>
      <c r="GOD439" s="42"/>
      <c r="GOE439" s="42"/>
      <c r="GOF439" s="42"/>
      <c r="GOG439" s="42"/>
      <c r="GOH439" s="42"/>
      <c r="GOI439" s="42"/>
      <c r="GOJ439" s="42"/>
      <c r="GOK439" s="42"/>
      <c r="GOL439" s="42"/>
      <c r="GOM439" s="42"/>
      <c r="GON439" s="42"/>
      <c r="GOO439" s="42"/>
      <c r="GOP439" s="42"/>
      <c r="GOQ439" s="42"/>
      <c r="GOR439" s="42"/>
      <c r="GOS439" s="42"/>
      <c r="GOT439" s="42"/>
      <c r="GOU439" s="42"/>
      <c r="GOV439" s="42"/>
      <c r="GOW439" s="42"/>
      <c r="GOX439" s="42"/>
      <c r="GOY439" s="42"/>
      <c r="GOZ439" s="42"/>
      <c r="GPA439" s="42"/>
      <c r="GPB439" s="42"/>
      <c r="GPC439" s="42"/>
      <c r="GPD439" s="42"/>
      <c r="GPE439" s="42"/>
      <c r="GPF439" s="42"/>
      <c r="GPG439" s="42"/>
      <c r="GPH439" s="42"/>
      <c r="GPI439" s="42"/>
      <c r="GPJ439" s="42"/>
      <c r="GPK439" s="42"/>
      <c r="GPL439" s="42"/>
      <c r="GPM439" s="42"/>
      <c r="GPN439" s="42"/>
      <c r="GPO439" s="42"/>
      <c r="GPP439" s="42"/>
      <c r="GPQ439" s="42"/>
      <c r="GPR439" s="42"/>
      <c r="GPS439" s="42"/>
      <c r="GPT439" s="42"/>
      <c r="GPU439" s="42"/>
      <c r="GPV439" s="42"/>
      <c r="GPW439" s="42"/>
      <c r="GPX439" s="42"/>
      <c r="GPY439" s="42"/>
      <c r="GPZ439" s="42"/>
      <c r="GQA439" s="42"/>
      <c r="GQB439" s="42"/>
      <c r="GQC439" s="42"/>
      <c r="GQD439" s="42"/>
      <c r="GQE439" s="42"/>
      <c r="GQF439" s="42"/>
      <c r="GQG439" s="42"/>
      <c r="GQH439" s="42"/>
      <c r="GQI439" s="42"/>
      <c r="GQJ439" s="42"/>
      <c r="GQK439" s="42"/>
      <c r="GQL439" s="42"/>
      <c r="GQM439" s="42"/>
      <c r="GQN439" s="42"/>
      <c r="GQO439" s="42"/>
      <c r="GQP439" s="42"/>
      <c r="GQQ439" s="42"/>
      <c r="GQR439" s="42"/>
      <c r="GQS439" s="42"/>
      <c r="GQT439" s="42"/>
      <c r="GQU439" s="42"/>
      <c r="GQV439" s="42"/>
      <c r="GQW439" s="42"/>
      <c r="GQX439" s="42"/>
      <c r="GQY439" s="42"/>
      <c r="GQZ439" s="42"/>
      <c r="GRA439" s="42"/>
      <c r="GRB439" s="42"/>
      <c r="GRC439" s="42"/>
      <c r="GRD439" s="42"/>
      <c r="GRE439" s="42"/>
      <c r="GRF439" s="42"/>
      <c r="GRG439" s="42"/>
      <c r="GRH439" s="42"/>
      <c r="GRI439" s="42"/>
      <c r="GRJ439" s="42"/>
      <c r="GRK439" s="42"/>
      <c r="GRL439" s="42"/>
      <c r="GRM439" s="42"/>
      <c r="GRN439" s="42"/>
      <c r="GRO439" s="42"/>
      <c r="GRP439" s="42"/>
      <c r="GRQ439" s="42"/>
      <c r="GRR439" s="42"/>
      <c r="GRS439" s="42"/>
      <c r="GRT439" s="42"/>
      <c r="GRU439" s="42"/>
      <c r="GRV439" s="42"/>
      <c r="GRW439" s="42"/>
      <c r="GRX439" s="42"/>
      <c r="GRY439" s="42"/>
      <c r="GRZ439" s="42"/>
      <c r="GSA439" s="42"/>
      <c r="GSB439" s="42"/>
      <c r="GSC439" s="42"/>
      <c r="GSD439" s="42"/>
      <c r="GSE439" s="42"/>
      <c r="GSF439" s="42"/>
      <c r="GSG439" s="42"/>
      <c r="GSH439" s="42"/>
      <c r="GSI439" s="42"/>
      <c r="GSJ439" s="42"/>
      <c r="GSK439" s="42"/>
      <c r="GSL439" s="42"/>
      <c r="GSM439" s="42"/>
      <c r="GSN439" s="42"/>
      <c r="GSO439" s="42"/>
      <c r="GSP439" s="42"/>
      <c r="GSQ439" s="42"/>
      <c r="GSR439" s="42"/>
      <c r="GSS439" s="42"/>
      <c r="GST439" s="42"/>
      <c r="GSU439" s="42"/>
      <c r="GSV439" s="42"/>
      <c r="GSW439" s="42"/>
      <c r="GSX439" s="42"/>
      <c r="GSY439" s="42"/>
      <c r="GSZ439" s="42"/>
      <c r="GTA439" s="42"/>
      <c r="GTB439" s="42"/>
      <c r="GTC439" s="42"/>
      <c r="GTD439" s="42"/>
      <c r="GTE439" s="42"/>
      <c r="GTF439" s="42"/>
      <c r="GTG439" s="42"/>
      <c r="GTH439" s="42"/>
      <c r="GTI439" s="42"/>
      <c r="GTJ439" s="42"/>
      <c r="GTK439" s="42"/>
      <c r="GTL439" s="42"/>
      <c r="GTM439" s="42"/>
      <c r="GTN439" s="42"/>
      <c r="GTO439" s="42"/>
      <c r="GTP439" s="42"/>
      <c r="GTQ439" s="42"/>
      <c r="GTR439" s="42"/>
      <c r="GTS439" s="42"/>
      <c r="GTT439" s="42"/>
      <c r="GTU439" s="42"/>
      <c r="GTV439" s="42"/>
      <c r="GTW439" s="42"/>
      <c r="GTX439" s="42"/>
      <c r="GTY439" s="42"/>
      <c r="GTZ439" s="42"/>
      <c r="GUA439" s="42"/>
      <c r="GUB439" s="42"/>
      <c r="GUC439" s="42"/>
      <c r="GUD439" s="42"/>
      <c r="GUE439" s="42"/>
      <c r="GUF439" s="42"/>
      <c r="GUG439" s="42"/>
      <c r="GUH439" s="42"/>
      <c r="GUI439" s="42"/>
      <c r="GUJ439" s="42"/>
      <c r="GUK439" s="42"/>
      <c r="GUL439" s="42"/>
      <c r="GUM439" s="42"/>
      <c r="GUN439" s="42"/>
      <c r="GUO439" s="42"/>
      <c r="GUP439" s="42"/>
      <c r="GUQ439" s="42"/>
      <c r="GUR439" s="42"/>
      <c r="GUS439" s="42"/>
      <c r="GUT439" s="42"/>
      <c r="GUU439" s="42"/>
      <c r="GUV439" s="42"/>
      <c r="GUW439" s="42"/>
      <c r="GUX439" s="42"/>
      <c r="GUY439" s="42"/>
      <c r="GUZ439" s="42"/>
      <c r="GVA439" s="42"/>
      <c r="GVB439" s="42"/>
      <c r="GVC439" s="42"/>
      <c r="GVD439" s="42"/>
      <c r="GVE439" s="42"/>
      <c r="GVF439" s="42"/>
      <c r="GVG439" s="42"/>
      <c r="GVH439" s="42"/>
      <c r="GVI439" s="42"/>
      <c r="GVJ439" s="42"/>
      <c r="GVK439" s="42"/>
      <c r="GVL439" s="42"/>
      <c r="GVM439" s="42"/>
      <c r="GVN439" s="42"/>
      <c r="GVO439" s="42"/>
      <c r="GVP439" s="42"/>
      <c r="GVQ439" s="42"/>
      <c r="GVR439" s="42"/>
      <c r="GVS439" s="42"/>
      <c r="GVT439" s="42"/>
      <c r="GVU439" s="42"/>
      <c r="GVV439" s="42"/>
      <c r="GVW439" s="42"/>
      <c r="GVX439" s="42"/>
      <c r="GVY439" s="42"/>
      <c r="GVZ439" s="42"/>
      <c r="GWA439" s="42"/>
      <c r="GWB439" s="42"/>
      <c r="GWC439" s="42"/>
      <c r="GWD439" s="42"/>
      <c r="GWE439" s="42"/>
      <c r="GWF439" s="42"/>
      <c r="GWG439" s="42"/>
      <c r="GWH439" s="42"/>
      <c r="GWI439" s="42"/>
      <c r="GWJ439" s="42"/>
      <c r="GWK439" s="42"/>
      <c r="GWL439" s="42"/>
      <c r="GWM439" s="42"/>
      <c r="GWN439" s="42"/>
      <c r="GWO439" s="42"/>
      <c r="GWP439" s="42"/>
      <c r="GWQ439" s="42"/>
      <c r="GWR439" s="42"/>
      <c r="GWS439" s="42"/>
      <c r="GWT439" s="42"/>
      <c r="GWU439" s="42"/>
      <c r="GWV439" s="42"/>
      <c r="GWW439" s="42"/>
      <c r="GWX439" s="42"/>
      <c r="GWY439" s="42"/>
      <c r="GWZ439" s="42"/>
      <c r="GXA439" s="42"/>
      <c r="GXB439" s="42"/>
      <c r="GXC439" s="42"/>
      <c r="GXD439" s="42"/>
      <c r="GXE439" s="42"/>
      <c r="GXF439" s="42"/>
      <c r="GXG439" s="42"/>
      <c r="GXH439" s="42"/>
      <c r="GXI439" s="42"/>
      <c r="GXJ439" s="42"/>
      <c r="GXK439" s="42"/>
      <c r="GXL439" s="42"/>
      <c r="GXM439" s="42"/>
      <c r="GXN439" s="42"/>
      <c r="GXO439" s="42"/>
      <c r="GXP439" s="42"/>
      <c r="GXQ439" s="42"/>
      <c r="GXR439" s="42"/>
      <c r="GXS439" s="42"/>
      <c r="GXT439" s="42"/>
      <c r="GXU439" s="42"/>
      <c r="GXV439" s="42"/>
      <c r="GXW439" s="42"/>
      <c r="GXX439" s="42"/>
      <c r="GXY439" s="42"/>
      <c r="GXZ439" s="42"/>
      <c r="GYA439" s="42"/>
      <c r="GYB439" s="42"/>
      <c r="GYC439" s="42"/>
      <c r="GYD439" s="42"/>
      <c r="GYE439" s="42"/>
      <c r="GYF439" s="42"/>
      <c r="GYG439" s="42"/>
      <c r="GYH439" s="42"/>
      <c r="GYI439" s="42"/>
      <c r="GYJ439" s="42"/>
      <c r="GYK439" s="42"/>
      <c r="GYL439" s="42"/>
      <c r="GYM439" s="42"/>
      <c r="GYN439" s="42"/>
      <c r="GYO439" s="42"/>
      <c r="GYP439" s="42"/>
      <c r="GYQ439" s="42"/>
      <c r="GYR439" s="42"/>
      <c r="GYS439" s="42"/>
      <c r="GYT439" s="42"/>
      <c r="GYU439" s="42"/>
      <c r="GYV439" s="42"/>
      <c r="GYW439" s="42"/>
      <c r="GYX439" s="42"/>
      <c r="GYY439" s="42"/>
      <c r="GYZ439" s="42"/>
      <c r="GZA439" s="42"/>
      <c r="GZB439" s="42"/>
      <c r="GZC439" s="42"/>
      <c r="GZD439" s="42"/>
      <c r="GZE439" s="42"/>
      <c r="GZF439" s="42"/>
      <c r="GZG439" s="42"/>
      <c r="GZH439" s="42"/>
      <c r="GZI439" s="42"/>
      <c r="GZJ439" s="42"/>
      <c r="GZK439" s="42"/>
      <c r="GZL439" s="42"/>
      <c r="GZM439" s="42"/>
      <c r="GZN439" s="42"/>
      <c r="GZO439" s="42"/>
      <c r="GZP439" s="42"/>
      <c r="GZQ439" s="42"/>
      <c r="GZR439" s="42"/>
      <c r="GZS439" s="42"/>
      <c r="GZT439" s="42"/>
      <c r="GZU439" s="42"/>
      <c r="GZV439" s="42"/>
      <c r="GZW439" s="42"/>
      <c r="GZX439" s="42"/>
      <c r="GZY439" s="42"/>
      <c r="GZZ439" s="42"/>
      <c r="HAA439" s="42"/>
      <c r="HAB439" s="42"/>
      <c r="HAC439" s="42"/>
      <c r="HAD439" s="42"/>
      <c r="HAE439" s="42"/>
      <c r="HAF439" s="42"/>
      <c r="HAG439" s="42"/>
      <c r="HAH439" s="42"/>
      <c r="HAI439" s="42"/>
      <c r="HAJ439" s="42"/>
      <c r="HAK439" s="42"/>
      <c r="HAL439" s="42"/>
      <c r="HAM439" s="42"/>
      <c r="HAN439" s="42"/>
      <c r="HAO439" s="42"/>
      <c r="HAP439" s="42"/>
      <c r="HAQ439" s="42"/>
      <c r="HAR439" s="42"/>
      <c r="HAS439" s="42"/>
      <c r="HAT439" s="42"/>
      <c r="HAU439" s="42"/>
      <c r="HAV439" s="42"/>
      <c r="HAW439" s="42"/>
      <c r="HAX439" s="42"/>
      <c r="HAY439" s="42"/>
      <c r="HAZ439" s="42"/>
      <c r="HBA439" s="42"/>
      <c r="HBB439" s="42"/>
      <c r="HBC439" s="42"/>
      <c r="HBD439" s="42"/>
      <c r="HBE439" s="42"/>
      <c r="HBF439" s="42"/>
      <c r="HBG439" s="42"/>
      <c r="HBH439" s="42"/>
      <c r="HBI439" s="42"/>
      <c r="HBJ439" s="42"/>
      <c r="HBK439" s="42"/>
      <c r="HBL439" s="42"/>
      <c r="HBM439" s="42"/>
      <c r="HBN439" s="42"/>
      <c r="HBO439" s="42"/>
      <c r="HBP439" s="42"/>
      <c r="HBQ439" s="42"/>
      <c r="HBR439" s="42"/>
      <c r="HBS439" s="42"/>
      <c r="HBT439" s="42"/>
      <c r="HBU439" s="42"/>
      <c r="HBV439" s="42"/>
      <c r="HBW439" s="42"/>
      <c r="HBX439" s="42"/>
      <c r="HBY439" s="42"/>
      <c r="HBZ439" s="42"/>
      <c r="HCA439" s="42"/>
      <c r="HCB439" s="42"/>
      <c r="HCC439" s="42"/>
      <c r="HCD439" s="42"/>
      <c r="HCE439" s="42"/>
      <c r="HCF439" s="42"/>
      <c r="HCG439" s="42"/>
      <c r="HCH439" s="42"/>
      <c r="HCI439" s="42"/>
      <c r="HCJ439" s="42"/>
      <c r="HCK439" s="42"/>
      <c r="HCL439" s="42"/>
      <c r="HCM439" s="42"/>
      <c r="HCN439" s="42"/>
      <c r="HCO439" s="42"/>
      <c r="HCP439" s="42"/>
      <c r="HCQ439" s="42"/>
      <c r="HCR439" s="42"/>
      <c r="HCS439" s="42"/>
      <c r="HCT439" s="42"/>
      <c r="HCU439" s="42"/>
      <c r="HCV439" s="42"/>
      <c r="HCW439" s="42"/>
      <c r="HCX439" s="42"/>
      <c r="HCY439" s="42"/>
      <c r="HCZ439" s="42"/>
      <c r="HDA439" s="42"/>
      <c r="HDB439" s="42"/>
      <c r="HDC439" s="42"/>
      <c r="HDD439" s="42"/>
      <c r="HDE439" s="42"/>
      <c r="HDF439" s="42"/>
      <c r="HDG439" s="42"/>
      <c r="HDH439" s="42"/>
      <c r="HDI439" s="42"/>
      <c r="HDJ439" s="42"/>
      <c r="HDK439" s="42"/>
      <c r="HDL439" s="42"/>
      <c r="HDM439" s="42"/>
      <c r="HDN439" s="42"/>
      <c r="HDO439" s="42"/>
      <c r="HDP439" s="42"/>
      <c r="HDQ439" s="42"/>
      <c r="HDR439" s="42"/>
      <c r="HDS439" s="42"/>
      <c r="HDT439" s="42"/>
      <c r="HDU439" s="42"/>
      <c r="HDV439" s="42"/>
      <c r="HDW439" s="42"/>
      <c r="HDX439" s="42"/>
      <c r="HDY439" s="42"/>
      <c r="HDZ439" s="42"/>
      <c r="HEA439" s="42"/>
      <c r="HEB439" s="42"/>
      <c r="HEC439" s="42"/>
      <c r="HED439" s="42"/>
      <c r="HEE439" s="42"/>
      <c r="HEF439" s="42"/>
      <c r="HEG439" s="42"/>
      <c r="HEH439" s="42"/>
      <c r="HEI439" s="42"/>
      <c r="HEJ439" s="42"/>
      <c r="HEK439" s="42"/>
      <c r="HEL439" s="42"/>
      <c r="HEM439" s="42"/>
      <c r="HEN439" s="42"/>
      <c r="HEO439" s="42"/>
      <c r="HEP439" s="42"/>
      <c r="HEQ439" s="42"/>
      <c r="HER439" s="42"/>
      <c r="HES439" s="42"/>
      <c r="HET439" s="42"/>
      <c r="HEU439" s="42"/>
      <c r="HEV439" s="42"/>
      <c r="HEW439" s="42"/>
      <c r="HEX439" s="42"/>
      <c r="HEY439" s="42"/>
      <c r="HEZ439" s="42"/>
      <c r="HFA439" s="42"/>
      <c r="HFB439" s="42"/>
      <c r="HFC439" s="42"/>
      <c r="HFD439" s="42"/>
      <c r="HFE439" s="42"/>
      <c r="HFF439" s="42"/>
      <c r="HFG439" s="42"/>
      <c r="HFH439" s="42"/>
      <c r="HFI439" s="42"/>
      <c r="HFJ439" s="42"/>
      <c r="HFK439" s="42"/>
      <c r="HFL439" s="42"/>
      <c r="HFM439" s="42"/>
      <c r="HFN439" s="42"/>
      <c r="HFO439" s="42"/>
      <c r="HFP439" s="42"/>
      <c r="HFQ439" s="42"/>
      <c r="HFR439" s="42"/>
      <c r="HFS439" s="42"/>
      <c r="HFT439" s="42"/>
      <c r="HFU439" s="42"/>
      <c r="HFV439" s="42"/>
      <c r="HFW439" s="42"/>
      <c r="HFX439" s="42"/>
      <c r="HFY439" s="42"/>
      <c r="HFZ439" s="42"/>
      <c r="HGA439" s="42"/>
      <c r="HGB439" s="42"/>
      <c r="HGC439" s="42"/>
      <c r="HGD439" s="42"/>
      <c r="HGE439" s="42"/>
      <c r="HGF439" s="42"/>
      <c r="HGG439" s="42"/>
      <c r="HGH439" s="42"/>
      <c r="HGI439" s="42"/>
      <c r="HGJ439" s="42"/>
      <c r="HGK439" s="42"/>
      <c r="HGL439" s="42"/>
      <c r="HGM439" s="42"/>
      <c r="HGN439" s="42"/>
      <c r="HGO439" s="42"/>
      <c r="HGP439" s="42"/>
      <c r="HGQ439" s="42"/>
      <c r="HGR439" s="42"/>
      <c r="HGS439" s="42"/>
      <c r="HGT439" s="42"/>
      <c r="HGU439" s="42"/>
      <c r="HGV439" s="42"/>
      <c r="HGW439" s="42"/>
      <c r="HGX439" s="42"/>
      <c r="HGY439" s="42"/>
      <c r="HGZ439" s="42"/>
      <c r="HHA439" s="42"/>
      <c r="HHB439" s="42"/>
      <c r="HHC439" s="42"/>
      <c r="HHD439" s="42"/>
      <c r="HHE439" s="42"/>
      <c r="HHF439" s="42"/>
      <c r="HHG439" s="42"/>
      <c r="HHH439" s="42"/>
      <c r="HHI439" s="42"/>
      <c r="HHJ439" s="42"/>
      <c r="HHK439" s="42"/>
      <c r="HHL439" s="42"/>
      <c r="HHM439" s="42"/>
      <c r="HHN439" s="42"/>
      <c r="HHO439" s="42"/>
      <c r="HHP439" s="42"/>
      <c r="HHQ439" s="42"/>
      <c r="HHR439" s="42"/>
      <c r="HHS439" s="42"/>
      <c r="HHT439" s="42"/>
      <c r="HHU439" s="42"/>
      <c r="HHV439" s="42"/>
      <c r="HHW439" s="42"/>
      <c r="HHX439" s="42"/>
      <c r="HHY439" s="42"/>
      <c r="HHZ439" s="42"/>
      <c r="HIA439" s="42"/>
      <c r="HIB439" s="42"/>
      <c r="HIC439" s="42"/>
      <c r="HID439" s="42"/>
      <c r="HIE439" s="42"/>
      <c r="HIF439" s="42"/>
      <c r="HIG439" s="42"/>
      <c r="HIH439" s="42"/>
      <c r="HII439" s="42"/>
      <c r="HIJ439" s="42"/>
      <c r="HIK439" s="42"/>
      <c r="HIL439" s="42"/>
      <c r="HIM439" s="42"/>
      <c r="HIN439" s="42"/>
      <c r="HIO439" s="42"/>
      <c r="HIP439" s="42"/>
      <c r="HIQ439" s="42"/>
      <c r="HIR439" s="42"/>
      <c r="HIS439" s="42"/>
      <c r="HIT439" s="42"/>
      <c r="HIU439" s="42"/>
      <c r="HIV439" s="42"/>
      <c r="HIW439" s="42"/>
      <c r="HIX439" s="42"/>
      <c r="HIY439" s="42"/>
      <c r="HIZ439" s="42"/>
      <c r="HJA439" s="42"/>
      <c r="HJB439" s="42"/>
      <c r="HJC439" s="42"/>
      <c r="HJD439" s="42"/>
      <c r="HJE439" s="42"/>
      <c r="HJF439" s="42"/>
      <c r="HJG439" s="42"/>
      <c r="HJH439" s="42"/>
      <c r="HJI439" s="42"/>
      <c r="HJJ439" s="42"/>
      <c r="HJK439" s="42"/>
      <c r="HJL439" s="42"/>
      <c r="HJM439" s="42"/>
      <c r="HJN439" s="42"/>
      <c r="HJO439" s="42"/>
      <c r="HJP439" s="42"/>
      <c r="HJQ439" s="42"/>
      <c r="HJR439" s="42"/>
      <c r="HJS439" s="42"/>
      <c r="HJT439" s="42"/>
      <c r="HJU439" s="42"/>
      <c r="HJV439" s="42"/>
      <c r="HJW439" s="42"/>
      <c r="HJX439" s="42"/>
      <c r="HJY439" s="42"/>
      <c r="HJZ439" s="42"/>
      <c r="HKA439" s="42"/>
      <c r="HKB439" s="42"/>
      <c r="HKC439" s="42"/>
      <c r="HKD439" s="42"/>
      <c r="HKE439" s="42"/>
      <c r="HKF439" s="42"/>
      <c r="HKG439" s="42"/>
      <c r="HKH439" s="42"/>
      <c r="HKI439" s="42"/>
      <c r="HKJ439" s="42"/>
      <c r="HKK439" s="42"/>
      <c r="HKL439" s="42"/>
      <c r="HKM439" s="42"/>
      <c r="HKN439" s="42"/>
      <c r="HKO439" s="42"/>
      <c r="HKP439" s="42"/>
      <c r="HKQ439" s="42"/>
      <c r="HKR439" s="42"/>
      <c r="HKS439" s="42"/>
      <c r="HKT439" s="42"/>
      <c r="HKU439" s="42"/>
      <c r="HKV439" s="42"/>
      <c r="HKW439" s="42"/>
      <c r="HKX439" s="42"/>
      <c r="HKY439" s="42"/>
      <c r="HKZ439" s="42"/>
      <c r="HLA439" s="42"/>
      <c r="HLB439" s="42"/>
      <c r="HLC439" s="42"/>
      <c r="HLD439" s="42"/>
      <c r="HLE439" s="42"/>
      <c r="HLF439" s="42"/>
      <c r="HLG439" s="42"/>
      <c r="HLH439" s="42"/>
      <c r="HLI439" s="42"/>
      <c r="HLJ439" s="42"/>
      <c r="HLK439" s="42"/>
      <c r="HLL439" s="42"/>
      <c r="HLM439" s="42"/>
      <c r="HLN439" s="42"/>
      <c r="HLO439" s="42"/>
      <c r="HLP439" s="42"/>
      <c r="HLQ439" s="42"/>
      <c r="HLR439" s="42"/>
      <c r="HLS439" s="42"/>
      <c r="HLT439" s="42"/>
      <c r="HLU439" s="42"/>
      <c r="HLV439" s="42"/>
      <c r="HLW439" s="42"/>
      <c r="HLX439" s="42"/>
      <c r="HLY439" s="42"/>
      <c r="HLZ439" s="42"/>
      <c r="HMA439" s="42"/>
      <c r="HMB439" s="42"/>
      <c r="HMC439" s="42"/>
      <c r="HMD439" s="42"/>
      <c r="HME439" s="42"/>
      <c r="HMF439" s="42"/>
      <c r="HMG439" s="42"/>
      <c r="HMH439" s="42"/>
      <c r="HMI439" s="42"/>
      <c r="HMJ439" s="42"/>
      <c r="HMK439" s="42"/>
      <c r="HML439" s="42"/>
      <c r="HMM439" s="42"/>
      <c r="HMN439" s="42"/>
      <c r="HMO439" s="42"/>
      <c r="HMP439" s="42"/>
      <c r="HMQ439" s="42"/>
      <c r="HMR439" s="42"/>
      <c r="HMS439" s="42"/>
      <c r="HMT439" s="42"/>
      <c r="HMU439" s="42"/>
      <c r="HMV439" s="42"/>
      <c r="HMW439" s="42"/>
      <c r="HMX439" s="42"/>
      <c r="HMY439" s="42"/>
      <c r="HMZ439" s="42"/>
      <c r="HNA439" s="42"/>
      <c r="HNB439" s="42"/>
      <c r="HNC439" s="42"/>
      <c r="HND439" s="42"/>
      <c r="HNE439" s="42"/>
      <c r="HNF439" s="42"/>
      <c r="HNG439" s="42"/>
      <c r="HNH439" s="42"/>
      <c r="HNI439" s="42"/>
      <c r="HNJ439" s="42"/>
      <c r="HNK439" s="42"/>
      <c r="HNL439" s="42"/>
      <c r="HNM439" s="42"/>
      <c r="HNN439" s="42"/>
      <c r="HNO439" s="42"/>
      <c r="HNP439" s="42"/>
      <c r="HNQ439" s="42"/>
      <c r="HNR439" s="42"/>
      <c r="HNS439" s="42"/>
      <c r="HNT439" s="42"/>
      <c r="HNU439" s="42"/>
      <c r="HNV439" s="42"/>
      <c r="HNW439" s="42"/>
      <c r="HNX439" s="42"/>
      <c r="HNY439" s="42"/>
      <c r="HNZ439" s="42"/>
      <c r="HOA439" s="42"/>
      <c r="HOB439" s="42"/>
      <c r="HOC439" s="42"/>
      <c r="HOD439" s="42"/>
      <c r="HOE439" s="42"/>
      <c r="HOF439" s="42"/>
      <c r="HOG439" s="42"/>
      <c r="HOH439" s="42"/>
      <c r="HOI439" s="42"/>
      <c r="HOJ439" s="42"/>
      <c r="HOK439" s="42"/>
      <c r="HOL439" s="42"/>
      <c r="HOM439" s="42"/>
      <c r="HON439" s="42"/>
      <c r="HOO439" s="42"/>
      <c r="HOP439" s="42"/>
      <c r="HOQ439" s="42"/>
      <c r="HOR439" s="42"/>
      <c r="HOS439" s="42"/>
      <c r="HOT439" s="42"/>
      <c r="HOU439" s="42"/>
      <c r="HOV439" s="42"/>
      <c r="HOW439" s="42"/>
      <c r="HOX439" s="42"/>
      <c r="HOY439" s="42"/>
      <c r="HOZ439" s="42"/>
      <c r="HPA439" s="42"/>
      <c r="HPB439" s="42"/>
      <c r="HPC439" s="42"/>
      <c r="HPD439" s="42"/>
      <c r="HPE439" s="42"/>
      <c r="HPF439" s="42"/>
      <c r="HPG439" s="42"/>
      <c r="HPH439" s="42"/>
      <c r="HPI439" s="42"/>
      <c r="HPJ439" s="42"/>
      <c r="HPK439" s="42"/>
      <c r="HPL439" s="42"/>
      <c r="HPM439" s="42"/>
      <c r="HPN439" s="42"/>
      <c r="HPO439" s="42"/>
      <c r="HPP439" s="42"/>
      <c r="HPQ439" s="42"/>
      <c r="HPR439" s="42"/>
      <c r="HPS439" s="42"/>
      <c r="HPT439" s="42"/>
      <c r="HPU439" s="42"/>
      <c r="HPV439" s="42"/>
      <c r="HPW439" s="42"/>
      <c r="HPX439" s="42"/>
      <c r="HPY439" s="42"/>
      <c r="HPZ439" s="42"/>
      <c r="HQA439" s="42"/>
      <c r="HQB439" s="42"/>
      <c r="HQC439" s="42"/>
      <c r="HQD439" s="42"/>
      <c r="HQE439" s="42"/>
      <c r="HQF439" s="42"/>
      <c r="HQG439" s="42"/>
      <c r="HQH439" s="42"/>
      <c r="HQI439" s="42"/>
      <c r="HQJ439" s="42"/>
      <c r="HQK439" s="42"/>
      <c r="HQL439" s="42"/>
      <c r="HQM439" s="42"/>
      <c r="HQN439" s="42"/>
      <c r="HQO439" s="42"/>
      <c r="HQP439" s="42"/>
      <c r="HQQ439" s="42"/>
      <c r="HQR439" s="42"/>
      <c r="HQS439" s="42"/>
      <c r="HQT439" s="42"/>
      <c r="HQU439" s="42"/>
      <c r="HQV439" s="42"/>
      <c r="HQW439" s="42"/>
      <c r="HQX439" s="42"/>
      <c r="HQY439" s="42"/>
      <c r="HQZ439" s="42"/>
      <c r="HRA439" s="42"/>
      <c r="HRB439" s="42"/>
      <c r="HRC439" s="42"/>
      <c r="HRD439" s="42"/>
      <c r="HRE439" s="42"/>
      <c r="HRF439" s="42"/>
      <c r="HRG439" s="42"/>
      <c r="HRH439" s="42"/>
      <c r="HRI439" s="42"/>
      <c r="HRJ439" s="42"/>
      <c r="HRK439" s="42"/>
      <c r="HRL439" s="42"/>
      <c r="HRM439" s="42"/>
      <c r="HRN439" s="42"/>
      <c r="HRO439" s="42"/>
      <c r="HRP439" s="42"/>
      <c r="HRQ439" s="42"/>
      <c r="HRR439" s="42"/>
      <c r="HRS439" s="42"/>
      <c r="HRT439" s="42"/>
      <c r="HRU439" s="42"/>
      <c r="HRV439" s="42"/>
      <c r="HRW439" s="42"/>
      <c r="HRX439" s="42"/>
      <c r="HRY439" s="42"/>
      <c r="HRZ439" s="42"/>
      <c r="HSA439" s="42"/>
      <c r="HSB439" s="42"/>
      <c r="HSC439" s="42"/>
      <c r="HSD439" s="42"/>
      <c r="HSE439" s="42"/>
      <c r="HSF439" s="42"/>
      <c r="HSG439" s="42"/>
      <c r="HSH439" s="42"/>
      <c r="HSI439" s="42"/>
      <c r="HSJ439" s="42"/>
      <c r="HSK439" s="42"/>
      <c r="HSL439" s="42"/>
      <c r="HSM439" s="42"/>
      <c r="HSN439" s="42"/>
      <c r="HSO439" s="42"/>
      <c r="HSP439" s="42"/>
      <c r="HSQ439" s="42"/>
      <c r="HSR439" s="42"/>
      <c r="HSS439" s="42"/>
      <c r="HST439" s="42"/>
      <c r="HSU439" s="42"/>
      <c r="HSV439" s="42"/>
      <c r="HSW439" s="42"/>
      <c r="HSX439" s="42"/>
      <c r="HSY439" s="42"/>
      <c r="HSZ439" s="42"/>
      <c r="HTA439" s="42"/>
      <c r="HTB439" s="42"/>
      <c r="HTC439" s="42"/>
      <c r="HTD439" s="42"/>
      <c r="HTE439" s="42"/>
      <c r="HTF439" s="42"/>
      <c r="HTG439" s="42"/>
      <c r="HTH439" s="42"/>
      <c r="HTI439" s="42"/>
      <c r="HTJ439" s="42"/>
      <c r="HTK439" s="42"/>
      <c r="HTL439" s="42"/>
      <c r="HTM439" s="42"/>
      <c r="HTN439" s="42"/>
      <c r="HTO439" s="42"/>
      <c r="HTP439" s="42"/>
      <c r="HTQ439" s="42"/>
      <c r="HTR439" s="42"/>
      <c r="HTS439" s="42"/>
      <c r="HTT439" s="42"/>
      <c r="HTU439" s="42"/>
      <c r="HTV439" s="42"/>
      <c r="HTW439" s="42"/>
      <c r="HTX439" s="42"/>
      <c r="HTY439" s="42"/>
      <c r="HTZ439" s="42"/>
      <c r="HUA439" s="42"/>
      <c r="HUB439" s="42"/>
      <c r="HUC439" s="42"/>
      <c r="HUD439" s="42"/>
      <c r="HUE439" s="42"/>
      <c r="HUF439" s="42"/>
      <c r="HUG439" s="42"/>
      <c r="HUH439" s="42"/>
      <c r="HUI439" s="42"/>
      <c r="HUJ439" s="42"/>
      <c r="HUK439" s="42"/>
      <c r="HUL439" s="42"/>
      <c r="HUM439" s="42"/>
      <c r="HUN439" s="42"/>
      <c r="HUO439" s="42"/>
      <c r="HUP439" s="42"/>
      <c r="HUQ439" s="42"/>
      <c r="HUR439" s="42"/>
      <c r="HUS439" s="42"/>
      <c r="HUT439" s="42"/>
      <c r="HUU439" s="42"/>
      <c r="HUV439" s="42"/>
      <c r="HUW439" s="42"/>
      <c r="HUX439" s="42"/>
      <c r="HUY439" s="42"/>
      <c r="HUZ439" s="42"/>
      <c r="HVA439" s="42"/>
      <c r="HVB439" s="42"/>
      <c r="HVC439" s="42"/>
      <c r="HVD439" s="42"/>
      <c r="HVE439" s="42"/>
      <c r="HVF439" s="42"/>
      <c r="HVG439" s="42"/>
      <c r="HVH439" s="42"/>
      <c r="HVI439" s="42"/>
      <c r="HVJ439" s="42"/>
      <c r="HVK439" s="42"/>
      <c r="HVL439" s="42"/>
      <c r="HVM439" s="42"/>
      <c r="HVN439" s="42"/>
      <c r="HVO439" s="42"/>
      <c r="HVP439" s="42"/>
      <c r="HVQ439" s="42"/>
      <c r="HVR439" s="42"/>
      <c r="HVS439" s="42"/>
      <c r="HVT439" s="42"/>
      <c r="HVU439" s="42"/>
      <c r="HVV439" s="42"/>
      <c r="HVW439" s="42"/>
      <c r="HVX439" s="42"/>
      <c r="HVY439" s="42"/>
      <c r="HVZ439" s="42"/>
      <c r="HWA439" s="42"/>
      <c r="HWB439" s="42"/>
      <c r="HWC439" s="42"/>
      <c r="HWD439" s="42"/>
      <c r="HWE439" s="42"/>
      <c r="HWF439" s="42"/>
      <c r="HWG439" s="42"/>
      <c r="HWH439" s="42"/>
      <c r="HWI439" s="42"/>
      <c r="HWJ439" s="42"/>
      <c r="HWK439" s="42"/>
      <c r="HWL439" s="42"/>
      <c r="HWM439" s="42"/>
      <c r="HWN439" s="42"/>
      <c r="HWO439" s="42"/>
      <c r="HWP439" s="42"/>
      <c r="HWQ439" s="42"/>
      <c r="HWR439" s="42"/>
      <c r="HWS439" s="42"/>
      <c r="HWT439" s="42"/>
      <c r="HWU439" s="42"/>
      <c r="HWV439" s="42"/>
      <c r="HWW439" s="42"/>
      <c r="HWX439" s="42"/>
      <c r="HWY439" s="42"/>
      <c r="HWZ439" s="42"/>
      <c r="HXA439" s="42"/>
      <c r="HXB439" s="42"/>
      <c r="HXC439" s="42"/>
      <c r="HXD439" s="42"/>
      <c r="HXE439" s="42"/>
      <c r="HXF439" s="42"/>
      <c r="HXG439" s="42"/>
      <c r="HXH439" s="42"/>
      <c r="HXI439" s="42"/>
      <c r="HXJ439" s="42"/>
      <c r="HXK439" s="42"/>
      <c r="HXL439" s="42"/>
      <c r="HXM439" s="42"/>
      <c r="HXN439" s="42"/>
      <c r="HXO439" s="42"/>
      <c r="HXP439" s="42"/>
      <c r="HXQ439" s="42"/>
      <c r="HXR439" s="42"/>
      <c r="HXS439" s="42"/>
      <c r="HXT439" s="42"/>
      <c r="HXU439" s="42"/>
      <c r="HXV439" s="42"/>
      <c r="HXW439" s="42"/>
      <c r="HXX439" s="42"/>
      <c r="HXY439" s="42"/>
      <c r="HXZ439" s="42"/>
      <c r="HYA439" s="42"/>
      <c r="HYB439" s="42"/>
      <c r="HYC439" s="42"/>
      <c r="HYD439" s="42"/>
      <c r="HYE439" s="42"/>
      <c r="HYF439" s="42"/>
      <c r="HYG439" s="42"/>
      <c r="HYH439" s="42"/>
      <c r="HYI439" s="42"/>
      <c r="HYJ439" s="42"/>
      <c r="HYK439" s="42"/>
      <c r="HYL439" s="42"/>
      <c r="HYM439" s="42"/>
      <c r="HYN439" s="42"/>
      <c r="HYO439" s="42"/>
      <c r="HYP439" s="42"/>
      <c r="HYQ439" s="42"/>
      <c r="HYR439" s="42"/>
      <c r="HYS439" s="42"/>
      <c r="HYT439" s="42"/>
      <c r="HYU439" s="42"/>
      <c r="HYV439" s="42"/>
      <c r="HYW439" s="42"/>
      <c r="HYX439" s="42"/>
      <c r="HYY439" s="42"/>
      <c r="HYZ439" s="42"/>
      <c r="HZA439" s="42"/>
      <c r="HZB439" s="42"/>
      <c r="HZC439" s="42"/>
      <c r="HZD439" s="42"/>
      <c r="HZE439" s="42"/>
      <c r="HZF439" s="42"/>
      <c r="HZG439" s="42"/>
      <c r="HZH439" s="42"/>
      <c r="HZI439" s="42"/>
      <c r="HZJ439" s="42"/>
      <c r="HZK439" s="42"/>
      <c r="HZL439" s="42"/>
      <c r="HZM439" s="42"/>
      <c r="HZN439" s="42"/>
      <c r="HZO439" s="42"/>
      <c r="HZP439" s="42"/>
      <c r="HZQ439" s="42"/>
      <c r="HZR439" s="42"/>
      <c r="HZS439" s="42"/>
      <c r="HZT439" s="42"/>
      <c r="HZU439" s="42"/>
      <c r="HZV439" s="42"/>
      <c r="HZW439" s="42"/>
      <c r="HZX439" s="42"/>
      <c r="HZY439" s="42"/>
      <c r="HZZ439" s="42"/>
      <c r="IAA439" s="42"/>
      <c r="IAB439" s="42"/>
      <c r="IAC439" s="42"/>
      <c r="IAD439" s="42"/>
      <c r="IAE439" s="42"/>
      <c r="IAF439" s="42"/>
      <c r="IAG439" s="42"/>
      <c r="IAH439" s="42"/>
      <c r="IAI439" s="42"/>
      <c r="IAJ439" s="42"/>
      <c r="IAK439" s="42"/>
      <c r="IAL439" s="42"/>
      <c r="IAM439" s="42"/>
      <c r="IAN439" s="42"/>
      <c r="IAO439" s="42"/>
      <c r="IAP439" s="42"/>
      <c r="IAQ439" s="42"/>
      <c r="IAR439" s="42"/>
      <c r="IAS439" s="42"/>
      <c r="IAT439" s="42"/>
      <c r="IAU439" s="42"/>
      <c r="IAV439" s="42"/>
      <c r="IAW439" s="42"/>
      <c r="IAX439" s="42"/>
      <c r="IAY439" s="42"/>
      <c r="IAZ439" s="42"/>
      <c r="IBA439" s="42"/>
      <c r="IBB439" s="42"/>
      <c r="IBC439" s="42"/>
      <c r="IBD439" s="42"/>
      <c r="IBE439" s="42"/>
      <c r="IBF439" s="42"/>
      <c r="IBG439" s="42"/>
      <c r="IBH439" s="42"/>
      <c r="IBI439" s="42"/>
      <c r="IBJ439" s="42"/>
      <c r="IBK439" s="42"/>
      <c r="IBL439" s="42"/>
      <c r="IBM439" s="42"/>
      <c r="IBN439" s="42"/>
      <c r="IBO439" s="42"/>
      <c r="IBP439" s="42"/>
      <c r="IBQ439" s="42"/>
      <c r="IBR439" s="42"/>
      <c r="IBS439" s="42"/>
      <c r="IBT439" s="42"/>
      <c r="IBU439" s="42"/>
      <c r="IBV439" s="42"/>
      <c r="IBW439" s="42"/>
      <c r="IBX439" s="42"/>
      <c r="IBY439" s="42"/>
      <c r="IBZ439" s="42"/>
      <c r="ICA439" s="42"/>
      <c r="ICB439" s="42"/>
      <c r="ICC439" s="42"/>
      <c r="ICD439" s="42"/>
      <c r="ICE439" s="42"/>
      <c r="ICF439" s="42"/>
      <c r="ICG439" s="42"/>
      <c r="ICH439" s="42"/>
      <c r="ICI439" s="42"/>
      <c r="ICJ439" s="42"/>
      <c r="ICK439" s="42"/>
      <c r="ICL439" s="42"/>
      <c r="ICM439" s="42"/>
      <c r="ICN439" s="42"/>
      <c r="ICO439" s="42"/>
      <c r="ICP439" s="42"/>
      <c r="ICQ439" s="42"/>
      <c r="ICR439" s="42"/>
      <c r="ICS439" s="42"/>
      <c r="ICT439" s="42"/>
      <c r="ICU439" s="42"/>
      <c r="ICV439" s="42"/>
      <c r="ICW439" s="42"/>
      <c r="ICX439" s="42"/>
      <c r="ICY439" s="42"/>
      <c r="ICZ439" s="42"/>
      <c r="IDA439" s="42"/>
      <c r="IDB439" s="42"/>
      <c r="IDC439" s="42"/>
      <c r="IDD439" s="42"/>
      <c r="IDE439" s="42"/>
      <c r="IDF439" s="42"/>
      <c r="IDG439" s="42"/>
      <c r="IDH439" s="42"/>
      <c r="IDI439" s="42"/>
      <c r="IDJ439" s="42"/>
      <c r="IDK439" s="42"/>
      <c r="IDL439" s="42"/>
      <c r="IDM439" s="42"/>
      <c r="IDN439" s="42"/>
      <c r="IDO439" s="42"/>
      <c r="IDP439" s="42"/>
      <c r="IDQ439" s="42"/>
      <c r="IDR439" s="42"/>
      <c r="IDS439" s="42"/>
      <c r="IDT439" s="42"/>
      <c r="IDU439" s="42"/>
      <c r="IDV439" s="42"/>
      <c r="IDW439" s="42"/>
      <c r="IDX439" s="42"/>
      <c r="IDY439" s="42"/>
      <c r="IDZ439" s="42"/>
      <c r="IEA439" s="42"/>
      <c r="IEB439" s="42"/>
      <c r="IEC439" s="42"/>
      <c r="IED439" s="42"/>
      <c r="IEE439" s="42"/>
      <c r="IEF439" s="42"/>
      <c r="IEG439" s="42"/>
      <c r="IEH439" s="42"/>
      <c r="IEI439" s="42"/>
      <c r="IEJ439" s="42"/>
      <c r="IEK439" s="42"/>
      <c r="IEL439" s="42"/>
      <c r="IEM439" s="42"/>
      <c r="IEN439" s="42"/>
      <c r="IEO439" s="42"/>
      <c r="IEP439" s="42"/>
      <c r="IEQ439" s="42"/>
      <c r="IER439" s="42"/>
      <c r="IES439" s="42"/>
      <c r="IET439" s="42"/>
      <c r="IEU439" s="42"/>
      <c r="IEV439" s="42"/>
      <c r="IEW439" s="42"/>
      <c r="IEX439" s="42"/>
      <c r="IEY439" s="42"/>
      <c r="IEZ439" s="42"/>
      <c r="IFA439" s="42"/>
      <c r="IFB439" s="42"/>
      <c r="IFC439" s="42"/>
      <c r="IFD439" s="42"/>
      <c r="IFE439" s="42"/>
      <c r="IFF439" s="42"/>
      <c r="IFG439" s="42"/>
      <c r="IFH439" s="42"/>
      <c r="IFI439" s="42"/>
      <c r="IFJ439" s="42"/>
      <c r="IFK439" s="42"/>
      <c r="IFL439" s="42"/>
      <c r="IFM439" s="42"/>
      <c r="IFN439" s="42"/>
      <c r="IFO439" s="42"/>
      <c r="IFP439" s="42"/>
      <c r="IFQ439" s="42"/>
      <c r="IFR439" s="42"/>
      <c r="IFS439" s="42"/>
      <c r="IFT439" s="42"/>
      <c r="IFU439" s="42"/>
      <c r="IFV439" s="42"/>
      <c r="IFW439" s="42"/>
      <c r="IFX439" s="42"/>
      <c r="IFY439" s="42"/>
      <c r="IFZ439" s="42"/>
      <c r="IGA439" s="42"/>
      <c r="IGB439" s="42"/>
      <c r="IGC439" s="42"/>
      <c r="IGD439" s="42"/>
      <c r="IGE439" s="42"/>
      <c r="IGF439" s="42"/>
      <c r="IGG439" s="42"/>
      <c r="IGH439" s="42"/>
      <c r="IGI439" s="42"/>
      <c r="IGJ439" s="42"/>
      <c r="IGK439" s="42"/>
      <c r="IGL439" s="42"/>
      <c r="IGM439" s="42"/>
      <c r="IGN439" s="42"/>
      <c r="IGO439" s="42"/>
      <c r="IGP439" s="42"/>
      <c r="IGQ439" s="42"/>
      <c r="IGR439" s="42"/>
      <c r="IGS439" s="42"/>
      <c r="IGT439" s="42"/>
      <c r="IGU439" s="42"/>
      <c r="IGV439" s="42"/>
      <c r="IGW439" s="42"/>
      <c r="IGX439" s="42"/>
      <c r="IGY439" s="42"/>
      <c r="IGZ439" s="42"/>
      <c r="IHA439" s="42"/>
      <c r="IHB439" s="42"/>
      <c r="IHC439" s="42"/>
      <c r="IHD439" s="42"/>
      <c r="IHE439" s="42"/>
      <c r="IHF439" s="42"/>
      <c r="IHG439" s="42"/>
      <c r="IHH439" s="42"/>
      <c r="IHI439" s="42"/>
      <c r="IHJ439" s="42"/>
      <c r="IHK439" s="42"/>
      <c r="IHL439" s="42"/>
      <c r="IHM439" s="42"/>
      <c r="IHN439" s="42"/>
      <c r="IHO439" s="42"/>
      <c r="IHP439" s="42"/>
      <c r="IHQ439" s="42"/>
      <c r="IHR439" s="42"/>
      <c r="IHS439" s="42"/>
      <c r="IHT439" s="42"/>
      <c r="IHU439" s="42"/>
      <c r="IHV439" s="42"/>
      <c r="IHW439" s="42"/>
      <c r="IHX439" s="42"/>
      <c r="IHY439" s="42"/>
      <c r="IHZ439" s="42"/>
      <c r="IIA439" s="42"/>
      <c r="IIB439" s="42"/>
      <c r="IIC439" s="42"/>
      <c r="IID439" s="42"/>
      <c r="IIE439" s="42"/>
      <c r="IIF439" s="42"/>
      <c r="IIG439" s="42"/>
      <c r="IIH439" s="42"/>
      <c r="III439" s="42"/>
      <c r="IIJ439" s="42"/>
      <c r="IIK439" s="42"/>
      <c r="IIL439" s="42"/>
      <c r="IIM439" s="42"/>
      <c r="IIN439" s="42"/>
      <c r="IIO439" s="42"/>
      <c r="IIP439" s="42"/>
      <c r="IIQ439" s="42"/>
      <c r="IIR439" s="42"/>
      <c r="IIS439" s="42"/>
      <c r="IIT439" s="42"/>
      <c r="IIU439" s="42"/>
      <c r="IIV439" s="42"/>
      <c r="IIW439" s="42"/>
      <c r="IIX439" s="42"/>
      <c r="IIY439" s="42"/>
      <c r="IIZ439" s="42"/>
      <c r="IJA439" s="42"/>
      <c r="IJB439" s="42"/>
      <c r="IJC439" s="42"/>
      <c r="IJD439" s="42"/>
      <c r="IJE439" s="42"/>
      <c r="IJF439" s="42"/>
      <c r="IJG439" s="42"/>
      <c r="IJH439" s="42"/>
      <c r="IJI439" s="42"/>
      <c r="IJJ439" s="42"/>
      <c r="IJK439" s="42"/>
      <c r="IJL439" s="42"/>
      <c r="IJM439" s="42"/>
      <c r="IJN439" s="42"/>
      <c r="IJO439" s="42"/>
      <c r="IJP439" s="42"/>
      <c r="IJQ439" s="42"/>
      <c r="IJR439" s="42"/>
      <c r="IJS439" s="42"/>
      <c r="IJT439" s="42"/>
      <c r="IJU439" s="42"/>
      <c r="IJV439" s="42"/>
      <c r="IJW439" s="42"/>
      <c r="IJX439" s="42"/>
      <c r="IJY439" s="42"/>
      <c r="IJZ439" s="42"/>
      <c r="IKA439" s="42"/>
      <c r="IKB439" s="42"/>
      <c r="IKC439" s="42"/>
      <c r="IKD439" s="42"/>
      <c r="IKE439" s="42"/>
      <c r="IKF439" s="42"/>
      <c r="IKG439" s="42"/>
      <c r="IKH439" s="42"/>
      <c r="IKI439" s="42"/>
      <c r="IKJ439" s="42"/>
      <c r="IKK439" s="42"/>
      <c r="IKL439" s="42"/>
      <c r="IKM439" s="42"/>
      <c r="IKN439" s="42"/>
      <c r="IKO439" s="42"/>
      <c r="IKP439" s="42"/>
      <c r="IKQ439" s="42"/>
      <c r="IKR439" s="42"/>
      <c r="IKS439" s="42"/>
      <c r="IKT439" s="42"/>
      <c r="IKU439" s="42"/>
      <c r="IKV439" s="42"/>
      <c r="IKW439" s="42"/>
      <c r="IKX439" s="42"/>
      <c r="IKY439" s="42"/>
      <c r="IKZ439" s="42"/>
      <c r="ILA439" s="42"/>
      <c r="ILB439" s="42"/>
      <c r="ILC439" s="42"/>
      <c r="ILD439" s="42"/>
      <c r="ILE439" s="42"/>
      <c r="ILF439" s="42"/>
      <c r="ILG439" s="42"/>
      <c r="ILH439" s="42"/>
      <c r="ILI439" s="42"/>
      <c r="ILJ439" s="42"/>
      <c r="ILK439" s="42"/>
      <c r="ILL439" s="42"/>
      <c r="ILM439" s="42"/>
      <c r="ILN439" s="42"/>
      <c r="ILO439" s="42"/>
      <c r="ILP439" s="42"/>
      <c r="ILQ439" s="42"/>
      <c r="ILR439" s="42"/>
      <c r="ILS439" s="42"/>
      <c r="ILT439" s="42"/>
      <c r="ILU439" s="42"/>
      <c r="ILV439" s="42"/>
      <c r="ILW439" s="42"/>
      <c r="ILX439" s="42"/>
      <c r="ILY439" s="42"/>
      <c r="ILZ439" s="42"/>
      <c r="IMA439" s="42"/>
      <c r="IMB439" s="42"/>
      <c r="IMC439" s="42"/>
      <c r="IMD439" s="42"/>
      <c r="IME439" s="42"/>
      <c r="IMF439" s="42"/>
      <c r="IMG439" s="42"/>
      <c r="IMH439" s="42"/>
      <c r="IMI439" s="42"/>
      <c r="IMJ439" s="42"/>
      <c r="IMK439" s="42"/>
      <c r="IML439" s="42"/>
      <c r="IMM439" s="42"/>
      <c r="IMN439" s="42"/>
      <c r="IMO439" s="42"/>
      <c r="IMP439" s="42"/>
      <c r="IMQ439" s="42"/>
      <c r="IMR439" s="42"/>
      <c r="IMS439" s="42"/>
      <c r="IMT439" s="42"/>
      <c r="IMU439" s="42"/>
      <c r="IMV439" s="42"/>
      <c r="IMW439" s="42"/>
      <c r="IMX439" s="42"/>
      <c r="IMY439" s="42"/>
      <c r="IMZ439" s="42"/>
      <c r="INA439" s="42"/>
      <c r="INB439" s="42"/>
      <c r="INC439" s="42"/>
      <c r="IND439" s="42"/>
      <c r="INE439" s="42"/>
      <c r="INF439" s="42"/>
      <c r="ING439" s="42"/>
      <c r="INH439" s="42"/>
      <c r="INI439" s="42"/>
      <c r="INJ439" s="42"/>
      <c r="INK439" s="42"/>
      <c r="INL439" s="42"/>
      <c r="INM439" s="42"/>
      <c r="INN439" s="42"/>
      <c r="INO439" s="42"/>
      <c r="INP439" s="42"/>
      <c r="INQ439" s="42"/>
      <c r="INR439" s="42"/>
      <c r="INS439" s="42"/>
      <c r="INT439" s="42"/>
      <c r="INU439" s="42"/>
      <c r="INV439" s="42"/>
      <c r="INW439" s="42"/>
      <c r="INX439" s="42"/>
      <c r="INY439" s="42"/>
      <c r="INZ439" s="42"/>
      <c r="IOA439" s="42"/>
      <c r="IOB439" s="42"/>
      <c r="IOC439" s="42"/>
      <c r="IOD439" s="42"/>
      <c r="IOE439" s="42"/>
      <c r="IOF439" s="42"/>
      <c r="IOG439" s="42"/>
      <c r="IOH439" s="42"/>
      <c r="IOI439" s="42"/>
      <c r="IOJ439" s="42"/>
      <c r="IOK439" s="42"/>
      <c r="IOL439" s="42"/>
      <c r="IOM439" s="42"/>
      <c r="ION439" s="42"/>
      <c r="IOO439" s="42"/>
      <c r="IOP439" s="42"/>
      <c r="IOQ439" s="42"/>
      <c r="IOR439" s="42"/>
      <c r="IOS439" s="42"/>
      <c r="IOT439" s="42"/>
      <c r="IOU439" s="42"/>
      <c r="IOV439" s="42"/>
      <c r="IOW439" s="42"/>
      <c r="IOX439" s="42"/>
      <c r="IOY439" s="42"/>
      <c r="IOZ439" s="42"/>
      <c r="IPA439" s="42"/>
      <c r="IPB439" s="42"/>
      <c r="IPC439" s="42"/>
      <c r="IPD439" s="42"/>
      <c r="IPE439" s="42"/>
      <c r="IPF439" s="42"/>
      <c r="IPG439" s="42"/>
      <c r="IPH439" s="42"/>
      <c r="IPI439" s="42"/>
      <c r="IPJ439" s="42"/>
      <c r="IPK439" s="42"/>
      <c r="IPL439" s="42"/>
      <c r="IPM439" s="42"/>
      <c r="IPN439" s="42"/>
      <c r="IPO439" s="42"/>
      <c r="IPP439" s="42"/>
      <c r="IPQ439" s="42"/>
      <c r="IPR439" s="42"/>
      <c r="IPS439" s="42"/>
      <c r="IPT439" s="42"/>
      <c r="IPU439" s="42"/>
      <c r="IPV439" s="42"/>
      <c r="IPW439" s="42"/>
      <c r="IPX439" s="42"/>
      <c r="IPY439" s="42"/>
      <c r="IPZ439" s="42"/>
      <c r="IQA439" s="42"/>
      <c r="IQB439" s="42"/>
      <c r="IQC439" s="42"/>
      <c r="IQD439" s="42"/>
      <c r="IQE439" s="42"/>
      <c r="IQF439" s="42"/>
      <c r="IQG439" s="42"/>
      <c r="IQH439" s="42"/>
      <c r="IQI439" s="42"/>
      <c r="IQJ439" s="42"/>
      <c r="IQK439" s="42"/>
      <c r="IQL439" s="42"/>
      <c r="IQM439" s="42"/>
      <c r="IQN439" s="42"/>
      <c r="IQO439" s="42"/>
      <c r="IQP439" s="42"/>
      <c r="IQQ439" s="42"/>
      <c r="IQR439" s="42"/>
      <c r="IQS439" s="42"/>
      <c r="IQT439" s="42"/>
      <c r="IQU439" s="42"/>
      <c r="IQV439" s="42"/>
      <c r="IQW439" s="42"/>
      <c r="IQX439" s="42"/>
      <c r="IQY439" s="42"/>
      <c r="IQZ439" s="42"/>
      <c r="IRA439" s="42"/>
      <c r="IRB439" s="42"/>
      <c r="IRC439" s="42"/>
      <c r="IRD439" s="42"/>
      <c r="IRE439" s="42"/>
      <c r="IRF439" s="42"/>
      <c r="IRG439" s="42"/>
      <c r="IRH439" s="42"/>
      <c r="IRI439" s="42"/>
      <c r="IRJ439" s="42"/>
      <c r="IRK439" s="42"/>
      <c r="IRL439" s="42"/>
      <c r="IRM439" s="42"/>
      <c r="IRN439" s="42"/>
      <c r="IRO439" s="42"/>
      <c r="IRP439" s="42"/>
      <c r="IRQ439" s="42"/>
      <c r="IRR439" s="42"/>
      <c r="IRS439" s="42"/>
      <c r="IRT439" s="42"/>
      <c r="IRU439" s="42"/>
      <c r="IRV439" s="42"/>
      <c r="IRW439" s="42"/>
      <c r="IRX439" s="42"/>
      <c r="IRY439" s="42"/>
      <c r="IRZ439" s="42"/>
      <c r="ISA439" s="42"/>
      <c r="ISB439" s="42"/>
      <c r="ISC439" s="42"/>
      <c r="ISD439" s="42"/>
      <c r="ISE439" s="42"/>
      <c r="ISF439" s="42"/>
      <c r="ISG439" s="42"/>
      <c r="ISH439" s="42"/>
      <c r="ISI439" s="42"/>
      <c r="ISJ439" s="42"/>
      <c r="ISK439" s="42"/>
      <c r="ISL439" s="42"/>
      <c r="ISM439" s="42"/>
      <c r="ISN439" s="42"/>
      <c r="ISO439" s="42"/>
      <c r="ISP439" s="42"/>
      <c r="ISQ439" s="42"/>
      <c r="ISR439" s="42"/>
      <c r="ISS439" s="42"/>
      <c r="IST439" s="42"/>
      <c r="ISU439" s="42"/>
      <c r="ISV439" s="42"/>
      <c r="ISW439" s="42"/>
      <c r="ISX439" s="42"/>
      <c r="ISY439" s="42"/>
      <c r="ISZ439" s="42"/>
      <c r="ITA439" s="42"/>
      <c r="ITB439" s="42"/>
      <c r="ITC439" s="42"/>
      <c r="ITD439" s="42"/>
      <c r="ITE439" s="42"/>
      <c r="ITF439" s="42"/>
      <c r="ITG439" s="42"/>
      <c r="ITH439" s="42"/>
      <c r="ITI439" s="42"/>
      <c r="ITJ439" s="42"/>
      <c r="ITK439" s="42"/>
      <c r="ITL439" s="42"/>
      <c r="ITM439" s="42"/>
      <c r="ITN439" s="42"/>
      <c r="ITO439" s="42"/>
      <c r="ITP439" s="42"/>
      <c r="ITQ439" s="42"/>
      <c r="ITR439" s="42"/>
      <c r="ITS439" s="42"/>
      <c r="ITT439" s="42"/>
      <c r="ITU439" s="42"/>
      <c r="ITV439" s="42"/>
      <c r="ITW439" s="42"/>
      <c r="ITX439" s="42"/>
      <c r="ITY439" s="42"/>
      <c r="ITZ439" s="42"/>
      <c r="IUA439" s="42"/>
      <c r="IUB439" s="42"/>
      <c r="IUC439" s="42"/>
      <c r="IUD439" s="42"/>
      <c r="IUE439" s="42"/>
      <c r="IUF439" s="42"/>
      <c r="IUG439" s="42"/>
      <c r="IUH439" s="42"/>
      <c r="IUI439" s="42"/>
      <c r="IUJ439" s="42"/>
      <c r="IUK439" s="42"/>
      <c r="IUL439" s="42"/>
      <c r="IUM439" s="42"/>
      <c r="IUN439" s="42"/>
      <c r="IUO439" s="42"/>
      <c r="IUP439" s="42"/>
      <c r="IUQ439" s="42"/>
      <c r="IUR439" s="42"/>
      <c r="IUS439" s="42"/>
      <c r="IUT439" s="42"/>
      <c r="IUU439" s="42"/>
      <c r="IUV439" s="42"/>
      <c r="IUW439" s="42"/>
      <c r="IUX439" s="42"/>
      <c r="IUY439" s="42"/>
      <c r="IUZ439" s="42"/>
      <c r="IVA439" s="42"/>
      <c r="IVB439" s="42"/>
      <c r="IVC439" s="42"/>
      <c r="IVD439" s="42"/>
      <c r="IVE439" s="42"/>
      <c r="IVF439" s="42"/>
      <c r="IVG439" s="42"/>
      <c r="IVH439" s="42"/>
      <c r="IVI439" s="42"/>
      <c r="IVJ439" s="42"/>
      <c r="IVK439" s="42"/>
      <c r="IVL439" s="42"/>
      <c r="IVM439" s="42"/>
      <c r="IVN439" s="42"/>
      <c r="IVO439" s="42"/>
      <c r="IVP439" s="42"/>
      <c r="IVQ439" s="42"/>
      <c r="IVR439" s="42"/>
      <c r="IVS439" s="42"/>
      <c r="IVT439" s="42"/>
      <c r="IVU439" s="42"/>
      <c r="IVV439" s="42"/>
      <c r="IVW439" s="42"/>
      <c r="IVX439" s="42"/>
      <c r="IVY439" s="42"/>
      <c r="IVZ439" s="42"/>
      <c r="IWA439" s="42"/>
      <c r="IWB439" s="42"/>
      <c r="IWC439" s="42"/>
      <c r="IWD439" s="42"/>
      <c r="IWE439" s="42"/>
      <c r="IWF439" s="42"/>
      <c r="IWG439" s="42"/>
      <c r="IWH439" s="42"/>
      <c r="IWI439" s="42"/>
      <c r="IWJ439" s="42"/>
      <c r="IWK439" s="42"/>
      <c r="IWL439" s="42"/>
      <c r="IWM439" s="42"/>
      <c r="IWN439" s="42"/>
      <c r="IWO439" s="42"/>
      <c r="IWP439" s="42"/>
      <c r="IWQ439" s="42"/>
      <c r="IWR439" s="42"/>
      <c r="IWS439" s="42"/>
      <c r="IWT439" s="42"/>
      <c r="IWU439" s="42"/>
      <c r="IWV439" s="42"/>
      <c r="IWW439" s="42"/>
      <c r="IWX439" s="42"/>
      <c r="IWY439" s="42"/>
      <c r="IWZ439" s="42"/>
      <c r="IXA439" s="42"/>
      <c r="IXB439" s="42"/>
      <c r="IXC439" s="42"/>
      <c r="IXD439" s="42"/>
      <c r="IXE439" s="42"/>
      <c r="IXF439" s="42"/>
      <c r="IXG439" s="42"/>
      <c r="IXH439" s="42"/>
      <c r="IXI439" s="42"/>
      <c r="IXJ439" s="42"/>
      <c r="IXK439" s="42"/>
      <c r="IXL439" s="42"/>
      <c r="IXM439" s="42"/>
      <c r="IXN439" s="42"/>
      <c r="IXO439" s="42"/>
      <c r="IXP439" s="42"/>
      <c r="IXQ439" s="42"/>
      <c r="IXR439" s="42"/>
      <c r="IXS439" s="42"/>
      <c r="IXT439" s="42"/>
      <c r="IXU439" s="42"/>
      <c r="IXV439" s="42"/>
      <c r="IXW439" s="42"/>
      <c r="IXX439" s="42"/>
      <c r="IXY439" s="42"/>
      <c r="IXZ439" s="42"/>
      <c r="IYA439" s="42"/>
      <c r="IYB439" s="42"/>
      <c r="IYC439" s="42"/>
      <c r="IYD439" s="42"/>
      <c r="IYE439" s="42"/>
      <c r="IYF439" s="42"/>
      <c r="IYG439" s="42"/>
      <c r="IYH439" s="42"/>
      <c r="IYI439" s="42"/>
      <c r="IYJ439" s="42"/>
      <c r="IYK439" s="42"/>
      <c r="IYL439" s="42"/>
      <c r="IYM439" s="42"/>
      <c r="IYN439" s="42"/>
      <c r="IYO439" s="42"/>
      <c r="IYP439" s="42"/>
      <c r="IYQ439" s="42"/>
      <c r="IYR439" s="42"/>
      <c r="IYS439" s="42"/>
      <c r="IYT439" s="42"/>
      <c r="IYU439" s="42"/>
      <c r="IYV439" s="42"/>
      <c r="IYW439" s="42"/>
      <c r="IYX439" s="42"/>
      <c r="IYY439" s="42"/>
      <c r="IYZ439" s="42"/>
      <c r="IZA439" s="42"/>
      <c r="IZB439" s="42"/>
      <c r="IZC439" s="42"/>
      <c r="IZD439" s="42"/>
      <c r="IZE439" s="42"/>
      <c r="IZF439" s="42"/>
      <c r="IZG439" s="42"/>
      <c r="IZH439" s="42"/>
      <c r="IZI439" s="42"/>
      <c r="IZJ439" s="42"/>
      <c r="IZK439" s="42"/>
      <c r="IZL439" s="42"/>
      <c r="IZM439" s="42"/>
      <c r="IZN439" s="42"/>
      <c r="IZO439" s="42"/>
      <c r="IZP439" s="42"/>
      <c r="IZQ439" s="42"/>
      <c r="IZR439" s="42"/>
      <c r="IZS439" s="42"/>
      <c r="IZT439" s="42"/>
      <c r="IZU439" s="42"/>
      <c r="IZV439" s="42"/>
      <c r="IZW439" s="42"/>
      <c r="IZX439" s="42"/>
      <c r="IZY439" s="42"/>
      <c r="IZZ439" s="42"/>
      <c r="JAA439" s="42"/>
      <c r="JAB439" s="42"/>
      <c r="JAC439" s="42"/>
      <c r="JAD439" s="42"/>
      <c r="JAE439" s="42"/>
      <c r="JAF439" s="42"/>
      <c r="JAG439" s="42"/>
      <c r="JAH439" s="42"/>
      <c r="JAI439" s="42"/>
      <c r="JAJ439" s="42"/>
      <c r="JAK439" s="42"/>
      <c r="JAL439" s="42"/>
      <c r="JAM439" s="42"/>
      <c r="JAN439" s="42"/>
      <c r="JAO439" s="42"/>
      <c r="JAP439" s="42"/>
      <c r="JAQ439" s="42"/>
      <c r="JAR439" s="42"/>
      <c r="JAS439" s="42"/>
      <c r="JAT439" s="42"/>
      <c r="JAU439" s="42"/>
      <c r="JAV439" s="42"/>
      <c r="JAW439" s="42"/>
      <c r="JAX439" s="42"/>
      <c r="JAY439" s="42"/>
      <c r="JAZ439" s="42"/>
      <c r="JBA439" s="42"/>
      <c r="JBB439" s="42"/>
      <c r="JBC439" s="42"/>
      <c r="JBD439" s="42"/>
      <c r="JBE439" s="42"/>
      <c r="JBF439" s="42"/>
      <c r="JBG439" s="42"/>
      <c r="JBH439" s="42"/>
      <c r="JBI439" s="42"/>
      <c r="JBJ439" s="42"/>
      <c r="JBK439" s="42"/>
      <c r="JBL439" s="42"/>
      <c r="JBM439" s="42"/>
      <c r="JBN439" s="42"/>
      <c r="JBO439" s="42"/>
      <c r="JBP439" s="42"/>
      <c r="JBQ439" s="42"/>
      <c r="JBR439" s="42"/>
      <c r="JBS439" s="42"/>
      <c r="JBT439" s="42"/>
      <c r="JBU439" s="42"/>
      <c r="JBV439" s="42"/>
      <c r="JBW439" s="42"/>
      <c r="JBX439" s="42"/>
      <c r="JBY439" s="42"/>
      <c r="JBZ439" s="42"/>
      <c r="JCA439" s="42"/>
      <c r="JCB439" s="42"/>
      <c r="JCC439" s="42"/>
      <c r="JCD439" s="42"/>
      <c r="JCE439" s="42"/>
      <c r="JCF439" s="42"/>
      <c r="JCG439" s="42"/>
      <c r="JCH439" s="42"/>
      <c r="JCI439" s="42"/>
      <c r="JCJ439" s="42"/>
      <c r="JCK439" s="42"/>
      <c r="JCL439" s="42"/>
      <c r="JCM439" s="42"/>
      <c r="JCN439" s="42"/>
      <c r="JCO439" s="42"/>
      <c r="JCP439" s="42"/>
      <c r="JCQ439" s="42"/>
      <c r="JCR439" s="42"/>
      <c r="JCS439" s="42"/>
      <c r="JCT439" s="42"/>
      <c r="JCU439" s="42"/>
      <c r="JCV439" s="42"/>
      <c r="JCW439" s="42"/>
      <c r="JCX439" s="42"/>
      <c r="JCY439" s="42"/>
      <c r="JCZ439" s="42"/>
      <c r="JDA439" s="42"/>
      <c r="JDB439" s="42"/>
      <c r="JDC439" s="42"/>
      <c r="JDD439" s="42"/>
      <c r="JDE439" s="42"/>
      <c r="JDF439" s="42"/>
      <c r="JDG439" s="42"/>
      <c r="JDH439" s="42"/>
      <c r="JDI439" s="42"/>
      <c r="JDJ439" s="42"/>
      <c r="JDK439" s="42"/>
      <c r="JDL439" s="42"/>
      <c r="JDM439" s="42"/>
      <c r="JDN439" s="42"/>
      <c r="JDO439" s="42"/>
      <c r="JDP439" s="42"/>
      <c r="JDQ439" s="42"/>
      <c r="JDR439" s="42"/>
      <c r="JDS439" s="42"/>
      <c r="JDT439" s="42"/>
      <c r="JDU439" s="42"/>
      <c r="JDV439" s="42"/>
      <c r="JDW439" s="42"/>
      <c r="JDX439" s="42"/>
      <c r="JDY439" s="42"/>
      <c r="JDZ439" s="42"/>
      <c r="JEA439" s="42"/>
      <c r="JEB439" s="42"/>
      <c r="JEC439" s="42"/>
      <c r="JED439" s="42"/>
      <c r="JEE439" s="42"/>
      <c r="JEF439" s="42"/>
      <c r="JEG439" s="42"/>
      <c r="JEH439" s="42"/>
      <c r="JEI439" s="42"/>
      <c r="JEJ439" s="42"/>
      <c r="JEK439" s="42"/>
      <c r="JEL439" s="42"/>
      <c r="JEM439" s="42"/>
      <c r="JEN439" s="42"/>
      <c r="JEO439" s="42"/>
      <c r="JEP439" s="42"/>
      <c r="JEQ439" s="42"/>
      <c r="JER439" s="42"/>
      <c r="JES439" s="42"/>
      <c r="JET439" s="42"/>
      <c r="JEU439" s="42"/>
      <c r="JEV439" s="42"/>
      <c r="JEW439" s="42"/>
      <c r="JEX439" s="42"/>
      <c r="JEY439" s="42"/>
      <c r="JEZ439" s="42"/>
      <c r="JFA439" s="42"/>
      <c r="JFB439" s="42"/>
      <c r="JFC439" s="42"/>
      <c r="JFD439" s="42"/>
      <c r="JFE439" s="42"/>
      <c r="JFF439" s="42"/>
      <c r="JFG439" s="42"/>
      <c r="JFH439" s="42"/>
      <c r="JFI439" s="42"/>
      <c r="JFJ439" s="42"/>
      <c r="JFK439" s="42"/>
      <c r="JFL439" s="42"/>
      <c r="JFM439" s="42"/>
      <c r="JFN439" s="42"/>
      <c r="JFO439" s="42"/>
      <c r="JFP439" s="42"/>
      <c r="JFQ439" s="42"/>
      <c r="JFR439" s="42"/>
      <c r="JFS439" s="42"/>
      <c r="JFT439" s="42"/>
      <c r="JFU439" s="42"/>
      <c r="JFV439" s="42"/>
      <c r="JFW439" s="42"/>
      <c r="JFX439" s="42"/>
      <c r="JFY439" s="42"/>
      <c r="JFZ439" s="42"/>
      <c r="JGA439" s="42"/>
      <c r="JGB439" s="42"/>
      <c r="JGC439" s="42"/>
      <c r="JGD439" s="42"/>
      <c r="JGE439" s="42"/>
      <c r="JGF439" s="42"/>
      <c r="JGG439" s="42"/>
      <c r="JGH439" s="42"/>
      <c r="JGI439" s="42"/>
      <c r="JGJ439" s="42"/>
      <c r="JGK439" s="42"/>
      <c r="JGL439" s="42"/>
      <c r="JGM439" s="42"/>
      <c r="JGN439" s="42"/>
      <c r="JGO439" s="42"/>
      <c r="JGP439" s="42"/>
      <c r="JGQ439" s="42"/>
      <c r="JGR439" s="42"/>
      <c r="JGS439" s="42"/>
      <c r="JGT439" s="42"/>
      <c r="JGU439" s="42"/>
      <c r="JGV439" s="42"/>
      <c r="JGW439" s="42"/>
      <c r="JGX439" s="42"/>
      <c r="JGY439" s="42"/>
      <c r="JGZ439" s="42"/>
      <c r="JHA439" s="42"/>
      <c r="JHB439" s="42"/>
      <c r="JHC439" s="42"/>
      <c r="JHD439" s="42"/>
      <c r="JHE439" s="42"/>
      <c r="JHF439" s="42"/>
      <c r="JHG439" s="42"/>
      <c r="JHH439" s="42"/>
      <c r="JHI439" s="42"/>
      <c r="JHJ439" s="42"/>
      <c r="JHK439" s="42"/>
      <c r="JHL439" s="42"/>
      <c r="JHM439" s="42"/>
      <c r="JHN439" s="42"/>
      <c r="JHO439" s="42"/>
      <c r="JHP439" s="42"/>
      <c r="JHQ439" s="42"/>
      <c r="JHR439" s="42"/>
      <c r="JHS439" s="42"/>
      <c r="JHT439" s="42"/>
      <c r="JHU439" s="42"/>
      <c r="JHV439" s="42"/>
      <c r="JHW439" s="42"/>
      <c r="JHX439" s="42"/>
      <c r="JHY439" s="42"/>
      <c r="JHZ439" s="42"/>
      <c r="JIA439" s="42"/>
      <c r="JIB439" s="42"/>
      <c r="JIC439" s="42"/>
      <c r="JID439" s="42"/>
      <c r="JIE439" s="42"/>
      <c r="JIF439" s="42"/>
      <c r="JIG439" s="42"/>
      <c r="JIH439" s="42"/>
      <c r="JII439" s="42"/>
      <c r="JIJ439" s="42"/>
      <c r="JIK439" s="42"/>
      <c r="JIL439" s="42"/>
      <c r="JIM439" s="42"/>
      <c r="JIN439" s="42"/>
      <c r="JIO439" s="42"/>
      <c r="JIP439" s="42"/>
      <c r="JIQ439" s="42"/>
      <c r="JIR439" s="42"/>
      <c r="JIS439" s="42"/>
      <c r="JIT439" s="42"/>
      <c r="JIU439" s="42"/>
      <c r="JIV439" s="42"/>
      <c r="JIW439" s="42"/>
      <c r="JIX439" s="42"/>
      <c r="JIY439" s="42"/>
      <c r="JIZ439" s="42"/>
      <c r="JJA439" s="42"/>
      <c r="JJB439" s="42"/>
      <c r="JJC439" s="42"/>
      <c r="JJD439" s="42"/>
      <c r="JJE439" s="42"/>
      <c r="JJF439" s="42"/>
      <c r="JJG439" s="42"/>
      <c r="JJH439" s="42"/>
      <c r="JJI439" s="42"/>
      <c r="JJJ439" s="42"/>
      <c r="JJK439" s="42"/>
      <c r="JJL439" s="42"/>
      <c r="JJM439" s="42"/>
      <c r="JJN439" s="42"/>
      <c r="JJO439" s="42"/>
      <c r="JJP439" s="42"/>
      <c r="JJQ439" s="42"/>
      <c r="JJR439" s="42"/>
      <c r="JJS439" s="42"/>
      <c r="JJT439" s="42"/>
      <c r="JJU439" s="42"/>
      <c r="JJV439" s="42"/>
      <c r="JJW439" s="42"/>
      <c r="JJX439" s="42"/>
      <c r="JJY439" s="42"/>
      <c r="JJZ439" s="42"/>
      <c r="JKA439" s="42"/>
      <c r="JKB439" s="42"/>
      <c r="JKC439" s="42"/>
      <c r="JKD439" s="42"/>
      <c r="JKE439" s="42"/>
      <c r="JKF439" s="42"/>
      <c r="JKG439" s="42"/>
      <c r="JKH439" s="42"/>
      <c r="JKI439" s="42"/>
      <c r="JKJ439" s="42"/>
      <c r="JKK439" s="42"/>
      <c r="JKL439" s="42"/>
      <c r="JKM439" s="42"/>
      <c r="JKN439" s="42"/>
      <c r="JKO439" s="42"/>
      <c r="JKP439" s="42"/>
      <c r="JKQ439" s="42"/>
      <c r="JKR439" s="42"/>
      <c r="JKS439" s="42"/>
      <c r="JKT439" s="42"/>
      <c r="JKU439" s="42"/>
      <c r="JKV439" s="42"/>
      <c r="JKW439" s="42"/>
      <c r="JKX439" s="42"/>
      <c r="JKY439" s="42"/>
      <c r="JKZ439" s="42"/>
      <c r="JLA439" s="42"/>
      <c r="JLB439" s="42"/>
      <c r="JLC439" s="42"/>
      <c r="JLD439" s="42"/>
      <c r="JLE439" s="42"/>
      <c r="JLF439" s="42"/>
      <c r="JLG439" s="42"/>
      <c r="JLH439" s="42"/>
      <c r="JLI439" s="42"/>
      <c r="JLJ439" s="42"/>
      <c r="JLK439" s="42"/>
      <c r="JLL439" s="42"/>
      <c r="JLM439" s="42"/>
      <c r="JLN439" s="42"/>
      <c r="JLO439" s="42"/>
      <c r="JLP439" s="42"/>
      <c r="JLQ439" s="42"/>
      <c r="JLR439" s="42"/>
      <c r="JLS439" s="42"/>
      <c r="JLT439" s="42"/>
      <c r="JLU439" s="42"/>
      <c r="JLV439" s="42"/>
      <c r="JLW439" s="42"/>
      <c r="JLX439" s="42"/>
      <c r="JLY439" s="42"/>
      <c r="JLZ439" s="42"/>
      <c r="JMA439" s="42"/>
      <c r="JMB439" s="42"/>
      <c r="JMC439" s="42"/>
      <c r="JMD439" s="42"/>
      <c r="JME439" s="42"/>
      <c r="JMF439" s="42"/>
      <c r="JMG439" s="42"/>
      <c r="JMH439" s="42"/>
      <c r="JMI439" s="42"/>
      <c r="JMJ439" s="42"/>
      <c r="JMK439" s="42"/>
      <c r="JML439" s="42"/>
      <c r="JMM439" s="42"/>
      <c r="JMN439" s="42"/>
      <c r="JMO439" s="42"/>
      <c r="JMP439" s="42"/>
      <c r="JMQ439" s="42"/>
      <c r="JMR439" s="42"/>
      <c r="JMS439" s="42"/>
      <c r="JMT439" s="42"/>
      <c r="JMU439" s="42"/>
      <c r="JMV439" s="42"/>
      <c r="JMW439" s="42"/>
      <c r="JMX439" s="42"/>
      <c r="JMY439" s="42"/>
      <c r="JMZ439" s="42"/>
      <c r="JNA439" s="42"/>
      <c r="JNB439" s="42"/>
      <c r="JNC439" s="42"/>
      <c r="JND439" s="42"/>
      <c r="JNE439" s="42"/>
      <c r="JNF439" s="42"/>
      <c r="JNG439" s="42"/>
      <c r="JNH439" s="42"/>
      <c r="JNI439" s="42"/>
      <c r="JNJ439" s="42"/>
      <c r="JNK439" s="42"/>
      <c r="JNL439" s="42"/>
      <c r="JNM439" s="42"/>
      <c r="JNN439" s="42"/>
      <c r="JNO439" s="42"/>
      <c r="JNP439" s="42"/>
      <c r="JNQ439" s="42"/>
      <c r="JNR439" s="42"/>
      <c r="JNS439" s="42"/>
      <c r="JNT439" s="42"/>
      <c r="JNU439" s="42"/>
      <c r="JNV439" s="42"/>
      <c r="JNW439" s="42"/>
      <c r="JNX439" s="42"/>
      <c r="JNY439" s="42"/>
      <c r="JNZ439" s="42"/>
      <c r="JOA439" s="42"/>
      <c r="JOB439" s="42"/>
      <c r="JOC439" s="42"/>
      <c r="JOD439" s="42"/>
      <c r="JOE439" s="42"/>
      <c r="JOF439" s="42"/>
      <c r="JOG439" s="42"/>
      <c r="JOH439" s="42"/>
      <c r="JOI439" s="42"/>
      <c r="JOJ439" s="42"/>
      <c r="JOK439" s="42"/>
      <c r="JOL439" s="42"/>
      <c r="JOM439" s="42"/>
      <c r="JON439" s="42"/>
      <c r="JOO439" s="42"/>
      <c r="JOP439" s="42"/>
      <c r="JOQ439" s="42"/>
      <c r="JOR439" s="42"/>
      <c r="JOS439" s="42"/>
      <c r="JOT439" s="42"/>
      <c r="JOU439" s="42"/>
      <c r="JOV439" s="42"/>
      <c r="JOW439" s="42"/>
      <c r="JOX439" s="42"/>
      <c r="JOY439" s="42"/>
      <c r="JOZ439" s="42"/>
      <c r="JPA439" s="42"/>
      <c r="JPB439" s="42"/>
      <c r="JPC439" s="42"/>
      <c r="JPD439" s="42"/>
      <c r="JPE439" s="42"/>
      <c r="JPF439" s="42"/>
      <c r="JPG439" s="42"/>
      <c r="JPH439" s="42"/>
      <c r="JPI439" s="42"/>
      <c r="JPJ439" s="42"/>
      <c r="JPK439" s="42"/>
      <c r="JPL439" s="42"/>
      <c r="JPM439" s="42"/>
      <c r="JPN439" s="42"/>
      <c r="JPO439" s="42"/>
      <c r="JPP439" s="42"/>
      <c r="JPQ439" s="42"/>
      <c r="JPR439" s="42"/>
      <c r="JPS439" s="42"/>
      <c r="JPT439" s="42"/>
      <c r="JPU439" s="42"/>
      <c r="JPV439" s="42"/>
      <c r="JPW439" s="42"/>
      <c r="JPX439" s="42"/>
      <c r="JPY439" s="42"/>
      <c r="JPZ439" s="42"/>
      <c r="JQA439" s="42"/>
      <c r="JQB439" s="42"/>
      <c r="JQC439" s="42"/>
      <c r="JQD439" s="42"/>
      <c r="JQE439" s="42"/>
      <c r="JQF439" s="42"/>
      <c r="JQG439" s="42"/>
      <c r="JQH439" s="42"/>
      <c r="JQI439" s="42"/>
      <c r="JQJ439" s="42"/>
      <c r="JQK439" s="42"/>
      <c r="JQL439" s="42"/>
      <c r="JQM439" s="42"/>
      <c r="JQN439" s="42"/>
      <c r="JQO439" s="42"/>
      <c r="JQP439" s="42"/>
      <c r="JQQ439" s="42"/>
      <c r="JQR439" s="42"/>
      <c r="JQS439" s="42"/>
      <c r="JQT439" s="42"/>
      <c r="JQU439" s="42"/>
      <c r="JQV439" s="42"/>
      <c r="JQW439" s="42"/>
      <c r="JQX439" s="42"/>
      <c r="JQY439" s="42"/>
      <c r="JQZ439" s="42"/>
      <c r="JRA439" s="42"/>
      <c r="JRB439" s="42"/>
      <c r="JRC439" s="42"/>
      <c r="JRD439" s="42"/>
      <c r="JRE439" s="42"/>
      <c r="JRF439" s="42"/>
      <c r="JRG439" s="42"/>
      <c r="JRH439" s="42"/>
      <c r="JRI439" s="42"/>
      <c r="JRJ439" s="42"/>
      <c r="JRK439" s="42"/>
      <c r="JRL439" s="42"/>
      <c r="JRM439" s="42"/>
      <c r="JRN439" s="42"/>
      <c r="JRO439" s="42"/>
      <c r="JRP439" s="42"/>
      <c r="JRQ439" s="42"/>
      <c r="JRR439" s="42"/>
      <c r="JRS439" s="42"/>
      <c r="JRT439" s="42"/>
      <c r="JRU439" s="42"/>
      <c r="JRV439" s="42"/>
      <c r="JRW439" s="42"/>
      <c r="JRX439" s="42"/>
      <c r="JRY439" s="42"/>
      <c r="JRZ439" s="42"/>
      <c r="JSA439" s="42"/>
      <c r="JSB439" s="42"/>
      <c r="JSC439" s="42"/>
      <c r="JSD439" s="42"/>
      <c r="JSE439" s="42"/>
      <c r="JSF439" s="42"/>
      <c r="JSG439" s="42"/>
      <c r="JSH439" s="42"/>
      <c r="JSI439" s="42"/>
      <c r="JSJ439" s="42"/>
      <c r="JSK439" s="42"/>
      <c r="JSL439" s="42"/>
      <c r="JSM439" s="42"/>
      <c r="JSN439" s="42"/>
      <c r="JSO439" s="42"/>
      <c r="JSP439" s="42"/>
      <c r="JSQ439" s="42"/>
      <c r="JSR439" s="42"/>
      <c r="JSS439" s="42"/>
      <c r="JST439" s="42"/>
      <c r="JSU439" s="42"/>
      <c r="JSV439" s="42"/>
      <c r="JSW439" s="42"/>
      <c r="JSX439" s="42"/>
      <c r="JSY439" s="42"/>
      <c r="JSZ439" s="42"/>
      <c r="JTA439" s="42"/>
      <c r="JTB439" s="42"/>
      <c r="JTC439" s="42"/>
      <c r="JTD439" s="42"/>
      <c r="JTE439" s="42"/>
      <c r="JTF439" s="42"/>
      <c r="JTG439" s="42"/>
      <c r="JTH439" s="42"/>
      <c r="JTI439" s="42"/>
      <c r="JTJ439" s="42"/>
      <c r="JTK439" s="42"/>
      <c r="JTL439" s="42"/>
      <c r="JTM439" s="42"/>
      <c r="JTN439" s="42"/>
      <c r="JTO439" s="42"/>
      <c r="JTP439" s="42"/>
      <c r="JTQ439" s="42"/>
      <c r="JTR439" s="42"/>
      <c r="JTS439" s="42"/>
      <c r="JTT439" s="42"/>
      <c r="JTU439" s="42"/>
      <c r="JTV439" s="42"/>
      <c r="JTW439" s="42"/>
      <c r="JTX439" s="42"/>
      <c r="JTY439" s="42"/>
      <c r="JTZ439" s="42"/>
      <c r="JUA439" s="42"/>
      <c r="JUB439" s="42"/>
      <c r="JUC439" s="42"/>
      <c r="JUD439" s="42"/>
      <c r="JUE439" s="42"/>
      <c r="JUF439" s="42"/>
      <c r="JUG439" s="42"/>
      <c r="JUH439" s="42"/>
      <c r="JUI439" s="42"/>
      <c r="JUJ439" s="42"/>
      <c r="JUK439" s="42"/>
      <c r="JUL439" s="42"/>
      <c r="JUM439" s="42"/>
      <c r="JUN439" s="42"/>
      <c r="JUO439" s="42"/>
      <c r="JUP439" s="42"/>
      <c r="JUQ439" s="42"/>
      <c r="JUR439" s="42"/>
      <c r="JUS439" s="42"/>
      <c r="JUT439" s="42"/>
      <c r="JUU439" s="42"/>
      <c r="JUV439" s="42"/>
      <c r="JUW439" s="42"/>
      <c r="JUX439" s="42"/>
      <c r="JUY439" s="42"/>
      <c r="JUZ439" s="42"/>
      <c r="JVA439" s="42"/>
      <c r="JVB439" s="42"/>
      <c r="JVC439" s="42"/>
      <c r="JVD439" s="42"/>
      <c r="JVE439" s="42"/>
      <c r="JVF439" s="42"/>
      <c r="JVG439" s="42"/>
      <c r="JVH439" s="42"/>
      <c r="JVI439" s="42"/>
      <c r="JVJ439" s="42"/>
      <c r="JVK439" s="42"/>
      <c r="JVL439" s="42"/>
      <c r="JVM439" s="42"/>
      <c r="JVN439" s="42"/>
      <c r="JVO439" s="42"/>
      <c r="JVP439" s="42"/>
      <c r="JVQ439" s="42"/>
      <c r="JVR439" s="42"/>
      <c r="JVS439" s="42"/>
      <c r="JVT439" s="42"/>
      <c r="JVU439" s="42"/>
      <c r="JVV439" s="42"/>
      <c r="JVW439" s="42"/>
      <c r="JVX439" s="42"/>
      <c r="JVY439" s="42"/>
      <c r="JVZ439" s="42"/>
      <c r="JWA439" s="42"/>
      <c r="JWB439" s="42"/>
      <c r="JWC439" s="42"/>
      <c r="JWD439" s="42"/>
      <c r="JWE439" s="42"/>
      <c r="JWF439" s="42"/>
      <c r="JWG439" s="42"/>
      <c r="JWH439" s="42"/>
      <c r="JWI439" s="42"/>
      <c r="JWJ439" s="42"/>
      <c r="JWK439" s="42"/>
      <c r="JWL439" s="42"/>
      <c r="JWM439" s="42"/>
      <c r="JWN439" s="42"/>
      <c r="JWO439" s="42"/>
      <c r="JWP439" s="42"/>
      <c r="JWQ439" s="42"/>
      <c r="JWR439" s="42"/>
      <c r="JWS439" s="42"/>
      <c r="JWT439" s="42"/>
      <c r="JWU439" s="42"/>
      <c r="JWV439" s="42"/>
      <c r="JWW439" s="42"/>
      <c r="JWX439" s="42"/>
      <c r="JWY439" s="42"/>
      <c r="JWZ439" s="42"/>
      <c r="JXA439" s="42"/>
      <c r="JXB439" s="42"/>
      <c r="JXC439" s="42"/>
      <c r="JXD439" s="42"/>
      <c r="JXE439" s="42"/>
      <c r="JXF439" s="42"/>
      <c r="JXG439" s="42"/>
      <c r="JXH439" s="42"/>
      <c r="JXI439" s="42"/>
      <c r="JXJ439" s="42"/>
      <c r="JXK439" s="42"/>
      <c r="JXL439" s="42"/>
      <c r="JXM439" s="42"/>
      <c r="JXN439" s="42"/>
      <c r="JXO439" s="42"/>
      <c r="JXP439" s="42"/>
      <c r="JXQ439" s="42"/>
      <c r="JXR439" s="42"/>
      <c r="JXS439" s="42"/>
      <c r="JXT439" s="42"/>
      <c r="JXU439" s="42"/>
      <c r="JXV439" s="42"/>
      <c r="JXW439" s="42"/>
      <c r="JXX439" s="42"/>
      <c r="JXY439" s="42"/>
      <c r="JXZ439" s="42"/>
      <c r="JYA439" s="42"/>
      <c r="JYB439" s="42"/>
      <c r="JYC439" s="42"/>
      <c r="JYD439" s="42"/>
      <c r="JYE439" s="42"/>
      <c r="JYF439" s="42"/>
      <c r="JYG439" s="42"/>
      <c r="JYH439" s="42"/>
      <c r="JYI439" s="42"/>
      <c r="JYJ439" s="42"/>
      <c r="JYK439" s="42"/>
      <c r="JYL439" s="42"/>
      <c r="JYM439" s="42"/>
      <c r="JYN439" s="42"/>
      <c r="JYO439" s="42"/>
      <c r="JYP439" s="42"/>
      <c r="JYQ439" s="42"/>
      <c r="JYR439" s="42"/>
      <c r="JYS439" s="42"/>
      <c r="JYT439" s="42"/>
      <c r="JYU439" s="42"/>
      <c r="JYV439" s="42"/>
      <c r="JYW439" s="42"/>
      <c r="JYX439" s="42"/>
      <c r="JYY439" s="42"/>
      <c r="JYZ439" s="42"/>
      <c r="JZA439" s="42"/>
      <c r="JZB439" s="42"/>
      <c r="JZC439" s="42"/>
      <c r="JZD439" s="42"/>
      <c r="JZE439" s="42"/>
      <c r="JZF439" s="42"/>
      <c r="JZG439" s="42"/>
      <c r="JZH439" s="42"/>
      <c r="JZI439" s="42"/>
      <c r="JZJ439" s="42"/>
      <c r="JZK439" s="42"/>
      <c r="JZL439" s="42"/>
      <c r="JZM439" s="42"/>
      <c r="JZN439" s="42"/>
      <c r="JZO439" s="42"/>
      <c r="JZP439" s="42"/>
      <c r="JZQ439" s="42"/>
      <c r="JZR439" s="42"/>
      <c r="JZS439" s="42"/>
      <c r="JZT439" s="42"/>
      <c r="JZU439" s="42"/>
      <c r="JZV439" s="42"/>
      <c r="JZW439" s="42"/>
      <c r="JZX439" s="42"/>
      <c r="JZY439" s="42"/>
      <c r="JZZ439" s="42"/>
      <c r="KAA439" s="42"/>
      <c r="KAB439" s="42"/>
      <c r="KAC439" s="42"/>
      <c r="KAD439" s="42"/>
      <c r="KAE439" s="42"/>
      <c r="KAF439" s="42"/>
      <c r="KAG439" s="42"/>
      <c r="KAH439" s="42"/>
      <c r="KAI439" s="42"/>
      <c r="KAJ439" s="42"/>
      <c r="KAK439" s="42"/>
      <c r="KAL439" s="42"/>
      <c r="KAM439" s="42"/>
      <c r="KAN439" s="42"/>
      <c r="KAO439" s="42"/>
      <c r="KAP439" s="42"/>
      <c r="KAQ439" s="42"/>
      <c r="KAR439" s="42"/>
      <c r="KAS439" s="42"/>
      <c r="KAT439" s="42"/>
      <c r="KAU439" s="42"/>
      <c r="KAV439" s="42"/>
      <c r="KAW439" s="42"/>
      <c r="KAX439" s="42"/>
      <c r="KAY439" s="42"/>
      <c r="KAZ439" s="42"/>
      <c r="KBA439" s="42"/>
      <c r="KBB439" s="42"/>
      <c r="KBC439" s="42"/>
      <c r="KBD439" s="42"/>
      <c r="KBE439" s="42"/>
      <c r="KBF439" s="42"/>
      <c r="KBG439" s="42"/>
      <c r="KBH439" s="42"/>
      <c r="KBI439" s="42"/>
      <c r="KBJ439" s="42"/>
      <c r="KBK439" s="42"/>
      <c r="KBL439" s="42"/>
      <c r="KBM439" s="42"/>
      <c r="KBN439" s="42"/>
      <c r="KBO439" s="42"/>
      <c r="KBP439" s="42"/>
      <c r="KBQ439" s="42"/>
      <c r="KBR439" s="42"/>
      <c r="KBS439" s="42"/>
      <c r="KBT439" s="42"/>
      <c r="KBU439" s="42"/>
      <c r="KBV439" s="42"/>
      <c r="KBW439" s="42"/>
      <c r="KBX439" s="42"/>
      <c r="KBY439" s="42"/>
      <c r="KBZ439" s="42"/>
      <c r="KCA439" s="42"/>
      <c r="KCB439" s="42"/>
      <c r="KCC439" s="42"/>
      <c r="KCD439" s="42"/>
      <c r="KCE439" s="42"/>
      <c r="KCF439" s="42"/>
      <c r="KCG439" s="42"/>
      <c r="KCH439" s="42"/>
      <c r="KCI439" s="42"/>
      <c r="KCJ439" s="42"/>
      <c r="KCK439" s="42"/>
      <c r="KCL439" s="42"/>
      <c r="KCM439" s="42"/>
      <c r="KCN439" s="42"/>
      <c r="KCO439" s="42"/>
      <c r="KCP439" s="42"/>
      <c r="KCQ439" s="42"/>
      <c r="KCR439" s="42"/>
      <c r="KCS439" s="42"/>
      <c r="KCT439" s="42"/>
      <c r="KCU439" s="42"/>
      <c r="KCV439" s="42"/>
      <c r="KCW439" s="42"/>
      <c r="KCX439" s="42"/>
      <c r="KCY439" s="42"/>
      <c r="KCZ439" s="42"/>
      <c r="KDA439" s="42"/>
      <c r="KDB439" s="42"/>
      <c r="KDC439" s="42"/>
      <c r="KDD439" s="42"/>
      <c r="KDE439" s="42"/>
      <c r="KDF439" s="42"/>
      <c r="KDG439" s="42"/>
      <c r="KDH439" s="42"/>
      <c r="KDI439" s="42"/>
      <c r="KDJ439" s="42"/>
      <c r="KDK439" s="42"/>
      <c r="KDL439" s="42"/>
      <c r="KDM439" s="42"/>
      <c r="KDN439" s="42"/>
      <c r="KDO439" s="42"/>
      <c r="KDP439" s="42"/>
      <c r="KDQ439" s="42"/>
      <c r="KDR439" s="42"/>
      <c r="KDS439" s="42"/>
      <c r="KDT439" s="42"/>
      <c r="KDU439" s="42"/>
      <c r="KDV439" s="42"/>
      <c r="KDW439" s="42"/>
      <c r="KDX439" s="42"/>
      <c r="KDY439" s="42"/>
      <c r="KDZ439" s="42"/>
      <c r="KEA439" s="42"/>
      <c r="KEB439" s="42"/>
      <c r="KEC439" s="42"/>
      <c r="KED439" s="42"/>
      <c r="KEE439" s="42"/>
      <c r="KEF439" s="42"/>
      <c r="KEG439" s="42"/>
      <c r="KEH439" s="42"/>
      <c r="KEI439" s="42"/>
      <c r="KEJ439" s="42"/>
      <c r="KEK439" s="42"/>
      <c r="KEL439" s="42"/>
      <c r="KEM439" s="42"/>
      <c r="KEN439" s="42"/>
      <c r="KEO439" s="42"/>
      <c r="KEP439" s="42"/>
      <c r="KEQ439" s="42"/>
      <c r="KER439" s="42"/>
      <c r="KES439" s="42"/>
      <c r="KET439" s="42"/>
      <c r="KEU439" s="42"/>
      <c r="KEV439" s="42"/>
      <c r="KEW439" s="42"/>
      <c r="KEX439" s="42"/>
      <c r="KEY439" s="42"/>
      <c r="KEZ439" s="42"/>
      <c r="KFA439" s="42"/>
      <c r="KFB439" s="42"/>
      <c r="KFC439" s="42"/>
      <c r="KFD439" s="42"/>
      <c r="KFE439" s="42"/>
      <c r="KFF439" s="42"/>
      <c r="KFG439" s="42"/>
      <c r="KFH439" s="42"/>
      <c r="KFI439" s="42"/>
      <c r="KFJ439" s="42"/>
      <c r="KFK439" s="42"/>
      <c r="KFL439" s="42"/>
      <c r="KFM439" s="42"/>
      <c r="KFN439" s="42"/>
      <c r="KFO439" s="42"/>
      <c r="KFP439" s="42"/>
      <c r="KFQ439" s="42"/>
      <c r="KFR439" s="42"/>
      <c r="KFS439" s="42"/>
      <c r="KFT439" s="42"/>
      <c r="KFU439" s="42"/>
      <c r="KFV439" s="42"/>
      <c r="KFW439" s="42"/>
      <c r="KFX439" s="42"/>
      <c r="KFY439" s="42"/>
      <c r="KFZ439" s="42"/>
      <c r="KGA439" s="42"/>
      <c r="KGB439" s="42"/>
      <c r="KGC439" s="42"/>
      <c r="KGD439" s="42"/>
      <c r="KGE439" s="42"/>
      <c r="KGF439" s="42"/>
      <c r="KGG439" s="42"/>
      <c r="KGH439" s="42"/>
      <c r="KGI439" s="42"/>
      <c r="KGJ439" s="42"/>
      <c r="KGK439" s="42"/>
      <c r="KGL439" s="42"/>
      <c r="KGM439" s="42"/>
      <c r="KGN439" s="42"/>
      <c r="KGO439" s="42"/>
      <c r="KGP439" s="42"/>
      <c r="KGQ439" s="42"/>
      <c r="KGR439" s="42"/>
      <c r="KGS439" s="42"/>
      <c r="KGT439" s="42"/>
      <c r="KGU439" s="42"/>
      <c r="KGV439" s="42"/>
      <c r="KGW439" s="42"/>
      <c r="KGX439" s="42"/>
      <c r="KGY439" s="42"/>
      <c r="KGZ439" s="42"/>
      <c r="KHA439" s="42"/>
      <c r="KHB439" s="42"/>
      <c r="KHC439" s="42"/>
      <c r="KHD439" s="42"/>
      <c r="KHE439" s="42"/>
      <c r="KHF439" s="42"/>
      <c r="KHG439" s="42"/>
      <c r="KHH439" s="42"/>
      <c r="KHI439" s="42"/>
      <c r="KHJ439" s="42"/>
      <c r="KHK439" s="42"/>
      <c r="KHL439" s="42"/>
      <c r="KHM439" s="42"/>
      <c r="KHN439" s="42"/>
      <c r="KHO439" s="42"/>
      <c r="KHP439" s="42"/>
      <c r="KHQ439" s="42"/>
      <c r="KHR439" s="42"/>
      <c r="KHS439" s="42"/>
      <c r="KHT439" s="42"/>
      <c r="KHU439" s="42"/>
      <c r="KHV439" s="42"/>
      <c r="KHW439" s="42"/>
      <c r="KHX439" s="42"/>
      <c r="KHY439" s="42"/>
      <c r="KHZ439" s="42"/>
      <c r="KIA439" s="42"/>
      <c r="KIB439" s="42"/>
      <c r="KIC439" s="42"/>
      <c r="KID439" s="42"/>
      <c r="KIE439" s="42"/>
      <c r="KIF439" s="42"/>
      <c r="KIG439" s="42"/>
      <c r="KIH439" s="42"/>
      <c r="KII439" s="42"/>
      <c r="KIJ439" s="42"/>
      <c r="KIK439" s="42"/>
      <c r="KIL439" s="42"/>
      <c r="KIM439" s="42"/>
      <c r="KIN439" s="42"/>
      <c r="KIO439" s="42"/>
      <c r="KIP439" s="42"/>
      <c r="KIQ439" s="42"/>
      <c r="KIR439" s="42"/>
      <c r="KIS439" s="42"/>
      <c r="KIT439" s="42"/>
      <c r="KIU439" s="42"/>
      <c r="KIV439" s="42"/>
      <c r="KIW439" s="42"/>
      <c r="KIX439" s="42"/>
      <c r="KIY439" s="42"/>
      <c r="KIZ439" s="42"/>
      <c r="KJA439" s="42"/>
      <c r="KJB439" s="42"/>
      <c r="KJC439" s="42"/>
      <c r="KJD439" s="42"/>
      <c r="KJE439" s="42"/>
      <c r="KJF439" s="42"/>
      <c r="KJG439" s="42"/>
      <c r="KJH439" s="42"/>
      <c r="KJI439" s="42"/>
      <c r="KJJ439" s="42"/>
      <c r="KJK439" s="42"/>
      <c r="KJL439" s="42"/>
      <c r="KJM439" s="42"/>
      <c r="KJN439" s="42"/>
      <c r="KJO439" s="42"/>
      <c r="KJP439" s="42"/>
      <c r="KJQ439" s="42"/>
      <c r="KJR439" s="42"/>
      <c r="KJS439" s="42"/>
      <c r="KJT439" s="42"/>
      <c r="KJU439" s="42"/>
      <c r="KJV439" s="42"/>
      <c r="KJW439" s="42"/>
      <c r="KJX439" s="42"/>
      <c r="KJY439" s="42"/>
      <c r="KJZ439" s="42"/>
      <c r="KKA439" s="42"/>
      <c r="KKB439" s="42"/>
      <c r="KKC439" s="42"/>
      <c r="KKD439" s="42"/>
      <c r="KKE439" s="42"/>
      <c r="KKF439" s="42"/>
      <c r="KKG439" s="42"/>
      <c r="KKH439" s="42"/>
      <c r="KKI439" s="42"/>
      <c r="KKJ439" s="42"/>
      <c r="KKK439" s="42"/>
      <c r="KKL439" s="42"/>
      <c r="KKM439" s="42"/>
      <c r="KKN439" s="42"/>
      <c r="KKO439" s="42"/>
      <c r="KKP439" s="42"/>
      <c r="KKQ439" s="42"/>
      <c r="KKR439" s="42"/>
      <c r="KKS439" s="42"/>
      <c r="KKT439" s="42"/>
      <c r="KKU439" s="42"/>
      <c r="KKV439" s="42"/>
      <c r="KKW439" s="42"/>
      <c r="KKX439" s="42"/>
      <c r="KKY439" s="42"/>
      <c r="KKZ439" s="42"/>
      <c r="KLA439" s="42"/>
      <c r="KLB439" s="42"/>
      <c r="KLC439" s="42"/>
      <c r="KLD439" s="42"/>
      <c r="KLE439" s="42"/>
      <c r="KLF439" s="42"/>
      <c r="KLG439" s="42"/>
      <c r="KLH439" s="42"/>
      <c r="KLI439" s="42"/>
      <c r="KLJ439" s="42"/>
      <c r="KLK439" s="42"/>
      <c r="KLL439" s="42"/>
      <c r="KLM439" s="42"/>
      <c r="KLN439" s="42"/>
      <c r="KLO439" s="42"/>
      <c r="KLP439" s="42"/>
      <c r="KLQ439" s="42"/>
      <c r="KLR439" s="42"/>
      <c r="KLS439" s="42"/>
      <c r="KLT439" s="42"/>
      <c r="KLU439" s="42"/>
      <c r="KLV439" s="42"/>
      <c r="KLW439" s="42"/>
      <c r="KLX439" s="42"/>
      <c r="KLY439" s="42"/>
      <c r="KLZ439" s="42"/>
      <c r="KMA439" s="42"/>
      <c r="KMB439" s="42"/>
      <c r="KMC439" s="42"/>
      <c r="KMD439" s="42"/>
      <c r="KME439" s="42"/>
      <c r="KMF439" s="42"/>
      <c r="KMG439" s="42"/>
      <c r="KMH439" s="42"/>
      <c r="KMI439" s="42"/>
      <c r="KMJ439" s="42"/>
      <c r="KMK439" s="42"/>
      <c r="KML439" s="42"/>
      <c r="KMM439" s="42"/>
      <c r="KMN439" s="42"/>
      <c r="KMO439" s="42"/>
      <c r="KMP439" s="42"/>
      <c r="KMQ439" s="42"/>
      <c r="KMR439" s="42"/>
      <c r="KMS439" s="42"/>
      <c r="KMT439" s="42"/>
      <c r="KMU439" s="42"/>
      <c r="KMV439" s="42"/>
      <c r="KMW439" s="42"/>
      <c r="KMX439" s="42"/>
      <c r="KMY439" s="42"/>
      <c r="KMZ439" s="42"/>
      <c r="KNA439" s="42"/>
      <c r="KNB439" s="42"/>
      <c r="KNC439" s="42"/>
      <c r="KND439" s="42"/>
      <c r="KNE439" s="42"/>
      <c r="KNF439" s="42"/>
      <c r="KNG439" s="42"/>
      <c r="KNH439" s="42"/>
      <c r="KNI439" s="42"/>
      <c r="KNJ439" s="42"/>
      <c r="KNK439" s="42"/>
      <c r="KNL439" s="42"/>
      <c r="KNM439" s="42"/>
      <c r="KNN439" s="42"/>
      <c r="KNO439" s="42"/>
      <c r="KNP439" s="42"/>
      <c r="KNQ439" s="42"/>
      <c r="KNR439" s="42"/>
      <c r="KNS439" s="42"/>
      <c r="KNT439" s="42"/>
      <c r="KNU439" s="42"/>
      <c r="KNV439" s="42"/>
      <c r="KNW439" s="42"/>
      <c r="KNX439" s="42"/>
      <c r="KNY439" s="42"/>
      <c r="KNZ439" s="42"/>
      <c r="KOA439" s="42"/>
      <c r="KOB439" s="42"/>
      <c r="KOC439" s="42"/>
      <c r="KOD439" s="42"/>
      <c r="KOE439" s="42"/>
      <c r="KOF439" s="42"/>
      <c r="KOG439" s="42"/>
      <c r="KOH439" s="42"/>
      <c r="KOI439" s="42"/>
      <c r="KOJ439" s="42"/>
      <c r="KOK439" s="42"/>
      <c r="KOL439" s="42"/>
      <c r="KOM439" s="42"/>
      <c r="KON439" s="42"/>
      <c r="KOO439" s="42"/>
      <c r="KOP439" s="42"/>
      <c r="KOQ439" s="42"/>
      <c r="KOR439" s="42"/>
      <c r="KOS439" s="42"/>
      <c r="KOT439" s="42"/>
      <c r="KOU439" s="42"/>
      <c r="KOV439" s="42"/>
      <c r="KOW439" s="42"/>
      <c r="KOX439" s="42"/>
      <c r="KOY439" s="42"/>
      <c r="KOZ439" s="42"/>
      <c r="KPA439" s="42"/>
      <c r="KPB439" s="42"/>
      <c r="KPC439" s="42"/>
      <c r="KPD439" s="42"/>
      <c r="KPE439" s="42"/>
      <c r="KPF439" s="42"/>
      <c r="KPG439" s="42"/>
      <c r="KPH439" s="42"/>
      <c r="KPI439" s="42"/>
      <c r="KPJ439" s="42"/>
      <c r="KPK439" s="42"/>
      <c r="KPL439" s="42"/>
      <c r="KPM439" s="42"/>
      <c r="KPN439" s="42"/>
      <c r="KPO439" s="42"/>
      <c r="KPP439" s="42"/>
      <c r="KPQ439" s="42"/>
      <c r="KPR439" s="42"/>
      <c r="KPS439" s="42"/>
      <c r="KPT439" s="42"/>
      <c r="KPU439" s="42"/>
      <c r="KPV439" s="42"/>
      <c r="KPW439" s="42"/>
      <c r="KPX439" s="42"/>
      <c r="KPY439" s="42"/>
      <c r="KPZ439" s="42"/>
      <c r="KQA439" s="42"/>
      <c r="KQB439" s="42"/>
      <c r="KQC439" s="42"/>
      <c r="KQD439" s="42"/>
      <c r="KQE439" s="42"/>
      <c r="KQF439" s="42"/>
      <c r="KQG439" s="42"/>
      <c r="KQH439" s="42"/>
      <c r="KQI439" s="42"/>
      <c r="KQJ439" s="42"/>
      <c r="KQK439" s="42"/>
      <c r="KQL439" s="42"/>
      <c r="KQM439" s="42"/>
      <c r="KQN439" s="42"/>
      <c r="KQO439" s="42"/>
      <c r="KQP439" s="42"/>
      <c r="KQQ439" s="42"/>
      <c r="KQR439" s="42"/>
      <c r="KQS439" s="42"/>
      <c r="KQT439" s="42"/>
      <c r="KQU439" s="42"/>
      <c r="KQV439" s="42"/>
      <c r="KQW439" s="42"/>
      <c r="KQX439" s="42"/>
      <c r="KQY439" s="42"/>
      <c r="KQZ439" s="42"/>
      <c r="KRA439" s="42"/>
      <c r="KRB439" s="42"/>
      <c r="KRC439" s="42"/>
      <c r="KRD439" s="42"/>
      <c r="KRE439" s="42"/>
      <c r="KRF439" s="42"/>
      <c r="KRG439" s="42"/>
      <c r="KRH439" s="42"/>
      <c r="KRI439" s="42"/>
      <c r="KRJ439" s="42"/>
      <c r="KRK439" s="42"/>
      <c r="KRL439" s="42"/>
      <c r="KRM439" s="42"/>
      <c r="KRN439" s="42"/>
      <c r="KRO439" s="42"/>
      <c r="KRP439" s="42"/>
      <c r="KRQ439" s="42"/>
      <c r="KRR439" s="42"/>
      <c r="KRS439" s="42"/>
      <c r="KRT439" s="42"/>
      <c r="KRU439" s="42"/>
      <c r="KRV439" s="42"/>
      <c r="KRW439" s="42"/>
      <c r="KRX439" s="42"/>
      <c r="KRY439" s="42"/>
      <c r="KRZ439" s="42"/>
      <c r="KSA439" s="42"/>
      <c r="KSB439" s="42"/>
      <c r="KSC439" s="42"/>
      <c r="KSD439" s="42"/>
      <c r="KSE439" s="42"/>
      <c r="KSF439" s="42"/>
      <c r="KSG439" s="42"/>
      <c r="KSH439" s="42"/>
      <c r="KSI439" s="42"/>
      <c r="KSJ439" s="42"/>
      <c r="KSK439" s="42"/>
      <c r="KSL439" s="42"/>
      <c r="KSM439" s="42"/>
      <c r="KSN439" s="42"/>
      <c r="KSO439" s="42"/>
      <c r="KSP439" s="42"/>
      <c r="KSQ439" s="42"/>
      <c r="KSR439" s="42"/>
      <c r="KSS439" s="42"/>
      <c r="KST439" s="42"/>
      <c r="KSU439" s="42"/>
      <c r="KSV439" s="42"/>
      <c r="KSW439" s="42"/>
      <c r="KSX439" s="42"/>
      <c r="KSY439" s="42"/>
      <c r="KSZ439" s="42"/>
      <c r="KTA439" s="42"/>
      <c r="KTB439" s="42"/>
      <c r="KTC439" s="42"/>
      <c r="KTD439" s="42"/>
      <c r="KTE439" s="42"/>
      <c r="KTF439" s="42"/>
      <c r="KTG439" s="42"/>
      <c r="KTH439" s="42"/>
      <c r="KTI439" s="42"/>
      <c r="KTJ439" s="42"/>
      <c r="KTK439" s="42"/>
      <c r="KTL439" s="42"/>
      <c r="KTM439" s="42"/>
      <c r="KTN439" s="42"/>
      <c r="KTO439" s="42"/>
      <c r="KTP439" s="42"/>
      <c r="KTQ439" s="42"/>
      <c r="KTR439" s="42"/>
      <c r="KTS439" s="42"/>
      <c r="KTT439" s="42"/>
      <c r="KTU439" s="42"/>
      <c r="KTV439" s="42"/>
      <c r="KTW439" s="42"/>
      <c r="KTX439" s="42"/>
      <c r="KTY439" s="42"/>
      <c r="KTZ439" s="42"/>
      <c r="KUA439" s="42"/>
      <c r="KUB439" s="42"/>
      <c r="KUC439" s="42"/>
      <c r="KUD439" s="42"/>
      <c r="KUE439" s="42"/>
      <c r="KUF439" s="42"/>
      <c r="KUG439" s="42"/>
      <c r="KUH439" s="42"/>
      <c r="KUI439" s="42"/>
      <c r="KUJ439" s="42"/>
      <c r="KUK439" s="42"/>
      <c r="KUL439" s="42"/>
      <c r="KUM439" s="42"/>
      <c r="KUN439" s="42"/>
      <c r="KUO439" s="42"/>
      <c r="KUP439" s="42"/>
      <c r="KUQ439" s="42"/>
      <c r="KUR439" s="42"/>
      <c r="KUS439" s="42"/>
      <c r="KUT439" s="42"/>
      <c r="KUU439" s="42"/>
      <c r="KUV439" s="42"/>
      <c r="KUW439" s="42"/>
      <c r="KUX439" s="42"/>
      <c r="KUY439" s="42"/>
      <c r="KUZ439" s="42"/>
      <c r="KVA439" s="42"/>
      <c r="KVB439" s="42"/>
      <c r="KVC439" s="42"/>
      <c r="KVD439" s="42"/>
      <c r="KVE439" s="42"/>
      <c r="KVF439" s="42"/>
      <c r="KVG439" s="42"/>
      <c r="KVH439" s="42"/>
      <c r="KVI439" s="42"/>
      <c r="KVJ439" s="42"/>
      <c r="KVK439" s="42"/>
      <c r="KVL439" s="42"/>
      <c r="KVM439" s="42"/>
      <c r="KVN439" s="42"/>
      <c r="KVO439" s="42"/>
      <c r="KVP439" s="42"/>
      <c r="KVQ439" s="42"/>
      <c r="KVR439" s="42"/>
      <c r="KVS439" s="42"/>
      <c r="KVT439" s="42"/>
      <c r="KVU439" s="42"/>
      <c r="KVV439" s="42"/>
      <c r="KVW439" s="42"/>
      <c r="KVX439" s="42"/>
      <c r="KVY439" s="42"/>
      <c r="KVZ439" s="42"/>
      <c r="KWA439" s="42"/>
      <c r="KWB439" s="42"/>
      <c r="KWC439" s="42"/>
      <c r="KWD439" s="42"/>
      <c r="KWE439" s="42"/>
      <c r="KWF439" s="42"/>
      <c r="KWG439" s="42"/>
      <c r="KWH439" s="42"/>
      <c r="KWI439" s="42"/>
      <c r="KWJ439" s="42"/>
      <c r="KWK439" s="42"/>
      <c r="KWL439" s="42"/>
      <c r="KWM439" s="42"/>
      <c r="KWN439" s="42"/>
      <c r="KWO439" s="42"/>
      <c r="KWP439" s="42"/>
      <c r="KWQ439" s="42"/>
      <c r="KWR439" s="42"/>
      <c r="KWS439" s="42"/>
      <c r="KWT439" s="42"/>
      <c r="KWU439" s="42"/>
      <c r="KWV439" s="42"/>
      <c r="KWW439" s="42"/>
      <c r="KWX439" s="42"/>
      <c r="KWY439" s="42"/>
      <c r="KWZ439" s="42"/>
      <c r="KXA439" s="42"/>
      <c r="KXB439" s="42"/>
      <c r="KXC439" s="42"/>
      <c r="KXD439" s="42"/>
      <c r="KXE439" s="42"/>
      <c r="KXF439" s="42"/>
      <c r="KXG439" s="42"/>
      <c r="KXH439" s="42"/>
      <c r="KXI439" s="42"/>
      <c r="KXJ439" s="42"/>
      <c r="KXK439" s="42"/>
      <c r="KXL439" s="42"/>
      <c r="KXM439" s="42"/>
      <c r="KXN439" s="42"/>
      <c r="KXO439" s="42"/>
      <c r="KXP439" s="42"/>
      <c r="KXQ439" s="42"/>
      <c r="KXR439" s="42"/>
      <c r="KXS439" s="42"/>
      <c r="KXT439" s="42"/>
      <c r="KXU439" s="42"/>
      <c r="KXV439" s="42"/>
      <c r="KXW439" s="42"/>
      <c r="KXX439" s="42"/>
      <c r="KXY439" s="42"/>
      <c r="KXZ439" s="42"/>
      <c r="KYA439" s="42"/>
      <c r="KYB439" s="42"/>
      <c r="KYC439" s="42"/>
      <c r="KYD439" s="42"/>
      <c r="KYE439" s="42"/>
      <c r="KYF439" s="42"/>
      <c r="KYG439" s="42"/>
      <c r="KYH439" s="42"/>
      <c r="KYI439" s="42"/>
      <c r="KYJ439" s="42"/>
      <c r="KYK439" s="42"/>
      <c r="KYL439" s="42"/>
      <c r="KYM439" s="42"/>
      <c r="KYN439" s="42"/>
      <c r="KYO439" s="42"/>
      <c r="KYP439" s="42"/>
      <c r="KYQ439" s="42"/>
      <c r="KYR439" s="42"/>
      <c r="KYS439" s="42"/>
      <c r="KYT439" s="42"/>
      <c r="KYU439" s="42"/>
      <c r="KYV439" s="42"/>
      <c r="KYW439" s="42"/>
      <c r="KYX439" s="42"/>
      <c r="KYY439" s="42"/>
      <c r="KYZ439" s="42"/>
      <c r="KZA439" s="42"/>
      <c r="KZB439" s="42"/>
      <c r="KZC439" s="42"/>
      <c r="KZD439" s="42"/>
      <c r="KZE439" s="42"/>
      <c r="KZF439" s="42"/>
      <c r="KZG439" s="42"/>
      <c r="KZH439" s="42"/>
      <c r="KZI439" s="42"/>
      <c r="KZJ439" s="42"/>
      <c r="KZK439" s="42"/>
      <c r="KZL439" s="42"/>
      <c r="KZM439" s="42"/>
      <c r="KZN439" s="42"/>
      <c r="KZO439" s="42"/>
      <c r="KZP439" s="42"/>
      <c r="KZQ439" s="42"/>
      <c r="KZR439" s="42"/>
      <c r="KZS439" s="42"/>
      <c r="KZT439" s="42"/>
      <c r="KZU439" s="42"/>
      <c r="KZV439" s="42"/>
      <c r="KZW439" s="42"/>
      <c r="KZX439" s="42"/>
      <c r="KZY439" s="42"/>
      <c r="KZZ439" s="42"/>
      <c r="LAA439" s="42"/>
      <c r="LAB439" s="42"/>
      <c r="LAC439" s="42"/>
      <c r="LAD439" s="42"/>
      <c r="LAE439" s="42"/>
      <c r="LAF439" s="42"/>
      <c r="LAG439" s="42"/>
      <c r="LAH439" s="42"/>
      <c r="LAI439" s="42"/>
      <c r="LAJ439" s="42"/>
      <c r="LAK439" s="42"/>
      <c r="LAL439" s="42"/>
      <c r="LAM439" s="42"/>
      <c r="LAN439" s="42"/>
      <c r="LAO439" s="42"/>
      <c r="LAP439" s="42"/>
      <c r="LAQ439" s="42"/>
      <c r="LAR439" s="42"/>
      <c r="LAS439" s="42"/>
      <c r="LAT439" s="42"/>
      <c r="LAU439" s="42"/>
      <c r="LAV439" s="42"/>
      <c r="LAW439" s="42"/>
      <c r="LAX439" s="42"/>
      <c r="LAY439" s="42"/>
      <c r="LAZ439" s="42"/>
      <c r="LBA439" s="42"/>
      <c r="LBB439" s="42"/>
      <c r="LBC439" s="42"/>
      <c r="LBD439" s="42"/>
      <c r="LBE439" s="42"/>
      <c r="LBF439" s="42"/>
      <c r="LBG439" s="42"/>
      <c r="LBH439" s="42"/>
      <c r="LBI439" s="42"/>
      <c r="LBJ439" s="42"/>
      <c r="LBK439" s="42"/>
      <c r="LBL439" s="42"/>
      <c r="LBM439" s="42"/>
      <c r="LBN439" s="42"/>
      <c r="LBO439" s="42"/>
      <c r="LBP439" s="42"/>
      <c r="LBQ439" s="42"/>
      <c r="LBR439" s="42"/>
      <c r="LBS439" s="42"/>
      <c r="LBT439" s="42"/>
      <c r="LBU439" s="42"/>
      <c r="LBV439" s="42"/>
      <c r="LBW439" s="42"/>
      <c r="LBX439" s="42"/>
      <c r="LBY439" s="42"/>
      <c r="LBZ439" s="42"/>
      <c r="LCA439" s="42"/>
      <c r="LCB439" s="42"/>
      <c r="LCC439" s="42"/>
      <c r="LCD439" s="42"/>
      <c r="LCE439" s="42"/>
      <c r="LCF439" s="42"/>
      <c r="LCG439" s="42"/>
      <c r="LCH439" s="42"/>
      <c r="LCI439" s="42"/>
      <c r="LCJ439" s="42"/>
      <c r="LCK439" s="42"/>
      <c r="LCL439" s="42"/>
      <c r="LCM439" s="42"/>
      <c r="LCN439" s="42"/>
      <c r="LCO439" s="42"/>
      <c r="LCP439" s="42"/>
      <c r="LCQ439" s="42"/>
      <c r="LCR439" s="42"/>
      <c r="LCS439" s="42"/>
      <c r="LCT439" s="42"/>
      <c r="LCU439" s="42"/>
      <c r="LCV439" s="42"/>
      <c r="LCW439" s="42"/>
      <c r="LCX439" s="42"/>
      <c r="LCY439" s="42"/>
      <c r="LCZ439" s="42"/>
      <c r="LDA439" s="42"/>
      <c r="LDB439" s="42"/>
      <c r="LDC439" s="42"/>
      <c r="LDD439" s="42"/>
      <c r="LDE439" s="42"/>
      <c r="LDF439" s="42"/>
      <c r="LDG439" s="42"/>
      <c r="LDH439" s="42"/>
      <c r="LDI439" s="42"/>
      <c r="LDJ439" s="42"/>
      <c r="LDK439" s="42"/>
      <c r="LDL439" s="42"/>
      <c r="LDM439" s="42"/>
      <c r="LDN439" s="42"/>
      <c r="LDO439" s="42"/>
      <c r="LDP439" s="42"/>
      <c r="LDQ439" s="42"/>
      <c r="LDR439" s="42"/>
      <c r="LDS439" s="42"/>
      <c r="LDT439" s="42"/>
      <c r="LDU439" s="42"/>
      <c r="LDV439" s="42"/>
      <c r="LDW439" s="42"/>
      <c r="LDX439" s="42"/>
      <c r="LDY439" s="42"/>
      <c r="LDZ439" s="42"/>
      <c r="LEA439" s="42"/>
      <c r="LEB439" s="42"/>
      <c r="LEC439" s="42"/>
      <c r="LED439" s="42"/>
      <c r="LEE439" s="42"/>
      <c r="LEF439" s="42"/>
      <c r="LEG439" s="42"/>
      <c r="LEH439" s="42"/>
      <c r="LEI439" s="42"/>
      <c r="LEJ439" s="42"/>
      <c r="LEK439" s="42"/>
      <c r="LEL439" s="42"/>
      <c r="LEM439" s="42"/>
      <c r="LEN439" s="42"/>
      <c r="LEO439" s="42"/>
      <c r="LEP439" s="42"/>
      <c r="LEQ439" s="42"/>
      <c r="LER439" s="42"/>
      <c r="LES439" s="42"/>
      <c r="LET439" s="42"/>
      <c r="LEU439" s="42"/>
      <c r="LEV439" s="42"/>
      <c r="LEW439" s="42"/>
      <c r="LEX439" s="42"/>
      <c r="LEY439" s="42"/>
      <c r="LEZ439" s="42"/>
      <c r="LFA439" s="42"/>
      <c r="LFB439" s="42"/>
      <c r="LFC439" s="42"/>
      <c r="LFD439" s="42"/>
      <c r="LFE439" s="42"/>
      <c r="LFF439" s="42"/>
      <c r="LFG439" s="42"/>
      <c r="LFH439" s="42"/>
      <c r="LFI439" s="42"/>
      <c r="LFJ439" s="42"/>
      <c r="LFK439" s="42"/>
      <c r="LFL439" s="42"/>
      <c r="LFM439" s="42"/>
      <c r="LFN439" s="42"/>
      <c r="LFO439" s="42"/>
      <c r="LFP439" s="42"/>
      <c r="LFQ439" s="42"/>
      <c r="LFR439" s="42"/>
      <c r="LFS439" s="42"/>
      <c r="LFT439" s="42"/>
      <c r="LFU439" s="42"/>
      <c r="LFV439" s="42"/>
      <c r="LFW439" s="42"/>
      <c r="LFX439" s="42"/>
      <c r="LFY439" s="42"/>
      <c r="LFZ439" s="42"/>
      <c r="LGA439" s="42"/>
      <c r="LGB439" s="42"/>
      <c r="LGC439" s="42"/>
      <c r="LGD439" s="42"/>
      <c r="LGE439" s="42"/>
      <c r="LGF439" s="42"/>
      <c r="LGG439" s="42"/>
      <c r="LGH439" s="42"/>
      <c r="LGI439" s="42"/>
      <c r="LGJ439" s="42"/>
      <c r="LGK439" s="42"/>
      <c r="LGL439" s="42"/>
      <c r="LGM439" s="42"/>
      <c r="LGN439" s="42"/>
      <c r="LGO439" s="42"/>
      <c r="LGP439" s="42"/>
      <c r="LGQ439" s="42"/>
      <c r="LGR439" s="42"/>
      <c r="LGS439" s="42"/>
      <c r="LGT439" s="42"/>
      <c r="LGU439" s="42"/>
      <c r="LGV439" s="42"/>
      <c r="LGW439" s="42"/>
      <c r="LGX439" s="42"/>
      <c r="LGY439" s="42"/>
      <c r="LGZ439" s="42"/>
      <c r="LHA439" s="42"/>
      <c r="LHB439" s="42"/>
      <c r="LHC439" s="42"/>
      <c r="LHD439" s="42"/>
      <c r="LHE439" s="42"/>
      <c r="LHF439" s="42"/>
      <c r="LHG439" s="42"/>
      <c r="LHH439" s="42"/>
      <c r="LHI439" s="42"/>
      <c r="LHJ439" s="42"/>
      <c r="LHK439" s="42"/>
      <c r="LHL439" s="42"/>
      <c r="LHM439" s="42"/>
      <c r="LHN439" s="42"/>
      <c r="LHO439" s="42"/>
      <c r="LHP439" s="42"/>
      <c r="LHQ439" s="42"/>
      <c r="LHR439" s="42"/>
      <c r="LHS439" s="42"/>
      <c r="LHT439" s="42"/>
      <c r="LHU439" s="42"/>
      <c r="LHV439" s="42"/>
      <c r="LHW439" s="42"/>
      <c r="LHX439" s="42"/>
      <c r="LHY439" s="42"/>
      <c r="LHZ439" s="42"/>
      <c r="LIA439" s="42"/>
      <c r="LIB439" s="42"/>
      <c r="LIC439" s="42"/>
      <c r="LID439" s="42"/>
      <c r="LIE439" s="42"/>
      <c r="LIF439" s="42"/>
      <c r="LIG439" s="42"/>
      <c r="LIH439" s="42"/>
      <c r="LII439" s="42"/>
      <c r="LIJ439" s="42"/>
      <c r="LIK439" s="42"/>
      <c r="LIL439" s="42"/>
      <c r="LIM439" s="42"/>
      <c r="LIN439" s="42"/>
      <c r="LIO439" s="42"/>
      <c r="LIP439" s="42"/>
      <c r="LIQ439" s="42"/>
      <c r="LIR439" s="42"/>
      <c r="LIS439" s="42"/>
      <c r="LIT439" s="42"/>
      <c r="LIU439" s="42"/>
      <c r="LIV439" s="42"/>
      <c r="LIW439" s="42"/>
      <c r="LIX439" s="42"/>
      <c r="LIY439" s="42"/>
      <c r="LIZ439" s="42"/>
      <c r="LJA439" s="42"/>
      <c r="LJB439" s="42"/>
      <c r="LJC439" s="42"/>
      <c r="LJD439" s="42"/>
      <c r="LJE439" s="42"/>
      <c r="LJF439" s="42"/>
      <c r="LJG439" s="42"/>
      <c r="LJH439" s="42"/>
      <c r="LJI439" s="42"/>
      <c r="LJJ439" s="42"/>
      <c r="LJK439" s="42"/>
      <c r="LJL439" s="42"/>
      <c r="LJM439" s="42"/>
      <c r="LJN439" s="42"/>
      <c r="LJO439" s="42"/>
      <c r="LJP439" s="42"/>
      <c r="LJQ439" s="42"/>
      <c r="LJR439" s="42"/>
      <c r="LJS439" s="42"/>
      <c r="LJT439" s="42"/>
      <c r="LJU439" s="42"/>
      <c r="LJV439" s="42"/>
      <c r="LJW439" s="42"/>
      <c r="LJX439" s="42"/>
      <c r="LJY439" s="42"/>
      <c r="LJZ439" s="42"/>
      <c r="LKA439" s="42"/>
      <c r="LKB439" s="42"/>
      <c r="LKC439" s="42"/>
      <c r="LKD439" s="42"/>
      <c r="LKE439" s="42"/>
      <c r="LKF439" s="42"/>
      <c r="LKG439" s="42"/>
      <c r="LKH439" s="42"/>
      <c r="LKI439" s="42"/>
      <c r="LKJ439" s="42"/>
      <c r="LKK439" s="42"/>
      <c r="LKL439" s="42"/>
      <c r="LKM439" s="42"/>
      <c r="LKN439" s="42"/>
      <c r="LKO439" s="42"/>
      <c r="LKP439" s="42"/>
      <c r="LKQ439" s="42"/>
      <c r="LKR439" s="42"/>
      <c r="LKS439" s="42"/>
      <c r="LKT439" s="42"/>
      <c r="LKU439" s="42"/>
      <c r="LKV439" s="42"/>
      <c r="LKW439" s="42"/>
      <c r="LKX439" s="42"/>
      <c r="LKY439" s="42"/>
      <c r="LKZ439" s="42"/>
      <c r="LLA439" s="42"/>
      <c r="LLB439" s="42"/>
      <c r="LLC439" s="42"/>
      <c r="LLD439" s="42"/>
      <c r="LLE439" s="42"/>
      <c r="LLF439" s="42"/>
      <c r="LLG439" s="42"/>
      <c r="LLH439" s="42"/>
      <c r="LLI439" s="42"/>
      <c r="LLJ439" s="42"/>
      <c r="LLK439" s="42"/>
      <c r="LLL439" s="42"/>
      <c r="LLM439" s="42"/>
      <c r="LLN439" s="42"/>
      <c r="LLO439" s="42"/>
      <c r="LLP439" s="42"/>
      <c r="LLQ439" s="42"/>
      <c r="LLR439" s="42"/>
      <c r="LLS439" s="42"/>
      <c r="LLT439" s="42"/>
      <c r="LLU439" s="42"/>
      <c r="LLV439" s="42"/>
      <c r="LLW439" s="42"/>
      <c r="LLX439" s="42"/>
      <c r="LLY439" s="42"/>
      <c r="LLZ439" s="42"/>
      <c r="LMA439" s="42"/>
      <c r="LMB439" s="42"/>
      <c r="LMC439" s="42"/>
      <c r="LMD439" s="42"/>
      <c r="LME439" s="42"/>
      <c r="LMF439" s="42"/>
      <c r="LMG439" s="42"/>
      <c r="LMH439" s="42"/>
      <c r="LMI439" s="42"/>
      <c r="LMJ439" s="42"/>
      <c r="LMK439" s="42"/>
      <c r="LML439" s="42"/>
      <c r="LMM439" s="42"/>
      <c r="LMN439" s="42"/>
      <c r="LMO439" s="42"/>
      <c r="LMP439" s="42"/>
      <c r="LMQ439" s="42"/>
      <c r="LMR439" s="42"/>
      <c r="LMS439" s="42"/>
      <c r="LMT439" s="42"/>
      <c r="LMU439" s="42"/>
      <c r="LMV439" s="42"/>
      <c r="LMW439" s="42"/>
      <c r="LMX439" s="42"/>
      <c r="LMY439" s="42"/>
      <c r="LMZ439" s="42"/>
      <c r="LNA439" s="42"/>
      <c r="LNB439" s="42"/>
      <c r="LNC439" s="42"/>
      <c r="LND439" s="42"/>
      <c r="LNE439" s="42"/>
      <c r="LNF439" s="42"/>
      <c r="LNG439" s="42"/>
      <c r="LNH439" s="42"/>
      <c r="LNI439" s="42"/>
      <c r="LNJ439" s="42"/>
      <c r="LNK439" s="42"/>
      <c r="LNL439" s="42"/>
      <c r="LNM439" s="42"/>
      <c r="LNN439" s="42"/>
      <c r="LNO439" s="42"/>
      <c r="LNP439" s="42"/>
      <c r="LNQ439" s="42"/>
      <c r="LNR439" s="42"/>
      <c r="LNS439" s="42"/>
      <c r="LNT439" s="42"/>
      <c r="LNU439" s="42"/>
      <c r="LNV439" s="42"/>
      <c r="LNW439" s="42"/>
      <c r="LNX439" s="42"/>
      <c r="LNY439" s="42"/>
      <c r="LNZ439" s="42"/>
      <c r="LOA439" s="42"/>
      <c r="LOB439" s="42"/>
      <c r="LOC439" s="42"/>
      <c r="LOD439" s="42"/>
      <c r="LOE439" s="42"/>
      <c r="LOF439" s="42"/>
      <c r="LOG439" s="42"/>
      <c r="LOH439" s="42"/>
      <c r="LOI439" s="42"/>
      <c r="LOJ439" s="42"/>
      <c r="LOK439" s="42"/>
      <c r="LOL439" s="42"/>
      <c r="LOM439" s="42"/>
      <c r="LON439" s="42"/>
      <c r="LOO439" s="42"/>
      <c r="LOP439" s="42"/>
      <c r="LOQ439" s="42"/>
      <c r="LOR439" s="42"/>
      <c r="LOS439" s="42"/>
      <c r="LOT439" s="42"/>
      <c r="LOU439" s="42"/>
      <c r="LOV439" s="42"/>
      <c r="LOW439" s="42"/>
      <c r="LOX439" s="42"/>
      <c r="LOY439" s="42"/>
      <c r="LOZ439" s="42"/>
      <c r="LPA439" s="42"/>
      <c r="LPB439" s="42"/>
      <c r="LPC439" s="42"/>
      <c r="LPD439" s="42"/>
      <c r="LPE439" s="42"/>
      <c r="LPF439" s="42"/>
      <c r="LPG439" s="42"/>
      <c r="LPH439" s="42"/>
      <c r="LPI439" s="42"/>
      <c r="LPJ439" s="42"/>
      <c r="LPK439" s="42"/>
      <c r="LPL439" s="42"/>
      <c r="LPM439" s="42"/>
      <c r="LPN439" s="42"/>
      <c r="LPO439" s="42"/>
      <c r="LPP439" s="42"/>
      <c r="LPQ439" s="42"/>
      <c r="LPR439" s="42"/>
      <c r="LPS439" s="42"/>
      <c r="LPT439" s="42"/>
      <c r="LPU439" s="42"/>
      <c r="LPV439" s="42"/>
      <c r="LPW439" s="42"/>
      <c r="LPX439" s="42"/>
      <c r="LPY439" s="42"/>
      <c r="LPZ439" s="42"/>
      <c r="LQA439" s="42"/>
      <c r="LQB439" s="42"/>
      <c r="LQC439" s="42"/>
      <c r="LQD439" s="42"/>
      <c r="LQE439" s="42"/>
      <c r="LQF439" s="42"/>
      <c r="LQG439" s="42"/>
      <c r="LQH439" s="42"/>
      <c r="LQI439" s="42"/>
      <c r="LQJ439" s="42"/>
      <c r="LQK439" s="42"/>
      <c r="LQL439" s="42"/>
      <c r="LQM439" s="42"/>
      <c r="LQN439" s="42"/>
      <c r="LQO439" s="42"/>
      <c r="LQP439" s="42"/>
      <c r="LQQ439" s="42"/>
      <c r="LQR439" s="42"/>
      <c r="LQS439" s="42"/>
      <c r="LQT439" s="42"/>
      <c r="LQU439" s="42"/>
      <c r="LQV439" s="42"/>
      <c r="LQW439" s="42"/>
      <c r="LQX439" s="42"/>
      <c r="LQY439" s="42"/>
      <c r="LQZ439" s="42"/>
      <c r="LRA439" s="42"/>
      <c r="LRB439" s="42"/>
      <c r="LRC439" s="42"/>
      <c r="LRD439" s="42"/>
      <c r="LRE439" s="42"/>
      <c r="LRF439" s="42"/>
      <c r="LRG439" s="42"/>
      <c r="LRH439" s="42"/>
      <c r="LRI439" s="42"/>
      <c r="LRJ439" s="42"/>
      <c r="LRK439" s="42"/>
      <c r="LRL439" s="42"/>
      <c r="LRM439" s="42"/>
      <c r="LRN439" s="42"/>
      <c r="LRO439" s="42"/>
      <c r="LRP439" s="42"/>
      <c r="LRQ439" s="42"/>
      <c r="LRR439" s="42"/>
      <c r="LRS439" s="42"/>
      <c r="LRT439" s="42"/>
      <c r="LRU439" s="42"/>
      <c r="LRV439" s="42"/>
      <c r="LRW439" s="42"/>
      <c r="LRX439" s="42"/>
      <c r="LRY439" s="42"/>
      <c r="LRZ439" s="42"/>
      <c r="LSA439" s="42"/>
      <c r="LSB439" s="42"/>
      <c r="LSC439" s="42"/>
      <c r="LSD439" s="42"/>
      <c r="LSE439" s="42"/>
      <c r="LSF439" s="42"/>
      <c r="LSG439" s="42"/>
      <c r="LSH439" s="42"/>
      <c r="LSI439" s="42"/>
      <c r="LSJ439" s="42"/>
      <c r="LSK439" s="42"/>
      <c r="LSL439" s="42"/>
      <c r="LSM439" s="42"/>
      <c r="LSN439" s="42"/>
      <c r="LSO439" s="42"/>
      <c r="LSP439" s="42"/>
      <c r="LSQ439" s="42"/>
      <c r="LSR439" s="42"/>
      <c r="LSS439" s="42"/>
      <c r="LST439" s="42"/>
      <c r="LSU439" s="42"/>
      <c r="LSV439" s="42"/>
      <c r="LSW439" s="42"/>
      <c r="LSX439" s="42"/>
      <c r="LSY439" s="42"/>
      <c r="LSZ439" s="42"/>
      <c r="LTA439" s="42"/>
      <c r="LTB439" s="42"/>
      <c r="LTC439" s="42"/>
      <c r="LTD439" s="42"/>
      <c r="LTE439" s="42"/>
      <c r="LTF439" s="42"/>
      <c r="LTG439" s="42"/>
      <c r="LTH439" s="42"/>
      <c r="LTI439" s="42"/>
      <c r="LTJ439" s="42"/>
      <c r="LTK439" s="42"/>
      <c r="LTL439" s="42"/>
      <c r="LTM439" s="42"/>
      <c r="LTN439" s="42"/>
      <c r="LTO439" s="42"/>
      <c r="LTP439" s="42"/>
      <c r="LTQ439" s="42"/>
      <c r="LTR439" s="42"/>
      <c r="LTS439" s="42"/>
      <c r="LTT439" s="42"/>
      <c r="LTU439" s="42"/>
      <c r="LTV439" s="42"/>
      <c r="LTW439" s="42"/>
      <c r="LTX439" s="42"/>
      <c r="LTY439" s="42"/>
      <c r="LTZ439" s="42"/>
      <c r="LUA439" s="42"/>
      <c r="LUB439" s="42"/>
      <c r="LUC439" s="42"/>
      <c r="LUD439" s="42"/>
      <c r="LUE439" s="42"/>
      <c r="LUF439" s="42"/>
      <c r="LUG439" s="42"/>
      <c r="LUH439" s="42"/>
      <c r="LUI439" s="42"/>
      <c r="LUJ439" s="42"/>
      <c r="LUK439" s="42"/>
      <c r="LUL439" s="42"/>
      <c r="LUM439" s="42"/>
      <c r="LUN439" s="42"/>
      <c r="LUO439" s="42"/>
      <c r="LUP439" s="42"/>
      <c r="LUQ439" s="42"/>
      <c r="LUR439" s="42"/>
      <c r="LUS439" s="42"/>
      <c r="LUT439" s="42"/>
      <c r="LUU439" s="42"/>
      <c r="LUV439" s="42"/>
      <c r="LUW439" s="42"/>
      <c r="LUX439" s="42"/>
      <c r="LUY439" s="42"/>
      <c r="LUZ439" s="42"/>
      <c r="LVA439" s="42"/>
      <c r="LVB439" s="42"/>
      <c r="LVC439" s="42"/>
      <c r="LVD439" s="42"/>
      <c r="LVE439" s="42"/>
      <c r="LVF439" s="42"/>
      <c r="LVG439" s="42"/>
      <c r="LVH439" s="42"/>
      <c r="LVI439" s="42"/>
      <c r="LVJ439" s="42"/>
      <c r="LVK439" s="42"/>
      <c r="LVL439" s="42"/>
      <c r="LVM439" s="42"/>
      <c r="LVN439" s="42"/>
      <c r="LVO439" s="42"/>
      <c r="LVP439" s="42"/>
      <c r="LVQ439" s="42"/>
      <c r="LVR439" s="42"/>
      <c r="LVS439" s="42"/>
      <c r="LVT439" s="42"/>
      <c r="LVU439" s="42"/>
      <c r="LVV439" s="42"/>
      <c r="LVW439" s="42"/>
      <c r="LVX439" s="42"/>
      <c r="LVY439" s="42"/>
      <c r="LVZ439" s="42"/>
      <c r="LWA439" s="42"/>
      <c r="LWB439" s="42"/>
      <c r="LWC439" s="42"/>
      <c r="LWD439" s="42"/>
      <c r="LWE439" s="42"/>
      <c r="LWF439" s="42"/>
      <c r="LWG439" s="42"/>
      <c r="LWH439" s="42"/>
      <c r="LWI439" s="42"/>
      <c r="LWJ439" s="42"/>
      <c r="LWK439" s="42"/>
      <c r="LWL439" s="42"/>
      <c r="LWM439" s="42"/>
      <c r="LWN439" s="42"/>
      <c r="LWO439" s="42"/>
      <c r="LWP439" s="42"/>
      <c r="LWQ439" s="42"/>
      <c r="LWR439" s="42"/>
      <c r="LWS439" s="42"/>
      <c r="LWT439" s="42"/>
      <c r="LWU439" s="42"/>
      <c r="LWV439" s="42"/>
      <c r="LWW439" s="42"/>
      <c r="LWX439" s="42"/>
      <c r="LWY439" s="42"/>
      <c r="LWZ439" s="42"/>
      <c r="LXA439" s="42"/>
      <c r="LXB439" s="42"/>
      <c r="LXC439" s="42"/>
      <c r="LXD439" s="42"/>
      <c r="LXE439" s="42"/>
      <c r="LXF439" s="42"/>
      <c r="LXG439" s="42"/>
      <c r="LXH439" s="42"/>
      <c r="LXI439" s="42"/>
      <c r="LXJ439" s="42"/>
      <c r="LXK439" s="42"/>
      <c r="LXL439" s="42"/>
      <c r="LXM439" s="42"/>
      <c r="LXN439" s="42"/>
      <c r="LXO439" s="42"/>
      <c r="LXP439" s="42"/>
      <c r="LXQ439" s="42"/>
      <c r="LXR439" s="42"/>
      <c r="LXS439" s="42"/>
      <c r="LXT439" s="42"/>
      <c r="LXU439" s="42"/>
      <c r="LXV439" s="42"/>
      <c r="LXW439" s="42"/>
      <c r="LXX439" s="42"/>
      <c r="LXY439" s="42"/>
      <c r="LXZ439" s="42"/>
      <c r="LYA439" s="42"/>
      <c r="LYB439" s="42"/>
      <c r="LYC439" s="42"/>
      <c r="LYD439" s="42"/>
      <c r="LYE439" s="42"/>
      <c r="LYF439" s="42"/>
      <c r="LYG439" s="42"/>
      <c r="LYH439" s="42"/>
      <c r="LYI439" s="42"/>
      <c r="LYJ439" s="42"/>
      <c r="LYK439" s="42"/>
      <c r="LYL439" s="42"/>
      <c r="LYM439" s="42"/>
      <c r="LYN439" s="42"/>
      <c r="LYO439" s="42"/>
      <c r="LYP439" s="42"/>
      <c r="LYQ439" s="42"/>
      <c r="LYR439" s="42"/>
      <c r="LYS439" s="42"/>
      <c r="LYT439" s="42"/>
      <c r="LYU439" s="42"/>
      <c r="LYV439" s="42"/>
      <c r="LYW439" s="42"/>
      <c r="LYX439" s="42"/>
      <c r="LYY439" s="42"/>
      <c r="LYZ439" s="42"/>
      <c r="LZA439" s="42"/>
      <c r="LZB439" s="42"/>
      <c r="LZC439" s="42"/>
      <c r="LZD439" s="42"/>
      <c r="LZE439" s="42"/>
      <c r="LZF439" s="42"/>
      <c r="LZG439" s="42"/>
      <c r="LZH439" s="42"/>
      <c r="LZI439" s="42"/>
      <c r="LZJ439" s="42"/>
      <c r="LZK439" s="42"/>
      <c r="LZL439" s="42"/>
      <c r="LZM439" s="42"/>
      <c r="LZN439" s="42"/>
      <c r="LZO439" s="42"/>
      <c r="LZP439" s="42"/>
      <c r="LZQ439" s="42"/>
      <c r="LZR439" s="42"/>
      <c r="LZS439" s="42"/>
      <c r="LZT439" s="42"/>
      <c r="LZU439" s="42"/>
      <c r="LZV439" s="42"/>
      <c r="LZW439" s="42"/>
      <c r="LZX439" s="42"/>
      <c r="LZY439" s="42"/>
      <c r="LZZ439" s="42"/>
      <c r="MAA439" s="42"/>
      <c r="MAB439" s="42"/>
      <c r="MAC439" s="42"/>
      <c r="MAD439" s="42"/>
      <c r="MAE439" s="42"/>
      <c r="MAF439" s="42"/>
      <c r="MAG439" s="42"/>
      <c r="MAH439" s="42"/>
      <c r="MAI439" s="42"/>
      <c r="MAJ439" s="42"/>
      <c r="MAK439" s="42"/>
      <c r="MAL439" s="42"/>
      <c r="MAM439" s="42"/>
      <c r="MAN439" s="42"/>
      <c r="MAO439" s="42"/>
      <c r="MAP439" s="42"/>
      <c r="MAQ439" s="42"/>
      <c r="MAR439" s="42"/>
      <c r="MAS439" s="42"/>
      <c r="MAT439" s="42"/>
      <c r="MAU439" s="42"/>
      <c r="MAV439" s="42"/>
      <c r="MAW439" s="42"/>
      <c r="MAX439" s="42"/>
      <c r="MAY439" s="42"/>
      <c r="MAZ439" s="42"/>
      <c r="MBA439" s="42"/>
      <c r="MBB439" s="42"/>
      <c r="MBC439" s="42"/>
      <c r="MBD439" s="42"/>
      <c r="MBE439" s="42"/>
      <c r="MBF439" s="42"/>
      <c r="MBG439" s="42"/>
      <c r="MBH439" s="42"/>
      <c r="MBI439" s="42"/>
      <c r="MBJ439" s="42"/>
      <c r="MBK439" s="42"/>
      <c r="MBL439" s="42"/>
      <c r="MBM439" s="42"/>
      <c r="MBN439" s="42"/>
      <c r="MBO439" s="42"/>
      <c r="MBP439" s="42"/>
      <c r="MBQ439" s="42"/>
      <c r="MBR439" s="42"/>
      <c r="MBS439" s="42"/>
      <c r="MBT439" s="42"/>
      <c r="MBU439" s="42"/>
      <c r="MBV439" s="42"/>
      <c r="MBW439" s="42"/>
      <c r="MBX439" s="42"/>
      <c r="MBY439" s="42"/>
      <c r="MBZ439" s="42"/>
      <c r="MCA439" s="42"/>
      <c r="MCB439" s="42"/>
      <c r="MCC439" s="42"/>
      <c r="MCD439" s="42"/>
      <c r="MCE439" s="42"/>
      <c r="MCF439" s="42"/>
      <c r="MCG439" s="42"/>
      <c r="MCH439" s="42"/>
      <c r="MCI439" s="42"/>
      <c r="MCJ439" s="42"/>
      <c r="MCK439" s="42"/>
      <c r="MCL439" s="42"/>
      <c r="MCM439" s="42"/>
      <c r="MCN439" s="42"/>
      <c r="MCO439" s="42"/>
      <c r="MCP439" s="42"/>
      <c r="MCQ439" s="42"/>
      <c r="MCR439" s="42"/>
      <c r="MCS439" s="42"/>
      <c r="MCT439" s="42"/>
      <c r="MCU439" s="42"/>
      <c r="MCV439" s="42"/>
      <c r="MCW439" s="42"/>
      <c r="MCX439" s="42"/>
      <c r="MCY439" s="42"/>
      <c r="MCZ439" s="42"/>
      <c r="MDA439" s="42"/>
      <c r="MDB439" s="42"/>
      <c r="MDC439" s="42"/>
      <c r="MDD439" s="42"/>
      <c r="MDE439" s="42"/>
      <c r="MDF439" s="42"/>
      <c r="MDG439" s="42"/>
      <c r="MDH439" s="42"/>
      <c r="MDI439" s="42"/>
      <c r="MDJ439" s="42"/>
      <c r="MDK439" s="42"/>
      <c r="MDL439" s="42"/>
      <c r="MDM439" s="42"/>
      <c r="MDN439" s="42"/>
      <c r="MDO439" s="42"/>
      <c r="MDP439" s="42"/>
      <c r="MDQ439" s="42"/>
      <c r="MDR439" s="42"/>
      <c r="MDS439" s="42"/>
      <c r="MDT439" s="42"/>
      <c r="MDU439" s="42"/>
      <c r="MDV439" s="42"/>
      <c r="MDW439" s="42"/>
      <c r="MDX439" s="42"/>
      <c r="MDY439" s="42"/>
      <c r="MDZ439" s="42"/>
      <c r="MEA439" s="42"/>
      <c r="MEB439" s="42"/>
      <c r="MEC439" s="42"/>
      <c r="MED439" s="42"/>
      <c r="MEE439" s="42"/>
      <c r="MEF439" s="42"/>
      <c r="MEG439" s="42"/>
      <c r="MEH439" s="42"/>
      <c r="MEI439" s="42"/>
      <c r="MEJ439" s="42"/>
      <c r="MEK439" s="42"/>
      <c r="MEL439" s="42"/>
      <c r="MEM439" s="42"/>
      <c r="MEN439" s="42"/>
      <c r="MEO439" s="42"/>
      <c r="MEP439" s="42"/>
      <c r="MEQ439" s="42"/>
      <c r="MER439" s="42"/>
      <c r="MES439" s="42"/>
      <c r="MET439" s="42"/>
      <c r="MEU439" s="42"/>
      <c r="MEV439" s="42"/>
      <c r="MEW439" s="42"/>
      <c r="MEX439" s="42"/>
      <c r="MEY439" s="42"/>
      <c r="MEZ439" s="42"/>
      <c r="MFA439" s="42"/>
      <c r="MFB439" s="42"/>
      <c r="MFC439" s="42"/>
      <c r="MFD439" s="42"/>
      <c r="MFE439" s="42"/>
      <c r="MFF439" s="42"/>
      <c r="MFG439" s="42"/>
      <c r="MFH439" s="42"/>
      <c r="MFI439" s="42"/>
      <c r="MFJ439" s="42"/>
      <c r="MFK439" s="42"/>
      <c r="MFL439" s="42"/>
      <c r="MFM439" s="42"/>
      <c r="MFN439" s="42"/>
      <c r="MFO439" s="42"/>
      <c r="MFP439" s="42"/>
      <c r="MFQ439" s="42"/>
      <c r="MFR439" s="42"/>
      <c r="MFS439" s="42"/>
      <c r="MFT439" s="42"/>
      <c r="MFU439" s="42"/>
      <c r="MFV439" s="42"/>
      <c r="MFW439" s="42"/>
      <c r="MFX439" s="42"/>
      <c r="MFY439" s="42"/>
      <c r="MFZ439" s="42"/>
      <c r="MGA439" s="42"/>
      <c r="MGB439" s="42"/>
      <c r="MGC439" s="42"/>
      <c r="MGD439" s="42"/>
      <c r="MGE439" s="42"/>
      <c r="MGF439" s="42"/>
      <c r="MGG439" s="42"/>
      <c r="MGH439" s="42"/>
      <c r="MGI439" s="42"/>
      <c r="MGJ439" s="42"/>
      <c r="MGK439" s="42"/>
      <c r="MGL439" s="42"/>
      <c r="MGM439" s="42"/>
      <c r="MGN439" s="42"/>
      <c r="MGO439" s="42"/>
      <c r="MGP439" s="42"/>
      <c r="MGQ439" s="42"/>
      <c r="MGR439" s="42"/>
      <c r="MGS439" s="42"/>
      <c r="MGT439" s="42"/>
      <c r="MGU439" s="42"/>
      <c r="MGV439" s="42"/>
      <c r="MGW439" s="42"/>
      <c r="MGX439" s="42"/>
      <c r="MGY439" s="42"/>
      <c r="MGZ439" s="42"/>
      <c r="MHA439" s="42"/>
      <c r="MHB439" s="42"/>
      <c r="MHC439" s="42"/>
      <c r="MHD439" s="42"/>
      <c r="MHE439" s="42"/>
      <c r="MHF439" s="42"/>
      <c r="MHG439" s="42"/>
      <c r="MHH439" s="42"/>
      <c r="MHI439" s="42"/>
      <c r="MHJ439" s="42"/>
      <c r="MHK439" s="42"/>
      <c r="MHL439" s="42"/>
      <c r="MHM439" s="42"/>
      <c r="MHN439" s="42"/>
      <c r="MHO439" s="42"/>
      <c r="MHP439" s="42"/>
      <c r="MHQ439" s="42"/>
      <c r="MHR439" s="42"/>
      <c r="MHS439" s="42"/>
      <c r="MHT439" s="42"/>
      <c r="MHU439" s="42"/>
      <c r="MHV439" s="42"/>
      <c r="MHW439" s="42"/>
      <c r="MHX439" s="42"/>
      <c r="MHY439" s="42"/>
      <c r="MHZ439" s="42"/>
      <c r="MIA439" s="42"/>
      <c r="MIB439" s="42"/>
      <c r="MIC439" s="42"/>
      <c r="MID439" s="42"/>
      <c r="MIE439" s="42"/>
      <c r="MIF439" s="42"/>
      <c r="MIG439" s="42"/>
      <c r="MIH439" s="42"/>
      <c r="MII439" s="42"/>
      <c r="MIJ439" s="42"/>
      <c r="MIK439" s="42"/>
      <c r="MIL439" s="42"/>
      <c r="MIM439" s="42"/>
      <c r="MIN439" s="42"/>
      <c r="MIO439" s="42"/>
      <c r="MIP439" s="42"/>
      <c r="MIQ439" s="42"/>
      <c r="MIR439" s="42"/>
      <c r="MIS439" s="42"/>
      <c r="MIT439" s="42"/>
      <c r="MIU439" s="42"/>
      <c r="MIV439" s="42"/>
      <c r="MIW439" s="42"/>
      <c r="MIX439" s="42"/>
      <c r="MIY439" s="42"/>
      <c r="MIZ439" s="42"/>
      <c r="MJA439" s="42"/>
      <c r="MJB439" s="42"/>
      <c r="MJC439" s="42"/>
      <c r="MJD439" s="42"/>
      <c r="MJE439" s="42"/>
      <c r="MJF439" s="42"/>
      <c r="MJG439" s="42"/>
      <c r="MJH439" s="42"/>
      <c r="MJI439" s="42"/>
      <c r="MJJ439" s="42"/>
      <c r="MJK439" s="42"/>
      <c r="MJL439" s="42"/>
      <c r="MJM439" s="42"/>
      <c r="MJN439" s="42"/>
      <c r="MJO439" s="42"/>
      <c r="MJP439" s="42"/>
      <c r="MJQ439" s="42"/>
      <c r="MJR439" s="42"/>
      <c r="MJS439" s="42"/>
      <c r="MJT439" s="42"/>
      <c r="MJU439" s="42"/>
      <c r="MJV439" s="42"/>
      <c r="MJW439" s="42"/>
      <c r="MJX439" s="42"/>
      <c r="MJY439" s="42"/>
      <c r="MJZ439" s="42"/>
      <c r="MKA439" s="42"/>
      <c r="MKB439" s="42"/>
      <c r="MKC439" s="42"/>
      <c r="MKD439" s="42"/>
      <c r="MKE439" s="42"/>
      <c r="MKF439" s="42"/>
      <c r="MKG439" s="42"/>
      <c r="MKH439" s="42"/>
      <c r="MKI439" s="42"/>
      <c r="MKJ439" s="42"/>
      <c r="MKK439" s="42"/>
      <c r="MKL439" s="42"/>
      <c r="MKM439" s="42"/>
      <c r="MKN439" s="42"/>
      <c r="MKO439" s="42"/>
      <c r="MKP439" s="42"/>
      <c r="MKQ439" s="42"/>
      <c r="MKR439" s="42"/>
      <c r="MKS439" s="42"/>
      <c r="MKT439" s="42"/>
      <c r="MKU439" s="42"/>
      <c r="MKV439" s="42"/>
      <c r="MKW439" s="42"/>
      <c r="MKX439" s="42"/>
      <c r="MKY439" s="42"/>
      <c r="MKZ439" s="42"/>
      <c r="MLA439" s="42"/>
      <c r="MLB439" s="42"/>
      <c r="MLC439" s="42"/>
      <c r="MLD439" s="42"/>
      <c r="MLE439" s="42"/>
      <c r="MLF439" s="42"/>
      <c r="MLG439" s="42"/>
      <c r="MLH439" s="42"/>
      <c r="MLI439" s="42"/>
      <c r="MLJ439" s="42"/>
      <c r="MLK439" s="42"/>
      <c r="MLL439" s="42"/>
      <c r="MLM439" s="42"/>
      <c r="MLN439" s="42"/>
      <c r="MLO439" s="42"/>
      <c r="MLP439" s="42"/>
      <c r="MLQ439" s="42"/>
      <c r="MLR439" s="42"/>
      <c r="MLS439" s="42"/>
      <c r="MLT439" s="42"/>
      <c r="MLU439" s="42"/>
      <c r="MLV439" s="42"/>
      <c r="MLW439" s="42"/>
      <c r="MLX439" s="42"/>
      <c r="MLY439" s="42"/>
      <c r="MLZ439" s="42"/>
      <c r="MMA439" s="42"/>
      <c r="MMB439" s="42"/>
      <c r="MMC439" s="42"/>
      <c r="MMD439" s="42"/>
      <c r="MME439" s="42"/>
      <c r="MMF439" s="42"/>
      <c r="MMG439" s="42"/>
      <c r="MMH439" s="42"/>
      <c r="MMI439" s="42"/>
      <c r="MMJ439" s="42"/>
      <c r="MMK439" s="42"/>
      <c r="MML439" s="42"/>
      <c r="MMM439" s="42"/>
      <c r="MMN439" s="42"/>
      <c r="MMO439" s="42"/>
      <c r="MMP439" s="42"/>
      <c r="MMQ439" s="42"/>
      <c r="MMR439" s="42"/>
      <c r="MMS439" s="42"/>
      <c r="MMT439" s="42"/>
      <c r="MMU439" s="42"/>
      <c r="MMV439" s="42"/>
      <c r="MMW439" s="42"/>
      <c r="MMX439" s="42"/>
      <c r="MMY439" s="42"/>
      <c r="MMZ439" s="42"/>
      <c r="MNA439" s="42"/>
      <c r="MNB439" s="42"/>
      <c r="MNC439" s="42"/>
      <c r="MND439" s="42"/>
      <c r="MNE439" s="42"/>
      <c r="MNF439" s="42"/>
      <c r="MNG439" s="42"/>
      <c r="MNH439" s="42"/>
      <c r="MNI439" s="42"/>
      <c r="MNJ439" s="42"/>
      <c r="MNK439" s="42"/>
      <c r="MNL439" s="42"/>
      <c r="MNM439" s="42"/>
      <c r="MNN439" s="42"/>
      <c r="MNO439" s="42"/>
      <c r="MNP439" s="42"/>
      <c r="MNQ439" s="42"/>
      <c r="MNR439" s="42"/>
      <c r="MNS439" s="42"/>
      <c r="MNT439" s="42"/>
      <c r="MNU439" s="42"/>
      <c r="MNV439" s="42"/>
      <c r="MNW439" s="42"/>
      <c r="MNX439" s="42"/>
      <c r="MNY439" s="42"/>
      <c r="MNZ439" s="42"/>
      <c r="MOA439" s="42"/>
      <c r="MOB439" s="42"/>
      <c r="MOC439" s="42"/>
      <c r="MOD439" s="42"/>
      <c r="MOE439" s="42"/>
      <c r="MOF439" s="42"/>
      <c r="MOG439" s="42"/>
      <c r="MOH439" s="42"/>
      <c r="MOI439" s="42"/>
      <c r="MOJ439" s="42"/>
      <c r="MOK439" s="42"/>
      <c r="MOL439" s="42"/>
      <c r="MOM439" s="42"/>
      <c r="MON439" s="42"/>
      <c r="MOO439" s="42"/>
      <c r="MOP439" s="42"/>
      <c r="MOQ439" s="42"/>
      <c r="MOR439" s="42"/>
      <c r="MOS439" s="42"/>
      <c r="MOT439" s="42"/>
      <c r="MOU439" s="42"/>
      <c r="MOV439" s="42"/>
      <c r="MOW439" s="42"/>
      <c r="MOX439" s="42"/>
      <c r="MOY439" s="42"/>
      <c r="MOZ439" s="42"/>
      <c r="MPA439" s="42"/>
      <c r="MPB439" s="42"/>
      <c r="MPC439" s="42"/>
      <c r="MPD439" s="42"/>
      <c r="MPE439" s="42"/>
      <c r="MPF439" s="42"/>
      <c r="MPG439" s="42"/>
      <c r="MPH439" s="42"/>
      <c r="MPI439" s="42"/>
      <c r="MPJ439" s="42"/>
      <c r="MPK439" s="42"/>
      <c r="MPL439" s="42"/>
      <c r="MPM439" s="42"/>
      <c r="MPN439" s="42"/>
      <c r="MPO439" s="42"/>
      <c r="MPP439" s="42"/>
      <c r="MPQ439" s="42"/>
      <c r="MPR439" s="42"/>
      <c r="MPS439" s="42"/>
      <c r="MPT439" s="42"/>
      <c r="MPU439" s="42"/>
      <c r="MPV439" s="42"/>
      <c r="MPW439" s="42"/>
      <c r="MPX439" s="42"/>
      <c r="MPY439" s="42"/>
      <c r="MPZ439" s="42"/>
      <c r="MQA439" s="42"/>
      <c r="MQB439" s="42"/>
      <c r="MQC439" s="42"/>
      <c r="MQD439" s="42"/>
      <c r="MQE439" s="42"/>
      <c r="MQF439" s="42"/>
      <c r="MQG439" s="42"/>
      <c r="MQH439" s="42"/>
      <c r="MQI439" s="42"/>
      <c r="MQJ439" s="42"/>
      <c r="MQK439" s="42"/>
      <c r="MQL439" s="42"/>
      <c r="MQM439" s="42"/>
      <c r="MQN439" s="42"/>
      <c r="MQO439" s="42"/>
      <c r="MQP439" s="42"/>
      <c r="MQQ439" s="42"/>
      <c r="MQR439" s="42"/>
      <c r="MQS439" s="42"/>
      <c r="MQT439" s="42"/>
      <c r="MQU439" s="42"/>
      <c r="MQV439" s="42"/>
      <c r="MQW439" s="42"/>
      <c r="MQX439" s="42"/>
      <c r="MQY439" s="42"/>
      <c r="MQZ439" s="42"/>
      <c r="MRA439" s="42"/>
      <c r="MRB439" s="42"/>
      <c r="MRC439" s="42"/>
      <c r="MRD439" s="42"/>
      <c r="MRE439" s="42"/>
      <c r="MRF439" s="42"/>
      <c r="MRG439" s="42"/>
      <c r="MRH439" s="42"/>
      <c r="MRI439" s="42"/>
      <c r="MRJ439" s="42"/>
      <c r="MRK439" s="42"/>
      <c r="MRL439" s="42"/>
      <c r="MRM439" s="42"/>
      <c r="MRN439" s="42"/>
      <c r="MRO439" s="42"/>
      <c r="MRP439" s="42"/>
      <c r="MRQ439" s="42"/>
      <c r="MRR439" s="42"/>
      <c r="MRS439" s="42"/>
      <c r="MRT439" s="42"/>
      <c r="MRU439" s="42"/>
      <c r="MRV439" s="42"/>
      <c r="MRW439" s="42"/>
      <c r="MRX439" s="42"/>
      <c r="MRY439" s="42"/>
      <c r="MRZ439" s="42"/>
      <c r="MSA439" s="42"/>
      <c r="MSB439" s="42"/>
      <c r="MSC439" s="42"/>
      <c r="MSD439" s="42"/>
      <c r="MSE439" s="42"/>
      <c r="MSF439" s="42"/>
      <c r="MSG439" s="42"/>
      <c r="MSH439" s="42"/>
      <c r="MSI439" s="42"/>
      <c r="MSJ439" s="42"/>
      <c r="MSK439" s="42"/>
      <c r="MSL439" s="42"/>
      <c r="MSM439" s="42"/>
      <c r="MSN439" s="42"/>
      <c r="MSO439" s="42"/>
      <c r="MSP439" s="42"/>
      <c r="MSQ439" s="42"/>
      <c r="MSR439" s="42"/>
      <c r="MSS439" s="42"/>
      <c r="MST439" s="42"/>
      <c r="MSU439" s="42"/>
      <c r="MSV439" s="42"/>
      <c r="MSW439" s="42"/>
      <c r="MSX439" s="42"/>
      <c r="MSY439" s="42"/>
      <c r="MSZ439" s="42"/>
      <c r="MTA439" s="42"/>
      <c r="MTB439" s="42"/>
      <c r="MTC439" s="42"/>
      <c r="MTD439" s="42"/>
      <c r="MTE439" s="42"/>
      <c r="MTF439" s="42"/>
      <c r="MTG439" s="42"/>
      <c r="MTH439" s="42"/>
      <c r="MTI439" s="42"/>
      <c r="MTJ439" s="42"/>
      <c r="MTK439" s="42"/>
      <c r="MTL439" s="42"/>
      <c r="MTM439" s="42"/>
      <c r="MTN439" s="42"/>
      <c r="MTO439" s="42"/>
      <c r="MTP439" s="42"/>
      <c r="MTQ439" s="42"/>
      <c r="MTR439" s="42"/>
      <c r="MTS439" s="42"/>
      <c r="MTT439" s="42"/>
      <c r="MTU439" s="42"/>
      <c r="MTV439" s="42"/>
      <c r="MTW439" s="42"/>
      <c r="MTX439" s="42"/>
      <c r="MTY439" s="42"/>
      <c r="MTZ439" s="42"/>
      <c r="MUA439" s="42"/>
      <c r="MUB439" s="42"/>
      <c r="MUC439" s="42"/>
      <c r="MUD439" s="42"/>
      <c r="MUE439" s="42"/>
      <c r="MUF439" s="42"/>
      <c r="MUG439" s="42"/>
      <c r="MUH439" s="42"/>
      <c r="MUI439" s="42"/>
      <c r="MUJ439" s="42"/>
      <c r="MUK439" s="42"/>
      <c r="MUL439" s="42"/>
      <c r="MUM439" s="42"/>
      <c r="MUN439" s="42"/>
      <c r="MUO439" s="42"/>
      <c r="MUP439" s="42"/>
      <c r="MUQ439" s="42"/>
      <c r="MUR439" s="42"/>
      <c r="MUS439" s="42"/>
      <c r="MUT439" s="42"/>
      <c r="MUU439" s="42"/>
      <c r="MUV439" s="42"/>
      <c r="MUW439" s="42"/>
      <c r="MUX439" s="42"/>
      <c r="MUY439" s="42"/>
      <c r="MUZ439" s="42"/>
      <c r="MVA439" s="42"/>
      <c r="MVB439" s="42"/>
      <c r="MVC439" s="42"/>
      <c r="MVD439" s="42"/>
      <c r="MVE439" s="42"/>
      <c r="MVF439" s="42"/>
      <c r="MVG439" s="42"/>
      <c r="MVH439" s="42"/>
      <c r="MVI439" s="42"/>
      <c r="MVJ439" s="42"/>
      <c r="MVK439" s="42"/>
      <c r="MVL439" s="42"/>
      <c r="MVM439" s="42"/>
      <c r="MVN439" s="42"/>
      <c r="MVO439" s="42"/>
      <c r="MVP439" s="42"/>
      <c r="MVQ439" s="42"/>
      <c r="MVR439" s="42"/>
      <c r="MVS439" s="42"/>
      <c r="MVT439" s="42"/>
      <c r="MVU439" s="42"/>
      <c r="MVV439" s="42"/>
      <c r="MVW439" s="42"/>
      <c r="MVX439" s="42"/>
      <c r="MVY439" s="42"/>
      <c r="MVZ439" s="42"/>
      <c r="MWA439" s="42"/>
      <c r="MWB439" s="42"/>
      <c r="MWC439" s="42"/>
      <c r="MWD439" s="42"/>
      <c r="MWE439" s="42"/>
      <c r="MWF439" s="42"/>
      <c r="MWG439" s="42"/>
      <c r="MWH439" s="42"/>
      <c r="MWI439" s="42"/>
      <c r="MWJ439" s="42"/>
      <c r="MWK439" s="42"/>
      <c r="MWL439" s="42"/>
      <c r="MWM439" s="42"/>
      <c r="MWN439" s="42"/>
      <c r="MWO439" s="42"/>
      <c r="MWP439" s="42"/>
      <c r="MWQ439" s="42"/>
      <c r="MWR439" s="42"/>
      <c r="MWS439" s="42"/>
      <c r="MWT439" s="42"/>
      <c r="MWU439" s="42"/>
      <c r="MWV439" s="42"/>
      <c r="MWW439" s="42"/>
      <c r="MWX439" s="42"/>
      <c r="MWY439" s="42"/>
      <c r="MWZ439" s="42"/>
      <c r="MXA439" s="42"/>
      <c r="MXB439" s="42"/>
      <c r="MXC439" s="42"/>
      <c r="MXD439" s="42"/>
      <c r="MXE439" s="42"/>
      <c r="MXF439" s="42"/>
      <c r="MXG439" s="42"/>
      <c r="MXH439" s="42"/>
      <c r="MXI439" s="42"/>
      <c r="MXJ439" s="42"/>
      <c r="MXK439" s="42"/>
      <c r="MXL439" s="42"/>
      <c r="MXM439" s="42"/>
      <c r="MXN439" s="42"/>
      <c r="MXO439" s="42"/>
      <c r="MXP439" s="42"/>
      <c r="MXQ439" s="42"/>
      <c r="MXR439" s="42"/>
      <c r="MXS439" s="42"/>
      <c r="MXT439" s="42"/>
      <c r="MXU439" s="42"/>
      <c r="MXV439" s="42"/>
      <c r="MXW439" s="42"/>
      <c r="MXX439" s="42"/>
      <c r="MXY439" s="42"/>
      <c r="MXZ439" s="42"/>
      <c r="MYA439" s="42"/>
      <c r="MYB439" s="42"/>
      <c r="MYC439" s="42"/>
      <c r="MYD439" s="42"/>
      <c r="MYE439" s="42"/>
      <c r="MYF439" s="42"/>
      <c r="MYG439" s="42"/>
      <c r="MYH439" s="42"/>
      <c r="MYI439" s="42"/>
      <c r="MYJ439" s="42"/>
      <c r="MYK439" s="42"/>
      <c r="MYL439" s="42"/>
      <c r="MYM439" s="42"/>
      <c r="MYN439" s="42"/>
      <c r="MYO439" s="42"/>
      <c r="MYP439" s="42"/>
      <c r="MYQ439" s="42"/>
      <c r="MYR439" s="42"/>
      <c r="MYS439" s="42"/>
      <c r="MYT439" s="42"/>
      <c r="MYU439" s="42"/>
      <c r="MYV439" s="42"/>
      <c r="MYW439" s="42"/>
      <c r="MYX439" s="42"/>
      <c r="MYY439" s="42"/>
      <c r="MYZ439" s="42"/>
      <c r="MZA439" s="42"/>
      <c r="MZB439" s="42"/>
      <c r="MZC439" s="42"/>
      <c r="MZD439" s="42"/>
      <c r="MZE439" s="42"/>
      <c r="MZF439" s="42"/>
      <c r="MZG439" s="42"/>
      <c r="MZH439" s="42"/>
      <c r="MZI439" s="42"/>
      <c r="MZJ439" s="42"/>
      <c r="MZK439" s="42"/>
      <c r="MZL439" s="42"/>
      <c r="MZM439" s="42"/>
      <c r="MZN439" s="42"/>
      <c r="MZO439" s="42"/>
      <c r="MZP439" s="42"/>
      <c r="MZQ439" s="42"/>
      <c r="MZR439" s="42"/>
      <c r="MZS439" s="42"/>
      <c r="MZT439" s="42"/>
      <c r="MZU439" s="42"/>
      <c r="MZV439" s="42"/>
      <c r="MZW439" s="42"/>
      <c r="MZX439" s="42"/>
      <c r="MZY439" s="42"/>
      <c r="MZZ439" s="42"/>
      <c r="NAA439" s="42"/>
      <c r="NAB439" s="42"/>
      <c r="NAC439" s="42"/>
      <c r="NAD439" s="42"/>
      <c r="NAE439" s="42"/>
      <c r="NAF439" s="42"/>
      <c r="NAG439" s="42"/>
      <c r="NAH439" s="42"/>
      <c r="NAI439" s="42"/>
      <c r="NAJ439" s="42"/>
      <c r="NAK439" s="42"/>
      <c r="NAL439" s="42"/>
      <c r="NAM439" s="42"/>
      <c r="NAN439" s="42"/>
      <c r="NAO439" s="42"/>
      <c r="NAP439" s="42"/>
      <c r="NAQ439" s="42"/>
      <c r="NAR439" s="42"/>
      <c r="NAS439" s="42"/>
      <c r="NAT439" s="42"/>
      <c r="NAU439" s="42"/>
      <c r="NAV439" s="42"/>
      <c r="NAW439" s="42"/>
      <c r="NAX439" s="42"/>
      <c r="NAY439" s="42"/>
      <c r="NAZ439" s="42"/>
      <c r="NBA439" s="42"/>
      <c r="NBB439" s="42"/>
      <c r="NBC439" s="42"/>
      <c r="NBD439" s="42"/>
      <c r="NBE439" s="42"/>
      <c r="NBF439" s="42"/>
      <c r="NBG439" s="42"/>
      <c r="NBH439" s="42"/>
      <c r="NBI439" s="42"/>
      <c r="NBJ439" s="42"/>
      <c r="NBK439" s="42"/>
      <c r="NBL439" s="42"/>
      <c r="NBM439" s="42"/>
      <c r="NBN439" s="42"/>
      <c r="NBO439" s="42"/>
      <c r="NBP439" s="42"/>
      <c r="NBQ439" s="42"/>
      <c r="NBR439" s="42"/>
      <c r="NBS439" s="42"/>
      <c r="NBT439" s="42"/>
      <c r="NBU439" s="42"/>
      <c r="NBV439" s="42"/>
      <c r="NBW439" s="42"/>
      <c r="NBX439" s="42"/>
      <c r="NBY439" s="42"/>
      <c r="NBZ439" s="42"/>
      <c r="NCA439" s="42"/>
      <c r="NCB439" s="42"/>
      <c r="NCC439" s="42"/>
      <c r="NCD439" s="42"/>
      <c r="NCE439" s="42"/>
      <c r="NCF439" s="42"/>
      <c r="NCG439" s="42"/>
      <c r="NCH439" s="42"/>
      <c r="NCI439" s="42"/>
      <c r="NCJ439" s="42"/>
      <c r="NCK439" s="42"/>
      <c r="NCL439" s="42"/>
      <c r="NCM439" s="42"/>
      <c r="NCN439" s="42"/>
      <c r="NCO439" s="42"/>
      <c r="NCP439" s="42"/>
      <c r="NCQ439" s="42"/>
      <c r="NCR439" s="42"/>
      <c r="NCS439" s="42"/>
      <c r="NCT439" s="42"/>
      <c r="NCU439" s="42"/>
      <c r="NCV439" s="42"/>
      <c r="NCW439" s="42"/>
      <c r="NCX439" s="42"/>
      <c r="NCY439" s="42"/>
      <c r="NCZ439" s="42"/>
      <c r="NDA439" s="42"/>
      <c r="NDB439" s="42"/>
      <c r="NDC439" s="42"/>
      <c r="NDD439" s="42"/>
      <c r="NDE439" s="42"/>
      <c r="NDF439" s="42"/>
      <c r="NDG439" s="42"/>
      <c r="NDH439" s="42"/>
      <c r="NDI439" s="42"/>
      <c r="NDJ439" s="42"/>
      <c r="NDK439" s="42"/>
      <c r="NDL439" s="42"/>
      <c r="NDM439" s="42"/>
      <c r="NDN439" s="42"/>
      <c r="NDO439" s="42"/>
      <c r="NDP439" s="42"/>
      <c r="NDQ439" s="42"/>
      <c r="NDR439" s="42"/>
      <c r="NDS439" s="42"/>
      <c r="NDT439" s="42"/>
      <c r="NDU439" s="42"/>
      <c r="NDV439" s="42"/>
      <c r="NDW439" s="42"/>
      <c r="NDX439" s="42"/>
      <c r="NDY439" s="42"/>
      <c r="NDZ439" s="42"/>
      <c r="NEA439" s="42"/>
      <c r="NEB439" s="42"/>
      <c r="NEC439" s="42"/>
      <c r="NED439" s="42"/>
      <c r="NEE439" s="42"/>
      <c r="NEF439" s="42"/>
      <c r="NEG439" s="42"/>
      <c r="NEH439" s="42"/>
      <c r="NEI439" s="42"/>
      <c r="NEJ439" s="42"/>
      <c r="NEK439" s="42"/>
      <c r="NEL439" s="42"/>
      <c r="NEM439" s="42"/>
      <c r="NEN439" s="42"/>
      <c r="NEO439" s="42"/>
      <c r="NEP439" s="42"/>
      <c r="NEQ439" s="42"/>
      <c r="NER439" s="42"/>
      <c r="NES439" s="42"/>
      <c r="NET439" s="42"/>
      <c r="NEU439" s="42"/>
      <c r="NEV439" s="42"/>
      <c r="NEW439" s="42"/>
      <c r="NEX439" s="42"/>
      <c r="NEY439" s="42"/>
      <c r="NEZ439" s="42"/>
      <c r="NFA439" s="42"/>
      <c r="NFB439" s="42"/>
      <c r="NFC439" s="42"/>
      <c r="NFD439" s="42"/>
      <c r="NFE439" s="42"/>
      <c r="NFF439" s="42"/>
      <c r="NFG439" s="42"/>
      <c r="NFH439" s="42"/>
      <c r="NFI439" s="42"/>
      <c r="NFJ439" s="42"/>
      <c r="NFK439" s="42"/>
      <c r="NFL439" s="42"/>
      <c r="NFM439" s="42"/>
      <c r="NFN439" s="42"/>
      <c r="NFO439" s="42"/>
      <c r="NFP439" s="42"/>
      <c r="NFQ439" s="42"/>
      <c r="NFR439" s="42"/>
      <c r="NFS439" s="42"/>
      <c r="NFT439" s="42"/>
      <c r="NFU439" s="42"/>
      <c r="NFV439" s="42"/>
      <c r="NFW439" s="42"/>
      <c r="NFX439" s="42"/>
      <c r="NFY439" s="42"/>
      <c r="NFZ439" s="42"/>
      <c r="NGA439" s="42"/>
      <c r="NGB439" s="42"/>
      <c r="NGC439" s="42"/>
      <c r="NGD439" s="42"/>
      <c r="NGE439" s="42"/>
      <c r="NGF439" s="42"/>
      <c r="NGG439" s="42"/>
      <c r="NGH439" s="42"/>
      <c r="NGI439" s="42"/>
      <c r="NGJ439" s="42"/>
      <c r="NGK439" s="42"/>
      <c r="NGL439" s="42"/>
      <c r="NGM439" s="42"/>
      <c r="NGN439" s="42"/>
      <c r="NGO439" s="42"/>
      <c r="NGP439" s="42"/>
      <c r="NGQ439" s="42"/>
      <c r="NGR439" s="42"/>
      <c r="NGS439" s="42"/>
      <c r="NGT439" s="42"/>
      <c r="NGU439" s="42"/>
      <c r="NGV439" s="42"/>
      <c r="NGW439" s="42"/>
      <c r="NGX439" s="42"/>
      <c r="NGY439" s="42"/>
      <c r="NGZ439" s="42"/>
      <c r="NHA439" s="42"/>
      <c r="NHB439" s="42"/>
      <c r="NHC439" s="42"/>
      <c r="NHD439" s="42"/>
      <c r="NHE439" s="42"/>
      <c r="NHF439" s="42"/>
      <c r="NHG439" s="42"/>
      <c r="NHH439" s="42"/>
      <c r="NHI439" s="42"/>
      <c r="NHJ439" s="42"/>
      <c r="NHK439" s="42"/>
      <c r="NHL439" s="42"/>
      <c r="NHM439" s="42"/>
      <c r="NHN439" s="42"/>
      <c r="NHO439" s="42"/>
      <c r="NHP439" s="42"/>
      <c r="NHQ439" s="42"/>
      <c r="NHR439" s="42"/>
      <c r="NHS439" s="42"/>
      <c r="NHT439" s="42"/>
      <c r="NHU439" s="42"/>
      <c r="NHV439" s="42"/>
      <c r="NHW439" s="42"/>
      <c r="NHX439" s="42"/>
      <c r="NHY439" s="42"/>
      <c r="NHZ439" s="42"/>
      <c r="NIA439" s="42"/>
      <c r="NIB439" s="42"/>
      <c r="NIC439" s="42"/>
      <c r="NID439" s="42"/>
      <c r="NIE439" s="42"/>
      <c r="NIF439" s="42"/>
      <c r="NIG439" s="42"/>
      <c r="NIH439" s="42"/>
      <c r="NII439" s="42"/>
      <c r="NIJ439" s="42"/>
      <c r="NIK439" s="42"/>
      <c r="NIL439" s="42"/>
      <c r="NIM439" s="42"/>
      <c r="NIN439" s="42"/>
      <c r="NIO439" s="42"/>
      <c r="NIP439" s="42"/>
      <c r="NIQ439" s="42"/>
      <c r="NIR439" s="42"/>
      <c r="NIS439" s="42"/>
      <c r="NIT439" s="42"/>
      <c r="NIU439" s="42"/>
      <c r="NIV439" s="42"/>
      <c r="NIW439" s="42"/>
      <c r="NIX439" s="42"/>
      <c r="NIY439" s="42"/>
      <c r="NIZ439" s="42"/>
      <c r="NJA439" s="42"/>
      <c r="NJB439" s="42"/>
      <c r="NJC439" s="42"/>
      <c r="NJD439" s="42"/>
      <c r="NJE439" s="42"/>
      <c r="NJF439" s="42"/>
      <c r="NJG439" s="42"/>
      <c r="NJH439" s="42"/>
      <c r="NJI439" s="42"/>
      <c r="NJJ439" s="42"/>
      <c r="NJK439" s="42"/>
      <c r="NJL439" s="42"/>
      <c r="NJM439" s="42"/>
      <c r="NJN439" s="42"/>
      <c r="NJO439" s="42"/>
      <c r="NJP439" s="42"/>
      <c r="NJQ439" s="42"/>
      <c r="NJR439" s="42"/>
      <c r="NJS439" s="42"/>
      <c r="NJT439" s="42"/>
      <c r="NJU439" s="42"/>
      <c r="NJV439" s="42"/>
      <c r="NJW439" s="42"/>
      <c r="NJX439" s="42"/>
      <c r="NJY439" s="42"/>
      <c r="NJZ439" s="42"/>
      <c r="NKA439" s="42"/>
      <c r="NKB439" s="42"/>
      <c r="NKC439" s="42"/>
      <c r="NKD439" s="42"/>
      <c r="NKE439" s="42"/>
      <c r="NKF439" s="42"/>
      <c r="NKG439" s="42"/>
      <c r="NKH439" s="42"/>
      <c r="NKI439" s="42"/>
      <c r="NKJ439" s="42"/>
      <c r="NKK439" s="42"/>
      <c r="NKL439" s="42"/>
      <c r="NKM439" s="42"/>
      <c r="NKN439" s="42"/>
      <c r="NKO439" s="42"/>
      <c r="NKP439" s="42"/>
      <c r="NKQ439" s="42"/>
      <c r="NKR439" s="42"/>
      <c r="NKS439" s="42"/>
      <c r="NKT439" s="42"/>
      <c r="NKU439" s="42"/>
      <c r="NKV439" s="42"/>
      <c r="NKW439" s="42"/>
      <c r="NKX439" s="42"/>
      <c r="NKY439" s="42"/>
      <c r="NKZ439" s="42"/>
      <c r="NLA439" s="42"/>
      <c r="NLB439" s="42"/>
      <c r="NLC439" s="42"/>
      <c r="NLD439" s="42"/>
      <c r="NLE439" s="42"/>
      <c r="NLF439" s="42"/>
      <c r="NLG439" s="42"/>
      <c r="NLH439" s="42"/>
      <c r="NLI439" s="42"/>
      <c r="NLJ439" s="42"/>
      <c r="NLK439" s="42"/>
      <c r="NLL439" s="42"/>
      <c r="NLM439" s="42"/>
      <c r="NLN439" s="42"/>
      <c r="NLO439" s="42"/>
      <c r="NLP439" s="42"/>
      <c r="NLQ439" s="42"/>
      <c r="NLR439" s="42"/>
      <c r="NLS439" s="42"/>
      <c r="NLT439" s="42"/>
      <c r="NLU439" s="42"/>
      <c r="NLV439" s="42"/>
      <c r="NLW439" s="42"/>
      <c r="NLX439" s="42"/>
      <c r="NLY439" s="42"/>
      <c r="NLZ439" s="42"/>
      <c r="NMA439" s="42"/>
      <c r="NMB439" s="42"/>
      <c r="NMC439" s="42"/>
      <c r="NMD439" s="42"/>
      <c r="NME439" s="42"/>
      <c r="NMF439" s="42"/>
      <c r="NMG439" s="42"/>
      <c r="NMH439" s="42"/>
      <c r="NMI439" s="42"/>
      <c r="NMJ439" s="42"/>
      <c r="NMK439" s="42"/>
      <c r="NML439" s="42"/>
      <c r="NMM439" s="42"/>
      <c r="NMN439" s="42"/>
      <c r="NMO439" s="42"/>
      <c r="NMP439" s="42"/>
      <c r="NMQ439" s="42"/>
      <c r="NMR439" s="42"/>
      <c r="NMS439" s="42"/>
      <c r="NMT439" s="42"/>
      <c r="NMU439" s="42"/>
      <c r="NMV439" s="42"/>
      <c r="NMW439" s="42"/>
      <c r="NMX439" s="42"/>
      <c r="NMY439" s="42"/>
      <c r="NMZ439" s="42"/>
      <c r="NNA439" s="42"/>
      <c r="NNB439" s="42"/>
      <c r="NNC439" s="42"/>
      <c r="NND439" s="42"/>
      <c r="NNE439" s="42"/>
      <c r="NNF439" s="42"/>
      <c r="NNG439" s="42"/>
      <c r="NNH439" s="42"/>
      <c r="NNI439" s="42"/>
      <c r="NNJ439" s="42"/>
      <c r="NNK439" s="42"/>
      <c r="NNL439" s="42"/>
      <c r="NNM439" s="42"/>
      <c r="NNN439" s="42"/>
      <c r="NNO439" s="42"/>
      <c r="NNP439" s="42"/>
      <c r="NNQ439" s="42"/>
      <c r="NNR439" s="42"/>
      <c r="NNS439" s="42"/>
      <c r="NNT439" s="42"/>
      <c r="NNU439" s="42"/>
      <c r="NNV439" s="42"/>
      <c r="NNW439" s="42"/>
      <c r="NNX439" s="42"/>
      <c r="NNY439" s="42"/>
      <c r="NNZ439" s="42"/>
      <c r="NOA439" s="42"/>
      <c r="NOB439" s="42"/>
      <c r="NOC439" s="42"/>
      <c r="NOD439" s="42"/>
      <c r="NOE439" s="42"/>
      <c r="NOF439" s="42"/>
      <c r="NOG439" s="42"/>
      <c r="NOH439" s="42"/>
      <c r="NOI439" s="42"/>
      <c r="NOJ439" s="42"/>
      <c r="NOK439" s="42"/>
      <c r="NOL439" s="42"/>
      <c r="NOM439" s="42"/>
      <c r="NON439" s="42"/>
      <c r="NOO439" s="42"/>
      <c r="NOP439" s="42"/>
      <c r="NOQ439" s="42"/>
      <c r="NOR439" s="42"/>
      <c r="NOS439" s="42"/>
      <c r="NOT439" s="42"/>
      <c r="NOU439" s="42"/>
      <c r="NOV439" s="42"/>
      <c r="NOW439" s="42"/>
      <c r="NOX439" s="42"/>
      <c r="NOY439" s="42"/>
      <c r="NOZ439" s="42"/>
      <c r="NPA439" s="42"/>
      <c r="NPB439" s="42"/>
      <c r="NPC439" s="42"/>
      <c r="NPD439" s="42"/>
      <c r="NPE439" s="42"/>
      <c r="NPF439" s="42"/>
      <c r="NPG439" s="42"/>
      <c r="NPH439" s="42"/>
      <c r="NPI439" s="42"/>
      <c r="NPJ439" s="42"/>
      <c r="NPK439" s="42"/>
      <c r="NPL439" s="42"/>
      <c r="NPM439" s="42"/>
      <c r="NPN439" s="42"/>
      <c r="NPO439" s="42"/>
      <c r="NPP439" s="42"/>
      <c r="NPQ439" s="42"/>
      <c r="NPR439" s="42"/>
      <c r="NPS439" s="42"/>
      <c r="NPT439" s="42"/>
      <c r="NPU439" s="42"/>
      <c r="NPV439" s="42"/>
      <c r="NPW439" s="42"/>
      <c r="NPX439" s="42"/>
      <c r="NPY439" s="42"/>
      <c r="NPZ439" s="42"/>
      <c r="NQA439" s="42"/>
      <c r="NQB439" s="42"/>
      <c r="NQC439" s="42"/>
      <c r="NQD439" s="42"/>
      <c r="NQE439" s="42"/>
      <c r="NQF439" s="42"/>
      <c r="NQG439" s="42"/>
      <c r="NQH439" s="42"/>
      <c r="NQI439" s="42"/>
      <c r="NQJ439" s="42"/>
      <c r="NQK439" s="42"/>
      <c r="NQL439" s="42"/>
      <c r="NQM439" s="42"/>
      <c r="NQN439" s="42"/>
      <c r="NQO439" s="42"/>
      <c r="NQP439" s="42"/>
      <c r="NQQ439" s="42"/>
      <c r="NQR439" s="42"/>
      <c r="NQS439" s="42"/>
      <c r="NQT439" s="42"/>
      <c r="NQU439" s="42"/>
      <c r="NQV439" s="42"/>
      <c r="NQW439" s="42"/>
      <c r="NQX439" s="42"/>
      <c r="NQY439" s="42"/>
      <c r="NQZ439" s="42"/>
      <c r="NRA439" s="42"/>
      <c r="NRB439" s="42"/>
      <c r="NRC439" s="42"/>
      <c r="NRD439" s="42"/>
      <c r="NRE439" s="42"/>
      <c r="NRF439" s="42"/>
      <c r="NRG439" s="42"/>
      <c r="NRH439" s="42"/>
      <c r="NRI439" s="42"/>
      <c r="NRJ439" s="42"/>
      <c r="NRK439" s="42"/>
      <c r="NRL439" s="42"/>
      <c r="NRM439" s="42"/>
      <c r="NRN439" s="42"/>
      <c r="NRO439" s="42"/>
      <c r="NRP439" s="42"/>
      <c r="NRQ439" s="42"/>
      <c r="NRR439" s="42"/>
      <c r="NRS439" s="42"/>
      <c r="NRT439" s="42"/>
      <c r="NRU439" s="42"/>
      <c r="NRV439" s="42"/>
      <c r="NRW439" s="42"/>
      <c r="NRX439" s="42"/>
      <c r="NRY439" s="42"/>
      <c r="NRZ439" s="42"/>
      <c r="NSA439" s="42"/>
      <c r="NSB439" s="42"/>
      <c r="NSC439" s="42"/>
      <c r="NSD439" s="42"/>
      <c r="NSE439" s="42"/>
      <c r="NSF439" s="42"/>
      <c r="NSG439" s="42"/>
      <c r="NSH439" s="42"/>
      <c r="NSI439" s="42"/>
      <c r="NSJ439" s="42"/>
      <c r="NSK439" s="42"/>
      <c r="NSL439" s="42"/>
      <c r="NSM439" s="42"/>
      <c r="NSN439" s="42"/>
      <c r="NSO439" s="42"/>
      <c r="NSP439" s="42"/>
      <c r="NSQ439" s="42"/>
      <c r="NSR439" s="42"/>
      <c r="NSS439" s="42"/>
      <c r="NST439" s="42"/>
      <c r="NSU439" s="42"/>
      <c r="NSV439" s="42"/>
      <c r="NSW439" s="42"/>
      <c r="NSX439" s="42"/>
      <c r="NSY439" s="42"/>
      <c r="NSZ439" s="42"/>
      <c r="NTA439" s="42"/>
      <c r="NTB439" s="42"/>
      <c r="NTC439" s="42"/>
      <c r="NTD439" s="42"/>
      <c r="NTE439" s="42"/>
      <c r="NTF439" s="42"/>
      <c r="NTG439" s="42"/>
      <c r="NTH439" s="42"/>
      <c r="NTI439" s="42"/>
      <c r="NTJ439" s="42"/>
      <c r="NTK439" s="42"/>
      <c r="NTL439" s="42"/>
      <c r="NTM439" s="42"/>
      <c r="NTN439" s="42"/>
      <c r="NTO439" s="42"/>
      <c r="NTP439" s="42"/>
      <c r="NTQ439" s="42"/>
      <c r="NTR439" s="42"/>
      <c r="NTS439" s="42"/>
      <c r="NTT439" s="42"/>
      <c r="NTU439" s="42"/>
      <c r="NTV439" s="42"/>
      <c r="NTW439" s="42"/>
      <c r="NTX439" s="42"/>
      <c r="NTY439" s="42"/>
      <c r="NTZ439" s="42"/>
      <c r="NUA439" s="42"/>
      <c r="NUB439" s="42"/>
      <c r="NUC439" s="42"/>
      <c r="NUD439" s="42"/>
      <c r="NUE439" s="42"/>
      <c r="NUF439" s="42"/>
      <c r="NUG439" s="42"/>
      <c r="NUH439" s="42"/>
      <c r="NUI439" s="42"/>
      <c r="NUJ439" s="42"/>
      <c r="NUK439" s="42"/>
      <c r="NUL439" s="42"/>
      <c r="NUM439" s="42"/>
      <c r="NUN439" s="42"/>
      <c r="NUO439" s="42"/>
      <c r="NUP439" s="42"/>
      <c r="NUQ439" s="42"/>
      <c r="NUR439" s="42"/>
      <c r="NUS439" s="42"/>
      <c r="NUT439" s="42"/>
      <c r="NUU439" s="42"/>
      <c r="NUV439" s="42"/>
      <c r="NUW439" s="42"/>
      <c r="NUX439" s="42"/>
      <c r="NUY439" s="42"/>
      <c r="NUZ439" s="42"/>
      <c r="NVA439" s="42"/>
      <c r="NVB439" s="42"/>
      <c r="NVC439" s="42"/>
      <c r="NVD439" s="42"/>
      <c r="NVE439" s="42"/>
      <c r="NVF439" s="42"/>
      <c r="NVG439" s="42"/>
      <c r="NVH439" s="42"/>
      <c r="NVI439" s="42"/>
      <c r="NVJ439" s="42"/>
      <c r="NVK439" s="42"/>
      <c r="NVL439" s="42"/>
      <c r="NVM439" s="42"/>
      <c r="NVN439" s="42"/>
      <c r="NVO439" s="42"/>
      <c r="NVP439" s="42"/>
      <c r="NVQ439" s="42"/>
      <c r="NVR439" s="42"/>
      <c r="NVS439" s="42"/>
      <c r="NVT439" s="42"/>
      <c r="NVU439" s="42"/>
      <c r="NVV439" s="42"/>
      <c r="NVW439" s="42"/>
      <c r="NVX439" s="42"/>
      <c r="NVY439" s="42"/>
      <c r="NVZ439" s="42"/>
      <c r="NWA439" s="42"/>
      <c r="NWB439" s="42"/>
      <c r="NWC439" s="42"/>
      <c r="NWD439" s="42"/>
      <c r="NWE439" s="42"/>
      <c r="NWF439" s="42"/>
      <c r="NWG439" s="42"/>
      <c r="NWH439" s="42"/>
      <c r="NWI439" s="42"/>
      <c r="NWJ439" s="42"/>
      <c r="NWK439" s="42"/>
      <c r="NWL439" s="42"/>
      <c r="NWM439" s="42"/>
      <c r="NWN439" s="42"/>
      <c r="NWO439" s="42"/>
      <c r="NWP439" s="42"/>
      <c r="NWQ439" s="42"/>
      <c r="NWR439" s="42"/>
      <c r="NWS439" s="42"/>
      <c r="NWT439" s="42"/>
      <c r="NWU439" s="42"/>
      <c r="NWV439" s="42"/>
      <c r="NWW439" s="42"/>
      <c r="NWX439" s="42"/>
      <c r="NWY439" s="42"/>
      <c r="NWZ439" s="42"/>
      <c r="NXA439" s="42"/>
      <c r="NXB439" s="42"/>
      <c r="NXC439" s="42"/>
      <c r="NXD439" s="42"/>
      <c r="NXE439" s="42"/>
      <c r="NXF439" s="42"/>
      <c r="NXG439" s="42"/>
      <c r="NXH439" s="42"/>
      <c r="NXI439" s="42"/>
      <c r="NXJ439" s="42"/>
      <c r="NXK439" s="42"/>
      <c r="NXL439" s="42"/>
      <c r="NXM439" s="42"/>
      <c r="NXN439" s="42"/>
      <c r="NXO439" s="42"/>
      <c r="NXP439" s="42"/>
      <c r="NXQ439" s="42"/>
      <c r="NXR439" s="42"/>
      <c r="NXS439" s="42"/>
      <c r="NXT439" s="42"/>
      <c r="NXU439" s="42"/>
      <c r="NXV439" s="42"/>
      <c r="NXW439" s="42"/>
      <c r="NXX439" s="42"/>
      <c r="NXY439" s="42"/>
      <c r="NXZ439" s="42"/>
      <c r="NYA439" s="42"/>
      <c r="NYB439" s="42"/>
      <c r="NYC439" s="42"/>
      <c r="NYD439" s="42"/>
      <c r="NYE439" s="42"/>
      <c r="NYF439" s="42"/>
      <c r="NYG439" s="42"/>
      <c r="NYH439" s="42"/>
      <c r="NYI439" s="42"/>
      <c r="NYJ439" s="42"/>
      <c r="NYK439" s="42"/>
      <c r="NYL439" s="42"/>
      <c r="NYM439" s="42"/>
      <c r="NYN439" s="42"/>
      <c r="NYO439" s="42"/>
      <c r="NYP439" s="42"/>
      <c r="NYQ439" s="42"/>
      <c r="NYR439" s="42"/>
      <c r="NYS439" s="42"/>
      <c r="NYT439" s="42"/>
      <c r="NYU439" s="42"/>
      <c r="NYV439" s="42"/>
      <c r="NYW439" s="42"/>
      <c r="NYX439" s="42"/>
      <c r="NYY439" s="42"/>
      <c r="NYZ439" s="42"/>
      <c r="NZA439" s="42"/>
      <c r="NZB439" s="42"/>
      <c r="NZC439" s="42"/>
      <c r="NZD439" s="42"/>
      <c r="NZE439" s="42"/>
      <c r="NZF439" s="42"/>
      <c r="NZG439" s="42"/>
      <c r="NZH439" s="42"/>
      <c r="NZI439" s="42"/>
      <c r="NZJ439" s="42"/>
      <c r="NZK439" s="42"/>
      <c r="NZL439" s="42"/>
      <c r="NZM439" s="42"/>
      <c r="NZN439" s="42"/>
      <c r="NZO439" s="42"/>
      <c r="NZP439" s="42"/>
      <c r="NZQ439" s="42"/>
      <c r="NZR439" s="42"/>
      <c r="NZS439" s="42"/>
      <c r="NZT439" s="42"/>
      <c r="NZU439" s="42"/>
      <c r="NZV439" s="42"/>
      <c r="NZW439" s="42"/>
      <c r="NZX439" s="42"/>
      <c r="NZY439" s="42"/>
      <c r="NZZ439" s="42"/>
      <c r="OAA439" s="42"/>
      <c r="OAB439" s="42"/>
      <c r="OAC439" s="42"/>
      <c r="OAD439" s="42"/>
      <c r="OAE439" s="42"/>
      <c r="OAF439" s="42"/>
      <c r="OAG439" s="42"/>
      <c r="OAH439" s="42"/>
      <c r="OAI439" s="42"/>
      <c r="OAJ439" s="42"/>
      <c r="OAK439" s="42"/>
      <c r="OAL439" s="42"/>
      <c r="OAM439" s="42"/>
      <c r="OAN439" s="42"/>
      <c r="OAO439" s="42"/>
      <c r="OAP439" s="42"/>
      <c r="OAQ439" s="42"/>
      <c r="OAR439" s="42"/>
      <c r="OAS439" s="42"/>
      <c r="OAT439" s="42"/>
      <c r="OAU439" s="42"/>
      <c r="OAV439" s="42"/>
      <c r="OAW439" s="42"/>
      <c r="OAX439" s="42"/>
      <c r="OAY439" s="42"/>
      <c r="OAZ439" s="42"/>
      <c r="OBA439" s="42"/>
      <c r="OBB439" s="42"/>
      <c r="OBC439" s="42"/>
      <c r="OBD439" s="42"/>
      <c r="OBE439" s="42"/>
      <c r="OBF439" s="42"/>
      <c r="OBG439" s="42"/>
      <c r="OBH439" s="42"/>
      <c r="OBI439" s="42"/>
      <c r="OBJ439" s="42"/>
      <c r="OBK439" s="42"/>
      <c r="OBL439" s="42"/>
      <c r="OBM439" s="42"/>
      <c r="OBN439" s="42"/>
      <c r="OBO439" s="42"/>
      <c r="OBP439" s="42"/>
      <c r="OBQ439" s="42"/>
      <c r="OBR439" s="42"/>
      <c r="OBS439" s="42"/>
      <c r="OBT439" s="42"/>
      <c r="OBU439" s="42"/>
      <c r="OBV439" s="42"/>
      <c r="OBW439" s="42"/>
      <c r="OBX439" s="42"/>
      <c r="OBY439" s="42"/>
      <c r="OBZ439" s="42"/>
      <c r="OCA439" s="42"/>
      <c r="OCB439" s="42"/>
      <c r="OCC439" s="42"/>
      <c r="OCD439" s="42"/>
      <c r="OCE439" s="42"/>
      <c r="OCF439" s="42"/>
      <c r="OCG439" s="42"/>
      <c r="OCH439" s="42"/>
      <c r="OCI439" s="42"/>
      <c r="OCJ439" s="42"/>
      <c r="OCK439" s="42"/>
      <c r="OCL439" s="42"/>
      <c r="OCM439" s="42"/>
      <c r="OCN439" s="42"/>
      <c r="OCO439" s="42"/>
      <c r="OCP439" s="42"/>
      <c r="OCQ439" s="42"/>
      <c r="OCR439" s="42"/>
      <c r="OCS439" s="42"/>
      <c r="OCT439" s="42"/>
      <c r="OCU439" s="42"/>
      <c r="OCV439" s="42"/>
      <c r="OCW439" s="42"/>
      <c r="OCX439" s="42"/>
      <c r="OCY439" s="42"/>
      <c r="OCZ439" s="42"/>
      <c r="ODA439" s="42"/>
      <c r="ODB439" s="42"/>
      <c r="ODC439" s="42"/>
      <c r="ODD439" s="42"/>
      <c r="ODE439" s="42"/>
      <c r="ODF439" s="42"/>
      <c r="ODG439" s="42"/>
      <c r="ODH439" s="42"/>
      <c r="ODI439" s="42"/>
      <c r="ODJ439" s="42"/>
      <c r="ODK439" s="42"/>
      <c r="ODL439" s="42"/>
      <c r="ODM439" s="42"/>
      <c r="ODN439" s="42"/>
      <c r="ODO439" s="42"/>
      <c r="ODP439" s="42"/>
      <c r="ODQ439" s="42"/>
      <c r="ODR439" s="42"/>
      <c r="ODS439" s="42"/>
      <c r="ODT439" s="42"/>
      <c r="ODU439" s="42"/>
      <c r="ODV439" s="42"/>
      <c r="ODW439" s="42"/>
      <c r="ODX439" s="42"/>
      <c r="ODY439" s="42"/>
      <c r="ODZ439" s="42"/>
      <c r="OEA439" s="42"/>
      <c r="OEB439" s="42"/>
      <c r="OEC439" s="42"/>
      <c r="OED439" s="42"/>
      <c r="OEE439" s="42"/>
      <c r="OEF439" s="42"/>
      <c r="OEG439" s="42"/>
      <c r="OEH439" s="42"/>
      <c r="OEI439" s="42"/>
      <c r="OEJ439" s="42"/>
      <c r="OEK439" s="42"/>
      <c r="OEL439" s="42"/>
      <c r="OEM439" s="42"/>
      <c r="OEN439" s="42"/>
      <c r="OEO439" s="42"/>
      <c r="OEP439" s="42"/>
      <c r="OEQ439" s="42"/>
      <c r="OER439" s="42"/>
      <c r="OES439" s="42"/>
      <c r="OET439" s="42"/>
      <c r="OEU439" s="42"/>
      <c r="OEV439" s="42"/>
      <c r="OEW439" s="42"/>
      <c r="OEX439" s="42"/>
      <c r="OEY439" s="42"/>
      <c r="OEZ439" s="42"/>
      <c r="OFA439" s="42"/>
      <c r="OFB439" s="42"/>
      <c r="OFC439" s="42"/>
      <c r="OFD439" s="42"/>
      <c r="OFE439" s="42"/>
      <c r="OFF439" s="42"/>
      <c r="OFG439" s="42"/>
      <c r="OFH439" s="42"/>
      <c r="OFI439" s="42"/>
      <c r="OFJ439" s="42"/>
      <c r="OFK439" s="42"/>
      <c r="OFL439" s="42"/>
      <c r="OFM439" s="42"/>
      <c r="OFN439" s="42"/>
      <c r="OFO439" s="42"/>
      <c r="OFP439" s="42"/>
      <c r="OFQ439" s="42"/>
      <c r="OFR439" s="42"/>
      <c r="OFS439" s="42"/>
      <c r="OFT439" s="42"/>
      <c r="OFU439" s="42"/>
      <c r="OFV439" s="42"/>
      <c r="OFW439" s="42"/>
      <c r="OFX439" s="42"/>
      <c r="OFY439" s="42"/>
      <c r="OFZ439" s="42"/>
      <c r="OGA439" s="42"/>
      <c r="OGB439" s="42"/>
      <c r="OGC439" s="42"/>
      <c r="OGD439" s="42"/>
      <c r="OGE439" s="42"/>
      <c r="OGF439" s="42"/>
      <c r="OGG439" s="42"/>
      <c r="OGH439" s="42"/>
      <c r="OGI439" s="42"/>
      <c r="OGJ439" s="42"/>
      <c r="OGK439" s="42"/>
      <c r="OGL439" s="42"/>
      <c r="OGM439" s="42"/>
      <c r="OGN439" s="42"/>
      <c r="OGO439" s="42"/>
      <c r="OGP439" s="42"/>
      <c r="OGQ439" s="42"/>
      <c r="OGR439" s="42"/>
      <c r="OGS439" s="42"/>
      <c r="OGT439" s="42"/>
      <c r="OGU439" s="42"/>
      <c r="OGV439" s="42"/>
      <c r="OGW439" s="42"/>
      <c r="OGX439" s="42"/>
      <c r="OGY439" s="42"/>
      <c r="OGZ439" s="42"/>
      <c r="OHA439" s="42"/>
      <c r="OHB439" s="42"/>
      <c r="OHC439" s="42"/>
      <c r="OHD439" s="42"/>
      <c r="OHE439" s="42"/>
      <c r="OHF439" s="42"/>
      <c r="OHG439" s="42"/>
      <c r="OHH439" s="42"/>
      <c r="OHI439" s="42"/>
      <c r="OHJ439" s="42"/>
      <c r="OHK439" s="42"/>
      <c r="OHL439" s="42"/>
      <c r="OHM439" s="42"/>
      <c r="OHN439" s="42"/>
      <c r="OHO439" s="42"/>
      <c r="OHP439" s="42"/>
      <c r="OHQ439" s="42"/>
      <c r="OHR439" s="42"/>
      <c r="OHS439" s="42"/>
      <c r="OHT439" s="42"/>
      <c r="OHU439" s="42"/>
      <c r="OHV439" s="42"/>
      <c r="OHW439" s="42"/>
      <c r="OHX439" s="42"/>
      <c r="OHY439" s="42"/>
      <c r="OHZ439" s="42"/>
      <c r="OIA439" s="42"/>
      <c r="OIB439" s="42"/>
      <c r="OIC439" s="42"/>
      <c r="OID439" s="42"/>
      <c r="OIE439" s="42"/>
      <c r="OIF439" s="42"/>
      <c r="OIG439" s="42"/>
      <c r="OIH439" s="42"/>
      <c r="OII439" s="42"/>
      <c r="OIJ439" s="42"/>
      <c r="OIK439" s="42"/>
      <c r="OIL439" s="42"/>
      <c r="OIM439" s="42"/>
      <c r="OIN439" s="42"/>
      <c r="OIO439" s="42"/>
      <c r="OIP439" s="42"/>
      <c r="OIQ439" s="42"/>
      <c r="OIR439" s="42"/>
      <c r="OIS439" s="42"/>
      <c r="OIT439" s="42"/>
      <c r="OIU439" s="42"/>
      <c r="OIV439" s="42"/>
      <c r="OIW439" s="42"/>
      <c r="OIX439" s="42"/>
      <c r="OIY439" s="42"/>
      <c r="OIZ439" s="42"/>
      <c r="OJA439" s="42"/>
      <c r="OJB439" s="42"/>
      <c r="OJC439" s="42"/>
      <c r="OJD439" s="42"/>
      <c r="OJE439" s="42"/>
      <c r="OJF439" s="42"/>
      <c r="OJG439" s="42"/>
      <c r="OJH439" s="42"/>
      <c r="OJI439" s="42"/>
      <c r="OJJ439" s="42"/>
      <c r="OJK439" s="42"/>
      <c r="OJL439" s="42"/>
      <c r="OJM439" s="42"/>
      <c r="OJN439" s="42"/>
      <c r="OJO439" s="42"/>
      <c r="OJP439" s="42"/>
      <c r="OJQ439" s="42"/>
      <c r="OJR439" s="42"/>
      <c r="OJS439" s="42"/>
      <c r="OJT439" s="42"/>
      <c r="OJU439" s="42"/>
      <c r="OJV439" s="42"/>
      <c r="OJW439" s="42"/>
      <c r="OJX439" s="42"/>
      <c r="OJY439" s="42"/>
      <c r="OJZ439" s="42"/>
      <c r="OKA439" s="42"/>
      <c r="OKB439" s="42"/>
      <c r="OKC439" s="42"/>
      <c r="OKD439" s="42"/>
      <c r="OKE439" s="42"/>
      <c r="OKF439" s="42"/>
      <c r="OKG439" s="42"/>
      <c r="OKH439" s="42"/>
      <c r="OKI439" s="42"/>
      <c r="OKJ439" s="42"/>
      <c r="OKK439" s="42"/>
      <c r="OKL439" s="42"/>
      <c r="OKM439" s="42"/>
      <c r="OKN439" s="42"/>
      <c r="OKO439" s="42"/>
      <c r="OKP439" s="42"/>
      <c r="OKQ439" s="42"/>
      <c r="OKR439" s="42"/>
      <c r="OKS439" s="42"/>
      <c r="OKT439" s="42"/>
      <c r="OKU439" s="42"/>
      <c r="OKV439" s="42"/>
      <c r="OKW439" s="42"/>
      <c r="OKX439" s="42"/>
      <c r="OKY439" s="42"/>
      <c r="OKZ439" s="42"/>
      <c r="OLA439" s="42"/>
      <c r="OLB439" s="42"/>
      <c r="OLC439" s="42"/>
      <c r="OLD439" s="42"/>
      <c r="OLE439" s="42"/>
      <c r="OLF439" s="42"/>
      <c r="OLG439" s="42"/>
      <c r="OLH439" s="42"/>
      <c r="OLI439" s="42"/>
      <c r="OLJ439" s="42"/>
      <c r="OLK439" s="42"/>
      <c r="OLL439" s="42"/>
      <c r="OLM439" s="42"/>
      <c r="OLN439" s="42"/>
      <c r="OLO439" s="42"/>
      <c r="OLP439" s="42"/>
      <c r="OLQ439" s="42"/>
      <c r="OLR439" s="42"/>
      <c r="OLS439" s="42"/>
      <c r="OLT439" s="42"/>
      <c r="OLU439" s="42"/>
      <c r="OLV439" s="42"/>
      <c r="OLW439" s="42"/>
      <c r="OLX439" s="42"/>
      <c r="OLY439" s="42"/>
      <c r="OLZ439" s="42"/>
      <c r="OMA439" s="42"/>
      <c r="OMB439" s="42"/>
      <c r="OMC439" s="42"/>
      <c r="OMD439" s="42"/>
      <c r="OME439" s="42"/>
      <c r="OMF439" s="42"/>
      <c r="OMG439" s="42"/>
      <c r="OMH439" s="42"/>
      <c r="OMI439" s="42"/>
      <c r="OMJ439" s="42"/>
      <c r="OMK439" s="42"/>
      <c r="OML439" s="42"/>
      <c r="OMM439" s="42"/>
      <c r="OMN439" s="42"/>
      <c r="OMO439" s="42"/>
      <c r="OMP439" s="42"/>
      <c r="OMQ439" s="42"/>
      <c r="OMR439" s="42"/>
      <c r="OMS439" s="42"/>
      <c r="OMT439" s="42"/>
      <c r="OMU439" s="42"/>
      <c r="OMV439" s="42"/>
      <c r="OMW439" s="42"/>
      <c r="OMX439" s="42"/>
      <c r="OMY439" s="42"/>
      <c r="OMZ439" s="42"/>
      <c r="ONA439" s="42"/>
      <c r="ONB439" s="42"/>
      <c r="ONC439" s="42"/>
      <c r="OND439" s="42"/>
      <c r="ONE439" s="42"/>
      <c r="ONF439" s="42"/>
      <c r="ONG439" s="42"/>
      <c r="ONH439" s="42"/>
      <c r="ONI439" s="42"/>
      <c r="ONJ439" s="42"/>
      <c r="ONK439" s="42"/>
      <c r="ONL439" s="42"/>
      <c r="ONM439" s="42"/>
      <c r="ONN439" s="42"/>
      <c r="ONO439" s="42"/>
      <c r="ONP439" s="42"/>
      <c r="ONQ439" s="42"/>
      <c r="ONR439" s="42"/>
      <c r="ONS439" s="42"/>
      <c r="ONT439" s="42"/>
      <c r="ONU439" s="42"/>
      <c r="ONV439" s="42"/>
      <c r="ONW439" s="42"/>
      <c r="ONX439" s="42"/>
      <c r="ONY439" s="42"/>
      <c r="ONZ439" s="42"/>
      <c r="OOA439" s="42"/>
      <c r="OOB439" s="42"/>
      <c r="OOC439" s="42"/>
      <c r="OOD439" s="42"/>
      <c r="OOE439" s="42"/>
      <c r="OOF439" s="42"/>
      <c r="OOG439" s="42"/>
      <c r="OOH439" s="42"/>
      <c r="OOI439" s="42"/>
      <c r="OOJ439" s="42"/>
      <c r="OOK439" s="42"/>
      <c r="OOL439" s="42"/>
      <c r="OOM439" s="42"/>
      <c r="OON439" s="42"/>
      <c r="OOO439" s="42"/>
      <c r="OOP439" s="42"/>
      <c r="OOQ439" s="42"/>
      <c r="OOR439" s="42"/>
      <c r="OOS439" s="42"/>
      <c r="OOT439" s="42"/>
      <c r="OOU439" s="42"/>
      <c r="OOV439" s="42"/>
      <c r="OOW439" s="42"/>
      <c r="OOX439" s="42"/>
      <c r="OOY439" s="42"/>
      <c r="OOZ439" s="42"/>
      <c r="OPA439" s="42"/>
      <c r="OPB439" s="42"/>
      <c r="OPC439" s="42"/>
      <c r="OPD439" s="42"/>
      <c r="OPE439" s="42"/>
      <c r="OPF439" s="42"/>
      <c r="OPG439" s="42"/>
      <c r="OPH439" s="42"/>
      <c r="OPI439" s="42"/>
      <c r="OPJ439" s="42"/>
      <c r="OPK439" s="42"/>
      <c r="OPL439" s="42"/>
      <c r="OPM439" s="42"/>
      <c r="OPN439" s="42"/>
      <c r="OPO439" s="42"/>
      <c r="OPP439" s="42"/>
      <c r="OPQ439" s="42"/>
      <c r="OPR439" s="42"/>
      <c r="OPS439" s="42"/>
      <c r="OPT439" s="42"/>
      <c r="OPU439" s="42"/>
      <c r="OPV439" s="42"/>
      <c r="OPW439" s="42"/>
      <c r="OPX439" s="42"/>
      <c r="OPY439" s="42"/>
      <c r="OPZ439" s="42"/>
      <c r="OQA439" s="42"/>
      <c r="OQB439" s="42"/>
      <c r="OQC439" s="42"/>
      <c r="OQD439" s="42"/>
      <c r="OQE439" s="42"/>
      <c r="OQF439" s="42"/>
      <c r="OQG439" s="42"/>
      <c r="OQH439" s="42"/>
      <c r="OQI439" s="42"/>
      <c r="OQJ439" s="42"/>
      <c r="OQK439" s="42"/>
      <c r="OQL439" s="42"/>
      <c r="OQM439" s="42"/>
      <c r="OQN439" s="42"/>
      <c r="OQO439" s="42"/>
      <c r="OQP439" s="42"/>
      <c r="OQQ439" s="42"/>
      <c r="OQR439" s="42"/>
      <c r="OQS439" s="42"/>
      <c r="OQT439" s="42"/>
      <c r="OQU439" s="42"/>
      <c r="OQV439" s="42"/>
      <c r="OQW439" s="42"/>
      <c r="OQX439" s="42"/>
      <c r="OQY439" s="42"/>
      <c r="OQZ439" s="42"/>
      <c r="ORA439" s="42"/>
      <c r="ORB439" s="42"/>
      <c r="ORC439" s="42"/>
      <c r="ORD439" s="42"/>
      <c r="ORE439" s="42"/>
      <c r="ORF439" s="42"/>
      <c r="ORG439" s="42"/>
      <c r="ORH439" s="42"/>
      <c r="ORI439" s="42"/>
      <c r="ORJ439" s="42"/>
      <c r="ORK439" s="42"/>
      <c r="ORL439" s="42"/>
      <c r="ORM439" s="42"/>
      <c r="ORN439" s="42"/>
      <c r="ORO439" s="42"/>
      <c r="ORP439" s="42"/>
      <c r="ORQ439" s="42"/>
      <c r="ORR439" s="42"/>
      <c r="ORS439" s="42"/>
      <c r="ORT439" s="42"/>
      <c r="ORU439" s="42"/>
      <c r="ORV439" s="42"/>
      <c r="ORW439" s="42"/>
      <c r="ORX439" s="42"/>
      <c r="ORY439" s="42"/>
      <c r="ORZ439" s="42"/>
      <c r="OSA439" s="42"/>
      <c r="OSB439" s="42"/>
      <c r="OSC439" s="42"/>
      <c r="OSD439" s="42"/>
      <c r="OSE439" s="42"/>
      <c r="OSF439" s="42"/>
      <c r="OSG439" s="42"/>
      <c r="OSH439" s="42"/>
      <c r="OSI439" s="42"/>
      <c r="OSJ439" s="42"/>
      <c r="OSK439" s="42"/>
      <c r="OSL439" s="42"/>
      <c r="OSM439" s="42"/>
      <c r="OSN439" s="42"/>
      <c r="OSO439" s="42"/>
      <c r="OSP439" s="42"/>
      <c r="OSQ439" s="42"/>
      <c r="OSR439" s="42"/>
      <c r="OSS439" s="42"/>
      <c r="OST439" s="42"/>
      <c r="OSU439" s="42"/>
      <c r="OSV439" s="42"/>
      <c r="OSW439" s="42"/>
      <c r="OSX439" s="42"/>
      <c r="OSY439" s="42"/>
      <c r="OSZ439" s="42"/>
      <c r="OTA439" s="42"/>
      <c r="OTB439" s="42"/>
      <c r="OTC439" s="42"/>
      <c r="OTD439" s="42"/>
      <c r="OTE439" s="42"/>
      <c r="OTF439" s="42"/>
      <c r="OTG439" s="42"/>
      <c r="OTH439" s="42"/>
      <c r="OTI439" s="42"/>
      <c r="OTJ439" s="42"/>
      <c r="OTK439" s="42"/>
      <c r="OTL439" s="42"/>
      <c r="OTM439" s="42"/>
      <c r="OTN439" s="42"/>
      <c r="OTO439" s="42"/>
      <c r="OTP439" s="42"/>
      <c r="OTQ439" s="42"/>
      <c r="OTR439" s="42"/>
      <c r="OTS439" s="42"/>
      <c r="OTT439" s="42"/>
      <c r="OTU439" s="42"/>
      <c r="OTV439" s="42"/>
      <c r="OTW439" s="42"/>
      <c r="OTX439" s="42"/>
      <c r="OTY439" s="42"/>
      <c r="OTZ439" s="42"/>
      <c r="OUA439" s="42"/>
      <c r="OUB439" s="42"/>
      <c r="OUC439" s="42"/>
      <c r="OUD439" s="42"/>
      <c r="OUE439" s="42"/>
      <c r="OUF439" s="42"/>
      <c r="OUG439" s="42"/>
      <c r="OUH439" s="42"/>
      <c r="OUI439" s="42"/>
      <c r="OUJ439" s="42"/>
      <c r="OUK439" s="42"/>
      <c r="OUL439" s="42"/>
      <c r="OUM439" s="42"/>
      <c r="OUN439" s="42"/>
      <c r="OUO439" s="42"/>
      <c r="OUP439" s="42"/>
      <c r="OUQ439" s="42"/>
      <c r="OUR439" s="42"/>
      <c r="OUS439" s="42"/>
      <c r="OUT439" s="42"/>
      <c r="OUU439" s="42"/>
      <c r="OUV439" s="42"/>
      <c r="OUW439" s="42"/>
      <c r="OUX439" s="42"/>
      <c r="OUY439" s="42"/>
      <c r="OUZ439" s="42"/>
      <c r="OVA439" s="42"/>
      <c r="OVB439" s="42"/>
      <c r="OVC439" s="42"/>
      <c r="OVD439" s="42"/>
      <c r="OVE439" s="42"/>
      <c r="OVF439" s="42"/>
      <c r="OVG439" s="42"/>
      <c r="OVH439" s="42"/>
      <c r="OVI439" s="42"/>
      <c r="OVJ439" s="42"/>
      <c r="OVK439" s="42"/>
      <c r="OVL439" s="42"/>
      <c r="OVM439" s="42"/>
      <c r="OVN439" s="42"/>
      <c r="OVO439" s="42"/>
      <c r="OVP439" s="42"/>
      <c r="OVQ439" s="42"/>
      <c r="OVR439" s="42"/>
      <c r="OVS439" s="42"/>
      <c r="OVT439" s="42"/>
      <c r="OVU439" s="42"/>
      <c r="OVV439" s="42"/>
      <c r="OVW439" s="42"/>
      <c r="OVX439" s="42"/>
      <c r="OVY439" s="42"/>
      <c r="OVZ439" s="42"/>
      <c r="OWA439" s="42"/>
      <c r="OWB439" s="42"/>
      <c r="OWC439" s="42"/>
      <c r="OWD439" s="42"/>
      <c r="OWE439" s="42"/>
      <c r="OWF439" s="42"/>
      <c r="OWG439" s="42"/>
      <c r="OWH439" s="42"/>
      <c r="OWI439" s="42"/>
      <c r="OWJ439" s="42"/>
      <c r="OWK439" s="42"/>
      <c r="OWL439" s="42"/>
      <c r="OWM439" s="42"/>
      <c r="OWN439" s="42"/>
      <c r="OWO439" s="42"/>
      <c r="OWP439" s="42"/>
      <c r="OWQ439" s="42"/>
      <c r="OWR439" s="42"/>
      <c r="OWS439" s="42"/>
      <c r="OWT439" s="42"/>
      <c r="OWU439" s="42"/>
      <c r="OWV439" s="42"/>
      <c r="OWW439" s="42"/>
      <c r="OWX439" s="42"/>
      <c r="OWY439" s="42"/>
      <c r="OWZ439" s="42"/>
      <c r="OXA439" s="42"/>
      <c r="OXB439" s="42"/>
      <c r="OXC439" s="42"/>
      <c r="OXD439" s="42"/>
      <c r="OXE439" s="42"/>
      <c r="OXF439" s="42"/>
      <c r="OXG439" s="42"/>
      <c r="OXH439" s="42"/>
      <c r="OXI439" s="42"/>
      <c r="OXJ439" s="42"/>
      <c r="OXK439" s="42"/>
      <c r="OXL439" s="42"/>
      <c r="OXM439" s="42"/>
      <c r="OXN439" s="42"/>
      <c r="OXO439" s="42"/>
      <c r="OXP439" s="42"/>
      <c r="OXQ439" s="42"/>
      <c r="OXR439" s="42"/>
      <c r="OXS439" s="42"/>
      <c r="OXT439" s="42"/>
      <c r="OXU439" s="42"/>
      <c r="OXV439" s="42"/>
      <c r="OXW439" s="42"/>
      <c r="OXX439" s="42"/>
      <c r="OXY439" s="42"/>
      <c r="OXZ439" s="42"/>
      <c r="OYA439" s="42"/>
      <c r="OYB439" s="42"/>
      <c r="OYC439" s="42"/>
      <c r="OYD439" s="42"/>
      <c r="OYE439" s="42"/>
      <c r="OYF439" s="42"/>
      <c r="OYG439" s="42"/>
      <c r="OYH439" s="42"/>
      <c r="OYI439" s="42"/>
      <c r="OYJ439" s="42"/>
      <c r="OYK439" s="42"/>
      <c r="OYL439" s="42"/>
      <c r="OYM439" s="42"/>
      <c r="OYN439" s="42"/>
      <c r="OYO439" s="42"/>
      <c r="OYP439" s="42"/>
      <c r="OYQ439" s="42"/>
      <c r="OYR439" s="42"/>
      <c r="OYS439" s="42"/>
      <c r="OYT439" s="42"/>
      <c r="OYU439" s="42"/>
      <c r="OYV439" s="42"/>
      <c r="OYW439" s="42"/>
      <c r="OYX439" s="42"/>
      <c r="OYY439" s="42"/>
      <c r="OYZ439" s="42"/>
      <c r="OZA439" s="42"/>
      <c r="OZB439" s="42"/>
      <c r="OZC439" s="42"/>
      <c r="OZD439" s="42"/>
      <c r="OZE439" s="42"/>
      <c r="OZF439" s="42"/>
      <c r="OZG439" s="42"/>
      <c r="OZH439" s="42"/>
      <c r="OZI439" s="42"/>
      <c r="OZJ439" s="42"/>
      <c r="OZK439" s="42"/>
      <c r="OZL439" s="42"/>
      <c r="OZM439" s="42"/>
      <c r="OZN439" s="42"/>
      <c r="OZO439" s="42"/>
      <c r="OZP439" s="42"/>
      <c r="OZQ439" s="42"/>
      <c r="OZR439" s="42"/>
      <c r="OZS439" s="42"/>
      <c r="OZT439" s="42"/>
      <c r="OZU439" s="42"/>
      <c r="OZV439" s="42"/>
      <c r="OZW439" s="42"/>
      <c r="OZX439" s="42"/>
      <c r="OZY439" s="42"/>
      <c r="OZZ439" s="42"/>
      <c r="PAA439" s="42"/>
      <c r="PAB439" s="42"/>
      <c r="PAC439" s="42"/>
      <c r="PAD439" s="42"/>
      <c r="PAE439" s="42"/>
      <c r="PAF439" s="42"/>
      <c r="PAG439" s="42"/>
      <c r="PAH439" s="42"/>
      <c r="PAI439" s="42"/>
      <c r="PAJ439" s="42"/>
      <c r="PAK439" s="42"/>
      <c r="PAL439" s="42"/>
      <c r="PAM439" s="42"/>
      <c r="PAN439" s="42"/>
      <c r="PAO439" s="42"/>
      <c r="PAP439" s="42"/>
      <c r="PAQ439" s="42"/>
      <c r="PAR439" s="42"/>
      <c r="PAS439" s="42"/>
      <c r="PAT439" s="42"/>
      <c r="PAU439" s="42"/>
      <c r="PAV439" s="42"/>
      <c r="PAW439" s="42"/>
      <c r="PAX439" s="42"/>
      <c r="PAY439" s="42"/>
      <c r="PAZ439" s="42"/>
      <c r="PBA439" s="42"/>
      <c r="PBB439" s="42"/>
      <c r="PBC439" s="42"/>
      <c r="PBD439" s="42"/>
      <c r="PBE439" s="42"/>
      <c r="PBF439" s="42"/>
      <c r="PBG439" s="42"/>
      <c r="PBH439" s="42"/>
      <c r="PBI439" s="42"/>
      <c r="PBJ439" s="42"/>
      <c r="PBK439" s="42"/>
      <c r="PBL439" s="42"/>
      <c r="PBM439" s="42"/>
      <c r="PBN439" s="42"/>
      <c r="PBO439" s="42"/>
      <c r="PBP439" s="42"/>
      <c r="PBQ439" s="42"/>
      <c r="PBR439" s="42"/>
      <c r="PBS439" s="42"/>
      <c r="PBT439" s="42"/>
      <c r="PBU439" s="42"/>
      <c r="PBV439" s="42"/>
      <c r="PBW439" s="42"/>
      <c r="PBX439" s="42"/>
      <c r="PBY439" s="42"/>
      <c r="PBZ439" s="42"/>
      <c r="PCA439" s="42"/>
      <c r="PCB439" s="42"/>
      <c r="PCC439" s="42"/>
      <c r="PCD439" s="42"/>
      <c r="PCE439" s="42"/>
      <c r="PCF439" s="42"/>
      <c r="PCG439" s="42"/>
      <c r="PCH439" s="42"/>
      <c r="PCI439" s="42"/>
      <c r="PCJ439" s="42"/>
      <c r="PCK439" s="42"/>
      <c r="PCL439" s="42"/>
      <c r="PCM439" s="42"/>
      <c r="PCN439" s="42"/>
      <c r="PCO439" s="42"/>
      <c r="PCP439" s="42"/>
      <c r="PCQ439" s="42"/>
      <c r="PCR439" s="42"/>
      <c r="PCS439" s="42"/>
      <c r="PCT439" s="42"/>
      <c r="PCU439" s="42"/>
      <c r="PCV439" s="42"/>
      <c r="PCW439" s="42"/>
      <c r="PCX439" s="42"/>
      <c r="PCY439" s="42"/>
      <c r="PCZ439" s="42"/>
      <c r="PDA439" s="42"/>
      <c r="PDB439" s="42"/>
      <c r="PDC439" s="42"/>
      <c r="PDD439" s="42"/>
      <c r="PDE439" s="42"/>
      <c r="PDF439" s="42"/>
      <c r="PDG439" s="42"/>
      <c r="PDH439" s="42"/>
      <c r="PDI439" s="42"/>
      <c r="PDJ439" s="42"/>
      <c r="PDK439" s="42"/>
      <c r="PDL439" s="42"/>
      <c r="PDM439" s="42"/>
      <c r="PDN439" s="42"/>
      <c r="PDO439" s="42"/>
      <c r="PDP439" s="42"/>
      <c r="PDQ439" s="42"/>
      <c r="PDR439" s="42"/>
      <c r="PDS439" s="42"/>
      <c r="PDT439" s="42"/>
      <c r="PDU439" s="42"/>
      <c r="PDV439" s="42"/>
      <c r="PDW439" s="42"/>
      <c r="PDX439" s="42"/>
      <c r="PDY439" s="42"/>
      <c r="PDZ439" s="42"/>
      <c r="PEA439" s="42"/>
      <c r="PEB439" s="42"/>
      <c r="PEC439" s="42"/>
      <c r="PED439" s="42"/>
      <c r="PEE439" s="42"/>
      <c r="PEF439" s="42"/>
      <c r="PEG439" s="42"/>
      <c r="PEH439" s="42"/>
      <c r="PEI439" s="42"/>
      <c r="PEJ439" s="42"/>
      <c r="PEK439" s="42"/>
      <c r="PEL439" s="42"/>
      <c r="PEM439" s="42"/>
      <c r="PEN439" s="42"/>
      <c r="PEO439" s="42"/>
      <c r="PEP439" s="42"/>
      <c r="PEQ439" s="42"/>
      <c r="PER439" s="42"/>
      <c r="PES439" s="42"/>
      <c r="PET439" s="42"/>
      <c r="PEU439" s="42"/>
      <c r="PEV439" s="42"/>
      <c r="PEW439" s="42"/>
      <c r="PEX439" s="42"/>
      <c r="PEY439" s="42"/>
      <c r="PEZ439" s="42"/>
      <c r="PFA439" s="42"/>
      <c r="PFB439" s="42"/>
      <c r="PFC439" s="42"/>
      <c r="PFD439" s="42"/>
      <c r="PFE439" s="42"/>
      <c r="PFF439" s="42"/>
      <c r="PFG439" s="42"/>
      <c r="PFH439" s="42"/>
      <c r="PFI439" s="42"/>
      <c r="PFJ439" s="42"/>
      <c r="PFK439" s="42"/>
      <c r="PFL439" s="42"/>
      <c r="PFM439" s="42"/>
      <c r="PFN439" s="42"/>
      <c r="PFO439" s="42"/>
      <c r="PFP439" s="42"/>
      <c r="PFQ439" s="42"/>
      <c r="PFR439" s="42"/>
      <c r="PFS439" s="42"/>
      <c r="PFT439" s="42"/>
      <c r="PFU439" s="42"/>
      <c r="PFV439" s="42"/>
      <c r="PFW439" s="42"/>
      <c r="PFX439" s="42"/>
      <c r="PFY439" s="42"/>
      <c r="PFZ439" s="42"/>
      <c r="PGA439" s="42"/>
      <c r="PGB439" s="42"/>
      <c r="PGC439" s="42"/>
      <c r="PGD439" s="42"/>
      <c r="PGE439" s="42"/>
      <c r="PGF439" s="42"/>
      <c r="PGG439" s="42"/>
      <c r="PGH439" s="42"/>
      <c r="PGI439" s="42"/>
      <c r="PGJ439" s="42"/>
      <c r="PGK439" s="42"/>
      <c r="PGL439" s="42"/>
      <c r="PGM439" s="42"/>
      <c r="PGN439" s="42"/>
      <c r="PGO439" s="42"/>
      <c r="PGP439" s="42"/>
      <c r="PGQ439" s="42"/>
      <c r="PGR439" s="42"/>
      <c r="PGS439" s="42"/>
      <c r="PGT439" s="42"/>
      <c r="PGU439" s="42"/>
      <c r="PGV439" s="42"/>
      <c r="PGW439" s="42"/>
      <c r="PGX439" s="42"/>
      <c r="PGY439" s="42"/>
      <c r="PGZ439" s="42"/>
      <c r="PHA439" s="42"/>
      <c r="PHB439" s="42"/>
      <c r="PHC439" s="42"/>
      <c r="PHD439" s="42"/>
      <c r="PHE439" s="42"/>
      <c r="PHF439" s="42"/>
      <c r="PHG439" s="42"/>
      <c r="PHH439" s="42"/>
      <c r="PHI439" s="42"/>
      <c r="PHJ439" s="42"/>
      <c r="PHK439" s="42"/>
      <c r="PHL439" s="42"/>
      <c r="PHM439" s="42"/>
      <c r="PHN439" s="42"/>
      <c r="PHO439" s="42"/>
      <c r="PHP439" s="42"/>
      <c r="PHQ439" s="42"/>
      <c r="PHR439" s="42"/>
      <c r="PHS439" s="42"/>
      <c r="PHT439" s="42"/>
      <c r="PHU439" s="42"/>
      <c r="PHV439" s="42"/>
      <c r="PHW439" s="42"/>
      <c r="PHX439" s="42"/>
      <c r="PHY439" s="42"/>
      <c r="PHZ439" s="42"/>
      <c r="PIA439" s="42"/>
      <c r="PIB439" s="42"/>
      <c r="PIC439" s="42"/>
      <c r="PID439" s="42"/>
      <c r="PIE439" s="42"/>
      <c r="PIF439" s="42"/>
      <c r="PIG439" s="42"/>
      <c r="PIH439" s="42"/>
      <c r="PII439" s="42"/>
      <c r="PIJ439" s="42"/>
      <c r="PIK439" s="42"/>
      <c r="PIL439" s="42"/>
      <c r="PIM439" s="42"/>
      <c r="PIN439" s="42"/>
      <c r="PIO439" s="42"/>
      <c r="PIP439" s="42"/>
      <c r="PIQ439" s="42"/>
      <c r="PIR439" s="42"/>
      <c r="PIS439" s="42"/>
      <c r="PIT439" s="42"/>
      <c r="PIU439" s="42"/>
      <c r="PIV439" s="42"/>
      <c r="PIW439" s="42"/>
      <c r="PIX439" s="42"/>
      <c r="PIY439" s="42"/>
      <c r="PIZ439" s="42"/>
      <c r="PJA439" s="42"/>
      <c r="PJB439" s="42"/>
      <c r="PJC439" s="42"/>
      <c r="PJD439" s="42"/>
      <c r="PJE439" s="42"/>
      <c r="PJF439" s="42"/>
      <c r="PJG439" s="42"/>
      <c r="PJH439" s="42"/>
      <c r="PJI439" s="42"/>
      <c r="PJJ439" s="42"/>
      <c r="PJK439" s="42"/>
      <c r="PJL439" s="42"/>
      <c r="PJM439" s="42"/>
      <c r="PJN439" s="42"/>
      <c r="PJO439" s="42"/>
      <c r="PJP439" s="42"/>
      <c r="PJQ439" s="42"/>
      <c r="PJR439" s="42"/>
      <c r="PJS439" s="42"/>
      <c r="PJT439" s="42"/>
      <c r="PJU439" s="42"/>
      <c r="PJV439" s="42"/>
      <c r="PJW439" s="42"/>
      <c r="PJX439" s="42"/>
      <c r="PJY439" s="42"/>
      <c r="PJZ439" s="42"/>
      <c r="PKA439" s="42"/>
      <c r="PKB439" s="42"/>
      <c r="PKC439" s="42"/>
      <c r="PKD439" s="42"/>
      <c r="PKE439" s="42"/>
      <c r="PKF439" s="42"/>
      <c r="PKG439" s="42"/>
      <c r="PKH439" s="42"/>
      <c r="PKI439" s="42"/>
      <c r="PKJ439" s="42"/>
      <c r="PKK439" s="42"/>
      <c r="PKL439" s="42"/>
      <c r="PKM439" s="42"/>
      <c r="PKN439" s="42"/>
      <c r="PKO439" s="42"/>
      <c r="PKP439" s="42"/>
      <c r="PKQ439" s="42"/>
      <c r="PKR439" s="42"/>
      <c r="PKS439" s="42"/>
      <c r="PKT439" s="42"/>
      <c r="PKU439" s="42"/>
      <c r="PKV439" s="42"/>
      <c r="PKW439" s="42"/>
      <c r="PKX439" s="42"/>
      <c r="PKY439" s="42"/>
      <c r="PKZ439" s="42"/>
      <c r="PLA439" s="42"/>
      <c r="PLB439" s="42"/>
      <c r="PLC439" s="42"/>
      <c r="PLD439" s="42"/>
      <c r="PLE439" s="42"/>
      <c r="PLF439" s="42"/>
      <c r="PLG439" s="42"/>
      <c r="PLH439" s="42"/>
      <c r="PLI439" s="42"/>
      <c r="PLJ439" s="42"/>
      <c r="PLK439" s="42"/>
      <c r="PLL439" s="42"/>
      <c r="PLM439" s="42"/>
      <c r="PLN439" s="42"/>
      <c r="PLO439" s="42"/>
      <c r="PLP439" s="42"/>
      <c r="PLQ439" s="42"/>
      <c r="PLR439" s="42"/>
      <c r="PLS439" s="42"/>
      <c r="PLT439" s="42"/>
      <c r="PLU439" s="42"/>
      <c r="PLV439" s="42"/>
      <c r="PLW439" s="42"/>
      <c r="PLX439" s="42"/>
      <c r="PLY439" s="42"/>
      <c r="PLZ439" s="42"/>
      <c r="PMA439" s="42"/>
      <c r="PMB439" s="42"/>
      <c r="PMC439" s="42"/>
      <c r="PMD439" s="42"/>
      <c r="PME439" s="42"/>
      <c r="PMF439" s="42"/>
      <c r="PMG439" s="42"/>
      <c r="PMH439" s="42"/>
      <c r="PMI439" s="42"/>
      <c r="PMJ439" s="42"/>
      <c r="PMK439" s="42"/>
      <c r="PML439" s="42"/>
      <c r="PMM439" s="42"/>
      <c r="PMN439" s="42"/>
      <c r="PMO439" s="42"/>
      <c r="PMP439" s="42"/>
      <c r="PMQ439" s="42"/>
      <c r="PMR439" s="42"/>
      <c r="PMS439" s="42"/>
      <c r="PMT439" s="42"/>
      <c r="PMU439" s="42"/>
      <c r="PMV439" s="42"/>
      <c r="PMW439" s="42"/>
      <c r="PMX439" s="42"/>
      <c r="PMY439" s="42"/>
      <c r="PMZ439" s="42"/>
      <c r="PNA439" s="42"/>
      <c r="PNB439" s="42"/>
      <c r="PNC439" s="42"/>
      <c r="PND439" s="42"/>
      <c r="PNE439" s="42"/>
      <c r="PNF439" s="42"/>
      <c r="PNG439" s="42"/>
      <c r="PNH439" s="42"/>
      <c r="PNI439" s="42"/>
      <c r="PNJ439" s="42"/>
      <c r="PNK439" s="42"/>
      <c r="PNL439" s="42"/>
      <c r="PNM439" s="42"/>
      <c r="PNN439" s="42"/>
      <c r="PNO439" s="42"/>
      <c r="PNP439" s="42"/>
      <c r="PNQ439" s="42"/>
      <c r="PNR439" s="42"/>
      <c r="PNS439" s="42"/>
      <c r="PNT439" s="42"/>
      <c r="PNU439" s="42"/>
      <c r="PNV439" s="42"/>
      <c r="PNW439" s="42"/>
      <c r="PNX439" s="42"/>
      <c r="PNY439" s="42"/>
      <c r="PNZ439" s="42"/>
      <c r="POA439" s="42"/>
      <c r="POB439" s="42"/>
      <c r="POC439" s="42"/>
      <c r="POD439" s="42"/>
      <c r="POE439" s="42"/>
      <c r="POF439" s="42"/>
      <c r="POG439" s="42"/>
      <c r="POH439" s="42"/>
      <c r="POI439" s="42"/>
      <c r="POJ439" s="42"/>
      <c r="POK439" s="42"/>
      <c r="POL439" s="42"/>
      <c r="POM439" s="42"/>
      <c r="PON439" s="42"/>
      <c r="POO439" s="42"/>
      <c r="POP439" s="42"/>
      <c r="POQ439" s="42"/>
      <c r="POR439" s="42"/>
      <c r="POS439" s="42"/>
      <c r="POT439" s="42"/>
      <c r="POU439" s="42"/>
      <c r="POV439" s="42"/>
      <c r="POW439" s="42"/>
      <c r="POX439" s="42"/>
      <c r="POY439" s="42"/>
      <c r="POZ439" s="42"/>
      <c r="PPA439" s="42"/>
      <c r="PPB439" s="42"/>
      <c r="PPC439" s="42"/>
      <c r="PPD439" s="42"/>
      <c r="PPE439" s="42"/>
      <c r="PPF439" s="42"/>
      <c r="PPG439" s="42"/>
      <c r="PPH439" s="42"/>
      <c r="PPI439" s="42"/>
      <c r="PPJ439" s="42"/>
      <c r="PPK439" s="42"/>
      <c r="PPL439" s="42"/>
      <c r="PPM439" s="42"/>
      <c r="PPN439" s="42"/>
      <c r="PPO439" s="42"/>
      <c r="PPP439" s="42"/>
      <c r="PPQ439" s="42"/>
      <c r="PPR439" s="42"/>
      <c r="PPS439" s="42"/>
      <c r="PPT439" s="42"/>
      <c r="PPU439" s="42"/>
      <c r="PPV439" s="42"/>
      <c r="PPW439" s="42"/>
      <c r="PPX439" s="42"/>
      <c r="PPY439" s="42"/>
      <c r="PPZ439" s="42"/>
      <c r="PQA439" s="42"/>
      <c r="PQB439" s="42"/>
      <c r="PQC439" s="42"/>
      <c r="PQD439" s="42"/>
      <c r="PQE439" s="42"/>
      <c r="PQF439" s="42"/>
      <c r="PQG439" s="42"/>
      <c r="PQH439" s="42"/>
      <c r="PQI439" s="42"/>
      <c r="PQJ439" s="42"/>
      <c r="PQK439" s="42"/>
      <c r="PQL439" s="42"/>
      <c r="PQM439" s="42"/>
      <c r="PQN439" s="42"/>
      <c r="PQO439" s="42"/>
      <c r="PQP439" s="42"/>
      <c r="PQQ439" s="42"/>
      <c r="PQR439" s="42"/>
      <c r="PQS439" s="42"/>
      <c r="PQT439" s="42"/>
      <c r="PQU439" s="42"/>
      <c r="PQV439" s="42"/>
      <c r="PQW439" s="42"/>
      <c r="PQX439" s="42"/>
      <c r="PQY439" s="42"/>
      <c r="PQZ439" s="42"/>
      <c r="PRA439" s="42"/>
      <c r="PRB439" s="42"/>
      <c r="PRC439" s="42"/>
      <c r="PRD439" s="42"/>
      <c r="PRE439" s="42"/>
      <c r="PRF439" s="42"/>
      <c r="PRG439" s="42"/>
      <c r="PRH439" s="42"/>
      <c r="PRI439" s="42"/>
      <c r="PRJ439" s="42"/>
      <c r="PRK439" s="42"/>
      <c r="PRL439" s="42"/>
      <c r="PRM439" s="42"/>
      <c r="PRN439" s="42"/>
      <c r="PRO439" s="42"/>
      <c r="PRP439" s="42"/>
      <c r="PRQ439" s="42"/>
      <c r="PRR439" s="42"/>
      <c r="PRS439" s="42"/>
      <c r="PRT439" s="42"/>
      <c r="PRU439" s="42"/>
      <c r="PRV439" s="42"/>
      <c r="PRW439" s="42"/>
      <c r="PRX439" s="42"/>
      <c r="PRY439" s="42"/>
      <c r="PRZ439" s="42"/>
      <c r="PSA439" s="42"/>
      <c r="PSB439" s="42"/>
      <c r="PSC439" s="42"/>
      <c r="PSD439" s="42"/>
      <c r="PSE439" s="42"/>
      <c r="PSF439" s="42"/>
      <c r="PSG439" s="42"/>
      <c r="PSH439" s="42"/>
      <c r="PSI439" s="42"/>
      <c r="PSJ439" s="42"/>
      <c r="PSK439" s="42"/>
      <c r="PSL439" s="42"/>
      <c r="PSM439" s="42"/>
      <c r="PSN439" s="42"/>
      <c r="PSO439" s="42"/>
      <c r="PSP439" s="42"/>
      <c r="PSQ439" s="42"/>
      <c r="PSR439" s="42"/>
      <c r="PSS439" s="42"/>
      <c r="PST439" s="42"/>
      <c r="PSU439" s="42"/>
      <c r="PSV439" s="42"/>
      <c r="PSW439" s="42"/>
      <c r="PSX439" s="42"/>
      <c r="PSY439" s="42"/>
      <c r="PSZ439" s="42"/>
      <c r="PTA439" s="42"/>
      <c r="PTB439" s="42"/>
      <c r="PTC439" s="42"/>
      <c r="PTD439" s="42"/>
      <c r="PTE439" s="42"/>
      <c r="PTF439" s="42"/>
      <c r="PTG439" s="42"/>
      <c r="PTH439" s="42"/>
      <c r="PTI439" s="42"/>
      <c r="PTJ439" s="42"/>
      <c r="PTK439" s="42"/>
      <c r="PTL439" s="42"/>
      <c r="PTM439" s="42"/>
      <c r="PTN439" s="42"/>
      <c r="PTO439" s="42"/>
      <c r="PTP439" s="42"/>
      <c r="PTQ439" s="42"/>
      <c r="PTR439" s="42"/>
      <c r="PTS439" s="42"/>
      <c r="PTT439" s="42"/>
      <c r="PTU439" s="42"/>
      <c r="PTV439" s="42"/>
      <c r="PTW439" s="42"/>
      <c r="PTX439" s="42"/>
      <c r="PTY439" s="42"/>
      <c r="PTZ439" s="42"/>
      <c r="PUA439" s="42"/>
      <c r="PUB439" s="42"/>
      <c r="PUC439" s="42"/>
      <c r="PUD439" s="42"/>
      <c r="PUE439" s="42"/>
      <c r="PUF439" s="42"/>
      <c r="PUG439" s="42"/>
      <c r="PUH439" s="42"/>
      <c r="PUI439" s="42"/>
      <c r="PUJ439" s="42"/>
      <c r="PUK439" s="42"/>
      <c r="PUL439" s="42"/>
      <c r="PUM439" s="42"/>
      <c r="PUN439" s="42"/>
      <c r="PUO439" s="42"/>
      <c r="PUP439" s="42"/>
      <c r="PUQ439" s="42"/>
      <c r="PUR439" s="42"/>
      <c r="PUS439" s="42"/>
      <c r="PUT439" s="42"/>
      <c r="PUU439" s="42"/>
      <c r="PUV439" s="42"/>
      <c r="PUW439" s="42"/>
      <c r="PUX439" s="42"/>
      <c r="PUY439" s="42"/>
      <c r="PUZ439" s="42"/>
      <c r="PVA439" s="42"/>
      <c r="PVB439" s="42"/>
      <c r="PVC439" s="42"/>
      <c r="PVD439" s="42"/>
      <c r="PVE439" s="42"/>
      <c r="PVF439" s="42"/>
      <c r="PVG439" s="42"/>
      <c r="PVH439" s="42"/>
      <c r="PVI439" s="42"/>
      <c r="PVJ439" s="42"/>
      <c r="PVK439" s="42"/>
      <c r="PVL439" s="42"/>
      <c r="PVM439" s="42"/>
      <c r="PVN439" s="42"/>
      <c r="PVO439" s="42"/>
      <c r="PVP439" s="42"/>
      <c r="PVQ439" s="42"/>
      <c r="PVR439" s="42"/>
      <c r="PVS439" s="42"/>
      <c r="PVT439" s="42"/>
      <c r="PVU439" s="42"/>
      <c r="PVV439" s="42"/>
      <c r="PVW439" s="42"/>
      <c r="PVX439" s="42"/>
      <c r="PVY439" s="42"/>
      <c r="PVZ439" s="42"/>
      <c r="PWA439" s="42"/>
      <c r="PWB439" s="42"/>
      <c r="PWC439" s="42"/>
      <c r="PWD439" s="42"/>
      <c r="PWE439" s="42"/>
      <c r="PWF439" s="42"/>
      <c r="PWG439" s="42"/>
      <c r="PWH439" s="42"/>
      <c r="PWI439" s="42"/>
      <c r="PWJ439" s="42"/>
      <c r="PWK439" s="42"/>
      <c r="PWL439" s="42"/>
      <c r="PWM439" s="42"/>
      <c r="PWN439" s="42"/>
      <c r="PWO439" s="42"/>
      <c r="PWP439" s="42"/>
      <c r="PWQ439" s="42"/>
      <c r="PWR439" s="42"/>
      <c r="PWS439" s="42"/>
      <c r="PWT439" s="42"/>
      <c r="PWU439" s="42"/>
      <c r="PWV439" s="42"/>
      <c r="PWW439" s="42"/>
      <c r="PWX439" s="42"/>
      <c r="PWY439" s="42"/>
      <c r="PWZ439" s="42"/>
      <c r="PXA439" s="42"/>
      <c r="PXB439" s="42"/>
      <c r="PXC439" s="42"/>
      <c r="PXD439" s="42"/>
      <c r="PXE439" s="42"/>
      <c r="PXF439" s="42"/>
      <c r="PXG439" s="42"/>
      <c r="PXH439" s="42"/>
      <c r="PXI439" s="42"/>
      <c r="PXJ439" s="42"/>
      <c r="PXK439" s="42"/>
      <c r="PXL439" s="42"/>
      <c r="PXM439" s="42"/>
      <c r="PXN439" s="42"/>
      <c r="PXO439" s="42"/>
      <c r="PXP439" s="42"/>
      <c r="PXQ439" s="42"/>
      <c r="PXR439" s="42"/>
      <c r="PXS439" s="42"/>
      <c r="PXT439" s="42"/>
      <c r="PXU439" s="42"/>
      <c r="PXV439" s="42"/>
      <c r="PXW439" s="42"/>
      <c r="PXX439" s="42"/>
      <c r="PXY439" s="42"/>
      <c r="PXZ439" s="42"/>
      <c r="PYA439" s="42"/>
      <c r="PYB439" s="42"/>
      <c r="PYC439" s="42"/>
      <c r="PYD439" s="42"/>
      <c r="PYE439" s="42"/>
      <c r="PYF439" s="42"/>
      <c r="PYG439" s="42"/>
      <c r="PYH439" s="42"/>
      <c r="PYI439" s="42"/>
      <c r="PYJ439" s="42"/>
      <c r="PYK439" s="42"/>
      <c r="PYL439" s="42"/>
      <c r="PYM439" s="42"/>
      <c r="PYN439" s="42"/>
      <c r="PYO439" s="42"/>
      <c r="PYP439" s="42"/>
      <c r="PYQ439" s="42"/>
      <c r="PYR439" s="42"/>
      <c r="PYS439" s="42"/>
      <c r="PYT439" s="42"/>
      <c r="PYU439" s="42"/>
      <c r="PYV439" s="42"/>
      <c r="PYW439" s="42"/>
      <c r="PYX439" s="42"/>
      <c r="PYY439" s="42"/>
      <c r="PYZ439" s="42"/>
      <c r="PZA439" s="42"/>
      <c r="PZB439" s="42"/>
      <c r="PZC439" s="42"/>
      <c r="PZD439" s="42"/>
      <c r="PZE439" s="42"/>
      <c r="PZF439" s="42"/>
      <c r="PZG439" s="42"/>
      <c r="PZH439" s="42"/>
      <c r="PZI439" s="42"/>
      <c r="PZJ439" s="42"/>
      <c r="PZK439" s="42"/>
      <c r="PZL439" s="42"/>
      <c r="PZM439" s="42"/>
      <c r="PZN439" s="42"/>
      <c r="PZO439" s="42"/>
      <c r="PZP439" s="42"/>
      <c r="PZQ439" s="42"/>
      <c r="PZR439" s="42"/>
      <c r="PZS439" s="42"/>
      <c r="PZT439" s="42"/>
      <c r="PZU439" s="42"/>
      <c r="PZV439" s="42"/>
      <c r="PZW439" s="42"/>
      <c r="PZX439" s="42"/>
      <c r="PZY439" s="42"/>
      <c r="PZZ439" s="42"/>
      <c r="QAA439" s="42"/>
      <c r="QAB439" s="42"/>
      <c r="QAC439" s="42"/>
      <c r="QAD439" s="42"/>
      <c r="QAE439" s="42"/>
      <c r="QAF439" s="42"/>
      <c r="QAG439" s="42"/>
      <c r="QAH439" s="42"/>
      <c r="QAI439" s="42"/>
      <c r="QAJ439" s="42"/>
      <c r="QAK439" s="42"/>
      <c r="QAL439" s="42"/>
      <c r="QAM439" s="42"/>
      <c r="QAN439" s="42"/>
      <c r="QAO439" s="42"/>
      <c r="QAP439" s="42"/>
      <c r="QAQ439" s="42"/>
      <c r="QAR439" s="42"/>
      <c r="QAS439" s="42"/>
      <c r="QAT439" s="42"/>
      <c r="QAU439" s="42"/>
      <c r="QAV439" s="42"/>
      <c r="QAW439" s="42"/>
      <c r="QAX439" s="42"/>
      <c r="QAY439" s="42"/>
      <c r="QAZ439" s="42"/>
      <c r="QBA439" s="42"/>
      <c r="QBB439" s="42"/>
      <c r="QBC439" s="42"/>
      <c r="QBD439" s="42"/>
      <c r="QBE439" s="42"/>
      <c r="QBF439" s="42"/>
      <c r="QBG439" s="42"/>
      <c r="QBH439" s="42"/>
      <c r="QBI439" s="42"/>
      <c r="QBJ439" s="42"/>
      <c r="QBK439" s="42"/>
      <c r="QBL439" s="42"/>
      <c r="QBM439" s="42"/>
      <c r="QBN439" s="42"/>
      <c r="QBO439" s="42"/>
      <c r="QBP439" s="42"/>
      <c r="QBQ439" s="42"/>
      <c r="QBR439" s="42"/>
      <c r="QBS439" s="42"/>
      <c r="QBT439" s="42"/>
      <c r="QBU439" s="42"/>
      <c r="QBV439" s="42"/>
      <c r="QBW439" s="42"/>
      <c r="QBX439" s="42"/>
      <c r="QBY439" s="42"/>
      <c r="QBZ439" s="42"/>
      <c r="QCA439" s="42"/>
      <c r="QCB439" s="42"/>
      <c r="QCC439" s="42"/>
      <c r="QCD439" s="42"/>
      <c r="QCE439" s="42"/>
      <c r="QCF439" s="42"/>
      <c r="QCG439" s="42"/>
      <c r="QCH439" s="42"/>
      <c r="QCI439" s="42"/>
      <c r="QCJ439" s="42"/>
      <c r="QCK439" s="42"/>
      <c r="QCL439" s="42"/>
      <c r="QCM439" s="42"/>
      <c r="QCN439" s="42"/>
      <c r="QCO439" s="42"/>
      <c r="QCP439" s="42"/>
      <c r="QCQ439" s="42"/>
      <c r="QCR439" s="42"/>
      <c r="QCS439" s="42"/>
      <c r="QCT439" s="42"/>
      <c r="QCU439" s="42"/>
      <c r="QCV439" s="42"/>
      <c r="QCW439" s="42"/>
      <c r="QCX439" s="42"/>
      <c r="QCY439" s="42"/>
      <c r="QCZ439" s="42"/>
      <c r="QDA439" s="42"/>
      <c r="QDB439" s="42"/>
      <c r="QDC439" s="42"/>
      <c r="QDD439" s="42"/>
      <c r="QDE439" s="42"/>
      <c r="QDF439" s="42"/>
      <c r="QDG439" s="42"/>
      <c r="QDH439" s="42"/>
      <c r="QDI439" s="42"/>
      <c r="QDJ439" s="42"/>
      <c r="QDK439" s="42"/>
      <c r="QDL439" s="42"/>
      <c r="QDM439" s="42"/>
      <c r="QDN439" s="42"/>
      <c r="QDO439" s="42"/>
      <c r="QDP439" s="42"/>
      <c r="QDQ439" s="42"/>
      <c r="QDR439" s="42"/>
      <c r="QDS439" s="42"/>
      <c r="QDT439" s="42"/>
      <c r="QDU439" s="42"/>
      <c r="QDV439" s="42"/>
      <c r="QDW439" s="42"/>
      <c r="QDX439" s="42"/>
      <c r="QDY439" s="42"/>
      <c r="QDZ439" s="42"/>
      <c r="QEA439" s="42"/>
      <c r="QEB439" s="42"/>
      <c r="QEC439" s="42"/>
      <c r="QED439" s="42"/>
      <c r="QEE439" s="42"/>
      <c r="QEF439" s="42"/>
      <c r="QEG439" s="42"/>
      <c r="QEH439" s="42"/>
      <c r="QEI439" s="42"/>
      <c r="QEJ439" s="42"/>
      <c r="QEK439" s="42"/>
      <c r="QEL439" s="42"/>
      <c r="QEM439" s="42"/>
      <c r="QEN439" s="42"/>
      <c r="QEO439" s="42"/>
      <c r="QEP439" s="42"/>
      <c r="QEQ439" s="42"/>
      <c r="QER439" s="42"/>
      <c r="QES439" s="42"/>
      <c r="QET439" s="42"/>
      <c r="QEU439" s="42"/>
      <c r="QEV439" s="42"/>
      <c r="QEW439" s="42"/>
      <c r="QEX439" s="42"/>
      <c r="QEY439" s="42"/>
      <c r="QEZ439" s="42"/>
      <c r="QFA439" s="42"/>
      <c r="QFB439" s="42"/>
      <c r="QFC439" s="42"/>
      <c r="QFD439" s="42"/>
      <c r="QFE439" s="42"/>
      <c r="QFF439" s="42"/>
      <c r="QFG439" s="42"/>
      <c r="QFH439" s="42"/>
      <c r="QFI439" s="42"/>
      <c r="QFJ439" s="42"/>
      <c r="QFK439" s="42"/>
      <c r="QFL439" s="42"/>
      <c r="QFM439" s="42"/>
      <c r="QFN439" s="42"/>
      <c r="QFO439" s="42"/>
      <c r="QFP439" s="42"/>
      <c r="QFQ439" s="42"/>
      <c r="QFR439" s="42"/>
      <c r="QFS439" s="42"/>
      <c r="QFT439" s="42"/>
      <c r="QFU439" s="42"/>
      <c r="QFV439" s="42"/>
      <c r="QFW439" s="42"/>
      <c r="QFX439" s="42"/>
      <c r="QFY439" s="42"/>
      <c r="QFZ439" s="42"/>
      <c r="QGA439" s="42"/>
      <c r="QGB439" s="42"/>
      <c r="QGC439" s="42"/>
      <c r="QGD439" s="42"/>
      <c r="QGE439" s="42"/>
      <c r="QGF439" s="42"/>
      <c r="QGG439" s="42"/>
      <c r="QGH439" s="42"/>
      <c r="QGI439" s="42"/>
      <c r="QGJ439" s="42"/>
      <c r="QGK439" s="42"/>
      <c r="QGL439" s="42"/>
      <c r="QGM439" s="42"/>
      <c r="QGN439" s="42"/>
      <c r="QGO439" s="42"/>
      <c r="QGP439" s="42"/>
      <c r="QGQ439" s="42"/>
      <c r="QGR439" s="42"/>
      <c r="QGS439" s="42"/>
      <c r="QGT439" s="42"/>
      <c r="QGU439" s="42"/>
      <c r="QGV439" s="42"/>
      <c r="QGW439" s="42"/>
      <c r="QGX439" s="42"/>
      <c r="QGY439" s="42"/>
      <c r="QGZ439" s="42"/>
      <c r="QHA439" s="42"/>
      <c r="QHB439" s="42"/>
      <c r="QHC439" s="42"/>
      <c r="QHD439" s="42"/>
      <c r="QHE439" s="42"/>
      <c r="QHF439" s="42"/>
      <c r="QHG439" s="42"/>
      <c r="QHH439" s="42"/>
      <c r="QHI439" s="42"/>
      <c r="QHJ439" s="42"/>
      <c r="QHK439" s="42"/>
      <c r="QHL439" s="42"/>
      <c r="QHM439" s="42"/>
      <c r="QHN439" s="42"/>
      <c r="QHO439" s="42"/>
      <c r="QHP439" s="42"/>
      <c r="QHQ439" s="42"/>
      <c r="QHR439" s="42"/>
      <c r="QHS439" s="42"/>
      <c r="QHT439" s="42"/>
      <c r="QHU439" s="42"/>
      <c r="QHV439" s="42"/>
      <c r="QHW439" s="42"/>
      <c r="QHX439" s="42"/>
      <c r="QHY439" s="42"/>
      <c r="QHZ439" s="42"/>
      <c r="QIA439" s="42"/>
      <c r="QIB439" s="42"/>
      <c r="QIC439" s="42"/>
      <c r="QID439" s="42"/>
      <c r="QIE439" s="42"/>
      <c r="QIF439" s="42"/>
      <c r="QIG439" s="42"/>
      <c r="QIH439" s="42"/>
      <c r="QII439" s="42"/>
      <c r="QIJ439" s="42"/>
      <c r="QIK439" s="42"/>
      <c r="QIL439" s="42"/>
      <c r="QIM439" s="42"/>
      <c r="QIN439" s="42"/>
      <c r="QIO439" s="42"/>
      <c r="QIP439" s="42"/>
      <c r="QIQ439" s="42"/>
      <c r="QIR439" s="42"/>
      <c r="QIS439" s="42"/>
      <c r="QIT439" s="42"/>
      <c r="QIU439" s="42"/>
      <c r="QIV439" s="42"/>
      <c r="QIW439" s="42"/>
      <c r="QIX439" s="42"/>
      <c r="QIY439" s="42"/>
      <c r="QIZ439" s="42"/>
      <c r="QJA439" s="42"/>
      <c r="QJB439" s="42"/>
      <c r="QJC439" s="42"/>
      <c r="QJD439" s="42"/>
      <c r="QJE439" s="42"/>
      <c r="QJF439" s="42"/>
      <c r="QJG439" s="42"/>
      <c r="QJH439" s="42"/>
      <c r="QJI439" s="42"/>
      <c r="QJJ439" s="42"/>
      <c r="QJK439" s="42"/>
      <c r="QJL439" s="42"/>
      <c r="QJM439" s="42"/>
      <c r="QJN439" s="42"/>
      <c r="QJO439" s="42"/>
      <c r="QJP439" s="42"/>
      <c r="QJQ439" s="42"/>
      <c r="QJR439" s="42"/>
      <c r="QJS439" s="42"/>
      <c r="QJT439" s="42"/>
      <c r="QJU439" s="42"/>
      <c r="QJV439" s="42"/>
      <c r="QJW439" s="42"/>
      <c r="QJX439" s="42"/>
      <c r="QJY439" s="42"/>
      <c r="QJZ439" s="42"/>
      <c r="QKA439" s="42"/>
      <c r="QKB439" s="42"/>
      <c r="QKC439" s="42"/>
      <c r="QKD439" s="42"/>
      <c r="QKE439" s="42"/>
      <c r="QKF439" s="42"/>
      <c r="QKG439" s="42"/>
      <c r="QKH439" s="42"/>
      <c r="QKI439" s="42"/>
      <c r="QKJ439" s="42"/>
      <c r="QKK439" s="42"/>
      <c r="QKL439" s="42"/>
      <c r="QKM439" s="42"/>
      <c r="QKN439" s="42"/>
      <c r="QKO439" s="42"/>
      <c r="QKP439" s="42"/>
      <c r="QKQ439" s="42"/>
      <c r="QKR439" s="42"/>
      <c r="QKS439" s="42"/>
      <c r="QKT439" s="42"/>
      <c r="QKU439" s="42"/>
      <c r="QKV439" s="42"/>
      <c r="QKW439" s="42"/>
      <c r="QKX439" s="42"/>
      <c r="QKY439" s="42"/>
      <c r="QKZ439" s="42"/>
      <c r="QLA439" s="42"/>
      <c r="QLB439" s="42"/>
      <c r="QLC439" s="42"/>
      <c r="QLD439" s="42"/>
      <c r="QLE439" s="42"/>
      <c r="QLF439" s="42"/>
      <c r="QLG439" s="42"/>
      <c r="QLH439" s="42"/>
      <c r="QLI439" s="42"/>
      <c r="QLJ439" s="42"/>
      <c r="QLK439" s="42"/>
      <c r="QLL439" s="42"/>
      <c r="QLM439" s="42"/>
      <c r="QLN439" s="42"/>
      <c r="QLO439" s="42"/>
      <c r="QLP439" s="42"/>
      <c r="QLQ439" s="42"/>
      <c r="QLR439" s="42"/>
      <c r="QLS439" s="42"/>
      <c r="QLT439" s="42"/>
      <c r="QLU439" s="42"/>
      <c r="QLV439" s="42"/>
      <c r="QLW439" s="42"/>
      <c r="QLX439" s="42"/>
      <c r="QLY439" s="42"/>
      <c r="QLZ439" s="42"/>
      <c r="QMA439" s="42"/>
      <c r="QMB439" s="42"/>
      <c r="QMC439" s="42"/>
      <c r="QMD439" s="42"/>
      <c r="QME439" s="42"/>
      <c r="QMF439" s="42"/>
      <c r="QMG439" s="42"/>
      <c r="QMH439" s="42"/>
      <c r="QMI439" s="42"/>
      <c r="QMJ439" s="42"/>
      <c r="QMK439" s="42"/>
      <c r="QML439" s="42"/>
      <c r="QMM439" s="42"/>
      <c r="QMN439" s="42"/>
      <c r="QMO439" s="42"/>
      <c r="QMP439" s="42"/>
      <c r="QMQ439" s="42"/>
      <c r="QMR439" s="42"/>
      <c r="QMS439" s="42"/>
      <c r="QMT439" s="42"/>
      <c r="QMU439" s="42"/>
      <c r="QMV439" s="42"/>
      <c r="QMW439" s="42"/>
      <c r="QMX439" s="42"/>
      <c r="QMY439" s="42"/>
      <c r="QMZ439" s="42"/>
      <c r="QNA439" s="42"/>
      <c r="QNB439" s="42"/>
      <c r="QNC439" s="42"/>
      <c r="QND439" s="42"/>
      <c r="QNE439" s="42"/>
      <c r="QNF439" s="42"/>
      <c r="QNG439" s="42"/>
      <c r="QNH439" s="42"/>
      <c r="QNI439" s="42"/>
      <c r="QNJ439" s="42"/>
      <c r="QNK439" s="42"/>
      <c r="QNL439" s="42"/>
      <c r="QNM439" s="42"/>
      <c r="QNN439" s="42"/>
      <c r="QNO439" s="42"/>
      <c r="QNP439" s="42"/>
      <c r="QNQ439" s="42"/>
      <c r="QNR439" s="42"/>
      <c r="QNS439" s="42"/>
      <c r="QNT439" s="42"/>
      <c r="QNU439" s="42"/>
      <c r="QNV439" s="42"/>
      <c r="QNW439" s="42"/>
      <c r="QNX439" s="42"/>
      <c r="QNY439" s="42"/>
      <c r="QNZ439" s="42"/>
      <c r="QOA439" s="42"/>
      <c r="QOB439" s="42"/>
      <c r="QOC439" s="42"/>
      <c r="QOD439" s="42"/>
      <c r="QOE439" s="42"/>
      <c r="QOF439" s="42"/>
      <c r="QOG439" s="42"/>
      <c r="QOH439" s="42"/>
      <c r="QOI439" s="42"/>
      <c r="QOJ439" s="42"/>
      <c r="QOK439" s="42"/>
      <c r="QOL439" s="42"/>
      <c r="QOM439" s="42"/>
      <c r="QON439" s="42"/>
      <c r="QOO439" s="42"/>
      <c r="QOP439" s="42"/>
      <c r="QOQ439" s="42"/>
      <c r="QOR439" s="42"/>
      <c r="QOS439" s="42"/>
      <c r="QOT439" s="42"/>
      <c r="QOU439" s="42"/>
      <c r="QOV439" s="42"/>
      <c r="QOW439" s="42"/>
      <c r="QOX439" s="42"/>
      <c r="QOY439" s="42"/>
      <c r="QOZ439" s="42"/>
      <c r="QPA439" s="42"/>
      <c r="QPB439" s="42"/>
      <c r="QPC439" s="42"/>
      <c r="QPD439" s="42"/>
      <c r="QPE439" s="42"/>
      <c r="QPF439" s="42"/>
      <c r="QPG439" s="42"/>
      <c r="QPH439" s="42"/>
      <c r="QPI439" s="42"/>
      <c r="QPJ439" s="42"/>
      <c r="QPK439" s="42"/>
      <c r="QPL439" s="42"/>
      <c r="QPM439" s="42"/>
      <c r="QPN439" s="42"/>
      <c r="QPO439" s="42"/>
      <c r="QPP439" s="42"/>
      <c r="QPQ439" s="42"/>
      <c r="QPR439" s="42"/>
      <c r="QPS439" s="42"/>
      <c r="QPT439" s="42"/>
      <c r="QPU439" s="42"/>
      <c r="QPV439" s="42"/>
      <c r="QPW439" s="42"/>
      <c r="QPX439" s="42"/>
      <c r="QPY439" s="42"/>
      <c r="QPZ439" s="42"/>
      <c r="QQA439" s="42"/>
      <c r="QQB439" s="42"/>
      <c r="QQC439" s="42"/>
      <c r="QQD439" s="42"/>
      <c r="QQE439" s="42"/>
      <c r="QQF439" s="42"/>
      <c r="QQG439" s="42"/>
      <c r="QQH439" s="42"/>
      <c r="QQI439" s="42"/>
      <c r="QQJ439" s="42"/>
      <c r="QQK439" s="42"/>
      <c r="QQL439" s="42"/>
      <c r="QQM439" s="42"/>
      <c r="QQN439" s="42"/>
      <c r="QQO439" s="42"/>
      <c r="QQP439" s="42"/>
      <c r="QQQ439" s="42"/>
      <c r="QQR439" s="42"/>
      <c r="QQS439" s="42"/>
      <c r="QQT439" s="42"/>
      <c r="QQU439" s="42"/>
      <c r="QQV439" s="42"/>
      <c r="QQW439" s="42"/>
      <c r="QQX439" s="42"/>
      <c r="QQY439" s="42"/>
      <c r="QQZ439" s="42"/>
      <c r="QRA439" s="42"/>
      <c r="QRB439" s="42"/>
      <c r="QRC439" s="42"/>
      <c r="QRD439" s="42"/>
      <c r="QRE439" s="42"/>
      <c r="QRF439" s="42"/>
      <c r="QRG439" s="42"/>
      <c r="QRH439" s="42"/>
      <c r="QRI439" s="42"/>
      <c r="QRJ439" s="42"/>
      <c r="QRK439" s="42"/>
      <c r="QRL439" s="42"/>
      <c r="QRM439" s="42"/>
      <c r="QRN439" s="42"/>
      <c r="QRO439" s="42"/>
      <c r="QRP439" s="42"/>
      <c r="QRQ439" s="42"/>
      <c r="QRR439" s="42"/>
      <c r="QRS439" s="42"/>
      <c r="QRT439" s="42"/>
      <c r="QRU439" s="42"/>
      <c r="QRV439" s="42"/>
      <c r="QRW439" s="42"/>
      <c r="QRX439" s="42"/>
      <c r="QRY439" s="42"/>
      <c r="QRZ439" s="42"/>
      <c r="QSA439" s="42"/>
      <c r="QSB439" s="42"/>
      <c r="QSC439" s="42"/>
      <c r="QSD439" s="42"/>
      <c r="QSE439" s="42"/>
      <c r="QSF439" s="42"/>
      <c r="QSG439" s="42"/>
      <c r="QSH439" s="42"/>
      <c r="QSI439" s="42"/>
      <c r="QSJ439" s="42"/>
      <c r="QSK439" s="42"/>
      <c r="QSL439" s="42"/>
      <c r="QSM439" s="42"/>
      <c r="QSN439" s="42"/>
      <c r="QSO439" s="42"/>
      <c r="QSP439" s="42"/>
      <c r="QSQ439" s="42"/>
      <c r="QSR439" s="42"/>
      <c r="QSS439" s="42"/>
      <c r="QST439" s="42"/>
      <c r="QSU439" s="42"/>
      <c r="QSV439" s="42"/>
      <c r="QSW439" s="42"/>
      <c r="QSX439" s="42"/>
      <c r="QSY439" s="42"/>
      <c r="QSZ439" s="42"/>
      <c r="QTA439" s="42"/>
      <c r="QTB439" s="42"/>
      <c r="QTC439" s="42"/>
      <c r="QTD439" s="42"/>
      <c r="QTE439" s="42"/>
      <c r="QTF439" s="42"/>
      <c r="QTG439" s="42"/>
      <c r="QTH439" s="42"/>
      <c r="QTI439" s="42"/>
      <c r="QTJ439" s="42"/>
      <c r="QTK439" s="42"/>
      <c r="QTL439" s="42"/>
      <c r="QTM439" s="42"/>
      <c r="QTN439" s="42"/>
      <c r="QTO439" s="42"/>
      <c r="QTP439" s="42"/>
      <c r="QTQ439" s="42"/>
      <c r="QTR439" s="42"/>
      <c r="QTS439" s="42"/>
      <c r="QTT439" s="42"/>
      <c r="QTU439" s="42"/>
      <c r="QTV439" s="42"/>
      <c r="QTW439" s="42"/>
      <c r="QTX439" s="42"/>
      <c r="QTY439" s="42"/>
      <c r="QTZ439" s="42"/>
      <c r="QUA439" s="42"/>
      <c r="QUB439" s="42"/>
      <c r="QUC439" s="42"/>
      <c r="QUD439" s="42"/>
      <c r="QUE439" s="42"/>
      <c r="QUF439" s="42"/>
      <c r="QUG439" s="42"/>
      <c r="QUH439" s="42"/>
      <c r="QUI439" s="42"/>
      <c r="QUJ439" s="42"/>
      <c r="QUK439" s="42"/>
      <c r="QUL439" s="42"/>
      <c r="QUM439" s="42"/>
      <c r="QUN439" s="42"/>
      <c r="QUO439" s="42"/>
      <c r="QUP439" s="42"/>
      <c r="QUQ439" s="42"/>
      <c r="QUR439" s="42"/>
      <c r="QUS439" s="42"/>
      <c r="QUT439" s="42"/>
      <c r="QUU439" s="42"/>
      <c r="QUV439" s="42"/>
      <c r="QUW439" s="42"/>
      <c r="QUX439" s="42"/>
      <c r="QUY439" s="42"/>
      <c r="QUZ439" s="42"/>
      <c r="QVA439" s="42"/>
      <c r="QVB439" s="42"/>
      <c r="QVC439" s="42"/>
      <c r="QVD439" s="42"/>
      <c r="QVE439" s="42"/>
      <c r="QVF439" s="42"/>
      <c r="QVG439" s="42"/>
      <c r="QVH439" s="42"/>
      <c r="QVI439" s="42"/>
      <c r="QVJ439" s="42"/>
      <c r="QVK439" s="42"/>
      <c r="QVL439" s="42"/>
      <c r="QVM439" s="42"/>
      <c r="QVN439" s="42"/>
      <c r="QVO439" s="42"/>
      <c r="QVP439" s="42"/>
      <c r="QVQ439" s="42"/>
      <c r="QVR439" s="42"/>
      <c r="QVS439" s="42"/>
      <c r="QVT439" s="42"/>
      <c r="QVU439" s="42"/>
      <c r="QVV439" s="42"/>
      <c r="QVW439" s="42"/>
      <c r="QVX439" s="42"/>
      <c r="QVY439" s="42"/>
      <c r="QVZ439" s="42"/>
      <c r="QWA439" s="42"/>
      <c r="QWB439" s="42"/>
      <c r="QWC439" s="42"/>
      <c r="QWD439" s="42"/>
      <c r="QWE439" s="42"/>
      <c r="QWF439" s="42"/>
      <c r="QWG439" s="42"/>
      <c r="QWH439" s="42"/>
      <c r="QWI439" s="42"/>
      <c r="QWJ439" s="42"/>
      <c r="QWK439" s="42"/>
      <c r="QWL439" s="42"/>
      <c r="QWM439" s="42"/>
      <c r="QWN439" s="42"/>
      <c r="QWO439" s="42"/>
      <c r="QWP439" s="42"/>
      <c r="QWQ439" s="42"/>
      <c r="QWR439" s="42"/>
      <c r="QWS439" s="42"/>
      <c r="QWT439" s="42"/>
      <c r="QWU439" s="42"/>
      <c r="QWV439" s="42"/>
      <c r="QWW439" s="42"/>
      <c r="QWX439" s="42"/>
      <c r="QWY439" s="42"/>
      <c r="QWZ439" s="42"/>
      <c r="QXA439" s="42"/>
      <c r="QXB439" s="42"/>
      <c r="QXC439" s="42"/>
      <c r="QXD439" s="42"/>
      <c r="QXE439" s="42"/>
      <c r="QXF439" s="42"/>
      <c r="QXG439" s="42"/>
      <c r="QXH439" s="42"/>
      <c r="QXI439" s="42"/>
      <c r="QXJ439" s="42"/>
      <c r="QXK439" s="42"/>
      <c r="QXL439" s="42"/>
      <c r="QXM439" s="42"/>
      <c r="QXN439" s="42"/>
      <c r="QXO439" s="42"/>
      <c r="QXP439" s="42"/>
      <c r="QXQ439" s="42"/>
      <c r="QXR439" s="42"/>
      <c r="QXS439" s="42"/>
      <c r="QXT439" s="42"/>
      <c r="QXU439" s="42"/>
      <c r="QXV439" s="42"/>
      <c r="QXW439" s="42"/>
      <c r="QXX439" s="42"/>
      <c r="QXY439" s="42"/>
      <c r="QXZ439" s="42"/>
      <c r="QYA439" s="42"/>
      <c r="QYB439" s="42"/>
      <c r="QYC439" s="42"/>
      <c r="QYD439" s="42"/>
      <c r="QYE439" s="42"/>
      <c r="QYF439" s="42"/>
      <c r="QYG439" s="42"/>
      <c r="QYH439" s="42"/>
      <c r="QYI439" s="42"/>
      <c r="QYJ439" s="42"/>
      <c r="QYK439" s="42"/>
      <c r="QYL439" s="42"/>
      <c r="QYM439" s="42"/>
      <c r="QYN439" s="42"/>
      <c r="QYO439" s="42"/>
      <c r="QYP439" s="42"/>
      <c r="QYQ439" s="42"/>
      <c r="QYR439" s="42"/>
      <c r="QYS439" s="42"/>
      <c r="QYT439" s="42"/>
      <c r="QYU439" s="42"/>
      <c r="QYV439" s="42"/>
      <c r="QYW439" s="42"/>
      <c r="QYX439" s="42"/>
      <c r="QYY439" s="42"/>
      <c r="QYZ439" s="42"/>
      <c r="QZA439" s="42"/>
      <c r="QZB439" s="42"/>
      <c r="QZC439" s="42"/>
      <c r="QZD439" s="42"/>
      <c r="QZE439" s="42"/>
      <c r="QZF439" s="42"/>
      <c r="QZG439" s="42"/>
      <c r="QZH439" s="42"/>
      <c r="QZI439" s="42"/>
      <c r="QZJ439" s="42"/>
      <c r="QZK439" s="42"/>
      <c r="QZL439" s="42"/>
      <c r="QZM439" s="42"/>
      <c r="QZN439" s="42"/>
      <c r="QZO439" s="42"/>
      <c r="QZP439" s="42"/>
      <c r="QZQ439" s="42"/>
      <c r="QZR439" s="42"/>
      <c r="QZS439" s="42"/>
      <c r="QZT439" s="42"/>
      <c r="QZU439" s="42"/>
      <c r="QZV439" s="42"/>
      <c r="QZW439" s="42"/>
      <c r="QZX439" s="42"/>
      <c r="QZY439" s="42"/>
      <c r="QZZ439" s="42"/>
      <c r="RAA439" s="42"/>
      <c r="RAB439" s="42"/>
      <c r="RAC439" s="42"/>
      <c r="RAD439" s="42"/>
      <c r="RAE439" s="42"/>
      <c r="RAF439" s="42"/>
      <c r="RAG439" s="42"/>
      <c r="RAH439" s="42"/>
      <c r="RAI439" s="42"/>
      <c r="RAJ439" s="42"/>
      <c r="RAK439" s="42"/>
      <c r="RAL439" s="42"/>
      <c r="RAM439" s="42"/>
      <c r="RAN439" s="42"/>
      <c r="RAO439" s="42"/>
      <c r="RAP439" s="42"/>
      <c r="RAQ439" s="42"/>
      <c r="RAR439" s="42"/>
      <c r="RAS439" s="42"/>
      <c r="RAT439" s="42"/>
      <c r="RAU439" s="42"/>
      <c r="RAV439" s="42"/>
      <c r="RAW439" s="42"/>
      <c r="RAX439" s="42"/>
      <c r="RAY439" s="42"/>
      <c r="RAZ439" s="42"/>
      <c r="RBA439" s="42"/>
      <c r="RBB439" s="42"/>
      <c r="RBC439" s="42"/>
      <c r="RBD439" s="42"/>
      <c r="RBE439" s="42"/>
      <c r="RBF439" s="42"/>
      <c r="RBG439" s="42"/>
      <c r="RBH439" s="42"/>
      <c r="RBI439" s="42"/>
      <c r="RBJ439" s="42"/>
      <c r="RBK439" s="42"/>
      <c r="RBL439" s="42"/>
      <c r="RBM439" s="42"/>
      <c r="RBN439" s="42"/>
      <c r="RBO439" s="42"/>
      <c r="RBP439" s="42"/>
      <c r="RBQ439" s="42"/>
      <c r="RBR439" s="42"/>
      <c r="RBS439" s="42"/>
      <c r="RBT439" s="42"/>
      <c r="RBU439" s="42"/>
      <c r="RBV439" s="42"/>
      <c r="RBW439" s="42"/>
      <c r="RBX439" s="42"/>
      <c r="RBY439" s="42"/>
      <c r="RBZ439" s="42"/>
      <c r="RCA439" s="42"/>
      <c r="RCB439" s="42"/>
      <c r="RCC439" s="42"/>
      <c r="RCD439" s="42"/>
      <c r="RCE439" s="42"/>
      <c r="RCF439" s="42"/>
      <c r="RCG439" s="42"/>
      <c r="RCH439" s="42"/>
      <c r="RCI439" s="42"/>
      <c r="RCJ439" s="42"/>
      <c r="RCK439" s="42"/>
      <c r="RCL439" s="42"/>
      <c r="RCM439" s="42"/>
      <c r="RCN439" s="42"/>
      <c r="RCO439" s="42"/>
      <c r="RCP439" s="42"/>
      <c r="RCQ439" s="42"/>
      <c r="RCR439" s="42"/>
      <c r="RCS439" s="42"/>
      <c r="RCT439" s="42"/>
      <c r="RCU439" s="42"/>
      <c r="RCV439" s="42"/>
      <c r="RCW439" s="42"/>
      <c r="RCX439" s="42"/>
      <c r="RCY439" s="42"/>
      <c r="RCZ439" s="42"/>
      <c r="RDA439" s="42"/>
      <c r="RDB439" s="42"/>
      <c r="RDC439" s="42"/>
      <c r="RDD439" s="42"/>
      <c r="RDE439" s="42"/>
      <c r="RDF439" s="42"/>
      <c r="RDG439" s="42"/>
      <c r="RDH439" s="42"/>
      <c r="RDI439" s="42"/>
      <c r="RDJ439" s="42"/>
      <c r="RDK439" s="42"/>
      <c r="RDL439" s="42"/>
      <c r="RDM439" s="42"/>
      <c r="RDN439" s="42"/>
      <c r="RDO439" s="42"/>
      <c r="RDP439" s="42"/>
      <c r="RDQ439" s="42"/>
      <c r="RDR439" s="42"/>
      <c r="RDS439" s="42"/>
      <c r="RDT439" s="42"/>
      <c r="RDU439" s="42"/>
      <c r="RDV439" s="42"/>
      <c r="RDW439" s="42"/>
      <c r="RDX439" s="42"/>
      <c r="RDY439" s="42"/>
      <c r="RDZ439" s="42"/>
      <c r="REA439" s="42"/>
      <c r="REB439" s="42"/>
      <c r="REC439" s="42"/>
      <c r="RED439" s="42"/>
      <c r="REE439" s="42"/>
      <c r="REF439" s="42"/>
      <c r="REG439" s="42"/>
      <c r="REH439" s="42"/>
      <c r="REI439" s="42"/>
      <c r="REJ439" s="42"/>
      <c r="REK439" s="42"/>
      <c r="REL439" s="42"/>
      <c r="REM439" s="42"/>
      <c r="REN439" s="42"/>
      <c r="REO439" s="42"/>
      <c r="REP439" s="42"/>
      <c r="REQ439" s="42"/>
      <c r="RER439" s="42"/>
      <c r="RES439" s="42"/>
      <c r="RET439" s="42"/>
      <c r="REU439" s="42"/>
      <c r="REV439" s="42"/>
      <c r="REW439" s="42"/>
      <c r="REX439" s="42"/>
      <c r="REY439" s="42"/>
      <c r="REZ439" s="42"/>
      <c r="RFA439" s="42"/>
      <c r="RFB439" s="42"/>
      <c r="RFC439" s="42"/>
      <c r="RFD439" s="42"/>
      <c r="RFE439" s="42"/>
      <c r="RFF439" s="42"/>
      <c r="RFG439" s="42"/>
      <c r="RFH439" s="42"/>
      <c r="RFI439" s="42"/>
      <c r="RFJ439" s="42"/>
      <c r="RFK439" s="42"/>
      <c r="RFL439" s="42"/>
      <c r="RFM439" s="42"/>
      <c r="RFN439" s="42"/>
      <c r="RFO439" s="42"/>
      <c r="RFP439" s="42"/>
      <c r="RFQ439" s="42"/>
      <c r="RFR439" s="42"/>
      <c r="RFS439" s="42"/>
      <c r="RFT439" s="42"/>
      <c r="RFU439" s="42"/>
      <c r="RFV439" s="42"/>
      <c r="RFW439" s="42"/>
      <c r="RFX439" s="42"/>
      <c r="RFY439" s="42"/>
      <c r="RFZ439" s="42"/>
      <c r="RGA439" s="42"/>
      <c r="RGB439" s="42"/>
      <c r="RGC439" s="42"/>
      <c r="RGD439" s="42"/>
      <c r="RGE439" s="42"/>
      <c r="RGF439" s="42"/>
      <c r="RGG439" s="42"/>
      <c r="RGH439" s="42"/>
      <c r="RGI439" s="42"/>
      <c r="RGJ439" s="42"/>
      <c r="RGK439" s="42"/>
      <c r="RGL439" s="42"/>
      <c r="RGM439" s="42"/>
      <c r="RGN439" s="42"/>
      <c r="RGO439" s="42"/>
      <c r="RGP439" s="42"/>
      <c r="RGQ439" s="42"/>
      <c r="RGR439" s="42"/>
      <c r="RGS439" s="42"/>
      <c r="RGT439" s="42"/>
      <c r="RGU439" s="42"/>
      <c r="RGV439" s="42"/>
      <c r="RGW439" s="42"/>
      <c r="RGX439" s="42"/>
      <c r="RGY439" s="42"/>
      <c r="RGZ439" s="42"/>
      <c r="RHA439" s="42"/>
      <c r="RHB439" s="42"/>
      <c r="RHC439" s="42"/>
      <c r="RHD439" s="42"/>
      <c r="RHE439" s="42"/>
      <c r="RHF439" s="42"/>
      <c r="RHG439" s="42"/>
      <c r="RHH439" s="42"/>
      <c r="RHI439" s="42"/>
      <c r="RHJ439" s="42"/>
      <c r="RHK439" s="42"/>
      <c r="RHL439" s="42"/>
      <c r="RHM439" s="42"/>
      <c r="RHN439" s="42"/>
      <c r="RHO439" s="42"/>
      <c r="RHP439" s="42"/>
      <c r="RHQ439" s="42"/>
      <c r="RHR439" s="42"/>
      <c r="RHS439" s="42"/>
      <c r="RHT439" s="42"/>
      <c r="RHU439" s="42"/>
      <c r="RHV439" s="42"/>
      <c r="RHW439" s="42"/>
      <c r="RHX439" s="42"/>
      <c r="RHY439" s="42"/>
      <c r="RHZ439" s="42"/>
      <c r="RIA439" s="42"/>
      <c r="RIB439" s="42"/>
      <c r="RIC439" s="42"/>
      <c r="RID439" s="42"/>
      <c r="RIE439" s="42"/>
      <c r="RIF439" s="42"/>
      <c r="RIG439" s="42"/>
      <c r="RIH439" s="42"/>
      <c r="RII439" s="42"/>
      <c r="RIJ439" s="42"/>
      <c r="RIK439" s="42"/>
      <c r="RIL439" s="42"/>
      <c r="RIM439" s="42"/>
      <c r="RIN439" s="42"/>
      <c r="RIO439" s="42"/>
      <c r="RIP439" s="42"/>
      <c r="RIQ439" s="42"/>
      <c r="RIR439" s="42"/>
      <c r="RIS439" s="42"/>
      <c r="RIT439" s="42"/>
      <c r="RIU439" s="42"/>
      <c r="RIV439" s="42"/>
      <c r="RIW439" s="42"/>
      <c r="RIX439" s="42"/>
      <c r="RIY439" s="42"/>
      <c r="RIZ439" s="42"/>
      <c r="RJA439" s="42"/>
      <c r="RJB439" s="42"/>
      <c r="RJC439" s="42"/>
      <c r="RJD439" s="42"/>
      <c r="RJE439" s="42"/>
      <c r="RJF439" s="42"/>
      <c r="RJG439" s="42"/>
      <c r="RJH439" s="42"/>
      <c r="RJI439" s="42"/>
      <c r="RJJ439" s="42"/>
      <c r="RJK439" s="42"/>
      <c r="RJL439" s="42"/>
      <c r="RJM439" s="42"/>
      <c r="RJN439" s="42"/>
      <c r="RJO439" s="42"/>
      <c r="RJP439" s="42"/>
      <c r="RJQ439" s="42"/>
      <c r="RJR439" s="42"/>
      <c r="RJS439" s="42"/>
      <c r="RJT439" s="42"/>
      <c r="RJU439" s="42"/>
      <c r="RJV439" s="42"/>
      <c r="RJW439" s="42"/>
      <c r="RJX439" s="42"/>
      <c r="RJY439" s="42"/>
      <c r="RJZ439" s="42"/>
      <c r="RKA439" s="42"/>
      <c r="RKB439" s="42"/>
      <c r="RKC439" s="42"/>
      <c r="RKD439" s="42"/>
      <c r="RKE439" s="42"/>
      <c r="RKF439" s="42"/>
      <c r="RKG439" s="42"/>
      <c r="RKH439" s="42"/>
      <c r="RKI439" s="42"/>
      <c r="RKJ439" s="42"/>
      <c r="RKK439" s="42"/>
      <c r="RKL439" s="42"/>
      <c r="RKM439" s="42"/>
      <c r="RKN439" s="42"/>
      <c r="RKO439" s="42"/>
      <c r="RKP439" s="42"/>
      <c r="RKQ439" s="42"/>
      <c r="RKR439" s="42"/>
      <c r="RKS439" s="42"/>
      <c r="RKT439" s="42"/>
      <c r="RKU439" s="42"/>
      <c r="RKV439" s="42"/>
      <c r="RKW439" s="42"/>
      <c r="RKX439" s="42"/>
      <c r="RKY439" s="42"/>
      <c r="RKZ439" s="42"/>
      <c r="RLA439" s="42"/>
      <c r="RLB439" s="42"/>
      <c r="RLC439" s="42"/>
      <c r="RLD439" s="42"/>
      <c r="RLE439" s="42"/>
      <c r="RLF439" s="42"/>
      <c r="RLG439" s="42"/>
      <c r="RLH439" s="42"/>
      <c r="RLI439" s="42"/>
      <c r="RLJ439" s="42"/>
      <c r="RLK439" s="42"/>
      <c r="RLL439" s="42"/>
      <c r="RLM439" s="42"/>
      <c r="RLN439" s="42"/>
      <c r="RLO439" s="42"/>
      <c r="RLP439" s="42"/>
      <c r="RLQ439" s="42"/>
      <c r="RLR439" s="42"/>
      <c r="RLS439" s="42"/>
      <c r="RLT439" s="42"/>
      <c r="RLU439" s="42"/>
      <c r="RLV439" s="42"/>
      <c r="RLW439" s="42"/>
      <c r="RLX439" s="42"/>
      <c r="RLY439" s="42"/>
      <c r="RLZ439" s="42"/>
      <c r="RMA439" s="42"/>
      <c r="RMB439" s="42"/>
      <c r="RMC439" s="42"/>
      <c r="RMD439" s="42"/>
      <c r="RME439" s="42"/>
      <c r="RMF439" s="42"/>
      <c r="RMG439" s="42"/>
      <c r="RMH439" s="42"/>
      <c r="RMI439" s="42"/>
      <c r="RMJ439" s="42"/>
      <c r="RMK439" s="42"/>
      <c r="RML439" s="42"/>
      <c r="RMM439" s="42"/>
      <c r="RMN439" s="42"/>
      <c r="RMO439" s="42"/>
      <c r="RMP439" s="42"/>
      <c r="RMQ439" s="42"/>
      <c r="RMR439" s="42"/>
      <c r="RMS439" s="42"/>
      <c r="RMT439" s="42"/>
      <c r="RMU439" s="42"/>
      <c r="RMV439" s="42"/>
      <c r="RMW439" s="42"/>
      <c r="RMX439" s="42"/>
      <c r="RMY439" s="42"/>
      <c r="RMZ439" s="42"/>
      <c r="RNA439" s="42"/>
      <c r="RNB439" s="42"/>
      <c r="RNC439" s="42"/>
      <c r="RND439" s="42"/>
      <c r="RNE439" s="42"/>
      <c r="RNF439" s="42"/>
      <c r="RNG439" s="42"/>
      <c r="RNH439" s="42"/>
      <c r="RNI439" s="42"/>
      <c r="RNJ439" s="42"/>
      <c r="RNK439" s="42"/>
      <c r="RNL439" s="42"/>
      <c r="RNM439" s="42"/>
      <c r="RNN439" s="42"/>
      <c r="RNO439" s="42"/>
      <c r="RNP439" s="42"/>
      <c r="RNQ439" s="42"/>
      <c r="RNR439" s="42"/>
      <c r="RNS439" s="42"/>
      <c r="RNT439" s="42"/>
      <c r="RNU439" s="42"/>
      <c r="RNV439" s="42"/>
      <c r="RNW439" s="42"/>
      <c r="RNX439" s="42"/>
      <c r="RNY439" s="42"/>
      <c r="RNZ439" s="42"/>
      <c r="ROA439" s="42"/>
      <c r="ROB439" s="42"/>
      <c r="ROC439" s="42"/>
      <c r="ROD439" s="42"/>
      <c r="ROE439" s="42"/>
      <c r="ROF439" s="42"/>
      <c r="ROG439" s="42"/>
      <c r="ROH439" s="42"/>
      <c r="ROI439" s="42"/>
      <c r="ROJ439" s="42"/>
      <c r="ROK439" s="42"/>
      <c r="ROL439" s="42"/>
      <c r="ROM439" s="42"/>
      <c r="RON439" s="42"/>
      <c r="ROO439" s="42"/>
      <c r="ROP439" s="42"/>
      <c r="ROQ439" s="42"/>
      <c r="ROR439" s="42"/>
      <c r="ROS439" s="42"/>
      <c r="ROT439" s="42"/>
      <c r="ROU439" s="42"/>
      <c r="ROV439" s="42"/>
      <c r="ROW439" s="42"/>
      <c r="ROX439" s="42"/>
      <c r="ROY439" s="42"/>
      <c r="ROZ439" s="42"/>
      <c r="RPA439" s="42"/>
      <c r="RPB439" s="42"/>
      <c r="RPC439" s="42"/>
      <c r="RPD439" s="42"/>
      <c r="RPE439" s="42"/>
      <c r="RPF439" s="42"/>
      <c r="RPG439" s="42"/>
      <c r="RPH439" s="42"/>
      <c r="RPI439" s="42"/>
      <c r="RPJ439" s="42"/>
      <c r="RPK439" s="42"/>
      <c r="RPL439" s="42"/>
      <c r="RPM439" s="42"/>
      <c r="RPN439" s="42"/>
      <c r="RPO439" s="42"/>
      <c r="RPP439" s="42"/>
      <c r="RPQ439" s="42"/>
      <c r="RPR439" s="42"/>
      <c r="RPS439" s="42"/>
      <c r="RPT439" s="42"/>
      <c r="RPU439" s="42"/>
      <c r="RPV439" s="42"/>
      <c r="RPW439" s="42"/>
      <c r="RPX439" s="42"/>
      <c r="RPY439" s="42"/>
      <c r="RPZ439" s="42"/>
      <c r="RQA439" s="42"/>
      <c r="RQB439" s="42"/>
      <c r="RQC439" s="42"/>
      <c r="RQD439" s="42"/>
      <c r="RQE439" s="42"/>
      <c r="RQF439" s="42"/>
      <c r="RQG439" s="42"/>
      <c r="RQH439" s="42"/>
      <c r="RQI439" s="42"/>
      <c r="RQJ439" s="42"/>
      <c r="RQK439" s="42"/>
      <c r="RQL439" s="42"/>
      <c r="RQM439" s="42"/>
      <c r="RQN439" s="42"/>
      <c r="RQO439" s="42"/>
      <c r="RQP439" s="42"/>
      <c r="RQQ439" s="42"/>
      <c r="RQR439" s="42"/>
      <c r="RQS439" s="42"/>
      <c r="RQT439" s="42"/>
      <c r="RQU439" s="42"/>
      <c r="RQV439" s="42"/>
      <c r="RQW439" s="42"/>
      <c r="RQX439" s="42"/>
      <c r="RQY439" s="42"/>
      <c r="RQZ439" s="42"/>
      <c r="RRA439" s="42"/>
      <c r="RRB439" s="42"/>
      <c r="RRC439" s="42"/>
      <c r="RRD439" s="42"/>
      <c r="RRE439" s="42"/>
      <c r="RRF439" s="42"/>
      <c r="RRG439" s="42"/>
      <c r="RRH439" s="42"/>
      <c r="RRI439" s="42"/>
      <c r="RRJ439" s="42"/>
      <c r="RRK439" s="42"/>
      <c r="RRL439" s="42"/>
      <c r="RRM439" s="42"/>
      <c r="RRN439" s="42"/>
      <c r="RRO439" s="42"/>
      <c r="RRP439" s="42"/>
      <c r="RRQ439" s="42"/>
      <c r="RRR439" s="42"/>
      <c r="RRS439" s="42"/>
      <c r="RRT439" s="42"/>
      <c r="RRU439" s="42"/>
      <c r="RRV439" s="42"/>
      <c r="RRW439" s="42"/>
      <c r="RRX439" s="42"/>
      <c r="RRY439" s="42"/>
      <c r="RRZ439" s="42"/>
      <c r="RSA439" s="42"/>
      <c r="RSB439" s="42"/>
      <c r="RSC439" s="42"/>
      <c r="RSD439" s="42"/>
      <c r="RSE439" s="42"/>
      <c r="RSF439" s="42"/>
      <c r="RSG439" s="42"/>
      <c r="RSH439" s="42"/>
      <c r="RSI439" s="42"/>
      <c r="RSJ439" s="42"/>
      <c r="RSK439" s="42"/>
      <c r="RSL439" s="42"/>
      <c r="RSM439" s="42"/>
      <c r="RSN439" s="42"/>
      <c r="RSO439" s="42"/>
      <c r="RSP439" s="42"/>
      <c r="RSQ439" s="42"/>
      <c r="RSR439" s="42"/>
      <c r="RSS439" s="42"/>
      <c r="RST439" s="42"/>
      <c r="RSU439" s="42"/>
      <c r="RSV439" s="42"/>
      <c r="RSW439" s="42"/>
      <c r="RSX439" s="42"/>
      <c r="RSY439" s="42"/>
      <c r="RSZ439" s="42"/>
      <c r="RTA439" s="42"/>
      <c r="RTB439" s="42"/>
      <c r="RTC439" s="42"/>
      <c r="RTD439" s="42"/>
      <c r="RTE439" s="42"/>
      <c r="RTF439" s="42"/>
      <c r="RTG439" s="42"/>
      <c r="RTH439" s="42"/>
      <c r="RTI439" s="42"/>
      <c r="RTJ439" s="42"/>
      <c r="RTK439" s="42"/>
      <c r="RTL439" s="42"/>
      <c r="RTM439" s="42"/>
      <c r="RTN439" s="42"/>
      <c r="RTO439" s="42"/>
      <c r="RTP439" s="42"/>
      <c r="RTQ439" s="42"/>
      <c r="RTR439" s="42"/>
      <c r="RTS439" s="42"/>
      <c r="RTT439" s="42"/>
      <c r="RTU439" s="42"/>
      <c r="RTV439" s="42"/>
      <c r="RTW439" s="42"/>
      <c r="RTX439" s="42"/>
      <c r="RTY439" s="42"/>
      <c r="RTZ439" s="42"/>
      <c r="RUA439" s="42"/>
      <c r="RUB439" s="42"/>
      <c r="RUC439" s="42"/>
      <c r="RUD439" s="42"/>
      <c r="RUE439" s="42"/>
      <c r="RUF439" s="42"/>
      <c r="RUG439" s="42"/>
      <c r="RUH439" s="42"/>
      <c r="RUI439" s="42"/>
      <c r="RUJ439" s="42"/>
      <c r="RUK439" s="42"/>
      <c r="RUL439" s="42"/>
      <c r="RUM439" s="42"/>
      <c r="RUN439" s="42"/>
      <c r="RUO439" s="42"/>
      <c r="RUP439" s="42"/>
      <c r="RUQ439" s="42"/>
      <c r="RUR439" s="42"/>
      <c r="RUS439" s="42"/>
      <c r="RUT439" s="42"/>
      <c r="RUU439" s="42"/>
      <c r="RUV439" s="42"/>
      <c r="RUW439" s="42"/>
      <c r="RUX439" s="42"/>
      <c r="RUY439" s="42"/>
      <c r="RUZ439" s="42"/>
      <c r="RVA439" s="42"/>
      <c r="RVB439" s="42"/>
      <c r="RVC439" s="42"/>
      <c r="RVD439" s="42"/>
      <c r="RVE439" s="42"/>
      <c r="RVF439" s="42"/>
      <c r="RVG439" s="42"/>
      <c r="RVH439" s="42"/>
      <c r="RVI439" s="42"/>
      <c r="RVJ439" s="42"/>
      <c r="RVK439" s="42"/>
      <c r="RVL439" s="42"/>
      <c r="RVM439" s="42"/>
      <c r="RVN439" s="42"/>
      <c r="RVO439" s="42"/>
      <c r="RVP439" s="42"/>
      <c r="RVQ439" s="42"/>
      <c r="RVR439" s="42"/>
      <c r="RVS439" s="42"/>
      <c r="RVT439" s="42"/>
      <c r="RVU439" s="42"/>
      <c r="RVV439" s="42"/>
      <c r="RVW439" s="42"/>
      <c r="RVX439" s="42"/>
      <c r="RVY439" s="42"/>
      <c r="RVZ439" s="42"/>
      <c r="RWA439" s="42"/>
      <c r="RWB439" s="42"/>
      <c r="RWC439" s="42"/>
      <c r="RWD439" s="42"/>
      <c r="RWE439" s="42"/>
      <c r="RWF439" s="42"/>
      <c r="RWG439" s="42"/>
      <c r="RWH439" s="42"/>
      <c r="RWI439" s="42"/>
      <c r="RWJ439" s="42"/>
      <c r="RWK439" s="42"/>
      <c r="RWL439" s="42"/>
      <c r="RWM439" s="42"/>
      <c r="RWN439" s="42"/>
      <c r="RWO439" s="42"/>
      <c r="RWP439" s="42"/>
      <c r="RWQ439" s="42"/>
      <c r="RWR439" s="42"/>
      <c r="RWS439" s="42"/>
      <c r="RWT439" s="42"/>
      <c r="RWU439" s="42"/>
      <c r="RWV439" s="42"/>
      <c r="RWW439" s="42"/>
      <c r="RWX439" s="42"/>
      <c r="RWY439" s="42"/>
      <c r="RWZ439" s="42"/>
      <c r="RXA439" s="42"/>
      <c r="RXB439" s="42"/>
      <c r="RXC439" s="42"/>
      <c r="RXD439" s="42"/>
      <c r="RXE439" s="42"/>
      <c r="RXF439" s="42"/>
      <c r="RXG439" s="42"/>
      <c r="RXH439" s="42"/>
      <c r="RXI439" s="42"/>
      <c r="RXJ439" s="42"/>
      <c r="RXK439" s="42"/>
      <c r="RXL439" s="42"/>
      <c r="RXM439" s="42"/>
      <c r="RXN439" s="42"/>
      <c r="RXO439" s="42"/>
      <c r="RXP439" s="42"/>
      <c r="RXQ439" s="42"/>
      <c r="RXR439" s="42"/>
      <c r="RXS439" s="42"/>
      <c r="RXT439" s="42"/>
      <c r="RXU439" s="42"/>
      <c r="RXV439" s="42"/>
      <c r="RXW439" s="42"/>
      <c r="RXX439" s="42"/>
      <c r="RXY439" s="42"/>
      <c r="RXZ439" s="42"/>
      <c r="RYA439" s="42"/>
      <c r="RYB439" s="42"/>
      <c r="RYC439" s="42"/>
      <c r="RYD439" s="42"/>
      <c r="RYE439" s="42"/>
      <c r="RYF439" s="42"/>
      <c r="RYG439" s="42"/>
      <c r="RYH439" s="42"/>
      <c r="RYI439" s="42"/>
      <c r="RYJ439" s="42"/>
      <c r="RYK439" s="42"/>
      <c r="RYL439" s="42"/>
      <c r="RYM439" s="42"/>
      <c r="RYN439" s="42"/>
      <c r="RYO439" s="42"/>
      <c r="RYP439" s="42"/>
      <c r="RYQ439" s="42"/>
      <c r="RYR439" s="42"/>
      <c r="RYS439" s="42"/>
      <c r="RYT439" s="42"/>
      <c r="RYU439" s="42"/>
      <c r="RYV439" s="42"/>
      <c r="RYW439" s="42"/>
      <c r="RYX439" s="42"/>
      <c r="RYY439" s="42"/>
      <c r="RYZ439" s="42"/>
      <c r="RZA439" s="42"/>
      <c r="RZB439" s="42"/>
      <c r="RZC439" s="42"/>
      <c r="RZD439" s="42"/>
      <c r="RZE439" s="42"/>
      <c r="RZF439" s="42"/>
      <c r="RZG439" s="42"/>
      <c r="RZH439" s="42"/>
      <c r="RZI439" s="42"/>
      <c r="RZJ439" s="42"/>
      <c r="RZK439" s="42"/>
      <c r="RZL439" s="42"/>
      <c r="RZM439" s="42"/>
      <c r="RZN439" s="42"/>
      <c r="RZO439" s="42"/>
      <c r="RZP439" s="42"/>
      <c r="RZQ439" s="42"/>
      <c r="RZR439" s="42"/>
      <c r="RZS439" s="42"/>
      <c r="RZT439" s="42"/>
      <c r="RZU439" s="42"/>
      <c r="RZV439" s="42"/>
      <c r="RZW439" s="42"/>
      <c r="RZX439" s="42"/>
      <c r="RZY439" s="42"/>
      <c r="RZZ439" s="42"/>
      <c r="SAA439" s="42"/>
      <c r="SAB439" s="42"/>
      <c r="SAC439" s="42"/>
      <c r="SAD439" s="42"/>
      <c r="SAE439" s="42"/>
      <c r="SAF439" s="42"/>
      <c r="SAG439" s="42"/>
      <c r="SAH439" s="42"/>
      <c r="SAI439" s="42"/>
      <c r="SAJ439" s="42"/>
      <c r="SAK439" s="42"/>
      <c r="SAL439" s="42"/>
      <c r="SAM439" s="42"/>
      <c r="SAN439" s="42"/>
      <c r="SAO439" s="42"/>
      <c r="SAP439" s="42"/>
      <c r="SAQ439" s="42"/>
      <c r="SAR439" s="42"/>
      <c r="SAS439" s="42"/>
      <c r="SAT439" s="42"/>
      <c r="SAU439" s="42"/>
      <c r="SAV439" s="42"/>
      <c r="SAW439" s="42"/>
      <c r="SAX439" s="42"/>
      <c r="SAY439" s="42"/>
      <c r="SAZ439" s="42"/>
      <c r="SBA439" s="42"/>
      <c r="SBB439" s="42"/>
      <c r="SBC439" s="42"/>
      <c r="SBD439" s="42"/>
      <c r="SBE439" s="42"/>
      <c r="SBF439" s="42"/>
      <c r="SBG439" s="42"/>
      <c r="SBH439" s="42"/>
      <c r="SBI439" s="42"/>
      <c r="SBJ439" s="42"/>
      <c r="SBK439" s="42"/>
      <c r="SBL439" s="42"/>
      <c r="SBM439" s="42"/>
      <c r="SBN439" s="42"/>
      <c r="SBO439" s="42"/>
      <c r="SBP439" s="42"/>
      <c r="SBQ439" s="42"/>
      <c r="SBR439" s="42"/>
      <c r="SBS439" s="42"/>
      <c r="SBT439" s="42"/>
      <c r="SBU439" s="42"/>
      <c r="SBV439" s="42"/>
      <c r="SBW439" s="42"/>
      <c r="SBX439" s="42"/>
      <c r="SBY439" s="42"/>
      <c r="SBZ439" s="42"/>
      <c r="SCA439" s="42"/>
      <c r="SCB439" s="42"/>
      <c r="SCC439" s="42"/>
      <c r="SCD439" s="42"/>
      <c r="SCE439" s="42"/>
      <c r="SCF439" s="42"/>
      <c r="SCG439" s="42"/>
      <c r="SCH439" s="42"/>
      <c r="SCI439" s="42"/>
      <c r="SCJ439" s="42"/>
      <c r="SCK439" s="42"/>
      <c r="SCL439" s="42"/>
      <c r="SCM439" s="42"/>
      <c r="SCN439" s="42"/>
      <c r="SCO439" s="42"/>
      <c r="SCP439" s="42"/>
      <c r="SCQ439" s="42"/>
      <c r="SCR439" s="42"/>
      <c r="SCS439" s="42"/>
      <c r="SCT439" s="42"/>
      <c r="SCU439" s="42"/>
      <c r="SCV439" s="42"/>
      <c r="SCW439" s="42"/>
      <c r="SCX439" s="42"/>
      <c r="SCY439" s="42"/>
      <c r="SCZ439" s="42"/>
      <c r="SDA439" s="42"/>
      <c r="SDB439" s="42"/>
      <c r="SDC439" s="42"/>
      <c r="SDD439" s="42"/>
      <c r="SDE439" s="42"/>
      <c r="SDF439" s="42"/>
      <c r="SDG439" s="42"/>
      <c r="SDH439" s="42"/>
      <c r="SDI439" s="42"/>
      <c r="SDJ439" s="42"/>
      <c r="SDK439" s="42"/>
      <c r="SDL439" s="42"/>
      <c r="SDM439" s="42"/>
      <c r="SDN439" s="42"/>
      <c r="SDO439" s="42"/>
      <c r="SDP439" s="42"/>
      <c r="SDQ439" s="42"/>
      <c r="SDR439" s="42"/>
      <c r="SDS439" s="42"/>
      <c r="SDT439" s="42"/>
      <c r="SDU439" s="42"/>
      <c r="SDV439" s="42"/>
      <c r="SDW439" s="42"/>
      <c r="SDX439" s="42"/>
      <c r="SDY439" s="42"/>
      <c r="SDZ439" s="42"/>
      <c r="SEA439" s="42"/>
      <c r="SEB439" s="42"/>
      <c r="SEC439" s="42"/>
      <c r="SED439" s="42"/>
      <c r="SEE439" s="42"/>
      <c r="SEF439" s="42"/>
      <c r="SEG439" s="42"/>
      <c r="SEH439" s="42"/>
      <c r="SEI439" s="42"/>
      <c r="SEJ439" s="42"/>
      <c r="SEK439" s="42"/>
      <c r="SEL439" s="42"/>
      <c r="SEM439" s="42"/>
      <c r="SEN439" s="42"/>
      <c r="SEO439" s="42"/>
      <c r="SEP439" s="42"/>
      <c r="SEQ439" s="42"/>
      <c r="SER439" s="42"/>
      <c r="SES439" s="42"/>
      <c r="SET439" s="42"/>
      <c r="SEU439" s="42"/>
      <c r="SEV439" s="42"/>
      <c r="SEW439" s="42"/>
      <c r="SEX439" s="42"/>
      <c r="SEY439" s="42"/>
      <c r="SEZ439" s="42"/>
      <c r="SFA439" s="42"/>
      <c r="SFB439" s="42"/>
      <c r="SFC439" s="42"/>
      <c r="SFD439" s="42"/>
      <c r="SFE439" s="42"/>
      <c r="SFF439" s="42"/>
      <c r="SFG439" s="42"/>
      <c r="SFH439" s="42"/>
      <c r="SFI439" s="42"/>
      <c r="SFJ439" s="42"/>
      <c r="SFK439" s="42"/>
      <c r="SFL439" s="42"/>
      <c r="SFM439" s="42"/>
      <c r="SFN439" s="42"/>
      <c r="SFO439" s="42"/>
      <c r="SFP439" s="42"/>
      <c r="SFQ439" s="42"/>
      <c r="SFR439" s="42"/>
      <c r="SFS439" s="42"/>
      <c r="SFT439" s="42"/>
      <c r="SFU439" s="42"/>
      <c r="SFV439" s="42"/>
      <c r="SFW439" s="42"/>
      <c r="SFX439" s="42"/>
      <c r="SFY439" s="42"/>
      <c r="SFZ439" s="42"/>
      <c r="SGA439" s="42"/>
      <c r="SGB439" s="42"/>
      <c r="SGC439" s="42"/>
      <c r="SGD439" s="42"/>
      <c r="SGE439" s="42"/>
      <c r="SGF439" s="42"/>
      <c r="SGG439" s="42"/>
      <c r="SGH439" s="42"/>
      <c r="SGI439" s="42"/>
      <c r="SGJ439" s="42"/>
      <c r="SGK439" s="42"/>
      <c r="SGL439" s="42"/>
      <c r="SGM439" s="42"/>
      <c r="SGN439" s="42"/>
      <c r="SGO439" s="42"/>
      <c r="SGP439" s="42"/>
      <c r="SGQ439" s="42"/>
      <c r="SGR439" s="42"/>
      <c r="SGS439" s="42"/>
      <c r="SGT439" s="42"/>
      <c r="SGU439" s="42"/>
      <c r="SGV439" s="42"/>
      <c r="SGW439" s="42"/>
      <c r="SGX439" s="42"/>
      <c r="SGY439" s="42"/>
      <c r="SGZ439" s="42"/>
      <c r="SHA439" s="42"/>
      <c r="SHB439" s="42"/>
      <c r="SHC439" s="42"/>
      <c r="SHD439" s="42"/>
      <c r="SHE439" s="42"/>
      <c r="SHF439" s="42"/>
      <c r="SHG439" s="42"/>
      <c r="SHH439" s="42"/>
      <c r="SHI439" s="42"/>
      <c r="SHJ439" s="42"/>
      <c r="SHK439" s="42"/>
      <c r="SHL439" s="42"/>
      <c r="SHM439" s="42"/>
      <c r="SHN439" s="42"/>
      <c r="SHO439" s="42"/>
      <c r="SHP439" s="42"/>
      <c r="SHQ439" s="42"/>
      <c r="SHR439" s="42"/>
      <c r="SHS439" s="42"/>
      <c r="SHT439" s="42"/>
      <c r="SHU439" s="42"/>
      <c r="SHV439" s="42"/>
      <c r="SHW439" s="42"/>
      <c r="SHX439" s="42"/>
      <c r="SHY439" s="42"/>
      <c r="SHZ439" s="42"/>
      <c r="SIA439" s="42"/>
      <c r="SIB439" s="42"/>
      <c r="SIC439" s="42"/>
      <c r="SID439" s="42"/>
      <c r="SIE439" s="42"/>
      <c r="SIF439" s="42"/>
      <c r="SIG439" s="42"/>
      <c r="SIH439" s="42"/>
      <c r="SII439" s="42"/>
      <c r="SIJ439" s="42"/>
      <c r="SIK439" s="42"/>
      <c r="SIL439" s="42"/>
      <c r="SIM439" s="42"/>
      <c r="SIN439" s="42"/>
      <c r="SIO439" s="42"/>
      <c r="SIP439" s="42"/>
      <c r="SIQ439" s="42"/>
      <c r="SIR439" s="42"/>
      <c r="SIS439" s="42"/>
      <c r="SIT439" s="42"/>
      <c r="SIU439" s="42"/>
      <c r="SIV439" s="42"/>
      <c r="SIW439" s="42"/>
      <c r="SIX439" s="42"/>
      <c r="SIY439" s="42"/>
      <c r="SIZ439" s="42"/>
      <c r="SJA439" s="42"/>
      <c r="SJB439" s="42"/>
      <c r="SJC439" s="42"/>
      <c r="SJD439" s="42"/>
      <c r="SJE439" s="42"/>
      <c r="SJF439" s="42"/>
      <c r="SJG439" s="42"/>
      <c r="SJH439" s="42"/>
      <c r="SJI439" s="42"/>
      <c r="SJJ439" s="42"/>
      <c r="SJK439" s="42"/>
      <c r="SJL439" s="42"/>
      <c r="SJM439" s="42"/>
      <c r="SJN439" s="42"/>
      <c r="SJO439" s="42"/>
      <c r="SJP439" s="42"/>
      <c r="SJQ439" s="42"/>
      <c r="SJR439" s="42"/>
      <c r="SJS439" s="42"/>
      <c r="SJT439" s="42"/>
      <c r="SJU439" s="42"/>
      <c r="SJV439" s="42"/>
      <c r="SJW439" s="42"/>
      <c r="SJX439" s="42"/>
      <c r="SJY439" s="42"/>
      <c r="SJZ439" s="42"/>
      <c r="SKA439" s="42"/>
      <c r="SKB439" s="42"/>
      <c r="SKC439" s="42"/>
      <c r="SKD439" s="42"/>
      <c r="SKE439" s="42"/>
      <c r="SKF439" s="42"/>
      <c r="SKG439" s="42"/>
      <c r="SKH439" s="42"/>
      <c r="SKI439" s="42"/>
      <c r="SKJ439" s="42"/>
      <c r="SKK439" s="42"/>
      <c r="SKL439" s="42"/>
      <c r="SKM439" s="42"/>
      <c r="SKN439" s="42"/>
      <c r="SKO439" s="42"/>
      <c r="SKP439" s="42"/>
      <c r="SKQ439" s="42"/>
      <c r="SKR439" s="42"/>
      <c r="SKS439" s="42"/>
      <c r="SKT439" s="42"/>
      <c r="SKU439" s="42"/>
      <c r="SKV439" s="42"/>
      <c r="SKW439" s="42"/>
      <c r="SKX439" s="42"/>
      <c r="SKY439" s="42"/>
      <c r="SKZ439" s="42"/>
      <c r="SLA439" s="42"/>
      <c r="SLB439" s="42"/>
      <c r="SLC439" s="42"/>
      <c r="SLD439" s="42"/>
      <c r="SLE439" s="42"/>
      <c r="SLF439" s="42"/>
      <c r="SLG439" s="42"/>
      <c r="SLH439" s="42"/>
      <c r="SLI439" s="42"/>
      <c r="SLJ439" s="42"/>
      <c r="SLK439" s="42"/>
      <c r="SLL439" s="42"/>
      <c r="SLM439" s="42"/>
      <c r="SLN439" s="42"/>
      <c r="SLO439" s="42"/>
      <c r="SLP439" s="42"/>
      <c r="SLQ439" s="42"/>
      <c r="SLR439" s="42"/>
      <c r="SLS439" s="42"/>
      <c r="SLT439" s="42"/>
      <c r="SLU439" s="42"/>
      <c r="SLV439" s="42"/>
      <c r="SLW439" s="42"/>
      <c r="SLX439" s="42"/>
      <c r="SLY439" s="42"/>
      <c r="SLZ439" s="42"/>
      <c r="SMA439" s="42"/>
      <c r="SMB439" s="42"/>
      <c r="SMC439" s="42"/>
      <c r="SMD439" s="42"/>
      <c r="SME439" s="42"/>
      <c r="SMF439" s="42"/>
      <c r="SMG439" s="42"/>
      <c r="SMH439" s="42"/>
      <c r="SMI439" s="42"/>
      <c r="SMJ439" s="42"/>
      <c r="SMK439" s="42"/>
      <c r="SML439" s="42"/>
      <c r="SMM439" s="42"/>
      <c r="SMN439" s="42"/>
      <c r="SMO439" s="42"/>
      <c r="SMP439" s="42"/>
      <c r="SMQ439" s="42"/>
      <c r="SMR439" s="42"/>
      <c r="SMS439" s="42"/>
      <c r="SMT439" s="42"/>
      <c r="SMU439" s="42"/>
      <c r="SMV439" s="42"/>
      <c r="SMW439" s="42"/>
      <c r="SMX439" s="42"/>
      <c r="SMY439" s="42"/>
      <c r="SMZ439" s="42"/>
      <c r="SNA439" s="42"/>
      <c r="SNB439" s="42"/>
      <c r="SNC439" s="42"/>
      <c r="SND439" s="42"/>
      <c r="SNE439" s="42"/>
      <c r="SNF439" s="42"/>
      <c r="SNG439" s="42"/>
      <c r="SNH439" s="42"/>
      <c r="SNI439" s="42"/>
      <c r="SNJ439" s="42"/>
      <c r="SNK439" s="42"/>
      <c r="SNL439" s="42"/>
      <c r="SNM439" s="42"/>
      <c r="SNN439" s="42"/>
      <c r="SNO439" s="42"/>
      <c r="SNP439" s="42"/>
      <c r="SNQ439" s="42"/>
      <c r="SNR439" s="42"/>
      <c r="SNS439" s="42"/>
      <c r="SNT439" s="42"/>
      <c r="SNU439" s="42"/>
      <c r="SNV439" s="42"/>
      <c r="SNW439" s="42"/>
      <c r="SNX439" s="42"/>
      <c r="SNY439" s="42"/>
      <c r="SNZ439" s="42"/>
      <c r="SOA439" s="42"/>
      <c r="SOB439" s="42"/>
      <c r="SOC439" s="42"/>
      <c r="SOD439" s="42"/>
      <c r="SOE439" s="42"/>
      <c r="SOF439" s="42"/>
      <c r="SOG439" s="42"/>
      <c r="SOH439" s="42"/>
      <c r="SOI439" s="42"/>
      <c r="SOJ439" s="42"/>
      <c r="SOK439" s="42"/>
      <c r="SOL439" s="42"/>
      <c r="SOM439" s="42"/>
      <c r="SON439" s="42"/>
      <c r="SOO439" s="42"/>
      <c r="SOP439" s="42"/>
      <c r="SOQ439" s="42"/>
      <c r="SOR439" s="42"/>
      <c r="SOS439" s="42"/>
      <c r="SOT439" s="42"/>
      <c r="SOU439" s="42"/>
      <c r="SOV439" s="42"/>
      <c r="SOW439" s="42"/>
      <c r="SOX439" s="42"/>
      <c r="SOY439" s="42"/>
      <c r="SOZ439" s="42"/>
      <c r="SPA439" s="42"/>
      <c r="SPB439" s="42"/>
      <c r="SPC439" s="42"/>
      <c r="SPD439" s="42"/>
      <c r="SPE439" s="42"/>
      <c r="SPF439" s="42"/>
      <c r="SPG439" s="42"/>
      <c r="SPH439" s="42"/>
      <c r="SPI439" s="42"/>
      <c r="SPJ439" s="42"/>
      <c r="SPK439" s="42"/>
      <c r="SPL439" s="42"/>
      <c r="SPM439" s="42"/>
      <c r="SPN439" s="42"/>
      <c r="SPO439" s="42"/>
      <c r="SPP439" s="42"/>
      <c r="SPQ439" s="42"/>
      <c r="SPR439" s="42"/>
      <c r="SPS439" s="42"/>
      <c r="SPT439" s="42"/>
      <c r="SPU439" s="42"/>
      <c r="SPV439" s="42"/>
      <c r="SPW439" s="42"/>
      <c r="SPX439" s="42"/>
      <c r="SPY439" s="42"/>
      <c r="SPZ439" s="42"/>
      <c r="SQA439" s="42"/>
      <c r="SQB439" s="42"/>
      <c r="SQC439" s="42"/>
      <c r="SQD439" s="42"/>
      <c r="SQE439" s="42"/>
      <c r="SQF439" s="42"/>
      <c r="SQG439" s="42"/>
      <c r="SQH439" s="42"/>
      <c r="SQI439" s="42"/>
      <c r="SQJ439" s="42"/>
      <c r="SQK439" s="42"/>
      <c r="SQL439" s="42"/>
      <c r="SQM439" s="42"/>
      <c r="SQN439" s="42"/>
      <c r="SQO439" s="42"/>
      <c r="SQP439" s="42"/>
      <c r="SQQ439" s="42"/>
      <c r="SQR439" s="42"/>
      <c r="SQS439" s="42"/>
      <c r="SQT439" s="42"/>
      <c r="SQU439" s="42"/>
      <c r="SQV439" s="42"/>
      <c r="SQW439" s="42"/>
      <c r="SQX439" s="42"/>
      <c r="SQY439" s="42"/>
      <c r="SQZ439" s="42"/>
      <c r="SRA439" s="42"/>
      <c r="SRB439" s="42"/>
      <c r="SRC439" s="42"/>
      <c r="SRD439" s="42"/>
      <c r="SRE439" s="42"/>
      <c r="SRF439" s="42"/>
      <c r="SRG439" s="42"/>
      <c r="SRH439" s="42"/>
      <c r="SRI439" s="42"/>
      <c r="SRJ439" s="42"/>
      <c r="SRK439" s="42"/>
      <c r="SRL439" s="42"/>
      <c r="SRM439" s="42"/>
      <c r="SRN439" s="42"/>
      <c r="SRO439" s="42"/>
      <c r="SRP439" s="42"/>
      <c r="SRQ439" s="42"/>
      <c r="SRR439" s="42"/>
      <c r="SRS439" s="42"/>
      <c r="SRT439" s="42"/>
      <c r="SRU439" s="42"/>
      <c r="SRV439" s="42"/>
      <c r="SRW439" s="42"/>
      <c r="SRX439" s="42"/>
      <c r="SRY439" s="42"/>
      <c r="SRZ439" s="42"/>
      <c r="SSA439" s="42"/>
      <c r="SSB439" s="42"/>
      <c r="SSC439" s="42"/>
      <c r="SSD439" s="42"/>
      <c r="SSE439" s="42"/>
      <c r="SSF439" s="42"/>
      <c r="SSG439" s="42"/>
      <c r="SSH439" s="42"/>
      <c r="SSI439" s="42"/>
      <c r="SSJ439" s="42"/>
      <c r="SSK439" s="42"/>
      <c r="SSL439" s="42"/>
      <c r="SSM439" s="42"/>
      <c r="SSN439" s="42"/>
      <c r="SSO439" s="42"/>
      <c r="SSP439" s="42"/>
      <c r="SSQ439" s="42"/>
      <c r="SSR439" s="42"/>
      <c r="SSS439" s="42"/>
      <c r="SST439" s="42"/>
      <c r="SSU439" s="42"/>
      <c r="SSV439" s="42"/>
      <c r="SSW439" s="42"/>
      <c r="SSX439" s="42"/>
      <c r="SSY439" s="42"/>
      <c r="SSZ439" s="42"/>
      <c r="STA439" s="42"/>
      <c r="STB439" s="42"/>
      <c r="STC439" s="42"/>
      <c r="STD439" s="42"/>
      <c r="STE439" s="42"/>
      <c r="STF439" s="42"/>
      <c r="STG439" s="42"/>
      <c r="STH439" s="42"/>
      <c r="STI439" s="42"/>
      <c r="STJ439" s="42"/>
      <c r="STK439" s="42"/>
      <c r="STL439" s="42"/>
      <c r="STM439" s="42"/>
      <c r="STN439" s="42"/>
      <c r="STO439" s="42"/>
      <c r="STP439" s="42"/>
      <c r="STQ439" s="42"/>
      <c r="STR439" s="42"/>
      <c r="STS439" s="42"/>
      <c r="STT439" s="42"/>
      <c r="STU439" s="42"/>
      <c r="STV439" s="42"/>
      <c r="STW439" s="42"/>
      <c r="STX439" s="42"/>
      <c r="STY439" s="42"/>
      <c r="STZ439" s="42"/>
      <c r="SUA439" s="42"/>
      <c r="SUB439" s="42"/>
      <c r="SUC439" s="42"/>
      <c r="SUD439" s="42"/>
      <c r="SUE439" s="42"/>
      <c r="SUF439" s="42"/>
      <c r="SUG439" s="42"/>
      <c r="SUH439" s="42"/>
      <c r="SUI439" s="42"/>
      <c r="SUJ439" s="42"/>
      <c r="SUK439" s="42"/>
      <c r="SUL439" s="42"/>
      <c r="SUM439" s="42"/>
      <c r="SUN439" s="42"/>
      <c r="SUO439" s="42"/>
      <c r="SUP439" s="42"/>
      <c r="SUQ439" s="42"/>
      <c r="SUR439" s="42"/>
      <c r="SUS439" s="42"/>
      <c r="SUT439" s="42"/>
      <c r="SUU439" s="42"/>
      <c r="SUV439" s="42"/>
      <c r="SUW439" s="42"/>
      <c r="SUX439" s="42"/>
      <c r="SUY439" s="42"/>
      <c r="SUZ439" s="42"/>
      <c r="SVA439" s="42"/>
      <c r="SVB439" s="42"/>
      <c r="SVC439" s="42"/>
      <c r="SVD439" s="42"/>
      <c r="SVE439" s="42"/>
      <c r="SVF439" s="42"/>
      <c r="SVG439" s="42"/>
      <c r="SVH439" s="42"/>
      <c r="SVI439" s="42"/>
      <c r="SVJ439" s="42"/>
      <c r="SVK439" s="42"/>
      <c r="SVL439" s="42"/>
      <c r="SVM439" s="42"/>
      <c r="SVN439" s="42"/>
      <c r="SVO439" s="42"/>
      <c r="SVP439" s="42"/>
      <c r="SVQ439" s="42"/>
      <c r="SVR439" s="42"/>
      <c r="SVS439" s="42"/>
      <c r="SVT439" s="42"/>
      <c r="SVU439" s="42"/>
      <c r="SVV439" s="42"/>
      <c r="SVW439" s="42"/>
      <c r="SVX439" s="42"/>
      <c r="SVY439" s="42"/>
      <c r="SVZ439" s="42"/>
      <c r="SWA439" s="42"/>
      <c r="SWB439" s="42"/>
      <c r="SWC439" s="42"/>
      <c r="SWD439" s="42"/>
      <c r="SWE439" s="42"/>
      <c r="SWF439" s="42"/>
      <c r="SWG439" s="42"/>
      <c r="SWH439" s="42"/>
      <c r="SWI439" s="42"/>
      <c r="SWJ439" s="42"/>
      <c r="SWK439" s="42"/>
      <c r="SWL439" s="42"/>
      <c r="SWM439" s="42"/>
      <c r="SWN439" s="42"/>
      <c r="SWO439" s="42"/>
      <c r="SWP439" s="42"/>
      <c r="SWQ439" s="42"/>
      <c r="SWR439" s="42"/>
      <c r="SWS439" s="42"/>
      <c r="SWT439" s="42"/>
      <c r="SWU439" s="42"/>
      <c r="SWV439" s="42"/>
      <c r="SWW439" s="42"/>
      <c r="SWX439" s="42"/>
      <c r="SWY439" s="42"/>
      <c r="SWZ439" s="42"/>
      <c r="SXA439" s="42"/>
      <c r="SXB439" s="42"/>
      <c r="SXC439" s="42"/>
      <c r="SXD439" s="42"/>
      <c r="SXE439" s="42"/>
      <c r="SXF439" s="42"/>
      <c r="SXG439" s="42"/>
      <c r="SXH439" s="42"/>
      <c r="SXI439" s="42"/>
      <c r="SXJ439" s="42"/>
      <c r="SXK439" s="42"/>
      <c r="SXL439" s="42"/>
      <c r="SXM439" s="42"/>
      <c r="SXN439" s="42"/>
      <c r="SXO439" s="42"/>
      <c r="SXP439" s="42"/>
      <c r="SXQ439" s="42"/>
      <c r="SXR439" s="42"/>
      <c r="SXS439" s="42"/>
      <c r="SXT439" s="42"/>
      <c r="SXU439" s="42"/>
      <c r="SXV439" s="42"/>
      <c r="SXW439" s="42"/>
      <c r="SXX439" s="42"/>
      <c r="SXY439" s="42"/>
      <c r="SXZ439" s="42"/>
      <c r="SYA439" s="42"/>
      <c r="SYB439" s="42"/>
      <c r="SYC439" s="42"/>
      <c r="SYD439" s="42"/>
      <c r="SYE439" s="42"/>
      <c r="SYF439" s="42"/>
      <c r="SYG439" s="42"/>
      <c r="SYH439" s="42"/>
      <c r="SYI439" s="42"/>
      <c r="SYJ439" s="42"/>
      <c r="SYK439" s="42"/>
      <c r="SYL439" s="42"/>
      <c r="SYM439" s="42"/>
      <c r="SYN439" s="42"/>
      <c r="SYO439" s="42"/>
      <c r="SYP439" s="42"/>
      <c r="SYQ439" s="42"/>
      <c r="SYR439" s="42"/>
      <c r="SYS439" s="42"/>
      <c r="SYT439" s="42"/>
      <c r="SYU439" s="42"/>
      <c r="SYV439" s="42"/>
      <c r="SYW439" s="42"/>
      <c r="SYX439" s="42"/>
      <c r="SYY439" s="42"/>
      <c r="SYZ439" s="42"/>
      <c r="SZA439" s="42"/>
      <c r="SZB439" s="42"/>
      <c r="SZC439" s="42"/>
      <c r="SZD439" s="42"/>
      <c r="SZE439" s="42"/>
      <c r="SZF439" s="42"/>
      <c r="SZG439" s="42"/>
      <c r="SZH439" s="42"/>
      <c r="SZI439" s="42"/>
      <c r="SZJ439" s="42"/>
      <c r="SZK439" s="42"/>
      <c r="SZL439" s="42"/>
      <c r="SZM439" s="42"/>
      <c r="SZN439" s="42"/>
      <c r="SZO439" s="42"/>
      <c r="SZP439" s="42"/>
      <c r="SZQ439" s="42"/>
      <c r="SZR439" s="42"/>
      <c r="SZS439" s="42"/>
      <c r="SZT439" s="42"/>
      <c r="SZU439" s="42"/>
      <c r="SZV439" s="42"/>
      <c r="SZW439" s="42"/>
      <c r="SZX439" s="42"/>
      <c r="SZY439" s="42"/>
      <c r="SZZ439" s="42"/>
      <c r="TAA439" s="42"/>
      <c r="TAB439" s="42"/>
      <c r="TAC439" s="42"/>
      <c r="TAD439" s="42"/>
      <c r="TAE439" s="42"/>
      <c r="TAF439" s="42"/>
      <c r="TAG439" s="42"/>
      <c r="TAH439" s="42"/>
      <c r="TAI439" s="42"/>
      <c r="TAJ439" s="42"/>
      <c r="TAK439" s="42"/>
      <c r="TAL439" s="42"/>
      <c r="TAM439" s="42"/>
      <c r="TAN439" s="42"/>
      <c r="TAO439" s="42"/>
      <c r="TAP439" s="42"/>
      <c r="TAQ439" s="42"/>
      <c r="TAR439" s="42"/>
      <c r="TAS439" s="42"/>
      <c r="TAT439" s="42"/>
      <c r="TAU439" s="42"/>
      <c r="TAV439" s="42"/>
      <c r="TAW439" s="42"/>
      <c r="TAX439" s="42"/>
      <c r="TAY439" s="42"/>
      <c r="TAZ439" s="42"/>
      <c r="TBA439" s="42"/>
      <c r="TBB439" s="42"/>
      <c r="TBC439" s="42"/>
      <c r="TBD439" s="42"/>
      <c r="TBE439" s="42"/>
      <c r="TBF439" s="42"/>
      <c r="TBG439" s="42"/>
      <c r="TBH439" s="42"/>
      <c r="TBI439" s="42"/>
      <c r="TBJ439" s="42"/>
      <c r="TBK439" s="42"/>
      <c r="TBL439" s="42"/>
      <c r="TBM439" s="42"/>
      <c r="TBN439" s="42"/>
      <c r="TBO439" s="42"/>
      <c r="TBP439" s="42"/>
      <c r="TBQ439" s="42"/>
      <c r="TBR439" s="42"/>
      <c r="TBS439" s="42"/>
      <c r="TBT439" s="42"/>
      <c r="TBU439" s="42"/>
      <c r="TBV439" s="42"/>
      <c r="TBW439" s="42"/>
      <c r="TBX439" s="42"/>
      <c r="TBY439" s="42"/>
      <c r="TBZ439" s="42"/>
      <c r="TCA439" s="42"/>
      <c r="TCB439" s="42"/>
      <c r="TCC439" s="42"/>
      <c r="TCD439" s="42"/>
      <c r="TCE439" s="42"/>
      <c r="TCF439" s="42"/>
      <c r="TCG439" s="42"/>
      <c r="TCH439" s="42"/>
      <c r="TCI439" s="42"/>
      <c r="TCJ439" s="42"/>
      <c r="TCK439" s="42"/>
      <c r="TCL439" s="42"/>
      <c r="TCM439" s="42"/>
      <c r="TCN439" s="42"/>
      <c r="TCO439" s="42"/>
      <c r="TCP439" s="42"/>
      <c r="TCQ439" s="42"/>
      <c r="TCR439" s="42"/>
      <c r="TCS439" s="42"/>
      <c r="TCT439" s="42"/>
      <c r="TCU439" s="42"/>
      <c r="TCV439" s="42"/>
      <c r="TCW439" s="42"/>
      <c r="TCX439" s="42"/>
      <c r="TCY439" s="42"/>
      <c r="TCZ439" s="42"/>
      <c r="TDA439" s="42"/>
      <c r="TDB439" s="42"/>
      <c r="TDC439" s="42"/>
      <c r="TDD439" s="42"/>
      <c r="TDE439" s="42"/>
      <c r="TDF439" s="42"/>
      <c r="TDG439" s="42"/>
      <c r="TDH439" s="42"/>
      <c r="TDI439" s="42"/>
      <c r="TDJ439" s="42"/>
      <c r="TDK439" s="42"/>
      <c r="TDL439" s="42"/>
      <c r="TDM439" s="42"/>
      <c r="TDN439" s="42"/>
      <c r="TDO439" s="42"/>
      <c r="TDP439" s="42"/>
      <c r="TDQ439" s="42"/>
      <c r="TDR439" s="42"/>
      <c r="TDS439" s="42"/>
      <c r="TDT439" s="42"/>
      <c r="TDU439" s="42"/>
      <c r="TDV439" s="42"/>
      <c r="TDW439" s="42"/>
      <c r="TDX439" s="42"/>
      <c r="TDY439" s="42"/>
      <c r="TDZ439" s="42"/>
      <c r="TEA439" s="42"/>
      <c r="TEB439" s="42"/>
      <c r="TEC439" s="42"/>
      <c r="TED439" s="42"/>
      <c r="TEE439" s="42"/>
      <c r="TEF439" s="42"/>
      <c r="TEG439" s="42"/>
      <c r="TEH439" s="42"/>
      <c r="TEI439" s="42"/>
      <c r="TEJ439" s="42"/>
      <c r="TEK439" s="42"/>
      <c r="TEL439" s="42"/>
      <c r="TEM439" s="42"/>
      <c r="TEN439" s="42"/>
      <c r="TEO439" s="42"/>
      <c r="TEP439" s="42"/>
      <c r="TEQ439" s="42"/>
      <c r="TER439" s="42"/>
      <c r="TES439" s="42"/>
      <c r="TET439" s="42"/>
      <c r="TEU439" s="42"/>
      <c r="TEV439" s="42"/>
      <c r="TEW439" s="42"/>
      <c r="TEX439" s="42"/>
      <c r="TEY439" s="42"/>
      <c r="TEZ439" s="42"/>
      <c r="TFA439" s="42"/>
      <c r="TFB439" s="42"/>
      <c r="TFC439" s="42"/>
      <c r="TFD439" s="42"/>
      <c r="TFE439" s="42"/>
      <c r="TFF439" s="42"/>
      <c r="TFG439" s="42"/>
      <c r="TFH439" s="42"/>
      <c r="TFI439" s="42"/>
      <c r="TFJ439" s="42"/>
      <c r="TFK439" s="42"/>
      <c r="TFL439" s="42"/>
      <c r="TFM439" s="42"/>
      <c r="TFN439" s="42"/>
      <c r="TFO439" s="42"/>
      <c r="TFP439" s="42"/>
      <c r="TFQ439" s="42"/>
      <c r="TFR439" s="42"/>
      <c r="TFS439" s="42"/>
      <c r="TFT439" s="42"/>
      <c r="TFU439" s="42"/>
      <c r="TFV439" s="42"/>
      <c r="TFW439" s="42"/>
      <c r="TFX439" s="42"/>
      <c r="TFY439" s="42"/>
      <c r="TFZ439" s="42"/>
      <c r="TGA439" s="42"/>
      <c r="TGB439" s="42"/>
      <c r="TGC439" s="42"/>
      <c r="TGD439" s="42"/>
      <c r="TGE439" s="42"/>
      <c r="TGF439" s="42"/>
      <c r="TGG439" s="42"/>
      <c r="TGH439" s="42"/>
      <c r="TGI439" s="42"/>
      <c r="TGJ439" s="42"/>
      <c r="TGK439" s="42"/>
      <c r="TGL439" s="42"/>
      <c r="TGM439" s="42"/>
      <c r="TGN439" s="42"/>
      <c r="TGO439" s="42"/>
      <c r="TGP439" s="42"/>
      <c r="TGQ439" s="42"/>
      <c r="TGR439" s="42"/>
      <c r="TGS439" s="42"/>
      <c r="TGT439" s="42"/>
      <c r="TGU439" s="42"/>
      <c r="TGV439" s="42"/>
      <c r="TGW439" s="42"/>
      <c r="TGX439" s="42"/>
      <c r="TGY439" s="42"/>
      <c r="TGZ439" s="42"/>
      <c r="THA439" s="42"/>
      <c r="THB439" s="42"/>
      <c r="THC439" s="42"/>
      <c r="THD439" s="42"/>
      <c r="THE439" s="42"/>
      <c r="THF439" s="42"/>
      <c r="THG439" s="42"/>
      <c r="THH439" s="42"/>
      <c r="THI439" s="42"/>
      <c r="THJ439" s="42"/>
      <c r="THK439" s="42"/>
      <c r="THL439" s="42"/>
      <c r="THM439" s="42"/>
      <c r="THN439" s="42"/>
      <c r="THO439" s="42"/>
      <c r="THP439" s="42"/>
      <c r="THQ439" s="42"/>
      <c r="THR439" s="42"/>
      <c r="THS439" s="42"/>
      <c r="THT439" s="42"/>
      <c r="THU439" s="42"/>
      <c r="THV439" s="42"/>
      <c r="THW439" s="42"/>
      <c r="THX439" s="42"/>
      <c r="THY439" s="42"/>
      <c r="THZ439" s="42"/>
      <c r="TIA439" s="42"/>
      <c r="TIB439" s="42"/>
      <c r="TIC439" s="42"/>
      <c r="TID439" s="42"/>
      <c r="TIE439" s="42"/>
      <c r="TIF439" s="42"/>
      <c r="TIG439" s="42"/>
      <c r="TIH439" s="42"/>
      <c r="TII439" s="42"/>
      <c r="TIJ439" s="42"/>
      <c r="TIK439" s="42"/>
      <c r="TIL439" s="42"/>
      <c r="TIM439" s="42"/>
      <c r="TIN439" s="42"/>
      <c r="TIO439" s="42"/>
      <c r="TIP439" s="42"/>
      <c r="TIQ439" s="42"/>
      <c r="TIR439" s="42"/>
      <c r="TIS439" s="42"/>
      <c r="TIT439" s="42"/>
      <c r="TIU439" s="42"/>
      <c r="TIV439" s="42"/>
      <c r="TIW439" s="42"/>
      <c r="TIX439" s="42"/>
      <c r="TIY439" s="42"/>
      <c r="TIZ439" s="42"/>
      <c r="TJA439" s="42"/>
      <c r="TJB439" s="42"/>
      <c r="TJC439" s="42"/>
      <c r="TJD439" s="42"/>
      <c r="TJE439" s="42"/>
      <c r="TJF439" s="42"/>
      <c r="TJG439" s="42"/>
      <c r="TJH439" s="42"/>
      <c r="TJI439" s="42"/>
      <c r="TJJ439" s="42"/>
      <c r="TJK439" s="42"/>
      <c r="TJL439" s="42"/>
      <c r="TJM439" s="42"/>
      <c r="TJN439" s="42"/>
      <c r="TJO439" s="42"/>
      <c r="TJP439" s="42"/>
      <c r="TJQ439" s="42"/>
      <c r="TJR439" s="42"/>
      <c r="TJS439" s="42"/>
      <c r="TJT439" s="42"/>
      <c r="TJU439" s="42"/>
      <c r="TJV439" s="42"/>
      <c r="TJW439" s="42"/>
      <c r="TJX439" s="42"/>
      <c r="TJY439" s="42"/>
      <c r="TJZ439" s="42"/>
      <c r="TKA439" s="42"/>
      <c r="TKB439" s="42"/>
      <c r="TKC439" s="42"/>
      <c r="TKD439" s="42"/>
      <c r="TKE439" s="42"/>
      <c r="TKF439" s="42"/>
      <c r="TKG439" s="42"/>
      <c r="TKH439" s="42"/>
      <c r="TKI439" s="42"/>
      <c r="TKJ439" s="42"/>
      <c r="TKK439" s="42"/>
      <c r="TKL439" s="42"/>
      <c r="TKM439" s="42"/>
      <c r="TKN439" s="42"/>
      <c r="TKO439" s="42"/>
      <c r="TKP439" s="42"/>
      <c r="TKQ439" s="42"/>
      <c r="TKR439" s="42"/>
      <c r="TKS439" s="42"/>
      <c r="TKT439" s="42"/>
      <c r="TKU439" s="42"/>
      <c r="TKV439" s="42"/>
      <c r="TKW439" s="42"/>
      <c r="TKX439" s="42"/>
      <c r="TKY439" s="42"/>
      <c r="TKZ439" s="42"/>
      <c r="TLA439" s="42"/>
      <c r="TLB439" s="42"/>
      <c r="TLC439" s="42"/>
      <c r="TLD439" s="42"/>
      <c r="TLE439" s="42"/>
      <c r="TLF439" s="42"/>
      <c r="TLG439" s="42"/>
      <c r="TLH439" s="42"/>
      <c r="TLI439" s="42"/>
      <c r="TLJ439" s="42"/>
      <c r="TLK439" s="42"/>
      <c r="TLL439" s="42"/>
      <c r="TLM439" s="42"/>
      <c r="TLN439" s="42"/>
      <c r="TLO439" s="42"/>
      <c r="TLP439" s="42"/>
      <c r="TLQ439" s="42"/>
      <c r="TLR439" s="42"/>
      <c r="TLS439" s="42"/>
      <c r="TLT439" s="42"/>
      <c r="TLU439" s="42"/>
      <c r="TLV439" s="42"/>
      <c r="TLW439" s="42"/>
      <c r="TLX439" s="42"/>
      <c r="TLY439" s="42"/>
      <c r="TLZ439" s="42"/>
      <c r="TMA439" s="42"/>
      <c r="TMB439" s="42"/>
      <c r="TMC439" s="42"/>
      <c r="TMD439" s="42"/>
      <c r="TME439" s="42"/>
      <c r="TMF439" s="42"/>
      <c r="TMG439" s="42"/>
      <c r="TMH439" s="42"/>
      <c r="TMI439" s="42"/>
      <c r="TMJ439" s="42"/>
      <c r="TMK439" s="42"/>
      <c r="TML439" s="42"/>
      <c r="TMM439" s="42"/>
      <c r="TMN439" s="42"/>
      <c r="TMO439" s="42"/>
      <c r="TMP439" s="42"/>
      <c r="TMQ439" s="42"/>
      <c r="TMR439" s="42"/>
      <c r="TMS439" s="42"/>
      <c r="TMT439" s="42"/>
      <c r="TMU439" s="42"/>
      <c r="TMV439" s="42"/>
      <c r="TMW439" s="42"/>
      <c r="TMX439" s="42"/>
      <c r="TMY439" s="42"/>
      <c r="TMZ439" s="42"/>
      <c r="TNA439" s="42"/>
      <c r="TNB439" s="42"/>
      <c r="TNC439" s="42"/>
      <c r="TND439" s="42"/>
      <c r="TNE439" s="42"/>
      <c r="TNF439" s="42"/>
      <c r="TNG439" s="42"/>
      <c r="TNH439" s="42"/>
      <c r="TNI439" s="42"/>
      <c r="TNJ439" s="42"/>
      <c r="TNK439" s="42"/>
      <c r="TNL439" s="42"/>
      <c r="TNM439" s="42"/>
      <c r="TNN439" s="42"/>
      <c r="TNO439" s="42"/>
      <c r="TNP439" s="42"/>
      <c r="TNQ439" s="42"/>
      <c r="TNR439" s="42"/>
      <c r="TNS439" s="42"/>
      <c r="TNT439" s="42"/>
      <c r="TNU439" s="42"/>
      <c r="TNV439" s="42"/>
      <c r="TNW439" s="42"/>
      <c r="TNX439" s="42"/>
      <c r="TNY439" s="42"/>
      <c r="TNZ439" s="42"/>
      <c r="TOA439" s="42"/>
      <c r="TOB439" s="42"/>
      <c r="TOC439" s="42"/>
      <c r="TOD439" s="42"/>
      <c r="TOE439" s="42"/>
      <c r="TOF439" s="42"/>
      <c r="TOG439" s="42"/>
      <c r="TOH439" s="42"/>
      <c r="TOI439" s="42"/>
      <c r="TOJ439" s="42"/>
      <c r="TOK439" s="42"/>
      <c r="TOL439" s="42"/>
      <c r="TOM439" s="42"/>
      <c r="TON439" s="42"/>
      <c r="TOO439" s="42"/>
      <c r="TOP439" s="42"/>
      <c r="TOQ439" s="42"/>
      <c r="TOR439" s="42"/>
      <c r="TOS439" s="42"/>
      <c r="TOT439" s="42"/>
      <c r="TOU439" s="42"/>
      <c r="TOV439" s="42"/>
      <c r="TOW439" s="42"/>
      <c r="TOX439" s="42"/>
      <c r="TOY439" s="42"/>
      <c r="TOZ439" s="42"/>
      <c r="TPA439" s="42"/>
      <c r="TPB439" s="42"/>
      <c r="TPC439" s="42"/>
      <c r="TPD439" s="42"/>
      <c r="TPE439" s="42"/>
      <c r="TPF439" s="42"/>
      <c r="TPG439" s="42"/>
      <c r="TPH439" s="42"/>
      <c r="TPI439" s="42"/>
      <c r="TPJ439" s="42"/>
      <c r="TPK439" s="42"/>
      <c r="TPL439" s="42"/>
      <c r="TPM439" s="42"/>
      <c r="TPN439" s="42"/>
      <c r="TPO439" s="42"/>
      <c r="TPP439" s="42"/>
      <c r="TPQ439" s="42"/>
      <c r="TPR439" s="42"/>
      <c r="TPS439" s="42"/>
      <c r="TPT439" s="42"/>
      <c r="TPU439" s="42"/>
      <c r="TPV439" s="42"/>
      <c r="TPW439" s="42"/>
      <c r="TPX439" s="42"/>
      <c r="TPY439" s="42"/>
      <c r="TPZ439" s="42"/>
      <c r="TQA439" s="42"/>
      <c r="TQB439" s="42"/>
      <c r="TQC439" s="42"/>
      <c r="TQD439" s="42"/>
      <c r="TQE439" s="42"/>
      <c r="TQF439" s="42"/>
      <c r="TQG439" s="42"/>
      <c r="TQH439" s="42"/>
      <c r="TQI439" s="42"/>
      <c r="TQJ439" s="42"/>
      <c r="TQK439" s="42"/>
      <c r="TQL439" s="42"/>
      <c r="TQM439" s="42"/>
      <c r="TQN439" s="42"/>
      <c r="TQO439" s="42"/>
      <c r="TQP439" s="42"/>
      <c r="TQQ439" s="42"/>
      <c r="TQR439" s="42"/>
      <c r="TQS439" s="42"/>
      <c r="TQT439" s="42"/>
      <c r="TQU439" s="42"/>
      <c r="TQV439" s="42"/>
      <c r="TQW439" s="42"/>
      <c r="TQX439" s="42"/>
      <c r="TQY439" s="42"/>
      <c r="TQZ439" s="42"/>
      <c r="TRA439" s="42"/>
      <c r="TRB439" s="42"/>
      <c r="TRC439" s="42"/>
      <c r="TRD439" s="42"/>
      <c r="TRE439" s="42"/>
      <c r="TRF439" s="42"/>
      <c r="TRG439" s="42"/>
      <c r="TRH439" s="42"/>
      <c r="TRI439" s="42"/>
      <c r="TRJ439" s="42"/>
      <c r="TRK439" s="42"/>
      <c r="TRL439" s="42"/>
      <c r="TRM439" s="42"/>
      <c r="TRN439" s="42"/>
      <c r="TRO439" s="42"/>
      <c r="TRP439" s="42"/>
      <c r="TRQ439" s="42"/>
      <c r="TRR439" s="42"/>
      <c r="TRS439" s="42"/>
      <c r="TRT439" s="42"/>
      <c r="TRU439" s="42"/>
      <c r="TRV439" s="42"/>
      <c r="TRW439" s="42"/>
      <c r="TRX439" s="42"/>
      <c r="TRY439" s="42"/>
      <c r="TRZ439" s="42"/>
      <c r="TSA439" s="42"/>
      <c r="TSB439" s="42"/>
      <c r="TSC439" s="42"/>
      <c r="TSD439" s="42"/>
      <c r="TSE439" s="42"/>
      <c r="TSF439" s="42"/>
      <c r="TSG439" s="42"/>
      <c r="TSH439" s="42"/>
      <c r="TSI439" s="42"/>
      <c r="TSJ439" s="42"/>
      <c r="TSK439" s="42"/>
      <c r="TSL439" s="42"/>
      <c r="TSM439" s="42"/>
      <c r="TSN439" s="42"/>
      <c r="TSO439" s="42"/>
      <c r="TSP439" s="42"/>
      <c r="TSQ439" s="42"/>
      <c r="TSR439" s="42"/>
      <c r="TSS439" s="42"/>
      <c r="TST439" s="42"/>
      <c r="TSU439" s="42"/>
      <c r="TSV439" s="42"/>
      <c r="TSW439" s="42"/>
      <c r="TSX439" s="42"/>
      <c r="TSY439" s="42"/>
      <c r="TSZ439" s="42"/>
      <c r="TTA439" s="42"/>
      <c r="TTB439" s="42"/>
      <c r="TTC439" s="42"/>
      <c r="TTD439" s="42"/>
      <c r="TTE439" s="42"/>
      <c r="TTF439" s="42"/>
      <c r="TTG439" s="42"/>
      <c r="TTH439" s="42"/>
      <c r="TTI439" s="42"/>
      <c r="TTJ439" s="42"/>
      <c r="TTK439" s="42"/>
      <c r="TTL439" s="42"/>
      <c r="TTM439" s="42"/>
      <c r="TTN439" s="42"/>
      <c r="TTO439" s="42"/>
      <c r="TTP439" s="42"/>
      <c r="TTQ439" s="42"/>
      <c r="TTR439" s="42"/>
      <c r="TTS439" s="42"/>
      <c r="TTT439" s="42"/>
      <c r="TTU439" s="42"/>
      <c r="TTV439" s="42"/>
      <c r="TTW439" s="42"/>
      <c r="TTX439" s="42"/>
      <c r="TTY439" s="42"/>
      <c r="TTZ439" s="42"/>
      <c r="TUA439" s="42"/>
      <c r="TUB439" s="42"/>
      <c r="TUC439" s="42"/>
      <c r="TUD439" s="42"/>
      <c r="TUE439" s="42"/>
      <c r="TUF439" s="42"/>
      <c r="TUG439" s="42"/>
      <c r="TUH439" s="42"/>
      <c r="TUI439" s="42"/>
      <c r="TUJ439" s="42"/>
      <c r="TUK439" s="42"/>
      <c r="TUL439" s="42"/>
      <c r="TUM439" s="42"/>
      <c r="TUN439" s="42"/>
      <c r="TUO439" s="42"/>
      <c r="TUP439" s="42"/>
      <c r="TUQ439" s="42"/>
      <c r="TUR439" s="42"/>
      <c r="TUS439" s="42"/>
      <c r="TUT439" s="42"/>
      <c r="TUU439" s="42"/>
      <c r="TUV439" s="42"/>
      <c r="TUW439" s="42"/>
      <c r="TUX439" s="42"/>
      <c r="TUY439" s="42"/>
      <c r="TUZ439" s="42"/>
      <c r="TVA439" s="42"/>
      <c r="TVB439" s="42"/>
      <c r="TVC439" s="42"/>
      <c r="TVD439" s="42"/>
      <c r="TVE439" s="42"/>
      <c r="TVF439" s="42"/>
      <c r="TVG439" s="42"/>
      <c r="TVH439" s="42"/>
      <c r="TVI439" s="42"/>
      <c r="TVJ439" s="42"/>
      <c r="TVK439" s="42"/>
      <c r="TVL439" s="42"/>
      <c r="TVM439" s="42"/>
      <c r="TVN439" s="42"/>
      <c r="TVO439" s="42"/>
      <c r="TVP439" s="42"/>
      <c r="TVQ439" s="42"/>
      <c r="TVR439" s="42"/>
      <c r="TVS439" s="42"/>
      <c r="TVT439" s="42"/>
      <c r="TVU439" s="42"/>
      <c r="TVV439" s="42"/>
      <c r="TVW439" s="42"/>
      <c r="TVX439" s="42"/>
      <c r="TVY439" s="42"/>
      <c r="TVZ439" s="42"/>
      <c r="TWA439" s="42"/>
      <c r="TWB439" s="42"/>
      <c r="TWC439" s="42"/>
      <c r="TWD439" s="42"/>
      <c r="TWE439" s="42"/>
      <c r="TWF439" s="42"/>
      <c r="TWG439" s="42"/>
      <c r="TWH439" s="42"/>
      <c r="TWI439" s="42"/>
      <c r="TWJ439" s="42"/>
      <c r="TWK439" s="42"/>
      <c r="TWL439" s="42"/>
      <c r="TWM439" s="42"/>
      <c r="TWN439" s="42"/>
      <c r="TWO439" s="42"/>
      <c r="TWP439" s="42"/>
      <c r="TWQ439" s="42"/>
      <c r="TWR439" s="42"/>
      <c r="TWS439" s="42"/>
      <c r="TWT439" s="42"/>
      <c r="TWU439" s="42"/>
      <c r="TWV439" s="42"/>
      <c r="TWW439" s="42"/>
      <c r="TWX439" s="42"/>
      <c r="TWY439" s="42"/>
      <c r="TWZ439" s="42"/>
      <c r="TXA439" s="42"/>
      <c r="TXB439" s="42"/>
      <c r="TXC439" s="42"/>
      <c r="TXD439" s="42"/>
      <c r="TXE439" s="42"/>
      <c r="TXF439" s="42"/>
      <c r="TXG439" s="42"/>
      <c r="TXH439" s="42"/>
      <c r="TXI439" s="42"/>
      <c r="TXJ439" s="42"/>
      <c r="TXK439" s="42"/>
      <c r="TXL439" s="42"/>
      <c r="TXM439" s="42"/>
      <c r="TXN439" s="42"/>
      <c r="TXO439" s="42"/>
      <c r="TXP439" s="42"/>
      <c r="TXQ439" s="42"/>
      <c r="TXR439" s="42"/>
      <c r="TXS439" s="42"/>
      <c r="TXT439" s="42"/>
      <c r="TXU439" s="42"/>
      <c r="TXV439" s="42"/>
      <c r="TXW439" s="42"/>
      <c r="TXX439" s="42"/>
      <c r="TXY439" s="42"/>
      <c r="TXZ439" s="42"/>
      <c r="TYA439" s="42"/>
      <c r="TYB439" s="42"/>
      <c r="TYC439" s="42"/>
      <c r="TYD439" s="42"/>
      <c r="TYE439" s="42"/>
      <c r="TYF439" s="42"/>
      <c r="TYG439" s="42"/>
      <c r="TYH439" s="42"/>
      <c r="TYI439" s="42"/>
      <c r="TYJ439" s="42"/>
      <c r="TYK439" s="42"/>
      <c r="TYL439" s="42"/>
      <c r="TYM439" s="42"/>
      <c r="TYN439" s="42"/>
      <c r="TYO439" s="42"/>
      <c r="TYP439" s="42"/>
      <c r="TYQ439" s="42"/>
      <c r="TYR439" s="42"/>
      <c r="TYS439" s="42"/>
      <c r="TYT439" s="42"/>
      <c r="TYU439" s="42"/>
      <c r="TYV439" s="42"/>
      <c r="TYW439" s="42"/>
      <c r="TYX439" s="42"/>
      <c r="TYY439" s="42"/>
      <c r="TYZ439" s="42"/>
      <c r="TZA439" s="42"/>
      <c r="TZB439" s="42"/>
      <c r="TZC439" s="42"/>
      <c r="TZD439" s="42"/>
      <c r="TZE439" s="42"/>
      <c r="TZF439" s="42"/>
      <c r="TZG439" s="42"/>
      <c r="TZH439" s="42"/>
      <c r="TZI439" s="42"/>
      <c r="TZJ439" s="42"/>
      <c r="TZK439" s="42"/>
      <c r="TZL439" s="42"/>
      <c r="TZM439" s="42"/>
      <c r="TZN439" s="42"/>
      <c r="TZO439" s="42"/>
      <c r="TZP439" s="42"/>
      <c r="TZQ439" s="42"/>
      <c r="TZR439" s="42"/>
      <c r="TZS439" s="42"/>
      <c r="TZT439" s="42"/>
      <c r="TZU439" s="42"/>
      <c r="TZV439" s="42"/>
      <c r="TZW439" s="42"/>
      <c r="TZX439" s="42"/>
      <c r="TZY439" s="42"/>
      <c r="TZZ439" s="42"/>
      <c r="UAA439" s="42"/>
      <c r="UAB439" s="42"/>
      <c r="UAC439" s="42"/>
      <c r="UAD439" s="42"/>
      <c r="UAE439" s="42"/>
      <c r="UAF439" s="42"/>
      <c r="UAG439" s="42"/>
      <c r="UAH439" s="42"/>
      <c r="UAI439" s="42"/>
      <c r="UAJ439" s="42"/>
      <c r="UAK439" s="42"/>
      <c r="UAL439" s="42"/>
      <c r="UAM439" s="42"/>
      <c r="UAN439" s="42"/>
      <c r="UAO439" s="42"/>
      <c r="UAP439" s="42"/>
      <c r="UAQ439" s="42"/>
      <c r="UAR439" s="42"/>
      <c r="UAS439" s="42"/>
      <c r="UAT439" s="42"/>
      <c r="UAU439" s="42"/>
      <c r="UAV439" s="42"/>
      <c r="UAW439" s="42"/>
      <c r="UAX439" s="42"/>
      <c r="UAY439" s="42"/>
      <c r="UAZ439" s="42"/>
      <c r="UBA439" s="42"/>
      <c r="UBB439" s="42"/>
      <c r="UBC439" s="42"/>
      <c r="UBD439" s="42"/>
      <c r="UBE439" s="42"/>
      <c r="UBF439" s="42"/>
      <c r="UBG439" s="42"/>
      <c r="UBH439" s="42"/>
      <c r="UBI439" s="42"/>
      <c r="UBJ439" s="42"/>
      <c r="UBK439" s="42"/>
      <c r="UBL439" s="42"/>
      <c r="UBM439" s="42"/>
      <c r="UBN439" s="42"/>
      <c r="UBO439" s="42"/>
      <c r="UBP439" s="42"/>
      <c r="UBQ439" s="42"/>
      <c r="UBR439" s="42"/>
      <c r="UBS439" s="42"/>
      <c r="UBT439" s="42"/>
      <c r="UBU439" s="42"/>
      <c r="UBV439" s="42"/>
      <c r="UBW439" s="42"/>
      <c r="UBX439" s="42"/>
      <c r="UBY439" s="42"/>
      <c r="UBZ439" s="42"/>
      <c r="UCA439" s="42"/>
      <c r="UCB439" s="42"/>
      <c r="UCC439" s="42"/>
      <c r="UCD439" s="42"/>
      <c r="UCE439" s="42"/>
      <c r="UCF439" s="42"/>
      <c r="UCG439" s="42"/>
      <c r="UCH439" s="42"/>
      <c r="UCI439" s="42"/>
      <c r="UCJ439" s="42"/>
      <c r="UCK439" s="42"/>
      <c r="UCL439" s="42"/>
      <c r="UCM439" s="42"/>
      <c r="UCN439" s="42"/>
      <c r="UCO439" s="42"/>
      <c r="UCP439" s="42"/>
      <c r="UCQ439" s="42"/>
      <c r="UCR439" s="42"/>
      <c r="UCS439" s="42"/>
      <c r="UCT439" s="42"/>
      <c r="UCU439" s="42"/>
      <c r="UCV439" s="42"/>
      <c r="UCW439" s="42"/>
      <c r="UCX439" s="42"/>
      <c r="UCY439" s="42"/>
      <c r="UCZ439" s="42"/>
      <c r="UDA439" s="42"/>
      <c r="UDB439" s="42"/>
      <c r="UDC439" s="42"/>
      <c r="UDD439" s="42"/>
      <c r="UDE439" s="42"/>
      <c r="UDF439" s="42"/>
      <c r="UDG439" s="42"/>
      <c r="UDH439" s="42"/>
      <c r="UDI439" s="42"/>
      <c r="UDJ439" s="42"/>
      <c r="UDK439" s="42"/>
      <c r="UDL439" s="42"/>
      <c r="UDM439" s="42"/>
      <c r="UDN439" s="42"/>
      <c r="UDO439" s="42"/>
      <c r="UDP439" s="42"/>
      <c r="UDQ439" s="42"/>
      <c r="UDR439" s="42"/>
      <c r="UDS439" s="42"/>
      <c r="UDT439" s="42"/>
      <c r="UDU439" s="42"/>
      <c r="UDV439" s="42"/>
      <c r="UDW439" s="42"/>
      <c r="UDX439" s="42"/>
      <c r="UDY439" s="42"/>
      <c r="UDZ439" s="42"/>
      <c r="UEA439" s="42"/>
      <c r="UEB439" s="42"/>
      <c r="UEC439" s="42"/>
      <c r="UED439" s="42"/>
      <c r="UEE439" s="42"/>
      <c r="UEF439" s="42"/>
      <c r="UEG439" s="42"/>
      <c r="UEH439" s="42"/>
      <c r="UEI439" s="42"/>
      <c r="UEJ439" s="42"/>
      <c r="UEK439" s="42"/>
      <c r="UEL439" s="42"/>
      <c r="UEM439" s="42"/>
      <c r="UEN439" s="42"/>
      <c r="UEO439" s="42"/>
      <c r="UEP439" s="42"/>
      <c r="UEQ439" s="42"/>
      <c r="UER439" s="42"/>
      <c r="UES439" s="42"/>
      <c r="UET439" s="42"/>
      <c r="UEU439" s="42"/>
      <c r="UEV439" s="42"/>
      <c r="UEW439" s="42"/>
      <c r="UEX439" s="42"/>
      <c r="UEY439" s="42"/>
      <c r="UEZ439" s="42"/>
      <c r="UFA439" s="42"/>
      <c r="UFB439" s="42"/>
      <c r="UFC439" s="42"/>
      <c r="UFD439" s="42"/>
      <c r="UFE439" s="42"/>
      <c r="UFF439" s="42"/>
      <c r="UFG439" s="42"/>
      <c r="UFH439" s="42"/>
      <c r="UFI439" s="42"/>
      <c r="UFJ439" s="42"/>
      <c r="UFK439" s="42"/>
      <c r="UFL439" s="42"/>
      <c r="UFM439" s="42"/>
      <c r="UFN439" s="42"/>
      <c r="UFO439" s="42"/>
      <c r="UFP439" s="42"/>
      <c r="UFQ439" s="42"/>
      <c r="UFR439" s="42"/>
      <c r="UFS439" s="42"/>
      <c r="UFT439" s="42"/>
      <c r="UFU439" s="42"/>
      <c r="UFV439" s="42"/>
      <c r="UFW439" s="42"/>
      <c r="UFX439" s="42"/>
      <c r="UFY439" s="42"/>
      <c r="UFZ439" s="42"/>
      <c r="UGA439" s="42"/>
      <c r="UGB439" s="42"/>
      <c r="UGC439" s="42"/>
      <c r="UGD439" s="42"/>
      <c r="UGE439" s="42"/>
      <c r="UGF439" s="42"/>
      <c r="UGG439" s="42"/>
      <c r="UGH439" s="42"/>
      <c r="UGI439" s="42"/>
      <c r="UGJ439" s="42"/>
      <c r="UGK439" s="42"/>
      <c r="UGL439" s="42"/>
      <c r="UGM439" s="42"/>
      <c r="UGN439" s="42"/>
      <c r="UGO439" s="42"/>
      <c r="UGP439" s="42"/>
      <c r="UGQ439" s="42"/>
      <c r="UGR439" s="42"/>
      <c r="UGS439" s="42"/>
      <c r="UGT439" s="42"/>
      <c r="UGU439" s="42"/>
      <c r="UGV439" s="42"/>
      <c r="UGW439" s="42"/>
      <c r="UGX439" s="42"/>
      <c r="UGY439" s="42"/>
      <c r="UGZ439" s="42"/>
      <c r="UHA439" s="42"/>
      <c r="UHB439" s="42"/>
      <c r="UHC439" s="42"/>
      <c r="UHD439" s="42"/>
      <c r="UHE439" s="42"/>
      <c r="UHF439" s="42"/>
      <c r="UHG439" s="42"/>
      <c r="UHH439" s="42"/>
      <c r="UHI439" s="42"/>
      <c r="UHJ439" s="42"/>
      <c r="UHK439" s="42"/>
      <c r="UHL439" s="42"/>
      <c r="UHM439" s="42"/>
      <c r="UHN439" s="42"/>
      <c r="UHO439" s="42"/>
      <c r="UHP439" s="42"/>
      <c r="UHQ439" s="42"/>
      <c r="UHR439" s="42"/>
      <c r="UHS439" s="42"/>
      <c r="UHT439" s="42"/>
      <c r="UHU439" s="42"/>
      <c r="UHV439" s="42"/>
      <c r="UHW439" s="42"/>
      <c r="UHX439" s="42"/>
      <c r="UHY439" s="42"/>
      <c r="UHZ439" s="42"/>
      <c r="UIA439" s="42"/>
      <c r="UIB439" s="42"/>
      <c r="UIC439" s="42"/>
      <c r="UID439" s="42"/>
      <c r="UIE439" s="42"/>
      <c r="UIF439" s="42"/>
      <c r="UIG439" s="42"/>
      <c r="UIH439" s="42"/>
      <c r="UII439" s="42"/>
      <c r="UIJ439" s="42"/>
      <c r="UIK439" s="42"/>
      <c r="UIL439" s="42"/>
      <c r="UIM439" s="42"/>
      <c r="UIN439" s="42"/>
      <c r="UIO439" s="42"/>
      <c r="UIP439" s="42"/>
      <c r="UIQ439" s="42"/>
      <c r="UIR439" s="42"/>
      <c r="UIS439" s="42"/>
      <c r="UIT439" s="42"/>
      <c r="UIU439" s="42"/>
      <c r="UIV439" s="42"/>
      <c r="UIW439" s="42"/>
      <c r="UIX439" s="42"/>
      <c r="UIY439" s="42"/>
      <c r="UIZ439" s="42"/>
      <c r="UJA439" s="42"/>
      <c r="UJB439" s="42"/>
      <c r="UJC439" s="42"/>
      <c r="UJD439" s="42"/>
      <c r="UJE439" s="42"/>
      <c r="UJF439" s="42"/>
      <c r="UJG439" s="42"/>
      <c r="UJH439" s="42"/>
      <c r="UJI439" s="42"/>
      <c r="UJJ439" s="42"/>
      <c r="UJK439" s="42"/>
      <c r="UJL439" s="42"/>
      <c r="UJM439" s="42"/>
      <c r="UJN439" s="42"/>
      <c r="UJO439" s="42"/>
      <c r="UJP439" s="42"/>
      <c r="UJQ439" s="42"/>
      <c r="UJR439" s="42"/>
      <c r="UJS439" s="42"/>
      <c r="UJT439" s="42"/>
      <c r="UJU439" s="42"/>
      <c r="UJV439" s="42"/>
      <c r="UJW439" s="42"/>
      <c r="UJX439" s="42"/>
      <c r="UJY439" s="42"/>
      <c r="UJZ439" s="42"/>
      <c r="UKA439" s="42"/>
      <c r="UKB439" s="42"/>
      <c r="UKC439" s="42"/>
      <c r="UKD439" s="42"/>
      <c r="UKE439" s="42"/>
      <c r="UKF439" s="42"/>
      <c r="UKG439" s="42"/>
      <c r="UKH439" s="42"/>
      <c r="UKI439" s="42"/>
      <c r="UKJ439" s="42"/>
      <c r="UKK439" s="42"/>
      <c r="UKL439" s="42"/>
      <c r="UKM439" s="42"/>
      <c r="UKN439" s="42"/>
      <c r="UKO439" s="42"/>
      <c r="UKP439" s="42"/>
      <c r="UKQ439" s="42"/>
      <c r="UKR439" s="42"/>
      <c r="UKS439" s="42"/>
      <c r="UKT439" s="42"/>
      <c r="UKU439" s="42"/>
      <c r="UKV439" s="42"/>
      <c r="UKW439" s="42"/>
      <c r="UKX439" s="42"/>
      <c r="UKY439" s="42"/>
      <c r="UKZ439" s="42"/>
      <c r="ULA439" s="42"/>
      <c r="ULB439" s="42"/>
      <c r="ULC439" s="42"/>
      <c r="ULD439" s="42"/>
      <c r="ULE439" s="42"/>
      <c r="ULF439" s="42"/>
      <c r="ULG439" s="42"/>
      <c r="ULH439" s="42"/>
      <c r="ULI439" s="42"/>
      <c r="ULJ439" s="42"/>
      <c r="ULK439" s="42"/>
      <c r="ULL439" s="42"/>
      <c r="ULM439" s="42"/>
      <c r="ULN439" s="42"/>
      <c r="ULO439" s="42"/>
      <c r="ULP439" s="42"/>
      <c r="ULQ439" s="42"/>
      <c r="ULR439" s="42"/>
      <c r="ULS439" s="42"/>
      <c r="ULT439" s="42"/>
      <c r="ULU439" s="42"/>
      <c r="ULV439" s="42"/>
      <c r="ULW439" s="42"/>
      <c r="ULX439" s="42"/>
      <c r="ULY439" s="42"/>
      <c r="ULZ439" s="42"/>
      <c r="UMA439" s="42"/>
      <c r="UMB439" s="42"/>
      <c r="UMC439" s="42"/>
      <c r="UMD439" s="42"/>
      <c r="UME439" s="42"/>
      <c r="UMF439" s="42"/>
      <c r="UMG439" s="42"/>
      <c r="UMH439" s="42"/>
      <c r="UMI439" s="42"/>
      <c r="UMJ439" s="42"/>
      <c r="UMK439" s="42"/>
      <c r="UML439" s="42"/>
      <c r="UMM439" s="42"/>
      <c r="UMN439" s="42"/>
      <c r="UMO439" s="42"/>
      <c r="UMP439" s="42"/>
      <c r="UMQ439" s="42"/>
      <c r="UMR439" s="42"/>
      <c r="UMS439" s="42"/>
      <c r="UMT439" s="42"/>
      <c r="UMU439" s="42"/>
      <c r="UMV439" s="42"/>
      <c r="UMW439" s="42"/>
      <c r="UMX439" s="42"/>
      <c r="UMY439" s="42"/>
      <c r="UMZ439" s="42"/>
      <c r="UNA439" s="42"/>
      <c r="UNB439" s="42"/>
      <c r="UNC439" s="42"/>
      <c r="UND439" s="42"/>
      <c r="UNE439" s="42"/>
      <c r="UNF439" s="42"/>
      <c r="UNG439" s="42"/>
      <c r="UNH439" s="42"/>
      <c r="UNI439" s="42"/>
      <c r="UNJ439" s="42"/>
      <c r="UNK439" s="42"/>
      <c r="UNL439" s="42"/>
      <c r="UNM439" s="42"/>
      <c r="UNN439" s="42"/>
      <c r="UNO439" s="42"/>
      <c r="UNP439" s="42"/>
      <c r="UNQ439" s="42"/>
      <c r="UNR439" s="42"/>
      <c r="UNS439" s="42"/>
      <c r="UNT439" s="42"/>
      <c r="UNU439" s="42"/>
      <c r="UNV439" s="42"/>
      <c r="UNW439" s="42"/>
      <c r="UNX439" s="42"/>
      <c r="UNY439" s="42"/>
      <c r="UNZ439" s="42"/>
      <c r="UOA439" s="42"/>
      <c r="UOB439" s="42"/>
      <c r="UOC439" s="42"/>
      <c r="UOD439" s="42"/>
      <c r="UOE439" s="42"/>
      <c r="UOF439" s="42"/>
      <c r="UOG439" s="42"/>
      <c r="UOH439" s="42"/>
      <c r="UOI439" s="42"/>
      <c r="UOJ439" s="42"/>
      <c r="UOK439" s="42"/>
      <c r="UOL439" s="42"/>
      <c r="UOM439" s="42"/>
      <c r="UON439" s="42"/>
      <c r="UOO439" s="42"/>
      <c r="UOP439" s="42"/>
      <c r="UOQ439" s="42"/>
      <c r="UOR439" s="42"/>
      <c r="UOS439" s="42"/>
      <c r="UOT439" s="42"/>
      <c r="UOU439" s="42"/>
      <c r="UOV439" s="42"/>
      <c r="UOW439" s="42"/>
      <c r="UOX439" s="42"/>
      <c r="UOY439" s="42"/>
      <c r="UOZ439" s="42"/>
      <c r="UPA439" s="42"/>
      <c r="UPB439" s="42"/>
      <c r="UPC439" s="42"/>
      <c r="UPD439" s="42"/>
      <c r="UPE439" s="42"/>
      <c r="UPF439" s="42"/>
      <c r="UPG439" s="42"/>
      <c r="UPH439" s="42"/>
      <c r="UPI439" s="42"/>
      <c r="UPJ439" s="42"/>
      <c r="UPK439" s="42"/>
      <c r="UPL439" s="42"/>
      <c r="UPM439" s="42"/>
      <c r="UPN439" s="42"/>
      <c r="UPO439" s="42"/>
      <c r="UPP439" s="42"/>
      <c r="UPQ439" s="42"/>
      <c r="UPR439" s="42"/>
      <c r="UPS439" s="42"/>
      <c r="UPT439" s="42"/>
      <c r="UPU439" s="42"/>
      <c r="UPV439" s="42"/>
      <c r="UPW439" s="42"/>
      <c r="UPX439" s="42"/>
      <c r="UPY439" s="42"/>
      <c r="UPZ439" s="42"/>
      <c r="UQA439" s="42"/>
      <c r="UQB439" s="42"/>
      <c r="UQC439" s="42"/>
      <c r="UQD439" s="42"/>
      <c r="UQE439" s="42"/>
      <c r="UQF439" s="42"/>
      <c r="UQG439" s="42"/>
      <c r="UQH439" s="42"/>
      <c r="UQI439" s="42"/>
      <c r="UQJ439" s="42"/>
      <c r="UQK439" s="42"/>
      <c r="UQL439" s="42"/>
      <c r="UQM439" s="42"/>
      <c r="UQN439" s="42"/>
      <c r="UQO439" s="42"/>
      <c r="UQP439" s="42"/>
      <c r="UQQ439" s="42"/>
      <c r="UQR439" s="42"/>
      <c r="UQS439" s="42"/>
      <c r="UQT439" s="42"/>
      <c r="UQU439" s="42"/>
      <c r="UQV439" s="42"/>
      <c r="UQW439" s="42"/>
      <c r="UQX439" s="42"/>
      <c r="UQY439" s="42"/>
      <c r="UQZ439" s="42"/>
      <c r="URA439" s="42"/>
      <c r="URB439" s="42"/>
      <c r="URC439" s="42"/>
      <c r="URD439" s="42"/>
      <c r="URE439" s="42"/>
      <c r="URF439" s="42"/>
      <c r="URG439" s="42"/>
      <c r="URH439" s="42"/>
      <c r="URI439" s="42"/>
      <c r="URJ439" s="42"/>
      <c r="URK439" s="42"/>
      <c r="URL439" s="42"/>
      <c r="URM439" s="42"/>
      <c r="URN439" s="42"/>
      <c r="URO439" s="42"/>
      <c r="URP439" s="42"/>
      <c r="URQ439" s="42"/>
      <c r="URR439" s="42"/>
      <c r="URS439" s="42"/>
      <c r="URT439" s="42"/>
      <c r="URU439" s="42"/>
      <c r="URV439" s="42"/>
      <c r="URW439" s="42"/>
      <c r="URX439" s="42"/>
      <c r="URY439" s="42"/>
      <c r="URZ439" s="42"/>
      <c r="USA439" s="42"/>
      <c r="USB439" s="42"/>
      <c r="USC439" s="42"/>
      <c r="USD439" s="42"/>
      <c r="USE439" s="42"/>
      <c r="USF439" s="42"/>
      <c r="USG439" s="42"/>
      <c r="USH439" s="42"/>
      <c r="USI439" s="42"/>
      <c r="USJ439" s="42"/>
      <c r="USK439" s="42"/>
      <c r="USL439" s="42"/>
      <c r="USM439" s="42"/>
      <c r="USN439" s="42"/>
      <c r="USO439" s="42"/>
      <c r="USP439" s="42"/>
      <c r="USQ439" s="42"/>
      <c r="USR439" s="42"/>
      <c r="USS439" s="42"/>
      <c r="UST439" s="42"/>
      <c r="USU439" s="42"/>
      <c r="USV439" s="42"/>
      <c r="USW439" s="42"/>
      <c r="USX439" s="42"/>
      <c r="USY439" s="42"/>
      <c r="USZ439" s="42"/>
      <c r="UTA439" s="42"/>
      <c r="UTB439" s="42"/>
      <c r="UTC439" s="42"/>
      <c r="UTD439" s="42"/>
      <c r="UTE439" s="42"/>
      <c r="UTF439" s="42"/>
      <c r="UTG439" s="42"/>
      <c r="UTH439" s="42"/>
      <c r="UTI439" s="42"/>
      <c r="UTJ439" s="42"/>
      <c r="UTK439" s="42"/>
      <c r="UTL439" s="42"/>
      <c r="UTM439" s="42"/>
      <c r="UTN439" s="42"/>
      <c r="UTO439" s="42"/>
      <c r="UTP439" s="42"/>
      <c r="UTQ439" s="42"/>
      <c r="UTR439" s="42"/>
      <c r="UTS439" s="42"/>
      <c r="UTT439" s="42"/>
      <c r="UTU439" s="42"/>
      <c r="UTV439" s="42"/>
      <c r="UTW439" s="42"/>
      <c r="UTX439" s="42"/>
      <c r="UTY439" s="42"/>
      <c r="UTZ439" s="42"/>
      <c r="UUA439" s="42"/>
      <c r="UUB439" s="42"/>
      <c r="UUC439" s="42"/>
      <c r="UUD439" s="42"/>
      <c r="UUE439" s="42"/>
      <c r="UUF439" s="42"/>
      <c r="UUG439" s="42"/>
      <c r="UUH439" s="42"/>
      <c r="UUI439" s="42"/>
      <c r="UUJ439" s="42"/>
      <c r="UUK439" s="42"/>
      <c r="UUL439" s="42"/>
      <c r="UUM439" s="42"/>
      <c r="UUN439" s="42"/>
      <c r="UUO439" s="42"/>
      <c r="UUP439" s="42"/>
      <c r="UUQ439" s="42"/>
      <c r="UUR439" s="42"/>
      <c r="UUS439" s="42"/>
      <c r="UUT439" s="42"/>
      <c r="UUU439" s="42"/>
      <c r="UUV439" s="42"/>
      <c r="UUW439" s="42"/>
      <c r="UUX439" s="42"/>
      <c r="UUY439" s="42"/>
      <c r="UUZ439" s="42"/>
      <c r="UVA439" s="42"/>
      <c r="UVB439" s="42"/>
      <c r="UVC439" s="42"/>
      <c r="UVD439" s="42"/>
      <c r="UVE439" s="42"/>
      <c r="UVF439" s="42"/>
      <c r="UVG439" s="42"/>
      <c r="UVH439" s="42"/>
      <c r="UVI439" s="42"/>
      <c r="UVJ439" s="42"/>
      <c r="UVK439" s="42"/>
      <c r="UVL439" s="42"/>
      <c r="UVM439" s="42"/>
      <c r="UVN439" s="42"/>
      <c r="UVO439" s="42"/>
      <c r="UVP439" s="42"/>
      <c r="UVQ439" s="42"/>
      <c r="UVR439" s="42"/>
      <c r="UVS439" s="42"/>
      <c r="UVT439" s="42"/>
      <c r="UVU439" s="42"/>
      <c r="UVV439" s="42"/>
      <c r="UVW439" s="42"/>
      <c r="UVX439" s="42"/>
      <c r="UVY439" s="42"/>
      <c r="UVZ439" s="42"/>
      <c r="UWA439" s="42"/>
      <c r="UWB439" s="42"/>
      <c r="UWC439" s="42"/>
      <c r="UWD439" s="42"/>
      <c r="UWE439" s="42"/>
      <c r="UWF439" s="42"/>
      <c r="UWG439" s="42"/>
      <c r="UWH439" s="42"/>
      <c r="UWI439" s="42"/>
      <c r="UWJ439" s="42"/>
      <c r="UWK439" s="42"/>
      <c r="UWL439" s="42"/>
      <c r="UWM439" s="42"/>
      <c r="UWN439" s="42"/>
      <c r="UWO439" s="42"/>
      <c r="UWP439" s="42"/>
      <c r="UWQ439" s="42"/>
      <c r="UWR439" s="42"/>
      <c r="UWS439" s="42"/>
      <c r="UWT439" s="42"/>
      <c r="UWU439" s="42"/>
      <c r="UWV439" s="42"/>
      <c r="UWW439" s="42"/>
      <c r="UWX439" s="42"/>
      <c r="UWY439" s="42"/>
      <c r="UWZ439" s="42"/>
      <c r="UXA439" s="42"/>
      <c r="UXB439" s="42"/>
      <c r="UXC439" s="42"/>
      <c r="UXD439" s="42"/>
      <c r="UXE439" s="42"/>
      <c r="UXF439" s="42"/>
      <c r="UXG439" s="42"/>
      <c r="UXH439" s="42"/>
      <c r="UXI439" s="42"/>
      <c r="UXJ439" s="42"/>
      <c r="UXK439" s="42"/>
      <c r="UXL439" s="42"/>
      <c r="UXM439" s="42"/>
      <c r="UXN439" s="42"/>
      <c r="UXO439" s="42"/>
      <c r="UXP439" s="42"/>
      <c r="UXQ439" s="42"/>
      <c r="UXR439" s="42"/>
      <c r="UXS439" s="42"/>
      <c r="UXT439" s="42"/>
      <c r="UXU439" s="42"/>
      <c r="UXV439" s="42"/>
      <c r="UXW439" s="42"/>
      <c r="UXX439" s="42"/>
      <c r="UXY439" s="42"/>
      <c r="UXZ439" s="42"/>
      <c r="UYA439" s="42"/>
      <c r="UYB439" s="42"/>
      <c r="UYC439" s="42"/>
      <c r="UYD439" s="42"/>
      <c r="UYE439" s="42"/>
      <c r="UYF439" s="42"/>
      <c r="UYG439" s="42"/>
      <c r="UYH439" s="42"/>
      <c r="UYI439" s="42"/>
      <c r="UYJ439" s="42"/>
      <c r="UYK439" s="42"/>
      <c r="UYL439" s="42"/>
      <c r="UYM439" s="42"/>
      <c r="UYN439" s="42"/>
      <c r="UYO439" s="42"/>
      <c r="UYP439" s="42"/>
      <c r="UYQ439" s="42"/>
      <c r="UYR439" s="42"/>
      <c r="UYS439" s="42"/>
      <c r="UYT439" s="42"/>
      <c r="UYU439" s="42"/>
      <c r="UYV439" s="42"/>
      <c r="UYW439" s="42"/>
      <c r="UYX439" s="42"/>
      <c r="UYY439" s="42"/>
      <c r="UYZ439" s="42"/>
      <c r="UZA439" s="42"/>
      <c r="UZB439" s="42"/>
      <c r="UZC439" s="42"/>
      <c r="UZD439" s="42"/>
      <c r="UZE439" s="42"/>
      <c r="UZF439" s="42"/>
      <c r="UZG439" s="42"/>
      <c r="UZH439" s="42"/>
      <c r="UZI439" s="42"/>
      <c r="UZJ439" s="42"/>
      <c r="UZK439" s="42"/>
      <c r="UZL439" s="42"/>
      <c r="UZM439" s="42"/>
      <c r="UZN439" s="42"/>
      <c r="UZO439" s="42"/>
      <c r="UZP439" s="42"/>
      <c r="UZQ439" s="42"/>
      <c r="UZR439" s="42"/>
      <c r="UZS439" s="42"/>
      <c r="UZT439" s="42"/>
      <c r="UZU439" s="42"/>
      <c r="UZV439" s="42"/>
      <c r="UZW439" s="42"/>
      <c r="UZX439" s="42"/>
      <c r="UZY439" s="42"/>
      <c r="UZZ439" s="42"/>
      <c r="VAA439" s="42"/>
      <c r="VAB439" s="42"/>
      <c r="VAC439" s="42"/>
      <c r="VAD439" s="42"/>
      <c r="VAE439" s="42"/>
      <c r="VAF439" s="42"/>
      <c r="VAG439" s="42"/>
      <c r="VAH439" s="42"/>
      <c r="VAI439" s="42"/>
      <c r="VAJ439" s="42"/>
      <c r="VAK439" s="42"/>
      <c r="VAL439" s="42"/>
      <c r="VAM439" s="42"/>
      <c r="VAN439" s="42"/>
      <c r="VAO439" s="42"/>
      <c r="VAP439" s="42"/>
      <c r="VAQ439" s="42"/>
      <c r="VAR439" s="42"/>
      <c r="VAS439" s="42"/>
      <c r="VAT439" s="42"/>
      <c r="VAU439" s="42"/>
      <c r="VAV439" s="42"/>
      <c r="VAW439" s="42"/>
      <c r="VAX439" s="42"/>
      <c r="VAY439" s="42"/>
      <c r="VAZ439" s="42"/>
      <c r="VBA439" s="42"/>
      <c r="VBB439" s="42"/>
      <c r="VBC439" s="42"/>
      <c r="VBD439" s="42"/>
      <c r="VBE439" s="42"/>
      <c r="VBF439" s="42"/>
      <c r="VBG439" s="42"/>
      <c r="VBH439" s="42"/>
      <c r="VBI439" s="42"/>
      <c r="VBJ439" s="42"/>
      <c r="VBK439" s="42"/>
      <c r="VBL439" s="42"/>
      <c r="VBM439" s="42"/>
      <c r="VBN439" s="42"/>
      <c r="VBO439" s="42"/>
      <c r="VBP439" s="42"/>
      <c r="VBQ439" s="42"/>
      <c r="VBR439" s="42"/>
      <c r="VBS439" s="42"/>
      <c r="VBT439" s="42"/>
      <c r="VBU439" s="42"/>
      <c r="VBV439" s="42"/>
      <c r="VBW439" s="42"/>
      <c r="VBX439" s="42"/>
      <c r="VBY439" s="42"/>
      <c r="VBZ439" s="42"/>
      <c r="VCA439" s="42"/>
      <c r="VCB439" s="42"/>
      <c r="VCC439" s="42"/>
      <c r="VCD439" s="42"/>
      <c r="VCE439" s="42"/>
      <c r="VCF439" s="42"/>
      <c r="VCG439" s="42"/>
      <c r="VCH439" s="42"/>
      <c r="VCI439" s="42"/>
      <c r="VCJ439" s="42"/>
      <c r="VCK439" s="42"/>
      <c r="VCL439" s="42"/>
      <c r="VCM439" s="42"/>
      <c r="VCN439" s="42"/>
      <c r="VCO439" s="42"/>
      <c r="VCP439" s="42"/>
      <c r="VCQ439" s="42"/>
      <c r="VCR439" s="42"/>
      <c r="VCS439" s="42"/>
      <c r="VCT439" s="42"/>
      <c r="VCU439" s="42"/>
      <c r="VCV439" s="42"/>
      <c r="VCW439" s="42"/>
      <c r="VCX439" s="42"/>
      <c r="VCY439" s="42"/>
      <c r="VCZ439" s="42"/>
      <c r="VDA439" s="42"/>
      <c r="VDB439" s="42"/>
      <c r="VDC439" s="42"/>
      <c r="VDD439" s="42"/>
      <c r="VDE439" s="42"/>
      <c r="VDF439" s="42"/>
      <c r="VDG439" s="42"/>
      <c r="VDH439" s="42"/>
      <c r="VDI439" s="42"/>
      <c r="VDJ439" s="42"/>
      <c r="VDK439" s="42"/>
      <c r="VDL439" s="42"/>
      <c r="VDM439" s="42"/>
      <c r="VDN439" s="42"/>
      <c r="VDO439" s="42"/>
      <c r="VDP439" s="42"/>
      <c r="VDQ439" s="42"/>
      <c r="VDR439" s="42"/>
      <c r="VDS439" s="42"/>
      <c r="VDT439" s="42"/>
      <c r="VDU439" s="42"/>
      <c r="VDV439" s="42"/>
      <c r="VDW439" s="42"/>
      <c r="VDX439" s="42"/>
      <c r="VDY439" s="42"/>
      <c r="VDZ439" s="42"/>
      <c r="VEA439" s="42"/>
      <c r="VEB439" s="42"/>
      <c r="VEC439" s="42"/>
      <c r="VED439" s="42"/>
      <c r="VEE439" s="42"/>
      <c r="VEF439" s="42"/>
      <c r="VEG439" s="42"/>
      <c r="VEH439" s="42"/>
      <c r="VEI439" s="42"/>
      <c r="VEJ439" s="42"/>
      <c r="VEK439" s="42"/>
      <c r="VEL439" s="42"/>
      <c r="VEM439" s="42"/>
      <c r="VEN439" s="42"/>
      <c r="VEO439" s="42"/>
      <c r="VEP439" s="42"/>
      <c r="VEQ439" s="42"/>
      <c r="VER439" s="42"/>
      <c r="VES439" s="42"/>
      <c r="VET439" s="42"/>
      <c r="VEU439" s="42"/>
      <c r="VEV439" s="42"/>
      <c r="VEW439" s="42"/>
      <c r="VEX439" s="42"/>
      <c r="VEY439" s="42"/>
      <c r="VEZ439" s="42"/>
      <c r="VFA439" s="42"/>
      <c r="VFB439" s="42"/>
      <c r="VFC439" s="42"/>
      <c r="VFD439" s="42"/>
      <c r="VFE439" s="42"/>
      <c r="VFF439" s="42"/>
      <c r="VFG439" s="42"/>
      <c r="VFH439" s="42"/>
      <c r="VFI439" s="42"/>
      <c r="VFJ439" s="42"/>
      <c r="VFK439" s="42"/>
      <c r="VFL439" s="42"/>
      <c r="VFM439" s="42"/>
      <c r="VFN439" s="42"/>
      <c r="VFO439" s="42"/>
      <c r="VFP439" s="42"/>
      <c r="VFQ439" s="42"/>
      <c r="VFR439" s="42"/>
      <c r="VFS439" s="42"/>
      <c r="VFT439" s="42"/>
      <c r="VFU439" s="42"/>
      <c r="VFV439" s="42"/>
      <c r="VFW439" s="42"/>
      <c r="VFX439" s="42"/>
      <c r="VFY439" s="42"/>
      <c r="VFZ439" s="42"/>
      <c r="VGA439" s="42"/>
      <c r="VGB439" s="42"/>
      <c r="VGC439" s="42"/>
      <c r="VGD439" s="42"/>
      <c r="VGE439" s="42"/>
      <c r="VGF439" s="42"/>
      <c r="VGG439" s="42"/>
      <c r="VGH439" s="42"/>
      <c r="VGI439" s="42"/>
      <c r="VGJ439" s="42"/>
      <c r="VGK439" s="42"/>
      <c r="VGL439" s="42"/>
      <c r="VGM439" s="42"/>
      <c r="VGN439" s="42"/>
      <c r="VGO439" s="42"/>
      <c r="VGP439" s="42"/>
      <c r="VGQ439" s="42"/>
      <c r="VGR439" s="42"/>
      <c r="VGS439" s="42"/>
      <c r="VGT439" s="42"/>
      <c r="VGU439" s="42"/>
      <c r="VGV439" s="42"/>
      <c r="VGW439" s="42"/>
      <c r="VGX439" s="42"/>
      <c r="VGY439" s="42"/>
      <c r="VGZ439" s="42"/>
      <c r="VHA439" s="42"/>
      <c r="VHB439" s="42"/>
      <c r="VHC439" s="42"/>
      <c r="VHD439" s="42"/>
      <c r="VHE439" s="42"/>
      <c r="VHF439" s="42"/>
      <c r="VHG439" s="42"/>
      <c r="VHH439" s="42"/>
      <c r="VHI439" s="42"/>
      <c r="VHJ439" s="42"/>
      <c r="VHK439" s="42"/>
      <c r="VHL439" s="42"/>
      <c r="VHM439" s="42"/>
      <c r="VHN439" s="42"/>
      <c r="VHO439" s="42"/>
      <c r="VHP439" s="42"/>
      <c r="VHQ439" s="42"/>
      <c r="VHR439" s="42"/>
      <c r="VHS439" s="42"/>
      <c r="VHT439" s="42"/>
      <c r="VHU439" s="42"/>
      <c r="VHV439" s="42"/>
      <c r="VHW439" s="42"/>
      <c r="VHX439" s="42"/>
      <c r="VHY439" s="42"/>
      <c r="VHZ439" s="42"/>
      <c r="VIA439" s="42"/>
      <c r="VIB439" s="42"/>
      <c r="VIC439" s="42"/>
      <c r="VID439" s="42"/>
      <c r="VIE439" s="42"/>
      <c r="VIF439" s="42"/>
      <c r="VIG439" s="42"/>
      <c r="VIH439" s="42"/>
      <c r="VII439" s="42"/>
      <c r="VIJ439" s="42"/>
      <c r="VIK439" s="42"/>
      <c r="VIL439" s="42"/>
      <c r="VIM439" s="42"/>
      <c r="VIN439" s="42"/>
      <c r="VIO439" s="42"/>
      <c r="VIP439" s="42"/>
      <c r="VIQ439" s="42"/>
      <c r="VIR439" s="42"/>
      <c r="VIS439" s="42"/>
      <c r="VIT439" s="42"/>
      <c r="VIU439" s="42"/>
      <c r="VIV439" s="42"/>
      <c r="VIW439" s="42"/>
      <c r="VIX439" s="42"/>
      <c r="VIY439" s="42"/>
      <c r="VIZ439" s="42"/>
      <c r="VJA439" s="42"/>
      <c r="VJB439" s="42"/>
      <c r="VJC439" s="42"/>
      <c r="VJD439" s="42"/>
      <c r="VJE439" s="42"/>
      <c r="VJF439" s="42"/>
      <c r="VJG439" s="42"/>
      <c r="VJH439" s="42"/>
      <c r="VJI439" s="42"/>
      <c r="VJJ439" s="42"/>
      <c r="VJK439" s="42"/>
      <c r="VJL439" s="42"/>
      <c r="VJM439" s="42"/>
      <c r="VJN439" s="42"/>
      <c r="VJO439" s="42"/>
      <c r="VJP439" s="42"/>
      <c r="VJQ439" s="42"/>
      <c r="VJR439" s="42"/>
      <c r="VJS439" s="42"/>
      <c r="VJT439" s="42"/>
      <c r="VJU439" s="42"/>
      <c r="VJV439" s="42"/>
      <c r="VJW439" s="42"/>
      <c r="VJX439" s="42"/>
      <c r="VJY439" s="42"/>
      <c r="VJZ439" s="42"/>
      <c r="VKA439" s="42"/>
      <c r="VKB439" s="42"/>
      <c r="VKC439" s="42"/>
      <c r="VKD439" s="42"/>
      <c r="VKE439" s="42"/>
      <c r="VKF439" s="42"/>
      <c r="VKG439" s="42"/>
      <c r="VKH439" s="42"/>
      <c r="VKI439" s="42"/>
      <c r="VKJ439" s="42"/>
      <c r="VKK439" s="42"/>
      <c r="VKL439" s="42"/>
      <c r="VKM439" s="42"/>
      <c r="VKN439" s="42"/>
      <c r="VKO439" s="42"/>
      <c r="VKP439" s="42"/>
      <c r="VKQ439" s="42"/>
      <c r="VKR439" s="42"/>
      <c r="VKS439" s="42"/>
      <c r="VKT439" s="42"/>
      <c r="VKU439" s="42"/>
      <c r="VKV439" s="42"/>
      <c r="VKW439" s="42"/>
      <c r="VKX439" s="42"/>
      <c r="VKY439" s="42"/>
      <c r="VKZ439" s="42"/>
      <c r="VLA439" s="42"/>
      <c r="VLB439" s="42"/>
      <c r="VLC439" s="42"/>
      <c r="VLD439" s="42"/>
      <c r="VLE439" s="42"/>
      <c r="VLF439" s="42"/>
      <c r="VLG439" s="42"/>
      <c r="VLH439" s="42"/>
      <c r="VLI439" s="42"/>
      <c r="VLJ439" s="42"/>
      <c r="VLK439" s="42"/>
      <c r="VLL439" s="42"/>
      <c r="VLM439" s="42"/>
      <c r="VLN439" s="42"/>
      <c r="VLO439" s="42"/>
      <c r="VLP439" s="42"/>
      <c r="VLQ439" s="42"/>
      <c r="VLR439" s="42"/>
      <c r="VLS439" s="42"/>
      <c r="VLT439" s="42"/>
      <c r="VLU439" s="42"/>
      <c r="VLV439" s="42"/>
      <c r="VLW439" s="42"/>
      <c r="VLX439" s="42"/>
      <c r="VLY439" s="42"/>
      <c r="VLZ439" s="42"/>
      <c r="VMA439" s="42"/>
      <c r="VMB439" s="42"/>
      <c r="VMC439" s="42"/>
      <c r="VMD439" s="42"/>
      <c r="VME439" s="42"/>
      <c r="VMF439" s="42"/>
      <c r="VMG439" s="42"/>
      <c r="VMH439" s="42"/>
      <c r="VMI439" s="42"/>
      <c r="VMJ439" s="42"/>
      <c r="VMK439" s="42"/>
      <c r="VML439" s="42"/>
      <c r="VMM439" s="42"/>
      <c r="VMN439" s="42"/>
      <c r="VMO439" s="42"/>
      <c r="VMP439" s="42"/>
      <c r="VMQ439" s="42"/>
      <c r="VMR439" s="42"/>
      <c r="VMS439" s="42"/>
      <c r="VMT439" s="42"/>
      <c r="VMU439" s="42"/>
      <c r="VMV439" s="42"/>
      <c r="VMW439" s="42"/>
      <c r="VMX439" s="42"/>
      <c r="VMY439" s="42"/>
      <c r="VMZ439" s="42"/>
      <c r="VNA439" s="42"/>
      <c r="VNB439" s="42"/>
      <c r="VNC439" s="42"/>
      <c r="VND439" s="42"/>
      <c r="VNE439" s="42"/>
      <c r="VNF439" s="42"/>
      <c r="VNG439" s="42"/>
      <c r="VNH439" s="42"/>
      <c r="VNI439" s="42"/>
      <c r="VNJ439" s="42"/>
      <c r="VNK439" s="42"/>
      <c r="VNL439" s="42"/>
      <c r="VNM439" s="42"/>
      <c r="VNN439" s="42"/>
      <c r="VNO439" s="42"/>
      <c r="VNP439" s="42"/>
      <c r="VNQ439" s="42"/>
      <c r="VNR439" s="42"/>
      <c r="VNS439" s="42"/>
      <c r="VNT439" s="42"/>
      <c r="VNU439" s="42"/>
      <c r="VNV439" s="42"/>
      <c r="VNW439" s="42"/>
      <c r="VNX439" s="42"/>
      <c r="VNY439" s="42"/>
      <c r="VNZ439" s="42"/>
      <c r="VOA439" s="42"/>
      <c r="VOB439" s="42"/>
      <c r="VOC439" s="42"/>
      <c r="VOD439" s="42"/>
      <c r="VOE439" s="42"/>
      <c r="VOF439" s="42"/>
      <c r="VOG439" s="42"/>
      <c r="VOH439" s="42"/>
      <c r="VOI439" s="42"/>
      <c r="VOJ439" s="42"/>
      <c r="VOK439" s="42"/>
      <c r="VOL439" s="42"/>
      <c r="VOM439" s="42"/>
      <c r="VON439" s="42"/>
      <c r="VOO439" s="42"/>
      <c r="VOP439" s="42"/>
      <c r="VOQ439" s="42"/>
      <c r="VOR439" s="42"/>
      <c r="VOS439" s="42"/>
      <c r="VOT439" s="42"/>
      <c r="VOU439" s="42"/>
      <c r="VOV439" s="42"/>
      <c r="VOW439" s="42"/>
      <c r="VOX439" s="42"/>
      <c r="VOY439" s="42"/>
      <c r="VOZ439" s="42"/>
      <c r="VPA439" s="42"/>
      <c r="VPB439" s="42"/>
      <c r="VPC439" s="42"/>
      <c r="VPD439" s="42"/>
      <c r="VPE439" s="42"/>
      <c r="VPF439" s="42"/>
      <c r="VPG439" s="42"/>
      <c r="VPH439" s="42"/>
      <c r="VPI439" s="42"/>
      <c r="VPJ439" s="42"/>
      <c r="VPK439" s="42"/>
      <c r="VPL439" s="42"/>
      <c r="VPM439" s="42"/>
      <c r="VPN439" s="42"/>
      <c r="VPO439" s="42"/>
      <c r="VPP439" s="42"/>
      <c r="VPQ439" s="42"/>
      <c r="VPR439" s="42"/>
      <c r="VPS439" s="42"/>
      <c r="VPT439" s="42"/>
      <c r="VPU439" s="42"/>
      <c r="VPV439" s="42"/>
      <c r="VPW439" s="42"/>
      <c r="VPX439" s="42"/>
      <c r="VPY439" s="42"/>
      <c r="VPZ439" s="42"/>
      <c r="VQA439" s="42"/>
      <c r="VQB439" s="42"/>
      <c r="VQC439" s="42"/>
      <c r="VQD439" s="42"/>
      <c r="VQE439" s="42"/>
      <c r="VQF439" s="42"/>
      <c r="VQG439" s="42"/>
      <c r="VQH439" s="42"/>
      <c r="VQI439" s="42"/>
      <c r="VQJ439" s="42"/>
      <c r="VQK439" s="42"/>
      <c r="VQL439" s="42"/>
      <c r="VQM439" s="42"/>
      <c r="VQN439" s="42"/>
      <c r="VQO439" s="42"/>
      <c r="VQP439" s="42"/>
      <c r="VQQ439" s="42"/>
      <c r="VQR439" s="42"/>
      <c r="VQS439" s="42"/>
      <c r="VQT439" s="42"/>
      <c r="VQU439" s="42"/>
      <c r="VQV439" s="42"/>
      <c r="VQW439" s="42"/>
      <c r="VQX439" s="42"/>
      <c r="VQY439" s="42"/>
      <c r="VQZ439" s="42"/>
      <c r="VRA439" s="42"/>
      <c r="VRB439" s="42"/>
      <c r="VRC439" s="42"/>
      <c r="VRD439" s="42"/>
      <c r="VRE439" s="42"/>
      <c r="VRF439" s="42"/>
      <c r="VRG439" s="42"/>
      <c r="VRH439" s="42"/>
      <c r="VRI439" s="42"/>
      <c r="VRJ439" s="42"/>
      <c r="VRK439" s="42"/>
      <c r="VRL439" s="42"/>
      <c r="VRM439" s="42"/>
      <c r="VRN439" s="42"/>
      <c r="VRO439" s="42"/>
      <c r="VRP439" s="42"/>
      <c r="VRQ439" s="42"/>
      <c r="VRR439" s="42"/>
      <c r="VRS439" s="42"/>
      <c r="VRT439" s="42"/>
      <c r="VRU439" s="42"/>
      <c r="VRV439" s="42"/>
      <c r="VRW439" s="42"/>
      <c r="VRX439" s="42"/>
      <c r="VRY439" s="42"/>
      <c r="VRZ439" s="42"/>
      <c r="VSA439" s="42"/>
      <c r="VSB439" s="42"/>
      <c r="VSC439" s="42"/>
      <c r="VSD439" s="42"/>
      <c r="VSE439" s="42"/>
      <c r="VSF439" s="42"/>
      <c r="VSG439" s="42"/>
      <c r="VSH439" s="42"/>
      <c r="VSI439" s="42"/>
      <c r="VSJ439" s="42"/>
      <c r="VSK439" s="42"/>
      <c r="VSL439" s="42"/>
      <c r="VSM439" s="42"/>
      <c r="VSN439" s="42"/>
      <c r="VSO439" s="42"/>
      <c r="VSP439" s="42"/>
      <c r="VSQ439" s="42"/>
      <c r="VSR439" s="42"/>
      <c r="VSS439" s="42"/>
      <c r="VST439" s="42"/>
      <c r="VSU439" s="42"/>
      <c r="VSV439" s="42"/>
      <c r="VSW439" s="42"/>
      <c r="VSX439" s="42"/>
      <c r="VSY439" s="42"/>
      <c r="VSZ439" s="42"/>
      <c r="VTA439" s="42"/>
      <c r="VTB439" s="42"/>
      <c r="VTC439" s="42"/>
      <c r="VTD439" s="42"/>
      <c r="VTE439" s="42"/>
      <c r="VTF439" s="42"/>
      <c r="VTG439" s="42"/>
      <c r="VTH439" s="42"/>
      <c r="VTI439" s="42"/>
      <c r="VTJ439" s="42"/>
      <c r="VTK439" s="42"/>
      <c r="VTL439" s="42"/>
      <c r="VTM439" s="42"/>
      <c r="VTN439" s="42"/>
      <c r="VTO439" s="42"/>
      <c r="VTP439" s="42"/>
      <c r="VTQ439" s="42"/>
      <c r="VTR439" s="42"/>
      <c r="VTS439" s="42"/>
      <c r="VTT439" s="42"/>
      <c r="VTU439" s="42"/>
      <c r="VTV439" s="42"/>
      <c r="VTW439" s="42"/>
      <c r="VTX439" s="42"/>
      <c r="VTY439" s="42"/>
      <c r="VTZ439" s="42"/>
      <c r="VUA439" s="42"/>
      <c r="VUB439" s="42"/>
      <c r="VUC439" s="42"/>
      <c r="VUD439" s="42"/>
      <c r="VUE439" s="42"/>
      <c r="VUF439" s="42"/>
      <c r="VUG439" s="42"/>
      <c r="VUH439" s="42"/>
      <c r="VUI439" s="42"/>
      <c r="VUJ439" s="42"/>
      <c r="VUK439" s="42"/>
      <c r="VUL439" s="42"/>
      <c r="VUM439" s="42"/>
      <c r="VUN439" s="42"/>
      <c r="VUO439" s="42"/>
      <c r="VUP439" s="42"/>
      <c r="VUQ439" s="42"/>
      <c r="VUR439" s="42"/>
      <c r="VUS439" s="42"/>
      <c r="VUT439" s="42"/>
      <c r="VUU439" s="42"/>
      <c r="VUV439" s="42"/>
      <c r="VUW439" s="42"/>
      <c r="VUX439" s="42"/>
      <c r="VUY439" s="42"/>
      <c r="VUZ439" s="42"/>
      <c r="VVA439" s="42"/>
      <c r="VVB439" s="42"/>
      <c r="VVC439" s="42"/>
      <c r="VVD439" s="42"/>
      <c r="VVE439" s="42"/>
      <c r="VVF439" s="42"/>
      <c r="VVG439" s="42"/>
      <c r="VVH439" s="42"/>
      <c r="VVI439" s="42"/>
      <c r="VVJ439" s="42"/>
      <c r="VVK439" s="42"/>
      <c r="VVL439" s="42"/>
      <c r="VVM439" s="42"/>
      <c r="VVN439" s="42"/>
      <c r="VVO439" s="42"/>
      <c r="VVP439" s="42"/>
      <c r="VVQ439" s="42"/>
      <c r="VVR439" s="42"/>
      <c r="VVS439" s="42"/>
      <c r="VVT439" s="42"/>
      <c r="VVU439" s="42"/>
      <c r="VVV439" s="42"/>
      <c r="VVW439" s="42"/>
      <c r="VVX439" s="42"/>
      <c r="VVY439" s="42"/>
      <c r="VVZ439" s="42"/>
      <c r="VWA439" s="42"/>
      <c r="VWB439" s="42"/>
      <c r="VWC439" s="42"/>
      <c r="VWD439" s="42"/>
      <c r="VWE439" s="42"/>
      <c r="VWF439" s="42"/>
      <c r="VWG439" s="42"/>
      <c r="VWH439" s="42"/>
      <c r="VWI439" s="42"/>
      <c r="VWJ439" s="42"/>
      <c r="VWK439" s="42"/>
      <c r="VWL439" s="42"/>
      <c r="VWM439" s="42"/>
      <c r="VWN439" s="42"/>
      <c r="VWO439" s="42"/>
      <c r="VWP439" s="42"/>
      <c r="VWQ439" s="42"/>
      <c r="VWR439" s="42"/>
      <c r="VWS439" s="42"/>
      <c r="VWT439" s="42"/>
      <c r="VWU439" s="42"/>
      <c r="VWV439" s="42"/>
      <c r="VWW439" s="42"/>
      <c r="VWX439" s="42"/>
      <c r="VWY439" s="42"/>
      <c r="VWZ439" s="42"/>
      <c r="VXA439" s="42"/>
      <c r="VXB439" s="42"/>
      <c r="VXC439" s="42"/>
      <c r="VXD439" s="42"/>
      <c r="VXE439" s="42"/>
      <c r="VXF439" s="42"/>
      <c r="VXG439" s="42"/>
      <c r="VXH439" s="42"/>
      <c r="VXI439" s="42"/>
      <c r="VXJ439" s="42"/>
      <c r="VXK439" s="42"/>
      <c r="VXL439" s="42"/>
      <c r="VXM439" s="42"/>
      <c r="VXN439" s="42"/>
      <c r="VXO439" s="42"/>
      <c r="VXP439" s="42"/>
      <c r="VXQ439" s="42"/>
      <c r="VXR439" s="42"/>
      <c r="VXS439" s="42"/>
      <c r="VXT439" s="42"/>
      <c r="VXU439" s="42"/>
      <c r="VXV439" s="42"/>
      <c r="VXW439" s="42"/>
      <c r="VXX439" s="42"/>
      <c r="VXY439" s="42"/>
      <c r="VXZ439" s="42"/>
      <c r="VYA439" s="42"/>
      <c r="VYB439" s="42"/>
      <c r="VYC439" s="42"/>
      <c r="VYD439" s="42"/>
      <c r="VYE439" s="42"/>
      <c r="VYF439" s="42"/>
      <c r="VYG439" s="42"/>
      <c r="VYH439" s="42"/>
      <c r="VYI439" s="42"/>
      <c r="VYJ439" s="42"/>
      <c r="VYK439" s="42"/>
      <c r="VYL439" s="42"/>
      <c r="VYM439" s="42"/>
      <c r="VYN439" s="42"/>
      <c r="VYO439" s="42"/>
      <c r="VYP439" s="42"/>
      <c r="VYQ439" s="42"/>
      <c r="VYR439" s="42"/>
      <c r="VYS439" s="42"/>
      <c r="VYT439" s="42"/>
      <c r="VYU439" s="42"/>
      <c r="VYV439" s="42"/>
      <c r="VYW439" s="42"/>
      <c r="VYX439" s="42"/>
      <c r="VYY439" s="42"/>
      <c r="VYZ439" s="42"/>
      <c r="VZA439" s="42"/>
      <c r="VZB439" s="42"/>
      <c r="VZC439" s="42"/>
      <c r="VZD439" s="42"/>
      <c r="VZE439" s="42"/>
      <c r="VZF439" s="42"/>
      <c r="VZG439" s="42"/>
      <c r="VZH439" s="42"/>
      <c r="VZI439" s="42"/>
      <c r="VZJ439" s="42"/>
      <c r="VZK439" s="42"/>
      <c r="VZL439" s="42"/>
      <c r="VZM439" s="42"/>
      <c r="VZN439" s="42"/>
      <c r="VZO439" s="42"/>
      <c r="VZP439" s="42"/>
      <c r="VZQ439" s="42"/>
      <c r="VZR439" s="42"/>
      <c r="VZS439" s="42"/>
      <c r="VZT439" s="42"/>
      <c r="VZU439" s="42"/>
      <c r="VZV439" s="42"/>
      <c r="VZW439" s="42"/>
      <c r="VZX439" s="42"/>
      <c r="VZY439" s="42"/>
      <c r="VZZ439" s="42"/>
      <c r="WAA439" s="42"/>
      <c r="WAB439" s="42"/>
      <c r="WAC439" s="42"/>
      <c r="WAD439" s="42"/>
      <c r="WAE439" s="42"/>
      <c r="WAF439" s="42"/>
      <c r="WAG439" s="42"/>
      <c r="WAH439" s="42"/>
      <c r="WAI439" s="42"/>
      <c r="WAJ439" s="42"/>
      <c r="WAK439" s="42"/>
      <c r="WAL439" s="42"/>
      <c r="WAM439" s="42"/>
      <c r="WAN439" s="42"/>
      <c r="WAO439" s="42"/>
      <c r="WAP439" s="42"/>
      <c r="WAQ439" s="42"/>
      <c r="WAR439" s="42"/>
      <c r="WAS439" s="42"/>
      <c r="WAT439" s="42"/>
      <c r="WAU439" s="42"/>
      <c r="WAV439" s="42"/>
      <c r="WAW439" s="42"/>
      <c r="WAX439" s="42"/>
      <c r="WAY439" s="42"/>
      <c r="WAZ439" s="42"/>
      <c r="WBA439" s="42"/>
      <c r="WBB439" s="42"/>
      <c r="WBC439" s="42"/>
      <c r="WBD439" s="42"/>
      <c r="WBE439" s="42"/>
      <c r="WBF439" s="42"/>
      <c r="WBG439" s="42"/>
      <c r="WBH439" s="42"/>
      <c r="WBI439" s="42"/>
      <c r="WBJ439" s="42"/>
      <c r="WBK439" s="42"/>
      <c r="WBL439" s="42"/>
      <c r="WBM439" s="42"/>
      <c r="WBN439" s="42"/>
      <c r="WBO439" s="42"/>
      <c r="WBP439" s="42"/>
      <c r="WBQ439" s="42"/>
      <c r="WBR439" s="42"/>
      <c r="WBS439" s="42"/>
      <c r="WBT439" s="42"/>
      <c r="WBU439" s="42"/>
      <c r="WBV439" s="42"/>
      <c r="WBW439" s="42"/>
      <c r="WBX439" s="42"/>
      <c r="WBY439" s="42"/>
      <c r="WBZ439" s="42"/>
      <c r="WCA439" s="42"/>
      <c r="WCB439" s="42"/>
      <c r="WCC439" s="42"/>
      <c r="WCD439" s="42"/>
      <c r="WCE439" s="42"/>
      <c r="WCF439" s="42"/>
      <c r="WCG439" s="42"/>
      <c r="WCH439" s="42"/>
      <c r="WCI439" s="42"/>
      <c r="WCJ439" s="42"/>
      <c r="WCK439" s="42"/>
      <c r="WCL439" s="42"/>
      <c r="WCM439" s="42"/>
      <c r="WCN439" s="42"/>
      <c r="WCO439" s="42"/>
      <c r="WCP439" s="42"/>
      <c r="WCQ439" s="42"/>
      <c r="WCR439" s="42"/>
      <c r="WCS439" s="42"/>
      <c r="WCT439" s="42"/>
      <c r="WCU439" s="42"/>
      <c r="WCV439" s="42"/>
      <c r="WCW439" s="42"/>
      <c r="WCX439" s="42"/>
      <c r="WCY439" s="42"/>
      <c r="WCZ439" s="42"/>
      <c r="WDA439" s="42"/>
      <c r="WDB439" s="42"/>
      <c r="WDC439" s="42"/>
      <c r="WDD439" s="42"/>
      <c r="WDE439" s="42"/>
      <c r="WDF439" s="42"/>
      <c r="WDG439" s="42"/>
      <c r="WDH439" s="42"/>
      <c r="WDI439" s="42"/>
      <c r="WDJ439" s="42"/>
      <c r="WDK439" s="42"/>
      <c r="WDL439" s="42"/>
      <c r="WDM439" s="42"/>
      <c r="WDN439" s="42"/>
      <c r="WDO439" s="42"/>
      <c r="WDP439" s="42"/>
      <c r="WDQ439" s="42"/>
      <c r="WDR439" s="42"/>
      <c r="WDS439" s="42"/>
      <c r="WDT439" s="42"/>
      <c r="WDU439" s="42"/>
      <c r="WDV439" s="42"/>
      <c r="WDW439" s="42"/>
      <c r="WDX439" s="42"/>
      <c r="WDY439" s="42"/>
      <c r="WDZ439" s="42"/>
      <c r="WEA439" s="42"/>
      <c r="WEB439" s="42"/>
      <c r="WEC439" s="42"/>
      <c r="WED439" s="42"/>
      <c r="WEE439" s="42"/>
      <c r="WEF439" s="42"/>
      <c r="WEG439" s="42"/>
      <c r="WEH439" s="42"/>
      <c r="WEI439" s="42"/>
      <c r="WEJ439" s="42"/>
      <c r="WEK439" s="42"/>
      <c r="WEL439" s="42"/>
      <c r="WEM439" s="42"/>
      <c r="WEN439" s="42"/>
      <c r="WEO439" s="42"/>
      <c r="WEP439" s="42"/>
      <c r="WEQ439" s="42"/>
      <c r="WER439" s="42"/>
      <c r="WES439" s="42"/>
      <c r="WET439" s="42"/>
      <c r="WEU439" s="42"/>
      <c r="WEV439" s="42"/>
      <c r="WEW439" s="42"/>
      <c r="WEX439" s="42"/>
      <c r="WEY439" s="42"/>
      <c r="WEZ439" s="42"/>
      <c r="WFA439" s="42"/>
      <c r="WFB439" s="42"/>
      <c r="WFC439" s="42"/>
      <c r="WFD439" s="42"/>
      <c r="WFE439" s="42"/>
      <c r="WFF439" s="42"/>
      <c r="WFG439" s="42"/>
      <c r="WFH439" s="42"/>
      <c r="WFI439" s="42"/>
      <c r="WFJ439" s="42"/>
      <c r="WFK439" s="42"/>
      <c r="WFL439" s="42"/>
      <c r="WFM439" s="42"/>
      <c r="WFN439" s="42"/>
      <c r="WFO439" s="42"/>
      <c r="WFP439" s="42"/>
      <c r="WFQ439" s="42"/>
      <c r="WFR439" s="42"/>
      <c r="WFS439" s="42"/>
      <c r="WFT439" s="42"/>
      <c r="WFU439" s="42"/>
      <c r="WFV439" s="42"/>
      <c r="WFW439" s="42"/>
      <c r="WFX439" s="42"/>
      <c r="WFY439" s="42"/>
      <c r="WFZ439" s="42"/>
      <c r="WGA439" s="42"/>
      <c r="WGB439" s="42"/>
      <c r="WGC439" s="42"/>
      <c r="WGD439" s="42"/>
      <c r="WGE439" s="42"/>
      <c r="WGF439" s="42"/>
      <c r="WGG439" s="42"/>
      <c r="WGH439" s="42"/>
      <c r="WGI439" s="42"/>
      <c r="WGJ439" s="42"/>
      <c r="WGK439" s="42"/>
      <c r="WGL439" s="42"/>
      <c r="WGM439" s="42"/>
      <c r="WGN439" s="42"/>
      <c r="WGO439" s="42"/>
      <c r="WGP439" s="42"/>
      <c r="WGQ439" s="42"/>
      <c r="WGR439" s="42"/>
      <c r="WGS439" s="42"/>
      <c r="WGT439" s="42"/>
      <c r="WGU439" s="42"/>
      <c r="WGV439" s="42"/>
      <c r="WGW439" s="42"/>
      <c r="WGX439" s="42"/>
      <c r="WGY439" s="42"/>
      <c r="WGZ439" s="42"/>
      <c r="WHA439" s="42"/>
      <c r="WHB439" s="42"/>
      <c r="WHC439" s="42"/>
      <c r="WHD439" s="42"/>
      <c r="WHE439" s="42"/>
      <c r="WHF439" s="42"/>
      <c r="WHG439" s="42"/>
      <c r="WHH439" s="42"/>
      <c r="WHI439" s="42"/>
      <c r="WHJ439" s="42"/>
      <c r="WHK439" s="42"/>
      <c r="WHL439" s="42"/>
      <c r="WHM439" s="42"/>
      <c r="WHN439" s="42"/>
      <c r="WHO439" s="42"/>
      <c r="WHP439" s="42"/>
      <c r="WHQ439" s="42"/>
      <c r="WHR439" s="42"/>
      <c r="WHS439" s="42"/>
      <c r="WHT439" s="42"/>
      <c r="WHU439" s="42"/>
      <c r="WHV439" s="42"/>
      <c r="WHW439" s="42"/>
      <c r="WHX439" s="42"/>
      <c r="WHY439" s="42"/>
      <c r="WHZ439" s="42"/>
      <c r="WIA439" s="42"/>
      <c r="WIB439" s="42"/>
      <c r="WIC439" s="42"/>
      <c r="WID439" s="42"/>
      <c r="WIE439" s="42"/>
      <c r="WIF439" s="42"/>
      <c r="WIG439" s="42"/>
      <c r="WIH439" s="42"/>
      <c r="WII439" s="42"/>
      <c r="WIJ439" s="42"/>
      <c r="WIK439" s="42"/>
      <c r="WIL439" s="42"/>
      <c r="WIM439" s="42"/>
      <c r="WIN439" s="42"/>
      <c r="WIO439" s="42"/>
      <c r="WIP439" s="42"/>
      <c r="WIQ439" s="42"/>
      <c r="WIR439" s="42"/>
      <c r="WIS439" s="42"/>
      <c r="WIT439" s="42"/>
      <c r="WIU439" s="42"/>
      <c r="WIV439" s="42"/>
      <c r="WIW439" s="42"/>
      <c r="WIX439" s="42"/>
      <c r="WIY439" s="42"/>
      <c r="WIZ439" s="42"/>
      <c r="WJA439" s="42"/>
      <c r="WJB439" s="42"/>
      <c r="WJC439" s="42"/>
      <c r="WJD439" s="42"/>
      <c r="WJE439" s="42"/>
      <c r="WJF439" s="42"/>
      <c r="WJG439" s="42"/>
      <c r="WJH439" s="42"/>
      <c r="WJI439" s="42"/>
      <c r="WJJ439" s="42"/>
      <c r="WJK439" s="42"/>
      <c r="WJL439" s="42"/>
      <c r="WJM439" s="42"/>
      <c r="WJN439" s="42"/>
      <c r="WJO439" s="42"/>
      <c r="WJP439" s="42"/>
      <c r="WJQ439" s="42"/>
      <c r="WJR439" s="42"/>
      <c r="WJS439" s="42"/>
      <c r="WJT439" s="42"/>
      <c r="WJU439" s="42"/>
      <c r="WJV439" s="42"/>
      <c r="WJW439" s="42"/>
      <c r="WJX439" s="42"/>
      <c r="WJY439" s="42"/>
      <c r="WJZ439" s="42"/>
      <c r="WKA439" s="42"/>
      <c r="WKB439" s="42"/>
      <c r="WKC439" s="42"/>
      <c r="WKD439" s="42"/>
      <c r="WKE439" s="42"/>
      <c r="WKF439" s="42"/>
      <c r="WKG439" s="42"/>
      <c r="WKH439" s="42"/>
      <c r="WKI439" s="42"/>
      <c r="WKJ439" s="42"/>
      <c r="WKK439" s="42"/>
      <c r="WKL439" s="42"/>
      <c r="WKM439" s="42"/>
      <c r="WKN439" s="42"/>
      <c r="WKO439" s="42"/>
      <c r="WKP439" s="42"/>
      <c r="WKQ439" s="42"/>
      <c r="WKR439" s="42"/>
      <c r="WKS439" s="42"/>
      <c r="WKT439" s="42"/>
      <c r="WKU439" s="42"/>
      <c r="WKV439" s="42"/>
      <c r="WKW439" s="42"/>
      <c r="WKX439" s="42"/>
      <c r="WKY439" s="42"/>
      <c r="WKZ439" s="42"/>
      <c r="WLA439" s="42"/>
      <c r="WLB439" s="42"/>
      <c r="WLC439" s="42"/>
      <c r="WLD439" s="42"/>
      <c r="WLE439" s="42"/>
      <c r="WLF439" s="42"/>
      <c r="WLG439" s="42"/>
      <c r="WLH439" s="42"/>
      <c r="WLI439" s="42"/>
      <c r="WLJ439" s="42"/>
      <c r="WLK439" s="42"/>
      <c r="WLL439" s="42"/>
      <c r="WLM439" s="42"/>
      <c r="WLN439" s="42"/>
      <c r="WLO439" s="42"/>
      <c r="WLP439" s="42"/>
      <c r="WLQ439" s="42"/>
      <c r="WLR439" s="42"/>
      <c r="WLS439" s="42"/>
      <c r="WLT439" s="42"/>
      <c r="WLU439" s="42"/>
      <c r="WLV439" s="42"/>
      <c r="WLW439" s="42"/>
      <c r="WLX439" s="42"/>
      <c r="WLY439" s="42"/>
      <c r="WLZ439" s="42"/>
      <c r="WMA439" s="42"/>
      <c r="WMB439" s="42"/>
      <c r="WMC439" s="42"/>
      <c r="WMD439" s="42"/>
      <c r="WME439" s="42"/>
      <c r="WMF439" s="42"/>
      <c r="WMG439" s="42"/>
      <c r="WMH439" s="42"/>
      <c r="WMI439" s="42"/>
      <c r="WMJ439" s="42"/>
      <c r="WMK439" s="42"/>
      <c r="WML439" s="42"/>
      <c r="WMM439" s="42"/>
      <c r="WMN439" s="42"/>
      <c r="WMO439" s="42"/>
      <c r="WMP439" s="42"/>
      <c r="WMQ439" s="42"/>
      <c r="WMR439" s="42"/>
      <c r="WMS439" s="42"/>
      <c r="WMT439" s="42"/>
      <c r="WMU439" s="42"/>
      <c r="WMV439" s="42"/>
      <c r="WMW439" s="42"/>
      <c r="WMX439" s="42"/>
      <c r="WMY439" s="42"/>
      <c r="WMZ439" s="42"/>
      <c r="WNA439" s="42"/>
      <c r="WNB439" s="42"/>
      <c r="WNC439" s="42"/>
      <c r="WND439" s="42"/>
      <c r="WNE439" s="42"/>
      <c r="WNF439" s="42"/>
      <c r="WNG439" s="42"/>
      <c r="WNH439" s="42"/>
      <c r="WNI439" s="42"/>
      <c r="WNJ439" s="42"/>
      <c r="WNK439" s="42"/>
      <c r="WNL439" s="42"/>
      <c r="WNM439" s="42"/>
      <c r="WNN439" s="42"/>
      <c r="WNO439" s="42"/>
      <c r="WNP439" s="42"/>
      <c r="WNQ439" s="42"/>
      <c r="WNR439" s="42"/>
      <c r="WNS439" s="42"/>
      <c r="WNT439" s="42"/>
      <c r="WNU439" s="42"/>
      <c r="WNV439" s="42"/>
      <c r="WNW439" s="42"/>
      <c r="WNX439" s="42"/>
      <c r="WNY439" s="42"/>
      <c r="WNZ439" s="42"/>
      <c r="WOA439" s="42"/>
      <c r="WOB439" s="42"/>
      <c r="WOC439" s="42"/>
      <c r="WOD439" s="42"/>
      <c r="WOE439" s="42"/>
      <c r="WOF439" s="42"/>
      <c r="WOG439" s="42"/>
      <c r="WOH439" s="42"/>
      <c r="WOI439" s="42"/>
      <c r="WOJ439" s="42"/>
      <c r="WOK439" s="42"/>
      <c r="WOL439" s="42"/>
      <c r="WOM439" s="42"/>
      <c r="WON439" s="42"/>
      <c r="WOO439" s="42"/>
      <c r="WOP439" s="42"/>
      <c r="WOQ439" s="42"/>
      <c r="WOR439" s="42"/>
      <c r="WOS439" s="42"/>
      <c r="WOT439" s="42"/>
      <c r="WOU439" s="42"/>
      <c r="WOV439" s="42"/>
      <c r="WOW439" s="42"/>
      <c r="WOX439" s="42"/>
      <c r="WOY439" s="42"/>
      <c r="WOZ439" s="42"/>
      <c r="WPA439" s="42"/>
      <c r="WPB439" s="42"/>
      <c r="WPC439" s="42"/>
      <c r="WPD439" s="42"/>
      <c r="WPE439" s="42"/>
      <c r="WPF439" s="42"/>
      <c r="WPG439" s="42"/>
      <c r="WPH439" s="42"/>
      <c r="WPI439" s="42"/>
      <c r="WPJ439" s="42"/>
      <c r="WPK439" s="42"/>
      <c r="WPL439" s="42"/>
      <c r="WPM439" s="42"/>
      <c r="WPN439" s="42"/>
      <c r="WPO439" s="42"/>
      <c r="WPP439" s="42"/>
      <c r="WPQ439" s="42"/>
      <c r="WPR439" s="42"/>
      <c r="WPS439" s="42"/>
      <c r="WPT439" s="42"/>
      <c r="WPU439" s="42"/>
      <c r="WPV439" s="42"/>
      <c r="WPW439" s="42"/>
      <c r="WPX439" s="42"/>
      <c r="WPY439" s="42"/>
      <c r="WPZ439" s="42"/>
      <c r="WQA439" s="42"/>
      <c r="WQB439" s="42"/>
      <c r="WQC439" s="42"/>
      <c r="WQD439" s="42"/>
      <c r="WQE439" s="42"/>
      <c r="WQF439" s="42"/>
      <c r="WQG439" s="42"/>
      <c r="WQH439" s="42"/>
      <c r="WQI439" s="42"/>
      <c r="WQJ439" s="42"/>
      <c r="WQK439" s="42"/>
      <c r="WQL439" s="42"/>
      <c r="WQM439" s="42"/>
      <c r="WQN439" s="42"/>
      <c r="WQO439" s="42"/>
      <c r="WQP439" s="42"/>
      <c r="WQQ439" s="42"/>
      <c r="WQR439" s="42"/>
      <c r="WQS439" s="42"/>
      <c r="WQT439" s="42"/>
      <c r="WQU439" s="42"/>
      <c r="WQV439" s="42"/>
      <c r="WQW439" s="42"/>
      <c r="WQX439" s="42"/>
      <c r="WQY439" s="42"/>
      <c r="WQZ439" s="42"/>
      <c r="WRA439" s="42"/>
      <c r="WRB439" s="42"/>
      <c r="WRC439" s="42"/>
      <c r="WRD439" s="42"/>
      <c r="WRE439" s="42"/>
      <c r="WRF439" s="42"/>
      <c r="WRG439" s="42"/>
      <c r="WRH439" s="42"/>
      <c r="WRI439" s="42"/>
      <c r="WRJ439" s="42"/>
      <c r="WRK439" s="42"/>
      <c r="WRL439" s="42"/>
      <c r="WRM439" s="42"/>
      <c r="WRN439" s="42"/>
      <c r="WRO439" s="42"/>
      <c r="WRP439" s="42"/>
      <c r="WRQ439" s="42"/>
      <c r="WRR439" s="42"/>
      <c r="WRS439" s="42"/>
      <c r="WRT439" s="42"/>
      <c r="WRU439" s="42"/>
      <c r="WRV439" s="42"/>
      <c r="WRW439" s="42"/>
      <c r="WRX439" s="42"/>
      <c r="WRY439" s="42"/>
      <c r="WRZ439" s="42"/>
      <c r="WSA439" s="42"/>
      <c r="WSB439" s="42"/>
      <c r="WSC439" s="42"/>
      <c r="WSD439" s="42"/>
      <c r="WSE439" s="42"/>
      <c r="WSF439" s="42"/>
      <c r="WSG439" s="42"/>
      <c r="WSH439" s="42"/>
      <c r="WSI439" s="42"/>
      <c r="WSJ439" s="42"/>
      <c r="WSK439" s="42"/>
      <c r="WSL439" s="42"/>
      <c r="WSM439" s="42"/>
      <c r="WSN439" s="42"/>
      <c r="WSO439" s="42"/>
      <c r="WSP439" s="42"/>
      <c r="WSQ439" s="42"/>
      <c r="WSR439" s="42"/>
      <c r="WSS439" s="42"/>
      <c r="WST439" s="42"/>
      <c r="WSU439" s="42"/>
      <c r="WSV439" s="42"/>
      <c r="WSW439" s="42"/>
      <c r="WSX439" s="42"/>
      <c r="WSY439" s="42"/>
      <c r="WSZ439" s="42"/>
      <c r="WTA439" s="42"/>
      <c r="WTB439" s="42"/>
      <c r="WTC439" s="42"/>
      <c r="WTD439" s="42"/>
      <c r="WTE439" s="42"/>
      <c r="WTF439" s="42"/>
      <c r="WTG439" s="42"/>
      <c r="WTH439" s="42"/>
      <c r="WTI439" s="42"/>
      <c r="WTJ439" s="42"/>
      <c r="WTK439" s="42"/>
      <c r="WTL439" s="42"/>
      <c r="WTM439" s="42"/>
      <c r="WTN439" s="42"/>
      <c r="WTO439" s="42"/>
      <c r="WTP439" s="42"/>
      <c r="WTQ439" s="42"/>
      <c r="WTR439" s="42"/>
      <c r="WTS439" s="42"/>
      <c r="WTT439" s="42"/>
      <c r="WTU439" s="42"/>
      <c r="WTV439" s="42"/>
      <c r="WTW439" s="42"/>
      <c r="WTX439" s="42"/>
      <c r="WTY439" s="42"/>
      <c r="WTZ439" s="42"/>
      <c r="WUA439" s="42"/>
      <c r="WUB439" s="42"/>
      <c r="WUC439" s="42"/>
      <c r="WUD439" s="42"/>
      <c r="WUE439" s="42"/>
      <c r="WUF439" s="42"/>
      <c r="WUG439" s="42"/>
      <c r="WUH439" s="42"/>
      <c r="WUI439" s="42"/>
      <c r="WUJ439" s="42"/>
      <c r="WUK439" s="42"/>
      <c r="WUL439" s="42"/>
      <c r="WUM439" s="42"/>
      <c r="WUN439" s="42"/>
      <c r="WUO439" s="42"/>
      <c r="WUP439" s="42"/>
      <c r="WUQ439" s="42"/>
      <c r="WUR439" s="42"/>
      <c r="WUS439" s="42"/>
      <c r="WUT439" s="42"/>
      <c r="WUU439" s="42"/>
      <c r="WUV439" s="42"/>
      <c r="WUW439" s="42"/>
      <c r="WUX439" s="42"/>
      <c r="WUY439" s="42"/>
      <c r="WUZ439" s="42"/>
      <c r="WVA439" s="42"/>
      <c r="WVB439" s="42"/>
      <c r="WVC439" s="42"/>
      <c r="WVD439" s="42"/>
      <c r="WVE439" s="42"/>
      <c r="WVF439" s="42"/>
      <c r="WVG439" s="42"/>
      <c r="WVH439" s="42"/>
      <c r="WVI439" s="42"/>
      <c r="WVJ439" s="42"/>
      <c r="WVK439" s="42"/>
      <c r="WVL439" s="42"/>
      <c r="WVM439" s="42"/>
      <c r="WVN439" s="42"/>
      <c r="WVO439" s="42"/>
      <c r="WVP439" s="42"/>
      <c r="WVQ439" s="42"/>
      <c r="WVR439" s="42"/>
      <c r="WVS439" s="42"/>
      <c r="WVT439" s="42"/>
      <c r="WVU439" s="42"/>
      <c r="WVV439" s="42"/>
      <c r="WVW439" s="42"/>
      <c r="WVX439" s="42"/>
      <c r="WVY439" s="42"/>
      <c r="WVZ439" s="42"/>
      <c r="WWA439" s="42"/>
      <c r="WWB439" s="42"/>
      <c r="WWC439" s="42"/>
      <c r="WWD439" s="42"/>
      <c r="WWE439" s="42"/>
      <c r="WWF439" s="42"/>
      <c r="WWG439" s="42"/>
      <c r="WWH439" s="42"/>
      <c r="WWI439" s="42"/>
      <c r="WWJ439" s="42"/>
      <c r="WWK439" s="42"/>
      <c r="WWL439" s="42"/>
      <c r="WWM439" s="42"/>
      <c r="WWN439" s="42"/>
      <c r="WWO439" s="42"/>
      <c r="WWP439" s="42"/>
      <c r="WWQ439" s="42"/>
      <c r="WWR439" s="42"/>
      <c r="WWS439" s="42"/>
      <c r="WWT439" s="42"/>
      <c r="WWU439" s="42"/>
      <c r="WWV439" s="42"/>
      <c r="WWW439" s="42"/>
      <c r="WWX439" s="42"/>
      <c r="WWY439" s="42"/>
      <c r="WWZ439" s="42"/>
      <c r="WXA439" s="42"/>
      <c r="WXB439" s="42"/>
      <c r="WXC439" s="42"/>
      <c r="WXD439" s="42"/>
      <c r="WXE439" s="42"/>
      <c r="WXF439" s="42"/>
      <c r="WXG439" s="42"/>
      <c r="WXH439" s="42"/>
      <c r="WXI439" s="42"/>
      <c r="WXJ439" s="42"/>
      <c r="WXK439" s="42"/>
      <c r="WXL439" s="42"/>
      <c r="WXM439" s="42"/>
      <c r="WXN439" s="42"/>
      <c r="WXO439" s="42"/>
      <c r="WXP439" s="42"/>
      <c r="WXQ439" s="42"/>
      <c r="WXR439" s="42"/>
      <c r="WXS439" s="42"/>
      <c r="WXT439" s="42"/>
      <c r="WXU439" s="42"/>
      <c r="WXV439" s="42"/>
      <c r="WXW439" s="42"/>
      <c r="WXX439" s="42"/>
      <c r="WXY439" s="42"/>
      <c r="WXZ439" s="42"/>
      <c r="WYA439" s="42"/>
      <c r="WYB439" s="42"/>
      <c r="WYC439" s="42"/>
      <c r="WYD439" s="42"/>
      <c r="WYE439" s="42"/>
      <c r="WYF439" s="42"/>
      <c r="WYG439" s="42"/>
      <c r="WYH439" s="42"/>
      <c r="WYI439" s="42"/>
      <c r="WYJ439" s="42"/>
      <c r="WYK439" s="42"/>
      <c r="WYL439" s="42"/>
      <c r="WYM439" s="42"/>
      <c r="WYN439" s="42"/>
      <c r="WYO439" s="42"/>
      <c r="WYP439" s="42"/>
      <c r="WYQ439" s="42"/>
      <c r="WYR439" s="42"/>
      <c r="WYS439" s="42"/>
      <c r="WYT439" s="42"/>
      <c r="WYU439" s="42"/>
      <c r="WYV439" s="42"/>
      <c r="WYW439" s="42"/>
      <c r="WYX439" s="42"/>
      <c r="WYY439" s="42"/>
      <c r="WYZ439" s="42"/>
      <c r="WZA439" s="42"/>
      <c r="WZB439" s="42"/>
      <c r="WZC439" s="42"/>
      <c r="WZD439" s="42"/>
      <c r="WZE439" s="42"/>
      <c r="WZF439" s="42"/>
      <c r="WZG439" s="42"/>
      <c r="WZH439" s="42"/>
      <c r="WZI439" s="42"/>
      <c r="WZJ439" s="42"/>
      <c r="WZK439" s="42"/>
      <c r="WZL439" s="42"/>
      <c r="WZM439" s="42"/>
      <c r="WZN439" s="42"/>
      <c r="WZO439" s="42"/>
      <c r="WZP439" s="42"/>
      <c r="WZQ439" s="42"/>
      <c r="WZR439" s="42"/>
      <c r="WZS439" s="42"/>
      <c r="WZT439" s="42"/>
      <c r="WZU439" s="42"/>
      <c r="WZV439" s="42"/>
      <c r="WZW439" s="42"/>
      <c r="WZX439" s="42"/>
      <c r="WZY439" s="42"/>
      <c r="WZZ439" s="42"/>
      <c r="XAA439" s="42"/>
      <c r="XAB439" s="42"/>
      <c r="XAC439" s="42"/>
      <c r="XAD439" s="42"/>
      <c r="XAE439" s="42"/>
      <c r="XAF439" s="42"/>
      <c r="XAG439" s="42"/>
      <c r="XAH439" s="42"/>
      <c r="XAI439" s="42"/>
      <c r="XAJ439" s="42"/>
      <c r="XAK439" s="42"/>
      <c r="XAL439" s="42"/>
      <c r="XAM439" s="42"/>
      <c r="XAN439" s="42"/>
      <c r="XAO439" s="42"/>
      <c r="XAP439" s="42"/>
      <c r="XAQ439" s="42"/>
      <c r="XAR439" s="42"/>
      <c r="XAS439" s="42"/>
      <c r="XAT439" s="42"/>
      <c r="XAU439" s="42"/>
      <c r="XAV439" s="42"/>
      <c r="XAW439" s="42"/>
      <c r="XAX439" s="42"/>
      <c r="XAY439" s="42"/>
      <c r="XAZ439" s="42"/>
      <c r="XBA439" s="42"/>
      <c r="XBB439" s="42"/>
      <c r="XBC439" s="42"/>
      <c r="XBD439" s="42"/>
      <c r="XBE439" s="42"/>
      <c r="XBF439" s="42"/>
      <c r="XBG439" s="42"/>
      <c r="XBH439" s="42"/>
      <c r="XBI439" s="42"/>
      <c r="XBJ439" s="42"/>
      <c r="XBK439" s="42"/>
      <c r="XBL439" s="42"/>
      <c r="XBM439" s="42"/>
      <c r="XBN439" s="42"/>
      <c r="XBO439" s="42"/>
      <c r="XBP439" s="42"/>
      <c r="XBQ439" s="42"/>
      <c r="XBR439" s="42"/>
      <c r="XBS439" s="42"/>
      <c r="XBT439" s="42"/>
      <c r="XBU439" s="42"/>
      <c r="XBV439" s="42"/>
      <c r="XBW439" s="42"/>
      <c r="XBX439" s="42"/>
      <c r="XBY439" s="42"/>
      <c r="XBZ439" s="42"/>
      <c r="XCA439" s="42"/>
      <c r="XCB439" s="42"/>
      <c r="XCC439" s="42"/>
      <c r="XCD439" s="42"/>
      <c r="XCE439" s="42"/>
      <c r="XCF439" s="42"/>
      <c r="XCG439" s="42"/>
      <c r="XCH439" s="42"/>
      <c r="XCI439" s="42"/>
      <c r="XCJ439" s="42"/>
      <c r="XCK439" s="42"/>
      <c r="XCL439" s="42"/>
      <c r="XCM439" s="42"/>
      <c r="XCN439" s="42"/>
      <c r="XCO439" s="42"/>
      <c r="XCP439" s="42"/>
      <c r="XCQ439" s="42"/>
      <c r="XCR439" s="42"/>
      <c r="XCS439" s="42"/>
      <c r="XCT439" s="42"/>
      <c r="XCU439" s="42"/>
      <c r="XCV439" s="42"/>
      <c r="XCW439" s="42"/>
      <c r="XCX439" s="42"/>
      <c r="XCY439" s="42"/>
      <c r="XCZ439" s="42"/>
      <c r="XDA439" s="42"/>
      <c r="XDB439" s="42"/>
      <c r="XDC439" s="42"/>
      <c r="XDD439" s="42"/>
      <c r="XDE439" s="42"/>
      <c r="XDF439" s="42"/>
      <c r="XDG439" s="42"/>
      <c r="XDH439" s="42"/>
      <c r="XDI439" s="42"/>
      <c r="XDJ439" s="42"/>
      <c r="XDK439" s="42"/>
      <c r="XDL439" s="42"/>
      <c r="XDM439" s="42"/>
      <c r="XDN439" s="42"/>
      <c r="XDO439" s="42"/>
      <c r="XDP439" s="42"/>
      <c r="XDQ439" s="42"/>
      <c r="XDR439" s="42"/>
      <c r="XDS439" s="42"/>
      <c r="XDT439" s="42"/>
      <c r="XDU439" s="42"/>
      <c r="XDV439" s="42"/>
      <c r="XDW439" s="42"/>
      <c r="XDX439" s="42"/>
      <c r="XDY439" s="42"/>
      <c r="XDZ439" s="42"/>
      <c r="XEA439" s="42"/>
      <c r="XEB439" s="42"/>
      <c r="XEC439" s="42"/>
      <c r="XED439" s="42"/>
      <c r="XEE439" s="42"/>
      <c r="XEF439" s="42"/>
      <c r="XEG439" s="42"/>
      <c r="XEH439" s="42"/>
      <c r="XEI439" s="42"/>
      <c r="XEJ439" s="42"/>
      <c r="XEK439" s="42"/>
    </row>
    <row r="440" spans="1:16366" x14ac:dyDescent="0.35">
      <c r="A440" s="51" t="s">
        <v>664</v>
      </c>
      <c r="B440" s="43" t="s">
        <v>2290</v>
      </c>
      <c r="C440" s="43" t="s">
        <v>434</v>
      </c>
      <c r="D440" s="43" t="s">
        <v>22</v>
      </c>
      <c r="E440" s="43">
        <v>489</v>
      </c>
      <c r="F440" s="43">
        <v>15</v>
      </c>
      <c r="G440" s="43">
        <v>10</v>
      </c>
      <c r="H440" s="43" t="s">
        <v>23</v>
      </c>
      <c r="I440" s="43" t="s">
        <v>16</v>
      </c>
      <c r="J440" s="48">
        <v>5000</v>
      </c>
      <c r="K440" s="43" t="s">
        <v>593</v>
      </c>
      <c r="L440" s="43" t="s">
        <v>2502</v>
      </c>
      <c r="M440" s="43" t="s">
        <v>2237</v>
      </c>
      <c r="N440" s="43">
        <v>2</v>
      </c>
      <c r="O440" s="43"/>
      <c r="P440" s="45">
        <v>7000</v>
      </c>
      <c r="Q440" s="44"/>
      <c r="R440" s="44">
        <v>1</v>
      </c>
      <c r="S440" s="43">
        <v>1</v>
      </c>
      <c r="T440" s="43"/>
      <c r="U440" s="43"/>
    </row>
    <row r="441" spans="1:16366" x14ac:dyDescent="0.35">
      <c r="A441" s="51" t="s">
        <v>664</v>
      </c>
      <c r="B441" s="43" t="s">
        <v>2290</v>
      </c>
      <c r="C441" s="43" t="s">
        <v>438</v>
      </c>
      <c r="D441" s="43" t="s">
        <v>22</v>
      </c>
      <c r="E441" s="43">
        <v>254</v>
      </c>
      <c r="F441" s="43">
        <v>15</v>
      </c>
      <c r="G441" s="43">
        <v>5</v>
      </c>
      <c r="H441" s="43" t="s">
        <v>23</v>
      </c>
      <c r="I441" s="43" t="s">
        <v>16</v>
      </c>
      <c r="J441" s="48">
        <v>0</v>
      </c>
      <c r="K441" s="43" t="s">
        <v>593</v>
      </c>
      <c r="L441" s="43"/>
      <c r="M441" s="43"/>
      <c r="N441" s="43"/>
      <c r="O441" s="43"/>
      <c r="P441" s="45"/>
      <c r="Q441" s="44"/>
      <c r="R441" s="44"/>
      <c r="S441" s="43"/>
      <c r="T441" s="43"/>
      <c r="U441" s="43"/>
    </row>
    <row r="442" spans="1:16366" x14ac:dyDescent="0.35">
      <c r="A442" s="47" t="s">
        <v>664</v>
      </c>
      <c r="B442" s="43" t="s">
        <v>2290</v>
      </c>
      <c r="C442" s="43" t="s">
        <v>432</v>
      </c>
      <c r="D442" s="43" t="s">
        <v>22</v>
      </c>
      <c r="E442" s="43">
        <v>1228</v>
      </c>
      <c r="F442" s="43">
        <v>120</v>
      </c>
      <c r="G442" s="43">
        <v>25</v>
      </c>
      <c r="H442" s="43" t="s">
        <v>23</v>
      </c>
      <c r="I442" s="43" t="s">
        <v>16</v>
      </c>
      <c r="J442" s="48">
        <v>20000</v>
      </c>
      <c r="K442" s="43" t="s">
        <v>593</v>
      </c>
      <c r="L442" s="43" t="s">
        <v>2503</v>
      </c>
      <c r="M442" s="43" t="s">
        <v>2273</v>
      </c>
      <c r="N442" s="43">
        <v>2</v>
      </c>
      <c r="O442" s="43"/>
      <c r="P442" s="45">
        <v>9500</v>
      </c>
      <c r="Q442" s="44"/>
      <c r="R442" s="44">
        <v>1</v>
      </c>
      <c r="S442" s="43"/>
      <c r="T442" s="43">
        <v>1</v>
      </c>
      <c r="U442" s="43"/>
    </row>
    <row r="443" spans="1:16366" x14ac:dyDescent="0.35">
      <c r="A443" s="47" t="s">
        <v>537</v>
      </c>
      <c r="B443" s="43" t="s">
        <v>2316</v>
      </c>
      <c r="C443" s="43" t="s">
        <v>454</v>
      </c>
      <c r="D443" s="43" t="s">
        <v>22</v>
      </c>
      <c r="E443" s="43">
        <v>802</v>
      </c>
      <c r="F443" s="43">
        <v>30</v>
      </c>
      <c r="G443" s="43">
        <v>16</v>
      </c>
      <c r="H443" s="43" t="s">
        <v>23</v>
      </c>
      <c r="I443" s="43" t="s">
        <v>16</v>
      </c>
      <c r="J443" s="48">
        <v>7000</v>
      </c>
      <c r="K443" s="43" t="s">
        <v>593</v>
      </c>
      <c r="L443" s="43" t="s">
        <v>2281</v>
      </c>
      <c r="M443" s="43" t="s">
        <v>2228</v>
      </c>
      <c r="N443" s="43">
        <v>2</v>
      </c>
      <c r="O443" s="43" t="s">
        <v>2501</v>
      </c>
      <c r="P443" s="45">
        <v>0</v>
      </c>
      <c r="Q443" s="44">
        <v>1</v>
      </c>
      <c r="R443" s="44"/>
      <c r="S443" s="43"/>
      <c r="T443" s="43"/>
      <c r="U443" s="43"/>
    </row>
    <row r="444" spans="1:16366" x14ac:dyDescent="0.35">
      <c r="A444" s="47" t="s">
        <v>537</v>
      </c>
      <c r="B444" s="43" t="s">
        <v>2438</v>
      </c>
      <c r="C444" s="43" t="s">
        <v>456</v>
      </c>
      <c r="D444" s="43" t="s">
        <v>22</v>
      </c>
      <c r="E444" s="43">
        <v>769</v>
      </c>
      <c r="F444" s="43">
        <v>40</v>
      </c>
      <c r="G444" s="43">
        <v>15</v>
      </c>
      <c r="H444" s="43" t="s">
        <v>23</v>
      </c>
      <c r="I444" s="43" t="s">
        <v>16</v>
      </c>
      <c r="J444" s="48">
        <v>7000</v>
      </c>
      <c r="K444" s="43" t="s">
        <v>593</v>
      </c>
      <c r="L444" s="43" t="s">
        <v>2281</v>
      </c>
      <c r="M444" s="43" t="s">
        <v>2273</v>
      </c>
      <c r="N444" s="43">
        <v>2</v>
      </c>
      <c r="O444" s="43"/>
      <c r="P444" s="45">
        <v>9500</v>
      </c>
      <c r="Q444" s="44"/>
      <c r="R444" s="44">
        <v>1</v>
      </c>
      <c r="S444" s="43"/>
      <c r="T444" s="43">
        <v>1</v>
      </c>
      <c r="U444" s="43"/>
    </row>
    <row r="445" spans="1:16366" x14ac:dyDescent="0.35">
      <c r="A445" s="47" t="s">
        <v>537</v>
      </c>
      <c r="B445" s="43" t="s">
        <v>2438</v>
      </c>
      <c r="C445" s="43" t="s">
        <v>464</v>
      </c>
      <c r="D445" s="43" t="s">
        <v>22</v>
      </c>
      <c r="E445" s="43">
        <v>541</v>
      </c>
      <c r="F445" s="43">
        <v>30</v>
      </c>
      <c r="G445" s="43">
        <v>11</v>
      </c>
      <c r="H445" s="43" t="s">
        <v>23</v>
      </c>
      <c r="I445" s="43" t="s">
        <v>16</v>
      </c>
      <c r="J445" s="48">
        <v>7000</v>
      </c>
      <c r="K445" s="43" t="s">
        <v>593</v>
      </c>
      <c r="L445" s="43" t="s">
        <v>2281</v>
      </c>
      <c r="M445" s="43" t="s">
        <v>2273</v>
      </c>
      <c r="N445" s="43">
        <v>2</v>
      </c>
      <c r="O445" s="43"/>
      <c r="P445" s="45">
        <v>9500</v>
      </c>
      <c r="Q445" s="44"/>
      <c r="R445" s="44">
        <v>1</v>
      </c>
      <c r="S445" s="43"/>
      <c r="T445" s="43">
        <v>1</v>
      </c>
      <c r="U445" s="43"/>
    </row>
    <row r="446" spans="1:16366" x14ac:dyDescent="0.35">
      <c r="A446" s="47" t="s">
        <v>537</v>
      </c>
      <c r="B446" s="43" t="s">
        <v>2438</v>
      </c>
      <c r="C446" s="43" t="s">
        <v>466</v>
      </c>
      <c r="D446" s="43" t="s">
        <v>22</v>
      </c>
      <c r="E446" s="43">
        <v>520</v>
      </c>
      <c r="F446" s="43">
        <v>24</v>
      </c>
      <c r="G446" s="43">
        <v>10</v>
      </c>
      <c r="H446" s="43" t="s">
        <v>23</v>
      </c>
      <c r="I446" s="43" t="s">
        <v>16</v>
      </c>
      <c r="J446" s="48">
        <v>7000</v>
      </c>
      <c r="K446" s="43" t="s">
        <v>593</v>
      </c>
      <c r="L446" s="43" t="s">
        <v>2281</v>
      </c>
      <c r="M446" s="43" t="s">
        <v>2273</v>
      </c>
      <c r="N446" s="43">
        <v>2</v>
      </c>
      <c r="O446" s="43"/>
      <c r="P446" s="45">
        <v>9500</v>
      </c>
      <c r="Q446" s="44"/>
      <c r="R446" s="44">
        <v>1</v>
      </c>
      <c r="S446" s="43"/>
      <c r="T446" s="43">
        <v>1</v>
      </c>
      <c r="U446" s="43"/>
    </row>
    <row r="447" spans="1:16366" x14ac:dyDescent="0.35">
      <c r="A447" s="47" t="s">
        <v>537</v>
      </c>
      <c r="B447" s="43" t="s">
        <v>2282</v>
      </c>
      <c r="C447" s="43" t="s">
        <v>465</v>
      </c>
      <c r="D447" s="43" t="s">
        <v>22</v>
      </c>
      <c r="E447" s="43">
        <v>546</v>
      </c>
      <c r="F447" s="43">
        <v>30</v>
      </c>
      <c r="G447" s="43">
        <v>11</v>
      </c>
      <c r="H447" s="43" t="s">
        <v>23</v>
      </c>
      <c r="I447" s="43" t="s">
        <v>16</v>
      </c>
      <c r="J447" s="48">
        <v>7000</v>
      </c>
      <c r="K447" s="43" t="s">
        <v>593</v>
      </c>
      <c r="L447" s="43" t="s">
        <v>2281</v>
      </c>
      <c r="M447" s="43" t="s">
        <v>2273</v>
      </c>
      <c r="N447" s="43">
        <v>2</v>
      </c>
      <c r="O447" s="43"/>
      <c r="P447" s="45">
        <v>9500</v>
      </c>
      <c r="Q447" s="44"/>
      <c r="R447" s="44">
        <v>1</v>
      </c>
      <c r="S447" s="43"/>
      <c r="T447" s="43">
        <v>1</v>
      </c>
      <c r="U447" s="43"/>
    </row>
    <row r="448" spans="1:16366" x14ac:dyDescent="0.35">
      <c r="A448" s="47" t="s">
        <v>537</v>
      </c>
      <c r="B448" s="43" t="s">
        <v>2282</v>
      </c>
      <c r="C448" s="43" t="s">
        <v>462</v>
      </c>
      <c r="D448" s="43" t="s">
        <v>22</v>
      </c>
      <c r="E448" s="43">
        <v>611</v>
      </c>
      <c r="F448" s="43">
        <v>30</v>
      </c>
      <c r="G448" s="43">
        <v>12</v>
      </c>
      <c r="H448" s="43" t="s">
        <v>23</v>
      </c>
      <c r="I448" s="43" t="s">
        <v>16</v>
      </c>
      <c r="J448" s="48">
        <v>7000</v>
      </c>
      <c r="K448" s="43" t="s">
        <v>593</v>
      </c>
      <c r="L448" s="43" t="s">
        <v>2281</v>
      </c>
      <c r="M448" s="43" t="s">
        <v>2273</v>
      </c>
      <c r="N448" s="43">
        <v>2</v>
      </c>
      <c r="O448" s="43"/>
      <c r="P448" s="45">
        <v>9500</v>
      </c>
      <c r="Q448" s="44"/>
      <c r="R448" s="44">
        <v>1</v>
      </c>
      <c r="S448" s="43"/>
      <c r="T448" s="43">
        <v>1</v>
      </c>
      <c r="U448" s="43"/>
    </row>
    <row r="449" spans="1:16366" x14ac:dyDescent="0.35">
      <c r="A449" s="47" t="s">
        <v>537</v>
      </c>
      <c r="B449" s="43" t="s">
        <v>2438</v>
      </c>
      <c r="C449" s="43" t="s">
        <v>459</v>
      </c>
      <c r="D449" s="43" t="s">
        <v>22</v>
      </c>
      <c r="E449" s="43">
        <v>683</v>
      </c>
      <c r="F449" s="43">
        <v>38</v>
      </c>
      <c r="G449" s="43">
        <v>14</v>
      </c>
      <c r="H449" s="43" t="s">
        <v>23</v>
      </c>
      <c r="I449" s="43" t="s">
        <v>16</v>
      </c>
      <c r="J449" s="48">
        <v>7000</v>
      </c>
      <c r="K449" s="43" t="s">
        <v>593</v>
      </c>
      <c r="L449" s="43" t="s">
        <v>2281</v>
      </c>
      <c r="M449" s="43" t="s">
        <v>2273</v>
      </c>
      <c r="N449" s="43">
        <v>2</v>
      </c>
      <c r="O449" s="43"/>
      <c r="P449" s="45">
        <v>9500</v>
      </c>
      <c r="Q449" s="44"/>
      <c r="R449" s="44">
        <v>1</v>
      </c>
      <c r="S449" s="43"/>
      <c r="T449" s="43">
        <v>1</v>
      </c>
      <c r="U449" s="43"/>
    </row>
    <row r="450" spans="1:16366" x14ac:dyDescent="0.35">
      <c r="A450" s="47" t="s">
        <v>537</v>
      </c>
      <c r="B450" s="43" t="s">
        <v>2438</v>
      </c>
      <c r="C450" s="43" t="s">
        <v>467</v>
      </c>
      <c r="D450" s="43" t="s">
        <v>22</v>
      </c>
      <c r="E450" s="43">
        <v>414</v>
      </c>
      <c r="F450" s="43">
        <v>20</v>
      </c>
      <c r="G450" s="43">
        <v>8</v>
      </c>
      <c r="H450" s="43" t="s">
        <v>23</v>
      </c>
      <c r="I450" s="43" t="s">
        <v>16</v>
      </c>
      <c r="J450" s="48">
        <v>7000</v>
      </c>
      <c r="K450" s="43" t="s">
        <v>593</v>
      </c>
      <c r="L450" s="43" t="s">
        <v>2280</v>
      </c>
      <c r="M450" s="43" t="s">
        <v>2266</v>
      </c>
      <c r="N450" s="43" t="s">
        <v>613</v>
      </c>
      <c r="O450" s="43"/>
      <c r="P450" s="45">
        <v>1500</v>
      </c>
      <c r="Q450" s="44"/>
      <c r="R450" s="44">
        <v>1</v>
      </c>
      <c r="S450" s="43"/>
      <c r="T450" s="43"/>
      <c r="U450" s="43">
        <v>1</v>
      </c>
    </row>
    <row r="451" spans="1:16366" x14ac:dyDescent="0.35">
      <c r="A451" s="47" t="s">
        <v>537</v>
      </c>
      <c r="B451" s="43" t="s">
        <v>2316</v>
      </c>
      <c r="C451" s="43" t="s">
        <v>461</v>
      </c>
      <c r="D451" s="43" t="s">
        <v>22</v>
      </c>
      <c r="E451" s="43">
        <v>661</v>
      </c>
      <c r="F451" s="43">
        <v>28</v>
      </c>
      <c r="G451" s="43">
        <v>13</v>
      </c>
      <c r="H451" s="43" t="s">
        <v>23</v>
      </c>
      <c r="I451" s="43" t="s">
        <v>16</v>
      </c>
      <c r="J451" s="48">
        <v>7000</v>
      </c>
      <c r="K451" s="43" t="s">
        <v>593</v>
      </c>
      <c r="L451" s="43" t="s">
        <v>2226</v>
      </c>
      <c r="M451" s="43" t="s">
        <v>2273</v>
      </c>
      <c r="N451" s="43">
        <v>2</v>
      </c>
      <c r="O451" s="43"/>
      <c r="P451" s="45">
        <v>9500</v>
      </c>
      <c r="Q451" s="44"/>
      <c r="R451" s="44">
        <v>1</v>
      </c>
      <c r="S451" s="43"/>
      <c r="T451" s="43">
        <v>1</v>
      </c>
      <c r="U451" s="43"/>
    </row>
    <row r="452" spans="1:16366" x14ac:dyDescent="0.35">
      <c r="A452" s="47" t="s">
        <v>537</v>
      </c>
      <c r="B452" s="43" t="s">
        <v>2438</v>
      </c>
      <c r="C452" s="43" t="s">
        <v>445</v>
      </c>
      <c r="D452" s="43" t="s">
        <v>22</v>
      </c>
      <c r="E452" s="43">
        <v>1304</v>
      </c>
      <c r="F452" s="43">
        <v>120</v>
      </c>
      <c r="G452" s="43">
        <v>26</v>
      </c>
      <c r="H452" s="43" t="s">
        <v>23</v>
      </c>
      <c r="I452" s="43" t="s">
        <v>16</v>
      </c>
      <c r="J452" s="48">
        <v>7000</v>
      </c>
      <c r="K452" s="43" t="s">
        <v>593</v>
      </c>
      <c r="L452" s="43" t="s">
        <v>2226</v>
      </c>
      <c r="M452" s="43" t="s">
        <v>2237</v>
      </c>
      <c r="N452" s="43">
        <v>2</v>
      </c>
      <c r="O452" s="43"/>
      <c r="P452" s="45">
        <v>7000</v>
      </c>
      <c r="Q452" s="44"/>
      <c r="R452" s="44">
        <v>1</v>
      </c>
      <c r="S452" s="43">
        <v>1</v>
      </c>
      <c r="T452" s="43"/>
      <c r="U452" s="43"/>
      <c r="V452" s="43"/>
    </row>
    <row r="453" spans="1:16366" x14ac:dyDescent="0.35">
      <c r="A453" s="47" t="s">
        <v>537</v>
      </c>
      <c r="B453" s="43" t="s">
        <v>2282</v>
      </c>
      <c r="C453" s="43" t="s">
        <v>446</v>
      </c>
      <c r="D453" s="43" t="s">
        <v>22</v>
      </c>
      <c r="E453" s="43">
        <v>1114</v>
      </c>
      <c r="F453" s="43">
        <v>50</v>
      </c>
      <c r="G453" s="43">
        <v>22</v>
      </c>
      <c r="H453" s="43" t="s">
        <v>23</v>
      </c>
      <c r="I453" s="43" t="s">
        <v>16</v>
      </c>
      <c r="J453" s="48">
        <v>7000</v>
      </c>
      <c r="K453" s="43" t="s">
        <v>593</v>
      </c>
      <c r="L453" s="43" t="s">
        <v>2281</v>
      </c>
      <c r="M453" s="43" t="s">
        <v>2273</v>
      </c>
      <c r="N453" s="43">
        <v>2</v>
      </c>
      <c r="O453" s="43"/>
      <c r="P453" s="45">
        <v>9500</v>
      </c>
      <c r="Q453" s="44"/>
      <c r="R453" s="44">
        <v>1</v>
      </c>
      <c r="S453" s="43"/>
      <c r="T453" s="43">
        <v>1</v>
      </c>
      <c r="U453" s="43"/>
      <c r="V453" s="43"/>
    </row>
    <row r="454" spans="1:16366" x14ac:dyDescent="0.35">
      <c r="A454" s="47" t="s">
        <v>537</v>
      </c>
      <c r="B454" s="43" t="s">
        <v>2438</v>
      </c>
      <c r="C454" s="43" t="s">
        <v>448</v>
      </c>
      <c r="D454" s="43" t="s">
        <v>22</v>
      </c>
      <c r="E454" s="43">
        <v>918</v>
      </c>
      <c r="F454" s="43">
        <v>72</v>
      </c>
      <c r="G454" s="43">
        <v>18</v>
      </c>
      <c r="H454" s="43" t="s">
        <v>23</v>
      </c>
      <c r="I454" s="43" t="s">
        <v>16</v>
      </c>
      <c r="J454" s="48">
        <v>7000</v>
      </c>
      <c r="K454" s="43" t="s">
        <v>593</v>
      </c>
      <c r="L454" s="43" t="s">
        <v>2226</v>
      </c>
      <c r="M454" s="43" t="s">
        <v>2273</v>
      </c>
      <c r="N454" s="43">
        <v>2</v>
      </c>
      <c r="O454" s="43"/>
      <c r="P454" s="45">
        <v>9500</v>
      </c>
      <c r="Q454" s="44"/>
      <c r="R454" s="44">
        <v>1</v>
      </c>
      <c r="S454" s="43"/>
      <c r="T454" s="43">
        <v>1</v>
      </c>
      <c r="U454" s="43"/>
      <c r="V454" s="43"/>
    </row>
    <row r="455" spans="1:16366" x14ac:dyDescent="0.35">
      <c r="A455" s="47" t="s">
        <v>537</v>
      </c>
      <c r="B455" s="47" t="s">
        <v>2438</v>
      </c>
      <c r="C455" s="49" t="s">
        <v>1849</v>
      </c>
      <c r="D455" s="43" t="s">
        <v>22</v>
      </c>
      <c r="E455" s="49"/>
      <c r="F455" s="49">
        <v>15</v>
      </c>
      <c r="G455" s="49"/>
      <c r="H455" s="49"/>
      <c r="I455" s="49"/>
      <c r="J455" s="49"/>
      <c r="K455" s="49"/>
      <c r="L455" s="43" t="s">
        <v>2280</v>
      </c>
      <c r="M455" s="43" t="s">
        <v>2237</v>
      </c>
      <c r="N455" s="43">
        <v>2</v>
      </c>
      <c r="O455" s="43"/>
      <c r="P455" s="45">
        <v>7000</v>
      </c>
      <c r="Q455" s="44"/>
      <c r="R455" s="44">
        <v>1</v>
      </c>
      <c r="S455" s="43">
        <v>1</v>
      </c>
      <c r="T455" s="43"/>
      <c r="U455" s="43"/>
      <c r="V455" s="43"/>
      <c r="XEL455" s="42"/>
    </row>
    <row r="456" spans="1:16366" x14ac:dyDescent="0.35">
      <c r="A456" s="47" t="s">
        <v>537</v>
      </c>
      <c r="B456" s="47" t="s">
        <v>2438</v>
      </c>
      <c r="C456" s="49" t="s">
        <v>468</v>
      </c>
      <c r="D456" s="43" t="s">
        <v>22</v>
      </c>
      <c r="E456" s="49"/>
      <c r="F456" s="49">
        <v>20</v>
      </c>
      <c r="G456" s="49"/>
      <c r="H456" s="49"/>
      <c r="I456" s="49"/>
      <c r="J456" s="49"/>
      <c r="K456" s="49"/>
      <c r="L456" s="43" t="s">
        <v>2280</v>
      </c>
      <c r="M456" s="43" t="s">
        <v>2237</v>
      </c>
      <c r="N456" s="43">
        <v>2</v>
      </c>
      <c r="O456" s="43"/>
      <c r="P456" s="45">
        <v>7000</v>
      </c>
      <c r="Q456" s="44"/>
      <c r="R456" s="44">
        <v>1</v>
      </c>
      <c r="S456" s="43">
        <v>1</v>
      </c>
      <c r="T456" s="43"/>
      <c r="U456" s="43"/>
      <c r="V456" s="43"/>
      <c r="XEL456" s="42"/>
    </row>
    <row r="457" spans="1:16366" x14ac:dyDescent="0.35">
      <c r="A457" s="47" t="s">
        <v>537</v>
      </c>
      <c r="B457" s="47" t="s">
        <v>2438</v>
      </c>
      <c r="C457" s="49" t="s">
        <v>538</v>
      </c>
      <c r="D457" s="43" t="s">
        <v>2504</v>
      </c>
      <c r="E457" s="49"/>
      <c r="F457" s="49">
        <v>14</v>
      </c>
      <c r="G457" s="49"/>
      <c r="H457" s="49"/>
      <c r="I457" s="49"/>
      <c r="J457" s="49"/>
      <c r="K457" s="49"/>
      <c r="L457" s="43" t="s">
        <v>2505</v>
      </c>
      <c r="M457" s="43" t="s">
        <v>2266</v>
      </c>
      <c r="N457" s="43" t="s">
        <v>613</v>
      </c>
      <c r="O457" s="43"/>
      <c r="P457" s="45">
        <v>1500</v>
      </c>
      <c r="Q457" s="44"/>
      <c r="R457" s="44">
        <v>1</v>
      </c>
      <c r="S457" s="43"/>
      <c r="T457" s="43"/>
      <c r="U457" s="43">
        <v>1</v>
      </c>
      <c r="V457" s="43"/>
      <c r="XEL457" s="42"/>
    </row>
    <row r="458" spans="1:16366" x14ac:dyDescent="0.35">
      <c r="A458" s="47" t="s">
        <v>537</v>
      </c>
      <c r="B458" s="43" t="s">
        <v>2438</v>
      </c>
      <c r="C458" s="43" t="s">
        <v>460</v>
      </c>
      <c r="D458" s="43" t="s">
        <v>22</v>
      </c>
      <c r="E458" s="43">
        <v>693</v>
      </c>
      <c r="F458" s="43">
        <v>31</v>
      </c>
      <c r="G458" s="43">
        <v>14</v>
      </c>
      <c r="H458" s="43" t="s">
        <v>23</v>
      </c>
      <c r="I458" s="43" t="s">
        <v>16</v>
      </c>
      <c r="J458" s="48">
        <v>7000</v>
      </c>
      <c r="K458" s="43" t="s">
        <v>593</v>
      </c>
      <c r="L458" s="43" t="s">
        <v>2226</v>
      </c>
      <c r="M458" s="43" t="s">
        <v>2237</v>
      </c>
      <c r="N458" s="43">
        <v>2</v>
      </c>
      <c r="O458" s="43"/>
      <c r="P458" s="45">
        <v>7000</v>
      </c>
      <c r="Q458" s="44"/>
      <c r="R458" s="44">
        <v>1</v>
      </c>
      <c r="S458" s="43">
        <v>1</v>
      </c>
      <c r="T458" s="43"/>
      <c r="U458" s="43"/>
      <c r="V458" s="43"/>
    </row>
    <row r="459" spans="1:16366" x14ac:dyDescent="0.35">
      <c r="A459" s="47" t="s">
        <v>537</v>
      </c>
      <c r="B459" s="43" t="s">
        <v>2438</v>
      </c>
      <c r="C459" s="43" t="s">
        <v>463</v>
      </c>
      <c r="D459" s="50" t="s">
        <v>22</v>
      </c>
      <c r="E459" s="43">
        <v>579</v>
      </c>
      <c r="F459" s="43">
        <v>20</v>
      </c>
      <c r="G459" s="43">
        <v>12</v>
      </c>
      <c r="H459" s="43" t="s">
        <v>23</v>
      </c>
      <c r="I459" s="43" t="s">
        <v>16</v>
      </c>
      <c r="J459" s="48">
        <v>7000</v>
      </c>
      <c r="K459" s="43" t="s">
        <v>593</v>
      </c>
      <c r="L459" s="43" t="s">
        <v>2440</v>
      </c>
      <c r="M459" s="43" t="s">
        <v>2237</v>
      </c>
      <c r="N459" s="43">
        <v>2</v>
      </c>
      <c r="O459" s="43"/>
      <c r="P459" s="45">
        <v>7000</v>
      </c>
      <c r="Q459" s="44"/>
      <c r="R459" s="44">
        <v>1</v>
      </c>
      <c r="S459" s="43">
        <v>1</v>
      </c>
      <c r="T459" s="43"/>
      <c r="U459" s="43"/>
      <c r="V459" s="43"/>
    </row>
    <row r="460" spans="1:16366" x14ac:dyDescent="0.35">
      <c r="A460" s="47" t="s">
        <v>537</v>
      </c>
      <c r="B460" s="43" t="s">
        <v>2438</v>
      </c>
      <c r="C460" s="43" t="s">
        <v>453</v>
      </c>
      <c r="D460" s="43" t="s">
        <v>22</v>
      </c>
      <c r="E460" s="43">
        <v>857</v>
      </c>
      <c r="F460" s="43">
        <v>24</v>
      </c>
      <c r="G460" s="43">
        <v>17</v>
      </c>
      <c r="H460" s="43" t="s">
        <v>23</v>
      </c>
      <c r="I460" s="43" t="s">
        <v>16</v>
      </c>
      <c r="J460" s="48">
        <v>7000</v>
      </c>
      <c r="K460" s="43" t="s">
        <v>593</v>
      </c>
      <c r="L460" s="43" t="s">
        <v>2226</v>
      </c>
      <c r="M460" s="43" t="s">
        <v>2237</v>
      </c>
      <c r="N460" s="43">
        <v>2</v>
      </c>
      <c r="O460" s="43"/>
      <c r="P460" s="45">
        <v>7000</v>
      </c>
      <c r="Q460" s="44"/>
      <c r="R460" s="44">
        <v>1</v>
      </c>
      <c r="S460" s="43">
        <v>1</v>
      </c>
      <c r="T460" s="43"/>
      <c r="U460" s="43"/>
      <c r="V460" s="43"/>
      <c r="Z460" s="42"/>
      <c r="AA460" s="42"/>
      <c r="AB460" s="42"/>
      <c r="AC460" s="42"/>
      <c r="AD460" s="42"/>
      <c r="AE460" s="42"/>
      <c r="AF460" s="42"/>
      <c r="AG460" s="42"/>
      <c r="AH460" s="42"/>
      <c r="AI460" s="42"/>
      <c r="AJ460" s="42"/>
      <c r="AK460" s="42"/>
      <c r="AL460" s="42"/>
      <c r="AM460" s="42"/>
      <c r="AN460" s="42"/>
      <c r="AO460" s="42"/>
      <c r="AP460" s="42"/>
      <c r="AQ460" s="42"/>
      <c r="AR460" s="42"/>
      <c r="AS460" s="42"/>
      <c r="AT460" s="42"/>
      <c r="AU460" s="42"/>
      <c r="AV460" s="42"/>
      <c r="AW460" s="42"/>
      <c r="AX460" s="42"/>
      <c r="AY460" s="42"/>
      <c r="AZ460" s="42"/>
      <c r="BA460" s="42"/>
      <c r="BB460" s="42"/>
      <c r="BC460" s="42"/>
      <c r="BD460" s="42"/>
      <c r="BE460" s="42"/>
      <c r="BF460" s="42"/>
      <c r="BG460" s="42"/>
      <c r="BH460" s="42"/>
      <c r="BI460" s="42"/>
      <c r="BJ460" s="42"/>
      <c r="BK460" s="42"/>
      <c r="BL460" s="42"/>
      <c r="BM460" s="42"/>
      <c r="BN460" s="42"/>
      <c r="BO460" s="42"/>
      <c r="BP460" s="42"/>
      <c r="BQ460" s="42"/>
      <c r="BR460" s="42"/>
      <c r="BS460" s="42"/>
      <c r="BT460" s="42"/>
      <c r="BU460" s="42"/>
      <c r="BV460" s="42"/>
      <c r="BW460" s="42"/>
      <c r="BX460" s="42"/>
      <c r="BY460" s="42"/>
      <c r="BZ460" s="42"/>
      <c r="CA460" s="42"/>
      <c r="CB460" s="42"/>
      <c r="CC460" s="42"/>
      <c r="CD460" s="42"/>
      <c r="CE460" s="42"/>
      <c r="CF460" s="42"/>
      <c r="CG460" s="42"/>
      <c r="CH460" s="42"/>
      <c r="CI460" s="42"/>
      <c r="CJ460" s="42"/>
      <c r="CK460" s="42"/>
      <c r="CL460" s="42"/>
      <c r="CM460" s="42"/>
      <c r="CN460" s="42"/>
      <c r="CO460" s="42"/>
      <c r="CP460" s="42"/>
      <c r="CQ460" s="42"/>
      <c r="CR460" s="42"/>
      <c r="CS460" s="42"/>
      <c r="CT460" s="42"/>
      <c r="CU460" s="42"/>
      <c r="CV460" s="42"/>
      <c r="CW460" s="42"/>
      <c r="CX460" s="42"/>
      <c r="CY460" s="42"/>
      <c r="CZ460" s="42"/>
      <c r="DA460" s="42"/>
      <c r="DB460" s="42"/>
      <c r="DC460" s="42"/>
      <c r="DD460" s="42"/>
      <c r="DE460" s="42"/>
      <c r="DF460" s="42"/>
      <c r="DG460" s="42"/>
      <c r="DH460" s="42"/>
      <c r="DI460" s="42"/>
      <c r="DJ460" s="42"/>
      <c r="DK460" s="42"/>
      <c r="DL460" s="42"/>
      <c r="DM460" s="42"/>
      <c r="DN460" s="42"/>
      <c r="DO460" s="42"/>
      <c r="DP460" s="42"/>
      <c r="DQ460" s="42"/>
      <c r="DR460" s="42"/>
      <c r="DS460" s="42"/>
      <c r="DT460" s="42"/>
      <c r="DU460" s="42"/>
      <c r="DV460" s="42"/>
      <c r="DW460" s="42"/>
      <c r="DX460" s="42"/>
      <c r="DY460" s="42"/>
      <c r="DZ460" s="42"/>
      <c r="EA460" s="42"/>
      <c r="EB460" s="42"/>
      <c r="EC460" s="42"/>
      <c r="ED460" s="42"/>
      <c r="EE460" s="42"/>
      <c r="EF460" s="42"/>
      <c r="EG460" s="42"/>
      <c r="EH460" s="42"/>
      <c r="EI460" s="42"/>
      <c r="EJ460" s="42"/>
      <c r="EK460" s="42"/>
      <c r="EL460" s="42"/>
      <c r="EM460" s="42"/>
      <c r="EN460" s="42"/>
      <c r="EO460" s="42"/>
      <c r="EP460" s="42"/>
      <c r="EQ460" s="42"/>
      <c r="ER460" s="42"/>
      <c r="ES460" s="42"/>
      <c r="ET460" s="42"/>
      <c r="EU460" s="42"/>
      <c r="EV460" s="42"/>
      <c r="EW460" s="42"/>
      <c r="EX460" s="42"/>
      <c r="EY460" s="42"/>
      <c r="EZ460" s="42"/>
      <c r="FA460" s="42"/>
      <c r="FB460" s="42"/>
      <c r="FC460" s="42"/>
      <c r="FD460" s="42"/>
      <c r="FE460" s="42"/>
      <c r="FF460" s="42"/>
      <c r="FG460" s="42"/>
      <c r="FH460" s="42"/>
      <c r="FI460" s="42"/>
      <c r="FJ460" s="42"/>
      <c r="FK460" s="42"/>
      <c r="FL460" s="42"/>
      <c r="FM460" s="42"/>
      <c r="FN460" s="42"/>
      <c r="FO460" s="42"/>
      <c r="FP460" s="42"/>
      <c r="FQ460" s="42"/>
      <c r="FR460" s="42"/>
      <c r="FS460" s="42"/>
      <c r="FT460" s="42"/>
      <c r="FU460" s="42"/>
      <c r="FV460" s="42"/>
      <c r="FW460" s="42"/>
      <c r="FX460" s="42"/>
      <c r="FY460" s="42"/>
      <c r="FZ460" s="42"/>
      <c r="GA460" s="42"/>
      <c r="GB460" s="42"/>
      <c r="GC460" s="42"/>
      <c r="GD460" s="42"/>
      <c r="GE460" s="42"/>
      <c r="GF460" s="42"/>
      <c r="GG460" s="42"/>
      <c r="GH460" s="42"/>
      <c r="GI460" s="42"/>
      <c r="GJ460" s="42"/>
      <c r="GK460" s="42"/>
      <c r="GL460" s="42"/>
      <c r="GM460" s="42"/>
      <c r="GN460" s="42"/>
      <c r="GO460" s="42"/>
      <c r="GP460" s="42"/>
      <c r="GQ460" s="42"/>
      <c r="GR460" s="42"/>
      <c r="GS460" s="42"/>
      <c r="GT460" s="42"/>
      <c r="GU460" s="42"/>
      <c r="GV460" s="42"/>
      <c r="GW460" s="42"/>
      <c r="GX460" s="42"/>
      <c r="GY460" s="42"/>
      <c r="GZ460" s="42"/>
      <c r="HA460" s="42"/>
      <c r="HB460" s="42"/>
      <c r="HC460" s="42"/>
      <c r="HD460" s="42"/>
      <c r="HE460" s="42"/>
      <c r="HF460" s="42"/>
      <c r="HG460" s="42"/>
      <c r="HH460" s="42"/>
      <c r="HI460" s="42"/>
      <c r="HJ460" s="42"/>
      <c r="HK460" s="42"/>
      <c r="HL460" s="42"/>
      <c r="HM460" s="42"/>
      <c r="HN460" s="42"/>
      <c r="HO460" s="42"/>
      <c r="HP460" s="42"/>
      <c r="HQ460" s="42"/>
      <c r="HR460" s="42"/>
      <c r="HS460" s="42"/>
      <c r="HT460" s="42"/>
      <c r="HU460" s="42"/>
      <c r="HV460" s="42"/>
      <c r="HW460" s="42"/>
      <c r="HX460" s="42"/>
      <c r="HY460" s="42"/>
      <c r="HZ460" s="42"/>
      <c r="IA460" s="42"/>
      <c r="IB460" s="42"/>
      <c r="IC460" s="42"/>
      <c r="ID460" s="42"/>
      <c r="IE460" s="42"/>
      <c r="IF460" s="42"/>
      <c r="IG460" s="42"/>
      <c r="IH460" s="42"/>
      <c r="II460" s="42"/>
      <c r="IJ460" s="42"/>
      <c r="IK460" s="42"/>
      <c r="IL460" s="42"/>
      <c r="IM460" s="42"/>
      <c r="IN460" s="42"/>
      <c r="IO460" s="42"/>
      <c r="IP460" s="42"/>
      <c r="IQ460" s="42"/>
      <c r="IR460" s="42"/>
      <c r="IS460" s="42"/>
      <c r="IT460" s="42"/>
      <c r="IU460" s="42"/>
      <c r="IV460" s="42"/>
      <c r="IW460" s="42"/>
      <c r="IX460" s="42"/>
      <c r="IY460" s="42"/>
      <c r="IZ460" s="42"/>
      <c r="JA460" s="42"/>
      <c r="JB460" s="42"/>
      <c r="JC460" s="42"/>
      <c r="JD460" s="42"/>
      <c r="JE460" s="42"/>
      <c r="JF460" s="42"/>
      <c r="JG460" s="42"/>
      <c r="JH460" s="42"/>
      <c r="JI460" s="42"/>
      <c r="JJ460" s="42"/>
      <c r="JK460" s="42"/>
      <c r="JL460" s="42"/>
      <c r="JM460" s="42"/>
      <c r="JN460" s="42"/>
      <c r="JO460" s="42"/>
      <c r="JP460" s="42"/>
      <c r="JQ460" s="42"/>
      <c r="JR460" s="42"/>
      <c r="JS460" s="42"/>
      <c r="JT460" s="42"/>
      <c r="JU460" s="42"/>
      <c r="JV460" s="42"/>
      <c r="JW460" s="42"/>
      <c r="JX460" s="42"/>
      <c r="JY460" s="42"/>
      <c r="JZ460" s="42"/>
      <c r="KA460" s="42"/>
      <c r="KB460" s="42"/>
      <c r="KC460" s="42"/>
      <c r="KD460" s="42"/>
      <c r="KE460" s="42"/>
      <c r="KF460" s="42"/>
      <c r="KG460" s="42"/>
      <c r="KH460" s="42"/>
      <c r="KI460" s="42"/>
      <c r="KJ460" s="42"/>
      <c r="KK460" s="42"/>
      <c r="KL460" s="42"/>
      <c r="KM460" s="42"/>
      <c r="KN460" s="42"/>
      <c r="KO460" s="42"/>
      <c r="KP460" s="42"/>
      <c r="KQ460" s="42"/>
      <c r="KR460" s="42"/>
      <c r="KS460" s="42"/>
      <c r="KT460" s="42"/>
      <c r="KU460" s="42"/>
      <c r="KV460" s="42"/>
      <c r="KW460" s="42"/>
      <c r="KX460" s="42"/>
      <c r="KY460" s="42"/>
      <c r="KZ460" s="42"/>
      <c r="LA460" s="42"/>
      <c r="LB460" s="42"/>
      <c r="LC460" s="42"/>
      <c r="LD460" s="42"/>
      <c r="LE460" s="42"/>
      <c r="LF460" s="42"/>
      <c r="LG460" s="42"/>
      <c r="LH460" s="42"/>
      <c r="LI460" s="42"/>
      <c r="LJ460" s="42"/>
      <c r="LK460" s="42"/>
      <c r="LL460" s="42"/>
      <c r="LM460" s="42"/>
      <c r="LN460" s="42"/>
      <c r="LO460" s="42"/>
      <c r="LP460" s="42"/>
      <c r="LQ460" s="42"/>
      <c r="LR460" s="42"/>
      <c r="LS460" s="42"/>
      <c r="LT460" s="42"/>
      <c r="LU460" s="42"/>
      <c r="LV460" s="42"/>
      <c r="LW460" s="42"/>
      <c r="LX460" s="42"/>
      <c r="LY460" s="42"/>
      <c r="LZ460" s="42"/>
      <c r="MA460" s="42"/>
      <c r="MB460" s="42"/>
      <c r="MC460" s="42"/>
      <c r="MD460" s="42"/>
      <c r="ME460" s="42"/>
      <c r="MF460" s="42"/>
      <c r="MG460" s="42"/>
      <c r="MH460" s="42"/>
      <c r="MI460" s="42"/>
      <c r="MJ460" s="42"/>
      <c r="MK460" s="42"/>
      <c r="ML460" s="42"/>
      <c r="MM460" s="42"/>
      <c r="MN460" s="42"/>
      <c r="MO460" s="42"/>
      <c r="MP460" s="42"/>
      <c r="MQ460" s="42"/>
      <c r="MR460" s="42"/>
      <c r="MS460" s="42"/>
      <c r="MT460" s="42"/>
      <c r="MU460" s="42"/>
      <c r="MV460" s="42"/>
      <c r="MW460" s="42"/>
      <c r="MX460" s="42"/>
      <c r="MY460" s="42"/>
      <c r="MZ460" s="42"/>
      <c r="NA460" s="42"/>
      <c r="NB460" s="42"/>
      <c r="NC460" s="42"/>
      <c r="ND460" s="42"/>
      <c r="NE460" s="42"/>
      <c r="NF460" s="42"/>
      <c r="NG460" s="42"/>
      <c r="NH460" s="42"/>
      <c r="NI460" s="42"/>
      <c r="NJ460" s="42"/>
      <c r="NK460" s="42"/>
      <c r="NL460" s="42"/>
      <c r="NM460" s="42"/>
      <c r="NN460" s="42"/>
      <c r="NO460" s="42"/>
      <c r="NP460" s="42"/>
      <c r="NQ460" s="42"/>
      <c r="NR460" s="42"/>
      <c r="NS460" s="42"/>
      <c r="NT460" s="42"/>
      <c r="NU460" s="42"/>
      <c r="NV460" s="42"/>
      <c r="NW460" s="42"/>
      <c r="NX460" s="42"/>
      <c r="NY460" s="42"/>
      <c r="NZ460" s="42"/>
      <c r="OA460" s="42"/>
      <c r="OB460" s="42"/>
      <c r="OC460" s="42"/>
      <c r="OD460" s="42"/>
      <c r="OE460" s="42"/>
      <c r="OF460" s="42"/>
      <c r="OG460" s="42"/>
      <c r="OH460" s="42"/>
      <c r="OI460" s="42"/>
      <c r="OJ460" s="42"/>
      <c r="OK460" s="42"/>
      <c r="OL460" s="42"/>
      <c r="OM460" s="42"/>
      <c r="ON460" s="42"/>
      <c r="OO460" s="42"/>
      <c r="OP460" s="42"/>
      <c r="OQ460" s="42"/>
      <c r="OR460" s="42"/>
      <c r="OS460" s="42"/>
      <c r="OT460" s="42"/>
      <c r="OU460" s="42"/>
      <c r="OV460" s="42"/>
      <c r="OW460" s="42"/>
      <c r="OX460" s="42"/>
      <c r="OY460" s="42"/>
      <c r="OZ460" s="42"/>
      <c r="PA460" s="42"/>
      <c r="PB460" s="42"/>
      <c r="PC460" s="42"/>
      <c r="PD460" s="42"/>
      <c r="PE460" s="42"/>
      <c r="PF460" s="42"/>
      <c r="PG460" s="42"/>
      <c r="PH460" s="42"/>
      <c r="PI460" s="42"/>
      <c r="PJ460" s="42"/>
      <c r="PK460" s="42"/>
      <c r="PL460" s="42"/>
      <c r="PM460" s="42"/>
      <c r="PN460" s="42"/>
      <c r="PO460" s="42"/>
      <c r="PP460" s="42"/>
      <c r="PQ460" s="42"/>
      <c r="PR460" s="42"/>
      <c r="PS460" s="42"/>
      <c r="PT460" s="42"/>
      <c r="PU460" s="42"/>
      <c r="PV460" s="42"/>
      <c r="PW460" s="42"/>
      <c r="PX460" s="42"/>
      <c r="PY460" s="42"/>
      <c r="PZ460" s="42"/>
      <c r="QA460" s="42"/>
      <c r="QB460" s="42"/>
      <c r="QC460" s="42"/>
      <c r="QD460" s="42"/>
      <c r="QE460" s="42"/>
      <c r="QF460" s="42"/>
      <c r="QG460" s="42"/>
      <c r="QH460" s="42"/>
      <c r="QI460" s="42"/>
      <c r="QJ460" s="42"/>
      <c r="QK460" s="42"/>
      <c r="QL460" s="42"/>
      <c r="QM460" s="42"/>
      <c r="QN460" s="42"/>
      <c r="QO460" s="42"/>
      <c r="QP460" s="42"/>
      <c r="QQ460" s="42"/>
      <c r="QR460" s="42"/>
      <c r="QS460" s="42"/>
      <c r="QT460" s="42"/>
      <c r="QU460" s="42"/>
      <c r="QV460" s="42"/>
      <c r="QW460" s="42"/>
      <c r="QX460" s="42"/>
      <c r="QY460" s="42"/>
      <c r="QZ460" s="42"/>
      <c r="RA460" s="42"/>
      <c r="RB460" s="42"/>
      <c r="RC460" s="42"/>
      <c r="RD460" s="42"/>
      <c r="RE460" s="42"/>
      <c r="RF460" s="42"/>
      <c r="RG460" s="42"/>
      <c r="RH460" s="42"/>
      <c r="RI460" s="42"/>
      <c r="RJ460" s="42"/>
      <c r="RK460" s="42"/>
      <c r="RL460" s="42"/>
      <c r="RM460" s="42"/>
      <c r="RN460" s="42"/>
      <c r="RO460" s="42"/>
      <c r="RP460" s="42"/>
      <c r="RQ460" s="42"/>
      <c r="RR460" s="42"/>
      <c r="RS460" s="42"/>
      <c r="RT460" s="42"/>
      <c r="RU460" s="42"/>
      <c r="RV460" s="42"/>
      <c r="RW460" s="42"/>
      <c r="RX460" s="42"/>
      <c r="RY460" s="42"/>
      <c r="RZ460" s="42"/>
      <c r="SA460" s="42"/>
      <c r="SB460" s="42"/>
      <c r="SC460" s="42"/>
      <c r="SD460" s="42"/>
      <c r="SE460" s="42"/>
      <c r="SF460" s="42"/>
      <c r="SG460" s="42"/>
      <c r="SH460" s="42"/>
      <c r="SI460" s="42"/>
      <c r="SJ460" s="42"/>
      <c r="SK460" s="42"/>
      <c r="SL460" s="42"/>
      <c r="SM460" s="42"/>
      <c r="SN460" s="42"/>
      <c r="SO460" s="42"/>
      <c r="SP460" s="42"/>
      <c r="SQ460" s="42"/>
      <c r="SR460" s="42"/>
      <c r="SS460" s="42"/>
      <c r="ST460" s="42"/>
      <c r="SU460" s="42"/>
      <c r="SV460" s="42"/>
      <c r="SW460" s="42"/>
      <c r="SX460" s="42"/>
      <c r="SY460" s="42"/>
      <c r="SZ460" s="42"/>
      <c r="TA460" s="42"/>
      <c r="TB460" s="42"/>
      <c r="TC460" s="42"/>
      <c r="TD460" s="42"/>
      <c r="TE460" s="42"/>
      <c r="TF460" s="42"/>
      <c r="TG460" s="42"/>
      <c r="TH460" s="42"/>
      <c r="TI460" s="42"/>
      <c r="TJ460" s="42"/>
      <c r="TK460" s="42"/>
      <c r="TL460" s="42"/>
      <c r="TM460" s="42"/>
      <c r="TN460" s="42"/>
      <c r="TO460" s="42"/>
      <c r="TP460" s="42"/>
      <c r="TQ460" s="42"/>
      <c r="TR460" s="42"/>
      <c r="TS460" s="42"/>
      <c r="TT460" s="42"/>
      <c r="TU460" s="42"/>
      <c r="TV460" s="42"/>
      <c r="TW460" s="42"/>
      <c r="TX460" s="42"/>
      <c r="TY460" s="42"/>
      <c r="TZ460" s="42"/>
      <c r="UA460" s="42"/>
      <c r="UB460" s="42"/>
      <c r="UC460" s="42"/>
      <c r="UD460" s="42"/>
      <c r="UE460" s="42"/>
      <c r="UF460" s="42"/>
      <c r="UG460" s="42"/>
      <c r="UH460" s="42"/>
      <c r="UI460" s="42"/>
      <c r="UJ460" s="42"/>
      <c r="UK460" s="42"/>
      <c r="UL460" s="42"/>
      <c r="UM460" s="42"/>
      <c r="UN460" s="42"/>
      <c r="UO460" s="42"/>
      <c r="UP460" s="42"/>
      <c r="UQ460" s="42"/>
      <c r="UR460" s="42"/>
      <c r="US460" s="42"/>
      <c r="UT460" s="42"/>
      <c r="UU460" s="42"/>
      <c r="UV460" s="42"/>
      <c r="UW460" s="42"/>
      <c r="UX460" s="42"/>
      <c r="UY460" s="42"/>
      <c r="UZ460" s="42"/>
      <c r="VA460" s="42"/>
      <c r="VB460" s="42"/>
      <c r="VC460" s="42"/>
      <c r="VD460" s="42"/>
      <c r="VE460" s="42"/>
      <c r="VF460" s="42"/>
      <c r="VG460" s="42"/>
      <c r="VH460" s="42"/>
      <c r="VI460" s="42"/>
      <c r="VJ460" s="42"/>
      <c r="VK460" s="42"/>
      <c r="VL460" s="42"/>
      <c r="VM460" s="42"/>
      <c r="VN460" s="42"/>
      <c r="VO460" s="42"/>
      <c r="VP460" s="42"/>
      <c r="VQ460" s="42"/>
      <c r="VR460" s="42"/>
      <c r="VS460" s="42"/>
      <c r="VT460" s="42"/>
      <c r="VU460" s="42"/>
      <c r="VV460" s="42"/>
      <c r="VW460" s="42"/>
      <c r="VX460" s="42"/>
      <c r="VY460" s="42"/>
      <c r="VZ460" s="42"/>
      <c r="WA460" s="42"/>
      <c r="WB460" s="42"/>
      <c r="WC460" s="42"/>
      <c r="WD460" s="42"/>
      <c r="WE460" s="42"/>
      <c r="WF460" s="42"/>
      <c r="WG460" s="42"/>
      <c r="WH460" s="42"/>
      <c r="WI460" s="42"/>
      <c r="WJ460" s="42"/>
      <c r="WK460" s="42"/>
      <c r="WL460" s="42"/>
      <c r="WM460" s="42"/>
      <c r="WN460" s="42"/>
      <c r="WO460" s="42"/>
      <c r="WP460" s="42"/>
      <c r="WQ460" s="42"/>
      <c r="WR460" s="42"/>
      <c r="WS460" s="42"/>
      <c r="WT460" s="42"/>
      <c r="WU460" s="42"/>
      <c r="WV460" s="42"/>
      <c r="WW460" s="42"/>
      <c r="WX460" s="42"/>
      <c r="WY460" s="42"/>
      <c r="WZ460" s="42"/>
      <c r="XA460" s="42"/>
      <c r="XB460" s="42"/>
      <c r="XC460" s="42"/>
      <c r="XD460" s="42"/>
      <c r="XE460" s="42"/>
      <c r="XF460" s="42"/>
      <c r="XG460" s="42"/>
      <c r="XH460" s="42"/>
      <c r="XI460" s="42"/>
      <c r="XJ460" s="42"/>
      <c r="XK460" s="42"/>
      <c r="XL460" s="42"/>
      <c r="XM460" s="42"/>
      <c r="XN460" s="42"/>
      <c r="XO460" s="42"/>
      <c r="XP460" s="42"/>
      <c r="XQ460" s="42"/>
      <c r="XR460" s="42"/>
      <c r="XS460" s="42"/>
      <c r="XT460" s="42"/>
      <c r="XU460" s="42"/>
      <c r="XV460" s="42"/>
      <c r="XW460" s="42"/>
      <c r="XX460" s="42"/>
      <c r="XY460" s="42"/>
      <c r="XZ460" s="42"/>
      <c r="YA460" s="42"/>
      <c r="YB460" s="42"/>
      <c r="YC460" s="42"/>
      <c r="YD460" s="42"/>
      <c r="YE460" s="42"/>
      <c r="YF460" s="42"/>
      <c r="YG460" s="42"/>
      <c r="YH460" s="42"/>
      <c r="YI460" s="42"/>
      <c r="YJ460" s="42"/>
      <c r="YK460" s="42"/>
      <c r="YL460" s="42"/>
      <c r="YM460" s="42"/>
      <c r="YN460" s="42"/>
      <c r="YO460" s="42"/>
      <c r="YP460" s="42"/>
      <c r="YQ460" s="42"/>
      <c r="YR460" s="42"/>
      <c r="YS460" s="42"/>
      <c r="YT460" s="42"/>
      <c r="YU460" s="42"/>
      <c r="YV460" s="42"/>
      <c r="YW460" s="42"/>
      <c r="YX460" s="42"/>
      <c r="YY460" s="42"/>
      <c r="YZ460" s="42"/>
      <c r="ZA460" s="42"/>
      <c r="ZB460" s="42"/>
      <c r="ZC460" s="42"/>
      <c r="ZD460" s="42"/>
      <c r="ZE460" s="42"/>
      <c r="ZF460" s="42"/>
      <c r="ZG460" s="42"/>
      <c r="ZH460" s="42"/>
      <c r="ZI460" s="42"/>
      <c r="ZJ460" s="42"/>
      <c r="ZK460" s="42"/>
      <c r="ZL460" s="42"/>
      <c r="ZM460" s="42"/>
      <c r="ZN460" s="42"/>
      <c r="ZO460" s="42"/>
      <c r="ZP460" s="42"/>
      <c r="ZQ460" s="42"/>
      <c r="ZR460" s="42"/>
      <c r="ZS460" s="42"/>
      <c r="ZT460" s="42"/>
      <c r="ZU460" s="42"/>
      <c r="ZV460" s="42"/>
      <c r="ZW460" s="42"/>
      <c r="ZX460" s="42"/>
      <c r="ZY460" s="42"/>
      <c r="ZZ460" s="42"/>
      <c r="AAA460" s="42"/>
      <c r="AAB460" s="42"/>
      <c r="AAC460" s="42"/>
      <c r="AAD460" s="42"/>
      <c r="AAE460" s="42"/>
      <c r="AAF460" s="42"/>
      <c r="AAG460" s="42"/>
      <c r="AAH460" s="42"/>
      <c r="AAI460" s="42"/>
      <c r="AAJ460" s="42"/>
      <c r="AAK460" s="42"/>
      <c r="AAL460" s="42"/>
      <c r="AAM460" s="42"/>
      <c r="AAN460" s="42"/>
      <c r="AAO460" s="42"/>
      <c r="AAP460" s="42"/>
      <c r="AAQ460" s="42"/>
      <c r="AAR460" s="42"/>
      <c r="AAS460" s="42"/>
      <c r="AAT460" s="42"/>
      <c r="AAU460" s="42"/>
      <c r="AAV460" s="42"/>
      <c r="AAW460" s="42"/>
      <c r="AAX460" s="42"/>
      <c r="AAY460" s="42"/>
      <c r="AAZ460" s="42"/>
      <c r="ABA460" s="42"/>
      <c r="ABB460" s="42"/>
      <c r="ABC460" s="42"/>
      <c r="ABD460" s="42"/>
      <c r="ABE460" s="42"/>
      <c r="ABF460" s="42"/>
      <c r="ABG460" s="42"/>
      <c r="ABH460" s="42"/>
      <c r="ABI460" s="42"/>
      <c r="ABJ460" s="42"/>
      <c r="ABK460" s="42"/>
      <c r="ABL460" s="42"/>
      <c r="ABM460" s="42"/>
      <c r="ABN460" s="42"/>
      <c r="ABO460" s="42"/>
      <c r="ABP460" s="42"/>
      <c r="ABQ460" s="42"/>
      <c r="ABR460" s="42"/>
      <c r="ABS460" s="42"/>
      <c r="ABT460" s="42"/>
      <c r="ABU460" s="42"/>
      <c r="ABV460" s="42"/>
      <c r="ABW460" s="42"/>
      <c r="ABX460" s="42"/>
      <c r="ABY460" s="42"/>
      <c r="ABZ460" s="42"/>
      <c r="ACA460" s="42"/>
      <c r="ACB460" s="42"/>
      <c r="ACC460" s="42"/>
      <c r="ACD460" s="42"/>
      <c r="ACE460" s="42"/>
      <c r="ACF460" s="42"/>
      <c r="ACG460" s="42"/>
      <c r="ACH460" s="42"/>
      <c r="ACI460" s="42"/>
      <c r="ACJ460" s="42"/>
      <c r="ACK460" s="42"/>
      <c r="ACL460" s="42"/>
      <c r="ACM460" s="42"/>
      <c r="ACN460" s="42"/>
      <c r="ACO460" s="42"/>
      <c r="ACP460" s="42"/>
      <c r="ACQ460" s="42"/>
      <c r="ACR460" s="42"/>
      <c r="ACS460" s="42"/>
      <c r="ACT460" s="42"/>
      <c r="ACU460" s="42"/>
      <c r="ACV460" s="42"/>
      <c r="ACW460" s="42"/>
      <c r="ACX460" s="42"/>
      <c r="ACY460" s="42"/>
      <c r="ACZ460" s="42"/>
      <c r="ADA460" s="42"/>
      <c r="ADB460" s="42"/>
      <c r="ADC460" s="42"/>
      <c r="ADD460" s="42"/>
      <c r="ADE460" s="42"/>
      <c r="ADF460" s="42"/>
      <c r="ADG460" s="42"/>
      <c r="ADH460" s="42"/>
      <c r="ADI460" s="42"/>
      <c r="ADJ460" s="42"/>
      <c r="ADK460" s="42"/>
      <c r="ADL460" s="42"/>
      <c r="ADM460" s="42"/>
      <c r="ADN460" s="42"/>
      <c r="ADO460" s="42"/>
      <c r="ADP460" s="42"/>
      <c r="ADQ460" s="42"/>
      <c r="ADR460" s="42"/>
      <c r="ADS460" s="42"/>
      <c r="ADT460" s="42"/>
      <c r="ADU460" s="42"/>
      <c r="ADV460" s="42"/>
      <c r="ADW460" s="42"/>
      <c r="ADX460" s="42"/>
      <c r="ADY460" s="42"/>
      <c r="ADZ460" s="42"/>
      <c r="AEA460" s="42"/>
      <c r="AEB460" s="42"/>
      <c r="AEC460" s="42"/>
      <c r="AED460" s="42"/>
      <c r="AEE460" s="42"/>
      <c r="AEF460" s="42"/>
      <c r="AEG460" s="42"/>
      <c r="AEH460" s="42"/>
      <c r="AEI460" s="42"/>
      <c r="AEJ460" s="42"/>
      <c r="AEK460" s="42"/>
      <c r="AEL460" s="42"/>
      <c r="AEM460" s="42"/>
      <c r="AEN460" s="42"/>
      <c r="AEO460" s="42"/>
      <c r="AEP460" s="42"/>
      <c r="AEQ460" s="42"/>
      <c r="AER460" s="42"/>
      <c r="AES460" s="42"/>
      <c r="AET460" s="42"/>
      <c r="AEU460" s="42"/>
      <c r="AEV460" s="42"/>
      <c r="AEW460" s="42"/>
      <c r="AEX460" s="42"/>
      <c r="AEY460" s="42"/>
      <c r="AEZ460" s="42"/>
      <c r="AFA460" s="42"/>
      <c r="AFB460" s="42"/>
      <c r="AFC460" s="42"/>
      <c r="AFD460" s="42"/>
      <c r="AFE460" s="42"/>
      <c r="AFF460" s="42"/>
      <c r="AFG460" s="42"/>
      <c r="AFH460" s="42"/>
      <c r="AFI460" s="42"/>
      <c r="AFJ460" s="42"/>
      <c r="AFK460" s="42"/>
      <c r="AFL460" s="42"/>
      <c r="AFM460" s="42"/>
      <c r="AFN460" s="42"/>
      <c r="AFO460" s="42"/>
      <c r="AFP460" s="42"/>
      <c r="AFQ460" s="42"/>
      <c r="AFR460" s="42"/>
      <c r="AFS460" s="42"/>
      <c r="AFT460" s="42"/>
      <c r="AFU460" s="42"/>
      <c r="AFV460" s="42"/>
      <c r="AFW460" s="42"/>
      <c r="AFX460" s="42"/>
      <c r="AFY460" s="42"/>
      <c r="AFZ460" s="42"/>
      <c r="AGA460" s="42"/>
      <c r="AGB460" s="42"/>
      <c r="AGC460" s="42"/>
      <c r="AGD460" s="42"/>
      <c r="AGE460" s="42"/>
      <c r="AGF460" s="42"/>
      <c r="AGG460" s="42"/>
      <c r="AGH460" s="42"/>
      <c r="AGI460" s="42"/>
      <c r="AGJ460" s="42"/>
      <c r="AGK460" s="42"/>
      <c r="AGL460" s="42"/>
      <c r="AGM460" s="42"/>
      <c r="AGN460" s="42"/>
      <c r="AGO460" s="42"/>
      <c r="AGP460" s="42"/>
      <c r="AGQ460" s="42"/>
      <c r="AGR460" s="42"/>
      <c r="AGS460" s="42"/>
      <c r="AGT460" s="42"/>
      <c r="AGU460" s="42"/>
      <c r="AGV460" s="42"/>
      <c r="AGW460" s="42"/>
      <c r="AGX460" s="42"/>
      <c r="AGY460" s="42"/>
      <c r="AGZ460" s="42"/>
      <c r="AHA460" s="42"/>
      <c r="AHB460" s="42"/>
      <c r="AHC460" s="42"/>
      <c r="AHD460" s="42"/>
      <c r="AHE460" s="42"/>
      <c r="AHF460" s="42"/>
      <c r="AHG460" s="42"/>
      <c r="AHH460" s="42"/>
      <c r="AHI460" s="42"/>
      <c r="AHJ460" s="42"/>
      <c r="AHK460" s="42"/>
      <c r="AHL460" s="42"/>
      <c r="AHM460" s="42"/>
      <c r="AHN460" s="42"/>
      <c r="AHO460" s="42"/>
      <c r="AHP460" s="42"/>
      <c r="AHQ460" s="42"/>
      <c r="AHR460" s="42"/>
      <c r="AHS460" s="42"/>
      <c r="AHT460" s="42"/>
      <c r="AHU460" s="42"/>
      <c r="AHV460" s="42"/>
      <c r="AHW460" s="42"/>
      <c r="AHX460" s="42"/>
      <c r="AHY460" s="42"/>
      <c r="AHZ460" s="42"/>
      <c r="AIA460" s="42"/>
      <c r="AIB460" s="42"/>
      <c r="AIC460" s="42"/>
      <c r="AID460" s="42"/>
      <c r="AIE460" s="42"/>
      <c r="AIF460" s="42"/>
      <c r="AIG460" s="42"/>
      <c r="AIH460" s="42"/>
      <c r="AII460" s="42"/>
      <c r="AIJ460" s="42"/>
      <c r="AIK460" s="42"/>
      <c r="AIL460" s="42"/>
      <c r="AIM460" s="42"/>
      <c r="AIN460" s="42"/>
      <c r="AIO460" s="42"/>
      <c r="AIP460" s="42"/>
      <c r="AIQ460" s="42"/>
      <c r="AIR460" s="42"/>
      <c r="AIS460" s="42"/>
      <c r="AIT460" s="42"/>
      <c r="AIU460" s="42"/>
      <c r="AIV460" s="42"/>
      <c r="AIW460" s="42"/>
      <c r="AIX460" s="42"/>
      <c r="AIY460" s="42"/>
      <c r="AIZ460" s="42"/>
      <c r="AJA460" s="42"/>
      <c r="AJB460" s="42"/>
      <c r="AJC460" s="42"/>
      <c r="AJD460" s="42"/>
      <c r="AJE460" s="42"/>
      <c r="AJF460" s="42"/>
      <c r="AJG460" s="42"/>
      <c r="AJH460" s="42"/>
      <c r="AJI460" s="42"/>
      <c r="AJJ460" s="42"/>
      <c r="AJK460" s="42"/>
      <c r="AJL460" s="42"/>
      <c r="AJM460" s="42"/>
      <c r="AJN460" s="42"/>
      <c r="AJO460" s="42"/>
      <c r="AJP460" s="42"/>
      <c r="AJQ460" s="42"/>
      <c r="AJR460" s="42"/>
      <c r="AJS460" s="42"/>
      <c r="AJT460" s="42"/>
      <c r="AJU460" s="42"/>
      <c r="AJV460" s="42"/>
      <c r="AJW460" s="42"/>
      <c r="AJX460" s="42"/>
      <c r="AJY460" s="42"/>
      <c r="AJZ460" s="42"/>
      <c r="AKA460" s="42"/>
      <c r="AKB460" s="42"/>
      <c r="AKC460" s="42"/>
      <c r="AKD460" s="42"/>
      <c r="AKE460" s="42"/>
      <c r="AKF460" s="42"/>
      <c r="AKG460" s="42"/>
      <c r="AKH460" s="42"/>
      <c r="AKI460" s="42"/>
      <c r="AKJ460" s="42"/>
      <c r="AKK460" s="42"/>
      <c r="AKL460" s="42"/>
      <c r="AKM460" s="42"/>
      <c r="AKN460" s="42"/>
      <c r="AKO460" s="42"/>
      <c r="AKP460" s="42"/>
      <c r="AKQ460" s="42"/>
      <c r="AKR460" s="42"/>
      <c r="AKS460" s="42"/>
      <c r="AKT460" s="42"/>
      <c r="AKU460" s="42"/>
      <c r="AKV460" s="42"/>
      <c r="AKW460" s="42"/>
      <c r="AKX460" s="42"/>
      <c r="AKY460" s="42"/>
      <c r="AKZ460" s="42"/>
      <c r="ALA460" s="42"/>
      <c r="ALB460" s="42"/>
      <c r="ALC460" s="42"/>
      <c r="ALD460" s="42"/>
      <c r="ALE460" s="42"/>
      <c r="ALF460" s="42"/>
      <c r="ALG460" s="42"/>
      <c r="ALH460" s="42"/>
      <c r="ALI460" s="42"/>
      <c r="ALJ460" s="42"/>
      <c r="ALK460" s="42"/>
      <c r="ALL460" s="42"/>
      <c r="ALM460" s="42"/>
      <c r="ALN460" s="42"/>
      <c r="ALO460" s="42"/>
      <c r="ALP460" s="42"/>
      <c r="ALQ460" s="42"/>
      <c r="ALR460" s="42"/>
      <c r="ALS460" s="42"/>
      <c r="ALT460" s="42"/>
      <c r="ALU460" s="42"/>
      <c r="ALV460" s="42"/>
      <c r="ALW460" s="42"/>
      <c r="ALX460" s="42"/>
      <c r="ALY460" s="42"/>
      <c r="ALZ460" s="42"/>
      <c r="AMA460" s="42"/>
      <c r="AMB460" s="42"/>
      <c r="AMC460" s="42"/>
      <c r="AMD460" s="42"/>
      <c r="AME460" s="42"/>
      <c r="AMF460" s="42"/>
      <c r="AMG460" s="42"/>
      <c r="AMH460" s="42"/>
      <c r="AMI460" s="42"/>
      <c r="AMJ460" s="42"/>
      <c r="AMK460" s="42"/>
      <c r="AML460" s="42"/>
      <c r="AMM460" s="42"/>
      <c r="AMN460" s="42"/>
      <c r="AMO460" s="42"/>
      <c r="AMP460" s="42"/>
      <c r="AMQ460" s="42"/>
      <c r="AMR460" s="42"/>
      <c r="AMS460" s="42"/>
      <c r="AMT460" s="42"/>
      <c r="AMU460" s="42"/>
      <c r="AMV460" s="42"/>
      <c r="AMW460" s="42"/>
      <c r="AMX460" s="42"/>
      <c r="AMY460" s="42"/>
      <c r="AMZ460" s="42"/>
      <c r="ANA460" s="42"/>
      <c r="ANB460" s="42"/>
      <c r="ANC460" s="42"/>
      <c r="AND460" s="42"/>
      <c r="ANE460" s="42"/>
      <c r="ANF460" s="42"/>
      <c r="ANG460" s="42"/>
      <c r="ANH460" s="42"/>
      <c r="ANI460" s="42"/>
      <c r="ANJ460" s="42"/>
      <c r="ANK460" s="42"/>
      <c r="ANL460" s="42"/>
      <c r="ANM460" s="42"/>
      <c r="ANN460" s="42"/>
      <c r="ANO460" s="42"/>
      <c r="ANP460" s="42"/>
      <c r="ANQ460" s="42"/>
      <c r="ANR460" s="42"/>
      <c r="ANS460" s="42"/>
      <c r="ANT460" s="42"/>
      <c r="ANU460" s="42"/>
      <c r="ANV460" s="42"/>
      <c r="ANW460" s="42"/>
      <c r="ANX460" s="42"/>
      <c r="ANY460" s="42"/>
      <c r="ANZ460" s="42"/>
      <c r="AOA460" s="42"/>
      <c r="AOB460" s="42"/>
      <c r="AOC460" s="42"/>
      <c r="AOD460" s="42"/>
      <c r="AOE460" s="42"/>
      <c r="AOF460" s="42"/>
      <c r="AOG460" s="42"/>
      <c r="AOH460" s="42"/>
      <c r="AOI460" s="42"/>
      <c r="AOJ460" s="42"/>
      <c r="AOK460" s="42"/>
      <c r="AOL460" s="42"/>
      <c r="AOM460" s="42"/>
      <c r="AON460" s="42"/>
      <c r="AOO460" s="42"/>
      <c r="AOP460" s="42"/>
      <c r="AOQ460" s="42"/>
      <c r="AOR460" s="42"/>
      <c r="AOS460" s="42"/>
      <c r="AOT460" s="42"/>
      <c r="AOU460" s="42"/>
      <c r="AOV460" s="42"/>
      <c r="AOW460" s="42"/>
      <c r="AOX460" s="42"/>
      <c r="AOY460" s="42"/>
      <c r="AOZ460" s="42"/>
      <c r="APA460" s="42"/>
      <c r="APB460" s="42"/>
      <c r="APC460" s="42"/>
      <c r="APD460" s="42"/>
      <c r="APE460" s="42"/>
      <c r="APF460" s="42"/>
      <c r="APG460" s="42"/>
      <c r="APH460" s="42"/>
      <c r="API460" s="42"/>
      <c r="APJ460" s="42"/>
      <c r="APK460" s="42"/>
      <c r="APL460" s="42"/>
      <c r="APM460" s="42"/>
      <c r="APN460" s="42"/>
      <c r="APO460" s="42"/>
      <c r="APP460" s="42"/>
      <c r="APQ460" s="42"/>
      <c r="APR460" s="42"/>
      <c r="APS460" s="42"/>
      <c r="APT460" s="42"/>
      <c r="APU460" s="42"/>
      <c r="APV460" s="42"/>
      <c r="APW460" s="42"/>
      <c r="APX460" s="42"/>
      <c r="APY460" s="42"/>
      <c r="APZ460" s="42"/>
      <c r="AQA460" s="42"/>
      <c r="AQB460" s="42"/>
      <c r="AQC460" s="42"/>
      <c r="AQD460" s="42"/>
      <c r="AQE460" s="42"/>
      <c r="AQF460" s="42"/>
      <c r="AQG460" s="42"/>
      <c r="AQH460" s="42"/>
      <c r="AQI460" s="42"/>
      <c r="AQJ460" s="42"/>
      <c r="AQK460" s="42"/>
      <c r="AQL460" s="42"/>
      <c r="AQM460" s="42"/>
      <c r="AQN460" s="42"/>
      <c r="AQO460" s="42"/>
      <c r="AQP460" s="42"/>
      <c r="AQQ460" s="42"/>
      <c r="AQR460" s="42"/>
      <c r="AQS460" s="42"/>
      <c r="AQT460" s="42"/>
      <c r="AQU460" s="42"/>
      <c r="AQV460" s="42"/>
      <c r="AQW460" s="42"/>
      <c r="AQX460" s="42"/>
      <c r="AQY460" s="42"/>
      <c r="AQZ460" s="42"/>
      <c r="ARA460" s="42"/>
      <c r="ARB460" s="42"/>
      <c r="ARC460" s="42"/>
      <c r="ARD460" s="42"/>
      <c r="ARE460" s="42"/>
      <c r="ARF460" s="42"/>
      <c r="ARG460" s="42"/>
      <c r="ARH460" s="42"/>
      <c r="ARI460" s="42"/>
      <c r="ARJ460" s="42"/>
      <c r="ARK460" s="42"/>
      <c r="ARL460" s="42"/>
      <c r="ARM460" s="42"/>
      <c r="ARN460" s="42"/>
      <c r="ARO460" s="42"/>
      <c r="ARP460" s="42"/>
      <c r="ARQ460" s="42"/>
      <c r="ARR460" s="42"/>
      <c r="ARS460" s="42"/>
      <c r="ART460" s="42"/>
      <c r="ARU460" s="42"/>
      <c r="ARV460" s="42"/>
      <c r="ARW460" s="42"/>
      <c r="ARX460" s="42"/>
      <c r="ARY460" s="42"/>
      <c r="ARZ460" s="42"/>
      <c r="ASA460" s="42"/>
      <c r="ASB460" s="42"/>
      <c r="ASC460" s="42"/>
      <c r="ASD460" s="42"/>
      <c r="ASE460" s="42"/>
      <c r="ASF460" s="42"/>
      <c r="ASG460" s="42"/>
      <c r="ASH460" s="42"/>
      <c r="ASI460" s="42"/>
      <c r="ASJ460" s="42"/>
      <c r="ASK460" s="42"/>
      <c r="ASL460" s="42"/>
      <c r="ASM460" s="42"/>
      <c r="ASN460" s="42"/>
      <c r="ASO460" s="42"/>
      <c r="ASP460" s="42"/>
      <c r="ASQ460" s="42"/>
      <c r="ASR460" s="42"/>
      <c r="ASS460" s="42"/>
      <c r="AST460" s="42"/>
      <c r="ASU460" s="42"/>
      <c r="ASV460" s="42"/>
      <c r="ASW460" s="42"/>
      <c r="ASX460" s="42"/>
      <c r="ASY460" s="42"/>
      <c r="ASZ460" s="42"/>
      <c r="ATA460" s="42"/>
      <c r="ATB460" s="42"/>
      <c r="ATC460" s="42"/>
      <c r="ATD460" s="42"/>
      <c r="ATE460" s="42"/>
      <c r="ATF460" s="42"/>
      <c r="ATG460" s="42"/>
      <c r="ATH460" s="42"/>
      <c r="ATI460" s="42"/>
      <c r="ATJ460" s="42"/>
      <c r="ATK460" s="42"/>
      <c r="ATL460" s="42"/>
      <c r="ATM460" s="42"/>
      <c r="ATN460" s="42"/>
      <c r="ATO460" s="42"/>
      <c r="ATP460" s="42"/>
      <c r="ATQ460" s="42"/>
      <c r="ATR460" s="42"/>
      <c r="ATS460" s="42"/>
      <c r="ATT460" s="42"/>
      <c r="ATU460" s="42"/>
      <c r="ATV460" s="42"/>
      <c r="ATW460" s="42"/>
      <c r="ATX460" s="42"/>
      <c r="ATY460" s="42"/>
      <c r="ATZ460" s="42"/>
      <c r="AUA460" s="42"/>
      <c r="AUB460" s="42"/>
      <c r="AUC460" s="42"/>
      <c r="AUD460" s="42"/>
      <c r="AUE460" s="42"/>
      <c r="AUF460" s="42"/>
      <c r="AUG460" s="42"/>
      <c r="AUH460" s="42"/>
      <c r="AUI460" s="42"/>
      <c r="AUJ460" s="42"/>
      <c r="AUK460" s="42"/>
      <c r="AUL460" s="42"/>
      <c r="AUM460" s="42"/>
      <c r="AUN460" s="42"/>
      <c r="AUO460" s="42"/>
      <c r="AUP460" s="42"/>
      <c r="AUQ460" s="42"/>
      <c r="AUR460" s="42"/>
      <c r="AUS460" s="42"/>
      <c r="AUT460" s="42"/>
      <c r="AUU460" s="42"/>
      <c r="AUV460" s="42"/>
      <c r="AUW460" s="42"/>
      <c r="AUX460" s="42"/>
      <c r="AUY460" s="42"/>
      <c r="AUZ460" s="42"/>
      <c r="AVA460" s="42"/>
      <c r="AVB460" s="42"/>
      <c r="AVC460" s="42"/>
      <c r="AVD460" s="42"/>
      <c r="AVE460" s="42"/>
      <c r="AVF460" s="42"/>
      <c r="AVG460" s="42"/>
      <c r="AVH460" s="42"/>
      <c r="AVI460" s="42"/>
      <c r="AVJ460" s="42"/>
      <c r="AVK460" s="42"/>
      <c r="AVL460" s="42"/>
      <c r="AVM460" s="42"/>
      <c r="AVN460" s="42"/>
      <c r="AVO460" s="42"/>
      <c r="AVP460" s="42"/>
      <c r="AVQ460" s="42"/>
      <c r="AVR460" s="42"/>
      <c r="AVS460" s="42"/>
      <c r="AVT460" s="42"/>
      <c r="AVU460" s="42"/>
      <c r="AVV460" s="42"/>
      <c r="AVW460" s="42"/>
      <c r="AVX460" s="42"/>
      <c r="AVY460" s="42"/>
      <c r="AVZ460" s="42"/>
      <c r="AWA460" s="42"/>
      <c r="AWB460" s="42"/>
      <c r="AWC460" s="42"/>
      <c r="AWD460" s="42"/>
      <c r="AWE460" s="42"/>
      <c r="AWF460" s="42"/>
      <c r="AWG460" s="42"/>
      <c r="AWH460" s="42"/>
      <c r="AWI460" s="42"/>
      <c r="AWJ460" s="42"/>
      <c r="AWK460" s="42"/>
      <c r="AWL460" s="42"/>
      <c r="AWM460" s="42"/>
      <c r="AWN460" s="42"/>
      <c r="AWO460" s="42"/>
      <c r="AWP460" s="42"/>
      <c r="AWQ460" s="42"/>
      <c r="AWR460" s="42"/>
      <c r="AWS460" s="42"/>
      <c r="AWT460" s="42"/>
      <c r="AWU460" s="42"/>
      <c r="AWV460" s="42"/>
      <c r="AWW460" s="42"/>
      <c r="AWX460" s="42"/>
      <c r="AWY460" s="42"/>
      <c r="AWZ460" s="42"/>
      <c r="AXA460" s="42"/>
      <c r="AXB460" s="42"/>
      <c r="AXC460" s="42"/>
      <c r="AXD460" s="42"/>
      <c r="AXE460" s="42"/>
      <c r="AXF460" s="42"/>
      <c r="AXG460" s="42"/>
      <c r="AXH460" s="42"/>
      <c r="AXI460" s="42"/>
      <c r="AXJ460" s="42"/>
      <c r="AXK460" s="42"/>
      <c r="AXL460" s="42"/>
      <c r="AXM460" s="42"/>
      <c r="AXN460" s="42"/>
      <c r="AXO460" s="42"/>
      <c r="AXP460" s="42"/>
      <c r="AXQ460" s="42"/>
      <c r="AXR460" s="42"/>
      <c r="AXS460" s="42"/>
      <c r="AXT460" s="42"/>
      <c r="AXU460" s="42"/>
      <c r="AXV460" s="42"/>
      <c r="AXW460" s="42"/>
      <c r="AXX460" s="42"/>
      <c r="AXY460" s="42"/>
      <c r="AXZ460" s="42"/>
      <c r="AYA460" s="42"/>
      <c r="AYB460" s="42"/>
      <c r="AYC460" s="42"/>
      <c r="AYD460" s="42"/>
      <c r="AYE460" s="42"/>
      <c r="AYF460" s="42"/>
      <c r="AYG460" s="42"/>
      <c r="AYH460" s="42"/>
      <c r="AYI460" s="42"/>
      <c r="AYJ460" s="42"/>
      <c r="AYK460" s="42"/>
      <c r="AYL460" s="42"/>
      <c r="AYM460" s="42"/>
      <c r="AYN460" s="42"/>
      <c r="AYO460" s="42"/>
      <c r="AYP460" s="42"/>
      <c r="AYQ460" s="42"/>
      <c r="AYR460" s="42"/>
      <c r="AYS460" s="42"/>
      <c r="AYT460" s="42"/>
      <c r="AYU460" s="42"/>
      <c r="AYV460" s="42"/>
      <c r="AYW460" s="42"/>
      <c r="AYX460" s="42"/>
      <c r="AYY460" s="42"/>
      <c r="AYZ460" s="42"/>
      <c r="AZA460" s="42"/>
      <c r="AZB460" s="42"/>
      <c r="AZC460" s="42"/>
      <c r="AZD460" s="42"/>
      <c r="AZE460" s="42"/>
      <c r="AZF460" s="42"/>
      <c r="AZG460" s="42"/>
      <c r="AZH460" s="42"/>
      <c r="AZI460" s="42"/>
      <c r="AZJ460" s="42"/>
      <c r="AZK460" s="42"/>
      <c r="AZL460" s="42"/>
      <c r="AZM460" s="42"/>
      <c r="AZN460" s="42"/>
      <c r="AZO460" s="42"/>
      <c r="AZP460" s="42"/>
      <c r="AZQ460" s="42"/>
      <c r="AZR460" s="42"/>
      <c r="AZS460" s="42"/>
      <c r="AZT460" s="42"/>
      <c r="AZU460" s="42"/>
      <c r="AZV460" s="42"/>
      <c r="AZW460" s="42"/>
      <c r="AZX460" s="42"/>
      <c r="AZY460" s="42"/>
      <c r="AZZ460" s="42"/>
      <c r="BAA460" s="42"/>
      <c r="BAB460" s="42"/>
      <c r="BAC460" s="42"/>
      <c r="BAD460" s="42"/>
      <c r="BAE460" s="42"/>
      <c r="BAF460" s="42"/>
      <c r="BAG460" s="42"/>
      <c r="BAH460" s="42"/>
      <c r="BAI460" s="42"/>
      <c r="BAJ460" s="42"/>
      <c r="BAK460" s="42"/>
      <c r="BAL460" s="42"/>
      <c r="BAM460" s="42"/>
      <c r="BAN460" s="42"/>
      <c r="BAO460" s="42"/>
      <c r="BAP460" s="42"/>
      <c r="BAQ460" s="42"/>
      <c r="BAR460" s="42"/>
      <c r="BAS460" s="42"/>
      <c r="BAT460" s="42"/>
      <c r="BAU460" s="42"/>
      <c r="BAV460" s="42"/>
      <c r="BAW460" s="42"/>
      <c r="BAX460" s="42"/>
      <c r="BAY460" s="42"/>
      <c r="BAZ460" s="42"/>
      <c r="BBA460" s="42"/>
      <c r="BBB460" s="42"/>
      <c r="BBC460" s="42"/>
      <c r="BBD460" s="42"/>
      <c r="BBE460" s="42"/>
      <c r="BBF460" s="42"/>
      <c r="BBG460" s="42"/>
      <c r="BBH460" s="42"/>
      <c r="BBI460" s="42"/>
      <c r="BBJ460" s="42"/>
      <c r="BBK460" s="42"/>
      <c r="BBL460" s="42"/>
      <c r="BBM460" s="42"/>
      <c r="BBN460" s="42"/>
      <c r="BBO460" s="42"/>
      <c r="BBP460" s="42"/>
      <c r="BBQ460" s="42"/>
      <c r="BBR460" s="42"/>
      <c r="BBS460" s="42"/>
      <c r="BBT460" s="42"/>
      <c r="BBU460" s="42"/>
      <c r="BBV460" s="42"/>
      <c r="BBW460" s="42"/>
      <c r="BBX460" s="42"/>
      <c r="BBY460" s="42"/>
      <c r="BBZ460" s="42"/>
      <c r="BCA460" s="42"/>
      <c r="BCB460" s="42"/>
      <c r="BCC460" s="42"/>
      <c r="BCD460" s="42"/>
      <c r="BCE460" s="42"/>
      <c r="BCF460" s="42"/>
      <c r="BCG460" s="42"/>
      <c r="BCH460" s="42"/>
      <c r="BCI460" s="42"/>
      <c r="BCJ460" s="42"/>
      <c r="BCK460" s="42"/>
      <c r="BCL460" s="42"/>
      <c r="BCM460" s="42"/>
      <c r="BCN460" s="42"/>
      <c r="BCO460" s="42"/>
      <c r="BCP460" s="42"/>
      <c r="BCQ460" s="42"/>
      <c r="BCR460" s="42"/>
      <c r="BCS460" s="42"/>
      <c r="BCT460" s="42"/>
      <c r="BCU460" s="42"/>
      <c r="BCV460" s="42"/>
      <c r="BCW460" s="42"/>
      <c r="BCX460" s="42"/>
      <c r="BCY460" s="42"/>
      <c r="BCZ460" s="42"/>
      <c r="BDA460" s="42"/>
      <c r="BDB460" s="42"/>
      <c r="BDC460" s="42"/>
      <c r="BDD460" s="42"/>
      <c r="BDE460" s="42"/>
      <c r="BDF460" s="42"/>
      <c r="BDG460" s="42"/>
      <c r="BDH460" s="42"/>
      <c r="BDI460" s="42"/>
      <c r="BDJ460" s="42"/>
      <c r="BDK460" s="42"/>
      <c r="BDL460" s="42"/>
      <c r="BDM460" s="42"/>
      <c r="BDN460" s="42"/>
      <c r="BDO460" s="42"/>
      <c r="BDP460" s="42"/>
      <c r="BDQ460" s="42"/>
      <c r="BDR460" s="42"/>
      <c r="BDS460" s="42"/>
      <c r="BDT460" s="42"/>
      <c r="BDU460" s="42"/>
      <c r="BDV460" s="42"/>
      <c r="BDW460" s="42"/>
      <c r="BDX460" s="42"/>
      <c r="BDY460" s="42"/>
      <c r="BDZ460" s="42"/>
      <c r="BEA460" s="42"/>
      <c r="BEB460" s="42"/>
      <c r="BEC460" s="42"/>
      <c r="BED460" s="42"/>
      <c r="BEE460" s="42"/>
      <c r="BEF460" s="42"/>
      <c r="BEG460" s="42"/>
      <c r="BEH460" s="42"/>
      <c r="BEI460" s="42"/>
      <c r="BEJ460" s="42"/>
      <c r="BEK460" s="42"/>
      <c r="BEL460" s="42"/>
      <c r="BEM460" s="42"/>
      <c r="BEN460" s="42"/>
      <c r="BEO460" s="42"/>
      <c r="BEP460" s="42"/>
      <c r="BEQ460" s="42"/>
      <c r="BER460" s="42"/>
      <c r="BES460" s="42"/>
      <c r="BET460" s="42"/>
      <c r="BEU460" s="42"/>
      <c r="BEV460" s="42"/>
      <c r="BEW460" s="42"/>
      <c r="BEX460" s="42"/>
      <c r="BEY460" s="42"/>
      <c r="BEZ460" s="42"/>
      <c r="BFA460" s="42"/>
      <c r="BFB460" s="42"/>
      <c r="BFC460" s="42"/>
      <c r="BFD460" s="42"/>
      <c r="BFE460" s="42"/>
      <c r="BFF460" s="42"/>
      <c r="BFG460" s="42"/>
      <c r="BFH460" s="42"/>
      <c r="BFI460" s="42"/>
      <c r="BFJ460" s="42"/>
      <c r="BFK460" s="42"/>
      <c r="BFL460" s="42"/>
      <c r="BFM460" s="42"/>
      <c r="BFN460" s="42"/>
      <c r="BFO460" s="42"/>
      <c r="BFP460" s="42"/>
      <c r="BFQ460" s="42"/>
      <c r="BFR460" s="42"/>
      <c r="BFS460" s="42"/>
      <c r="BFT460" s="42"/>
      <c r="BFU460" s="42"/>
      <c r="BFV460" s="42"/>
      <c r="BFW460" s="42"/>
      <c r="BFX460" s="42"/>
      <c r="BFY460" s="42"/>
      <c r="BFZ460" s="42"/>
      <c r="BGA460" s="42"/>
      <c r="BGB460" s="42"/>
      <c r="BGC460" s="42"/>
      <c r="BGD460" s="42"/>
      <c r="BGE460" s="42"/>
      <c r="BGF460" s="42"/>
      <c r="BGG460" s="42"/>
      <c r="BGH460" s="42"/>
      <c r="BGI460" s="42"/>
      <c r="BGJ460" s="42"/>
      <c r="BGK460" s="42"/>
      <c r="BGL460" s="42"/>
      <c r="BGM460" s="42"/>
      <c r="BGN460" s="42"/>
      <c r="BGO460" s="42"/>
      <c r="BGP460" s="42"/>
      <c r="BGQ460" s="42"/>
      <c r="BGR460" s="42"/>
      <c r="BGS460" s="42"/>
      <c r="BGT460" s="42"/>
      <c r="BGU460" s="42"/>
      <c r="BGV460" s="42"/>
      <c r="BGW460" s="42"/>
      <c r="BGX460" s="42"/>
      <c r="BGY460" s="42"/>
      <c r="BGZ460" s="42"/>
      <c r="BHA460" s="42"/>
      <c r="BHB460" s="42"/>
      <c r="BHC460" s="42"/>
      <c r="BHD460" s="42"/>
      <c r="BHE460" s="42"/>
      <c r="BHF460" s="42"/>
      <c r="BHG460" s="42"/>
      <c r="BHH460" s="42"/>
      <c r="BHI460" s="42"/>
      <c r="BHJ460" s="42"/>
      <c r="BHK460" s="42"/>
      <c r="BHL460" s="42"/>
      <c r="BHM460" s="42"/>
      <c r="BHN460" s="42"/>
      <c r="BHO460" s="42"/>
      <c r="BHP460" s="42"/>
      <c r="BHQ460" s="42"/>
      <c r="BHR460" s="42"/>
      <c r="BHS460" s="42"/>
      <c r="BHT460" s="42"/>
      <c r="BHU460" s="42"/>
      <c r="BHV460" s="42"/>
      <c r="BHW460" s="42"/>
      <c r="BHX460" s="42"/>
      <c r="BHY460" s="42"/>
      <c r="BHZ460" s="42"/>
      <c r="BIA460" s="42"/>
      <c r="BIB460" s="42"/>
      <c r="BIC460" s="42"/>
      <c r="BID460" s="42"/>
      <c r="BIE460" s="42"/>
      <c r="BIF460" s="42"/>
      <c r="BIG460" s="42"/>
      <c r="BIH460" s="42"/>
      <c r="BII460" s="42"/>
      <c r="BIJ460" s="42"/>
      <c r="BIK460" s="42"/>
      <c r="BIL460" s="42"/>
      <c r="BIM460" s="42"/>
      <c r="BIN460" s="42"/>
      <c r="BIO460" s="42"/>
      <c r="BIP460" s="42"/>
      <c r="BIQ460" s="42"/>
      <c r="BIR460" s="42"/>
      <c r="BIS460" s="42"/>
      <c r="BIT460" s="42"/>
      <c r="BIU460" s="42"/>
      <c r="BIV460" s="42"/>
      <c r="BIW460" s="42"/>
      <c r="BIX460" s="42"/>
      <c r="BIY460" s="42"/>
      <c r="BIZ460" s="42"/>
      <c r="BJA460" s="42"/>
      <c r="BJB460" s="42"/>
      <c r="BJC460" s="42"/>
      <c r="BJD460" s="42"/>
      <c r="BJE460" s="42"/>
      <c r="BJF460" s="42"/>
      <c r="BJG460" s="42"/>
      <c r="BJH460" s="42"/>
      <c r="BJI460" s="42"/>
      <c r="BJJ460" s="42"/>
      <c r="BJK460" s="42"/>
      <c r="BJL460" s="42"/>
      <c r="BJM460" s="42"/>
      <c r="BJN460" s="42"/>
      <c r="BJO460" s="42"/>
      <c r="BJP460" s="42"/>
      <c r="BJQ460" s="42"/>
      <c r="BJR460" s="42"/>
      <c r="BJS460" s="42"/>
      <c r="BJT460" s="42"/>
      <c r="BJU460" s="42"/>
      <c r="BJV460" s="42"/>
      <c r="BJW460" s="42"/>
      <c r="BJX460" s="42"/>
      <c r="BJY460" s="42"/>
      <c r="BJZ460" s="42"/>
      <c r="BKA460" s="42"/>
      <c r="BKB460" s="42"/>
      <c r="BKC460" s="42"/>
      <c r="BKD460" s="42"/>
      <c r="BKE460" s="42"/>
      <c r="BKF460" s="42"/>
      <c r="BKG460" s="42"/>
      <c r="BKH460" s="42"/>
      <c r="BKI460" s="42"/>
      <c r="BKJ460" s="42"/>
      <c r="BKK460" s="42"/>
      <c r="BKL460" s="42"/>
      <c r="BKM460" s="42"/>
      <c r="BKN460" s="42"/>
      <c r="BKO460" s="42"/>
      <c r="BKP460" s="42"/>
      <c r="BKQ460" s="42"/>
      <c r="BKR460" s="42"/>
      <c r="BKS460" s="42"/>
      <c r="BKT460" s="42"/>
      <c r="BKU460" s="42"/>
      <c r="BKV460" s="42"/>
      <c r="BKW460" s="42"/>
      <c r="BKX460" s="42"/>
      <c r="BKY460" s="42"/>
      <c r="BKZ460" s="42"/>
      <c r="BLA460" s="42"/>
      <c r="BLB460" s="42"/>
      <c r="BLC460" s="42"/>
      <c r="BLD460" s="42"/>
      <c r="BLE460" s="42"/>
      <c r="BLF460" s="42"/>
      <c r="BLG460" s="42"/>
      <c r="BLH460" s="42"/>
      <c r="BLI460" s="42"/>
      <c r="BLJ460" s="42"/>
      <c r="BLK460" s="42"/>
      <c r="BLL460" s="42"/>
      <c r="BLM460" s="42"/>
      <c r="BLN460" s="42"/>
      <c r="BLO460" s="42"/>
      <c r="BLP460" s="42"/>
      <c r="BLQ460" s="42"/>
      <c r="BLR460" s="42"/>
      <c r="BLS460" s="42"/>
      <c r="BLT460" s="42"/>
      <c r="BLU460" s="42"/>
      <c r="BLV460" s="42"/>
      <c r="BLW460" s="42"/>
      <c r="BLX460" s="42"/>
      <c r="BLY460" s="42"/>
      <c r="BLZ460" s="42"/>
      <c r="BMA460" s="42"/>
      <c r="BMB460" s="42"/>
      <c r="BMC460" s="42"/>
      <c r="BMD460" s="42"/>
      <c r="BME460" s="42"/>
      <c r="BMF460" s="42"/>
      <c r="BMG460" s="42"/>
      <c r="BMH460" s="42"/>
      <c r="BMI460" s="42"/>
      <c r="BMJ460" s="42"/>
      <c r="BMK460" s="42"/>
      <c r="BML460" s="42"/>
      <c r="BMM460" s="42"/>
      <c r="BMN460" s="42"/>
      <c r="BMO460" s="42"/>
      <c r="BMP460" s="42"/>
      <c r="BMQ460" s="42"/>
      <c r="BMR460" s="42"/>
      <c r="BMS460" s="42"/>
      <c r="BMT460" s="42"/>
      <c r="BMU460" s="42"/>
      <c r="BMV460" s="42"/>
      <c r="BMW460" s="42"/>
      <c r="BMX460" s="42"/>
      <c r="BMY460" s="42"/>
      <c r="BMZ460" s="42"/>
      <c r="BNA460" s="42"/>
      <c r="BNB460" s="42"/>
      <c r="BNC460" s="42"/>
      <c r="BND460" s="42"/>
      <c r="BNE460" s="42"/>
      <c r="BNF460" s="42"/>
      <c r="BNG460" s="42"/>
      <c r="BNH460" s="42"/>
      <c r="BNI460" s="42"/>
      <c r="BNJ460" s="42"/>
      <c r="BNK460" s="42"/>
      <c r="BNL460" s="42"/>
      <c r="BNM460" s="42"/>
      <c r="BNN460" s="42"/>
      <c r="BNO460" s="42"/>
      <c r="BNP460" s="42"/>
      <c r="BNQ460" s="42"/>
      <c r="BNR460" s="42"/>
      <c r="BNS460" s="42"/>
      <c r="BNT460" s="42"/>
      <c r="BNU460" s="42"/>
      <c r="BNV460" s="42"/>
      <c r="BNW460" s="42"/>
      <c r="BNX460" s="42"/>
      <c r="BNY460" s="42"/>
      <c r="BNZ460" s="42"/>
      <c r="BOA460" s="42"/>
      <c r="BOB460" s="42"/>
      <c r="BOC460" s="42"/>
      <c r="BOD460" s="42"/>
      <c r="BOE460" s="42"/>
      <c r="BOF460" s="42"/>
      <c r="BOG460" s="42"/>
      <c r="BOH460" s="42"/>
      <c r="BOI460" s="42"/>
      <c r="BOJ460" s="42"/>
      <c r="BOK460" s="42"/>
      <c r="BOL460" s="42"/>
      <c r="BOM460" s="42"/>
      <c r="BON460" s="42"/>
      <c r="BOO460" s="42"/>
      <c r="BOP460" s="42"/>
      <c r="BOQ460" s="42"/>
      <c r="BOR460" s="42"/>
      <c r="BOS460" s="42"/>
      <c r="BOT460" s="42"/>
      <c r="BOU460" s="42"/>
      <c r="BOV460" s="42"/>
      <c r="BOW460" s="42"/>
      <c r="BOX460" s="42"/>
      <c r="BOY460" s="42"/>
      <c r="BOZ460" s="42"/>
      <c r="BPA460" s="42"/>
      <c r="BPB460" s="42"/>
      <c r="BPC460" s="42"/>
      <c r="BPD460" s="42"/>
      <c r="BPE460" s="42"/>
      <c r="BPF460" s="42"/>
      <c r="BPG460" s="42"/>
      <c r="BPH460" s="42"/>
      <c r="BPI460" s="42"/>
      <c r="BPJ460" s="42"/>
      <c r="BPK460" s="42"/>
      <c r="BPL460" s="42"/>
      <c r="BPM460" s="42"/>
      <c r="BPN460" s="42"/>
      <c r="BPO460" s="42"/>
      <c r="BPP460" s="42"/>
      <c r="BPQ460" s="42"/>
      <c r="BPR460" s="42"/>
      <c r="BPS460" s="42"/>
      <c r="BPT460" s="42"/>
      <c r="BPU460" s="42"/>
      <c r="BPV460" s="42"/>
      <c r="BPW460" s="42"/>
      <c r="BPX460" s="42"/>
      <c r="BPY460" s="42"/>
      <c r="BPZ460" s="42"/>
      <c r="BQA460" s="42"/>
      <c r="BQB460" s="42"/>
      <c r="BQC460" s="42"/>
      <c r="BQD460" s="42"/>
      <c r="BQE460" s="42"/>
      <c r="BQF460" s="42"/>
      <c r="BQG460" s="42"/>
      <c r="BQH460" s="42"/>
      <c r="BQI460" s="42"/>
      <c r="BQJ460" s="42"/>
      <c r="BQK460" s="42"/>
      <c r="BQL460" s="42"/>
      <c r="BQM460" s="42"/>
      <c r="BQN460" s="42"/>
      <c r="BQO460" s="42"/>
      <c r="BQP460" s="42"/>
      <c r="BQQ460" s="42"/>
      <c r="BQR460" s="42"/>
      <c r="BQS460" s="42"/>
      <c r="BQT460" s="42"/>
      <c r="BQU460" s="42"/>
      <c r="BQV460" s="42"/>
      <c r="BQW460" s="42"/>
      <c r="BQX460" s="42"/>
      <c r="BQY460" s="42"/>
      <c r="BQZ460" s="42"/>
      <c r="BRA460" s="42"/>
      <c r="BRB460" s="42"/>
      <c r="BRC460" s="42"/>
      <c r="BRD460" s="42"/>
      <c r="BRE460" s="42"/>
      <c r="BRF460" s="42"/>
      <c r="BRG460" s="42"/>
      <c r="BRH460" s="42"/>
      <c r="BRI460" s="42"/>
      <c r="BRJ460" s="42"/>
      <c r="BRK460" s="42"/>
      <c r="BRL460" s="42"/>
      <c r="BRM460" s="42"/>
      <c r="BRN460" s="42"/>
      <c r="BRO460" s="42"/>
      <c r="BRP460" s="42"/>
      <c r="BRQ460" s="42"/>
      <c r="BRR460" s="42"/>
      <c r="BRS460" s="42"/>
      <c r="BRT460" s="42"/>
      <c r="BRU460" s="42"/>
      <c r="BRV460" s="42"/>
      <c r="BRW460" s="42"/>
      <c r="BRX460" s="42"/>
      <c r="BRY460" s="42"/>
      <c r="BRZ460" s="42"/>
      <c r="BSA460" s="42"/>
      <c r="BSB460" s="42"/>
      <c r="BSC460" s="42"/>
      <c r="BSD460" s="42"/>
      <c r="BSE460" s="42"/>
      <c r="BSF460" s="42"/>
      <c r="BSG460" s="42"/>
      <c r="BSH460" s="42"/>
      <c r="BSI460" s="42"/>
      <c r="BSJ460" s="42"/>
      <c r="BSK460" s="42"/>
      <c r="BSL460" s="42"/>
      <c r="BSM460" s="42"/>
      <c r="BSN460" s="42"/>
      <c r="BSO460" s="42"/>
      <c r="BSP460" s="42"/>
      <c r="BSQ460" s="42"/>
      <c r="BSR460" s="42"/>
      <c r="BSS460" s="42"/>
      <c r="BST460" s="42"/>
      <c r="BSU460" s="42"/>
      <c r="BSV460" s="42"/>
      <c r="BSW460" s="42"/>
      <c r="BSX460" s="42"/>
      <c r="BSY460" s="42"/>
      <c r="BSZ460" s="42"/>
      <c r="BTA460" s="42"/>
      <c r="BTB460" s="42"/>
      <c r="BTC460" s="42"/>
      <c r="BTD460" s="42"/>
      <c r="BTE460" s="42"/>
      <c r="BTF460" s="42"/>
      <c r="BTG460" s="42"/>
      <c r="BTH460" s="42"/>
      <c r="BTI460" s="42"/>
      <c r="BTJ460" s="42"/>
      <c r="BTK460" s="42"/>
      <c r="BTL460" s="42"/>
      <c r="BTM460" s="42"/>
      <c r="BTN460" s="42"/>
      <c r="BTO460" s="42"/>
      <c r="BTP460" s="42"/>
      <c r="BTQ460" s="42"/>
      <c r="BTR460" s="42"/>
      <c r="BTS460" s="42"/>
      <c r="BTT460" s="42"/>
      <c r="BTU460" s="42"/>
      <c r="BTV460" s="42"/>
      <c r="BTW460" s="42"/>
      <c r="BTX460" s="42"/>
      <c r="BTY460" s="42"/>
      <c r="BTZ460" s="42"/>
      <c r="BUA460" s="42"/>
      <c r="BUB460" s="42"/>
      <c r="BUC460" s="42"/>
      <c r="BUD460" s="42"/>
      <c r="BUE460" s="42"/>
      <c r="BUF460" s="42"/>
      <c r="BUG460" s="42"/>
      <c r="BUH460" s="42"/>
      <c r="BUI460" s="42"/>
      <c r="BUJ460" s="42"/>
      <c r="BUK460" s="42"/>
      <c r="BUL460" s="42"/>
      <c r="BUM460" s="42"/>
      <c r="BUN460" s="42"/>
      <c r="BUO460" s="42"/>
      <c r="BUP460" s="42"/>
      <c r="BUQ460" s="42"/>
      <c r="BUR460" s="42"/>
      <c r="BUS460" s="42"/>
      <c r="BUT460" s="42"/>
      <c r="BUU460" s="42"/>
      <c r="BUV460" s="42"/>
      <c r="BUW460" s="42"/>
      <c r="BUX460" s="42"/>
      <c r="BUY460" s="42"/>
      <c r="BUZ460" s="42"/>
      <c r="BVA460" s="42"/>
      <c r="BVB460" s="42"/>
      <c r="BVC460" s="42"/>
      <c r="BVD460" s="42"/>
      <c r="BVE460" s="42"/>
      <c r="BVF460" s="42"/>
      <c r="BVG460" s="42"/>
      <c r="BVH460" s="42"/>
      <c r="BVI460" s="42"/>
      <c r="BVJ460" s="42"/>
      <c r="BVK460" s="42"/>
      <c r="BVL460" s="42"/>
      <c r="BVM460" s="42"/>
      <c r="BVN460" s="42"/>
      <c r="BVO460" s="42"/>
      <c r="BVP460" s="42"/>
      <c r="BVQ460" s="42"/>
      <c r="BVR460" s="42"/>
      <c r="BVS460" s="42"/>
      <c r="BVT460" s="42"/>
      <c r="BVU460" s="42"/>
      <c r="BVV460" s="42"/>
      <c r="BVW460" s="42"/>
      <c r="BVX460" s="42"/>
      <c r="BVY460" s="42"/>
      <c r="BVZ460" s="42"/>
      <c r="BWA460" s="42"/>
      <c r="BWB460" s="42"/>
      <c r="BWC460" s="42"/>
      <c r="BWD460" s="42"/>
      <c r="BWE460" s="42"/>
      <c r="BWF460" s="42"/>
      <c r="BWG460" s="42"/>
      <c r="BWH460" s="42"/>
      <c r="BWI460" s="42"/>
      <c r="BWJ460" s="42"/>
      <c r="BWK460" s="42"/>
      <c r="BWL460" s="42"/>
      <c r="BWM460" s="42"/>
      <c r="BWN460" s="42"/>
      <c r="BWO460" s="42"/>
      <c r="BWP460" s="42"/>
      <c r="BWQ460" s="42"/>
      <c r="BWR460" s="42"/>
      <c r="BWS460" s="42"/>
      <c r="BWT460" s="42"/>
      <c r="BWU460" s="42"/>
      <c r="BWV460" s="42"/>
      <c r="BWW460" s="42"/>
      <c r="BWX460" s="42"/>
      <c r="BWY460" s="42"/>
      <c r="BWZ460" s="42"/>
      <c r="BXA460" s="42"/>
      <c r="BXB460" s="42"/>
      <c r="BXC460" s="42"/>
      <c r="BXD460" s="42"/>
      <c r="BXE460" s="42"/>
      <c r="BXF460" s="42"/>
      <c r="BXG460" s="42"/>
      <c r="BXH460" s="42"/>
      <c r="BXI460" s="42"/>
      <c r="BXJ460" s="42"/>
      <c r="BXK460" s="42"/>
      <c r="BXL460" s="42"/>
      <c r="BXM460" s="42"/>
      <c r="BXN460" s="42"/>
      <c r="BXO460" s="42"/>
      <c r="BXP460" s="42"/>
      <c r="BXQ460" s="42"/>
      <c r="BXR460" s="42"/>
      <c r="BXS460" s="42"/>
      <c r="BXT460" s="42"/>
      <c r="BXU460" s="42"/>
      <c r="BXV460" s="42"/>
      <c r="BXW460" s="42"/>
      <c r="BXX460" s="42"/>
      <c r="BXY460" s="42"/>
      <c r="BXZ460" s="42"/>
      <c r="BYA460" s="42"/>
      <c r="BYB460" s="42"/>
      <c r="BYC460" s="42"/>
      <c r="BYD460" s="42"/>
      <c r="BYE460" s="42"/>
      <c r="BYF460" s="42"/>
      <c r="BYG460" s="42"/>
      <c r="BYH460" s="42"/>
      <c r="BYI460" s="42"/>
      <c r="BYJ460" s="42"/>
      <c r="BYK460" s="42"/>
      <c r="BYL460" s="42"/>
      <c r="BYM460" s="42"/>
      <c r="BYN460" s="42"/>
      <c r="BYO460" s="42"/>
      <c r="BYP460" s="42"/>
      <c r="BYQ460" s="42"/>
      <c r="BYR460" s="42"/>
      <c r="BYS460" s="42"/>
      <c r="BYT460" s="42"/>
      <c r="BYU460" s="42"/>
      <c r="BYV460" s="42"/>
      <c r="BYW460" s="42"/>
      <c r="BYX460" s="42"/>
      <c r="BYY460" s="42"/>
      <c r="BYZ460" s="42"/>
      <c r="BZA460" s="42"/>
      <c r="BZB460" s="42"/>
      <c r="BZC460" s="42"/>
      <c r="BZD460" s="42"/>
      <c r="BZE460" s="42"/>
      <c r="BZF460" s="42"/>
      <c r="BZG460" s="42"/>
      <c r="BZH460" s="42"/>
      <c r="BZI460" s="42"/>
      <c r="BZJ460" s="42"/>
      <c r="BZK460" s="42"/>
      <c r="BZL460" s="42"/>
      <c r="BZM460" s="42"/>
      <c r="BZN460" s="42"/>
      <c r="BZO460" s="42"/>
      <c r="BZP460" s="42"/>
      <c r="BZQ460" s="42"/>
      <c r="BZR460" s="42"/>
      <c r="BZS460" s="42"/>
      <c r="BZT460" s="42"/>
      <c r="BZU460" s="42"/>
      <c r="BZV460" s="42"/>
      <c r="BZW460" s="42"/>
      <c r="BZX460" s="42"/>
      <c r="BZY460" s="42"/>
      <c r="BZZ460" s="42"/>
      <c r="CAA460" s="42"/>
      <c r="CAB460" s="42"/>
      <c r="CAC460" s="42"/>
      <c r="CAD460" s="42"/>
      <c r="CAE460" s="42"/>
      <c r="CAF460" s="42"/>
      <c r="CAG460" s="42"/>
      <c r="CAH460" s="42"/>
      <c r="CAI460" s="42"/>
      <c r="CAJ460" s="42"/>
      <c r="CAK460" s="42"/>
      <c r="CAL460" s="42"/>
      <c r="CAM460" s="42"/>
      <c r="CAN460" s="42"/>
      <c r="CAO460" s="42"/>
      <c r="CAP460" s="42"/>
      <c r="CAQ460" s="42"/>
      <c r="CAR460" s="42"/>
      <c r="CAS460" s="42"/>
      <c r="CAT460" s="42"/>
      <c r="CAU460" s="42"/>
      <c r="CAV460" s="42"/>
      <c r="CAW460" s="42"/>
      <c r="CAX460" s="42"/>
      <c r="CAY460" s="42"/>
      <c r="CAZ460" s="42"/>
      <c r="CBA460" s="42"/>
      <c r="CBB460" s="42"/>
      <c r="CBC460" s="42"/>
      <c r="CBD460" s="42"/>
      <c r="CBE460" s="42"/>
      <c r="CBF460" s="42"/>
      <c r="CBG460" s="42"/>
      <c r="CBH460" s="42"/>
      <c r="CBI460" s="42"/>
      <c r="CBJ460" s="42"/>
      <c r="CBK460" s="42"/>
      <c r="CBL460" s="42"/>
      <c r="CBM460" s="42"/>
      <c r="CBN460" s="42"/>
      <c r="CBO460" s="42"/>
      <c r="CBP460" s="42"/>
      <c r="CBQ460" s="42"/>
      <c r="CBR460" s="42"/>
      <c r="CBS460" s="42"/>
      <c r="CBT460" s="42"/>
      <c r="CBU460" s="42"/>
      <c r="CBV460" s="42"/>
      <c r="CBW460" s="42"/>
      <c r="CBX460" s="42"/>
      <c r="CBY460" s="42"/>
      <c r="CBZ460" s="42"/>
      <c r="CCA460" s="42"/>
      <c r="CCB460" s="42"/>
      <c r="CCC460" s="42"/>
      <c r="CCD460" s="42"/>
      <c r="CCE460" s="42"/>
      <c r="CCF460" s="42"/>
      <c r="CCG460" s="42"/>
      <c r="CCH460" s="42"/>
      <c r="CCI460" s="42"/>
      <c r="CCJ460" s="42"/>
      <c r="CCK460" s="42"/>
      <c r="CCL460" s="42"/>
      <c r="CCM460" s="42"/>
      <c r="CCN460" s="42"/>
      <c r="CCO460" s="42"/>
      <c r="CCP460" s="42"/>
      <c r="CCQ460" s="42"/>
      <c r="CCR460" s="42"/>
      <c r="CCS460" s="42"/>
      <c r="CCT460" s="42"/>
      <c r="CCU460" s="42"/>
      <c r="CCV460" s="42"/>
      <c r="CCW460" s="42"/>
      <c r="CCX460" s="42"/>
      <c r="CCY460" s="42"/>
      <c r="CCZ460" s="42"/>
      <c r="CDA460" s="42"/>
      <c r="CDB460" s="42"/>
      <c r="CDC460" s="42"/>
      <c r="CDD460" s="42"/>
      <c r="CDE460" s="42"/>
      <c r="CDF460" s="42"/>
      <c r="CDG460" s="42"/>
      <c r="CDH460" s="42"/>
      <c r="CDI460" s="42"/>
      <c r="CDJ460" s="42"/>
      <c r="CDK460" s="42"/>
      <c r="CDL460" s="42"/>
      <c r="CDM460" s="42"/>
      <c r="CDN460" s="42"/>
      <c r="CDO460" s="42"/>
      <c r="CDP460" s="42"/>
      <c r="CDQ460" s="42"/>
      <c r="CDR460" s="42"/>
      <c r="CDS460" s="42"/>
      <c r="CDT460" s="42"/>
      <c r="CDU460" s="42"/>
      <c r="CDV460" s="42"/>
      <c r="CDW460" s="42"/>
      <c r="CDX460" s="42"/>
      <c r="CDY460" s="42"/>
      <c r="CDZ460" s="42"/>
      <c r="CEA460" s="42"/>
      <c r="CEB460" s="42"/>
      <c r="CEC460" s="42"/>
      <c r="CED460" s="42"/>
      <c r="CEE460" s="42"/>
      <c r="CEF460" s="42"/>
      <c r="CEG460" s="42"/>
      <c r="CEH460" s="42"/>
      <c r="CEI460" s="42"/>
      <c r="CEJ460" s="42"/>
      <c r="CEK460" s="42"/>
      <c r="CEL460" s="42"/>
      <c r="CEM460" s="42"/>
      <c r="CEN460" s="42"/>
      <c r="CEO460" s="42"/>
      <c r="CEP460" s="42"/>
      <c r="CEQ460" s="42"/>
      <c r="CER460" s="42"/>
      <c r="CES460" s="42"/>
      <c r="CET460" s="42"/>
      <c r="CEU460" s="42"/>
      <c r="CEV460" s="42"/>
      <c r="CEW460" s="42"/>
      <c r="CEX460" s="42"/>
      <c r="CEY460" s="42"/>
      <c r="CEZ460" s="42"/>
      <c r="CFA460" s="42"/>
      <c r="CFB460" s="42"/>
      <c r="CFC460" s="42"/>
      <c r="CFD460" s="42"/>
      <c r="CFE460" s="42"/>
      <c r="CFF460" s="42"/>
      <c r="CFG460" s="42"/>
      <c r="CFH460" s="42"/>
      <c r="CFI460" s="42"/>
      <c r="CFJ460" s="42"/>
      <c r="CFK460" s="42"/>
      <c r="CFL460" s="42"/>
      <c r="CFM460" s="42"/>
      <c r="CFN460" s="42"/>
      <c r="CFO460" s="42"/>
      <c r="CFP460" s="42"/>
      <c r="CFQ460" s="42"/>
      <c r="CFR460" s="42"/>
      <c r="CFS460" s="42"/>
      <c r="CFT460" s="42"/>
      <c r="CFU460" s="42"/>
      <c r="CFV460" s="42"/>
      <c r="CFW460" s="42"/>
      <c r="CFX460" s="42"/>
      <c r="CFY460" s="42"/>
      <c r="CFZ460" s="42"/>
      <c r="CGA460" s="42"/>
      <c r="CGB460" s="42"/>
      <c r="CGC460" s="42"/>
      <c r="CGD460" s="42"/>
      <c r="CGE460" s="42"/>
      <c r="CGF460" s="42"/>
      <c r="CGG460" s="42"/>
      <c r="CGH460" s="42"/>
      <c r="CGI460" s="42"/>
      <c r="CGJ460" s="42"/>
      <c r="CGK460" s="42"/>
      <c r="CGL460" s="42"/>
      <c r="CGM460" s="42"/>
      <c r="CGN460" s="42"/>
      <c r="CGO460" s="42"/>
      <c r="CGP460" s="42"/>
      <c r="CGQ460" s="42"/>
      <c r="CGR460" s="42"/>
      <c r="CGS460" s="42"/>
      <c r="CGT460" s="42"/>
      <c r="CGU460" s="42"/>
      <c r="CGV460" s="42"/>
      <c r="CGW460" s="42"/>
      <c r="CGX460" s="42"/>
      <c r="CGY460" s="42"/>
      <c r="CGZ460" s="42"/>
      <c r="CHA460" s="42"/>
      <c r="CHB460" s="42"/>
      <c r="CHC460" s="42"/>
      <c r="CHD460" s="42"/>
      <c r="CHE460" s="42"/>
      <c r="CHF460" s="42"/>
      <c r="CHG460" s="42"/>
      <c r="CHH460" s="42"/>
      <c r="CHI460" s="42"/>
      <c r="CHJ460" s="42"/>
      <c r="CHK460" s="42"/>
      <c r="CHL460" s="42"/>
      <c r="CHM460" s="42"/>
      <c r="CHN460" s="42"/>
      <c r="CHO460" s="42"/>
      <c r="CHP460" s="42"/>
      <c r="CHQ460" s="42"/>
      <c r="CHR460" s="42"/>
      <c r="CHS460" s="42"/>
      <c r="CHT460" s="42"/>
      <c r="CHU460" s="42"/>
      <c r="CHV460" s="42"/>
      <c r="CHW460" s="42"/>
      <c r="CHX460" s="42"/>
      <c r="CHY460" s="42"/>
      <c r="CHZ460" s="42"/>
      <c r="CIA460" s="42"/>
      <c r="CIB460" s="42"/>
      <c r="CIC460" s="42"/>
      <c r="CID460" s="42"/>
      <c r="CIE460" s="42"/>
      <c r="CIF460" s="42"/>
      <c r="CIG460" s="42"/>
      <c r="CIH460" s="42"/>
      <c r="CII460" s="42"/>
      <c r="CIJ460" s="42"/>
      <c r="CIK460" s="42"/>
      <c r="CIL460" s="42"/>
      <c r="CIM460" s="42"/>
      <c r="CIN460" s="42"/>
      <c r="CIO460" s="42"/>
      <c r="CIP460" s="42"/>
      <c r="CIQ460" s="42"/>
      <c r="CIR460" s="42"/>
      <c r="CIS460" s="42"/>
      <c r="CIT460" s="42"/>
      <c r="CIU460" s="42"/>
      <c r="CIV460" s="42"/>
      <c r="CIW460" s="42"/>
      <c r="CIX460" s="42"/>
      <c r="CIY460" s="42"/>
      <c r="CIZ460" s="42"/>
      <c r="CJA460" s="42"/>
      <c r="CJB460" s="42"/>
      <c r="CJC460" s="42"/>
      <c r="CJD460" s="42"/>
      <c r="CJE460" s="42"/>
      <c r="CJF460" s="42"/>
      <c r="CJG460" s="42"/>
      <c r="CJH460" s="42"/>
      <c r="CJI460" s="42"/>
      <c r="CJJ460" s="42"/>
      <c r="CJK460" s="42"/>
      <c r="CJL460" s="42"/>
      <c r="CJM460" s="42"/>
      <c r="CJN460" s="42"/>
      <c r="CJO460" s="42"/>
      <c r="CJP460" s="42"/>
      <c r="CJQ460" s="42"/>
      <c r="CJR460" s="42"/>
      <c r="CJS460" s="42"/>
      <c r="CJT460" s="42"/>
      <c r="CJU460" s="42"/>
      <c r="CJV460" s="42"/>
      <c r="CJW460" s="42"/>
      <c r="CJX460" s="42"/>
      <c r="CJY460" s="42"/>
      <c r="CJZ460" s="42"/>
      <c r="CKA460" s="42"/>
      <c r="CKB460" s="42"/>
      <c r="CKC460" s="42"/>
      <c r="CKD460" s="42"/>
      <c r="CKE460" s="42"/>
      <c r="CKF460" s="42"/>
      <c r="CKG460" s="42"/>
      <c r="CKH460" s="42"/>
      <c r="CKI460" s="42"/>
      <c r="CKJ460" s="42"/>
      <c r="CKK460" s="42"/>
      <c r="CKL460" s="42"/>
      <c r="CKM460" s="42"/>
      <c r="CKN460" s="42"/>
      <c r="CKO460" s="42"/>
      <c r="CKP460" s="42"/>
      <c r="CKQ460" s="42"/>
      <c r="CKR460" s="42"/>
      <c r="CKS460" s="42"/>
      <c r="CKT460" s="42"/>
      <c r="CKU460" s="42"/>
      <c r="CKV460" s="42"/>
      <c r="CKW460" s="42"/>
      <c r="CKX460" s="42"/>
      <c r="CKY460" s="42"/>
      <c r="CKZ460" s="42"/>
      <c r="CLA460" s="42"/>
      <c r="CLB460" s="42"/>
      <c r="CLC460" s="42"/>
      <c r="CLD460" s="42"/>
      <c r="CLE460" s="42"/>
      <c r="CLF460" s="42"/>
      <c r="CLG460" s="42"/>
      <c r="CLH460" s="42"/>
      <c r="CLI460" s="42"/>
      <c r="CLJ460" s="42"/>
      <c r="CLK460" s="42"/>
      <c r="CLL460" s="42"/>
      <c r="CLM460" s="42"/>
      <c r="CLN460" s="42"/>
      <c r="CLO460" s="42"/>
      <c r="CLP460" s="42"/>
      <c r="CLQ460" s="42"/>
      <c r="CLR460" s="42"/>
      <c r="CLS460" s="42"/>
      <c r="CLT460" s="42"/>
      <c r="CLU460" s="42"/>
      <c r="CLV460" s="42"/>
      <c r="CLW460" s="42"/>
      <c r="CLX460" s="42"/>
      <c r="CLY460" s="42"/>
      <c r="CLZ460" s="42"/>
      <c r="CMA460" s="42"/>
      <c r="CMB460" s="42"/>
      <c r="CMC460" s="42"/>
      <c r="CMD460" s="42"/>
      <c r="CME460" s="42"/>
      <c r="CMF460" s="42"/>
      <c r="CMG460" s="42"/>
      <c r="CMH460" s="42"/>
      <c r="CMI460" s="42"/>
      <c r="CMJ460" s="42"/>
      <c r="CMK460" s="42"/>
      <c r="CML460" s="42"/>
      <c r="CMM460" s="42"/>
      <c r="CMN460" s="42"/>
      <c r="CMO460" s="42"/>
      <c r="CMP460" s="42"/>
      <c r="CMQ460" s="42"/>
      <c r="CMR460" s="42"/>
      <c r="CMS460" s="42"/>
      <c r="CMT460" s="42"/>
      <c r="CMU460" s="42"/>
      <c r="CMV460" s="42"/>
      <c r="CMW460" s="42"/>
      <c r="CMX460" s="42"/>
      <c r="CMY460" s="42"/>
      <c r="CMZ460" s="42"/>
      <c r="CNA460" s="42"/>
      <c r="CNB460" s="42"/>
      <c r="CNC460" s="42"/>
      <c r="CND460" s="42"/>
      <c r="CNE460" s="42"/>
      <c r="CNF460" s="42"/>
      <c r="CNG460" s="42"/>
      <c r="CNH460" s="42"/>
      <c r="CNI460" s="42"/>
      <c r="CNJ460" s="42"/>
      <c r="CNK460" s="42"/>
      <c r="CNL460" s="42"/>
      <c r="CNM460" s="42"/>
      <c r="CNN460" s="42"/>
      <c r="CNO460" s="42"/>
      <c r="CNP460" s="42"/>
      <c r="CNQ460" s="42"/>
      <c r="CNR460" s="42"/>
      <c r="CNS460" s="42"/>
      <c r="CNT460" s="42"/>
      <c r="CNU460" s="42"/>
      <c r="CNV460" s="42"/>
      <c r="CNW460" s="42"/>
      <c r="CNX460" s="42"/>
      <c r="CNY460" s="42"/>
      <c r="CNZ460" s="42"/>
      <c r="COA460" s="42"/>
      <c r="COB460" s="42"/>
      <c r="COC460" s="42"/>
      <c r="COD460" s="42"/>
      <c r="COE460" s="42"/>
      <c r="COF460" s="42"/>
      <c r="COG460" s="42"/>
      <c r="COH460" s="42"/>
      <c r="COI460" s="42"/>
      <c r="COJ460" s="42"/>
      <c r="COK460" s="42"/>
      <c r="COL460" s="42"/>
      <c r="COM460" s="42"/>
      <c r="CON460" s="42"/>
      <c r="COO460" s="42"/>
      <c r="COP460" s="42"/>
      <c r="COQ460" s="42"/>
      <c r="COR460" s="42"/>
      <c r="COS460" s="42"/>
      <c r="COT460" s="42"/>
      <c r="COU460" s="42"/>
      <c r="COV460" s="42"/>
      <c r="COW460" s="42"/>
      <c r="COX460" s="42"/>
      <c r="COY460" s="42"/>
      <c r="COZ460" s="42"/>
      <c r="CPA460" s="42"/>
      <c r="CPB460" s="42"/>
      <c r="CPC460" s="42"/>
      <c r="CPD460" s="42"/>
      <c r="CPE460" s="42"/>
      <c r="CPF460" s="42"/>
      <c r="CPG460" s="42"/>
      <c r="CPH460" s="42"/>
      <c r="CPI460" s="42"/>
      <c r="CPJ460" s="42"/>
      <c r="CPK460" s="42"/>
      <c r="CPL460" s="42"/>
      <c r="CPM460" s="42"/>
      <c r="CPN460" s="42"/>
      <c r="CPO460" s="42"/>
      <c r="CPP460" s="42"/>
      <c r="CPQ460" s="42"/>
      <c r="CPR460" s="42"/>
      <c r="CPS460" s="42"/>
      <c r="CPT460" s="42"/>
      <c r="CPU460" s="42"/>
      <c r="CPV460" s="42"/>
      <c r="CPW460" s="42"/>
      <c r="CPX460" s="42"/>
      <c r="CPY460" s="42"/>
      <c r="CPZ460" s="42"/>
      <c r="CQA460" s="42"/>
      <c r="CQB460" s="42"/>
      <c r="CQC460" s="42"/>
      <c r="CQD460" s="42"/>
      <c r="CQE460" s="42"/>
      <c r="CQF460" s="42"/>
      <c r="CQG460" s="42"/>
      <c r="CQH460" s="42"/>
      <c r="CQI460" s="42"/>
      <c r="CQJ460" s="42"/>
      <c r="CQK460" s="42"/>
      <c r="CQL460" s="42"/>
      <c r="CQM460" s="42"/>
      <c r="CQN460" s="42"/>
      <c r="CQO460" s="42"/>
      <c r="CQP460" s="42"/>
      <c r="CQQ460" s="42"/>
      <c r="CQR460" s="42"/>
      <c r="CQS460" s="42"/>
      <c r="CQT460" s="42"/>
      <c r="CQU460" s="42"/>
      <c r="CQV460" s="42"/>
      <c r="CQW460" s="42"/>
      <c r="CQX460" s="42"/>
      <c r="CQY460" s="42"/>
      <c r="CQZ460" s="42"/>
      <c r="CRA460" s="42"/>
      <c r="CRB460" s="42"/>
      <c r="CRC460" s="42"/>
      <c r="CRD460" s="42"/>
      <c r="CRE460" s="42"/>
      <c r="CRF460" s="42"/>
      <c r="CRG460" s="42"/>
      <c r="CRH460" s="42"/>
      <c r="CRI460" s="42"/>
      <c r="CRJ460" s="42"/>
      <c r="CRK460" s="42"/>
      <c r="CRL460" s="42"/>
      <c r="CRM460" s="42"/>
      <c r="CRN460" s="42"/>
      <c r="CRO460" s="42"/>
      <c r="CRP460" s="42"/>
      <c r="CRQ460" s="42"/>
      <c r="CRR460" s="42"/>
      <c r="CRS460" s="42"/>
      <c r="CRT460" s="42"/>
      <c r="CRU460" s="42"/>
      <c r="CRV460" s="42"/>
      <c r="CRW460" s="42"/>
      <c r="CRX460" s="42"/>
      <c r="CRY460" s="42"/>
      <c r="CRZ460" s="42"/>
      <c r="CSA460" s="42"/>
      <c r="CSB460" s="42"/>
      <c r="CSC460" s="42"/>
      <c r="CSD460" s="42"/>
      <c r="CSE460" s="42"/>
      <c r="CSF460" s="42"/>
      <c r="CSG460" s="42"/>
      <c r="CSH460" s="42"/>
      <c r="CSI460" s="42"/>
      <c r="CSJ460" s="42"/>
      <c r="CSK460" s="42"/>
      <c r="CSL460" s="42"/>
      <c r="CSM460" s="42"/>
      <c r="CSN460" s="42"/>
      <c r="CSO460" s="42"/>
      <c r="CSP460" s="42"/>
      <c r="CSQ460" s="42"/>
      <c r="CSR460" s="42"/>
      <c r="CSS460" s="42"/>
      <c r="CST460" s="42"/>
      <c r="CSU460" s="42"/>
      <c r="CSV460" s="42"/>
      <c r="CSW460" s="42"/>
      <c r="CSX460" s="42"/>
      <c r="CSY460" s="42"/>
      <c r="CSZ460" s="42"/>
      <c r="CTA460" s="42"/>
      <c r="CTB460" s="42"/>
      <c r="CTC460" s="42"/>
      <c r="CTD460" s="42"/>
      <c r="CTE460" s="42"/>
      <c r="CTF460" s="42"/>
      <c r="CTG460" s="42"/>
      <c r="CTH460" s="42"/>
      <c r="CTI460" s="42"/>
      <c r="CTJ460" s="42"/>
      <c r="CTK460" s="42"/>
      <c r="CTL460" s="42"/>
      <c r="CTM460" s="42"/>
      <c r="CTN460" s="42"/>
      <c r="CTO460" s="42"/>
      <c r="CTP460" s="42"/>
      <c r="CTQ460" s="42"/>
      <c r="CTR460" s="42"/>
      <c r="CTS460" s="42"/>
      <c r="CTT460" s="42"/>
      <c r="CTU460" s="42"/>
      <c r="CTV460" s="42"/>
      <c r="CTW460" s="42"/>
      <c r="CTX460" s="42"/>
      <c r="CTY460" s="42"/>
      <c r="CTZ460" s="42"/>
      <c r="CUA460" s="42"/>
      <c r="CUB460" s="42"/>
      <c r="CUC460" s="42"/>
      <c r="CUD460" s="42"/>
      <c r="CUE460" s="42"/>
      <c r="CUF460" s="42"/>
      <c r="CUG460" s="42"/>
      <c r="CUH460" s="42"/>
      <c r="CUI460" s="42"/>
      <c r="CUJ460" s="42"/>
      <c r="CUK460" s="42"/>
      <c r="CUL460" s="42"/>
      <c r="CUM460" s="42"/>
      <c r="CUN460" s="42"/>
      <c r="CUO460" s="42"/>
      <c r="CUP460" s="42"/>
      <c r="CUQ460" s="42"/>
      <c r="CUR460" s="42"/>
      <c r="CUS460" s="42"/>
      <c r="CUT460" s="42"/>
      <c r="CUU460" s="42"/>
      <c r="CUV460" s="42"/>
      <c r="CUW460" s="42"/>
      <c r="CUX460" s="42"/>
      <c r="CUY460" s="42"/>
      <c r="CUZ460" s="42"/>
      <c r="CVA460" s="42"/>
      <c r="CVB460" s="42"/>
      <c r="CVC460" s="42"/>
      <c r="CVD460" s="42"/>
      <c r="CVE460" s="42"/>
      <c r="CVF460" s="42"/>
      <c r="CVG460" s="42"/>
      <c r="CVH460" s="42"/>
      <c r="CVI460" s="42"/>
      <c r="CVJ460" s="42"/>
      <c r="CVK460" s="42"/>
      <c r="CVL460" s="42"/>
      <c r="CVM460" s="42"/>
      <c r="CVN460" s="42"/>
      <c r="CVO460" s="42"/>
      <c r="CVP460" s="42"/>
      <c r="CVQ460" s="42"/>
      <c r="CVR460" s="42"/>
      <c r="CVS460" s="42"/>
      <c r="CVT460" s="42"/>
      <c r="CVU460" s="42"/>
      <c r="CVV460" s="42"/>
      <c r="CVW460" s="42"/>
      <c r="CVX460" s="42"/>
      <c r="CVY460" s="42"/>
      <c r="CVZ460" s="42"/>
      <c r="CWA460" s="42"/>
      <c r="CWB460" s="42"/>
      <c r="CWC460" s="42"/>
      <c r="CWD460" s="42"/>
      <c r="CWE460" s="42"/>
      <c r="CWF460" s="42"/>
      <c r="CWG460" s="42"/>
      <c r="CWH460" s="42"/>
      <c r="CWI460" s="42"/>
      <c r="CWJ460" s="42"/>
      <c r="CWK460" s="42"/>
      <c r="CWL460" s="42"/>
      <c r="CWM460" s="42"/>
      <c r="CWN460" s="42"/>
      <c r="CWO460" s="42"/>
      <c r="CWP460" s="42"/>
      <c r="CWQ460" s="42"/>
      <c r="CWR460" s="42"/>
      <c r="CWS460" s="42"/>
      <c r="CWT460" s="42"/>
      <c r="CWU460" s="42"/>
      <c r="CWV460" s="42"/>
      <c r="CWW460" s="42"/>
      <c r="CWX460" s="42"/>
      <c r="CWY460" s="42"/>
      <c r="CWZ460" s="42"/>
      <c r="CXA460" s="42"/>
      <c r="CXB460" s="42"/>
      <c r="CXC460" s="42"/>
      <c r="CXD460" s="42"/>
      <c r="CXE460" s="42"/>
      <c r="CXF460" s="42"/>
      <c r="CXG460" s="42"/>
      <c r="CXH460" s="42"/>
      <c r="CXI460" s="42"/>
      <c r="CXJ460" s="42"/>
      <c r="CXK460" s="42"/>
      <c r="CXL460" s="42"/>
      <c r="CXM460" s="42"/>
      <c r="CXN460" s="42"/>
      <c r="CXO460" s="42"/>
      <c r="CXP460" s="42"/>
      <c r="CXQ460" s="42"/>
      <c r="CXR460" s="42"/>
      <c r="CXS460" s="42"/>
      <c r="CXT460" s="42"/>
      <c r="CXU460" s="42"/>
      <c r="CXV460" s="42"/>
      <c r="CXW460" s="42"/>
      <c r="CXX460" s="42"/>
      <c r="CXY460" s="42"/>
      <c r="CXZ460" s="42"/>
      <c r="CYA460" s="42"/>
      <c r="CYB460" s="42"/>
      <c r="CYC460" s="42"/>
      <c r="CYD460" s="42"/>
      <c r="CYE460" s="42"/>
      <c r="CYF460" s="42"/>
      <c r="CYG460" s="42"/>
      <c r="CYH460" s="42"/>
      <c r="CYI460" s="42"/>
      <c r="CYJ460" s="42"/>
      <c r="CYK460" s="42"/>
      <c r="CYL460" s="42"/>
      <c r="CYM460" s="42"/>
      <c r="CYN460" s="42"/>
      <c r="CYO460" s="42"/>
      <c r="CYP460" s="42"/>
      <c r="CYQ460" s="42"/>
      <c r="CYR460" s="42"/>
      <c r="CYS460" s="42"/>
      <c r="CYT460" s="42"/>
      <c r="CYU460" s="42"/>
      <c r="CYV460" s="42"/>
      <c r="CYW460" s="42"/>
      <c r="CYX460" s="42"/>
      <c r="CYY460" s="42"/>
      <c r="CYZ460" s="42"/>
      <c r="CZA460" s="42"/>
      <c r="CZB460" s="42"/>
      <c r="CZC460" s="42"/>
      <c r="CZD460" s="42"/>
      <c r="CZE460" s="42"/>
      <c r="CZF460" s="42"/>
      <c r="CZG460" s="42"/>
      <c r="CZH460" s="42"/>
      <c r="CZI460" s="42"/>
      <c r="CZJ460" s="42"/>
      <c r="CZK460" s="42"/>
      <c r="CZL460" s="42"/>
      <c r="CZM460" s="42"/>
      <c r="CZN460" s="42"/>
      <c r="CZO460" s="42"/>
      <c r="CZP460" s="42"/>
      <c r="CZQ460" s="42"/>
      <c r="CZR460" s="42"/>
      <c r="CZS460" s="42"/>
      <c r="CZT460" s="42"/>
      <c r="CZU460" s="42"/>
      <c r="CZV460" s="42"/>
      <c r="CZW460" s="42"/>
      <c r="CZX460" s="42"/>
      <c r="CZY460" s="42"/>
      <c r="CZZ460" s="42"/>
      <c r="DAA460" s="42"/>
      <c r="DAB460" s="42"/>
      <c r="DAC460" s="42"/>
      <c r="DAD460" s="42"/>
      <c r="DAE460" s="42"/>
      <c r="DAF460" s="42"/>
      <c r="DAG460" s="42"/>
      <c r="DAH460" s="42"/>
      <c r="DAI460" s="42"/>
      <c r="DAJ460" s="42"/>
      <c r="DAK460" s="42"/>
      <c r="DAL460" s="42"/>
      <c r="DAM460" s="42"/>
      <c r="DAN460" s="42"/>
      <c r="DAO460" s="42"/>
      <c r="DAP460" s="42"/>
      <c r="DAQ460" s="42"/>
      <c r="DAR460" s="42"/>
      <c r="DAS460" s="42"/>
      <c r="DAT460" s="42"/>
      <c r="DAU460" s="42"/>
      <c r="DAV460" s="42"/>
      <c r="DAW460" s="42"/>
      <c r="DAX460" s="42"/>
      <c r="DAY460" s="42"/>
      <c r="DAZ460" s="42"/>
      <c r="DBA460" s="42"/>
      <c r="DBB460" s="42"/>
      <c r="DBC460" s="42"/>
      <c r="DBD460" s="42"/>
      <c r="DBE460" s="42"/>
      <c r="DBF460" s="42"/>
      <c r="DBG460" s="42"/>
      <c r="DBH460" s="42"/>
      <c r="DBI460" s="42"/>
      <c r="DBJ460" s="42"/>
      <c r="DBK460" s="42"/>
      <c r="DBL460" s="42"/>
      <c r="DBM460" s="42"/>
      <c r="DBN460" s="42"/>
      <c r="DBO460" s="42"/>
      <c r="DBP460" s="42"/>
      <c r="DBQ460" s="42"/>
      <c r="DBR460" s="42"/>
      <c r="DBS460" s="42"/>
      <c r="DBT460" s="42"/>
      <c r="DBU460" s="42"/>
      <c r="DBV460" s="42"/>
      <c r="DBW460" s="42"/>
      <c r="DBX460" s="42"/>
      <c r="DBY460" s="42"/>
      <c r="DBZ460" s="42"/>
      <c r="DCA460" s="42"/>
      <c r="DCB460" s="42"/>
      <c r="DCC460" s="42"/>
      <c r="DCD460" s="42"/>
      <c r="DCE460" s="42"/>
      <c r="DCF460" s="42"/>
      <c r="DCG460" s="42"/>
      <c r="DCH460" s="42"/>
      <c r="DCI460" s="42"/>
      <c r="DCJ460" s="42"/>
      <c r="DCK460" s="42"/>
      <c r="DCL460" s="42"/>
      <c r="DCM460" s="42"/>
      <c r="DCN460" s="42"/>
      <c r="DCO460" s="42"/>
      <c r="DCP460" s="42"/>
      <c r="DCQ460" s="42"/>
      <c r="DCR460" s="42"/>
      <c r="DCS460" s="42"/>
      <c r="DCT460" s="42"/>
      <c r="DCU460" s="42"/>
      <c r="DCV460" s="42"/>
      <c r="DCW460" s="42"/>
      <c r="DCX460" s="42"/>
      <c r="DCY460" s="42"/>
      <c r="DCZ460" s="42"/>
      <c r="DDA460" s="42"/>
      <c r="DDB460" s="42"/>
      <c r="DDC460" s="42"/>
      <c r="DDD460" s="42"/>
      <c r="DDE460" s="42"/>
      <c r="DDF460" s="42"/>
      <c r="DDG460" s="42"/>
      <c r="DDH460" s="42"/>
      <c r="DDI460" s="42"/>
      <c r="DDJ460" s="42"/>
      <c r="DDK460" s="42"/>
      <c r="DDL460" s="42"/>
      <c r="DDM460" s="42"/>
      <c r="DDN460" s="42"/>
      <c r="DDO460" s="42"/>
      <c r="DDP460" s="42"/>
      <c r="DDQ460" s="42"/>
      <c r="DDR460" s="42"/>
      <c r="DDS460" s="42"/>
      <c r="DDT460" s="42"/>
      <c r="DDU460" s="42"/>
      <c r="DDV460" s="42"/>
      <c r="DDW460" s="42"/>
      <c r="DDX460" s="42"/>
      <c r="DDY460" s="42"/>
      <c r="DDZ460" s="42"/>
      <c r="DEA460" s="42"/>
      <c r="DEB460" s="42"/>
      <c r="DEC460" s="42"/>
      <c r="DED460" s="42"/>
      <c r="DEE460" s="42"/>
      <c r="DEF460" s="42"/>
      <c r="DEG460" s="42"/>
      <c r="DEH460" s="42"/>
      <c r="DEI460" s="42"/>
      <c r="DEJ460" s="42"/>
      <c r="DEK460" s="42"/>
      <c r="DEL460" s="42"/>
      <c r="DEM460" s="42"/>
      <c r="DEN460" s="42"/>
      <c r="DEO460" s="42"/>
      <c r="DEP460" s="42"/>
      <c r="DEQ460" s="42"/>
      <c r="DER460" s="42"/>
      <c r="DES460" s="42"/>
      <c r="DET460" s="42"/>
      <c r="DEU460" s="42"/>
      <c r="DEV460" s="42"/>
      <c r="DEW460" s="42"/>
      <c r="DEX460" s="42"/>
      <c r="DEY460" s="42"/>
      <c r="DEZ460" s="42"/>
      <c r="DFA460" s="42"/>
      <c r="DFB460" s="42"/>
      <c r="DFC460" s="42"/>
      <c r="DFD460" s="42"/>
      <c r="DFE460" s="42"/>
      <c r="DFF460" s="42"/>
      <c r="DFG460" s="42"/>
      <c r="DFH460" s="42"/>
      <c r="DFI460" s="42"/>
      <c r="DFJ460" s="42"/>
      <c r="DFK460" s="42"/>
      <c r="DFL460" s="42"/>
      <c r="DFM460" s="42"/>
      <c r="DFN460" s="42"/>
      <c r="DFO460" s="42"/>
      <c r="DFP460" s="42"/>
      <c r="DFQ460" s="42"/>
      <c r="DFR460" s="42"/>
      <c r="DFS460" s="42"/>
      <c r="DFT460" s="42"/>
      <c r="DFU460" s="42"/>
      <c r="DFV460" s="42"/>
      <c r="DFW460" s="42"/>
      <c r="DFX460" s="42"/>
      <c r="DFY460" s="42"/>
      <c r="DFZ460" s="42"/>
      <c r="DGA460" s="42"/>
      <c r="DGB460" s="42"/>
      <c r="DGC460" s="42"/>
      <c r="DGD460" s="42"/>
      <c r="DGE460" s="42"/>
      <c r="DGF460" s="42"/>
      <c r="DGG460" s="42"/>
      <c r="DGH460" s="42"/>
      <c r="DGI460" s="42"/>
      <c r="DGJ460" s="42"/>
      <c r="DGK460" s="42"/>
      <c r="DGL460" s="42"/>
      <c r="DGM460" s="42"/>
      <c r="DGN460" s="42"/>
      <c r="DGO460" s="42"/>
      <c r="DGP460" s="42"/>
      <c r="DGQ460" s="42"/>
      <c r="DGR460" s="42"/>
      <c r="DGS460" s="42"/>
      <c r="DGT460" s="42"/>
      <c r="DGU460" s="42"/>
      <c r="DGV460" s="42"/>
      <c r="DGW460" s="42"/>
      <c r="DGX460" s="42"/>
      <c r="DGY460" s="42"/>
      <c r="DGZ460" s="42"/>
      <c r="DHA460" s="42"/>
      <c r="DHB460" s="42"/>
      <c r="DHC460" s="42"/>
      <c r="DHD460" s="42"/>
      <c r="DHE460" s="42"/>
      <c r="DHF460" s="42"/>
      <c r="DHG460" s="42"/>
      <c r="DHH460" s="42"/>
      <c r="DHI460" s="42"/>
      <c r="DHJ460" s="42"/>
      <c r="DHK460" s="42"/>
      <c r="DHL460" s="42"/>
      <c r="DHM460" s="42"/>
      <c r="DHN460" s="42"/>
      <c r="DHO460" s="42"/>
      <c r="DHP460" s="42"/>
      <c r="DHQ460" s="42"/>
      <c r="DHR460" s="42"/>
      <c r="DHS460" s="42"/>
      <c r="DHT460" s="42"/>
      <c r="DHU460" s="42"/>
      <c r="DHV460" s="42"/>
      <c r="DHW460" s="42"/>
      <c r="DHX460" s="42"/>
      <c r="DHY460" s="42"/>
      <c r="DHZ460" s="42"/>
      <c r="DIA460" s="42"/>
      <c r="DIB460" s="42"/>
      <c r="DIC460" s="42"/>
      <c r="DID460" s="42"/>
      <c r="DIE460" s="42"/>
      <c r="DIF460" s="42"/>
      <c r="DIG460" s="42"/>
      <c r="DIH460" s="42"/>
      <c r="DII460" s="42"/>
      <c r="DIJ460" s="42"/>
      <c r="DIK460" s="42"/>
      <c r="DIL460" s="42"/>
      <c r="DIM460" s="42"/>
      <c r="DIN460" s="42"/>
      <c r="DIO460" s="42"/>
      <c r="DIP460" s="42"/>
      <c r="DIQ460" s="42"/>
      <c r="DIR460" s="42"/>
      <c r="DIS460" s="42"/>
      <c r="DIT460" s="42"/>
      <c r="DIU460" s="42"/>
      <c r="DIV460" s="42"/>
      <c r="DIW460" s="42"/>
      <c r="DIX460" s="42"/>
      <c r="DIY460" s="42"/>
      <c r="DIZ460" s="42"/>
      <c r="DJA460" s="42"/>
      <c r="DJB460" s="42"/>
      <c r="DJC460" s="42"/>
      <c r="DJD460" s="42"/>
      <c r="DJE460" s="42"/>
      <c r="DJF460" s="42"/>
      <c r="DJG460" s="42"/>
      <c r="DJH460" s="42"/>
      <c r="DJI460" s="42"/>
      <c r="DJJ460" s="42"/>
      <c r="DJK460" s="42"/>
      <c r="DJL460" s="42"/>
      <c r="DJM460" s="42"/>
      <c r="DJN460" s="42"/>
      <c r="DJO460" s="42"/>
      <c r="DJP460" s="42"/>
      <c r="DJQ460" s="42"/>
      <c r="DJR460" s="42"/>
      <c r="DJS460" s="42"/>
      <c r="DJT460" s="42"/>
      <c r="DJU460" s="42"/>
      <c r="DJV460" s="42"/>
      <c r="DJW460" s="42"/>
      <c r="DJX460" s="42"/>
      <c r="DJY460" s="42"/>
      <c r="DJZ460" s="42"/>
      <c r="DKA460" s="42"/>
      <c r="DKB460" s="42"/>
      <c r="DKC460" s="42"/>
      <c r="DKD460" s="42"/>
      <c r="DKE460" s="42"/>
      <c r="DKF460" s="42"/>
      <c r="DKG460" s="42"/>
      <c r="DKH460" s="42"/>
      <c r="DKI460" s="42"/>
      <c r="DKJ460" s="42"/>
      <c r="DKK460" s="42"/>
      <c r="DKL460" s="42"/>
      <c r="DKM460" s="42"/>
      <c r="DKN460" s="42"/>
      <c r="DKO460" s="42"/>
      <c r="DKP460" s="42"/>
      <c r="DKQ460" s="42"/>
      <c r="DKR460" s="42"/>
      <c r="DKS460" s="42"/>
      <c r="DKT460" s="42"/>
      <c r="DKU460" s="42"/>
      <c r="DKV460" s="42"/>
      <c r="DKW460" s="42"/>
      <c r="DKX460" s="42"/>
      <c r="DKY460" s="42"/>
      <c r="DKZ460" s="42"/>
      <c r="DLA460" s="42"/>
      <c r="DLB460" s="42"/>
      <c r="DLC460" s="42"/>
      <c r="DLD460" s="42"/>
      <c r="DLE460" s="42"/>
      <c r="DLF460" s="42"/>
      <c r="DLG460" s="42"/>
      <c r="DLH460" s="42"/>
      <c r="DLI460" s="42"/>
      <c r="DLJ460" s="42"/>
      <c r="DLK460" s="42"/>
      <c r="DLL460" s="42"/>
      <c r="DLM460" s="42"/>
      <c r="DLN460" s="42"/>
      <c r="DLO460" s="42"/>
      <c r="DLP460" s="42"/>
      <c r="DLQ460" s="42"/>
      <c r="DLR460" s="42"/>
      <c r="DLS460" s="42"/>
      <c r="DLT460" s="42"/>
      <c r="DLU460" s="42"/>
      <c r="DLV460" s="42"/>
      <c r="DLW460" s="42"/>
      <c r="DLX460" s="42"/>
      <c r="DLY460" s="42"/>
      <c r="DLZ460" s="42"/>
      <c r="DMA460" s="42"/>
      <c r="DMB460" s="42"/>
      <c r="DMC460" s="42"/>
      <c r="DMD460" s="42"/>
      <c r="DME460" s="42"/>
      <c r="DMF460" s="42"/>
      <c r="DMG460" s="42"/>
      <c r="DMH460" s="42"/>
      <c r="DMI460" s="42"/>
      <c r="DMJ460" s="42"/>
      <c r="DMK460" s="42"/>
      <c r="DML460" s="42"/>
      <c r="DMM460" s="42"/>
      <c r="DMN460" s="42"/>
      <c r="DMO460" s="42"/>
      <c r="DMP460" s="42"/>
      <c r="DMQ460" s="42"/>
      <c r="DMR460" s="42"/>
      <c r="DMS460" s="42"/>
      <c r="DMT460" s="42"/>
      <c r="DMU460" s="42"/>
      <c r="DMV460" s="42"/>
      <c r="DMW460" s="42"/>
      <c r="DMX460" s="42"/>
      <c r="DMY460" s="42"/>
      <c r="DMZ460" s="42"/>
      <c r="DNA460" s="42"/>
      <c r="DNB460" s="42"/>
      <c r="DNC460" s="42"/>
      <c r="DND460" s="42"/>
      <c r="DNE460" s="42"/>
      <c r="DNF460" s="42"/>
      <c r="DNG460" s="42"/>
      <c r="DNH460" s="42"/>
      <c r="DNI460" s="42"/>
      <c r="DNJ460" s="42"/>
      <c r="DNK460" s="42"/>
      <c r="DNL460" s="42"/>
      <c r="DNM460" s="42"/>
      <c r="DNN460" s="42"/>
      <c r="DNO460" s="42"/>
      <c r="DNP460" s="42"/>
      <c r="DNQ460" s="42"/>
      <c r="DNR460" s="42"/>
      <c r="DNS460" s="42"/>
      <c r="DNT460" s="42"/>
      <c r="DNU460" s="42"/>
      <c r="DNV460" s="42"/>
      <c r="DNW460" s="42"/>
      <c r="DNX460" s="42"/>
      <c r="DNY460" s="42"/>
      <c r="DNZ460" s="42"/>
      <c r="DOA460" s="42"/>
      <c r="DOB460" s="42"/>
      <c r="DOC460" s="42"/>
      <c r="DOD460" s="42"/>
      <c r="DOE460" s="42"/>
      <c r="DOF460" s="42"/>
      <c r="DOG460" s="42"/>
      <c r="DOH460" s="42"/>
      <c r="DOI460" s="42"/>
      <c r="DOJ460" s="42"/>
      <c r="DOK460" s="42"/>
      <c r="DOL460" s="42"/>
      <c r="DOM460" s="42"/>
      <c r="DON460" s="42"/>
      <c r="DOO460" s="42"/>
      <c r="DOP460" s="42"/>
      <c r="DOQ460" s="42"/>
      <c r="DOR460" s="42"/>
      <c r="DOS460" s="42"/>
      <c r="DOT460" s="42"/>
      <c r="DOU460" s="42"/>
      <c r="DOV460" s="42"/>
      <c r="DOW460" s="42"/>
      <c r="DOX460" s="42"/>
      <c r="DOY460" s="42"/>
      <c r="DOZ460" s="42"/>
      <c r="DPA460" s="42"/>
      <c r="DPB460" s="42"/>
      <c r="DPC460" s="42"/>
      <c r="DPD460" s="42"/>
      <c r="DPE460" s="42"/>
      <c r="DPF460" s="42"/>
      <c r="DPG460" s="42"/>
      <c r="DPH460" s="42"/>
      <c r="DPI460" s="42"/>
      <c r="DPJ460" s="42"/>
      <c r="DPK460" s="42"/>
      <c r="DPL460" s="42"/>
      <c r="DPM460" s="42"/>
      <c r="DPN460" s="42"/>
      <c r="DPO460" s="42"/>
      <c r="DPP460" s="42"/>
      <c r="DPQ460" s="42"/>
      <c r="DPR460" s="42"/>
      <c r="DPS460" s="42"/>
      <c r="DPT460" s="42"/>
      <c r="DPU460" s="42"/>
      <c r="DPV460" s="42"/>
      <c r="DPW460" s="42"/>
      <c r="DPX460" s="42"/>
      <c r="DPY460" s="42"/>
      <c r="DPZ460" s="42"/>
      <c r="DQA460" s="42"/>
      <c r="DQB460" s="42"/>
      <c r="DQC460" s="42"/>
      <c r="DQD460" s="42"/>
      <c r="DQE460" s="42"/>
      <c r="DQF460" s="42"/>
      <c r="DQG460" s="42"/>
      <c r="DQH460" s="42"/>
      <c r="DQI460" s="42"/>
      <c r="DQJ460" s="42"/>
      <c r="DQK460" s="42"/>
      <c r="DQL460" s="42"/>
      <c r="DQM460" s="42"/>
      <c r="DQN460" s="42"/>
      <c r="DQO460" s="42"/>
      <c r="DQP460" s="42"/>
      <c r="DQQ460" s="42"/>
      <c r="DQR460" s="42"/>
      <c r="DQS460" s="42"/>
      <c r="DQT460" s="42"/>
      <c r="DQU460" s="42"/>
      <c r="DQV460" s="42"/>
      <c r="DQW460" s="42"/>
      <c r="DQX460" s="42"/>
      <c r="DQY460" s="42"/>
      <c r="DQZ460" s="42"/>
      <c r="DRA460" s="42"/>
      <c r="DRB460" s="42"/>
      <c r="DRC460" s="42"/>
      <c r="DRD460" s="42"/>
      <c r="DRE460" s="42"/>
      <c r="DRF460" s="42"/>
      <c r="DRG460" s="42"/>
      <c r="DRH460" s="42"/>
      <c r="DRI460" s="42"/>
      <c r="DRJ460" s="42"/>
      <c r="DRK460" s="42"/>
      <c r="DRL460" s="42"/>
      <c r="DRM460" s="42"/>
      <c r="DRN460" s="42"/>
      <c r="DRO460" s="42"/>
      <c r="DRP460" s="42"/>
      <c r="DRQ460" s="42"/>
      <c r="DRR460" s="42"/>
      <c r="DRS460" s="42"/>
      <c r="DRT460" s="42"/>
      <c r="DRU460" s="42"/>
      <c r="DRV460" s="42"/>
      <c r="DRW460" s="42"/>
      <c r="DRX460" s="42"/>
      <c r="DRY460" s="42"/>
      <c r="DRZ460" s="42"/>
      <c r="DSA460" s="42"/>
      <c r="DSB460" s="42"/>
      <c r="DSC460" s="42"/>
      <c r="DSD460" s="42"/>
      <c r="DSE460" s="42"/>
      <c r="DSF460" s="42"/>
      <c r="DSG460" s="42"/>
      <c r="DSH460" s="42"/>
      <c r="DSI460" s="42"/>
      <c r="DSJ460" s="42"/>
      <c r="DSK460" s="42"/>
      <c r="DSL460" s="42"/>
      <c r="DSM460" s="42"/>
      <c r="DSN460" s="42"/>
      <c r="DSO460" s="42"/>
      <c r="DSP460" s="42"/>
      <c r="DSQ460" s="42"/>
      <c r="DSR460" s="42"/>
      <c r="DSS460" s="42"/>
      <c r="DST460" s="42"/>
      <c r="DSU460" s="42"/>
      <c r="DSV460" s="42"/>
      <c r="DSW460" s="42"/>
      <c r="DSX460" s="42"/>
      <c r="DSY460" s="42"/>
      <c r="DSZ460" s="42"/>
      <c r="DTA460" s="42"/>
      <c r="DTB460" s="42"/>
      <c r="DTC460" s="42"/>
      <c r="DTD460" s="42"/>
      <c r="DTE460" s="42"/>
      <c r="DTF460" s="42"/>
      <c r="DTG460" s="42"/>
      <c r="DTH460" s="42"/>
      <c r="DTI460" s="42"/>
      <c r="DTJ460" s="42"/>
      <c r="DTK460" s="42"/>
      <c r="DTL460" s="42"/>
      <c r="DTM460" s="42"/>
      <c r="DTN460" s="42"/>
      <c r="DTO460" s="42"/>
      <c r="DTP460" s="42"/>
      <c r="DTQ460" s="42"/>
      <c r="DTR460" s="42"/>
      <c r="DTS460" s="42"/>
      <c r="DTT460" s="42"/>
      <c r="DTU460" s="42"/>
      <c r="DTV460" s="42"/>
      <c r="DTW460" s="42"/>
      <c r="DTX460" s="42"/>
      <c r="DTY460" s="42"/>
      <c r="DTZ460" s="42"/>
      <c r="DUA460" s="42"/>
      <c r="DUB460" s="42"/>
      <c r="DUC460" s="42"/>
      <c r="DUD460" s="42"/>
      <c r="DUE460" s="42"/>
      <c r="DUF460" s="42"/>
      <c r="DUG460" s="42"/>
      <c r="DUH460" s="42"/>
      <c r="DUI460" s="42"/>
      <c r="DUJ460" s="42"/>
      <c r="DUK460" s="42"/>
      <c r="DUL460" s="42"/>
      <c r="DUM460" s="42"/>
      <c r="DUN460" s="42"/>
      <c r="DUO460" s="42"/>
      <c r="DUP460" s="42"/>
      <c r="DUQ460" s="42"/>
      <c r="DUR460" s="42"/>
      <c r="DUS460" s="42"/>
      <c r="DUT460" s="42"/>
      <c r="DUU460" s="42"/>
      <c r="DUV460" s="42"/>
      <c r="DUW460" s="42"/>
      <c r="DUX460" s="42"/>
      <c r="DUY460" s="42"/>
      <c r="DUZ460" s="42"/>
      <c r="DVA460" s="42"/>
      <c r="DVB460" s="42"/>
      <c r="DVC460" s="42"/>
      <c r="DVD460" s="42"/>
      <c r="DVE460" s="42"/>
      <c r="DVF460" s="42"/>
      <c r="DVG460" s="42"/>
      <c r="DVH460" s="42"/>
      <c r="DVI460" s="42"/>
      <c r="DVJ460" s="42"/>
      <c r="DVK460" s="42"/>
      <c r="DVL460" s="42"/>
      <c r="DVM460" s="42"/>
      <c r="DVN460" s="42"/>
      <c r="DVO460" s="42"/>
      <c r="DVP460" s="42"/>
      <c r="DVQ460" s="42"/>
      <c r="DVR460" s="42"/>
      <c r="DVS460" s="42"/>
      <c r="DVT460" s="42"/>
      <c r="DVU460" s="42"/>
      <c r="DVV460" s="42"/>
      <c r="DVW460" s="42"/>
      <c r="DVX460" s="42"/>
      <c r="DVY460" s="42"/>
      <c r="DVZ460" s="42"/>
      <c r="DWA460" s="42"/>
      <c r="DWB460" s="42"/>
      <c r="DWC460" s="42"/>
      <c r="DWD460" s="42"/>
      <c r="DWE460" s="42"/>
      <c r="DWF460" s="42"/>
      <c r="DWG460" s="42"/>
      <c r="DWH460" s="42"/>
      <c r="DWI460" s="42"/>
      <c r="DWJ460" s="42"/>
      <c r="DWK460" s="42"/>
      <c r="DWL460" s="42"/>
      <c r="DWM460" s="42"/>
      <c r="DWN460" s="42"/>
      <c r="DWO460" s="42"/>
      <c r="DWP460" s="42"/>
      <c r="DWQ460" s="42"/>
      <c r="DWR460" s="42"/>
      <c r="DWS460" s="42"/>
      <c r="DWT460" s="42"/>
      <c r="DWU460" s="42"/>
      <c r="DWV460" s="42"/>
      <c r="DWW460" s="42"/>
      <c r="DWX460" s="42"/>
      <c r="DWY460" s="42"/>
      <c r="DWZ460" s="42"/>
      <c r="DXA460" s="42"/>
      <c r="DXB460" s="42"/>
      <c r="DXC460" s="42"/>
      <c r="DXD460" s="42"/>
      <c r="DXE460" s="42"/>
      <c r="DXF460" s="42"/>
      <c r="DXG460" s="42"/>
      <c r="DXH460" s="42"/>
      <c r="DXI460" s="42"/>
      <c r="DXJ460" s="42"/>
      <c r="DXK460" s="42"/>
      <c r="DXL460" s="42"/>
      <c r="DXM460" s="42"/>
      <c r="DXN460" s="42"/>
      <c r="DXO460" s="42"/>
      <c r="DXP460" s="42"/>
      <c r="DXQ460" s="42"/>
      <c r="DXR460" s="42"/>
      <c r="DXS460" s="42"/>
      <c r="DXT460" s="42"/>
      <c r="DXU460" s="42"/>
      <c r="DXV460" s="42"/>
      <c r="DXW460" s="42"/>
      <c r="DXX460" s="42"/>
      <c r="DXY460" s="42"/>
      <c r="DXZ460" s="42"/>
      <c r="DYA460" s="42"/>
      <c r="DYB460" s="42"/>
      <c r="DYC460" s="42"/>
      <c r="DYD460" s="42"/>
      <c r="DYE460" s="42"/>
      <c r="DYF460" s="42"/>
      <c r="DYG460" s="42"/>
      <c r="DYH460" s="42"/>
      <c r="DYI460" s="42"/>
      <c r="DYJ460" s="42"/>
      <c r="DYK460" s="42"/>
      <c r="DYL460" s="42"/>
      <c r="DYM460" s="42"/>
      <c r="DYN460" s="42"/>
      <c r="DYO460" s="42"/>
      <c r="DYP460" s="42"/>
      <c r="DYQ460" s="42"/>
      <c r="DYR460" s="42"/>
      <c r="DYS460" s="42"/>
      <c r="DYT460" s="42"/>
      <c r="DYU460" s="42"/>
      <c r="DYV460" s="42"/>
      <c r="DYW460" s="42"/>
      <c r="DYX460" s="42"/>
      <c r="DYY460" s="42"/>
      <c r="DYZ460" s="42"/>
      <c r="DZA460" s="42"/>
      <c r="DZB460" s="42"/>
      <c r="DZC460" s="42"/>
      <c r="DZD460" s="42"/>
      <c r="DZE460" s="42"/>
      <c r="DZF460" s="42"/>
      <c r="DZG460" s="42"/>
      <c r="DZH460" s="42"/>
      <c r="DZI460" s="42"/>
      <c r="DZJ460" s="42"/>
      <c r="DZK460" s="42"/>
      <c r="DZL460" s="42"/>
      <c r="DZM460" s="42"/>
      <c r="DZN460" s="42"/>
      <c r="DZO460" s="42"/>
      <c r="DZP460" s="42"/>
      <c r="DZQ460" s="42"/>
      <c r="DZR460" s="42"/>
      <c r="DZS460" s="42"/>
      <c r="DZT460" s="42"/>
      <c r="DZU460" s="42"/>
      <c r="DZV460" s="42"/>
      <c r="DZW460" s="42"/>
      <c r="DZX460" s="42"/>
      <c r="DZY460" s="42"/>
      <c r="DZZ460" s="42"/>
      <c r="EAA460" s="42"/>
      <c r="EAB460" s="42"/>
      <c r="EAC460" s="42"/>
      <c r="EAD460" s="42"/>
      <c r="EAE460" s="42"/>
      <c r="EAF460" s="42"/>
      <c r="EAG460" s="42"/>
      <c r="EAH460" s="42"/>
      <c r="EAI460" s="42"/>
      <c r="EAJ460" s="42"/>
      <c r="EAK460" s="42"/>
      <c r="EAL460" s="42"/>
      <c r="EAM460" s="42"/>
      <c r="EAN460" s="42"/>
      <c r="EAO460" s="42"/>
      <c r="EAP460" s="42"/>
      <c r="EAQ460" s="42"/>
      <c r="EAR460" s="42"/>
      <c r="EAS460" s="42"/>
      <c r="EAT460" s="42"/>
      <c r="EAU460" s="42"/>
      <c r="EAV460" s="42"/>
      <c r="EAW460" s="42"/>
      <c r="EAX460" s="42"/>
      <c r="EAY460" s="42"/>
      <c r="EAZ460" s="42"/>
      <c r="EBA460" s="42"/>
      <c r="EBB460" s="42"/>
      <c r="EBC460" s="42"/>
      <c r="EBD460" s="42"/>
      <c r="EBE460" s="42"/>
      <c r="EBF460" s="42"/>
      <c r="EBG460" s="42"/>
      <c r="EBH460" s="42"/>
      <c r="EBI460" s="42"/>
      <c r="EBJ460" s="42"/>
      <c r="EBK460" s="42"/>
      <c r="EBL460" s="42"/>
      <c r="EBM460" s="42"/>
      <c r="EBN460" s="42"/>
      <c r="EBO460" s="42"/>
      <c r="EBP460" s="42"/>
      <c r="EBQ460" s="42"/>
      <c r="EBR460" s="42"/>
      <c r="EBS460" s="42"/>
      <c r="EBT460" s="42"/>
      <c r="EBU460" s="42"/>
      <c r="EBV460" s="42"/>
      <c r="EBW460" s="42"/>
      <c r="EBX460" s="42"/>
      <c r="EBY460" s="42"/>
      <c r="EBZ460" s="42"/>
      <c r="ECA460" s="42"/>
      <c r="ECB460" s="42"/>
      <c r="ECC460" s="42"/>
      <c r="ECD460" s="42"/>
      <c r="ECE460" s="42"/>
      <c r="ECF460" s="42"/>
      <c r="ECG460" s="42"/>
      <c r="ECH460" s="42"/>
      <c r="ECI460" s="42"/>
      <c r="ECJ460" s="42"/>
      <c r="ECK460" s="42"/>
      <c r="ECL460" s="42"/>
      <c r="ECM460" s="42"/>
      <c r="ECN460" s="42"/>
      <c r="ECO460" s="42"/>
      <c r="ECP460" s="42"/>
      <c r="ECQ460" s="42"/>
      <c r="ECR460" s="42"/>
      <c r="ECS460" s="42"/>
      <c r="ECT460" s="42"/>
      <c r="ECU460" s="42"/>
      <c r="ECV460" s="42"/>
      <c r="ECW460" s="42"/>
      <c r="ECX460" s="42"/>
      <c r="ECY460" s="42"/>
      <c r="ECZ460" s="42"/>
      <c r="EDA460" s="42"/>
      <c r="EDB460" s="42"/>
      <c r="EDC460" s="42"/>
      <c r="EDD460" s="42"/>
      <c r="EDE460" s="42"/>
      <c r="EDF460" s="42"/>
      <c r="EDG460" s="42"/>
      <c r="EDH460" s="42"/>
      <c r="EDI460" s="42"/>
      <c r="EDJ460" s="42"/>
      <c r="EDK460" s="42"/>
      <c r="EDL460" s="42"/>
      <c r="EDM460" s="42"/>
      <c r="EDN460" s="42"/>
      <c r="EDO460" s="42"/>
      <c r="EDP460" s="42"/>
      <c r="EDQ460" s="42"/>
      <c r="EDR460" s="42"/>
      <c r="EDS460" s="42"/>
      <c r="EDT460" s="42"/>
      <c r="EDU460" s="42"/>
      <c r="EDV460" s="42"/>
      <c r="EDW460" s="42"/>
      <c r="EDX460" s="42"/>
      <c r="EDY460" s="42"/>
      <c r="EDZ460" s="42"/>
      <c r="EEA460" s="42"/>
      <c r="EEB460" s="42"/>
      <c r="EEC460" s="42"/>
      <c r="EED460" s="42"/>
      <c r="EEE460" s="42"/>
      <c r="EEF460" s="42"/>
      <c r="EEG460" s="42"/>
      <c r="EEH460" s="42"/>
      <c r="EEI460" s="42"/>
      <c r="EEJ460" s="42"/>
      <c r="EEK460" s="42"/>
      <c r="EEL460" s="42"/>
      <c r="EEM460" s="42"/>
      <c r="EEN460" s="42"/>
      <c r="EEO460" s="42"/>
      <c r="EEP460" s="42"/>
      <c r="EEQ460" s="42"/>
      <c r="EER460" s="42"/>
      <c r="EES460" s="42"/>
      <c r="EET460" s="42"/>
      <c r="EEU460" s="42"/>
      <c r="EEV460" s="42"/>
      <c r="EEW460" s="42"/>
      <c r="EEX460" s="42"/>
      <c r="EEY460" s="42"/>
      <c r="EEZ460" s="42"/>
      <c r="EFA460" s="42"/>
      <c r="EFB460" s="42"/>
      <c r="EFC460" s="42"/>
      <c r="EFD460" s="42"/>
      <c r="EFE460" s="42"/>
      <c r="EFF460" s="42"/>
      <c r="EFG460" s="42"/>
      <c r="EFH460" s="42"/>
      <c r="EFI460" s="42"/>
      <c r="EFJ460" s="42"/>
      <c r="EFK460" s="42"/>
      <c r="EFL460" s="42"/>
      <c r="EFM460" s="42"/>
      <c r="EFN460" s="42"/>
      <c r="EFO460" s="42"/>
      <c r="EFP460" s="42"/>
      <c r="EFQ460" s="42"/>
      <c r="EFR460" s="42"/>
      <c r="EFS460" s="42"/>
      <c r="EFT460" s="42"/>
      <c r="EFU460" s="42"/>
      <c r="EFV460" s="42"/>
      <c r="EFW460" s="42"/>
      <c r="EFX460" s="42"/>
      <c r="EFY460" s="42"/>
      <c r="EFZ460" s="42"/>
      <c r="EGA460" s="42"/>
      <c r="EGB460" s="42"/>
      <c r="EGC460" s="42"/>
      <c r="EGD460" s="42"/>
      <c r="EGE460" s="42"/>
      <c r="EGF460" s="42"/>
      <c r="EGG460" s="42"/>
      <c r="EGH460" s="42"/>
      <c r="EGI460" s="42"/>
      <c r="EGJ460" s="42"/>
      <c r="EGK460" s="42"/>
      <c r="EGL460" s="42"/>
      <c r="EGM460" s="42"/>
      <c r="EGN460" s="42"/>
      <c r="EGO460" s="42"/>
      <c r="EGP460" s="42"/>
      <c r="EGQ460" s="42"/>
      <c r="EGR460" s="42"/>
      <c r="EGS460" s="42"/>
      <c r="EGT460" s="42"/>
      <c r="EGU460" s="42"/>
      <c r="EGV460" s="42"/>
      <c r="EGW460" s="42"/>
      <c r="EGX460" s="42"/>
      <c r="EGY460" s="42"/>
      <c r="EGZ460" s="42"/>
      <c r="EHA460" s="42"/>
      <c r="EHB460" s="42"/>
      <c r="EHC460" s="42"/>
      <c r="EHD460" s="42"/>
      <c r="EHE460" s="42"/>
      <c r="EHF460" s="42"/>
      <c r="EHG460" s="42"/>
      <c r="EHH460" s="42"/>
      <c r="EHI460" s="42"/>
      <c r="EHJ460" s="42"/>
      <c r="EHK460" s="42"/>
      <c r="EHL460" s="42"/>
      <c r="EHM460" s="42"/>
      <c r="EHN460" s="42"/>
      <c r="EHO460" s="42"/>
      <c r="EHP460" s="42"/>
      <c r="EHQ460" s="42"/>
      <c r="EHR460" s="42"/>
      <c r="EHS460" s="42"/>
      <c r="EHT460" s="42"/>
      <c r="EHU460" s="42"/>
      <c r="EHV460" s="42"/>
      <c r="EHW460" s="42"/>
      <c r="EHX460" s="42"/>
      <c r="EHY460" s="42"/>
      <c r="EHZ460" s="42"/>
      <c r="EIA460" s="42"/>
      <c r="EIB460" s="42"/>
      <c r="EIC460" s="42"/>
      <c r="EID460" s="42"/>
      <c r="EIE460" s="42"/>
      <c r="EIF460" s="42"/>
      <c r="EIG460" s="42"/>
      <c r="EIH460" s="42"/>
      <c r="EII460" s="42"/>
      <c r="EIJ460" s="42"/>
      <c r="EIK460" s="42"/>
      <c r="EIL460" s="42"/>
      <c r="EIM460" s="42"/>
      <c r="EIN460" s="42"/>
      <c r="EIO460" s="42"/>
      <c r="EIP460" s="42"/>
      <c r="EIQ460" s="42"/>
      <c r="EIR460" s="42"/>
      <c r="EIS460" s="42"/>
      <c r="EIT460" s="42"/>
      <c r="EIU460" s="42"/>
      <c r="EIV460" s="42"/>
      <c r="EIW460" s="42"/>
      <c r="EIX460" s="42"/>
      <c r="EIY460" s="42"/>
      <c r="EIZ460" s="42"/>
      <c r="EJA460" s="42"/>
      <c r="EJB460" s="42"/>
      <c r="EJC460" s="42"/>
      <c r="EJD460" s="42"/>
      <c r="EJE460" s="42"/>
      <c r="EJF460" s="42"/>
      <c r="EJG460" s="42"/>
      <c r="EJH460" s="42"/>
      <c r="EJI460" s="42"/>
      <c r="EJJ460" s="42"/>
      <c r="EJK460" s="42"/>
      <c r="EJL460" s="42"/>
      <c r="EJM460" s="42"/>
      <c r="EJN460" s="42"/>
      <c r="EJO460" s="42"/>
      <c r="EJP460" s="42"/>
      <c r="EJQ460" s="42"/>
      <c r="EJR460" s="42"/>
      <c r="EJS460" s="42"/>
      <c r="EJT460" s="42"/>
      <c r="EJU460" s="42"/>
      <c r="EJV460" s="42"/>
      <c r="EJW460" s="42"/>
      <c r="EJX460" s="42"/>
      <c r="EJY460" s="42"/>
      <c r="EJZ460" s="42"/>
      <c r="EKA460" s="42"/>
      <c r="EKB460" s="42"/>
      <c r="EKC460" s="42"/>
      <c r="EKD460" s="42"/>
      <c r="EKE460" s="42"/>
      <c r="EKF460" s="42"/>
      <c r="EKG460" s="42"/>
      <c r="EKH460" s="42"/>
      <c r="EKI460" s="42"/>
      <c r="EKJ460" s="42"/>
      <c r="EKK460" s="42"/>
      <c r="EKL460" s="42"/>
      <c r="EKM460" s="42"/>
      <c r="EKN460" s="42"/>
      <c r="EKO460" s="42"/>
      <c r="EKP460" s="42"/>
      <c r="EKQ460" s="42"/>
      <c r="EKR460" s="42"/>
      <c r="EKS460" s="42"/>
      <c r="EKT460" s="42"/>
      <c r="EKU460" s="42"/>
      <c r="EKV460" s="42"/>
      <c r="EKW460" s="42"/>
      <c r="EKX460" s="42"/>
      <c r="EKY460" s="42"/>
      <c r="EKZ460" s="42"/>
      <c r="ELA460" s="42"/>
      <c r="ELB460" s="42"/>
      <c r="ELC460" s="42"/>
      <c r="ELD460" s="42"/>
      <c r="ELE460" s="42"/>
      <c r="ELF460" s="42"/>
      <c r="ELG460" s="42"/>
      <c r="ELH460" s="42"/>
      <c r="ELI460" s="42"/>
      <c r="ELJ460" s="42"/>
      <c r="ELK460" s="42"/>
      <c r="ELL460" s="42"/>
      <c r="ELM460" s="42"/>
      <c r="ELN460" s="42"/>
      <c r="ELO460" s="42"/>
      <c r="ELP460" s="42"/>
      <c r="ELQ460" s="42"/>
      <c r="ELR460" s="42"/>
      <c r="ELS460" s="42"/>
      <c r="ELT460" s="42"/>
      <c r="ELU460" s="42"/>
      <c r="ELV460" s="42"/>
      <c r="ELW460" s="42"/>
      <c r="ELX460" s="42"/>
      <c r="ELY460" s="42"/>
      <c r="ELZ460" s="42"/>
      <c r="EMA460" s="42"/>
      <c r="EMB460" s="42"/>
      <c r="EMC460" s="42"/>
      <c r="EMD460" s="42"/>
      <c r="EME460" s="42"/>
      <c r="EMF460" s="42"/>
      <c r="EMG460" s="42"/>
      <c r="EMH460" s="42"/>
      <c r="EMI460" s="42"/>
      <c r="EMJ460" s="42"/>
      <c r="EMK460" s="42"/>
      <c r="EML460" s="42"/>
      <c r="EMM460" s="42"/>
      <c r="EMN460" s="42"/>
      <c r="EMO460" s="42"/>
      <c r="EMP460" s="42"/>
      <c r="EMQ460" s="42"/>
      <c r="EMR460" s="42"/>
      <c r="EMS460" s="42"/>
      <c r="EMT460" s="42"/>
      <c r="EMU460" s="42"/>
      <c r="EMV460" s="42"/>
      <c r="EMW460" s="42"/>
      <c r="EMX460" s="42"/>
      <c r="EMY460" s="42"/>
      <c r="EMZ460" s="42"/>
      <c r="ENA460" s="42"/>
      <c r="ENB460" s="42"/>
      <c r="ENC460" s="42"/>
      <c r="END460" s="42"/>
      <c r="ENE460" s="42"/>
      <c r="ENF460" s="42"/>
      <c r="ENG460" s="42"/>
      <c r="ENH460" s="42"/>
      <c r="ENI460" s="42"/>
      <c r="ENJ460" s="42"/>
      <c r="ENK460" s="42"/>
      <c r="ENL460" s="42"/>
      <c r="ENM460" s="42"/>
      <c r="ENN460" s="42"/>
      <c r="ENO460" s="42"/>
      <c r="ENP460" s="42"/>
      <c r="ENQ460" s="42"/>
      <c r="ENR460" s="42"/>
      <c r="ENS460" s="42"/>
      <c r="ENT460" s="42"/>
      <c r="ENU460" s="42"/>
      <c r="ENV460" s="42"/>
      <c r="ENW460" s="42"/>
      <c r="ENX460" s="42"/>
      <c r="ENY460" s="42"/>
      <c r="ENZ460" s="42"/>
      <c r="EOA460" s="42"/>
      <c r="EOB460" s="42"/>
      <c r="EOC460" s="42"/>
      <c r="EOD460" s="42"/>
      <c r="EOE460" s="42"/>
      <c r="EOF460" s="42"/>
      <c r="EOG460" s="42"/>
      <c r="EOH460" s="42"/>
      <c r="EOI460" s="42"/>
      <c r="EOJ460" s="42"/>
      <c r="EOK460" s="42"/>
      <c r="EOL460" s="42"/>
      <c r="EOM460" s="42"/>
      <c r="EON460" s="42"/>
      <c r="EOO460" s="42"/>
      <c r="EOP460" s="42"/>
      <c r="EOQ460" s="42"/>
      <c r="EOR460" s="42"/>
      <c r="EOS460" s="42"/>
      <c r="EOT460" s="42"/>
      <c r="EOU460" s="42"/>
      <c r="EOV460" s="42"/>
      <c r="EOW460" s="42"/>
      <c r="EOX460" s="42"/>
      <c r="EOY460" s="42"/>
      <c r="EOZ460" s="42"/>
      <c r="EPA460" s="42"/>
      <c r="EPB460" s="42"/>
      <c r="EPC460" s="42"/>
      <c r="EPD460" s="42"/>
      <c r="EPE460" s="42"/>
      <c r="EPF460" s="42"/>
      <c r="EPG460" s="42"/>
      <c r="EPH460" s="42"/>
      <c r="EPI460" s="42"/>
      <c r="EPJ460" s="42"/>
      <c r="EPK460" s="42"/>
      <c r="EPL460" s="42"/>
      <c r="EPM460" s="42"/>
      <c r="EPN460" s="42"/>
      <c r="EPO460" s="42"/>
      <c r="EPP460" s="42"/>
      <c r="EPQ460" s="42"/>
      <c r="EPR460" s="42"/>
      <c r="EPS460" s="42"/>
      <c r="EPT460" s="42"/>
      <c r="EPU460" s="42"/>
      <c r="EPV460" s="42"/>
      <c r="EPW460" s="42"/>
      <c r="EPX460" s="42"/>
      <c r="EPY460" s="42"/>
      <c r="EPZ460" s="42"/>
      <c r="EQA460" s="42"/>
      <c r="EQB460" s="42"/>
      <c r="EQC460" s="42"/>
      <c r="EQD460" s="42"/>
      <c r="EQE460" s="42"/>
      <c r="EQF460" s="42"/>
      <c r="EQG460" s="42"/>
      <c r="EQH460" s="42"/>
      <c r="EQI460" s="42"/>
      <c r="EQJ460" s="42"/>
      <c r="EQK460" s="42"/>
      <c r="EQL460" s="42"/>
      <c r="EQM460" s="42"/>
      <c r="EQN460" s="42"/>
      <c r="EQO460" s="42"/>
      <c r="EQP460" s="42"/>
      <c r="EQQ460" s="42"/>
      <c r="EQR460" s="42"/>
      <c r="EQS460" s="42"/>
      <c r="EQT460" s="42"/>
      <c r="EQU460" s="42"/>
      <c r="EQV460" s="42"/>
      <c r="EQW460" s="42"/>
      <c r="EQX460" s="42"/>
      <c r="EQY460" s="42"/>
      <c r="EQZ460" s="42"/>
      <c r="ERA460" s="42"/>
      <c r="ERB460" s="42"/>
      <c r="ERC460" s="42"/>
      <c r="ERD460" s="42"/>
      <c r="ERE460" s="42"/>
      <c r="ERF460" s="42"/>
      <c r="ERG460" s="42"/>
      <c r="ERH460" s="42"/>
      <c r="ERI460" s="42"/>
      <c r="ERJ460" s="42"/>
      <c r="ERK460" s="42"/>
      <c r="ERL460" s="42"/>
      <c r="ERM460" s="42"/>
      <c r="ERN460" s="42"/>
      <c r="ERO460" s="42"/>
      <c r="ERP460" s="42"/>
      <c r="ERQ460" s="42"/>
      <c r="ERR460" s="42"/>
      <c r="ERS460" s="42"/>
      <c r="ERT460" s="42"/>
      <c r="ERU460" s="42"/>
      <c r="ERV460" s="42"/>
      <c r="ERW460" s="42"/>
      <c r="ERX460" s="42"/>
      <c r="ERY460" s="42"/>
      <c r="ERZ460" s="42"/>
      <c r="ESA460" s="42"/>
      <c r="ESB460" s="42"/>
      <c r="ESC460" s="42"/>
      <c r="ESD460" s="42"/>
      <c r="ESE460" s="42"/>
      <c r="ESF460" s="42"/>
      <c r="ESG460" s="42"/>
      <c r="ESH460" s="42"/>
      <c r="ESI460" s="42"/>
      <c r="ESJ460" s="42"/>
      <c r="ESK460" s="42"/>
      <c r="ESL460" s="42"/>
      <c r="ESM460" s="42"/>
      <c r="ESN460" s="42"/>
      <c r="ESO460" s="42"/>
      <c r="ESP460" s="42"/>
      <c r="ESQ460" s="42"/>
      <c r="ESR460" s="42"/>
      <c r="ESS460" s="42"/>
      <c r="EST460" s="42"/>
      <c r="ESU460" s="42"/>
      <c r="ESV460" s="42"/>
      <c r="ESW460" s="42"/>
      <c r="ESX460" s="42"/>
      <c r="ESY460" s="42"/>
      <c r="ESZ460" s="42"/>
      <c r="ETA460" s="42"/>
      <c r="ETB460" s="42"/>
      <c r="ETC460" s="42"/>
      <c r="ETD460" s="42"/>
      <c r="ETE460" s="42"/>
      <c r="ETF460" s="42"/>
      <c r="ETG460" s="42"/>
      <c r="ETH460" s="42"/>
      <c r="ETI460" s="42"/>
      <c r="ETJ460" s="42"/>
      <c r="ETK460" s="42"/>
      <c r="ETL460" s="42"/>
      <c r="ETM460" s="42"/>
      <c r="ETN460" s="42"/>
      <c r="ETO460" s="42"/>
      <c r="ETP460" s="42"/>
      <c r="ETQ460" s="42"/>
      <c r="ETR460" s="42"/>
      <c r="ETS460" s="42"/>
      <c r="ETT460" s="42"/>
      <c r="ETU460" s="42"/>
      <c r="ETV460" s="42"/>
      <c r="ETW460" s="42"/>
      <c r="ETX460" s="42"/>
      <c r="ETY460" s="42"/>
      <c r="ETZ460" s="42"/>
      <c r="EUA460" s="42"/>
      <c r="EUB460" s="42"/>
      <c r="EUC460" s="42"/>
      <c r="EUD460" s="42"/>
      <c r="EUE460" s="42"/>
      <c r="EUF460" s="42"/>
      <c r="EUG460" s="42"/>
      <c r="EUH460" s="42"/>
      <c r="EUI460" s="42"/>
      <c r="EUJ460" s="42"/>
      <c r="EUK460" s="42"/>
      <c r="EUL460" s="42"/>
      <c r="EUM460" s="42"/>
      <c r="EUN460" s="42"/>
      <c r="EUO460" s="42"/>
      <c r="EUP460" s="42"/>
      <c r="EUQ460" s="42"/>
      <c r="EUR460" s="42"/>
      <c r="EUS460" s="42"/>
      <c r="EUT460" s="42"/>
      <c r="EUU460" s="42"/>
      <c r="EUV460" s="42"/>
      <c r="EUW460" s="42"/>
      <c r="EUX460" s="42"/>
      <c r="EUY460" s="42"/>
      <c r="EUZ460" s="42"/>
      <c r="EVA460" s="42"/>
      <c r="EVB460" s="42"/>
      <c r="EVC460" s="42"/>
      <c r="EVD460" s="42"/>
      <c r="EVE460" s="42"/>
      <c r="EVF460" s="42"/>
      <c r="EVG460" s="42"/>
      <c r="EVH460" s="42"/>
      <c r="EVI460" s="42"/>
      <c r="EVJ460" s="42"/>
      <c r="EVK460" s="42"/>
      <c r="EVL460" s="42"/>
      <c r="EVM460" s="42"/>
      <c r="EVN460" s="42"/>
      <c r="EVO460" s="42"/>
      <c r="EVP460" s="42"/>
      <c r="EVQ460" s="42"/>
      <c r="EVR460" s="42"/>
      <c r="EVS460" s="42"/>
      <c r="EVT460" s="42"/>
      <c r="EVU460" s="42"/>
      <c r="EVV460" s="42"/>
      <c r="EVW460" s="42"/>
      <c r="EVX460" s="42"/>
      <c r="EVY460" s="42"/>
      <c r="EVZ460" s="42"/>
      <c r="EWA460" s="42"/>
      <c r="EWB460" s="42"/>
      <c r="EWC460" s="42"/>
      <c r="EWD460" s="42"/>
      <c r="EWE460" s="42"/>
      <c r="EWF460" s="42"/>
      <c r="EWG460" s="42"/>
      <c r="EWH460" s="42"/>
      <c r="EWI460" s="42"/>
      <c r="EWJ460" s="42"/>
      <c r="EWK460" s="42"/>
      <c r="EWL460" s="42"/>
      <c r="EWM460" s="42"/>
      <c r="EWN460" s="42"/>
      <c r="EWO460" s="42"/>
      <c r="EWP460" s="42"/>
      <c r="EWQ460" s="42"/>
      <c r="EWR460" s="42"/>
      <c r="EWS460" s="42"/>
      <c r="EWT460" s="42"/>
      <c r="EWU460" s="42"/>
      <c r="EWV460" s="42"/>
      <c r="EWW460" s="42"/>
      <c r="EWX460" s="42"/>
      <c r="EWY460" s="42"/>
      <c r="EWZ460" s="42"/>
      <c r="EXA460" s="42"/>
      <c r="EXB460" s="42"/>
      <c r="EXC460" s="42"/>
      <c r="EXD460" s="42"/>
      <c r="EXE460" s="42"/>
      <c r="EXF460" s="42"/>
      <c r="EXG460" s="42"/>
      <c r="EXH460" s="42"/>
      <c r="EXI460" s="42"/>
      <c r="EXJ460" s="42"/>
      <c r="EXK460" s="42"/>
      <c r="EXL460" s="42"/>
      <c r="EXM460" s="42"/>
      <c r="EXN460" s="42"/>
      <c r="EXO460" s="42"/>
      <c r="EXP460" s="42"/>
      <c r="EXQ460" s="42"/>
      <c r="EXR460" s="42"/>
      <c r="EXS460" s="42"/>
      <c r="EXT460" s="42"/>
      <c r="EXU460" s="42"/>
      <c r="EXV460" s="42"/>
      <c r="EXW460" s="42"/>
      <c r="EXX460" s="42"/>
      <c r="EXY460" s="42"/>
      <c r="EXZ460" s="42"/>
      <c r="EYA460" s="42"/>
      <c r="EYB460" s="42"/>
      <c r="EYC460" s="42"/>
      <c r="EYD460" s="42"/>
      <c r="EYE460" s="42"/>
      <c r="EYF460" s="42"/>
      <c r="EYG460" s="42"/>
      <c r="EYH460" s="42"/>
      <c r="EYI460" s="42"/>
      <c r="EYJ460" s="42"/>
      <c r="EYK460" s="42"/>
      <c r="EYL460" s="42"/>
      <c r="EYM460" s="42"/>
      <c r="EYN460" s="42"/>
      <c r="EYO460" s="42"/>
      <c r="EYP460" s="42"/>
      <c r="EYQ460" s="42"/>
      <c r="EYR460" s="42"/>
      <c r="EYS460" s="42"/>
      <c r="EYT460" s="42"/>
      <c r="EYU460" s="42"/>
      <c r="EYV460" s="42"/>
      <c r="EYW460" s="42"/>
      <c r="EYX460" s="42"/>
      <c r="EYY460" s="42"/>
      <c r="EYZ460" s="42"/>
      <c r="EZA460" s="42"/>
      <c r="EZB460" s="42"/>
      <c r="EZC460" s="42"/>
      <c r="EZD460" s="42"/>
      <c r="EZE460" s="42"/>
      <c r="EZF460" s="42"/>
      <c r="EZG460" s="42"/>
      <c r="EZH460" s="42"/>
      <c r="EZI460" s="42"/>
      <c r="EZJ460" s="42"/>
      <c r="EZK460" s="42"/>
      <c r="EZL460" s="42"/>
      <c r="EZM460" s="42"/>
      <c r="EZN460" s="42"/>
      <c r="EZO460" s="42"/>
      <c r="EZP460" s="42"/>
      <c r="EZQ460" s="42"/>
      <c r="EZR460" s="42"/>
      <c r="EZS460" s="42"/>
      <c r="EZT460" s="42"/>
      <c r="EZU460" s="42"/>
      <c r="EZV460" s="42"/>
      <c r="EZW460" s="42"/>
      <c r="EZX460" s="42"/>
      <c r="EZY460" s="42"/>
      <c r="EZZ460" s="42"/>
      <c r="FAA460" s="42"/>
      <c r="FAB460" s="42"/>
      <c r="FAC460" s="42"/>
      <c r="FAD460" s="42"/>
      <c r="FAE460" s="42"/>
      <c r="FAF460" s="42"/>
      <c r="FAG460" s="42"/>
      <c r="FAH460" s="42"/>
      <c r="FAI460" s="42"/>
      <c r="FAJ460" s="42"/>
      <c r="FAK460" s="42"/>
      <c r="FAL460" s="42"/>
      <c r="FAM460" s="42"/>
      <c r="FAN460" s="42"/>
      <c r="FAO460" s="42"/>
      <c r="FAP460" s="42"/>
      <c r="FAQ460" s="42"/>
      <c r="FAR460" s="42"/>
      <c r="FAS460" s="42"/>
      <c r="FAT460" s="42"/>
      <c r="FAU460" s="42"/>
      <c r="FAV460" s="42"/>
      <c r="FAW460" s="42"/>
      <c r="FAX460" s="42"/>
      <c r="FAY460" s="42"/>
      <c r="FAZ460" s="42"/>
      <c r="FBA460" s="42"/>
      <c r="FBB460" s="42"/>
      <c r="FBC460" s="42"/>
      <c r="FBD460" s="42"/>
      <c r="FBE460" s="42"/>
      <c r="FBF460" s="42"/>
      <c r="FBG460" s="42"/>
      <c r="FBH460" s="42"/>
      <c r="FBI460" s="42"/>
      <c r="FBJ460" s="42"/>
      <c r="FBK460" s="42"/>
      <c r="FBL460" s="42"/>
      <c r="FBM460" s="42"/>
      <c r="FBN460" s="42"/>
      <c r="FBO460" s="42"/>
      <c r="FBP460" s="42"/>
      <c r="FBQ460" s="42"/>
      <c r="FBR460" s="42"/>
      <c r="FBS460" s="42"/>
      <c r="FBT460" s="42"/>
      <c r="FBU460" s="42"/>
      <c r="FBV460" s="42"/>
      <c r="FBW460" s="42"/>
      <c r="FBX460" s="42"/>
      <c r="FBY460" s="42"/>
      <c r="FBZ460" s="42"/>
      <c r="FCA460" s="42"/>
      <c r="FCB460" s="42"/>
      <c r="FCC460" s="42"/>
      <c r="FCD460" s="42"/>
      <c r="FCE460" s="42"/>
      <c r="FCF460" s="42"/>
      <c r="FCG460" s="42"/>
      <c r="FCH460" s="42"/>
      <c r="FCI460" s="42"/>
      <c r="FCJ460" s="42"/>
      <c r="FCK460" s="42"/>
      <c r="FCL460" s="42"/>
      <c r="FCM460" s="42"/>
      <c r="FCN460" s="42"/>
      <c r="FCO460" s="42"/>
      <c r="FCP460" s="42"/>
      <c r="FCQ460" s="42"/>
      <c r="FCR460" s="42"/>
      <c r="FCS460" s="42"/>
      <c r="FCT460" s="42"/>
      <c r="FCU460" s="42"/>
      <c r="FCV460" s="42"/>
      <c r="FCW460" s="42"/>
      <c r="FCX460" s="42"/>
      <c r="FCY460" s="42"/>
      <c r="FCZ460" s="42"/>
      <c r="FDA460" s="42"/>
      <c r="FDB460" s="42"/>
      <c r="FDC460" s="42"/>
      <c r="FDD460" s="42"/>
      <c r="FDE460" s="42"/>
      <c r="FDF460" s="42"/>
      <c r="FDG460" s="42"/>
      <c r="FDH460" s="42"/>
      <c r="FDI460" s="42"/>
      <c r="FDJ460" s="42"/>
      <c r="FDK460" s="42"/>
      <c r="FDL460" s="42"/>
      <c r="FDM460" s="42"/>
      <c r="FDN460" s="42"/>
      <c r="FDO460" s="42"/>
      <c r="FDP460" s="42"/>
      <c r="FDQ460" s="42"/>
      <c r="FDR460" s="42"/>
      <c r="FDS460" s="42"/>
      <c r="FDT460" s="42"/>
      <c r="FDU460" s="42"/>
      <c r="FDV460" s="42"/>
      <c r="FDW460" s="42"/>
      <c r="FDX460" s="42"/>
      <c r="FDY460" s="42"/>
      <c r="FDZ460" s="42"/>
      <c r="FEA460" s="42"/>
      <c r="FEB460" s="42"/>
      <c r="FEC460" s="42"/>
      <c r="FED460" s="42"/>
      <c r="FEE460" s="42"/>
      <c r="FEF460" s="42"/>
      <c r="FEG460" s="42"/>
      <c r="FEH460" s="42"/>
      <c r="FEI460" s="42"/>
      <c r="FEJ460" s="42"/>
      <c r="FEK460" s="42"/>
      <c r="FEL460" s="42"/>
      <c r="FEM460" s="42"/>
      <c r="FEN460" s="42"/>
      <c r="FEO460" s="42"/>
      <c r="FEP460" s="42"/>
      <c r="FEQ460" s="42"/>
      <c r="FER460" s="42"/>
      <c r="FES460" s="42"/>
      <c r="FET460" s="42"/>
      <c r="FEU460" s="42"/>
      <c r="FEV460" s="42"/>
      <c r="FEW460" s="42"/>
      <c r="FEX460" s="42"/>
      <c r="FEY460" s="42"/>
      <c r="FEZ460" s="42"/>
      <c r="FFA460" s="42"/>
      <c r="FFB460" s="42"/>
      <c r="FFC460" s="42"/>
      <c r="FFD460" s="42"/>
      <c r="FFE460" s="42"/>
      <c r="FFF460" s="42"/>
      <c r="FFG460" s="42"/>
      <c r="FFH460" s="42"/>
      <c r="FFI460" s="42"/>
      <c r="FFJ460" s="42"/>
      <c r="FFK460" s="42"/>
      <c r="FFL460" s="42"/>
      <c r="FFM460" s="42"/>
      <c r="FFN460" s="42"/>
      <c r="FFO460" s="42"/>
      <c r="FFP460" s="42"/>
      <c r="FFQ460" s="42"/>
      <c r="FFR460" s="42"/>
      <c r="FFS460" s="42"/>
      <c r="FFT460" s="42"/>
      <c r="FFU460" s="42"/>
      <c r="FFV460" s="42"/>
      <c r="FFW460" s="42"/>
      <c r="FFX460" s="42"/>
      <c r="FFY460" s="42"/>
      <c r="FFZ460" s="42"/>
      <c r="FGA460" s="42"/>
      <c r="FGB460" s="42"/>
      <c r="FGC460" s="42"/>
      <c r="FGD460" s="42"/>
      <c r="FGE460" s="42"/>
      <c r="FGF460" s="42"/>
      <c r="FGG460" s="42"/>
      <c r="FGH460" s="42"/>
      <c r="FGI460" s="42"/>
      <c r="FGJ460" s="42"/>
      <c r="FGK460" s="42"/>
      <c r="FGL460" s="42"/>
      <c r="FGM460" s="42"/>
      <c r="FGN460" s="42"/>
      <c r="FGO460" s="42"/>
      <c r="FGP460" s="42"/>
      <c r="FGQ460" s="42"/>
      <c r="FGR460" s="42"/>
      <c r="FGS460" s="42"/>
      <c r="FGT460" s="42"/>
      <c r="FGU460" s="42"/>
      <c r="FGV460" s="42"/>
      <c r="FGW460" s="42"/>
      <c r="FGX460" s="42"/>
      <c r="FGY460" s="42"/>
      <c r="FGZ460" s="42"/>
      <c r="FHA460" s="42"/>
      <c r="FHB460" s="42"/>
      <c r="FHC460" s="42"/>
      <c r="FHD460" s="42"/>
      <c r="FHE460" s="42"/>
      <c r="FHF460" s="42"/>
      <c r="FHG460" s="42"/>
      <c r="FHH460" s="42"/>
      <c r="FHI460" s="42"/>
      <c r="FHJ460" s="42"/>
      <c r="FHK460" s="42"/>
      <c r="FHL460" s="42"/>
      <c r="FHM460" s="42"/>
      <c r="FHN460" s="42"/>
      <c r="FHO460" s="42"/>
      <c r="FHP460" s="42"/>
      <c r="FHQ460" s="42"/>
      <c r="FHR460" s="42"/>
      <c r="FHS460" s="42"/>
      <c r="FHT460" s="42"/>
      <c r="FHU460" s="42"/>
      <c r="FHV460" s="42"/>
      <c r="FHW460" s="42"/>
      <c r="FHX460" s="42"/>
      <c r="FHY460" s="42"/>
      <c r="FHZ460" s="42"/>
      <c r="FIA460" s="42"/>
      <c r="FIB460" s="42"/>
      <c r="FIC460" s="42"/>
      <c r="FID460" s="42"/>
      <c r="FIE460" s="42"/>
      <c r="FIF460" s="42"/>
      <c r="FIG460" s="42"/>
      <c r="FIH460" s="42"/>
      <c r="FII460" s="42"/>
      <c r="FIJ460" s="42"/>
      <c r="FIK460" s="42"/>
      <c r="FIL460" s="42"/>
      <c r="FIM460" s="42"/>
      <c r="FIN460" s="42"/>
      <c r="FIO460" s="42"/>
      <c r="FIP460" s="42"/>
      <c r="FIQ460" s="42"/>
      <c r="FIR460" s="42"/>
      <c r="FIS460" s="42"/>
      <c r="FIT460" s="42"/>
      <c r="FIU460" s="42"/>
      <c r="FIV460" s="42"/>
      <c r="FIW460" s="42"/>
      <c r="FIX460" s="42"/>
      <c r="FIY460" s="42"/>
      <c r="FIZ460" s="42"/>
      <c r="FJA460" s="42"/>
      <c r="FJB460" s="42"/>
      <c r="FJC460" s="42"/>
      <c r="FJD460" s="42"/>
      <c r="FJE460" s="42"/>
      <c r="FJF460" s="42"/>
      <c r="FJG460" s="42"/>
      <c r="FJH460" s="42"/>
      <c r="FJI460" s="42"/>
      <c r="FJJ460" s="42"/>
      <c r="FJK460" s="42"/>
      <c r="FJL460" s="42"/>
      <c r="FJM460" s="42"/>
      <c r="FJN460" s="42"/>
      <c r="FJO460" s="42"/>
      <c r="FJP460" s="42"/>
      <c r="FJQ460" s="42"/>
      <c r="FJR460" s="42"/>
      <c r="FJS460" s="42"/>
      <c r="FJT460" s="42"/>
      <c r="FJU460" s="42"/>
      <c r="FJV460" s="42"/>
      <c r="FJW460" s="42"/>
      <c r="FJX460" s="42"/>
      <c r="FJY460" s="42"/>
      <c r="FJZ460" s="42"/>
      <c r="FKA460" s="42"/>
      <c r="FKB460" s="42"/>
      <c r="FKC460" s="42"/>
      <c r="FKD460" s="42"/>
      <c r="FKE460" s="42"/>
      <c r="FKF460" s="42"/>
      <c r="FKG460" s="42"/>
      <c r="FKH460" s="42"/>
      <c r="FKI460" s="42"/>
      <c r="FKJ460" s="42"/>
      <c r="FKK460" s="42"/>
      <c r="FKL460" s="42"/>
      <c r="FKM460" s="42"/>
      <c r="FKN460" s="42"/>
      <c r="FKO460" s="42"/>
      <c r="FKP460" s="42"/>
      <c r="FKQ460" s="42"/>
      <c r="FKR460" s="42"/>
      <c r="FKS460" s="42"/>
      <c r="FKT460" s="42"/>
      <c r="FKU460" s="42"/>
      <c r="FKV460" s="42"/>
      <c r="FKW460" s="42"/>
      <c r="FKX460" s="42"/>
      <c r="FKY460" s="42"/>
      <c r="FKZ460" s="42"/>
      <c r="FLA460" s="42"/>
      <c r="FLB460" s="42"/>
      <c r="FLC460" s="42"/>
      <c r="FLD460" s="42"/>
      <c r="FLE460" s="42"/>
      <c r="FLF460" s="42"/>
      <c r="FLG460" s="42"/>
      <c r="FLH460" s="42"/>
      <c r="FLI460" s="42"/>
      <c r="FLJ460" s="42"/>
      <c r="FLK460" s="42"/>
      <c r="FLL460" s="42"/>
      <c r="FLM460" s="42"/>
      <c r="FLN460" s="42"/>
      <c r="FLO460" s="42"/>
      <c r="FLP460" s="42"/>
      <c r="FLQ460" s="42"/>
      <c r="FLR460" s="42"/>
      <c r="FLS460" s="42"/>
      <c r="FLT460" s="42"/>
      <c r="FLU460" s="42"/>
      <c r="FLV460" s="42"/>
      <c r="FLW460" s="42"/>
      <c r="FLX460" s="42"/>
      <c r="FLY460" s="42"/>
      <c r="FLZ460" s="42"/>
      <c r="FMA460" s="42"/>
      <c r="FMB460" s="42"/>
      <c r="FMC460" s="42"/>
      <c r="FMD460" s="42"/>
      <c r="FME460" s="42"/>
      <c r="FMF460" s="42"/>
      <c r="FMG460" s="42"/>
      <c r="FMH460" s="42"/>
      <c r="FMI460" s="42"/>
      <c r="FMJ460" s="42"/>
      <c r="FMK460" s="42"/>
      <c r="FML460" s="42"/>
      <c r="FMM460" s="42"/>
      <c r="FMN460" s="42"/>
      <c r="FMO460" s="42"/>
      <c r="FMP460" s="42"/>
      <c r="FMQ460" s="42"/>
      <c r="FMR460" s="42"/>
      <c r="FMS460" s="42"/>
      <c r="FMT460" s="42"/>
      <c r="FMU460" s="42"/>
      <c r="FMV460" s="42"/>
      <c r="FMW460" s="42"/>
      <c r="FMX460" s="42"/>
      <c r="FMY460" s="42"/>
      <c r="FMZ460" s="42"/>
      <c r="FNA460" s="42"/>
      <c r="FNB460" s="42"/>
      <c r="FNC460" s="42"/>
      <c r="FND460" s="42"/>
      <c r="FNE460" s="42"/>
      <c r="FNF460" s="42"/>
      <c r="FNG460" s="42"/>
      <c r="FNH460" s="42"/>
      <c r="FNI460" s="42"/>
      <c r="FNJ460" s="42"/>
      <c r="FNK460" s="42"/>
      <c r="FNL460" s="42"/>
      <c r="FNM460" s="42"/>
      <c r="FNN460" s="42"/>
      <c r="FNO460" s="42"/>
      <c r="FNP460" s="42"/>
      <c r="FNQ460" s="42"/>
      <c r="FNR460" s="42"/>
      <c r="FNS460" s="42"/>
      <c r="FNT460" s="42"/>
      <c r="FNU460" s="42"/>
      <c r="FNV460" s="42"/>
      <c r="FNW460" s="42"/>
      <c r="FNX460" s="42"/>
      <c r="FNY460" s="42"/>
      <c r="FNZ460" s="42"/>
      <c r="FOA460" s="42"/>
      <c r="FOB460" s="42"/>
      <c r="FOC460" s="42"/>
      <c r="FOD460" s="42"/>
      <c r="FOE460" s="42"/>
      <c r="FOF460" s="42"/>
      <c r="FOG460" s="42"/>
      <c r="FOH460" s="42"/>
      <c r="FOI460" s="42"/>
      <c r="FOJ460" s="42"/>
      <c r="FOK460" s="42"/>
      <c r="FOL460" s="42"/>
      <c r="FOM460" s="42"/>
      <c r="FON460" s="42"/>
      <c r="FOO460" s="42"/>
      <c r="FOP460" s="42"/>
      <c r="FOQ460" s="42"/>
      <c r="FOR460" s="42"/>
      <c r="FOS460" s="42"/>
      <c r="FOT460" s="42"/>
      <c r="FOU460" s="42"/>
      <c r="FOV460" s="42"/>
      <c r="FOW460" s="42"/>
      <c r="FOX460" s="42"/>
      <c r="FOY460" s="42"/>
      <c r="FOZ460" s="42"/>
      <c r="FPA460" s="42"/>
      <c r="FPB460" s="42"/>
      <c r="FPC460" s="42"/>
      <c r="FPD460" s="42"/>
      <c r="FPE460" s="42"/>
      <c r="FPF460" s="42"/>
      <c r="FPG460" s="42"/>
      <c r="FPH460" s="42"/>
      <c r="FPI460" s="42"/>
      <c r="FPJ460" s="42"/>
      <c r="FPK460" s="42"/>
      <c r="FPL460" s="42"/>
      <c r="FPM460" s="42"/>
      <c r="FPN460" s="42"/>
      <c r="FPO460" s="42"/>
      <c r="FPP460" s="42"/>
      <c r="FPQ460" s="42"/>
      <c r="FPR460" s="42"/>
      <c r="FPS460" s="42"/>
      <c r="FPT460" s="42"/>
      <c r="FPU460" s="42"/>
      <c r="FPV460" s="42"/>
      <c r="FPW460" s="42"/>
      <c r="FPX460" s="42"/>
      <c r="FPY460" s="42"/>
      <c r="FPZ460" s="42"/>
      <c r="FQA460" s="42"/>
      <c r="FQB460" s="42"/>
      <c r="FQC460" s="42"/>
      <c r="FQD460" s="42"/>
      <c r="FQE460" s="42"/>
      <c r="FQF460" s="42"/>
      <c r="FQG460" s="42"/>
      <c r="FQH460" s="42"/>
      <c r="FQI460" s="42"/>
      <c r="FQJ460" s="42"/>
      <c r="FQK460" s="42"/>
      <c r="FQL460" s="42"/>
      <c r="FQM460" s="42"/>
      <c r="FQN460" s="42"/>
      <c r="FQO460" s="42"/>
      <c r="FQP460" s="42"/>
      <c r="FQQ460" s="42"/>
      <c r="FQR460" s="42"/>
      <c r="FQS460" s="42"/>
      <c r="FQT460" s="42"/>
      <c r="FQU460" s="42"/>
      <c r="FQV460" s="42"/>
      <c r="FQW460" s="42"/>
      <c r="FQX460" s="42"/>
      <c r="FQY460" s="42"/>
      <c r="FQZ460" s="42"/>
      <c r="FRA460" s="42"/>
      <c r="FRB460" s="42"/>
      <c r="FRC460" s="42"/>
      <c r="FRD460" s="42"/>
      <c r="FRE460" s="42"/>
      <c r="FRF460" s="42"/>
      <c r="FRG460" s="42"/>
      <c r="FRH460" s="42"/>
      <c r="FRI460" s="42"/>
      <c r="FRJ460" s="42"/>
      <c r="FRK460" s="42"/>
      <c r="FRL460" s="42"/>
      <c r="FRM460" s="42"/>
      <c r="FRN460" s="42"/>
      <c r="FRO460" s="42"/>
      <c r="FRP460" s="42"/>
      <c r="FRQ460" s="42"/>
      <c r="FRR460" s="42"/>
      <c r="FRS460" s="42"/>
      <c r="FRT460" s="42"/>
      <c r="FRU460" s="42"/>
      <c r="FRV460" s="42"/>
      <c r="FRW460" s="42"/>
      <c r="FRX460" s="42"/>
      <c r="FRY460" s="42"/>
      <c r="FRZ460" s="42"/>
      <c r="FSA460" s="42"/>
      <c r="FSB460" s="42"/>
      <c r="FSC460" s="42"/>
      <c r="FSD460" s="42"/>
      <c r="FSE460" s="42"/>
      <c r="FSF460" s="42"/>
      <c r="FSG460" s="42"/>
      <c r="FSH460" s="42"/>
      <c r="FSI460" s="42"/>
      <c r="FSJ460" s="42"/>
      <c r="FSK460" s="42"/>
      <c r="FSL460" s="42"/>
      <c r="FSM460" s="42"/>
      <c r="FSN460" s="42"/>
      <c r="FSO460" s="42"/>
      <c r="FSP460" s="42"/>
      <c r="FSQ460" s="42"/>
      <c r="FSR460" s="42"/>
      <c r="FSS460" s="42"/>
      <c r="FST460" s="42"/>
      <c r="FSU460" s="42"/>
      <c r="FSV460" s="42"/>
      <c r="FSW460" s="42"/>
      <c r="FSX460" s="42"/>
      <c r="FSY460" s="42"/>
      <c r="FSZ460" s="42"/>
      <c r="FTA460" s="42"/>
      <c r="FTB460" s="42"/>
      <c r="FTC460" s="42"/>
      <c r="FTD460" s="42"/>
      <c r="FTE460" s="42"/>
      <c r="FTF460" s="42"/>
      <c r="FTG460" s="42"/>
      <c r="FTH460" s="42"/>
      <c r="FTI460" s="42"/>
      <c r="FTJ460" s="42"/>
      <c r="FTK460" s="42"/>
      <c r="FTL460" s="42"/>
      <c r="FTM460" s="42"/>
      <c r="FTN460" s="42"/>
      <c r="FTO460" s="42"/>
      <c r="FTP460" s="42"/>
      <c r="FTQ460" s="42"/>
      <c r="FTR460" s="42"/>
      <c r="FTS460" s="42"/>
      <c r="FTT460" s="42"/>
      <c r="FTU460" s="42"/>
      <c r="FTV460" s="42"/>
      <c r="FTW460" s="42"/>
      <c r="FTX460" s="42"/>
      <c r="FTY460" s="42"/>
      <c r="FTZ460" s="42"/>
      <c r="FUA460" s="42"/>
      <c r="FUB460" s="42"/>
      <c r="FUC460" s="42"/>
      <c r="FUD460" s="42"/>
      <c r="FUE460" s="42"/>
      <c r="FUF460" s="42"/>
      <c r="FUG460" s="42"/>
      <c r="FUH460" s="42"/>
      <c r="FUI460" s="42"/>
      <c r="FUJ460" s="42"/>
      <c r="FUK460" s="42"/>
      <c r="FUL460" s="42"/>
      <c r="FUM460" s="42"/>
      <c r="FUN460" s="42"/>
      <c r="FUO460" s="42"/>
      <c r="FUP460" s="42"/>
      <c r="FUQ460" s="42"/>
      <c r="FUR460" s="42"/>
      <c r="FUS460" s="42"/>
      <c r="FUT460" s="42"/>
      <c r="FUU460" s="42"/>
      <c r="FUV460" s="42"/>
      <c r="FUW460" s="42"/>
      <c r="FUX460" s="42"/>
      <c r="FUY460" s="42"/>
      <c r="FUZ460" s="42"/>
      <c r="FVA460" s="42"/>
      <c r="FVB460" s="42"/>
      <c r="FVC460" s="42"/>
      <c r="FVD460" s="42"/>
      <c r="FVE460" s="42"/>
      <c r="FVF460" s="42"/>
      <c r="FVG460" s="42"/>
      <c r="FVH460" s="42"/>
      <c r="FVI460" s="42"/>
      <c r="FVJ460" s="42"/>
      <c r="FVK460" s="42"/>
      <c r="FVL460" s="42"/>
      <c r="FVM460" s="42"/>
      <c r="FVN460" s="42"/>
      <c r="FVO460" s="42"/>
      <c r="FVP460" s="42"/>
      <c r="FVQ460" s="42"/>
      <c r="FVR460" s="42"/>
      <c r="FVS460" s="42"/>
      <c r="FVT460" s="42"/>
      <c r="FVU460" s="42"/>
      <c r="FVV460" s="42"/>
      <c r="FVW460" s="42"/>
      <c r="FVX460" s="42"/>
      <c r="FVY460" s="42"/>
      <c r="FVZ460" s="42"/>
      <c r="FWA460" s="42"/>
      <c r="FWB460" s="42"/>
      <c r="FWC460" s="42"/>
      <c r="FWD460" s="42"/>
      <c r="FWE460" s="42"/>
      <c r="FWF460" s="42"/>
      <c r="FWG460" s="42"/>
      <c r="FWH460" s="42"/>
      <c r="FWI460" s="42"/>
      <c r="FWJ460" s="42"/>
      <c r="FWK460" s="42"/>
      <c r="FWL460" s="42"/>
      <c r="FWM460" s="42"/>
      <c r="FWN460" s="42"/>
      <c r="FWO460" s="42"/>
      <c r="FWP460" s="42"/>
      <c r="FWQ460" s="42"/>
      <c r="FWR460" s="42"/>
      <c r="FWS460" s="42"/>
      <c r="FWT460" s="42"/>
      <c r="FWU460" s="42"/>
      <c r="FWV460" s="42"/>
      <c r="FWW460" s="42"/>
      <c r="FWX460" s="42"/>
      <c r="FWY460" s="42"/>
      <c r="FWZ460" s="42"/>
      <c r="FXA460" s="42"/>
      <c r="FXB460" s="42"/>
      <c r="FXC460" s="42"/>
      <c r="FXD460" s="42"/>
      <c r="FXE460" s="42"/>
      <c r="FXF460" s="42"/>
      <c r="FXG460" s="42"/>
      <c r="FXH460" s="42"/>
      <c r="FXI460" s="42"/>
      <c r="FXJ460" s="42"/>
      <c r="FXK460" s="42"/>
      <c r="FXL460" s="42"/>
      <c r="FXM460" s="42"/>
      <c r="FXN460" s="42"/>
      <c r="FXO460" s="42"/>
      <c r="FXP460" s="42"/>
      <c r="FXQ460" s="42"/>
      <c r="FXR460" s="42"/>
      <c r="FXS460" s="42"/>
      <c r="FXT460" s="42"/>
      <c r="FXU460" s="42"/>
      <c r="FXV460" s="42"/>
      <c r="FXW460" s="42"/>
      <c r="FXX460" s="42"/>
      <c r="FXY460" s="42"/>
      <c r="FXZ460" s="42"/>
      <c r="FYA460" s="42"/>
      <c r="FYB460" s="42"/>
      <c r="FYC460" s="42"/>
      <c r="FYD460" s="42"/>
      <c r="FYE460" s="42"/>
      <c r="FYF460" s="42"/>
      <c r="FYG460" s="42"/>
      <c r="FYH460" s="42"/>
      <c r="FYI460" s="42"/>
      <c r="FYJ460" s="42"/>
      <c r="FYK460" s="42"/>
      <c r="FYL460" s="42"/>
      <c r="FYM460" s="42"/>
      <c r="FYN460" s="42"/>
      <c r="FYO460" s="42"/>
      <c r="FYP460" s="42"/>
      <c r="FYQ460" s="42"/>
      <c r="FYR460" s="42"/>
      <c r="FYS460" s="42"/>
      <c r="FYT460" s="42"/>
      <c r="FYU460" s="42"/>
      <c r="FYV460" s="42"/>
      <c r="FYW460" s="42"/>
      <c r="FYX460" s="42"/>
      <c r="FYY460" s="42"/>
      <c r="FYZ460" s="42"/>
      <c r="FZA460" s="42"/>
      <c r="FZB460" s="42"/>
      <c r="FZC460" s="42"/>
      <c r="FZD460" s="42"/>
      <c r="FZE460" s="42"/>
      <c r="FZF460" s="42"/>
      <c r="FZG460" s="42"/>
      <c r="FZH460" s="42"/>
      <c r="FZI460" s="42"/>
      <c r="FZJ460" s="42"/>
      <c r="FZK460" s="42"/>
      <c r="FZL460" s="42"/>
      <c r="FZM460" s="42"/>
      <c r="FZN460" s="42"/>
      <c r="FZO460" s="42"/>
      <c r="FZP460" s="42"/>
      <c r="FZQ460" s="42"/>
      <c r="FZR460" s="42"/>
      <c r="FZS460" s="42"/>
      <c r="FZT460" s="42"/>
      <c r="FZU460" s="42"/>
      <c r="FZV460" s="42"/>
      <c r="FZW460" s="42"/>
      <c r="FZX460" s="42"/>
      <c r="FZY460" s="42"/>
      <c r="FZZ460" s="42"/>
      <c r="GAA460" s="42"/>
      <c r="GAB460" s="42"/>
      <c r="GAC460" s="42"/>
      <c r="GAD460" s="42"/>
      <c r="GAE460" s="42"/>
      <c r="GAF460" s="42"/>
      <c r="GAG460" s="42"/>
      <c r="GAH460" s="42"/>
      <c r="GAI460" s="42"/>
      <c r="GAJ460" s="42"/>
      <c r="GAK460" s="42"/>
      <c r="GAL460" s="42"/>
      <c r="GAM460" s="42"/>
      <c r="GAN460" s="42"/>
      <c r="GAO460" s="42"/>
      <c r="GAP460" s="42"/>
      <c r="GAQ460" s="42"/>
      <c r="GAR460" s="42"/>
      <c r="GAS460" s="42"/>
      <c r="GAT460" s="42"/>
      <c r="GAU460" s="42"/>
      <c r="GAV460" s="42"/>
      <c r="GAW460" s="42"/>
      <c r="GAX460" s="42"/>
      <c r="GAY460" s="42"/>
      <c r="GAZ460" s="42"/>
      <c r="GBA460" s="42"/>
      <c r="GBB460" s="42"/>
      <c r="GBC460" s="42"/>
      <c r="GBD460" s="42"/>
      <c r="GBE460" s="42"/>
      <c r="GBF460" s="42"/>
      <c r="GBG460" s="42"/>
      <c r="GBH460" s="42"/>
      <c r="GBI460" s="42"/>
      <c r="GBJ460" s="42"/>
      <c r="GBK460" s="42"/>
      <c r="GBL460" s="42"/>
      <c r="GBM460" s="42"/>
      <c r="GBN460" s="42"/>
      <c r="GBO460" s="42"/>
      <c r="GBP460" s="42"/>
      <c r="GBQ460" s="42"/>
      <c r="GBR460" s="42"/>
      <c r="GBS460" s="42"/>
      <c r="GBT460" s="42"/>
      <c r="GBU460" s="42"/>
      <c r="GBV460" s="42"/>
      <c r="GBW460" s="42"/>
      <c r="GBX460" s="42"/>
      <c r="GBY460" s="42"/>
      <c r="GBZ460" s="42"/>
      <c r="GCA460" s="42"/>
      <c r="GCB460" s="42"/>
      <c r="GCC460" s="42"/>
      <c r="GCD460" s="42"/>
      <c r="GCE460" s="42"/>
      <c r="GCF460" s="42"/>
      <c r="GCG460" s="42"/>
      <c r="GCH460" s="42"/>
      <c r="GCI460" s="42"/>
      <c r="GCJ460" s="42"/>
      <c r="GCK460" s="42"/>
      <c r="GCL460" s="42"/>
      <c r="GCM460" s="42"/>
      <c r="GCN460" s="42"/>
      <c r="GCO460" s="42"/>
      <c r="GCP460" s="42"/>
      <c r="GCQ460" s="42"/>
      <c r="GCR460" s="42"/>
      <c r="GCS460" s="42"/>
      <c r="GCT460" s="42"/>
      <c r="GCU460" s="42"/>
      <c r="GCV460" s="42"/>
      <c r="GCW460" s="42"/>
      <c r="GCX460" s="42"/>
      <c r="GCY460" s="42"/>
      <c r="GCZ460" s="42"/>
      <c r="GDA460" s="42"/>
      <c r="GDB460" s="42"/>
      <c r="GDC460" s="42"/>
      <c r="GDD460" s="42"/>
      <c r="GDE460" s="42"/>
      <c r="GDF460" s="42"/>
      <c r="GDG460" s="42"/>
      <c r="GDH460" s="42"/>
      <c r="GDI460" s="42"/>
      <c r="GDJ460" s="42"/>
      <c r="GDK460" s="42"/>
      <c r="GDL460" s="42"/>
      <c r="GDM460" s="42"/>
      <c r="GDN460" s="42"/>
      <c r="GDO460" s="42"/>
      <c r="GDP460" s="42"/>
      <c r="GDQ460" s="42"/>
      <c r="GDR460" s="42"/>
      <c r="GDS460" s="42"/>
      <c r="GDT460" s="42"/>
      <c r="GDU460" s="42"/>
      <c r="GDV460" s="42"/>
      <c r="GDW460" s="42"/>
      <c r="GDX460" s="42"/>
      <c r="GDY460" s="42"/>
      <c r="GDZ460" s="42"/>
      <c r="GEA460" s="42"/>
      <c r="GEB460" s="42"/>
      <c r="GEC460" s="42"/>
      <c r="GED460" s="42"/>
      <c r="GEE460" s="42"/>
      <c r="GEF460" s="42"/>
      <c r="GEG460" s="42"/>
      <c r="GEH460" s="42"/>
      <c r="GEI460" s="42"/>
      <c r="GEJ460" s="42"/>
      <c r="GEK460" s="42"/>
      <c r="GEL460" s="42"/>
      <c r="GEM460" s="42"/>
      <c r="GEN460" s="42"/>
      <c r="GEO460" s="42"/>
      <c r="GEP460" s="42"/>
      <c r="GEQ460" s="42"/>
      <c r="GER460" s="42"/>
      <c r="GES460" s="42"/>
      <c r="GET460" s="42"/>
      <c r="GEU460" s="42"/>
      <c r="GEV460" s="42"/>
      <c r="GEW460" s="42"/>
      <c r="GEX460" s="42"/>
      <c r="GEY460" s="42"/>
      <c r="GEZ460" s="42"/>
      <c r="GFA460" s="42"/>
      <c r="GFB460" s="42"/>
      <c r="GFC460" s="42"/>
      <c r="GFD460" s="42"/>
      <c r="GFE460" s="42"/>
      <c r="GFF460" s="42"/>
      <c r="GFG460" s="42"/>
      <c r="GFH460" s="42"/>
      <c r="GFI460" s="42"/>
      <c r="GFJ460" s="42"/>
      <c r="GFK460" s="42"/>
      <c r="GFL460" s="42"/>
      <c r="GFM460" s="42"/>
      <c r="GFN460" s="42"/>
      <c r="GFO460" s="42"/>
      <c r="GFP460" s="42"/>
      <c r="GFQ460" s="42"/>
      <c r="GFR460" s="42"/>
      <c r="GFS460" s="42"/>
      <c r="GFT460" s="42"/>
      <c r="GFU460" s="42"/>
      <c r="GFV460" s="42"/>
      <c r="GFW460" s="42"/>
      <c r="GFX460" s="42"/>
      <c r="GFY460" s="42"/>
      <c r="GFZ460" s="42"/>
      <c r="GGA460" s="42"/>
      <c r="GGB460" s="42"/>
      <c r="GGC460" s="42"/>
      <c r="GGD460" s="42"/>
      <c r="GGE460" s="42"/>
      <c r="GGF460" s="42"/>
      <c r="GGG460" s="42"/>
      <c r="GGH460" s="42"/>
      <c r="GGI460" s="42"/>
      <c r="GGJ460" s="42"/>
      <c r="GGK460" s="42"/>
      <c r="GGL460" s="42"/>
      <c r="GGM460" s="42"/>
      <c r="GGN460" s="42"/>
      <c r="GGO460" s="42"/>
      <c r="GGP460" s="42"/>
      <c r="GGQ460" s="42"/>
      <c r="GGR460" s="42"/>
      <c r="GGS460" s="42"/>
      <c r="GGT460" s="42"/>
      <c r="GGU460" s="42"/>
      <c r="GGV460" s="42"/>
      <c r="GGW460" s="42"/>
      <c r="GGX460" s="42"/>
      <c r="GGY460" s="42"/>
      <c r="GGZ460" s="42"/>
      <c r="GHA460" s="42"/>
      <c r="GHB460" s="42"/>
      <c r="GHC460" s="42"/>
      <c r="GHD460" s="42"/>
      <c r="GHE460" s="42"/>
      <c r="GHF460" s="42"/>
      <c r="GHG460" s="42"/>
      <c r="GHH460" s="42"/>
      <c r="GHI460" s="42"/>
      <c r="GHJ460" s="42"/>
      <c r="GHK460" s="42"/>
      <c r="GHL460" s="42"/>
      <c r="GHM460" s="42"/>
      <c r="GHN460" s="42"/>
      <c r="GHO460" s="42"/>
      <c r="GHP460" s="42"/>
      <c r="GHQ460" s="42"/>
      <c r="GHR460" s="42"/>
      <c r="GHS460" s="42"/>
      <c r="GHT460" s="42"/>
      <c r="GHU460" s="42"/>
      <c r="GHV460" s="42"/>
      <c r="GHW460" s="42"/>
      <c r="GHX460" s="42"/>
      <c r="GHY460" s="42"/>
      <c r="GHZ460" s="42"/>
      <c r="GIA460" s="42"/>
      <c r="GIB460" s="42"/>
      <c r="GIC460" s="42"/>
      <c r="GID460" s="42"/>
      <c r="GIE460" s="42"/>
      <c r="GIF460" s="42"/>
      <c r="GIG460" s="42"/>
      <c r="GIH460" s="42"/>
      <c r="GII460" s="42"/>
      <c r="GIJ460" s="42"/>
      <c r="GIK460" s="42"/>
      <c r="GIL460" s="42"/>
      <c r="GIM460" s="42"/>
      <c r="GIN460" s="42"/>
      <c r="GIO460" s="42"/>
      <c r="GIP460" s="42"/>
      <c r="GIQ460" s="42"/>
      <c r="GIR460" s="42"/>
      <c r="GIS460" s="42"/>
      <c r="GIT460" s="42"/>
      <c r="GIU460" s="42"/>
      <c r="GIV460" s="42"/>
      <c r="GIW460" s="42"/>
      <c r="GIX460" s="42"/>
      <c r="GIY460" s="42"/>
      <c r="GIZ460" s="42"/>
      <c r="GJA460" s="42"/>
      <c r="GJB460" s="42"/>
      <c r="GJC460" s="42"/>
      <c r="GJD460" s="42"/>
      <c r="GJE460" s="42"/>
      <c r="GJF460" s="42"/>
      <c r="GJG460" s="42"/>
      <c r="GJH460" s="42"/>
      <c r="GJI460" s="42"/>
      <c r="GJJ460" s="42"/>
      <c r="GJK460" s="42"/>
      <c r="GJL460" s="42"/>
      <c r="GJM460" s="42"/>
      <c r="GJN460" s="42"/>
      <c r="GJO460" s="42"/>
      <c r="GJP460" s="42"/>
      <c r="GJQ460" s="42"/>
      <c r="GJR460" s="42"/>
      <c r="GJS460" s="42"/>
      <c r="GJT460" s="42"/>
      <c r="GJU460" s="42"/>
      <c r="GJV460" s="42"/>
      <c r="GJW460" s="42"/>
      <c r="GJX460" s="42"/>
      <c r="GJY460" s="42"/>
      <c r="GJZ460" s="42"/>
      <c r="GKA460" s="42"/>
      <c r="GKB460" s="42"/>
      <c r="GKC460" s="42"/>
      <c r="GKD460" s="42"/>
      <c r="GKE460" s="42"/>
      <c r="GKF460" s="42"/>
      <c r="GKG460" s="42"/>
      <c r="GKH460" s="42"/>
      <c r="GKI460" s="42"/>
      <c r="GKJ460" s="42"/>
      <c r="GKK460" s="42"/>
      <c r="GKL460" s="42"/>
      <c r="GKM460" s="42"/>
      <c r="GKN460" s="42"/>
      <c r="GKO460" s="42"/>
      <c r="GKP460" s="42"/>
      <c r="GKQ460" s="42"/>
      <c r="GKR460" s="42"/>
      <c r="GKS460" s="42"/>
      <c r="GKT460" s="42"/>
      <c r="GKU460" s="42"/>
      <c r="GKV460" s="42"/>
      <c r="GKW460" s="42"/>
      <c r="GKX460" s="42"/>
      <c r="GKY460" s="42"/>
      <c r="GKZ460" s="42"/>
      <c r="GLA460" s="42"/>
      <c r="GLB460" s="42"/>
      <c r="GLC460" s="42"/>
      <c r="GLD460" s="42"/>
      <c r="GLE460" s="42"/>
      <c r="GLF460" s="42"/>
      <c r="GLG460" s="42"/>
      <c r="GLH460" s="42"/>
      <c r="GLI460" s="42"/>
      <c r="GLJ460" s="42"/>
      <c r="GLK460" s="42"/>
      <c r="GLL460" s="42"/>
      <c r="GLM460" s="42"/>
      <c r="GLN460" s="42"/>
      <c r="GLO460" s="42"/>
      <c r="GLP460" s="42"/>
      <c r="GLQ460" s="42"/>
      <c r="GLR460" s="42"/>
      <c r="GLS460" s="42"/>
      <c r="GLT460" s="42"/>
      <c r="GLU460" s="42"/>
      <c r="GLV460" s="42"/>
      <c r="GLW460" s="42"/>
      <c r="GLX460" s="42"/>
      <c r="GLY460" s="42"/>
      <c r="GLZ460" s="42"/>
      <c r="GMA460" s="42"/>
      <c r="GMB460" s="42"/>
      <c r="GMC460" s="42"/>
      <c r="GMD460" s="42"/>
      <c r="GME460" s="42"/>
      <c r="GMF460" s="42"/>
      <c r="GMG460" s="42"/>
      <c r="GMH460" s="42"/>
      <c r="GMI460" s="42"/>
      <c r="GMJ460" s="42"/>
      <c r="GMK460" s="42"/>
      <c r="GML460" s="42"/>
      <c r="GMM460" s="42"/>
      <c r="GMN460" s="42"/>
      <c r="GMO460" s="42"/>
      <c r="GMP460" s="42"/>
      <c r="GMQ460" s="42"/>
      <c r="GMR460" s="42"/>
      <c r="GMS460" s="42"/>
      <c r="GMT460" s="42"/>
      <c r="GMU460" s="42"/>
      <c r="GMV460" s="42"/>
      <c r="GMW460" s="42"/>
      <c r="GMX460" s="42"/>
      <c r="GMY460" s="42"/>
      <c r="GMZ460" s="42"/>
      <c r="GNA460" s="42"/>
      <c r="GNB460" s="42"/>
      <c r="GNC460" s="42"/>
      <c r="GND460" s="42"/>
      <c r="GNE460" s="42"/>
      <c r="GNF460" s="42"/>
      <c r="GNG460" s="42"/>
      <c r="GNH460" s="42"/>
      <c r="GNI460" s="42"/>
      <c r="GNJ460" s="42"/>
      <c r="GNK460" s="42"/>
      <c r="GNL460" s="42"/>
      <c r="GNM460" s="42"/>
      <c r="GNN460" s="42"/>
      <c r="GNO460" s="42"/>
      <c r="GNP460" s="42"/>
      <c r="GNQ460" s="42"/>
      <c r="GNR460" s="42"/>
      <c r="GNS460" s="42"/>
      <c r="GNT460" s="42"/>
      <c r="GNU460" s="42"/>
      <c r="GNV460" s="42"/>
      <c r="GNW460" s="42"/>
      <c r="GNX460" s="42"/>
      <c r="GNY460" s="42"/>
      <c r="GNZ460" s="42"/>
      <c r="GOA460" s="42"/>
      <c r="GOB460" s="42"/>
      <c r="GOC460" s="42"/>
      <c r="GOD460" s="42"/>
      <c r="GOE460" s="42"/>
      <c r="GOF460" s="42"/>
      <c r="GOG460" s="42"/>
      <c r="GOH460" s="42"/>
      <c r="GOI460" s="42"/>
      <c r="GOJ460" s="42"/>
      <c r="GOK460" s="42"/>
      <c r="GOL460" s="42"/>
      <c r="GOM460" s="42"/>
      <c r="GON460" s="42"/>
      <c r="GOO460" s="42"/>
      <c r="GOP460" s="42"/>
      <c r="GOQ460" s="42"/>
      <c r="GOR460" s="42"/>
      <c r="GOS460" s="42"/>
      <c r="GOT460" s="42"/>
      <c r="GOU460" s="42"/>
      <c r="GOV460" s="42"/>
      <c r="GOW460" s="42"/>
      <c r="GOX460" s="42"/>
      <c r="GOY460" s="42"/>
      <c r="GOZ460" s="42"/>
      <c r="GPA460" s="42"/>
      <c r="GPB460" s="42"/>
      <c r="GPC460" s="42"/>
      <c r="GPD460" s="42"/>
      <c r="GPE460" s="42"/>
      <c r="GPF460" s="42"/>
      <c r="GPG460" s="42"/>
      <c r="GPH460" s="42"/>
      <c r="GPI460" s="42"/>
      <c r="GPJ460" s="42"/>
      <c r="GPK460" s="42"/>
      <c r="GPL460" s="42"/>
      <c r="GPM460" s="42"/>
      <c r="GPN460" s="42"/>
      <c r="GPO460" s="42"/>
      <c r="GPP460" s="42"/>
      <c r="GPQ460" s="42"/>
      <c r="GPR460" s="42"/>
      <c r="GPS460" s="42"/>
      <c r="GPT460" s="42"/>
      <c r="GPU460" s="42"/>
      <c r="GPV460" s="42"/>
      <c r="GPW460" s="42"/>
      <c r="GPX460" s="42"/>
      <c r="GPY460" s="42"/>
      <c r="GPZ460" s="42"/>
      <c r="GQA460" s="42"/>
      <c r="GQB460" s="42"/>
      <c r="GQC460" s="42"/>
      <c r="GQD460" s="42"/>
      <c r="GQE460" s="42"/>
      <c r="GQF460" s="42"/>
      <c r="GQG460" s="42"/>
      <c r="GQH460" s="42"/>
      <c r="GQI460" s="42"/>
      <c r="GQJ460" s="42"/>
      <c r="GQK460" s="42"/>
      <c r="GQL460" s="42"/>
      <c r="GQM460" s="42"/>
      <c r="GQN460" s="42"/>
      <c r="GQO460" s="42"/>
      <c r="GQP460" s="42"/>
      <c r="GQQ460" s="42"/>
      <c r="GQR460" s="42"/>
      <c r="GQS460" s="42"/>
      <c r="GQT460" s="42"/>
      <c r="GQU460" s="42"/>
      <c r="GQV460" s="42"/>
      <c r="GQW460" s="42"/>
      <c r="GQX460" s="42"/>
      <c r="GQY460" s="42"/>
      <c r="GQZ460" s="42"/>
      <c r="GRA460" s="42"/>
      <c r="GRB460" s="42"/>
      <c r="GRC460" s="42"/>
      <c r="GRD460" s="42"/>
      <c r="GRE460" s="42"/>
      <c r="GRF460" s="42"/>
      <c r="GRG460" s="42"/>
      <c r="GRH460" s="42"/>
      <c r="GRI460" s="42"/>
      <c r="GRJ460" s="42"/>
      <c r="GRK460" s="42"/>
      <c r="GRL460" s="42"/>
      <c r="GRM460" s="42"/>
      <c r="GRN460" s="42"/>
      <c r="GRO460" s="42"/>
      <c r="GRP460" s="42"/>
      <c r="GRQ460" s="42"/>
      <c r="GRR460" s="42"/>
      <c r="GRS460" s="42"/>
      <c r="GRT460" s="42"/>
      <c r="GRU460" s="42"/>
      <c r="GRV460" s="42"/>
      <c r="GRW460" s="42"/>
      <c r="GRX460" s="42"/>
      <c r="GRY460" s="42"/>
      <c r="GRZ460" s="42"/>
      <c r="GSA460" s="42"/>
      <c r="GSB460" s="42"/>
      <c r="GSC460" s="42"/>
      <c r="GSD460" s="42"/>
      <c r="GSE460" s="42"/>
      <c r="GSF460" s="42"/>
      <c r="GSG460" s="42"/>
      <c r="GSH460" s="42"/>
      <c r="GSI460" s="42"/>
      <c r="GSJ460" s="42"/>
      <c r="GSK460" s="42"/>
      <c r="GSL460" s="42"/>
      <c r="GSM460" s="42"/>
      <c r="GSN460" s="42"/>
      <c r="GSO460" s="42"/>
      <c r="GSP460" s="42"/>
      <c r="GSQ460" s="42"/>
      <c r="GSR460" s="42"/>
      <c r="GSS460" s="42"/>
      <c r="GST460" s="42"/>
      <c r="GSU460" s="42"/>
      <c r="GSV460" s="42"/>
      <c r="GSW460" s="42"/>
      <c r="GSX460" s="42"/>
      <c r="GSY460" s="42"/>
      <c r="GSZ460" s="42"/>
      <c r="GTA460" s="42"/>
      <c r="GTB460" s="42"/>
      <c r="GTC460" s="42"/>
      <c r="GTD460" s="42"/>
      <c r="GTE460" s="42"/>
      <c r="GTF460" s="42"/>
      <c r="GTG460" s="42"/>
      <c r="GTH460" s="42"/>
      <c r="GTI460" s="42"/>
      <c r="GTJ460" s="42"/>
      <c r="GTK460" s="42"/>
      <c r="GTL460" s="42"/>
      <c r="GTM460" s="42"/>
      <c r="GTN460" s="42"/>
      <c r="GTO460" s="42"/>
      <c r="GTP460" s="42"/>
      <c r="GTQ460" s="42"/>
      <c r="GTR460" s="42"/>
      <c r="GTS460" s="42"/>
      <c r="GTT460" s="42"/>
      <c r="GTU460" s="42"/>
      <c r="GTV460" s="42"/>
      <c r="GTW460" s="42"/>
      <c r="GTX460" s="42"/>
      <c r="GTY460" s="42"/>
      <c r="GTZ460" s="42"/>
      <c r="GUA460" s="42"/>
      <c r="GUB460" s="42"/>
      <c r="GUC460" s="42"/>
      <c r="GUD460" s="42"/>
      <c r="GUE460" s="42"/>
      <c r="GUF460" s="42"/>
      <c r="GUG460" s="42"/>
      <c r="GUH460" s="42"/>
      <c r="GUI460" s="42"/>
      <c r="GUJ460" s="42"/>
      <c r="GUK460" s="42"/>
      <c r="GUL460" s="42"/>
      <c r="GUM460" s="42"/>
      <c r="GUN460" s="42"/>
      <c r="GUO460" s="42"/>
      <c r="GUP460" s="42"/>
      <c r="GUQ460" s="42"/>
      <c r="GUR460" s="42"/>
      <c r="GUS460" s="42"/>
      <c r="GUT460" s="42"/>
      <c r="GUU460" s="42"/>
      <c r="GUV460" s="42"/>
      <c r="GUW460" s="42"/>
      <c r="GUX460" s="42"/>
      <c r="GUY460" s="42"/>
      <c r="GUZ460" s="42"/>
      <c r="GVA460" s="42"/>
      <c r="GVB460" s="42"/>
      <c r="GVC460" s="42"/>
      <c r="GVD460" s="42"/>
      <c r="GVE460" s="42"/>
      <c r="GVF460" s="42"/>
      <c r="GVG460" s="42"/>
      <c r="GVH460" s="42"/>
      <c r="GVI460" s="42"/>
      <c r="GVJ460" s="42"/>
      <c r="GVK460" s="42"/>
      <c r="GVL460" s="42"/>
      <c r="GVM460" s="42"/>
      <c r="GVN460" s="42"/>
      <c r="GVO460" s="42"/>
      <c r="GVP460" s="42"/>
      <c r="GVQ460" s="42"/>
      <c r="GVR460" s="42"/>
      <c r="GVS460" s="42"/>
      <c r="GVT460" s="42"/>
      <c r="GVU460" s="42"/>
      <c r="GVV460" s="42"/>
      <c r="GVW460" s="42"/>
      <c r="GVX460" s="42"/>
      <c r="GVY460" s="42"/>
      <c r="GVZ460" s="42"/>
      <c r="GWA460" s="42"/>
      <c r="GWB460" s="42"/>
      <c r="GWC460" s="42"/>
      <c r="GWD460" s="42"/>
      <c r="GWE460" s="42"/>
      <c r="GWF460" s="42"/>
      <c r="GWG460" s="42"/>
      <c r="GWH460" s="42"/>
      <c r="GWI460" s="42"/>
      <c r="GWJ460" s="42"/>
      <c r="GWK460" s="42"/>
      <c r="GWL460" s="42"/>
      <c r="GWM460" s="42"/>
      <c r="GWN460" s="42"/>
      <c r="GWO460" s="42"/>
      <c r="GWP460" s="42"/>
      <c r="GWQ460" s="42"/>
      <c r="GWR460" s="42"/>
      <c r="GWS460" s="42"/>
      <c r="GWT460" s="42"/>
      <c r="GWU460" s="42"/>
      <c r="GWV460" s="42"/>
      <c r="GWW460" s="42"/>
      <c r="GWX460" s="42"/>
      <c r="GWY460" s="42"/>
      <c r="GWZ460" s="42"/>
      <c r="GXA460" s="42"/>
      <c r="GXB460" s="42"/>
      <c r="GXC460" s="42"/>
      <c r="GXD460" s="42"/>
      <c r="GXE460" s="42"/>
      <c r="GXF460" s="42"/>
      <c r="GXG460" s="42"/>
      <c r="GXH460" s="42"/>
      <c r="GXI460" s="42"/>
      <c r="GXJ460" s="42"/>
      <c r="GXK460" s="42"/>
      <c r="GXL460" s="42"/>
      <c r="GXM460" s="42"/>
      <c r="GXN460" s="42"/>
      <c r="GXO460" s="42"/>
      <c r="GXP460" s="42"/>
      <c r="GXQ460" s="42"/>
      <c r="GXR460" s="42"/>
      <c r="GXS460" s="42"/>
      <c r="GXT460" s="42"/>
      <c r="GXU460" s="42"/>
      <c r="GXV460" s="42"/>
      <c r="GXW460" s="42"/>
      <c r="GXX460" s="42"/>
      <c r="GXY460" s="42"/>
      <c r="GXZ460" s="42"/>
      <c r="GYA460" s="42"/>
      <c r="GYB460" s="42"/>
      <c r="GYC460" s="42"/>
      <c r="GYD460" s="42"/>
      <c r="GYE460" s="42"/>
      <c r="GYF460" s="42"/>
      <c r="GYG460" s="42"/>
      <c r="GYH460" s="42"/>
      <c r="GYI460" s="42"/>
      <c r="GYJ460" s="42"/>
      <c r="GYK460" s="42"/>
      <c r="GYL460" s="42"/>
      <c r="GYM460" s="42"/>
      <c r="GYN460" s="42"/>
      <c r="GYO460" s="42"/>
      <c r="GYP460" s="42"/>
      <c r="GYQ460" s="42"/>
      <c r="GYR460" s="42"/>
      <c r="GYS460" s="42"/>
      <c r="GYT460" s="42"/>
      <c r="GYU460" s="42"/>
      <c r="GYV460" s="42"/>
      <c r="GYW460" s="42"/>
      <c r="GYX460" s="42"/>
      <c r="GYY460" s="42"/>
      <c r="GYZ460" s="42"/>
      <c r="GZA460" s="42"/>
      <c r="GZB460" s="42"/>
      <c r="GZC460" s="42"/>
      <c r="GZD460" s="42"/>
      <c r="GZE460" s="42"/>
      <c r="GZF460" s="42"/>
      <c r="GZG460" s="42"/>
      <c r="GZH460" s="42"/>
      <c r="GZI460" s="42"/>
      <c r="GZJ460" s="42"/>
      <c r="GZK460" s="42"/>
      <c r="GZL460" s="42"/>
      <c r="GZM460" s="42"/>
      <c r="GZN460" s="42"/>
      <c r="GZO460" s="42"/>
      <c r="GZP460" s="42"/>
      <c r="GZQ460" s="42"/>
      <c r="GZR460" s="42"/>
      <c r="GZS460" s="42"/>
      <c r="GZT460" s="42"/>
      <c r="GZU460" s="42"/>
      <c r="GZV460" s="42"/>
      <c r="GZW460" s="42"/>
      <c r="GZX460" s="42"/>
      <c r="GZY460" s="42"/>
      <c r="GZZ460" s="42"/>
      <c r="HAA460" s="42"/>
      <c r="HAB460" s="42"/>
      <c r="HAC460" s="42"/>
      <c r="HAD460" s="42"/>
      <c r="HAE460" s="42"/>
      <c r="HAF460" s="42"/>
      <c r="HAG460" s="42"/>
      <c r="HAH460" s="42"/>
      <c r="HAI460" s="42"/>
      <c r="HAJ460" s="42"/>
      <c r="HAK460" s="42"/>
      <c r="HAL460" s="42"/>
      <c r="HAM460" s="42"/>
      <c r="HAN460" s="42"/>
      <c r="HAO460" s="42"/>
      <c r="HAP460" s="42"/>
      <c r="HAQ460" s="42"/>
      <c r="HAR460" s="42"/>
      <c r="HAS460" s="42"/>
      <c r="HAT460" s="42"/>
      <c r="HAU460" s="42"/>
      <c r="HAV460" s="42"/>
      <c r="HAW460" s="42"/>
      <c r="HAX460" s="42"/>
      <c r="HAY460" s="42"/>
      <c r="HAZ460" s="42"/>
      <c r="HBA460" s="42"/>
      <c r="HBB460" s="42"/>
      <c r="HBC460" s="42"/>
      <c r="HBD460" s="42"/>
      <c r="HBE460" s="42"/>
      <c r="HBF460" s="42"/>
      <c r="HBG460" s="42"/>
      <c r="HBH460" s="42"/>
      <c r="HBI460" s="42"/>
      <c r="HBJ460" s="42"/>
      <c r="HBK460" s="42"/>
      <c r="HBL460" s="42"/>
      <c r="HBM460" s="42"/>
      <c r="HBN460" s="42"/>
      <c r="HBO460" s="42"/>
      <c r="HBP460" s="42"/>
      <c r="HBQ460" s="42"/>
      <c r="HBR460" s="42"/>
      <c r="HBS460" s="42"/>
      <c r="HBT460" s="42"/>
      <c r="HBU460" s="42"/>
      <c r="HBV460" s="42"/>
      <c r="HBW460" s="42"/>
      <c r="HBX460" s="42"/>
      <c r="HBY460" s="42"/>
      <c r="HBZ460" s="42"/>
      <c r="HCA460" s="42"/>
      <c r="HCB460" s="42"/>
      <c r="HCC460" s="42"/>
      <c r="HCD460" s="42"/>
      <c r="HCE460" s="42"/>
      <c r="HCF460" s="42"/>
      <c r="HCG460" s="42"/>
      <c r="HCH460" s="42"/>
      <c r="HCI460" s="42"/>
      <c r="HCJ460" s="42"/>
      <c r="HCK460" s="42"/>
      <c r="HCL460" s="42"/>
      <c r="HCM460" s="42"/>
      <c r="HCN460" s="42"/>
      <c r="HCO460" s="42"/>
      <c r="HCP460" s="42"/>
      <c r="HCQ460" s="42"/>
      <c r="HCR460" s="42"/>
      <c r="HCS460" s="42"/>
      <c r="HCT460" s="42"/>
      <c r="HCU460" s="42"/>
      <c r="HCV460" s="42"/>
      <c r="HCW460" s="42"/>
      <c r="HCX460" s="42"/>
      <c r="HCY460" s="42"/>
      <c r="HCZ460" s="42"/>
      <c r="HDA460" s="42"/>
      <c r="HDB460" s="42"/>
      <c r="HDC460" s="42"/>
      <c r="HDD460" s="42"/>
      <c r="HDE460" s="42"/>
      <c r="HDF460" s="42"/>
      <c r="HDG460" s="42"/>
      <c r="HDH460" s="42"/>
      <c r="HDI460" s="42"/>
      <c r="HDJ460" s="42"/>
      <c r="HDK460" s="42"/>
      <c r="HDL460" s="42"/>
      <c r="HDM460" s="42"/>
      <c r="HDN460" s="42"/>
      <c r="HDO460" s="42"/>
      <c r="HDP460" s="42"/>
      <c r="HDQ460" s="42"/>
      <c r="HDR460" s="42"/>
      <c r="HDS460" s="42"/>
      <c r="HDT460" s="42"/>
      <c r="HDU460" s="42"/>
      <c r="HDV460" s="42"/>
      <c r="HDW460" s="42"/>
      <c r="HDX460" s="42"/>
      <c r="HDY460" s="42"/>
      <c r="HDZ460" s="42"/>
      <c r="HEA460" s="42"/>
      <c r="HEB460" s="42"/>
      <c r="HEC460" s="42"/>
      <c r="HED460" s="42"/>
      <c r="HEE460" s="42"/>
      <c r="HEF460" s="42"/>
      <c r="HEG460" s="42"/>
      <c r="HEH460" s="42"/>
      <c r="HEI460" s="42"/>
      <c r="HEJ460" s="42"/>
      <c r="HEK460" s="42"/>
      <c r="HEL460" s="42"/>
      <c r="HEM460" s="42"/>
      <c r="HEN460" s="42"/>
      <c r="HEO460" s="42"/>
      <c r="HEP460" s="42"/>
      <c r="HEQ460" s="42"/>
      <c r="HER460" s="42"/>
      <c r="HES460" s="42"/>
      <c r="HET460" s="42"/>
      <c r="HEU460" s="42"/>
      <c r="HEV460" s="42"/>
      <c r="HEW460" s="42"/>
      <c r="HEX460" s="42"/>
      <c r="HEY460" s="42"/>
      <c r="HEZ460" s="42"/>
      <c r="HFA460" s="42"/>
      <c r="HFB460" s="42"/>
      <c r="HFC460" s="42"/>
      <c r="HFD460" s="42"/>
      <c r="HFE460" s="42"/>
      <c r="HFF460" s="42"/>
      <c r="HFG460" s="42"/>
      <c r="HFH460" s="42"/>
      <c r="HFI460" s="42"/>
      <c r="HFJ460" s="42"/>
      <c r="HFK460" s="42"/>
      <c r="HFL460" s="42"/>
      <c r="HFM460" s="42"/>
      <c r="HFN460" s="42"/>
      <c r="HFO460" s="42"/>
      <c r="HFP460" s="42"/>
      <c r="HFQ460" s="42"/>
      <c r="HFR460" s="42"/>
      <c r="HFS460" s="42"/>
      <c r="HFT460" s="42"/>
      <c r="HFU460" s="42"/>
      <c r="HFV460" s="42"/>
      <c r="HFW460" s="42"/>
      <c r="HFX460" s="42"/>
      <c r="HFY460" s="42"/>
      <c r="HFZ460" s="42"/>
      <c r="HGA460" s="42"/>
      <c r="HGB460" s="42"/>
      <c r="HGC460" s="42"/>
      <c r="HGD460" s="42"/>
      <c r="HGE460" s="42"/>
      <c r="HGF460" s="42"/>
      <c r="HGG460" s="42"/>
      <c r="HGH460" s="42"/>
      <c r="HGI460" s="42"/>
      <c r="HGJ460" s="42"/>
      <c r="HGK460" s="42"/>
      <c r="HGL460" s="42"/>
      <c r="HGM460" s="42"/>
      <c r="HGN460" s="42"/>
      <c r="HGO460" s="42"/>
      <c r="HGP460" s="42"/>
      <c r="HGQ460" s="42"/>
      <c r="HGR460" s="42"/>
      <c r="HGS460" s="42"/>
      <c r="HGT460" s="42"/>
      <c r="HGU460" s="42"/>
      <c r="HGV460" s="42"/>
      <c r="HGW460" s="42"/>
      <c r="HGX460" s="42"/>
      <c r="HGY460" s="42"/>
      <c r="HGZ460" s="42"/>
      <c r="HHA460" s="42"/>
      <c r="HHB460" s="42"/>
      <c r="HHC460" s="42"/>
      <c r="HHD460" s="42"/>
      <c r="HHE460" s="42"/>
      <c r="HHF460" s="42"/>
      <c r="HHG460" s="42"/>
      <c r="HHH460" s="42"/>
      <c r="HHI460" s="42"/>
      <c r="HHJ460" s="42"/>
      <c r="HHK460" s="42"/>
      <c r="HHL460" s="42"/>
      <c r="HHM460" s="42"/>
      <c r="HHN460" s="42"/>
      <c r="HHO460" s="42"/>
      <c r="HHP460" s="42"/>
      <c r="HHQ460" s="42"/>
      <c r="HHR460" s="42"/>
      <c r="HHS460" s="42"/>
      <c r="HHT460" s="42"/>
      <c r="HHU460" s="42"/>
      <c r="HHV460" s="42"/>
      <c r="HHW460" s="42"/>
      <c r="HHX460" s="42"/>
      <c r="HHY460" s="42"/>
      <c r="HHZ460" s="42"/>
      <c r="HIA460" s="42"/>
      <c r="HIB460" s="42"/>
      <c r="HIC460" s="42"/>
      <c r="HID460" s="42"/>
      <c r="HIE460" s="42"/>
      <c r="HIF460" s="42"/>
      <c r="HIG460" s="42"/>
      <c r="HIH460" s="42"/>
      <c r="HII460" s="42"/>
      <c r="HIJ460" s="42"/>
      <c r="HIK460" s="42"/>
      <c r="HIL460" s="42"/>
      <c r="HIM460" s="42"/>
      <c r="HIN460" s="42"/>
      <c r="HIO460" s="42"/>
      <c r="HIP460" s="42"/>
      <c r="HIQ460" s="42"/>
      <c r="HIR460" s="42"/>
      <c r="HIS460" s="42"/>
      <c r="HIT460" s="42"/>
      <c r="HIU460" s="42"/>
      <c r="HIV460" s="42"/>
      <c r="HIW460" s="42"/>
      <c r="HIX460" s="42"/>
      <c r="HIY460" s="42"/>
      <c r="HIZ460" s="42"/>
      <c r="HJA460" s="42"/>
      <c r="HJB460" s="42"/>
      <c r="HJC460" s="42"/>
      <c r="HJD460" s="42"/>
      <c r="HJE460" s="42"/>
      <c r="HJF460" s="42"/>
      <c r="HJG460" s="42"/>
      <c r="HJH460" s="42"/>
      <c r="HJI460" s="42"/>
      <c r="HJJ460" s="42"/>
      <c r="HJK460" s="42"/>
      <c r="HJL460" s="42"/>
      <c r="HJM460" s="42"/>
      <c r="HJN460" s="42"/>
      <c r="HJO460" s="42"/>
      <c r="HJP460" s="42"/>
      <c r="HJQ460" s="42"/>
      <c r="HJR460" s="42"/>
      <c r="HJS460" s="42"/>
      <c r="HJT460" s="42"/>
      <c r="HJU460" s="42"/>
      <c r="HJV460" s="42"/>
      <c r="HJW460" s="42"/>
      <c r="HJX460" s="42"/>
      <c r="HJY460" s="42"/>
      <c r="HJZ460" s="42"/>
      <c r="HKA460" s="42"/>
      <c r="HKB460" s="42"/>
      <c r="HKC460" s="42"/>
      <c r="HKD460" s="42"/>
      <c r="HKE460" s="42"/>
      <c r="HKF460" s="42"/>
      <c r="HKG460" s="42"/>
      <c r="HKH460" s="42"/>
      <c r="HKI460" s="42"/>
      <c r="HKJ460" s="42"/>
      <c r="HKK460" s="42"/>
      <c r="HKL460" s="42"/>
      <c r="HKM460" s="42"/>
      <c r="HKN460" s="42"/>
      <c r="HKO460" s="42"/>
      <c r="HKP460" s="42"/>
      <c r="HKQ460" s="42"/>
      <c r="HKR460" s="42"/>
      <c r="HKS460" s="42"/>
      <c r="HKT460" s="42"/>
      <c r="HKU460" s="42"/>
      <c r="HKV460" s="42"/>
      <c r="HKW460" s="42"/>
      <c r="HKX460" s="42"/>
      <c r="HKY460" s="42"/>
      <c r="HKZ460" s="42"/>
      <c r="HLA460" s="42"/>
      <c r="HLB460" s="42"/>
      <c r="HLC460" s="42"/>
      <c r="HLD460" s="42"/>
      <c r="HLE460" s="42"/>
      <c r="HLF460" s="42"/>
      <c r="HLG460" s="42"/>
      <c r="HLH460" s="42"/>
      <c r="HLI460" s="42"/>
      <c r="HLJ460" s="42"/>
      <c r="HLK460" s="42"/>
      <c r="HLL460" s="42"/>
      <c r="HLM460" s="42"/>
      <c r="HLN460" s="42"/>
      <c r="HLO460" s="42"/>
      <c r="HLP460" s="42"/>
      <c r="HLQ460" s="42"/>
      <c r="HLR460" s="42"/>
      <c r="HLS460" s="42"/>
      <c r="HLT460" s="42"/>
      <c r="HLU460" s="42"/>
      <c r="HLV460" s="42"/>
      <c r="HLW460" s="42"/>
      <c r="HLX460" s="42"/>
      <c r="HLY460" s="42"/>
      <c r="HLZ460" s="42"/>
      <c r="HMA460" s="42"/>
      <c r="HMB460" s="42"/>
      <c r="HMC460" s="42"/>
      <c r="HMD460" s="42"/>
      <c r="HME460" s="42"/>
      <c r="HMF460" s="42"/>
      <c r="HMG460" s="42"/>
      <c r="HMH460" s="42"/>
      <c r="HMI460" s="42"/>
      <c r="HMJ460" s="42"/>
      <c r="HMK460" s="42"/>
      <c r="HML460" s="42"/>
      <c r="HMM460" s="42"/>
      <c r="HMN460" s="42"/>
      <c r="HMO460" s="42"/>
      <c r="HMP460" s="42"/>
      <c r="HMQ460" s="42"/>
      <c r="HMR460" s="42"/>
      <c r="HMS460" s="42"/>
      <c r="HMT460" s="42"/>
      <c r="HMU460" s="42"/>
      <c r="HMV460" s="42"/>
      <c r="HMW460" s="42"/>
      <c r="HMX460" s="42"/>
      <c r="HMY460" s="42"/>
      <c r="HMZ460" s="42"/>
      <c r="HNA460" s="42"/>
      <c r="HNB460" s="42"/>
      <c r="HNC460" s="42"/>
      <c r="HND460" s="42"/>
      <c r="HNE460" s="42"/>
      <c r="HNF460" s="42"/>
      <c r="HNG460" s="42"/>
      <c r="HNH460" s="42"/>
      <c r="HNI460" s="42"/>
      <c r="HNJ460" s="42"/>
      <c r="HNK460" s="42"/>
      <c r="HNL460" s="42"/>
      <c r="HNM460" s="42"/>
      <c r="HNN460" s="42"/>
      <c r="HNO460" s="42"/>
      <c r="HNP460" s="42"/>
      <c r="HNQ460" s="42"/>
      <c r="HNR460" s="42"/>
      <c r="HNS460" s="42"/>
      <c r="HNT460" s="42"/>
      <c r="HNU460" s="42"/>
      <c r="HNV460" s="42"/>
      <c r="HNW460" s="42"/>
      <c r="HNX460" s="42"/>
      <c r="HNY460" s="42"/>
      <c r="HNZ460" s="42"/>
      <c r="HOA460" s="42"/>
      <c r="HOB460" s="42"/>
      <c r="HOC460" s="42"/>
      <c r="HOD460" s="42"/>
      <c r="HOE460" s="42"/>
      <c r="HOF460" s="42"/>
      <c r="HOG460" s="42"/>
      <c r="HOH460" s="42"/>
      <c r="HOI460" s="42"/>
      <c r="HOJ460" s="42"/>
      <c r="HOK460" s="42"/>
      <c r="HOL460" s="42"/>
      <c r="HOM460" s="42"/>
      <c r="HON460" s="42"/>
      <c r="HOO460" s="42"/>
      <c r="HOP460" s="42"/>
      <c r="HOQ460" s="42"/>
      <c r="HOR460" s="42"/>
      <c r="HOS460" s="42"/>
      <c r="HOT460" s="42"/>
      <c r="HOU460" s="42"/>
      <c r="HOV460" s="42"/>
      <c r="HOW460" s="42"/>
      <c r="HOX460" s="42"/>
      <c r="HOY460" s="42"/>
      <c r="HOZ460" s="42"/>
      <c r="HPA460" s="42"/>
      <c r="HPB460" s="42"/>
      <c r="HPC460" s="42"/>
      <c r="HPD460" s="42"/>
      <c r="HPE460" s="42"/>
      <c r="HPF460" s="42"/>
      <c r="HPG460" s="42"/>
      <c r="HPH460" s="42"/>
      <c r="HPI460" s="42"/>
      <c r="HPJ460" s="42"/>
      <c r="HPK460" s="42"/>
      <c r="HPL460" s="42"/>
      <c r="HPM460" s="42"/>
      <c r="HPN460" s="42"/>
      <c r="HPO460" s="42"/>
      <c r="HPP460" s="42"/>
      <c r="HPQ460" s="42"/>
      <c r="HPR460" s="42"/>
      <c r="HPS460" s="42"/>
      <c r="HPT460" s="42"/>
      <c r="HPU460" s="42"/>
      <c r="HPV460" s="42"/>
      <c r="HPW460" s="42"/>
      <c r="HPX460" s="42"/>
      <c r="HPY460" s="42"/>
      <c r="HPZ460" s="42"/>
      <c r="HQA460" s="42"/>
      <c r="HQB460" s="42"/>
      <c r="HQC460" s="42"/>
      <c r="HQD460" s="42"/>
      <c r="HQE460" s="42"/>
      <c r="HQF460" s="42"/>
      <c r="HQG460" s="42"/>
      <c r="HQH460" s="42"/>
      <c r="HQI460" s="42"/>
      <c r="HQJ460" s="42"/>
      <c r="HQK460" s="42"/>
      <c r="HQL460" s="42"/>
      <c r="HQM460" s="42"/>
      <c r="HQN460" s="42"/>
      <c r="HQO460" s="42"/>
      <c r="HQP460" s="42"/>
      <c r="HQQ460" s="42"/>
      <c r="HQR460" s="42"/>
      <c r="HQS460" s="42"/>
      <c r="HQT460" s="42"/>
      <c r="HQU460" s="42"/>
      <c r="HQV460" s="42"/>
      <c r="HQW460" s="42"/>
      <c r="HQX460" s="42"/>
      <c r="HQY460" s="42"/>
      <c r="HQZ460" s="42"/>
      <c r="HRA460" s="42"/>
      <c r="HRB460" s="42"/>
      <c r="HRC460" s="42"/>
      <c r="HRD460" s="42"/>
      <c r="HRE460" s="42"/>
      <c r="HRF460" s="42"/>
      <c r="HRG460" s="42"/>
      <c r="HRH460" s="42"/>
      <c r="HRI460" s="42"/>
      <c r="HRJ460" s="42"/>
      <c r="HRK460" s="42"/>
      <c r="HRL460" s="42"/>
      <c r="HRM460" s="42"/>
      <c r="HRN460" s="42"/>
      <c r="HRO460" s="42"/>
      <c r="HRP460" s="42"/>
      <c r="HRQ460" s="42"/>
      <c r="HRR460" s="42"/>
      <c r="HRS460" s="42"/>
      <c r="HRT460" s="42"/>
      <c r="HRU460" s="42"/>
      <c r="HRV460" s="42"/>
      <c r="HRW460" s="42"/>
      <c r="HRX460" s="42"/>
      <c r="HRY460" s="42"/>
      <c r="HRZ460" s="42"/>
      <c r="HSA460" s="42"/>
      <c r="HSB460" s="42"/>
      <c r="HSC460" s="42"/>
      <c r="HSD460" s="42"/>
      <c r="HSE460" s="42"/>
      <c r="HSF460" s="42"/>
      <c r="HSG460" s="42"/>
      <c r="HSH460" s="42"/>
      <c r="HSI460" s="42"/>
      <c r="HSJ460" s="42"/>
      <c r="HSK460" s="42"/>
      <c r="HSL460" s="42"/>
      <c r="HSM460" s="42"/>
      <c r="HSN460" s="42"/>
      <c r="HSO460" s="42"/>
      <c r="HSP460" s="42"/>
      <c r="HSQ460" s="42"/>
      <c r="HSR460" s="42"/>
      <c r="HSS460" s="42"/>
      <c r="HST460" s="42"/>
      <c r="HSU460" s="42"/>
      <c r="HSV460" s="42"/>
      <c r="HSW460" s="42"/>
      <c r="HSX460" s="42"/>
      <c r="HSY460" s="42"/>
      <c r="HSZ460" s="42"/>
      <c r="HTA460" s="42"/>
      <c r="HTB460" s="42"/>
      <c r="HTC460" s="42"/>
      <c r="HTD460" s="42"/>
      <c r="HTE460" s="42"/>
      <c r="HTF460" s="42"/>
      <c r="HTG460" s="42"/>
      <c r="HTH460" s="42"/>
      <c r="HTI460" s="42"/>
      <c r="HTJ460" s="42"/>
      <c r="HTK460" s="42"/>
      <c r="HTL460" s="42"/>
      <c r="HTM460" s="42"/>
      <c r="HTN460" s="42"/>
      <c r="HTO460" s="42"/>
      <c r="HTP460" s="42"/>
      <c r="HTQ460" s="42"/>
      <c r="HTR460" s="42"/>
      <c r="HTS460" s="42"/>
      <c r="HTT460" s="42"/>
      <c r="HTU460" s="42"/>
      <c r="HTV460" s="42"/>
      <c r="HTW460" s="42"/>
      <c r="HTX460" s="42"/>
      <c r="HTY460" s="42"/>
      <c r="HTZ460" s="42"/>
      <c r="HUA460" s="42"/>
      <c r="HUB460" s="42"/>
      <c r="HUC460" s="42"/>
      <c r="HUD460" s="42"/>
      <c r="HUE460" s="42"/>
      <c r="HUF460" s="42"/>
      <c r="HUG460" s="42"/>
      <c r="HUH460" s="42"/>
      <c r="HUI460" s="42"/>
      <c r="HUJ460" s="42"/>
      <c r="HUK460" s="42"/>
      <c r="HUL460" s="42"/>
      <c r="HUM460" s="42"/>
      <c r="HUN460" s="42"/>
      <c r="HUO460" s="42"/>
      <c r="HUP460" s="42"/>
      <c r="HUQ460" s="42"/>
      <c r="HUR460" s="42"/>
      <c r="HUS460" s="42"/>
      <c r="HUT460" s="42"/>
      <c r="HUU460" s="42"/>
      <c r="HUV460" s="42"/>
      <c r="HUW460" s="42"/>
      <c r="HUX460" s="42"/>
      <c r="HUY460" s="42"/>
      <c r="HUZ460" s="42"/>
      <c r="HVA460" s="42"/>
      <c r="HVB460" s="42"/>
      <c r="HVC460" s="42"/>
      <c r="HVD460" s="42"/>
      <c r="HVE460" s="42"/>
      <c r="HVF460" s="42"/>
      <c r="HVG460" s="42"/>
      <c r="HVH460" s="42"/>
      <c r="HVI460" s="42"/>
      <c r="HVJ460" s="42"/>
      <c r="HVK460" s="42"/>
      <c r="HVL460" s="42"/>
      <c r="HVM460" s="42"/>
      <c r="HVN460" s="42"/>
      <c r="HVO460" s="42"/>
      <c r="HVP460" s="42"/>
      <c r="HVQ460" s="42"/>
      <c r="HVR460" s="42"/>
      <c r="HVS460" s="42"/>
      <c r="HVT460" s="42"/>
      <c r="HVU460" s="42"/>
      <c r="HVV460" s="42"/>
      <c r="HVW460" s="42"/>
      <c r="HVX460" s="42"/>
      <c r="HVY460" s="42"/>
      <c r="HVZ460" s="42"/>
      <c r="HWA460" s="42"/>
      <c r="HWB460" s="42"/>
      <c r="HWC460" s="42"/>
      <c r="HWD460" s="42"/>
      <c r="HWE460" s="42"/>
      <c r="HWF460" s="42"/>
      <c r="HWG460" s="42"/>
      <c r="HWH460" s="42"/>
      <c r="HWI460" s="42"/>
      <c r="HWJ460" s="42"/>
      <c r="HWK460" s="42"/>
      <c r="HWL460" s="42"/>
      <c r="HWM460" s="42"/>
      <c r="HWN460" s="42"/>
      <c r="HWO460" s="42"/>
      <c r="HWP460" s="42"/>
      <c r="HWQ460" s="42"/>
      <c r="HWR460" s="42"/>
      <c r="HWS460" s="42"/>
      <c r="HWT460" s="42"/>
      <c r="HWU460" s="42"/>
      <c r="HWV460" s="42"/>
      <c r="HWW460" s="42"/>
      <c r="HWX460" s="42"/>
      <c r="HWY460" s="42"/>
      <c r="HWZ460" s="42"/>
      <c r="HXA460" s="42"/>
      <c r="HXB460" s="42"/>
      <c r="HXC460" s="42"/>
      <c r="HXD460" s="42"/>
      <c r="HXE460" s="42"/>
      <c r="HXF460" s="42"/>
      <c r="HXG460" s="42"/>
      <c r="HXH460" s="42"/>
      <c r="HXI460" s="42"/>
      <c r="HXJ460" s="42"/>
      <c r="HXK460" s="42"/>
      <c r="HXL460" s="42"/>
      <c r="HXM460" s="42"/>
      <c r="HXN460" s="42"/>
      <c r="HXO460" s="42"/>
      <c r="HXP460" s="42"/>
      <c r="HXQ460" s="42"/>
      <c r="HXR460" s="42"/>
      <c r="HXS460" s="42"/>
      <c r="HXT460" s="42"/>
      <c r="HXU460" s="42"/>
      <c r="HXV460" s="42"/>
      <c r="HXW460" s="42"/>
      <c r="HXX460" s="42"/>
      <c r="HXY460" s="42"/>
      <c r="HXZ460" s="42"/>
      <c r="HYA460" s="42"/>
      <c r="HYB460" s="42"/>
      <c r="HYC460" s="42"/>
      <c r="HYD460" s="42"/>
      <c r="HYE460" s="42"/>
      <c r="HYF460" s="42"/>
      <c r="HYG460" s="42"/>
      <c r="HYH460" s="42"/>
      <c r="HYI460" s="42"/>
      <c r="HYJ460" s="42"/>
      <c r="HYK460" s="42"/>
      <c r="HYL460" s="42"/>
      <c r="HYM460" s="42"/>
      <c r="HYN460" s="42"/>
      <c r="HYO460" s="42"/>
      <c r="HYP460" s="42"/>
      <c r="HYQ460" s="42"/>
      <c r="HYR460" s="42"/>
      <c r="HYS460" s="42"/>
      <c r="HYT460" s="42"/>
      <c r="HYU460" s="42"/>
      <c r="HYV460" s="42"/>
      <c r="HYW460" s="42"/>
      <c r="HYX460" s="42"/>
      <c r="HYY460" s="42"/>
      <c r="HYZ460" s="42"/>
      <c r="HZA460" s="42"/>
      <c r="HZB460" s="42"/>
      <c r="HZC460" s="42"/>
      <c r="HZD460" s="42"/>
      <c r="HZE460" s="42"/>
      <c r="HZF460" s="42"/>
      <c r="HZG460" s="42"/>
      <c r="HZH460" s="42"/>
      <c r="HZI460" s="42"/>
      <c r="HZJ460" s="42"/>
      <c r="HZK460" s="42"/>
      <c r="HZL460" s="42"/>
      <c r="HZM460" s="42"/>
      <c r="HZN460" s="42"/>
      <c r="HZO460" s="42"/>
      <c r="HZP460" s="42"/>
      <c r="HZQ460" s="42"/>
      <c r="HZR460" s="42"/>
      <c r="HZS460" s="42"/>
      <c r="HZT460" s="42"/>
      <c r="HZU460" s="42"/>
      <c r="HZV460" s="42"/>
      <c r="HZW460" s="42"/>
      <c r="HZX460" s="42"/>
      <c r="HZY460" s="42"/>
      <c r="HZZ460" s="42"/>
      <c r="IAA460" s="42"/>
      <c r="IAB460" s="42"/>
      <c r="IAC460" s="42"/>
      <c r="IAD460" s="42"/>
      <c r="IAE460" s="42"/>
      <c r="IAF460" s="42"/>
      <c r="IAG460" s="42"/>
      <c r="IAH460" s="42"/>
      <c r="IAI460" s="42"/>
      <c r="IAJ460" s="42"/>
      <c r="IAK460" s="42"/>
      <c r="IAL460" s="42"/>
      <c r="IAM460" s="42"/>
      <c r="IAN460" s="42"/>
      <c r="IAO460" s="42"/>
      <c r="IAP460" s="42"/>
      <c r="IAQ460" s="42"/>
      <c r="IAR460" s="42"/>
      <c r="IAS460" s="42"/>
      <c r="IAT460" s="42"/>
      <c r="IAU460" s="42"/>
      <c r="IAV460" s="42"/>
      <c r="IAW460" s="42"/>
      <c r="IAX460" s="42"/>
      <c r="IAY460" s="42"/>
      <c r="IAZ460" s="42"/>
      <c r="IBA460" s="42"/>
      <c r="IBB460" s="42"/>
      <c r="IBC460" s="42"/>
      <c r="IBD460" s="42"/>
      <c r="IBE460" s="42"/>
      <c r="IBF460" s="42"/>
      <c r="IBG460" s="42"/>
      <c r="IBH460" s="42"/>
      <c r="IBI460" s="42"/>
      <c r="IBJ460" s="42"/>
      <c r="IBK460" s="42"/>
      <c r="IBL460" s="42"/>
      <c r="IBM460" s="42"/>
      <c r="IBN460" s="42"/>
      <c r="IBO460" s="42"/>
      <c r="IBP460" s="42"/>
      <c r="IBQ460" s="42"/>
      <c r="IBR460" s="42"/>
      <c r="IBS460" s="42"/>
      <c r="IBT460" s="42"/>
      <c r="IBU460" s="42"/>
      <c r="IBV460" s="42"/>
      <c r="IBW460" s="42"/>
      <c r="IBX460" s="42"/>
      <c r="IBY460" s="42"/>
      <c r="IBZ460" s="42"/>
      <c r="ICA460" s="42"/>
      <c r="ICB460" s="42"/>
      <c r="ICC460" s="42"/>
      <c r="ICD460" s="42"/>
      <c r="ICE460" s="42"/>
      <c r="ICF460" s="42"/>
      <c r="ICG460" s="42"/>
      <c r="ICH460" s="42"/>
      <c r="ICI460" s="42"/>
      <c r="ICJ460" s="42"/>
      <c r="ICK460" s="42"/>
      <c r="ICL460" s="42"/>
      <c r="ICM460" s="42"/>
      <c r="ICN460" s="42"/>
      <c r="ICO460" s="42"/>
      <c r="ICP460" s="42"/>
      <c r="ICQ460" s="42"/>
      <c r="ICR460" s="42"/>
      <c r="ICS460" s="42"/>
      <c r="ICT460" s="42"/>
      <c r="ICU460" s="42"/>
      <c r="ICV460" s="42"/>
      <c r="ICW460" s="42"/>
      <c r="ICX460" s="42"/>
      <c r="ICY460" s="42"/>
      <c r="ICZ460" s="42"/>
      <c r="IDA460" s="42"/>
      <c r="IDB460" s="42"/>
      <c r="IDC460" s="42"/>
      <c r="IDD460" s="42"/>
      <c r="IDE460" s="42"/>
      <c r="IDF460" s="42"/>
      <c r="IDG460" s="42"/>
      <c r="IDH460" s="42"/>
      <c r="IDI460" s="42"/>
      <c r="IDJ460" s="42"/>
      <c r="IDK460" s="42"/>
      <c r="IDL460" s="42"/>
      <c r="IDM460" s="42"/>
      <c r="IDN460" s="42"/>
      <c r="IDO460" s="42"/>
      <c r="IDP460" s="42"/>
      <c r="IDQ460" s="42"/>
      <c r="IDR460" s="42"/>
      <c r="IDS460" s="42"/>
      <c r="IDT460" s="42"/>
      <c r="IDU460" s="42"/>
      <c r="IDV460" s="42"/>
      <c r="IDW460" s="42"/>
      <c r="IDX460" s="42"/>
      <c r="IDY460" s="42"/>
      <c r="IDZ460" s="42"/>
      <c r="IEA460" s="42"/>
      <c r="IEB460" s="42"/>
      <c r="IEC460" s="42"/>
      <c r="IED460" s="42"/>
      <c r="IEE460" s="42"/>
      <c r="IEF460" s="42"/>
      <c r="IEG460" s="42"/>
      <c r="IEH460" s="42"/>
      <c r="IEI460" s="42"/>
      <c r="IEJ460" s="42"/>
      <c r="IEK460" s="42"/>
      <c r="IEL460" s="42"/>
      <c r="IEM460" s="42"/>
      <c r="IEN460" s="42"/>
      <c r="IEO460" s="42"/>
      <c r="IEP460" s="42"/>
      <c r="IEQ460" s="42"/>
      <c r="IER460" s="42"/>
      <c r="IES460" s="42"/>
      <c r="IET460" s="42"/>
      <c r="IEU460" s="42"/>
      <c r="IEV460" s="42"/>
      <c r="IEW460" s="42"/>
      <c r="IEX460" s="42"/>
      <c r="IEY460" s="42"/>
      <c r="IEZ460" s="42"/>
      <c r="IFA460" s="42"/>
      <c r="IFB460" s="42"/>
      <c r="IFC460" s="42"/>
      <c r="IFD460" s="42"/>
      <c r="IFE460" s="42"/>
      <c r="IFF460" s="42"/>
      <c r="IFG460" s="42"/>
      <c r="IFH460" s="42"/>
      <c r="IFI460" s="42"/>
      <c r="IFJ460" s="42"/>
      <c r="IFK460" s="42"/>
      <c r="IFL460" s="42"/>
      <c r="IFM460" s="42"/>
      <c r="IFN460" s="42"/>
      <c r="IFO460" s="42"/>
      <c r="IFP460" s="42"/>
      <c r="IFQ460" s="42"/>
      <c r="IFR460" s="42"/>
      <c r="IFS460" s="42"/>
      <c r="IFT460" s="42"/>
      <c r="IFU460" s="42"/>
      <c r="IFV460" s="42"/>
      <c r="IFW460" s="42"/>
      <c r="IFX460" s="42"/>
      <c r="IFY460" s="42"/>
      <c r="IFZ460" s="42"/>
      <c r="IGA460" s="42"/>
      <c r="IGB460" s="42"/>
      <c r="IGC460" s="42"/>
      <c r="IGD460" s="42"/>
      <c r="IGE460" s="42"/>
      <c r="IGF460" s="42"/>
      <c r="IGG460" s="42"/>
      <c r="IGH460" s="42"/>
      <c r="IGI460" s="42"/>
      <c r="IGJ460" s="42"/>
      <c r="IGK460" s="42"/>
      <c r="IGL460" s="42"/>
      <c r="IGM460" s="42"/>
      <c r="IGN460" s="42"/>
      <c r="IGO460" s="42"/>
      <c r="IGP460" s="42"/>
      <c r="IGQ460" s="42"/>
      <c r="IGR460" s="42"/>
      <c r="IGS460" s="42"/>
      <c r="IGT460" s="42"/>
      <c r="IGU460" s="42"/>
      <c r="IGV460" s="42"/>
      <c r="IGW460" s="42"/>
      <c r="IGX460" s="42"/>
      <c r="IGY460" s="42"/>
      <c r="IGZ460" s="42"/>
      <c r="IHA460" s="42"/>
      <c r="IHB460" s="42"/>
      <c r="IHC460" s="42"/>
      <c r="IHD460" s="42"/>
      <c r="IHE460" s="42"/>
      <c r="IHF460" s="42"/>
      <c r="IHG460" s="42"/>
      <c r="IHH460" s="42"/>
      <c r="IHI460" s="42"/>
      <c r="IHJ460" s="42"/>
      <c r="IHK460" s="42"/>
      <c r="IHL460" s="42"/>
      <c r="IHM460" s="42"/>
      <c r="IHN460" s="42"/>
      <c r="IHO460" s="42"/>
      <c r="IHP460" s="42"/>
      <c r="IHQ460" s="42"/>
      <c r="IHR460" s="42"/>
      <c r="IHS460" s="42"/>
      <c r="IHT460" s="42"/>
      <c r="IHU460" s="42"/>
      <c r="IHV460" s="42"/>
      <c r="IHW460" s="42"/>
      <c r="IHX460" s="42"/>
      <c r="IHY460" s="42"/>
      <c r="IHZ460" s="42"/>
      <c r="IIA460" s="42"/>
      <c r="IIB460" s="42"/>
      <c r="IIC460" s="42"/>
      <c r="IID460" s="42"/>
      <c r="IIE460" s="42"/>
      <c r="IIF460" s="42"/>
      <c r="IIG460" s="42"/>
      <c r="IIH460" s="42"/>
      <c r="III460" s="42"/>
      <c r="IIJ460" s="42"/>
      <c r="IIK460" s="42"/>
      <c r="IIL460" s="42"/>
      <c r="IIM460" s="42"/>
      <c r="IIN460" s="42"/>
      <c r="IIO460" s="42"/>
      <c r="IIP460" s="42"/>
      <c r="IIQ460" s="42"/>
      <c r="IIR460" s="42"/>
      <c r="IIS460" s="42"/>
      <c r="IIT460" s="42"/>
      <c r="IIU460" s="42"/>
      <c r="IIV460" s="42"/>
      <c r="IIW460" s="42"/>
      <c r="IIX460" s="42"/>
      <c r="IIY460" s="42"/>
      <c r="IIZ460" s="42"/>
      <c r="IJA460" s="42"/>
      <c r="IJB460" s="42"/>
      <c r="IJC460" s="42"/>
      <c r="IJD460" s="42"/>
      <c r="IJE460" s="42"/>
      <c r="IJF460" s="42"/>
      <c r="IJG460" s="42"/>
      <c r="IJH460" s="42"/>
      <c r="IJI460" s="42"/>
      <c r="IJJ460" s="42"/>
      <c r="IJK460" s="42"/>
      <c r="IJL460" s="42"/>
      <c r="IJM460" s="42"/>
      <c r="IJN460" s="42"/>
      <c r="IJO460" s="42"/>
      <c r="IJP460" s="42"/>
      <c r="IJQ460" s="42"/>
      <c r="IJR460" s="42"/>
      <c r="IJS460" s="42"/>
      <c r="IJT460" s="42"/>
      <c r="IJU460" s="42"/>
      <c r="IJV460" s="42"/>
      <c r="IJW460" s="42"/>
      <c r="IJX460" s="42"/>
      <c r="IJY460" s="42"/>
      <c r="IJZ460" s="42"/>
      <c r="IKA460" s="42"/>
      <c r="IKB460" s="42"/>
      <c r="IKC460" s="42"/>
      <c r="IKD460" s="42"/>
      <c r="IKE460" s="42"/>
      <c r="IKF460" s="42"/>
      <c r="IKG460" s="42"/>
      <c r="IKH460" s="42"/>
      <c r="IKI460" s="42"/>
      <c r="IKJ460" s="42"/>
      <c r="IKK460" s="42"/>
      <c r="IKL460" s="42"/>
      <c r="IKM460" s="42"/>
      <c r="IKN460" s="42"/>
      <c r="IKO460" s="42"/>
      <c r="IKP460" s="42"/>
      <c r="IKQ460" s="42"/>
      <c r="IKR460" s="42"/>
      <c r="IKS460" s="42"/>
      <c r="IKT460" s="42"/>
      <c r="IKU460" s="42"/>
      <c r="IKV460" s="42"/>
      <c r="IKW460" s="42"/>
      <c r="IKX460" s="42"/>
      <c r="IKY460" s="42"/>
      <c r="IKZ460" s="42"/>
      <c r="ILA460" s="42"/>
      <c r="ILB460" s="42"/>
      <c r="ILC460" s="42"/>
      <c r="ILD460" s="42"/>
      <c r="ILE460" s="42"/>
      <c r="ILF460" s="42"/>
      <c r="ILG460" s="42"/>
      <c r="ILH460" s="42"/>
      <c r="ILI460" s="42"/>
      <c r="ILJ460" s="42"/>
      <c r="ILK460" s="42"/>
      <c r="ILL460" s="42"/>
      <c r="ILM460" s="42"/>
      <c r="ILN460" s="42"/>
      <c r="ILO460" s="42"/>
      <c r="ILP460" s="42"/>
      <c r="ILQ460" s="42"/>
      <c r="ILR460" s="42"/>
      <c r="ILS460" s="42"/>
      <c r="ILT460" s="42"/>
      <c r="ILU460" s="42"/>
      <c r="ILV460" s="42"/>
      <c r="ILW460" s="42"/>
      <c r="ILX460" s="42"/>
      <c r="ILY460" s="42"/>
      <c r="ILZ460" s="42"/>
      <c r="IMA460" s="42"/>
      <c r="IMB460" s="42"/>
      <c r="IMC460" s="42"/>
      <c r="IMD460" s="42"/>
      <c r="IME460" s="42"/>
      <c r="IMF460" s="42"/>
      <c r="IMG460" s="42"/>
      <c r="IMH460" s="42"/>
      <c r="IMI460" s="42"/>
      <c r="IMJ460" s="42"/>
      <c r="IMK460" s="42"/>
      <c r="IML460" s="42"/>
      <c r="IMM460" s="42"/>
      <c r="IMN460" s="42"/>
      <c r="IMO460" s="42"/>
      <c r="IMP460" s="42"/>
      <c r="IMQ460" s="42"/>
      <c r="IMR460" s="42"/>
      <c r="IMS460" s="42"/>
      <c r="IMT460" s="42"/>
      <c r="IMU460" s="42"/>
      <c r="IMV460" s="42"/>
      <c r="IMW460" s="42"/>
      <c r="IMX460" s="42"/>
      <c r="IMY460" s="42"/>
      <c r="IMZ460" s="42"/>
      <c r="INA460" s="42"/>
      <c r="INB460" s="42"/>
      <c r="INC460" s="42"/>
      <c r="IND460" s="42"/>
      <c r="INE460" s="42"/>
      <c r="INF460" s="42"/>
      <c r="ING460" s="42"/>
      <c r="INH460" s="42"/>
      <c r="INI460" s="42"/>
      <c r="INJ460" s="42"/>
      <c r="INK460" s="42"/>
      <c r="INL460" s="42"/>
      <c r="INM460" s="42"/>
      <c r="INN460" s="42"/>
      <c r="INO460" s="42"/>
      <c r="INP460" s="42"/>
      <c r="INQ460" s="42"/>
      <c r="INR460" s="42"/>
      <c r="INS460" s="42"/>
      <c r="INT460" s="42"/>
      <c r="INU460" s="42"/>
      <c r="INV460" s="42"/>
      <c r="INW460" s="42"/>
      <c r="INX460" s="42"/>
      <c r="INY460" s="42"/>
      <c r="INZ460" s="42"/>
      <c r="IOA460" s="42"/>
      <c r="IOB460" s="42"/>
      <c r="IOC460" s="42"/>
      <c r="IOD460" s="42"/>
      <c r="IOE460" s="42"/>
      <c r="IOF460" s="42"/>
      <c r="IOG460" s="42"/>
      <c r="IOH460" s="42"/>
      <c r="IOI460" s="42"/>
      <c r="IOJ460" s="42"/>
      <c r="IOK460" s="42"/>
      <c r="IOL460" s="42"/>
      <c r="IOM460" s="42"/>
      <c r="ION460" s="42"/>
      <c r="IOO460" s="42"/>
      <c r="IOP460" s="42"/>
      <c r="IOQ460" s="42"/>
      <c r="IOR460" s="42"/>
      <c r="IOS460" s="42"/>
      <c r="IOT460" s="42"/>
      <c r="IOU460" s="42"/>
      <c r="IOV460" s="42"/>
      <c r="IOW460" s="42"/>
      <c r="IOX460" s="42"/>
      <c r="IOY460" s="42"/>
      <c r="IOZ460" s="42"/>
      <c r="IPA460" s="42"/>
      <c r="IPB460" s="42"/>
      <c r="IPC460" s="42"/>
      <c r="IPD460" s="42"/>
      <c r="IPE460" s="42"/>
      <c r="IPF460" s="42"/>
      <c r="IPG460" s="42"/>
      <c r="IPH460" s="42"/>
      <c r="IPI460" s="42"/>
      <c r="IPJ460" s="42"/>
      <c r="IPK460" s="42"/>
      <c r="IPL460" s="42"/>
      <c r="IPM460" s="42"/>
      <c r="IPN460" s="42"/>
      <c r="IPO460" s="42"/>
      <c r="IPP460" s="42"/>
      <c r="IPQ460" s="42"/>
      <c r="IPR460" s="42"/>
      <c r="IPS460" s="42"/>
      <c r="IPT460" s="42"/>
      <c r="IPU460" s="42"/>
      <c r="IPV460" s="42"/>
      <c r="IPW460" s="42"/>
      <c r="IPX460" s="42"/>
      <c r="IPY460" s="42"/>
      <c r="IPZ460" s="42"/>
      <c r="IQA460" s="42"/>
      <c r="IQB460" s="42"/>
      <c r="IQC460" s="42"/>
      <c r="IQD460" s="42"/>
      <c r="IQE460" s="42"/>
      <c r="IQF460" s="42"/>
      <c r="IQG460" s="42"/>
      <c r="IQH460" s="42"/>
      <c r="IQI460" s="42"/>
      <c r="IQJ460" s="42"/>
      <c r="IQK460" s="42"/>
      <c r="IQL460" s="42"/>
      <c r="IQM460" s="42"/>
      <c r="IQN460" s="42"/>
      <c r="IQO460" s="42"/>
      <c r="IQP460" s="42"/>
      <c r="IQQ460" s="42"/>
      <c r="IQR460" s="42"/>
      <c r="IQS460" s="42"/>
      <c r="IQT460" s="42"/>
      <c r="IQU460" s="42"/>
      <c r="IQV460" s="42"/>
      <c r="IQW460" s="42"/>
      <c r="IQX460" s="42"/>
      <c r="IQY460" s="42"/>
      <c r="IQZ460" s="42"/>
      <c r="IRA460" s="42"/>
      <c r="IRB460" s="42"/>
      <c r="IRC460" s="42"/>
      <c r="IRD460" s="42"/>
      <c r="IRE460" s="42"/>
      <c r="IRF460" s="42"/>
      <c r="IRG460" s="42"/>
      <c r="IRH460" s="42"/>
      <c r="IRI460" s="42"/>
      <c r="IRJ460" s="42"/>
      <c r="IRK460" s="42"/>
      <c r="IRL460" s="42"/>
      <c r="IRM460" s="42"/>
      <c r="IRN460" s="42"/>
      <c r="IRO460" s="42"/>
      <c r="IRP460" s="42"/>
      <c r="IRQ460" s="42"/>
      <c r="IRR460" s="42"/>
      <c r="IRS460" s="42"/>
      <c r="IRT460" s="42"/>
      <c r="IRU460" s="42"/>
      <c r="IRV460" s="42"/>
      <c r="IRW460" s="42"/>
      <c r="IRX460" s="42"/>
      <c r="IRY460" s="42"/>
      <c r="IRZ460" s="42"/>
      <c r="ISA460" s="42"/>
      <c r="ISB460" s="42"/>
      <c r="ISC460" s="42"/>
      <c r="ISD460" s="42"/>
      <c r="ISE460" s="42"/>
      <c r="ISF460" s="42"/>
      <c r="ISG460" s="42"/>
      <c r="ISH460" s="42"/>
      <c r="ISI460" s="42"/>
      <c r="ISJ460" s="42"/>
      <c r="ISK460" s="42"/>
      <c r="ISL460" s="42"/>
      <c r="ISM460" s="42"/>
      <c r="ISN460" s="42"/>
      <c r="ISO460" s="42"/>
      <c r="ISP460" s="42"/>
      <c r="ISQ460" s="42"/>
      <c r="ISR460" s="42"/>
      <c r="ISS460" s="42"/>
      <c r="IST460" s="42"/>
      <c r="ISU460" s="42"/>
      <c r="ISV460" s="42"/>
      <c r="ISW460" s="42"/>
      <c r="ISX460" s="42"/>
      <c r="ISY460" s="42"/>
      <c r="ISZ460" s="42"/>
      <c r="ITA460" s="42"/>
      <c r="ITB460" s="42"/>
      <c r="ITC460" s="42"/>
      <c r="ITD460" s="42"/>
      <c r="ITE460" s="42"/>
      <c r="ITF460" s="42"/>
      <c r="ITG460" s="42"/>
      <c r="ITH460" s="42"/>
      <c r="ITI460" s="42"/>
      <c r="ITJ460" s="42"/>
      <c r="ITK460" s="42"/>
      <c r="ITL460" s="42"/>
      <c r="ITM460" s="42"/>
      <c r="ITN460" s="42"/>
      <c r="ITO460" s="42"/>
      <c r="ITP460" s="42"/>
      <c r="ITQ460" s="42"/>
      <c r="ITR460" s="42"/>
      <c r="ITS460" s="42"/>
      <c r="ITT460" s="42"/>
      <c r="ITU460" s="42"/>
      <c r="ITV460" s="42"/>
      <c r="ITW460" s="42"/>
      <c r="ITX460" s="42"/>
      <c r="ITY460" s="42"/>
      <c r="ITZ460" s="42"/>
      <c r="IUA460" s="42"/>
      <c r="IUB460" s="42"/>
      <c r="IUC460" s="42"/>
      <c r="IUD460" s="42"/>
      <c r="IUE460" s="42"/>
      <c r="IUF460" s="42"/>
      <c r="IUG460" s="42"/>
      <c r="IUH460" s="42"/>
      <c r="IUI460" s="42"/>
      <c r="IUJ460" s="42"/>
      <c r="IUK460" s="42"/>
      <c r="IUL460" s="42"/>
      <c r="IUM460" s="42"/>
      <c r="IUN460" s="42"/>
      <c r="IUO460" s="42"/>
      <c r="IUP460" s="42"/>
      <c r="IUQ460" s="42"/>
      <c r="IUR460" s="42"/>
      <c r="IUS460" s="42"/>
      <c r="IUT460" s="42"/>
      <c r="IUU460" s="42"/>
      <c r="IUV460" s="42"/>
      <c r="IUW460" s="42"/>
      <c r="IUX460" s="42"/>
      <c r="IUY460" s="42"/>
      <c r="IUZ460" s="42"/>
      <c r="IVA460" s="42"/>
      <c r="IVB460" s="42"/>
      <c r="IVC460" s="42"/>
      <c r="IVD460" s="42"/>
      <c r="IVE460" s="42"/>
      <c r="IVF460" s="42"/>
      <c r="IVG460" s="42"/>
      <c r="IVH460" s="42"/>
      <c r="IVI460" s="42"/>
      <c r="IVJ460" s="42"/>
      <c r="IVK460" s="42"/>
      <c r="IVL460" s="42"/>
      <c r="IVM460" s="42"/>
      <c r="IVN460" s="42"/>
      <c r="IVO460" s="42"/>
      <c r="IVP460" s="42"/>
      <c r="IVQ460" s="42"/>
      <c r="IVR460" s="42"/>
      <c r="IVS460" s="42"/>
      <c r="IVT460" s="42"/>
      <c r="IVU460" s="42"/>
      <c r="IVV460" s="42"/>
      <c r="IVW460" s="42"/>
      <c r="IVX460" s="42"/>
      <c r="IVY460" s="42"/>
      <c r="IVZ460" s="42"/>
      <c r="IWA460" s="42"/>
      <c r="IWB460" s="42"/>
      <c r="IWC460" s="42"/>
      <c r="IWD460" s="42"/>
      <c r="IWE460" s="42"/>
      <c r="IWF460" s="42"/>
      <c r="IWG460" s="42"/>
      <c r="IWH460" s="42"/>
      <c r="IWI460" s="42"/>
      <c r="IWJ460" s="42"/>
      <c r="IWK460" s="42"/>
      <c r="IWL460" s="42"/>
      <c r="IWM460" s="42"/>
      <c r="IWN460" s="42"/>
      <c r="IWO460" s="42"/>
      <c r="IWP460" s="42"/>
      <c r="IWQ460" s="42"/>
      <c r="IWR460" s="42"/>
      <c r="IWS460" s="42"/>
      <c r="IWT460" s="42"/>
      <c r="IWU460" s="42"/>
      <c r="IWV460" s="42"/>
      <c r="IWW460" s="42"/>
      <c r="IWX460" s="42"/>
      <c r="IWY460" s="42"/>
      <c r="IWZ460" s="42"/>
      <c r="IXA460" s="42"/>
      <c r="IXB460" s="42"/>
      <c r="IXC460" s="42"/>
      <c r="IXD460" s="42"/>
      <c r="IXE460" s="42"/>
      <c r="IXF460" s="42"/>
      <c r="IXG460" s="42"/>
      <c r="IXH460" s="42"/>
      <c r="IXI460" s="42"/>
      <c r="IXJ460" s="42"/>
      <c r="IXK460" s="42"/>
      <c r="IXL460" s="42"/>
      <c r="IXM460" s="42"/>
      <c r="IXN460" s="42"/>
      <c r="IXO460" s="42"/>
      <c r="IXP460" s="42"/>
      <c r="IXQ460" s="42"/>
      <c r="IXR460" s="42"/>
      <c r="IXS460" s="42"/>
      <c r="IXT460" s="42"/>
      <c r="IXU460" s="42"/>
      <c r="IXV460" s="42"/>
      <c r="IXW460" s="42"/>
      <c r="IXX460" s="42"/>
      <c r="IXY460" s="42"/>
      <c r="IXZ460" s="42"/>
      <c r="IYA460" s="42"/>
      <c r="IYB460" s="42"/>
      <c r="IYC460" s="42"/>
      <c r="IYD460" s="42"/>
      <c r="IYE460" s="42"/>
      <c r="IYF460" s="42"/>
      <c r="IYG460" s="42"/>
      <c r="IYH460" s="42"/>
      <c r="IYI460" s="42"/>
      <c r="IYJ460" s="42"/>
      <c r="IYK460" s="42"/>
      <c r="IYL460" s="42"/>
      <c r="IYM460" s="42"/>
      <c r="IYN460" s="42"/>
      <c r="IYO460" s="42"/>
      <c r="IYP460" s="42"/>
      <c r="IYQ460" s="42"/>
      <c r="IYR460" s="42"/>
      <c r="IYS460" s="42"/>
      <c r="IYT460" s="42"/>
      <c r="IYU460" s="42"/>
      <c r="IYV460" s="42"/>
      <c r="IYW460" s="42"/>
      <c r="IYX460" s="42"/>
      <c r="IYY460" s="42"/>
      <c r="IYZ460" s="42"/>
      <c r="IZA460" s="42"/>
      <c r="IZB460" s="42"/>
      <c r="IZC460" s="42"/>
      <c r="IZD460" s="42"/>
      <c r="IZE460" s="42"/>
      <c r="IZF460" s="42"/>
      <c r="IZG460" s="42"/>
      <c r="IZH460" s="42"/>
      <c r="IZI460" s="42"/>
      <c r="IZJ460" s="42"/>
      <c r="IZK460" s="42"/>
      <c r="IZL460" s="42"/>
      <c r="IZM460" s="42"/>
      <c r="IZN460" s="42"/>
      <c r="IZO460" s="42"/>
      <c r="IZP460" s="42"/>
      <c r="IZQ460" s="42"/>
      <c r="IZR460" s="42"/>
      <c r="IZS460" s="42"/>
      <c r="IZT460" s="42"/>
      <c r="IZU460" s="42"/>
      <c r="IZV460" s="42"/>
      <c r="IZW460" s="42"/>
      <c r="IZX460" s="42"/>
      <c r="IZY460" s="42"/>
      <c r="IZZ460" s="42"/>
      <c r="JAA460" s="42"/>
      <c r="JAB460" s="42"/>
      <c r="JAC460" s="42"/>
      <c r="JAD460" s="42"/>
      <c r="JAE460" s="42"/>
      <c r="JAF460" s="42"/>
      <c r="JAG460" s="42"/>
      <c r="JAH460" s="42"/>
      <c r="JAI460" s="42"/>
      <c r="JAJ460" s="42"/>
      <c r="JAK460" s="42"/>
      <c r="JAL460" s="42"/>
      <c r="JAM460" s="42"/>
      <c r="JAN460" s="42"/>
      <c r="JAO460" s="42"/>
      <c r="JAP460" s="42"/>
      <c r="JAQ460" s="42"/>
      <c r="JAR460" s="42"/>
      <c r="JAS460" s="42"/>
      <c r="JAT460" s="42"/>
      <c r="JAU460" s="42"/>
      <c r="JAV460" s="42"/>
      <c r="JAW460" s="42"/>
      <c r="JAX460" s="42"/>
      <c r="JAY460" s="42"/>
      <c r="JAZ460" s="42"/>
      <c r="JBA460" s="42"/>
      <c r="JBB460" s="42"/>
      <c r="JBC460" s="42"/>
      <c r="JBD460" s="42"/>
      <c r="JBE460" s="42"/>
      <c r="JBF460" s="42"/>
      <c r="JBG460" s="42"/>
      <c r="JBH460" s="42"/>
      <c r="JBI460" s="42"/>
      <c r="JBJ460" s="42"/>
      <c r="JBK460" s="42"/>
      <c r="JBL460" s="42"/>
      <c r="JBM460" s="42"/>
      <c r="JBN460" s="42"/>
      <c r="JBO460" s="42"/>
      <c r="JBP460" s="42"/>
      <c r="JBQ460" s="42"/>
      <c r="JBR460" s="42"/>
      <c r="JBS460" s="42"/>
      <c r="JBT460" s="42"/>
      <c r="JBU460" s="42"/>
      <c r="JBV460" s="42"/>
      <c r="JBW460" s="42"/>
      <c r="JBX460" s="42"/>
      <c r="JBY460" s="42"/>
      <c r="JBZ460" s="42"/>
      <c r="JCA460" s="42"/>
      <c r="JCB460" s="42"/>
      <c r="JCC460" s="42"/>
      <c r="JCD460" s="42"/>
      <c r="JCE460" s="42"/>
      <c r="JCF460" s="42"/>
      <c r="JCG460" s="42"/>
      <c r="JCH460" s="42"/>
      <c r="JCI460" s="42"/>
      <c r="JCJ460" s="42"/>
      <c r="JCK460" s="42"/>
      <c r="JCL460" s="42"/>
      <c r="JCM460" s="42"/>
      <c r="JCN460" s="42"/>
      <c r="JCO460" s="42"/>
      <c r="JCP460" s="42"/>
      <c r="JCQ460" s="42"/>
      <c r="JCR460" s="42"/>
      <c r="JCS460" s="42"/>
      <c r="JCT460" s="42"/>
      <c r="JCU460" s="42"/>
      <c r="JCV460" s="42"/>
      <c r="JCW460" s="42"/>
      <c r="JCX460" s="42"/>
      <c r="JCY460" s="42"/>
      <c r="JCZ460" s="42"/>
      <c r="JDA460" s="42"/>
      <c r="JDB460" s="42"/>
      <c r="JDC460" s="42"/>
      <c r="JDD460" s="42"/>
      <c r="JDE460" s="42"/>
      <c r="JDF460" s="42"/>
      <c r="JDG460" s="42"/>
      <c r="JDH460" s="42"/>
      <c r="JDI460" s="42"/>
      <c r="JDJ460" s="42"/>
      <c r="JDK460" s="42"/>
      <c r="JDL460" s="42"/>
      <c r="JDM460" s="42"/>
      <c r="JDN460" s="42"/>
      <c r="JDO460" s="42"/>
      <c r="JDP460" s="42"/>
      <c r="JDQ460" s="42"/>
      <c r="JDR460" s="42"/>
      <c r="JDS460" s="42"/>
      <c r="JDT460" s="42"/>
      <c r="JDU460" s="42"/>
      <c r="JDV460" s="42"/>
      <c r="JDW460" s="42"/>
      <c r="JDX460" s="42"/>
      <c r="JDY460" s="42"/>
      <c r="JDZ460" s="42"/>
      <c r="JEA460" s="42"/>
      <c r="JEB460" s="42"/>
      <c r="JEC460" s="42"/>
      <c r="JED460" s="42"/>
      <c r="JEE460" s="42"/>
      <c r="JEF460" s="42"/>
      <c r="JEG460" s="42"/>
      <c r="JEH460" s="42"/>
      <c r="JEI460" s="42"/>
      <c r="JEJ460" s="42"/>
      <c r="JEK460" s="42"/>
      <c r="JEL460" s="42"/>
      <c r="JEM460" s="42"/>
      <c r="JEN460" s="42"/>
      <c r="JEO460" s="42"/>
      <c r="JEP460" s="42"/>
      <c r="JEQ460" s="42"/>
      <c r="JER460" s="42"/>
      <c r="JES460" s="42"/>
      <c r="JET460" s="42"/>
      <c r="JEU460" s="42"/>
      <c r="JEV460" s="42"/>
      <c r="JEW460" s="42"/>
      <c r="JEX460" s="42"/>
      <c r="JEY460" s="42"/>
      <c r="JEZ460" s="42"/>
      <c r="JFA460" s="42"/>
      <c r="JFB460" s="42"/>
      <c r="JFC460" s="42"/>
      <c r="JFD460" s="42"/>
      <c r="JFE460" s="42"/>
      <c r="JFF460" s="42"/>
      <c r="JFG460" s="42"/>
      <c r="JFH460" s="42"/>
      <c r="JFI460" s="42"/>
      <c r="JFJ460" s="42"/>
      <c r="JFK460" s="42"/>
      <c r="JFL460" s="42"/>
      <c r="JFM460" s="42"/>
      <c r="JFN460" s="42"/>
      <c r="JFO460" s="42"/>
      <c r="JFP460" s="42"/>
      <c r="JFQ460" s="42"/>
      <c r="JFR460" s="42"/>
      <c r="JFS460" s="42"/>
      <c r="JFT460" s="42"/>
      <c r="JFU460" s="42"/>
      <c r="JFV460" s="42"/>
      <c r="JFW460" s="42"/>
      <c r="JFX460" s="42"/>
      <c r="JFY460" s="42"/>
      <c r="JFZ460" s="42"/>
      <c r="JGA460" s="42"/>
      <c r="JGB460" s="42"/>
      <c r="JGC460" s="42"/>
      <c r="JGD460" s="42"/>
      <c r="JGE460" s="42"/>
      <c r="JGF460" s="42"/>
      <c r="JGG460" s="42"/>
      <c r="JGH460" s="42"/>
      <c r="JGI460" s="42"/>
      <c r="JGJ460" s="42"/>
      <c r="JGK460" s="42"/>
      <c r="JGL460" s="42"/>
      <c r="JGM460" s="42"/>
      <c r="JGN460" s="42"/>
      <c r="JGO460" s="42"/>
      <c r="JGP460" s="42"/>
      <c r="JGQ460" s="42"/>
      <c r="JGR460" s="42"/>
      <c r="JGS460" s="42"/>
      <c r="JGT460" s="42"/>
      <c r="JGU460" s="42"/>
      <c r="JGV460" s="42"/>
      <c r="JGW460" s="42"/>
      <c r="JGX460" s="42"/>
      <c r="JGY460" s="42"/>
      <c r="JGZ460" s="42"/>
      <c r="JHA460" s="42"/>
      <c r="JHB460" s="42"/>
      <c r="JHC460" s="42"/>
      <c r="JHD460" s="42"/>
      <c r="JHE460" s="42"/>
      <c r="JHF460" s="42"/>
      <c r="JHG460" s="42"/>
      <c r="JHH460" s="42"/>
      <c r="JHI460" s="42"/>
      <c r="JHJ460" s="42"/>
      <c r="JHK460" s="42"/>
      <c r="JHL460" s="42"/>
      <c r="JHM460" s="42"/>
      <c r="JHN460" s="42"/>
      <c r="JHO460" s="42"/>
      <c r="JHP460" s="42"/>
      <c r="JHQ460" s="42"/>
      <c r="JHR460" s="42"/>
      <c r="JHS460" s="42"/>
      <c r="JHT460" s="42"/>
      <c r="JHU460" s="42"/>
      <c r="JHV460" s="42"/>
      <c r="JHW460" s="42"/>
      <c r="JHX460" s="42"/>
      <c r="JHY460" s="42"/>
      <c r="JHZ460" s="42"/>
      <c r="JIA460" s="42"/>
      <c r="JIB460" s="42"/>
      <c r="JIC460" s="42"/>
      <c r="JID460" s="42"/>
      <c r="JIE460" s="42"/>
      <c r="JIF460" s="42"/>
      <c r="JIG460" s="42"/>
      <c r="JIH460" s="42"/>
      <c r="JII460" s="42"/>
      <c r="JIJ460" s="42"/>
      <c r="JIK460" s="42"/>
      <c r="JIL460" s="42"/>
      <c r="JIM460" s="42"/>
      <c r="JIN460" s="42"/>
      <c r="JIO460" s="42"/>
      <c r="JIP460" s="42"/>
      <c r="JIQ460" s="42"/>
      <c r="JIR460" s="42"/>
      <c r="JIS460" s="42"/>
      <c r="JIT460" s="42"/>
      <c r="JIU460" s="42"/>
      <c r="JIV460" s="42"/>
      <c r="JIW460" s="42"/>
      <c r="JIX460" s="42"/>
      <c r="JIY460" s="42"/>
      <c r="JIZ460" s="42"/>
      <c r="JJA460" s="42"/>
      <c r="JJB460" s="42"/>
      <c r="JJC460" s="42"/>
      <c r="JJD460" s="42"/>
      <c r="JJE460" s="42"/>
      <c r="JJF460" s="42"/>
      <c r="JJG460" s="42"/>
      <c r="JJH460" s="42"/>
      <c r="JJI460" s="42"/>
      <c r="JJJ460" s="42"/>
      <c r="JJK460" s="42"/>
      <c r="JJL460" s="42"/>
      <c r="JJM460" s="42"/>
      <c r="JJN460" s="42"/>
      <c r="JJO460" s="42"/>
      <c r="JJP460" s="42"/>
      <c r="JJQ460" s="42"/>
      <c r="JJR460" s="42"/>
      <c r="JJS460" s="42"/>
      <c r="JJT460" s="42"/>
      <c r="JJU460" s="42"/>
      <c r="JJV460" s="42"/>
      <c r="JJW460" s="42"/>
      <c r="JJX460" s="42"/>
      <c r="JJY460" s="42"/>
      <c r="JJZ460" s="42"/>
      <c r="JKA460" s="42"/>
      <c r="JKB460" s="42"/>
      <c r="JKC460" s="42"/>
      <c r="JKD460" s="42"/>
      <c r="JKE460" s="42"/>
      <c r="JKF460" s="42"/>
      <c r="JKG460" s="42"/>
      <c r="JKH460" s="42"/>
      <c r="JKI460" s="42"/>
      <c r="JKJ460" s="42"/>
      <c r="JKK460" s="42"/>
      <c r="JKL460" s="42"/>
      <c r="JKM460" s="42"/>
      <c r="JKN460" s="42"/>
      <c r="JKO460" s="42"/>
      <c r="JKP460" s="42"/>
      <c r="JKQ460" s="42"/>
      <c r="JKR460" s="42"/>
      <c r="JKS460" s="42"/>
      <c r="JKT460" s="42"/>
      <c r="JKU460" s="42"/>
      <c r="JKV460" s="42"/>
      <c r="JKW460" s="42"/>
      <c r="JKX460" s="42"/>
      <c r="JKY460" s="42"/>
      <c r="JKZ460" s="42"/>
      <c r="JLA460" s="42"/>
      <c r="JLB460" s="42"/>
      <c r="JLC460" s="42"/>
      <c r="JLD460" s="42"/>
      <c r="JLE460" s="42"/>
      <c r="JLF460" s="42"/>
      <c r="JLG460" s="42"/>
      <c r="JLH460" s="42"/>
      <c r="JLI460" s="42"/>
      <c r="JLJ460" s="42"/>
      <c r="JLK460" s="42"/>
      <c r="JLL460" s="42"/>
      <c r="JLM460" s="42"/>
      <c r="JLN460" s="42"/>
      <c r="JLO460" s="42"/>
      <c r="JLP460" s="42"/>
      <c r="JLQ460" s="42"/>
      <c r="JLR460" s="42"/>
      <c r="JLS460" s="42"/>
      <c r="JLT460" s="42"/>
      <c r="JLU460" s="42"/>
      <c r="JLV460" s="42"/>
      <c r="JLW460" s="42"/>
      <c r="JLX460" s="42"/>
      <c r="JLY460" s="42"/>
      <c r="JLZ460" s="42"/>
      <c r="JMA460" s="42"/>
      <c r="JMB460" s="42"/>
      <c r="JMC460" s="42"/>
      <c r="JMD460" s="42"/>
      <c r="JME460" s="42"/>
      <c r="JMF460" s="42"/>
      <c r="JMG460" s="42"/>
      <c r="JMH460" s="42"/>
      <c r="JMI460" s="42"/>
      <c r="JMJ460" s="42"/>
      <c r="JMK460" s="42"/>
      <c r="JML460" s="42"/>
      <c r="JMM460" s="42"/>
      <c r="JMN460" s="42"/>
      <c r="JMO460" s="42"/>
      <c r="JMP460" s="42"/>
      <c r="JMQ460" s="42"/>
      <c r="JMR460" s="42"/>
      <c r="JMS460" s="42"/>
      <c r="JMT460" s="42"/>
      <c r="JMU460" s="42"/>
      <c r="JMV460" s="42"/>
      <c r="JMW460" s="42"/>
      <c r="JMX460" s="42"/>
      <c r="JMY460" s="42"/>
      <c r="JMZ460" s="42"/>
      <c r="JNA460" s="42"/>
      <c r="JNB460" s="42"/>
      <c r="JNC460" s="42"/>
      <c r="JND460" s="42"/>
      <c r="JNE460" s="42"/>
      <c r="JNF460" s="42"/>
      <c r="JNG460" s="42"/>
      <c r="JNH460" s="42"/>
      <c r="JNI460" s="42"/>
      <c r="JNJ460" s="42"/>
      <c r="JNK460" s="42"/>
      <c r="JNL460" s="42"/>
      <c r="JNM460" s="42"/>
      <c r="JNN460" s="42"/>
      <c r="JNO460" s="42"/>
      <c r="JNP460" s="42"/>
      <c r="JNQ460" s="42"/>
      <c r="JNR460" s="42"/>
      <c r="JNS460" s="42"/>
      <c r="JNT460" s="42"/>
      <c r="JNU460" s="42"/>
      <c r="JNV460" s="42"/>
      <c r="JNW460" s="42"/>
      <c r="JNX460" s="42"/>
      <c r="JNY460" s="42"/>
      <c r="JNZ460" s="42"/>
      <c r="JOA460" s="42"/>
      <c r="JOB460" s="42"/>
      <c r="JOC460" s="42"/>
      <c r="JOD460" s="42"/>
      <c r="JOE460" s="42"/>
      <c r="JOF460" s="42"/>
      <c r="JOG460" s="42"/>
      <c r="JOH460" s="42"/>
      <c r="JOI460" s="42"/>
      <c r="JOJ460" s="42"/>
      <c r="JOK460" s="42"/>
      <c r="JOL460" s="42"/>
      <c r="JOM460" s="42"/>
      <c r="JON460" s="42"/>
      <c r="JOO460" s="42"/>
      <c r="JOP460" s="42"/>
      <c r="JOQ460" s="42"/>
      <c r="JOR460" s="42"/>
      <c r="JOS460" s="42"/>
      <c r="JOT460" s="42"/>
      <c r="JOU460" s="42"/>
      <c r="JOV460" s="42"/>
      <c r="JOW460" s="42"/>
      <c r="JOX460" s="42"/>
      <c r="JOY460" s="42"/>
      <c r="JOZ460" s="42"/>
      <c r="JPA460" s="42"/>
      <c r="JPB460" s="42"/>
      <c r="JPC460" s="42"/>
      <c r="JPD460" s="42"/>
      <c r="JPE460" s="42"/>
      <c r="JPF460" s="42"/>
      <c r="JPG460" s="42"/>
      <c r="JPH460" s="42"/>
      <c r="JPI460" s="42"/>
      <c r="JPJ460" s="42"/>
      <c r="JPK460" s="42"/>
      <c r="JPL460" s="42"/>
      <c r="JPM460" s="42"/>
      <c r="JPN460" s="42"/>
      <c r="JPO460" s="42"/>
      <c r="JPP460" s="42"/>
      <c r="JPQ460" s="42"/>
      <c r="JPR460" s="42"/>
      <c r="JPS460" s="42"/>
      <c r="JPT460" s="42"/>
      <c r="JPU460" s="42"/>
      <c r="JPV460" s="42"/>
      <c r="JPW460" s="42"/>
      <c r="JPX460" s="42"/>
      <c r="JPY460" s="42"/>
      <c r="JPZ460" s="42"/>
      <c r="JQA460" s="42"/>
      <c r="JQB460" s="42"/>
      <c r="JQC460" s="42"/>
      <c r="JQD460" s="42"/>
      <c r="JQE460" s="42"/>
      <c r="JQF460" s="42"/>
      <c r="JQG460" s="42"/>
      <c r="JQH460" s="42"/>
      <c r="JQI460" s="42"/>
      <c r="JQJ460" s="42"/>
      <c r="JQK460" s="42"/>
      <c r="JQL460" s="42"/>
      <c r="JQM460" s="42"/>
      <c r="JQN460" s="42"/>
      <c r="JQO460" s="42"/>
      <c r="JQP460" s="42"/>
      <c r="JQQ460" s="42"/>
      <c r="JQR460" s="42"/>
      <c r="JQS460" s="42"/>
      <c r="JQT460" s="42"/>
      <c r="JQU460" s="42"/>
      <c r="JQV460" s="42"/>
      <c r="JQW460" s="42"/>
      <c r="JQX460" s="42"/>
      <c r="JQY460" s="42"/>
      <c r="JQZ460" s="42"/>
      <c r="JRA460" s="42"/>
      <c r="JRB460" s="42"/>
      <c r="JRC460" s="42"/>
      <c r="JRD460" s="42"/>
      <c r="JRE460" s="42"/>
      <c r="JRF460" s="42"/>
      <c r="JRG460" s="42"/>
      <c r="JRH460" s="42"/>
      <c r="JRI460" s="42"/>
      <c r="JRJ460" s="42"/>
      <c r="JRK460" s="42"/>
      <c r="JRL460" s="42"/>
      <c r="JRM460" s="42"/>
      <c r="JRN460" s="42"/>
      <c r="JRO460" s="42"/>
      <c r="JRP460" s="42"/>
      <c r="JRQ460" s="42"/>
      <c r="JRR460" s="42"/>
      <c r="JRS460" s="42"/>
      <c r="JRT460" s="42"/>
      <c r="JRU460" s="42"/>
      <c r="JRV460" s="42"/>
      <c r="JRW460" s="42"/>
      <c r="JRX460" s="42"/>
      <c r="JRY460" s="42"/>
      <c r="JRZ460" s="42"/>
      <c r="JSA460" s="42"/>
      <c r="JSB460" s="42"/>
      <c r="JSC460" s="42"/>
      <c r="JSD460" s="42"/>
      <c r="JSE460" s="42"/>
      <c r="JSF460" s="42"/>
      <c r="JSG460" s="42"/>
      <c r="JSH460" s="42"/>
      <c r="JSI460" s="42"/>
      <c r="JSJ460" s="42"/>
      <c r="JSK460" s="42"/>
      <c r="JSL460" s="42"/>
      <c r="JSM460" s="42"/>
      <c r="JSN460" s="42"/>
      <c r="JSO460" s="42"/>
      <c r="JSP460" s="42"/>
      <c r="JSQ460" s="42"/>
      <c r="JSR460" s="42"/>
      <c r="JSS460" s="42"/>
      <c r="JST460" s="42"/>
      <c r="JSU460" s="42"/>
      <c r="JSV460" s="42"/>
      <c r="JSW460" s="42"/>
      <c r="JSX460" s="42"/>
      <c r="JSY460" s="42"/>
      <c r="JSZ460" s="42"/>
      <c r="JTA460" s="42"/>
      <c r="JTB460" s="42"/>
      <c r="JTC460" s="42"/>
      <c r="JTD460" s="42"/>
      <c r="JTE460" s="42"/>
      <c r="JTF460" s="42"/>
      <c r="JTG460" s="42"/>
      <c r="JTH460" s="42"/>
      <c r="JTI460" s="42"/>
      <c r="JTJ460" s="42"/>
      <c r="JTK460" s="42"/>
      <c r="JTL460" s="42"/>
      <c r="JTM460" s="42"/>
      <c r="JTN460" s="42"/>
      <c r="JTO460" s="42"/>
      <c r="JTP460" s="42"/>
      <c r="JTQ460" s="42"/>
      <c r="JTR460" s="42"/>
      <c r="JTS460" s="42"/>
      <c r="JTT460" s="42"/>
      <c r="JTU460" s="42"/>
      <c r="JTV460" s="42"/>
      <c r="JTW460" s="42"/>
      <c r="JTX460" s="42"/>
      <c r="JTY460" s="42"/>
      <c r="JTZ460" s="42"/>
      <c r="JUA460" s="42"/>
      <c r="JUB460" s="42"/>
      <c r="JUC460" s="42"/>
      <c r="JUD460" s="42"/>
      <c r="JUE460" s="42"/>
      <c r="JUF460" s="42"/>
      <c r="JUG460" s="42"/>
      <c r="JUH460" s="42"/>
      <c r="JUI460" s="42"/>
      <c r="JUJ460" s="42"/>
      <c r="JUK460" s="42"/>
      <c r="JUL460" s="42"/>
      <c r="JUM460" s="42"/>
      <c r="JUN460" s="42"/>
      <c r="JUO460" s="42"/>
      <c r="JUP460" s="42"/>
      <c r="JUQ460" s="42"/>
      <c r="JUR460" s="42"/>
      <c r="JUS460" s="42"/>
      <c r="JUT460" s="42"/>
      <c r="JUU460" s="42"/>
      <c r="JUV460" s="42"/>
      <c r="JUW460" s="42"/>
      <c r="JUX460" s="42"/>
      <c r="JUY460" s="42"/>
      <c r="JUZ460" s="42"/>
      <c r="JVA460" s="42"/>
      <c r="JVB460" s="42"/>
      <c r="JVC460" s="42"/>
      <c r="JVD460" s="42"/>
      <c r="JVE460" s="42"/>
      <c r="JVF460" s="42"/>
      <c r="JVG460" s="42"/>
      <c r="JVH460" s="42"/>
      <c r="JVI460" s="42"/>
      <c r="JVJ460" s="42"/>
      <c r="JVK460" s="42"/>
      <c r="JVL460" s="42"/>
      <c r="JVM460" s="42"/>
      <c r="JVN460" s="42"/>
      <c r="JVO460" s="42"/>
      <c r="JVP460" s="42"/>
      <c r="JVQ460" s="42"/>
      <c r="JVR460" s="42"/>
      <c r="JVS460" s="42"/>
      <c r="JVT460" s="42"/>
      <c r="JVU460" s="42"/>
      <c r="JVV460" s="42"/>
      <c r="JVW460" s="42"/>
      <c r="JVX460" s="42"/>
      <c r="JVY460" s="42"/>
      <c r="JVZ460" s="42"/>
      <c r="JWA460" s="42"/>
      <c r="JWB460" s="42"/>
      <c r="JWC460" s="42"/>
      <c r="JWD460" s="42"/>
      <c r="JWE460" s="42"/>
      <c r="JWF460" s="42"/>
      <c r="JWG460" s="42"/>
      <c r="JWH460" s="42"/>
      <c r="JWI460" s="42"/>
      <c r="JWJ460" s="42"/>
      <c r="JWK460" s="42"/>
      <c r="JWL460" s="42"/>
      <c r="JWM460" s="42"/>
      <c r="JWN460" s="42"/>
      <c r="JWO460" s="42"/>
      <c r="JWP460" s="42"/>
      <c r="JWQ460" s="42"/>
      <c r="JWR460" s="42"/>
      <c r="JWS460" s="42"/>
      <c r="JWT460" s="42"/>
      <c r="JWU460" s="42"/>
      <c r="JWV460" s="42"/>
      <c r="JWW460" s="42"/>
      <c r="JWX460" s="42"/>
      <c r="JWY460" s="42"/>
      <c r="JWZ460" s="42"/>
      <c r="JXA460" s="42"/>
      <c r="JXB460" s="42"/>
      <c r="JXC460" s="42"/>
      <c r="JXD460" s="42"/>
      <c r="JXE460" s="42"/>
      <c r="JXF460" s="42"/>
      <c r="JXG460" s="42"/>
      <c r="JXH460" s="42"/>
      <c r="JXI460" s="42"/>
      <c r="JXJ460" s="42"/>
      <c r="JXK460" s="42"/>
      <c r="JXL460" s="42"/>
      <c r="JXM460" s="42"/>
      <c r="JXN460" s="42"/>
      <c r="JXO460" s="42"/>
      <c r="JXP460" s="42"/>
      <c r="JXQ460" s="42"/>
      <c r="JXR460" s="42"/>
      <c r="JXS460" s="42"/>
      <c r="JXT460" s="42"/>
      <c r="JXU460" s="42"/>
      <c r="JXV460" s="42"/>
      <c r="JXW460" s="42"/>
      <c r="JXX460" s="42"/>
      <c r="JXY460" s="42"/>
      <c r="JXZ460" s="42"/>
      <c r="JYA460" s="42"/>
      <c r="JYB460" s="42"/>
      <c r="JYC460" s="42"/>
      <c r="JYD460" s="42"/>
      <c r="JYE460" s="42"/>
      <c r="JYF460" s="42"/>
      <c r="JYG460" s="42"/>
      <c r="JYH460" s="42"/>
      <c r="JYI460" s="42"/>
      <c r="JYJ460" s="42"/>
      <c r="JYK460" s="42"/>
      <c r="JYL460" s="42"/>
      <c r="JYM460" s="42"/>
      <c r="JYN460" s="42"/>
      <c r="JYO460" s="42"/>
      <c r="JYP460" s="42"/>
      <c r="JYQ460" s="42"/>
      <c r="JYR460" s="42"/>
      <c r="JYS460" s="42"/>
      <c r="JYT460" s="42"/>
      <c r="JYU460" s="42"/>
      <c r="JYV460" s="42"/>
      <c r="JYW460" s="42"/>
      <c r="JYX460" s="42"/>
      <c r="JYY460" s="42"/>
      <c r="JYZ460" s="42"/>
      <c r="JZA460" s="42"/>
      <c r="JZB460" s="42"/>
      <c r="JZC460" s="42"/>
      <c r="JZD460" s="42"/>
      <c r="JZE460" s="42"/>
      <c r="JZF460" s="42"/>
      <c r="JZG460" s="42"/>
      <c r="JZH460" s="42"/>
      <c r="JZI460" s="42"/>
      <c r="JZJ460" s="42"/>
      <c r="JZK460" s="42"/>
      <c r="JZL460" s="42"/>
      <c r="JZM460" s="42"/>
      <c r="JZN460" s="42"/>
      <c r="JZO460" s="42"/>
      <c r="JZP460" s="42"/>
      <c r="JZQ460" s="42"/>
      <c r="JZR460" s="42"/>
      <c r="JZS460" s="42"/>
      <c r="JZT460" s="42"/>
      <c r="JZU460" s="42"/>
      <c r="JZV460" s="42"/>
      <c r="JZW460" s="42"/>
      <c r="JZX460" s="42"/>
      <c r="JZY460" s="42"/>
      <c r="JZZ460" s="42"/>
      <c r="KAA460" s="42"/>
      <c r="KAB460" s="42"/>
      <c r="KAC460" s="42"/>
      <c r="KAD460" s="42"/>
      <c r="KAE460" s="42"/>
      <c r="KAF460" s="42"/>
      <c r="KAG460" s="42"/>
      <c r="KAH460" s="42"/>
      <c r="KAI460" s="42"/>
      <c r="KAJ460" s="42"/>
      <c r="KAK460" s="42"/>
      <c r="KAL460" s="42"/>
      <c r="KAM460" s="42"/>
      <c r="KAN460" s="42"/>
      <c r="KAO460" s="42"/>
      <c r="KAP460" s="42"/>
      <c r="KAQ460" s="42"/>
      <c r="KAR460" s="42"/>
      <c r="KAS460" s="42"/>
      <c r="KAT460" s="42"/>
      <c r="KAU460" s="42"/>
      <c r="KAV460" s="42"/>
      <c r="KAW460" s="42"/>
      <c r="KAX460" s="42"/>
      <c r="KAY460" s="42"/>
      <c r="KAZ460" s="42"/>
      <c r="KBA460" s="42"/>
      <c r="KBB460" s="42"/>
      <c r="KBC460" s="42"/>
      <c r="KBD460" s="42"/>
      <c r="KBE460" s="42"/>
      <c r="KBF460" s="42"/>
      <c r="KBG460" s="42"/>
      <c r="KBH460" s="42"/>
      <c r="KBI460" s="42"/>
      <c r="KBJ460" s="42"/>
      <c r="KBK460" s="42"/>
      <c r="KBL460" s="42"/>
      <c r="KBM460" s="42"/>
      <c r="KBN460" s="42"/>
      <c r="KBO460" s="42"/>
      <c r="KBP460" s="42"/>
      <c r="KBQ460" s="42"/>
      <c r="KBR460" s="42"/>
      <c r="KBS460" s="42"/>
      <c r="KBT460" s="42"/>
      <c r="KBU460" s="42"/>
      <c r="KBV460" s="42"/>
      <c r="KBW460" s="42"/>
      <c r="KBX460" s="42"/>
      <c r="KBY460" s="42"/>
      <c r="KBZ460" s="42"/>
      <c r="KCA460" s="42"/>
      <c r="KCB460" s="42"/>
      <c r="KCC460" s="42"/>
      <c r="KCD460" s="42"/>
      <c r="KCE460" s="42"/>
      <c r="KCF460" s="42"/>
      <c r="KCG460" s="42"/>
      <c r="KCH460" s="42"/>
      <c r="KCI460" s="42"/>
      <c r="KCJ460" s="42"/>
      <c r="KCK460" s="42"/>
      <c r="KCL460" s="42"/>
      <c r="KCM460" s="42"/>
      <c r="KCN460" s="42"/>
      <c r="KCO460" s="42"/>
      <c r="KCP460" s="42"/>
      <c r="KCQ460" s="42"/>
      <c r="KCR460" s="42"/>
      <c r="KCS460" s="42"/>
      <c r="KCT460" s="42"/>
      <c r="KCU460" s="42"/>
      <c r="KCV460" s="42"/>
      <c r="KCW460" s="42"/>
      <c r="KCX460" s="42"/>
      <c r="KCY460" s="42"/>
      <c r="KCZ460" s="42"/>
      <c r="KDA460" s="42"/>
      <c r="KDB460" s="42"/>
      <c r="KDC460" s="42"/>
      <c r="KDD460" s="42"/>
      <c r="KDE460" s="42"/>
      <c r="KDF460" s="42"/>
      <c r="KDG460" s="42"/>
      <c r="KDH460" s="42"/>
      <c r="KDI460" s="42"/>
      <c r="KDJ460" s="42"/>
      <c r="KDK460" s="42"/>
      <c r="KDL460" s="42"/>
      <c r="KDM460" s="42"/>
      <c r="KDN460" s="42"/>
      <c r="KDO460" s="42"/>
      <c r="KDP460" s="42"/>
      <c r="KDQ460" s="42"/>
      <c r="KDR460" s="42"/>
      <c r="KDS460" s="42"/>
      <c r="KDT460" s="42"/>
      <c r="KDU460" s="42"/>
      <c r="KDV460" s="42"/>
      <c r="KDW460" s="42"/>
      <c r="KDX460" s="42"/>
      <c r="KDY460" s="42"/>
      <c r="KDZ460" s="42"/>
      <c r="KEA460" s="42"/>
      <c r="KEB460" s="42"/>
      <c r="KEC460" s="42"/>
      <c r="KED460" s="42"/>
      <c r="KEE460" s="42"/>
      <c r="KEF460" s="42"/>
      <c r="KEG460" s="42"/>
      <c r="KEH460" s="42"/>
      <c r="KEI460" s="42"/>
      <c r="KEJ460" s="42"/>
      <c r="KEK460" s="42"/>
      <c r="KEL460" s="42"/>
      <c r="KEM460" s="42"/>
      <c r="KEN460" s="42"/>
      <c r="KEO460" s="42"/>
      <c r="KEP460" s="42"/>
      <c r="KEQ460" s="42"/>
      <c r="KER460" s="42"/>
      <c r="KES460" s="42"/>
      <c r="KET460" s="42"/>
      <c r="KEU460" s="42"/>
      <c r="KEV460" s="42"/>
      <c r="KEW460" s="42"/>
      <c r="KEX460" s="42"/>
      <c r="KEY460" s="42"/>
      <c r="KEZ460" s="42"/>
      <c r="KFA460" s="42"/>
      <c r="KFB460" s="42"/>
      <c r="KFC460" s="42"/>
      <c r="KFD460" s="42"/>
      <c r="KFE460" s="42"/>
      <c r="KFF460" s="42"/>
      <c r="KFG460" s="42"/>
      <c r="KFH460" s="42"/>
      <c r="KFI460" s="42"/>
      <c r="KFJ460" s="42"/>
      <c r="KFK460" s="42"/>
      <c r="KFL460" s="42"/>
      <c r="KFM460" s="42"/>
      <c r="KFN460" s="42"/>
      <c r="KFO460" s="42"/>
      <c r="KFP460" s="42"/>
      <c r="KFQ460" s="42"/>
      <c r="KFR460" s="42"/>
      <c r="KFS460" s="42"/>
      <c r="KFT460" s="42"/>
      <c r="KFU460" s="42"/>
      <c r="KFV460" s="42"/>
      <c r="KFW460" s="42"/>
      <c r="KFX460" s="42"/>
      <c r="KFY460" s="42"/>
      <c r="KFZ460" s="42"/>
      <c r="KGA460" s="42"/>
      <c r="KGB460" s="42"/>
      <c r="KGC460" s="42"/>
      <c r="KGD460" s="42"/>
      <c r="KGE460" s="42"/>
      <c r="KGF460" s="42"/>
      <c r="KGG460" s="42"/>
      <c r="KGH460" s="42"/>
      <c r="KGI460" s="42"/>
      <c r="KGJ460" s="42"/>
      <c r="KGK460" s="42"/>
      <c r="KGL460" s="42"/>
      <c r="KGM460" s="42"/>
      <c r="KGN460" s="42"/>
      <c r="KGO460" s="42"/>
      <c r="KGP460" s="42"/>
      <c r="KGQ460" s="42"/>
      <c r="KGR460" s="42"/>
      <c r="KGS460" s="42"/>
      <c r="KGT460" s="42"/>
      <c r="KGU460" s="42"/>
      <c r="KGV460" s="42"/>
      <c r="KGW460" s="42"/>
      <c r="KGX460" s="42"/>
      <c r="KGY460" s="42"/>
      <c r="KGZ460" s="42"/>
      <c r="KHA460" s="42"/>
      <c r="KHB460" s="42"/>
      <c r="KHC460" s="42"/>
      <c r="KHD460" s="42"/>
      <c r="KHE460" s="42"/>
      <c r="KHF460" s="42"/>
      <c r="KHG460" s="42"/>
      <c r="KHH460" s="42"/>
      <c r="KHI460" s="42"/>
      <c r="KHJ460" s="42"/>
      <c r="KHK460" s="42"/>
      <c r="KHL460" s="42"/>
      <c r="KHM460" s="42"/>
      <c r="KHN460" s="42"/>
      <c r="KHO460" s="42"/>
      <c r="KHP460" s="42"/>
      <c r="KHQ460" s="42"/>
      <c r="KHR460" s="42"/>
      <c r="KHS460" s="42"/>
      <c r="KHT460" s="42"/>
      <c r="KHU460" s="42"/>
      <c r="KHV460" s="42"/>
      <c r="KHW460" s="42"/>
      <c r="KHX460" s="42"/>
      <c r="KHY460" s="42"/>
      <c r="KHZ460" s="42"/>
      <c r="KIA460" s="42"/>
      <c r="KIB460" s="42"/>
      <c r="KIC460" s="42"/>
      <c r="KID460" s="42"/>
      <c r="KIE460" s="42"/>
      <c r="KIF460" s="42"/>
      <c r="KIG460" s="42"/>
      <c r="KIH460" s="42"/>
      <c r="KII460" s="42"/>
      <c r="KIJ460" s="42"/>
      <c r="KIK460" s="42"/>
      <c r="KIL460" s="42"/>
      <c r="KIM460" s="42"/>
      <c r="KIN460" s="42"/>
      <c r="KIO460" s="42"/>
      <c r="KIP460" s="42"/>
      <c r="KIQ460" s="42"/>
      <c r="KIR460" s="42"/>
      <c r="KIS460" s="42"/>
      <c r="KIT460" s="42"/>
      <c r="KIU460" s="42"/>
      <c r="KIV460" s="42"/>
      <c r="KIW460" s="42"/>
      <c r="KIX460" s="42"/>
      <c r="KIY460" s="42"/>
      <c r="KIZ460" s="42"/>
      <c r="KJA460" s="42"/>
      <c r="KJB460" s="42"/>
      <c r="KJC460" s="42"/>
      <c r="KJD460" s="42"/>
      <c r="KJE460" s="42"/>
      <c r="KJF460" s="42"/>
      <c r="KJG460" s="42"/>
      <c r="KJH460" s="42"/>
      <c r="KJI460" s="42"/>
      <c r="KJJ460" s="42"/>
      <c r="KJK460" s="42"/>
      <c r="KJL460" s="42"/>
      <c r="KJM460" s="42"/>
      <c r="KJN460" s="42"/>
      <c r="KJO460" s="42"/>
      <c r="KJP460" s="42"/>
      <c r="KJQ460" s="42"/>
      <c r="KJR460" s="42"/>
      <c r="KJS460" s="42"/>
      <c r="KJT460" s="42"/>
      <c r="KJU460" s="42"/>
      <c r="KJV460" s="42"/>
      <c r="KJW460" s="42"/>
      <c r="KJX460" s="42"/>
      <c r="KJY460" s="42"/>
      <c r="KJZ460" s="42"/>
      <c r="KKA460" s="42"/>
      <c r="KKB460" s="42"/>
      <c r="KKC460" s="42"/>
      <c r="KKD460" s="42"/>
      <c r="KKE460" s="42"/>
      <c r="KKF460" s="42"/>
      <c r="KKG460" s="42"/>
      <c r="KKH460" s="42"/>
      <c r="KKI460" s="42"/>
      <c r="KKJ460" s="42"/>
      <c r="KKK460" s="42"/>
      <c r="KKL460" s="42"/>
      <c r="KKM460" s="42"/>
      <c r="KKN460" s="42"/>
      <c r="KKO460" s="42"/>
      <c r="KKP460" s="42"/>
      <c r="KKQ460" s="42"/>
      <c r="KKR460" s="42"/>
      <c r="KKS460" s="42"/>
      <c r="KKT460" s="42"/>
      <c r="KKU460" s="42"/>
      <c r="KKV460" s="42"/>
      <c r="KKW460" s="42"/>
      <c r="KKX460" s="42"/>
      <c r="KKY460" s="42"/>
      <c r="KKZ460" s="42"/>
      <c r="KLA460" s="42"/>
      <c r="KLB460" s="42"/>
      <c r="KLC460" s="42"/>
      <c r="KLD460" s="42"/>
      <c r="KLE460" s="42"/>
      <c r="KLF460" s="42"/>
      <c r="KLG460" s="42"/>
      <c r="KLH460" s="42"/>
      <c r="KLI460" s="42"/>
      <c r="KLJ460" s="42"/>
      <c r="KLK460" s="42"/>
      <c r="KLL460" s="42"/>
      <c r="KLM460" s="42"/>
      <c r="KLN460" s="42"/>
      <c r="KLO460" s="42"/>
      <c r="KLP460" s="42"/>
      <c r="KLQ460" s="42"/>
      <c r="KLR460" s="42"/>
      <c r="KLS460" s="42"/>
      <c r="KLT460" s="42"/>
      <c r="KLU460" s="42"/>
      <c r="KLV460" s="42"/>
      <c r="KLW460" s="42"/>
      <c r="KLX460" s="42"/>
      <c r="KLY460" s="42"/>
      <c r="KLZ460" s="42"/>
      <c r="KMA460" s="42"/>
      <c r="KMB460" s="42"/>
      <c r="KMC460" s="42"/>
      <c r="KMD460" s="42"/>
      <c r="KME460" s="42"/>
      <c r="KMF460" s="42"/>
      <c r="KMG460" s="42"/>
      <c r="KMH460" s="42"/>
      <c r="KMI460" s="42"/>
      <c r="KMJ460" s="42"/>
      <c r="KMK460" s="42"/>
      <c r="KML460" s="42"/>
      <c r="KMM460" s="42"/>
      <c r="KMN460" s="42"/>
      <c r="KMO460" s="42"/>
      <c r="KMP460" s="42"/>
      <c r="KMQ460" s="42"/>
      <c r="KMR460" s="42"/>
      <c r="KMS460" s="42"/>
      <c r="KMT460" s="42"/>
      <c r="KMU460" s="42"/>
      <c r="KMV460" s="42"/>
      <c r="KMW460" s="42"/>
      <c r="KMX460" s="42"/>
      <c r="KMY460" s="42"/>
      <c r="KMZ460" s="42"/>
      <c r="KNA460" s="42"/>
      <c r="KNB460" s="42"/>
      <c r="KNC460" s="42"/>
      <c r="KND460" s="42"/>
      <c r="KNE460" s="42"/>
      <c r="KNF460" s="42"/>
      <c r="KNG460" s="42"/>
      <c r="KNH460" s="42"/>
      <c r="KNI460" s="42"/>
      <c r="KNJ460" s="42"/>
      <c r="KNK460" s="42"/>
      <c r="KNL460" s="42"/>
      <c r="KNM460" s="42"/>
      <c r="KNN460" s="42"/>
      <c r="KNO460" s="42"/>
      <c r="KNP460" s="42"/>
      <c r="KNQ460" s="42"/>
      <c r="KNR460" s="42"/>
      <c r="KNS460" s="42"/>
      <c r="KNT460" s="42"/>
      <c r="KNU460" s="42"/>
      <c r="KNV460" s="42"/>
      <c r="KNW460" s="42"/>
      <c r="KNX460" s="42"/>
      <c r="KNY460" s="42"/>
      <c r="KNZ460" s="42"/>
      <c r="KOA460" s="42"/>
      <c r="KOB460" s="42"/>
      <c r="KOC460" s="42"/>
      <c r="KOD460" s="42"/>
      <c r="KOE460" s="42"/>
      <c r="KOF460" s="42"/>
      <c r="KOG460" s="42"/>
      <c r="KOH460" s="42"/>
      <c r="KOI460" s="42"/>
      <c r="KOJ460" s="42"/>
      <c r="KOK460" s="42"/>
      <c r="KOL460" s="42"/>
      <c r="KOM460" s="42"/>
      <c r="KON460" s="42"/>
      <c r="KOO460" s="42"/>
      <c r="KOP460" s="42"/>
      <c r="KOQ460" s="42"/>
      <c r="KOR460" s="42"/>
      <c r="KOS460" s="42"/>
      <c r="KOT460" s="42"/>
      <c r="KOU460" s="42"/>
      <c r="KOV460" s="42"/>
      <c r="KOW460" s="42"/>
      <c r="KOX460" s="42"/>
      <c r="KOY460" s="42"/>
      <c r="KOZ460" s="42"/>
      <c r="KPA460" s="42"/>
      <c r="KPB460" s="42"/>
      <c r="KPC460" s="42"/>
      <c r="KPD460" s="42"/>
      <c r="KPE460" s="42"/>
      <c r="KPF460" s="42"/>
      <c r="KPG460" s="42"/>
      <c r="KPH460" s="42"/>
      <c r="KPI460" s="42"/>
      <c r="KPJ460" s="42"/>
      <c r="KPK460" s="42"/>
      <c r="KPL460" s="42"/>
      <c r="KPM460" s="42"/>
      <c r="KPN460" s="42"/>
      <c r="KPO460" s="42"/>
      <c r="KPP460" s="42"/>
      <c r="KPQ460" s="42"/>
      <c r="KPR460" s="42"/>
      <c r="KPS460" s="42"/>
      <c r="KPT460" s="42"/>
      <c r="KPU460" s="42"/>
      <c r="KPV460" s="42"/>
      <c r="KPW460" s="42"/>
      <c r="KPX460" s="42"/>
      <c r="KPY460" s="42"/>
      <c r="KPZ460" s="42"/>
      <c r="KQA460" s="42"/>
      <c r="KQB460" s="42"/>
      <c r="KQC460" s="42"/>
      <c r="KQD460" s="42"/>
      <c r="KQE460" s="42"/>
      <c r="KQF460" s="42"/>
      <c r="KQG460" s="42"/>
      <c r="KQH460" s="42"/>
      <c r="KQI460" s="42"/>
      <c r="KQJ460" s="42"/>
      <c r="KQK460" s="42"/>
      <c r="KQL460" s="42"/>
      <c r="KQM460" s="42"/>
      <c r="KQN460" s="42"/>
      <c r="KQO460" s="42"/>
      <c r="KQP460" s="42"/>
      <c r="KQQ460" s="42"/>
      <c r="KQR460" s="42"/>
      <c r="KQS460" s="42"/>
      <c r="KQT460" s="42"/>
      <c r="KQU460" s="42"/>
      <c r="KQV460" s="42"/>
      <c r="KQW460" s="42"/>
      <c r="KQX460" s="42"/>
      <c r="KQY460" s="42"/>
      <c r="KQZ460" s="42"/>
      <c r="KRA460" s="42"/>
      <c r="KRB460" s="42"/>
      <c r="KRC460" s="42"/>
      <c r="KRD460" s="42"/>
      <c r="KRE460" s="42"/>
      <c r="KRF460" s="42"/>
      <c r="KRG460" s="42"/>
      <c r="KRH460" s="42"/>
      <c r="KRI460" s="42"/>
      <c r="KRJ460" s="42"/>
      <c r="KRK460" s="42"/>
      <c r="KRL460" s="42"/>
      <c r="KRM460" s="42"/>
      <c r="KRN460" s="42"/>
      <c r="KRO460" s="42"/>
      <c r="KRP460" s="42"/>
      <c r="KRQ460" s="42"/>
      <c r="KRR460" s="42"/>
      <c r="KRS460" s="42"/>
      <c r="KRT460" s="42"/>
      <c r="KRU460" s="42"/>
      <c r="KRV460" s="42"/>
      <c r="KRW460" s="42"/>
      <c r="KRX460" s="42"/>
      <c r="KRY460" s="42"/>
      <c r="KRZ460" s="42"/>
      <c r="KSA460" s="42"/>
      <c r="KSB460" s="42"/>
      <c r="KSC460" s="42"/>
      <c r="KSD460" s="42"/>
      <c r="KSE460" s="42"/>
      <c r="KSF460" s="42"/>
      <c r="KSG460" s="42"/>
      <c r="KSH460" s="42"/>
      <c r="KSI460" s="42"/>
      <c r="KSJ460" s="42"/>
      <c r="KSK460" s="42"/>
      <c r="KSL460" s="42"/>
      <c r="KSM460" s="42"/>
      <c r="KSN460" s="42"/>
      <c r="KSO460" s="42"/>
      <c r="KSP460" s="42"/>
      <c r="KSQ460" s="42"/>
      <c r="KSR460" s="42"/>
      <c r="KSS460" s="42"/>
      <c r="KST460" s="42"/>
      <c r="KSU460" s="42"/>
      <c r="KSV460" s="42"/>
      <c r="KSW460" s="42"/>
      <c r="KSX460" s="42"/>
      <c r="KSY460" s="42"/>
      <c r="KSZ460" s="42"/>
      <c r="KTA460" s="42"/>
      <c r="KTB460" s="42"/>
      <c r="KTC460" s="42"/>
      <c r="KTD460" s="42"/>
      <c r="KTE460" s="42"/>
      <c r="KTF460" s="42"/>
      <c r="KTG460" s="42"/>
      <c r="KTH460" s="42"/>
      <c r="KTI460" s="42"/>
      <c r="KTJ460" s="42"/>
      <c r="KTK460" s="42"/>
      <c r="KTL460" s="42"/>
      <c r="KTM460" s="42"/>
      <c r="KTN460" s="42"/>
      <c r="KTO460" s="42"/>
      <c r="KTP460" s="42"/>
      <c r="KTQ460" s="42"/>
      <c r="KTR460" s="42"/>
      <c r="KTS460" s="42"/>
      <c r="KTT460" s="42"/>
      <c r="KTU460" s="42"/>
      <c r="KTV460" s="42"/>
      <c r="KTW460" s="42"/>
      <c r="KTX460" s="42"/>
      <c r="KTY460" s="42"/>
      <c r="KTZ460" s="42"/>
      <c r="KUA460" s="42"/>
      <c r="KUB460" s="42"/>
      <c r="KUC460" s="42"/>
      <c r="KUD460" s="42"/>
      <c r="KUE460" s="42"/>
      <c r="KUF460" s="42"/>
      <c r="KUG460" s="42"/>
      <c r="KUH460" s="42"/>
      <c r="KUI460" s="42"/>
      <c r="KUJ460" s="42"/>
      <c r="KUK460" s="42"/>
      <c r="KUL460" s="42"/>
      <c r="KUM460" s="42"/>
      <c r="KUN460" s="42"/>
      <c r="KUO460" s="42"/>
      <c r="KUP460" s="42"/>
      <c r="KUQ460" s="42"/>
      <c r="KUR460" s="42"/>
      <c r="KUS460" s="42"/>
      <c r="KUT460" s="42"/>
      <c r="KUU460" s="42"/>
      <c r="KUV460" s="42"/>
      <c r="KUW460" s="42"/>
      <c r="KUX460" s="42"/>
      <c r="KUY460" s="42"/>
      <c r="KUZ460" s="42"/>
      <c r="KVA460" s="42"/>
      <c r="KVB460" s="42"/>
      <c r="KVC460" s="42"/>
      <c r="KVD460" s="42"/>
      <c r="KVE460" s="42"/>
      <c r="KVF460" s="42"/>
      <c r="KVG460" s="42"/>
      <c r="KVH460" s="42"/>
      <c r="KVI460" s="42"/>
      <c r="KVJ460" s="42"/>
      <c r="KVK460" s="42"/>
      <c r="KVL460" s="42"/>
      <c r="KVM460" s="42"/>
      <c r="KVN460" s="42"/>
      <c r="KVO460" s="42"/>
      <c r="KVP460" s="42"/>
      <c r="KVQ460" s="42"/>
      <c r="KVR460" s="42"/>
      <c r="KVS460" s="42"/>
      <c r="KVT460" s="42"/>
      <c r="KVU460" s="42"/>
      <c r="KVV460" s="42"/>
      <c r="KVW460" s="42"/>
      <c r="KVX460" s="42"/>
      <c r="KVY460" s="42"/>
      <c r="KVZ460" s="42"/>
      <c r="KWA460" s="42"/>
      <c r="KWB460" s="42"/>
      <c r="KWC460" s="42"/>
      <c r="KWD460" s="42"/>
      <c r="KWE460" s="42"/>
      <c r="KWF460" s="42"/>
      <c r="KWG460" s="42"/>
      <c r="KWH460" s="42"/>
      <c r="KWI460" s="42"/>
      <c r="KWJ460" s="42"/>
      <c r="KWK460" s="42"/>
      <c r="KWL460" s="42"/>
      <c r="KWM460" s="42"/>
      <c r="KWN460" s="42"/>
      <c r="KWO460" s="42"/>
      <c r="KWP460" s="42"/>
      <c r="KWQ460" s="42"/>
      <c r="KWR460" s="42"/>
      <c r="KWS460" s="42"/>
      <c r="KWT460" s="42"/>
      <c r="KWU460" s="42"/>
      <c r="KWV460" s="42"/>
      <c r="KWW460" s="42"/>
      <c r="KWX460" s="42"/>
      <c r="KWY460" s="42"/>
      <c r="KWZ460" s="42"/>
      <c r="KXA460" s="42"/>
      <c r="KXB460" s="42"/>
      <c r="KXC460" s="42"/>
      <c r="KXD460" s="42"/>
      <c r="KXE460" s="42"/>
      <c r="KXF460" s="42"/>
      <c r="KXG460" s="42"/>
      <c r="KXH460" s="42"/>
      <c r="KXI460" s="42"/>
      <c r="KXJ460" s="42"/>
      <c r="KXK460" s="42"/>
      <c r="KXL460" s="42"/>
      <c r="KXM460" s="42"/>
      <c r="KXN460" s="42"/>
      <c r="KXO460" s="42"/>
      <c r="KXP460" s="42"/>
      <c r="KXQ460" s="42"/>
      <c r="KXR460" s="42"/>
      <c r="KXS460" s="42"/>
      <c r="KXT460" s="42"/>
      <c r="KXU460" s="42"/>
      <c r="KXV460" s="42"/>
      <c r="KXW460" s="42"/>
      <c r="KXX460" s="42"/>
      <c r="KXY460" s="42"/>
      <c r="KXZ460" s="42"/>
      <c r="KYA460" s="42"/>
      <c r="KYB460" s="42"/>
      <c r="KYC460" s="42"/>
      <c r="KYD460" s="42"/>
      <c r="KYE460" s="42"/>
      <c r="KYF460" s="42"/>
      <c r="KYG460" s="42"/>
      <c r="KYH460" s="42"/>
      <c r="KYI460" s="42"/>
      <c r="KYJ460" s="42"/>
      <c r="KYK460" s="42"/>
      <c r="KYL460" s="42"/>
      <c r="KYM460" s="42"/>
      <c r="KYN460" s="42"/>
      <c r="KYO460" s="42"/>
      <c r="KYP460" s="42"/>
      <c r="KYQ460" s="42"/>
      <c r="KYR460" s="42"/>
      <c r="KYS460" s="42"/>
      <c r="KYT460" s="42"/>
      <c r="KYU460" s="42"/>
      <c r="KYV460" s="42"/>
      <c r="KYW460" s="42"/>
      <c r="KYX460" s="42"/>
      <c r="KYY460" s="42"/>
      <c r="KYZ460" s="42"/>
      <c r="KZA460" s="42"/>
      <c r="KZB460" s="42"/>
      <c r="KZC460" s="42"/>
      <c r="KZD460" s="42"/>
      <c r="KZE460" s="42"/>
      <c r="KZF460" s="42"/>
      <c r="KZG460" s="42"/>
      <c r="KZH460" s="42"/>
      <c r="KZI460" s="42"/>
      <c r="KZJ460" s="42"/>
      <c r="KZK460" s="42"/>
      <c r="KZL460" s="42"/>
      <c r="KZM460" s="42"/>
      <c r="KZN460" s="42"/>
      <c r="KZO460" s="42"/>
      <c r="KZP460" s="42"/>
      <c r="KZQ460" s="42"/>
      <c r="KZR460" s="42"/>
      <c r="KZS460" s="42"/>
      <c r="KZT460" s="42"/>
      <c r="KZU460" s="42"/>
      <c r="KZV460" s="42"/>
      <c r="KZW460" s="42"/>
      <c r="KZX460" s="42"/>
      <c r="KZY460" s="42"/>
      <c r="KZZ460" s="42"/>
      <c r="LAA460" s="42"/>
      <c r="LAB460" s="42"/>
      <c r="LAC460" s="42"/>
      <c r="LAD460" s="42"/>
      <c r="LAE460" s="42"/>
      <c r="LAF460" s="42"/>
      <c r="LAG460" s="42"/>
      <c r="LAH460" s="42"/>
      <c r="LAI460" s="42"/>
      <c r="LAJ460" s="42"/>
      <c r="LAK460" s="42"/>
      <c r="LAL460" s="42"/>
      <c r="LAM460" s="42"/>
      <c r="LAN460" s="42"/>
      <c r="LAO460" s="42"/>
      <c r="LAP460" s="42"/>
      <c r="LAQ460" s="42"/>
      <c r="LAR460" s="42"/>
      <c r="LAS460" s="42"/>
      <c r="LAT460" s="42"/>
      <c r="LAU460" s="42"/>
      <c r="LAV460" s="42"/>
      <c r="LAW460" s="42"/>
      <c r="LAX460" s="42"/>
      <c r="LAY460" s="42"/>
      <c r="LAZ460" s="42"/>
      <c r="LBA460" s="42"/>
      <c r="LBB460" s="42"/>
      <c r="LBC460" s="42"/>
      <c r="LBD460" s="42"/>
      <c r="LBE460" s="42"/>
      <c r="LBF460" s="42"/>
      <c r="LBG460" s="42"/>
      <c r="LBH460" s="42"/>
      <c r="LBI460" s="42"/>
      <c r="LBJ460" s="42"/>
      <c r="LBK460" s="42"/>
      <c r="LBL460" s="42"/>
      <c r="LBM460" s="42"/>
      <c r="LBN460" s="42"/>
      <c r="LBO460" s="42"/>
      <c r="LBP460" s="42"/>
      <c r="LBQ460" s="42"/>
      <c r="LBR460" s="42"/>
      <c r="LBS460" s="42"/>
      <c r="LBT460" s="42"/>
      <c r="LBU460" s="42"/>
      <c r="LBV460" s="42"/>
      <c r="LBW460" s="42"/>
      <c r="LBX460" s="42"/>
      <c r="LBY460" s="42"/>
      <c r="LBZ460" s="42"/>
      <c r="LCA460" s="42"/>
      <c r="LCB460" s="42"/>
      <c r="LCC460" s="42"/>
      <c r="LCD460" s="42"/>
      <c r="LCE460" s="42"/>
      <c r="LCF460" s="42"/>
      <c r="LCG460" s="42"/>
      <c r="LCH460" s="42"/>
      <c r="LCI460" s="42"/>
      <c r="LCJ460" s="42"/>
      <c r="LCK460" s="42"/>
      <c r="LCL460" s="42"/>
      <c r="LCM460" s="42"/>
      <c r="LCN460" s="42"/>
      <c r="LCO460" s="42"/>
      <c r="LCP460" s="42"/>
      <c r="LCQ460" s="42"/>
      <c r="LCR460" s="42"/>
      <c r="LCS460" s="42"/>
      <c r="LCT460" s="42"/>
      <c r="LCU460" s="42"/>
      <c r="LCV460" s="42"/>
      <c r="LCW460" s="42"/>
      <c r="LCX460" s="42"/>
      <c r="LCY460" s="42"/>
      <c r="LCZ460" s="42"/>
      <c r="LDA460" s="42"/>
      <c r="LDB460" s="42"/>
      <c r="LDC460" s="42"/>
      <c r="LDD460" s="42"/>
      <c r="LDE460" s="42"/>
      <c r="LDF460" s="42"/>
      <c r="LDG460" s="42"/>
      <c r="LDH460" s="42"/>
      <c r="LDI460" s="42"/>
      <c r="LDJ460" s="42"/>
      <c r="LDK460" s="42"/>
      <c r="LDL460" s="42"/>
      <c r="LDM460" s="42"/>
      <c r="LDN460" s="42"/>
      <c r="LDO460" s="42"/>
      <c r="LDP460" s="42"/>
      <c r="LDQ460" s="42"/>
      <c r="LDR460" s="42"/>
      <c r="LDS460" s="42"/>
      <c r="LDT460" s="42"/>
      <c r="LDU460" s="42"/>
      <c r="LDV460" s="42"/>
      <c r="LDW460" s="42"/>
      <c r="LDX460" s="42"/>
      <c r="LDY460" s="42"/>
      <c r="LDZ460" s="42"/>
      <c r="LEA460" s="42"/>
      <c r="LEB460" s="42"/>
      <c r="LEC460" s="42"/>
      <c r="LED460" s="42"/>
      <c r="LEE460" s="42"/>
      <c r="LEF460" s="42"/>
      <c r="LEG460" s="42"/>
      <c r="LEH460" s="42"/>
      <c r="LEI460" s="42"/>
      <c r="LEJ460" s="42"/>
      <c r="LEK460" s="42"/>
      <c r="LEL460" s="42"/>
      <c r="LEM460" s="42"/>
      <c r="LEN460" s="42"/>
      <c r="LEO460" s="42"/>
      <c r="LEP460" s="42"/>
      <c r="LEQ460" s="42"/>
      <c r="LER460" s="42"/>
      <c r="LES460" s="42"/>
      <c r="LET460" s="42"/>
      <c r="LEU460" s="42"/>
      <c r="LEV460" s="42"/>
      <c r="LEW460" s="42"/>
      <c r="LEX460" s="42"/>
      <c r="LEY460" s="42"/>
      <c r="LEZ460" s="42"/>
      <c r="LFA460" s="42"/>
      <c r="LFB460" s="42"/>
      <c r="LFC460" s="42"/>
      <c r="LFD460" s="42"/>
      <c r="LFE460" s="42"/>
      <c r="LFF460" s="42"/>
      <c r="LFG460" s="42"/>
      <c r="LFH460" s="42"/>
      <c r="LFI460" s="42"/>
      <c r="LFJ460" s="42"/>
      <c r="LFK460" s="42"/>
      <c r="LFL460" s="42"/>
      <c r="LFM460" s="42"/>
      <c r="LFN460" s="42"/>
      <c r="LFO460" s="42"/>
      <c r="LFP460" s="42"/>
      <c r="LFQ460" s="42"/>
      <c r="LFR460" s="42"/>
      <c r="LFS460" s="42"/>
      <c r="LFT460" s="42"/>
      <c r="LFU460" s="42"/>
      <c r="LFV460" s="42"/>
      <c r="LFW460" s="42"/>
      <c r="LFX460" s="42"/>
      <c r="LFY460" s="42"/>
      <c r="LFZ460" s="42"/>
      <c r="LGA460" s="42"/>
      <c r="LGB460" s="42"/>
      <c r="LGC460" s="42"/>
      <c r="LGD460" s="42"/>
      <c r="LGE460" s="42"/>
      <c r="LGF460" s="42"/>
      <c r="LGG460" s="42"/>
      <c r="LGH460" s="42"/>
      <c r="LGI460" s="42"/>
      <c r="LGJ460" s="42"/>
      <c r="LGK460" s="42"/>
      <c r="LGL460" s="42"/>
      <c r="LGM460" s="42"/>
      <c r="LGN460" s="42"/>
      <c r="LGO460" s="42"/>
      <c r="LGP460" s="42"/>
      <c r="LGQ460" s="42"/>
      <c r="LGR460" s="42"/>
      <c r="LGS460" s="42"/>
      <c r="LGT460" s="42"/>
      <c r="LGU460" s="42"/>
      <c r="LGV460" s="42"/>
      <c r="LGW460" s="42"/>
      <c r="LGX460" s="42"/>
      <c r="LGY460" s="42"/>
      <c r="LGZ460" s="42"/>
      <c r="LHA460" s="42"/>
      <c r="LHB460" s="42"/>
      <c r="LHC460" s="42"/>
      <c r="LHD460" s="42"/>
      <c r="LHE460" s="42"/>
      <c r="LHF460" s="42"/>
      <c r="LHG460" s="42"/>
      <c r="LHH460" s="42"/>
      <c r="LHI460" s="42"/>
      <c r="LHJ460" s="42"/>
      <c r="LHK460" s="42"/>
      <c r="LHL460" s="42"/>
      <c r="LHM460" s="42"/>
      <c r="LHN460" s="42"/>
      <c r="LHO460" s="42"/>
      <c r="LHP460" s="42"/>
      <c r="LHQ460" s="42"/>
      <c r="LHR460" s="42"/>
      <c r="LHS460" s="42"/>
      <c r="LHT460" s="42"/>
      <c r="LHU460" s="42"/>
      <c r="LHV460" s="42"/>
      <c r="LHW460" s="42"/>
      <c r="LHX460" s="42"/>
      <c r="LHY460" s="42"/>
      <c r="LHZ460" s="42"/>
      <c r="LIA460" s="42"/>
      <c r="LIB460" s="42"/>
      <c r="LIC460" s="42"/>
      <c r="LID460" s="42"/>
      <c r="LIE460" s="42"/>
      <c r="LIF460" s="42"/>
      <c r="LIG460" s="42"/>
      <c r="LIH460" s="42"/>
      <c r="LII460" s="42"/>
      <c r="LIJ460" s="42"/>
      <c r="LIK460" s="42"/>
      <c r="LIL460" s="42"/>
      <c r="LIM460" s="42"/>
      <c r="LIN460" s="42"/>
      <c r="LIO460" s="42"/>
      <c r="LIP460" s="42"/>
      <c r="LIQ460" s="42"/>
      <c r="LIR460" s="42"/>
      <c r="LIS460" s="42"/>
      <c r="LIT460" s="42"/>
      <c r="LIU460" s="42"/>
      <c r="LIV460" s="42"/>
      <c r="LIW460" s="42"/>
      <c r="LIX460" s="42"/>
      <c r="LIY460" s="42"/>
      <c r="LIZ460" s="42"/>
      <c r="LJA460" s="42"/>
      <c r="LJB460" s="42"/>
      <c r="LJC460" s="42"/>
      <c r="LJD460" s="42"/>
      <c r="LJE460" s="42"/>
      <c r="LJF460" s="42"/>
      <c r="LJG460" s="42"/>
      <c r="LJH460" s="42"/>
      <c r="LJI460" s="42"/>
      <c r="LJJ460" s="42"/>
      <c r="LJK460" s="42"/>
      <c r="LJL460" s="42"/>
      <c r="LJM460" s="42"/>
      <c r="LJN460" s="42"/>
      <c r="LJO460" s="42"/>
      <c r="LJP460" s="42"/>
      <c r="LJQ460" s="42"/>
      <c r="LJR460" s="42"/>
      <c r="LJS460" s="42"/>
      <c r="LJT460" s="42"/>
      <c r="LJU460" s="42"/>
      <c r="LJV460" s="42"/>
      <c r="LJW460" s="42"/>
      <c r="LJX460" s="42"/>
      <c r="LJY460" s="42"/>
      <c r="LJZ460" s="42"/>
      <c r="LKA460" s="42"/>
      <c r="LKB460" s="42"/>
      <c r="LKC460" s="42"/>
      <c r="LKD460" s="42"/>
      <c r="LKE460" s="42"/>
      <c r="LKF460" s="42"/>
      <c r="LKG460" s="42"/>
      <c r="LKH460" s="42"/>
      <c r="LKI460" s="42"/>
      <c r="LKJ460" s="42"/>
      <c r="LKK460" s="42"/>
      <c r="LKL460" s="42"/>
      <c r="LKM460" s="42"/>
      <c r="LKN460" s="42"/>
      <c r="LKO460" s="42"/>
      <c r="LKP460" s="42"/>
      <c r="LKQ460" s="42"/>
      <c r="LKR460" s="42"/>
      <c r="LKS460" s="42"/>
      <c r="LKT460" s="42"/>
      <c r="LKU460" s="42"/>
      <c r="LKV460" s="42"/>
      <c r="LKW460" s="42"/>
      <c r="LKX460" s="42"/>
      <c r="LKY460" s="42"/>
      <c r="LKZ460" s="42"/>
      <c r="LLA460" s="42"/>
      <c r="LLB460" s="42"/>
      <c r="LLC460" s="42"/>
      <c r="LLD460" s="42"/>
      <c r="LLE460" s="42"/>
      <c r="LLF460" s="42"/>
      <c r="LLG460" s="42"/>
      <c r="LLH460" s="42"/>
      <c r="LLI460" s="42"/>
      <c r="LLJ460" s="42"/>
      <c r="LLK460" s="42"/>
      <c r="LLL460" s="42"/>
      <c r="LLM460" s="42"/>
      <c r="LLN460" s="42"/>
      <c r="LLO460" s="42"/>
      <c r="LLP460" s="42"/>
      <c r="LLQ460" s="42"/>
      <c r="LLR460" s="42"/>
      <c r="LLS460" s="42"/>
      <c r="LLT460" s="42"/>
      <c r="LLU460" s="42"/>
      <c r="LLV460" s="42"/>
      <c r="LLW460" s="42"/>
      <c r="LLX460" s="42"/>
      <c r="LLY460" s="42"/>
      <c r="LLZ460" s="42"/>
      <c r="LMA460" s="42"/>
      <c r="LMB460" s="42"/>
      <c r="LMC460" s="42"/>
      <c r="LMD460" s="42"/>
      <c r="LME460" s="42"/>
      <c r="LMF460" s="42"/>
      <c r="LMG460" s="42"/>
      <c r="LMH460" s="42"/>
      <c r="LMI460" s="42"/>
      <c r="LMJ460" s="42"/>
      <c r="LMK460" s="42"/>
      <c r="LML460" s="42"/>
      <c r="LMM460" s="42"/>
      <c r="LMN460" s="42"/>
      <c r="LMO460" s="42"/>
      <c r="LMP460" s="42"/>
      <c r="LMQ460" s="42"/>
      <c r="LMR460" s="42"/>
      <c r="LMS460" s="42"/>
      <c r="LMT460" s="42"/>
      <c r="LMU460" s="42"/>
      <c r="LMV460" s="42"/>
      <c r="LMW460" s="42"/>
      <c r="LMX460" s="42"/>
      <c r="LMY460" s="42"/>
      <c r="LMZ460" s="42"/>
      <c r="LNA460" s="42"/>
      <c r="LNB460" s="42"/>
      <c r="LNC460" s="42"/>
      <c r="LND460" s="42"/>
      <c r="LNE460" s="42"/>
      <c r="LNF460" s="42"/>
      <c r="LNG460" s="42"/>
      <c r="LNH460" s="42"/>
      <c r="LNI460" s="42"/>
      <c r="LNJ460" s="42"/>
      <c r="LNK460" s="42"/>
      <c r="LNL460" s="42"/>
      <c r="LNM460" s="42"/>
      <c r="LNN460" s="42"/>
      <c r="LNO460" s="42"/>
      <c r="LNP460" s="42"/>
      <c r="LNQ460" s="42"/>
      <c r="LNR460" s="42"/>
      <c r="LNS460" s="42"/>
      <c r="LNT460" s="42"/>
      <c r="LNU460" s="42"/>
      <c r="LNV460" s="42"/>
      <c r="LNW460" s="42"/>
      <c r="LNX460" s="42"/>
      <c r="LNY460" s="42"/>
      <c r="LNZ460" s="42"/>
      <c r="LOA460" s="42"/>
      <c r="LOB460" s="42"/>
      <c r="LOC460" s="42"/>
      <c r="LOD460" s="42"/>
      <c r="LOE460" s="42"/>
      <c r="LOF460" s="42"/>
      <c r="LOG460" s="42"/>
      <c r="LOH460" s="42"/>
      <c r="LOI460" s="42"/>
      <c r="LOJ460" s="42"/>
      <c r="LOK460" s="42"/>
      <c r="LOL460" s="42"/>
      <c r="LOM460" s="42"/>
      <c r="LON460" s="42"/>
      <c r="LOO460" s="42"/>
      <c r="LOP460" s="42"/>
      <c r="LOQ460" s="42"/>
      <c r="LOR460" s="42"/>
      <c r="LOS460" s="42"/>
      <c r="LOT460" s="42"/>
      <c r="LOU460" s="42"/>
      <c r="LOV460" s="42"/>
      <c r="LOW460" s="42"/>
      <c r="LOX460" s="42"/>
      <c r="LOY460" s="42"/>
      <c r="LOZ460" s="42"/>
      <c r="LPA460" s="42"/>
      <c r="LPB460" s="42"/>
      <c r="LPC460" s="42"/>
      <c r="LPD460" s="42"/>
      <c r="LPE460" s="42"/>
      <c r="LPF460" s="42"/>
      <c r="LPG460" s="42"/>
      <c r="LPH460" s="42"/>
      <c r="LPI460" s="42"/>
      <c r="LPJ460" s="42"/>
      <c r="LPK460" s="42"/>
      <c r="LPL460" s="42"/>
      <c r="LPM460" s="42"/>
      <c r="LPN460" s="42"/>
      <c r="LPO460" s="42"/>
      <c r="LPP460" s="42"/>
      <c r="LPQ460" s="42"/>
      <c r="LPR460" s="42"/>
      <c r="LPS460" s="42"/>
      <c r="LPT460" s="42"/>
      <c r="LPU460" s="42"/>
      <c r="LPV460" s="42"/>
      <c r="LPW460" s="42"/>
      <c r="LPX460" s="42"/>
      <c r="LPY460" s="42"/>
      <c r="LPZ460" s="42"/>
      <c r="LQA460" s="42"/>
      <c r="LQB460" s="42"/>
      <c r="LQC460" s="42"/>
      <c r="LQD460" s="42"/>
      <c r="LQE460" s="42"/>
      <c r="LQF460" s="42"/>
      <c r="LQG460" s="42"/>
      <c r="LQH460" s="42"/>
      <c r="LQI460" s="42"/>
      <c r="LQJ460" s="42"/>
      <c r="LQK460" s="42"/>
      <c r="LQL460" s="42"/>
      <c r="LQM460" s="42"/>
      <c r="LQN460" s="42"/>
      <c r="LQO460" s="42"/>
      <c r="LQP460" s="42"/>
      <c r="LQQ460" s="42"/>
      <c r="LQR460" s="42"/>
      <c r="LQS460" s="42"/>
      <c r="LQT460" s="42"/>
      <c r="LQU460" s="42"/>
      <c r="LQV460" s="42"/>
      <c r="LQW460" s="42"/>
      <c r="LQX460" s="42"/>
      <c r="LQY460" s="42"/>
      <c r="LQZ460" s="42"/>
      <c r="LRA460" s="42"/>
      <c r="LRB460" s="42"/>
      <c r="LRC460" s="42"/>
      <c r="LRD460" s="42"/>
      <c r="LRE460" s="42"/>
      <c r="LRF460" s="42"/>
      <c r="LRG460" s="42"/>
      <c r="LRH460" s="42"/>
      <c r="LRI460" s="42"/>
      <c r="LRJ460" s="42"/>
      <c r="LRK460" s="42"/>
      <c r="LRL460" s="42"/>
      <c r="LRM460" s="42"/>
      <c r="LRN460" s="42"/>
      <c r="LRO460" s="42"/>
      <c r="LRP460" s="42"/>
      <c r="LRQ460" s="42"/>
      <c r="LRR460" s="42"/>
      <c r="LRS460" s="42"/>
      <c r="LRT460" s="42"/>
      <c r="LRU460" s="42"/>
      <c r="LRV460" s="42"/>
      <c r="LRW460" s="42"/>
      <c r="LRX460" s="42"/>
      <c r="LRY460" s="42"/>
      <c r="LRZ460" s="42"/>
      <c r="LSA460" s="42"/>
      <c r="LSB460" s="42"/>
      <c r="LSC460" s="42"/>
      <c r="LSD460" s="42"/>
      <c r="LSE460" s="42"/>
      <c r="LSF460" s="42"/>
      <c r="LSG460" s="42"/>
      <c r="LSH460" s="42"/>
      <c r="LSI460" s="42"/>
      <c r="LSJ460" s="42"/>
      <c r="LSK460" s="42"/>
      <c r="LSL460" s="42"/>
      <c r="LSM460" s="42"/>
      <c r="LSN460" s="42"/>
      <c r="LSO460" s="42"/>
      <c r="LSP460" s="42"/>
      <c r="LSQ460" s="42"/>
      <c r="LSR460" s="42"/>
      <c r="LSS460" s="42"/>
      <c r="LST460" s="42"/>
      <c r="LSU460" s="42"/>
      <c r="LSV460" s="42"/>
      <c r="LSW460" s="42"/>
      <c r="LSX460" s="42"/>
      <c r="LSY460" s="42"/>
      <c r="LSZ460" s="42"/>
      <c r="LTA460" s="42"/>
      <c r="LTB460" s="42"/>
      <c r="LTC460" s="42"/>
      <c r="LTD460" s="42"/>
      <c r="LTE460" s="42"/>
      <c r="LTF460" s="42"/>
      <c r="LTG460" s="42"/>
      <c r="LTH460" s="42"/>
      <c r="LTI460" s="42"/>
      <c r="LTJ460" s="42"/>
      <c r="LTK460" s="42"/>
      <c r="LTL460" s="42"/>
      <c r="LTM460" s="42"/>
      <c r="LTN460" s="42"/>
      <c r="LTO460" s="42"/>
      <c r="LTP460" s="42"/>
      <c r="LTQ460" s="42"/>
      <c r="LTR460" s="42"/>
      <c r="LTS460" s="42"/>
      <c r="LTT460" s="42"/>
      <c r="LTU460" s="42"/>
      <c r="LTV460" s="42"/>
      <c r="LTW460" s="42"/>
      <c r="LTX460" s="42"/>
      <c r="LTY460" s="42"/>
      <c r="LTZ460" s="42"/>
      <c r="LUA460" s="42"/>
      <c r="LUB460" s="42"/>
      <c r="LUC460" s="42"/>
      <c r="LUD460" s="42"/>
      <c r="LUE460" s="42"/>
      <c r="LUF460" s="42"/>
      <c r="LUG460" s="42"/>
      <c r="LUH460" s="42"/>
      <c r="LUI460" s="42"/>
      <c r="LUJ460" s="42"/>
      <c r="LUK460" s="42"/>
      <c r="LUL460" s="42"/>
      <c r="LUM460" s="42"/>
      <c r="LUN460" s="42"/>
      <c r="LUO460" s="42"/>
      <c r="LUP460" s="42"/>
      <c r="LUQ460" s="42"/>
      <c r="LUR460" s="42"/>
      <c r="LUS460" s="42"/>
      <c r="LUT460" s="42"/>
      <c r="LUU460" s="42"/>
      <c r="LUV460" s="42"/>
      <c r="LUW460" s="42"/>
      <c r="LUX460" s="42"/>
      <c r="LUY460" s="42"/>
      <c r="LUZ460" s="42"/>
      <c r="LVA460" s="42"/>
      <c r="LVB460" s="42"/>
      <c r="LVC460" s="42"/>
      <c r="LVD460" s="42"/>
      <c r="LVE460" s="42"/>
      <c r="LVF460" s="42"/>
      <c r="LVG460" s="42"/>
      <c r="LVH460" s="42"/>
      <c r="LVI460" s="42"/>
      <c r="LVJ460" s="42"/>
      <c r="LVK460" s="42"/>
      <c r="LVL460" s="42"/>
      <c r="LVM460" s="42"/>
      <c r="LVN460" s="42"/>
      <c r="LVO460" s="42"/>
      <c r="LVP460" s="42"/>
      <c r="LVQ460" s="42"/>
      <c r="LVR460" s="42"/>
      <c r="LVS460" s="42"/>
      <c r="LVT460" s="42"/>
      <c r="LVU460" s="42"/>
      <c r="LVV460" s="42"/>
      <c r="LVW460" s="42"/>
      <c r="LVX460" s="42"/>
      <c r="LVY460" s="42"/>
      <c r="LVZ460" s="42"/>
      <c r="LWA460" s="42"/>
      <c r="LWB460" s="42"/>
      <c r="LWC460" s="42"/>
      <c r="LWD460" s="42"/>
      <c r="LWE460" s="42"/>
      <c r="LWF460" s="42"/>
      <c r="LWG460" s="42"/>
      <c r="LWH460" s="42"/>
      <c r="LWI460" s="42"/>
      <c r="LWJ460" s="42"/>
      <c r="LWK460" s="42"/>
      <c r="LWL460" s="42"/>
      <c r="LWM460" s="42"/>
      <c r="LWN460" s="42"/>
      <c r="LWO460" s="42"/>
      <c r="LWP460" s="42"/>
      <c r="LWQ460" s="42"/>
      <c r="LWR460" s="42"/>
      <c r="LWS460" s="42"/>
      <c r="LWT460" s="42"/>
      <c r="LWU460" s="42"/>
      <c r="LWV460" s="42"/>
      <c r="LWW460" s="42"/>
      <c r="LWX460" s="42"/>
      <c r="LWY460" s="42"/>
      <c r="LWZ460" s="42"/>
      <c r="LXA460" s="42"/>
      <c r="LXB460" s="42"/>
      <c r="LXC460" s="42"/>
      <c r="LXD460" s="42"/>
      <c r="LXE460" s="42"/>
      <c r="LXF460" s="42"/>
      <c r="LXG460" s="42"/>
      <c r="LXH460" s="42"/>
      <c r="LXI460" s="42"/>
      <c r="LXJ460" s="42"/>
      <c r="LXK460" s="42"/>
      <c r="LXL460" s="42"/>
      <c r="LXM460" s="42"/>
      <c r="LXN460" s="42"/>
      <c r="LXO460" s="42"/>
      <c r="LXP460" s="42"/>
      <c r="LXQ460" s="42"/>
      <c r="LXR460" s="42"/>
      <c r="LXS460" s="42"/>
      <c r="LXT460" s="42"/>
      <c r="LXU460" s="42"/>
      <c r="LXV460" s="42"/>
      <c r="LXW460" s="42"/>
      <c r="LXX460" s="42"/>
      <c r="LXY460" s="42"/>
      <c r="LXZ460" s="42"/>
      <c r="LYA460" s="42"/>
      <c r="LYB460" s="42"/>
      <c r="LYC460" s="42"/>
      <c r="LYD460" s="42"/>
      <c r="LYE460" s="42"/>
      <c r="LYF460" s="42"/>
      <c r="LYG460" s="42"/>
      <c r="LYH460" s="42"/>
      <c r="LYI460" s="42"/>
      <c r="LYJ460" s="42"/>
      <c r="LYK460" s="42"/>
      <c r="LYL460" s="42"/>
      <c r="LYM460" s="42"/>
      <c r="LYN460" s="42"/>
      <c r="LYO460" s="42"/>
      <c r="LYP460" s="42"/>
      <c r="LYQ460" s="42"/>
      <c r="LYR460" s="42"/>
      <c r="LYS460" s="42"/>
      <c r="LYT460" s="42"/>
      <c r="LYU460" s="42"/>
      <c r="LYV460" s="42"/>
      <c r="LYW460" s="42"/>
      <c r="LYX460" s="42"/>
      <c r="LYY460" s="42"/>
      <c r="LYZ460" s="42"/>
      <c r="LZA460" s="42"/>
      <c r="LZB460" s="42"/>
      <c r="LZC460" s="42"/>
      <c r="LZD460" s="42"/>
      <c r="LZE460" s="42"/>
      <c r="LZF460" s="42"/>
      <c r="LZG460" s="42"/>
      <c r="LZH460" s="42"/>
      <c r="LZI460" s="42"/>
      <c r="LZJ460" s="42"/>
      <c r="LZK460" s="42"/>
      <c r="LZL460" s="42"/>
      <c r="LZM460" s="42"/>
      <c r="LZN460" s="42"/>
      <c r="LZO460" s="42"/>
      <c r="LZP460" s="42"/>
      <c r="LZQ460" s="42"/>
      <c r="LZR460" s="42"/>
      <c r="LZS460" s="42"/>
      <c r="LZT460" s="42"/>
      <c r="LZU460" s="42"/>
      <c r="LZV460" s="42"/>
      <c r="LZW460" s="42"/>
      <c r="LZX460" s="42"/>
      <c r="LZY460" s="42"/>
      <c r="LZZ460" s="42"/>
      <c r="MAA460" s="42"/>
      <c r="MAB460" s="42"/>
      <c r="MAC460" s="42"/>
      <c r="MAD460" s="42"/>
      <c r="MAE460" s="42"/>
      <c r="MAF460" s="42"/>
      <c r="MAG460" s="42"/>
      <c r="MAH460" s="42"/>
      <c r="MAI460" s="42"/>
      <c r="MAJ460" s="42"/>
      <c r="MAK460" s="42"/>
      <c r="MAL460" s="42"/>
      <c r="MAM460" s="42"/>
      <c r="MAN460" s="42"/>
      <c r="MAO460" s="42"/>
      <c r="MAP460" s="42"/>
      <c r="MAQ460" s="42"/>
      <c r="MAR460" s="42"/>
      <c r="MAS460" s="42"/>
      <c r="MAT460" s="42"/>
      <c r="MAU460" s="42"/>
      <c r="MAV460" s="42"/>
      <c r="MAW460" s="42"/>
      <c r="MAX460" s="42"/>
      <c r="MAY460" s="42"/>
      <c r="MAZ460" s="42"/>
      <c r="MBA460" s="42"/>
      <c r="MBB460" s="42"/>
      <c r="MBC460" s="42"/>
      <c r="MBD460" s="42"/>
      <c r="MBE460" s="42"/>
      <c r="MBF460" s="42"/>
      <c r="MBG460" s="42"/>
      <c r="MBH460" s="42"/>
      <c r="MBI460" s="42"/>
      <c r="MBJ460" s="42"/>
      <c r="MBK460" s="42"/>
      <c r="MBL460" s="42"/>
      <c r="MBM460" s="42"/>
      <c r="MBN460" s="42"/>
      <c r="MBO460" s="42"/>
      <c r="MBP460" s="42"/>
      <c r="MBQ460" s="42"/>
      <c r="MBR460" s="42"/>
      <c r="MBS460" s="42"/>
      <c r="MBT460" s="42"/>
      <c r="MBU460" s="42"/>
      <c r="MBV460" s="42"/>
      <c r="MBW460" s="42"/>
      <c r="MBX460" s="42"/>
      <c r="MBY460" s="42"/>
      <c r="MBZ460" s="42"/>
      <c r="MCA460" s="42"/>
      <c r="MCB460" s="42"/>
      <c r="MCC460" s="42"/>
      <c r="MCD460" s="42"/>
      <c r="MCE460" s="42"/>
      <c r="MCF460" s="42"/>
      <c r="MCG460" s="42"/>
      <c r="MCH460" s="42"/>
      <c r="MCI460" s="42"/>
      <c r="MCJ460" s="42"/>
      <c r="MCK460" s="42"/>
      <c r="MCL460" s="42"/>
      <c r="MCM460" s="42"/>
      <c r="MCN460" s="42"/>
      <c r="MCO460" s="42"/>
      <c r="MCP460" s="42"/>
      <c r="MCQ460" s="42"/>
      <c r="MCR460" s="42"/>
      <c r="MCS460" s="42"/>
      <c r="MCT460" s="42"/>
      <c r="MCU460" s="42"/>
      <c r="MCV460" s="42"/>
      <c r="MCW460" s="42"/>
      <c r="MCX460" s="42"/>
      <c r="MCY460" s="42"/>
      <c r="MCZ460" s="42"/>
      <c r="MDA460" s="42"/>
      <c r="MDB460" s="42"/>
      <c r="MDC460" s="42"/>
      <c r="MDD460" s="42"/>
      <c r="MDE460" s="42"/>
      <c r="MDF460" s="42"/>
      <c r="MDG460" s="42"/>
      <c r="MDH460" s="42"/>
      <c r="MDI460" s="42"/>
      <c r="MDJ460" s="42"/>
      <c r="MDK460" s="42"/>
      <c r="MDL460" s="42"/>
      <c r="MDM460" s="42"/>
      <c r="MDN460" s="42"/>
      <c r="MDO460" s="42"/>
      <c r="MDP460" s="42"/>
      <c r="MDQ460" s="42"/>
      <c r="MDR460" s="42"/>
      <c r="MDS460" s="42"/>
      <c r="MDT460" s="42"/>
      <c r="MDU460" s="42"/>
      <c r="MDV460" s="42"/>
      <c r="MDW460" s="42"/>
      <c r="MDX460" s="42"/>
      <c r="MDY460" s="42"/>
      <c r="MDZ460" s="42"/>
      <c r="MEA460" s="42"/>
      <c r="MEB460" s="42"/>
      <c r="MEC460" s="42"/>
      <c r="MED460" s="42"/>
      <c r="MEE460" s="42"/>
      <c r="MEF460" s="42"/>
      <c r="MEG460" s="42"/>
      <c r="MEH460" s="42"/>
      <c r="MEI460" s="42"/>
      <c r="MEJ460" s="42"/>
      <c r="MEK460" s="42"/>
      <c r="MEL460" s="42"/>
      <c r="MEM460" s="42"/>
      <c r="MEN460" s="42"/>
      <c r="MEO460" s="42"/>
      <c r="MEP460" s="42"/>
      <c r="MEQ460" s="42"/>
      <c r="MER460" s="42"/>
      <c r="MES460" s="42"/>
      <c r="MET460" s="42"/>
      <c r="MEU460" s="42"/>
      <c r="MEV460" s="42"/>
      <c r="MEW460" s="42"/>
      <c r="MEX460" s="42"/>
      <c r="MEY460" s="42"/>
      <c r="MEZ460" s="42"/>
      <c r="MFA460" s="42"/>
      <c r="MFB460" s="42"/>
      <c r="MFC460" s="42"/>
      <c r="MFD460" s="42"/>
      <c r="MFE460" s="42"/>
      <c r="MFF460" s="42"/>
      <c r="MFG460" s="42"/>
      <c r="MFH460" s="42"/>
      <c r="MFI460" s="42"/>
      <c r="MFJ460" s="42"/>
      <c r="MFK460" s="42"/>
      <c r="MFL460" s="42"/>
      <c r="MFM460" s="42"/>
      <c r="MFN460" s="42"/>
      <c r="MFO460" s="42"/>
      <c r="MFP460" s="42"/>
      <c r="MFQ460" s="42"/>
      <c r="MFR460" s="42"/>
      <c r="MFS460" s="42"/>
      <c r="MFT460" s="42"/>
      <c r="MFU460" s="42"/>
      <c r="MFV460" s="42"/>
      <c r="MFW460" s="42"/>
      <c r="MFX460" s="42"/>
      <c r="MFY460" s="42"/>
      <c r="MFZ460" s="42"/>
      <c r="MGA460" s="42"/>
      <c r="MGB460" s="42"/>
      <c r="MGC460" s="42"/>
      <c r="MGD460" s="42"/>
      <c r="MGE460" s="42"/>
      <c r="MGF460" s="42"/>
      <c r="MGG460" s="42"/>
      <c r="MGH460" s="42"/>
      <c r="MGI460" s="42"/>
      <c r="MGJ460" s="42"/>
      <c r="MGK460" s="42"/>
      <c r="MGL460" s="42"/>
      <c r="MGM460" s="42"/>
      <c r="MGN460" s="42"/>
      <c r="MGO460" s="42"/>
      <c r="MGP460" s="42"/>
      <c r="MGQ460" s="42"/>
      <c r="MGR460" s="42"/>
      <c r="MGS460" s="42"/>
      <c r="MGT460" s="42"/>
      <c r="MGU460" s="42"/>
      <c r="MGV460" s="42"/>
      <c r="MGW460" s="42"/>
      <c r="MGX460" s="42"/>
      <c r="MGY460" s="42"/>
      <c r="MGZ460" s="42"/>
      <c r="MHA460" s="42"/>
      <c r="MHB460" s="42"/>
      <c r="MHC460" s="42"/>
      <c r="MHD460" s="42"/>
      <c r="MHE460" s="42"/>
      <c r="MHF460" s="42"/>
      <c r="MHG460" s="42"/>
      <c r="MHH460" s="42"/>
      <c r="MHI460" s="42"/>
      <c r="MHJ460" s="42"/>
      <c r="MHK460" s="42"/>
      <c r="MHL460" s="42"/>
      <c r="MHM460" s="42"/>
      <c r="MHN460" s="42"/>
      <c r="MHO460" s="42"/>
      <c r="MHP460" s="42"/>
      <c r="MHQ460" s="42"/>
      <c r="MHR460" s="42"/>
      <c r="MHS460" s="42"/>
      <c r="MHT460" s="42"/>
      <c r="MHU460" s="42"/>
      <c r="MHV460" s="42"/>
      <c r="MHW460" s="42"/>
      <c r="MHX460" s="42"/>
      <c r="MHY460" s="42"/>
      <c r="MHZ460" s="42"/>
      <c r="MIA460" s="42"/>
      <c r="MIB460" s="42"/>
      <c r="MIC460" s="42"/>
      <c r="MID460" s="42"/>
      <c r="MIE460" s="42"/>
      <c r="MIF460" s="42"/>
      <c r="MIG460" s="42"/>
      <c r="MIH460" s="42"/>
      <c r="MII460" s="42"/>
      <c r="MIJ460" s="42"/>
      <c r="MIK460" s="42"/>
      <c r="MIL460" s="42"/>
      <c r="MIM460" s="42"/>
      <c r="MIN460" s="42"/>
      <c r="MIO460" s="42"/>
      <c r="MIP460" s="42"/>
      <c r="MIQ460" s="42"/>
      <c r="MIR460" s="42"/>
      <c r="MIS460" s="42"/>
      <c r="MIT460" s="42"/>
      <c r="MIU460" s="42"/>
      <c r="MIV460" s="42"/>
      <c r="MIW460" s="42"/>
      <c r="MIX460" s="42"/>
      <c r="MIY460" s="42"/>
      <c r="MIZ460" s="42"/>
      <c r="MJA460" s="42"/>
      <c r="MJB460" s="42"/>
      <c r="MJC460" s="42"/>
      <c r="MJD460" s="42"/>
      <c r="MJE460" s="42"/>
      <c r="MJF460" s="42"/>
      <c r="MJG460" s="42"/>
      <c r="MJH460" s="42"/>
      <c r="MJI460" s="42"/>
      <c r="MJJ460" s="42"/>
      <c r="MJK460" s="42"/>
      <c r="MJL460" s="42"/>
      <c r="MJM460" s="42"/>
      <c r="MJN460" s="42"/>
      <c r="MJO460" s="42"/>
      <c r="MJP460" s="42"/>
      <c r="MJQ460" s="42"/>
      <c r="MJR460" s="42"/>
      <c r="MJS460" s="42"/>
      <c r="MJT460" s="42"/>
      <c r="MJU460" s="42"/>
      <c r="MJV460" s="42"/>
      <c r="MJW460" s="42"/>
      <c r="MJX460" s="42"/>
      <c r="MJY460" s="42"/>
      <c r="MJZ460" s="42"/>
      <c r="MKA460" s="42"/>
      <c r="MKB460" s="42"/>
      <c r="MKC460" s="42"/>
      <c r="MKD460" s="42"/>
      <c r="MKE460" s="42"/>
      <c r="MKF460" s="42"/>
      <c r="MKG460" s="42"/>
      <c r="MKH460" s="42"/>
      <c r="MKI460" s="42"/>
      <c r="MKJ460" s="42"/>
      <c r="MKK460" s="42"/>
      <c r="MKL460" s="42"/>
      <c r="MKM460" s="42"/>
      <c r="MKN460" s="42"/>
      <c r="MKO460" s="42"/>
      <c r="MKP460" s="42"/>
      <c r="MKQ460" s="42"/>
      <c r="MKR460" s="42"/>
      <c r="MKS460" s="42"/>
      <c r="MKT460" s="42"/>
      <c r="MKU460" s="42"/>
      <c r="MKV460" s="42"/>
      <c r="MKW460" s="42"/>
      <c r="MKX460" s="42"/>
      <c r="MKY460" s="42"/>
      <c r="MKZ460" s="42"/>
      <c r="MLA460" s="42"/>
      <c r="MLB460" s="42"/>
      <c r="MLC460" s="42"/>
      <c r="MLD460" s="42"/>
      <c r="MLE460" s="42"/>
      <c r="MLF460" s="42"/>
      <c r="MLG460" s="42"/>
      <c r="MLH460" s="42"/>
      <c r="MLI460" s="42"/>
      <c r="MLJ460" s="42"/>
      <c r="MLK460" s="42"/>
      <c r="MLL460" s="42"/>
      <c r="MLM460" s="42"/>
      <c r="MLN460" s="42"/>
      <c r="MLO460" s="42"/>
      <c r="MLP460" s="42"/>
      <c r="MLQ460" s="42"/>
      <c r="MLR460" s="42"/>
      <c r="MLS460" s="42"/>
      <c r="MLT460" s="42"/>
      <c r="MLU460" s="42"/>
      <c r="MLV460" s="42"/>
      <c r="MLW460" s="42"/>
      <c r="MLX460" s="42"/>
      <c r="MLY460" s="42"/>
      <c r="MLZ460" s="42"/>
      <c r="MMA460" s="42"/>
      <c r="MMB460" s="42"/>
      <c r="MMC460" s="42"/>
      <c r="MMD460" s="42"/>
      <c r="MME460" s="42"/>
      <c r="MMF460" s="42"/>
      <c r="MMG460" s="42"/>
      <c r="MMH460" s="42"/>
      <c r="MMI460" s="42"/>
      <c r="MMJ460" s="42"/>
      <c r="MMK460" s="42"/>
      <c r="MML460" s="42"/>
      <c r="MMM460" s="42"/>
      <c r="MMN460" s="42"/>
      <c r="MMO460" s="42"/>
      <c r="MMP460" s="42"/>
      <c r="MMQ460" s="42"/>
      <c r="MMR460" s="42"/>
      <c r="MMS460" s="42"/>
      <c r="MMT460" s="42"/>
      <c r="MMU460" s="42"/>
      <c r="MMV460" s="42"/>
      <c r="MMW460" s="42"/>
      <c r="MMX460" s="42"/>
      <c r="MMY460" s="42"/>
      <c r="MMZ460" s="42"/>
      <c r="MNA460" s="42"/>
      <c r="MNB460" s="42"/>
      <c r="MNC460" s="42"/>
      <c r="MND460" s="42"/>
      <c r="MNE460" s="42"/>
      <c r="MNF460" s="42"/>
      <c r="MNG460" s="42"/>
      <c r="MNH460" s="42"/>
      <c r="MNI460" s="42"/>
      <c r="MNJ460" s="42"/>
      <c r="MNK460" s="42"/>
      <c r="MNL460" s="42"/>
      <c r="MNM460" s="42"/>
      <c r="MNN460" s="42"/>
      <c r="MNO460" s="42"/>
      <c r="MNP460" s="42"/>
      <c r="MNQ460" s="42"/>
      <c r="MNR460" s="42"/>
      <c r="MNS460" s="42"/>
      <c r="MNT460" s="42"/>
      <c r="MNU460" s="42"/>
      <c r="MNV460" s="42"/>
      <c r="MNW460" s="42"/>
      <c r="MNX460" s="42"/>
      <c r="MNY460" s="42"/>
      <c r="MNZ460" s="42"/>
      <c r="MOA460" s="42"/>
      <c r="MOB460" s="42"/>
      <c r="MOC460" s="42"/>
      <c r="MOD460" s="42"/>
      <c r="MOE460" s="42"/>
      <c r="MOF460" s="42"/>
      <c r="MOG460" s="42"/>
      <c r="MOH460" s="42"/>
      <c r="MOI460" s="42"/>
      <c r="MOJ460" s="42"/>
      <c r="MOK460" s="42"/>
      <c r="MOL460" s="42"/>
      <c r="MOM460" s="42"/>
      <c r="MON460" s="42"/>
      <c r="MOO460" s="42"/>
      <c r="MOP460" s="42"/>
      <c r="MOQ460" s="42"/>
      <c r="MOR460" s="42"/>
      <c r="MOS460" s="42"/>
      <c r="MOT460" s="42"/>
      <c r="MOU460" s="42"/>
      <c r="MOV460" s="42"/>
      <c r="MOW460" s="42"/>
      <c r="MOX460" s="42"/>
      <c r="MOY460" s="42"/>
      <c r="MOZ460" s="42"/>
      <c r="MPA460" s="42"/>
      <c r="MPB460" s="42"/>
      <c r="MPC460" s="42"/>
      <c r="MPD460" s="42"/>
      <c r="MPE460" s="42"/>
      <c r="MPF460" s="42"/>
      <c r="MPG460" s="42"/>
      <c r="MPH460" s="42"/>
      <c r="MPI460" s="42"/>
      <c r="MPJ460" s="42"/>
      <c r="MPK460" s="42"/>
      <c r="MPL460" s="42"/>
      <c r="MPM460" s="42"/>
      <c r="MPN460" s="42"/>
      <c r="MPO460" s="42"/>
      <c r="MPP460" s="42"/>
      <c r="MPQ460" s="42"/>
      <c r="MPR460" s="42"/>
      <c r="MPS460" s="42"/>
      <c r="MPT460" s="42"/>
      <c r="MPU460" s="42"/>
      <c r="MPV460" s="42"/>
      <c r="MPW460" s="42"/>
      <c r="MPX460" s="42"/>
      <c r="MPY460" s="42"/>
      <c r="MPZ460" s="42"/>
      <c r="MQA460" s="42"/>
      <c r="MQB460" s="42"/>
      <c r="MQC460" s="42"/>
      <c r="MQD460" s="42"/>
      <c r="MQE460" s="42"/>
      <c r="MQF460" s="42"/>
      <c r="MQG460" s="42"/>
      <c r="MQH460" s="42"/>
      <c r="MQI460" s="42"/>
      <c r="MQJ460" s="42"/>
      <c r="MQK460" s="42"/>
      <c r="MQL460" s="42"/>
      <c r="MQM460" s="42"/>
      <c r="MQN460" s="42"/>
      <c r="MQO460" s="42"/>
      <c r="MQP460" s="42"/>
      <c r="MQQ460" s="42"/>
      <c r="MQR460" s="42"/>
      <c r="MQS460" s="42"/>
      <c r="MQT460" s="42"/>
      <c r="MQU460" s="42"/>
      <c r="MQV460" s="42"/>
      <c r="MQW460" s="42"/>
      <c r="MQX460" s="42"/>
      <c r="MQY460" s="42"/>
      <c r="MQZ460" s="42"/>
      <c r="MRA460" s="42"/>
      <c r="MRB460" s="42"/>
      <c r="MRC460" s="42"/>
      <c r="MRD460" s="42"/>
      <c r="MRE460" s="42"/>
      <c r="MRF460" s="42"/>
      <c r="MRG460" s="42"/>
      <c r="MRH460" s="42"/>
      <c r="MRI460" s="42"/>
      <c r="MRJ460" s="42"/>
      <c r="MRK460" s="42"/>
      <c r="MRL460" s="42"/>
      <c r="MRM460" s="42"/>
      <c r="MRN460" s="42"/>
      <c r="MRO460" s="42"/>
      <c r="MRP460" s="42"/>
      <c r="MRQ460" s="42"/>
      <c r="MRR460" s="42"/>
      <c r="MRS460" s="42"/>
      <c r="MRT460" s="42"/>
      <c r="MRU460" s="42"/>
      <c r="MRV460" s="42"/>
      <c r="MRW460" s="42"/>
      <c r="MRX460" s="42"/>
      <c r="MRY460" s="42"/>
      <c r="MRZ460" s="42"/>
      <c r="MSA460" s="42"/>
      <c r="MSB460" s="42"/>
      <c r="MSC460" s="42"/>
      <c r="MSD460" s="42"/>
      <c r="MSE460" s="42"/>
      <c r="MSF460" s="42"/>
      <c r="MSG460" s="42"/>
      <c r="MSH460" s="42"/>
      <c r="MSI460" s="42"/>
      <c r="MSJ460" s="42"/>
      <c r="MSK460" s="42"/>
      <c r="MSL460" s="42"/>
      <c r="MSM460" s="42"/>
      <c r="MSN460" s="42"/>
      <c r="MSO460" s="42"/>
      <c r="MSP460" s="42"/>
      <c r="MSQ460" s="42"/>
      <c r="MSR460" s="42"/>
      <c r="MSS460" s="42"/>
      <c r="MST460" s="42"/>
      <c r="MSU460" s="42"/>
      <c r="MSV460" s="42"/>
      <c r="MSW460" s="42"/>
      <c r="MSX460" s="42"/>
      <c r="MSY460" s="42"/>
      <c r="MSZ460" s="42"/>
      <c r="MTA460" s="42"/>
      <c r="MTB460" s="42"/>
      <c r="MTC460" s="42"/>
      <c r="MTD460" s="42"/>
      <c r="MTE460" s="42"/>
      <c r="MTF460" s="42"/>
      <c r="MTG460" s="42"/>
      <c r="MTH460" s="42"/>
      <c r="MTI460" s="42"/>
      <c r="MTJ460" s="42"/>
      <c r="MTK460" s="42"/>
      <c r="MTL460" s="42"/>
      <c r="MTM460" s="42"/>
      <c r="MTN460" s="42"/>
      <c r="MTO460" s="42"/>
      <c r="MTP460" s="42"/>
      <c r="MTQ460" s="42"/>
      <c r="MTR460" s="42"/>
      <c r="MTS460" s="42"/>
      <c r="MTT460" s="42"/>
      <c r="MTU460" s="42"/>
      <c r="MTV460" s="42"/>
      <c r="MTW460" s="42"/>
      <c r="MTX460" s="42"/>
      <c r="MTY460" s="42"/>
      <c r="MTZ460" s="42"/>
      <c r="MUA460" s="42"/>
      <c r="MUB460" s="42"/>
      <c r="MUC460" s="42"/>
      <c r="MUD460" s="42"/>
      <c r="MUE460" s="42"/>
      <c r="MUF460" s="42"/>
      <c r="MUG460" s="42"/>
      <c r="MUH460" s="42"/>
      <c r="MUI460" s="42"/>
      <c r="MUJ460" s="42"/>
      <c r="MUK460" s="42"/>
      <c r="MUL460" s="42"/>
      <c r="MUM460" s="42"/>
      <c r="MUN460" s="42"/>
      <c r="MUO460" s="42"/>
      <c r="MUP460" s="42"/>
      <c r="MUQ460" s="42"/>
      <c r="MUR460" s="42"/>
      <c r="MUS460" s="42"/>
      <c r="MUT460" s="42"/>
      <c r="MUU460" s="42"/>
      <c r="MUV460" s="42"/>
      <c r="MUW460" s="42"/>
      <c r="MUX460" s="42"/>
      <c r="MUY460" s="42"/>
      <c r="MUZ460" s="42"/>
      <c r="MVA460" s="42"/>
      <c r="MVB460" s="42"/>
      <c r="MVC460" s="42"/>
      <c r="MVD460" s="42"/>
      <c r="MVE460" s="42"/>
      <c r="MVF460" s="42"/>
      <c r="MVG460" s="42"/>
      <c r="MVH460" s="42"/>
      <c r="MVI460" s="42"/>
      <c r="MVJ460" s="42"/>
      <c r="MVK460" s="42"/>
      <c r="MVL460" s="42"/>
      <c r="MVM460" s="42"/>
      <c r="MVN460" s="42"/>
      <c r="MVO460" s="42"/>
      <c r="MVP460" s="42"/>
      <c r="MVQ460" s="42"/>
      <c r="MVR460" s="42"/>
      <c r="MVS460" s="42"/>
      <c r="MVT460" s="42"/>
      <c r="MVU460" s="42"/>
      <c r="MVV460" s="42"/>
      <c r="MVW460" s="42"/>
      <c r="MVX460" s="42"/>
      <c r="MVY460" s="42"/>
      <c r="MVZ460" s="42"/>
      <c r="MWA460" s="42"/>
      <c r="MWB460" s="42"/>
      <c r="MWC460" s="42"/>
      <c r="MWD460" s="42"/>
      <c r="MWE460" s="42"/>
      <c r="MWF460" s="42"/>
      <c r="MWG460" s="42"/>
      <c r="MWH460" s="42"/>
      <c r="MWI460" s="42"/>
      <c r="MWJ460" s="42"/>
      <c r="MWK460" s="42"/>
      <c r="MWL460" s="42"/>
      <c r="MWM460" s="42"/>
      <c r="MWN460" s="42"/>
      <c r="MWO460" s="42"/>
      <c r="MWP460" s="42"/>
      <c r="MWQ460" s="42"/>
      <c r="MWR460" s="42"/>
      <c r="MWS460" s="42"/>
      <c r="MWT460" s="42"/>
      <c r="MWU460" s="42"/>
      <c r="MWV460" s="42"/>
      <c r="MWW460" s="42"/>
      <c r="MWX460" s="42"/>
      <c r="MWY460" s="42"/>
      <c r="MWZ460" s="42"/>
      <c r="MXA460" s="42"/>
      <c r="MXB460" s="42"/>
      <c r="MXC460" s="42"/>
      <c r="MXD460" s="42"/>
      <c r="MXE460" s="42"/>
      <c r="MXF460" s="42"/>
      <c r="MXG460" s="42"/>
      <c r="MXH460" s="42"/>
      <c r="MXI460" s="42"/>
      <c r="MXJ460" s="42"/>
      <c r="MXK460" s="42"/>
      <c r="MXL460" s="42"/>
      <c r="MXM460" s="42"/>
      <c r="MXN460" s="42"/>
      <c r="MXO460" s="42"/>
      <c r="MXP460" s="42"/>
      <c r="MXQ460" s="42"/>
      <c r="MXR460" s="42"/>
      <c r="MXS460" s="42"/>
      <c r="MXT460" s="42"/>
      <c r="MXU460" s="42"/>
      <c r="MXV460" s="42"/>
      <c r="MXW460" s="42"/>
      <c r="MXX460" s="42"/>
      <c r="MXY460" s="42"/>
      <c r="MXZ460" s="42"/>
      <c r="MYA460" s="42"/>
      <c r="MYB460" s="42"/>
      <c r="MYC460" s="42"/>
      <c r="MYD460" s="42"/>
      <c r="MYE460" s="42"/>
      <c r="MYF460" s="42"/>
      <c r="MYG460" s="42"/>
      <c r="MYH460" s="42"/>
      <c r="MYI460" s="42"/>
      <c r="MYJ460" s="42"/>
      <c r="MYK460" s="42"/>
      <c r="MYL460" s="42"/>
      <c r="MYM460" s="42"/>
      <c r="MYN460" s="42"/>
      <c r="MYO460" s="42"/>
      <c r="MYP460" s="42"/>
      <c r="MYQ460" s="42"/>
      <c r="MYR460" s="42"/>
      <c r="MYS460" s="42"/>
      <c r="MYT460" s="42"/>
      <c r="MYU460" s="42"/>
      <c r="MYV460" s="42"/>
      <c r="MYW460" s="42"/>
      <c r="MYX460" s="42"/>
      <c r="MYY460" s="42"/>
      <c r="MYZ460" s="42"/>
      <c r="MZA460" s="42"/>
      <c r="MZB460" s="42"/>
      <c r="MZC460" s="42"/>
      <c r="MZD460" s="42"/>
      <c r="MZE460" s="42"/>
      <c r="MZF460" s="42"/>
      <c r="MZG460" s="42"/>
      <c r="MZH460" s="42"/>
      <c r="MZI460" s="42"/>
      <c r="MZJ460" s="42"/>
      <c r="MZK460" s="42"/>
      <c r="MZL460" s="42"/>
      <c r="MZM460" s="42"/>
      <c r="MZN460" s="42"/>
      <c r="MZO460" s="42"/>
      <c r="MZP460" s="42"/>
      <c r="MZQ460" s="42"/>
      <c r="MZR460" s="42"/>
      <c r="MZS460" s="42"/>
      <c r="MZT460" s="42"/>
      <c r="MZU460" s="42"/>
      <c r="MZV460" s="42"/>
      <c r="MZW460" s="42"/>
      <c r="MZX460" s="42"/>
      <c r="MZY460" s="42"/>
      <c r="MZZ460" s="42"/>
      <c r="NAA460" s="42"/>
      <c r="NAB460" s="42"/>
      <c r="NAC460" s="42"/>
      <c r="NAD460" s="42"/>
      <c r="NAE460" s="42"/>
      <c r="NAF460" s="42"/>
      <c r="NAG460" s="42"/>
      <c r="NAH460" s="42"/>
      <c r="NAI460" s="42"/>
      <c r="NAJ460" s="42"/>
      <c r="NAK460" s="42"/>
      <c r="NAL460" s="42"/>
      <c r="NAM460" s="42"/>
      <c r="NAN460" s="42"/>
      <c r="NAO460" s="42"/>
      <c r="NAP460" s="42"/>
      <c r="NAQ460" s="42"/>
      <c r="NAR460" s="42"/>
      <c r="NAS460" s="42"/>
      <c r="NAT460" s="42"/>
      <c r="NAU460" s="42"/>
      <c r="NAV460" s="42"/>
      <c r="NAW460" s="42"/>
      <c r="NAX460" s="42"/>
      <c r="NAY460" s="42"/>
      <c r="NAZ460" s="42"/>
      <c r="NBA460" s="42"/>
      <c r="NBB460" s="42"/>
      <c r="NBC460" s="42"/>
      <c r="NBD460" s="42"/>
      <c r="NBE460" s="42"/>
      <c r="NBF460" s="42"/>
      <c r="NBG460" s="42"/>
      <c r="NBH460" s="42"/>
      <c r="NBI460" s="42"/>
      <c r="NBJ460" s="42"/>
      <c r="NBK460" s="42"/>
      <c r="NBL460" s="42"/>
      <c r="NBM460" s="42"/>
      <c r="NBN460" s="42"/>
      <c r="NBO460" s="42"/>
      <c r="NBP460" s="42"/>
      <c r="NBQ460" s="42"/>
      <c r="NBR460" s="42"/>
      <c r="NBS460" s="42"/>
      <c r="NBT460" s="42"/>
      <c r="NBU460" s="42"/>
      <c r="NBV460" s="42"/>
      <c r="NBW460" s="42"/>
      <c r="NBX460" s="42"/>
      <c r="NBY460" s="42"/>
      <c r="NBZ460" s="42"/>
      <c r="NCA460" s="42"/>
      <c r="NCB460" s="42"/>
      <c r="NCC460" s="42"/>
      <c r="NCD460" s="42"/>
      <c r="NCE460" s="42"/>
      <c r="NCF460" s="42"/>
      <c r="NCG460" s="42"/>
      <c r="NCH460" s="42"/>
      <c r="NCI460" s="42"/>
      <c r="NCJ460" s="42"/>
      <c r="NCK460" s="42"/>
      <c r="NCL460" s="42"/>
      <c r="NCM460" s="42"/>
      <c r="NCN460" s="42"/>
      <c r="NCO460" s="42"/>
      <c r="NCP460" s="42"/>
      <c r="NCQ460" s="42"/>
      <c r="NCR460" s="42"/>
      <c r="NCS460" s="42"/>
      <c r="NCT460" s="42"/>
      <c r="NCU460" s="42"/>
      <c r="NCV460" s="42"/>
      <c r="NCW460" s="42"/>
      <c r="NCX460" s="42"/>
      <c r="NCY460" s="42"/>
      <c r="NCZ460" s="42"/>
      <c r="NDA460" s="42"/>
      <c r="NDB460" s="42"/>
      <c r="NDC460" s="42"/>
      <c r="NDD460" s="42"/>
      <c r="NDE460" s="42"/>
      <c r="NDF460" s="42"/>
      <c r="NDG460" s="42"/>
      <c r="NDH460" s="42"/>
      <c r="NDI460" s="42"/>
      <c r="NDJ460" s="42"/>
      <c r="NDK460" s="42"/>
      <c r="NDL460" s="42"/>
      <c r="NDM460" s="42"/>
      <c r="NDN460" s="42"/>
      <c r="NDO460" s="42"/>
      <c r="NDP460" s="42"/>
      <c r="NDQ460" s="42"/>
      <c r="NDR460" s="42"/>
      <c r="NDS460" s="42"/>
      <c r="NDT460" s="42"/>
      <c r="NDU460" s="42"/>
      <c r="NDV460" s="42"/>
      <c r="NDW460" s="42"/>
      <c r="NDX460" s="42"/>
      <c r="NDY460" s="42"/>
      <c r="NDZ460" s="42"/>
      <c r="NEA460" s="42"/>
      <c r="NEB460" s="42"/>
      <c r="NEC460" s="42"/>
      <c r="NED460" s="42"/>
      <c r="NEE460" s="42"/>
      <c r="NEF460" s="42"/>
      <c r="NEG460" s="42"/>
      <c r="NEH460" s="42"/>
      <c r="NEI460" s="42"/>
      <c r="NEJ460" s="42"/>
      <c r="NEK460" s="42"/>
      <c r="NEL460" s="42"/>
      <c r="NEM460" s="42"/>
      <c r="NEN460" s="42"/>
      <c r="NEO460" s="42"/>
      <c r="NEP460" s="42"/>
      <c r="NEQ460" s="42"/>
      <c r="NER460" s="42"/>
      <c r="NES460" s="42"/>
      <c r="NET460" s="42"/>
      <c r="NEU460" s="42"/>
      <c r="NEV460" s="42"/>
      <c r="NEW460" s="42"/>
      <c r="NEX460" s="42"/>
      <c r="NEY460" s="42"/>
      <c r="NEZ460" s="42"/>
      <c r="NFA460" s="42"/>
      <c r="NFB460" s="42"/>
      <c r="NFC460" s="42"/>
      <c r="NFD460" s="42"/>
      <c r="NFE460" s="42"/>
      <c r="NFF460" s="42"/>
      <c r="NFG460" s="42"/>
      <c r="NFH460" s="42"/>
      <c r="NFI460" s="42"/>
      <c r="NFJ460" s="42"/>
      <c r="NFK460" s="42"/>
      <c r="NFL460" s="42"/>
      <c r="NFM460" s="42"/>
      <c r="NFN460" s="42"/>
      <c r="NFO460" s="42"/>
      <c r="NFP460" s="42"/>
      <c r="NFQ460" s="42"/>
      <c r="NFR460" s="42"/>
      <c r="NFS460" s="42"/>
      <c r="NFT460" s="42"/>
      <c r="NFU460" s="42"/>
      <c r="NFV460" s="42"/>
      <c r="NFW460" s="42"/>
      <c r="NFX460" s="42"/>
      <c r="NFY460" s="42"/>
      <c r="NFZ460" s="42"/>
      <c r="NGA460" s="42"/>
      <c r="NGB460" s="42"/>
      <c r="NGC460" s="42"/>
      <c r="NGD460" s="42"/>
      <c r="NGE460" s="42"/>
      <c r="NGF460" s="42"/>
      <c r="NGG460" s="42"/>
      <c r="NGH460" s="42"/>
      <c r="NGI460" s="42"/>
      <c r="NGJ460" s="42"/>
      <c r="NGK460" s="42"/>
      <c r="NGL460" s="42"/>
      <c r="NGM460" s="42"/>
      <c r="NGN460" s="42"/>
      <c r="NGO460" s="42"/>
      <c r="NGP460" s="42"/>
      <c r="NGQ460" s="42"/>
      <c r="NGR460" s="42"/>
      <c r="NGS460" s="42"/>
      <c r="NGT460" s="42"/>
      <c r="NGU460" s="42"/>
      <c r="NGV460" s="42"/>
      <c r="NGW460" s="42"/>
      <c r="NGX460" s="42"/>
      <c r="NGY460" s="42"/>
      <c r="NGZ460" s="42"/>
      <c r="NHA460" s="42"/>
      <c r="NHB460" s="42"/>
      <c r="NHC460" s="42"/>
      <c r="NHD460" s="42"/>
      <c r="NHE460" s="42"/>
      <c r="NHF460" s="42"/>
      <c r="NHG460" s="42"/>
      <c r="NHH460" s="42"/>
      <c r="NHI460" s="42"/>
      <c r="NHJ460" s="42"/>
      <c r="NHK460" s="42"/>
      <c r="NHL460" s="42"/>
      <c r="NHM460" s="42"/>
      <c r="NHN460" s="42"/>
      <c r="NHO460" s="42"/>
      <c r="NHP460" s="42"/>
      <c r="NHQ460" s="42"/>
      <c r="NHR460" s="42"/>
      <c r="NHS460" s="42"/>
      <c r="NHT460" s="42"/>
      <c r="NHU460" s="42"/>
      <c r="NHV460" s="42"/>
      <c r="NHW460" s="42"/>
      <c r="NHX460" s="42"/>
      <c r="NHY460" s="42"/>
      <c r="NHZ460" s="42"/>
      <c r="NIA460" s="42"/>
      <c r="NIB460" s="42"/>
      <c r="NIC460" s="42"/>
      <c r="NID460" s="42"/>
      <c r="NIE460" s="42"/>
      <c r="NIF460" s="42"/>
      <c r="NIG460" s="42"/>
      <c r="NIH460" s="42"/>
      <c r="NII460" s="42"/>
      <c r="NIJ460" s="42"/>
      <c r="NIK460" s="42"/>
      <c r="NIL460" s="42"/>
      <c r="NIM460" s="42"/>
      <c r="NIN460" s="42"/>
      <c r="NIO460" s="42"/>
      <c r="NIP460" s="42"/>
      <c r="NIQ460" s="42"/>
      <c r="NIR460" s="42"/>
      <c r="NIS460" s="42"/>
      <c r="NIT460" s="42"/>
      <c r="NIU460" s="42"/>
      <c r="NIV460" s="42"/>
      <c r="NIW460" s="42"/>
      <c r="NIX460" s="42"/>
      <c r="NIY460" s="42"/>
      <c r="NIZ460" s="42"/>
      <c r="NJA460" s="42"/>
      <c r="NJB460" s="42"/>
      <c r="NJC460" s="42"/>
      <c r="NJD460" s="42"/>
      <c r="NJE460" s="42"/>
      <c r="NJF460" s="42"/>
      <c r="NJG460" s="42"/>
      <c r="NJH460" s="42"/>
      <c r="NJI460" s="42"/>
      <c r="NJJ460" s="42"/>
      <c r="NJK460" s="42"/>
      <c r="NJL460" s="42"/>
      <c r="NJM460" s="42"/>
      <c r="NJN460" s="42"/>
      <c r="NJO460" s="42"/>
      <c r="NJP460" s="42"/>
      <c r="NJQ460" s="42"/>
      <c r="NJR460" s="42"/>
      <c r="NJS460" s="42"/>
      <c r="NJT460" s="42"/>
      <c r="NJU460" s="42"/>
      <c r="NJV460" s="42"/>
      <c r="NJW460" s="42"/>
      <c r="NJX460" s="42"/>
      <c r="NJY460" s="42"/>
      <c r="NJZ460" s="42"/>
      <c r="NKA460" s="42"/>
      <c r="NKB460" s="42"/>
      <c r="NKC460" s="42"/>
      <c r="NKD460" s="42"/>
      <c r="NKE460" s="42"/>
      <c r="NKF460" s="42"/>
      <c r="NKG460" s="42"/>
      <c r="NKH460" s="42"/>
      <c r="NKI460" s="42"/>
      <c r="NKJ460" s="42"/>
      <c r="NKK460" s="42"/>
      <c r="NKL460" s="42"/>
      <c r="NKM460" s="42"/>
      <c r="NKN460" s="42"/>
      <c r="NKO460" s="42"/>
      <c r="NKP460" s="42"/>
      <c r="NKQ460" s="42"/>
      <c r="NKR460" s="42"/>
      <c r="NKS460" s="42"/>
      <c r="NKT460" s="42"/>
      <c r="NKU460" s="42"/>
      <c r="NKV460" s="42"/>
      <c r="NKW460" s="42"/>
      <c r="NKX460" s="42"/>
      <c r="NKY460" s="42"/>
      <c r="NKZ460" s="42"/>
      <c r="NLA460" s="42"/>
      <c r="NLB460" s="42"/>
      <c r="NLC460" s="42"/>
      <c r="NLD460" s="42"/>
      <c r="NLE460" s="42"/>
      <c r="NLF460" s="42"/>
      <c r="NLG460" s="42"/>
      <c r="NLH460" s="42"/>
      <c r="NLI460" s="42"/>
      <c r="NLJ460" s="42"/>
      <c r="NLK460" s="42"/>
      <c r="NLL460" s="42"/>
      <c r="NLM460" s="42"/>
      <c r="NLN460" s="42"/>
      <c r="NLO460" s="42"/>
      <c r="NLP460" s="42"/>
      <c r="NLQ460" s="42"/>
      <c r="NLR460" s="42"/>
      <c r="NLS460" s="42"/>
      <c r="NLT460" s="42"/>
      <c r="NLU460" s="42"/>
      <c r="NLV460" s="42"/>
      <c r="NLW460" s="42"/>
      <c r="NLX460" s="42"/>
      <c r="NLY460" s="42"/>
      <c r="NLZ460" s="42"/>
      <c r="NMA460" s="42"/>
      <c r="NMB460" s="42"/>
      <c r="NMC460" s="42"/>
      <c r="NMD460" s="42"/>
      <c r="NME460" s="42"/>
      <c r="NMF460" s="42"/>
      <c r="NMG460" s="42"/>
      <c r="NMH460" s="42"/>
      <c r="NMI460" s="42"/>
      <c r="NMJ460" s="42"/>
      <c r="NMK460" s="42"/>
      <c r="NML460" s="42"/>
      <c r="NMM460" s="42"/>
      <c r="NMN460" s="42"/>
      <c r="NMO460" s="42"/>
      <c r="NMP460" s="42"/>
      <c r="NMQ460" s="42"/>
      <c r="NMR460" s="42"/>
      <c r="NMS460" s="42"/>
      <c r="NMT460" s="42"/>
      <c r="NMU460" s="42"/>
      <c r="NMV460" s="42"/>
      <c r="NMW460" s="42"/>
      <c r="NMX460" s="42"/>
      <c r="NMY460" s="42"/>
      <c r="NMZ460" s="42"/>
      <c r="NNA460" s="42"/>
      <c r="NNB460" s="42"/>
      <c r="NNC460" s="42"/>
      <c r="NND460" s="42"/>
      <c r="NNE460" s="42"/>
      <c r="NNF460" s="42"/>
      <c r="NNG460" s="42"/>
      <c r="NNH460" s="42"/>
      <c r="NNI460" s="42"/>
      <c r="NNJ460" s="42"/>
      <c r="NNK460" s="42"/>
      <c r="NNL460" s="42"/>
      <c r="NNM460" s="42"/>
      <c r="NNN460" s="42"/>
      <c r="NNO460" s="42"/>
      <c r="NNP460" s="42"/>
      <c r="NNQ460" s="42"/>
      <c r="NNR460" s="42"/>
      <c r="NNS460" s="42"/>
      <c r="NNT460" s="42"/>
      <c r="NNU460" s="42"/>
      <c r="NNV460" s="42"/>
      <c r="NNW460" s="42"/>
      <c r="NNX460" s="42"/>
      <c r="NNY460" s="42"/>
      <c r="NNZ460" s="42"/>
      <c r="NOA460" s="42"/>
      <c r="NOB460" s="42"/>
      <c r="NOC460" s="42"/>
      <c r="NOD460" s="42"/>
      <c r="NOE460" s="42"/>
      <c r="NOF460" s="42"/>
      <c r="NOG460" s="42"/>
      <c r="NOH460" s="42"/>
      <c r="NOI460" s="42"/>
      <c r="NOJ460" s="42"/>
      <c r="NOK460" s="42"/>
      <c r="NOL460" s="42"/>
      <c r="NOM460" s="42"/>
      <c r="NON460" s="42"/>
      <c r="NOO460" s="42"/>
      <c r="NOP460" s="42"/>
      <c r="NOQ460" s="42"/>
      <c r="NOR460" s="42"/>
      <c r="NOS460" s="42"/>
      <c r="NOT460" s="42"/>
      <c r="NOU460" s="42"/>
      <c r="NOV460" s="42"/>
      <c r="NOW460" s="42"/>
      <c r="NOX460" s="42"/>
      <c r="NOY460" s="42"/>
      <c r="NOZ460" s="42"/>
      <c r="NPA460" s="42"/>
      <c r="NPB460" s="42"/>
      <c r="NPC460" s="42"/>
      <c r="NPD460" s="42"/>
      <c r="NPE460" s="42"/>
      <c r="NPF460" s="42"/>
      <c r="NPG460" s="42"/>
      <c r="NPH460" s="42"/>
      <c r="NPI460" s="42"/>
      <c r="NPJ460" s="42"/>
      <c r="NPK460" s="42"/>
      <c r="NPL460" s="42"/>
      <c r="NPM460" s="42"/>
      <c r="NPN460" s="42"/>
      <c r="NPO460" s="42"/>
      <c r="NPP460" s="42"/>
      <c r="NPQ460" s="42"/>
      <c r="NPR460" s="42"/>
      <c r="NPS460" s="42"/>
      <c r="NPT460" s="42"/>
      <c r="NPU460" s="42"/>
      <c r="NPV460" s="42"/>
      <c r="NPW460" s="42"/>
      <c r="NPX460" s="42"/>
      <c r="NPY460" s="42"/>
      <c r="NPZ460" s="42"/>
      <c r="NQA460" s="42"/>
      <c r="NQB460" s="42"/>
      <c r="NQC460" s="42"/>
      <c r="NQD460" s="42"/>
      <c r="NQE460" s="42"/>
      <c r="NQF460" s="42"/>
      <c r="NQG460" s="42"/>
      <c r="NQH460" s="42"/>
      <c r="NQI460" s="42"/>
      <c r="NQJ460" s="42"/>
      <c r="NQK460" s="42"/>
      <c r="NQL460" s="42"/>
      <c r="NQM460" s="42"/>
      <c r="NQN460" s="42"/>
      <c r="NQO460" s="42"/>
      <c r="NQP460" s="42"/>
      <c r="NQQ460" s="42"/>
      <c r="NQR460" s="42"/>
      <c r="NQS460" s="42"/>
      <c r="NQT460" s="42"/>
      <c r="NQU460" s="42"/>
      <c r="NQV460" s="42"/>
      <c r="NQW460" s="42"/>
      <c r="NQX460" s="42"/>
      <c r="NQY460" s="42"/>
      <c r="NQZ460" s="42"/>
      <c r="NRA460" s="42"/>
      <c r="NRB460" s="42"/>
      <c r="NRC460" s="42"/>
      <c r="NRD460" s="42"/>
      <c r="NRE460" s="42"/>
      <c r="NRF460" s="42"/>
      <c r="NRG460" s="42"/>
      <c r="NRH460" s="42"/>
      <c r="NRI460" s="42"/>
      <c r="NRJ460" s="42"/>
      <c r="NRK460" s="42"/>
      <c r="NRL460" s="42"/>
      <c r="NRM460" s="42"/>
      <c r="NRN460" s="42"/>
      <c r="NRO460" s="42"/>
      <c r="NRP460" s="42"/>
      <c r="NRQ460" s="42"/>
      <c r="NRR460" s="42"/>
      <c r="NRS460" s="42"/>
      <c r="NRT460" s="42"/>
      <c r="NRU460" s="42"/>
      <c r="NRV460" s="42"/>
      <c r="NRW460" s="42"/>
      <c r="NRX460" s="42"/>
      <c r="NRY460" s="42"/>
      <c r="NRZ460" s="42"/>
      <c r="NSA460" s="42"/>
      <c r="NSB460" s="42"/>
      <c r="NSC460" s="42"/>
      <c r="NSD460" s="42"/>
      <c r="NSE460" s="42"/>
      <c r="NSF460" s="42"/>
      <c r="NSG460" s="42"/>
      <c r="NSH460" s="42"/>
      <c r="NSI460" s="42"/>
      <c r="NSJ460" s="42"/>
      <c r="NSK460" s="42"/>
      <c r="NSL460" s="42"/>
      <c r="NSM460" s="42"/>
      <c r="NSN460" s="42"/>
      <c r="NSO460" s="42"/>
      <c r="NSP460" s="42"/>
      <c r="NSQ460" s="42"/>
      <c r="NSR460" s="42"/>
      <c r="NSS460" s="42"/>
      <c r="NST460" s="42"/>
      <c r="NSU460" s="42"/>
      <c r="NSV460" s="42"/>
      <c r="NSW460" s="42"/>
      <c r="NSX460" s="42"/>
      <c r="NSY460" s="42"/>
      <c r="NSZ460" s="42"/>
      <c r="NTA460" s="42"/>
      <c r="NTB460" s="42"/>
      <c r="NTC460" s="42"/>
      <c r="NTD460" s="42"/>
      <c r="NTE460" s="42"/>
      <c r="NTF460" s="42"/>
      <c r="NTG460" s="42"/>
      <c r="NTH460" s="42"/>
      <c r="NTI460" s="42"/>
      <c r="NTJ460" s="42"/>
      <c r="NTK460" s="42"/>
      <c r="NTL460" s="42"/>
      <c r="NTM460" s="42"/>
      <c r="NTN460" s="42"/>
      <c r="NTO460" s="42"/>
      <c r="NTP460" s="42"/>
      <c r="NTQ460" s="42"/>
      <c r="NTR460" s="42"/>
      <c r="NTS460" s="42"/>
      <c r="NTT460" s="42"/>
      <c r="NTU460" s="42"/>
      <c r="NTV460" s="42"/>
      <c r="NTW460" s="42"/>
      <c r="NTX460" s="42"/>
      <c r="NTY460" s="42"/>
      <c r="NTZ460" s="42"/>
      <c r="NUA460" s="42"/>
      <c r="NUB460" s="42"/>
      <c r="NUC460" s="42"/>
      <c r="NUD460" s="42"/>
      <c r="NUE460" s="42"/>
      <c r="NUF460" s="42"/>
      <c r="NUG460" s="42"/>
      <c r="NUH460" s="42"/>
      <c r="NUI460" s="42"/>
      <c r="NUJ460" s="42"/>
      <c r="NUK460" s="42"/>
      <c r="NUL460" s="42"/>
      <c r="NUM460" s="42"/>
      <c r="NUN460" s="42"/>
      <c r="NUO460" s="42"/>
      <c r="NUP460" s="42"/>
      <c r="NUQ460" s="42"/>
      <c r="NUR460" s="42"/>
      <c r="NUS460" s="42"/>
      <c r="NUT460" s="42"/>
      <c r="NUU460" s="42"/>
      <c r="NUV460" s="42"/>
      <c r="NUW460" s="42"/>
      <c r="NUX460" s="42"/>
      <c r="NUY460" s="42"/>
      <c r="NUZ460" s="42"/>
      <c r="NVA460" s="42"/>
      <c r="NVB460" s="42"/>
      <c r="NVC460" s="42"/>
      <c r="NVD460" s="42"/>
      <c r="NVE460" s="42"/>
      <c r="NVF460" s="42"/>
      <c r="NVG460" s="42"/>
      <c r="NVH460" s="42"/>
      <c r="NVI460" s="42"/>
      <c r="NVJ460" s="42"/>
      <c r="NVK460" s="42"/>
      <c r="NVL460" s="42"/>
      <c r="NVM460" s="42"/>
      <c r="NVN460" s="42"/>
      <c r="NVO460" s="42"/>
      <c r="NVP460" s="42"/>
      <c r="NVQ460" s="42"/>
      <c r="NVR460" s="42"/>
      <c r="NVS460" s="42"/>
      <c r="NVT460" s="42"/>
      <c r="NVU460" s="42"/>
      <c r="NVV460" s="42"/>
      <c r="NVW460" s="42"/>
      <c r="NVX460" s="42"/>
      <c r="NVY460" s="42"/>
      <c r="NVZ460" s="42"/>
      <c r="NWA460" s="42"/>
      <c r="NWB460" s="42"/>
      <c r="NWC460" s="42"/>
      <c r="NWD460" s="42"/>
      <c r="NWE460" s="42"/>
      <c r="NWF460" s="42"/>
      <c r="NWG460" s="42"/>
      <c r="NWH460" s="42"/>
      <c r="NWI460" s="42"/>
      <c r="NWJ460" s="42"/>
      <c r="NWK460" s="42"/>
      <c r="NWL460" s="42"/>
      <c r="NWM460" s="42"/>
      <c r="NWN460" s="42"/>
      <c r="NWO460" s="42"/>
      <c r="NWP460" s="42"/>
      <c r="NWQ460" s="42"/>
      <c r="NWR460" s="42"/>
      <c r="NWS460" s="42"/>
      <c r="NWT460" s="42"/>
      <c r="NWU460" s="42"/>
      <c r="NWV460" s="42"/>
      <c r="NWW460" s="42"/>
      <c r="NWX460" s="42"/>
      <c r="NWY460" s="42"/>
      <c r="NWZ460" s="42"/>
      <c r="NXA460" s="42"/>
      <c r="NXB460" s="42"/>
      <c r="NXC460" s="42"/>
      <c r="NXD460" s="42"/>
      <c r="NXE460" s="42"/>
      <c r="NXF460" s="42"/>
      <c r="NXG460" s="42"/>
      <c r="NXH460" s="42"/>
      <c r="NXI460" s="42"/>
      <c r="NXJ460" s="42"/>
      <c r="NXK460" s="42"/>
      <c r="NXL460" s="42"/>
      <c r="NXM460" s="42"/>
      <c r="NXN460" s="42"/>
      <c r="NXO460" s="42"/>
      <c r="NXP460" s="42"/>
      <c r="NXQ460" s="42"/>
      <c r="NXR460" s="42"/>
      <c r="NXS460" s="42"/>
      <c r="NXT460" s="42"/>
      <c r="NXU460" s="42"/>
      <c r="NXV460" s="42"/>
      <c r="NXW460" s="42"/>
      <c r="NXX460" s="42"/>
      <c r="NXY460" s="42"/>
      <c r="NXZ460" s="42"/>
      <c r="NYA460" s="42"/>
      <c r="NYB460" s="42"/>
      <c r="NYC460" s="42"/>
      <c r="NYD460" s="42"/>
      <c r="NYE460" s="42"/>
      <c r="NYF460" s="42"/>
      <c r="NYG460" s="42"/>
      <c r="NYH460" s="42"/>
      <c r="NYI460" s="42"/>
      <c r="NYJ460" s="42"/>
      <c r="NYK460" s="42"/>
      <c r="NYL460" s="42"/>
      <c r="NYM460" s="42"/>
      <c r="NYN460" s="42"/>
      <c r="NYO460" s="42"/>
      <c r="NYP460" s="42"/>
      <c r="NYQ460" s="42"/>
      <c r="NYR460" s="42"/>
      <c r="NYS460" s="42"/>
      <c r="NYT460" s="42"/>
      <c r="NYU460" s="42"/>
      <c r="NYV460" s="42"/>
      <c r="NYW460" s="42"/>
      <c r="NYX460" s="42"/>
      <c r="NYY460" s="42"/>
      <c r="NYZ460" s="42"/>
      <c r="NZA460" s="42"/>
      <c r="NZB460" s="42"/>
      <c r="NZC460" s="42"/>
      <c r="NZD460" s="42"/>
      <c r="NZE460" s="42"/>
      <c r="NZF460" s="42"/>
      <c r="NZG460" s="42"/>
      <c r="NZH460" s="42"/>
      <c r="NZI460" s="42"/>
      <c r="NZJ460" s="42"/>
      <c r="NZK460" s="42"/>
      <c r="NZL460" s="42"/>
      <c r="NZM460" s="42"/>
      <c r="NZN460" s="42"/>
      <c r="NZO460" s="42"/>
      <c r="NZP460" s="42"/>
      <c r="NZQ460" s="42"/>
      <c r="NZR460" s="42"/>
      <c r="NZS460" s="42"/>
      <c r="NZT460" s="42"/>
      <c r="NZU460" s="42"/>
      <c r="NZV460" s="42"/>
      <c r="NZW460" s="42"/>
      <c r="NZX460" s="42"/>
      <c r="NZY460" s="42"/>
      <c r="NZZ460" s="42"/>
      <c r="OAA460" s="42"/>
      <c r="OAB460" s="42"/>
      <c r="OAC460" s="42"/>
      <c r="OAD460" s="42"/>
      <c r="OAE460" s="42"/>
      <c r="OAF460" s="42"/>
      <c r="OAG460" s="42"/>
      <c r="OAH460" s="42"/>
      <c r="OAI460" s="42"/>
      <c r="OAJ460" s="42"/>
      <c r="OAK460" s="42"/>
      <c r="OAL460" s="42"/>
      <c r="OAM460" s="42"/>
      <c r="OAN460" s="42"/>
      <c r="OAO460" s="42"/>
      <c r="OAP460" s="42"/>
      <c r="OAQ460" s="42"/>
      <c r="OAR460" s="42"/>
      <c r="OAS460" s="42"/>
      <c r="OAT460" s="42"/>
      <c r="OAU460" s="42"/>
      <c r="OAV460" s="42"/>
      <c r="OAW460" s="42"/>
      <c r="OAX460" s="42"/>
      <c r="OAY460" s="42"/>
      <c r="OAZ460" s="42"/>
      <c r="OBA460" s="42"/>
      <c r="OBB460" s="42"/>
      <c r="OBC460" s="42"/>
      <c r="OBD460" s="42"/>
      <c r="OBE460" s="42"/>
      <c r="OBF460" s="42"/>
      <c r="OBG460" s="42"/>
      <c r="OBH460" s="42"/>
      <c r="OBI460" s="42"/>
      <c r="OBJ460" s="42"/>
      <c r="OBK460" s="42"/>
      <c r="OBL460" s="42"/>
      <c r="OBM460" s="42"/>
      <c r="OBN460" s="42"/>
      <c r="OBO460" s="42"/>
      <c r="OBP460" s="42"/>
      <c r="OBQ460" s="42"/>
      <c r="OBR460" s="42"/>
      <c r="OBS460" s="42"/>
      <c r="OBT460" s="42"/>
      <c r="OBU460" s="42"/>
      <c r="OBV460" s="42"/>
      <c r="OBW460" s="42"/>
      <c r="OBX460" s="42"/>
      <c r="OBY460" s="42"/>
      <c r="OBZ460" s="42"/>
      <c r="OCA460" s="42"/>
      <c r="OCB460" s="42"/>
      <c r="OCC460" s="42"/>
      <c r="OCD460" s="42"/>
      <c r="OCE460" s="42"/>
      <c r="OCF460" s="42"/>
      <c r="OCG460" s="42"/>
      <c r="OCH460" s="42"/>
      <c r="OCI460" s="42"/>
      <c r="OCJ460" s="42"/>
      <c r="OCK460" s="42"/>
      <c r="OCL460" s="42"/>
      <c r="OCM460" s="42"/>
      <c r="OCN460" s="42"/>
      <c r="OCO460" s="42"/>
      <c r="OCP460" s="42"/>
      <c r="OCQ460" s="42"/>
      <c r="OCR460" s="42"/>
      <c r="OCS460" s="42"/>
      <c r="OCT460" s="42"/>
      <c r="OCU460" s="42"/>
      <c r="OCV460" s="42"/>
      <c r="OCW460" s="42"/>
      <c r="OCX460" s="42"/>
      <c r="OCY460" s="42"/>
      <c r="OCZ460" s="42"/>
      <c r="ODA460" s="42"/>
      <c r="ODB460" s="42"/>
      <c r="ODC460" s="42"/>
      <c r="ODD460" s="42"/>
      <c r="ODE460" s="42"/>
      <c r="ODF460" s="42"/>
      <c r="ODG460" s="42"/>
      <c r="ODH460" s="42"/>
      <c r="ODI460" s="42"/>
      <c r="ODJ460" s="42"/>
      <c r="ODK460" s="42"/>
      <c r="ODL460" s="42"/>
      <c r="ODM460" s="42"/>
      <c r="ODN460" s="42"/>
      <c r="ODO460" s="42"/>
      <c r="ODP460" s="42"/>
      <c r="ODQ460" s="42"/>
      <c r="ODR460" s="42"/>
      <c r="ODS460" s="42"/>
      <c r="ODT460" s="42"/>
      <c r="ODU460" s="42"/>
      <c r="ODV460" s="42"/>
      <c r="ODW460" s="42"/>
      <c r="ODX460" s="42"/>
      <c r="ODY460" s="42"/>
      <c r="ODZ460" s="42"/>
      <c r="OEA460" s="42"/>
      <c r="OEB460" s="42"/>
      <c r="OEC460" s="42"/>
      <c r="OED460" s="42"/>
      <c r="OEE460" s="42"/>
      <c r="OEF460" s="42"/>
      <c r="OEG460" s="42"/>
      <c r="OEH460" s="42"/>
      <c r="OEI460" s="42"/>
      <c r="OEJ460" s="42"/>
      <c r="OEK460" s="42"/>
      <c r="OEL460" s="42"/>
      <c r="OEM460" s="42"/>
      <c r="OEN460" s="42"/>
      <c r="OEO460" s="42"/>
      <c r="OEP460" s="42"/>
      <c r="OEQ460" s="42"/>
      <c r="OER460" s="42"/>
      <c r="OES460" s="42"/>
      <c r="OET460" s="42"/>
      <c r="OEU460" s="42"/>
      <c r="OEV460" s="42"/>
      <c r="OEW460" s="42"/>
      <c r="OEX460" s="42"/>
      <c r="OEY460" s="42"/>
      <c r="OEZ460" s="42"/>
      <c r="OFA460" s="42"/>
      <c r="OFB460" s="42"/>
      <c r="OFC460" s="42"/>
      <c r="OFD460" s="42"/>
      <c r="OFE460" s="42"/>
      <c r="OFF460" s="42"/>
      <c r="OFG460" s="42"/>
      <c r="OFH460" s="42"/>
      <c r="OFI460" s="42"/>
      <c r="OFJ460" s="42"/>
      <c r="OFK460" s="42"/>
      <c r="OFL460" s="42"/>
      <c r="OFM460" s="42"/>
      <c r="OFN460" s="42"/>
      <c r="OFO460" s="42"/>
      <c r="OFP460" s="42"/>
      <c r="OFQ460" s="42"/>
      <c r="OFR460" s="42"/>
      <c r="OFS460" s="42"/>
      <c r="OFT460" s="42"/>
      <c r="OFU460" s="42"/>
      <c r="OFV460" s="42"/>
      <c r="OFW460" s="42"/>
      <c r="OFX460" s="42"/>
      <c r="OFY460" s="42"/>
      <c r="OFZ460" s="42"/>
      <c r="OGA460" s="42"/>
      <c r="OGB460" s="42"/>
      <c r="OGC460" s="42"/>
      <c r="OGD460" s="42"/>
      <c r="OGE460" s="42"/>
      <c r="OGF460" s="42"/>
      <c r="OGG460" s="42"/>
      <c r="OGH460" s="42"/>
      <c r="OGI460" s="42"/>
      <c r="OGJ460" s="42"/>
      <c r="OGK460" s="42"/>
      <c r="OGL460" s="42"/>
      <c r="OGM460" s="42"/>
      <c r="OGN460" s="42"/>
      <c r="OGO460" s="42"/>
      <c r="OGP460" s="42"/>
      <c r="OGQ460" s="42"/>
      <c r="OGR460" s="42"/>
      <c r="OGS460" s="42"/>
      <c r="OGT460" s="42"/>
      <c r="OGU460" s="42"/>
      <c r="OGV460" s="42"/>
      <c r="OGW460" s="42"/>
      <c r="OGX460" s="42"/>
      <c r="OGY460" s="42"/>
      <c r="OGZ460" s="42"/>
      <c r="OHA460" s="42"/>
      <c r="OHB460" s="42"/>
      <c r="OHC460" s="42"/>
      <c r="OHD460" s="42"/>
      <c r="OHE460" s="42"/>
      <c r="OHF460" s="42"/>
      <c r="OHG460" s="42"/>
      <c r="OHH460" s="42"/>
      <c r="OHI460" s="42"/>
      <c r="OHJ460" s="42"/>
      <c r="OHK460" s="42"/>
      <c r="OHL460" s="42"/>
      <c r="OHM460" s="42"/>
      <c r="OHN460" s="42"/>
      <c r="OHO460" s="42"/>
      <c r="OHP460" s="42"/>
      <c r="OHQ460" s="42"/>
      <c r="OHR460" s="42"/>
      <c r="OHS460" s="42"/>
      <c r="OHT460" s="42"/>
      <c r="OHU460" s="42"/>
      <c r="OHV460" s="42"/>
      <c r="OHW460" s="42"/>
      <c r="OHX460" s="42"/>
      <c r="OHY460" s="42"/>
      <c r="OHZ460" s="42"/>
      <c r="OIA460" s="42"/>
      <c r="OIB460" s="42"/>
      <c r="OIC460" s="42"/>
      <c r="OID460" s="42"/>
      <c r="OIE460" s="42"/>
      <c r="OIF460" s="42"/>
      <c r="OIG460" s="42"/>
      <c r="OIH460" s="42"/>
      <c r="OII460" s="42"/>
      <c r="OIJ460" s="42"/>
      <c r="OIK460" s="42"/>
      <c r="OIL460" s="42"/>
      <c r="OIM460" s="42"/>
      <c r="OIN460" s="42"/>
      <c r="OIO460" s="42"/>
      <c r="OIP460" s="42"/>
      <c r="OIQ460" s="42"/>
      <c r="OIR460" s="42"/>
      <c r="OIS460" s="42"/>
      <c r="OIT460" s="42"/>
      <c r="OIU460" s="42"/>
      <c r="OIV460" s="42"/>
      <c r="OIW460" s="42"/>
      <c r="OIX460" s="42"/>
      <c r="OIY460" s="42"/>
      <c r="OIZ460" s="42"/>
      <c r="OJA460" s="42"/>
      <c r="OJB460" s="42"/>
      <c r="OJC460" s="42"/>
      <c r="OJD460" s="42"/>
      <c r="OJE460" s="42"/>
      <c r="OJF460" s="42"/>
      <c r="OJG460" s="42"/>
      <c r="OJH460" s="42"/>
      <c r="OJI460" s="42"/>
      <c r="OJJ460" s="42"/>
      <c r="OJK460" s="42"/>
      <c r="OJL460" s="42"/>
      <c r="OJM460" s="42"/>
      <c r="OJN460" s="42"/>
      <c r="OJO460" s="42"/>
      <c r="OJP460" s="42"/>
      <c r="OJQ460" s="42"/>
      <c r="OJR460" s="42"/>
      <c r="OJS460" s="42"/>
      <c r="OJT460" s="42"/>
      <c r="OJU460" s="42"/>
      <c r="OJV460" s="42"/>
      <c r="OJW460" s="42"/>
      <c r="OJX460" s="42"/>
      <c r="OJY460" s="42"/>
      <c r="OJZ460" s="42"/>
      <c r="OKA460" s="42"/>
      <c r="OKB460" s="42"/>
      <c r="OKC460" s="42"/>
      <c r="OKD460" s="42"/>
      <c r="OKE460" s="42"/>
      <c r="OKF460" s="42"/>
      <c r="OKG460" s="42"/>
      <c r="OKH460" s="42"/>
      <c r="OKI460" s="42"/>
      <c r="OKJ460" s="42"/>
      <c r="OKK460" s="42"/>
      <c r="OKL460" s="42"/>
      <c r="OKM460" s="42"/>
      <c r="OKN460" s="42"/>
      <c r="OKO460" s="42"/>
      <c r="OKP460" s="42"/>
      <c r="OKQ460" s="42"/>
      <c r="OKR460" s="42"/>
      <c r="OKS460" s="42"/>
      <c r="OKT460" s="42"/>
      <c r="OKU460" s="42"/>
      <c r="OKV460" s="42"/>
      <c r="OKW460" s="42"/>
      <c r="OKX460" s="42"/>
      <c r="OKY460" s="42"/>
      <c r="OKZ460" s="42"/>
      <c r="OLA460" s="42"/>
      <c r="OLB460" s="42"/>
      <c r="OLC460" s="42"/>
      <c r="OLD460" s="42"/>
      <c r="OLE460" s="42"/>
      <c r="OLF460" s="42"/>
      <c r="OLG460" s="42"/>
      <c r="OLH460" s="42"/>
      <c r="OLI460" s="42"/>
      <c r="OLJ460" s="42"/>
      <c r="OLK460" s="42"/>
      <c r="OLL460" s="42"/>
      <c r="OLM460" s="42"/>
      <c r="OLN460" s="42"/>
      <c r="OLO460" s="42"/>
      <c r="OLP460" s="42"/>
      <c r="OLQ460" s="42"/>
      <c r="OLR460" s="42"/>
      <c r="OLS460" s="42"/>
      <c r="OLT460" s="42"/>
      <c r="OLU460" s="42"/>
      <c r="OLV460" s="42"/>
      <c r="OLW460" s="42"/>
      <c r="OLX460" s="42"/>
      <c r="OLY460" s="42"/>
      <c r="OLZ460" s="42"/>
      <c r="OMA460" s="42"/>
      <c r="OMB460" s="42"/>
      <c r="OMC460" s="42"/>
      <c r="OMD460" s="42"/>
      <c r="OME460" s="42"/>
      <c r="OMF460" s="42"/>
      <c r="OMG460" s="42"/>
      <c r="OMH460" s="42"/>
      <c r="OMI460" s="42"/>
      <c r="OMJ460" s="42"/>
      <c r="OMK460" s="42"/>
      <c r="OML460" s="42"/>
      <c r="OMM460" s="42"/>
      <c r="OMN460" s="42"/>
      <c r="OMO460" s="42"/>
      <c r="OMP460" s="42"/>
      <c r="OMQ460" s="42"/>
      <c r="OMR460" s="42"/>
      <c r="OMS460" s="42"/>
      <c r="OMT460" s="42"/>
      <c r="OMU460" s="42"/>
      <c r="OMV460" s="42"/>
      <c r="OMW460" s="42"/>
      <c r="OMX460" s="42"/>
      <c r="OMY460" s="42"/>
      <c r="OMZ460" s="42"/>
      <c r="ONA460" s="42"/>
      <c r="ONB460" s="42"/>
      <c r="ONC460" s="42"/>
      <c r="OND460" s="42"/>
      <c r="ONE460" s="42"/>
      <c r="ONF460" s="42"/>
      <c r="ONG460" s="42"/>
      <c r="ONH460" s="42"/>
      <c r="ONI460" s="42"/>
      <c r="ONJ460" s="42"/>
      <c r="ONK460" s="42"/>
      <c r="ONL460" s="42"/>
      <c r="ONM460" s="42"/>
      <c r="ONN460" s="42"/>
      <c r="ONO460" s="42"/>
      <c r="ONP460" s="42"/>
      <c r="ONQ460" s="42"/>
      <c r="ONR460" s="42"/>
      <c r="ONS460" s="42"/>
      <c r="ONT460" s="42"/>
      <c r="ONU460" s="42"/>
      <c r="ONV460" s="42"/>
      <c r="ONW460" s="42"/>
      <c r="ONX460" s="42"/>
      <c r="ONY460" s="42"/>
      <c r="ONZ460" s="42"/>
      <c r="OOA460" s="42"/>
      <c r="OOB460" s="42"/>
      <c r="OOC460" s="42"/>
      <c r="OOD460" s="42"/>
      <c r="OOE460" s="42"/>
      <c r="OOF460" s="42"/>
      <c r="OOG460" s="42"/>
      <c r="OOH460" s="42"/>
      <c r="OOI460" s="42"/>
      <c r="OOJ460" s="42"/>
      <c r="OOK460" s="42"/>
      <c r="OOL460" s="42"/>
      <c r="OOM460" s="42"/>
      <c r="OON460" s="42"/>
      <c r="OOO460" s="42"/>
      <c r="OOP460" s="42"/>
      <c r="OOQ460" s="42"/>
      <c r="OOR460" s="42"/>
      <c r="OOS460" s="42"/>
      <c r="OOT460" s="42"/>
      <c r="OOU460" s="42"/>
      <c r="OOV460" s="42"/>
      <c r="OOW460" s="42"/>
      <c r="OOX460" s="42"/>
      <c r="OOY460" s="42"/>
      <c r="OOZ460" s="42"/>
      <c r="OPA460" s="42"/>
      <c r="OPB460" s="42"/>
      <c r="OPC460" s="42"/>
      <c r="OPD460" s="42"/>
      <c r="OPE460" s="42"/>
      <c r="OPF460" s="42"/>
      <c r="OPG460" s="42"/>
      <c r="OPH460" s="42"/>
      <c r="OPI460" s="42"/>
      <c r="OPJ460" s="42"/>
      <c r="OPK460" s="42"/>
      <c r="OPL460" s="42"/>
      <c r="OPM460" s="42"/>
      <c r="OPN460" s="42"/>
      <c r="OPO460" s="42"/>
      <c r="OPP460" s="42"/>
      <c r="OPQ460" s="42"/>
      <c r="OPR460" s="42"/>
      <c r="OPS460" s="42"/>
      <c r="OPT460" s="42"/>
      <c r="OPU460" s="42"/>
      <c r="OPV460" s="42"/>
      <c r="OPW460" s="42"/>
      <c r="OPX460" s="42"/>
      <c r="OPY460" s="42"/>
      <c r="OPZ460" s="42"/>
      <c r="OQA460" s="42"/>
      <c r="OQB460" s="42"/>
      <c r="OQC460" s="42"/>
      <c r="OQD460" s="42"/>
      <c r="OQE460" s="42"/>
      <c r="OQF460" s="42"/>
      <c r="OQG460" s="42"/>
      <c r="OQH460" s="42"/>
      <c r="OQI460" s="42"/>
      <c r="OQJ460" s="42"/>
      <c r="OQK460" s="42"/>
      <c r="OQL460" s="42"/>
      <c r="OQM460" s="42"/>
      <c r="OQN460" s="42"/>
      <c r="OQO460" s="42"/>
      <c r="OQP460" s="42"/>
      <c r="OQQ460" s="42"/>
      <c r="OQR460" s="42"/>
      <c r="OQS460" s="42"/>
      <c r="OQT460" s="42"/>
      <c r="OQU460" s="42"/>
      <c r="OQV460" s="42"/>
      <c r="OQW460" s="42"/>
      <c r="OQX460" s="42"/>
      <c r="OQY460" s="42"/>
      <c r="OQZ460" s="42"/>
      <c r="ORA460" s="42"/>
      <c r="ORB460" s="42"/>
      <c r="ORC460" s="42"/>
      <c r="ORD460" s="42"/>
      <c r="ORE460" s="42"/>
      <c r="ORF460" s="42"/>
      <c r="ORG460" s="42"/>
      <c r="ORH460" s="42"/>
      <c r="ORI460" s="42"/>
      <c r="ORJ460" s="42"/>
      <c r="ORK460" s="42"/>
      <c r="ORL460" s="42"/>
      <c r="ORM460" s="42"/>
      <c r="ORN460" s="42"/>
      <c r="ORO460" s="42"/>
      <c r="ORP460" s="42"/>
      <c r="ORQ460" s="42"/>
      <c r="ORR460" s="42"/>
      <c r="ORS460" s="42"/>
      <c r="ORT460" s="42"/>
      <c r="ORU460" s="42"/>
      <c r="ORV460" s="42"/>
      <c r="ORW460" s="42"/>
      <c r="ORX460" s="42"/>
      <c r="ORY460" s="42"/>
      <c r="ORZ460" s="42"/>
      <c r="OSA460" s="42"/>
      <c r="OSB460" s="42"/>
      <c r="OSC460" s="42"/>
      <c r="OSD460" s="42"/>
      <c r="OSE460" s="42"/>
      <c r="OSF460" s="42"/>
      <c r="OSG460" s="42"/>
      <c r="OSH460" s="42"/>
      <c r="OSI460" s="42"/>
      <c r="OSJ460" s="42"/>
      <c r="OSK460" s="42"/>
      <c r="OSL460" s="42"/>
      <c r="OSM460" s="42"/>
      <c r="OSN460" s="42"/>
      <c r="OSO460" s="42"/>
      <c r="OSP460" s="42"/>
      <c r="OSQ460" s="42"/>
      <c r="OSR460" s="42"/>
      <c r="OSS460" s="42"/>
      <c r="OST460" s="42"/>
      <c r="OSU460" s="42"/>
      <c r="OSV460" s="42"/>
      <c r="OSW460" s="42"/>
      <c r="OSX460" s="42"/>
      <c r="OSY460" s="42"/>
      <c r="OSZ460" s="42"/>
      <c r="OTA460" s="42"/>
      <c r="OTB460" s="42"/>
      <c r="OTC460" s="42"/>
      <c r="OTD460" s="42"/>
      <c r="OTE460" s="42"/>
      <c r="OTF460" s="42"/>
      <c r="OTG460" s="42"/>
      <c r="OTH460" s="42"/>
      <c r="OTI460" s="42"/>
      <c r="OTJ460" s="42"/>
      <c r="OTK460" s="42"/>
      <c r="OTL460" s="42"/>
      <c r="OTM460" s="42"/>
      <c r="OTN460" s="42"/>
      <c r="OTO460" s="42"/>
      <c r="OTP460" s="42"/>
      <c r="OTQ460" s="42"/>
      <c r="OTR460" s="42"/>
      <c r="OTS460" s="42"/>
      <c r="OTT460" s="42"/>
      <c r="OTU460" s="42"/>
      <c r="OTV460" s="42"/>
      <c r="OTW460" s="42"/>
      <c r="OTX460" s="42"/>
      <c r="OTY460" s="42"/>
      <c r="OTZ460" s="42"/>
      <c r="OUA460" s="42"/>
      <c r="OUB460" s="42"/>
      <c r="OUC460" s="42"/>
      <c r="OUD460" s="42"/>
      <c r="OUE460" s="42"/>
      <c r="OUF460" s="42"/>
      <c r="OUG460" s="42"/>
      <c r="OUH460" s="42"/>
      <c r="OUI460" s="42"/>
      <c r="OUJ460" s="42"/>
      <c r="OUK460" s="42"/>
      <c r="OUL460" s="42"/>
      <c r="OUM460" s="42"/>
      <c r="OUN460" s="42"/>
      <c r="OUO460" s="42"/>
      <c r="OUP460" s="42"/>
      <c r="OUQ460" s="42"/>
      <c r="OUR460" s="42"/>
      <c r="OUS460" s="42"/>
      <c r="OUT460" s="42"/>
      <c r="OUU460" s="42"/>
      <c r="OUV460" s="42"/>
      <c r="OUW460" s="42"/>
      <c r="OUX460" s="42"/>
      <c r="OUY460" s="42"/>
      <c r="OUZ460" s="42"/>
      <c r="OVA460" s="42"/>
      <c r="OVB460" s="42"/>
      <c r="OVC460" s="42"/>
      <c r="OVD460" s="42"/>
      <c r="OVE460" s="42"/>
      <c r="OVF460" s="42"/>
      <c r="OVG460" s="42"/>
      <c r="OVH460" s="42"/>
      <c r="OVI460" s="42"/>
      <c r="OVJ460" s="42"/>
      <c r="OVK460" s="42"/>
      <c r="OVL460" s="42"/>
      <c r="OVM460" s="42"/>
      <c r="OVN460" s="42"/>
      <c r="OVO460" s="42"/>
      <c r="OVP460" s="42"/>
      <c r="OVQ460" s="42"/>
      <c r="OVR460" s="42"/>
      <c r="OVS460" s="42"/>
      <c r="OVT460" s="42"/>
      <c r="OVU460" s="42"/>
      <c r="OVV460" s="42"/>
      <c r="OVW460" s="42"/>
      <c r="OVX460" s="42"/>
      <c r="OVY460" s="42"/>
      <c r="OVZ460" s="42"/>
      <c r="OWA460" s="42"/>
      <c r="OWB460" s="42"/>
      <c r="OWC460" s="42"/>
      <c r="OWD460" s="42"/>
      <c r="OWE460" s="42"/>
      <c r="OWF460" s="42"/>
      <c r="OWG460" s="42"/>
      <c r="OWH460" s="42"/>
      <c r="OWI460" s="42"/>
      <c r="OWJ460" s="42"/>
      <c r="OWK460" s="42"/>
      <c r="OWL460" s="42"/>
      <c r="OWM460" s="42"/>
      <c r="OWN460" s="42"/>
      <c r="OWO460" s="42"/>
      <c r="OWP460" s="42"/>
      <c r="OWQ460" s="42"/>
      <c r="OWR460" s="42"/>
      <c r="OWS460" s="42"/>
      <c r="OWT460" s="42"/>
      <c r="OWU460" s="42"/>
      <c r="OWV460" s="42"/>
      <c r="OWW460" s="42"/>
      <c r="OWX460" s="42"/>
      <c r="OWY460" s="42"/>
      <c r="OWZ460" s="42"/>
      <c r="OXA460" s="42"/>
      <c r="OXB460" s="42"/>
      <c r="OXC460" s="42"/>
      <c r="OXD460" s="42"/>
      <c r="OXE460" s="42"/>
      <c r="OXF460" s="42"/>
      <c r="OXG460" s="42"/>
      <c r="OXH460" s="42"/>
      <c r="OXI460" s="42"/>
      <c r="OXJ460" s="42"/>
      <c r="OXK460" s="42"/>
      <c r="OXL460" s="42"/>
      <c r="OXM460" s="42"/>
      <c r="OXN460" s="42"/>
      <c r="OXO460" s="42"/>
      <c r="OXP460" s="42"/>
      <c r="OXQ460" s="42"/>
      <c r="OXR460" s="42"/>
      <c r="OXS460" s="42"/>
      <c r="OXT460" s="42"/>
      <c r="OXU460" s="42"/>
      <c r="OXV460" s="42"/>
      <c r="OXW460" s="42"/>
      <c r="OXX460" s="42"/>
      <c r="OXY460" s="42"/>
      <c r="OXZ460" s="42"/>
      <c r="OYA460" s="42"/>
      <c r="OYB460" s="42"/>
      <c r="OYC460" s="42"/>
      <c r="OYD460" s="42"/>
      <c r="OYE460" s="42"/>
      <c r="OYF460" s="42"/>
      <c r="OYG460" s="42"/>
      <c r="OYH460" s="42"/>
      <c r="OYI460" s="42"/>
      <c r="OYJ460" s="42"/>
      <c r="OYK460" s="42"/>
      <c r="OYL460" s="42"/>
      <c r="OYM460" s="42"/>
      <c r="OYN460" s="42"/>
      <c r="OYO460" s="42"/>
      <c r="OYP460" s="42"/>
      <c r="OYQ460" s="42"/>
      <c r="OYR460" s="42"/>
      <c r="OYS460" s="42"/>
      <c r="OYT460" s="42"/>
      <c r="OYU460" s="42"/>
      <c r="OYV460" s="42"/>
      <c r="OYW460" s="42"/>
      <c r="OYX460" s="42"/>
      <c r="OYY460" s="42"/>
      <c r="OYZ460" s="42"/>
      <c r="OZA460" s="42"/>
      <c r="OZB460" s="42"/>
      <c r="OZC460" s="42"/>
      <c r="OZD460" s="42"/>
      <c r="OZE460" s="42"/>
      <c r="OZF460" s="42"/>
      <c r="OZG460" s="42"/>
      <c r="OZH460" s="42"/>
      <c r="OZI460" s="42"/>
      <c r="OZJ460" s="42"/>
      <c r="OZK460" s="42"/>
      <c r="OZL460" s="42"/>
      <c r="OZM460" s="42"/>
      <c r="OZN460" s="42"/>
      <c r="OZO460" s="42"/>
      <c r="OZP460" s="42"/>
      <c r="OZQ460" s="42"/>
      <c r="OZR460" s="42"/>
      <c r="OZS460" s="42"/>
      <c r="OZT460" s="42"/>
      <c r="OZU460" s="42"/>
      <c r="OZV460" s="42"/>
      <c r="OZW460" s="42"/>
      <c r="OZX460" s="42"/>
      <c r="OZY460" s="42"/>
      <c r="OZZ460" s="42"/>
      <c r="PAA460" s="42"/>
      <c r="PAB460" s="42"/>
      <c r="PAC460" s="42"/>
      <c r="PAD460" s="42"/>
      <c r="PAE460" s="42"/>
      <c r="PAF460" s="42"/>
      <c r="PAG460" s="42"/>
      <c r="PAH460" s="42"/>
      <c r="PAI460" s="42"/>
      <c r="PAJ460" s="42"/>
      <c r="PAK460" s="42"/>
      <c r="PAL460" s="42"/>
      <c r="PAM460" s="42"/>
      <c r="PAN460" s="42"/>
      <c r="PAO460" s="42"/>
      <c r="PAP460" s="42"/>
      <c r="PAQ460" s="42"/>
      <c r="PAR460" s="42"/>
      <c r="PAS460" s="42"/>
      <c r="PAT460" s="42"/>
      <c r="PAU460" s="42"/>
      <c r="PAV460" s="42"/>
      <c r="PAW460" s="42"/>
      <c r="PAX460" s="42"/>
      <c r="PAY460" s="42"/>
      <c r="PAZ460" s="42"/>
      <c r="PBA460" s="42"/>
      <c r="PBB460" s="42"/>
      <c r="PBC460" s="42"/>
      <c r="PBD460" s="42"/>
      <c r="PBE460" s="42"/>
      <c r="PBF460" s="42"/>
      <c r="PBG460" s="42"/>
      <c r="PBH460" s="42"/>
      <c r="PBI460" s="42"/>
      <c r="PBJ460" s="42"/>
      <c r="PBK460" s="42"/>
      <c r="PBL460" s="42"/>
      <c r="PBM460" s="42"/>
      <c r="PBN460" s="42"/>
      <c r="PBO460" s="42"/>
      <c r="PBP460" s="42"/>
      <c r="PBQ460" s="42"/>
      <c r="PBR460" s="42"/>
      <c r="PBS460" s="42"/>
      <c r="PBT460" s="42"/>
      <c r="PBU460" s="42"/>
      <c r="PBV460" s="42"/>
      <c r="PBW460" s="42"/>
      <c r="PBX460" s="42"/>
      <c r="PBY460" s="42"/>
      <c r="PBZ460" s="42"/>
      <c r="PCA460" s="42"/>
      <c r="PCB460" s="42"/>
      <c r="PCC460" s="42"/>
      <c r="PCD460" s="42"/>
      <c r="PCE460" s="42"/>
      <c r="PCF460" s="42"/>
      <c r="PCG460" s="42"/>
      <c r="PCH460" s="42"/>
      <c r="PCI460" s="42"/>
      <c r="PCJ460" s="42"/>
      <c r="PCK460" s="42"/>
      <c r="PCL460" s="42"/>
      <c r="PCM460" s="42"/>
      <c r="PCN460" s="42"/>
      <c r="PCO460" s="42"/>
      <c r="PCP460" s="42"/>
      <c r="PCQ460" s="42"/>
      <c r="PCR460" s="42"/>
      <c r="PCS460" s="42"/>
      <c r="PCT460" s="42"/>
      <c r="PCU460" s="42"/>
      <c r="PCV460" s="42"/>
      <c r="PCW460" s="42"/>
      <c r="PCX460" s="42"/>
      <c r="PCY460" s="42"/>
      <c r="PCZ460" s="42"/>
      <c r="PDA460" s="42"/>
      <c r="PDB460" s="42"/>
      <c r="PDC460" s="42"/>
      <c r="PDD460" s="42"/>
      <c r="PDE460" s="42"/>
      <c r="PDF460" s="42"/>
      <c r="PDG460" s="42"/>
      <c r="PDH460" s="42"/>
      <c r="PDI460" s="42"/>
      <c r="PDJ460" s="42"/>
      <c r="PDK460" s="42"/>
      <c r="PDL460" s="42"/>
      <c r="PDM460" s="42"/>
      <c r="PDN460" s="42"/>
      <c r="PDO460" s="42"/>
      <c r="PDP460" s="42"/>
      <c r="PDQ460" s="42"/>
      <c r="PDR460" s="42"/>
      <c r="PDS460" s="42"/>
      <c r="PDT460" s="42"/>
      <c r="PDU460" s="42"/>
      <c r="PDV460" s="42"/>
      <c r="PDW460" s="42"/>
      <c r="PDX460" s="42"/>
      <c r="PDY460" s="42"/>
      <c r="PDZ460" s="42"/>
      <c r="PEA460" s="42"/>
      <c r="PEB460" s="42"/>
      <c r="PEC460" s="42"/>
      <c r="PED460" s="42"/>
      <c r="PEE460" s="42"/>
      <c r="PEF460" s="42"/>
      <c r="PEG460" s="42"/>
      <c r="PEH460" s="42"/>
      <c r="PEI460" s="42"/>
      <c r="PEJ460" s="42"/>
      <c r="PEK460" s="42"/>
      <c r="PEL460" s="42"/>
      <c r="PEM460" s="42"/>
      <c r="PEN460" s="42"/>
      <c r="PEO460" s="42"/>
      <c r="PEP460" s="42"/>
      <c r="PEQ460" s="42"/>
      <c r="PER460" s="42"/>
      <c r="PES460" s="42"/>
      <c r="PET460" s="42"/>
      <c r="PEU460" s="42"/>
      <c r="PEV460" s="42"/>
      <c r="PEW460" s="42"/>
      <c r="PEX460" s="42"/>
      <c r="PEY460" s="42"/>
      <c r="PEZ460" s="42"/>
      <c r="PFA460" s="42"/>
      <c r="PFB460" s="42"/>
      <c r="PFC460" s="42"/>
      <c r="PFD460" s="42"/>
      <c r="PFE460" s="42"/>
      <c r="PFF460" s="42"/>
      <c r="PFG460" s="42"/>
      <c r="PFH460" s="42"/>
      <c r="PFI460" s="42"/>
      <c r="PFJ460" s="42"/>
      <c r="PFK460" s="42"/>
      <c r="PFL460" s="42"/>
      <c r="PFM460" s="42"/>
      <c r="PFN460" s="42"/>
      <c r="PFO460" s="42"/>
      <c r="PFP460" s="42"/>
      <c r="PFQ460" s="42"/>
      <c r="PFR460" s="42"/>
      <c r="PFS460" s="42"/>
      <c r="PFT460" s="42"/>
      <c r="PFU460" s="42"/>
      <c r="PFV460" s="42"/>
      <c r="PFW460" s="42"/>
      <c r="PFX460" s="42"/>
      <c r="PFY460" s="42"/>
      <c r="PFZ460" s="42"/>
      <c r="PGA460" s="42"/>
      <c r="PGB460" s="42"/>
      <c r="PGC460" s="42"/>
      <c r="PGD460" s="42"/>
      <c r="PGE460" s="42"/>
      <c r="PGF460" s="42"/>
      <c r="PGG460" s="42"/>
      <c r="PGH460" s="42"/>
      <c r="PGI460" s="42"/>
      <c r="PGJ460" s="42"/>
      <c r="PGK460" s="42"/>
      <c r="PGL460" s="42"/>
      <c r="PGM460" s="42"/>
      <c r="PGN460" s="42"/>
      <c r="PGO460" s="42"/>
      <c r="PGP460" s="42"/>
      <c r="PGQ460" s="42"/>
      <c r="PGR460" s="42"/>
      <c r="PGS460" s="42"/>
      <c r="PGT460" s="42"/>
      <c r="PGU460" s="42"/>
      <c r="PGV460" s="42"/>
      <c r="PGW460" s="42"/>
      <c r="PGX460" s="42"/>
      <c r="PGY460" s="42"/>
      <c r="PGZ460" s="42"/>
      <c r="PHA460" s="42"/>
      <c r="PHB460" s="42"/>
      <c r="PHC460" s="42"/>
      <c r="PHD460" s="42"/>
      <c r="PHE460" s="42"/>
      <c r="PHF460" s="42"/>
      <c r="PHG460" s="42"/>
      <c r="PHH460" s="42"/>
      <c r="PHI460" s="42"/>
      <c r="PHJ460" s="42"/>
      <c r="PHK460" s="42"/>
      <c r="PHL460" s="42"/>
      <c r="PHM460" s="42"/>
      <c r="PHN460" s="42"/>
      <c r="PHO460" s="42"/>
      <c r="PHP460" s="42"/>
      <c r="PHQ460" s="42"/>
      <c r="PHR460" s="42"/>
      <c r="PHS460" s="42"/>
      <c r="PHT460" s="42"/>
      <c r="PHU460" s="42"/>
      <c r="PHV460" s="42"/>
      <c r="PHW460" s="42"/>
      <c r="PHX460" s="42"/>
      <c r="PHY460" s="42"/>
      <c r="PHZ460" s="42"/>
      <c r="PIA460" s="42"/>
      <c r="PIB460" s="42"/>
      <c r="PIC460" s="42"/>
      <c r="PID460" s="42"/>
      <c r="PIE460" s="42"/>
      <c r="PIF460" s="42"/>
      <c r="PIG460" s="42"/>
      <c r="PIH460" s="42"/>
      <c r="PII460" s="42"/>
      <c r="PIJ460" s="42"/>
      <c r="PIK460" s="42"/>
      <c r="PIL460" s="42"/>
      <c r="PIM460" s="42"/>
      <c r="PIN460" s="42"/>
      <c r="PIO460" s="42"/>
      <c r="PIP460" s="42"/>
      <c r="PIQ460" s="42"/>
      <c r="PIR460" s="42"/>
      <c r="PIS460" s="42"/>
      <c r="PIT460" s="42"/>
      <c r="PIU460" s="42"/>
      <c r="PIV460" s="42"/>
      <c r="PIW460" s="42"/>
      <c r="PIX460" s="42"/>
      <c r="PIY460" s="42"/>
      <c r="PIZ460" s="42"/>
      <c r="PJA460" s="42"/>
      <c r="PJB460" s="42"/>
      <c r="PJC460" s="42"/>
      <c r="PJD460" s="42"/>
      <c r="PJE460" s="42"/>
      <c r="PJF460" s="42"/>
      <c r="PJG460" s="42"/>
      <c r="PJH460" s="42"/>
      <c r="PJI460" s="42"/>
      <c r="PJJ460" s="42"/>
      <c r="PJK460" s="42"/>
      <c r="PJL460" s="42"/>
      <c r="PJM460" s="42"/>
      <c r="PJN460" s="42"/>
      <c r="PJO460" s="42"/>
      <c r="PJP460" s="42"/>
      <c r="PJQ460" s="42"/>
      <c r="PJR460" s="42"/>
      <c r="PJS460" s="42"/>
      <c r="PJT460" s="42"/>
      <c r="PJU460" s="42"/>
      <c r="PJV460" s="42"/>
      <c r="PJW460" s="42"/>
      <c r="PJX460" s="42"/>
      <c r="PJY460" s="42"/>
      <c r="PJZ460" s="42"/>
      <c r="PKA460" s="42"/>
      <c r="PKB460" s="42"/>
      <c r="PKC460" s="42"/>
      <c r="PKD460" s="42"/>
      <c r="PKE460" s="42"/>
      <c r="PKF460" s="42"/>
      <c r="PKG460" s="42"/>
      <c r="PKH460" s="42"/>
      <c r="PKI460" s="42"/>
      <c r="PKJ460" s="42"/>
      <c r="PKK460" s="42"/>
      <c r="PKL460" s="42"/>
      <c r="PKM460" s="42"/>
      <c r="PKN460" s="42"/>
      <c r="PKO460" s="42"/>
      <c r="PKP460" s="42"/>
      <c r="PKQ460" s="42"/>
      <c r="PKR460" s="42"/>
      <c r="PKS460" s="42"/>
      <c r="PKT460" s="42"/>
      <c r="PKU460" s="42"/>
      <c r="PKV460" s="42"/>
      <c r="PKW460" s="42"/>
      <c r="PKX460" s="42"/>
      <c r="PKY460" s="42"/>
      <c r="PKZ460" s="42"/>
      <c r="PLA460" s="42"/>
      <c r="PLB460" s="42"/>
      <c r="PLC460" s="42"/>
      <c r="PLD460" s="42"/>
      <c r="PLE460" s="42"/>
      <c r="PLF460" s="42"/>
      <c r="PLG460" s="42"/>
      <c r="PLH460" s="42"/>
      <c r="PLI460" s="42"/>
      <c r="PLJ460" s="42"/>
      <c r="PLK460" s="42"/>
      <c r="PLL460" s="42"/>
      <c r="PLM460" s="42"/>
      <c r="PLN460" s="42"/>
      <c r="PLO460" s="42"/>
      <c r="PLP460" s="42"/>
      <c r="PLQ460" s="42"/>
      <c r="PLR460" s="42"/>
      <c r="PLS460" s="42"/>
      <c r="PLT460" s="42"/>
      <c r="PLU460" s="42"/>
      <c r="PLV460" s="42"/>
      <c r="PLW460" s="42"/>
      <c r="PLX460" s="42"/>
      <c r="PLY460" s="42"/>
      <c r="PLZ460" s="42"/>
      <c r="PMA460" s="42"/>
      <c r="PMB460" s="42"/>
      <c r="PMC460" s="42"/>
      <c r="PMD460" s="42"/>
      <c r="PME460" s="42"/>
      <c r="PMF460" s="42"/>
      <c r="PMG460" s="42"/>
      <c r="PMH460" s="42"/>
      <c r="PMI460" s="42"/>
      <c r="PMJ460" s="42"/>
      <c r="PMK460" s="42"/>
      <c r="PML460" s="42"/>
      <c r="PMM460" s="42"/>
      <c r="PMN460" s="42"/>
      <c r="PMO460" s="42"/>
      <c r="PMP460" s="42"/>
      <c r="PMQ460" s="42"/>
      <c r="PMR460" s="42"/>
      <c r="PMS460" s="42"/>
      <c r="PMT460" s="42"/>
      <c r="PMU460" s="42"/>
      <c r="PMV460" s="42"/>
      <c r="PMW460" s="42"/>
      <c r="PMX460" s="42"/>
      <c r="PMY460" s="42"/>
      <c r="PMZ460" s="42"/>
      <c r="PNA460" s="42"/>
      <c r="PNB460" s="42"/>
      <c r="PNC460" s="42"/>
      <c r="PND460" s="42"/>
      <c r="PNE460" s="42"/>
      <c r="PNF460" s="42"/>
      <c r="PNG460" s="42"/>
      <c r="PNH460" s="42"/>
      <c r="PNI460" s="42"/>
      <c r="PNJ460" s="42"/>
      <c r="PNK460" s="42"/>
      <c r="PNL460" s="42"/>
      <c r="PNM460" s="42"/>
      <c r="PNN460" s="42"/>
      <c r="PNO460" s="42"/>
      <c r="PNP460" s="42"/>
      <c r="PNQ460" s="42"/>
      <c r="PNR460" s="42"/>
      <c r="PNS460" s="42"/>
      <c r="PNT460" s="42"/>
      <c r="PNU460" s="42"/>
      <c r="PNV460" s="42"/>
      <c r="PNW460" s="42"/>
      <c r="PNX460" s="42"/>
      <c r="PNY460" s="42"/>
      <c r="PNZ460" s="42"/>
      <c r="POA460" s="42"/>
      <c r="POB460" s="42"/>
      <c r="POC460" s="42"/>
      <c r="POD460" s="42"/>
      <c r="POE460" s="42"/>
      <c r="POF460" s="42"/>
      <c r="POG460" s="42"/>
      <c r="POH460" s="42"/>
      <c r="POI460" s="42"/>
      <c r="POJ460" s="42"/>
      <c r="POK460" s="42"/>
      <c r="POL460" s="42"/>
      <c r="POM460" s="42"/>
      <c r="PON460" s="42"/>
      <c r="POO460" s="42"/>
      <c r="POP460" s="42"/>
      <c r="POQ460" s="42"/>
      <c r="POR460" s="42"/>
      <c r="POS460" s="42"/>
      <c r="POT460" s="42"/>
      <c r="POU460" s="42"/>
      <c r="POV460" s="42"/>
      <c r="POW460" s="42"/>
      <c r="POX460" s="42"/>
      <c r="POY460" s="42"/>
      <c r="POZ460" s="42"/>
      <c r="PPA460" s="42"/>
      <c r="PPB460" s="42"/>
      <c r="PPC460" s="42"/>
      <c r="PPD460" s="42"/>
      <c r="PPE460" s="42"/>
      <c r="PPF460" s="42"/>
      <c r="PPG460" s="42"/>
      <c r="PPH460" s="42"/>
      <c r="PPI460" s="42"/>
      <c r="PPJ460" s="42"/>
      <c r="PPK460" s="42"/>
      <c r="PPL460" s="42"/>
      <c r="PPM460" s="42"/>
      <c r="PPN460" s="42"/>
      <c r="PPO460" s="42"/>
      <c r="PPP460" s="42"/>
      <c r="PPQ460" s="42"/>
      <c r="PPR460" s="42"/>
      <c r="PPS460" s="42"/>
      <c r="PPT460" s="42"/>
      <c r="PPU460" s="42"/>
      <c r="PPV460" s="42"/>
      <c r="PPW460" s="42"/>
      <c r="PPX460" s="42"/>
      <c r="PPY460" s="42"/>
      <c r="PPZ460" s="42"/>
      <c r="PQA460" s="42"/>
      <c r="PQB460" s="42"/>
      <c r="PQC460" s="42"/>
      <c r="PQD460" s="42"/>
      <c r="PQE460" s="42"/>
      <c r="PQF460" s="42"/>
      <c r="PQG460" s="42"/>
      <c r="PQH460" s="42"/>
      <c r="PQI460" s="42"/>
      <c r="PQJ460" s="42"/>
      <c r="PQK460" s="42"/>
      <c r="PQL460" s="42"/>
      <c r="PQM460" s="42"/>
      <c r="PQN460" s="42"/>
      <c r="PQO460" s="42"/>
      <c r="PQP460" s="42"/>
      <c r="PQQ460" s="42"/>
      <c r="PQR460" s="42"/>
      <c r="PQS460" s="42"/>
      <c r="PQT460" s="42"/>
      <c r="PQU460" s="42"/>
      <c r="PQV460" s="42"/>
      <c r="PQW460" s="42"/>
      <c r="PQX460" s="42"/>
      <c r="PQY460" s="42"/>
      <c r="PQZ460" s="42"/>
      <c r="PRA460" s="42"/>
      <c r="PRB460" s="42"/>
      <c r="PRC460" s="42"/>
      <c r="PRD460" s="42"/>
      <c r="PRE460" s="42"/>
      <c r="PRF460" s="42"/>
      <c r="PRG460" s="42"/>
      <c r="PRH460" s="42"/>
      <c r="PRI460" s="42"/>
      <c r="PRJ460" s="42"/>
      <c r="PRK460" s="42"/>
      <c r="PRL460" s="42"/>
      <c r="PRM460" s="42"/>
      <c r="PRN460" s="42"/>
      <c r="PRO460" s="42"/>
      <c r="PRP460" s="42"/>
      <c r="PRQ460" s="42"/>
      <c r="PRR460" s="42"/>
      <c r="PRS460" s="42"/>
      <c r="PRT460" s="42"/>
      <c r="PRU460" s="42"/>
      <c r="PRV460" s="42"/>
      <c r="PRW460" s="42"/>
      <c r="PRX460" s="42"/>
      <c r="PRY460" s="42"/>
      <c r="PRZ460" s="42"/>
      <c r="PSA460" s="42"/>
      <c r="PSB460" s="42"/>
      <c r="PSC460" s="42"/>
      <c r="PSD460" s="42"/>
      <c r="PSE460" s="42"/>
      <c r="PSF460" s="42"/>
      <c r="PSG460" s="42"/>
      <c r="PSH460" s="42"/>
      <c r="PSI460" s="42"/>
      <c r="PSJ460" s="42"/>
      <c r="PSK460" s="42"/>
      <c r="PSL460" s="42"/>
      <c r="PSM460" s="42"/>
      <c r="PSN460" s="42"/>
      <c r="PSO460" s="42"/>
      <c r="PSP460" s="42"/>
      <c r="PSQ460" s="42"/>
      <c r="PSR460" s="42"/>
      <c r="PSS460" s="42"/>
      <c r="PST460" s="42"/>
      <c r="PSU460" s="42"/>
      <c r="PSV460" s="42"/>
      <c r="PSW460" s="42"/>
      <c r="PSX460" s="42"/>
      <c r="PSY460" s="42"/>
      <c r="PSZ460" s="42"/>
      <c r="PTA460" s="42"/>
      <c r="PTB460" s="42"/>
      <c r="PTC460" s="42"/>
      <c r="PTD460" s="42"/>
      <c r="PTE460" s="42"/>
      <c r="PTF460" s="42"/>
      <c r="PTG460" s="42"/>
      <c r="PTH460" s="42"/>
      <c r="PTI460" s="42"/>
      <c r="PTJ460" s="42"/>
      <c r="PTK460" s="42"/>
      <c r="PTL460" s="42"/>
      <c r="PTM460" s="42"/>
      <c r="PTN460" s="42"/>
      <c r="PTO460" s="42"/>
      <c r="PTP460" s="42"/>
      <c r="PTQ460" s="42"/>
      <c r="PTR460" s="42"/>
      <c r="PTS460" s="42"/>
      <c r="PTT460" s="42"/>
      <c r="PTU460" s="42"/>
      <c r="PTV460" s="42"/>
      <c r="PTW460" s="42"/>
      <c r="PTX460" s="42"/>
      <c r="PTY460" s="42"/>
      <c r="PTZ460" s="42"/>
      <c r="PUA460" s="42"/>
      <c r="PUB460" s="42"/>
      <c r="PUC460" s="42"/>
      <c r="PUD460" s="42"/>
      <c r="PUE460" s="42"/>
      <c r="PUF460" s="42"/>
      <c r="PUG460" s="42"/>
      <c r="PUH460" s="42"/>
      <c r="PUI460" s="42"/>
      <c r="PUJ460" s="42"/>
      <c r="PUK460" s="42"/>
      <c r="PUL460" s="42"/>
      <c r="PUM460" s="42"/>
      <c r="PUN460" s="42"/>
      <c r="PUO460" s="42"/>
      <c r="PUP460" s="42"/>
      <c r="PUQ460" s="42"/>
      <c r="PUR460" s="42"/>
      <c r="PUS460" s="42"/>
      <c r="PUT460" s="42"/>
      <c r="PUU460" s="42"/>
      <c r="PUV460" s="42"/>
      <c r="PUW460" s="42"/>
      <c r="PUX460" s="42"/>
      <c r="PUY460" s="42"/>
      <c r="PUZ460" s="42"/>
      <c r="PVA460" s="42"/>
      <c r="PVB460" s="42"/>
      <c r="PVC460" s="42"/>
      <c r="PVD460" s="42"/>
      <c r="PVE460" s="42"/>
      <c r="PVF460" s="42"/>
      <c r="PVG460" s="42"/>
      <c r="PVH460" s="42"/>
      <c r="PVI460" s="42"/>
      <c r="PVJ460" s="42"/>
      <c r="PVK460" s="42"/>
      <c r="PVL460" s="42"/>
      <c r="PVM460" s="42"/>
      <c r="PVN460" s="42"/>
      <c r="PVO460" s="42"/>
      <c r="PVP460" s="42"/>
      <c r="PVQ460" s="42"/>
      <c r="PVR460" s="42"/>
      <c r="PVS460" s="42"/>
      <c r="PVT460" s="42"/>
      <c r="PVU460" s="42"/>
      <c r="PVV460" s="42"/>
      <c r="PVW460" s="42"/>
      <c r="PVX460" s="42"/>
      <c r="PVY460" s="42"/>
      <c r="PVZ460" s="42"/>
      <c r="PWA460" s="42"/>
      <c r="PWB460" s="42"/>
      <c r="PWC460" s="42"/>
      <c r="PWD460" s="42"/>
      <c r="PWE460" s="42"/>
      <c r="PWF460" s="42"/>
      <c r="PWG460" s="42"/>
      <c r="PWH460" s="42"/>
      <c r="PWI460" s="42"/>
      <c r="PWJ460" s="42"/>
      <c r="PWK460" s="42"/>
      <c r="PWL460" s="42"/>
      <c r="PWM460" s="42"/>
      <c r="PWN460" s="42"/>
      <c r="PWO460" s="42"/>
      <c r="PWP460" s="42"/>
      <c r="PWQ460" s="42"/>
      <c r="PWR460" s="42"/>
      <c r="PWS460" s="42"/>
      <c r="PWT460" s="42"/>
      <c r="PWU460" s="42"/>
      <c r="PWV460" s="42"/>
      <c r="PWW460" s="42"/>
      <c r="PWX460" s="42"/>
      <c r="PWY460" s="42"/>
      <c r="PWZ460" s="42"/>
      <c r="PXA460" s="42"/>
      <c r="PXB460" s="42"/>
      <c r="PXC460" s="42"/>
      <c r="PXD460" s="42"/>
      <c r="PXE460" s="42"/>
      <c r="PXF460" s="42"/>
      <c r="PXG460" s="42"/>
      <c r="PXH460" s="42"/>
      <c r="PXI460" s="42"/>
      <c r="PXJ460" s="42"/>
      <c r="PXK460" s="42"/>
      <c r="PXL460" s="42"/>
      <c r="PXM460" s="42"/>
      <c r="PXN460" s="42"/>
      <c r="PXO460" s="42"/>
      <c r="PXP460" s="42"/>
      <c r="PXQ460" s="42"/>
      <c r="PXR460" s="42"/>
      <c r="PXS460" s="42"/>
      <c r="PXT460" s="42"/>
      <c r="PXU460" s="42"/>
      <c r="PXV460" s="42"/>
      <c r="PXW460" s="42"/>
      <c r="PXX460" s="42"/>
      <c r="PXY460" s="42"/>
      <c r="PXZ460" s="42"/>
      <c r="PYA460" s="42"/>
      <c r="PYB460" s="42"/>
      <c r="PYC460" s="42"/>
      <c r="PYD460" s="42"/>
      <c r="PYE460" s="42"/>
      <c r="PYF460" s="42"/>
      <c r="PYG460" s="42"/>
      <c r="PYH460" s="42"/>
      <c r="PYI460" s="42"/>
      <c r="PYJ460" s="42"/>
      <c r="PYK460" s="42"/>
      <c r="PYL460" s="42"/>
      <c r="PYM460" s="42"/>
      <c r="PYN460" s="42"/>
      <c r="PYO460" s="42"/>
      <c r="PYP460" s="42"/>
      <c r="PYQ460" s="42"/>
      <c r="PYR460" s="42"/>
      <c r="PYS460" s="42"/>
      <c r="PYT460" s="42"/>
      <c r="PYU460" s="42"/>
      <c r="PYV460" s="42"/>
      <c r="PYW460" s="42"/>
      <c r="PYX460" s="42"/>
      <c r="PYY460" s="42"/>
      <c r="PYZ460" s="42"/>
      <c r="PZA460" s="42"/>
      <c r="PZB460" s="42"/>
      <c r="PZC460" s="42"/>
      <c r="PZD460" s="42"/>
      <c r="PZE460" s="42"/>
      <c r="PZF460" s="42"/>
      <c r="PZG460" s="42"/>
      <c r="PZH460" s="42"/>
      <c r="PZI460" s="42"/>
      <c r="PZJ460" s="42"/>
      <c r="PZK460" s="42"/>
      <c r="PZL460" s="42"/>
      <c r="PZM460" s="42"/>
      <c r="PZN460" s="42"/>
      <c r="PZO460" s="42"/>
      <c r="PZP460" s="42"/>
      <c r="PZQ460" s="42"/>
      <c r="PZR460" s="42"/>
      <c r="PZS460" s="42"/>
      <c r="PZT460" s="42"/>
      <c r="PZU460" s="42"/>
      <c r="PZV460" s="42"/>
      <c r="PZW460" s="42"/>
      <c r="PZX460" s="42"/>
      <c r="PZY460" s="42"/>
      <c r="PZZ460" s="42"/>
      <c r="QAA460" s="42"/>
      <c r="QAB460" s="42"/>
      <c r="QAC460" s="42"/>
      <c r="QAD460" s="42"/>
      <c r="QAE460" s="42"/>
      <c r="QAF460" s="42"/>
      <c r="QAG460" s="42"/>
      <c r="QAH460" s="42"/>
      <c r="QAI460" s="42"/>
      <c r="QAJ460" s="42"/>
      <c r="QAK460" s="42"/>
      <c r="QAL460" s="42"/>
      <c r="QAM460" s="42"/>
      <c r="QAN460" s="42"/>
      <c r="QAO460" s="42"/>
      <c r="QAP460" s="42"/>
      <c r="QAQ460" s="42"/>
      <c r="QAR460" s="42"/>
      <c r="QAS460" s="42"/>
      <c r="QAT460" s="42"/>
      <c r="QAU460" s="42"/>
      <c r="QAV460" s="42"/>
      <c r="QAW460" s="42"/>
      <c r="QAX460" s="42"/>
      <c r="QAY460" s="42"/>
      <c r="QAZ460" s="42"/>
      <c r="QBA460" s="42"/>
      <c r="QBB460" s="42"/>
      <c r="QBC460" s="42"/>
      <c r="QBD460" s="42"/>
      <c r="QBE460" s="42"/>
      <c r="QBF460" s="42"/>
      <c r="QBG460" s="42"/>
      <c r="QBH460" s="42"/>
      <c r="QBI460" s="42"/>
      <c r="QBJ460" s="42"/>
      <c r="QBK460" s="42"/>
      <c r="QBL460" s="42"/>
      <c r="QBM460" s="42"/>
      <c r="QBN460" s="42"/>
      <c r="QBO460" s="42"/>
      <c r="QBP460" s="42"/>
      <c r="QBQ460" s="42"/>
      <c r="QBR460" s="42"/>
      <c r="QBS460" s="42"/>
      <c r="QBT460" s="42"/>
      <c r="QBU460" s="42"/>
      <c r="QBV460" s="42"/>
      <c r="QBW460" s="42"/>
      <c r="QBX460" s="42"/>
      <c r="QBY460" s="42"/>
      <c r="QBZ460" s="42"/>
      <c r="QCA460" s="42"/>
      <c r="QCB460" s="42"/>
      <c r="QCC460" s="42"/>
      <c r="QCD460" s="42"/>
      <c r="QCE460" s="42"/>
      <c r="QCF460" s="42"/>
      <c r="QCG460" s="42"/>
      <c r="QCH460" s="42"/>
      <c r="QCI460" s="42"/>
      <c r="QCJ460" s="42"/>
      <c r="QCK460" s="42"/>
      <c r="QCL460" s="42"/>
      <c r="QCM460" s="42"/>
      <c r="QCN460" s="42"/>
      <c r="QCO460" s="42"/>
      <c r="QCP460" s="42"/>
      <c r="QCQ460" s="42"/>
      <c r="QCR460" s="42"/>
      <c r="QCS460" s="42"/>
      <c r="QCT460" s="42"/>
      <c r="QCU460" s="42"/>
      <c r="QCV460" s="42"/>
      <c r="QCW460" s="42"/>
      <c r="QCX460" s="42"/>
      <c r="QCY460" s="42"/>
      <c r="QCZ460" s="42"/>
      <c r="QDA460" s="42"/>
      <c r="QDB460" s="42"/>
      <c r="QDC460" s="42"/>
      <c r="QDD460" s="42"/>
      <c r="QDE460" s="42"/>
      <c r="QDF460" s="42"/>
      <c r="QDG460" s="42"/>
      <c r="QDH460" s="42"/>
      <c r="QDI460" s="42"/>
      <c r="QDJ460" s="42"/>
      <c r="QDK460" s="42"/>
      <c r="QDL460" s="42"/>
      <c r="QDM460" s="42"/>
      <c r="QDN460" s="42"/>
      <c r="QDO460" s="42"/>
      <c r="QDP460" s="42"/>
      <c r="QDQ460" s="42"/>
      <c r="QDR460" s="42"/>
      <c r="QDS460" s="42"/>
      <c r="QDT460" s="42"/>
      <c r="QDU460" s="42"/>
      <c r="QDV460" s="42"/>
      <c r="QDW460" s="42"/>
      <c r="QDX460" s="42"/>
      <c r="QDY460" s="42"/>
      <c r="QDZ460" s="42"/>
      <c r="QEA460" s="42"/>
      <c r="QEB460" s="42"/>
      <c r="QEC460" s="42"/>
      <c r="QED460" s="42"/>
      <c r="QEE460" s="42"/>
      <c r="QEF460" s="42"/>
      <c r="QEG460" s="42"/>
      <c r="QEH460" s="42"/>
      <c r="QEI460" s="42"/>
      <c r="QEJ460" s="42"/>
      <c r="QEK460" s="42"/>
      <c r="QEL460" s="42"/>
      <c r="QEM460" s="42"/>
      <c r="QEN460" s="42"/>
      <c r="QEO460" s="42"/>
      <c r="QEP460" s="42"/>
      <c r="QEQ460" s="42"/>
      <c r="QER460" s="42"/>
      <c r="QES460" s="42"/>
      <c r="QET460" s="42"/>
      <c r="QEU460" s="42"/>
      <c r="QEV460" s="42"/>
      <c r="QEW460" s="42"/>
      <c r="QEX460" s="42"/>
      <c r="QEY460" s="42"/>
      <c r="QEZ460" s="42"/>
      <c r="QFA460" s="42"/>
      <c r="QFB460" s="42"/>
      <c r="QFC460" s="42"/>
      <c r="QFD460" s="42"/>
      <c r="QFE460" s="42"/>
      <c r="QFF460" s="42"/>
      <c r="QFG460" s="42"/>
      <c r="QFH460" s="42"/>
      <c r="QFI460" s="42"/>
      <c r="QFJ460" s="42"/>
      <c r="QFK460" s="42"/>
      <c r="QFL460" s="42"/>
      <c r="QFM460" s="42"/>
      <c r="QFN460" s="42"/>
      <c r="QFO460" s="42"/>
      <c r="QFP460" s="42"/>
      <c r="QFQ460" s="42"/>
      <c r="QFR460" s="42"/>
      <c r="QFS460" s="42"/>
      <c r="QFT460" s="42"/>
      <c r="QFU460" s="42"/>
      <c r="QFV460" s="42"/>
      <c r="QFW460" s="42"/>
      <c r="QFX460" s="42"/>
      <c r="QFY460" s="42"/>
      <c r="QFZ460" s="42"/>
      <c r="QGA460" s="42"/>
      <c r="QGB460" s="42"/>
      <c r="QGC460" s="42"/>
      <c r="QGD460" s="42"/>
      <c r="QGE460" s="42"/>
      <c r="QGF460" s="42"/>
      <c r="QGG460" s="42"/>
      <c r="QGH460" s="42"/>
      <c r="QGI460" s="42"/>
      <c r="QGJ460" s="42"/>
      <c r="QGK460" s="42"/>
      <c r="QGL460" s="42"/>
      <c r="QGM460" s="42"/>
      <c r="QGN460" s="42"/>
      <c r="QGO460" s="42"/>
      <c r="QGP460" s="42"/>
      <c r="QGQ460" s="42"/>
      <c r="QGR460" s="42"/>
      <c r="QGS460" s="42"/>
      <c r="QGT460" s="42"/>
      <c r="QGU460" s="42"/>
      <c r="QGV460" s="42"/>
      <c r="QGW460" s="42"/>
      <c r="QGX460" s="42"/>
      <c r="QGY460" s="42"/>
      <c r="QGZ460" s="42"/>
      <c r="QHA460" s="42"/>
      <c r="QHB460" s="42"/>
      <c r="QHC460" s="42"/>
      <c r="QHD460" s="42"/>
      <c r="QHE460" s="42"/>
      <c r="QHF460" s="42"/>
      <c r="QHG460" s="42"/>
      <c r="QHH460" s="42"/>
      <c r="QHI460" s="42"/>
      <c r="QHJ460" s="42"/>
      <c r="QHK460" s="42"/>
      <c r="QHL460" s="42"/>
      <c r="QHM460" s="42"/>
      <c r="QHN460" s="42"/>
      <c r="QHO460" s="42"/>
      <c r="QHP460" s="42"/>
      <c r="QHQ460" s="42"/>
      <c r="QHR460" s="42"/>
      <c r="QHS460" s="42"/>
      <c r="QHT460" s="42"/>
      <c r="QHU460" s="42"/>
      <c r="QHV460" s="42"/>
      <c r="QHW460" s="42"/>
      <c r="QHX460" s="42"/>
      <c r="QHY460" s="42"/>
      <c r="QHZ460" s="42"/>
      <c r="QIA460" s="42"/>
      <c r="QIB460" s="42"/>
      <c r="QIC460" s="42"/>
      <c r="QID460" s="42"/>
      <c r="QIE460" s="42"/>
      <c r="QIF460" s="42"/>
      <c r="QIG460" s="42"/>
      <c r="QIH460" s="42"/>
      <c r="QII460" s="42"/>
      <c r="QIJ460" s="42"/>
      <c r="QIK460" s="42"/>
      <c r="QIL460" s="42"/>
      <c r="QIM460" s="42"/>
      <c r="QIN460" s="42"/>
      <c r="QIO460" s="42"/>
      <c r="QIP460" s="42"/>
      <c r="QIQ460" s="42"/>
      <c r="QIR460" s="42"/>
      <c r="QIS460" s="42"/>
      <c r="QIT460" s="42"/>
      <c r="QIU460" s="42"/>
      <c r="QIV460" s="42"/>
      <c r="QIW460" s="42"/>
      <c r="QIX460" s="42"/>
      <c r="QIY460" s="42"/>
      <c r="QIZ460" s="42"/>
      <c r="QJA460" s="42"/>
      <c r="QJB460" s="42"/>
      <c r="QJC460" s="42"/>
      <c r="QJD460" s="42"/>
      <c r="QJE460" s="42"/>
      <c r="QJF460" s="42"/>
      <c r="QJG460" s="42"/>
      <c r="QJH460" s="42"/>
      <c r="QJI460" s="42"/>
      <c r="QJJ460" s="42"/>
      <c r="QJK460" s="42"/>
      <c r="QJL460" s="42"/>
      <c r="QJM460" s="42"/>
      <c r="QJN460" s="42"/>
      <c r="QJO460" s="42"/>
      <c r="QJP460" s="42"/>
      <c r="QJQ460" s="42"/>
      <c r="QJR460" s="42"/>
      <c r="QJS460" s="42"/>
      <c r="QJT460" s="42"/>
      <c r="QJU460" s="42"/>
      <c r="QJV460" s="42"/>
      <c r="QJW460" s="42"/>
      <c r="QJX460" s="42"/>
      <c r="QJY460" s="42"/>
      <c r="QJZ460" s="42"/>
      <c r="QKA460" s="42"/>
      <c r="QKB460" s="42"/>
      <c r="QKC460" s="42"/>
      <c r="QKD460" s="42"/>
      <c r="QKE460" s="42"/>
      <c r="QKF460" s="42"/>
      <c r="QKG460" s="42"/>
      <c r="QKH460" s="42"/>
      <c r="QKI460" s="42"/>
      <c r="QKJ460" s="42"/>
      <c r="QKK460" s="42"/>
      <c r="QKL460" s="42"/>
      <c r="QKM460" s="42"/>
      <c r="QKN460" s="42"/>
      <c r="QKO460" s="42"/>
      <c r="QKP460" s="42"/>
      <c r="QKQ460" s="42"/>
      <c r="QKR460" s="42"/>
      <c r="QKS460" s="42"/>
      <c r="QKT460" s="42"/>
      <c r="QKU460" s="42"/>
      <c r="QKV460" s="42"/>
      <c r="QKW460" s="42"/>
      <c r="QKX460" s="42"/>
      <c r="QKY460" s="42"/>
      <c r="QKZ460" s="42"/>
      <c r="QLA460" s="42"/>
      <c r="QLB460" s="42"/>
      <c r="QLC460" s="42"/>
      <c r="QLD460" s="42"/>
      <c r="QLE460" s="42"/>
      <c r="QLF460" s="42"/>
      <c r="QLG460" s="42"/>
      <c r="QLH460" s="42"/>
      <c r="QLI460" s="42"/>
      <c r="QLJ460" s="42"/>
      <c r="QLK460" s="42"/>
      <c r="QLL460" s="42"/>
      <c r="QLM460" s="42"/>
      <c r="QLN460" s="42"/>
      <c r="QLO460" s="42"/>
      <c r="QLP460" s="42"/>
      <c r="QLQ460" s="42"/>
      <c r="QLR460" s="42"/>
      <c r="QLS460" s="42"/>
      <c r="QLT460" s="42"/>
      <c r="QLU460" s="42"/>
      <c r="QLV460" s="42"/>
      <c r="QLW460" s="42"/>
      <c r="QLX460" s="42"/>
      <c r="QLY460" s="42"/>
      <c r="QLZ460" s="42"/>
      <c r="QMA460" s="42"/>
      <c r="QMB460" s="42"/>
      <c r="QMC460" s="42"/>
      <c r="QMD460" s="42"/>
      <c r="QME460" s="42"/>
      <c r="QMF460" s="42"/>
      <c r="QMG460" s="42"/>
      <c r="QMH460" s="42"/>
      <c r="QMI460" s="42"/>
      <c r="QMJ460" s="42"/>
      <c r="QMK460" s="42"/>
      <c r="QML460" s="42"/>
      <c r="QMM460" s="42"/>
      <c r="QMN460" s="42"/>
      <c r="QMO460" s="42"/>
      <c r="QMP460" s="42"/>
      <c r="QMQ460" s="42"/>
      <c r="QMR460" s="42"/>
      <c r="QMS460" s="42"/>
      <c r="QMT460" s="42"/>
      <c r="QMU460" s="42"/>
      <c r="QMV460" s="42"/>
      <c r="QMW460" s="42"/>
      <c r="QMX460" s="42"/>
      <c r="QMY460" s="42"/>
      <c r="QMZ460" s="42"/>
      <c r="QNA460" s="42"/>
      <c r="QNB460" s="42"/>
      <c r="QNC460" s="42"/>
      <c r="QND460" s="42"/>
      <c r="QNE460" s="42"/>
      <c r="QNF460" s="42"/>
      <c r="QNG460" s="42"/>
      <c r="QNH460" s="42"/>
      <c r="QNI460" s="42"/>
      <c r="QNJ460" s="42"/>
      <c r="QNK460" s="42"/>
      <c r="QNL460" s="42"/>
      <c r="QNM460" s="42"/>
      <c r="QNN460" s="42"/>
      <c r="QNO460" s="42"/>
      <c r="QNP460" s="42"/>
      <c r="QNQ460" s="42"/>
      <c r="QNR460" s="42"/>
      <c r="QNS460" s="42"/>
      <c r="QNT460" s="42"/>
      <c r="QNU460" s="42"/>
      <c r="QNV460" s="42"/>
      <c r="QNW460" s="42"/>
      <c r="QNX460" s="42"/>
      <c r="QNY460" s="42"/>
      <c r="QNZ460" s="42"/>
      <c r="QOA460" s="42"/>
      <c r="QOB460" s="42"/>
      <c r="QOC460" s="42"/>
      <c r="QOD460" s="42"/>
      <c r="QOE460" s="42"/>
      <c r="QOF460" s="42"/>
      <c r="QOG460" s="42"/>
      <c r="QOH460" s="42"/>
      <c r="QOI460" s="42"/>
      <c r="QOJ460" s="42"/>
      <c r="QOK460" s="42"/>
      <c r="QOL460" s="42"/>
      <c r="QOM460" s="42"/>
      <c r="QON460" s="42"/>
      <c r="QOO460" s="42"/>
      <c r="QOP460" s="42"/>
      <c r="QOQ460" s="42"/>
      <c r="QOR460" s="42"/>
      <c r="QOS460" s="42"/>
      <c r="QOT460" s="42"/>
      <c r="QOU460" s="42"/>
      <c r="QOV460" s="42"/>
      <c r="QOW460" s="42"/>
      <c r="QOX460" s="42"/>
      <c r="QOY460" s="42"/>
      <c r="QOZ460" s="42"/>
      <c r="QPA460" s="42"/>
      <c r="QPB460" s="42"/>
      <c r="QPC460" s="42"/>
      <c r="QPD460" s="42"/>
      <c r="QPE460" s="42"/>
      <c r="QPF460" s="42"/>
      <c r="QPG460" s="42"/>
      <c r="QPH460" s="42"/>
      <c r="QPI460" s="42"/>
      <c r="QPJ460" s="42"/>
      <c r="QPK460" s="42"/>
      <c r="QPL460" s="42"/>
      <c r="QPM460" s="42"/>
      <c r="QPN460" s="42"/>
      <c r="QPO460" s="42"/>
      <c r="QPP460" s="42"/>
      <c r="QPQ460" s="42"/>
      <c r="QPR460" s="42"/>
      <c r="QPS460" s="42"/>
      <c r="QPT460" s="42"/>
      <c r="QPU460" s="42"/>
      <c r="QPV460" s="42"/>
      <c r="QPW460" s="42"/>
      <c r="QPX460" s="42"/>
      <c r="QPY460" s="42"/>
      <c r="QPZ460" s="42"/>
      <c r="QQA460" s="42"/>
      <c r="QQB460" s="42"/>
      <c r="QQC460" s="42"/>
      <c r="QQD460" s="42"/>
      <c r="QQE460" s="42"/>
      <c r="QQF460" s="42"/>
      <c r="QQG460" s="42"/>
      <c r="QQH460" s="42"/>
      <c r="QQI460" s="42"/>
      <c r="QQJ460" s="42"/>
      <c r="QQK460" s="42"/>
      <c r="QQL460" s="42"/>
      <c r="QQM460" s="42"/>
      <c r="QQN460" s="42"/>
      <c r="QQO460" s="42"/>
      <c r="QQP460" s="42"/>
      <c r="QQQ460" s="42"/>
      <c r="QQR460" s="42"/>
      <c r="QQS460" s="42"/>
      <c r="QQT460" s="42"/>
      <c r="QQU460" s="42"/>
      <c r="QQV460" s="42"/>
      <c r="QQW460" s="42"/>
      <c r="QQX460" s="42"/>
      <c r="QQY460" s="42"/>
      <c r="QQZ460" s="42"/>
      <c r="QRA460" s="42"/>
      <c r="QRB460" s="42"/>
      <c r="QRC460" s="42"/>
      <c r="QRD460" s="42"/>
      <c r="QRE460" s="42"/>
      <c r="QRF460" s="42"/>
      <c r="QRG460" s="42"/>
      <c r="QRH460" s="42"/>
      <c r="QRI460" s="42"/>
      <c r="QRJ460" s="42"/>
      <c r="QRK460" s="42"/>
      <c r="QRL460" s="42"/>
      <c r="QRM460" s="42"/>
      <c r="QRN460" s="42"/>
      <c r="QRO460" s="42"/>
      <c r="QRP460" s="42"/>
      <c r="QRQ460" s="42"/>
      <c r="QRR460" s="42"/>
      <c r="QRS460" s="42"/>
      <c r="QRT460" s="42"/>
      <c r="QRU460" s="42"/>
      <c r="QRV460" s="42"/>
      <c r="QRW460" s="42"/>
      <c r="QRX460" s="42"/>
      <c r="QRY460" s="42"/>
      <c r="QRZ460" s="42"/>
      <c r="QSA460" s="42"/>
      <c r="QSB460" s="42"/>
      <c r="QSC460" s="42"/>
      <c r="QSD460" s="42"/>
      <c r="QSE460" s="42"/>
      <c r="QSF460" s="42"/>
      <c r="QSG460" s="42"/>
      <c r="QSH460" s="42"/>
      <c r="QSI460" s="42"/>
      <c r="QSJ460" s="42"/>
      <c r="QSK460" s="42"/>
      <c r="QSL460" s="42"/>
      <c r="QSM460" s="42"/>
      <c r="QSN460" s="42"/>
      <c r="QSO460" s="42"/>
      <c r="QSP460" s="42"/>
      <c r="QSQ460" s="42"/>
      <c r="QSR460" s="42"/>
      <c r="QSS460" s="42"/>
      <c r="QST460" s="42"/>
      <c r="QSU460" s="42"/>
      <c r="QSV460" s="42"/>
      <c r="QSW460" s="42"/>
      <c r="QSX460" s="42"/>
      <c r="QSY460" s="42"/>
      <c r="QSZ460" s="42"/>
      <c r="QTA460" s="42"/>
      <c r="QTB460" s="42"/>
      <c r="QTC460" s="42"/>
      <c r="QTD460" s="42"/>
      <c r="QTE460" s="42"/>
      <c r="QTF460" s="42"/>
      <c r="QTG460" s="42"/>
      <c r="QTH460" s="42"/>
      <c r="QTI460" s="42"/>
      <c r="QTJ460" s="42"/>
      <c r="QTK460" s="42"/>
      <c r="QTL460" s="42"/>
      <c r="QTM460" s="42"/>
      <c r="QTN460" s="42"/>
      <c r="QTO460" s="42"/>
      <c r="QTP460" s="42"/>
      <c r="QTQ460" s="42"/>
      <c r="QTR460" s="42"/>
      <c r="QTS460" s="42"/>
      <c r="QTT460" s="42"/>
      <c r="QTU460" s="42"/>
      <c r="QTV460" s="42"/>
      <c r="QTW460" s="42"/>
      <c r="QTX460" s="42"/>
      <c r="QTY460" s="42"/>
      <c r="QTZ460" s="42"/>
      <c r="QUA460" s="42"/>
      <c r="QUB460" s="42"/>
      <c r="QUC460" s="42"/>
      <c r="QUD460" s="42"/>
      <c r="QUE460" s="42"/>
      <c r="QUF460" s="42"/>
      <c r="QUG460" s="42"/>
      <c r="QUH460" s="42"/>
      <c r="QUI460" s="42"/>
      <c r="QUJ460" s="42"/>
      <c r="QUK460" s="42"/>
      <c r="QUL460" s="42"/>
      <c r="QUM460" s="42"/>
      <c r="QUN460" s="42"/>
      <c r="QUO460" s="42"/>
      <c r="QUP460" s="42"/>
      <c r="QUQ460" s="42"/>
      <c r="QUR460" s="42"/>
      <c r="QUS460" s="42"/>
      <c r="QUT460" s="42"/>
      <c r="QUU460" s="42"/>
      <c r="QUV460" s="42"/>
      <c r="QUW460" s="42"/>
      <c r="QUX460" s="42"/>
      <c r="QUY460" s="42"/>
      <c r="QUZ460" s="42"/>
      <c r="QVA460" s="42"/>
      <c r="QVB460" s="42"/>
      <c r="QVC460" s="42"/>
      <c r="QVD460" s="42"/>
      <c r="QVE460" s="42"/>
      <c r="QVF460" s="42"/>
      <c r="QVG460" s="42"/>
      <c r="QVH460" s="42"/>
      <c r="QVI460" s="42"/>
      <c r="QVJ460" s="42"/>
      <c r="QVK460" s="42"/>
      <c r="QVL460" s="42"/>
      <c r="QVM460" s="42"/>
      <c r="QVN460" s="42"/>
      <c r="QVO460" s="42"/>
      <c r="QVP460" s="42"/>
      <c r="QVQ460" s="42"/>
      <c r="QVR460" s="42"/>
      <c r="QVS460" s="42"/>
      <c r="QVT460" s="42"/>
      <c r="QVU460" s="42"/>
      <c r="QVV460" s="42"/>
      <c r="QVW460" s="42"/>
      <c r="QVX460" s="42"/>
      <c r="QVY460" s="42"/>
      <c r="QVZ460" s="42"/>
      <c r="QWA460" s="42"/>
      <c r="QWB460" s="42"/>
      <c r="QWC460" s="42"/>
      <c r="QWD460" s="42"/>
      <c r="QWE460" s="42"/>
      <c r="QWF460" s="42"/>
      <c r="QWG460" s="42"/>
      <c r="QWH460" s="42"/>
      <c r="QWI460" s="42"/>
      <c r="QWJ460" s="42"/>
      <c r="QWK460" s="42"/>
      <c r="QWL460" s="42"/>
      <c r="QWM460" s="42"/>
      <c r="QWN460" s="42"/>
      <c r="QWO460" s="42"/>
      <c r="QWP460" s="42"/>
      <c r="QWQ460" s="42"/>
      <c r="QWR460" s="42"/>
      <c r="QWS460" s="42"/>
      <c r="QWT460" s="42"/>
      <c r="QWU460" s="42"/>
      <c r="QWV460" s="42"/>
      <c r="QWW460" s="42"/>
      <c r="QWX460" s="42"/>
      <c r="QWY460" s="42"/>
      <c r="QWZ460" s="42"/>
      <c r="QXA460" s="42"/>
      <c r="QXB460" s="42"/>
      <c r="QXC460" s="42"/>
      <c r="QXD460" s="42"/>
      <c r="QXE460" s="42"/>
      <c r="QXF460" s="42"/>
      <c r="QXG460" s="42"/>
      <c r="QXH460" s="42"/>
      <c r="QXI460" s="42"/>
      <c r="QXJ460" s="42"/>
      <c r="QXK460" s="42"/>
      <c r="QXL460" s="42"/>
      <c r="QXM460" s="42"/>
      <c r="QXN460" s="42"/>
      <c r="QXO460" s="42"/>
      <c r="QXP460" s="42"/>
      <c r="QXQ460" s="42"/>
      <c r="QXR460" s="42"/>
      <c r="QXS460" s="42"/>
      <c r="QXT460" s="42"/>
      <c r="QXU460" s="42"/>
      <c r="QXV460" s="42"/>
      <c r="QXW460" s="42"/>
      <c r="QXX460" s="42"/>
      <c r="QXY460" s="42"/>
      <c r="QXZ460" s="42"/>
      <c r="QYA460" s="42"/>
      <c r="QYB460" s="42"/>
      <c r="QYC460" s="42"/>
      <c r="QYD460" s="42"/>
      <c r="QYE460" s="42"/>
      <c r="QYF460" s="42"/>
      <c r="QYG460" s="42"/>
      <c r="QYH460" s="42"/>
      <c r="QYI460" s="42"/>
      <c r="QYJ460" s="42"/>
      <c r="QYK460" s="42"/>
      <c r="QYL460" s="42"/>
      <c r="QYM460" s="42"/>
      <c r="QYN460" s="42"/>
      <c r="QYO460" s="42"/>
      <c r="QYP460" s="42"/>
      <c r="QYQ460" s="42"/>
      <c r="QYR460" s="42"/>
      <c r="QYS460" s="42"/>
      <c r="QYT460" s="42"/>
      <c r="QYU460" s="42"/>
      <c r="QYV460" s="42"/>
      <c r="QYW460" s="42"/>
      <c r="QYX460" s="42"/>
      <c r="QYY460" s="42"/>
      <c r="QYZ460" s="42"/>
      <c r="QZA460" s="42"/>
      <c r="QZB460" s="42"/>
      <c r="QZC460" s="42"/>
      <c r="QZD460" s="42"/>
      <c r="QZE460" s="42"/>
      <c r="QZF460" s="42"/>
      <c r="QZG460" s="42"/>
      <c r="QZH460" s="42"/>
      <c r="QZI460" s="42"/>
      <c r="QZJ460" s="42"/>
      <c r="QZK460" s="42"/>
      <c r="QZL460" s="42"/>
      <c r="QZM460" s="42"/>
      <c r="QZN460" s="42"/>
      <c r="QZO460" s="42"/>
      <c r="QZP460" s="42"/>
      <c r="QZQ460" s="42"/>
      <c r="QZR460" s="42"/>
      <c r="QZS460" s="42"/>
      <c r="QZT460" s="42"/>
      <c r="QZU460" s="42"/>
      <c r="QZV460" s="42"/>
      <c r="QZW460" s="42"/>
      <c r="QZX460" s="42"/>
      <c r="QZY460" s="42"/>
      <c r="QZZ460" s="42"/>
      <c r="RAA460" s="42"/>
      <c r="RAB460" s="42"/>
      <c r="RAC460" s="42"/>
      <c r="RAD460" s="42"/>
      <c r="RAE460" s="42"/>
      <c r="RAF460" s="42"/>
      <c r="RAG460" s="42"/>
      <c r="RAH460" s="42"/>
      <c r="RAI460" s="42"/>
      <c r="RAJ460" s="42"/>
      <c r="RAK460" s="42"/>
      <c r="RAL460" s="42"/>
      <c r="RAM460" s="42"/>
      <c r="RAN460" s="42"/>
      <c r="RAO460" s="42"/>
      <c r="RAP460" s="42"/>
      <c r="RAQ460" s="42"/>
      <c r="RAR460" s="42"/>
      <c r="RAS460" s="42"/>
      <c r="RAT460" s="42"/>
      <c r="RAU460" s="42"/>
      <c r="RAV460" s="42"/>
      <c r="RAW460" s="42"/>
      <c r="RAX460" s="42"/>
      <c r="RAY460" s="42"/>
      <c r="RAZ460" s="42"/>
      <c r="RBA460" s="42"/>
      <c r="RBB460" s="42"/>
      <c r="RBC460" s="42"/>
      <c r="RBD460" s="42"/>
      <c r="RBE460" s="42"/>
      <c r="RBF460" s="42"/>
      <c r="RBG460" s="42"/>
      <c r="RBH460" s="42"/>
      <c r="RBI460" s="42"/>
      <c r="RBJ460" s="42"/>
      <c r="RBK460" s="42"/>
      <c r="RBL460" s="42"/>
      <c r="RBM460" s="42"/>
      <c r="RBN460" s="42"/>
      <c r="RBO460" s="42"/>
      <c r="RBP460" s="42"/>
      <c r="RBQ460" s="42"/>
      <c r="RBR460" s="42"/>
      <c r="RBS460" s="42"/>
      <c r="RBT460" s="42"/>
      <c r="RBU460" s="42"/>
      <c r="RBV460" s="42"/>
      <c r="RBW460" s="42"/>
      <c r="RBX460" s="42"/>
      <c r="RBY460" s="42"/>
      <c r="RBZ460" s="42"/>
      <c r="RCA460" s="42"/>
      <c r="RCB460" s="42"/>
      <c r="RCC460" s="42"/>
      <c r="RCD460" s="42"/>
      <c r="RCE460" s="42"/>
      <c r="RCF460" s="42"/>
      <c r="RCG460" s="42"/>
      <c r="RCH460" s="42"/>
      <c r="RCI460" s="42"/>
      <c r="RCJ460" s="42"/>
      <c r="RCK460" s="42"/>
      <c r="RCL460" s="42"/>
      <c r="RCM460" s="42"/>
      <c r="RCN460" s="42"/>
      <c r="RCO460" s="42"/>
      <c r="RCP460" s="42"/>
      <c r="RCQ460" s="42"/>
      <c r="RCR460" s="42"/>
      <c r="RCS460" s="42"/>
      <c r="RCT460" s="42"/>
      <c r="RCU460" s="42"/>
      <c r="RCV460" s="42"/>
      <c r="RCW460" s="42"/>
      <c r="RCX460" s="42"/>
      <c r="RCY460" s="42"/>
      <c r="RCZ460" s="42"/>
      <c r="RDA460" s="42"/>
      <c r="RDB460" s="42"/>
      <c r="RDC460" s="42"/>
      <c r="RDD460" s="42"/>
      <c r="RDE460" s="42"/>
      <c r="RDF460" s="42"/>
      <c r="RDG460" s="42"/>
      <c r="RDH460" s="42"/>
      <c r="RDI460" s="42"/>
      <c r="RDJ460" s="42"/>
      <c r="RDK460" s="42"/>
      <c r="RDL460" s="42"/>
      <c r="RDM460" s="42"/>
      <c r="RDN460" s="42"/>
      <c r="RDO460" s="42"/>
      <c r="RDP460" s="42"/>
      <c r="RDQ460" s="42"/>
      <c r="RDR460" s="42"/>
      <c r="RDS460" s="42"/>
      <c r="RDT460" s="42"/>
      <c r="RDU460" s="42"/>
      <c r="RDV460" s="42"/>
      <c r="RDW460" s="42"/>
      <c r="RDX460" s="42"/>
      <c r="RDY460" s="42"/>
      <c r="RDZ460" s="42"/>
      <c r="REA460" s="42"/>
      <c r="REB460" s="42"/>
      <c r="REC460" s="42"/>
      <c r="RED460" s="42"/>
      <c r="REE460" s="42"/>
      <c r="REF460" s="42"/>
      <c r="REG460" s="42"/>
      <c r="REH460" s="42"/>
      <c r="REI460" s="42"/>
      <c r="REJ460" s="42"/>
      <c r="REK460" s="42"/>
      <c r="REL460" s="42"/>
      <c r="REM460" s="42"/>
      <c r="REN460" s="42"/>
      <c r="REO460" s="42"/>
      <c r="REP460" s="42"/>
      <c r="REQ460" s="42"/>
      <c r="RER460" s="42"/>
      <c r="RES460" s="42"/>
      <c r="RET460" s="42"/>
      <c r="REU460" s="42"/>
      <c r="REV460" s="42"/>
      <c r="REW460" s="42"/>
      <c r="REX460" s="42"/>
      <c r="REY460" s="42"/>
      <c r="REZ460" s="42"/>
      <c r="RFA460" s="42"/>
      <c r="RFB460" s="42"/>
      <c r="RFC460" s="42"/>
      <c r="RFD460" s="42"/>
      <c r="RFE460" s="42"/>
      <c r="RFF460" s="42"/>
      <c r="RFG460" s="42"/>
      <c r="RFH460" s="42"/>
      <c r="RFI460" s="42"/>
      <c r="RFJ460" s="42"/>
      <c r="RFK460" s="42"/>
      <c r="RFL460" s="42"/>
      <c r="RFM460" s="42"/>
      <c r="RFN460" s="42"/>
      <c r="RFO460" s="42"/>
      <c r="RFP460" s="42"/>
      <c r="RFQ460" s="42"/>
      <c r="RFR460" s="42"/>
      <c r="RFS460" s="42"/>
      <c r="RFT460" s="42"/>
      <c r="RFU460" s="42"/>
      <c r="RFV460" s="42"/>
      <c r="RFW460" s="42"/>
      <c r="RFX460" s="42"/>
      <c r="RFY460" s="42"/>
      <c r="RFZ460" s="42"/>
      <c r="RGA460" s="42"/>
      <c r="RGB460" s="42"/>
      <c r="RGC460" s="42"/>
      <c r="RGD460" s="42"/>
      <c r="RGE460" s="42"/>
      <c r="RGF460" s="42"/>
      <c r="RGG460" s="42"/>
      <c r="RGH460" s="42"/>
      <c r="RGI460" s="42"/>
      <c r="RGJ460" s="42"/>
      <c r="RGK460" s="42"/>
      <c r="RGL460" s="42"/>
      <c r="RGM460" s="42"/>
      <c r="RGN460" s="42"/>
      <c r="RGO460" s="42"/>
      <c r="RGP460" s="42"/>
      <c r="RGQ460" s="42"/>
      <c r="RGR460" s="42"/>
      <c r="RGS460" s="42"/>
      <c r="RGT460" s="42"/>
      <c r="RGU460" s="42"/>
      <c r="RGV460" s="42"/>
      <c r="RGW460" s="42"/>
      <c r="RGX460" s="42"/>
      <c r="RGY460" s="42"/>
      <c r="RGZ460" s="42"/>
      <c r="RHA460" s="42"/>
      <c r="RHB460" s="42"/>
      <c r="RHC460" s="42"/>
      <c r="RHD460" s="42"/>
      <c r="RHE460" s="42"/>
      <c r="RHF460" s="42"/>
      <c r="RHG460" s="42"/>
      <c r="RHH460" s="42"/>
      <c r="RHI460" s="42"/>
      <c r="RHJ460" s="42"/>
      <c r="RHK460" s="42"/>
      <c r="RHL460" s="42"/>
      <c r="RHM460" s="42"/>
      <c r="RHN460" s="42"/>
      <c r="RHO460" s="42"/>
      <c r="RHP460" s="42"/>
      <c r="RHQ460" s="42"/>
      <c r="RHR460" s="42"/>
      <c r="RHS460" s="42"/>
      <c r="RHT460" s="42"/>
      <c r="RHU460" s="42"/>
      <c r="RHV460" s="42"/>
      <c r="RHW460" s="42"/>
      <c r="RHX460" s="42"/>
      <c r="RHY460" s="42"/>
      <c r="RHZ460" s="42"/>
      <c r="RIA460" s="42"/>
      <c r="RIB460" s="42"/>
      <c r="RIC460" s="42"/>
      <c r="RID460" s="42"/>
      <c r="RIE460" s="42"/>
      <c r="RIF460" s="42"/>
      <c r="RIG460" s="42"/>
      <c r="RIH460" s="42"/>
      <c r="RII460" s="42"/>
      <c r="RIJ460" s="42"/>
      <c r="RIK460" s="42"/>
      <c r="RIL460" s="42"/>
      <c r="RIM460" s="42"/>
      <c r="RIN460" s="42"/>
      <c r="RIO460" s="42"/>
      <c r="RIP460" s="42"/>
      <c r="RIQ460" s="42"/>
      <c r="RIR460" s="42"/>
      <c r="RIS460" s="42"/>
      <c r="RIT460" s="42"/>
      <c r="RIU460" s="42"/>
      <c r="RIV460" s="42"/>
      <c r="RIW460" s="42"/>
      <c r="RIX460" s="42"/>
      <c r="RIY460" s="42"/>
      <c r="RIZ460" s="42"/>
      <c r="RJA460" s="42"/>
      <c r="RJB460" s="42"/>
      <c r="RJC460" s="42"/>
      <c r="RJD460" s="42"/>
      <c r="RJE460" s="42"/>
      <c r="RJF460" s="42"/>
      <c r="RJG460" s="42"/>
      <c r="RJH460" s="42"/>
      <c r="RJI460" s="42"/>
      <c r="RJJ460" s="42"/>
      <c r="RJK460" s="42"/>
      <c r="RJL460" s="42"/>
      <c r="RJM460" s="42"/>
      <c r="RJN460" s="42"/>
      <c r="RJO460" s="42"/>
      <c r="RJP460" s="42"/>
      <c r="RJQ460" s="42"/>
      <c r="RJR460" s="42"/>
      <c r="RJS460" s="42"/>
      <c r="RJT460" s="42"/>
      <c r="RJU460" s="42"/>
      <c r="RJV460" s="42"/>
      <c r="RJW460" s="42"/>
      <c r="RJX460" s="42"/>
      <c r="RJY460" s="42"/>
      <c r="RJZ460" s="42"/>
      <c r="RKA460" s="42"/>
      <c r="RKB460" s="42"/>
      <c r="RKC460" s="42"/>
      <c r="RKD460" s="42"/>
      <c r="RKE460" s="42"/>
      <c r="RKF460" s="42"/>
      <c r="RKG460" s="42"/>
      <c r="RKH460" s="42"/>
      <c r="RKI460" s="42"/>
      <c r="RKJ460" s="42"/>
      <c r="RKK460" s="42"/>
      <c r="RKL460" s="42"/>
      <c r="RKM460" s="42"/>
      <c r="RKN460" s="42"/>
      <c r="RKO460" s="42"/>
      <c r="RKP460" s="42"/>
      <c r="RKQ460" s="42"/>
      <c r="RKR460" s="42"/>
      <c r="RKS460" s="42"/>
      <c r="RKT460" s="42"/>
      <c r="RKU460" s="42"/>
      <c r="RKV460" s="42"/>
      <c r="RKW460" s="42"/>
      <c r="RKX460" s="42"/>
      <c r="RKY460" s="42"/>
      <c r="RKZ460" s="42"/>
      <c r="RLA460" s="42"/>
      <c r="RLB460" s="42"/>
      <c r="RLC460" s="42"/>
      <c r="RLD460" s="42"/>
      <c r="RLE460" s="42"/>
      <c r="RLF460" s="42"/>
      <c r="RLG460" s="42"/>
      <c r="RLH460" s="42"/>
      <c r="RLI460" s="42"/>
      <c r="RLJ460" s="42"/>
      <c r="RLK460" s="42"/>
      <c r="RLL460" s="42"/>
      <c r="RLM460" s="42"/>
      <c r="RLN460" s="42"/>
      <c r="RLO460" s="42"/>
      <c r="RLP460" s="42"/>
      <c r="RLQ460" s="42"/>
      <c r="RLR460" s="42"/>
      <c r="RLS460" s="42"/>
      <c r="RLT460" s="42"/>
      <c r="RLU460" s="42"/>
      <c r="RLV460" s="42"/>
      <c r="RLW460" s="42"/>
      <c r="RLX460" s="42"/>
      <c r="RLY460" s="42"/>
      <c r="RLZ460" s="42"/>
      <c r="RMA460" s="42"/>
      <c r="RMB460" s="42"/>
      <c r="RMC460" s="42"/>
      <c r="RMD460" s="42"/>
      <c r="RME460" s="42"/>
      <c r="RMF460" s="42"/>
      <c r="RMG460" s="42"/>
      <c r="RMH460" s="42"/>
      <c r="RMI460" s="42"/>
      <c r="RMJ460" s="42"/>
      <c r="RMK460" s="42"/>
      <c r="RML460" s="42"/>
      <c r="RMM460" s="42"/>
      <c r="RMN460" s="42"/>
      <c r="RMO460" s="42"/>
      <c r="RMP460" s="42"/>
      <c r="RMQ460" s="42"/>
      <c r="RMR460" s="42"/>
      <c r="RMS460" s="42"/>
      <c r="RMT460" s="42"/>
      <c r="RMU460" s="42"/>
      <c r="RMV460" s="42"/>
      <c r="RMW460" s="42"/>
      <c r="RMX460" s="42"/>
      <c r="RMY460" s="42"/>
      <c r="RMZ460" s="42"/>
      <c r="RNA460" s="42"/>
      <c r="RNB460" s="42"/>
      <c r="RNC460" s="42"/>
      <c r="RND460" s="42"/>
      <c r="RNE460" s="42"/>
      <c r="RNF460" s="42"/>
      <c r="RNG460" s="42"/>
      <c r="RNH460" s="42"/>
      <c r="RNI460" s="42"/>
      <c r="RNJ460" s="42"/>
      <c r="RNK460" s="42"/>
      <c r="RNL460" s="42"/>
      <c r="RNM460" s="42"/>
      <c r="RNN460" s="42"/>
      <c r="RNO460" s="42"/>
      <c r="RNP460" s="42"/>
      <c r="RNQ460" s="42"/>
      <c r="RNR460" s="42"/>
      <c r="RNS460" s="42"/>
      <c r="RNT460" s="42"/>
      <c r="RNU460" s="42"/>
      <c r="RNV460" s="42"/>
      <c r="RNW460" s="42"/>
      <c r="RNX460" s="42"/>
      <c r="RNY460" s="42"/>
      <c r="RNZ460" s="42"/>
      <c r="ROA460" s="42"/>
      <c r="ROB460" s="42"/>
      <c r="ROC460" s="42"/>
      <c r="ROD460" s="42"/>
      <c r="ROE460" s="42"/>
      <c r="ROF460" s="42"/>
      <c r="ROG460" s="42"/>
      <c r="ROH460" s="42"/>
      <c r="ROI460" s="42"/>
      <c r="ROJ460" s="42"/>
      <c r="ROK460" s="42"/>
      <c r="ROL460" s="42"/>
      <c r="ROM460" s="42"/>
      <c r="RON460" s="42"/>
      <c r="ROO460" s="42"/>
      <c r="ROP460" s="42"/>
      <c r="ROQ460" s="42"/>
      <c r="ROR460" s="42"/>
      <c r="ROS460" s="42"/>
      <c r="ROT460" s="42"/>
      <c r="ROU460" s="42"/>
      <c r="ROV460" s="42"/>
      <c r="ROW460" s="42"/>
      <c r="ROX460" s="42"/>
      <c r="ROY460" s="42"/>
      <c r="ROZ460" s="42"/>
      <c r="RPA460" s="42"/>
      <c r="RPB460" s="42"/>
      <c r="RPC460" s="42"/>
      <c r="RPD460" s="42"/>
      <c r="RPE460" s="42"/>
      <c r="RPF460" s="42"/>
      <c r="RPG460" s="42"/>
      <c r="RPH460" s="42"/>
      <c r="RPI460" s="42"/>
      <c r="RPJ460" s="42"/>
      <c r="RPK460" s="42"/>
      <c r="RPL460" s="42"/>
      <c r="RPM460" s="42"/>
      <c r="RPN460" s="42"/>
      <c r="RPO460" s="42"/>
      <c r="RPP460" s="42"/>
      <c r="RPQ460" s="42"/>
      <c r="RPR460" s="42"/>
      <c r="RPS460" s="42"/>
      <c r="RPT460" s="42"/>
      <c r="RPU460" s="42"/>
      <c r="RPV460" s="42"/>
      <c r="RPW460" s="42"/>
      <c r="RPX460" s="42"/>
      <c r="RPY460" s="42"/>
      <c r="RPZ460" s="42"/>
      <c r="RQA460" s="42"/>
      <c r="RQB460" s="42"/>
      <c r="RQC460" s="42"/>
      <c r="RQD460" s="42"/>
      <c r="RQE460" s="42"/>
      <c r="RQF460" s="42"/>
      <c r="RQG460" s="42"/>
      <c r="RQH460" s="42"/>
      <c r="RQI460" s="42"/>
      <c r="RQJ460" s="42"/>
      <c r="RQK460" s="42"/>
      <c r="RQL460" s="42"/>
      <c r="RQM460" s="42"/>
      <c r="RQN460" s="42"/>
      <c r="RQO460" s="42"/>
      <c r="RQP460" s="42"/>
      <c r="RQQ460" s="42"/>
      <c r="RQR460" s="42"/>
      <c r="RQS460" s="42"/>
      <c r="RQT460" s="42"/>
      <c r="RQU460" s="42"/>
      <c r="RQV460" s="42"/>
      <c r="RQW460" s="42"/>
      <c r="RQX460" s="42"/>
      <c r="RQY460" s="42"/>
      <c r="RQZ460" s="42"/>
      <c r="RRA460" s="42"/>
      <c r="RRB460" s="42"/>
      <c r="RRC460" s="42"/>
      <c r="RRD460" s="42"/>
      <c r="RRE460" s="42"/>
      <c r="RRF460" s="42"/>
      <c r="RRG460" s="42"/>
      <c r="RRH460" s="42"/>
      <c r="RRI460" s="42"/>
      <c r="RRJ460" s="42"/>
      <c r="RRK460" s="42"/>
      <c r="RRL460" s="42"/>
      <c r="RRM460" s="42"/>
      <c r="RRN460" s="42"/>
      <c r="RRO460" s="42"/>
      <c r="RRP460" s="42"/>
      <c r="RRQ460" s="42"/>
      <c r="RRR460" s="42"/>
      <c r="RRS460" s="42"/>
      <c r="RRT460" s="42"/>
      <c r="RRU460" s="42"/>
      <c r="RRV460" s="42"/>
      <c r="RRW460" s="42"/>
      <c r="RRX460" s="42"/>
      <c r="RRY460" s="42"/>
      <c r="RRZ460" s="42"/>
      <c r="RSA460" s="42"/>
      <c r="RSB460" s="42"/>
      <c r="RSC460" s="42"/>
      <c r="RSD460" s="42"/>
      <c r="RSE460" s="42"/>
      <c r="RSF460" s="42"/>
      <c r="RSG460" s="42"/>
      <c r="RSH460" s="42"/>
      <c r="RSI460" s="42"/>
      <c r="RSJ460" s="42"/>
      <c r="RSK460" s="42"/>
      <c r="RSL460" s="42"/>
      <c r="RSM460" s="42"/>
      <c r="RSN460" s="42"/>
      <c r="RSO460" s="42"/>
      <c r="RSP460" s="42"/>
      <c r="RSQ460" s="42"/>
      <c r="RSR460" s="42"/>
      <c r="RSS460" s="42"/>
      <c r="RST460" s="42"/>
      <c r="RSU460" s="42"/>
      <c r="RSV460" s="42"/>
      <c r="RSW460" s="42"/>
      <c r="RSX460" s="42"/>
      <c r="RSY460" s="42"/>
      <c r="RSZ460" s="42"/>
      <c r="RTA460" s="42"/>
      <c r="RTB460" s="42"/>
      <c r="RTC460" s="42"/>
      <c r="RTD460" s="42"/>
      <c r="RTE460" s="42"/>
      <c r="RTF460" s="42"/>
      <c r="RTG460" s="42"/>
      <c r="RTH460" s="42"/>
      <c r="RTI460" s="42"/>
      <c r="RTJ460" s="42"/>
      <c r="RTK460" s="42"/>
      <c r="RTL460" s="42"/>
      <c r="RTM460" s="42"/>
      <c r="RTN460" s="42"/>
      <c r="RTO460" s="42"/>
      <c r="RTP460" s="42"/>
      <c r="RTQ460" s="42"/>
      <c r="RTR460" s="42"/>
      <c r="RTS460" s="42"/>
      <c r="RTT460" s="42"/>
      <c r="RTU460" s="42"/>
      <c r="RTV460" s="42"/>
      <c r="RTW460" s="42"/>
      <c r="RTX460" s="42"/>
      <c r="RTY460" s="42"/>
      <c r="RTZ460" s="42"/>
      <c r="RUA460" s="42"/>
      <c r="RUB460" s="42"/>
      <c r="RUC460" s="42"/>
      <c r="RUD460" s="42"/>
      <c r="RUE460" s="42"/>
      <c r="RUF460" s="42"/>
      <c r="RUG460" s="42"/>
      <c r="RUH460" s="42"/>
      <c r="RUI460" s="42"/>
      <c r="RUJ460" s="42"/>
      <c r="RUK460" s="42"/>
      <c r="RUL460" s="42"/>
      <c r="RUM460" s="42"/>
      <c r="RUN460" s="42"/>
      <c r="RUO460" s="42"/>
      <c r="RUP460" s="42"/>
      <c r="RUQ460" s="42"/>
      <c r="RUR460" s="42"/>
      <c r="RUS460" s="42"/>
      <c r="RUT460" s="42"/>
      <c r="RUU460" s="42"/>
      <c r="RUV460" s="42"/>
      <c r="RUW460" s="42"/>
      <c r="RUX460" s="42"/>
      <c r="RUY460" s="42"/>
      <c r="RUZ460" s="42"/>
      <c r="RVA460" s="42"/>
      <c r="RVB460" s="42"/>
      <c r="RVC460" s="42"/>
      <c r="RVD460" s="42"/>
      <c r="RVE460" s="42"/>
      <c r="RVF460" s="42"/>
      <c r="RVG460" s="42"/>
      <c r="RVH460" s="42"/>
      <c r="RVI460" s="42"/>
      <c r="RVJ460" s="42"/>
      <c r="RVK460" s="42"/>
      <c r="RVL460" s="42"/>
      <c r="RVM460" s="42"/>
      <c r="RVN460" s="42"/>
      <c r="RVO460" s="42"/>
      <c r="RVP460" s="42"/>
      <c r="RVQ460" s="42"/>
      <c r="RVR460" s="42"/>
      <c r="RVS460" s="42"/>
      <c r="RVT460" s="42"/>
      <c r="RVU460" s="42"/>
      <c r="RVV460" s="42"/>
      <c r="RVW460" s="42"/>
      <c r="RVX460" s="42"/>
      <c r="RVY460" s="42"/>
      <c r="RVZ460" s="42"/>
      <c r="RWA460" s="42"/>
      <c r="RWB460" s="42"/>
      <c r="RWC460" s="42"/>
      <c r="RWD460" s="42"/>
      <c r="RWE460" s="42"/>
      <c r="RWF460" s="42"/>
      <c r="RWG460" s="42"/>
      <c r="RWH460" s="42"/>
      <c r="RWI460" s="42"/>
      <c r="RWJ460" s="42"/>
      <c r="RWK460" s="42"/>
      <c r="RWL460" s="42"/>
      <c r="RWM460" s="42"/>
      <c r="RWN460" s="42"/>
      <c r="RWO460" s="42"/>
      <c r="RWP460" s="42"/>
      <c r="RWQ460" s="42"/>
      <c r="RWR460" s="42"/>
      <c r="RWS460" s="42"/>
      <c r="RWT460" s="42"/>
      <c r="RWU460" s="42"/>
      <c r="RWV460" s="42"/>
      <c r="RWW460" s="42"/>
      <c r="RWX460" s="42"/>
      <c r="RWY460" s="42"/>
      <c r="RWZ460" s="42"/>
      <c r="RXA460" s="42"/>
      <c r="RXB460" s="42"/>
      <c r="RXC460" s="42"/>
      <c r="RXD460" s="42"/>
      <c r="RXE460" s="42"/>
      <c r="RXF460" s="42"/>
      <c r="RXG460" s="42"/>
      <c r="RXH460" s="42"/>
      <c r="RXI460" s="42"/>
      <c r="RXJ460" s="42"/>
      <c r="RXK460" s="42"/>
      <c r="RXL460" s="42"/>
      <c r="RXM460" s="42"/>
      <c r="RXN460" s="42"/>
      <c r="RXO460" s="42"/>
      <c r="RXP460" s="42"/>
      <c r="RXQ460" s="42"/>
      <c r="RXR460" s="42"/>
      <c r="RXS460" s="42"/>
      <c r="RXT460" s="42"/>
      <c r="RXU460" s="42"/>
      <c r="RXV460" s="42"/>
      <c r="RXW460" s="42"/>
      <c r="RXX460" s="42"/>
      <c r="RXY460" s="42"/>
      <c r="RXZ460" s="42"/>
      <c r="RYA460" s="42"/>
      <c r="RYB460" s="42"/>
      <c r="RYC460" s="42"/>
      <c r="RYD460" s="42"/>
      <c r="RYE460" s="42"/>
      <c r="RYF460" s="42"/>
      <c r="RYG460" s="42"/>
      <c r="RYH460" s="42"/>
      <c r="RYI460" s="42"/>
      <c r="RYJ460" s="42"/>
      <c r="RYK460" s="42"/>
      <c r="RYL460" s="42"/>
      <c r="RYM460" s="42"/>
      <c r="RYN460" s="42"/>
      <c r="RYO460" s="42"/>
      <c r="RYP460" s="42"/>
      <c r="RYQ460" s="42"/>
      <c r="RYR460" s="42"/>
      <c r="RYS460" s="42"/>
      <c r="RYT460" s="42"/>
      <c r="RYU460" s="42"/>
      <c r="RYV460" s="42"/>
      <c r="RYW460" s="42"/>
      <c r="RYX460" s="42"/>
      <c r="RYY460" s="42"/>
      <c r="RYZ460" s="42"/>
      <c r="RZA460" s="42"/>
      <c r="RZB460" s="42"/>
      <c r="RZC460" s="42"/>
      <c r="RZD460" s="42"/>
      <c r="RZE460" s="42"/>
      <c r="RZF460" s="42"/>
      <c r="RZG460" s="42"/>
      <c r="RZH460" s="42"/>
      <c r="RZI460" s="42"/>
      <c r="RZJ460" s="42"/>
      <c r="RZK460" s="42"/>
      <c r="RZL460" s="42"/>
      <c r="RZM460" s="42"/>
      <c r="RZN460" s="42"/>
      <c r="RZO460" s="42"/>
      <c r="RZP460" s="42"/>
      <c r="RZQ460" s="42"/>
      <c r="RZR460" s="42"/>
      <c r="RZS460" s="42"/>
      <c r="RZT460" s="42"/>
      <c r="RZU460" s="42"/>
      <c r="RZV460" s="42"/>
      <c r="RZW460" s="42"/>
      <c r="RZX460" s="42"/>
      <c r="RZY460" s="42"/>
      <c r="RZZ460" s="42"/>
      <c r="SAA460" s="42"/>
      <c r="SAB460" s="42"/>
      <c r="SAC460" s="42"/>
      <c r="SAD460" s="42"/>
      <c r="SAE460" s="42"/>
      <c r="SAF460" s="42"/>
      <c r="SAG460" s="42"/>
      <c r="SAH460" s="42"/>
      <c r="SAI460" s="42"/>
      <c r="SAJ460" s="42"/>
      <c r="SAK460" s="42"/>
      <c r="SAL460" s="42"/>
      <c r="SAM460" s="42"/>
      <c r="SAN460" s="42"/>
      <c r="SAO460" s="42"/>
      <c r="SAP460" s="42"/>
      <c r="SAQ460" s="42"/>
      <c r="SAR460" s="42"/>
      <c r="SAS460" s="42"/>
      <c r="SAT460" s="42"/>
      <c r="SAU460" s="42"/>
      <c r="SAV460" s="42"/>
      <c r="SAW460" s="42"/>
      <c r="SAX460" s="42"/>
      <c r="SAY460" s="42"/>
      <c r="SAZ460" s="42"/>
      <c r="SBA460" s="42"/>
      <c r="SBB460" s="42"/>
      <c r="SBC460" s="42"/>
      <c r="SBD460" s="42"/>
      <c r="SBE460" s="42"/>
      <c r="SBF460" s="42"/>
      <c r="SBG460" s="42"/>
      <c r="SBH460" s="42"/>
      <c r="SBI460" s="42"/>
      <c r="SBJ460" s="42"/>
      <c r="SBK460" s="42"/>
      <c r="SBL460" s="42"/>
      <c r="SBM460" s="42"/>
      <c r="SBN460" s="42"/>
      <c r="SBO460" s="42"/>
      <c r="SBP460" s="42"/>
      <c r="SBQ460" s="42"/>
      <c r="SBR460" s="42"/>
      <c r="SBS460" s="42"/>
      <c r="SBT460" s="42"/>
      <c r="SBU460" s="42"/>
      <c r="SBV460" s="42"/>
      <c r="SBW460" s="42"/>
      <c r="SBX460" s="42"/>
      <c r="SBY460" s="42"/>
      <c r="SBZ460" s="42"/>
      <c r="SCA460" s="42"/>
      <c r="SCB460" s="42"/>
      <c r="SCC460" s="42"/>
      <c r="SCD460" s="42"/>
      <c r="SCE460" s="42"/>
      <c r="SCF460" s="42"/>
      <c r="SCG460" s="42"/>
      <c r="SCH460" s="42"/>
      <c r="SCI460" s="42"/>
      <c r="SCJ460" s="42"/>
      <c r="SCK460" s="42"/>
      <c r="SCL460" s="42"/>
      <c r="SCM460" s="42"/>
      <c r="SCN460" s="42"/>
      <c r="SCO460" s="42"/>
      <c r="SCP460" s="42"/>
      <c r="SCQ460" s="42"/>
      <c r="SCR460" s="42"/>
      <c r="SCS460" s="42"/>
      <c r="SCT460" s="42"/>
      <c r="SCU460" s="42"/>
      <c r="SCV460" s="42"/>
      <c r="SCW460" s="42"/>
      <c r="SCX460" s="42"/>
      <c r="SCY460" s="42"/>
      <c r="SCZ460" s="42"/>
      <c r="SDA460" s="42"/>
      <c r="SDB460" s="42"/>
      <c r="SDC460" s="42"/>
      <c r="SDD460" s="42"/>
      <c r="SDE460" s="42"/>
      <c r="SDF460" s="42"/>
      <c r="SDG460" s="42"/>
      <c r="SDH460" s="42"/>
      <c r="SDI460" s="42"/>
      <c r="SDJ460" s="42"/>
      <c r="SDK460" s="42"/>
      <c r="SDL460" s="42"/>
      <c r="SDM460" s="42"/>
      <c r="SDN460" s="42"/>
      <c r="SDO460" s="42"/>
      <c r="SDP460" s="42"/>
      <c r="SDQ460" s="42"/>
      <c r="SDR460" s="42"/>
      <c r="SDS460" s="42"/>
      <c r="SDT460" s="42"/>
      <c r="SDU460" s="42"/>
      <c r="SDV460" s="42"/>
      <c r="SDW460" s="42"/>
      <c r="SDX460" s="42"/>
      <c r="SDY460" s="42"/>
      <c r="SDZ460" s="42"/>
      <c r="SEA460" s="42"/>
      <c r="SEB460" s="42"/>
      <c r="SEC460" s="42"/>
      <c r="SED460" s="42"/>
      <c r="SEE460" s="42"/>
      <c r="SEF460" s="42"/>
      <c r="SEG460" s="42"/>
      <c r="SEH460" s="42"/>
      <c r="SEI460" s="42"/>
      <c r="SEJ460" s="42"/>
      <c r="SEK460" s="42"/>
      <c r="SEL460" s="42"/>
      <c r="SEM460" s="42"/>
      <c r="SEN460" s="42"/>
      <c r="SEO460" s="42"/>
      <c r="SEP460" s="42"/>
      <c r="SEQ460" s="42"/>
      <c r="SER460" s="42"/>
      <c r="SES460" s="42"/>
      <c r="SET460" s="42"/>
      <c r="SEU460" s="42"/>
      <c r="SEV460" s="42"/>
      <c r="SEW460" s="42"/>
      <c r="SEX460" s="42"/>
      <c r="SEY460" s="42"/>
      <c r="SEZ460" s="42"/>
      <c r="SFA460" s="42"/>
      <c r="SFB460" s="42"/>
      <c r="SFC460" s="42"/>
      <c r="SFD460" s="42"/>
      <c r="SFE460" s="42"/>
      <c r="SFF460" s="42"/>
      <c r="SFG460" s="42"/>
      <c r="SFH460" s="42"/>
      <c r="SFI460" s="42"/>
      <c r="SFJ460" s="42"/>
      <c r="SFK460" s="42"/>
      <c r="SFL460" s="42"/>
      <c r="SFM460" s="42"/>
      <c r="SFN460" s="42"/>
      <c r="SFO460" s="42"/>
      <c r="SFP460" s="42"/>
      <c r="SFQ460" s="42"/>
      <c r="SFR460" s="42"/>
      <c r="SFS460" s="42"/>
      <c r="SFT460" s="42"/>
      <c r="SFU460" s="42"/>
      <c r="SFV460" s="42"/>
      <c r="SFW460" s="42"/>
      <c r="SFX460" s="42"/>
      <c r="SFY460" s="42"/>
      <c r="SFZ460" s="42"/>
      <c r="SGA460" s="42"/>
      <c r="SGB460" s="42"/>
      <c r="SGC460" s="42"/>
      <c r="SGD460" s="42"/>
      <c r="SGE460" s="42"/>
      <c r="SGF460" s="42"/>
      <c r="SGG460" s="42"/>
      <c r="SGH460" s="42"/>
      <c r="SGI460" s="42"/>
      <c r="SGJ460" s="42"/>
      <c r="SGK460" s="42"/>
      <c r="SGL460" s="42"/>
      <c r="SGM460" s="42"/>
      <c r="SGN460" s="42"/>
      <c r="SGO460" s="42"/>
      <c r="SGP460" s="42"/>
      <c r="SGQ460" s="42"/>
      <c r="SGR460" s="42"/>
      <c r="SGS460" s="42"/>
      <c r="SGT460" s="42"/>
      <c r="SGU460" s="42"/>
      <c r="SGV460" s="42"/>
      <c r="SGW460" s="42"/>
      <c r="SGX460" s="42"/>
      <c r="SGY460" s="42"/>
      <c r="SGZ460" s="42"/>
      <c r="SHA460" s="42"/>
      <c r="SHB460" s="42"/>
      <c r="SHC460" s="42"/>
      <c r="SHD460" s="42"/>
      <c r="SHE460" s="42"/>
      <c r="SHF460" s="42"/>
      <c r="SHG460" s="42"/>
      <c r="SHH460" s="42"/>
      <c r="SHI460" s="42"/>
      <c r="SHJ460" s="42"/>
      <c r="SHK460" s="42"/>
      <c r="SHL460" s="42"/>
      <c r="SHM460" s="42"/>
      <c r="SHN460" s="42"/>
      <c r="SHO460" s="42"/>
      <c r="SHP460" s="42"/>
      <c r="SHQ460" s="42"/>
      <c r="SHR460" s="42"/>
      <c r="SHS460" s="42"/>
      <c r="SHT460" s="42"/>
      <c r="SHU460" s="42"/>
      <c r="SHV460" s="42"/>
      <c r="SHW460" s="42"/>
      <c r="SHX460" s="42"/>
      <c r="SHY460" s="42"/>
      <c r="SHZ460" s="42"/>
      <c r="SIA460" s="42"/>
      <c r="SIB460" s="42"/>
      <c r="SIC460" s="42"/>
      <c r="SID460" s="42"/>
      <c r="SIE460" s="42"/>
      <c r="SIF460" s="42"/>
      <c r="SIG460" s="42"/>
      <c r="SIH460" s="42"/>
      <c r="SII460" s="42"/>
      <c r="SIJ460" s="42"/>
      <c r="SIK460" s="42"/>
      <c r="SIL460" s="42"/>
      <c r="SIM460" s="42"/>
      <c r="SIN460" s="42"/>
      <c r="SIO460" s="42"/>
      <c r="SIP460" s="42"/>
      <c r="SIQ460" s="42"/>
      <c r="SIR460" s="42"/>
      <c r="SIS460" s="42"/>
      <c r="SIT460" s="42"/>
      <c r="SIU460" s="42"/>
      <c r="SIV460" s="42"/>
      <c r="SIW460" s="42"/>
      <c r="SIX460" s="42"/>
      <c r="SIY460" s="42"/>
      <c r="SIZ460" s="42"/>
      <c r="SJA460" s="42"/>
      <c r="SJB460" s="42"/>
      <c r="SJC460" s="42"/>
      <c r="SJD460" s="42"/>
      <c r="SJE460" s="42"/>
      <c r="SJF460" s="42"/>
      <c r="SJG460" s="42"/>
      <c r="SJH460" s="42"/>
      <c r="SJI460" s="42"/>
      <c r="SJJ460" s="42"/>
      <c r="SJK460" s="42"/>
      <c r="SJL460" s="42"/>
      <c r="SJM460" s="42"/>
      <c r="SJN460" s="42"/>
      <c r="SJO460" s="42"/>
      <c r="SJP460" s="42"/>
      <c r="SJQ460" s="42"/>
      <c r="SJR460" s="42"/>
      <c r="SJS460" s="42"/>
      <c r="SJT460" s="42"/>
      <c r="SJU460" s="42"/>
      <c r="SJV460" s="42"/>
      <c r="SJW460" s="42"/>
      <c r="SJX460" s="42"/>
      <c r="SJY460" s="42"/>
      <c r="SJZ460" s="42"/>
      <c r="SKA460" s="42"/>
      <c r="SKB460" s="42"/>
      <c r="SKC460" s="42"/>
      <c r="SKD460" s="42"/>
      <c r="SKE460" s="42"/>
      <c r="SKF460" s="42"/>
      <c r="SKG460" s="42"/>
      <c r="SKH460" s="42"/>
      <c r="SKI460" s="42"/>
      <c r="SKJ460" s="42"/>
      <c r="SKK460" s="42"/>
      <c r="SKL460" s="42"/>
      <c r="SKM460" s="42"/>
      <c r="SKN460" s="42"/>
      <c r="SKO460" s="42"/>
      <c r="SKP460" s="42"/>
      <c r="SKQ460" s="42"/>
      <c r="SKR460" s="42"/>
      <c r="SKS460" s="42"/>
      <c r="SKT460" s="42"/>
      <c r="SKU460" s="42"/>
      <c r="SKV460" s="42"/>
      <c r="SKW460" s="42"/>
      <c r="SKX460" s="42"/>
      <c r="SKY460" s="42"/>
      <c r="SKZ460" s="42"/>
      <c r="SLA460" s="42"/>
      <c r="SLB460" s="42"/>
      <c r="SLC460" s="42"/>
      <c r="SLD460" s="42"/>
      <c r="SLE460" s="42"/>
      <c r="SLF460" s="42"/>
      <c r="SLG460" s="42"/>
      <c r="SLH460" s="42"/>
      <c r="SLI460" s="42"/>
      <c r="SLJ460" s="42"/>
      <c r="SLK460" s="42"/>
      <c r="SLL460" s="42"/>
      <c r="SLM460" s="42"/>
      <c r="SLN460" s="42"/>
      <c r="SLO460" s="42"/>
      <c r="SLP460" s="42"/>
      <c r="SLQ460" s="42"/>
      <c r="SLR460" s="42"/>
      <c r="SLS460" s="42"/>
      <c r="SLT460" s="42"/>
      <c r="SLU460" s="42"/>
      <c r="SLV460" s="42"/>
      <c r="SLW460" s="42"/>
      <c r="SLX460" s="42"/>
      <c r="SLY460" s="42"/>
      <c r="SLZ460" s="42"/>
      <c r="SMA460" s="42"/>
      <c r="SMB460" s="42"/>
      <c r="SMC460" s="42"/>
      <c r="SMD460" s="42"/>
      <c r="SME460" s="42"/>
      <c r="SMF460" s="42"/>
      <c r="SMG460" s="42"/>
      <c r="SMH460" s="42"/>
      <c r="SMI460" s="42"/>
      <c r="SMJ460" s="42"/>
      <c r="SMK460" s="42"/>
      <c r="SML460" s="42"/>
      <c r="SMM460" s="42"/>
      <c r="SMN460" s="42"/>
      <c r="SMO460" s="42"/>
      <c r="SMP460" s="42"/>
      <c r="SMQ460" s="42"/>
      <c r="SMR460" s="42"/>
      <c r="SMS460" s="42"/>
      <c r="SMT460" s="42"/>
      <c r="SMU460" s="42"/>
      <c r="SMV460" s="42"/>
      <c r="SMW460" s="42"/>
      <c r="SMX460" s="42"/>
      <c r="SMY460" s="42"/>
      <c r="SMZ460" s="42"/>
      <c r="SNA460" s="42"/>
      <c r="SNB460" s="42"/>
      <c r="SNC460" s="42"/>
      <c r="SND460" s="42"/>
      <c r="SNE460" s="42"/>
      <c r="SNF460" s="42"/>
      <c r="SNG460" s="42"/>
      <c r="SNH460" s="42"/>
      <c r="SNI460" s="42"/>
      <c r="SNJ460" s="42"/>
      <c r="SNK460" s="42"/>
      <c r="SNL460" s="42"/>
      <c r="SNM460" s="42"/>
      <c r="SNN460" s="42"/>
      <c r="SNO460" s="42"/>
      <c r="SNP460" s="42"/>
      <c r="SNQ460" s="42"/>
      <c r="SNR460" s="42"/>
      <c r="SNS460" s="42"/>
      <c r="SNT460" s="42"/>
      <c r="SNU460" s="42"/>
      <c r="SNV460" s="42"/>
      <c r="SNW460" s="42"/>
      <c r="SNX460" s="42"/>
      <c r="SNY460" s="42"/>
      <c r="SNZ460" s="42"/>
      <c r="SOA460" s="42"/>
      <c r="SOB460" s="42"/>
      <c r="SOC460" s="42"/>
      <c r="SOD460" s="42"/>
      <c r="SOE460" s="42"/>
      <c r="SOF460" s="42"/>
      <c r="SOG460" s="42"/>
      <c r="SOH460" s="42"/>
      <c r="SOI460" s="42"/>
      <c r="SOJ460" s="42"/>
      <c r="SOK460" s="42"/>
      <c r="SOL460" s="42"/>
      <c r="SOM460" s="42"/>
      <c r="SON460" s="42"/>
      <c r="SOO460" s="42"/>
      <c r="SOP460" s="42"/>
      <c r="SOQ460" s="42"/>
      <c r="SOR460" s="42"/>
      <c r="SOS460" s="42"/>
      <c r="SOT460" s="42"/>
      <c r="SOU460" s="42"/>
      <c r="SOV460" s="42"/>
      <c r="SOW460" s="42"/>
      <c r="SOX460" s="42"/>
      <c r="SOY460" s="42"/>
      <c r="SOZ460" s="42"/>
      <c r="SPA460" s="42"/>
      <c r="SPB460" s="42"/>
      <c r="SPC460" s="42"/>
      <c r="SPD460" s="42"/>
      <c r="SPE460" s="42"/>
      <c r="SPF460" s="42"/>
      <c r="SPG460" s="42"/>
      <c r="SPH460" s="42"/>
      <c r="SPI460" s="42"/>
      <c r="SPJ460" s="42"/>
      <c r="SPK460" s="42"/>
      <c r="SPL460" s="42"/>
      <c r="SPM460" s="42"/>
      <c r="SPN460" s="42"/>
      <c r="SPO460" s="42"/>
      <c r="SPP460" s="42"/>
      <c r="SPQ460" s="42"/>
      <c r="SPR460" s="42"/>
      <c r="SPS460" s="42"/>
      <c r="SPT460" s="42"/>
      <c r="SPU460" s="42"/>
      <c r="SPV460" s="42"/>
      <c r="SPW460" s="42"/>
      <c r="SPX460" s="42"/>
      <c r="SPY460" s="42"/>
      <c r="SPZ460" s="42"/>
      <c r="SQA460" s="42"/>
      <c r="SQB460" s="42"/>
      <c r="SQC460" s="42"/>
      <c r="SQD460" s="42"/>
      <c r="SQE460" s="42"/>
      <c r="SQF460" s="42"/>
      <c r="SQG460" s="42"/>
      <c r="SQH460" s="42"/>
      <c r="SQI460" s="42"/>
      <c r="SQJ460" s="42"/>
      <c r="SQK460" s="42"/>
      <c r="SQL460" s="42"/>
      <c r="SQM460" s="42"/>
      <c r="SQN460" s="42"/>
      <c r="SQO460" s="42"/>
      <c r="SQP460" s="42"/>
      <c r="SQQ460" s="42"/>
      <c r="SQR460" s="42"/>
      <c r="SQS460" s="42"/>
      <c r="SQT460" s="42"/>
      <c r="SQU460" s="42"/>
      <c r="SQV460" s="42"/>
      <c r="SQW460" s="42"/>
      <c r="SQX460" s="42"/>
      <c r="SQY460" s="42"/>
      <c r="SQZ460" s="42"/>
      <c r="SRA460" s="42"/>
      <c r="SRB460" s="42"/>
      <c r="SRC460" s="42"/>
      <c r="SRD460" s="42"/>
      <c r="SRE460" s="42"/>
      <c r="SRF460" s="42"/>
      <c r="SRG460" s="42"/>
      <c r="SRH460" s="42"/>
      <c r="SRI460" s="42"/>
      <c r="SRJ460" s="42"/>
      <c r="SRK460" s="42"/>
      <c r="SRL460" s="42"/>
      <c r="SRM460" s="42"/>
      <c r="SRN460" s="42"/>
      <c r="SRO460" s="42"/>
      <c r="SRP460" s="42"/>
      <c r="SRQ460" s="42"/>
      <c r="SRR460" s="42"/>
      <c r="SRS460" s="42"/>
      <c r="SRT460" s="42"/>
      <c r="SRU460" s="42"/>
      <c r="SRV460" s="42"/>
      <c r="SRW460" s="42"/>
      <c r="SRX460" s="42"/>
      <c r="SRY460" s="42"/>
      <c r="SRZ460" s="42"/>
      <c r="SSA460" s="42"/>
      <c r="SSB460" s="42"/>
      <c r="SSC460" s="42"/>
      <c r="SSD460" s="42"/>
      <c r="SSE460" s="42"/>
      <c r="SSF460" s="42"/>
      <c r="SSG460" s="42"/>
      <c r="SSH460" s="42"/>
      <c r="SSI460" s="42"/>
      <c r="SSJ460" s="42"/>
      <c r="SSK460" s="42"/>
      <c r="SSL460" s="42"/>
      <c r="SSM460" s="42"/>
      <c r="SSN460" s="42"/>
      <c r="SSO460" s="42"/>
      <c r="SSP460" s="42"/>
      <c r="SSQ460" s="42"/>
      <c r="SSR460" s="42"/>
      <c r="SSS460" s="42"/>
      <c r="SST460" s="42"/>
      <c r="SSU460" s="42"/>
      <c r="SSV460" s="42"/>
      <c r="SSW460" s="42"/>
      <c r="SSX460" s="42"/>
      <c r="SSY460" s="42"/>
      <c r="SSZ460" s="42"/>
      <c r="STA460" s="42"/>
      <c r="STB460" s="42"/>
      <c r="STC460" s="42"/>
      <c r="STD460" s="42"/>
      <c r="STE460" s="42"/>
      <c r="STF460" s="42"/>
      <c r="STG460" s="42"/>
      <c r="STH460" s="42"/>
      <c r="STI460" s="42"/>
      <c r="STJ460" s="42"/>
      <c r="STK460" s="42"/>
      <c r="STL460" s="42"/>
      <c r="STM460" s="42"/>
      <c r="STN460" s="42"/>
      <c r="STO460" s="42"/>
      <c r="STP460" s="42"/>
      <c r="STQ460" s="42"/>
      <c r="STR460" s="42"/>
      <c r="STS460" s="42"/>
      <c r="STT460" s="42"/>
      <c r="STU460" s="42"/>
      <c r="STV460" s="42"/>
      <c r="STW460" s="42"/>
      <c r="STX460" s="42"/>
      <c r="STY460" s="42"/>
      <c r="STZ460" s="42"/>
      <c r="SUA460" s="42"/>
      <c r="SUB460" s="42"/>
      <c r="SUC460" s="42"/>
      <c r="SUD460" s="42"/>
      <c r="SUE460" s="42"/>
      <c r="SUF460" s="42"/>
      <c r="SUG460" s="42"/>
      <c r="SUH460" s="42"/>
      <c r="SUI460" s="42"/>
      <c r="SUJ460" s="42"/>
      <c r="SUK460" s="42"/>
      <c r="SUL460" s="42"/>
      <c r="SUM460" s="42"/>
      <c r="SUN460" s="42"/>
      <c r="SUO460" s="42"/>
      <c r="SUP460" s="42"/>
      <c r="SUQ460" s="42"/>
      <c r="SUR460" s="42"/>
      <c r="SUS460" s="42"/>
      <c r="SUT460" s="42"/>
      <c r="SUU460" s="42"/>
      <c r="SUV460" s="42"/>
      <c r="SUW460" s="42"/>
      <c r="SUX460" s="42"/>
      <c r="SUY460" s="42"/>
      <c r="SUZ460" s="42"/>
      <c r="SVA460" s="42"/>
      <c r="SVB460" s="42"/>
      <c r="SVC460" s="42"/>
      <c r="SVD460" s="42"/>
      <c r="SVE460" s="42"/>
      <c r="SVF460" s="42"/>
      <c r="SVG460" s="42"/>
      <c r="SVH460" s="42"/>
      <c r="SVI460" s="42"/>
      <c r="SVJ460" s="42"/>
      <c r="SVK460" s="42"/>
      <c r="SVL460" s="42"/>
      <c r="SVM460" s="42"/>
      <c r="SVN460" s="42"/>
      <c r="SVO460" s="42"/>
      <c r="SVP460" s="42"/>
      <c r="SVQ460" s="42"/>
      <c r="SVR460" s="42"/>
      <c r="SVS460" s="42"/>
      <c r="SVT460" s="42"/>
      <c r="SVU460" s="42"/>
      <c r="SVV460" s="42"/>
      <c r="SVW460" s="42"/>
      <c r="SVX460" s="42"/>
      <c r="SVY460" s="42"/>
      <c r="SVZ460" s="42"/>
      <c r="SWA460" s="42"/>
      <c r="SWB460" s="42"/>
      <c r="SWC460" s="42"/>
      <c r="SWD460" s="42"/>
      <c r="SWE460" s="42"/>
      <c r="SWF460" s="42"/>
      <c r="SWG460" s="42"/>
      <c r="SWH460" s="42"/>
      <c r="SWI460" s="42"/>
      <c r="SWJ460" s="42"/>
      <c r="SWK460" s="42"/>
      <c r="SWL460" s="42"/>
      <c r="SWM460" s="42"/>
      <c r="SWN460" s="42"/>
      <c r="SWO460" s="42"/>
      <c r="SWP460" s="42"/>
      <c r="SWQ460" s="42"/>
      <c r="SWR460" s="42"/>
      <c r="SWS460" s="42"/>
      <c r="SWT460" s="42"/>
      <c r="SWU460" s="42"/>
      <c r="SWV460" s="42"/>
      <c r="SWW460" s="42"/>
      <c r="SWX460" s="42"/>
      <c r="SWY460" s="42"/>
      <c r="SWZ460" s="42"/>
      <c r="SXA460" s="42"/>
      <c r="SXB460" s="42"/>
      <c r="SXC460" s="42"/>
      <c r="SXD460" s="42"/>
      <c r="SXE460" s="42"/>
      <c r="SXF460" s="42"/>
      <c r="SXG460" s="42"/>
      <c r="SXH460" s="42"/>
      <c r="SXI460" s="42"/>
      <c r="SXJ460" s="42"/>
      <c r="SXK460" s="42"/>
      <c r="SXL460" s="42"/>
      <c r="SXM460" s="42"/>
      <c r="SXN460" s="42"/>
      <c r="SXO460" s="42"/>
      <c r="SXP460" s="42"/>
      <c r="SXQ460" s="42"/>
      <c r="SXR460" s="42"/>
      <c r="SXS460" s="42"/>
      <c r="SXT460" s="42"/>
      <c r="SXU460" s="42"/>
      <c r="SXV460" s="42"/>
      <c r="SXW460" s="42"/>
      <c r="SXX460" s="42"/>
      <c r="SXY460" s="42"/>
      <c r="SXZ460" s="42"/>
      <c r="SYA460" s="42"/>
      <c r="SYB460" s="42"/>
      <c r="SYC460" s="42"/>
      <c r="SYD460" s="42"/>
      <c r="SYE460" s="42"/>
      <c r="SYF460" s="42"/>
      <c r="SYG460" s="42"/>
      <c r="SYH460" s="42"/>
      <c r="SYI460" s="42"/>
      <c r="SYJ460" s="42"/>
      <c r="SYK460" s="42"/>
      <c r="SYL460" s="42"/>
      <c r="SYM460" s="42"/>
      <c r="SYN460" s="42"/>
      <c r="SYO460" s="42"/>
      <c r="SYP460" s="42"/>
      <c r="SYQ460" s="42"/>
      <c r="SYR460" s="42"/>
      <c r="SYS460" s="42"/>
      <c r="SYT460" s="42"/>
      <c r="SYU460" s="42"/>
      <c r="SYV460" s="42"/>
      <c r="SYW460" s="42"/>
      <c r="SYX460" s="42"/>
      <c r="SYY460" s="42"/>
      <c r="SYZ460" s="42"/>
      <c r="SZA460" s="42"/>
      <c r="SZB460" s="42"/>
      <c r="SZC460" s="42"/>
      <c r="SZD460" s="42"/>
      <c r="SZE460" s="42"/>
      <c r="SZF460" s="42"/>
      <c r="SZG460" s="42"/>
      <c r="SZH460" s="42"/>
      <c r="SZI460" s="42"/>
      <c r="SZJ460" s="42"/>
      <c r="SZK460" s="42"/>
      <c r="SZL460" s="42"/>
      <c r="SZM460" s="42"/>
      <c r="SZN460" s="42"/>
      <c r="SZO460" s="42"/>
      <c r="SZP460" s="42"/>
      <c r="SZQ460" s="42"/>
      <c r="SZR460" s="42"/>
      <c r="SZS460" s="42"/>
      <c r="SZT460" s="42"/>
      <c r="SZU460" s="42"/>
      <c r="SZV460" s="42"/>
      <c r="SZW460" s="42"/>
      <c r="SZX460" s="42"/>
      <c r="SZY460" s="42"/>
      <c r="SZZ460" s="42"/>
      <c r="TAA460" s="42"/>
      <c r="TAB460" s="42"/>
      <c r="TAC460" s="42"/>
      <c r="TAD460" s="42"/>
      <c r="TAE460" s="42"/>
      <c r="TAF460" s="42"/>
      <c r="TAG460" s="42"/>
      <c r="TAH460" s="42"/>
      <c r="TAI460" s="42"/>
      <c r="TAJ460" s="42"/>
      <c r="TAK460" s="42"/>
      <c r="TAL460" s="42"/>
      <c r="TAM460" s="42"/>
      <c r="TAN460" s="42"/>
      <c r="TAO460" s="42"/>
      <c r="TAP460" s="42"/>
      <c r="TAQ460" s="42"/>
      <c r="TAR460" s="42"/>
      <c r="TAS460" s="42"/>
      <c r="TAT460" s="42"/>
      <c r="TAU460" s="42"/>
      <c r="TAV460" s="42"/>
      <c r="TAW460" s="42"/>
      <c r="TAX460" s="42"/>
      <c r="TAY460" s="42"/>
      <c r="TAZ460" s="42"/>
      <c r="TBA460" s="42"/>
      <c r="TBB460" s="42"/>
      <c r="TBC460" s="42"/>
      <c r="TBD460" s="42"/>
      <c r="TBE460" s="42"/>
      <c r="TBF460" s="42"/>
      <c r="TBG460" s="42"/>
      <c r="TBH460" s="42"/>
      <c r="TBI460" s="42"/>
      <c r="TBJ460" s="42"/>
      <c r="TBK460" s="42"/>
      <c r="TBL460" s="42"/>
      <c r="TBM460" s="42"/>
      <c r="TBN460" s="42"/>
      <c r="TBO460" s="42"/>
      <c r="TBP460" s="42"/>
      <c r="TBQ460" s="42"/>
      <c r="TBR460" s="42"/>
      <c r="TBS460" s="42"/>
      <c r="TBT460" s="42"/>
      <c r="TBU460" s="42"/>
      <c r="TBV460" s="42"/>
      <c r="TBW460" s="42"/>
      <c r="TBX460" s="42"/>
      <c r="TBY460" s="42"/>
      <c r="TBZ460" s="42"/>
      <c r="TCA460" s="42"/>
      <c r="TCB460" s="42"/>
      <c r="TCC460" s="42"/>
      <c r="TCD460" s="42"/>
      <c r="TCE460" s="42"/>
      <c r="TCF460" s="42"/>
      <c r="TCG460" s="42"/>
      <c r="TCH460" s="42"/>
      <c r="TCI460" s="42"/>
      <c r="TCJ460" s="42"/>
      <c r="TCK460" s="42"/>
      <c r="TCL460" s="42"/>
      <c r="TCM460" s="42"/>
      <c r="TCN460" s="42"/>
      <c r="TCO460" s="42"/>
      <c r="TCP460" s="42"/>
      <c r="TCQ460" s="42"/>
      <c r="TCR460" s="42"/>
      <c r="TCS460" s="42"/>
      <c r="TCT460" s="42"/>
      <c r="TCU460" s="42"/>
      <c r="TCV460" s="42"/>
      <c r="TCW460" s="42"/>
      <c r="TCX460" s="42"/>
      <c r="TCY460" s="42"/>
      <c r="TCZ460" s="42"/>
      <c r="TDA460" s="42"/>
      <c r="TDB460" s="42"/>
      <c r="TDC460" s="42"/>
      <c r="TDD460" s="42"/>
      <c r="TDE460" s="42"/>
      <c r="TDF460" s="42"/>
      <c r="TDG460" s="42"/>
      <c r="TDH460" s="42"/>
      <c r="TDI460" s="42"/>
      <c r="TDJ460" s="42"/>
      <c r="TDK460" s="42"/>
      <c r="TDL460" s="42"/>
      <c r="TDM460" s="42"/>
      <c r="TDN460" s="42"/>
      <c r="TDO460" s="42"/>
      <c r="TDP460" s="42"/>
      <c r="TDQ460" s="42"/>
      <c r="TDR460" s="42"/>
      <c r="TDS460" s="42"/>
      <c r="TDT460" s="42"/>
      <c r="TDU460" s="42"/>
      <c r="TDV460" s="42"/>
      <c r="TDW460" s="42"/>
      <c r="TDX460" s="42"/>
      <c r="TDY460" s="42"/>
      <c r="TDZ460" s="42"/>
      <c r="TEA460" s="42"/>
      <c r="TEB460" s="42"/>
      <c r="TEC460" s="42"/>
      <c r="TED460" s="42"/>
      <c r="TEE460" s="42"/>
      <c r="TEF460" s="42"/>
      <c r="TEG460" s="42"/>
      <c r="TEH460" s="42"/>
      <c r="TEI460" s="42"/>
      <c r="TEJ460" s="42"/>
      <c r="TEK460" s="42"/>
      <c r="TEL460" s="42"/>
      <c r="TEM460" s="42"/>
      <c r="TEN460" s="42"/>
      <c r="TEO460" s="42"/>
      <c r="TEP460" s="42"/>
      <c r="TEQ460" s="42"/>
      <c r="TER460" s="42"/>
      <c r="TES460" s="42"/>
      <c r="TET460" s="42"/>
      <c r="TEU460" s="42"/>
      <c r="TEV460" s="42"/>
      <c r="TEW460" s="42"/>
      <c r="TEX460" s="42"/>
      <c r="TEY460" s="42"/>
      <c r="TEZ460" s="42"/>
      <c r="TFA460" s="42"/>
      <c r="TFB460" s="42"/>
      <c r="TFC460" s="42"/>
      <c r="TFD460" s="42"/>
      <c r="TFE460" s="42"/>
      <c r="TFF460" s="42"/>
      <c r="TFG460" s="42"/>
      <c r="TFH460" s="42"/>
      <c r="TFI460" s="42"/>
      <c r="TFJ460" s="42"/>
      <c r="TFK460" s="42"/>
      <c r="TFL460" s="42"/>
      <c r="TFM460" s="42"/>
      <c r="TFN460" s="42"/>
      <c r="TFO460" s="42"/>
      <c r="TFP460" s="42"/>
      <c r="TFQ460" s="42"/>
      <c r="TFR460" s="42"/>
      <c r="TFS460" s="42"/>
      <c r="TFT460" s="42"/>
      <c r="TFU460" s="42"/>
      <c r="TFV460" s="42"/>
      <c r="TFW460" s="42"/>
      <c r="TFX460" s="42"/>
      <c r="TFY460" s="42"/>
      <c r="TFZ460" s="42"/>
      <c r="TGA460" s="42"/>
      <c r="TGB460" s="42"/>
      <c r="TGC460" s="42"/>
      <c r="TGD460" s="42"/>
      <c r="TGE460" s="42"/>
      <c r="TGF460" s="42"/>
      <c r="TGG460" s="42"/>
      <c r="TGH460" s="42"/>
      <c r="TGI460" s="42"/>
      <c r="TGJ460" s="42"/>
      <c r="TGK460" s="42"/>
      <c r="TGL460" s="42"/>
      <c r="TGM460" s="42"/>
      <c r="TGN460" s="42"/>
      <c r="TGO460" s="42"/>
      <c r="TGP460" s="42"/>
      <c r="TGQ460" s="42"/>
      <c r="TGR460" s="42"/>
      <c r="TGS460" s="42"/>
      <c r="TGT460" s="42"/>
      <c r="TGU460" s="42"/>
      <c r="TGV460" s="42"/>
      <c r="TGW460" s="42"/>
      <c r="TGX460" s="42"/>
      <c r="TGY460" s="42"/>
      <c r="TGZ460" s="42"/>
      <c r="THA460" s="42"/>
      <c r="THB460" s="42"/>
      <c r="THC460" s="42"/>
      <c r="THD460" s="42"/>
      <c r="THE460" s="42"/>
      <c r="THF460" s="42"/>
      <c r="THG460" s="42"/>
      <c r="THH460" s="42"/>
      <c r="THI460" s="42"/>
      <c r="THJ460" s="42"/>
      <c r="THK460" s="42"/>
      <c r="THL460" s="42"/>
      <c r="THM460" s="42"/>
      <c r="THN460" s="42"/>
      <c r="THO460" s="42"/>
      <c r="THP460" s="42"/>
      <c r="THQ460" s="42"/>
      <c r="THR460" s="42"/>
      <c r="THS460" s="42"/>
      <c r="THT460" s="42"/>
      <c r="THU460" s="42"/>
      <c r="THV460" s="42"/>
      <c r="THW460" s="42"/>
      <c r="THX460" s="42"/>
      <c r="THY460" s="42"/>
      <c r="THZ460" s="42"/>
      <c r="TIA460" s="42"/>
      <c r="TIB460" s="42"/>
      <c r="TIC460" s="42"/>
      <c r="TID460" s="42"/>
      <c r="TIE460" s="42"/>
      <c r="TIF460" s="42"/>
      <c r="TIG460" s="42"/>
      <c r="TIH460" s="42"/>
      <c r="TII460" s="42"/>
      <c r="TIJ460" s="42"/>
      <c r="TIK460" s="42"/>
      <c r="TIL460" s="42"/>
      <c r="TIM460" s="42"/>
      <c r="TIN460" s="42"/>
      <c r="TIO460" s="42"/>
      <c r="TIP460" s="42"/>
      <c r="TIQ460" s="42"/>
      <c r="TIR460" s="42"/>
      <c r="TIS460" s="42"/>
      <c r="TIT460" s="42"/>
      <c r="TIU460" s="42"/>
      <c r="TIV460" s="42"/>
      <c r="TIW460" s="42"/>
      <c r="TIX460" s="42"/>
      <c r="TIY460" s="42"/>
      <c r="TIZ460" s="42"/>
      <c r="TJA460" s="42"/>
      <c r="TJB460" s="42"/>
      <c r="TJC460" s="42"/>
      <c r="TJD460" s="42"/>
      <c r="TJE460" s="42"/>
      <c r="TJF460" s="42"/>
      <c r="TJG460" s="42"/>
      <c r="TJH460" s="42"/>
      <c r="TJI460" s="42"/>
      <c r="TJJ460" s="42"/>
      <c r="TJK460" s="42"/>
      <c r="TJL460" s="42"/>
      <c r="TJM460" s="42"/>
      <c r="TJN460" s="42"/>
      <c r="TJO460" s="42"/>
      <c r="TJP460" s="42"/>
      <c r="TJQ460" s="42"/>
      <c r="TJR460" s="42"/>
      <c r="TJS460" s="42"/>
      <c r="TJT460" s="42"/>
      <c r="TJU460" s="42"/>
      <c r="TJV460" s="42"/>
      <c r="TJW460" s="42"/>
      <c r="TJX460" s="42"/>
      <c r="TJY460" s="42"/>
      <c r="TJZ460" s="42"/>
      <c r="TKA460" s="42"/>
      <c r="TKB460" s="42"/>
      <c r="TKC460" s="42"/>
      <c r="TKD460" s="42"/>
      <c r="TKE460" s="42"/>
      <c r="TKF460" s="42"/>
      <c r="TKG460" s="42"/>
      <c r="TKH460" s="42"/>
      <c r="TKI460" s="42"/>
      <c r="TKJ460" s="42"/>
      <c r="TKK460" s="42"/>
      <c r="TKL460" s="42"/>
      <c r="TKM460" s="42"/>
      <c r="TKN460" s="42"/>
      <c r="TKO460" s="42"/>
      <c r="TKP460" s="42"/>
      <c r="TKQ460" s="42"/>
      <c r="TKR460" s="42"/>
      <c r="TKS460" s="42"/>
      <c r="TKT460" s="42"/>
      <c r="TKU460" s="42"/>
      <c r="TKV460" s="42"/>
      <c r="TKW460" s="42"/>
      <c r="TKX460" s="42"/>
      <c r="TKY460" s="42"/>
      <c r="TKZ460" s="42"/>
      <c r="TLA460" s="42"/>
      <c r="TLB460" s="42"/>
      <c r="TLC460" s="42"/>
      <c r="TLD460" s="42"/>
      <c r="TLE460" s="42"/>
      <c r="TLF460" s="42"/>
      <c r="TLG460" s="42"/>
      <c r="TLH460" s="42"/>
      <c r="TLI460" s="42"/>
      <c r="TLJ460" s="42"/>
      <c r="TLK460" s="42"/>
      <c r="TLL460" s="42"/>
      <c r="TLM460" s="42"/>
      <c r="TLN460" s="42"/>
      <c r="TLO460" s="42"/>
      <c r="TLP460" s="42"/>
      <c r="TLQ460" s="42"/>
      <c r="TLR460" s="42"/>
      <c r="TLS460" s="42"/>
      <c r="TLT460" s="42"/>
      <c r="TLU460" s="42"/>
      <c r="TLV460" s="42"/>
      <c r="TLW460" s="42"/>
      <c r="TLX460" s="42"/>
      <c r="TLY460" s="42"/>
      <c r="TLZ460" s="42"/>
      <c r="TMA460" s="42"/>
      <c r="TMB460" s="42"/>
      <c r="TMC460" s="42"/>
      <c r="TMD460" s="42"/>
      <c r="TME460" s="42"/>
      <c r="TMF460" s="42"/>
      <c r="TMG460" s="42"/>
      <c r="TMH460" s="42"/>
      <c r="TMI460" s="42"/>
      <c r="TMJ460" s="42"/>
      <c r="TMK460" s="42"/>
      <c r="TML460" s="42"/>
      <c r="TMM460" s="42"/>
      <c r="TMN460" s="42"/>
      <c r="TMO460" s="42"/>
      <c r="TMP460" s="42"/>
      <c r="TMQ460" s="42"/>
      <c r="TMR460" s="42"/>
      <c r="TMS460" s="42"/>
      <c r="TMT460" s="42"/>
      <c r="TMU460" s="42"/>
      <c r="TMV460" s="42"/>
      <c r="TMW460" s="42"/>
      <c r="TMX460" s="42"/>
      <c r="TMY460" s="42"/>
      <c r="TMZ460" s="42"/>
      <c r="TNA460" s="42"/>
      <c r="TNB460" s="42"/>
      <c r="TNC460" s="42"/>
      <c r="TND460" s="42"/>
      <c r="TNE460" s="42"/>
      <c r="TNF460" s="42"/>
      <c r="TNG460" s="42"/>
      <c r="TNH460" s="42"/>
      <c r="TNI460" s="42"/>
      <c r="TNJ460" s="42"/>
      <c r="TNK460" s="42"/>
      <c r="TNL460" s="42"/>
      <c r="TNM460" s="42"/>
      <c r="TNN460" s="42"/>
      <c r="TNO460" s="42"/>
      <c r="TNP460" s="42"/>
      <c r="TNQ460" s="42"/>
      <c r="TNR460" s="42"/>
      <c r="TNS460" s="42"/>
      <c r="TNT460" s="42"/>
      <c r="TNU460" s="42"/>
      <c r="TNV460" s="42"/>
      <c r="TNW460" s="42"/>
      <c r="TNX460" s="42"/>
      <c r="TNY460" s="42"/>
      <c r="TNZ460" s="42"/>
      <c r="TOA460" s="42"/>
      <c r="TOB460" s="42"/>
      <c r="TOC460" s="42"/>
      <c r="TOD460" s="42"/>
      <c r="TOE460" s="42"/>
      <c r="TOF460" s="42"/>
      <c r="TOG460" s="42"/>
      <c r="TOH460" s="42"/>
      <c r="TOI460" s="42"/>
      <c r="TOJ460" s="42"/>
      <c r="TOK460" s="42"/>
      <c r="TOL460" s="42"/>
      <c r="TOM460" s="42"/>
      <c r="TON460" s="42"/>
      <c r="TOO460" s="42"/>
      <c r="TOP460" s="42"/>
      <c r="TOQ460" s="42"/>
      <c r="TOR460" s="42"/>
      <c r="TOS460" s="42"/>
      <c r="TOT460" s="42"/>
      <c r="TOU460" s="42"/>
      <c r="TOV460" s="42"/>
      <c r="TOW460" s="42"/>
      <c r="TOX460" s="42"/>
      <c r="TOY460" s="42"/>
      <c r="TOZ460" s="42"/>
      <c r="TPA460" s="42"/>
      <c r="TPB460" s="42"/>
      <c r="TPC460" s="42"/>
      <c r="TPD460" s="42"/>
      <c r="TPE460" s="42"/>
      <c r="TPF460" s="42"/>
      <c r="TPG460" s="42"/>
      <c r="TPH460" s="42"/>
      <c r="TPI460" s="42"/>
      <c r="TPJ460" s="42"/>
      <c r="TPK460" s="42"/>
      <c r="TPL460" s="42"/>
      <c r="TPM460" s="42"/>
      <c r="TPN460" s="42"/>
      <c r="TPO460" s="42"/>
      <c r="TPP460" s="42"/>
      <c r="TPQ460" s="42"/>
      <c r="TPR460" s="42"/>
      <c r="TPS460" s="42"/>
      <c r="TPT460" s="42"/>
      <c r="TPU460" s="42"/>
      <c r="TPV460" s="42"/>
      <c r="TPW460" s="42"/>
      <c r="TPX460" s="42"/>
      <c r="TPY460" s="42"/>
      <c r="TPZ460" s="42"/>
      <c r="TQA460" s="42"/>
      <c r="TQB460" s="42"/>
      <c r="TQC460" s="42"/>
      <c r="TQD460" s="42"/>
      <c r="TQE460" s="42"/>
      <c r="TQF460" s="42"/>
      <c r="TQG460" s="42"/>
      <c r="TQH460" s="42"/>
      <c r="TQI460" s="42"/>
      <c r="TQJ460" s="42"/>
      <c r="TQK460" s="42"/>
      <c r="TQL460" s="42"/>
      <c r="TQM460" s="42"/>
      <c r="TQN460" s="42"/>
      <c r="TQO460" s="42"/>
      <c r="TQP460" s="42"/>
      <c r="TQQ460" s="42"/>
      <c r="TQR460" s="42"/>
      <c r="TQS460" s="42"/>
      <c r="TQT460" s="42"/>
      <c r="TQU460" s="42"/>
      <c r="TQV460" s="42"/>
      <c r="TQW460" s="42"/>
      <c r="TQX460" s="42"/>
      <c r="TQY460" s="42"/>
      <c r="TQZ460" s="42"/>
      <c r="TRA460" s="42"/>
      <c r="TRB460" s="42"/>
      <c r="TRC460" s="42"/>
      <c r="TRD460" s="42"/>
      <c r="TRE460" s="42"/>
      <c r="TRF460" s="42"/>
      <c r="TRG460" s="42"/>
      <c r="TRH460" s="42"/>
      <c r="TRI460" s="42"/>
      <c r="TRJ460" s="42"/>
      <c r="TRK460" s="42"/>
      <c r="TRL460" s="42"/>
      <c r="TRM460" s="42"/>
      <c r="TRN460" s="42"/>
      <c r="TRO460" s="42"/>
      <c r="TRP460" s="42"/>
      <c r="TRQ460" s="42"/>
      <c r="TRR460" s="42"/>
      <c r="TRS460" s="42"/>
      <c r="TRT460" s="42"/>
      <c r="TRU460" s="42"/>
      <c r="TRV460" s="42"/>
      <c r="TRW460" s="42"/>
      <c r="TRX460" s="42"/>
      <c r="TRY460" s="42"/>
      <c r="TRZ460" s="42"/>
      <c r="TSA460" s="42"/>
      <c r="TSB460" s="42"/>
      <c r="TSC460" s="42"/>
      <c r="TSD460" s="42"/>
      <c r="TSE460" s="42"/>
      <c r="TSF460" s="42"/>
      <c r="TSG460" s="42"/>
      <c r="TSH460" s="42"/>
      <c r="TSI460" s="42"/>
      <c r="TSJ460" s="42"/>
      <c r="TSK460" s="42"/>
      <c r="TSL460" s="42"/>
      <c r="TSM460" s="42"/>
      <c r="TSN460" s="42"/>
      <c r="TSO460" s="42"/>
      <c r="TSP460" s="42"/>
      <c r="TSQ460" s="42"/>
      <c r="TSR460" s="42"/>
      <c r="TSS460" s="42"/>
      <c r="TST460" s="42"/>
      <c r="TSU460" s="42"/>
      <c r="TSV460" s="42"/>
      <c r="TSW460" s="42"/>
      <c r="TSX460" s="42"/>
      <c r="TSY460" s="42"/>
      <c r="TSZ460" s="42"/>
      <c r="TTA460" s="42"/>
      <c r="TTB460" s="42"/>
      <c r="TTC460" s="42"/>
      <c r="TTD460" s="42"/>
      <c r="TTE460" s="42"/>
      <c r="TTF460" s="42"/>
      <c r="TTG460" s="42"/>
      <c r="TTH460" s="42"/>
      <c r="TTI460" s="42"/>
      <c r="TTJ460" s="42"/>
      <c r="TTK460" s="42"/>
      <c r="TTL460" s="42"/>
      <c r="TTM460" s="42"/>
      <c r="TTN460" s="42"/>
      <c r="TTO460" s="42"/>
      <c r="TTP460" s="42"/>
      <c r="TTQ460" s="42"/>
      <c r="TTR460" s="42"/>
      <c r="TTS460" s="42"/>
      <c r="TTT460" s="42"/>
      <c r="TTU460" s="42"/>
      <c r="TTV460" s="42"/>
      <c r="TTW460" s="42"/>
      <c r="TTX460" s="42"/>
      <c r="TTY460" s="42"/>
      <c r="TTZ460" s="42"/>
      <c r="TUA460" s="42"/>
      <c r="TUB460" s="42"/>
      <c r="TUC460" s="42"/>
      <c r="TUD460" s="42"/>
      <c r="TUE460" s="42"/>
      <c r="TUF460" s="42"/>
      <c r="TUG460" s="42"/>
      <c r="TUH460" s="42"/>
      <c r="TUI460" s="42"/>
      <c r="TUJ460" s="42"/>
      <c r="TUK460" s="42"/>
      <c r="TUL460" s="42"/>
      <c r="TUM460" s="42"/>
      <c r="TUN460" s="42"/>
      <c r="TUO460" s="42"/>
      <c r="TUP460" s="42"/>
      <c r="TUQ460" s="42"/>
      <c r="TUR460" s="42"/>
      <c r="TUS460" s="42"/>
      <c r="TUT460" s="42"/>
      <c r="TUU460" s="42"/>
      <c r="TUV460" s="42"/>
      <c r="TUW460" s="42"/>
      <c r="TUX460" s="42"/>
      <c r="TUY460" s="42"/>
      <c r="TUZ460" s="42"/>
      <c r="TVA460" s="42"/>
      <c r="TVB460" s="42"/>
      <c r="TVC460" s="42"/>
      <c r="TVD460" s="42"/>
      <c r="TVE460" s="42"/>
      <c r="TVF460" s="42"/>
      <c r="TVG460" s="42"/>
      <c r="TVH460" s="42"/>
      <c r="TVI460" s="42"/>
      <c r="TVJ460" s="42"/>
      <c r="TVK460" s="42"/>
      <c r="TVL460" s="42"/>
      <c r="TVM460" s="42"/>
      <c r="TVN460" s="42"/>
      <c r="TVO460" s="42"/>
      <c r="TVP460" s="42"/>
      <c r="TVQ460" s="42"/>
      <c r="TVR460" s="42"/>
      <c r="TVS460" s="42"/>
      <c r="TVT460" s="42"/>
      <c r="TVU460" s="42"/>
      <c r="TVV460" s="42"/>
      <c r="TVW460" s="42"/>
      <c r="TVX460" s="42"/>
      <c r="TVY460" s="42"/>
      <c r="TVZ460" s="42"/>
      <c r="TWA460" s="42"/>
      <c r="TWB460" s="42"/>
      <c r="TWC460" s="42"/>
      <c r="TWD460" s="42"/>
      <c r="TWE460" s="42"/>
      <c r="TWF460" s="42"/>
      <c r="TWG460" s="42"/>
      <c r="TWH460" s="42"/>
      <c r="TWI460" s="42"/>
      <c r="TWJ460" s="42"/>
      <c r="TWK460" s="42"/>
      <c r="TWL460" s="42"/>
      <c r="TWM460" s="42"/>
      <c r="TWN460" s="42"/>
      <c r="TWO460" s="42"/>
      <c r="TWP460" s="42"/>
      <c r="TWQ460" s="42"/>
      <c r="TWR460" s="42"/>
      <c r="TWS460" s="42"/>
      <c r="TWT460" s="42"/>
      <c r="TWU460" s="42"/>
      <c r="TWV460" s="42"/>
      <c r="TWW460" s="42"/>
      <c r="TWX460" s="42"/>
      <c r="TWY460" s="42"/>
      <c r="TWZ460" s="42"/>
      <c r="TXA460" s="42"/>
      <c r="TXB460" s="42"/>
      <c r="TXC460" s="42"/>
      <c r="TXD460" s="42"/>
      <c r="TXE460" s="42"/>
      <c r="TXF460" s="42"/>
      <c r="TXG460" s="42"/>
      <c r="TXH460" s="42"/>
      <c r="TXI460" s="42"/>
      <c r="TXJ460" s="42"/>
      <c r="TXK460" s="42"/>
      <c r="TXL460" s="42"/>
      <c r="TXM460" s="42"/>
      <c r="TXN460" s="42"/>
      <c r="TXO460" s="42"/>
      <c r="TXP460" s="42"/>
      <c r="TXQ460" s="42"/>
      <c r="TXR460" s="42"/>
      <c r="TXS460" s="42"/>
      <c r="TXT460" s="42"/>
      <c r="TXU460" s="42"/>
      <c r="TXV460" s="42"/>
      <c r="TXW460" s="42"/>
      <c r="TXX460" s="42"/>
      <c r="TXY460" s="42"/>
      <c r="TXZ460" s="42"/>
      <c r="TYA460" s="42"/>
      <c r="TYB460" s="42"/>
      <c r="TYC460" s="42"/>
      <c r="TYD460" s="42"/>
      <c r="TYE460" s="42"/>
      <c r="TYF460" s="42"/>
      <c r="TYG460" s="42"/>
      <c r="TYH460" s="42"/>
      <c r="TYI460" s="42"/>
      <c r="TYJ460" s="42"/>
      <c r="TYK460" s="42"/>
      <c r="TYL460" s="42"/>
      <c r="TYM460" s="42"/>
      <c r="TYN460" s="42"/>
      <c r="TYO460" s="42"/>
      <c r="TYP460" s="42"/>
      <c r="TYQ460" s="42"/>
      <c r="TYR460" s="42"/>
      <c r="TYS460" s="42"/>
      <c r="TYT460" s="42"/>
      <c r="TYU460" s="42"/>
      <c r="TYV460" s="42"/>
      <c r="TYW460" s="42"/>
      <c r="TYX460" s="42"/>
      <c r="TYY460" s="42"/>
      <c r="TYZ460" s="42"/>
      <c r="TZA460" s="42"/>
      <c r="TZB460" s="42"/>
      <c r="TZC460" s="42"/>
      <c r="TZD460" s="42"/>
      <c r="TZE460" s="42"/>
      <c r="TZF460" s="42"/>
      <c r="TZG460" s="42"/>
      <c r="TZH460" s="42"/>
      <c r="TZI460" s="42"/>
      <c r="TZJ460" s="42"/>
      <c r="TZK460" s="42"/>
      <c r="TZL460" s="42"/>
      <c r="TZM460" s="42"/>
      <c r="TZN460" s="42"/>
      <c r="TZO460" s="42"/>
      <c r="TZP460" s="42"/>
      <c r="TZQ460" s="42"/>
      <c r="TZR460" s="42"/>
      <c r="TZS460" s="42"/>
      <c r="TZT460" s="42"/>
      <c r="TZU460" s="42"/>
      <c r="TZV460" s="42"/>
      <c r="TZW460" s="42"/>
      <c r="TZX460" s="42"/>
      <c r="TZY460" s="42"/>
      <c r="TZZ460" s="42"/>
      <c r="UAA460" s="42"/>
      <c r="UAB460" s="42"/>
      <c r="UAC460" s="42"/>
      <c r="UAD460" s="42"/>
      <c r="UAE460" s="42"/>
      <c r="UAF460" s="42"/>
      <c r="UAG460" s="42"/>
      <c r="UAH460" s="42"/>
      <c r="UAI460" s="42"/>
      <c r="UAJ460" s="42"/>
      <c r="UAK460" s="42"/>
      <c r="UAL460" s="42"/>
      <c r="UAM460" s="42"/>
      <c r="UAN460" s="42"/>
      <c r="UAO460" s="42"/>
      <c r="UAP460" s="42"/>
      <c r="UAQ460" s="42"/>
      <c r="UAR460" s="42"/>
      <c r="UAS460" s="42"/>
      <c r="UAT460" s="42"/>
      <c r="UAU460" s="42"/>
      <c r="UAV460" s="42"/>
      <c r="UAW460" s="42"/>
      <c r="UAX460" s="42"/>
      <c r="UAY460" s="42"/>
      <c r="UAZ460" s="42"/>
      <c r="UBA460" s="42"/>
      <c r="UBB460" s="42"/>
      <c r="UBC460" s="42"/>
      <c r="UBD460" s="42"/>
      <c r="UBE460" s="42"/>
      <c r="UBF460" s="42"/>
      <c r="UBG460" s="42"/>
      <c r="UBH460" s="42"/>
      <c r="UBI460" s="42"/>
      <c r="UBJ460" s="42"/>
      <c r="UBK460" s="42"/>
      <c r="UBL460" s="42"/>
      <c r="UBM460" s="42"/>
      <c r="UBN460" s="42"/>
      <c r="UBO460" s="42"/>
      <c r="UBP460" s="42"/>
      <c r="UBQ460" s="42"/>
      <c r="UBR460" s="42"/>
      <c r="UBS460" s="42"/>
      <c r="UBT460" s="42"/>
      <c r="UBU460" s="42"/>
      <c r="UBV460" s="42"/>
      <c r="UBW460" s="42"/>
      <c r="UBX460" s="42"/>
      <c r="UBY460" s="42"/>
      <c r="UBZ460" s="42"/>
      <c r="UCA460" s="42"/>
      <c r="UCB460" s="42"/>
      <c r="UCC460" s="42"/>
      <c r="UCD460" s="42"/>
      <c r="UCE460" s="42"/>
      <c r="UCF460" s="42"/>
      <c r="UCG460" s="42"/>
      <c r="UCH460" s="42"/>
      <c r="UCI460" s="42"/>
      <c r="UCJ460" s="42"/>
      <c r="UCK460" s="42"/>
      <c r="UCL460" s="42"/>
      <c r="UCM460" s="42"/>
      <c r="UCN460" s="42"/>
      <c r="UCO460" s="42"/>
      <c r="UCP460" s="42"/>
      <c r="UCQ460" s="42"/>
      <c r="UCR460" s="42"/>
      <c r="UCS460" s="42"/>
      <c r="UCT460" s="42"/>
      <c r="UCU460" s="42"/>
      <c r="UCV460" s="42"/>
      <c r="UCW460" s="42"/>
      <c r="UCX460" s="42"/>
      <c r="UCY460" s="42"/>
      <c r="UCZ460" s="42"/>
      <c r="UDA460" s="42"/>
      <c r="UDB460" s="42"/>
      <c r="UDC460" s="42"/>
      <c r="UDD460" s="42"/>
      <c r="UDE460" s="42"/>
      <c r="UDF460" s="42"/>
      <c r="UDG460" s="42"/>
      <c r="UDH460" s="42"/>
      <c r="UDI460" s="42"/>
      <c r="UDJ460" s="42"/>
      <c r="UDK460" s="42"/>
      <c r="UDL460" s="42"/>
      <c r="UDM460" s="42"/>
      <c r="UDN460" s="42"/>
      <c r="UDO460" s="42"/>
      <c r="UDP460" s="42"/>
      <c r="UDQ460" s="42"/>
      <c r="UDR460" s="42"/>
      <c r="UDS460" s="42"/>
      <c r="UDT460" s="42"/>
      <c r="UDU460" s="42"/>
      <c r="UDV460" s="42"/>
      <c r="UDW460" s="42"/>
      <c r="UDX460" s="42"/>
      <c r="UDY460" s="42"/>
      <c r="UDZ460" s="42"/>
      <c r="UEA460" s="42"/>
      <c r="UEB460" s="42"/>
      <c r="UEC460" s="42"/>
      <c r="UED460" s="42"/>
      <c r="UEE460" s="42"/>
      <c r="UEF460" s="42"/>
      <c r="UEG460" s="42"/>
      <c r="UEH460" s="42"/>
      <c r="UEI460" s="42"/>
      <c r="UEJ460" s="42"/>
      <c r="UEK460" s="42"/>
      <c r="UEL460" s="42"/>
      <c r="UEM460" s="42"/>
      <c r="UEN460" s="42"/>
      <c r="UEO460" s="42"/>
      <c r="UEP460" s="42"/>
      <c r="UEQ460" s="42"/>
      <c r="UER460" s="42"/>
      <c r="UES460" s="42"/>
      <c r="UET460" s="42"/>
      <c r="UEU460" s="42"/>
      <c r="UEV460" s="42"/>
      <c r="UEW460" s="42"/>
      <c r="UEX460" s="42"/>
      <c r="UEY460" s="42"/>
      <c r="UEZ460" s="42"/>
      <c r="UFA460" s="42"/>
      <c r="UFB460" s="42"/>
      <c r="UFC460" s="42"/>
      <c r="UFD460" s="42"/>
      <c r="UFE460" s="42"/>
      <c r="UFF460" s="42"/>
      <c r="UFG460" s="42"/>
      <c r="UFH460" s="42"/>
      <c r="UFI460" s="42"/>
      <c r="UFJ460" s="42"/>
      <c r="UFK460" s="42"/>
      <c r="UFL460" s="42"/>
      <c r="UFM460" s="42"/>
      <c r="UFN460" s="42"/>
      <c r="UFO460" s="42"/>
      <c r="UFP460" s="42"/>
      <c r="UFQ460" s="42"/>
      <c r="UFR460" s="42"/>
      <c r="UFS460" s="42"/>
      <c r="UFT460" s="42"/>
      <c r="UFU460" s="42"/>
      <c r="UFV460" s="42"/>
      <c r="UFW460" s="42"/>
      <c r="UFX460" s="42"/>
      <c r="UFY460" s="42"/>
      <c r="UFZ460" s="42"/>
      <c r="UGA460" s="42"/>
      <c r="UGB460" s="42"/>
      <c r="UGC460" s="42"/>
      <c r="UGD460" s="42"/>
      <c r="UGE460" s="42"/>
      <c r="UGF460" s="42"/>
      <c r="UGG460" s="42"/>
      <c r="UGH460" s="42"/>
      <c r="UGI460" s="42"/>
      <c r="UGJ460" s="42"/>
      <c r="UGK460" s="42"/>
      <c r="UGL460" s="42"/>
      <c r="UGM460" s="42"/>
      <c r="UGN460" s="42"/>
      <c r="UGO460" s="42"/>
      <c r="UGP460" s="42"/>
      <c r="UGQ460" s="42"/>
      <c r="UGR460" s="42"/>
      <c r="UGS460" s="42"/>
      <c r="UGT460" s="42"/>
      <c r="UGU460" s="42"/>
      <c r="UGV460" s="42"/>
      <c r="UGW460" s="42"/>
      <c r="UGX460" s="42"/>
      <c r="UGY460" s="42"/>
      <c r="UGZ460" s="42"/>
      <c r="UHA460" s="42"/>
      <c r="UHB460" s="42"/>
      <c r="UHC460" s="42"/>
      <c r="UHD460" s="42"/>
      <c r="UHE460" s="42"/>
      <c r="UHF460" s="42"/>
      <c r="UHG460" s="42"/>
      <c r="UHH460" s="42"/>
      <c r="UHI460" s="42"/>
      <c r="UHJ460" s="42"/>
      <c r="UHK460" s="42"/>
      <c r="UHL460" s="42"/>
      <c r="UHM460" s="42"/>
      <c r="UHN460" s="42"/>
      <c r="UHO460" s="42"/>
      <c r="UHP460" s="42"/>
      <c r="UHQ460" s="42"/>
      <c r="UHR460" s="42"/>
      <c r="UHS460" s="42"/>
      <c r="UHT460" s="42"/>
      <c r="UHU460" s="42"/>
      <c r="UHV460" s="42"/>
      <c r="UHW460" s="42"/>
      <c r="UHX460" s="42"/>
      <c r="UHY460" s="42"/>
      <c r="UHZ460" s="42"/>
      <c r="UIA460" s="42"/>
      <c r="UIB460" s="42"/>
      <c r="UIC460" s="42"/>
      <c r="UID460" s="42"/>
      <c r="UIE460" s="42"/>
      <c r="UIF460" s="42"/>
      <c r="UIG460" s="42"/>
      <c r="UIH460" s="42"/>
      <c r="UII460" s="42"/>
      <c r="UIJ460" s="42"/>
      <c r="UIK460" s="42"/>
      <c r="UIL460" s="42"/>
      <c r="UIM460" s="42"/>
      <c r="UIN460" s="42"/>
      <c r="UIO460" s="42"/>
      <c r="UIP460" s="42"/>
      <c r="UIQ460" s="42"/>
      <c r="UIR460" s="42"/>
      <c r="UIS460" s="42"/>
      <c r="UIT460" s="42"/>
      <c r="UIU460" s="42"/>
      <c r="UIV460" s="42"/>
      <c r="UIW460" s="42"/>
      <c r="UIX460" s="42"/>
      <c r="UIY460" s="42"/>
      <c r="UIZ460" s="42"/>
      <c r="UJA460" s="42"/>
      <c r="UJB460" s="42"/>
      <c r="UJC460" s="42"/>
      <c r="UJD460" s="42"/>
      <c r="UJE460" s="42"/>
      <c r="UJF460" s="42"/>
      <c r="UJG460" s="42"/>
      <c r="UJH460" s="42"/>
      <c r="UJI460" s="42"/>
      <c r="UJJ460" s="42"/>
      <c r="UJK460" s="42"/>
      <c r="UJL460" s="42"/>
      <c r="UJM460" s="42"/>
      <c r="UJN460" s="42"/>
      <c r="UJO460" s="42"/>
      <c r="UJP460" s="42"/>
      <c r="UJQ460" s="42"/>
      <c r="UJR460" s="42"/>
      <c r="UJS460" s="42"/>
      <c r="UJT460" s="42"/>
      <c r="UJU460" s="42"/>
      <c r="UJV460" s="42"/>
      <c r="UJW460" s="42"/>
      <c r="UJX460" s="42"/>
      <c r="UJY460" s="42"/>
      <c r="UJZ460" s="42"/>
      <c r="UKA460" s="42"/>
      <c r="UKB460" s="42"/>
      <c r="UKC460" s="42"/>
      <c r="UKD460" s="42"/>
      <c r="UKE460" s="42"/>
      <c r="UKF460" s="42"/>
      <c r="UKG460" s="42"/>
      <c r="UKH460" s="42"/>
      <c r="UKI460" s="42"/>
      <c r="UKJ460" s="42"/>
      <c r="UKK460" s="42"/>
      <c r="UKL460" s="42"/>
      <c r="UKM460" s="42"/>
      <c r="UKN460" s="42"/>
      <c r="UKO460" s="42"/>
      <c r="UKP460" s="42"/>
      <c r="UKQ460" s="42"/>
      <c r="UKR460" s="42"/>
      <c r="UKS460" s="42"/>
      <c r="UKT460" s="42"/>
      <c r="UKU460" s="42"/>
      <c r="UKV460" s="42"/>
      <c r="UKW460" s="42"/>
      <c r="UKX460" s="42"/>
      <c r="UKY460" s="42"/>
      <c r="UKZ460" s="42"/>
      <c r="ULA460" s="42"/>
      <c r="ULB460" s="42"/>
      <c r="ULC460" s="42"/>
      <c r="ULD460" s="42"/>
      <c r="ULE460" s="42"/>
      <c r="ULF460" s="42"/>
      <c r="ULG460" s="42"/>
      <c r="ULH460" s="42"/>
      <c r="ULI460" s="42"/>
      <c r="ULJ460" s="42"/>
      <c r="ULK460" s="42"/>
      <c r="ULL460" s="42"/>
      <c r="ULM460" s="42"/>
      <c r="ULN460" s="42"/>
      <c r="ULO460" s="42"/>
      <c r="ULP460" s="42"/>
      <c r="ULQ460" s="42"/>
      <c r="ULR460" s="42"/>
      <c r="ULS460" s="42"/>
      <c r="ULT460" s="42"/>
      <c r="ULU460" s="42"/>
      <c r="ULV460" s="42"/>
      <c r="ULW460" s="42"/>
      <c r="ULX460" s="42"/>
      <c r="ULY460" s="42"/>
      <c r="ULZ460" s="42"/>
      <c r="UMA460" s="42"/>
      <c r="UMB460" s="42"/>
      <c r="UMC460" s="42"/>
      <c r="UMD460" s="42"/>
      <c r="UME460" s="42"/>
      <c r="UMF460" s="42"/>
      <c r="UMG460" s="42"/>
      <c r="UMH460" s="42"/>
      <c r="UMI460" s="42"/>
      <c r="UMJ460" s="42"/>
      <c r="UMK460" s="42"/>
      <c r="UML460" s="42"/>
      <c r="UMM460" s="42"/>
      <c r="UMN460" s="42"/>
      <c r="UMO460" s="42"/>
      <c r="UMP460" s="42"/>
      <c r="UMQ460" s="42"/>
      <c r="UMR460" s="42"/>
      <c r="UMS460" s="42"/>
      <c r="UMT460" s="42"/>
      <c r="UMU460" s="42"/>
      <c r="UMV460" s="42"/>
      <c r="UMW460" s="42"/>
      <c r="UMX460" s="42"/>
      <c r="UMY460" s="42"/>
      <c r="UMZ460" s="42"/>
      <c r="UNA460" s="42"/>
      <c r="UNB460" s="42"/>
      <c r="UNC460" s="42"/>
      <c r="UND460" s="42"/>
      <c r="UNE460" s="42"/>
      <c r="UNF460" s="42"/>
      <c r="UNG460" s="42"/>
      <c r="UNH460" s="42"/>
      <c r="UNI460" s="42"/>
      <c r="UNJ460" s="42"/>
      <c r="UNK460" s="42"/>
      <c r="UNL460" s="42"/>
      <c r="UNM460" s="42"/>
      <c r="UNN460" s="42"/>
      <c r="UNO460" s="42"/>
      <c r="UNP460" s="42"/>
      <c r="UNQ460" s="42"/>
      <c r="UNR460" s="42"/>
      <c r="UNS460" s="42"/>
      <c r="UNT460" s="42"/>
      <c r="UNU460" s="42"/>
      <c r="UNV460" s="42"/>
      <c r="UNW460" s="42"/>
      <c r="UNX460" s="42"/>
      <c r="UNY460" s="42"/>
      <c r="UNZ460" s="42"/>
      <c r="UOA460" s="42"/>
      <c r="UOB460" s="42"/>
      <c r="UOC460" s="42"/>
      <c r="UOD460" s="42"/>
      <c r="UOE460" s="42"/>
      <c r="UOF460" s="42"/>
      <c r="UOG460" s="42"/>
      <c r="UOH460" s="42"/>
      <c r="UOI460" s="42"/>
      <c r="UOJ460" s="42"/>
      <c r="UOK460" s="42"/>
      <c r="UOL460" s="42"/>
      <c r="UOM460" s="42"/>
      <c r="UON460" s="42"/>
      <c r="UOO460" s="42"/>
      <c r="UOP460" s="42"/>
      <c r="UOQ460" s="42"/>
      <c r="UOR460" s="42"/>
      <c r="UOS460" s="42"/>
      <c r="UOT460" s="42"/>
      <c r="UOU460" s="42"/>
      <c r="UOV460" s="42"/>
      <c r="UOW460" s="42"/>
      <c r="UOX460" s="42"/>
      <c r="UOY460" s="42"/>
      <c r="UOZ460" s="42"/>
      <c r="UPA460" s="42"/>
      <c r="UPB460" s="42"/>
      <c r="UPC460" s="42"/>
      <c r="UPD460" s="42"/>
      <c r="UPE460" s="42"/>
      <c r="UPF460" s="42"/>
      <c r="UPG460" s="42"/>
      <c r="UPH460" s="42"/>
      <c r="UPI460" s="42"/>
      <c r="UPJ460" s="42"/>
      <c r="UPK460" s="42"/>
      <c r="UPL460" s="42"/>
      <c r="UPM460" s="42"/>
      <c r="UPN460" s="42"/>
      <c r="UPO460" s="42"/>
      <c r="UPP460" s="42"/>
      <c r="UPQ460" s="42"/>
      <c r="UPR460" s="42"/>
      <c r="UPS460" s="42"/>
      <c r="UPT460" s="42"/>
      <c r="UPU460" s="42"/>
      <c r="UPV460" s="42"/>
      <c r="UPW460" s="42"/>
      <c r="UPX460" s="42"/>
      <c r="UPY460" s="42"/>
      <c r="UPZ460" s="42"/>
      <c r="UQA460" s="42"/>
      <c r="UQB460" s="42"/>
      <c r="UQC460" s="42"/>
      <c r="UQD460" s="42"/>
      <c r="UQE460" s="42"/>
      <c r="UQF460" s="42"/>
      <c r="UQG460" s="42"/>
      <c r="UQH460" s="42"/>
      <c r="UQI460" s="42"/>
      <c r="UQJ460" s="42"/>
      <c r="UQK460" s="42"/>
      <c r="UQL460" s="42"/>
      <c r="UQM460" s="42"/>
      <c r="UQN460" s="42"/>
      <c r="UQO460" s="42"/>
      <c r="UQP460" s="42"/>
      <c r="UQQ460" s="42"/>
      <c r="UQR460" s="42"/>
      <c r="UQS460" s="42"/>
      <c r="UQT460" s="42"/>
      <c r="UQU460" s="42"/>
      <c r="UQV460" s="42"/>
      <c r="UQW460" s="42"/>
      <c r="UQX460" s="42"/>
      <c r="UQY460" s="42"/>
      <c r="UQZ460" s="42"/>
      <c r="URA460" s="42"/>
      <c r="URB460" s="42"/>
      <c r="URC460" s="42"/>
      <c r="URD460" s="42"/>
      <c r="URE460" s="42"/>
      <c r="URF460" s="42"/>
      <c r="URG460" s="42"/>
      <c r="URH460" s="42"/>
      <c r="URI460" s="42"/>
      <c r="URJ460" s="42"/>
      <c r="URK460" s="42"/>
      <c r="URL460" s="42"/>
      <c r="URM460" s="42"/>
      <c r="URN460" s="42"/>
      <c r="URO460" s="42"/>
      <c r="URP460" s="42"/>
      <c r="URQ460" s="42"/>
      <c r="URR460" s="42"/>
      <c r="URS460" s="42"/>
      <c r="URT460" s="42"/>
      <c r="URU460" s="42"/>
      <c r="URV460" s="42"/>
      <c r="URW460" s="42"/>
      <c r="URX460" s="42"/>
      <c r="URY460" s="42"/>
      <c r="URZ460" s="42"/>
      <c r="USA460" s="42"/>
      <c r="USB460" s="42"/>
      <c r="USC460" s="42"/>
      <c r="USD460" s="42"/>
      <c r="USE460" s="42"/>
      <c r="USF460" s="42"/>
      <c r="USG460" s="42"/>
      <c r="USH460" s="42"/>
      <c r="USI460" s="42"/>
      <c r="USJ460" s="42"/>
      <c r="USK460" s="42"/>
      <c r="USL460" s="42"/>
      <c r="USM460" s="42"/>
      <c r="USN460" s="42"/>
      <c r="USO460" s="42"/>
      <c r="USP460" s="42"/>
      <c r="USQ460" s="42"/>
      <c r="USR460" s="42"/>
      <c r="USS460" s="42"/>
      <c r="UST460" s="42"/>
      <c r="USU460" s="42"/>
      <c r="USV460" s="42"/>
      <c r="USW460" s="42"/>
      <c r="USX460" s="42"/>
      <c r="USY460" s="42"/>
      <c r="USZ460" s="42"/>
      <c r="UTA460" s="42"/>
      <c r="UTB460" s="42"/>
      <c r="UTC460" s="42"/>
      <c r="UTD460" s="42"/>
      <c r="UTE460" s="42"/>
      <c r="UTF460" s="42"/>
      <c r="UTG460" s="42"/>
      <c r="UTH460" s="42"/>
      <c r="UTI460" s="42"/>
      <c r="UTJ460" s="42"/>
      <c r="UTK460" s="42"/>
      <c r="UTL460" s="42"/>
      <c r="UTM460" s="42"/>
      <c r="UTN460" s="42"/>
      <c r="UTO460" s="42"/>
      <c r="UTP460" s="42"/>
      <c r="UTQ460" s="42"/>
      <c r="UTR460" s="42"/>
      <c r="UTS460" s="42"/>
      <c r="UTT460" s="42"/>
      <c r="UTU460" s="42"/>
      <c r="UTV460" s="42"/>
      <c r="UTW460" s="42"/>
      <c r="UTX460" s="42"/>
      <c r="UTY460" s="42"/>
      <c r="UTZ460" s="42"/>
      <c r="UUA460" s="42"/>
      <c r="UUB460" s="42"/>
      <c r="UUC460" s="42"/>
      <c r="UUD460" s="42"/>
      <c r="UUE460" s="42"/>
      <c r="UUF460" s="42"/>
      <c r="UUG460" s="42"/>
      <c r="UUH460" s="42"/>
      <c r="UUI460" s="42"/>
      <c r="UUJ460" s="42"/>
      <c r="UUK460" s="42"/>
      <c r="UUL460" s="42"/>
      <c r="UUM460" s="42"/>
      <c r="UUN460" s="42"/>
      <c r="UUO460" s="42"/>
      <c r="UUP460" s="42"/>
      <c r="UUQ460" s="42"/>
      <c r="UUR460" s="42"/>
      <c r="UUS460" s="42"/>
      <c r="UUT460" s="42"/>
      <c r="UUU460" s="42"/>
      <c r="UUV460" s="42"/>
      <c r="UUW460" s="42"/>
      <c r="UUX460" s="42"/>
      <c r="UUY460" s="42"/>
      <c r="UUZ460" s="42"/>
      <c r="UVA460" s="42"/>
      <c r="UVB460" s="42"/>
      <c r="UVC460" s="42"/>
      <c r="UVD460" s="42"/>
      <c r="UVE460" s="42"/>
      <c r="UVF460" s="42"/>
      <c r="UVG460" s="42"/>
      <c r="UVH460" s="42"/>
      <c r="UVI460" s="42"/>
      <c r="UVJ460" s="42"/>
      <c r="UVK460" s="42"/>
      <c r="UVL460" s="42"/>
      <c r="UVM460" s="42"/>
      <c r="UVN460" s="42"/>
      <c r="UVO460" s="42"/>
      <c r="UVP460" s="42"/>
      <c r="UVQ460" s="42"/>
      <c r="UVR460" s="42"/>
      <c r="UVS460" s="42"/>
      <c r="UVT460" s="42"/>
      <c r="UVU460" s="42"/>
      <c r="UVV460" s="42"/>
      <c r="UVW460" s="42"/>
      <c r="UVX460" s="42"/>
      <c r="UVY460" s="42"/>
      <c r="UVZ460" s="42"/>
      <c r="UWA460" s="42"/>
      <c r="UWB460" s="42"/>
      <c r="UWC460" s="42"/>
      <c r="UWD460" s="42"/>
      <c r="UWE460" s="42"/>
      <c r="UWF460" s="42"/>
      <c r="UWG460" s="42"/>
      <c r="UWH460" s="42"/>
      <c r="UWI460" s="42"/>
      <c r="UWJ460" s="42"/>
      <c r="UWK460" s="42"/>
      <c r="UWL460" s="42"/>
      <c r="UWM460" s="42"/>
      <c r="UWN460" s="42"/>
      <c r="UWO460" s="42"/>
      <c r="UWP460" s="42"/>
      <c r="UWQ460" s="42"/>
      <c r="UWR460" s="42"/>
      <c r="UWS460" s="42"/>
      <c r="UWT460" s="42"/>
      <c r="UWU460" s="42"/>
      <c r="UWV460" s="42"/>
      <c r="UWW460" s="42"/>
      <c r="UWX460" s="42"/>
      <c r="UWY460" s="42"/>
      <c r="UWZ460" s="42"/>
      <c r="UXA460" s="42"/>
      <c r="UXB460" s="42"/>
      <c r="UXC460" s="42"/>
      <c r="UXD460" s="42"/>
      <c r="UXE460" s="42"/>
      <c r="UXF460" s="42"/>
      <c r="UXG460" s="42"/>
      <c r="UXH460" s="42"/>
      <c r="UXI460" s="42"/>
      <c r="UXJ460" s="42"/>
      <c r="UXK460" s="42"/>
      <c r="UXL460" s="42"/>
      <c r="UXM460" s="42"/>
      <c r="UXN460" s="42"/>
      <c r="UXO460" s="42"/>
      <c r="UXP460" s="42"/>
      <c r="UXQ460" s="42"/>
      <c r="UXR460" s="42"/>
      <c r="UXS460" s="42"/>
      <c r="UXT460" s="42"/>
      <c r="UXU460" s="42"/>
      <c r="UXV460" s="42"/>
      <c r="UXW460" s="42"/>
      <c r="UXX460" s="42"/>
      <c r="UXY460" s="42"/>
      <c r="UXZ460" s="42"/>
      <c r="UYA460" s="42"/>
      <c r="UYB460" s="42"/>
      <c r="UYC460" s="42"/>
      <c r="UYD460" s="42"/>
      <c r="UYE460" s="42"/>
      <c r="UYF460" s="42"/>
      <c r="UYG460" s="42"/>
      <c r="UYH460" s="42"/>
      <c r="UYI460" s="42"/>
      <c r="UYJ460" s="42"/>
      <c r="UYK460" s="42"/>
      <c r="UYL460" s="42"/>
      <c r="UYM460" s="42"/>
      <c r="UYN460" s="42"/>
      <c r="UYO460" s="42"/>
      <c r="UYP460" s="42"/>
      <c r="UYQ460" s="42"/>
      <c r="UYR460" s="42"/>
      <c r="UYS460" s="42"/>
      <c r="UYT460" s="42"/>
      <c r="UYU460" s="42"/>
      <c r="UYV460" s="42"/>
      <c r="UYW460" s="42"/>
      <c r="UYX460" s="42"/>
      <c r="UYY460" s="42"/>
      <c r="UYZ460" s="42"/>
      <c r="UZA460" s="42"/>
      <c r="UZB460" s="42"/>
      <c r="UZC460" s="42"/>
      <c r="UZD460" s="42"/>
      <c r="UZE460" s="42"/>
      <c r="UZF460" s="42"/>
      <c r="UZG460" s="42"/>
      <c r="UZH460" s="42"/>
      <c r="UZI460" s="42"/>
      <c r="UZJ460" s="42"/>
      <c r="UZK460" s="42"/>
      <c r="UZL460" s="42"/>
      <c r="UZM460" s="42"/>
      <c r="UZN460" s="42"/>
      <c r="UZO460" s="42"/>
      <c r="UZP460" s="42"/>
      <c r="UZQ460" s="42"/>
      <c r="UZR460" s="42"/>
      <c r="UZS460" s="42"/>
      <c r="UZT460" s="42"/>
      <c r="UZU460" s="42"/>
      <c r="UZV460" s="42"/>
      <c r="UZW460" s="42"/>
      <c r="UZX460" s="42"/>
      <c r="UZY460" s="42"/>
      <c r="UZZ460" s="42"/>
      <c r="VAA460" s="42"/>
      <c r="VAB460" s="42"/>
      <c r="VAC460" s="42"/>
      <c r="VAD460" s="42"/>
      <c r="VAE460" s="42"/>
      <c r="VAF460" s="42"/>
      <c r="VAG460" s="42"/>
      <c r="VAH460" s="42"/>
      <c r="VAI460" s="42"/>
      <c r="VAJ460" s="42"/>
      <c r="VAK460" s="42"/>
      <c r="VAL460" s="42"/>
      <c r="VAM460" s="42"/>
      <c r="VAN460" s="42"/>
      <c r="VAO460" s="42"/>
      <c r="VAP460" s="42"/>
      <c r="VAQ460" s="42"/>
      <c r="VAR460" s="42"/>
      <c r="VAS460" s="42"/>
      <c r="VAT460" s="42"/>
      <c r="VAU460" s="42"/>
      <c r="VAV460" s="42"/>
      <c r="VAW460" s="42"/>
      <c r="VAX460" s="42"/>
      <c r="VAY460" s="42"/>
      <c r="VAZ460" s="42"/>
      <c r="VBA460" s="42"/>
      <c r="VBB460" s="42"/>
      <c r="VBC460" s="42"/>
      <c r="VBD460" s="42"/>
      <c r="VBE460" s="42"/>
      <c r="VBF460" s="42"/>
      <c r="VBG460" s="42"/>
      <c r="VBH460" s="42"/>
      <c r="VBI460" s="42"/>
      <c r="VBJ460" s="42"/>
      <c r="VBK460" s="42"/>
      <c r="VBL460" s="42"/>
      <c r="VBM460" s="42"/>
      <c r="VBN460" s="42"/>
      <c r="VBO460" s="42"/>
      <c r="VBP460" s="42"/>
      <c r="VBQ460" s="42"/>
      <c r="VBR460" s="42"/>
      <c r="VBS460" s="42"/>
      <c r="VBT460" s="42"/>
      <c r="VBU460" s="42"/>
      <c r="VBV460" s="42"/>
      <c r="VBW460" s="42"/>
      <c r="VBX460" s="42"/>
      <c r="VBY460" s="42"/>
      <c r="VBZ460" s="42"/>
      <c r="VCA460" s="42"/>
      <c r="VCB460" s="42"/>
      <c r="VCC460" s="42"/>
      <c r="VCD460" s="42"/>
      <c r="VCE460" s="42"/>
      <c r="VCF460" s="42"/>
      <c r="VCG460" s="42"/>
      <c r="VCH460" s="42"/>
      <c r="VCI460" s="42"/>
      <c r="VCJ460" s="42"/>
      <c r="VCK460" s="42"/>
      <c r="VCL460" s="42"/>
      <c r="VCM460" s="42"/>
      <c r="VCN460" s="42"/>
      <c r="VCO460" s="42"/>
      <c r="VCP460" s="42"/>
      <c r="VCQ460" s="42"/>
      <c r="VCR460" s="42"/>
      <c r="VCS460" s="42"/>
      <c r="VCT460" s="42"/>
      <c r="VCU460" s="42"/>
      <c r="VCV460" s="42"/>
      <c r="VCW460" s="42"/>
      <c r="VCX460" s="42"/>
      <c r="VCY460" s="42"/>
      <c r="VCZ460" s="42"/>
      <c r="VDA460" s="42"/>
      <c r="VDB460" s="42"/>
      <c r="VDC460" s="42"/>
      <c r="VDD460" s="42"/>
      <c r="VDE460" s="42"/>
      <c r="VDF460" s="42"/>
      <c r="VDG460" s="42"/>
      <c r="VDH460" s="42"/>
      <c r="VDI460" s="42"/>
      <c r="VDJ460" s="42"/>
      <c r="VDK460" s="42"/>
      <c r="VDL460" s="42"/>
      <c r="VDM460" s="42"/>
      <c r="VDN460" s="42"/>
      <c r="VDO460" s="42"/>
      <c r="VDP460" s="42"/>
      <c r="VDQ460" s="42"/>
      <c r="VDR460" s="42"/>
      <c r="VDS460" s="42"/>
      <c r="VDT460" s="42"/>
      <c r="VDU460" s="42"/>
      <c r="VDV460" s="42"/>
      <c r="VDW460" s="42"/>
      <c r="VDX460" s="42"/>
      <c r="VDY460" s="42"/>
      <c r="VDZ460" s="42"/>
      <c r="VEA460" s="42"/>
      <c r="VEB460" s="42"/>
      <c r="VEC460" s="42"/>
      <c r="VED460" s="42"/>
      <c r="VEE460" s="42"/>
      <c r="VEF460" s="42"/>
      <c r="VEG460" s="42"/>
      <c r="VEH460" s="42"/>
      <c r="VEI460" s="42"/>
      <c r="VEJ460" s="42"/>
      <c r="VEK460" s="42"/>
      <c r="VEL460" s="42"/>
      <c r="VEM460" s="42"/>
      <c r="VEN460" s="42"/>
      <c r="VEO460" s="42"/>
      <c r="VEP460" s="42"/>
      <c r="VEQ460" s="42"/>
      <c r="VER460" s="42"/>
      <c r="VES460" s="42"/>
      <c r="VET460" s="42"/>
      <c r="VEU460" s="42"/>
      <c r="VEV460" s="42"/>
      <c r="VEW460" s="42"/>
      <c r="VEX460" s="42"/>
      <c r="VEY460" s="42"/>
      <c r="VEZ460" s="42"/>
      <c r="VFA460" s="42"/>
      <c r="VFB460" s="42"/>
      <c r="VFC460" s="42"/>
      <c r="VFD460" s="42"/>
      <c r="VFE460" s="42"/>
      <c r="VFF460" s="42"/>
      <c r="VFG460" s="42"/>
      <c r="VFH460" s="42"/>
      <c r="VFI460" s="42"/>
      <c r="VFJ460" s="42"/>
      <c r="VFK460" s="42"/>
      <c r="VFL460" s="42"/>
      <c r="VFM460" s="42"/>
      <c r="VFN460" s="42"/>
      <c r="VFO460" s="42"/>
      <c r="VFP460" s="42"/>
      <c r="VFQ460" s="42"/>
      <c r="VFR460" s="42"/>
      <c r="VFS460" s="42"/>
      <c r="VFT460" s="42"/>
      <c r="VFU460" s="42"/>
      <c r="VFV460" s="42"/>
      <c r="VFW460" s="42"/>
      <c r="VFX460" s="42"/>
      <c r="VFY460" s="42"/>
      <c r="VFZ460" s="42"/>
      <c r="VGA460" s="42"/>
      <c r="VGB460" s="42"/>
      <c r="VGC460" s="42"/>
      <c r="VGD460" s="42"/>
      <c r="VGE460" s="42"/>
      <c r="VGF460" s="42"/>
      <c r="VGG460" s="42"/>
      <c r="VGH460" s="42"/>
      <c r="VGI460" s="42"/>
      <c r="VGJ460" s="42"/>
      <c r="VGK460" s="42"/>
      <c r="VGL460" s="42"/>
      <c r="VGM460" s="42"/>
      <c r="VGN460" s="42"/>
      <c r="VGO460" s="42"/>
      <c r="VGP460" s="42"/>
      <c r="VGQ460" s="42"/>
      <c r="VGR460" s="42"/>
      <c r="VGS460" s="42"/>
      <c r="VGT460" s="42"/>
      <c r="VGU460" s="42"/>
      <c r="VGV460" s="42"/>
      <c r="VGW460" s="42"/>
      <c r="VGX460" s="42"/>
      <c r="VGY460" s="42"/>
      <c r="VGZ460" s="42"/>
      <c r="VHA460" s="42"/>
      <c r="VHB460" s="42"/>
      <c r="VHC460" s="42"/>
      <c r="VHD460" s="42"/>
      <c r="VHE460" s="42"/>
      <c r="VHF460" s="42"/>
      <c r="VHG460" s="42"/>
      <c r="VHH460" s="42"/>
      <c r="VHI460" s="42"/>
      <c r="VHJ460" s="42"/>
      <c r="VHK460" s="42"/>
      <c r="VHL460" s="42"/>
      <c r="VHM460" s="42"/>
      <c r="VHN460" s="42"/>
      <c r="VHO460" s="42"/>
      <c r="VHP460" s="42"/>
      <c r="VHQ460" s="42"/>
      <c r="VHR460" s="42"/>
      <c r="VHS460" s="42"/>
      <c r="VHT460" s="42"/>
      <c r="VHU460" s="42"/>
      <c r="VHV460" s="42"/>
      <c r="VHW460" s="42"/>
      <c r="VHX460" s="42"/>
      <c r="VHY460" s="42"/>
      <c r="VHZ460" s="42"/>
      <c r="VIA460" s="42"/>
      <c r="VIB460" s="42"/>
      <c r="VIC460" s="42"/>
      <c r="VID460" s="42"/>
      <c r="VIE460" s="42"/>
      <c r="VIF460" s="42"/>
      <c r="VIG460" s="42"/>
      <c r="VIH460" s="42"/>
      <c r="VII460" s="42"/>
      <c r="VIJ460" s="42"/>
      <c r="VIK460" s="42"/>
      <c r="VIL460" s="42"/>
      <c r="VIM460" s="42"/>
      <c r="VIN460" s="42"/>
      <c r="VIO460" s="42"/>
      <c r="VIP460" s="42"/>
      <c r="VIQ460" s="42"/>
      <c r="VIR460" s="42"/>
      <c r="VIS460" s="42"/>
      <c r="VIT460" s="42"/>
      <c r="VIU460" s="42"/>
      <c r="VIV460" s="42"/>
      <c r="VIW460" s="42"/>
      <c r="VIX460" s="42"/>
      <c r="VIY460" s="42"/>
      <c r="VIZ460" s="42"/>
      <c r="VJA460" s="42"/>
      <c r="VJB460" s="42"/>
      <c r="VJC460" s="42"/>
      <c r="VJD460" s="42"/>
      <c r="VJE460" s="42"/>
      <c r="VJF460" s="42"/>
      <c r="VJG460" s="42"/>
      <c r="VJH460" s="42"/>
      <c r="VJI460" s="42"/>
      <c r="VJJ460" s="42"/>
      <c r="VJK460" s="42"/>
      <c r="VJL460" s="42"/>
      <c r="VJM460" s="42"/>
      <c r="VJN460" s="42"/>
      <c r="VJO460" s="42"/>
      <c r="VJP460" s="42"/>
      <c r="VJQ460" s="42"/>
      <c r="VJR460" s="42"/>
      <c r="VJS460" s="42"/>
      <c r="VJT460" s="42"/>
      <c r="VJU460" s="42"/>
      <c r="VJV460" s="42"/>
      <c r="VJW460" s="42"/>
      <c r="VJX460" s="42"/>
      <c r="VJY460" s="42"/>
      <c r="VJZ460" s="42"/>
      <c r="VKA460" s="42"/>
      <c r="VKB460" s="42"/>
      <c r="VKC460" s="42"/>
      <c r="VKD460" s="42"/>
      <c r="VKE460" s="42"/>
      <c r="VKF460" s="42"/>
      <c r="VKG460" s="42"/>
      <c r="VKH460" s="42"/>
      <c r="VKI460" s="42"/>
      <c r="VKJ460" s="42"/>
      <c r="VKK460" s="42"/>
      <c r="VKL460" s="42"/>
      <c r="VKM460" s="42"/>
      <c r="VKN460" s="42"/>
      <c r="VKO460" s="42"/>
      <c r="VKP460" s="42"/>
      <c r="VKQ460" s="42"/>
      <c r="VKR460" s="42"/>
      <c r="VKS460" s="42"/>
      <c r="VKT460" s="42"/>
      <c r="VKU460" s="42"/>
      <c r="VKV460" s="42"/>
      <c r="VKW460" s="42"/>
      <c r="VKX460" s="42"/>
      <c r="VKY460" s="42"/>
      <c r="VKZ460" s="42"/>
      <c r="VLA460" s="42"/>
      <c r="VLB460" s="42"/>
      <c r="VLC460" s="42"/>
      <c r="VLD460" s="42"/>
      <c r="VLE460" s="42"/>
      <c r="VLF460" s="42"/>
      <c r="VLG460" s="42"/>
      <c r="VLH460" s="42"/>
      <c r="VLI460" s="42"/>
      <c r="VLJ460" s="42"/>
      <c r="VLK460" s="42"/>
      <c r="VLL460" s="42"/>
      <c r="VLM460" s="42"/>
      <c r="VLN460" s="42"/>
      <c r="VLO460" s="42"/>
      <c r="VLP460" s="42"/>
      <c r="VLQ460" s="42"/>
      <c r="VLR460" s="42"/>
      <c r="VLS460" s="42"/>
      <c r="VLT460" s="42"/>
      <c r="VLU460" s="42"/>
      <c r="VLV460" s="42"/>
      <c r="VLW460" s="42"/>
      <c r="VLX460" s="42"/>
      <c r="VLY460" s="42"/>
      <c r="VLZ460" s="42"/>
      <c r="VMA460" s="42"/>
      <c r="VMB460" s="42"/>
      <c r="VMC460" s="42"/>
      <c r="VMD460" s="42"/>
      <c r="VME460" s="42"/>
      <c r="VMF460" s="42"/>
      <c r="VMG460" s="42"/>
      <c r="VMH460" s="42"/>
      <c r="VMI460" s="42"/>
      <c r="VMJ460" s="42"/>
      <c r="VMK460" s="42"/>
      <c r="VML460" s="42"/>
      <c r="VMM460" s="42"/>
      <c r="VMN460" s="42"/>
      <c r="VMO460" s="42"/>
      <c r="VMP460" s="42"/>
      <c r="VMQ460" s="42"/>
      <c r="VMR460" s="42"/>
      <c r="VMS460" s="42"/>
      <c r="VMT460" s="42"/>
      <c r="VMU460" s="42"/>
      <c r="VMV460" s="42"/>
      <c r="VMW460" s="42"/>
      <c r="VMX460" s="42"/>
      <c r="VMY460" s="42"/>
      <c r="VMZ460" s="42"/>
      <c r="VNA460" s="42"/>
      <c r="VNB460" s="42"/>
      <c r="VNC460" s="42"/>
      <c r="VND460" s="42"/>
      <c r="VNE460" s="42"/>
      <c r="VNF460" s="42"/>
      <c r="VNG460" s="42"/>
      <c r="VNH460" s="42"/>
      <c r="VNI460" s="42"/>
      <c r="VNJ460" s="42"/>
      <c r="VNK460" s="42"/>
      <c r="VNL460" s="42"/>
      <c r="VNM460" s="42"/>
      <c r="VNN460" s="42"/>
      <c r="VNO460" s="42"/>
      <c r="VNP460" s="42"/>
      <c r="VNQ460" s="42"/>
      <c r="VNR460" s="42"/>
      <c r="VNS460" s="42"/>
      <c r="VNT460" s="42"/>
      <c r="VNU460" s="42"/>
      <c r="VNV460" s="42"/>
      <c r="VNW460" s="42"/>
      <c r="VNX460" s="42"/>
      <c r="VNY460" s="42"/>
      <c r="VNZ460" s="42"/>
      <c r="VOA460" s="42"/>
      <c r="VOB460" s="42"/>
      <c r="VOC460" s="42"/>
      <c r="VOD460" s="42"/>
      <c r="VOE460" s="42"/>
      <c r="VOF460" s="42"/>
      <c r="VOG460" s="42"/>
      <c r="VOH460" s="42"/>
      <c r="VOI460" s="42"/>
      <c r="VOJ460" s="42"/>
      <c r="VOK460" s="42"/>
      <c r="VOL460" s="42"/>
      <c r="VOM460" s="42"/>
      <c r="VON460" s="42"/>
      <c r="VOO460" s="42"/>
      <c r="VOP460" s="42"/>
      <c r="VOQ460" s="42"/>
      <c r="VOR460" s="42"/>
      <c r="VOS460" s="42"/>
      <c r="VOT460" s="42"/>
      <c r="VOU460" s="42"/>
      <c r="VOV460" s="42"/>
      <c r="VOW460" s="42"/>
      <c r="VOX460" s="42"/>
      <c r="VOY460" s="42"/>
      <c r="VOZ460" s="42"/>
      <c r="VPA460" s="42"/>
      <c r="VPB460" s="42"/>
      <c r="VPC460" s="42"/>
      <c r="VPD460" s="42"/>
      <c r="VPE460" s="42"/>
      <c r="VPF460" s="42"/>
      <c r="VPG460" s="42"/>
      <c r="VPH460" s="42"/>
      <c r="VPI460" s="42"/>
      <c r="VPJ460" s="42"/>
      <c r="VPK460" s="42"/>
      <c r="VPL460" s="42"/>
      <c r="VPM460" s="42"/>
      <c r="VPN460" s="42"/>
      <c r="VPO460" s="42"/>
      <c r="VPP460" s="42"/>
      <c r="VPQ460" s="42"/>
      <c r="VPR460" s="42"/>
      <c r="VPS460" s="42"/>
      <c r="VPT460" s="42"/>
      <c r="VPU460" s="42"/>
      <c r="VPV460" s="42"/>
      <c r="VPW460" s="42"/>
      <c r="VPX460" s="42"/>
      <c r="VPY460" s="42"/>
      <c r="VPZ460" s="42"/>
      <c r="VQA460" s="42"/>
      <c r="VQB460" s="42"/>
      <c r="VQC460" s="42"/>
      <c r="VQD460" s="42"/>
      <c r="VQE460" s="42"/>
      <c r="VQF460" s="42"/>
      <c r="VQG460" s="42"/>
      <c r="VQH460" s="42"/>
      <c r="VQI460" s="42"/>
      <c r="VQJ460" s="42"/>
      <c r="VQK460" s="42"/>
      <c r="VQL460" s="42"/>
      <c r="VQM460" s="42"/>
      <c r="VQN460" s="42"/>
      <c r="VQO460" s="42"/>
      <c r="VQP460" s="42"/>
      <c r="VQQ460" s="42"/>
      <c r="VQR460" s="42"/>
      <c r="VQS460" s="42"/>
      <c r="VQT460" s="42"/>
      <c r="VQU460" s="42"/>
      <c r="VQV460" s="42"/>
      <c r="VQW460" s="42"/>
      <c r="VQX460" s="42"/>
      <c r="VQY460" s="42"/>
      <c r="VQZ460" s="42"/>
      <c r="VRA460" s="42"/>
      <c r="VRB460" s="42"/>
      <c r="VRC460" s="42"/>
      <c r="VRD460" s="42"/>
      <c r="VRE460" s="42"/>
      <c r="VRF460" s="42"/>
      <c r="VRG460" s="42"/>
      <c r="VRH460" s="42"/>
      <c r="VRI460" s="42"/>
      <c r="VRJ460" s="42"/>
      <c r="VRK460" s="42"/>
      <c r="VRL460" s="42"/>
      <c r="VRM460" s="42"/>
      <c r="VRN460" s="42"/>
      <c r="VRO460" s="42"/>
      <c r="VRP460" s="42"/>
      <c r="VRQ460" s="42"/>
      <c r="VRR460" s="42"/>
      <c r="VRS460" s="42"/>
      <c r="VRT460" s="42"/>
      <c r="VRU460" s="42"/>
      <c r="VRV460" s="42"/>
      <c r="VRW460" s="42"/>
      <c r="VRX460" s="42"/>
      <c r="VRY460" s="42"/>
      <c r="VRZ460" s="42"/>
      <c r="VSA460" s="42"/>
      <c r="VSB460" s="42"/>
      <c r="VSC460" s="42"/>
      <c r="VSD460" s="42"/>
      <c r="VSE460" s="42"/>
      <c r="VSF460" s="42"/>
      <c r="VSG460" s="42"/>
      <c r="VSH460" s="42"/>
      <c r="VSI460" s="42"/>
      <c r="VSJ460" s="42"/>
      <c r="VSK460" s="42"/>
      <c r="VSL460" s="42"/>
      <c r="VSM460" s="42"/>
      <c r="VSN460" s="42"/>
      <c r="VSO460" s="42"/>
      <c r="VSP460" s="42"/>
      <c r="VSQ460" s="42"/>
      <c r="VSR460" s="42"/>
      <c r="VSS460" s="42"/>
      <c r="VST460" s="42"/>
      <c r="VSU460" s="42"/>
      <c r="VSV460" s="42"/>
      <c r="VSW460" s="42"/>
      <c r="VSX460" s="42"/>
      <c r="VSY460" s="42"/>
      <c r="VSZ460" s="42"/>
      <c r="VTA460" s="42"/>
      <c r="VTB460" s="42"/>
      <c r="VTC460" s="42"/>
      <c r="VTD460" s="42"/>
      <c r="VTE460" s="42"/>
      <c r="VTF460" s="42"/>
      <c r="VTG460" s="42"/>
      <c r="VTH460" s="42"/>
      <c r="VTI460" s="42"/>
      <c r="VTJ460" s="42"/>
      <c r="VTK460" s="42"/>
      <c r="VTL460" s="42"/>
      <c r="VTM460" s="42"/>
      <c r="VTN460" s="42"/>
      <c r="VTO460" s="42"/>
      <c r="VTP460" s="42"/>
      <c r="VTQ460" s="42"/>
      <c r="VTR460" s="42"/>
      <c r="VTS460" s="42"/>
      <c r="VTT460" s="42"/>
      <c r="VTU460" s="42"/>
      <c r="VTV460" s="42"/>
      <c r="VTW460" s="42"/>
      <c r="VTX460" s="42"/>
      <c r="VTY460" s="42"/>
      <c r="VTZ460" s="42"/>
      <c r="VUA460" s="42"/>
      <c r="VUB460" s="42"/>
      <c r="VUC460" s="42"/>
      <c r="VUD460" s="42"/>
      <c r="VUE460" s="42"/>
      <c r="VUF460" s="42"/>
      <c r="VUG460" s="42"/>
      <c r="VUH460" s="42"/>
      <c r="VUI460" s="42"/>
      <c r="VUJ460" s="42"/>
      <c r="VUK460" s="42"/>
      <c r="VUL460" s="42"/>
      <c r="VUM460" s="42"/>
      <c r="VUN460" s="42"/>
      <c r="VUO460" s="42"/>
      <c r="VUP460" s="42"/>
      <c r="VUQ460" s="42"/>
      <c r="VUR460" s="42"/>
      <c r="VUS460" s="42"/>
      <c r="VUT460" s="42"/>
      <c r="VUU460" s="42"/>
      <c r="VUV460" s="42"/>
      <c r="VUW460" s="42"/>
      <c r="VUX460" s="42"/>
      <c r="VUY460" s="42"/>
      <c r="VUZ460" s="42"/>
      <c r="VVA460" s="42"/>
      <c r="VVB460" s="42"/>
      <c r="VVC460" s="42"/>
      <c r="VVD460" s="42"/>
      <c r="VVE460" s="42"/>
      <c r="VVF460" s="42"/>
      <c r="VVG460" s="42"/>
      <c r="VVH460" s="42"/>
      <c r="VVI460" s="42"/>
      <c r="VVJ460" s="42"/>
      <c r="VVK460" s="42"/>
      <c r="VVL460" s="42"/>
      <c r="VVM460" s="42"/>
      <c r="VVN460" s="42"/>
      <c r="VVO460" s="42"/>
      <c r="VVP460" s="42"/>
      <c r="VVQ460" s="42"/>
      <c r="VVR460" s="42"/>
      <c r="VVS460" s="42"/>
      <c r="VVT460" s="42"/>
      <c r="VVU460" s="42"/>
      <c r="VVV460" s="42"/>
      <c r="VVW460" s="42"/>
      <c r="VVX460" s="42"/>
      <c r="VVY460" s="42"/>
      <c r="VVZ460" s="42"/>
      <c r="VWA460" s="42"/>
      <c r="VWB460" s="42"/>
      <c r="VWC460" s="42"/>
      <c r="VWD460" s="42"/>
      <c r="VWE460" s="42"/>
      <c r="VWF460" s="42"/>
      <c r="VWG460" s="42"/>
      <c r="VWH460" s="42"/>
      <c r="VWI460" s="42"/>
      <c r="VWJ460" s="42"/>
      <c r="VWK460" s="42"/>
      <c r="VWL460" s="42"/>
      <c r="VWM460" s="42"/>
      <c r="VWN460" s="42"/>
      <c r="VWO460" s="42"/>
      <c r="VWP460" s="42"/>
      <c r="VWQ460" s="42"/>
      <c r="VWR460" s="42"/>
      <c r="VWS460" s="42"/>
      <c r="VWT460" s="42"/>
      <c r="VWU460" s="42"/>
      <c r="VWV460" s="42"/>
      <c r="VWW460" s="42"/>
      <c r="VWX460" s="42"/>
      <c r="VWY460" s="42"/>
      <c r="VWZ460" s="42"/>
      <c r="VXA460" s="42"/>
      <c r="VXB460" s="42"/>
      <c r="VXC460" s="42"/>
      <c r="VXD460" s="42"/>
      <c r="VXE460" s="42"/>
      <c r="VXF460" s="42"/>
      <c r="VXG460" s="42"/>
      <c r="VXH460" s="42"/>
      <c r="VXI460" s="42"/>
      <c r="VXJ460" s="42"/>
      <c r="VXK460" s="42"/>
      <c r="VXL460" s="42"/>
      <c r="VXM460" s="42"/>
      <c r="VXN460" s="42"/>
      <c r="VXO460" s="42"/>
      <c r="VXP460" s="42"/>
      <c r="VXQ460" s="42"/>
      <c r="VXR460" s="42"/>
      <c r="VXS460" s="42"/>
      <c r="VXT460" s="42"/>
      <c r="VXU460" s="42"/>
      <c r="VXV460" s="42"/>
      <c r="VXW460" s="42"/>
      <c r="VXX460" s="42"/>
      <c r="VXY460" s="42"/>
      <c r="VXZ460" s="42"/>
      <c r="VYA460" s="42"/>
      <c r="VYB460" s="42"/>
      <c r="VYC460" s="42"/>
      <c r="VYD460" s="42"/>
      <c r="VYE460" s="42"/>
      <c r="VYF460" s="42"/>
      <c r="VYG460" s="42"/>
      <c r="VYH460" s="42"/>
      <c r="VYI460" s="42"/>
      <c r="VYJ460" s="42"/>
      <c r="VYK460" s="42"/>
      <c r="VYL460" s="42"/>
      <c r="VYM460" s="42"/>
      <c r="VYN460" s="42"/>
      <c r="VYO460" s="42"/>
      <c r="VYP460" s="42"/>
      <c r="VYQ460" s="42"/>
      <c r="VYR460" s="42"/>
      <c r="VYS460" s="42"/>
      <c r="VYT460" s="42"/>
      <c r="VYU460" s="42"/>
      <c r="VYV460" s="42"/>
      <c r="VYW460" s="42"/>
      <c r="VYX460" s="42"/>
      <c r="VYY460" s="42"/>
      <c r="VYZ460" s="42"/>
      <c r="VZA460" s="42"/>
      <c r="VZB460" s="42"/>
      <c r="VZC460" s="42"/>
      <c r="VZD460" s="42"/>
      <c r="VZE460" s="42"/>
      <c r="VZF460" s="42"/>
      <c r="VZG460" s="42"/>
      <c r="VZH460" s="42"/>
      <c r="VZI460" s="42"/>
      <c r="VZJ460" s="42"/>
      <c r="VZK460" s="42"/>
      <c r="VZL460" s="42"/>
      <c r="VZM460" s="42"/>
      <c r="VZN460" s="42"/>
      <c r="VZO460" s="42"/>
      <c r="VZP460" s="42"/>
      <c r="VZQ460" s="42"/>
      <c r="VZR460" s="42"/>
      <c r="VZS460" s="42"/>
      <c r="VZT460" s="42"/>
      <c r="VZU460" s="42"/>
      <c r="VZV460" s="42"/>
      <c r="VZW460" s="42"/>
      <c r="VZX460" s="42"/>
      <c r="VZY460" s="42"/>
      <c r="VZZ460" s="42"/>
      <c r="WAA460" s="42"/>
      <c r="WAB460" s="42"/>
      <c r="WAC460" s="42"/>
      <c r="WAD460" s="42"/>
      <c r="WAE460" s="42"/>
      <c r="WAF460" s="42"/>
      <c r="WAG460" s="42"/>
      <c r="WAH460" s="42"/>
      <c r="WAI460" s="42"/>
      <c r="WAJ460" s="42"/>
      <c r="WAK460" s="42"/>
      <c r="WAL460" s="42"/>
      <c r="WAM460" s="42"/>
      <c r="WAN460" s="42"/>
      <c r="WAO460" s="42"/>
      <c r="WAP460" s="42"/>
      <c r="WAQ460" s="42"/>
      <c r="WAR460" s="42"/>
      <c r="WAS460" s="42"/>
      <c r="WAT460" s="42"/>
      <c r="WAU460" s="42"/>
      <c r="WAV460" s="42"/>
      <c r="WAW460" s="42"/>
      <c r="WAX460" s="42"/>
      <c r="WAY460" s="42"/>
      <c r="WAZ460" s="42"/>
      <c r="WBA460" s="42"/>
      <c r="WBB460" s="42"/>
      <c r="WBC460" s="42"/>
      <c r="WBD460" s="42"/>
      <c r="WBE460" s="42"/>
      <c r="WBF460" s="42"/>
      <c r="WBG460" s="42"/>
      <c r="WBH460" s="42"/>
      <c r="WBI460" s="42"/>
      <c r="WBJ460" s="42"/>
      <c r="WBK460" s="42"/>
      <c r="WBL460" s="42"/>
      <c r="WBM460" s="42"/>
      <c r="WBN460" s="42"/>
      <c r="WBO460" s="42"/>
      <c r="WBP460" s="42"/>
      <c r="WBQ460" s="42"/>
      <c r="WBR460" s="42"/>
      <c r="WBS460" s="42"/>
      <c r="WBT460" s="42"/>
      <c r="WBU460" s="42"/>
      <c r="WBV460" s="42"/>
      <c r="WBW460" s="42"/>
      <c r="WBX460" s="42"/>
      <c r="WBY460" s="42"/>
      <c r="WBZ460" s="42"/>
      <c r="WCA460" s="42"/>
      <c r="WCB460" s="42"/>
      <c r="WCC460" s="42"/>
      <c r="WCD460" s="42"/>
      <c r="WCE460" s="42"/>
      <c r="WCF460" s="42"/>
      <c r="WCG460" s="42"/>
      <c r="WCH460" s="42"/>
      <c r="WCI460" s="42"/>
      <c r="WCJ460" s="42"/>
      <c r="WCK460" s="42"/>
      <c r="WCL460" s="42"/>
      <c r="WCM460" s="42"/>
      <c r="WCN460" s="42"/>
      <c r="WCO460" s="42"/>
      <c r="WCP460" s="42"/>
      <c r="WCQ460" s="42"/>
      <c r="WCR460" s="42"/>
      <c r="WCS460" s="42"/>
      <c r="WCT460" s="42"/>
      <c r="WCU460" s="42"/>
      <c r="WCV460" s="42"/>
      <c r="WCW460" s="42"/>
      <c r="WCX460" s="42"/>
      <c r="WCY460" s="42"/>
      <c r="WCZ460" s="42"/>
      <c r="WDA460" s="42"/>
      <c r="WDB460" s="42"/>
      <c r="WDC460" s="42"/>
      <c r="WDD460" s="42"/>
      <c r="WDE460" s="42"/>
      <c r="WDF460" s="42"/>
      <c r="WDG460" s="42"/>
      <c r="WDH460" s="42"/>
      <c r="WDI460" s="42"/>
      <c r="WDJ460" s="42"/>
      <c r="WDK460" s="42"/>
      <c r="WDL460" s="42"/>
      <c r="WDM460" s="42"/>
      <c r="WDN460" s="42"/>
      <c r="WDO460" s="42"/>
      <c r="WDP460" s="42"/>
      <c r="WDQ460" s="42"/>
      <c r="WDR460" s="42"/>
      <c r="WDS460" s="42"/>
      <c r="WDT460" s="42"/>
      <c r="WDU460" s="42"/>
      <c r="WDV460" s="42"/>
      <c r="WDW460" s="42"/>
      <c r="WDX460" s="42"/>
      <c r="WDY460" s="42"/>
      <c r="WDZ460" s="42"/>
      <c r="WEA460" s="42"/>
      <c r="WEB460" s="42"/>
      <c r="WEC460" s="42"/>
      <c r="WED460" s="42"/>
      <c r="WEE460" s="42"/>
      <c r="WEF460" s="42"/>
      <c r="WEG460" s="42"/>
      <c r="WEH460" s="42"/>
      <c r="WEI460" s="42"/>
      <c r="WEJ460" s="42"/>
      <c r="WEK460" s="42"/>
      <c r="WEL460" s="42"/>
      <c r="WEM460" s="42"/>
      <c r="WEN460" s="42"/>
      <c r="WEO460" s="42"/>
      <c r="WEP460" s="42"/>
      <c r="WEQ460" s="42"/>
      <c r="WER460" s="42"/>
      <c r="WES460" s="42"/>
      <c r="WET460" s="42"/>
      <c r="WEU460" s="42"/>
      <c r="WEV460" s="42"/>
      <c r="WEW460" s="42"/>
      <c r="WEX460" s="42"/>
      <c r="WEY460" s="42"/>
      <c r="WEZ460" s="42"/>
      <c r="WFA460" s="42"/>
      <c r="WFB460" s="42"/>
      <c r="WFC460" s="42"/>
      <c r="WFD460" s="42"/>
      <c r="WFE460" s="42"/>
      <c r="WFF460" s="42"/>
      <c r="WFG460" s="42"/>
      <c r="WFH460" s="42"/>
      <c r="WFI460" s="42"/>
      <c r="WFJ460" s="42"/>
      <c r="WFK460" s="42"/>
      <c r="WFL460" s="42"/>
      <c r="WFM460" s="42"/>
      <c r="WFN460" s="42"/>
      <c r="WFO460" s="42"/>
      <c r="WFP460" s="42"/>
      <c r="WFQ460" s="42"/>
      <c r="WFR460" s="42"/>
      <c r="WFS460" s="42"/>
      <c r="WFT460" s="42"/>
      <c r="WFU460" s="42"/>
      <c r="WFV460" s="42"/>
      <c r="WFW460" s="42"/>
      <c r="WFX460" s="42"/>
      <c r="WFY460" s="42"/>
      <c r="WFZ460" s="42"/>
      <c r="WGA460" s="42"/>
      <c r="WGB460" s="42"/>
      <c r="WGC460" s="42"/>
      <c r="WGD460" s="42"/>
      <c r="WGE460" s="42"/>
      <c r="WGF460" s="42"/>
      <c r="WGG460" s="42"/>
      <c r="WGH460" s="42"/>
      <c r="WGI460" s="42"/>
      <c r="WGJ460" s="42"/>
      <c r="WGK460" s="42"/>
      <c r="WGL460" s="42"/>
      <c r="WGM460" s="42"/>
      <c r="WGN460" s="42"/>
      <c r="WGO460" s="42"/>
      <c r="WGP460" s="42"/>
      <c r="WGQ460" s="42"/>
      <c r="WGR460" s="42"/>
      <c r="WGS460" s="42"/>
      <c r="WGT460" s="42"/>
      <c r="WGU460" s="42"/>
      <c r="WGV460" s="42"/>
      <c r="WGW460" s="42"/>
      <c r="WGX460" s="42"/>
      <c r="WGY460" s="42"/>
      <c r="WGZ460" s="42"/>
      <c r="WHA460" s="42"/>
      <c r="WHB460" s="42"/>
      <c r="WHC460" s="42"/>
      <c r="WHD460" s="42"/>
      <c r="WHE460" s="42"/>
      <c r="WHF460" s="42"/>
      <c r="WHG460" s="42"/>
      <c r="WHH460" s="42"/>
      <c r="WHI460" s="42"/>
      <c r="WHJ460" s="42"/>
      <c r="WHK460" s="42"/>
      <c r="WHL460" s="42"/>
      <c r="WHM460" s="42"/>
      <c r="WHN460" s="42"/>
      <c r="WHO460" s="42"/>
      <c r="WHP460" s="42"/>
      <c r="WHQ460" s="42"/>
      <c r="WHR460" s="42"/>
      <c r="WHS460" s="42"/>
      <c r="WHT460" s="42"/>
      <c r="WHU460" s="42"/>
      <c r="WHV460" s="42"/>
      <c r="WHW460" s="42"/>
      <c r="WHX460" s="42"/>
      <c r="WHY460" s="42"/>
      <c r="WHZ460" s="42"/>
      <c r="WIA460" s="42"/>
      <c r="WIB460" s="42"/>
      <c r="WIC460" s="42"/>
      <c r="WID460" s="42"/>
      <c r="WIE460" s="42"/>
      <c r="WIF460" s="42"/>
      <c r="WIG460" s="42"/>
      <c r="WIH460" s="42"/>
      <c r="WII460" s="42"/>
      <c r="WIJ460" s="42"/>
      <c r="WIK460" s="42"/>
      <c r="WIL460" s="42"/>
      <c r="WIM460" s="42"/>
      <c r="WIN460" s="42"/>
      <c r="WIO460" s="42"/>
      <c r="WIP460" s="42"/>
      <c r="WIQ460" s="42"/>
      <c r="WIR460" s="42"/>
      <c r="WIS460" s="42"/>
      <c r="WIT460" s="42"/>
      <c r="WIU460" s="42"/>
      <c r="WIV460" s="42"/>
      <c r="WIW460" s="42"/>
      <c r="WIX460" s="42"/>
      <c r="WIY460" s="42"/>
      <c r="WIZ460" s="42"/>
      <c r="WJA460" s="42"/>
      <c r="WJB460" s="42"/>
      <c r="WJC460" s="42"/>
      <c r="WJD460" s="42"/>
      <c r="WJE460" s="42"/>
      <c r="WJF460" s="42"/>
      <c r="WJG460" s="42"/>
      <c r="WJH460" s="42"/>
      <c r="WJI460" s="42"/>
      <c r="WJJ460" s="42"/>
      <c r="WJK460" s="42"/>
      <c r="WJL460" s="42"/>
      <c r="WJM460" s="42"/>
      <c r="WJN460" s="42"/>
      <c r="WJO460" s="42"/>
      <c r="WJP460" s="42"/>
      <c r="WJQ460" s="42"/>
      <c r="WJR460" s="42"/>
      <c r="WJS460" s="42"/>
      <c r="WJT460" s="42"/>
      <c r="WJU460" s="42"/>
      <c r="WJV460" s="42"/>
      <c r="WJW460" s="42"/>
      <c r="WJX460" s="42"/>
      <c r="WJY460" s="42"/>
      <c r="WJZ460" s="42"/>
      <c r="WKA460" s="42"/>
      <c r="WKB460" s="42"/>
      <c r="WKC460" s="42"/>
      <c r="WKD460" s="42"/>
      <c r="WKE460" s="42"/>
      <c r="WKF460" s="42"/>
      <c r="WKG460" s="42"/>
      <c r="WKH460" s="42"/>
      <c r="WKI460" s="42"/>
      <c r="WKJ460" s="42"/>
      <c r="WKK460" s="42"/>
      <c r="WKL460" s="42"/>
      <c r="WKM460" s="42"/>
      <c r="WKN460" s="42"/>
      <c r="WKO460" s="42"/>
      <c r="WKP460" s="42"/>
      <c r="WKQ460" s="42"/>
      <c r="WKR460" s="42"/>
      <c r="WKS460" s="42"/>
      <c r="WKT460" s="42"/>
      <c r="WKU460" s="42"/>
      <c r="WKV460" s="42"/>
      <c r="WKW460" s="42"/>
      <c r="WKX460" s="42"/>
      <c r="WKY460" s="42"/>
      <c r="WKZ460" s="42"/>
      <c r="WLA460" s="42"/>
      <c r="WLB460" s="42"/>
      <c r="WLC460" s="42"/>
      <c r="WLD460" s="42"/>
      <c r="WLE460" s="42"/>
      <c r="WLF460" s="42"/>
      <c r="WLG460" s="42"/>
      <c r="WLH460" s="42"/>
      <c r="WLI460" s="42"/>
      <c r="WLJ460" s="42"/>
      <c r="WLK460" s="42"/>
      <c r="WLL460" s="42"/>
      <c r="WLM460" s="42"/>
      <c r="WLN460" s="42"/>
      <c r="WLO460" s="42"/>
      <c r="WLP460" s="42"/>
      <c r="WLQ460" s="42"/>
      <c r="WLR460" s="42"/>
      <c r="WLS460" s="42"/>
      <c r="WLT460" s="42"/>
      <c r="WLU460" s="42"/>
      <c r="WLV460" s="42"/>
      <c r="WLW460" s="42"/>
      <c r="WLX460" s="42"/>
      <c r="WLY460" s="42"/>
      <c r="WLZ460" s="42"/>
      <c r="WMA460" s="42"/>
      <c r="WMB460" s="42"/>
      <c r="WMC460" s="42"/>
      <c r="WMD460" s="42"/>
      <c r="WME460" s="42"/>
      <c r="WMF460" s="42"/>
      <c r="WMG460" s="42"/>
      <c r="WMH460" s="42"/>
      <c r="WMI460" s="42"/>
      <c r="WMJ460" s="42"/>
      <c r="WMK460" s="42"/>
      <c r="WML460" s="42"/>
      <c r="WMM460" s="42"/>
      <c r="WMN460" s="42"/>
      <c r="WMO460" s="42"/>
      <c r="WMP460" s="42"/>
      <c r="WMQ460" s="42"/>
      <c r="WMR460" s="42"/>
      <c r="WMS460" s="42"/>
      <c r="WMT460" s="42"/>
      <c r="WMU460" s="42"/>
      <c r="WMV460" s="42"/>
      <c r="WMW460" s="42"/>
      <c r="WMX460" s="42"/>
      <c r="WMY460" s="42"/>
      <c r="WMZ460" s="42"/>
      <c r="WNA460" s="42"/>
      <c r="WNB460" s="42"/>
      <c r="WNC460" s="42"/>
      <c r="WND460" s="42"/>
      <c r="WNE460" s="42"/>
      <c r="WNF460" s="42"/>
      <c r="WNG460" s="42"/>
      <c r="WNH460" s="42"/>
      <c r="WNI460" s="42"/>
      <c r="WNJ460" s="42"/>
      <c r="WNK460" s="42"/>
      <c r="WNL460" s="42"/>
      <c r="WNM460" s="42"/>
      <c r="WNN460" s="42"/>
      <c r="WNO460" s="42"/>
      <c r="WNP460" s="42"/>
      <c r="WNQ460" s="42"/>
      <c r="WNR460" s="42"/>
      <c r="WNS460" s="42"/>
      <c r="WNT460" s="42"/>
      <c r="WNU460" s="42"/>
      <c r="WNV460" s="42"/>
      <c r="WNW460" s="42"/>
      <c r="WNX460" s="42"/>
      <c r="WNY460" s="42"/>
      <c r="WNZ460" s="42"/>
      <c r="WOA460" s="42"/>
      <c r="WOB460" s="42"/>
      <c r="WOC460" s="42"/>
      <c r="WOD460" s="42"/>
      <c r="WOE460" s="42"/>
      <c r="WOF460" s="42"/>
      <c r="WOG460" s="42"/>
      <c r="WOH460" s="42"/>
      <c r="WOI460" s="42"/>
      <c r="WOJ460" s="42"/>
      <c r="WOK460" s="42"/>
      <c r="WOL460" s="42"/>
      <c r="WOM460" s="42"/>
      <c r="WON460" s="42"/>
      <c r="WOO460" s="42"/>
      <c r="WOP460" s="42"/>
      <c r="WOQ460" s="42"/>
      <c r="WOR460" s="42"/>
      <c r="WOS460" s="42"/>
      <c r="WOT460" s="42"/>
      <c r="WOU460" s="42"/>
      <c r="WOV460" s="42"/>
      <c r="WOW460" s="42"/>
      <c r="WOX460" s="42"/>
      <c r="WOY460" s="42"/>
      <c r="WOZ460" s="42"/>
      <c r="WPA460" s="42"/>
      <c r="WPB460" s="42"/>
      <c r="WPC460" s="42"/>
      <c r="WPD460" s="42"/>
      <c r="WPE460" s="42"/>
      <c r="WPF460" s="42"/>
      <c r="WPG460" s="42"/>
      <c r="WPH460" s="42"/>
      <c r="WPI460" s="42"/>
      <c r="WPJ460" s="42"/>
      <c r="WPK460" s="42"/>
      <c r="WPL460" s="42"/>
      <c r="WPM460" s="42"/>
      <c r="WPN460" s="42"/>
      <c r="WPO460" s="42"/>
      <c r="WPP460" s="42"/>
      <c r="WPQ460" s="42"/>
      <c r="WPR460" s="42"/>
      <c r="WPS460" s="42"/>
      <c r="WPT460" s="42"/>
      <c r="WPU460" s="42"/>
      <c r="WPV460" s="42"/>
      <c r="WPW460" s="42"/>
      <c r="WPX460" s="42"/>
      <c r="WPY460" s="42"/>
      <c r="WPZ460" s="42"/>
      <c r="WQA460" s="42"/>
      <c r="WQB460" s="42"/>
      <c r="WQC460" s="42"/>
      <c r="WQD460" s="42"/>
      <c r="WQE460" s="42"/>
      <c r="WQF460" s="42"/>
      <c r="WQG460" s="42"/>
      <c r="WQH460" s="42"/>
      <c r="WQI460" s="42"/>
      <c r="WQJ460" s="42"/>
      <c r="WQK460" s="42"/>
      <c r="WQL460" s="42"/>
      <c r="WQM460" s="42"/>
      <c r="WQN460" s="42"/>
      <c r="WQO460" s="42"/>
      <c r="WQP460" s="42"/>
      <c r="WQQ460" s="42"/>
      <c r="WQR460" s="42"/>
      <c r="WQS460" s="42"/>
      <c r="WQT460" s="42"/>
      <c r="WQU460" s="42"/>
      <c r="WQV460" s="42"/>
      <c r="WQW460" s="42"/>
      <c r="WQX460" s="42"/>
      <c r="WQY460" s="42"/>
      <c r="WQZ460" s="42"/>
      <c r="WRA460" s="42"/>
      <c r="WRB460" s="42"/>
      <c r="WRC460" s="42"/>
      <c r="WRD460" s="42"/>
      <c r="WRE460" s="42"/>
      <c r="WRF460" s="42"/>
      <c r="WRG460" s="42"/>
      <c r="WRH460" s="42"/>
      <c r="WRI460" s="42"/>
      <c r="WRJ460" s="42"/>
      <c r="WRK460" s="42"/>
      <c r="WRL460" s="42"/>
      <c r="WRM460" s="42"/>
      <c r="WRN460" s="42"/>
      <c r="WRO460" s="42"/>
      <c r="WRP460" s="42"/>
      <c r="WRQ460" s="42"/>
      <c r="WRR460" s="42"/>
      <c r="WRS460" s="42"/>
      <c r="WRT460" s="42"/>
      <c r="WRU460" s="42"/>
      <c r="WRV460" s="42"/>
      <c r="WRW460" s="42"/>
      <c r="WRX460" s="42"/>
      <c r="WRY460" s="42"/>
      <c r="WRZ460" s="42"/>
      <c r="WSA460" s="42"/>
      <c r="WSB460" s="42"/>
      <c r="WSC460" s="42"/>
      <c r="WSD460" s="42"/>
      <c r="WSE460" s="42"/>
      <c r="WSF460" s="42"/>
      <c r="WSG460" s="42"/>
      <c r="WSH460" s="42"/>
      <c r="WSI460" s="42"/>
      <c r="WSJ460" s="42"/>
      <c r="WSK460" s="42"/>
      <c r="WSL460" s="42"/>
      <c r="WSM460" s="42"/>
      <c r="WSN460" s="42"/>
      <c r="WSO460" s="42"/>
      <c r="WSP460" s="42"/>
      <c r="WSQ460" s="42"/>
      <c r="WSR460" s="42"/>
      <c r="WSS460" s="42"/>
      <c r="WST460" s="42"/>
      <c r="WSU460" s="42"/>
      <c r="WSV460" s="42"/>
      <c r="WSW460" s="42"/>
      <c r="WSX460" s="42"/>
      <c r="WSY460" s="42"/>
      <c r="WSZ460" s="42"/>
      <c r="WTA460" s="42"/>
      <c r="WTB460" s="42"/>
      <c r="WTC460" s="42"/>
      <c r="WTD460" s="42"/>
      <c r="WTE460" s="42"/>
      <c r="WTF460" s="42"/>
      <c r="WTG460" s="42"/>
      <c r="WTH460" s="42"/>
      <c r="WTI460" s="42"/>
      <c r="WTJ460" s="42"/>
      <c r="WTK460" s="42"/>
      <c r="WTL460" s="42"/>
      <c r="WTM460" s="42"/>
      <c r="WTN460" s="42"/>
      <c r="WTO460" s="42"/>
      <c r="WTP460" s="42"/>
      <c r="WTQ460" s="42"/>
      <c r="WTR460" s="42"/>
      <c r="WTS460" s="42"/>
      <c r="WTT460" s="42"/>
      <c r="WTU460" s="42"/>
      <c r="WTV460" s="42"/>
      <c r="WTW460" s="42"/>
      <c r="WTX460" s="42"/>
      <c r="WTY460" s="42"/>
      <c r="WTZ460" s="42"/>
      <c r="WUA460" s="42"/>
      <c r="WUB460" s="42"/>
      <c r="WUC460" s="42"/>
      <c r="WUD460" s="42"/>
      <c r="WUE460" s="42"/>
      <c r="WUF460" s="42"/>
      <c r="WUG460" s="42"/>
      <c r="WUH460" s="42"/>
      <c r="WUI460" s="42"/>
      <c r="WUJ460" s="42"/>
      <c r="WUK460" s="42"/>
      <c r="WUL460" s="42"/>
      <c r="WUM460" s="42"/>
      <c r="WUN460" s="42"/>
      <c r="WUO460" s="42"/>
      <c r="WUP460" s="42"/>
      <c r="WUQ460" s="42"/>
      <c r="WUR460" s="42"/>
      <c r="WUS460" s="42"/>
      <c r="WUT460" s="42"/>
      <c r="WUU460" s="42"/>
      <c r="WUV460" s="42"/>
      <c r="WUW460" s="42"/>
      <c r="WUX460" s="42"/>
      <c r="WUY460" s="42"/>
      <c r="WUZ460" s="42"/>
      <c r="WVA460" s="42"/>
      <c r="WVB460" s="42"/>
      <c r="WVC460" s="42"/>
      <c r="WVD460" s="42"/>
      <c r="WVE460" s="42"/>
      <c r="WVF460" s="42"/>
      <c r="WVG460" s="42"/>
      <c r="WVH460" s="42"/>
      <c r="WVI460" s="42"/>
      <c r="WVJ460" s="42"/>
      <c r="WVK460" s="42"/>
      <c r="WVL460" s="42"/>
      <c r="WVM460" s="42"/>
      <c r="WVN460" s="42"/>
      <c r="WVO460" s="42"/>
      <c r="WVP460" s="42"/>
      <c r="WVQ460" s="42"/>
      <c r="WVR460" s="42"/>
      <c r="WVS460" s="42"/>
      <c r="WVT460" s="42"/>
      <c r="WVU460" s="42"/>
      <c r="WVV460" s="42"/>
      <c r="WVW460" s="42"/>
      <c r="WVX460" s="42"/>
      <c r="WVY460" s="42"/>
      <c r="WVZ460" s="42"/>
      <c r="WWA460" s="42"/>
      <c r="WWB460" s="42"/>
      <c r="WWC460" s="42"/>
      <c r="WWD460" s="42"/>
      <c r="WWE460" s="42"/>
      <c r="WWF460" s="42"/>
      <c r="WWG460" s="42"/>
      <c r="WWH460" s="42"/>
      <c r="WWI460" s="42"/>
      <c r="WWJ460" s="42"/>
      <c r="WWK460" s="42"/>
      <c r="WWL460" s="42"/>
      <c r="WWM460" s="42"/>
      <c r="WWN460" s="42"/>
      <c r="WWO460" s="42"/>
      <c r="WWP460" s="42"/>
      <c r="WWQ460" s="42"/>
      <c r="WWR460" s="42"/>
      <c r="WWS460" s="42"/>
      <c r="WWT460" s="42"/>
      <c r="WWU460" s="42"/>
      <c r="WWV460" s="42"/>
      <c r="WWW460" s="42"/>
      <c r="WWX460" s="42"/>
      <c r="WWY460" s="42"/>
      <c r="WWZ460" s="42"/>
      <c r="WXA460" s="42"/>
      <c r="WXB460" s="42"/>
      <c r="WXC460" s="42"/>
      <c r="WXD460" s="42"/>
      <c r="WXE460" s="42"/>
      <c r="WXF460" s="42"/>
      <c r="WXG460" s="42"/>
      <c r="WXH460" s="42"/>
      <c r="WXI460" s="42"/>
      <c r="WXJ460" s="42"/>
      <c r="WXK460" s="42"/>
      <c r="WXL460" s="42"/>
      <c r="WXM460" s="42"/>
      <c r="WXN460" s="42"/>
      <c r="WXO460" s="42"/>
      <c r="WXP460" s="42"/>
      <c r="WXQ460" s="42"/>
      <c r="WXR460" s="42"/>
      <c r="WXS460" s="42"/>
      <c r="WXT460" s="42"/>
      <c r="WXU460" s="42"/>
      <c r="WXV460" s="42"/>
      <c r="WXW460" s="42"/>
      <c r="WXX460" s="42"/>
      <c r="WXY460" s="42"/>
      <c r="WXZ460" s="42"/>
      <c r="WYA460" s="42"/>
      <c r="WYB460" s="42"/>
      <c r="WYC460" s="42"/>
      <c r="WYD460" s="42"/>
      <c r="WYE460" s="42"/>
      <c r="WYF460" s="42"/>
      <c r="WYG460" s="42"/>
      <c r="WYH460" s="42"/>
      <c r="WYI460" s="42"/>
      <c r="WYJ460" s="42"/>
      <c r="WYK460" s="42"/>
      <c r="WYL460" s="42"/>
      <c r="WYM460" s="42"/>
      <c r="WYN460" s="42"/>
      <c r="WYO460" s="42"/>
      <c r="WYP460" s="42"/>
      <c r="WYQ460" s="42"/>
      <c r="WYR460" s="42"/>
      <c r="WYS460" s="42"/>
      <c r="WYT460" s="42"/>
      <c r="WYU460" s="42"/>
      <c r="WYV460" s="42"/>
      <c r="WYW460" s="42"/>
      <c r="WYX460" s="42"/>
      <c r="WYY460" s="42"/>
      <c r="WYZ460" s="42"/>
      <c r="WZA460" s="42"/>
      <c r="WZB460" s="42"/>
      <c r="WZC460" s="42"/>
      <c r="WZD460" s="42"/>
      <c r="WZE460" s="42"/>
      <c r="WZF460" s="42"/>
      <c r="WZG460" s="42"/>
      <c r="WZH460" s="42"/>
      <c r="WZI460" s="42"/>
      <c r="WZJ460" s="42"/>
      <c r="WZK460" s="42"/>
      <c r="WZL460" s="42"/>
      <c r="WZM460" s="42"/>
      <c r="WZN460" s="42"/>
      <c r="WZO460" s="42"/>
      <c r="WZP460" s="42"/>
      <c r="WZQ460" s="42"/>
      <c r="WZR460" s="42"/>
      <c r="WZS460" s="42"/>
      <c r="WZT460" s="42"/>
      <c r="WZU460" s="42"/>
      <c r="WZV460" s="42"/>
      <c r="WZW460" s="42"/>
      <c r="WZX460" s="42"/>
      <c r="WZY460" s="42"/>
      <c r="WZZ460" s="42"/>
      <c r="XAA460" s="42"/>
      <c r="XAB460" s="42"/>
      <c r="XAC460" s="42"/>
      <c r="XAD460" s="42"/>
      <c r="XAE460" s="42"/>
      <c r="XAF460" s="42"/>
      <c r="XAG460" s="42"/>
      <c r="XAH460" s="42"/>
      <c r="XAI460" s="42"/>
      <c r="XAJ460" s="42"/>
      <c r="XAK460" s="42"/>
      <c r="XAL460" s="42"/>
      <c r="XAM460" s="42"/>
      <c r="XAN460" s="42"/>
      <c r="XAO460" s="42"/>
      <c r="XAP460" s="42"/>
      <c r="XAQ460" s="42"/>
      <c r="XAR460" s="42"/>
      <c r="XAS460" s="42"/>
      <c r="XAT460" s="42"/>
      <c r="XAU460" s="42"/>
      <c r="XAV460" s="42"/>
      <c r="XAW460" s="42"/>
      <c r="XAX460" s="42"/>
      <c r="XAY460" s="42"/>
      <c r="XAZ460" s="42"/>
      <c r="XBA460" s="42"/>
      <c r="XBB460" s="42"/>
      <c r="XBC460" s="42"/>
      <c r="XBD460" s="42"/>
      <c r="XBE460" s="42"/>
      <c r="XBF460" s="42"/>
      <c r="XBG460" s="42"/>
      <c r="XBH460" s="42"/>
      <c r="XBI460" s="42"/>
      <c r="XBJ460" s="42"/>
      <c r="XBK460" s="42"/>
      <c r="XBL460" s="42"/>
      <c r="XBM460" s="42"/>
      <c r="XBN460" s="42"/>
      <c r="XBO460" s="42"/>
      <c r="XBP460" s="42"/>
      <c r="XBQ460" s="42"/>
      <c r="XBR460" s="42"/>
      <c r="XBS460" s="42"/>
      <c r="XBT460" s="42"/>
      <c r="XBU460" s="42"/>
      <c r="XBV460" s="42"/>
      <c r="XBW460" s="42"/>
      <c r="XBX460" s="42"/>
      <c r="XBY460" s="42"/>
      <c r="XBZ460" s="42"/>
      <c r="XCA460" s="42"/>
      <c r="XCB460" s="42"/>
      <c r="XCC460" s="42"/>
      <c r="XCD460" s="42"/>
      <c r="XCE460" s="42"/>
      <c r="XCF460" s="42"/>
      <c r="XCG460" s="42"/>
      <c r="XCH460" s="42"/>
      <c r="XCI460" s="42"/>
      <c r="XCJ460" s="42"/>
      <c r="XCK460" s="42"/>
      <c r="XCL460" s="42"/>
      <c r="XCM460" s="42"/>
      <c r="XCN460" s="42"/>
      <c r="XCO460" s="42"/>
      <c r="XCP460" s="42"/>
      <c r="XCQ460" s="42"/>
      <c r="XCR460" s="42"/>
      <c r="XCS460" s="42"/>
      <c r="XCT460" s="42"/>
      <c r="XCU460" s="42"/>
      <c r="XCV460" s="42"/>
      <c r="XCW460" s="42"/>
      <c r="XCX460" s="42"/>
      <c r="XCY460" s="42"/>
      <c r="XCZ460" s="42"/>
      <c r="XDA460" s="42"/>
      <c r="XDB460" s="42"/>
      <c r="XDC460" s="42"/>
      <c r="XDD460" s="42"/>
      <c r="XDE460" s="42"/>
      <c r="XDF460" s="42"/>
      <c r="XDG460" s="42"/>
      <c r="XDH460" s="42"/>
      <c r="XDI460" s="42"/>
      <c r="XDJ460" s="42"/>
      <c r="XDK460" s="42"/>
      <c r="XDL460" s="42"/>
      <c r="XDM460" s="42"/>
      <c r="XDN460" s="42"/>
      <c r="XDO460" s="42"/>
      <c r="XDP460" s="42"/>
      <c r="XDQ460" s="42"/>
      <c r="XDR460" s="42"/>
      <c r="XDS460" s="42"/>
      <c r="XDT460" s="42"/>
      <c r="XDU460" s="42"/>
      <c r="XDV460" s="42"/>
      <c r="XDW460" s="42"/>
      <c r="XDX460" s="42"/>
      <c r="XDY460" s="42"/>
      <c r="XDZ460" s="42"/>
      <c r="XEA460" s="42"/>
      <c r="XEB460" s="42"/>
      <c r="XEC460" s="42"/>
      <c r="XED460" s="42"/>
      <c r="XEE460" s="42"/>
      <c r="XEF460" s="42"/>
      <c r="XEG460" s="42"/>
      <c r="XEH460" s="42"/>
      <c r="XEI460" s="42"/>
      <c r="XEJ460" s="42"/>
      <c r="XEK460" s="42"/>
    </row>
    <row r="461" spans="1:16366" x14ac:dyDescent="0.35">
      <c r="A461" s="47" t="s">
        <v>537</v>
      </c>
      <c r="B461" s="43" t="s">
        <v>2438</v>
      </c>
      <c r="C461" s="43" t="s">
        <v>451</v>
      </c>
      <c r="D461" s="43" t="s">
        <v>22</v>
      </c>
      <c r="E461" s="43">
        <v>915</v>
      </c>
      <c r="F461" s="43">
        <v>24</v>
      </c>
      <c r="G461" s="43">
        <v>18</v>
      </c>
      <c r="H461" s="43" t="s">
        <v>23</v>
      </c>
      <c r="I461" s="43" t="s">
        <v>16</v>
      </c>
      <c r="J461" s="48">
        <v>7000</v>
      </c>
      <c r="K461" s="43" t="s">
        <v>593</v>
      </c>
      <c r="L461" s="43" t="s">
        <v>2226</v>
      </c>
      <c r="M461" s="43" t="s">
        <v>2237</v>
      </c>
      <c r="N461" s="43">
        <v>2</v>
      </c>
      <c r="O461" s="43"/>
      <c r="P461" s="45">
        <v>7000</v>
      </c>
      <c r="Q461" s="44"/>
      <c r="R461" s="44">
        <v>1</v>
      </c>
      <c r="S461" s="43">
        <v>1</v>
      </c>
      <c r="T461" s="43"/>
      <c r="U461" s="43"/>
      <c r="V461" s="43"/>
      <c r="Z461" s="42"/>
      <c r="AA461" s="42"/>
      <c r="AB461" s="42"/>
      <c r="AC461" s="42"/>
      <c r="AD461" s="42"/>
      <c r="AE461" s="42"/>
      <c r="AF461" s="42"/>
      <c r="AG461" s="42"/>
      <c r="AH461" s="42"/>
      <c r="AI461" s="42"/>
      <c r="AJ461" s="42"/>
      <c r="AK461" s="42"/>
      <c r="AL461" s="42"/>
      <c r="AM461" s="42"/>
      <c r="AN461" s="42"/>
      <c r="AO461" s="42"/>
      <c r="AP461" s="42"/>
      <c r="AQ461" s="42"/>
      <c r="AR461" s="42"/>
      <c r="AS461" s="42"/>
      <c r="AT461" s="42"/>
      <c r="AU461" s="42"/>
      <c r="AV461" s="42"/>
      <c r="AW461" s="42"/>
      <c r="AX461" s="42"/>
      <c r="AY461" s="42"/>
      <c r="AZ461" s="42"/>
      <c r="BA461" s="42"/>
      <c r="BB461" s="42"/>
      <c r="BC461" s="42"/>
      <c r="BD461" s="42"/>
      <c r="BE461" s="42"/>
      <c r="BF461" s="42"/>
      <c r="BG461" s="42"/>
      <c r="BH461" s="42"/>
      <c r="BI461" s="42"/>
      <c r="BJ461" s="42"/>
      <c r="BK461" s="42"/>
      <c r="BL461" s="42"/>
      <c r="BM461" s="42"/>
      <c r="BN461" s="42"/>
      <c r="BO461" s="42"/>
      <c r="BP461" s="42"/>
      <c r="BQ461" s="42"/>
      <c r="BR461" s="42"/>
      <c r="BS461" s="42"/>
      <c r="BT461" s="42"/>
      <c r="BU461" s="42"/>
      <c r="BV461" s="42"/>
      <c r="BW461" s="42"/>
      <c r="BX461" s="42"/>
      <c r="BY461" s="42"/>
      <c r="BZ461" s="42"/>
      <c r="CA461" s="42"/>
      <c r="CB461" s="42"/>
      <c r="CC461" s="42"/>
      <c r="CD461" s="42"/>
      <c r="CE461" s="42"/>
      <c r="CF461" s="42"/>
      <c r="CG461" s="42"/>
      <c r="CH461" s="42"/>
      <c r="CI461" s="42"/>
      <c r="CJ461" s="42"/>
      <c r="CK461" s="42"/>
      <c r="CL461" s="42"/>
      <c r="CM461" s="42"/>
      <c r="CN461" s="42"/>
      <c r="CO461" s="42"/>
      <c r="CP461" s="42"/>
      <c r="CQ461" s="42"/>
      <c r="CR461" s="42"/>
      <c r="CS461" s="42"/>
      <c r="CT461" s="42"/>
      <c r="CU461" s="42"/>
      <c r="CV461" s="42"/>
      <c r="CW461" s="42"/>
      <c r="CX461" s="42"/>
      <c r="CY461" s="42"/>
      <c r="CZ461" s="42"/>
      <c r="DA461" s="42"/>
      <c r="DB461" s="42"/>
      <c r="DC461" s="42"/>
      <c r="DD461" s="42"/>
      <c r="DE461" s="42"/>
      <c r="DF461" s="42"/>
      <c r="DG461" s="42"/>
      <c r="DH461" s="42"/>
      <c r="DI461" s="42"/>
      <c r="DJ461" s="42"/>
      <c r="DK461" s="42"/>
      <c r="DL461" s="42"/>
      <c r="DM461" s="42"/>
      <c r="DN461" s="42"/>
      <c r="DO461" s="42"/>
      <c r="DP461" s="42"/>
      <c r="DQ461" s="42"/>
      <c r="DR461" s="42"/>
      <c r="DS461" s="42"/>
      <c r="DT461" s="42"/>
      <c r="DU461" s="42"/>
      <c r="DV461" s="42"/>
      <c r="DW461" s="42"/>
      <c r="DX461" s="42"/>
      <c r="DY461" s="42"/>
      <c r="DZ461" s="42"/>
      <c r="EA461" s="42"/>
      <c r="EB461" s="42"/>
      <c r="EC461" s="42"/>
      <c r="ED461" s="42"/>
      <c r="EE461" s="42"/>
      <c r="EF461" s="42"/>
      <c r="EG461" s="42"/>
      <c r="EH461" s="42"/>
      <c r="EI461" s="42"/>
      <c r="EJ461" s="42"/>
      <c r="EK461" s="42"/>
      <c r="EL461" s="42"/>
      <c r="EM461" s="42"/>
      <c r="EN461" s="42"/>
      <c r="EO461" s="42"/>
      <c r="EP461" s="42"/>
      <c r="EQ461" s="42"/>
      <c r="ER461" s="42"/>
      <c r="ES461" s="42"/>
      <c r="ET461" s="42"/>
      <c r="EU461" s="42"/>
      <c r="EV461" s="42"/>
      <c r="EW461" s="42"/>
      <c r="EX461" s="42"/>
      <c r="EY461" s="42"/>
      <c r="EZ461" s="42"/>
      <c r="FA461" s="42"/>
      <c r="FB461" s="42"/>
      <c r="FC461" s="42"/>
      <c r="FD461" s="42"/>
      <c r="FE461" s="42"/>
      <c r="FF461" s="42"/>
      <c r="FG461" s="42"/>
      <c r="FH461" s="42"/>
      <c r="FI461" s="42"/>
      <c r="FJ461" s="42"/>
      <c r="FK461" s="42"/>
      <c r="FL461" s="42"/>
      <c r="FM461" s="42"/>
      <c r="FN461" s="42"/>
      <c r="FO461" s="42"/>
      <c r="FP461" s="42"/>
      <c r="FQ461" s="42"/>
      <c r="FR461" s="42"/>
      <c r="FS461" s="42"/>
      <c r="FT461" s="42"/>
      <c r="FU461" s="42"/>
      <c r="FV461" s="42"/>
      <c r="FW461" s="42"/>
      <c r="FX461" s="42"/>
      <c r="FY461" s="42"/>
      <c r="FZ461" s="42"/>
      <c r="GA461" s="42"/>
      <c r="GB461" s="42"/>
      <c r="GC461" s="42"/>
      <c r="GD461" s="42"/>
      <c r="GE461" s="42"/>
      <c r="GF461" s="42"/>
      <c r="GG461" s="42"/>
      <c r="GH461" s="42"/>
      <c r="GI461" s="42"/>
      <c r="GJ461" s="42"/>
      <c r="GK461" s="42"/>
      <c r="GL461" s="42"/>
      <c r="GM461" s="42"/>
      <c r="GN461" s="42"/>
      <c r="GO461" s="42"/>
      <c r="GP461" s="42"/>
      <c r="GQ461" s="42"/>
      <c r="GR461" s="42"/>
      <c r="GS461" s="42"/>
      <c r="GT461" s="42"/>
      <c r="GU461" s="42"/>
      <c r="GV461" s="42"/>
      <c r="GW461" s="42"/>
      <c r="GX461" s="42"/>
      <c r="GY461" s="42"/>
      <c r="GZ461" s="42"/>
      <c r="HA461" s="42"/>
      <c r="HB461" s="42"/>
      <c r="HC461" s="42"/>
      <c r="HD461" s="42"/>
      <c r="HE461" s="42"/>
      <c r="HF461" s="42"/>
      <c r="HG461" s="42"/>
      <c r="HH461" s="42"/>
      <c r="HI461" s="42"/>
      <c r="HJ461" s="42"/>
      <c r="HK461" s="42"/>
      <c r="HL461" s="42"/>
      <c r="HM461" s="42"/>
      <c r="HN461" s="42"/>
      <c r="HO461" s="42"/>
      <c r="HP461" s="42"/>
      <c r="HQ461" s="42"/>
      <c r="HR461" s="42"/>
      <c r="HS461" s="42"/>
      <c r="HT461" s="42"/>
      <c r="HU461" s="42"/>
      <c r="HV461" s="42"/>
      <c r="HW461" s="42"/>
      <c r="HX461" s="42"/>
      <c r="HY461" s="42"/>
      <c r="HZ461" s="42"/>
      <c r="IA461" s="42"/>
      <c r="IB461" s="42"/>
      <c r="IC461" s="42"/>
      <c r="ID461" s="42"/>
      <c r="IE461" s="42"/>
      <c r="IF461" s="42"/>
      <c r="IG461" s="42"/>
      <c r="IH461" s="42"/>
      <c r="II461" s="42"/>
      <c r="IJ461" s="42"/>
      <c r="IK461" s="42"/>
      <c r="IL461" s="42"/>
      <c r="IM461" s="42"/>
      <c r="IN461" s="42"/>
      <c r="IO461" s="42"/>
      <c r="IP461" s="42"/>
      <c r="IQ461" s="42"/>
      <c r="IR461" s="42"/>
      <c r="IS461" s="42"/>
      <c r="IT461" s="42"/>
      <c r="IU461" s="42"/>
      <c r="IV461" s="42"/>
      <c r="IW461" s="42"/>
      <c r="IX461" s="42"/>
      <c r="IY461" s="42"/>
      <c r="IZ461" s="42"/>
      <c r="JA461" s="42"/>
      <c r="JB461" s="42"/>
      <c r="JC461" s="42"/>
      <c r="JD461" s="42"/>
      <c r="JE461" s="42"/>
      <c r="JF461" s="42"/>
      <c r="JG461" s="42"/>
      <c r="JH461" s="42"/>
      <c r="JI461" s="42"/>
      <c r="JJ461" s="42"/>
      <c r="JK461" s="42"/>
      <c r="JL461" s="42"/>
      <c r="JM461" s="42"/>
      <c r="JN461" s="42"/>
      <c r="JO461" s="42"/>
      <c r="JP461" s="42"/>
      <c r="JQ461" s="42"/>
      <c r="JR461" s="42"/>
      <c r="JS461" s="42"/>
      <c r="JT461" s="42"/>
      <c r="JU461" s="42"/>
      <c r="JV461" s="42"/>
      <c r="JW461" s="42"/>
      <c r="JX461" s="42"/>
      <c r="JY461" s="42"/>
      <c r="JZ461" s="42"/>
      <c r="KA461" s="42"/>
      <c r="KB461" s="42"/>
      <c r="KC461" s="42"/>
      <c r="KD461" s="42"/>
      <c r="KE461" s="42"/>
      <c r="KF461" s="42"/>
      <c r="KG461" s="42"/>
      <c r="KH461" s="42"/>
      <c r="KI461" s="42"/>
      <c r="KJ461" s="42"/>
      <c r="KK461" s="42"/>
      <c r="KL461" s="42"/>
      <c r="KM461" s="42"/>
      <c r="KN461" s="42"/>
      <c r="KO461" s="42"/>
      <c r="KP461" s="42"/>
      <c r="KQ461" s="42"/>
      <c r="KR461" s="42"/>
      <c r="KS461" s="42"/>
      <c r="KT461" s="42"/>
      <c r="KU461" s="42"/>
      <c r="KV461" s="42"/>
      <c r="KW461" s="42"/>
      <c r="KX461" s="42"/>
      <c r="KY461" s="42"/>
      <c r="KZ461" s="42"/>
      <c r="LA461" s="42"/>
      <c r="LB461" s="42"/>
      <c r="LC461" s="42"/>
      <c r="LD461" s="42"/>
      <c r="LE461" s="42"/>
      <c r="LF461" s="42"/>
      <c r="LG461" s="42"/>
      <c r="LH461" s="42"/>
      <c r="LI461" s="42"/>
      <c r="LJ461" s="42"/>
      <c r="LK461" s="42"/>
      <c r="LL461" s="42"/>
      <c r="LM461" s="42"/>
      <c r="LN461" s="42"/>
      <c r="LO461" s="42"/>
      <c r="LP461" s="42"/>
      <c r="LQ461" s="42"/>
      <c r="LR461" s="42"/>
      <c r="LS461" s="42"/>
      <c r="LT461" s="42"/>
      <c r="LU461" s="42"/>
      <c r="LV461" s="42"/>
      <c r="LW461" s="42"/>
      <c r="LX461" s="42"/>
      <c r="LY461" s="42"/>
      <c r="LZ461" s="42"/>
      <c r="MA461" s="42"/>
      <c r="MB461" s="42"/>
      <c r="MC461" s="42"/>
      <c r="MD461" s="42"/>
      <c r="ME461" s="42"/>
      <c r="MF461" s="42"/>
      <c r="MG461" s="42"/>
      <c r="MH461" s="42"/>
      <c r="MI461" s="42"/>
      <c r="MJ461" s="42"/>
      <c r="MK461" s="42"/>
      <c r="ML461" s="42"/>
      <c r="MM461" s="42"/>
      <c r="MN461" s="42"/>
      <c r="MO461" s="42"/>
      <c r="MP461" s="42"/>
      <c r="MQ461" s="42"/>
      <c r="MR461" s="42"/>
      <c r="MS461" s="42"/>
      <c r="MT461" s="42"/>
      <c r="MU461" s="42"/>
      <c r="MV461" s="42"/>
      <c r="MW461" s="42"/>
      <c r="MX461" s="42"/>
      <c r="MY461" s="42"/>
      <c r="MZ461" s="42"/>
      <c r="NA461" s="42"/>
      <c r="NB461" s="42"/>
      <c r="NC461" s="42"/>
      <c r="ND461" s="42"/>
      <c r="NE461" s="42"/>
      <c r="NF461" s="42"/>
      <c r="NG461" s="42"/>
      <c r="NH461" s="42"/>
      <c r="NI461" s="42"/>
      <c r="NJ461" s="42"/>
      <c r="NK461" s="42"/>
      <c r="NL461" s="42"/>
      <c r="NM461" s="42"/>
      <c r="NN461" s="42"/>
      <c r="NO461" s="42"/>
      <c r="NP461" s="42"/>
      <c r="NQ461" s="42"/>
      <c r="NR461" s="42"/>
      <c r="NS461" s="42"/>
      <c r="NT461" s="42"/>
      <c r="NU461" s="42"/>
      <c r="NV461" s="42"/>
      <c r="NW461" s="42"/>
      <c r="NX461" s="42"/>
      <c r="NY461" s="42"/>
      <c r="NZ461" s="42"/>
      <c r="OA461" s="42"/>
      <c r="OB461" s="42"/>
      <c r="OC461" s="42"/>
      <c r="OD461" s="42"/>
      <c r="OE461" s="42"/>
      <c r="OF461" s="42"/>
      <c r="OG461" s="42"/>
      <c r="OH461" s="42"/>
      <c r="OI461" s="42"/>
      <c r="OJ461" s="42"/>
      <c r="OK461" s="42"/>
      <c r="OL461" s="42"/>
      <c r="OM461" s="42"/>
      <c r="ON461" s="42"/>
      <c r="OO461" s="42"/>
      <c r="OP461" s="42"/>
      <c r="OQ461" s="42"/>
      <c r="OR461" s="42"/>
      <c r="OS461" s="42"/>
      <c r="OT461" s="42"/>
      <c r="OU461" s="42"/>
      <c r="OV461" s="42"/>
      <c r="OW461" s="42"/>
      <c r="OX461" s="42"/>
      <c r="OY461" s="42"/>
      <c r="OZ461" s="42"/>
      <c r="PA461" s="42"/>
      <c r="PB461" s="42"/>
      <c r="PC461" s="42"/>
      <c r="PD461" s="42"/>
      <c r="PE461" s="42"/>
      <c r="PF461" s="42"/>
      <c r="PG461" s="42"/>
      <c r="PH461" s="42"/>
      <c r="PI461" s="42"/>
      <c r="PJ461" s="42"/>
      <c r="PK461" s="42"/>
      <c r="PL461" s="42"/>
      <c r="PM461" s="42"/>
      <c r="PN461" s="42"/>
      <c r="PO461" s="42"/>
      <c r="PP461" s="42"/>
      <c r="PQ461" s="42"/>
      <c r="PR461" s="42"/>
      <c r="PS461" s="42"/>
      <c r="PT461" s="42"/>
      <c r="PU461" s="42"/>
      <c r="PV461" s="42"/>
      <c r="PW461" s="42"/>
      <c r="PX461" s="42"/>
      <c r="PY461" s="42"/>
      <c r="PZ461" s="42"/>
      <c r="QA461" s="42"/>
      <c r="QB461" s="42"/>
      <c r="QC461" s="42"/>
      <c r="QD461" s="42"/>
      <c r="QE461" s="42"/>
      <c r="QF461" s="42"/>
      <c r="QG461" s="42"/>
      <c r="QH461" s="42"/>
      <c r="QI461" s="42"/>
      <c r="QJ461" s="42"/>
      <c r="QK461" s="42"/>
      <c r="QL461" s="42"/>
      <c r="QM461" s="42"/>
      <c r="QN461" s="42"/>
      <c r="QO461" s="42"/>
      <c r="QP461" s="42"/>
      <c r="QQ461" s="42"/>
      <c r="QR461" s="42"/>
      <c r="QS461" s="42"/>
      <c r="QT461" s="42"/>
      <c r="QU461" s="42"/>
      <c r="QV461" s="42"/>
      <c r="QW461" s="42"/>
      <c r="QX461" s="42"/>
      <c r="QY461" s="42"/>
      <c r="QZ461" s="42"/>
      <c r="RA461" s="42"/>
      <c r="RB461" s="42"/>
      <c r="RC461" s="42"/>
      <c r="RD461" s="42"/>
      <c r="RE461" s="42"/>
      <c r="RF461" s="42"/>
      <c r="RG461" s="42"/>
      <c r="RH461" s="42"/>
      <c r="RI461" s="42"/>
      <c r="RJ461" s="42"/>
      <c r="RK461" s="42"/>
      <c r="RL461" s="42"/>
      <c r="RM461" s="42"/>
      <c r="RN461" s="42"/>
      <c r="RO461" s="42"/>
      <c r="RP461" s="42"/>
      <c r="RQ461" s="42"/>
      <c r="RR461" s="42"/>
      <c r="RS461" s="42"/>
      <c r="RT461" s="42"/>
      <c r="RU461" s="42"/>
      <c r="RV461" s="42"/>
      <c r="RW461" s="42"/>
      <c r="RX461" s="42"/>
      <c r="RY461" s="42"/>
      <c r="RZ461" s="42"/>
      <c r="SA461" s="42"/>
      <c r="SB461" s="42"/>
      <c r="SC461" s="42"/>
      <c r="SD461" s="42"/>
      <c r="SE461" s="42"/>
      <c r="SF461" s="42"/>
      <c r="SG461" s="42"/>
      <c r="SH461" s="42"/>
      <c r="SI461" s="42"/>
      <c r="SJ461" s="42"/>
      <c r="SK461" s="42"/>
      <c r="SL461" s="42"/>
      <c r="SM461" s="42"/>
      <c r="SN461" s="42"/>
      <c r="SO461" s="42"/>
      <c r="SP461" s="42"/>
      <c r="SQ461" s="42"/>
      <c r="SR461" s="42"/>
      <c r="SS461" s="42"/>
      <c r="ST461" s="42"/>
      <c r="SU461" s="42"/>
      <c r="SV461" s="42"/>
      <c r="SW461" s="42"/>
      <c r="SX461" s="42"/>
      <c r="SY461" s="42"/>
      <c r="SZ461" s="42"/>
      <c r="TA461" s="42"/>
      <c r="TB461" s="42"/>
      <c r="TC461" s="42"/>
      <c r="TD461" s="42"/>
      <c r="TE461" s="42"/>
      <c r="TF461" s="42"/>
      <c r="TG461" s="42"/>
      <c r="TH461" s="42"/>
      <c r="TI461" s="42"/>
      <c r="TJ461" s="42"/>
      <c r="TK461" s="42"/>
      <c r="TL461" s="42"/>
      <c r="TM461" s="42"/>
      <c r="TN461" s="42"/>
      <c r="TO461" s="42"/>
      <c r="TP461" s="42"/>
      <c r="TQ461" s="42"/>
      <c r="TR461" s="42"/>
      <c r="TS461" s="42"/>
      <c r="TT461" s="42"/>
      <c r="TU461" s="42"/>
      <c r="TV461" s="42"/>
      <c r="TW461" s="42"/>
      <c r="TX461" s="42"/>
      <c r="TY461" s="42"/>
      <c r="TZ461" s="42"/>
      <c r="UA461" s="42"/>
      <c r="UB461" s="42"/>
      <c r="UC461" s="42"/>
      <c r="UD461" s="42"/>
      <c r="UE461" s="42"/>
      <c r="UF461" s="42"/>
      <c r="UG461" s="42"/>
      <c r="UH461" s="42"/>
      <c r="UI461" s="42"/>
      <c r="UJ461" s="42"/>
      <c r="UK461" s="42"/>
      <c r="UL461" s="42"/>
      <c r="UM461" s="42"/>
      <c r="UN461" s="42"/>
      <c r="UO461" s="42"/>
      <c r="UP461" s="42"/>
      <c r="UQ461" s="42"/>
      <c r="UR461" s="42"/>
      <c r="US461" s="42"/>
      <c r="UT461" s="42"/>
      <c r="UU461" s="42"/>
      <c r="UV461" s="42"/>
      <c r="UW461" s="42"/>
      <c r="UX461" s="42"/>
      <c r="UY461" s="42"/>
      <c r="UZ461" s="42"/>
      <c r="VA461" s="42"/>
      <c r="VB461" s="42"/>
      <c r="VC461" s="42"/>
      <c r="VD461" s="42"/>
      <c r="VE461" s="42"/>
      <c r="VF461" s="42"/>
      <c r="VG461" s="42"/>
      <c r="VH461" s="42"/>
      <c r="VI461" s="42"/>
      <c r="VJ461" s="42"/>
      <c r="VK461" s="42"/>
      <c r="VL461" s="42"/>
      <c r="VM461" s="42"/>
      <c r="VN461" s="42"/>
      <c r="VO461" s="42"/>
      <c r="VP461" s="42"/>
      <c r="VQ461" s="42"/>
      <c r="VR461" s="42"/>
      <c r="VS461" s="42"/>
      <c r="VT461" s="42"/>
      <c r="VU461" s="42"/>
      <c r="VV461" s="42"/>
      <c r="VW461" s="42"/>
      <c r="VX461" s="42"/>
      <c r="VY461" s="42"/>
      <c r="VZ461" s="42"/>
      <c r="WA461" s="42"/>
      <c r="WB461" s="42"/>
      <c r="WC461" s="42"/>
      <c r="WD461" s="42"/>
      <c r="WE461" s="42"/>
      <c r="WF461" s="42"/>
      <c r="WG461" s="42"/>
      <c r="WH461" s="42"/>
      <c r="WI461" s="42"/>
      <c r="WJ461" s="42"/>
      <c r="WK461" s="42"/>
      <c r="WL461" s="42"/>
      <c r="WM461" s="42"/>
      <c r="WN461" s="42"/>
      <c r="WO461" s="42"/>
      <c r="WP461" s="42"/>
      <c r="WQ461" s="42"/>
      <c r="WR461" s="42"/>
      <c r="WS461" s="42"/>
      <c r="WT461" s="42"/>
      <c r="WU461" s="42"/>
      <c r="WV461" s="42"/>
      <c r="WW461" s="42"/>
      <c r="WX461" s="42"/>
      <c r="WY461" s="42"/>
      <c r="WZ461" s="42"/>
      <c r="XA461" s="42"/>
      <c r="XB461" s="42"/>
      <c r="XC461" s="42"/>
      <c r="XD461" s="42"/>
      <c r="XE461" s="42"/>
      <c r="XF461" s="42"/>
      <c r="XG461" s="42"/>
      <c r="XH461" s="42"/>
      <c r="XI461" s="42"/>
      <c r="XJ461" s="42"/>
      <c r="XK461" s="42"/>
      <c r="XL461" s="42"/>
      <c r="XM461" s="42"/>
      <c r="XN461" s="42"/>
      <c r="XO461" s="42"/>
      <c r="XP461" s="42"/>
      <c r="XQ461" s="42"/>
      <c r="XR461" s="42"/>
      <c r="XS461" s="42"/>
      <c r="XT461" s="42"/>
      <c r="XU461" s="42"/>
      <c r="XV461" s="42"/>
      <c r="XW461" s="42"/>
      <c r="XX461" s="42"/>
      <c r="XY461" s="42"/>
      <c r="XZ461" s="42"/>
      <c r="YA461" s="42"/>
      <c r="YB461" s="42"/>
      <c r="YC461" s="42"/>
      <c r="YD461" s="42"/>
      <c r="YE461" s="42"/>
      <c r="YF461" s="42"/>
      <c r="YG461" s="42"/>
      <c r="YH461" s="42"/>
      <c r="YI461" s="42"/>
      <c r="YJ461" s="42"/>
      <c r="YK461" s="42"/>
      <c r="YL461" s="42"/>
      <c r="YM461" s="42"/>
      <c r="YN461" s="42"/>
      <c r="YO461" s="42"/>
      <c r="YP461" s="42"/>
      <c r="YQ461" s="42"/>
      <c r="YR461" s="42"/>
      <c r="YS461" s="42"/>
      <c r="YT461" s="42"/>
      <c r="YU461" s="42"/>
      <c r="YV461" s="42"/>
      <c r="YW461" s="42"/>
      <c r="YX461" s="42"/>
      <c r="YY461" s="42"/>
      <c r="YZ461" s="42"/>
      <c r="ZA461" s="42"/>
      <c r="ZB461" s="42"/>
      <c r="ZC461" s="42"/>
      <c r="ZD461" s="42"/>
      <c r="ZE461" s="42"/>
      <c r="ZF461" s="42"/>
      <c r="ZG461" s="42"/>
      <c r="ZH461" s="42"/>
      <c r="ZI461" s="42"/>
      <c r="ZJ461" s="42"/>
      <c r="ZK461" s="42"/>
      <c r="ZL461" s="42"/>
      <c r="ZM461" s="42"/>
      <c r="ZN461" s="42"/>
      <c r="ZO461" s="42"/>
      <c r="ZP461" s="42"/>
      <c r="ZQ461" s="42"/>
      <c r="ZR461" s="42"/>
      <c r="ZS461" s="42"/>
      <c r="ZT461" s="42"/>
      <c r="ZU461" s="42"/>
      <c r="ZV461" s="42"/>
      <c r="ZW461" s="42"/>
      <c r="ZX461" s="42"/>
      <c r="ZY461" s="42"/>
      <c r="ZZ461" s="42"/>
      <c r="AAA461" s="42"/>
      <c r="AAB461" s="42"/>
      <c r="AAC461" s="42"/>
      <c r="AAD461" s="42"/>
      <c r="AAE461" s="42"/>
      <c r="AAF461" s="42"/>
      <c r="AAG461" s="42"/>
      <c r="AAH461" s="42"/>
      <c r="AAI461" s="42"/>
      <c r="AAJ461" s="42"/>
      <c r="AAK461" s="42"/>
      <c r="AAL461" s="42"/>
      <c r="AAM461" s="42"/>
      <c r="AAN461" s="42"/>
      <c r="AAO461" s="42"/>
      <c r="AAP461" s="42"/>
      <c r="AAQ461" s="42"/>
      <c r="AAR461" s="42"/>
      <c r="AAS461" s="42"/>
      <c r="AAT461" s="42"/>
      <c r="AAU461" s="42"/>
      <c r="AAV461" s="42"/>
      <c r="AAW461" s="42"/>
      <c r="AAX461" s="42"/>
      <c r="AAY461" s="42"/>
      <c r="AAZ461" s="42"/>
      <c r="ABA461" s="42"/>
      <c r="ABB461" s="42"/>
      <c r="ABC461" s="42"/>
      <c r="ABD461" s="42"/>
      <c r="ABE461" s="42"/>
      <c r="ABF461" s="42"/>
      <c r="ABG461" s="42"/>
      <c r="ABH461" s="42"/>
      <c r="ABI461" s="42"/>
      <c r="ABJ461" s="42"/>
      <c r="ABK461" s="42"/>
      <c r="ABL461" s="42"/>
      <c r="ABM461" s="42"/>
      <c r="ABN461" s="42"/>
      <c r="ABO461" s="42"/>
      <c r="ABP461" s="42"/>
      <c r="ABQ461" s="42"/>
      <c r="ABR461" s="42"/>
      <c r="ABS461" s="42"/>
      <c r="ABT461" s="42"/>
      <c r="ABU461" s="42"/>
      <c r="ABV461" s="42"/>
      <c r="ABW461" s="42"/>
      <c r="ABX461" s="42"/>
      <c r="ABY461" s="42"/>
      <c r="ABZ461" s="42"/>
      <c r="ACA461" s="42"/>
      <c r="ACB461" s="42"/>
      <c r="ACC461" s="42"/>
      <c r="ACD461" s="42"/>
      <c r="ACE461" s="42"/>
      <c r="ACF461" s="42"/>
      <c r="ACG461" s="42"/>
      <c r="ACH461" s="42"/>
      <c r="ACI461" s="42"/>
      <c r="ACJ461" s="42"/>
      <c r="ACK461" s="42"/>
      <c r="ACL461" s="42"/>
      <c r="ACM461" s="42"/>
      <c r="ACN461" s="42"/>
      <c r="ACO461" s="42"/>
      <c r="ACP461" s="42"/>
      <c r="ACQ461" s="42"/>
      <c r="ACR461" s="42"/>
      <c r="ACS461" s="42"/>
      <c r="ACT461" s="42"/>
      <c r="ACU461" s="42"/>
      <c r="ACV461" s="42"/>
      <c r="ACW461" s="42"/>
      <c r="ACX461" s="42"/>
      <c r="ACY461" s="42"/>
      <c r="ACZ461" s="42"/>
      <c r="ADA461" s="42"/>
      <c r="ADB461" s="42"/>
      <c r="ADC461" s="42"/>
      <c r="ADD461" s="42"/>
      <c r="ADE461" s="42"/>
      <c r="ADF461" s="42"/>
      <c r="ADG461" s="42"/>
      <c r="ADH461" s="42"/>
      <c r="ADI461" s="42"/>
      <c r="ADJ461" s="42"/>
      <c r="ADK461" s="42"/>
      <c r="ADL461" s="42"/>
      <c r="ADM461" s="42"/>
      <c r="ADN461" s="42"/>
      <c r="ADO461" s="42"/>
      <c r="ADP461" s="42"/>
      <c r="ADQ461" s="42"/>
      <c r="ADR461" s="42"/>
      <c r="ADS461" s="42"/>
      <c r="ADT461" s="42"/>
      <c r="ADU461" s="42"/>
      <c r="ADV461" s="42"/>
      <c r="ADW461" s="42"/>
      <c r="ADX461" s="42"/>
      <c r="ADY461" s="42"/>
      <c r="ADZ461" s="42"/>
      <c r="AEA461" s="42"/>
      <c r="AEB461" s="42"/>
      <c r="AEC461" s="42"/>
      <c r="AED461" s="42"/>
      <c r="AEE461" s="42"/>
      <c r="AEF461" s="42"/>
      <c r="AEG461" s="42"/>
      <c r="AEH461" s="42"/>
      <c r="AEI461" s="42"/>
      <c r="AEJ461" s="42"/>
      <c r="AEK461" s="42"/>
      <c r="AEL461" s="42"/>
      <c r="AEM461" s="42"/>
      <c r="AEN461" s="42"/>
      <c r="AEO461" s="42"/>
      <c r="AEP461" s="42"/>
      <c r="AEQ461" s="42"/>
      <c r="AER461" s="42"/>
      <c r="AES461" s="42"/>
      <c r="AET461" s="42"/>
      <c r="AEU461" s="42"/>
      <c r="AEV461" s="42"/>
      <c r="AEW461" s="42"/>
      <c r="AEX461" s="42"/>
      <c r="AEY461" s="42"/>
      <c r="AEZ461" s="42"/>
      <c r="AFA461" s="42"/>
      <c r="AFB461" s="42"/>
      <c r="AFC461" s="42"/>
      <c r="AFD461" s="42"/>
      <c r="AFE461" s="42"/>
      <c r="AFF461" s="42"/>
      <c r="AFG461" s="42"/>
      <c r="AFH461" s="42"/>
      <c r="AFI461" s="42"/>
      <c r="AFJ461" s="42"/>
      <c r="AFK461" s="42"/>
      <c r="AFL461" s="42"/>
      <c r="AFM461" s="42"/>
      <c r="AFN461" s="42"/>
      <c r="AFO461" s="42"/>
      <c r="AFP461" s="42"/>
      <c r="AFQ461" s="42"/>
      <c r="AFR461" s="42"/>
      <c r="AFS461" s="42"/>
      <c r="AFT461" s="42"/>
      <c r="AFU461" s="42"/>
      <c r="AFV461" s="42"/>
      <c r="AFW461" s="42"/>
      <c r="AFX461" s="42"/>
      <c r="AFY461" s="42"/>
      <c r="AFZ461" s="42"/>
      <c r="AGA461" s="42"/>
      <c r="AGB461" s="42"/>
      <c r="AGC461" s="42"/>
      <c r="AGD461" s="42"/>
      <c r="AGE461" s="42"/>
      <c r="AGF461" s="42"/>
      <c r="AGG461" s="42"/>
      <c r="AGH461" s="42"/>
      <c r="AGI461" s="42"/>
      <c r="AGJ461" s="42"/>
      <c r="AGK461" s="42"/>
      <c r="AGL461" s="42"/>
      <c r="AGM461" s="42"/>
      <c r="AGN461" s="42"/>
      <c r="AGO461" s="42"/>
      <c r="AGP461" s="42"/>
      <c r="AGQ461" s="42"/>
      <c r="AGR461" s="42"/>
      <c r="AGS461" s="42"/>
      <c r="AGT461" s="42"/>
      <c r="AGU461" s="42"/>
      <c r="AGV461" s="42"/>
      <c r="AGW461" s="42"/>
      <c r="AGX461" s="42"/>
      <c r="AGY461" s="42"/>
      <c r="AGZ461" s="42"/>
      <c r="AHA461" s="42"/>
      <c r="AHB461" s="42"/>
      <c r="AHC461" s="42"/>
      <c r="AHD461" s="42"/>
      <c r="AHE461" s="42"/>
      <c r="AHF461" s="42"/>
      <c r="AHG461" s="42"/>
      <c r="AHH461" s="42"/>
      <c r="AHI461" s="42"/>
      <c r="AHJ461" s="42"/>
      <c r="AHK461" s="42"/>
      <c r="AHL461" s="42"/>
      <c r="AHM461" s="42"/>
      <c r="AHN461" s="42"/>
      <c r="AHO461" s="42"/>
      <c r="AHP461" s="42"/>
      <c r="AHQ461" s="42"/>
      <c r="AHR461" s="42"/>
      <c r="AHS461" s="42"/>
      <c r="AHT461" s="42"/>
      <c r="AHU461" s="42"/>
      <c r="AHV461" s="42"/>
      <c r="AHW461" s="42"/>
      <c r="AHX461" s="42"/>
      <c r="AHY461" s="42"/>
      <c r="AHZ461" s="42"/>
      <c r="AIA461" s="42"/>
      <c r="AIB461" s="42"/>
      <c r="AIC461" s="42"/>
      <c r="AID461" s="42"/>
      <c r="AIE461" s="42"/>
      <c r="AIF461" s="42"/>
      <c r="AIG461" s="42"/>
      <c r="AIH461" s="42"/>
      <c r="AII461" s="42"/>
      <c r="AIJ461" s="42"/>
      <c r="AIK461" s="42"/>
      <c r="AIL461" s="42"/>
      <c r="AIM461" s="42"/>
      <c r="AIN461" s="42"/>
      <c r="AIO461" s="42"/>
      <c r="AIP461" s="42"/>
      <c r="AIQ461" s="42"/>
      <c r="AIR461" s="42"/>
      <c r="AIS461" s="42"/>
      <c r="AIT461" s="42"/>
      <c r="AIU461" s="42"/>
      <c r="AIV461" s="42"/>
      <c r="AIW461" s="42"/>
      <c r="AIX461" s="42"/>
      <c r="AIY461" s="42"/>
      <c r="AIZ461" s="42"/>
      <c r="AJA461" s="42"/>
      <c r="AJB461" s="42"/>
      <c r="AJC461" s="42"/>
      <c r="AJD461" s="42"/>
      <c r="AJE461" s="42"/>
      <c r="AJF461" s="42"/>
      <c r="AJG461" s="42"/>
      <c r="AJH461" s="42"/>
      <c r="AJI461" s="42"/>
      <c r="AJJ461" s="42"/>
      <c r="AJK461" s="42"/>
      <c r="AJL461" s="42"/>
      <c r="AJM461" s="42"/>
      <c r="AJN461" s="42"/>
      <c r="AJO461" s="42"/>
      <c r="AJP461" s="42"/>
      <c r="AJQ461" s="42"/>
      <c r="AJR461" s="42"/>
      <c r="AJS461" s="42"/>
      <c r="AJT461" s="42"/>
      <c r="AJU461" s="42"/>
      <c r="AJV461" s="42"/>
      <c r="AJW461" s="42"/>
      <c r="AJX461" s="42"/>
      <c r="AJY461" s="42"/>
      <c r="AJZ461" s="42"/>
      <c r="AKA461" s="42"/>
      <c r="AKB461" s="42"/>
      <c r="AKC461" s="42"/>
      <c r="AKD461" s="42"/>
      <c r="AKE461" s="42"/>
      <c r="AKF461" s="42"/>
      <c r="AKG461" s="42"/>
      <c r="AKH461" s="42"/>
      <c r="AKI461" s="42"/>
      <c r="AKJ461" s="42"/>
      <c r="AKK461" s="42"/>
      <c r="AKL461" s="42"/>
      <c r="AKM461" s="42"/>
      <c r="AKN461" s="42"/>
      <c r="AKO461" s="42"/>
      <c r="AKP461" s="42"/>
      <c r="AKQ461" s="42"/>
      <c r="AKR461" s="42"/>
      <c r="AKS461" s="42"/>
      <c r="AKT461" s="42"/>
      <c r="AKU461" s="42"/>
      <c r="AKV461" s="42"/>
      <c r="AKW461" s="42"/>
      <c r="AKX461" s="42"/>
      <c r="AKY461" s="42"/>
      <c r="AKZ461" s="42"/>
      <c r="ALA461" s="42"/>
      <c r="ALB461" s="42"/>
      <c r="ALC461" s="42"/>
      <c r="ALD461" s="42"/>
      <c r="ALE461" s="42"/>
      <c r="ALF461" s="42"/>
      <c r="ALG461" s="42"/>
      <c r="ALH461" s="42"/>
      <c r="ALI461" s="42"/>
      <c r="ALJ461" s="42"/>
      <c r="ALK461" s="42"/>
      <c r="ALL461" s="42"/>
      <c r="ALM461" s="42"/>
      <c r="ALN461" s="42"/>
      <c r="ALO461" s="42"/>
      <c r="ALP461" s="42"/>
      <c r="ALQ461" s="42"/>
      <c r="ALR461" s="42"/>
      <c r="ALS461" s="42"/>
      <c r="ALT461" s="42"/>
      <c r="ALU461" s="42"/>
      <c r="ALV461" s="42"/>
      <c r="ALW461" s="42"/>
      <c r="ALX461" s="42"/>
      <c r="ALY461" s="42"/>
      <c r="ALZ461" s="42"/>
      <c r="AMA461" s="42"/>
      <c r="AMB461" s="42"/>
      <c r="AMC461" s="42"/>
      <c r="AMD461" s="42"/>
      <c r="AME461" s="42"/>
      <c r="AMF461" s="42"/>
      <c r="AMG461" s="42"/>
      <c r="AMH461" s="42"/>
      <c r="AMI461" s="42"/>
      <c r="AMJ461" s="42"/>
      <c r="AMK461" s="42"/>
      <c r="AML461" s="42"/>
      <c r="AMM461" s="42"/>
      <c r="AMN461" s="42"/>
      <c r="AMO461" s="42"/>
      <c r="AMP461" s="42"/>
      <c r="AMQ461" s="42"/>
      <c r="AMR461" s="42"/>
      <c r="AMS461" s="42"/>
      <c r="AMT461" s="42"/>
      <c r="AMU461" s="42"/>
      <c r="AMV461" s="42"/>
      <c r="AMW461" s="42"/>
      <c r="AMX461" s="42"/>
      <c r="AMY461" s="42"/>
      <c r="AMZ461" s="42"/>
      <c r="ANA461" s="42"/>
      <c r="ANB461" s="42"/>
      <c r="ANC461" s="42"/>
      <c r="AND461" s="42"/>
      <c r="ANE461" s="42"/>
      <c r="ANF461" s="42"/>
      <c r="ANG461" s="42"/>
      <c r="ANH461" s="42"/>
      <c r="ANI461" s="42"/>
      <c r="ANJ461" s="42"/>
      <c r="ANK461" s="42"/>
      <c r="ANL461" s="42"/>
      <c r="ANM461" s="42"/>
      <c r="ANN461" s="42"/>
      <c r="ANO461" s="42"/>
      <c r="ANP461" s="42"/>
      <c r="ANQ461" s="42"/>
      <c r="ANR461" s="42"/>
      <c r="ANS461" s="42"/>
      <c r="ANT461" s="42"/>
      <c r="ANU461" s="42"/>
      <c r="ANV461" s="42"/>
      <c r="ANW461" s="42"/>
      <c r="ANX461" s="42"/>
      <c r="ANY461" s="42"/>
      <c r="ANZ461" s="42"/>
      <c r="AOA461" s="42"/>
      <c r="AOB461" s="42"/>
      <c r="AOC461" s="42"/>
      <c r="AOD461" s="42"/>
      <c r="AOE461" s="42"/>
      <c r="AOF461" s="42"/>
      <c r="AOG461" s="42"/>
      <c r="AOH461" s="42"/>
      <c r="AOI461" s="42"/>
      <c r="AOJ461" s="42"/>
      <c r="AOK461" s="42"/>
      <c r="AOL461" s="42"/>
      <c r="AOM461" s="42"/>
      <c r="AON461" s="42"/>
      <c r="AOO461" s="42"/>
      <c r="AOP461" s="42"/>
      <c r="AOQ461" s="42"/>
      <c r="AOR461" s="42"/>
      <c r="AOS461" s="42"/>
      <c r="AOT461" s="42"/>
      <c r="AOU461" s="42"/>
      <c r="AOV461" s="42"/>
      <c r="AOW461" s="42"/>
      <c r="AOX461" s="42"/>
      <c r="AOY461" s="42"/>
      <c r="AOZ461" s="42"/>
      <c r="APA461" s="42"/>
      <c r="APB461" s="42"/>
      <c r="APC461" s="42"/>
      <c r="APD461" s="42"/>
      <c r="APE461" s="42"/>
      <c r="APF461" s="42"/>
      <c r="APG461" s="42"/>
      <c r="APH461" s="42"/>
      <c r="API461" s="42"/>
      <c r="APJ461" s="42"/>
      <c r="APK461" s="42"/>
      <c r="APL461" s="42"/>
      <c r="APM461" s="42"/>
      <c r="APN461" s="42"/>
      <c r="APO461" s="42"/>
      <c r="APP461" s="42"/>
      <c r="APQ461" s="42"/>
      <c r="APR461" s="42"/>
      <c r="APS461" s="42"/>
      <c r="APT461" s="42"/>
      <c r="APU461" s="42"/>
      <c r="APV461" s="42"/>
      <c r="APW461" s="42"/>
      <c r="APX461" s="42"/>
      <c r="APY461" s="42"/>
      <c r="APZ461" s="42"/>
      <c r="AQA461" s="42"/>
      <c r="AQB461" s="42"/>
      <c r="AQC461" s="42"/>
      <c r="AQD461" s="42"/>
      <c r="AQE461" s="42"/>
      <c r="AQF461" s="42"/>
      <c r="AQG461" s="42"/>
      <c r="AQH461" s="42"/>
      <c r="AQI461" s="42"/>
      <c r="AQJ461" s="42"/>
      <c r="AQK461" s="42"/>
      <c r="AQL461" s="42"/>
      <c r="AQM461" s="42"/>
      <c r="AQN461" s="42"/>
      <c r="AQO461" s="42"/>
      <c r="AQP461" s="42"/>
      <c r="AQQ461" s="42"/>
      <c r="AQR461" s="42"/>
      <c r="AQS461" s="42"/>
      <c r="AQT461" s="42"/>
      <c r="AQU461" s="42"/>
      <c r="AQV461" s="42"/>
      <c r="AQW461" s="42"/>
      <c r="AQX461" s="42"/>
      <c r="AQY461" s="42"/>
      <c r="AQZ461" s="42"/>
      <c r="ARA461" s="42"/>
      <c r="ARB461" s="42"/>
      <c r="ARC461" s="42"/>
      <c r="ARD461" s="42"/>
      <c r="ARE461" s="42"/>
      <c r="ARF461" s="42"/>
      <c r="ARG461" s="42"/>
      <c r="ARH461" s="42"/>
      <c r="ARI461" s="42"/>
      <c r="ARJ461" s="42"/>
      <c r="ARK461" s="42"/>
      <c r="ARL461" s="42"/>
      <c r="ARM461" s="42"/>
      <c r="ARN461" s="42"/>
      <c r="ARO461" s="42"/>
      <c r="ARP461" s="42"/>
      <c r="ARQ461" s="42"/>
      <c r="ARR461" s="42"/>
      <c r="ARS461" s="42"/>
      <c r="ART461" s="42"/>
      <c r="ARU461" s="42"/>
      <c r="ARV461" s="42"/>
      <c r="ARW461" s="42"/>
      <c r="ARX461" s="42"/>
      <c r="ARY461" s="42"/>
      <c r="ARZ461" s="42"/>
      <c r="ASA461" s="42"/>
      <c r="ASB461" s="42"/>
      <c r="ASC461" s="42"/>
      <c r="ASD461" s="42"/>
      <c r="ASE461" s="42"/>
      <c r="ASF461" s="42"/>
      <c r="ASG461" s="42"/>
      <c r="ASH461" s="42"/>
      <c r="ASI461" s="42"/>
      <c r="ASJ461" s="42"/>
      <c r="ASK461" s="42"/>
      <c r="ASL461" s="42"/>
      <c r="ASM461" s="42"/>
      <c r="ASN461" s="42"/>
      <c r="ASO461" s="42"/>
      <c r="ASP461" s="42"/>
      <c r="ASQ461" s="42"/>
      <c r="ASR461" s="42"/>
      <c r="ASS461" s="42"/>
      <c r="AST461" s="42"/>
      <c r="ASU461" s="42"/>
      <c r="ASV461" s="42"/>
      <c r="ASW461" s="42"/>
      <c r="ASX461" s="42"/>
      <c r="ASY461" s="42"/>
      <c r="ASZ461" s="42"/>
      <c r="ATA461" s="42"/>
      <c r="ATB461" s="42"/>
      <c r="ATC461" s="42"/>
      <c r="ATD461" s="42"/>
      <c r="ATE461" s="42"/>
      <c r="ATF461" s="42"/>
      <c r="ATG461" s="42"/>
      <c r="ATH461" s="42"/>
      <c r="ATI461" s="42"/>
      <c r="ATJ461" s="42"/>
      <c r="ATK461" s="42"/>
      <c r="ATL461" s="42"/>
      <c r="ATM461" s="42"/>
      <c r="ATN461" s="42"/>
      <c r="ATO461" s="42"/>
      <c r="ATP461" s="42"/>
      <c r="ATQ461" s="42"/>
      <c r="ATR461" s="42"/>
      <c r="ATS461" s="42"/>
      <c r="ATT461" s="42"/>
      <c r="ATU461" s="42"/>
      <c r="ATV461" s="42"/>
      <c r="ATW461" s="42"/>
      <c r="ATX461" s="42"/>
      <c r="ATY461" s="42"/>
      <c r="ATZ461" s="42"/>
      <c r="AUA461" s="42"/>
      <c r="AUB461" s="42"/>
      <c r="AUC461" s="42"/>
      <c r="AUD461" s="42"/>
      <c r="AUE461" s="42"/>
      <c r="AUF461" s="42"/>
      <c r="AUG461" s="42"/>
      <c r="AUH461" s="42"/>
      <c r="AUI461" s="42"/>
      <c r="AUJ461" s="42"/>
      <c r="AUK461" s="42"/>
      <c r="AUL461" s="42"/>
      <c r="AUM461" s="42"/>
      <c r="AUN461" s="42"/>
      <c r="AUO461" s="42"/>
      <c r="AUP461" s="42"/>
      <c r="AUQ461" s="42"/>
      <c r="AUR461" s="42"/>
      <c r="AUS461" s="42"/>
      <c r="AUT461" s="42"/>
      <c r="AUU461" s="42"/>
      <c r="AUV461" s="42"/>
      <c r="AUW461" s="42"/>
      <c r="AUX461" s="42"/>
      <c r="AUY461" s="42"/>
      <c r="AUZ461" s="42"/>
      <c r="AVA461" s="42"/>
      <c r="AVB461" s="42"/>
      <c r="AVC461" s="42"/>
      <c r="AVD461" s="42"/>
      <c r="AVE461" s="42"/>
      <c r="AVF461" s="42"/>
      <c r="AVG461" s="42"/>
      <c r="AVH461" s="42"/>
      <c r="AVI461" s="42"/>
      <c r="AVJ461" s="42"/>
      <c r="AVK461" s="42"/>
      <c r="AVL461" s="42"/>
      <c r="AVM461" s="42"/>
      <c r="AVN461" s="42"/>
      <c r="AVO461" s="42"/>
      <c r="AVP461" s="42"/>
      <c r="AVQ461" s="42"/>
      <c r="AVR461" s="42"/>
      <c r="AVS461" s="42"/>
      <c r="AVT461" s="42"/>
      <c r="AVU461" s="42"/>
      <c r="AVV461" s="42"/>
      <c r="AVW461" s="42"/>
      <c r="AVX461" s="42"/>
      <c r="AVY461" s="42"/>
      <c r="AVZ461" s="42"/>
      <c r="AWA461" s="42"/>
      <c r="AWB461" s="42"/>
      <c r="AWC461" s="42"/>
      <c r="AWD461" s="42"/>
      <c r="AWE461" s="42"/>
      <c r="AWF461" s="42"/>
      <c r="AWG461" s="42"/>
      <c r="AWH461" s="42"/>
      <c r="AWI461" s="42"/>
      <c r="AWJ461" s="42"/>
      <c r="AWK461" s="42"/>
      <c r="AWL461" s="42"/>
      <c r="AWM461" s="42"/>
      <c r="AWN461" s="42"/>
      <c r="AWO461" s="42"/>
      <c r="AWP461" s="42"/>
      <c r="AWQ461" s="42"/>
      <c r="AWR461" s="42"/>
      <c r="AWS461" s="42"/>
      <c r="AWT461" s="42"/>
      <c r="AWU461" s="42"/>
      <c r="AWV461" s="42"/>
      <c r="AWW461" s="42"/>
      <c r="AWX461" s="42"/>
      <c r="AWY461" s="42"/>
      <c r="AWZ461" s="42"/>
      <c r="AXA461" s="42"/>
      <c r="AXB461" s="42"/>
      <c r="AXC461" s="42"/>
      <c r="AXD461" s="42"/>
      <c r="AXE461" s="42"/>
      <c r="AXF461" s="42"/>
      <c r="AXG461" s="42"/>
      <c r="AXH461" s="42"/>
      <c r="AXI461" s="42"/>
      <c r="AXJ461" s="42"/>
      <c r="AXK461" s="42"/>
      <c r="AXL461" s="42"/>
      <c r="AXM461" s="42"/>
      <c r="AXN461" s="42"/>
      <c r="AXO461" s="42"/>
      <c r="AXP461" s="42"/>
      <c r="AXQ461" s="42"/>
      <c r="AXR461" s="42"/>
      <c r="AXS461" s="42"/>
      <c r="AXT461" s="42"/>
      <c r="AXU461" s="42"/>
      <c r="AXV461" s="42"/>
      <c r="AXW461" s="42"/>
      <c r="AXX461" s="42"/>
      <c r="AXY461" s="42"/>
      <c r="AXZ461" s="42"/>
      <c r="AYA461" s="42"/>
      <c r="AYB461" s="42"/>
      <c r="AYC461" s="42"/>
      <c r="AYD461" s="42"/>
      <c r="AYE461" s="42"/>
      <c r="AYF461" s="42"/>
      <c r="AYG461" s="42"/>
      <c r="AYH461" s="42"/>
      <c r="AYI461" s="42"/>
      <c r="AYJ461" s="42"/>
      <c r="AYK461" s="42"/>
      <c r="AYL461" s="42"/>
      <c r="AYM461" s="42"/>
      <c r="AYN461" s="42"/>
      <c r="AYO461" s="42"/>
      <c r="AYP461" s="42"/>
      <c r="AYQ461" s="42"/>
      <c r="AYR461" s="42"/>
      <c r="AYS461" s="42"/>
      <c r="AYT461" s="42"/>
      <c r="AYU461" s="42"/>
      <c r="AYV461" s="42"/>
      <c r="AYW461" s="42"/>
      <c r="AYX461" s="42"/>
      <c r="AYY461" s="42"/>
      <c r="AYZ461" s="42"/>
      <c r="AZA461" s="42"/>
      <c r="AZB461" s="42"/>
      <c r="AZC461" s="42"/>
      <c r="AZD461" s="42"/>
      <c r="AZE461" s="42"/>
      <c r="AZF461" s="42"/>
      <c r="AZG461" s="42"/>
      <c r="AZH461" s="42"/>
      <c r="AZI461" s="42"/>
      <c r="AZJ461" s="42"/>
      <c r="AZK461" s="42"/>
      <c r="AZL461" s="42"/>
      <c r="AZM461" s="42"/>
      <c r="AZN461" s="42"/>
      <c r="AZO461" s="42"/>
      <c r="AZP461" s="42"/>
      <c r="AZQ461" s="42"/>
      <c r="AZR461" s="42"/>
      <c r="AZS461" s="42"/>
      <c r="AZT461" s="42"/>
      <c r="AZU461" s="42"/>
      <c r="AZV461" s="42"/>
      <c r="AZW461" s="42"/>
      <c r="AZX461" s="42"/>
      <c r="AZY461" s="42"/>
      <c r="AZZ461" s="42"/>
      <c r="BAA461" s="42"/>
      <c r="BAB461" s="42"/>
      <c r="BAC461" s="42"/>
      <c r="BAD461" s="42"/>
      <c r="BAE461" s="42"/>
      <c r="BAF461" s="42"/>
      <c r="BAG461" s="42"/>
      <c r="BAH461" s="42"/>
      <c r="BAI461" s="42"/>
      <c r="BAJ461" s="42"/>
      <c r="BAK461" s="42"/>
      <c r="BAL461" s="42"/>
      <c r="BAM461" s="42"/>
      <c r="BAN461" s="42"/>
      <c r="BAO461" s="42"/>
      <c r="BAP461" s="42"/>
      <c r="BAQ461" s="42"/>
      <c r="BAR461" s="42"/>
      <c r="BAS461" s="42"/>
      <c r="BAT461" s="42"/>
      <c r="BAU461" s="42"/>
      <c r="BAV461" s="42"/>
      <c r="BAW461" s="42"/>
      <c r="BAX461" s="42"/>
      <c r="BAY461" s="42"/>
      <c r="BAZ461" s="42"/>
      <c r="BBA461" s="42"/>
      <c r="BBB461" s="42"/>
      <c r="BBC461" s="42"/>
      <c r="BBD461" s="42"/>
      <c r="BBE461" s="42"/>
      <c r="BBF461" s="42"/>
      <c r="BBG461" s="42"/>
      <c r="BBH461" s="42"/>
      <c r="BBI461" s="42"/>
      <c r="BBJ461" s="42"/>
      <c r="BBK461" s="42"/>
      <c r="BBL461" s="42"/>
      <c r="BBM461" s="42"/>
      <c r="BBN461" s="42"/>
      <c r="BBO461" s="42"/>
      <c r="BBP461" s="42"/>
      <c r="BBQ461" s="42"/>
      <c r="BBR461" s="42"/>
      <c r="BBS461" s="42"/>
      <c r="BBT461" s="42"/>
      <c r="BBU461" s="42"/>
      <c r="BBV461" s="42"/>
      <c r="BBW461" s="42"/>
      <c r="BBX461" s="42"/>
      <c r="BBY461" s="42"/>
      <c r="BBZ461" s="42"/>
      <c r="BCA461" s="42"/>
      <c r="BCB461" s="42"/>
      <c r="BCC461" s="42"/>
      <c r="BCD461" s="42"/>
      <c r="BCE461" s="42"/>
      <c r="BCF461" s="42"/>
      <c r="BCG461" s="42"/>
      <c r="BCH461" s="42"/>
      <c r="BCI461" s="42"/>
      <c r="BCJ461" s="42"/>
      <c r="BCK461" s="42"/>
      <c r="BCL461" s="42"/>
      <c r="BCM461" s="42"/>
      <c r="BCN461" s="42"/>
      <c r="BCO461" s="42"/>
      <c r="BCP461" s="42"/>
      <c r="BCQ461" s="42"/>
      <c r="BCR461" s="42"/>
      <c r="BCS461" s="42"/>
      <c r="BCT461" s="42"/>
      <c r="BCU461" s="42"/>
      <c r="BCV461" s="42"/>
      <c r="BCW461" s="42"/>
      <c r="BCX461" s="42"/>
      <c r="BCY461" s="42"/>
      <c r="BCZ461" s="42"/>
      <c r="BDA461" s="42"/>
      <c r="BDB461" s="42"/>
      <c r="BDC461" s="42"/>
      <c r="BDD461" s="42"/>
      <c r="BDE461" s="42"/>
      <c r="BDF461" s="42"/>
      <c r="BDG461" s="42"/>
      <c r="BDH461" s="42"/>
      <c r="BDI461" s="42"/>
      <c r="BDJ461" s="42"/>
      <c r="BDK461" s="42"/>
      <c r="BDL461" s="42"/>
      <c r="BDM461" s="42"/>
      <c r="BDN461" s="42"/>
      <c r="BDO461" s="42"/>
      <c r="BDP461" s="42"/>
      <c r="BDQ461" s="42"/>
      <c r="BDR461" s="42"/>
      <c r="BDS461" s="42"/>
      <c r="BDT461" s="42"/>
      <c r="BDU461" s="42"/>
      <c r="BDV461" s="42"/>
      <c r="BDW461" s="42"/>
      <c r="BDX461" s="42"/>
      <c r="BDY461" s="42"/>
      <c r="BDZ461" s="42"/>
      <c r="BEA461" s="42"/>
      <c r="BEB461" s="42"/>
      <c r="BEC461" s="42"/>
      <c r="BED461" s="42"/>
      <c r="BEE461" s="42"/>
      <c r="BEF461" s="42"/>
      <c r="BEG461" s="42"/>
      <c r="BEH461" s="42"/>
      <c r="BEI461" s="42"/>
      <c r="BEJ461" s="42"/>
      <c r="BEK461" s="42"/>
      <c r="BEL461" s="42"/>
      <c r="BEM461" s="42"/>
      <c r="BEN461" s="42"/>
      <c r="BEO461" s="42"/>
      <c r="BEP461" s="42"/>
      <c r="BEQ461" s="42"/>
      <c r="BER461" s="42"/>
      <c r="BES461" s="42"/>
      <c r="BET461" s="42"/>
      <c r="BEU461" s="42"/>
      <c r="BEV461" s="42"/>
      <c r="BEW461" s="42"/>
      <c r="BEX461" s="42"/>
      <c r="BEY461" s="42"/>
      <c r="BEZ461" s="42"/>
      <c r="BFA461" s="42"/>
      <c r="BFB461" s="42"/>
      <c r="BFC461" s="42"/>
      <c r="BFD461" s="42"/>
      <c r="BFE461" s="42"/>
      <c r="BFF461" s="42"/>
      <c r="BFG461" s="42"/>
      <c r="BFH461" s="42"/>
      <c r="BFI461" s="42"/>
      <c r="BFJ461" s="42"/>
      <c r="BFK461" s="42"/>
      <c r="BFL461" s="42"/>
      <c r="BFM461" s="42"/>
      <c r="BFN461" s="42"/>
      <c r="BFO461" s="42"/>
      <c r="BFP461" s="42"/>
      <c r="BFQ461" s="42"/>
      <c r="BFR461" s="42"/>
      <c r="BFS461" s="42"/>
      <c r="BFT461" s="42"/>
      <c r="BFU461" s="42"/>
      <c r="BFV461" s="42"/>
      <c r="BFW461" s="42"/>
      <c r="BFX461" s="42"/>
      <c r="BFY461" s="42"/>
      <c r="BFZ461" s="42"/>
      <c r="BGA461" s="42"/>
      <c r="BGB461" s="42"/>
      <c r="BGC461" s="42"/>
      <c r="BGD461" s="42"/>
      <c r="BGE461" s="42"/>
      <c r="BGF461" s="42"/>
      <c r="BGG461" s="42"/>
      <c r="BGH461" s="42"/>
      <c r="BGI461" s="42"/>
      <c r="BGJ461" s="42"/>
      <c r="BGK461" s="42"/>
      <c r="BGL461" s="42"/>
      <c r="BGM461" s="42"/>
      <c r="BGN461" s="42"/>
      <c r="BGO461" s="42"/>
      <c r="BGP461" s="42"/>
      <c r="BGQ461" s="42"/>
      <c r="BGR461" s="42"/>
      <c r="BGS461" s="42"/>
      <c r="BGT461" s="42"/>
      <c r="BGU461" s="42"/>
      <c r="BGV461" s="42"/>
      <c r="BGW461" s="42"/>
      <c r="BGX461" s="42"/>
      <c r="BGY461" s="42"/>
      <c r="BGZ461" s="42"/>
      <c r="BHA461" s="42"/>
      <c r="BHB461" s="42"/>
      <c r="BHC461" s="42"/>
      <c r="BHD461" s="42"/>
      <c r="BHE461" s="42"/>
      <c r="BHF461" s="42"/>
      <c r="BHG461" s="42"/>
      <c r="BHH461" s="42"/>
      <c r="BHI461" s="42"/>
      <c r="BHJ461" s="42"/>
      <c r="BHK461" s="42"/>
      <c r="BHL461" s="42"/>
      <c r="BHM461" s="42"/>
      <c r="BHN461" s="42"/>
      <c r="BHO461" s="42"/>
      <c r="BHP461" s="42"/>
      <c r="BHQ461" s="42"/>
      <c r="BHR461" s="42"/>
      <c r="BHS461" s="42"/>
      <c r="BHT461" s="42"/>
      <c r="BHU461" s="42"/>
      <c r="BHV461" s="42"/>
      <c r="BHW461" s="42"/>
      <c r="BHX461" s="42"/>
      <c r="BHY461" s="42"/>
      <c r="BHZ461" s="42"/>
      <c r="BIA461" s="42"/>
      <c r="BIB461" s="42"/>
      <c r="BIC461" s="42"/>
      <c r="BID461" s="42"/>
      <c r="BIE461" s="42"/>
      <c r="BIF461" s="42"/>
      <c r="BIG461" s="42"/>
      <c r="BIH461" s="42"/>
      <c r="BII461" s="42"/>
      <c r="BIJ461" s="42"/>
      <c r="BIK461" s="42"/>
      <c r="BIL461" s="42"/>
      <c r="BIM461" s="42"/>
      <c r="BIN461" s="42"/>
      <c r="BIO461" s="42"/>
      <c r="BIP461" s="42"/>
      <c r="BIQ461" s="42"/>
      <c r="BIR461" s="42"/>
      <c r="BIS461" s="42"/>
      <c r="BIT461" s="42"/>
      <c r="BIU461" s="42"/>
      <c r="BIV461" s="42"/>
      <c r="BIW461" s="42"/>
      <c r="BIX461" s="42"/>
      <c r="BIY461" s="42"/>
      <c r="BIZ461" s="42"/>
      <c r="BJA461" s="42"/>
      <c r="BJB461" s="42"/>
      <c r="BJC461" s="42"/>
      <c r="BJD461" s="42"/>
      <c r="BJE461" s="42"/>
      <c r="BJF461" s="42"/>
      <c r="BJG461" s="42"/>
      <c r="BJH461" s="42"/>
      <c r="BJI461" s="42"/>
      <c r="BJJ461" s="42"/>
      <c r="BJK461" s="42"/>
      <c r="BJL461" s="42"/>
      <c r="BJM461" s="42"/>
      <c r="BJN461" s="42"/>
      <c r="BJO461" s="42"/>
      <c r="BJP461" s="42"/>
      <c r="BJQ461" s="42"/>
      <c r="BJR461" s="42"/>
      <c r="BJS461" s="42"/>
      <c r="BJT461" s="42"/>
      <c r="BJU461" s="42"/>
      <c r="BJV461" s="42"/>
      <c r="BJW461" s="42"/>
      <c r="BJX461" s="42"/>
      <c r="BJY461" s="42"/>
      <c r="BJZ461" s="42"/>
      <c r="BKA461" s="42"/>
      <c r="BKB461" s="42"/>
      <c r="BKC461" s="42"/>
      <c r="BKD461" s="42"/>
      <c r="BKE461" s="42"/>
      <c r="BKF461" s="42"/>
      <c r="BKG461" s="42"/>
      <c r="BKH461" s="42"/>
      <c r="BKI461" s="42"/>
      <c r="BKJ461" s="42"/>
      <c r="BKK461" s="42"/>
      <c r="BKL461" s="42"/>
      <c r="BKM461" s="42"/>
      <c r="BKN461" s="42"/>
      <c r="BKO461" s="42"/>
      <c r="BKP461" s="42"/>
      <c r="BKQ461" s="42"/>
      <c r="BKR461" s="42"/>
      <c r="BKS461" s="42"/>
      <c r="BKT461" s="42"/>
      <c r="BKU461" s="42"/>
      <c r="BKV461" s="42"/>
      <c r="BKW461" s="42"/>
      <c r="BKX461" s="42"/>
      <c r="BKY461" s="42"/>
      <c r="BKZ461" s="42"/>
      <c r="BLA461" s="42"/>
      <c r="BLB461" s="42"/>
      <c r="BLC461" s="42"/>
      <c r="BLD461" s="42"/>
      <c r="BLE461" s="42"/>
      <c r="BLF461" s="42"/>
      <c r="BLG461" s="42"/>
      <c r="BLH461" s="42"/>
      <c r="BLI461" s="42"/>
      <c r="BLJ461" s="42"/>
      <c r="BLK461" s="42"/>
      <c r="BLL461" s="42"/>
      <c r="BLM461" s="42"/>
      <c r="BLN461" s="42"/>
      <c r="BLO461" s="42"/>
      <c r="BLP461" s="42"/>
      <c r="BLQ461" s="42"/>
      <c r="BLR461" s="42"/>
      <c r="BLS461" s="42"/>
      <c r="BLT461" s="42"/>
      <c r="BLU461" s="42"/>
      <c r="BLV461" s="42"/>
      <c r="BLW461" s="42"/>
      <c r="BLX461" s="42"/>
      <c r="BLY461" s="42"/>
      <c r="BLZ461" s="42"/>
      <c r="BMA461" s="42"/>
      <c r="BMB461" s="42"/>
      <c r="BMC461" s="42"/>
      <c r="BMD461" s="42"/>
      <c r="BME461" s="42"/>
      <c r="BMF461" s="42"/>
      <c r="BMG461" s="42"/>
      <c r="BMH461" s="42"/>
      <c r="BMI461" s="42"/>
      <c r="BMJ461" s="42"/>
      <c r="BMK461" s="42"/>
      <c r="BML461" s="42"/>
      <c r="BMM461" s="42"/>
      <c r="BMN461" s="42"/>
      <c r="BMO461" s="42"/>
      <c r="BMP461" s="42"/>
      <c r="BMQ461" s="42"/>
      <c r="BMR461" s="42"/>
      <c r="BMS461" s="42"/>
      <c r="BMT461" s="42"/>
      <c r="BMU461" s="42"/>
      <c r="BMV461" s="42"/>
      <c r="BMW461" s="42"/>
      <c r="BMX461" s="42"/>
      <c r="BMY461" s="42"/>
      <c r="BMZ461" s="42"/>
      <c r="BNA461" s="42"/>
      <c r="BNB461" s="42"/>
      <c r="BNC461" s="42"/>
      <c r="BND461" s="42"/>
      <c r="BNE461" s="42"/>
      <c r="BNF461" s="42"/>
      <c r="BNG461" s="42"/>
      <c r="BNH461" s="42"/>
      <c r="BNI461" s="42"/>
      <c r="BNJ461" s="42"/>
      <c r="BNK461" s="42"/>
      <c r="BNL461" s="42"/>
      <c r="BNM461" s="42"/>
      <c r="BNN461" s="42"/>
      <c r="BNO461" s="42"/>
      <c r="BNP461" s="42"/>
      <c r="BNQ461" s="42"/>
      <c r="BNR461" s="42"/>
      <c r="BNS461" s="42"/>
      <c r="BNT461" s="42"/>
      <c r="BNU461" s="42"/>
      <c r="BNV461" s="42"/>
      <c r="BNW461" s="42"/>
      <c r="BNX461" s="42"/>
      <c r="BNY461" s="42"/>
      <c r="BNZ461" s="42"/>
      <c r="BOA461" s="42"/>
      <c r="BOB461" s="42"/>
      <c r="BOC461" s="42"/>
      <c r="BOD461" s="42"/>
      <c r="BOE461" s="42"/>
      <c r="BOF461" s="42"/>
      <c r="BOG461" s="42"/>
      <c r="BOH461" s="42"/>
      <c r="BOI461" s="42"/>
      <c r="BOJ461" s="42"/>
      <c r="BOK461" s="42"/>
      <c r="BOL461" s="42"/>
      <c r="BOM461" s="42"/>
      <c r="BON461" s="42"/>
      <c r="BOO461" s="42"/>
      <c r="BOP461" s="42"/>
      <c r="BOQ461" s="42"/>
      <c r="BOR461" s="42"/>
      <c r="BOS461" s="42"/>
      <c r="BOT461" s="42"/>
      <c r="BOU461" s="42"/>
      <c r="BOV461" s="42"/>
      <c r="BOW461" s="42"/>
      <c r="BOX461" s="42"/>
      <c r="BOY461" s="42"/>
      <c r="BOZ461" s="42"/>
      <c r="BPA461" s="42"/>
      <c r="BPB461" s="42"/>
      <c r="BPC461" s="42"/>
      <c r="BPD461" s="42"/>
      <c r="BPE461" s="42"/>
      <c r="BPF461" s="42"/>
      <c r="BPG461" s="42"/>
      <c r="BPH461" s="42"/>
      <c r="BPI461" s="42"/>
      <c r="BPJ461" s="42"/>
      <c r="BPK461" s="42"/>
      <c r="BPL461" s="42"/>
      <c r="BPM461" s="42"/>
      <c r="BPN461" s="42"/>
      <c r="BPO461" s="42"/>
      <c r="BPP461" s="42"/>
      <c r="BPQ461" s="42"/>
      <c r="BPR461" s="42"/>
      <c r="BPS461" s="42"/>
      <c r="BPT461" s="42"/>
      <c r="BPU461" s="42"/>
      <c r="BPV461" s="42"/>
      <c r="BPW461" s="42"/>
      <c r="BPX461" s="42"/>
      <c r="BPY461" s="42"/>
      <c r="BPZ461" s="42"/>
      <c r="BQA461" s="42"/>
      <c r="BQB461" s="42"/>
      <c r="BQC461" s="42"/>
      <c r="BQD461" s="42"/>
      <c r="BQE461" s="42"/>
      <c r="BQF461" s="42"/>
      <c r="BQG461" s="42"/>
      <c r="BQH461" s="42"/>
      <c r="BQI461" s="42"/>
      <c r="BQJ461" s="42"/>
      <c r="BQK461" s="42"/>
      <c r="BQL461" s="42"/>
      <c r="BQM461" s="42"/>
      <c r="BQN461" s="42"/>
      <c r="BQO461" s="42"/>
      <c r="BQP461" s="42"/>
      <c r="BQQ461" s="42"/>
      <c r="BQR461" s="42"/>
      <c r="BQS461" s="42"/>
      <c r="BQT461" s="42"/>
      <c r="BQU461" s="42"/>
      <c r="BQV461" s="42"/>
      <c r="BQW461" s="42"/>
      <c r="BQX461" s="42"/>
      <c r="BQY461" s="42"/>
      <c r="BQZ461" s="42"/>
      <c r="BRA461" s="42"/>
      <c r="BRB461" s="42"/>
      <c r="BRC461" s="42"/>
      <c r="BRD461" s="42"/>
      <c r="BRE461" s="42"/>
      <c r="BRF461" s="42"/>
      <c r="BRG461" s="42"/>
      <c r="BRH461" s="42"/>
      <c r="BRI461" s="42"/>
      <c r="BRJ461" s="42"/>
      <c r="BRK461" s="42"/>
      <c r="BRL461" s="42"/>
      <c r="BRM461" s="42"/>
      <c r="BRN461" s="42"/>
      <c r="BRO461" s="42"/>
      <c r="BRP461" s="42"/>
      <c r="BRQ461" s="42"/>
      <c r="BRR461" s="42"/>
      <c r="BRS461" s="42"/>
      <c r="BRT461" s="42"/>
      <c r="BRU461" s="42"/>
      <c r="BRV461" s="42"/>
      <c r="BRW461" s="42"/>
      <c r="BRX461" s="42"/>
      <c r="BRY461" s="42"/>
      <c r="BRZ461" s="42"/>
      <c r="BSA461" s="42"/>
      <c r="BSB461" s="42"/>
      <c r="BSC461" s="42"/>
      <c r="BSD461" s="42"/>
      <c r="BSE461" s="42"/>
      <c r="BSF461" s="42"/>
      <c r="BSG461" s="42"/>
      <c r="BSH461" s="42"/>
      <c r="BSI461" s="42"/>
      <c r="BSJ461" s="42"/>
      <c r="BSK461" s="42"/>
      <c r="BSL461" s="42"/>
      <c r="BSM461" s="42"/>
      <c r="BSN461" s="42"/>
      <c r="BSO461" s="42"/>
      <c r="BSP461" s="42"/>
      <c r="BSQ461" s="42"/>
      <c r="BSR461" s="42"/>
      <c r="BSS461" s="42"/>
      <c r="BST461" s="42"/>
      <c r="BSU461" s="42"/>
      <c r="BSV461" s="42"/>
      <c r="BSW461" s="42"/>
      <c r="BSX461" s="42"/>
      <c r="BSY461" s="42"/>
      <c r="BSZ461" s="42"/>
      <c r="BTA461" s="42"/>
      <c r="BTB461" s="42"/>
      <c r="BTC461" s="42"/>
      <c r="BTD461" s="42"/>
      <c r="BTE461" s="42"/>
      <c r="BTF461" s="42"/>
      <c r="BTG461" s="42"/>
      <c r="BTH461" s="42"/>
      <c r="BTI461" s="42"/>
      <c r="BTJ461" s="42"/>
      <c r="BTK461" s="42"/>
      <c r="BTL461" s="42"/>
      <c r="BTM461" s="42"/>
      <c r="BTN461" s="42"/>
      <c r="BTO461" s="42"/>
      <c r="BTP461" s="42"/>
      <c r="BTQ461" s="42"/>
      <c r="BTR461" s="42"/>
      <c r="BTS461" s="42"/>
      <c r="BTT461" s="42"/>
      <c r="BTU461" s="42"/>
      <c r="BTV461" s="42"/>
      <c r="BTW461" s="42"/>
      <c r="BTX461" s="42"/>
      <c r="BTY461" s="42"/>
      <c r="BTZ461" s="42"/>
      <c r="BUA461" s="42"/>
      <c r="BUB461" s="42"/>
      <c r="BUC461" s="42"/>
      <c r="BUD461" s="42"/>
      <c r="BUE461" s="42"/>
      <c r="BUF461" s="42"/>
      <c r="BUG461" s="42"/>
      <c r="BUH461" s="42"/>
      <c r="BUI461" s="42"/>
      <c r="BUJ461" s="42"/>
      <c r="BUK461" s="42"/>
      <c r="BUL461" s="42"/>
      <c r="BUM461" s="42"/>
      <c r="BUN461" s="42"/>
      <c r="BUO461" s="42"/>
      <c r="BUP461" s="42"/>
      <c r="BUQ461" s="42"/>
      <c r="BUR461" s="42"/>
      <c r="BUS461" s="42"/>
      <c r="BUT461" s="42"/>
      <c r="BUU461" s="42"/>
      <c r="BUV461" s="42"/>
      <c r="BUW461" s="42"/>
      <c r="BUX461" s="42"/>
      <c r="BUY461" s="42"/>
      <c r="BUZ461" s="42"/>
      <c r="BVA461" s="42"/>
      <c r="BVB461" s="42"/>
      <c r="BVC461" s="42"/>
      <c r="BVD461" s="42"/>
      <c r="BVE461" s="42"/>
      <c r="BVF461" s="42"/>
      <c r="BVG461" s="42"/>
      <c r="BVH461" s="42"/>
      <c r="BVI461" s="42"/>
      <c r="BVJ461" s="42"/>
      <c r="BVK461" s="42"/>
      <c r="BVL461" s="42"/>
      <c r="BVM461" s="42"/>
      <c r="BVN461" s="42"/>
      <c r="BVO461" s="42"/>
      <c r="BVP461" s="42"/>
      <c r="BVQ461" s="42"/>
      <c r="BVR461" s="42"/>
      <c r="BVS461" s="42"/>
      <c r="BVT461" s="42"/>
      <c r="BVU461" s="42"/>
      <c r="BVV461" s="42"/>
      <c r="BVW461" s="42"/>
      <c r="BVX461" s="42"/>
      <c r="BVY461" s="42"/>
      <c r="BVZ461" s="42"/>
      <c r="BWA461" s="42"/>
      <c r="BWB461" s="42"/>
      <c r="BWC461" s="42"/>
      <c r="BWD461" s="42"/>
      <c r="BWE461" s="42"/>
      <c r="BWF461" s="42"/>
      <c r="BWG461" s="42"/>
      <c r="BWH461" s="42"/>
      <c r="BWI461" s="42"/>
      <c r="BWJ461" s="42"/>
      <c r="BWK461" s="42"/>
      <c r="BWL461" s="42"/>
      <c r="BWM461" s="42"/>
      <c r="BWN461" s="42"/>
      <c r="BWO461" s="42"/>
      <c r="BWP461" s="42"/>
      <c r="BWQ461" s="42"/>
      <c r="BWR461" s="42"/>
      <c r="BWS461" s="42"/>
      <c r="BWT461" s="42"/>
      <c r="BWU461" s="42"/>
      <c r="BWV461" s="42"/>
      <c r="BWW461" s="42"/>
      <c r="BWX461" s="42"/>
      <c r="BWY461" s="42"/>
      <c r="BWZ461" s="42"/>
      <c r="BXA461" s="42"/>
      <c r="BXB461" s="42"/>
      <c r="BXC461" s="42"/>
      <c r="BXD461" s="42"/>
      <c r="BXE461" s="42"/>
      <c r="BXF461" s="42"/>
      <c r="BXG461" s="42"/>
      <c r="BXH461" s="42"/>
      <c r="BXI461" s="42"/>
      <c r="BXJ461" s="42"/>
      <c r="BXK461" s="42"/>
      <c r="BXL461" s="42"/>
      <c r="BXM461" s="42"/>
      <c r="BXN461" s="42"/>
      <c r="BXO461" s="42"/>
      <c r="BXP461" s="42"/>
      <c r="BXQ461" s="42"/>
      <c r="BXR461" s="42"/>
      <c r="BXS461" s="42"/>
      <c r="BXT461" s="42"/>
      <c r="BXU461" s="42"/>
      <c r="BXV461" s="42"/>
      <c r="BXW461" s="42"/>
      <c r="BXX461" s="42"/>
      <c r="BXY461" s="42"/>
      <c r="BXZ461" s="42"/>
      <c r="BYA461" s="42"/>
      <c r="BYB461" s="42"/>
      <c r="BYC461" s="42"/>
      <c r="BYD461" s="42"/>
      <c r="BYE461" s="42"/>
      <c r="BYF461" s="42"/>
      <c r="BYG461" s="42"/>
      <c r="BYH461" s="42"/>
      <c r="BYI461" s="42"/>
      <c r="BYJ461" s="42"/>
      <c r="BYK461" s="42"/>
      <c r="BYL461" s="42"/>
      <c r="BYM461" s="42"/>
      <c r="BYN461" s="42"/>
      <c r="BYO461" s="42"/>
      <c r="BYP461" s="42"/>
      <c r="BYQ461" s="42"/>
      <c r="BYR461" s="42"/>
      <c r="BYS461" s="42"/>
      <c r="BYT461" s="42"/>
      <c r="BYU461" s="42"/>
      <c r="BYV461" s="42"/>
      <c r="BYW461" s="42"/>
      <c r="BYX461" s="42"/>
      <c r="BYY461" s="42"/>
      <c r="BYZ461" s="42"/>
      <c r="BZA461" s="42"/>
      <c r="BZB461" s="42"/>
      <c r="BZC461" s="42"/>
      <c r="BZD461" s="42"/>
      <c r="BZE461" s="42"/>
      <c r="BZF461" s="42"/>
      <c r="BZG461" s="42"/>
      <c r="BZH461" s="42"/>
      <c r="BZI461" s="42"/>
      <c r="BZJ461" s="42"/>
      <c r="BZK461" s="42"/>
      <c r="BZL461" s="42"/>
      <c r="BZM461" s="42"/>
      <c r="BZN461" s="42"/>
      <c r="BZO461" s="42"/>
      <c r="BZP461" s="42"/>
      <c r="BZQ461" s="42"/>
      <c r="BZR461" s="42"/>
      <c r="BZS461" s="42"/>
      <c r="BZT461" s="42"/>
      <c r="BZU461" s="42"/>
      <c r="BZV461" s="42"/>
      <c r="BZW461" s="42"/>
      <c r="BZX461" s="42"/>
      <c r="BZY461" s="42"/>
      <c r="BZZ461" s="42"/>
      <c r="CAA461" s="42"/>
      <c r="CAB461" s="42"/>
      <c r="CAC461" s="42"/>
      <c r="CAD461" s="42"/>
      <c r="CAE461" s="42"/>
      <c r="CAF461" s="42"/>
      <c r="CAG461" s="42"/>
      <c r="CAH461" s="42"/>
      <c r="CAI461" s="42"/>
      <c r="CAJ461" s="42"/>
      <c r="CAK461" s="42"/>
      <c r="CAL461" s="42"/>
      <c r="CAM461" s="42"/>
      <c r="CAN461" s="42"/>
      <c r="CAO461" s="42"/>
      <c r="CAP461" s="42"/>
      <c r="CAQ461" s="42"/>
      <c r="CAR461" s="42"/>
      <c r="CAS461" s="42"/>
      <c r="CAT461" s="42"/>
      <c r="CAU461" s="42"/>
      <c r="CAV461" s="42"/>
      <c r="CAW461" s="42"/>
      <c r="CAX461" s="42"/>
      <c r="CAY461" s="42"/>
      <c r="CAZ461" s="42"/>
      <c r="CBA461" s="42"/>
      <c r="CBB461" s="42"/>
      <c r="CBC461" s="42"/>
      <c r="CBD461" s="42"/>
      <c r="CBE461" s="42"/>
      <c r="CBF461" s="42"/>
      <c r="CBG461" s="42"/>
      <c r="CBH461" s="42"/>
      <c r="CBI461" s="42"/>
      <c r="CBJ461" s="42"/>
      <c r="CBK461" s="42"/>
      <c r="CBL461" s="42"/>
      <c r="CBM461" s="42"/>
      <c r="CBN461" s="42"/>
      <c r="CBO461" s="42"/>
      <c r="CBP461" s="42"/>
      <c r="CBQ461" s="42"/>
      <c r="CBR461" s="42"/>
      <c r="CBS461" s="42"/>
      <c r="CBT461" s="42"/>
      <c r="CBU461" s="42"/>
      <c r="CBV461" s="42"/>
      <c r="CBW461" s="42"/>
      <c r="CBX461" s="42"/>
      <c r="CBY461" s="42"/>
      <c r="CBZ461" s="42"/>
      <c r="CCA461" s="42"/>
      <c r="CCB461" s="42"/>
      <c r="CCC461" s="42"/>
      <c r="CCD461" s="42"/>
      <c r="CCE461" s="42"/>
      <c r="CCF461" s="42"/>
      <c r="CCG461" s="42"/>
      <c r="CCH461" s="42"/>
      <c r="CCI461" s="42"/>
      <c r="CCJ461" s="42"/>
      <c r="CCK461" s="42"/>
      <c r="CCL461" s="42"/>
      <c r="CCM461" s="42"/>
      <c r="CCN461" s="42"/>
      <c r="CCO461" s="42"/>
      <c r="CCP461" s="42"/>
      <c r="CCQ461" s="42"/>
      <c r="CCR461" s="42"/>
      <c r="CCS461" s="42"/>
      <c r="CCT461" s="42"/>
      <c r="CCU461" s="42"/>
      <c r="CCV461" s="42"/>
      <c r="CCW461" s="42"/>
      <c r="CCX461" s="42"/>
      <c r="CCY461" s="42"/>
      <c r="CCZ461" s="42"/>
      <c r="CDA461" s="42"/>
      <c r="CDB461" s="42"/>
      <c r="CDC461" s="42"/>
      <c r="CDD461" s="42"/>
      <c r="CDE461" s="42"/>
      <c r="CDF461" s="42"/>
      <c r="CDG461" s="42"/>
      <c r="CDH461" s="42"/>
      <c r="CDI461" s="42"/>
      <c r="CDJ461" s="42"/>
      <c r="CDK461" s="42"/>
      <c r="CDL461" s="42"/>
      <c r="CDM461" s="42"/>
      <c r="CDN461" s="42"/>
      <c r="CDO461" s="42"/>
      <c r="CDP461" s="42"/>
      <c r="CDQ461" s="42"/>
      <c r="CDR461" s="42"/>
      <c r="CDS461" s="42"/>
      <c r="CDT461" s="42"/>
      <c r="CDU461" s="42"/>
      <c r="CDV461" s="42"/>
      <c r="CDW461" s="42"/>
      <c r="CDX461" s="42"/>
      <c r="CDY461" s="42"/>
      <c r="CDZ461" s="42"/>
      <c r="CEA461" s="42"/>
      <c r="CEB461" s="42"/>
      <c r="CEC461" s="42"/>
      <c r="CED461" s="42"/>
      <c r="CEE461" s="42"/>
      <c r="CEF461" s="42"/>
      <c r="CEG461" s="42"/>
      <c r="CEH461" s="42"/>
      <c r="CEI461" s="42"/>
      <c r="CEJ461" s="42"/>
      <c r="CEK461" s="42"/>
      <c r="CEL461" s="42"/>
      <c r="CEM461" s="42"/>
      <c r="CEN461" s="42"/>
      <c r="CEO461" s="42"/>
      <c r="CEP461" s="42"/>
      <c r="CEQ461" s="42"/>
      <c r="CER461" s="42"/>
      <c r="CES461" s="42"/>
      <c r="CET461" s="42"/>
      <c r="CEU461" s="42"/>
      <c r="CEV461" s="42"/>
      <c r="CEW461" s="42"/>
      <c r="CEX461" s="42"/>
      <c r="CEY461" s="42"/>
      <c r="CEZ461" s="42"/>
      <c r="CFA461" s="42"/>
      <c r="CFB461" s="42"/>
      <c r="CFC461" s="42"/>
      <c r="CFD461" s="42"/>
      <c r="CFE461" s="42"/>
      <c r="CFF461" s="42"/>
      <c r="CFG461" s="42"/>
      <c r="CFH461" s="42"/>
      <c r="CFI461" s="42"/>
      <c r="CFJ461" s="42"/>
      <c r="CFK461" s="42"/>
      <c r="CFL461" s="42"/>
      <c r="CFM461" s="42"/>
      <c r="CFN461" s="42"/>
      <c r="CFO461" s="42"/>
      <c r="CFP461" s="42"/>
      <c r="CFQ461" s="42"/>
      <c r="CFR461" s="42"/>
      <c r="CFS461" s="42"/>
      <c r="CFT461" s="42"/>
      <c r="CFU461" s="42"/>
      <c r="CFV461" s="42"/>
      <c r="CFW461" s="42"/>
      <c r="CFX461" s="42"/>
      <c r="CFY461" s="42"/>
      <c r="CFZ461" s="42"/>
      <c r="CGA461" s="42"/>
      <c r="CGB461" s="42"/>
      <c r="CGC461" s="42"/>
      <c r="CGD461" s="42"/>
      <c r="CGE461" s="42"/>
      <c r="CGF461" s="42"/>
      <c r="CGG461" s="42"/>
      <c r="CGH461" s="42"/>
      <c r="CGI461" s="42"/>
      <c r="CGJ461" s="42"/>
      <c r="CGK461" s="42"/>
      <c r="CGL461" s="42"/>
      <c r="CGM461" s="42"/>
      <c r="CGN461" s="42"/>
      <c r="CGO461" s="42"/>
      <c r="CGP461" s="42"/>
      <c r="CGQ461" s="42"/>
      <c r="CGR461" s="42"/>
      <c r="CGS461" s="42"/>
      <c r="CGT461" s="42"/>
      <c r="CGU461" s="42"/>
      <c r="CGV461" s="42"/>
      <c r="CGW461" s="42"/>
      <c r="CGX461" s="42"/>
      <c r="CGY461" s="42"/>
      <c r="CGZ461" s="42"/>
      <c r="CHA461" s="42"/>
      <c r="CHB461" s="42"/>
      <c r="CHC461" s="42"/>
      <c r="CHD461" s="42"/>
      <c r="CHE461" s="42"/>
      <c r="CHF461" s="42"/>
      <c r="CHG461" s="42"/>
      <c r="CHH461" s="42"/>
      <c r="CHI461" s="42"/>
      <c r="CHJ461" s="42"/>
      <c r="CHK461" s="42"/>
      <c r="CHL461" s="42"/>
      <c r="CHM461" s="42"/>
      <c r="CHN461" s="42"/>
      <c r="CHO461" s="42"/>
      <c r="CHP461" s="42"/>
      <c r="CHQ461" s="42"/>
      <c r="CHR461" s="42"/>
      <c r="CHS461" s="42"/>
      <c r="CHT461" s="42"/>
      <c r="CHU461" s="42"/>
      <c r="CHV461" s="42"/>
      <c r="CHW461" s="42"/>
      <c r="CHX461" s="42"/>
      <c r="CHY461" s="42"/>
      <c r="CHZ461" s="42"/>
      <c r="CIA461" s="42"/>
      <c r="CIB461" s="42"/>
      <c r="CIC461" s="42"/>
      <c r="CID461" s="42"/>
      <c r="CIE461" s="42"/>
      <c r="CIF461" s="42"/>
      <c r="CIG461" s="42"/>
      <c r="CIH461" s="42"/>
      <c r="CII461" s="42"/>
      <c r="CIJ461" s="42"/>
      <c r="CIK461" s="42"/>
      <c r="CIL461" s="42"/>
      <c r="CIM461" s="42"/>
      <c r="CIN461" s="42"/>
      <c r="CIO461" s="42"/>
      <c r="CIP461" s="42"/>
      <c r="CIQ461" s="42"/>
      <c r="CIR461" s="42"/>
      <c r="CIS461" s="42"/>
      <c r="CIT461" s="42"/>
      <c r="CIU461" s="42"/>
      <c r="CIV461" s="42"/>
      <c r="CIW461" s="42"/>
      <c r="CIX461" s="42"/>
      <c r="CIY461" s="42"/>
      <c r="CIZ461" s="42"/>
      <c r="CJA461" s="42"/>
      <c r="CJB461" s="42"/>
      <c r="CJC461" s="42"/>
      <c r="CJD461" s="42"/>
      <c r="CJE461" s="42"/>
      <c r="CJF461" s="42"/>
      <c r="CJG461" s="42"/>
      <c r="CJH461" s="42"/>
      <c r="CJI461" s="42"/>
      <c r="CJJ461" s="42"/>
      <c r="CJK461" s="42"/>
      <c r="CJL461" s="42"/>
      <c r="CJM461" s="42"/>
      <c r="CJN461" s="42"/>
      <c r="CJO461" s="42"/>
      <c r="CJP461" s="42"/>
      <c r="CJQ461" s="42"/>
      <c r="CJR461" s="42"/>
      <c r="CJS461" s="42"/>
      <c r="CJT461" s="42"/>
      <c r="CJU461" s="42"/>
      <c r="CJV461" s="42"/>
      <c r="CJW461" s="42"/>
      <c r="CJX461" s="42"/>
      <c r="CJY461" s="42"/>
      <c r="CJZ461" s="42"/>
      <c r="CKA461" s="42"/>
      <c r="CKB461" s="42"/>
      <c r="CKC461" s="42"/>
      <c r="CKD461" s="42"/>
      <c r="CKE461" s="42"/>
      <c r="CKF461" s="42"/>
      <c r="CKG461" s="42"/>
      <c r="CKH461" s="42"/>
      <c r="CKI461" s="42"/>
      <c r="CKJ461" s="42"/>
      <c r="CKK461" s="42"/>
      <c r="CKL461" s="42"/>
      <c r="CKM461" s="42"/>
      <c r="CKN461" s="42"/>
      <c r="CKO461" s="42"/>
      <c r="CKP461" s="42"/>
      <c r="CKQ461" s="42"/>
      <c r="CKR461" s="42"/>
      <c r="CKS461" s="42"/>
      <c r="CKT461" s="42"/>
      <c r="CKU461" s="42"/>
      <c r="CKV461" s="42"/>
      <c r="CKW461" s="42"/>
      <c r="CKX461" s="42"/>
      <c r="CKY461" s="42"/>
      <c r="CKZ461" s="42"/>
      <c r="CLA461" s="42"/>
      <c r="CLB461" s="42"/>
      <c r="CLC461" s="42"/>
      <c r="CLD461" s="42"/>
      <c r="CLE461" s="42"/>
      <c r="CLF461" s="42"/>
      <c r="CLG461" s="42"/>
      <c r="CLH461" s="42"/>
      <c r="CLI461" s="42"/>
      <c r="CLJ461" s="42"/>
      <c r="CLK461" s="42"/>
      <c r="CLL461" s="42"/>
      <c r="CLM461" s="42"/>
      <c r="CLN461" s="42"/>
      <c r="CLO461" s="42"/>
      <c r="CLP461" s="42"/>
      <c r="CLQ461" s="42"/>
      <c r="CLR461" s="42"/>
      <c r="CLS461" s="42"/>
      <c r="CLT461" s="42"/>
      <c r="CLU461" s="42"/>
      <c r="CLV461" s="42"/>
      <c r="CLW461" s="42"/>
      <c r="CLX461" s="42"/>
      <c r="CLY461" s="42"/>
      <c r="CLZ461" s="42"/>
      <c r="CMA461" s="42"/>
      <c r="CMB461" s="42"/>
      <c r="CMC461" s="42"/>
      <c r="CMD461" s="42"/>
      <c r="CME461" s="42"/>
      <c r="CMF461" s="42"/>
      <c r="CMG461" s="42"/>
      <c r="CMH461" s="42"/>
      <c r="CMI461" s="42"/>
      <c r="CMJ461" s="42"/>
      <c r="CMK461" s="42"/>
      <c r="CML461" s="42"/>
      <c r="CMM461" s="42"/>
      <c r="CMN461" s="42"/>
      <c r="CMO461" s="42"/>
      <c r="CMP461" s="42"/>
      <c r="CMQ461" s="42"/>
      <c r="CMR461" s="42"/>
      <c r="CMS461" s="42"/>
      <c r="CMT461" s="42"/>
      <c r="CMU461" s="42"/>
      <c r="CMV461" s="42"/>
      <c r="CMW461" s="42"/>
      <c r="CMX461" s="42"/>
      <c r="CMY461" s="42"/>
      <c r="CMZ461" s="42"/>
      <c r="CNA461" s="42"/>
      <c r="CNB461" s="42"/>
      <c r="CNC461" s="42"/>
      <c r="CND461" s="42"/>
      <c r="CNE461" s="42"/>
      <c r="CNF461" s="42"/>
      <c r="CNG461" s="42"/>
      <c r="CNH461" s="42"/>
      <c r="CNI461" s="42"/>
      <c r="CNJ461" s="42"/>
      <c r="CNK461" s="42"/>
      <c r="CNL461" s="42"/>
      <c r="CNM461" s="42"/>
      <c r="CNN461" s="42"/>
      <c r="CNO461" s="42"/>
      <c r="CNP461" s="42"/>
      <c r="CNQ461" s="42"/>
      <c r="CNR461" s="42"/>
      <c r="CNS461" s="42"/>
      <c r="CNT461" s="42"/>
      <c r="CNU461" s="42"/>
      <c r="CNV461" s="42"/>
      <c r="CNW461" s="42"/>
      <c r="CNX461" s="42"/>
      <c r="CNY461" s="42"/>
      <c r="CNZ461" s="42"/>
      <c r="COA461" s="42"/>
      <c r="COB461" s="42"/>
      <c r="COC461" s="42"/>
      <c r="COD461" s="42"/>
      <c r="COE461" s="42"/>
      <c r="COF461" s="42"/>
      <c r="COG461" s="42"/>
      <c r="COH461" s="42"/>
      <c r="COI461" s="42"/>
      <c r="COJ461" s="42"/>
      <c r="COK461" s="42"/>
      <c r="COL461" s="42"/>
      <c r="COM461" s="42"/>
      <c r="CON461" s="42"/>
      <c r="COO461" s="42"/>
      <c r="COP461" s="42"/>
      <c r="COQ461" s="42"/>
      <c r="COR461" s="42"/>
      <c r="COS461" s="42"/>
      <c r="COT461" s="42"/>
      <c r="COU461" s="42"/>
      <c r="COV461" s="42"/>
      <c r="COW461" s="42"/>
      <c r="COX461" s="42"/>
      <c r="COY461" s="42"/>
      <c r="COZ461" s="42"/>
      <c r="CPA461" s="42"/>
      <c r="CPB461" s="42"/>
      <c r="CPC461" s="42"/>
      <c r="CPD461" s="42"/>
      <c r="CPE461" s="42"/>
      <c r="CPF461" s="42"/>
      <c r="CPG461" s="42"/>
      <c r="CPH461" s="42"/>
      <c r="CPI461" s="42"/>
      <c r="CPJ461" s="42"/>
      <c r="CPK461" s="42"/>
      <c r="CPL461" s="42"/>
      <c r="CPM461" s="42"/>
      <c r="CPN461" s="42"/>
      <c r="CPO461" s="42"/>
      <c r="CPP461" s="42"/>
      <c r="CPQ461" s="42"/>
      <c r="CPR461" s="42"/>
      <c r="CPS461" s="42"/>
      <c r="CPT461" s="42"/>
      <c r="CPU461" s="42"/>
      <c r="CPV461" s="42"/>
      <c r="CPW461" s="42"/>
      <c r="CPX461" s="42"/>
      <c r="CPY461" s="42"/>
      <c r="CPZ461" s="42"/>
      <c r="CQA461" s="42"/>
      <c r="CQB461" s="42"/>
      <c r="CQC461" s="42"/>
      <c r="CQD461" s="42"/>
      <c r="CQE461" s="42"/>
      <c r="CQF461" s="42"/>
      <c r="CQG461" s="42"/>
      <c r="CQH461" s="42"/>
      <c r="CQI461" s="42"/>
      <c r="CQJ461" s="42"/>
      <c r="CQK461" s="42"/>
      <c r="CQL461" s="42"/>
      <c r="CQM461" s="42"/>
      <c r="CQN461" s="42"/>
      <c r="CQO461" s="42"/>
      <c r="CQP461" s="42"/>
      <c r="CQQ461" s="42"/>
      <c r="CQR461" s="42"/>
      <c r="CQS461" s="42"/>
      <c r="CQT461" s="42"/>
      <c r="CQU461" s="42"/>
      <c r="CQV461" s="42"/>
      <c r="CQW461" s="42"/>
      <c r="CQX461" s="42"/>
      <c r="CQY461" s="42"/>
      <c r="CQZ461" s="42"/>
      <c r="CRA461" s="42"/>
      <c r="CRB461" s="42"/>
      <c r="CRC461" s="42"/>
      <c r="CRD461" s="42"/>
      <c r="CRE461" s="42"/>
      <c r="CRF461" s="42"/>
      <c r="CRG461" s="42"/>
      <c r="CRH461" s="42"/>
      <c r="CRI461" s="42"/>
      <c r="CRJ461" s="42"/>
      <c r="CRK461" s="42"/>
      <c r="CRL461" s="42"/>
      <c r="CRM461" s="42"/>
      <c r="CRN461" s="42"/>
      <c r="CRO461" s="42"/>
      <c r="CRP461" s="42"/>
      <c r="CRQ461" s="42"/>
      <c r="CRR461" s="42"/>
      <c r="CRS461" s="42"/>
      <c r="CRT461" s="42"/>
      <c r="CRU461" s="42"/>
      <c r="CRV461" s="42"/>
      <c r="CRW461" s="42"/>
      <c r="CRX461" s="42"/>
      <c r="CRY461" s="42"/>
      <c r="CRZ461" s="42"/>
      <c r="CSA461" s="42"/>
      <c r="CSB461" s="42"/>
      <c r="CSC461" s="42"/>
      <c r="CSD461" s="42"/>
      <c r="CSE461" s="42"/>
      <c r="CSF461" s="42"/>
      <c r="CSG461" s="42"/>
      <c r="CSH461" s="42"/>
      <c r="CSI461" s="42"/>
      <c r="CSJ461" s="42"/>
      <c r="CSK461" s="42"/>
      <c r="CSL461" s="42"/>
      <c r="CSM461" s="42"/>
      <c r="CSN461" s="42"/>
      <c r="CSO461" s="42"/>
      <c r="CSP461" s="42"/>
      <c r="CSQ461" s="42"/>
      <c r="CSR461" s="42"/>
      <c r="CSS461" s="42"/>
      <c r="CST461" s="42"/>
      <c r="CSU461" s="42"/>
      <c r="CSV461" s="42"/>
      <c r="CSW461" s="42"/>
      <c r="CSX461" s="42"/>
      <c r="CSY461" s="42"/>
      <c r="CSZ461" s="42"/>
      <c r="CTA461" s="42"/>
      <c r="CTB461" s="42"/>
      <c r="CTC461" s="42"/>
      <c r="CTD461" s="42"/>
      <c r="CTE461" s="42"/>
      <c r="CTF461" s="42"/>
      <c r="CTG461" s="42"/>
      <c r="CTH461" s="42"/>
      <c r="CTI461" s="42"/>
      <c r="CTJ461" s="42"/>
      <c r="CTK461" s="42"/>
      <c r="CTL461" s="42"/>
      <c r="CTM461" s="42"/>
      <c r="CTN461" s="42"/>
      <c r="CTO461" s="42"/>
      <c r="CTP461" s="42"/>
      <c r="CTQ461" s="42"/>
      <c r="CTR461" s="42"/>
      <c r="CTS461" s="42"/>
      <c r="CTT461" s="42"/>
      <c r="CTU461" s="42"/>
      <c r="CTV461" s="42"/>
      <c r="CTW461" s="42"/>
      <c r="CTX461" s="42"/>
      <c r="CTY461" s="42"/>
      <c r="CTZ461" s="42"/>
      <c r="CUA461" s="42"/>
      <c r="CUB461" s="42"/>
      <c r="CUC461" s="42"/>
      <c r="CUD461" s="42"/>
      <c r="CUE461" s="42"/>
      <c r="CUF461" s="42"/>
      <c r="CUG461" s="42"/>
      <c r="CUH461" s="42"/>
      <c r="CUI461" s="42"/>
      <c r="CUJ461" s="42"/>
      <c r="CUK461" s="42"/>
      <c r="CUL461" s="42"/>
      <c r="CUM461" s="42"/>
      <c r="CUN461" s="42"/>
      <c r="CUO461" s="42"/>
      <c r="CUP461" s="42"/>
      <c r="CUQ461" s="42"/>
      <c r="CUR461" s="42"/>
      <c r="CUS461" s="42"/>
      <c r="CUT461" s="42"/>
      <c r="CUU461" s="42"/>
      <c r="CUV461" s="42"/>
      <c r="CUW461" s="42"/>
      <c r="CUX461" s="42"/>
      <c r="CUY461" s="42"/>
      <c r="CUZ461" s="42"/>
      <c r="CVA461" s="42"/>
      <c r="CVB461" s="42"/>
      <c r="CVC461" s="42"/>
      <c r="CVD461" s="42"/>
      <c r="CVE461" s="42"/>
      <c r="CVF461" s="42"/>
      <c r="CVG461" s="42"/>
      <c r="CVH461" s="42"/>
      <c r="CVI461" s="42"/>
      <c r="CVJ461" s="42"/>
      <c r="CVK461" s="42"/>
      <c r="CVL461" s="42"/>
      <c r="CVM461" s="42"/>
      <c r="CVN461" s="42"/>
      <c r="CVO461" s="42"/>
      <c r="CVP461" s="42"/>
      <c r="CVQ461" s="42"/>
      <c r="CVR461" s="42"/>
      <c r="CVS461" s="42"/>
      <c r="CVT461" s="42"/>
      <c r="CVU461" s="42"/>
      <c r="CVV461" s="42"/>
      <c r="CVW461" s="42"/>
      <c r="CVX461" s="42"/>
      <c r="CVY461" s="42"/>
      <c r="CVZ461" s="42"/>
      <c r="CWA461" s="42"/>
      <c r="CWB461" s="42"/>
      <c r="CWC461" s="42"/>
      <c r="CWD461" s="42"/>
      <c r="CWE461" s="42"/>
      <c r="CWF461" s="42"/>
      <c r="CWG461" s="42"/>
      <c r="CWH461" s="42"/>
      <c r="CWI461" s="42"/>
      <c r="CWJ461" s="42"/>
      <c r="CWK461" s="42"/>
      <c r="CWL461" s="42"/>
      <c r="CWM461" s="42"/>
      <c r="CWN461" s="42"/>
      <c r="CWO461" s="42"/>
      <c r="CWP461" s="42"/>
      <c r="CWQ461" s="42"/>
      <c r="CWR461" s="42"/>
      <c r="CWS461" s="42"/>
      <c r="CWT461" s="42"/>
      <c r="CWU461" s="42"/>
      <c r="CWV461" s="42"/>
      <c r="CWW461" s="42"/>
      <c r="CWX461" s="42"/>
      <c r="CWY461" s="42"/>
      <c r="CWZ461" s="42"/>
      <c r="CXA461" s="42"/>
      <c r="CXB461" s="42"/>
      <c r="CXC461" s="42"/>
      <c r="CXD461" s="42"/>
      <c r="CXE461" s="42"/>
      <c r="CXF461" s="42"/>
      <c r="CXG461" s="42"/>
      <c r="CXH461" s="42"/>
      <c r="CXI461" s="42"/>
      <c r="CXJ461" s="42"/>
      <c r="CXK461" s="42"/>
      <c r="CXL461" s="42"/>
      <c r="CXM461" s="42"/>
      <c r="CXN461" s="42"/>
      <c r="CXO461" s="42"/>
      <c r="CXP461" s="42"/>
      <c r="CXQ461" s="42"/>
      <c r="CXR461" s="42"/>
      <c r="CXS461" s="42"/>
      <c r="CXT461" s="42"/>
      <c r="CXU461" s="42"/>
      <c r="CXV461" s="42"/>
      <c r="CXW461" s="42"/>
      <c r="CXX461" s="42"/>
      <c r="CXY461" s="42"/>
      <c r="CXZ461" s="42"/>
      <c r="CYA461" s="42"/>
      <c r="CYB461" s="42"/>
      <c r="CYC461" s="42"/>
      <c r="CYD461" s="42"/>
      <c r="CYE461" s="42"/>
      <c r="CYF461" s="42"/>
      <c r="CYG461" s="42"/>
      <c r="CYH461" s="42"/>
      <c r="CYI461" s="42"/>
      <c r="CYJ461" s="42"/>
      <c r="CYK461" s="42"/>
      <c r="CYL461" s="42"/>
      <c r="CYM461" s="42"/>
      <c r="CYN461" s="42"/>
      <c r="CYO461" s="42"/>
      <c r="CYP461" s="42"/>
      <c r="CYQ461" s="42"/>
      <c r="CYR461" s="42"/>
      <c r="CYS461" s="42"/>
      <c r="CYT461" s="42"/>
      <c r="CYU461" s="42"/>
      <c r="CYV461" s="42"/>
      <c r="CYW461" s="42"/>
      <c r="CYX461" s="42"/>
      <c r="CYY461" s="42"/>
      <c r="CYZ461" s="42"/>
      <c r="CZA461" s="42"/>
      <c r="CZB461" s="42"/>
      <c r="CZC461" s="42"/>
      <c r="CZD461" s="42"/>
      <c r="CZE461" s="42"/>
      <c r="CZF461" s="42"/>
      <c r="CZG461" s="42"/>
      <c r="CZH461" s="42"/>
      <c r="CZI461" s="42"/>
      <c r="CZJ461" s="42"/>
      <c r="CZK461" s="42"/>
      <c r="CZL461" s="42"/>
      <c r="CZM461" s="42"/>
      <c r="CZN461" s="42"/>
      <c r="CZO461" s="42"/>
      <c r="CZP461" s="42"/>
      <c r="CZQ461" s="42"/>
      <c r="CZR461" s="42"/>
      <c r="CZS461" s="42"/>
      <c r="CZT461" s="42"/>
      <c r="CZU461" s="42"/>
      <c r="CZV461" s="42"/>
      <c r="CZW461" s="42"/>
      <c r="CZX461" s="42"/>
      <c r="CZY461" s="42"/>
      <c r="CZZ461" s="42"/>
      <c r="DAA461" s="42"/>
      <c r="DAB461" s="42"/>
      <c r="DAC461" s="42"/>
      <c r="DAD461" s="42"/>
      <c r="DAE461" s="42"/>
      <c r="DAF461" s="42"/>
      <c r="DAG461" s="42"/>
      <c r="DAH461" s="42"/>
      <c r="DAI461" s="42"/>
      <c r="DAJ461" s="42"/>
      <c r="DAK461" s="42"/>
      <c r="DAL461" s="42"/>
      <c r="DAM461" s="42"/>
      <c r="DAN461" s="42"/>
      <c r="DAO461" s="42"/>
      <c r="DAP461" s="42"/>
      <c r="DAQ461" s="42"/>
      <c r="DAR461" s="42"/>
      <c r="DAS461" s="42"/>
      <c r="DAT461" s="42"/>
      <c r="DAU461" s="42"/>
      <c r="DAV461" s="42"/>
      <c r="DAW461" s="42"/>
      <c r="DAX461" s="42"/>
      <c r="DAY461" s="42"/>
      <c r="DAZ461" s="42"/>
      <c r="DBA461" s="42"/>
      <c r="DBB461" s="42"/>
      <c r="DBC461" s="42"/>
      <c r="DBD461" s="42"/>
      <c r="DBE461" s="42"/>
      <c r="DBF461" s="42"/>
      <c r="DBG461" s="42"/>
      <c r="DBH461" s="42"/>
      <c r="DBI461" s="42"/>
      <c r="DBJ461" s="42"/>
      <c r="DBK461" s="42"/>
      <c r="DBL461" s="42"/>
      <c r="DBM461" s="42"/>
      <c r="DBN461" s="42"/>
      <c r="DBO461" s="42"/>
      <c r="DBP461" s="42"/>
      <c r="DBQ461" s="42"/>
      <c r="DBR461" s="42"/>
      <c r="DBS461" s="42"/>
      <c r="DBT461" s="42"/>
      <c r="DBU461" s="42"/>
      <c r="DBV461" s="42"/>
      <c r="DBW461" s="42"/>
      <c r="DBX461" s="42"/>
      <c r="DBY461" s="42"/>
      <c r="DBZ461" s="42"/>
      <c r="DCA461" s="42"/>
      <c r="DCB461" s="42"/>
      <c r="DCC461" s="42"/>
      <c r="DCD461" s="42"/>
      <c r="DCE461" s="42"/>
      <c r="DCF461" s="42"/>
      <c r="DCG461" s="42"/>
      <c r="DCH461" s="42"/>
      <c r="DCI461" s="42"/>
      <c r="DCJ461" s="42"/>
      <c r="DCK461" s="42"/>
      <c r="DCL461" s="42"/>
      <c r="DCM461" s="42"/>
      <c r="DCN461" s="42"/>
      <c r="DCO461" s="42"/>
      <c r="DCP461" s="42"/>
      <c r="DCQ461" s="42"/>
      <c r="DCR461" s="42"/>
      <c r="DCS461" s="42"/>
      <c r="DCT461" s="42"/>
      <c r="DCU461" s="42"/>
      <c r="DCV461" s="42"/>
      <c r="DCW461" s="42"/>
      <c r="DCX461" s="42"/>
      <c r="DCY461" s="42"/>
      <c r="DCZ461" s="42"/>
      <c r="DDA461" s="42"/>
      <c r="DDB461" s="42"/>
      <c r="DDC461" s="42"/>
      <c r="DDD461" s="42"/>
      <c r="DDE461" s="42"/>
      <c r="DDF461" s="42"/>
      <c r="DDG461" s="42"/>
      <c r="DDH461" s="42"/>
      <c r="DDI461" s="42"/>
      <c r="DDJ461" s="42"/>
      <c r="DDK461" s="42"/>
      <c r="DDL461" s="42"/>
      <c r="DDM461" s="42"/>
      <c r="DDN461" s="42"/>
      <c r="DDO461" s="42"/>
      <c r="DDP461" s="42"/>
      <c r="DDQ461" s="42"/>
      <c r="DDR461" s="42"/>
      <c r="DDS461" s="42"/>
      <c r="DDT461" s="42"/>
      <c r="DDU461" s="42"/>
      <c r="DDV461" s="42"/>
      <c r="DDW461" s="42"/>
      <c r="DDX461" s="42"/>
      <c r="DDY461" s="42"/>
      <c r="DDZ461" s="42"/>
      <c r="DEA461" s="42"/>
      <c r="DEB461" s="42"/>
      <c r="DEC461" s="42"/>
      <c r="DED461" s="42"/>
      <c r="DEE461" s="42"/>
      <c r="DEF461" s="42"/>
      <c r="DEG461" s="42"/>
      <c r="DEH461" s="42"/>
      <c r="DEI461" s="42"/>
      <c r="DEJ461" s="42"/>
      <c r="DEK461" s="42"/>
      <c r="DEL461" s="42"/>
      <c r="DEM461" s="42"/>
      <c r="DEN461" s="42"/>
      <c r="DEO461" s="42"/>
      <c r="DEP461" s="42"/>
      <c r="DEQ461" s="42"/>
      <c r="DER461" s="42"/>
      <c r="DES461" s="42"/>
      <c r="DET461" s="42"/>
      <c r="DEU461" s="42"/>
      <c r="DEV461" s="42"/>
      <c r="DEW461" s="42"/>
      <c r="DEX461" s="42"/>
      <c r="DEY461" s="42"/>
      <c r="DEZ461" s="42"/>
      <c r="DFA461" s="42"/>
      <c r="DFB461" s="42"/>
      <c r="DFC461" s="42"/>
      <c r="DFD461" s="42"/>
      <c r="DFE461" s="42"/>
      <c r="DFF461" s="42"/>
      <c r="DFG461" s="42"/>
      <c r="DFH461" s="42"/>
      <c r="DFI461" s="42"/>
      <c r="DFJ461" s="42"/>
      <c r="DFK461" s="42"/>
      <c r="DFL461" s="42"/>
      <c r="DFM461" s="42"/>
      <c r="DFN461" s="42"/>
      <c r="DFO461" s="42"/>
      <c r="DFP461" s="42"/>
      <c r="DFQ461" s="42"/>
      <c r="DFR461" s="42"/>
      <c r="DFS461" s="42"/>
      <c r="DFT461" s="42"/>
      <c r="DFU461" s="42"/>
      <c r="DFV461" s="42"/>
      <c r="DFW461" s="42"/>
      <c r="DFX461" s="42"/>
      <c r="DFY461" s="42"/>
      <c r="DFZ461" s="42"/>
      <c r="DGA461" s="42"/>
      <c r="DGB461" s="42"/>
      <c r="DGC461" s="42"/>
      <c r="DGD461" s="42"/>
      <c r="DGE461" s="42"/>
      <c r="DGF461" s="42"/>
      <c r="DGG461" s="42"/>
      <c r="DGH461" s="42"/>
      <c r="DGI461" s="42"/>
      <c r="DGJ461" s="42"/>
      <c r="DGK461" s="42"/>
      <c r="DGL461" s="42"/>
      <c r="DGM461" s="42"/>
      <c r="DGN461" s="42"/>
      <c r="DGO461" s="42"/>
      <c r="DGP461" s="42"/>
      <c r="DGQ461" s="42"/>
      <c r="DGR461" s="42"/>
      <c r="DGS461" s="42"/>
      <c r="DGT461" s="42"/>
      <c r="DGU461" s="42"/>
      <c r="DGV461" s="42"/>
      <c r="DGW461" s="42"/>
      <c r="DGX461" s="42"/>
      <c r="DGY461" s="42"/>
      <c r="DGZ461" s="42"/>
      <c r="DHA461" s="42"/>
      <c r="DHB461" s="42"/>
      <c r="DHC461" s="42"/>
      <c r="DHD461" s="42"/>
      <c r="DHE461" s="42"/>
      <c r="DHF461" s="42"/>
      <c r="DHG461" s="42"/>
      <c r="DHH461" s="42"/>
      <c r="DHI461" s="42"/>
      <c r="DHJ461" s="42"/>
      <c r="DHK461" s="42"/>
      <c r="DHL461" s="42"/>
      <c r="DHM461" s="42"/>
      <c r="DHN461" s="42"/>
      <c r="DHO461" s="42"/>
      <c r="DHP461" s="42"/>
      <c r="DHQ461" s="42"/>
      <c r="DHR461" s="42"/>
      <c r="DHS461" s="42"/>
      <c r="DHT461" s="42"/>
      <c r="DHU461" s="42"/>
      <c r="DHV461" s="42"/>
      <c r="DHW461" s="42"/>
      <c r="DHX461" s="42"/>
      <c r="DHY461" s="42"/>
      <c r="DHZ461" s="42"/>
      <c r="DIA461" s="42"/>
      <c r="DIB461" s="42"/>
      <c r="DIC461" s="42"/>
      <c r="DID461" s="42"/>
      <c r="DIE461" s="42"/>
      <c r="DIF461" s="42"/>
      <c r="DIG461" s="42"/>
      <c r="DIH461" s="42"/>
      <c r="DII461" s="42"/>
      <c r="DIJ461" s="42"/>
      <c r="DIK461" s="42"/>
      <c r="DIL461" s="42"/>
      <c r="DIM461" s="42"/>
      <c r="DIN461" s="42"/>
      <c r="DIO461" s="42"/>
      <c r="DIP461" s="42"/>
      <c r="DIQ461" s="42"/>
      <c r="DIR461" s="42"/>
      <c r="DIS461" s="42"/>
      <c r="DIT461" s="42"/>
      <c r="DIU461" s="42"/>
      <c r="DIV461" s="42"/>
      <c r="DIW461" s="42"/>
      <c r="DIX461" s="42"/>
      <c r="DIY461" s="42"/>
      <c r="DIZ461" s="42"/>
      <c r="DJA461" s="42"/>
      <c r="DJB461" s="42"/>
      <c r="DJC461" s="42"/>
      <c r="DJD461" s="42"/>
      <c r="DJE461" s="42"/>
      <c r="DJF461" s="42"/>
      <c r="DJG461" s="42"/>
      <c r="DJH461" s="42"/>
      <c r="DJI461" s="42"/>
      <c r="DJJ461" s="42"/>
      <c r="DJK461" s="42"/>
      <c r="DJL461" s="42"/>
      <c r="DJM461" s="42"/>
      <c r="DJN461" s="42"/>
      <c r="DJO461" s="42"/>
      <c r="DJP461" s="42"/>
      <c r="DJQ461" s="42"/>
      <c r="DJR461" s="42"/>
      <c r="DJS461" s="42"/>
      <c r="DJT461" s="42"/>
      <c r="DJU461" s="42"/>
      <c r="DJV461" s="42"/>
      <c r="DJW461" s="42"/>
      <c r="DJX461" s="42"/>
      <c r="DJY461" s="42"/>
      <c r="DJZ461" s="42"/>
      <c r="DKA461" s="42"/>
      <c r="DKB461" s="42"/>
      <c r="DKC461" s="42"/>
      <c r="DKD461" s="42"/>
      <c r="DKE461" s="42"/>
      <c r="DKF461" s="42"/>
      <c r="DKG461" s="42"/>
      <c r="DKH461" s="42"/>
      <c r="DKI461" s="42"/>
      <c r="DKJ461" s="42"/>
      <c r="DKK461" s="42"/>
      <c r="DKL461" s="42"/>
      <c r="DKM461" s="42"/>
      <c r="DKN461" s="42"/>
      <c r="DKO461" s="42"/>
      <c r="DKP461" s="42"/>
      <c r="DKQ461" s="42"/>
      <c r="DKR461" s="42"/>
      <c r="DKS461" s="42"/>
      <c r="DKT461" s="42"/>
      <c r="DKU461" s="42"/>
      <c r="DKV461" s="42"/>
      <c r="DKW461" s="42"/>
      <c r="DKX461" s="42"/>
      <c r="DKY461" s="42"/>
      <c r="DKZ461" s="42"/>
      <c r="DLA461" s="42"/>
      <c r="DLB461" s="42"/>
      <c r="DLC461" s="42"/>
      <c r="DLD461" s="42"/>
      <c r="DLE461" s="42"/>
      <c r="DLF461" s="42"/>
      <c r="DLG461" s="42"/>
      <c r="DLH461" s="42"/>
      <c r="DLI461" s="42"/>
      <c r="DLJ461" s="42"/>
      <c r="DLK461" s="42"/>
      <c r="DLL461" s="42"/>
      <c r="DLM461" s="42"/>
      <c r="DLN461" s="42"/>
      <c r="DLO461" s="42"/>
      <c r="DLP461" s="42"/>
      <c r="DLQ461" s="42"/>
      <c r="DLR461" s="42"/>
      <c r="DLS461" s="42"/>
      <c r="DLT461" s="42"/>
      <c r="DLU461" s="42"/>
      <c r="DLV461" s="42"/>
      <c r="DLW461" s="42"/>
      <c r="DLX461" s="42"/>
      <c r="DLY461" s="42"/>
      <c r="DLZ461" s="42"/>
      <c r="DMA461" s="42"/>
      <c r="DMB461" s="42"/>
      <c r="DMC461" s="42"/>
      <c r="DMD461" s="42"/>
      <c r="DME461" s="42"/>
      <c r="DMF461" s="42"/>
      <c r="DMG461" s="42"/>
      <c r="DMH461" s="42"/>
      <c r="DMI461" s="42"/>
      <c r="DMJ461" s="42"/>
      <c r="DMK461" s="42"/>
      <c r="DML461" s="42"/>
      <c r="DMM461" s="42"/>
      <c r="DMN461" s="42"/>
      <c r="DMO461" s="42"/>
      <c r="DMP461" s="42"/>
      <c r="DMQ461" s="42"/>
      <c r="DMR461" s="42"/>
      <c r="DMS461" s="42"/>
      <c r="DMT461" s="42"/>
      <c r="DMU461" s="42"/>
      <c r="DMV461" s="42"/>
      <c r="DMW461" s="42"/>
      <c r="DMX461" s="42"/>
      <c r="DMY461" s="42"/>
      <c r="DMZ461" s="42"/>
      <c r="DNA461" s="42"/>
      <c r="DNB461" s="42"/>
      <c r="DNC461" s="42"/>
      <c r="DND461" s="42"/>
      <c r="DNE461" s="42"/>
      <c r="DNF461" s="42"/>
      <c r="DNG461" s="42"/>
      <c r="DNH461" s="42"/>
      <c r="DNI461" s="42"/>
      <c r="DNJ461" s="42"/>
      <c r="DNK461" s="42"/>
      <c r="DNL461" s="42"/>
      <c r="DNM461" s="42"/>
      <c r="DNN461" s="42"/>
      <c r="DNO461" s="42"/>
      <c r="DNP461" s="42"/>
      <c r="DNQ461" s="42"/>
      <c r="DNR461" s="42"/>
      <c r="DNS461" s="42"/>
      <c r="DNT461" s="42"/>
      <c r="DNU461" s="42"/>
      <c r="DNV461" s="42"/>
      <c r="DNW461" s="42"/>
      <c r="DNX461" s="42"/>
      <c r="DNY461" s="42"/>
      <c r="DNZ461" s="42"/>
      <c r="DOA461" s="42"/>
      <c r="DOB461" s="42"/>
      <c r="DOC461" s="42"/>
      <c r="DOD461" s="42"/>
      <c r="DOE461" s="42"/>
      <c r="DOF461" s="42"/>
      <c r="DOG461" s="42"/>
      <c r="DOH461" s="42"/>
      <c r="DOI461" s="42"/>
      <c r="DOJ461" s="42"/>
      <c r="DOK461" s="42"/>
      <c r="DOL461" s="42"/>
      <c r="DOM461" s="42"/>
      <c r="DON461" s="42"/>
      <c r="DOO461" s="42"/>
      <c r="DOP461" s="42"/>
      <c r="DOQ461" s="42"/>
      <c r="DOR461" s="42"/>
      <c r="DOS461" s="42"/>
      <c r="DOT461" s="42"/>
      <c r="DOU461" s="42"/>
      <c r="DOV461" s="42"/>
      <c r="DOW461" s="42"/>
      <c r="DOX461" s="42"/>
      <c r="DOY461" s="42"/>
      <c r="DOZ461" s="42"/>
      <c r="DPA461" s="42"/>
      <c r="DPB461" s="42"/>
      <c r="DPC461" s="42"/>
      <c r="DPD461" s="42"/>
      <c r="DPE461" s="42"/>
      <c r="DPF461" s="42"/>
      <c r="DPG461" s="42"/>
      <c r="DPH461" s="42"/>
      <c r="DPI461" s="42"/>
      <c r="DPJ461" s="42"/>
      <c r="DPK461" s="42"/>
      <c r="DPL461" s="42"/>
      <c r="DPM461" s="42"/>
      <c r="DPN461" s="42"/>
      <c r="DPO461" s="42"/>
      <c r="DPP461" s="42"/>
      <c r="DPQ461" s="42"/>
      <c r="DPR461" s="42"/>
      <c r="DPS461" s="42"/>
      <c r="DPT461" s="42"/>
      <c r="DPU461" s="42"/>
      <c r="DPV461" s="42"/>
      <c r="DPW461" s="42"/>
      <c r="DPX461" s="42"/>
      <c r="DPY461" s="42"/>
      <c r="DPZ461" s="42"/>
      <c r="DQA461" s="42"/>
      <c r="DQB461" s="42"/>
      <c r="DQC461" s="42"/>
      <c r="DQD461" s="42"/>
      <c r="DQE461" s="42"/>
      <c r="DQF461" s="42"/>
      <c r="DQG461" s="42"/>
      <c r="DQH461" s="42"/>
      <c r="DQI461" s="42"/>
      <c r="DQJ461" s="42"/>
      <c r="DQK461" s="42"/>
      <c r="DQL461" s="42"/>
      <c r="DQM461" s="42"/>
      <c r="DQN461" s="42"/>
      <c r="DQO461" s="42"/>
      <c r="DQP461" s="42"/>
      <c r="DQQ461" s="42"/>
      <c r="DQR461" s="42"/>
      <c r="DQS461" s="42"/>
      <c r="DQT461" s="42"/>
      <c r="DQU461" s="42"/>
      <c r="DQV461" s="42"/>
      <c r="DQW461" s="42"/>
      <c r="DQX461" s="42"/>
      <c r="DQY461" s="42"/>
      <c r="DQZ461" s="42"/>
      <c r="DRA461" s="42"/>
      <c r="DRB461" s="42"/>
      <c r="DRC461" s="42"/>
      <c r="DRD461" s="42"/>
      <c r="DRE461" s="42"/>
      <c r="DRF461" s="42"/>
      <c r="DRG461" s="42"/>
      <c r="DRH461" s="42"/>
      <c r="DRI461" s="42"/>
      <c r="DRJ461" s="42"/>
      <c r="DRK461" s="42"/>
      <c r="DRL461" s="42"/>
      <c r="DRM461" s="42"/>
      <c r="DRN461" s="42"/>
      <c r="DRO461" s="42"/>
      <c r="DRP461" s="42"/>
      <c r="DRQ461" s="42"/>
      <c r="DRR461" s="42"/>
      <c r="DRS461" s="42"/>
      <c r="DRT461" s="42"/>
      <c r="DRU461" s="42"/>
      <c r="DRV461" s="42"/>
      <c r="DRW461" s="42"/>
      <c r="DRX461" s="42"/>
      <c r="DRY461" s="42"/>
      <c r="DRZ461" s="42"/>
      <c r="DSA461" s="42"/>
      <c r="DSB461" s="42"/>
      <c r="DSC461" s="42"/>
      <c r="DSD461" s="42"/>
      <c r="DSE461" s="42"/>
      <c r="DSF461" s="42"/>
      <c r="DSG461" s="42"/>
      <c r="DSH461" s="42"/>
      <c r="DSI461" s="42"/>
      <c r="DSJ461" s="42"/>
      <c r="DSK461" s="42"/>
      <c r="DSL461" s="42"/>
      <c r="DSM461" s="42"/>
      <c r="DSN461" s="42"/>
      <c r="DSO461" s="42"/>
      <c r="DSP461" s="42"/>
      <c r="DSQ461" s="42"/>
      <c r="DSR461" s="42"/>
      <c r="DSS461" s="42"/>
      <c r="DST461" s="42"/>
      <c r="DSU461" s="42"/>
      <c r="DSV461" s="42"/>
      <c r="DSW461" s="42"/>
      <c r="DSX461" s="42"/>
      <c r="DSY461" s="42"/>
      <c r="DSZ461" s="42"/>
      <c r="DTA461" s="42"/>
      <c r="DTB461" s="42"/>
      <c r="DTC461" s="42"/>
      <c r="DTD461" s="42"/>
      <c r="DTE461" s="42"/>
      <c r="DTF461" s="42"/>
      <c r="DTG461" s="42"/>
      <c r="DTH461" s="42"/>
      <c r="DTI461" s="42"/>
      <c r="DTJ461" s="42"/>
      <c r="DTK461" s="42"/>
      <c r="DTL461" s="42"/>
      <c r="DTM461" s="42"/>
      <c r="DTN461" s="42"/>
      <c r="DTO461" s="42"/>
      <c r="DTP461" s="42"/>
      <c r="DTQ461" s="42"/>
      <c r="DTR461" s="42"/>
      <c r="DTS461" s="42"/>
      <c r="DTT461" s="42"/>
      <c r="DTU461" s="42"/>
      <c r="DTV461" s="42"/>
      <c r="DTW461" s="42"/>
      <c r="DTX461" s="42"/>
      <c r="DTY461" s="42"/>
      <c r="DTZ461" s="42"/>
      <c r="DUA461" s="42"/>
      <c r="DUB461" s="42"/>
      <c r="DUC461" s="42"/>
      <c r="DUD461" s="42"/>
      <c r="DUE461" s="42"/>
      <c r="DUF461" s="42"/>
      <c r="DUG461" s="42"/>
      <c r="DUH461" s="42"/>
      <c r="DUI461" s="42"/>
      <c r="DUJ461" s="42"/>
      <c r="DUK461" s="42"/>
      <c r="DUL461" s="42"/>
      <c r="DUM461" s="42"/>
      <c r="DUN461" s="42"/>
      <c r="DUO461" s="42"/>
      <c r="DUP461" s="42"/>
      <c r="DUQ461" s="42"/>
      <c r="DUR461" s="42"/>
      <c r="DUS461" s="42"/>
      <c r="DUT461" s="42"/>
      <c r="DUU461" s="42"/>
      <c r="DUV461" s="42"/>
      <c r="DUW461" s="42"/>
      <c r="DUX461" s="42"/>
      <c r="DUY461" s="42"/>
      <c r="DUZ461" s="42"/>
      <c r="DVA461" s="42"/>
      <c r="DVB461" s="42"/>
      <c r="DVC461" s="42"/>
      <c r="DVD461" s="42"/>
      <c r="DVE461" s="42"/>
      <c r="DVF461" s="42"/>
      <c r="DVG461" s="42"/>
      <c r="DVH461" s="42"/>
      <c r="DVI461" s="42"/>
      <c r="DVJ461" s="42"/>
      <c r="DVK461" s="42"/>
      <c r="DVL461" s="42"/>
      <c r="DVM461" s="42"/>
      <c r="DVN461" s="42"/>
      <c r="DVO461" s="42"/>
      <c r="DVP461" s="42"/>
      <c r="DVQ461" s="42"/>
      <c r="DVR461" s="42"/>
      <c r="DVS461" s="42"/>
      <c r="DVT461" s="42"/>
      <c r="DVU461" s="42"/>
      <c r="DVV461" s="42"/>
      <c r="DVW461" s="42"/>
      <c r="DVX461" s="42"/>
      <c r="DVY461" s="42"/>
      <c r="DVZ461" s="42"/>
      <c r="DWA461" s="42"/>
      <c r="DWB461" s="42"/>
      <c r="DWC461" s="42"/>
      <c r="DWD461" s="42"/>
      <c r="DWE461" s="42"/>
      <c r="DWF461" s="42"/>
      <c r="DWG461" s="42"/>
      <c r="DWH461" s="42"/>
      <c r="DWI461" s="42"/>
      <c r="DWJ461" s="42"/>
      <c r="DWK461" s="42"/>
      <c r="DWL461" s="42"/>
      <c r="DWM461" s="42"/>
      <c r="DWN461" s="42"/>
      <c r="DWO461" s="42"/>
      <c r="DWP461" s="42"/>
      <c r="DWQ461" s="42"/>
      <c r="DWR461" s="42"/>
      <c r="DWS461" s="42"/>
      <c r="DWT461" s="42"/>
      <c r="DWU461" s="42"/>
      <c r="DWV461" s="42"/>
      <c r="DWW461" s="42"/>
      <c r="DWX461" s="42"/>
      <c r="DWY461" s="42"/>
      <c r="DWZ461" s="42"/>
      <c r="DXA461" s="42"/>
      <c r="DXB461" s="42"/>
      <c r="DXC461" s="42"/>
      <c r="DXD461" s="42"/>
      <c r="DXE461" s="42"/>
      <c r="DXF461" s="42"/>
      <c r="DXG461" s="42"/>
      <c r="DXH461" s="42"/>
      <c r="DXI461" s="42"/>
      <c r="DXJ461" s="42"/>
      <c r="DXK461" s="42"/>
      <c r="DXL461" s="42"/>
      <c r="DXM461" s="42"/>
      <c r="DXN461" s="42"/>
      <c r="DXO461" s="42"/>
      <c r="DXP461" s="42"/>
      <c r="DXQ461" s="42"/>
      <c r="DXR461" s="42"/>
      <c r="DXS461" s="42"/>
      <c r="DXT461" s="42"/>
      <c r="DXU461" s="42"/>
      <c r="DXV461" s="42"/>
      <c r="DXW461" s="42"/>
      <c r="DXX461" s="42"/>
      <c r="DXY461" s="42"/>
      <c r="DXZ461" s="42"/>
      <c r="DYA461" s="42"/>
      <c r="DYB461" s="42"/>
      <c r="DYC461" s="42"/>
      <c r="DYD461" s="42"/>
      <c r="DYE461" s="42"/>
      <c r="DYF461" s="42"/>
      <c r="DYG461" s="42"/>
      <c r="DYH461" s="42"/>
      <c r="DYI461" s="42"/>
      <c r="DYJ461" s="42"/>
      <c r="DYK461" s="42"/>
      <c r="DYL461" s="42"/>
      <c r="DYM461" s="42"/>
      <c r="DYN461" s="42"/>
      <c r="DYO461" s="42"/>
      <c r="DYP461" s="42"/>
      <c r="DYQ461" s="42"/>
      <c r="DYR461" s="42"/>
      <c r="DYS461" s="42"/>
      <c r="DYT461" s="42"/>
      <c r="DYU461" s="42"/>
      <c r="DYV461" s="42"/>
      <c r="DYW461" s="42"/>
      <c r="DYX461" s="42"/>
      <c r="DYY461" s="42"/>
      <c r="DYZ461" s="42"/>
      <c r="DZA461" s="42"/>
      <c r="DZB461" s="42"/>
      <c r="DZC461" s="42"/>
      <c r="DZD461" s="42"/>
      <c r="DZE461" s="42"/>
      <c r="DZF461" s="42"/>
      <c r="DZG461" s="42"/>
      <c r="DZH461" s="42"/>
      <c r="DZI461" s="42"/>
      <c r="DZJ461" s="42"/>
      <c r="DZK461" s="42"/>
      <c r="DZL461" s="42"/>
      <c r="DZM461" s="42"/>
      <c r="DZN461" s="42"/>
      <c r="DZO461" s="42"/>
      <c r="DZP461" s="42"/>
      <c r="DZQ461" s="42"/>
      <c r="DZR461" s="42"/>
      <c r="DZS461" s="42"/>
      <c r="DZT461" s="42"/>
      <c r="DZU461" s="42"/>
      <c r="DZV461" s="42"/>
      <c r="DZW461" s="42"/>
      <c r="DZX461" s="42"/>
      <c r="DZY461" s="42"/>
      <c r="DZZ461" s="42"/>
      <c r="EAA461" s="42"/>
      <c r="EAB461" s="42"/>
      <c r="EAC461" s="42"/>
      <c r="EAD461" s="42"/>
      <c r="EAE461" s="42"/>
      <c r="EAF461" s="42"/>
      <c r="EAG461" s="42"/>
      <c r="EAH461" s="42"/>
      <c r="EAI461" s="42"/>
      <c r="EAJ461" s="42"/>
      <c r="EAK461" s="42"/>
      <c r="EAL461" s="42"/>
      <c r="EAM461" s="42"/>
      <c r="EAN461" s="42"/>
      <c r="EAO461" s="42"/>
      <c r="EAP461" s="42"/>
      <c r="EAQ461" s="42"/>
      <c r="EAR461" s="42"/>
      <c r="EAS461" s="42"/>
      <c r="EAT461" s="42"/>
      <c r="EAU461" s="42"/>
      <c r="EAV461" s="42"/>
      <c r="EAW461" s="42"/>
      <c r="EAX461" s="42"/>
      <c r="EAY461" s="42"/>
      <c r="EAZ461" s="42"/>
      <c r="EBA461" s="42"/>
      <c r="EBB461" s="42"/>
      <c r="EBC461" s="42"/>
      <c r="EBD461" s="42"/>
      <c r="EBE461" s="42"/>
      <c r="EBF461" s="42"/>
      <c r="EBG461" s="42"/>
      <c r="EBH461" s="42"/>
      <c r="EBI461" s="42"/>
      <c r="EBJ461" s="42"/>
      <c r="EBK461" s="42"/>
      <c r="EBL461" s="42"/>
      <c r="EBM461" s="42"/>
      <c r="EBN461" s="42"/>
      <c r="EBO461" s="42"/>
      <c r="EBP461" s="42"/>
      <c r="EBQ461" s="42"/>
      <c r="EBR461" s="42"/>
      <c r="EBS461" s="42"/>
      <c r="EBT461" s="42"/>
      <c r="EBU461" s="42"/>
      <c r="EBV461" s="42"/>
      <c r="EBW461" s="42"/>
      <c r="EBX461" s="42"/>
      <c r="EBY461" s="42"/>
      <c r="EBZ461" s="42"/>
      <c r="ECA461" s="42"/>
      <c r="ECB461" s="42"/>
      <c r="ECC461" s="42"/>
      <c r="ECD461" s="42"/>
      <c r="ECE461" s="42"/>
      <c r="ECF461" s="42"/>
      <c r="ECG461" s="42"/>
      <c r="ECH461" s="42"/>
      <c r="ECI461" s="42"/>
      <c r="ECJ461" s="42"/>
      <c r="ECK461" s="42"/>
      <c r="ECL461" s="42"/>
      <c r="ECM461" s="42"/>
      <c r="ECN461" s="42"/>
      <c r="ECO461" s="42"/>
      <c r="ECP461" s="42"/>
      <c r="ECQ461" s="42"/>
      <c r="ECR461" s="42"/>
      <c r="ECS461" s="42"/>
      <c r="ECT461" s="42"/>
      <c r="ECU461" s="42"/>
      <c r="ECV461" s="42"/>
      <c r="ECW461" s="42"/>
      <c r="ECX461" s="42"/>
      <c r="ECY461" s="42"/>
      <c r="ECZ461" s="42"/>
      <c r="EDA461" s="42"/>
      <c r="EDB461" s="42"/>
      <c r="EDC461" s="42"/>
      <c r="EDD461" s="42"/>
      <c r="EDE461" s="42"/>
      <c r="EDF461" s="42"/>
      <c r="EDG461" s="42"/>
      <c r="EDH461" s="42"/>
      <c r="EDI461" s="42"/>
      <c r="EDJ461" s="42"/>
      <c r="EDK461" s="42"/>
      <c r="EDL461" s="42"/>
      <c r="EDM461" s="42"/>
      <c r="EDN461" s="42"/>
      <c r="EDO461" s="42"/>
      <c r="EDP461" s="42"/>
      <c r="EDQ461" s="42"/>
      <c r="EDR461" s="42"/>
      <c r="EDS461" s="42"/>
      <c r="EDT461" s="42"/>
      <c r="EDU461" s="42"/>
      <c r="EDV461" s="42"/>
      <c r="EDW461" s="42"/>
      <c r="EDX461" s="42"/>
      <c r="EDY461" s="42"/>
      <c r="EDZ461" s="42"/>
      <c r="EEA461" s="42"/>
      <c r="EEB461" s="42"/>
      <c r="EEC461" s="42"/>
      <c r="EED461" s="42"/>
      <c r="EEE461" s="42"/>
      <c r="EEF461" s="42"/>
      <c r="EEG461" s="42"/>
      <c r="EEH461" s="42"/>
      <c r="EEI461" s="42"/>
      <c r="EEJ461" s="42"/>
      <c r="EEK461" s="42"/>
      <c r="EEL461" s="42"/>
      <c r="EEM461" s="42"/>
      <c r="EEN461" s="42"/>
      <c r="EEO461" s="42"/>
      <c r="EEP461" s="42"/>
      <c r="EEQ461" s="42"/>
      <c r="EER461" s="42"/>
      <c r="EES461" s="42"/>
      <c r="EET461" s="42"/>
      <c r="EEU461" s="42"/>
      <c r="EEV461" s="42"/>
      <c r="EEW461" s="42"/>
      <c r="EEX461" s="42"/>
      <c r="EEY461" s="42"/>
      <c r="EEZ461" s="42"/>
      <c r="EFA461" s="42"/>
      <c r="EFB461" s="42"/>
      <c r="EFC461" s="42"/>
      <c r="EFD461" s="42"/>
      <c r="EFE461" s="42"/>
      <c r="EFF461" s="42"/>
      <c r="EFG461" s="42"/>
      <c r="EFH461" s="42"/>
      <c r="EFI461" s="42"/>
      <c r="EFJ461" s="42"/>
      <c r="EFK461" s="42"/>
      <c r="EFL461" s="42"/>
      <c r="EFM461" s="42"/>
      <c r="EFN461" s="42"/>
      <c r="EFO461" s="42"/>
      <c r="EFP461" s="42"/>
      <c r="EFQ461" s="42"/>
      <c r="EFR461" s="42"/>
      <c r="EFS461" s="42"/>
      <c r="EFT461" s="42"/>
      <c r="EFU461" s="42"/>
      <c r="EFV461" s="42"/>
      <c r="EFW461" s="42"/>
      <c r="EFX461" s="42"/>
      <c r="EFY461" s="42"/>
      <c r="EFZ461" s="42"/>
      <c r="EGA461" s="42"/>
      <c r="EGB461" s="42"/>
      <c r="EGC461" s="42"/>
      <c r="EGD461" s="42"/>
      <c r="EGE461" s="42"/>
      <c r="EGF461" s="42"/>
      <c r="EGG461" s="42"/>
      <c r="EGH461" s="42"/>
      <c r="EGI461" s="42"/>
      <c r="EGJ461" s="42"/>
      <c r="EGK461" s="42"/>
      <c r="EGL461" s="42"/>
      <c r="EGM461" s="42"/>
      <c r="EGN461" s="42"/>
      <c r="EGO461" s="42"/>
      <c r="EGP461" s="42"/>
      <c r="EGQ461" s="42"/>
      <c r="EGR461" s="42"/>
      <c r="EGS461" s="42"/>
      <c r="EGT461" s="42"/>
      <c r="EGU461" s="42"/>
      <c r="EGV461" s="42"/>
      <c r="EGW461" s="42"/>
      <c r="EGX461" s="42"/>
      <c r="EGY461" s="42"/>
      <c r="EGZ461" s="42"/>
      <c r="EHA461" s="42"/>
      <c r="EHB461" s="42"/>
      <c r="EHC461" s="42"/>
      <c r="EHD461" s="42"/>
      <c r="EHE461" s="42"/>
      <c r="EHF461" s="42"/>
      <c r="EHG461" s="42"/>
      <c r="EHH461" s="42"/>
      <c r="EHI461" s="42"/>
      <c r="EHJ461" s="42"/>
      <c r="EHK461" s="42"/>
      <c r="EHL461" s="42"/>
      <c r="EHM461" s="42"/>
      <c r="EHN461" s="42"/>
      <c r="EHO461" s="42"/>
      <c r="EHP461" s="42"/>
      <c r="EHQ461" s="42"/>
      <c r="EHR461" s="42"/>
      <c r="EHS461" s="42"/>
      <c r="EHT461" s="42"/>
      <c r="EHU461" s="42"/>
      <c r="EHV461" s="42"/>
      <c r="EHW461" s="42"/>
      <c r="EHX461" s="42"/>
      <c r="EHY461" s="42"/>
      <c r="EHZ461" s="42"/>
      <c r="EIA461" s="42"/>
      <c r="EIB461" s="42"/>
      <c r="EIC461" s="42"/>
      <c r="EID461" s="42"/>
      <c r="EIE461" s="42"/>
      <c r="EIF461" s="42"/>
      <c r="EIG461" s="42"/>
      <c r="EIH461" s="42"/>
      <c r="EII461" s="42"/>
      <c r="EIJ461" s="42"/>
      <c r="EIK461" s="42"/>
      <c r="EIL461" s="42"/>
      <c r="EIM461" s="42"/>
      <c r="EIN461" s="42"/>
      <c r="EIO461" s="42"/>
      <c r="EIP461" s="42"/>
      <c r="EIQ461" s="42"/>
      <c r="EIR461" s="42"/>
      <c r="EIS461" s="42"/>
      <c r="EIT461" s="42"/>
      <c r="EIU461" s="42"/>
      <c r="EIV461" s="42"/>
      <c r="EIW461" s="42"/>
      <c r="EIX461" s="42"/>
      <c r="EIY461" s="42"/>
      <c r="EIZ461" s="42"/>
      <c r="EJA461" s="42"/>
      <c r="EJB461" s="42"/>
      <c r="EJC461" s="42"/>
      <c r="EJD461" s="42"/>
      <c r="EJE461" s="42"/>
      <c r="EJF461" s="42"/>
      <c r="EJG461" s="42"/>
      <c r="EJH461" s="42"/>
      <c r="EJI461" s="42"/>
      <c r="EJJ461" s="42"/>
      <c r="EJK461" s="42"/>
      <c r="EJL461" s="42"/>
      <c r="EJM461" s="42"/>
      <c r="EJN461" s="42"/>
      <c r="EJO461" s="42"/>
      <c r="EJP461" s="42"/>
      <c r="EJQ461" s="42"/>
      <c r="EJR461" s="42"/>
      <c r="EJS461" s="42"/>
      <c r="EJT461" s="42"/>
      <c r="EJU461" s="42"/>
      <c r="EJV461" s="42"/>
      <c r="EJW461" s="42"/>
      <c r="EJX461" s="42"/>
      <c r="EJY461" s="42"/>
      <c r="EJZ461" s="42"/>
      <c r="EKA461" s="42"/>
      <c r="EKB461" s="42"/>
      <c r="EKC461" s="42"/>
      <c r="EKD461" s="42"/>
      <c r="EKE461" s="42"/>
      <c r="EKF461" s="42"/>
      <c r="EKG461" s="42"/>
      <c r="EKH461" s="42"/>
      <c r="EKI461" s="42"/>
      <c r="EKJ461" s="42"/>
      <c r="EKK461" s="42"/>
      <c r="EKL461" s="42"/>
      <c r="EKM461" s="42"/>
      <c r="EKN461" s="42"/>
      <c r="EKO461" s="42"/>
      <c r="EKP461" s="42"/>
      <c r="EKQ461" s="42"/>
      <c r="EKR461" s="42"/>
      <c r="EKS461" s="42"/>
      <c r="EKT461" s="42"/>
      <c r="EKU461" s="42"/>
      <c r="EKV461" s="42"/>
      <c r="EKW461" s="42"/>
      <c r="EKX461" s="42"/>
      <c r="EKY461" s="42"/>
      <c r="EKZ461" s="42"/>
      <c r="ELA461" s="42"/>
      <c r="ELB461" s="42"/>
      <c r="ELC461" s="42"/>
      <c r="ELD461" s="42"/>
      <c r="ELE461" s="42"/>
      <c r="ELF461" s="42"/>
      <c r="ELG461" s="42"/>
      <c r="ELH461" s="42"/>
      <c r="ELI461" s="42"/>
      <c r="ELJ461" s="42"/>
      <c r="ELK461" s="42"/>
      <c r="ELL461" s="42"/>
      <c r="ELM461" s="42"/>
      <c r="ELN461" s="42"/>
      <c r="ELO461" s="42"/>
      <c r="ELP461" s="42"/>
      <c r="ELQ461" s="42"/>
      <c r="ELR461" s="42"/>
      <c r="ELS461" s="42"/>
      <c r="ELT461" s="42"/>
      <c r="ELU461" s="42"/>
      <c r="ELV461" s="42"/>
      <c r="ELW461" s="42"/>
      <c r="ELX461" s="42"/>
      <c r="ELY461" s="42"/>
      <c r="ELZ461" s="42"/>
      <c r="EMA461" s="42"/>
      <c r="EMB461" s="42"/>
      <c r="EMC461" s="42"/>
      <c r="EMD461" s="42"/>
      <c r="EME461" s="42"/>
      <c r="EMF461" s="42"/>
      <c r="EMG461" s="42"/>
      <c r="EMH461" s="42"/>
      <c r="EMI461" s="42"/>
      <c r="EMJ461" s="42"/>
      <c r="EMK461" s="42"/>
      <c r="EML461" s="42"/>
      <c r="EMM461" s="42"/>
      <c r="EMN461" s="42"/>
      <c r="EMO461" s="42"/>
      <c r="EMP461" s="42"/>
      <c r="EMQ461" s="42"/>
      <c r="EMR461" s="42"/>
      <c r="EMS461" s="42"/>
      <c r="EMT461" s="42"/>
      <c r="EMU461" s="42"/>
      <c r="EMV461" s="42"/>
      <c r="EMW461" s="42"/>
      <c r="EMX461" s="42"/>
      <c r="EMY461" s="42"/>
      <c r="EMZ461" s="42"/>
      <c r="ENA461" s="42"/>
      <c r="ENB461" s="42"/>
      <c r="ENC461" s="42"/>
      <c r="END461" s="42"/>
      <c r="ENE461" s="42"/>
      <c r="ENF461" s="42"/>
      <c r="ENG461" s="42"/>
      <c r="ENH461" s="42"/>
      <c r="ENI461" s="42"/>
      <c r="ENJ461" s="42"/>
      <c r="ENK461" s="42"/>
      <c r="ENL461" s="42"/>
      <c r="ENM461" s="42"/>
      <c r="ENN461" s="42"/>
      <c r="ENO461" s="42"/>
      <c r="ENP461" s="42"/>
      <c r="ENQ461" s="42"/>
      <c r="ENR461" s="42"/>
      <c r="ENS461" s="42"/>
      <c r="ENT461" s="42"/>
      <c r="ENU461" s="42"/>
      <c r="ENV461" s="42"/>
      <c r="ENW461" s="42"/>
      <c r="ENX461" s="42"/>
      <c r="ENY461" s="42"/>
      <c r="ENZ461" s="42"/>
      <c r="EOA461" s="42"/>
      <c r="EOB461" s="42"/>
      <c r="EOC461" s="42"/>
      <c r="EOD461" s="42"/>
      <c r="EOE461" s="42"/>
      <c r="EOF461" s="42"/>
      <c r="EOG461" s="42"/>
      <c r="EOH461" s="42"/>
      <c r="EOI461" s="42"/>
      <c r="EOJ461" s="42"/>
      <c r="EOK461" s="42"/>
      <c r="EOL461" s="42"/>
      <c r="EOM461" s="42"/>
      <c r="EON461" s="42"/>
      <c r="EOO461" s="42"/>
      <c r="EOP461" s="42"/>
      <c r="EOQ461" s="42"/>
      <c r="EOR461" s="42"/>
      <c r="EOS461" s="42"/>
      <c r="EOT461" s="42"/>
      <c r="EOU461" s="42"/>
      <c r="EOV461" s="42"/>
      <c r="EOW461" s="42"/>
      <c r="EOX461" s="42"/>
      <c r="EOY461" s="42"/>
      <c r="EOZ461" s="42"/>
      <c r="EPA461" s="42"/>
      <c r="EPB461" s="42"/>
      <c r="EPC461" s="42"/>
      <c r="EPD461" s="42"/>
      <c r="EPE461" s="42"/>
      <c r="EPF461" s="42"/>
      <c r="EPG461" s="42"/>
      <c r="EPH461" s="42"/>
      <c r="EPI461" s="42"/>
      <c r="EPJ461" s="42"/>
      <c r="EPK461" s="42"/>
      <c r="EPL461" s="42"/>
      <c r="EPM461" s="42"/>
      <c r="EPN461" s="42"/>
      <c r="EPO461" s="42"/>
      <c r="EPP461" s="42"/>
      <c r="EPQ461" s="42"/>
      <c r="EPR461" s="42"/>
      <c r="EPS461" s="42"/>
      <c r="EPT461" s="42"/>
      <c r="EPU461" s="42"/>
      <c r="EPV461" s="42"/>
      <c r="EPW461" s="42"/>
      <c r="EPX461" s="42"/>
      <c r="EPY461" s="42"/>
      <c r="EPZ461" s="42"/>
      <c r="EQA461" s="42"/>
      <c r="EQB461" s="42"/>
      <c r="EQC461" s="42"/>
      <c r="EQD461" s="42"/>
      <c r="EQE461" s="42"/>
      <c r="EQF461" s="42"/>
      <c r="EQG461" s="42"/>
      <c r="EQH461" s="42"/>
      <c r="EQI461" s="42"/>
      <c r="EQJ461" s="42"/>
      <c r="EQK461" s="42"/>
      <c r="EQL461" s="42"/>
      <c r="EQM461" s="42"/>
      <c r="EQN461" s="42"/>
      <c r="EQO461" s="42"/>
      <c r="EQP461" s="42"/>
      <c r="EQQ461" s="42"/>
      <c r="EQR461" s="42"/>
      <c r="EQS461" s="42"/>
      <c r="EQT461" s="42"/>
      <c r="EQU461" s="42"/>
      <c r="EQV461" s="42"/>
      <c r="EQW461" s="42"/>
      <c r="EQX461" s="42"/>
      <c r="EQY461" s="42"/>
      <c r="EQZ461" s="42"/>
      <c r="ERA461" s="42"/>
      <c r="ERB461" s="42"/>
      <c r="ERC461" s="42"/>
      <c r="ERD461" s="42"/>
      <c r="ERE461" s="42"/>
      <c r="ERF461" s="42"/>
      <c r="ERG461" s="42"/>
      <c r="ERH461" s="42"/>
      <c r="ERI461" s="42"/>
      <c r="ERJ461" s="42"/>
      <c r="ERK461" s="42"/>
      <c r="ERL461" s="42"/>
      <c r="ERM461" s="42"/>
      <c r="ERN461" s="42"/>
      <c r="ERO461" s="42"/>
      <c r="ERP461" s="42"/>
      <c r="ERQ461" s="42"/>
      <c r="ERR461" s="42"/>
      <c r="ERS461" s="42"/>
      <c r="ERT461" s="42"/>
      <c r="ERU461" s="42"/>
      <c r="ERV461" s="42"/>
      <c r="ERW461" s="42"/>
      <c r="ERX461" s="42"/>
      <c r="ERY461" s="42"/>
      <c r="ERZ461" s="42"/>
      <c r="ESA461" s="42"/>
      <c r="ESB461" s="42"/>
      <c r="ESC461" s="42"/>
      <c r="ESD461" s="42"/>
      <c r="ESE461" s="42"/>
      <c r="ESF461" s="42"/>
      <c r="ESG461" s="42"/>
      <c r="ESH461" s="42"/>
      <c r="ESI461" s="42"/>
      <c r="ESJ461" s="42"/>
      <c r="ESK461" s="42"/>
      <c r="ESL461" s="42"/>
      <c r="ESM461" s="42"/>
      <c r="ESN461" s="42"/>
      <c r="ESO461" s="42"/>
      <c r="ESP461" s="42"/>
      <c r="ESQ461" s="42"/>
      <c r="ESR461" s="42"/>
      <c r="ESS461" s="42"/>
      <c r="EST461" s="42"/>
      <c r="ESU461" s="42"/>
      <c r="ESV461" s="42"/>
      <c r="ESW461" s="42"/>
      <c r="ESX461" s="42"/>
      <c r="ESY461" s="42"/>
      <c r="ESZ461" s="42"/>
      <c r="ETA461" s="42"/>
      <c r="ETB461" s="42"/>
      <c r="ETC461" s="42"/>
      <c r="ETD461" s="42"/>
      <c r="ETE461" s="42"/>
      <c r="ETF461" s="42"/>
      <c r="ETG461" s="42"/>
      <c r="ETH461" s="42"/>
      <c r="ETI461" s="42"/>
      <c r="ETJ461" s="42"/>
      <c r="ETK461" s="42"/>
      <c r="ETL461" s="42"/>
      <c r="ETM461" s="42"/>
      <c r="ETN461" s="42"/>
      <c r="ETO461" s="42"/>
      <c r="ETP461" s="42"/>
      <c r="ETQ461" s="42"/>
      <c r="ETR461" s="42"/>
      <c r="ETS461" s="42"/>
      <c r="ETT461" s="42"/>
      <c r="ETU461" s="42"/>
      <c r="ETV461" s="42"/>
      <c r="ETW461" s="42"/>
      <c r="ETX461" s="42"/>
      <c r="ETY461" s="42"/>
      <c r="ETZ461" s="42"/>
      <c r="EUA461" s="42"/>
      <c r="EUB461" s="42"/>
      <c r="EUC461" s="42"/>
      <c r="EUD461" s="42"/>
      <c r="EUE461" s="42"/>
      <c r="EUF461" s="42"/>
      <c r="EUG461" s="42"/>
      <c r="EUH461" s="42"/>
      <c r="EUI461" s="42"/>
      <c r="EUJ461" s="42"/>
      <c r="EUK461" s="42"/>
      <c r="EUL461" s="42"/>
      <c r="EUM461" s="42"/>
      <c r="EUN461" s="42"/>
      <c r="EUO461" s="42"/>
      <c r="EUP461" s="42"/>
      <c r="EUQ461" s="42"/>
      <c r="EUR461" s="42"/>
      <c r="EUS461" s="42"/>
      <c r="EUT461" s="42"/>
      <c r="EUU461" s="42"/>
      <c r="EUV461" s="42"/>
      <c r="EUW461" s="42"/>
      <c r="EUX461" s="42"/>
      <c r="EUY461" s="42"/>
      <c r="EUZ461" s="42"/>
      <c r="EVA461" s="42"/>
      <c r="EVB461" s="42"/>
      <c r="EVC461" s="42"/>
      <c r="EVD461" s="42"/>
      <c r="EVE461" s="42"/>
      <c r="EVF461" s="42"/>
      <c r="EVG461" s="42"/>
      <c r="EVH461" s="42"/>
      <c r="EVI461" s="42"/>
      <c r="EVJ461" s="42"/>
      <c r="EVK461" s="42"/>
      <c r="EVL461" s="42"/>
      <c r="EVM461" s="42"/>
      <c r="EVN461" s="42"/>
      <c r="EVO461" s="42"/>
      <c r="EVP461" s="42"/>
      <c r="EVQ461" s="42"/>
      <c r="EVR461" s="42"/>
      <c r="EVS461" s="42"/>
      <c r="EVT461" s="42"/>
      <c r="EVU461" s="42"/>
      <c r="EVV461" s="42"/>
      <c r="EVW461" s="42"/>
      <c r="EVX461" s="42"/>
      <c r="EVY461" s="42"/>
      <c r="EVZ461" s="42"/>
      <c r="EWA461" s="42"/>
      <c r="EWB461" s="42"/>
      <c r="EWC461" s="42"/>
      <c r="EWD461" s="42"/>
      <c r="EWE461" s="42"/>
      <c r="EWF461" s="42"/>
      <c r="EWG461" s="42"/>
      <c r="EWH461" s="42"/>
      <c r="EWI461" s="42"/>
      <c r="EWJ461" s="42"/>
      <c r="EWK461" s="42"/>
      <c r="EWL461" s="42"/>
      <c r="EWM461" s="42"/>
      <c r="EWN461" s="42"/>
      <c r="EWO461" s="42"/>
      <c r="EWP461" s="42"/>
      <c r="EWQ461" s="42"/>
      <c r="EWR461" s="42"/>
      <c r="EWS461" s="42"/>
      <c r="EWT461" s="42"/>
      <c r="EWU461" s="42"/>
      <c r="EWV461" s="42"/>
      <c r="EWW461" s="42"/>
      <c r="EWX461" s="42"/>
      <c r="EWY461" s="42"/>
      <c r="EWZ461" s="42"/>
      <c r="EXA461" s="42"/>
      <c r="EXB461" s="42"/>
      <c r="EXC461" s="42"/>
      <c r="EXD461" s="42"/>
      <c r="EXE461" s="42"/>
      <c r="EXF461" s="42"/>
      <c r="EXG461" s="42"/>
      <c r="EXH461" s="42"/>
      <c r="EXI461" s="42"/>
      <c r="EXJ461" s="42"/>
      <c r="EXK461" s="42"/>
      <c r="EXL461" s="42"/>
      <c r="EXM461" s="42"/>
      <c r="EXN461" s="42"/>
      <c r="EXO461" s="42"/>
      <c r="EXP461" s="42"/>
      <c r="EXQ461" s="42"/>
      <c r="EXR461" s="42"/>
      <c r="EXS461" s="42"/>
      <c r="EXT461" s="42"/>
      <c r="EXU461" s="42"/>
      <c r="EXV461" s="42"/>
      <c r="EXW461" s="42"/>
      <c r="EXX461" s="42"/>
      <c r="EXY461" s="42"/>
      <c r="EXZ461" s="42"/>
      <c r="EYA461" s="42"/>
      <c r="EYB461" s="42"/>
      <c r="EYC461" s="42"/>
      <c r="EYD461" s="42"/>
      <c r="EYE461" s="42"/>
      <c r="EYF461" s="42"/>
      <c r="EYG461" s="42"/>
      <c r="EYH461" s="42"/>
      <c r="EYI461" s="42"/>
      <c r="EYJ461" s="42"/>
      <c r="EYK461" s="42"/>
      <c r="EYL461" s="42"/>
      <c r="EYM461" s="42"/>
      <c r="EYN461" s="42"/>
      <c r="EYO461" s="42"/>
      <c r="EYP461" s="42"/>
      <c r="EYQ461" s="42"/>
      <c r="EYR461" s="42"/>
      <c r="EYS461" s="42"/>
      <c r="EYT461" s="42"/>
      <c r="EYU461" s="42"/>
      <c r="EYV461" s="42"/>
      <c r="EYW461" s="42"/>
      <c r="EYX461" s="42"/>
      <c r="EYY461" s="42"/>
      <c r="EYZ461" s="42"/>
      <c r="EZA461" s="42"/>
      <c r="EZB461" s="42"/>
      <c r="EZC461" s="42"/>
      <c r="EZD461" s="42"/>
      <c r="EZE461" s="42"/>
      <c r="EZF461" s="42"/>
      <c r="EZG461" s="42"/>
      <c r="EZH461" s="42"/>
      <c r="EZI461" s="42"/>
      <c r="EZJ461" s="42"/>
      <c r="EZK461" s="42"/>
      <c r="EZL461" s="42"/>
      <c r="EZM461" s="42"/>
      <c r="EZN461" s="42"/>
      <c r="EZO461" s="42"/>
      <c r="EZP461" s="42"/>
      <c r="EZQ461" s="42"/>
      <c r="EZR461" s="42"/>
      <c r="EZS461" s="42"/>
      <c r="EZT461" s="42"/>
      <c r="EZU461" s="42"/>
      <c r="EZV461" s="42"/>
      <c r="EZW461" s="42"/>
      <c r="EZX461" s="42"/>
      <c r="EZY461" s="42"/>
      <c r="EZZ461" s="42"/>
      <c r="FAA461" s="42"/>
      <c r="FAB461" s="42"/>
      <c r="FAC461" s="42"/>
      <c r="FAD461" s="42"/>
      <c r="FAE461" s="42"/>
      <c r="FAF461" s="42"/>
      <c r="FAG461" s="42"/>
      <c r="FAH461" s="42"/>
      <c r="FAI461" s="42"/>
      <c r="FAJ461" s="42"/>
      <c r="FAK461" s="42"/>
      <c r="FAL461" s="42"/>
      <c r="FAM461" s="42"/>
      <c r="FAN461" s="42"/>
      <c r="FAO461" s="42"/>
      <c r="FAP461" s="42"/>
      <c r="FAQ461" s="42"/>
      <c r="FAR461" s="42"/>
      <c r="FAS461" s="42"/>
      <c r="FAT461" s="42"/>
      <c r="FAU461" s="42"/>
      <c r="FAV461" s="42"/>
      <c r="FAW461" s="42"/>
      <c r="FAX461" s="42"/>
      <c r="FAY461" s="42"/>
      <c r="FAZ461" s="42"/>
      <c r="FBA461" s="42"/>
      <c r="FBB461" s="42"/>
      <c r="FBC461" s="42"/>
      <c r="FBD461" s="42"/>
      <c r="FBE461" s="42"/>
      <c r="FBF461" s="42"/>
      <c r="FBG461" s="42"/>
      <c r="FBH461" s="42"/>
      <c r="FBI461" s="42"/>
      <c r="FBJ461" s="42"/>
      <c r="FBK461" s="42"/>
      <c r="FBL461" s="42"/>
      <c r="FBM461" s="42"/>
      <c r="FBN461" s="42"/>
      <c r="FBO461" s="42"/>
      <c r="FBP461" s="42"/>
      <c r="FBQ461" s="42"/>
      <c r="FBR461" s="42"/>
      <c r="FBS461" s="42"/>
      <c r="FBT461" s="42"/>
      <c r="FBU461" s="42"/>
      <c r="FBV461" s="42"/>
      <c r="FBW461" s="42"/>
      <c r="FBX461" s="42"/>
      <c r="FBY461" s="42"/>
      <c r="FBZ461" s="42"/>
      <c r="FCA461" s="42"/>
      <c r="FCB461" s="42"/>
      <c r="FCC461" s="42"/>
      <c r="FCD461" s="42"/>
      <c r="FCE461" s="42"/>
      <c r="FCF461" s="42"/>
      <c r="FCG461" s="42"/>
      <c r="FCH461" s="42"/>
      <c r="FCI461" s="42"/>
      <c r="FCJ461" s="42"/>
      <c r="FCK461" s="42"/>
      <c r="FCL461" s="42"/>
      <c r="FCM461" s="42"/>
      <c r="FCN461" s="42"/>
      <c r="FCO461" s="42"/>
      <c r="FCP461" s="42"/>
      <c r="FCQ461" s="42"/>
      <c r="FCR461" s="42"/>
      <c r="FCS461" s="42"/>
      <c r="FCT461" s="42"/>
      <c r="FCU461" s="42"/>
      <c r="FCV461" s="42"/>
      <c r="FCW461" s="42"/>
      <c r="FCX461" s="42"/>
      <c r="FCY461" s="42"/>
      <c r="FCZ461" s="42"/>
      <c r="FDA461" s="42"/>
      <c r="FDB461" s="42"/>
      <c r="FDC461" s="42"/>
      <c r="FDD461" s="42"/>
      <c r="FDE461" s="42"/>
      <c r="FDF461" s="42"/>
      <c r="FDG461" s="42"/>
      <c r="FDH461" s="42"/>
      <c r="FDI461" s="42"/>
      <c r="FDJ461" s="42"/>
      <c r="FDK461" s="42"/>
      <c r="FDL461" s="42"/>
      <c r="FDM461" s="42"/>
      <c r="FDN461" s="42"/>
      <c r="FDO461" s="42"/>
      <c r="FDP461" s="42"/>
      <c r="FDQ461" s="42"/>
      <c r="FDR461" s="42"/>
      <c r="FDS461" s="42"/>
      <c r="FDT461" s="42"/>
      <c r="FDU461" s="42"/>
      <c r="FDV461" s="42"/>
      <c r="FDW461" s="42"/>
      <c r="FDX461" s="42"/>
      <c r="FDY461" s="42"/>
      <c r="FDZ461" s="42"/>
      <c r="FEA461" s="42"/>
      <c r="FEB461" s="42"/>
      <c r="FEC461" s="42"/>
      <c r="FED461" s="42"/>
      <c r="FEE461" s="42"/>
      <c r="FEF461" s="42"/>
      <c r="FEG461" s="42"/>
      <c r="FEH461" s="42"/>
      <c r="FEI461" s="42"/>
      <c r="FEJ461" s="42"/>
      <c r="FEK461" s="42"/>
      <c r="FEL461" s="42"/>
      <c r="FEM461" s="42"/>
      <c r="FEN461" s="42"/>
      <c r="FEO461" s="42"/>
      <c r="FEP461" s="42"/>
      <c r="FEQ461" s="42"/>
      <c r="FER461" s="42"/>
      <c r="FES461" s="42"/>
      <c r="FET461" s="42"/>
      <c r="FEU461" s="42"/>
      <c r="FEV461" s="42"/>
      <c r="FEW461" s="42"/>
      <c r="FEX461" s="42"/>
      <c r="FEY461" s="42"/>
      <c r="FEZ461" s="42"/>
      <c r="FFA461" s="42"/>
      <c r="FFB461" s="42"/>
      <c r="FFC461" s="42"/>
      <c r="FFD461" s="42"/>
      <c r="FFE461" s="42"/>
      <c r="FFF461" s="42"/>
      <c r="FFG461" s="42"/>
      <c r="FFH461" s="42"/>
      <c r="FFI461" s="42"/>
      <c r="FFJ461" s="42"/>
      <c r="FFK461" s="42"/>
      <c r="FFL461" s="42"/>
      <c r="FFM461" s="42"/>
      <c r="FFN461" s="42"/>
      <c r="FFO461" s="42"/>
      <c r="FFP461" s="42"/>
      <c r="FFQ461" s="42"/>
      <c r="FFR461" s="42"/>
      <c r="FFS461" s="42"/>
      <c r="FFT461" s="42"/>
      <c r="FFU461" s="42"/>
      <c r="FFV461" s="42"/>
      <c r="FFW461" s="42"/>
      <c r="FFX461" s="42"/>
      <c r="FFY461" s="42"/>
      <c r="FFZ461" s="42"/>
      <c r="FGA461" s="42"/>
      <c r="FGB461" s="42"/>
      <c r="FGC461" s="42"/>
      <c r="FGD461" s="42"/>
      <c r="FGE461" s="42"/>
      <c r="FGF461" s="42"/>
      <c r="FGG461" s="42"/>
      <c r="FGH461" s="42"/>
      <c r="FGI461" s="42"/>
      <c r="FGJ461" s="42"/>
      <c r="FGK461" s="42"/>
      <c r="FGL461" s="42"/>
      <c r="FGM461" s="42"/>
      <c r="FGN461" s="42"/>
      <c r="FGO461" s="42"/>
      <c r="FGP461" s="42"/>
      <c r="FGQ461" s="42"/>
      <c r="FGR461" s="42"/>
      <c r="FGS461" s="42"/>
      <c r="FGT461" s="42"/>
      <c r="FGU461" s="42"/>
      <c r="FGV461" s="42"/>
      <c r="FGW461" s="42"/>
      <c r="FGX461" s="42"/>
      <c r="FGY461" s="42"/>
      <c r="FGZ461" s="42"/>
      <c r="FHA461" s="42"/>
      <c r="FHB461" s="42"/>
      <c r="FHC461" s="42"/>
      <c r="FHD461" s="42"/>
      <c r="FHE461" s="42"/>
      <c r="FHF461" s="42"/>
      <c r="FHG461" s="42"/>
      <c r="FHH461" s="42"/>
      <c r="FHI461" s="42"/>
      <c r="FHJ461" s="42"/>
      <c r="FHK461" s="42"/>
      <c r="FHL461" s="42"/>
      <c r="FHM461" s="42"/>
      <c r="FHN461" s="42"/>
      <c r="FHO461" s="42"/>
      <c r="FHP461" s="42"/>
      <c r="FHQ461" s="42"/>
      <c r="FHR461" s="42"/>
      <c r="FHS461" s="42"/>
      <c r="FHT461" s="42"/>
      <c r="FHU461" s="42"/>
      <c r="FHV461" s="42"/>
      <c r="FHW461" s="42"/>
      <c r="FHX461" s="42"/>
      <c r="FHY461" s="42"/>
      <c r="FHZ461" s="42"/>
      <c r="FIA461" s="42"/>
      <c r="FIB461" s="42"/>
      <c r="FIC461" s="42"/>
      <c r="FID461" s="42"/>
      <c r="FIE461" s="42"/>
      <c r="FIF461" s="42"/>
      <c r="FIG461" s="42"/>
      <c r="FIH461" s="42"/>
      <c r="FII461" s="42"/>
      <c r="FIJ461" s="42"/>
      <c r="FIK461" s="42"/>
      <c r="FIL461" s="42"/>
      <c r="FIM461" s="42"/>
      <c r="FIN461" s="42"/>
      <c r="FIO461" s="42"/>
      <c r="FIP461" s="42"/>
      <c r="FIQ461" s="42"/>
      <c r="FIR461" s="42"/>
      <c r="FIS461" s="42"/>
      <c r="FIT461" s="42"/>
      <c r="FIU461" s="42"/>
      <c r="FIV461" s="42"/>
      <c r="FIW461" s="42"/>
      <c r="FIX461" s="42"/>
      <c r="FIY461" s="42"/>
      <c r="FIZ461" s="42"/>
      <c r="FJA461" s="42"/>
      <c r="FJB461" s="42"/>
      <c r="FJC461" s="42"/>
      <c r="FJD461" s="42"/>
      <c r="FJE461" s="42"/>
      <c r="FJF461" s="42"/>
      <c r="FJG461" s="42"/>
      <c r="FJH461" s="42"/>
      <c r="FJI461" s="42"/>
      <c r="FJJ461" s="42"/>
      <c r="FJK461" s="42"/>
      <c r="FJL461" s="42"/>
      <c r="FJM461" s="42"/>
      <c r="FJN461" s="42"/>
      <c r="FJO461" s="42"/>
      <c r="FJP461" s="42"/>
      <c r="FJQ461" s="42"/>
      <c r="FJR461" s="42"/>
      <c r="FJS461" s="42"/>
      <c r="FJT461" s="42"/>
      <c r="FJU461" s="42"/>
      <c r="FJV461" s="42"/>
      <c r="FJW461" s="42"/>
      <c r="FJX461" s="42"/>
      <c r="FJY461" s="42"/>
      <c r="FJZ461" s="42"/>
      <c r="FKA461" s="42"/>
      <c r="FKB461" s="42"/>
      <c r="FKC461" s="42"/>
      <c r="FKD461" s="42"/>
      <c r="FKE461" s="42"/>
      <c r="FKF461" s="42"/>
      <c r="FKG461" s="42"/>
      <c r="FKH461" s="42"/>
      <c r="FKI461" s="42"/>
      <c r="FKJ461" s="42"/>
      <c r="FKK461" s="42"/>
      <c r="FKL461" s="42"/>
      <c r="FKM461" s="42"/>
      <c r="FKN461" s="42"/>
      <c r="FKO461" s="42"/>
      <c r="FKP461" s="42"/>
      <c r="FKQ461" s="42"/>
      <c r="FKR461" s="42"/>
      <c r="FKS461" s="42"/>
      <c r="FKT461" s="42"/>
      <c r="FKU461" s="42"/>
      <c r="FKV461" s="42"/>
      <c r="FKW461" s="42"/>
      <c r="FKX461" s="42"/>
      <c r="FKY461" s="42"/>
      <c r="FKZ461" s="42"/>
      <c r="FLA461" s="42"/>
      <c r="FLB461" s="42"/>
      <c r="FLC461" s="42"/>
      <c r="FLD461" s="42"/>
      <c r="FLE461" s="42"/>
      <c r="FLF461" s="42"/>
      <c r="FLG461" s="42"/>
      <c r="FLH461" s="42"/>
      <c r="FLI461" s="42"/>
      <c r="FLJ461" s="42"/>
      <c r="FLK461" s="42"/>
      <c r="FLL461" s="42"/>
      <c r="FLM461" s="42"/>
      <c r="FLN461" s="42"/>
      <c r="FLO461" s="42"/>
      <c r="FLP461" s="42"/>
      <c r="FLQ461" s="42"/>
      <c r="FLR461" s="42"/>
      <c r="FLS461" s="42"/>
      <c r="FLT461" s="42"/>
      <c r="FLU461" s="42"/>
      <c r="FLV461" s="42"/>
      <c r="FLW461" s="42"/>
      <c r="FLX461" s="42"/>
      <c r="FLY461" s="42"/>
      <c r="FLZ461" s="42"/>
      <c r="FMA461" s="42"/>
      <c r="FMB461" s="42"/>
      <c r="FMC461" s="42"/>
      <c r="FMD461" s="42"/>
      <c r="FME461" s="42"/>
      <c r="FMF461" s="42"/>
      <c r="FMG461" s="42"/>
      <c r="FMH461" s="42"/>
      <c r="FMI461" s="42"/>
      <c r="FMJ461" s="42"/>
      <c r="FMK461" s="42"/>
      <c r="FML461" s="42"/>
      <c r="FMM461" s="42"/>
      <c r="FMN461" s="42"/>
      <c r="FMO461" s="42"/>
      <c r="FMP461" s="42"/>
      <c r="FMQ461" s="42"/>
      <c r="FMR461" s="42"/>
      <c r="FMS461" s="42"/>
      <c r="FMT461" s="42"/>
      <c r="FMU461" s="42"/>
      <c r="FMV461" s="42"/>
      <c r="FMW461" s="42"/>
      <c r="FMX461" s="42"/>
      <c r="FMY461" s="42"/>
      <c r="FMZ461" s="42"/>
      <c r="FNA461" s="42"/>
      <c r="FNB461" s="42"/>
      <c r="FNC461" s="42"/>
      <c r="FND461" s="42"/>
      <c r="FNE461" s="42"/>
      <c r="FNF461" s="42"/>
      <c r="FNG461" s="42"/>
      <c r="FNH461" s="42"/>
      <c r="FNI461" s="42"/>
      <c r="FNJ461" s="42"/>
      <c r="FNK461" s="42"/>
      <c r="FNL461" s="42"/>
      <c r="FNM461" s="42"/>
      <c r="FNN461" s="42"/>
      <c r="FNO461" s="42"/>
      <c r="FNP461" s="42"/>
      <c r="FNQ461" s="42"/>
      <c r="FNR461" s="42"/>
      <c r="FNS461" s="42"/>
      <c r="FNT461" s="42"/>
      <c r="FNU461" s="42"/>
      <c r="FNV461" s="42"/>
      <c r="FNW461" s="42"/>
      <c r="FNX461" s="42"/>
      <c r="FNY461" s="42"/>
      <c r="FNZ461" s="42"/>
      <c r="FOA461" s="42"/>
      <c r="FOB461" s="42"/>
      <c r="FOC461" s="42"/>
      <c r="FOD461" s="42"/>
      <c r="FOE461" s="42"/>
      <c r="FOF461" s="42"/>
      <c r="FOG461" s="42"/>
      <c r="FOH461" s="42"/>
      <c r="FOI461" s="42"/>
      <c r="FOJ461" s="42"/>
      <c r="FOK461" s="42"/>
      <c r="FOL461" s="42"/>
      <c r="FOM461" s="42"/>
      <c r="FON461" s="42"/>
      <c r="FOO461" s="42"/>
      <c r="FOP461" s="42"/>
      <c r="FOQ461" s="42"/>
      <c r="FOR461" s="42"/>
      <c r="FOS461" s="42"/>
      <c r="FOT461" s="42"/>
      <c r="FOU461" s="42"/>
      <c r="FOV461" s="42"/>
      <c r="FOW461" s="42"/>
      <c r="FOX461" s="42"/>
      <c r="FOY461" s="42"/>
      <c r="FOZ461" s="42"/>
      <c r="FPA461" s="42"/>
      <c r="FPB461" s="42"/>
      <c r="FPC461" s="42"/>
      <c r="FPD461" s="42"/>
      <c r="FPE461" s="42"/>
      <c r="FPF461" s="42"/>
      <c r="FPG461" s="42"/>
      <c r="FPH461" s="42"/>
      <c r="FPI461" s="42"/>
      <c r="FPJ461" s="42"/>
      <c r="FPK461" s="42"/>
      <c r="FPL461" s="42"/>
      <c r="FPM461" s="42"/>
      <c r="FPN461" s="42"/>
      <c r="FPO461" s="42"/>
      <c r="FPP461" s="42"/>
      <c r="FPQ461" s="42"/>
      <c r="FPR461" s="42"/>
      <c r="FPS461" s="42"/>
      <c r="FPT461" s="42"/>
      <c r="FPU461" s="42"/>
      <c r="FPV461" s="42"/>
      <c r="FPW461" s="42"/>
      <c r="FPX461" s="42"/>
      <c r="FPY461" s="42"/>
      <c r="FPZ461" s="42"/>
      <c r="FQA461" s="42"/>
      <c r="FQB461" s="42"/>
      <c r="FQC461" s="42"/>
      <c r="FQD461" s="42"/>
      <c r="FQE461" s="42"/>
      <c r="FQF461" s="42"/>
      <c r="FQG461" s="42"/>
      <c r="FQH461" s="42"/>
      <c r="FQI461" s="42"/>
      <c r="FQJ461" s="42"/>
      <c r="FQK461" s="42"/>
      <c r="FQL461" s="42"/>
      <c r="FQM461" s="42"/>
      <c r="FQN461" s="42"/>
      <c r="FQO461" s="42"/>
      <c r="FQP461" s="42"/>
      <c r="FQQ461" s="42"/>
      <c r="FQR461" s="42"/>
      <c r="FQS461" s="42"/>
      <c r="FQT461" s="42"/>
      <c r="FQU461" s="42"/>
      <c r="FQV461" s="42"/>
      <c r="FQW461" s="42"/>
      <c r="FQX461" s="42"/>
      <c r="FQY461" s="42"/>
      <c r="FQZ461" s="42"/>
      <c r="FRA461" s="42"/>
      <c r="FRB461" s="42"/>
      <c r="FRC461" s="42"/>
      <c r="FRD461" s="42"/>
      <c r="FRE461" s="42"/>
      <c r="FRF461" s="42"/>
      <c r="FRG461" s="42"/>
      <c r="FRH461" s="42"/>
      <c r="FRI461" s="42"/>
      <c r="FRJ461" s="42"/>
      <c r="FRK461" s="42"/>
      <c r="FRL461" s="42"/>
      <c r="FRM461" s="42"/>
      <c r="FRN461" s="42"/>
      <c r="FRO461" s="42"/>
      <c r="FRP461" s="42"/>
      <c r="FRQ461" s="42"/>
      <c r="FRR461" s="42"/>
      <c r="FRS461" s="42"/>
      <c r="FRT461" s="42"/>
      <c r="FRU461" s="42"/>
      <c r="FRV461" s="42"/>
      <c r="FRW461" s="42"/>
      <c r="FRX461" s="42"/>
      <c r="FRY461" s="42"/>
      <c r="FRZ461" s="42"/>
      <c r="FSA461" s="42"/>
      <c r="FSB461" s="42"/>
      <c r="FSC461" s="42"/>
      <c r="FSD461" s="42"/>
      <c r="FSE461" s="42"/>
      <c r="FSF461" s="42"/>
      <c r="FSG461" s="42"/>
      <c r="FSH461" s="42"/>
      <c r="FSI461" s="42"/>
      <c r="FSJ461" s="42"/>
      <c r="FSK461" s="42"/>
      <c r="FSL461" s="42"/>
      <c r="FSM461" s="42"/>
      <c r="FSN461" s="42"/>
      <c r="FSO461" s="42"/>
      <c r="FSP461" s="42"/>
      <c r="FSQ461" s="42"/>
      <c r="FSR461" s="42"/>
      <c r="FSS461" s="42"/>
      <c r="FST461" s="42"/>
      <c r="FSU461" s="42"/>
      <c r="FSV461" s="42"/>
      <c r="FSW461" s="42"/>
      <c r="FSX461" s="42"/>
      <c r="FSY461" s="42"/>
      <c r="FSZ461" s="42"/>
      <c r="FTA461" s="42"/>
      <c r="FTB461" s="42"/>
      <c r="FTC461" s="42"/>
      <c r="FTD461" s="42"/>
      <c r="FTE461" s="42"/>
      <c r="FTF461" s="42"/>
      <c r="FTG461" s="42"/>
      <c r="FTH461" s="42"/>
      <c r="FTI461" s="42"/>
      <c r="FTJ461" s="42"/>
      <c r="FTK461" s="42"/>
      <c r="FTL461" s="42"/>
      <c r="FTM461" s="42"/>
      <c r="FTN461" s="42"/>
      <c r="FTO461" s="42"/>
      <c r="FTP461" s="42"/>
      <c r="FTQ461" s="42"/>
      <c r="FTR461" s="42"/>
      <c r="FTS461" s="42"/>
      <c r="FTT461" s="42"/>
      <c r="FTU461" s="42"/>
      <c r="FTV461" s="42"/>
      <c r="FTW461" s="42"/>
      <c r="FTX461" s="42"/>
      <c r="FTY461" s="42"/>
      <c r="FTZ461" s="42"/>
      <c r="FUA461" s="42"/>
      <c r="FUB461" s="42"/>
      <c r="FUC461" s="42"/>
      <c r="FUD461" s="42"/>
      <c r="FUE461" s="42"/>
      <c r="FUF461" s="42"/>
      <c r="FUG461" s="42"/>
      <c r="FUH461" s="42"/>
      <c r="FUI461" s="42"/>
      <c r="FUJ461" s="42"/>
      <c r="FUK461" s="42"/>
      <c r="FUL461" s="42"/>
      <c r="FUM461" s="42"/>
      <c r="FUN461" s="42"/>
      <c r="FUO461" s="42"/>
      <c r="FUP461" s="42"/>
      <c r="FUQ461" s="42"/>
      <c r="FUR461" s="42"/>
      <c r="FUS461" s="42"/>
      <c r="FUT461" s="42"/>
      <c r="FUU461" s="42"/>
      <c r="FUV461" s="42"/>
      <c r="FUW461" s="42"/>
      <c r="FUX461" s="42"/>
      <c r="FUY461" s="42"/>
      <c r="FUZ461" s="42"/>
      <c r="FVA461" s="42"/>
      <c r="FVB461" s="42"/>
      <c r="FVC461" s="42"/>
      <c r="FVD461" s="42"/>
      <c r="FVE461" s="42"/>
      <c r="FVF461" s="42"/>
      <c r="FVG461" s="42"/>
      <c r="FVH461" s="42"/>
      <c r="FVI461" s="42"/>
      <c r="FVJ461" s="42"/>
      <c r="FVK461" s="42"/>
      <c r="FVL461" s="42"/>
      <c r="FVM461" s="42"/>
      <c r="FVN461" s="42"/>
      <c r="FVO461" s="42"/>
      <c r="FVP461" s="42"/>
      <c r="FVQ461" s="42"/>
      <c r="FVR461" s="42"/>
      <c r="FVS461" s="42"/>
      <c r="FVT461" s="42"/>
      <c r="FVU461" s="42"/>
      <c r="FVV461" s="42"/>
      <c r="FVW461" s="42"/>
      <c r="FVX461" s="42"/>
      <c r="FVY461" s="42"/>
      <c r="FVZ461" s="42"/>
      <c r="FWA461" s="42"/>
      <c r="FWB461" s="42"/>
      <c r="FWC461" s="42"/>
      <c r="FWD461" s="42"/>
      <c r="FWE461" s="42"/>
      <c r="FWF461" s="42"/>
      <c r="FWG461" s="42"/>
      <c r="FWH461" s="42"/>
      <c r="FWI461" s="42"/>
      <c r="FWJ461" s="42"/>
      <c r="FWK461" s="42"/>
      <c r="FWL461" s="42"/>
      <c r="FWM461" s="42"/>
      <c r="FWN461" s="42"/>
      <c r="FWO461" s="42"/>
      <c r="FWP461" s="42"/>
      <c r="FWQ461" s="42"/>
      <c r="FWR461" s="42"/>
      <c r="FWS461" s="42"/>
      <c r="FWT461" s="42"/>
      <c r="FWU461" s="42"/>
      <c r="FWV461" s="42"/>
      <c r="FWW461" s="42"/>
      <c r="FWX461" s="42"/>
      <c r="FWY461" s="42"/>
      <c r="FWZ461" s="42"/>
      <c r="FXA461" s="42"/>
      <c r="FXB461" s="42"/>
      <c r="FXC461" s="42"/>
      <c r="FXD461" s="42"/>
      <c r="FXE461" s="42"/>
      <c r="FXF461" s="42"/>
      <c r="FXG461" s="42"/>
      <c r="FXH461" s="42"/>
      <c r="FXI461" s="42"/>
      <c r="FXJ461" s="42"/>
      <c r="FXK461" s="42"/>
      <c r="FXL461" s="42"/>
      <c r="FXM461" s="42"/>
      <c r="FXN461" s="42"/>
      <c r="FXO461" s="42"/>
      <c r="FXP461" s="42"/>
      <c r="FXQ461" s="42"/>
      <c r="FXR461" s="42"/>
      <c r="FXS461" s="42"/>
      <c r="FXT461" s="42"/>
      <c r="FXU461" s="42"/>
      <c r="FXV461" s="42"/>
      <c r="FXW461" s="42"/>
      <c r="FXX461" s="42"/>
      <c r="FXY461" s="42"/>
      <c r="FXZ461" s="42"/>
      <c r="FYA461" s="42"/>
      <c r="FYB461" s="42"/>
      <c r="FYC461" s="42"/>
      <c r="FYD461" s="42"/>
      <c r="FYE461" s="42"/>
      <c r="FYF461" s="42"/>
      <c r="FYG461" s="42"/>
      <c r="FYH461" s="42"/>
      <c r="FYI461" s="42"/>
      <c r="FYJ461" s="42"/>
      <c r="FYK461" s="42"/>
      <c r="FYL461" s="42"/>
      <c r="FYM461" s="42"/>
      <c r="FYN461" s="42"/>
      <c r="FYO461" s="42"/>
      <c r="FYP461" s="42"/>
      <c r="FYQ461" s="42"/>
      <c r="FYR461" s="42"/>
      <c r="FYS461" s="42"/>
      <c r="FYT461" s="42"/>
      <c r="FYU461" s="42"/>
      <c r="FYV461" s="42"/>
      <c r="FYW461" s="42"/>
      <c r="FYX461" s="42"/>
      <c r="FYY461" s="42"/>
      <c r="FYZ461" s="42"/>
      <c r="FZA461" s="42"/>
      <c r="FZB461" s="42"/>
      <c r="FZC461" s="42"/>
      <c r="FZD461" s="42"/>
      <c r="FZE461" s="42"/>
      <c r="FZF461" s="42"/>
      <c r="FZG461" s="42"/>
      <c r="FZH461" s="42"/>
      <c r="FZI461" s="42"/>
      <c r="FZJ461" s="42"/>
      <c r="FZK461" s="42"/>
      <c r="FZL461" s="42"/>
      <c r="FZM461" s="42"/>
      <c r="FZN461" s="42"/>
      <c r="FZO461" s="42"/>
      <c r="FZP461" s="42"/>
      <c r="FZQ461" s="42"/>
      <c r="FZR461" s="42"/>
      <c r="FZS461" s="42"/>
      <c r="FZT461" s="42"/>
      <c r="FZU461" s="42"/>
      <c r="FZV461" s="42"/>
      <c r="FZW461" s="42"/>
      <c r="FZX461" s="42"/>
      <c r="FZY461" s="42"/>
      <c r="FZZ461" s="42"/>
      <c r="GAA461" s="42"/>
      <c r="GAB461" s="42"/>
      <c r="GAC461" s="42"/>
      <c r="GAD461" s="42"/>
      <c r="GAE461" s="42"/>
      <c r="GAF461" s="42"/>
      <c r="GAG461" s="42"/>
      <c r="GAH461" s="42"/>
      <c r="GAI461" s="42"/>
      <c r="GAJ461" s="42"/>
      <c r="GAK461" s="42"/>
      <c r="GAL461" s="42"/>
      <c r="GAM461" s="42"/>
      <c r="GAN461" s="42"/>
      <c r="GAO461" s="42"/>
      <c r="GAP461" s="42"/>
      <c r="GAQ461" s="42"/>
      <c r="GAR461" s="42"/>
      <c r="GAS461" s="42"/>
      <c r="GAT461" s="42"/>
      <c r="GAU461" s="42"/>
      <c r="GAV461" s="42"/>
      <c r="GAW461" s="42"/>
      <c r="GAX461" s="42"/>
      <c r="GAY461" s="42"/>
      <c r="GAZ461" s="42"/>
      <c r="GBA461" s="42"/>
      <c r="GBB461" s="42"/>
      <c r="GBC461" s="42"/>
      <c r="GBD461" s="42"/>
      <c r="GBE461" s="42"/>
      <c r="GBF461" s="42"/>
      <c r="GBG461" s="42"/>
      <c r="GBH461" s="42"/>
      <c r="GBI461" s="42"/>
      <c r="GBJ461" s="42"/>
      <c r="GBK461" s="42"/>
      <c r="GBL461" s="42"/>
      <c r="GBM461" s="42"/>
      <c r="GBN461" s="42"/>
      <c r="GBO461" s="42"/>
      <c r="GBP461" s="42"/>
      <c r="GBQ461" s="42"/>
      <c r="GBR461" s="42"/>
      <c r="GBS461" s="42"/>
      <c r="GBT461" s="42"/>
      <c r="GBU461" s="42"/>
      <c r="GBV461" s="42"/>
      <c r="GBW461" s="42"/>
      <c r="GBX461" s="42"/>
      <c r="GBY461" s="42"/>
      <c r="GBZ461" s="42"/>
      <c r="GCA461" s="42"/>
      <c r="GCB461" s="42"/>
      <c r="GCC461" s="42"/>
      <c r="GCD461" s="42"/>
      <c r="GCE461" s="42"/>
      <c r="GCF461" s="42"/>
      <c r="GCG461" s="42"/>
      <c r="GCH461" s="42"/>
      <c r="GCI461" s="42"/>
      <c r="GCJ461" s="42"/>
      <c r="GCK461" s="42"/>
      <c r="GCL461" s="42"/>
      <c r="GCM461" s="42"/>
      <c r="GCN461" s="42"/>
      <c r="GCO461" s="42"/>
      <c r="GCP461" s="42"/>
      <c r="GCQ461" s="42"/>
      <c r="GCR461" s="42"/>
      <c r="GCS461" s="42"/>
      <c r="GCT461" s="42"/>
      <c r="GCU461" s="42"/>
      <c r="GCV461" s="42"/>
      <c r="GCW461" s="42"/>
      <c r="GCX461" s="42"/>
      <c r="GCY461" s="42"/>
      <c r="GCZ461" s="42"/>
      <c r="GDA461" s="42"/>
      <c r="GDB461" s="42"/>
      <c r="GDC461" s="42"/>
      <c r="GDD461" s="42"/>
      <c r="GDE461" s="42"/>
      <c r="GDF461" s="42"/>
      <c r="GDG461" s="42"/>
      <c r="GDH461" s="42"/>
      <c r="GDI461" s="42"/>
      <c r="GDJ461" s="42"/>
      <c r="GDK461" s="42"/>
      <c r="GDL461" s="42"/>
      <c r="GDM461" s="42"/>
      <c r="GDN461" s="42"/>
      <c r="GDO461" s="42"/>
      <c r="GDP461" s="42"/>
      <c r="GDQ461" s="42"/>
      <c r="GDR461" s="42"/>
      <c r="GDS461" s="42"/>
      <c r="GDT461" s="42"/>
      <c r="GDU461" s="42"/>
      <c r="GDV461" s="42"/>
      <c r="GDW461" s="42"/>
      <c r="GDX461" s="42"/>
      <c r="GDY461" s="42"/>
      <c r="GDZ461" s="42"/>
      <c r="GEA461" s="42"/>
      <c r="GEB461" s="42"/>
      <c r="GEC461" s="42"/>
      <c r="GED461" s="42"/>
      <c r="GEE461" s="42"/>
      <c r="GEF461" s="42"/>
      <c r="GEG461" s="42"/>
      <c r="GEH461" s="42"/>
      <c r="GEI461" s="42"/>
      <c r="GEJ461" s="42"/>
      <c r="GEK461" s="42"/>
      <c r="GEL461" s="42"/>
      <c r="GEM461" s="42"/>
      <c r="GEN461" s="42"/>
      <c r="GEO461" s="42"/>
      <c r="GEP461" s="42"/>
      <c r="GEQ461" s="42"/>
      <c r="GER461" s="42"/>
      <c r="GES461" s="42"/>
      <c r="GET461" s="42"/>
      <c r="GEU461" s="42"/>
      <c r="GEV461" s="42"/>
      <c r="GEW461" s="42"/>
      <c r="GEX461" s="42"/>
      <c r="GEY461" s="42"/>
      <c r="GEZ461" s="42"/>
      <c r="GFA461" s="42"/>
      <c r="GFB461" s="42"/>
      <c r="GFC461" s="42"/>
      <c r="GFD461" s="42"/>
      <c r="GFE461" s="42"/>
      <c r="GFF461" s="42"/>
      <c r="GFG461" s="42"/>
      <c r="GFH461" s="42"/>
      <c r="GFI461" s="42"/>
      <c r="GFJ461" s="42"/>
      <c r="GFK461" s="42"/>
      <c r="GFL461" s="42"/>
      <c r="GFM461" s="42"/>
      <c r="GFN461" s="42"/>
      <c r="GFO461" s="42"/>
      <c r="GFP461" s="42"/>
      <c r="GFQ461" s="42"/>
      <c r="GFR461" s="42"/>
      <c r="GFS461" s="42"/>
      <c r="GFT461" s="42"/>
      <c r="GFU461" s="42"/>
      <c r="GFV461" s="42"/>
      <c r="GFW461" s="42"/>
      <c r="GFX461" s="42"/>
      <c r="GFY461" s="42"/>
      <c r="GFZ461" s="42"/>
      <c r="GGA461" s="42"/>
      <c r="GGB461" s="42"/>
      <c r="GGC461" s="42"/>
      <c r="GGD461" s="42"/>
      <c r="GGE461" s="42"/>
      <c r="GGF461" s="42"/>
      <c r="GGG461" s="42"/>
      <c r="GGH461" s="42"/>
      <c r="GGI461" s="42"/>
      <c r="GGJ461" s="42"/>
      <c r="GGK461" s="42"/>
      <c r="GGL461" s="42"/>
      <c r="GGM461" s="42"/>
      <c r="GGN461" s="42"/>
      <c r="GGO461" s="42"/>
      <c r="GGP461" s="42"/>
      <c r="GGQ461" s="42"/>
      <c r="GGR461" s="42"/>
      <c r="GGS461" s="42"/>
      <c r="GGT461" s="42"/>
      <c r="GGU461" s="42"/>
      <c r="GGV461" s="42"/>
      <c r="GGW461" s="42"/>
      <c r="GGX461" s="42"/>
      <c r="GGY461" s="42"/>
      <c r="GGZ461" s="42"/>
      <c r="GHA461" s="42"/>
      <c r="GHB461" s="42"/>
      <c r="GHC461" s="42"/>
      <c r="GHD461" s="42"/>
      <c r="GHE461" s="42"/>
      <c r="GHF461" s="42"/>
      <c r="GHG461" s="42"/>
      <c r="GHH461" s="42"/>
      <c r="GHI461" s="42"/>
      <c r="GHJ461" s="42"/>
      <c r="GHK461" s="42"/>
      <c r="GHL461" s="42"/>
      <c r="GHM461" s="42"/>
      <c r="GHN461" s="42"/>
      <c r="GHO461" s="42"/>
      <c r="GHP461" s="42"/>
      <c r="GHQ461" s="42"/>
      <c r="GHR461" s="42"/>
      <c r="GHS461" s="42"/>
      <c r="GHT461" s="42"/>
      <c r="GHU461" s="42"/>
      <c r="GHV461" s="42"/>
      <c r="GHW461" s="42"/>
      <c r="GHX461" s="42"/>
      <c r="GHY461" s="42"/>
      <c r="GHZ461" s="42"/>
      <c r="GIA461" s="42"/>
      <c r="GIB461" s="42"/>
      <c r="GIC461" s="42"/>
      <c r="GID461" s="42"/>
      <c r="GIE461" s="42"/>
      <c r="GIF461" s="42"/>
      <c r="GIG461" s="42"/>
      <c r="GIH461" s="42"/>
      <c r="GII461" s="42"/>
      <c r="GIJ461" s="42"/>
      <c r="GIK461" s="42"/>
      <c r="GIL461" s="42"/>
      <c r="GIM461" s="42"/>
      <c r="GIN461" s="42"/>
      <c r="GIO461" s="42"/>
      <c r="GIP461" s="42"/>
      <c r="GIQ461" s="42"/>
      <c r="GIR461" s="42"/>
      <c r="GIS461" s="42"/>
      <c r="GIT461" s="42"/>
      <c r="GIU461" s="42"/>
      <c r="GIV461" s="42"/>
      <c r="GIW461" s="42"/>
      <c r="GIX461" s="42"/>
      <c r="GIY461" s="42"/>
      <c r="GIZ461" s="42"/>
      <c r="GJA461" s="42"/>
      <c r="GJB461" s="42"/>
      <c r="GJC461" s="42"/>
      <c r="GJD461" s="42"/>
      <c r="GJE461" s="42"/>
      <c r="GJF461" s="42"/>
      <c r="GJG461" s="42"/>
      <c r="GJH461" s="42"/>
      <c r="GJI461" s="42"/>
      <c r="GJJ461" s="42"/>
      <c r="GJK461" s="42"/>
      <c r="GJL461" s="42"/>
      <c r="GJM461" s="42"/>
      <c r="GJN461" s="42"/>
      <c r="GJO461" s="42"/>
      <c r="GJP461" s="42"/>
      <c r="GJQ461" s="42"/>
      <c r="GJR461" s="42"/>
      <c r="GJS461" s="42"/>
      <c r="GJT461" s="42"/>
      <c r="GJU461" s="42"/>
      <c r="GJV461" s="42"/>
      <c r="GJW461" s="42"/>
      <c r="GJX461" s="42"/>
      <c r="GJY461" s="42"/>
      <c r="GJZ461" s="42"/>
      <c r="GKA461" s="42"/>
      <c r="GKB461" s="42"/>
      <c r="GKC461" s="42"/>
      <c r="GKD461" s="42"/>
      <c r="GKE461" s="42"/>
      <c r="GKF461" s="42"/>
      <c r="GKG461" s="42"/>
      <c r="GKH461" s="42"/>
      <c r="GKI461" s="42"/>
      <c r="GKJ461" s="42"/>
      <c r="GKK461" s="42"/>
      <c r="GKL461" s="42"/>
      <c r="GKM461" s="42"/>
      <c r="GKN461" s="42"/>
      <c r="GKO461" s="42"/>
      <c r="GKP461" s="42"/>
      <c r="GKQ461" s="42"/>
      <c r="GKR461" s="42"/>
      <c r="GKS461" s="42"/>
      <c r="GKT461" s="42"/>
      <c r="GKU461" s="42"/>
      <c r="GKV461" s="42"/>
      <c r="GKW461" s="42"/>
      <c r="GKX461" s="42"/>
      <c r="GKY461" s="42"/>
      <c r="GKZ461" s="42"/>
      <c r="GLA461" s="42"/>
      <c r="GLB461" s="42"/>
      <c r="GLC461" s="42"/>
      <c r="GLD461" s="42"/>
      <c r="GLE461" s="42"/>
      <c r="GLF461" s="42"/>
      <c r="GLG461" s="42"/>
      <c r="GLH461" s="42"/>
      <c r="GLI461" s="42"/>
      <c r="GLJ461" s="42"/>
      <c r="GLK461" s="42"/>
      <c r="GLL461" s="42"/>
      <c r="GLM461" s="42"/>
      <c r="GLN461" s="42"/>
      <c r="GLO461" s="42"/>
      <c r="GLP461" s="42"/>
      <c r="GLQ461" s="42"/>
      <c r="GLR461" s="42"/>
      <c r="GLS461" s="42"/>
      <c r="GLT461" s="42"/>
      <c r="GLU461" s="42"/>
      <c r="GLV461" s="42"/>
      <c r="GLW461" s="42"/>
      <c r="GLX461" s="42"/>
      <c r="GLY461" s="42"/>
      <c r="GLZ461" s="42"/>
      <c r="GMA461" s="42"/>
      <c r="GMB461" s="42"/>
      <c r="GMC461" s="42"/>
      <c r="GMD461" s="42"/>
      <c r="GME461" s="42"/>
      <c r="GMF461" s="42"/>
      <c r="GMG461" s="42"/>
      <c r="GMH461" s="42"/>
      <c r="GMI461" s="42"/>
      <c r="GMJ461" s="42"/>
      <c r="GMK461" s="42"/>
      <c r="GML461" s="42"/>
      <c r="GMM461" s="42"/>
      <c r="GMN461" s="42"/>
      <c r="GMO461" s="42"/>
      <c r="GMP461" s="42"/>
      <c r="GMQ461" s="42"/>
      <c r="GMR461" s="42"/>
      <c r="GMS461" s="42"/>
      <c r="GMT461" s="42"/>
      <c r="GMU461" s="42"/>
      <c r="GMV461" s="42"/>
      <c r="GMW461" s="42"/>
      <c r="GMX461" s="42"/>
      <c r="GMY461" s="42"/>
      <c r="GMZ461" s="42"/>
      <c r="GNA461" s="42"/>
      <c r="GNB461" s="42"/>
      <c r="GNC461" s="42"/>
      <c r="GND461" s="42"/>
      <c r="GNE461" s="42"/>
      <c r="GNF461" s="42"/>
      <c r="GNG461" s="42"/>
      <c r="GNH461" s="42"/>
      <c r="GNI461" s="42"/>
      <c r="GNJ461" s="42"/>
      <c r="GNK461" s="42"/>
      <c r="GNL461" s="42"/>
      <c r="GNM461" s="42"/>
      <c r="GNN461" s="42"/>
      <c r="GNO461" s="42"/>
      <c r="GNP461" s="42"/>
      <c r="GNQ461" s="42"/>
      <c r="GNR461" s="42"/>
      <c r="GNS461" s="42"/>
      <c r="GNT461" s="42"/>
      <c r="GNU461" s="42"/>
      <c r="GNV461" s="42"/>
      <c r="GNW461" s="42"/>
      <c r="GNX461" s="42"/>
      <c r="GNY461" s="42"/>
      <c r="GNZ461" s="42"/>
      <c r="GOA461" s="42"/>
      <c r="GOB461" s="42"/>
      <c r="GOC461" s="42"/>
      <c r="GOD461" s="42"/>
      <c r="GOE461" s="42"/>
      <c r="GOF461" s="42"/>
      <c r="GOG461" s="42"/>
      <c r="GOH461" s="42"/>
      <c r="GOI461" s="42"/>
      <c r="GOJ461" s="42"/>
      <c r="GOK461" s="42"/>
      <c r="GOL461" s="42"/>
      <c r="GOM461" s="42"/>
      <c r="GON461" s="42"/>
      <c r="GOO461" s="42"/>
      <c r="GOP461" s="42"/>
      <c r="GOQ461" s="42"/>
      <c r="GOR461" s="42"/>
      <c r="GOS461" s="42"/>
      <c r="GOT461" s="42"/>
      <c r="GOU461" s="42"/>
      <c r="GOV461" s="42"/>
      <c r="GOW461" s="42"/>
      <c r="GOX461" s="42"/>
      <c r="GOY461" s="42"/>
      <c r="GOZ461" s="42"/>
      <c r="GPA461" s="42"/>
      <c r="GPB461" s="42"/>
      <c r="GPC461" s="42"/>
      <c r="GPD461" s="42"/>
      <c r="GPE461" s="42"/>
      <c r="GPF461" s="42"/>
      <c r="GPG461" s="42"/>
      <c r="GPH461" s="42"/>
      <c r="GPI461" s="42"/>
      <c r="GPJ461" s="42"/>
      <c r="GPK461" s="42"/>
      <c r="GPL461" s="42"/>
      <c r="GPM461" s="42"/>
      <c r="GPN461" s="42"/>
      <c r="GPO461" s="42"/>
      <c r="GPP461" s="42"/>
      <c r="GPQ461" s="42"/>
      <c r="GPR461" s="42"/>
      <c r="GPS461" s="42"/>
      <c r="GPT461" s="42"/>
      <c r="GPU461" s="42"/>
      <c r="GPV461" s="42"/>
      <c r="GPW461" s="42"/>
      <c r="GPX461" s="42"/>
      <c r="GPY461" s="42"/>
      <c r="GPZ461" s="42"/>
      <c r="GQA461" s="42"/>
      <c r="GQB461" s="42"/>
      <c r="GQC461" s="42"/>
      <c r="GQD461" s="42"/>
      <c r="GQE461" s="42"/>
      <c r="GQF461" s="42"/>
      <c r="GQG461" s="42"/>
      <c r="GQH461" s="42"/>
      <c r="GQI461" s="42"/>
      <c r="GQJ461" s="42"/>
      <c r="GQK461" s="42"/>
      <c r="GQL461" s="42"/>
      <c r="GQM461" s="42"/>
      <c r="GQN461" s="42"/>
      <c r="GQO461" s="42"/>
      <c r="GQP461" s="42"/>
      <c r="GQQ461" s="42"/>
      <c r="GQR461" s="42"/>
      <c r="GQS461" s="42"/>
      <c r="GQT461" s="42"/>
      <c r="GQU461" s="42"/>
      <c r="GQV461" s="42"/>
      <c r="GQW461" s="42"/>
      <c r="GQX461" s="42"/>
      <c r="GQY461" s="42"/>
      <c r="GQZ461" s="42"/>
      <c r="GRA461" s="42"/>
      <c r="GRB461" s="42"/>
      <c r="GRC461" s="42"/>
      <c r="GRD461" s="42"/>
      <c r="GRE461" s="42"/>
      <c r="GRF461" s="42"/>
      <c r="GRG461" s="42"/>
      <c r="GRH461" s="42"/>
      <c r="GRI461" s="42"/>
      <c r="GRJ461" s="42"/>
      <c r="GRK461" s="42"/>
      <c r="GRL461" s="42"/>
      <c r="GRM461" s="42"/>
      <c r="GRN461" s="42"/>
      <c r="GRO461" s="42"/>
      <c r="GRP461" s="42"/>
      <c r="GRQ461" s="42"/>
      <c r="GRR461" s="42"/>
      <c r="GRS461" s="42"/>
      <c r="GRT461" s="42"/>
      <c r="GRU461" s="42"/>
      <c r="GRV461" s="42"/>
      <c r="GRW461" s="42"/>
      <c r="GRX461" s="42"/>
      <c r="GRY461" s="42"/>
      <c r="GRZ461" s="42"/>
      <c r="GSA461" s="42"/>
      <c r="GSB461" s="42"/>
      <c r="GSC461" s="42"/>
      <c r="GSD461" s="42"/>
      <c r="GSE461" s="42"/>
      <c r="GSF461" s="42"/>
      <c r="GSG461" s="42"/>
      <c r="GSH461" s="42"/>
      <c r="GSI461" s="42"/>
      <c r="GSJ461" s="42"/>
      <c r="GSK461" s="42"/>
      <c r="GSL461" s="42"/>
      <c r="GSM461" s="42"/>
      <c r="GSN461" s="42"/>
      <c r="GSO461" s="42"/>
      <c r="GSP461" s="42"/>
      <c r="GSQ461" s="42"/>
      <c r="GSR461" s="42"/>
      <c r="GSS461" s="42"/>
      <c r="GST461" s="42"/>
      <c r="GSU461" s="42"/>
      <c r="GSV461" s="42"/>
      <c r="GSW461" s="42"/>
      <c r="GSX461" s="42"/>
      <c r="GSY461" s="42"/>
      <c r="GSZ461" s="42"/>
      <c r="GTA461" s="42"/>
      <c r="GTB461" s="42"/>
      <c r="GTC461" s="42"/>
      <c r="GTD461" s="42"/>
      <c r="GTE461" s="42"/>
      <c r="GTF461" s="42"/>
      <c r="GTG461" s="42"/>
      <c r="GTH461" s="42"/>
      <c r="GTI461" s="42"/>
      <c r="GTJ461" s="42"/>
      <c r="GTK461" s="42"/>
      <c r="GTL461" s="42"/>
      <c r="GTM461" s="42"/>
      <c r="GTN461" s="42"/>
      <c r="GTO461" s="42"/>
      <c r="GTP461" s="42"/>
      <c r="GTQ461" s="42"/>
      <c r="GTR461" s="42"/>
      <c r="GTS461" s="42"/>
      <c r="GTT461" s="42"/>
      <c r="GTU461" s="42"/>
      <c r="GTV461" s="42"/>
      <c r="GTW461" s="42"/>
      <c r="GTX461" s="42"/>
      <c r="GTY461" s="42"/>
      <c r="GTZ461" s="42"/>
      <c r="GUA461" s="42"/>
      <c r="GUB461" s="42"/>
      <c r="GUC461" s="42"/>
      <c r="GUD461" s="42"/>
      <c r="GUE461" s="42"/>
      <c r="GUF461" s="42"/>
      <c r="GUG461" s="42"/>
      <c r="GUH461" s="42"/>
      <c r="GUI461" s="42"/>
      <c r="GUJ461" s="42"/>
      <c r="GUK461" s="42"/>
      <c r="GUL461" s="42"/>
      <c r="GUM461" s="42"/>
      <c r="GUN461" s="42"/>
      <c r="GUO461" s="42"/>
      <c r="GUP461" s="42"/>
      <c r="GUQ461" s="42"/>
      <c r="GUR461" s="42"/>
      <c r="GUS461" s="42"/>
      <c r="GUT461" s="42"/>
      <c r="GUU461" s="42"/>
      <c r="GUV461" s="42"/>
      <c r="GUW461" s="42"/>
      <c r="GUX461" s="42"/>
      <c r="GUY461" s="42"/>
      <c r="GUZ461" s="42"/>
      <c r="GVA461" s="42"/>
      <c r="GVB461" s="42"/>
      <c r="GVC461" s="42"/>
      <c r="GVD461" s="42"/>
      <c r="GVE461" s="42"/>
      <c r="GVF461" s="42"/>
      <c r="GVG461" s="42"/>
      <c r="GVH461" s="42"/>
      <c r="GVI461" s="42"/>
      <c r="GVJ461" s="42"/>
      <c r="GVK461" s="42"/>
      <c r="GVL461" s="42"/>
      <c r="GVM461" s="42"/>
      <c r="GVN461" s="42"/>
      <c r="GVO461" s="42"/>
      <c r="GVP461" s="42"/>
      <c r="GVQ461" s="42"/>
      <c r="GVR461" s="42"/>
      <c r="GVS461" s="42"/>
      <c r="GVT461" s="42"/>
      <c r="GVU461" s="42"/>
      <c r="GVV461" s="42"/>
      <c r="GVW461" s="42"/>
      <c r="GVX461" s="42"/>
      <c r="GVY461" s="42"/>
      <c r="GVZ461" s="42"/>
      <c r="GWA461" s="42"/>
      <c r="GWB461" s="42"/>
      <c r="GWC461" s="42"/>
      <c r="GWD461" s="42"/>
      <c r="GWE461" s="42"/>
      <c r="GWF461" s="42"/>
      <c r="GWG461" s="42"/>
      <c r="GWH461" s="42"/>
      <c r="GWI461" s="42"/>
      <c r="GWJ461" s="42"/>
      <c r="GWK461" s="42"/>
      <c r="GWL461" s="42"/>
      <c r="GWM461" s="42"/>
      <c r="GWN461" s="42"/>
      <c r="GWO461" s="42"/>
      <c r="GWP461" s="42"/>
      <c r="GWQ461" s="42"/>
      <c r="GWR461" s="42"/>
      <c r="GWS461" s="42"/>
      <c r="GWT461" s="42"/>
      <c r="GWU461" s="42"/>
      <c r="GWV461" s="42"/>
      <c r="GWW461" s="42"/>
      <c r="GWX461" s="42"/>
      <c r="GWY461" s="42"/>
      <c r="GWZ461" s="42"/>
      <c r="GXA461" s="42"/>
      <c r="GXB461" s="42"/>
      <c r="GXC461" s="42"/>
      <c r="GXD461" s="42"/>
      <c r="GXE461" s="42"/>
      <c r="GXF461" s="42"/>
      <c r="GXG461" s="42"/>
      <c r="GXH461" s="42"/>
      <c r="GXI461" s="42"/>
      <c r="GXJ461" s="42"/>
      <c r="GXK461" s="42"/>
      <c r="GXL461" s="42"/>
      <c r="GXM461" s="42"/>
      <c r="GXN461" s="42"/>
      <c r="GXO461" s="42"/>
      <c r="GXP461" s="42"/>
      <c r="GXQ461" s="42"/>
      <c r="GXR461" s="42"/>
      <c r="GXS461" s="42"/>
      <c r="GXT461" s="42"/>
      <c r="GXU461" s="42"/>
      <c r="GXV461" s="42"/>
      <c r="GXW461" s="42"/>
      <c r="GXX461" s="42"/>
      <c r="GXY461" s="42"/>
      <c r="GXZ461" s="42"/>
      <c r="GYA461" s="42"/>
      <c r="GYB461" s="42"/>
      <c r="GYC461" s="42"/>
      <c r="GYD461" s="42"/>
      <c r="GYE461" s="42"/>
      <c r="GYF461" s="42"/>
      <c r="GYG461" s="42"/>
      <c r="GYH461" s="42"/>
      <c r="GYI461" s="42"/>
      <c r="GYJ461" s="42"/>
      <c r="GYK461" s="42"/>
      <c r="GYL461" s="42"/>
      <c r="GYM461" s="42"/>
      <c r="GYN461" s="42"/>
      <c r="GYO461" s="42"/>
      <c r="GYP461" s="42"/>
      <c r="GYQ461" s="42"/>
      <c r="GYR461" s="42"/>
      <c r="GYS461" s="42"/>
      <c r="GYT461" s="42"/>
      <c r="GYU461" s="42"/>
      <c r="GYV461" s="42"/>
      <c r="GYW461" s="42"/>
      <c r="GYX461" s="42"/>
      <c r="GYY461" s="42"/>
      <c r="GYZ461" s="42"/>
      <c r="GZA461" s="42"/>
      <c r="GZB461" s="42"/>
      <c r="GZC461" s="42"/>
      <c r="GZD461" s="42"/>
      <c r="GZE461" s="42"/>
      <c r="GZF461" s="42"/>
      <c r="GZG461" s="42"/>
      <c r="GZH461" s="42"/>
      <c r="GZI461" s="42"/>
      <c r="GZJ461" s="42"/>
      <c r="GZK461" s="42"/>
      <c r="GZL461" s="42"/>
      <c r="GZM461" s="42"/>
      <c r="GZN461" s="42"/>
      <c r="GZO461" s="42"/>
      <c r="GZP461" s="42"/>
      <c r="GZQ461" s="42"/>
      <c r="GZR461" s="42"/>
      <c r="GZS461" s="42"/>
      <c r="GZT461" s="42"/>
      <c r="GZU461" s="42"/>
      <c r="GZV461" s="42"/>
      <c r="GZW461" s="42"/>
      <c r="GZX461" s="42"/>
      <c r="GZY461" s="42"/>
      <c r="GZZ461" s="42"/>
      <c r="HAA461" s="42"/>
      <c r="HAB461" s="42"/>
      <c r="HAC461" s="42"/>
      <c r="HAD461" s="42"/>
      <c r="HAE461" s="42"/>
      <c r="HAF461" s="42"/>
      <c r="HAG461" s="42"/>
      <c r="HAH461" s="42"/>
      <c r="HAI461" s="42"/>
      <c r="HAJ461" s="42"/>
      <c r="HAK461" s="42"/>
      <c r="HAL461" s="42"/>
      <c r="HAM461" s="42"/>
      <c r="HAN461" s="42"/>
      <c r="HAO461" s="42"/>
      <c r="HAP461" s="42"/>
      <c r="HAQ461" s="42"/>
      <c r="HAR461" s="42"/>
      <c r="HAS461" s="42"/>
      <c r="HAT461" s="42"/>
      <c r="HAU461" s="42"/>
      <c r="HAV461" s="42"/>
      <c r="HAW461" s="42"/>
      <c r="HAX461" s="42"/>
      <c r="HAY461" s="42"/>
      <c r="HAZ461" s="42"/>
      <c r="HBA461" s="42"/>
      <c r="HBB461" s="42"/>
      <c r="HBC461" s="42"/>
      <c r="HBD461" s="42"/>
      <c r="HBE461" s="42"/>
      <c r="HBF461" s="42"/>
      <c r="HBG461" s="42"/>
      <c r="HBH461" s="42"/>
      <c r="HBI461" s="42"/>
      <c r="HBJ461" s="42"/>
      <c r="HBK461" s="42"/>
      <c r="HBL461" s="42"/>
      <c r="HBM461" s="42"/>
      <c r="HBN461" s="42"/>
      <c r="HBO461" s="42"/>
      <c r="HBP461" s="42"/>
      <c r="HBQ461" s="42"/>
      <c r="HBR461" s="42"/>
      <c r="HBS461" s="42"/>
      <c r="HBT461" s="42"/>
      <c r="HBU461" s="42"/>
      <c r="HBV461" s="42"/>
      <c r="HBW461" s="42"/>
      <c r="HBX461" s="42"/>
      <c r="HBY461" s="42"/>
      <c r="HBZ461" s="42"/>
      <c r="HCA461" s="42"/>
      <c r="HCB461" s="42"/>
      <c r="HCC461" s="42"/>
      <c r="HCD461" s="42"/>
      <c r="HCE461" s="42"/>
      <c r="HCF461" s="42"/>
      <c r="HCG461" s="42"/>
      <c r="HCH461" s="42"/>
      <c r="HCI461" s="42"/>
      <c r="HCJ461" s="42"/>
      <c r="HCK461" s="42"/>
      <c r="HCL461" s="42"/>
      <c r="HCM461" s="42"/>
      <c r="HCN461" s="42"/>
      <c r="HCO461" s="42"/>
      <c r="HCP461" s="42"/>
      <c r="HCQ461" s="42"/>
      <c r="HCR461" s="42"/>
      <c r="HCS461" s="42"/>
      <c r="HCT461" s="42"/>
      <c r="HCU461" s="42"/>
      <c r="HCV461" s="42"/>
      <c r="HCW461" s="42"/>
      <c r="HCX461" s="42"/>
      <c r="HCY461" s="42"/>
      <c r="HCZ461" s="42"/>
      <c r="HDA461" s="42"/>
      <c r="HDB461" s="42"/>
      <c r="HDC461" s="42"/>
      <c r="HDD461" s="42"/>
      <c r="HDE461" s="42"/>
      <c r="HDF461" s="42"/>
      <c r="HDG461" s="42"/>
      <c r="HDH461" s="42"/>
      <c r="HDI461" s="42"/>
      <c r="HDJ461" s="42"/>
      <c r="HDK461" s="42"/>
      <c r="HDL461" s="42"/>
      <c r="HDM461" s="42"/>
      <c r="HDN461" s="42"/>
      <c r="HDO461" s="42"/>
      <c r="HDP461" s="42"/>
      <c r="HDQ461" s="42"/>
      <c r="HDR461" s="42"/>
      <c r="HDS461" s="42"/>
      <c r="HDT461" s="42"/>
      <c r="HDU461" s="42"/>
      <c r="HDV461" s="42"/>
      <c r="HDW461" s="42"/>
      <c r="HDX461" s="42"/>
      <c r="HDY461" s="42"/>
      <c r="HDZ461" s="42"/>
      <c r="HEA461" s="42"/>
      <c r="HEB461" s="42"/>
      <c r="HEC461" s="42"/>
      <c r="HED461" s="42"/>
      <c r="HEE461" s="42"/>
      <c r="HEF461" s="42"/>
      <c r="HEG461" s="42"/>
      <c r="HEH461" s="42"/>
      <c r="HEI461" s="42"/>
      <c r="HEJ461" s="42"/>
      <c r="HEK461" s="42"/>
      <c r="HEL461" s="42"/>
      <c r="HEM461" s="42"/>
      <c r="HEN461" s="42"/>
      <c r="HEO461" s="42"/>
      <c r="HEP461" s="42"/>
      <c r="HEQ461" s="42"/>
      <c r="HER461" s="42"/>
      <c r="HES461" s="42"/>
      <c r="HET461" s="42"/>
      <c r="HEU461" s="42"/>
      <c r="HEV461" s="42"/>
      <c r="HEW461" s="42"/>
      <c r="HEX461" s="42"/>
      <c r="HEY461" s="42"/>
      <c r="HEZ461" s="42"/>
      <c r="HFA461" s="42"/>
      <c r="HFB461" s="42"/>
      <c r="HFC461" s="42"/>
      <c r="HFD461" s="42"/>
      <c r="HFE461" s="42"/>
      <c r="HFF461" s="42"/>
      <c r="HFG461" s="42"/>
      <c r="HFH461" s="42"/>
      <c r="HFI461" s="42"/>
      <c r="HFJ461" s="42"/>
      <c r="HFK461" s="42"/>
      <c r="HFL461" s="42"/>
      <c r="HFM461" s="42"/>
      <c r="HFN461" s="42"/>
      <c r="HFO461" s="42"/>
      <c r="HFP461" s="42"/>
      <c r="HFQ461" s="42"/>
      <c r="HFR461" s="42"/>
      <c r="HFS461" s="42"/>
      <c r="HFT461" s="42"/>
      <c r="HFU461" s="42"/>
      <c r="HFV461" s="42"/>
      <c r="HFW461" s="42"/>
      <c r="HFX461" s="42"/>
      <c r="HFY461" s="42"/>
      <c r="HFZ461" s="42"/>
      <c r="HGA461" s="42"/>
      <c r="HGB461" s="42"/>
      <c r="HGC461" s="42"/>
      <c r="HGD461" s="42"/>
      <c r="HGE461" s="42"/>
      <c r="HGF461" s="42"/>
      <c r="HGG461" s="42"/>
      <c r="HGH461" s="42"/>
      <c r="HGI461" s="42"/>
      <c r="HGJ461" s="42"/>
      <c r="HGK461" s="42"/>
      <c r="HGL461" s="42"/>
      <c r="HGM461" s="42"/>
      <c r="HGN461" s="42"/>
      <c r="HGO461" s="42"/>
      <c r="HGP461" s="42"/>
      <c r="HGQ461" s="42"/>
      <c r="HGR461" s="42"/>
      <c r="HGS461" s="42"/>
      <c r="HGT461" s="42"/>
      <c r="HGU461" s="42"/>
      <c r="HGV461" s="42"/>
      <c r="HGW461" s="42"/>
      <c r="HGX461" s="42"/>
      <c r="HGY461" s="42"/>
      <c r="HGZ461" s="42"/>
      <c r="HHA461" s="42"/>
      <c r="HHB461" s="42"/>
      <c r="HHC461" s="42"/>
      <c r="HHD461" s="42"/>
      <c r="HHE461" s="42"/>
      <c r="HHF461" s="42"/>
      <c r="HHG461" s="42"/>
      <c r="HHH461" s="42"/>
      <c r="HHI461" s="42"/>
      <c r="HHJ461" s="42"/>
      <c r="HHK461" s="42"/>
      <c r="HHL461" s="42"/>
      <c r="HHM461" s="42"/>
      <c r="HHN461" s="42"/>
      <c r="HHO461" s="42"/>
      <c r="HHP461" s="42"/>
      <c r="HHQ461" s="42"/>
      <c r="HHR461" s="42"/>
      <c r="HHS461" s="42"/>
      <c r="HHT461" s="42"/>
      <c r="HHU461" s="42"/>
      <c r="HHV461" s="42"/>
      <c r="HHW461" s="42"/>
      <c r="HHX461" s="42"/>
      <c r="HHY461" s="42"/>
      <c r="HHZ461" s="42"/>
      <c r="HIA461" s="42"/>
      <c r="HIB461" s="42"/>
      <c r="HIC461" s="42"/>
      <c r="HID461" s="42"/>
      <c r="HIE461" s="42"/>
      <c r="HIF461" s="42"/>
      <c r="HIG461" s="42"/>
      <c r="HIH461" s="42"/>
      <c r="HII461" s="42"/>
      <c r="HIJ461" s="42"/>
      <c r="HIK461" s="42"/>
      <c r="HIL461" s="42"/>
      <c r="HIM461" s="42"/>
      <c r="HIN461" s="42"/>
      <c r="HIO461" s="42"/>
      <c r="HIP461" s="42"/>
      <c r="HIQ461" s="42"/>
      <c r="HIR461" s="42"/>
      <c r="HIS461" s="42"/>
      <c r="HIT461" s="42"/>
      <c r="HIU461" s="42"/>
      <c r="HIV461" s="42"/>
      <c r="HIW461" s="42"/>
      <c r="HIX461" s="42"/>
      <c r="HIY461" s="42"/>
      <c r="HIZ461" s="42"/>
      <c r="HJA461" s="42"/>
      <c r="HJB461" s="42"/>
      <c r="HJC461" s="42"/>
      <c r="HJD461" s="42"/>
      <c r="HJE461" s="42"/>
      <c r="HJF461" s="42"/>
      <c r="HJG461" s="42"/>
      <c r="HJH461" s="42"/>
      <c r="HJI461" s="42"/>
      <c r="HJJ461" s="42"/>
      <c r="HJK461" s="42"/>
      <c r="HJL461" s="42"/>
      <c r="HJM461" s="42"/>
      <c r="HJN461" s="42"/>
      <c r="HJO461" s="42"/>
      <c r="HJP461" s="42"/>
      <c r="HJQ461" s="42"/>
      <c r="HJR461" s="42"/>
      <c r="HJS461" s="42"/>
      <c r="HJT461" s="42"/>
      <c r="HJU461" s="42"/>
      <c r="HJV461" s="42"/>
      <c r="HJW461" s="42"/>
      <c r="HJX461" s="42"/>
      <c r="HJY461" s="42"/>
      <c r="HJZ461" s="42"/>
      <c r="HKA461" s="42"/>
      <c r="HKB461" s="42"/>
      <c r="HKC461" s="42"/>
      <c r="HKD461" s="42"/>
      <c r="HKE461" s="42"/>
      <c r="HKF461" s="42"/>
      <c r="HKG461" s="42"/>
      <c r="HKH461" s="42"/>
      <c r="HKI461" s="42"/>
      <c r="HKJ461" s="42"/>
      <c r="HKK461" s="42"/>
      <c r="HKL461" s="42"/>
      <c r="HKM461" s="42"/>
      <c r="HKN461" s="42"/>
      <c r="HKO461" s="42"/>
      <c r="HKP461" s="42"/>
      <c r="HKQ461" s="42"/>
      <c r="HKR461" s="42"/>
      <c r="HKS461" s="42"/>
      <c r="HKT461" s="42"/>
      <c r="HKU461" s="42"/>
      <c r="HKV461" s="42"/>
      <c r="HKW461" s="42"/>
      <c r="HKX461" s="42"/>
      <c r="HKY461" s="42"/>
      <c r="HKZ461" s="42"/>
      <c r="HLA461" s="42"/>
      <c r="HLB461" s="42"/>
      <c r="HLC461" s="42"/>
      <c r="HLD461" s="42"/>
      <c r="HLE461" s="42"/>
      <c r="HLF461" s="42"/>
      <c r="HLG461" s="42"/>
      <c r="HLH461" s="42"/>
      <c r="HLI461" s="42"/>
      <c r="HLJ461" s="42"/>
      <c r="HLK461" s="42"/>
      <c r="HLL461" s="42"/>
      <c r="HLM461" s="42"/>
      <c r="HLN461" s="42"/>
      <c r="HLO461" s="42"/>
      <c r="HLP461" s="42"/>
      <c r="HLQ461" s="42"/>
      <c r="HLR461" s="42"/>
      <c r="HLS461" s="42"/>
      <c r="HLT461" s="42"/>
      <c r="HLU461" s="42"/>
      <c r="HLV461" s="42"/>
      <c r="HLW461" s="42"/>
      <c r="HLX461" s="42"/>
      <c r="HLY461" s="42"/>
      <c r="HLZ461" s="42"/>
      <c r="HMA461" s="42"/>
      <c r="HMB461" s="42"/>
      <c r="HMC461" s="42"/>
      <c r="HMD461" s="42"/>
      <c r="HME461" s="42"/>
      <c r="HMF461" s="42"/>
      <c r="HMG461" s="42"/>
      <c r="HMH461" s="42"/>
      <c r="HMI461" s="42"/>
      <c r="HMJ461" s="42"/>
      <c r="HMK461" s="42"/>
      <c r="HML461" s="42"/>
      <c r="HMM461" s="42"/>
      <c r="HMN461" s="42"/>
      <c r="HMO461" s="42"/>
      <c r="HMP461" s="42"/>
      <c r="HMQ461" s="42"/>
      <c r="HMR461" s="42"/>
      <c r="HMS461" s="42"/>
      <c r="HMT461" s="42"/>
      <c r="HMU461" s="42"/>
      <c r="HMV461" s="42"/>
      <c r="HMW461" s="42"/>
      <c r="HMX461" s="42"/>
      <c r="HMY461" s="42"/>
      <c r="HMZ461" s="42"/>
      <c r="HNA461" s="42"/>
      <c r="HNB461" s="42"/>
      <c r="HNC461" s="42"/>
      <c r="HND461" s="42"/>
      <c r="HNE461" s="42"/>
      <c r="HNF461" s="42"/>
      <c r="HNG461" s="42"/>
      <c r="HNH461" s="42"/>
      <c r="HNI461" s="42"/>
      <c r="HNJ461" s="42"/>
      <c r="HNK461" s="42"/>
      <c r="HNL461" s="42"/>
      <c r="HNM461" s="42"/>
      <c r="HNN461" s="42"/>
      <c r="HNO461" s="42"/>
      <c r="HNP461" s="42"/>
      <c r="HNQ461" s="42"/>
      <c r="HNR461" s="42"/>
      <c r="HNS461" s="42"/>
      <c r="HNT461" s="42"/>
      <c r="HNU461" s="42"/>
      <c r="HNV461" s="42"/>
      <c r="HNW461" s="42"/>
      <c r="HNX461" s="42"/>
      <c r="HNY461" s="42"/>
      <c r="HNZ461" s="42"/>
      <c r="HOA461" s="42"/>
      <c r="HOB461" s="42"/>
      <c r="HOC461" s="42"/>
      <c r="HOD461" s="42"/>
      <c r="HOE461" s="42"/>
      <c r="HOF461" s="42"/>
      <c r="HOG461" s="42"/>
      <c r="HOH461" s="42"/>
      <c r="HOI461" s="42"/>
      <c r="HOJ461" s="42"/>
      <c r="HOK461" s="42"/>
      <c r="HOL461" s="42"/>
      <c r="HOM461" s="42"/>
      <c r="HON461" s="42"/>
      <c r="HOO461" s="42"/>
      <c r="HOP461" s="42"/>
      <c r="HOQ461" s="42"/>
      <c r="HOR461" s="42"/>
      <c r="HOS461" s="42"/>
      <c r="HOT461" s="42"/>
      <c r="HOU461" s="42"/>
      <c r="HOV461" s="42"/>
      <c r="HOW461" s="42"/>
      <c r="HOX461" s="42"/>
      <c r="HOY461" s="42"/>
      <c r="HOZ461" s="42"/>
      <c r="HPA461" s="42"/>
      <c r="HPB461" s="42"/>
      <c r="HPC461" s="42"/>
      <c r="HPD461" s="42"/>
      <c r="HPE461" s="42"/>
      <c r="HPF461" s="42"/>
      <c r="HPG461" s="42"/>
      <c r="HPH461" s="42"/>
      <c r="HPI461" s="42"/>
      <c r="HPJ461" s="42"/>
      <c r="HPK461" s="42"/>
      <c r="HPL461" s="42"/>
      <c r="HPM461" s="42"/>
      <c r="HPN461" s="42"/>
      <c r="HPO461" s="42"/>
      <c r="HPP461" s="42"/>
      <c r="HPQ461" s="42"/>
      <c r="HPR461" s="42"/>
      <c r="HPS461" s="42"/>
      <c r="HPT461" s="42"/>
      <c r="HPU461" s="42"/>
      <c r="HPV461" s="42"/>
      <c r="HPW461" s="42"/>
      <c r="HPX461" s="42"/>
      <c r="HPY461" s="42"/>
      <c r="HPZ461" s="42"/>
      <c r="HQA461" s="42"/>
      <c r="HQB461" s="42"/>
      <c r="HQC461" s="42"/>
      <c r="HQD461" s="42"/>
      <c r="HQE461" s="42"/>
      <c r="HQF461" s="42"/>
      <c r="HQG461" s="42"/>
      <c r="HQH461" s="42"/>
      <c r="HQI461" s="42"/>
      <c r="HQJ461" s="42"/>
      <c r="HQK461" s="42"/>
      <c r="HQL461" s="42"/>
      <c r="HQM461" s="42"/>
      <c r="HQN461" s="42"/>
      <c r="HQO461" s="42"/>
      <c r="HQP461" s="42"/>
      <c r="HQQ461" s="42"/>
      <c r="HQR461" s="42"/>
      <c r="HQS461" s="42"/>
      <c r="HQT461" s="42"/>
      <c r="HQU461" s="42"/>
      <c r="HQV461" s="42"/>
      <c r="HQW461" s="42"/>
      <c r="HQX461" s="42"/>
      <c r="HQY461" s="42"/>
      <c r="HQZ461" s="42"/>
      <c r="HRA461" s="42"/>
      <c r="HRB461" s="42"/>
      <c r="HRC461" s="42"/>
      <c r="HRD461" s="42"/>
      <c r="HRE461" s="42"/>
      <c r="HRF461" s="42"/>
      <c r="HRG461" s="42"/>
      <c r="HRH461" s="42"/>
      <c r="HRI461" s="42"/>
      <c r="HRJ461" s="42"/>
      <c r="HRK461" s="42"/>
      <c r="HRL461" s="42"/>
      <c r="HRM461" s="42"/>
      <c r="HRN461" s="42"/>
      <c r="HRO461" s="42"/>
      <c r="HRP461" s="42"/>
      <c r="HRQ461" s="42"/>
      <c r="HRR461" s="42"/>
      <c r="HRS461" s="42"/>
      <c r="HRT461" s="42"/>
      <c r="HRU461" s="42"/>
      <c r="HRV461" s="42"/>
      <c r="HRW461" s="42"/>
      <c r="HRX461" s="42"/>
      <c r="HRY461" s="42"/>
      <c r="HRZ461" s="42"/>
      <c r="HSA461" s="42"/>
      <c r="HSB461" s="42"/>
      <c r="HSC461" s="42"/>
      <c r="HSD461" s="42"/>
      <c r="HSE461" s="42"/>
      <c r="HSF461" s="42"/>
      <c r="HSG461" s="42"/>
      <c r="HSH461" s="42"/>
      <c r="HSI461" s="42"/>
      <c r="HSJ461" s="42"/>
      <c r="HSK461" s="42"/>
      <c r="HSL461" s="42"/>
      <c r="HSM461" s="42"/>
      <c r="HSN461" s="42"/>
      <c r="HSO461" s="42"/>
      <c r="HSP461" s="42"/>
      <c r="HSQ461" s="42"/>
      <c r="HSR461" s="42"/>
      <c r="HSS461" s="42"/>
      <c r="HST461" s="42"/>
      <c r="HSU461" s="42"/>
      <c r="HSV461" s="42"/>
      <c r="HSW461" s="42"/>
      <c r="HSX461" s="42"/>
      <c r="HSY461" s="42"/>
      <c r="HSZ461" s="42"/>
      <c r="HTA461" s="42"/>
      <c r="HTB461" s="42"/>
      <c r="HTC461" s="42"/>
      <c r="HTD461" s="42"/>
      <c r="HTE461" s="42"/>
      <c r="HTF461" s="42"/>
      <c r="HTG461" s="42"/>
      <c r="HTH461" s="42"/>
      <c r="HTI461" s="42"/>
      <c r="HTJ461" s="42"/>
      <c r="HTK461" s="42"/>
      <c r="HTL461" s="42"/>
      <c r="HTM461" s="42"/>
      <c r="HTN461" s="42"/>
      <c r="HTO461" s="42"/>
      <c r="HTP461" s="42"/>
      <c r="HTQ461" s="42"/>
      <c r="HTR461" s="42"/>
      <c r="HTS461" s="42"/>
      <c r="HTT461" s="42"/>
      <c r="HTU461" s="42"/>
      <c r="HTV461" s="42"/>
      <c r="HTW461" s="42"/>
      <c r="HTX461" s="42"/>
      <c r="HTY461" s="42"/>
      <c r="HTZ461" s="42"/>
      <c r="HUA461" s="42"/>
      <c r="HUB461" s="42"/>
      <c r="HUC461" s="42"/>
      <c r="HUD461" s="42"/>
      <c r="HUE461" s="42"/>
      <c r="HUF461" s="42"/>
      <c r="HUG461" s="42"/>
      <c r="HUH461" s="42"/>
      <c r="HUI461" s="42"/>
      <c r="HUJ461" s="42"/>
      <c r="HUK461" s="42"/>
      <c r="HUL461" s="42"/>
      <c r="HUM461" s="42"/>
      <c r="HUN461" s="42"/>
      <c r="HUO461" s="42"/>
      <c r="HUP461" s="42"/>
      <c r="HUQ461" s="42"/>
      <c r="HUR461" s="42"/>
      <c r="HUS461" s="42"/>
      <c r="HUT461" s="42"/>
      <c r="HUU461" s="42"/>
      <c r="HUV461" s="42"/>
      <c r="HUW461" s="42"/>
      <c r="HUX461" s="42"/>
      <c r="HUY461" s="42"/>
      <c r="HUZ461" s="42"/>
      <c r="HVA461" s="42"/>
      <c r="HVB461" s="42"/>
      <c r="HVC461" s="42"/>
      <c r="HVD461" s="42"/>
      <c r="HVE461" s="42"/>
      <c r="HVF461" s="42"/>
      <c r="HVG461" s="42"/>
      <c r="HVH461" s="42"/>
      <c r="HVI461" s="42"/>
      <c r="HVJ461" s="42"/>
      <c r="HVK461" s="42"/>
      <c r="HVL461" s="42"/>
      <c r="HVM461" s="42"/>
      <c r="HVN461" s="42"/>
      <c r="HVO461" s="42"/>
      <c r="HVP461" s="42"/>
      <c r="HVQ461" s="42"/>
      <c r="HVR461" s="42"/>
      <c r="HVS461" s="42"/>
      <c r="HVT461" s="42"/>
      <c r="HVU461" s="42"/>
      <c r="HVV461" s="42"/>
      <c r="HVW461" s="42"/>
      <c r="HVX461" s="42"/>
      <c r="HVY461" s="42"/>
      <c r="HVZ461" s="42"/>
      <c r="HWA461" s="42"/>
      <c r="HWB461" s="42"/>
      <c r="HWC461" s="42"/>
      <c r="HWD461" s="42"/>
      <c r="HWE461" s="42"/>
      <c r="HWF461" s="42"/>
      <c r="HWG461" s="42"/>
      <c r="HWH461" s="42"/>
      <c r="HWI461" s="42"/>
      <c r="HWJ461" s="42"/>
      <c r="HWK461" s="42"/>
      <c r="HWL461" s="42"/>
      <c r="HWM461" s="42"/>
      <c r="HWN461" s="42"/>
      <c r="HWO461" s="42"/>
      <c r="HWP461" s="42"/>
      <c r="HWQ461" s="42"/>
      <c r="HWR461" s="42"/>
      <c r="HWS461" s="42"/>
      <c r="HWT461" s="42"/>
      <c r="HWU461" s="42"/>
      <c r="HWV461" s="42"/>
      <c r="HWW461" s="42"/>
      <c r="HWX461" s="42"/>
      <c r="HWY461" s="42"/>
      <c r="HWZ461" s="42"/>
      <c r="HXA461" s="42"/>
      <c r="HXB461" s="42"/>
      <c r="HXC461" s="42"/>
      <c r="HXD461" s="42"/>
      <c r="HXE461" s="42"/>
      <c r="HXF461" s="42"/>
      <c r="HXG461" s="42"/>
      <c r="HXH461" s="42"/>
      <c r="HXI461" s="42"/>
      <c r="HXJ461" s="42"/>
      <c r="HXK461" s="42"/>
      <c r="HXL461" s="42"/>
      <c r="HXM461" s="42"/>
      <c r="HXN461" s="42"/>
      <c r="HXO461" s="42"/>
      <c r="HXP461" s="42"/>
      <c r="HXQ461" s="42"/>
      <c r="HXR461" s="42"/>
      <c r="HXS461" s="42"/>
      <c r="HXT461" s="42"/>
      <c r="HXU461" s="42"/>
      <c r="HXV461" s="42"/>
      <c r="HXW461" s="42"/>
      <c r="HXX461" s="42"/>
      <c r="HXY461" s="42"/>
      <c r="HXZ461" s="42"/>
      <c r="HYA461" s="42"/>
      <c r="HYB461" s="42"/>
      <c r="HYC461" s="42"/>
      <c r="HYD461" s="42"/>
      <c r="HYE461" s="42"/>
      <c r="HYF461" s="42"/>
      <c r="HYG461" s="42"/>
      <c r="HYH461" s="42"/>
      <c r="HYI461" s="42"/>
      <c r="HYJ461" s="42"/>
      <c r="HYK461" s="42"/>
      <c r="HYL461" s="42"/>
      <c r="HYM461" s="42"/>
      <c r="HYN461" s="42"/>
      <c r="HYO461" s="42"/>
      <c r="HYP461" s="42"/>
      <c r="HYQ461" s="42"/>
      <c r="HYR461" s="42"/>
      <c r="HYS461" s="42"/>
      <c r="HYT461" s="42"/>
      <c r="HYU461" s="42"/>
      <c r="HYV461" s="42"/>
      <c r="HYW461" s="42"/>
      <c r="HYX461" s="42"/>
      <c r="HYY461" s="42"/>
      <c r="HYZ461" s="42"/>
      <c r="HZA461" s="42"/>
      <c r="HZB461" s="42"/>
      <c r="HZC461" s="42"/>
      <c r="HZD461" s="42"/>
      <c r="HZE461" s="42"/>
      <c r="HZF461" s="42"/>
      <c r="HZG461" s="42"/>
      <c r="HZH461" s="42"/>
      <c r="HZI461" s="42"/>
      <c r="HZJ461" s="42"/>
      <c r="HZK461" s="42"/>
      <c r="HZL461" s="42"/>
      <c r="HZM461" s="42"/>
      <c r="HZN461" s="42"/>
      <c r="HZO461" s="42"/>
      <c r="HZP461" s="42"/>
      <c r="HZQ461" s="42"/>
      <c r="HZR461" s="42"/>
      <c r="HZS461" s="42"/>
      <c r="HZT461" s="42"/>
      <c r="HZU461" s="42"/>
      <c r="HZV461" s="42"/>
      <c r="HZW461" s="42"/>
      <c r="HZX461" s="42"/>
      <c r="HZY461" s="42"/>
      <c r="HZZ461" s="42"/>
      <c r="IAA461" s="42"/>
      <c r="IAB461" s="42"/>
      <c r="IAC461" s="42"/>
      <c r="IAD461" s="42"/>
      <c r="IAE461" s="42"/>
      <c r="IAF461" s="42"/>
      <c r="IAG461" s="42"/>
      <c r="IAH461" s="42"/>
      <c r="IAI461" s="42"/>
      <c r="IAJ461" s="42"/>
      <c r="IAK461" s="42"/>
      <c r="IAL461" s="42"/>
      <c r="IAM461" s="42"/>
      <c r="IAN461" s="42"/>
      <c r="IAO461" s="42"/>
      <c r="IAP461" s="42"/>
      <c r="IAQ461" s="42"/>
      <c r="IAR461" s="42"/>
      <c r="IAS461" s="42"/>
      <c r="IAT461" s="42"/>
      <c r="IAU461" s="42"/>
      <c r="IAV461" s="42"/>
      <c r="IAW461" s="42"/>
      <c r="IAX461" s="42"/>
      <c r="IAY461" s="42"/>
      <c r="IAZ461" s="42"/>
      <c r="IBA461" s="42"/>
      <c r="IBB461" s="42"/>
      <c r="IBC461" s="42"/>
      <c r="IBD461" s="42"/>
      <c r="IBE461" s="42"/>
      <c r="IBF461" s="42"/>
      <c r="IBG461" s="42"/>
      <c r="IBH461" s="42"/>
      <c r="IBI461" s="42"/>
      <c r="IBJ461" s="42"/>
      <c r="IBK461" s="42"/>
      <c r="IBL461" s="42"/>
      <c r="IBM461" s="42"/>
      <c r="IBN461" s="42"/>
      <c r="IBO461" s="42"/>
      <c r="IBP461" s="42"/>
      <c r="IBQ461" s="42"/>
      <c r="IBR461" s="42"/>
      <c r="IBS461" s="42"/>
      <c r="IBT461" s="42"/>
      <c r="IBU461" s="42"/>
      <c r="IBV461" s="42"/>
      <c r="IBW461" s="42"/>
      <c r="IBX461" s="42"/>
      <c r="IBY461" s="42"/>
      <c r="IBZ461" s="42"/>
      <c r="ICA461" s="42"/>
      <c r="ICB461" s="42"/>
      <c r="ICC461" s="42"/>
      <c r="ICD461" s="42"/>
      <c r="ICE461" s="42"/>
      <c r="ICF461" s="42"/>
      <c r="ICG461" s="42"/>
      <c r="ICH461" s="42"/>
      <c r="ICI461" s="42"/>
      <c r="ICJ461" s="42"/>
      <c r="ICK461" s="42"/>
      <c r="ICL461" s="42"/>
      <c r="ICM461" s="42"/>
      <c r="ICN461" s="42"/>
      <c r="ICO461" s="42"/>
      <c r="ICP461" s="42"/>
      <c r="ICQ461" s="42"/>
      <c r="ICR461" s="42"/>
      <c r="ICS461" s="42"/>
      <c r="ICT461" s="42"/>
      <c r="ICU461" s="42"/>
      <c r="ICV461" s="42"/>
      <c r="ICW461" s="42"/>
      <c r="ICX461" s="42"/>
      <c r="ICY461" s="42"/>
      <c r="ICZ461" s="42"/>
      <c r="IDA461" s="42"/>
      <c r="IDB461" s="42"/>
      <c r="IDC461" s="42"/>
      <c r="IDD461" s="42"/>
      <c r="IDE461" s="42"/>
      <c r="IDF461" s="42"/>
      <c r="IDG461" s="42"/>
      <c r="IDH461" s="42"/>
      <c r="IDI461" s="42"/>
      <c r="IDJ461" s="42"/>
      <c r="IDK461" s="42"/>
      <c r="IDL461" s="42"/>
      <c r="IDM461" s="42"/>
      <c r="IDN461" s="42"/>
      <c r="IDO461" s="42"/>
      <c r="IDP461" s="42"/>
      <c r="IDQ461" s="42"/>
      <c r="IDR461" s="42"/>
      <c r="IDS461" s="42"/>
      <c r="IDT461" s="42"/>
      <c r="IDU461" s="42"/>
      <c r="IDV461" s="42"/>
      <c r="IDW461" s="42"/>
      <c r="IDX461" s="42"/>
      <c r="IDY461" s="42"/>
      <c r="IDZ461" s="42"/>
      <c r="IEA461" s="42"/>
      <c r="IEB461" s="42"/>
      <c r="IEC461" s="42"/>
      <c r="IED461" s="42"/>
      <c r="IEE461" s="42"/>
      <c r="IEF461" s="42"/>
      <c r="IEG461" s="42"/>
      <c r="IEH461" s="42"/>
      <c r="IEI461" s="42"/>
      <c r="IEJ461" s="42"/>
      <c r="IEK461" s="42"/>
      <c r="IEL461" s="42"/>
      <c r="IEM461" s="42"/>
      <c r="IEN461" s="42"/>
      <c r="IEO461" s="42"/>
      <c r="IEP461" s="42"/>
      <c r="IEQ461" s="42"/>
      <c r="IER461" s="42"/>
      <c r="IES461" s="42"/>
      <c r="IET461" s="42"/>
      <c r="IEU461" s="42"/>
      <c r="IEV461" s="42"/>
      <c r="IEW461" s="42"/>
      <c r="IEX461" s="42"/>
      <c r="IEY461" s="42"/>
      <c r="IEZ461" s="42"/>
      <c r="IFA461" s="42"/>
      <c r="IFB461" s="42"/>
      <c r="IFC461" s="42"/>
      <c r="IFD461" s="42"/>
      <c r="IFE461" s="42"/>
      <c r="IFF461" s="42"/>
      <c r="IFG461" s="42"/>
      <c r="IFH461" s="42"/>
      <c r="IFI461" s="42"/>
      <c r="IFJ461" s="42"/>
      <c r="IFK461" s="42"/>
      <c r="IFL461" s="42"/>
      <c r="IFM461" s="42"/>
      <c r="IFN461" s="42"/>
      <c r="IFO461" s="42"/>
      <c r="IFP461" s="42"/>
      <c r="IFQ461" s="42"/>
      <c r="IFR461" s="42"/>
      <c r="IFS461" s="42"/>
      <c r="IFT461" s="42"/>
      <c r="IFU461" s="42"/>
      <c r="IFV461" s="42"/>
      <c r="IFW461" s="42"/>
      <c r="IFX461" s="42"/>
      <c r="IFY461" s="42"/>
      <c r="IFZ461" s="42"/>
      <c r="IGA461" s="42"/>
      <c r="IGB461" s="42"/>
      <c r="IGC461" s="42"/>
      <c r="IGD461" s="42"/>
      <c r="IGE461" s="42"/>
      <c r="IGF461" s="42"/>
      <c r="IGG461" s="42"/>
      <c r="IGH461" s="42"/>
      <c r="IGI461" s="42"/>
      <c r="IGJ461" s="42"/>
      <c r="IGK461" s="42"/>
      <c r="IGL461" s="42"/>
      <c r="IGM461" s="42"/>
      <c r="IGN461" s="42"/>
      <c r="IGO461" s="42"/>
      <c r="IGP461" s="42"/>
      <c r="IGQ461" s="42"/>
      <c r="IGR461" s="42"/>
      <c r="IGS461" s="42"/>
      <c r="IGT461" s="42"/>
      <c r="IGU461" s="42"/>
      <c r="IGV461" s="42"/>
      <c r="IGW461" s="42"/>
      <c r="IGX461" s="42"/>
      <c r="IGY461" s="42"/>
      <c r="IGZ461" s="42"/>
      <c r="IHA461" s="42"/>
      <c r="IHB461" s="42"/>
      <c r="IHC461" s="42"/>
      <c r="IHD461" s="42"/>
      <c r="IHE461" s="42"/>
      <c r="IHF461" s="42"/>
      <c r="IHG461" s="42"/>
      <c r="IHH461" s="42"/>
      <c r="IHI461" s="42"/>
      <c r="IHJ461" s="42"/>
      <c r="IHK461" s="42"/>
      <c r="IHL461" s="42"/>
      <c r="IHM461" s="42"/>
      <c r="IHN461" s="42"/>
      <c r="IHO461" s="42"/>
      <c r="IHP461" s="42"/>
      <c r="IHQ461" s="42"/>
      <c r="IHR461" s="42"/>
      <c r="IHS461" s="42"/>
      <c r="IHT461" s="42"/>
      <c r="IHU461" s="42"/>
      <c r="IHV461" s="42"/>
      <c r="IHW461" s="42"/>
      <c r="IHX461" s="42"/>
      <c r="IHY461" s="42"/>
      <c r="IHZ461" s="42"/>
      <c r="IIA461" s="42"/>
      <c r="IIB461" s="42"/>
      <c r="IIC461" s="42"/>
      <c r="IID461" s="42"/>
      <c r="IIE461" s="42"/>
      <c r="IIF461" s="42"/>
      <c r="IIG461" s="42"/>
      <c r="IIH461" s="42"/>
      <c r="III461" s="42"/>
      <c r="IIJ461" s="42"/>
      <c r="IIK461" s="42"/>
      <c r="IIL461" s="42"/>
      <c r="IIM461" s="42"/>
      <c r="IIN461" s="42"/>
      <c r="IIO461" s="42"/>
      <c r="IIP461" s="42"/>
      <c r="IIQ461" s="42"/>
      <c r="IIR461" s="42"/>
      <c r="IIS461" s="42"/>
      <c r="IIT461" s="42"/>
      <c r="IIU461" s="42"/>
      <c r="IIV461" s="42"/>
      <c r="IIW461" s="42"/>
      <c r="IIX461" s="42"/>
      <c r="IIY461" s="42"/>
      <c r="IIZ461" s="42"/>
      <c r="IJA461" s="42"/>
      <c r="IJB461" s="42"/>
      <c r="IJC461" s="42"/>
      <c r="IJD461" s="42"/>
      <c r="IJE461" s="42"/>
      <c r="IJF461" s="42"/>
      <c r="IJG461" s="42"/>
      <c r="IJH461" s="42"/>
      <c r="IJI461" s="42"/>
      <c r="IJJ461" s="42"/>
      <c r="IJK461" s="42"/>
      <c r="IJL461" s="42"/>
      <c r="IJM461" s="42"/>
      <c r="IJN461" s="42"/>
      <c r="IJO461" s="42"/>
      <c r="IJP461" s="42"/>
      <c r="IJQ461" s="42"/>
      <c r="IJR461" s="42"/>
      <c r="IJS461" s="42"/>
      <c r="IJT461" s="42"/>
      <c r="IJU461" s="42"/>
      <c r="IJV461" s="42"/>
      <c r="IJW461" s="42"/>
      <c r="IJX461" s="42"/>
      <c r="IJY461" s="42"/>
      <c r="IJZ461" s="42"/>
      <c r="IKA461" s="42"/>
      <c r="IKB461" s="42"/>
      <c r="IKC461" s="42"/>
      <c r="IKD461" s="42"/>
      <c r="IKE461" s="42"/>
      <c r="IKF461" s="42"/>
      <c r="IKG461" s="42"/>
      <c r="IKH461" s="42"/>
      <c r="IKI461" s="42"/>
      <c r="IKJ461" s="42"/>
      <c r="IKK461" s="42"/>
      <c r="IKL461" s="42"/>
      <c r="IKM461" s="42"/>
      <c r="IKN461" s="42"/>
      <c r="IKO461" s="42"/>
      <c r="IKP461" s="42"/>
      <c r="IKQ461" s="42"/>
      <c r="IKR461" s="42"/>
      <c r="IKS461" s="42"/>
      <c r="IKT461" s="42"/>
      <c r="IKU461" s="42"/>
      <c r="IKV461" s="42"/>
      <c r="IKW461" s="42"/>
      <c r="IKX461" s="42"/>
      <c r="IKY461" s="42"/>
      <c r="IKZ461" s="42"/>
      <c r="ILA461" s="42"/>
      <c r="ILB461" s="42"/>
      <c r="ILC461" s="42"/>
      <c r="ILD461" s="42"/>
      <c r="ILE461" s="42"/>
      <c r="ILF461" s="42"/>
      <c r="ILG461" s="42"/>
      <c r="ILH461" s="42"/>
      <c r="ILI461" s="42"/>
      <c r="ILJ461" s="42"/>
      <c r="ILK461" s="42"/>
      <c r="ILL461" s="42"/>
      <c r="ILM461" s="42"/>
      <c r="ILN461" s="42"/>
      <c r="ILO461" s="42"/>
      <c r="ILP461" s="42"/>
      <c r="ILQ461" s="42"/>
      <c r="ILR461" s="42"/>
      <c r="ILS461" s="42"/>
      <c r="ILT461" s="42"/>
      <c r="ILU461" s="42"/>
      <c r="ILV461" s="42"/>
      <c r="ILW461" s="42"/>
      <c r="ILX461" s="42"/>
      <c r="ILY461" s="42"/>
      <c r="ILZ461" s="42"/>
      <c r="IMA461" s="42"/>
      <c r="IMB461" s="42"/>
      <c r="IMC461" s="42"/>
      <c r="IMD461" s="42"/>
      <c r="IME461" s="42"/>
      <c r="IMF461" s="42"/>
      <c r="IMG461" s="42"/>
      <c r="IMH461" s="42"/>
      <c r="IMI461" s="42"/>
      <c r="IMJ461" s="42"/>
      <c r="IMK461" s="42"/>
      <c r="IML461" s="42"/>
      <c r="IMM461" s="42"/>
      <c r="IMN461" s="42"/>
      <c r="IMO461" s="42"/>
      <c r="IMP461" s="42"/>
      <c r="IMQ461" s="42"/>
      <c r="IMR461" s="42"/>
      <c r="IMS461" s="42"/>
      <c r="IMT461" s="42"/>
      <c r="IMU461" s="42"/>
      <c r="IMV461" s="42"/>
      <c r="IMW461" s="42"/>
      <c r="IMX461" s="42"/>
      <c r="IMY461" s="42"/>
      <c r="IMZ461" s="42"/>
      <c r="INA461" s="42"/>
      <c r="INB461" s="42"/>
      <c r="INC461" s="42"/>
      <c r="IND461" s="42"/>
      <c r="INE461" s="42"/>
      <c r="INF461" s="42"/>
      <c r="ING461" s="42"/>
      <c r="INH461" s="42"/>
      <c r="INI461" s="42"/>
      <c r="INJ461" s="42"/>
      <c r="INK461" s="42"/>
      <c r="INL461" s="42"/>
      <c r="INM461" s="42"/>
      <c r="INN461" s="42"/>
      <c r="INO461" s="42"/>
      <c r="INP461" s="42"/>
      <c r="INQ461" s="42"/>
      <c r="INR461" s="42"/>
      <c r="INS461" s="42"/>
      <c r="INT461" s="42"/>
      <c r="INU461" s="42"/>
      <c r="INV461" s="42"/>
      <c r="INW461" s="42"/>
      <c r="INX461" s="42"/>
      <c r="INY461" s="42"/>
      <c r="INZ461" s="42"/>
      <c r="IOA461" s="42"/>
      <c r="IOB461" s="42"/>
      <c r="IOC461" s="42"/>
      <c r="IOD461" s="42"/>
      <c r="IOE461" s="42"/>
      <c r="IOF461" s="42"/>
      <c r="IOG461" s="42"/>
      <c r="IOH461" s="42"/>
      <c r="IOI461" s="42"/>
      <c r="IOJ461" s="42"/>
      <c r="IOK461" s="42"/>
      <c r="IOL461" s="42"/>
      <c r="IOM461" s="42"/>
      <c r="ION461" s="42"/>
      <c r="IOO461" s="42"/>
      <c r="IOP461" s="42"/>
      <c r="IOQ461" s="42"/>
      <c r="IOR461" s="42"/>
      <c r="IOS461" s="42"/>
      <c r="IOT461" s="42"/>
      <c r="IOU461" s="42"/>
      <c r="IOV461" s="42"/>
      <c r="IOW461" s="42"/>
      <c r="IOX461" s="42"/>
      <c r="IOY461" s="42"/>
      <c r="IOZ461" s="42"/>
      <c r="IPA461" s="42"/>
      <c r="IPB461" s="42"/>
      <c r="IPC461" s="42"/>
      <c r="IPD461" s="42"/>
      <c r="IPE461" s="42"/>
      <c r="IPF461" s="42"/>
      <c r="IPG461" s="42"/>
      <c r="IPH461" s="42"/>
      <c r="IPI461" s="42"/>
      <c r="IPJ461" s="42"/>
      <c r="IPK461" s="42"/>
      <c r="IPL461" s="42"/>
      <c r="IPM461" s="42"/>
      <c r="IPN461" s="42"/>
      <c r="IPO461" s="42"/>
      <c r="IPP461" s="42"/>
      <c r="IPQ461" s="42"/>
      <c r="IPR461" s="42"/>
      <c r="IPS461" s="42"/>
      <c r="IPT461" s="42"/>
      <c r="IPU461" s="42"/>
      <c r="IPV461" s="42"/>
      <c r="IPW461" s="42"/>
      <c r="IPX461" s="42"/>
      <c r="IPY461" s="42"/>
      <c r="IPZ461" s="42"/>
      <c r="IQA461" s="42"/>
      <c r="IQB461" s="42"/>
      <c r="IQC461" s="42"/>
      <c r="IQD461" s="42"/>
      <c r="IQE461" s="42"/>
      <c r="IQF461" s="42"/>
      <c r="IQG461" s="42"/>
      <c r="IQH461" s="42"/>
      <c r="IQI461" s="42"/>
      <c r="IQJ461" s="42"/>
      <c r="IQK461" s="42"/>
      <c r="IQL461" s="42"/>
      <c r="IQM461" s="42"/>
      <c r="IQN461" s="42"/>
      <c r="IQO461" s="42"/>
      <c r="IQP461" s="42"/>
      <c r="IQQ461" s="42"/>
      <c r="IQR461" s="42"/>
      <c r="IQS461" s="42"/>
      <c r="IQT461" s="42"/>
      <c r="IQU461" s="42"/>
      <c r="IQV461" s="42"/>
      <c r="IQW461" s="42"/>
      <c r="IQX461" s="42"/>
      <c r="IQY461" s="42"/>
      <c r="IQZ461" s="42"/>
      <c r="IRA461" s="42"/>
      <c r="IRB461" s="42"/>
      <c r="IRC461" s="42"/>
      <c r="IRD461" s="42"/>
      <c r="IRE461" s="42"/>
      <c r="IRF461" s="42"/>
      <c r="IRG461" s="42"/>
      <c r="IRH461" s="42"/>
      <c r="IRI461" s="42"/>
      <c r="IRJ461" s="42"/>
      <c r="IRK461" s="42"/>
      <c r="IRL461" s="42"/>
      <c r="IRM461" s="42"/>
      <c r="IRN461" s="42"/>
      <c r="IRO461" s="42"/>
      <c r="IRP461" s="42"/>
      <c r="IRQ461" s="42"/>
      <c r="IRR461" s="42"/>
      <c r="IRS461" s="42"/>
      <c r="IRT461" s="42"/>
      <c r="IRU461" s="42"/>
      <c r="IRV461" s="42"/>
      <c r="IRW461" s="42"/>
      <c r="IRX461" s="42"/>
      <c r="IRY461" s="42"/>
      <c r="IRZ461" s="42"/>
      <c r="ISA461" s="42"/>
      <c r="ISB461" s="42"/>
      <c r="ISC461" s="42"/>
      <c r="ISD461" s="42"/>
      <c r="ISE461" s="42"/>
      <c r="ISF461" s="42"/>
      <c r="ISG461" s="42"/>
      <c r="ISH461" s="42"/>
      <c r="ISI461" s="42"/>
      <c r="ISJ461" s="42"/>
      <c r="ISK461" s="42"/>
      <c r="ISL461" s="42"/>
      <c r="ISM461" s="42"/>
      <c r="ISN461" s="42"/>
      <c r="ISO461" s="42"/>
      <c r="ISP461" s="42"/>
      <c r="ISQ461" s="42"/>
      <c r="ISR461" s="42"/>
      <c r="ISS461" s="42"/>
      <c r="IST461" s="42"/>
      <c r="ISU461" s="42"/>
      <c r="ISV461" s="42"/>
      <c r="ISW461" s="42"/>
      <c r="ISX461" s="42"/>
      <c r="ISY461" s="42"/>
      <c r="ISZ461" s="42"/>
      <c r="ITA461" s="42"/>
      <c r="ITB461" s="42"/>
      <c r="ITC461" s="42"/>
      <c r="ITD461" s="42"/>
      <c r="ITE461" s="42"/>
      <c r="ITF461" s="42"/>
      <c r="ITG461" s="42"/>
      <c r="ITH461" s="42"/>
      <c r="ITI461" s="42"/>
      <c r="ITJ461" s="42"/>
      <c r="ITK461" s="42"/>
      <c r="ITL461" s="42"/>
      <c r="ITM461" s="42"/>
      <c r="ITN461" s="42"/>
      <c r="ITO461" s="42"/>
      <c r="ITP461" s="42"/>
      <c r="ITQ461" s="42"/>
      <c r="ITR461" s="42"/>
      <c r="ITS461" s="42"/>
      <c r="ITT461" s="42"/>
      <c r="ITU461" s="42"/>
      <c r="ITV461" s="42"/>
      <c r="ITW461" s="42"/>
      <c r="ITX461" s="42"/>
      <c r="ITY461" s="42"/>
      <c r="ITZ461" s="42"/>
      <c r="IUA461" s="42"/>
      <c r="IUB461" s="42"/>
      <c r="IUC461" s="42"/>
      <c r="IUD461" s="42"/>
      <c r="IUE461" s="42"/>
      <c r="IUF461" s="42"/>
      <c r="IUG461" s="42"/>
      <c r="IUH461" s="42"/>
      <c r="IUI461" s="42"/>
      <c r="IUJ461" s="42"/>
      <c r="IUK461" s="42"/>
      <c r="IUL461" s="42"/>
      <c r="IUM461" s="42"/>
      <c r="IUN461" s="42"/>
      <c r="IUO461" s="42"/>
      <c r="IUP461" s="42"/>
      <c r="IUQ461" s="42"/>
      <c r="IUR461" s="42"/>
      <c r="IUS461" s="42"/>
      <c r="IUT461" s="42"/>
      <c r="IUU461" s="42"/>
      <c r="IUV461" s="42"/>
      <c r="IUW461" s="42"/>
      <c r="IUX461" s="42"/>
      <c r="IUY461" s="42"/>
      <c r="IUZ461" s="42"/>
      <c r="IVA461" s="42"/>
      <c r="IVB461" s="42"/>
      <c r="IVC461" s="42"/>
      <c r="IVD461" s="42"/>
      <c r="IVE461" s="42"/>
      <c r="IVF461" s="42"/>
      <c r="IVG461" s="42"/>
      <c r="IVH461" s="42"/>
      <c r="IVI461" s="42"/>
      <c r="IVJ461" s="42"/>
      <c r="IVK461" s="42"/>
      <c r="IVL461" s="42"/>
      <c r="IVM461" s="42"/>
      <c r="IVN461" s="42"/>
      <c r="IVO461" s="42"/>
      <c r="IVP461" s="42"/>
      <c r="IVQ461" s="42"/>
      <c r="IVR461" s="42"/>
      <c r="IVS461" s="42"/>
      <c r="IVT461" s="42"/>
      <c r="IVU461" s="42"/>
      <c r="IVV461" s="42"/>
      <c r="IVW461" s="42"/>
      <c r="IVX461" s="42"/>
      <c r="IVY461" s="42"/>
      <c r="IVZ461" s="42"/>
      <c r="IWA461" s="42"/>
      <c r="IWB461" s="42"/>
      <c r="IWC461" s="42"/>
      <c r="IWD461" s="42"/>
      <c r="IWE461" s="42"/>
      <c r="IWF461" s="42"/>
      <c r="IWG461" s="42"/>
      <c r="IWH461" s="42"/>
      <c r="IWI461" s="42"/>
      <c r="IWJ461" s="42"/>
      <c r="IWK461" s="42"/>
      <c r="IWL461" s="42"/>
      <c r="IWM461" s="42"/>
      <c r="IWN461" s="42"/>
      <c r="IWO461" s="42"/>
      <c r="IWP461" s="42"/>
      <c r="IWQ461" s="42"/>
      <c r="IWR461" s="42"/>
      <c r="IWS461" s="42"/>
      <c r="IWT461" s="42"/>
      <c r="IWU461" s="42"/>
      <c r="IWV461" s="42"/>
      <c r="IWW461" s="42"/>
      <c r="IWX461" s="42"/>
      <c r="IWY461" s="42"/>
      <c r="IWZ461" s="42"/>
      <c r="IXA461" s="42"/>
      <c r="IXB461" s="42"/>
      <c r="IXC461" s="42"/>
      <c r="IXD461" s="42"/>
      <c r="IXE461" s="42"/>
      <c r="IXF461" s="42"/>
      <c r="IXG461" s="42"/>
      <c r="IXH461" s="42"/>
      <c r="IXI461" s="42"/>
      <c r="IXJ461" s="42"/>
      <c r="IXK461" s="42"/>
      <c r="IXL461" s="42"/>
      <c r="IXM461" s="42"/>
      <c r="IXN461" s="42"/>
      <c r="IXO461" s="42"/>
      <c r="IXP461" s="42"/>
      <c r="IXQ461" s="42"/>
      <c r="IXR461" s="42"/>
      <c r="IXS461" s="42"/>
      <c r="IXT461" s="42"/>
      <c r="IXU461" s="42"/>
      <c r="IXV461" s="42"/>
      <c r="IXW461" s="42"/>
      <c r="IXX461" s="42"/>
      <c r="IXY461" s="42"/>
      <c r="IXZ461" s="42"/>
      <c r="IYA461" s="42"/>
      <c r="IYB461" s="42"/>
      <c r="IYC461" s="42"/>
      <c r="IYD461" s="42"/>
      <c r="IYE461" s="42"/>
      <c r="IYF461" s="42"/>
      <c r="IYG461" s="42"/>
      <c r="IYH461" s="42"/>
      <c r="IYI461" s="42"/>
      <c r="IYJ461" s="42"/>
      <c r="IYK461" s="42"/>
      <c r="IYL461" s="42"/>
      <c r="IYM461" s="42"/>
      <c r="IYN461" s="42"/>
      <c r="IYO461" s="42"/>
      <c r="IYP461" s="42"/>
      <c r="IYQ461" s="42"/>
      <c r="IYR461" s="42"/>
      <c r="IYS461" s="42"/>
      <c r="IYT461" s="42"/>
      <c r="IYU461" s="42"/>
      <c r="IYV461" s="42"/>
      <c r="IYW461" s="42"/>
      <c r="IYX461" s="42"/>
      <c r="IYY461" s="42"/>
      <c r="IYZ461" s="42"/>
      <c r="IZA461" s="42"/>
      <c r="IZB461" s="42"/>
      <c r="IZC461" s="42"/>
      <c r="IZD461" s="42"/>
      <c r="IZE461" s="42"/>
      <c r="IZF461" s="42"/>
      <c r="IZG461" s="42"/>
      <c r="IZH461" s="42"/>
      <c r="IZI461" s="42"/>
      <c r="IZJ461" s="42"/>
      <c r="IZK461" s="42"/>
      <c r="IZL461" s="42"/>
      <c r="IZM461" s="42"/>
      <c r="IZN461" s="42"/>
      <c r="IZO461" s="42"/>
      <c r="IZP461" s="42"/>
      <c r="IZQ461" s="42"/>
      <c r="IZR461" s="42"/>
      <c r="IZS461" s="42"/>
      <c r="IZT461" s="42"/>
      <c r="IZU461" s="42"/>
      <c r="IZV461" s="42"/>
      <c r="IZW461" s="42"/>
      <c r="IZX461" s="42"/>
      <c r="IZY461" s="42"/>
      <c r="IZZ461" s="42"/>
      <c r="JAA461" s="42"/>
      <c r="JAB461" s="42"/>
      <c r="JAC461" s="42"/>
      <c r="JAD461" s="42"/>
      <c r="JAE461" s="42"/>
      <c r="JAF461" s="42"/>
      <c r="JAG461" s="42"/>
      <c r="JAH461" s="42"/>
      <c r="JAI461" s="42"/>
      <c r="JAJ461" s="42"/>
      <c r="JAK461" s="42"/>
      <c r="JAL461" s="42"/>
      <c r="JAM461" s="42"/>
      <c r="JAN461" s="42"/>
      <c r="JAO461" s="42"/>
      <c r="JAP461" s="42"/>
      <c r="JAQ461" s="42"/>
      <c r="JAR461" s="42"/>
      <c r="JAS461" s="42"/>
      <c r="JAT461" s="42"/>
      <c r="JAU461" s="42"/>
      <c r="JAV461" s="42"/>
      <c r="JAW461" s="42"/>
      <c r="JAX461" s="42"/>
      <c r="JAY461" s="42"/>
      <c r="JAZ461" s="42"/>
      <c r="JBA461" s="42"/>
      <c r="JBB461" s="42"/>
      <c r="JBC461" s="42"/>
      <c r="JBD461" s="42"/>
      <c r="JBE461" s="42"/>
      <c r="JBF461" s="42"/>
      <c r="JBG461" s="42"/>
      <c r="JBH461" s="42"/>
      <c r="JBI461" s="42"/>
      <c r="JBJ461" s="42"/>
      <c r="JBK461" s="42"/>
      <c r="JBL461" s="42"/>
      <c r="JBM461" s="42"/>
      <c r="JBN461" s="42"/>
      <c r="JBO461" s="42"/>
      <c r="JBP461" s="42"/>
      <c r="JBQ461" s="42"/>
      <c r="JBR461" s="42"/>
      <c r="JBS461" s="42"/>
      <c r="JBT461" s="42"/>
      <c r="JBU461" s="42"/>
      <c r="JBV461" s="42"/>
      <c r="JBW461" s="42"/>
      <c r="JBX461" s="42"/>
      <c r="JBY461" s="42"/>
      <c r="JBZ461" s="42"/>
      <c r="JCA461" s="42"/>
      <c r="JCB461" s="42"/>
      <c r="JCC461" s="42"/>
      <c r="JCD461" s="42"/>
      <c r="JCE461" s="42"/>
      <c r="JCF461" s="42"/>
      <c r="JCG461" s="42"/>
      <c r="JCH461" s="42"/>
      <c r="JCI461" s="42"/>
      <c r="JCJ461" s="42"/>
      <c r="JCK461" s="42"/>
      <c r="JCL461" s="42"/>
      <c r="JCM461" s="42"/>
      <c r="JCN461" s="42"/>
      <c r="JCO461" s="42"/>
      <c r="JCP461" s="42"/>
      <c r="JCQ461" s="42"/>
      <c r="JCR461" s="42"/>
      <c r="JCS461" s="42"/>
      <c r="JCT461" s="42"/>
      <c r="JCU461" s="42"/>
      <c r="JCV461" s="42"/>
      <c r="JCW461" s="42"/>
      <c r="JCX461" s="42"/>
      <c r="JCY461" s="42"/>
      <c r="JCZ461" s="42"/>
      <c r="JDA461" s="42"/>
      <c r="JDB461" s="42"/>
      <c r="JDC461" s="42"/>
      <c r="JDD461" s="42"/>
      <c r="JDE461" s="42"/>
      <c r="JDF461" s="42"/>
      <c r="JDG461" s="42"/>
      <c r="JDH461" s="42"/>
      <c r="JDI461" s="42"/>
      <c r="JDJ461" s="42"/>
      <c r="JDK461" s="42"/>
      <c r="JDL461" s="42"/>
      <c r="JDM461" s="42"/>
      <c r="JDN461" s="42"/>
      <c r="JDO461" s="42"/>
      <c r="JDP461" s="42"/>
      <c r="JDQ461" s="42"/>
      <c r="JDR461" s="42"/>
      <c r="JDS461" s="42"/>
      <c r="JDT461" s="42"/>
      <c r="JDU461" s="42"/>
      <c r="JDV461" s="42"/>
      <c r="JDW461" s="42"/>
      <c r="JDX461" s="42"/>
      <c r="JDY461" s="42"/>
      <c r="JDZ461" s="42"/>
      <c r="JEA461" s="42"/>
      <c r="JEB461" s="42"/>
      <c r="JEC461" s="42"/>
      <c r="JED461" s="42"/>
      <c r="JEE461" s="42"/>
      <c r="JEF461" s="42"/>
      <c r="JEG461" s="42"/>
      <c r="JEH461" s="42"/>
      <c r="JEI461" s="42"/>
      <c r="JEJ461" s="42"/>
      <c r="JEK461" s="42"/>
      <c r="JEL461" s="42"/>
      <c r="JEM461" s="42"/>
      <c r="JEN461" s="42"/>
      <c r="JEO461" s="42"/>
      <c r="JEP461" s="42"/>
      <c r="JEQ461" s="42"/>
      <c r="JER461" s="42"/>
      <c r="JES461" s="42"/>
      <c r="JET461" s="42"/>
      <c r="JEU461" s="42"/>
      <c r="JEV461" s="42"/>
      <c r="JEW461" s="42"/>
      <c r="JEX461" s="42"/>
      <c r="JEY461" s="42"/>
      <c r="JEZ461" s="42"/>
      <c r="JFA461" s="42"/>
      <c r="JFB461" s="42"/>
      <c r="JFC461" s="42"/>
      <c r="JFD461" s="42"/>
      <c r="JFE461" s="42"/>
      <c r="JFF461" s="42"/>
      <c r="JFG461" s="42"/>
      <c r="JFH461" s="42"/>
      <c r="JFI461" s="42"/>
      <c r="JFJ461" s="42"/>
      <c r="JFK461" s="42"/>
      <c r="JFL461" s="42"/>
      <c r="JFM461" s="42"/>
      <c r="JFN461" s="42"/>
      <c r="JFO461" s="42"/>
      <c r="JFP461" s="42"/>
      <c r="JFQ461" s="42"/>
      <c r="JFR461" s="42"/>
      <c r="JFS461" s="42"/>
      <c r="JFT461" s="42"/>
      <c r="JFU461" s="42"/>
      <c r="JFV461" s="42"/>
      <c r="JFW461" s="42"/>
      <c r="JFX461" s="42"/>
      <c r="JFY461" s="42"/>
      <c r="JFZ461" s="42"/>
      <c r="JGA461" s="42"/>
      <c r="JGB461" s="42"/>
      <c r="JGC461" s="42"/>
      <c r="JGD461" s="42"/>
      <c r="JGE461" s="42"/>
      <c r="JGF461" s="42"/>
      <c r="JGG461" s="42"/>
      <c r="JGH461" s="42"/>
      <c r="JGI461" s="42"/>
      <c r="JGJ461" s="42"/>
      <c r="JGK461" s="42"/>
      <c r="JGL461" s="42"/>
      <c r="JGM461" s="42"/>
      <c r="JGN461" s="42"/>
      <c r="JGO461" s="42"/>
      <c r="JGP461" s="42"/>
      <c r="JGQ461" s="42"/>
      <c r="JGR461" s="42"/>
      <c r="JGS461" s="42"/>
      <c r="JGT461" s="42"/>
      <c r="JGU461" s="42"/>
      <c r="JGV461" s="42"/>
      <c r="JGW461" s="42"/>
      <c r="JGX461" s="42"/>
      <c r="JGY461" s="42"/>
      <c r="JGZ461" s="42"/>
      <c r="JHA461" s="42"/>
      <c r="JHB461" s="42"/>
      <c r="JHC461" s="42"/>
      <c r="JHD461" s="42"/>
      <c r="JHE461" s="42"/>
      <c r="JHF461" s="42"/>
      <c r="JHG461" s="42"/>
      <c r="JHH461" s="42"/>
      <c r="JHI461" s="42"/>
      <c r="JHJ461" s="42"/>
      <c r="JHK461" s="42"/>
      <c r="JHL461" s="42"/>
      <c r="JHM461" s="42"/>
      <c r="JHN461" s="42"/>
      <c r="JHO461" s="42"/>
      <c r="JHP461" s="42"/>
      <c r="JHQ461" s="42"/>
      <c r="JHR461" s="42"/>
      <c r="JHS461" s="42"/>
      <c r="JHT461" s="42"/>
      <c r="JHU461" s="42"/>
      <c r="JHV461" s="42"/>
      <c r="JHW461" s="42"/>
      <c r="JHX461" s="42"/>
      <c r="JHY461" s="42"/>
      <c r="JHZ461" s="42"/>
      <c r="JIA461" s="42"/>
      <c r="JIB461" s="42"/>
      <c r="JIC461" s="42"/>
      <c r="JID461" s="42"/>
      <c r="JIE461" s="42"/>
      <c r="JIF461" s="42"/>
      <c r="JIG461" s="42"/>
      <c r="JIH461" s="42"/>
      <c r="JII461" s="42"/>
      <c r="JIJ461" s="42"/>
      <c r="JIK461" s="42"/>
      <c r="JIL461" s="42"/>
      <c r="JIM461" s="42"/>
      <c r="JIN461" s="42"/>
      <c r="JIO461" s="42"/>
      <c r="JIP461" s="42"/>
      <c r="JIQ461" s="42"/>
      <c r="JIR461" s="42"/>
      <c r="JIS461" s="42"/>
      <c r="JIT461" s="42"/>
      <c r="JIU461" s="42"/>
      <c r="JIV461" s="42"/>
      <c r="JIW461" s="42"/>
      <c r="JIX461" s="42"/>
      <c r="JIY461" s="42"/>
      <c r="JIZ461" s="42"/>
      <c r="JJA461" s="42"/>
      <c r="JJB461" s="42"/>
      <c r="JJC461" s="42"/>
      <c r="JJD461" s="42"/>
      <c r="JJE461" s="42"/>
      <c r="JJF461" s="42"/>
      <c r="JJG461" s="42"/>
      <c r="JJH461" s="42"/>
      <c r="JJI461" s="42"/>
      <c r="JJJ461" s="42"/>
      <c r="JJK461" s="42"/>
      <c r="JJL461" s="42"/>
      <c r="JJM461" s="42"/>
      <c r="JJN461" s="42"/>
      <c r="JJO461" s="42"/>
      <c r="JJP461" s="42"/>
      <c r="JJQ461" s="42"/>
      <c r="JJR461" s="42"/>
      <c r="JJS461" s="42"/>
      <c r="JJT461" s="42"/>
      <c r="JJU461" s="42"/>
      <c r="JJV461" s="42"/>
      <c r="JJW461" s="42"/>
      <c r="JJX461" s="42"/>
      <c r="JJY461" s="42"/>
      <c r="JJZ461" s="42"/>
      <c r="JKA461" s="42"/>
      <c r="JKB461" s="42"/>
      <c r="JKC461" s="42"/>
      <c r="JKD461" s="42"/>
      <c r="JKE461" s="42"/>
      <c r="JKF461" s="42"/>
      <c r="JKG461" s="42"/>
      <c r="JKH461" s="42"/>
      <c r="JKI461" s="42"/>
      <c r="JKJ461" s="42"/>
      <c r="JKK461" s="42"/>
      <c r="JKL461" s="42"/>
      <c r="JKM461" s="42"/>
      <c r="JKN461" s="42"/>
      <c r="JKO461" s="42"/>
      <c r="JKP461" s="42"/>
      <c r="JKQ461" s="42"/>
      <c r="JKR461" s="42"/>
      <c r="JKS461" s="42"/>
      <c r="JKT461" s="42"/>
      <c r="JKU461" s="42"/>
      <c r="JKV461" s="42"/>
      <c r="JKW461" s="42"/>
      <c r="JKX461" s="42"/>
      <c r="JKY461" s="42"/>
      <c r="JKZ461" s="42"/>
      <c r="JLA461" s="42"/>
      <c r="JLB461" s="42"/>
      <c r="JLC461" s="42"/>
      <c r="JLD461" s="42"/>
      <c r="JLE461" s="42"/>
      <c r="JLF461" s="42"/>
      <c r="JLG461" s="42"/>
      <c r="JLH461" s="42"/>
      <c r="JLI461" s="42"/>
      <c r="JLJ461" s="42"/>
      <c r="JLK461" s="42"/>
      <c r="JLL461" s="42"/>
      <c r="JLM461" s="42"/>
      <c r="JLN461" s="42"/>
      <c r="JLO461" s="42"/>
      <c r="JLP461" s="42"/>
      <c r="JLQ461" s="42"/>
      <c r="JLR461" s="42"/>
      <c r="JLS461" s="42"/>
      <c r="JLT461" s="42"/>
      <c r="JLU461" s="42"/>
      <c r="JLV461" s="42"/>
      <c r="JLW461" s="42"/>
      <c r="JLX461" s="42"/>
      <c r="JLY461" s="42"/>
      <c r="JLZ461" s="42"/>
      <c r="JMA461" s="42"/>
      <c r="JMB461" s="42"/>
      <c r="JMC461" s="42"/>
      <c r="JMD461" s="42"/>
      <c r="JME461" s="42"/>
      <c r="JMF461" s="42"/>
      <c r="JMG461" s="42"/>
      <c r="JMH461" s="42"/>
      <c r="JMI461" s="42"/>
      <c r="JMJ461" s="42"/>
      <c r="JMK461" s="42"/>
      <c r="JML461" s="42"/>
      <c r="JMM461" s="42"/>
      <c r="JMN461" s="42"/>
      <c r="JMO461" s="42"/>
      <c r="JMP461" s="42"/>
      <c r="JMQ461" s="42"/>
      <c r="JMR461" s="42"/>
      <c r="JMS461" s="42"/>
      <c r="JMT461" s="42"/>
      <c r="JMU461" s="42"/>
      <c r="JMV461" s="42"/>
      <c r="JMW461" s="42"/>
      <c r="JMX461" s="42"/>
      <c r="JMY461" s="42"/>
      <c r="JMZ461" s="42"/>
      <c r="JNA461" s="42"/>
      <c r="JNB461" s="42"/>
      <c r="JNC461" s="42"/>
      <c r="JND461" s="42"/>
      <c r="JNE461" s="42"/>
      <c r="JNF461" s="42"/>
      <c r="JNG461" s="42"/>
      <c r="JNH461" s="42"/>
      <c r="JNI461" s="42"/>
      <c r="JNJ461" s="42"/>
      <c r="JNK461" s="42"/>
      <c r="JNL461" s="42"/>
      <c r="JNM461" s="42"/>
      <c r="JNN461" s="42"/>
      <c r="JNO461" s="42"/>
      <c r="JNP461" s="42"/>
      <c r="JNQ461" s="42"/>
      <c r="JNR461" s="42"/>
      <c r="JNS461" s="42"/>
      <c r="JNT461" s="42"/>
      <c r="JNU461" s="42"/>
      <c r="JNV461" s="42"/>
      <c r="JNW461" s="42"/>
      <c r="JNX461" s="42"/>
      <c r="JNY461" s="42"/>
      <c r="JNZ461" s="42"/>
      <c r="JOA461" s="42"/>
      <c r="JOB461" s="42"/>
      <c r="JOC461" s="42"/>
      <c r="JOD461" s="42"/>
      <c r="JOE461" s="42"/>
      <c r="JOF461" s="42"/>
      <c r="JOG461" s="42"/>
      <c r="JOH461" s="42"/>
      <c r="JOI461" s="42"/>
      <c r="JOJ461" s="42"/>
      <c r="JOK461" s="42"/>
      <c r="JOL461" s="42"/>
      <c r="JOM461" s="42"/>
      <c r="JON461" s="42"/>
      <c r="JOO461" s="42"/>
      <c r="JOP461" s="42"/>
      <c r="JOQ461" s="42"/>
      <c r="JOR461" s="42"/>
      <c r="JOS461" s="42"/>
      <c r="JOT461" s="42"/>
      <c r="JOU461" s="42"/>
      <c r="JOV461" s="42"/>
      <c r="JOW461" s="42"/>
      <c r="JOX461" s="42"/>
      <c r="JOY461" s="42"/>
      <c r="JOZ461" s="42"/>
      <c r="JPA461" s="42"/>
      <c r="JPB461" s="42"/>
      <c r="JPC461" s="42"/>
      <c r="JPD461" s="42"/>
      <c r="JPE461" s="42"/>
      <c r="JPF461" s="42"/>
      <c r="JPG461" s="42"/>
      <c r="JPH461" s="42"/>
      <c r="JPI461" s="42"/>
      <c r="JPJ461" s="42"/>
      <c r="JPK461" s="42"/>
      <c r="JPL461" s="42"/>
      <c r="JPM461" s="42"/>
      <c r="JPN461" s="42"/>
      <c r="JPO461" s="42"/>
      <c r="JPP461" s="42"/>
      <c r="JPQ461" s="42"/>
      <c r="JPR461" s="42"/>
      <c r="JPS461" s="42"/>
      <c r="JPT461" s="42"/>
      <c r="JPU461" s="42"/>
      <c r="JPV461" s="42"/>
      <c r="JPW461" s="42"/>
      <c r="JPX461" s="42"/>
      <c r="JPY461" s="42"/>
      <c r="JPZ461" s="42"/>
      <c r="JQA461" s="42"/>
      <c r="JQB461" s="42"/>
      <c r="JQC461" s="42"/>
      <c r="JQD461" s="42"/>
      <c r="JQE461" s="42"/>
      <c r="JQF461" s="42"/>
      <c r="JQG461" s="42"/>
      <c r="JQH461" s="42"/>
      <c r="JQI461" s="42"/>
      <c r="JQJ461" s="42"/>
      <c r="JQK461" s="42"/>
      <c r="JQL461" s="42"/>
      <c r="JQM461" s="42"/>
      <c r="JQN461" s="42"/>
      <c r="JQO461" s="42"/>
      <c r="JQP461" s="42"/>
      <c r="JQQ461" s="42"/>
      <c r="JQR461" s="42"/>
      <c r="JQS461" s="42"/>
      <c r="JQT461" s="42"/>
      <c r="JQU461" s="42"/>
      <c r="JQV461" s="42"/>
      <c r="JQW461" s="42"/>
      <c r="JQX461" s="42"/>
      <c r="JQY461" s="42"/>
      <c r="JQZ461" s="42"/>
      <c r="JRA461" s="42"/>
      <c r="JRB461" s="42"/>
      <c r="JRC461" s="42"/>
      <c r="JRD461" s="42"/>
      <c r="JRE461" s="42"/>
      <c r="JRF461" s="42"/>
      <c r="JRG461" s="42"/>
      <c r="JRH461" s="42"/>
      <c r="JRI461" s="42"/>
      <c r="JRJ461" s="42"/>
      <c r="JRK461" s="42"/>
      <c r="JRL461" s="42"/>
      <c r="JRM461" s="42"/>
      <c r="JRN461" s="42"/>
      <c r="JRO461" s="42"/>
      <c r="JRP461" s="42"/>
      <c r="JRQ461" s="42"/>
      <c r="JRR461" s="42"/>
      <c r="JRS461" s="42"/>
      <c r="JRT461" s="42"/>
      <c r="JRU461" s="42"/>
      <c r="JRV461" s="42"/>
      <c r="JRW461" s="42"/>
      <c r="JRX461" s="42"/>
      <c r="JRY461" s="42"/>
      <c r="JRZ461" s="42"/>
      <c r="JSA461" s="42"/>
      <c r="JSB461" s="42"/>
      <c r="JSC461" s="42"/>
      <c r="JSD461" s="42"/>
      <c r="JSE461" s="42"/>
      <c r="JSF461" s="42"/>
      <c r="JSG461" s="42"/>
      <c r="JSH461" s="42"/>
      <c r="JSI461" s="42"/>
      <c r="JSJ461" s="42"/>
      <c r="JSK461" s="42"/>
      <c r="JSL461" s="42"/>
      <c r="JSM461" s="42"/>
      <c r="JSN461" s="42"/>
      <c r="JSO461" s="42"/>
      <c r="JSP461" s="42"/>
      <c r="JSQ461" s="42"/>
      <c r="JSR461" s="42"/>
      <c r="JSS461" s="42"/>
      <c r="JST461" s="42"/>
      <c r="JSU461" s="42"/>
      <c r="JSV461" s="42"/>
      <c r="JSW461" s="42"/>
      <c r="JSX461" s="42"/>
      <c r="JSY461" s="42"/>
      <c r="JSZ461" s="42"/>
      <c r="JTA461" s="42"/>
      <c r="JTB461" s="42"/>
      <c r="JTC461" s="42"/>
      <c r="JTD461" s="42"/>
      <c r="JTE461" s="42"/>
      <c r="JTF461" s="42"/>
      <c r="JTG461" s="42"/>
      <c r="JTH461" s="42"/>
      <c r="JTI461" s="42"/>
      <c r="JTJ461" s="42"/>
      <c r="JTK461" s="42"/>
      <c r="JTL461" s="42"/>
      <c r="JTM461" s="42"/>
      <c r="JTN461" s="42"/>
      <c r="JTO461" s="42"/>
      <c r="JTP461" s="42"/>
      <c r="JTQ461" s="42"/>
      <c r="JTR461" s="42"/>
      <c r="JTS461" s="42"/>
      <c r="JTT461" s="42"/>
      <c r="JTU461" s="42"/>
      <c r="JTV461" s="42"/>
      <c r="JTW461" s="42"/>
      <c r="JTX461" s="42"/>
      <c r="JTY461" s="42"/>
      <c r="JTZ461" s="42"/>
      <c r="JUA461" s="42"/>
      <c r="JUB461" s="42"/>
      <c r="JUC461" s="42"/>
      <c r="JUD461" s="42"/>
      <c r="JUE461" s="42"/>
      <c r="JUF461" s="42"/>
      <c r="JUG461" s="42"/>
      <c r="JUH461" s="42"/>
      <c r="JUI461" s="42"/>
      <c r="JUJ461" s="42"/>
      <c r="JUK461" s="42"/>
      <c r="JUL461" s="42"/>
      <c r="JUM461" s="42"/>
      <c r="JUN461" s="42"/>
      <c r="JUO461" s="42"/>
      <c r="JUP461" s="42"/>
      <c r="JUQ461" s="42"/>
      <c r="JUR461" s="42"/>
      <c r="JUS461" s="42"/>
      <c r="JUT461" s="42"/>
      <c r="JUU461" s="42"/>
      <c r="JUV461" s="42"/>
      <c r="JUW461" s="42"/>
      <c r="JUX461" s="42"/>
      <c r="JUY461" s="42"/>
      <c r="JUZ461" s="42"/>
      <c r="JVA461" s="42"/>
      <c r="JVB461" s="42"/>
      <c r="JVC461" s="42"/>
      <c r="JVD461" s="42"/>
      <c r="JVE461" s="42"/>
      <c r="JVF461" s="42"/>
      <c r="JVG461" s="42"/>
      <c r="JVH461" s="42"/>
      <c r="JVI461" s="42"/>
      <c r="JVJ461" s="42"/>
      <c r="JVK461" s="42"/>
      <c r="JVL461" s="42"/>
      <c r="JVM461" s="42"/>
      <c r="JVN461" s="42"/>
      <c r="JVO461" s="42"/>
      <c r="JVP461" s="42"/>
      <c r="JVQ461" s="42"/>
      <c r="JVR461" s="42"/>
      <c r="JVS461" s="42"/>
      <c r="JVT461" s="42"/>
      <c r="JVU461" s="42"/>
      <c r="JVV461" s="42"/>
      <c r="JVW461" s="42"/>
      <c r="JVX461" s="42"/>
      <c r="JVY461" s="42"/>
      <c r="JVZ461" s="42"/>
      <c r="JWA461" s="42"/>
      <c r="JWB461" s="42"/>
      <c r="JWC461" s="42"/>
      <c r="JWD461" s="42"/>
      <c r="JWE461" s="42"/>
      <c r="JWF461" s="42"/>
      <c r="JWG461" s="42"/>
      <c r="JWH461" s="42"/>
      <c r="JWI461" s="42"/>
      <c r="JWJ461" s="42"/>
      <c r="JWK461" s="42"/>
      <c r="JWL461" s="42"/>
      <c r="JWM461" s="42"/>
      <c r="JWN461" s="42"/>
      <c r="JWO461" s="42"/>
      <c r="JWP461" s="42"/>
      <c r="JWQ461" s="42"/>
      <c r="JWR461" s="42"/>
      <c r="JWS461" s="42"/>
      <c r="JWT461" s="42"/>
      <c r="JWU461" s="42"/>
      <c r="JWV461" s="42"/>
      <c r="JWW461" s="42"/>
      <c r="JWX461" s="42"/>
      <c r="JWY461" s="42"/>
      <c r="JWZ461" s="42"/>
      <c r="JXA461" s="42"/>
      <c r="JXB461" s="42"/>
      <c r="JXC461" s="42"/>
      <c r="JXD461" s="42"/>
      <c r="JXE461" s="42"/>
      <c r="JXF461" s="42"/>
      <c r="JXG461" s="42"/>
      <c r="JXH461" s="42"/>
      <c r="JXI461" s="42"/>
      <c r="JXJ461" s="42"/>
      <c r="JXK461" s="42"/>
      <c r="JXL461" s="42"/>
      <c r="JXM461" s="42"/>
      <c r="JXN461" s="42"/>
      <c r="JXO461" s="42"/>
      <c r="JXP461" s="42"/>
      <c r="JXQ461" s="42"/>
      <c r="JXR461" s="42"/>
      <c r="JXS461" s="42"/>
      <c r="JXT461" s="42"/>
      <c r="JXU461" s="42"/>
      <c r="JXV461" s="42"/>
      <c r="JXW461" s="42"/>
      <c r="JXX461" s="42"/>
      <c r="JXY461" s="42"/>
      <c r="JXZ461" s="42"/>
      <c r="JYA461" s="42"/>
      <c r="JYB461" s="42"/>
      <c r="JYC461" s="42"/>
      <c r="JYD461" s="42"/>
      <c r="JYE461" s="42"/>
      <c r="JYF461" s="42"/>
      <c r="JYG461" s="42"/>
      <c r="JYH461" s="42"/>
      <c r="JYI461" s="42"/>
      <c r="JYJ461" s="42"/>
      <c r="JYK461" s="42"/>
      <c r="JYL461" s="42"/>
      <c r="JYM461" s="42"/>
      <c r="JYN461" s="42"/>
      <c r="JYO461" s="42"/>
      <c r="JYP461" s="42"/>
      <c r="JYQ461" s="42"/>
      <c r="JYR461" s="42"/>
      <c r="JYS461" s="42"/>
      <c r="JYT461" s="42"/>
      <c r="JYU461" s="42"/>
      <c r="JYV461" s="42"/>
      <c r="JYW461" s="42"/>
      <c r="JYX461" s="42"/>
      <c r="JYY461" s="42"/>
      <c r="JYZ461" s="42"/>
      <c r="JZA461" s="42"/>
      <c r="JZB461" s="42"/>
      <c r="JZC461" s="42"/>
      <c r="JZD461" s="42"/>
      <c r="JZE461" s="42"/>
      <c r="JZF461" s="42"/>
      <c r="JZG461" s="42"/>
      <c r="JZH461" s="42"/>
      <c r="JZI461" s="42"/>
      <c r="JZJ461" s="42"/>
      <c r="JZK461" s="42"/>
      <c r="JZL461" s="42"/>
      <c r="JZM461" s="42"/>
      <c r="JZN461" s="42"/>
      <c r="JZO461" s="42"/>
      <c r="JZP461" s="42"/>
      <c r="JZQ461" s="42"/>
      <c r="JZR461" s="42"/>
      <c r="JZS461" s="42"/>
      <c r="JZT461" s="42"/>
      <c r="JZU461" s="42"/>
      <c r="JZV461" s="42"/>
      <c r="JZW461" s="42"/>
      <c r="JZX461" s="42"/>
      <c r="JZY461" s="42"/>
      <c r="JZZ461" s="42"/>
      <c r="KAA461" s="42"/>
      <c r="KAB461" s="42"/>
      <c r="KAC461" s="42"/>
      <c r="KAD461" s="42"/>
      <c r="KAE461" s="42"/>
      <c r="KAF461" s="42"/>
      <c r="KAG461" s="42"/>
      <c r="KAH461" s="42"/>
      <c r="KAI461" s="42"/>
      <c r="KAJ461" s="42"/>
      <c r="KAK461" s="42"/>
      <c r="KAL461" s="42"/>
      <c r="KAM461" s="42"/>
      <c r="KAN461" s="42"/>
      <c r="KAO461" s="42"/>
      <c r="KAP461" s="42"/>
      <c r="KAQ461" s="42"/>
      <c r="KAR461" s="42"/>
      <c r="KAS461" s="42"/>
      <c r="KAT461" s="42"/>
      <c r="KAU461" s="42"/>
      <c r="KAV461" s="42"/>
      <c r="KAW461" s="42"/>
      <c r="KAX461" s="42"/>
      <c r="KAY461" s="42"/>
      <c r="KAZ461" s="42"/>
      <c r="KBA461" s="42"/>
      <c r="KBB461" s="42"/>
      <c r="KBC461" s="42"/>
      <c r="KBD461" s="42"/>
      <c r="KBE461" s="42"/>
      <c r="KBF461" s="42"/>
      <c r="KBG461" s="42"/>
      <c r="KBH461" s="42"/>
      <c r="KBI461" s="42"/>
      <c r="KBJ461" s="42"/>
      <c r="KBK461" s="42"/>
      <c r="KBL461" s="42"/>
      <c r="KBM461" s="42"/>
      <c r="KBN461" s="42"/>
      <c r="KBO461" s="42"/>
      <c r="KBP461" s="42"/>
      <c r="KBQ461" s="42"/>
      <c r="KBR461" s="42"/>
      <c r="KBS461" s="42"/>
      <c r="KBT461" s="42"/>
      <c r="KBU461" s="42"/>
      <c r="KBV461" s="42"/>
      <c r="KBW461" s="42"/>
      <c r="KBX461" s="42"/>
      <c r="KBY461" s="42"/>
      <c r="KBZ461" s="42"/>
      <c r="KCA461" s="42"/>
      <c r="KCB461" s="42"/>
      <c r="KCC461" s="42"/>
      <c r="KCD461" s="42"/>
      <c r="KCE461" s="42"/>
      <c r="KCF461" s="42"/>
      <c r="KCG461" s="42"/>
      <c r="KCH461" s="42"/>
      <c r="KCI461" s="42"/>
      <c r="KCJ461" s="42"/>
      <c r="KCK461" s="42"/>
      <c r="KCL461" s="42"/>
      <c r="KCM461" s="42"/>
      <c r="KCN461" s="42"/>
      <c r="KCO461" s="42"/>
      <c r="KCP461" s="42"/>
      <c r="KCQ461" s="42"/>
      <c r="KCR461" s="42"/>
      <c r="KCS461" s="42"/>
      <c r="KCT461" s="42"/>
      <c r="KCU461" s="42"/>
      <c r="KCV461" s="42"/>
      <c r="KCW461" s="42"/>
      <c r="KCX461" s="42"/>
      <c r="KCY461" s="42"/>
      <c r="KCZ461" s="42"/>
      <c r="KDA461" s="42"/>
      <c r="KDB461" s="42"/>
      <c r="KDC461" s="42"/>
      <c r="KDD461" s="42"/>
      <c r="KDE461" s="42"/>
      <c r="KDF461" s="42"/>
      <c r="KDG461" s="42"/>
      <c r="KDH461" s="42"/>
      <c r="KDI461" s="42"/>
      <c r="KDJ461" s="42"/>
      <c r="KDK461" s="42"/>
      <c r="KDL461" s="42"/>
      <c r="KDM461" s="42"/>
      <c r="KDN461" s="42"/>
      <c r="KDO461" s="42"/>
      <c r="KDP461" s="42"/>
      <c r="KDQ461" s="42"/>
      <c r="KDR461" s="42"/>
      <c r="KDS461" s="42"/>
      <c r="KDT461" s="42"/>
      <c r="KDU461" s="42"/>
      <c r="KDV461" s="42"/>
      <c r="KDW461" s="42"/>
      <c r="KDX461" s="42"/>
      <c r="KDY461" s="42"/>
      <c r="KDZ461" s="42"/>
      <c r="KEA461" s="42"/>
      <c r="KEB461" s="42"/>
      <c r="KEC461" s="42"/>
      <c r="KED461" s="42"/>
      <c r="KEE461" s="42"/>
      <c r="KEF461" s="42"/>
      <c r="KEG461" s="42"/>
      <c r="KEH461" s="42"/>
      <c r="KEI461" s="42"/>
      <c r="KEJ461" s="42"/>
      <c r="KEK461" s="42"/>
      <c r="KEL461" s="42"/>
      <c r="KEM461" s="42"/>
      <c r="KEN461" s="42"/>
      <c r="KEO461" s="42"/>
      <c r="KEP461" s="42"/>
      <c r="KEQ461" s="42"/>
      <c r="KER461" s="42"/>
      <c r="KES461" s="42"/>
      <c r="KET461" s="42"/>
      <c r="KEU461" s="42"/>
      <c r="KEV461" s="42"/>
      <c r="KEW461" s="42"/>
      <c r="KEX461" s="42"/>
      <c r="KEY461" s="42"/>
      <c r="KEZ461" s="42"/>
      <c r="KFA461" s="42"/>
      <c r="KFB461" s="42"/>
      <c r="KFC461" s="42"/>
      <c r="KFD461" s="42"/>
      <c r="KFE461" s="42"/>
      <c r="KFF461" s="42"/>
      <c r="KFG461" s="42"/>
      <c r="KFH461" s="42"/>
      <c r="KFI461" s="42"/>
      <c r="KFJ461" s="42"/>
      <c r="KFK461" s="42"/>
      <c r="KFL461" s="42"/>
      <c r="KFM461" s="42"/>
      <c r="KFN461" s="42"/>
      <c r="KFO461" s="42"/>
      <c r="KFP461" s="42"/>
      <c r="KFQ461" s="42"/>
      <c r="KFR461" s="42"/>
      <c r="KFS461" s="42"/>
      <c r="KFT461" s="42"/>
      <c r="KFU461" s="42"/>
      <c r="KFV461" s="42"/>
      <c r="KFW461" s="42"/>
      <c r="KFX461" s="42"/>
      <c r="KFY461" s="42"/>
      <c r="KFZ461" s="42"/>
      <c r="KGA461" s="42"/>
      <c r="KGB461" s="42"/>
      <c r="KGC461" s="42"/>
      <c r="KGD461" s="42"/>
      <c r="KGE461" s="42"/>
      <c r="KGF461" s="42"/>
      <c r="KGG461" s="42"/>
      <c r="KGH461" s="42"/>
      <c r="KGI461" s="42"/>
      <c r="KGJ461" s="42"/>
      <c r="KGK461" s="42"/>
      <c r="KGL461" s="42"/>
      <c r="KGM461" s="42"/>
      <c r="KGN461" s="42"/>
      <c r="KGO461" s="42"/>
      <c r="KGP461" s="42"/>
      <c r="KGQ461" s="42"/>
      <c r="KGR461" s="42"/>
      <c r="KGS461" s="42"/>
      <c r="KGT461" s="42"/>
      <c r="KGU461" s="42"/>
      <c r="KGV461" s="42"/>
      <c r="KGW461" s="42"/>
      <c r="KGX461" s="42"/>
      <c r="KGY461" s="42"/>
      <c r="KGZ461" s="42"/>
      <c r="KHA461" s="42"/>
      <c r="KHB461" s="42"/>
      <c r="KHC461" s="42"/>
      <c r="KHD461" s="42"/>
      <c r="KHE461" s="42"/>
      <c r="KHF461" s="42"/>
      <c r="KHG461" s="42"/>
      <c r="KHH461" s="42"/>
      <c r="KHI461" s="42"/>
      <c r="KHJ461" s="42"/>
      <c r="KHK461" s="42"/>
      <c r="KHL461" s="42"/>
      <c r="KHM461" s="42"/>
      <c r="KHN461" s="42"/>
      <c r="KHO461" s="42"/>
      <c r="KHP461" s="42"/>
      <c r="KHQ461" s="42"/>
      <c r="KHR461" s="42"/>
      <c r="KHS461" s="42"/>
      <c r="KHT461" s="42"/>
      <c r="KHU461" s="42"/>
      <c r="KHV461" s="42"/>
      <c r="KHW461" s="42"/>
      <c r="KHX461" s="42"/>
      <c r="KHY461" s="42"/>
      <c r="KHZ461" s="42"/>
      <c r="KIA461" s="42"/>
      <c r="KIB461" s="42"/>
      <c r="KIC461" s="42"/>
      <c r="KID461" s="42"/>
      <c r="KIE461" s="42"/>
      <c r="KIF461" s="42"/>
      <c r="KIG461" s="42"/>
      <c r="KIH461" s="42"/>
      <c r="KII461" s="42"/>
      <c r="KIJ461" s="42"/>
      <c r="KIK461" s="42"/>
      <c r="KIL461" s="42"/>
      <c r="KIM461" s="42"/>
      <c r="KIN461" s="42"/>
      <c r="KIO461" s="42"/>
      <c r="KIP461" s="42"/>
      <c r="KIQ461" s="42"/>
      <c r="KIR461" s="42"/>
      <c r="KIS461" s="42"/>
      <c r="KIT461" s="42"/>
      <c r="KIU461" s="42"/>
      <c r="KIV461" s="42"/>
      <c r="KIW461" s="42"/>
      <c r="KIX461" s="42"/>
      <c r="KIY461" s="42"/>
      <c r="KIZ461" s="42"/>
      <c r="KJA461" s="42"/>
      <c r="KJB461" s="42"/>
      <c r="KJC461" s="42"/>
      <c r="KJD461" s="42"/>
      <c r="KJE461" s="42"/>
      <c r="KJF461" s="42"/>
      <c r="KJG461" s="42"/>
      <c r="KJH461" s="42"/>
      <c r="KJI461" s="42"/>
      <c r="KJJ461" s="42"/>
      <c r="KJK461" s="42"/>
      <c r="KJL461" s="42"/>
      <c r="KJM461" s="42"/>
      <c r="KJN461" s="42"/>
      <c r="KJO461" s="42"/>
      <c r="KJP461" s="42"/>
      <c r="KJQ461" s="42"/>
      <c r="KJR461" s="42"/>
      <c r="KJS461" s="42"/>
      <c r="KJT461" s="42"/>
      <c r="KJU461" s="42"/>
      <c r="KJV461" s="42"/>
      <c r="KJW461" s="42"/>
      <c r="KJX461" s="42"/>
      <c r="KJY461" s="42"/>
      <c r="KJZ461" s="42"/>
      <c r="KKA461" s="42"/>
      <c r="KKB461" s="42"/>
      <c r="KKC461" s="42"/>
      <c r="KKD461" s="42"/>
      <c r="KKE461" s="42"/>
      <c r="KKF461" s="42"/>
      <c r="KKG461" s="42"/>
      <c r="KKH461" s="42"/>
      <c r="KKI461" s="42"/>
      <c r="KKJ461" s="42"/>
      <c r="KKK461" s="42"/>
      <c r="KKL461" s="42"/>
      <c r="KKM461" s="42"/>
      <c r="KKN461" s="42"/>
      <c r="KKO461" s="42"/>
      <c r="KKP461" s="42"/>
      <c r="KKQ461" s="42"/>
      <c r="KKR461" s="42"/>
      <c r="KKS461" s="42"/>
      <c r="KKT461" s="42"/>
      <c r="KKU461" s="42"/>
      <c r="KKV461" s="42"/>
      <c r="KKW461" s="42"/>
      <c r="KKX461" s="42"/>
      <c r="KKY461" s="42"/>
      <c r="KKZ461" s="42"/>
      <c r="KLA461" s="42"/>
      <c r="KLB461" s="42"/>
      <c r="KLC461" s="42"/>
      <c r="KLD461" s="42"/>
      <c r="KLE461" s="42"/>
      <c r="KLF461" s="42"/>
      <c r="KLG461" s="42"/>
      <c r="KLH461" s="42"/>
      <c r="KLI461" s="42"/>
      <c r="KLJ461" s="42"/>
      <c r="KLK461" s="42"/>
      <c r="KLL461" s="42"/>
      <c r="KLM461" s="42"/>
      <c r="KLN461" s="42"/>
      <c r="KLO461" s="42"/>
      <c r="KLP461" s="42"/>
      <c r="KLQ461" s="42"/>
      <c r="KLR461" s="42"/>
      <c r="KLS461" s="42"/>
      <c r="KLT461" s="42"/>
      <c r="KLU461" s="42"/>
      <c r="KLV461" s="42"/>
      <c r="KLW461" s="42"/>
      <c r="KLX461" s="42"/>
      <c r="KLY461" s="42"/>
      <c r="KLZ461" s="42"/>
      <c r="KMA461" s="42"/>
      <c r="KMB461" s="42"/>
      <c r="KMC461" s="42"/>
      <c r="KMD461" s="42"/>
      <c r="KME461" s="42"/>
      <c r="KMF461" s="42"/>
      <c r="KMG461" s="42"/>
      <c r="KMH461" s="42"/>
      <c r="KMI461" s="42"/>
      <c r="KMJ461" s="42"/>
      <c r="KMK461" s="42"/>
      <c r="KML461" s="42"/>
      <c r="KMM461" s="42"/>
      <c r="KMN461" s="42"/>
      <c r="KMO461" s="42"/>
      <c r="KMP461" s="42"/>
      <c r="KMQ461" s="42"/>
      <c r="KMR461" s="42"/>
      <c r="KMS461" s="42"/>
      <c r="KMT461" s="42"/>
      <c r="KMU461" s="42"/>
      <c r="KMV461" s="42"/>
      <c r="KMW461" s="42"/>
      <c r="KMX461" s="42"/>
      <c r="KMY461" s="42"/>
      <c r="KMZ461" s="42"/>
      <c r="KNA461" s="42"/>
      <c r="KNB461" s="42"/>
      <c r="KNC461" s="42"/>
      <c r="KND461" s="42"/>
      <c r="KNE461" s="42"/>
      <c r="KNF461" s="42"/>
      <c r="KNG461" s="42"/>
      <c r="KNH461" s="42"/>
      <c r="KNI461" s="42"/>
      <c r="KNJ461" s="42"/>
      <c r="KNK461" s="42"/>
      <c r="KNL461" s="42"/>
      <c r="KNM461" s="42"/>
      <c r="KNN461" s="42"/>
      <c r="KNO461" s="42"/>
      <c r="KNP461" s="42"/>
      <c r="KNQ461" s="42"/>
      <c r="KNR461" s="42"/>
      <c r="KNS461" s="42"/>
      <c r="KNT461" s="42"/>
      <c r="KNU461" s="42"/>
      <c r="KNV461" s="42"/>
      <c r="KNW461" s="42"/>
      <c r="KNX461" s="42"/>
      <c r="KNY461" s="42"/>
      <c r="KNZ461" s="42"/>
      <c r="KOA461" s="42"/>
      <c r="KOB461" s="42"/>
      <c r="KOC461" s="42"/>
      <c r="KOD461" s="42"/>
      <c r="KOE461" s="42"/>
      <c r="KOF461" s="42"/>
      <c r="KOG461" s="42"/>
      <c r="KOH461" s="42"/>
      <c r="KOI461" s="42"/>
      <c r="KOJ461" s="42"/>
      <c r="KOK461" s="42"/>
      <c r="KOL461" s="42"/>
      <c r="KOM461" s="42"/>
      <c r="KON461" s="42"/>
      <c r="KOO461" s="42"/>
      <c r="KOP461" s="42"/>
      <c r="KOQ461" s="42"/>
      <c r="KOR461" s="42"/>
      <c r="KOS461" s="42"/>
      <c r="KOT461" s="42"/>
      <c r="KOU461" s="42"/>
      <c r="KOV461" s="42"/>
      <c r="KOW461" s="42"/>
      <c r="KOX461" s="42"/>
      <c r="KOY461" s="42"/>
      <c r="KOZ461" s="42"/>
      <c r="KPA461" s="42"/>
      <c r="KPB461" s="42"/>
      <c r="KPC461" s="42"/>
      <c r="KPD461" s="42"/>
      <c r="KPE461" s="42"/>
      <c r="KPF461" s="42"/>
      <c r="KPG461" s="42"/>
      <c r="KPH461" s="42"/>
      <c r="KPI461" s="42"/>
      <c r="KPJ461" s="42"/>
      <c r="KPK461" s="42"/>
      <c r="KPL461" s="42"/>
      <c r="KPM461" s="42"/>
      <c r="KPN461" s="42"/>
      <c r="KPO461" s="42"/>
      <c r="KPP461" s="42"/>
      <c r="KPQ461" s="42"/>
      <c r="KPR461" s="42"/>
      <c r="KPS461" s="42"/>
      <c r="KPT461" s="42"/>
      <c r="KPU461" s="42"/>
      <c r="KPV461" s="42"/>
      <c r="KPW461" s="42"/>
      <c r="KPX461" s="42"/>
      <c r="KPY461" s="42"/>
      <c r="KPZ461" s="42"/>
      <c r="KQA461" s="42"/>
      <c r="KQB461" s="42"/>
      <c r="KQC461" s="42"/>
      <c r="KQD461" s="42"/>
      <c r="KQE461" s="42"/>
      <c r="KQF461" s="42"/>
      <c r="KQG461" s="42"/>
      <c r="KQH461" s="42"/>
      <c r="KQI461" s="42"/>
      <c r="KQJ461" s="42"/>
      <c r="KQK461" s="42"/>
      <c r="KQL461" s="42"/>
      <c r="KQM461" s="42"/>
      <c r="KQN461" s="42"/>
      <c r="KQO461" s="42"/>
      <c r="KQP461" s="42"/>
      <c r="KQQ461" s="42"/>
      <c r="KQR461" s="42"/>
      <c r="KQS461" s="42"/>
      <c r="KQT461" s="42"/>
      <c r="KQU461" s="42"/>
      <c r="KQV461" s="42"/>
      <c r="KQW461" s="42"/>
      <c r="KQX461" s="42"/>
      <c r="KQY461" s="42"/>
      <c r="KQZ461" s="42"/>
      <c r="KRA461" s="42"/>
      <c r="KRB461" s="42"/>
      <c r="KRC461" s="42"/>
      <c r="KRD461" s="42"/>
      <c r="KRE461" s="42"/>
      <c r="KRF461" s="42"/>
      <c r="KRG461" s="42"/>
      <c r="KRH461" s="42"/>
      <c r="KRI461" s="42"/>
      <c r="KRJ461" s="42"/>
      <c r="KRK461" s="42"/>
      <c r="KRL461" s="42"/>
      <c r="KRM461" s="42"/>
      <c r="KRN461" s="42"/>
      <c r="KRO461" s="42"/>
      <c r="KRP461" s="42"/>
      <c r="KRQ461" s="42"/>
      <c r="KRR461" s="42"/>
      <c r="KRS461" s="42"/>
      <c r="KRT461" s="42"/>
      <c r="KRU461" s="42"/>
      <c r="KRV461" s="42"/>
      <c r="KRW461" s="42"/>
      <c r="KRX461" s="42"/>
      <c r="KRY461" s="42"/>
      <c r="KRZ461" s="42"/>
      <c r="KSA461" s="42"/>
      <c r="KSB461" s="42"/>
      <c r="KSC461" s="42"/>
      <c r="KSD461" s="42"/>
      <c r="KSE461" s="42"/>
      <c r="KSF461" s="42"/>
      <c r="KSG461" s="42"/>
      <c r="KSH461" s="42"/>
      <c r="KSI461" s="42"/>
      <c r="KSJ461" s="42"/>
      <c r="KSK461" s="42"/>
      <c r="KSL461" s="42"/>
      <c r="KSM461" s="42"/>
      <c r="KSN461" s="42"/>
      <c r="KSO461" s="42"/>
      <c r="KSP461" s="42"/>
      <c r="KSQ461" s="42"/>
      <c r="KSR461" s="42"/>
      <c r="KSS461" s="42"/>
      <c r="KST461" s="42"/>
      <c r="KSU461" s="42"/>
      <c r="KSV461" s="42"/>
      <c r="KSW461" s="42"/>
      <c r="KSX461" s="42"/>
      <c r="KSY461" s="42"/>
      <c r="KSZ461" s="42"/>
      <c r="KTA461" s="42"/>
      <c r="KTB461" s="42"/>
      <c r="KTC461" s="42"/>
      <c r="KTD461" s="42"/>
      <c r="KTE461" s="42"/>
      <c r="KTF461" s="42"/>
      <c r="KTG461" s="42"/>
      <c r="KTH461" s="42"/>
      <c r="KTI461" s="42"/>
      <c r="KTJ461" s="42"/>
      <c r="KTK461" s="42"/>
      <c r="KTL461" s="42"/>
      <c r="KTM461" s="42"/>
      <c r="KTN461" s="42"/>
      <c r="KTO461" s="42"/>
      <c r="KTP461" s="42"/>
      <c r="KTQ461" s="42"/>
      <c r="KTR461" s="42"/>
      <c r="KTS461" s="42"/>
      <c r="KTT461" s="42"/>
      <c r="KTU461" s="42"/>
      <c r="KTV461" s="42"/>
      <c r="KTW461" s="42"/>
      <c r="KTX461" s="42"/>
      <c r="KTY461" s="42"/>
      <c r="KTZ461" s="42"/>
      <c r="KUA461" s="42"/>
      <c r="KUB461" s="42"/>
      <c r="KUC461" s="42"/>
      <c r="KUD461" s="42"/>
      <c r="KUE461" s="42"/>
      <c r="KUF461" s="42"/>
      <c r="KUG461" s="42"/>
      <c r="KUH461" s="42"/>
      <c r="KUI461" s="42"/>
      <c r="KUJ461" s="42"/>
      <c r="KUK461" s="42"/>
      <c r="KUL461" s="42"/>
      <c r="KUM461" s="42"/>
      <c r="KUN461" s="42"/>
      <c r="KUO461" s="42"/>
      <c r="KUP461" s="42"/>
      <c r="KUQ461" s="42"/>
      <c r="KUR461" s="42"/>
      <c r="KUS461" s="42"/>
      <c r="KUT461" s="42"/>
      <c r="KUU461" s="42"/>
      <c r="KUV461" s="42"/>
      <c r="KUW461" s="42"/>
      <c r="KUX461" s="42"/>
      <c r="KUY461" s="42"/>
      <c r="KUZ461" s="42"/>
      <c r="KVA461" s="42"/>
      <c r="KVB461" s="42"/>
      <c r="KVC461" s="42"/>
      <c r="KVD461" s="42"/>
      <c r="KVE461" s="42"/>
      <c r="KVF461" s="42"/>
      <c r="KVG461" s="42"/>
      <c r="KVH461" s="42"/>
      <c r="KVI461" s="42"/>
      <c r="KVJ461" s="42"/>
      <c r="KVK461" s="42"/>
      <c r="KVL461" s="42"/>
      <c r="KVM461" s="42"/>
      <c r="KVN461" s="42"/>
      <c r="KVO461" s="42"/>
      <c r="KVP461" s="42"/>
      <c r="KVQ461" s="42"/>
      <c r="KVR461" s="42"/>
      <c r="KVS461" s="42"/>
      <c r="KVT461" s="42"/>
      <c r="KVU461" s="42"/>
      <c r="KVV461" s="42"/>
      <c r="KVW461" s="42"/>
      <c r="KVX461" s="42"/>
      <c r="KVY461" s="42"/>
      <c r="KVZ461" s="42"/>
      <c r="KWA461" s="42"/>
      <c r="KWB461" s="42"/>
      <c r="KWC461" s="42"/>
      <c r="KWD461" s="42"/>
      <c r="KWE461" s="42"/>
      <c r="KWF461" s="42"/>
      <c r="KWG461" s="42"/>
      <c r="KWH461" s="42"/>
      <c r="KWI461" s="42"/>
      <c r="KWJ461" s="42"/>
      <c r="KWK461" s="42"/>
      <c r="KWL461" s="42"/>
      <c r="KWM461" s="42"/>
      <c r="KWN461" s="42"/>
      <c r="KWO461" s="42"/>
      <c r="KWP461" s="42"/>
      <c r="KWQ461" s="42"/>
      <c r="KWR461" s="42"/>
      <c r="KWS461" s="42"/>
      <c r="KWT461" s="42"/>
      <c r="KWU461" s="42"/>
      <c r="KWV461" s="42"/>
      <c r="KWW461" s="42"/>
      <c r="KWX461" s="42"/>
      <c r="KWY461" s="42"/>
      <c r="KWZ461" s="42"/>
      <c r="KXA461" s="42"/>
      <c r="KXB461" s="42"/>
      <c r="KXC461" s="42"/>
      <c r="KXD461" s="42"/>
      <c r="KXE461" s="42"/>
      <c r="KXF461" s="42"/>
      <c r="KXG461" s="42"/>
      <c r="KXH461" s="42"/>
      <c r="KXI461" s="42"/>
      <c r="KXJ461" s="42"/>
      <c r="KXK461" s="42"/>
      <c r="KXL461" s="42"/>
      <c r="KXM461" s="42"/>
      <c r="KXN461" s="42"/>
      <c r="KXO461" s="42"/>
      <c r="KXP461" s="42"/>
      <c r="KXQ461" s="42"/>
      <c r="KXR461" s="42"/>
      <c r="KXS461" s="42"/>
      <c r="KXT461" s="42"/>
      <c r="KXU461" s="42"/>
      <c r="KXV461" s="42"/>
      <c r="KXW461" s="42"/>
      <c r="KXX461" s="42"/>
      <c r="KXY461" s="42"/>
      <c r="KXZ461" s="42"/>
      <c r="KYA461" s="42"/>
      <c r="KYB461" s="42"/>
      <c r="KYC461" s="42"/>
      <c r="KYD461" s="42"/>
      <c r="KYE461" s="42"/>
      <c r="KYF461" s="42"/>
      <c r="KYG461" s="42"/>
      <c r="KYH461" s="42"/>
      <c r="KYI461" s="42"/>
      <c r="KYJ461" s="42"/>
      <c r="KYK461" s="42"/>
      <c r="KYL461" s="42"/>
      <c r="KYM461" s="42"/>
      <c r="KYN461" s="42"/>
      <c r="KYO461" s="42"/>
      <c r="KYP461" s="42"/>
      <c r="KYQ461" s="42"/>
      <c r="KYR461" s="42"/>
      <c r="KYS461" s="42"/>
      <c r="KYT461" s="42"/>
      <c r="KYU461" s="42"/>
      <c r="KYV461" s="42"/>
      <c r="KYW461" s="42"/>
      <c r="KYX461" s="42"/>
      <c r="KYY461" s="42"/>
      <c r="KYZ461" s="42"/>
      <c r="KZA461" s="42"/>
      <c r="KZB461" s="42"/>
      <c r="KZC461" s="42"/>
      <c r="KZD461" s="42"/>
      <c r="KZE461" s="42"/>
      <c r="KZF461" s="42"/>
      <c r="KZG461" s="42"/>
      <c r="KZH461" s="42"/>
      <c r="KZI461" s="42"/>
      <c r="KZJ461" s="42"/>
      <c r="KZK461" s="42"/>
      <c r="KZL461" s="42"/>
      <c r="KZM461" s="42"/>
      <c r="KZN461" s="42"/>
      <c r="KZO461" s="42"/>
      <c r="KZP461" s="42"/>
      <c r="KZQ461" s="42"/>
      <c r="KZR461" s="42"/>
      <c r="KZS461" s="42"/>
      <c r="KZT461" s="42"/>
      <c r="KZU461" s="42"/>
      <c r="KZV461" s="42"/>
      <c r="KZW461" s="42"/>
      <c r="KZX461" s="42"/>
      <c r="KZY461" s="42"/>
      <c r="KZZ461" s="42"/>
      <c r="LAA461" s="42"/>
      <c r="LAB461" s="42"/>
      <c r="LAC461" s="42"/>
      <c r="LAD461" s="42"/>
      <c r="LAE461" s="42"/>
      <c r="LAF461" s="42"/>
      <c r="LAG461" s="42"/>
      <c r="LAH461" s="42"/>
      <c r="LAI461" s="42"/>
      <c r="LAJ461" s="42"/>
      <c r="LAK461" s="42"/>
      <c r="LAL461" s="42"/>
      <c r="LAM461" s="42"/>
      <c r="LAN461" s="42"/>
      <c r="LAO461" s="42"/>
      <c r="LAP461" s="42"/>
      <c r="LAQ461" s="42"/>
      <c r="LAR461" s="42"/>
      <c r="LAS461" s="42"/>
      <c r="LAT461" s="42"/>
      <c r="LAU461" s="42"/>
      <c r="LAV461" s="42"/>
      <c r="LAW461" s="42"/>
      <c r="LAX461" s="42"/>
      <c r="LAY461" s="42"/>
      <c r="LAZ461" s="42"/>
      <c r="LBA461" s="42"/>
      <c r="LBB461" s="42"/>
      <c r="LBC461" s="42"/>
      <c r="LBD461" s="42"/>
      <c r="LBE461" s="42"/>
      <c r="LBF461" s="42"/>
      <c r="LBG461" s="42"/>
      <c r="LBH461" s="42"/>
      <c r="LBI461" s="42"/>
      <c r="LBJ461" s="42"/>
      <c r="LBK461" s="42"/>
      <c r="LBL461" s="42"/>
      <c r="LBM461" s="42"/>
      <c r="LBN461" s="42"/>
      <c r="LBO461" s="42"/>
      <c r="LBP461" s="42"/>
      <c r="LBQ461" s="42"/>
      <c r="LBR461" s="42"/>
      <c r="LBS461" s="42"/>
      <c r="LBT461" s="42"/>
      <c r="LBU461" s="42"/>
      <c r="LBV461" s="42"/>
      <c r="LBW461" s="42"/>
      <c r="LBX461" s="42"/>
      <c r="LBY461" s="42"/>
      <c r="LBZ461" s="42"/>
      <c r="LCA461" s="42"/>
      <c r="LCB461" s="42"/>
      <c r="LCC461" s="42"/>
      <c r="LCD461" s="42"/>
      <c r="LCE461" s="42"/>
      <c r="LCF461" s="42"/>
      <c r="LCG461" s="42"/>
      <c r="LCH461" s="42"/>
      <c r="LCI461" s="42"/>
      <c r="LCJ461" s="42"/>
      <c r="LCK461" s="42"/>
      <c r="LCL461" s="42"/>
      <c r="LCM461" s="42"/>
      <c r="LCN461" s="42"/>
      <c r="LCO461" s="42"/>
      <c r="LCP461" s="42"/>
      <c r="LCQ461" s="42"/>
      <c r="LCR461" s="42"/>
      <c r="LCS461" s="42"/>
      <c r="LCT461" s="42"/>
      <c r="LCU461" s="42"/>
      <c r="LCV461" s="42"/>
      <c r="LCW461" s="42"/>
      <c r="LCX461" s="42"/>
      <c r="LCY461" s="42"/>
      <c r="LCZ461" s="42"/>
      <c r="LDA461" s="42"/>
      <c r="LDB461" s="42"/>
      <c r="LDC461" s="42"/>
      <c r="LDD461" s="42"/>
      <c r="LDE461" s="42"/>
      <c r="LDF461" s="42"/>
      <c r="LDG461" s="42"/>
      <c r="LDH461" s="42"/>
      <c r="LDI461" s="42"/>
      <c r="LDJ461" s="42"/>
      <c r="LDK461" s="42"/>
      <c r="LDL461" s="42"/>
      <c r="LDM461" s="42"/>
      <c r="LDN461" s="42"/>
      <c r="LDO461" s="42"/>
      <c r="LDP461" s="42"/>
      <c r="LDQ461" s="42"/>
      <c r="LDR461" s="42"/>
      <c r="LDS461" s="42"/>
      <c r="LDT461" s="42"/>
      <c r="LDU461" s="42"/>
      <c r="LDV461" s="42"/>
      <c r="LDW461" s="42"/>
      <c r="LDX461" s="42"/>
      <c r="LDY461" s="42"/>
      <c r="LDZ461" s="42"/>
      <c r="LEA461" s="42"/>
      <c r="LEB461" s="42"/>
      <c r="LEC461" s="42"/>
      <c r="LED461" s="42"/>
      <c r="LEE461" s="42"/>
      <c r="LEF461" s="42"/>
      <c r="LEG461" s="42"/>
      <c r="LEH461" s="42"/>
      <c r="LEI461" s="42"/>
      <c r="LEJ461" s="42"/>
      <c r="LEK461" s="42"/>
      <c r="LEL461" s="42"/>
      <c r="LEM461" s="42"/>
      <c r="LEN461" s="42"/>
      <c r="LEO461" s="42"/>
      <c r="LEP461" s="42"/>
      <c r="LEQ461" s="42"/>
      <c r="LER461" s="42"/>
      <c r="LES461" s="42"/>
      <c r="LET461" s="42"/>
      <c r="LEU461" s="42"/>
      <c r="LEV461" s="42"/>
      <c r="LEW461" s="42"/>
      <c r="LEX461" s="42"/>
      <c r="LEY461" s="42"/>
      <c r="LEZ461" s="42"/>
      <c r="LFA461" s="42"/>
      <c r="LFB461" s="42"/>
      <c r="LFC461" s="42"/>
      <c r="LFD461" s="42"/>
      <c r="LFE461" s="42"/>
      <c r="LFF461" s="42"/>
      <c r="LFG461" s="42"/>
      <c r="LFH461" s="42"/>
      <c r="LFI461" s="42"/>
      <c r="LFJ461" s="42"/>
      <c r="LFK461" s="42"/>
      <c r="LFL461" s="42"/>
      <c r="LFM461" s="42"/>
      <c r="LFN461" s="42"/>
      <c r="LFO461" s="42"/>
      <c r="LFP461" s="42"/>
      <c r="LFQ461" s="42"/>
      <c r="LFR461" s="42"/>
      <c r="LFS461" s="42"/>
      <c r="LFT461" s="42"/>
      <c r="LFU461" s="42"/>
      <c r="LFV461" s="42"/>
      <c r="LFW461" s="42"/>
      <c r="LFX461" s="42"/>
      <c r="LFY461" s="42"/>
      <c r="LFZ461" s="42"/>
      <c r="LGA461" s="42"/>
      <c r="LGB461" s="42"/>
      <c r="LGC461" s="42"/>
      <c r="LGD461" s="42"/>
      <c r="LGE461" s="42"/>
      <c r="LGF461" s="42"/>
      <c r="LGG461" s="42"/>
      <c r="LGH461" s="42"/>
      <c r="LGI461" s="42"/>
      <c r="LGJ461" s="42"/>
      <c r="LGK461" s="42"/>
      <c r="LGL461" s="42"/>
      <c r="LGM461" s="42"/>
      <c r="LGN461" s="42"/>
      <c r="LGO461" s="42"/>
      <c r="LGP461" s="42"/>
      <c r="LGQ461" s="42"/>
      <c r="LGR461" s="42"/>
      <c r="LGS461" s="42"/>
      <c r="LGT461" s="42"/>
      <c r="LGU461" s="42"/>
      <c r="LGV461" s="42"/>
      <c r="LGW461" s="42"/>
      <c r="LGX461" s="42"/>
      <c r="LGY461" s="42"/>
      <c r="LGZ461" s="42"/>
      <c r="LHA461" s="42"/>
      <c r="LHB461" s="42"/>
      <c r="LHC461" s="42"/>
      <c r="LHD461" s="42"/>
      <c r="LHE461" s="42"/>
      <c r="LHF461" s="42"/>
      <c r="LHG461" s="42"/>
      <c r="LHH461" s="42"/>
      <c r="LHI461" s="42"/>
      <c r="LHJ461" s="42"/>
      <c r="LHK461" s="42"/>
      <c r="LHL461" s="42"/>
      <c r="LHM461" s="42"/>
      <c r="LHN461" s="42"/>
      <c r="LHO461" s="42"/>
      <c r="LHP461" s="42"/>
      <c r="LHQ461" s="42"/>
      <c r="LHR461" s="42"/>
      <c r="LHS461" s="42"/>
      <c r="LHT461" s="42"/>
      <c r="LHU461" s="42"/>
      <c r="LHV461" s="42"/>
      <c r="LHW461" s="42"/>
      <c r="LHX461" s="42"/>
      <c r="LHY461" s="42"/>
      <c r="LHZ461" s="42"/>
      <c r="LIA461" s="42"/>
      <c r="LIB461" s="42"/>
      <c r="LIC461" s="42"/>
      <c r="LID461" s="42"/>
      <c r="LIE461" s="42"/>
      <c r="LIF461" s="42"/>
      <c r="LIG461" s="42"/>
      <c r="LIH461" s="42"/>
      <c r="LII461" s="42"/>
      <c r="LIJ461" s="42"/>
      <c r="LIK461" s="42"/>
      <c r="LIL461" s="42"/>
      <c r="LIM461" s="42"/>
      <c r="LIN461" s="42"/>
      <c r="LIO461" s="42"/>
      <c r="LIP461" s="42"/>
      <c r="LIQ461" s="42"/>
      <c r="LIR461" s="42"/>
      <c r="LIS461" s="42"/>
      <c r="LIT461" s="42"/>
      <c r="LIU461" s="42"/>
      <c r="LIV461" s="42"/>
      <c r="LIW461" s="42"/>
      <c r="LIX461" s="42"/>
      <c r="LIY461" s="42"/>
      <c r="LIZ461" s="42"/>
      <c r="LJA461" s="42"/>
      <c r="LJB461" s="42"/>
      <c r="LJC461" s="42"/>
      <c r="LJD461" s="42"/>
      <c r="LJE461" s="42"/>
      <c r="LJF461" s="42"/>
      <c r="LJG461" s="42"/>
      <c r="LJH461" s="42"/>
      <c r="LJI461" s="42"/>
      <c r="LJJ461" s="42"/>
      <c r="LJK461" s="42"/>
      <c r="LJL461" s="42"/>
      <c r="LJM461" s="42"/>
      <c r="LJN461" s="42"/>
      <c r="LJO461" s="42"/>
      <c r="LJP461" s="42"/>
      <c r="LJQ461" s="42"/>
      <c r="LJR461" s="42"/>
      <c r="LJS461" s="42"/>
      <c r="LJT461" s="42"/>
      <c r="LJU461" s="42"/>
      <c r="LJV461" s="42"/>
      <c r="LJW461" s="42"/>
      <c r="LJX461" s="42"/>
      <c r="LJY461" s="42"/>
      <c r="LJZ461" s="42"/>
      <c r="LKA461" s="42"/>
      <c r="LKB461" s="42"/>
      <c r="LKC461" s="42"/>
      <c r="LKD461" s="42"/>
      <c r="LKE461" s="42"/>
      <c r="LKF461" s="42"/>
      <c r="LKG461" s="42"/>
      <c r="LKH461" s="42"/>
      <c r="LKI461" s="42"/>
      <c r="LKJ461" s="42"/>
      <c r="LKK461" s="42"/>
      <c r="LKL461" s="42"/>
      <c r="LKM461" s="42"/>
      <c r="LKN461" s="42"/>
      <c r="LKO461" s="42"/>
      <c r="LKP461" s="42"/>
      <c r="LKQ461" s="42"/>
      <c r="LKR461" s="42"/>
      <c r="LKS461" s="42"/>
      <c r="LKT461" s="42"/>
      <c r="LKU461" s="42"/>
      <c r="LKV461" s="42"/>
      <c r="LKW461" s="42"/>
      <c r="LKX461" s="42"/>
      <c r="LKY461" s="42"/>
      <c r="LKZ461" s="42"/>
      <c r="LLA461" s="42"/>
      <c r="LLB461" s="42"/>
      <c r="LLC461" s="42"/>
      <c r="LLD461" s="42"/>
      <c r="LLE461" s="42"/>
      <c r="LLF461" s="42"/>
      <c r="LLG461" s="42"/>
      <c r="LLH461" s="42"/>
      <c r="LLI461" s="42"/>
      <c r="LLJ461" s="42"/>
      <c r="LLK461" s="42"/>
      <c r="LLL461" s="42"/>
      <c r="LLM461" s="42"/>
      <c r="LLN461" s="42"/>
      <c r="LLO461" s="42"/>
      <c r="LLP461" s="42"/>
      <c r="LLQ461" s="42"/>
      <c r="LLR461" s="42"/>
      <c r="LLS461" s="42"/>
      <c r="LLT461" s="42"/>
      <c r="LLU461" s="42"/>
      <c r="LLV461" s="42"/>
      <c r="LLW461" s="42"/>
      <c r="LLX461" s="42"/>
      <c r="LLY461" s="42"/>
      <c r="LLZ461" s="42"/>
      <c r="LMA461" s="42"/>
      <c r="LMB461" s="42"/>
      <c r="LMC461" s="42"/>
      <c r="LMD461" s="42"/>
      <c r="LME461" s="42"/>
      <c r="LMF461" s="42"/>
      <c r="LMG461" s="42"/>
      <c r="LMH461" s="42"/>
      <c r="LMI461" s="42"/>
      <c r="LMJ461" s="42"/>
      <c r="LMK461" s="42"/>
      <c r="LML461" s="42"/>
      <c r="LMM461" s="42"/>
      <c r="LMN461" s="42"/>
      <c r="LMO461" s="42"/>
      <c r="LMP461" s="42"/>
      <c r="LMQ461" s="42"/>
      <c r="LMR461" s="42"/>
      <c r="LMS461" s="42"/>
      <c r="LMT461" s="42"/>
      <c r="LMU461" s="42"/>
      <c r="LMV461" s="42"/>
      <c r="LMW461" s="42"/>
      <c r="LMX461" s="42"/>
      <c r="LMY461" s="42"/>
      <c r="LMZ461" s="42"/>
      <c r="LNA461" s="42"/>
      <c r="LNB461" s="42"/>
      <c r="LNC461" s="42"/>
      <c r="LND461" s="42"/>
      <c r="LNE461" s="42"/>
      <c r="LNF461" s="42"/>
      <c r="LNG461" s="42"/>
      <c r="LNH461" s="42"/>
      <c r="LNI461" s="42"/>
      <c r="LNJ461" s="42"/>
      <c r="LNK461" s="42"/>
      <c r="LNL461" s="42"/>
      <c r="LNM461" s="42"/>
      <c r="LNN461" s="42"/>
      <c r="LNO461" s="42"/>
      <c r="LNP461" s="42"/>
      <c r="LNQ461" s="42"/>
      <c r="LNR461" s="42"/>
      <c r="LNS461" s="42"/>
      <c r="LNT461" s="42"/>
      <c r="LNU461" s="42"/>
      <c r="LNV461" s="42"/>
      <c r="LNW461" s="42"/>
      <c r="LNX461" s="42"/>
      <c r="LNY461" s="42"/>
      <c r="LNZ461" s="42"/>
      <c r="LOA461" s="42"/>
      <c r="LOB461" s="42"/>
      <c r="LOC461" s="42"/>
      <c r="LOD461" s="42"/>
      <c r="LOE461" s="42"/>
      <c r="LOF461" s="42"/>
      <c r="LOG461" s="42"/>
      <c r="LOH461" s="42"/>
      <c r="LOI461" s="42"/>
      <c r="LOJ461" s="42"/>
      <c r="LOK461" s="42"/>
      <c r="LOL461" s="42"/>
      <c r="LOM461" s="42"/>
      <c r="LON461" s="42"/>
      <c r="LOO461" s="42"/>
      <c r="LOP461" s="42"/>
      <c r="LOQ461" s="42"/>
      <c r="LOR461" s="42"/>
      <c r="LOS461" s="42"/>
      <c r="LOT461" s="42"/>
      <c r="LOU461" s="42"/>
      <c r="LOV461" s="42"/>
      <c r="LOW461" s="42"/>
      <c r="LOX461" s="42"/>
      <c r="LOY461" s="42"/>
      <c r="LOZ461" s="42"/>
      <c r="LPA461" s="42"/>
      <c r="LPB461" s="42"/>
      <c r="LPC461" s="42"/>
      <c r="LPD461" s="42"/>
      <c r="LPE461" s="42"/>
      <c r="LPF461" s="42"/>
      <c r="LPG461" s="42"/>
      <c r="LPH461" s="42"/>
      <c r="LPI461" s="42"/>
      <c r="LPJ461" s="42"/>
      <c r="LPK461" s="42"/>
      <c r="LPL461" s="42"/>
      <c r="LPM461" s="42"/>
      <c r="LPN461" s="42"/>
      <c r="LPO461" s="42"/>
      <c r="LPP461" s="42"/>
      <c r="LPQ461" s="42"/>
      <c r="LPR461" s="42"/>
      <c r="LPS461" s="42"/>
      <c r="LPT461" s="42"/>
      <c r="LPU461" s="42"/>
      <c r="LPV461" s="42"/>
      <c r="LPW461" s="42"/>
      <c r="LPX461" s="42"/>
      <c r="LPY461" s="42"/>
      <c r="LPZ461" s="42"/>
      <c r="LQA461" s="42"/>
      <c r="LQB461" s="42"/>
      <c r="LQC461" s="42"/>
      <c r="LQD461" s="42"/>
      <c r="LQE461" s="42"/>
      <c r="LQF461" s="42"/>
      <c r="LQG461" s="42"/>
      <c r="LQH461" s="42"/>
      <c r="LQI461" s="42"/>
      <c r="LQJ461" s="42"/>
      <c r="LQK461" s="42"/>
      <c r="LQL461" s="42"/>
      <c r="LQM461" s="42"/>
      <c r="LQN461" s="42"/>
      <c r="LQO461" s="42"/>
      <c r="LQP461" s="42"/>
      <c r="LQQ461" s="42"/>
      <c r="LQR461" s="42"/>
      <c r="LQS461" s="42"/>
      <c r="LQT461" s="42"/>
      <c r="LQU461" s="42"/>
      <c r="LQV461" s="42"/>
      <c r="LQW461" s="42"/>
      <c r="LQX461" s="42"/>
      <c r="LQY461" s="42"/>
      <c r="LQZ461" s="42"/>
      <c r="LRA461" s="42"/>
      <c r="LRB461" s="42"/>
      <c r="LRC461" s="42"/>
      <c r="LRD461" s="42"/>
      <c r="LRE461" s="42"/>
      <c r="LRF461" s="42"/>
      <c r="LRG461" s="42"/>
      <c r="LRH461" s="42"/>
      <c r="LRI461" s="42"/>
      <c r="LRJ461" s="42"/>
      <c r="LRK461" s="42"/>
      <c r="LRL461" s="42"/>
      <c r="LRM461" s="42"/>
      <c r="LRN461" s="42"/>
      <c r="LRO461" s="42"/>
      <c r="LRP461" s="42"/>
      <c r="LRQ461" s="42"/>
      <c r="LRR461" s="42"/>
      <c r="LRS461" s="42"/>
      <c r="LRT461" s="42"/>
      <c r="LRU461" s="42"/>
      <c r="LRV461" s="42"/>
      <c r="LRW461" s="42"/>
      <c r="LRX461" s="42"/>
      <c r="LRY461" s="42"/>
      <c r="LRZ461" s="42"/>
      <c r="LSA461" s="42"/>
      <c r="LSB461" s="42"/>
      <c r="LSC461" s="42"/>
      <c r="LSD461" s="42"/>
      <c r="LSE461" s="42"/>
      <c r="LSF461" s="42"/>
      <c r="LSG461" s="42"/>
      <c r="LSH461" s="42"/>
      <c r="LSI461" s="42"/>
      <c r="LSJ461" s="42"/>
      <c r="LSK461" s="42"/>
      <c r="LSL461" s="42"/>
      <c r="LSM461" s="42"/>
      <c r="LSN461" s="42"/>
      <c r="LSO461" s="42"/>
      <c r="LSP461" s="42"/>
      <c r="LSQ461" s="42"/>
      <c r="LSR461" s="42"/>
      <c r="LSS461" s="42"/>
      <c r="LST461" s="42"/>
      <c r="LSU461" s="42"/>
      <c r="LSV461" s="42"/>
      <c r="LSW461" s="42"/>
      <c r="LSX461" s="42"/>
      <c r="LSY461" s="42"/>
      <c r="LSZ461" s="42"/>
      <c r="LTA461" s="42"/>
      <c r="LTB461" s="42"/>
      <c r="LTC461" s="42"/>
      <c r="LTD461" s="42"/>
      <c r="LTE461" s="42"/>
      <c r="LTF461" s="42"/>
      <c r="LTG461" s="42"/>
      <c r="LTH461" s="42"/>
      <c r="LTI461" s="42"/>
      <c r="LTJ461" s="42"/>
      <c r="LTK461" s="42"/>
      <c r="LTL461" s="42"/>
      <c r="LTM461" s="42"/>
      <c r="LTN461" s="42"/>
      <c r="LTO461" s="42"/>
      <c r="LTP461" s="42"/>
      <c r="LTQ461" s="42"/>
      <c r="LTR461" s="42"/>
      <c r="LTS461" s="42"/>
      <c r="LTT461" s="42"/>
      <c r="LTU461" s="42"/>
      <c r="LTV461" s="42"/>
      <c r="LTW461" s="42"/>
      <c r="LTX461" s="42"/>
      <c r="LTY461" s="42"/>
      <c r="LTZ461" s="42"/>
      <c r="LUA461" s="42"/>
      <c r="LUB461" s="42"/>
      <c r="LUC461" s="42"/>
      <c r="LUD461" s="42"/>
      <c r="LUE461" s="42"/>
      <c r="LUF461" s="42"/>
      <c r="LUG461" s="42"/>
      <c r="LUH461" s="42"/>
      <c r="LUI461" s="42"/>
      <c r="LUJ461" s="42"/>
      <c r="LUK461" s="42"/>
      <c r="LUL461" s="42"/>
      <c r="LUM461" s="42"/>
      <c r="LUN461" s="42"/>
      <c r="LUO461" s="42"/>
      <c r="LUP461" s="42"/>
      <c r="LUQ461" s="42"/>
      <c r="LUR461" s="42"/>
      <c r="LUS461" s="42"/>
      <c r="LUT461" s="42"/>
      <c r="LUU461" s="42"/>
      <c r="LUV461" s="42"/>
      <c r="LUW461" s="42"/>
      <c r="LUX461" s="42"/>
      <c r="LUY461" s="42"/>
      <c r="LUZ461" s="42"/>
      <c r="LVA461" s="42"/>
      <c r="LVB461" s="42"/>
      <c r="LVC461" s="42"/>
      <c r="LVD461" s="42"/>
      <c r="LVE461" s="42"/>
      <c r="LVF461" s="42"/>
      <c r="LVG461" s="42"/>
      <c r="LVH461" s="42"/>
      <c r="LVI461" s="42"/>
      <c r="LVJ461" s="42"/>
      <c r="LVK461" s="42"/>
      <c r="LVL461" s="42"/>
      <c r="LVM461" s="42"/>
      <c r="LVN461" s="42"/>
      <c r="LVO461" s="42"/>
      <c r="LVP461" s="42"/>
      <c r="LVQ461" s="42"/>
      <c r="LVR461" s="42"/>
      <c r="LVS461" s="42"/>
      <c r="LVT461" s="42"/>
      <c r="LVU461" s="42"/>
      <c r="LVV461" s="42"/>
      <c r="LVW461" s="42"/>
      <c r="LVX461" s="42"/>
      <c r="LVY461" s="42"/>
      <c r="LVZ461" s="42"/>
      <c r="LWA461" s="42"/>
      <c r="LWB461" s="42"/>
      <c r="LWC461" s="42"/>
      <c r="LWD461" s="42"/>
      <c r="LWE461" s="42"/>
      <c r="LWF461" s="42"/>
      <c r="LWG461" s="42"/>
      <c r="LWH461" s="42"/>
      <c r="LWI461" s="42"/>
      <c r="LWJ461" s="42"/>
      <c r="LWK461" s="42"/>
      <c r="LWL461" s="42"/>
      <c r="LWM461" s="42"/>
      <c r="LWN461" s="42"/>
      <c r="LWO461" s="42"/>
      <c r="LWP461" s="42"/>
      <c r="LWQ461" s="42"/>
      <c r="LWR461" s="42"/>
      <c r="LWS461" s="42"/>
      <c r="LWT461" s="42"/>
      <c r="LWU461" s="42"/>
      <c r="LWV461" s="42"/>
      <c r="LWW461" s="42"/>
      <c r="LWX461" s="42"/>
      <c r="LWY461" s="42"/>
      <c r="LWZ461" s="42"/>
      <c r="LXA461" s="42"/>
      <c r="LXB461" s="42"/>
      <c r="LXC461" s="42"/>
      <c r="LXD461" s="42"/>
      <c r="LXE461" s="42"/>
      <c r="LXF461" s="42"/>
      <c r="LXG461" s="42"/>
      <c r="LXH461" s="42"/>
      <c r="LXI461" s="42"/>
      <c r="LXJ461" s="42"/>
      <c r="LXK461" s="42"/>
      <c r="LXL461" s="42"/>
      <c r="LXM461" s="42"/>
      <c r="LXN461" s="42"/>
      <c r="LXO461" s="42"/>
      <c r="LXP461" s="42"/>
      <c r="LXQ461" s="42"/>
      <c r="LXR461" s="42"/>
      <c r="LXS461" s="42"/>
      <c r="LXT461" s="42"/>
      <c r="LXU461" s="42"/>
      <c r="LXV461" s="42"/>
      <c r="LXW461" s="42"/>
      <c r="LXX461" s="42"/>
      <c r="LXY461" s="42"/>
      <c r="LXZ461" s="42"/>
      <c r="LYA461" s="42"/>
      <c r="LYB461" s="42"/>
      <c r="LYC461" s="42"/>
      <c r="LYD461" s="42"/>
      <c r="LYE461" s="42"/>
      <c r="LYF461" s="42"/>
      <c r="LYG461" s="42"/>
      <c r="LYH461" s="42"/>
      <c r="LYI461" s="42"/>
      <c r="LYJ461" s="42"/>
      <c r="LYK461" s="42"/>
      <c r="LYL461" s="42"/>
      <c r="LYM461" s="42"/>
      <c r="LYN461" s="42"/>
      <c r="LYO461" s="42"/>
      <c r="LYP461" s="42"/>
      <c r="LYQ461" s="42"/>
      <c r="LYR461" s="42"/>
      <c r="LYS461" s="42"/>
      <c r="LYT461" s="42"/>
      <c r="LYU461" s="42"/>
      <c r="LYV461" s="42"/>
      <c r="LYW461" s="42"/>
      <c r="LYX461" s="42"/>
      <c r="LYY461" s="42"/>
      <c r="LYZ461" s="42"/>
      <c r="LZA461" s="42"/>
      <c r="LZB461" s="42"/>
      <c r="LZC461" s="42"/>
      <c r="LZD461" s="42"/>
      <c r="LZE461" s="42"/>
      <c r="LZF461" s="42"/>
      <c r="LZG461" s="42"/>
      <c r="LZH461" s="42"/>
      <c r="LZI461" s="42"/>
      <c r="LZJ461" s="42"/>
      <c r="LZK461" s="42"/>
      <c r="LZL461" s="42"/>
      <c r="LZM461" s="42"/>
      <c r="LZN461" s="42"/>
      <c r="LZO461" s="42"/>
      <c r="LZP461" s="42"/>
      <c r="LZQ461" s="42"/>
      <c r="LZR461" s="42"/>
      <c r="LZS461" s="42"/>
      <c r="LZT461" s="42"/>
      <c r="LZU461" s="42"/>
      <c r="LZV461" s="42"/>
      <c r="LZW461" s="42"/>
      <c r="LZX461" s="42"/>
      <c r="LZY461" s="42"/>
      <c r="LZZ461" s="42"/>
      <c r="MAA461" s="42"/>
      <c r="MAB461" s="42"/>
      <c r="MAC461" s="42"/>
      <c r="MAD461" s="42"/>
      <c r="MAE461" s="42"/>
      <c r="MAF461" s="42"/>
      <c r="MAG461" s="42"/>
      <c r="MAH461" s="42"/>
      <c r="MAI461" s="42"/>
      <c r="MAJ461" s="42"/>
      <c r="MAK461" s="42"/>
      <c r="MAL461" s="42"/>
      <c r="MAM461" s="42"/>
      <c r="MAN461" s="42"/>
      <c r="MAO461" s="42"/>
      <c r="MAP461" s="42"/>
      <c r="MAQ461" s="42"/>
      <c r="MAR461" s="42"/>
      <c r="MAS461" s="42"/>
      <c r="MAT461" s="42"/>
      <c r="MAU461" s="42"/>
      <c r="MAV461" s="42"/>
      <c r="MAW461" s="42"/>
      <c r="MAX461" s="42"/>
      <c r="MAY461" s="42"/>
      <c r="MAZ461" s="42"/>
      <c r="MBA461" s="42"/>
      <c r="MBB461" s="42"/>
      <c r="MBC461" s="42"/>
      <c r="MBD461" s="42"/>
      <c r="MBE461" s="42"/>
      <c r="MBF461" s="42"/>
      <c r="MBG461" s="42"/>
      <c r="MBH461" s="42"/>
      <c r="MBI461" s="42"/>
      <c r="MBJ461" s="42"/>
      <c r="MBK461" s="42"/>
      <c r="MBL461" s="42"/>
      <c r="MBM461" s="42"/>
      <c r="MBN461" s="42"/>
      <c r="MBO461" s="42"/>
      <c r="MBP461" s="42"/>
      <c r="MBQ461" s="42"/>
      <c r="MBR461" s="42"/>
      <c r="MBS461" s="42"/>
      <c r="MBT461" s="42"/>
      <c r="MBU461" s="42"/>
      <c r="MBV461" s="42"/>
      <c r="MBW461" s="42"/>
      <c r="MBX461" s="42"/>
      <c r="MBY461" s="42"/>
      <c r="MBZ461" s="42"/>
      <c r="MCA461" s="42"/>
      <c r="MCB461" s="42"/>
      <c r="MCC461" s="42"/>
      <c r="MCD461" s="42"/>
      <c r="MCE461" s="42"/>
      <c r="MCF461" s="42"/>
      <c r="MCG461" s="42"/>
      <c r="MCH461" s="42"/>
      <c r="MCI461" s="42"/>
      <c r="MCJ461" s="42"/>
      <c r="MCK461" s="42"/>
      <c r="MCL461" s="42"/>
      <c r="MCM461" s="42"/>
      <c r="MCN461" s="42"/>
      <c r="MCO461" s="42"/>
      <c r="MCP461" s="42"/>
      <c r="MCQ461" s="42"/>
      <c r="MCR461" s="42"/>
      <c r="MCS461" s="42"/>
      <c r="MCT461" s="42"/>
      <c r="MCU461" s="42"/>
      <c r="MCV461" s="42"/>
      <c r="MCW461" s="42"/>
      <c r="MCX461" s="42"/>
      <c r="MCY461" s="42"/>
      <c r="MCZ461" s="42"/>
      <c r="MDA461" s="42"/>
      <c r="MDB461" s="42"/>
      <c r="MDC461" s="42"/>
      <c r="MDD461" s="42"/>
      <c r="MDE461" s="42"/>
      <c r="MDF461" s="42"/>
      <c r="MDG461" s="42"/>
      <c r="MDH461" s="42"/>
      <c r="MDI461" s="42"/>
      <c r="MDJ461" s="42"/>
      <c r="MDK461" s="42"/>
      <c r="MDL461" s="42"/>
      <c r="MDM461" s="42"/>
      <c r="MDN461" s="42"/>
      <c r="MDO461" s="42"/>
      <c r="MDP461" s="42"/>
      <c r="MDQ461" s="42"/>
      <c r="MDR461" s="42"/>
      <c r="MDS461" s="42"/>
      <c r="MDT461" s="42"/>
      <c r="MDU461" s="42"/>
      <c r="MDV461" s="42"/>
      <c r="MDW461" s="42"/>
      <c r="MDX461" s="42"/>
      <c r="MDY461" s="42"/>
      <c r="MDZ461" s="42"/>
      <c r="MEA461" s="42"/>
      <c r="MEB461" s="42"/>
      <c r="MEC461" s="42"/>
      <c r="MED461" s="42"/>
      <c r="MEE461" s="42"/>
      <c r="MEF461" s="42"/>
      <c r="MEG461" s="42"/>
      <c r="MEH461" s="42"/>
      <c r="MEI461" s="42"/>
      <c r="MEJ461" s="42"/>
      <c r="MEK461" s="42"/>
      <c r="MEL461" s="42"/>
      <c r="MEM461" s="42"/>
      <c r="MEN461" s="42"/>
      <c r="MEO461" s="42"/>
      <c r="MEP461" s="42"/>
      <c r="MEQ461" s="42"/>
      <c r="MER461" s="42"/>
      <c r="MES461" s="42"/>
      <c r="MET461" s="42"/>
      <c r="MEU461" s="42"/>
      <c r="MEV461" s="42"/>
      <c r="MEW461" s="42"/>
      <c r="MEX461" s="42"/>
      <c r="MEY461" s="42"/>
      <c r="MEZ461" s="42"/>
      <c r="MFA461" s="42"/>
      <c r="MFB461" s="42"/>
      <c r="MFC461" s="42"/>
      <c r="MFD461" s="42"/>
      <c r="MFE461" s="42"/>
      <c r="MFF461" s="42"/>
      <c r="MFG461" s="42"/>
      <c r="MFH461" s="42"/>
      <c r="MFI461" s="42"/>
      <c r="MFJ461" s="42"/>
      <c r="MFK461" s="42"/>
      <c r="MFL461" s="42"/>
      <c r="MFM461" s="42"/>
      <c r="MFN461" s="42"/>
      <c r="MFO461" s="42"/>
      <c r="MFP461" s="42"/>
      <c r="MFQ461" s="42"/>
      <c r="MFR461" s="42"/>
      <c r="MFS461" s="42"/>
      <c r="MFT461" s="42"/>
      <c r="MFU461" s="42"/>
      <c r="MFV461" s="42"/>
      <c r="MFW461" s="42"/>
      <c r="MFX461" s="42"/>
      <c r="MFY461" s="42"/>
      <c r="MFZ461" s="42"/>
      <c r="MGA461" s="42"/>
      <c r="MGB461" s="42"/>
      <c r="MGC461" s="42"/>
      <c r="MGD461" s="42"/>
      <c r="MGE461" s="42"/>
      <c r="MGF461" s="42"/>
      <c r="MGG461" s="42"/>
      <c r="MGH461" s="42"/>
      <c r="MGI461" s="42"/>
      <c r="MGJ461" s="42"/>
      <c r="MGK461" s="42"/>
      <c r="MGL461" s="42"/>
      <c r="MGM461" s="42"/>
      <c r="MGN461" s="42"/>
      <c r="MGO461" s="42"/>
      <c r="MGP461" s="42"/>
      <c r="MGQ461" s="42"/>
      <c r="MGR461" s="42"/>
      <c r="MGS461" s="42"/>
      <c r="MGT461" s="42"/>
      <c r="MGU461" s="42"/>
      <c r="MGV461" s="42"/>
      <c r="MGW461" s="42"/>
      <c r="MGX461" s="42"/>
      <c r="MGY461" s="42"/>
      <c r="MGZ461" s="42"/>
      <c r="MHA461" s="42"/>
      <c r="MHB461" s="42"/>
      <c r="MHC461" s="42"/>
      <c r="MHD461" s="42"/>
      <c r="MHE461" s="42"/>
      <c r="MHF461" s="42"/>
      <c r="MHG461" s="42"/>
      <c r="MHH461" s="42"/>
      <c r="MHI461" s="42"/>
      <c r="MHJ461" s="42"/>
      <c r="MHK461" s="42"/>
      <c r="MHL461" s="42"/>
      <c r="MHM461" s="42"/>
      <c r="MHN461" s="42"/>
      <c r="MHO461" s="42"/>
      <c r="MHP461" s="42"/>
      <c r="MHQ461" s="42"/>
      <c r="MHR461" s="42"/>
      <c r="MHS461" s="42"/>
      <c r="MHT461" s="42"/>
      <c r="MHU461" s="42"/>
      <c r="MHV461" s="42"/>
      <c r="MHW461" s="42"/>
      <c r="MHX461" s="42"/>
      <c r="MHY461" s="42"/>
      <c r="MHZ461" s="42"/>
      <c r="MIA461" s="42"/>
      <c r="MIB461" s="42"/>
      <c r="MIC461" s="42"/>
      <c r="MID461" s="42"/>
      <c r="MIE461" s="42"/>
      <c r="MIF461" s="42"/>
      <c r="MIG461" s="42"/>
      <c r="MIH461" s="42"/>
      <c r="MII461" s="42"/>
      <c r="MIJ461" s="42"/>
      <c r="MIK461" s="42"/>
      <c r="MIL461" s="42"/>
      <c r="MIM461" s="42"/>
      <c r="MIN461" s="42"/>
      <c r="MIO461" s="42"/>
      <c r="MIP461" s="42"/>
      <c r="MIQ461" s="42"/>
      <c r="MIR461" s="42"/>
      <c r="MIS461" s="42"/>
      <c r="MIT461" s="42"/>
      <c r="MIU461" s="42"/>
      <c r="MIV461" s="42"/>
      <c r="MIW461" s="42"/>
      <c r="MIX461" s="42"/>
      <c r="MIY461" s="42"/>
      <c r="MIZ461" s="42"/>
      <c r="MJA461" s="42"/>
      <c r="MJB461" s="42"/>
      <c r="MJC461" s="42"/>
      <c r="MJD461" s="42"/>
      <c r="MJE461" s="42"/>
      <c r="MJF461" s="42"/>
      <c r="MJG461" s="42"/>
      <c r="MJH461" s="42"/>
      <c r="MJI461" s="42"/>
      <c r="MJJ461" s="42"/>
      <c r="MJK461" s="42"/>
      <c r="MJL461" s="42"/>
      <c r="MJM461" s="42"/>
      <c r="MJN461" s="42"/>
      <c r="MJO461" s="42"/>
      <c r="MJP461" s="42"/>
      <c r="MJQ461" s="42"/>
      <c r="MJR461" s="42"/>
      <c r="MJS461" s="42"/>
      <c r="MJT461" s="42"/>
      <c r="MJU461" s="42"/>
      <c r="MJV461" s="42"/>
      <c r="MJW461" s="42"/>
      <c r="MJX461" s="42"/>
      <c r="MJY461" s="42"/>
      <c r="MJZ461" s="42"/>
      <c r="MKA461" s="42"/>
      <c r="MKB461" s="42"/>
      <c r="MKC461" s="42"/>
      <c r="MKD461" s="42"/>
      <c r="MKE461" s="42"/>
      <c r="MKF461" s="42"/>
      <c r="MKG461" s="42"/>
      <c r="MKH461" s="42"/>
      <c r="MKI461" s="42"/>
      <c r="MKJ461" s="42"/>
      <c r="MKK461" s="42"/>
      <c r="MKL461" s="42"/>
      <c r="MKM461" s="42"/>
      <c r="MKN461" s="42"/>
      <c r="MKO461" s="42"/>
      <c r="MKP461" s="42"/>
      <c r="MKQ461" s="42"/>
      <c r="MKR461" s="42"/>
      <c r="MKS461" s="42"/>
      <c r="MKT461" s="42"/>
      <c r="MKU461" s="42"/>
      <c r="MKV461" s="42"/>
      <c r="MKW461" s="42"/>
      <c r="MKX461" s="42"/>
      <c r="MKY461" s="42"/>
      <c r="MKZ461" s="42"/>
      <c r="MLA461" s="42"/>
      <c r="MLB461" s="42"/>
      <c r="MLC461" s="42"/>
      <c r="MLD461" s="42"/>
      <c r="MLE461" s="42"/>
      <c r="MLF461" s="42"/>
      <c r="MLG461" s="42"/>
      <c r="MLH461" s="42"/>
      <c r="MLI461" s="42"/>
      <c r="MLJ461" s="42"/>
      <c r="MLK461" s="42"/>
      <c r="MLL461" s="42"/>
      <c r="MLM461" s="42"/>
      <c r="MLN461" s="42"/>
      <c r="MLO461" s="42"/>
      <c r="MLP461" s="42"/>
      <c r="MLQ461" s="42"/>
      <c r="MLR461" s="42"/>
      <c r="MLS461" s="42"/>
      <c r="MLT461" s="42"/>
      <c r="MLU461" s="42"/>
      <c r="MLV461" s="42"/>
      <c r="MLW461" s="42"/>
      <c r="MLX461" s="42"/>
      <c r="MLY461" s="42"/>
      <c r="MLZ461" s="42"/>
      <c r="MMA461" s="42"/>
      <c r="MMB461" s="42"/>
      <c r="MMC461" s="42"/>
      <c r="MMD461" s="42"/>
      <c r="MME461" s="42"/>
      <c r="MMF461" s="42"/>
      <c r="MMG461" s="42"/>
      <c r="MMH461" s="42"/>
      <c r="MMI461" s="42"/>
      <c r="MMJ461" s="42"/>
      <c r="MMK461" s="42"/>
      <c r="MML461" s="42"/>
      <c r="MMM461" s="42"/>
      <c r="MMN461" s="42"/>
      <c r="MMO461" s="42"/>
      <c r="MMP461" s="42"/>
      <c r="MMQ461" s="42"/>
      <c r="MMR461" s="42"/>
      <c r="MMS461" s="42"/>
      <c r="MMT461" s="42"/>
      <c r="MMU461" s="42"/>
      <c r="MMV461" s="42"/>
      <c r="MMW461" s="42"/>
      <c r="MMX461" s="42"/>
      <c r="MMY461" s="42"/>
      <c r="MMZ461" s="42"/>
      <c r="MNA461" s="42"/>
      <c r="MNB461" s="42"/>
      <c r="MNC461" s="42"/>
      <c r="MND461" s="42"/>
      <c r="MNE461" s="42"/>
      <c r="MNF461" s="42"/>
      <c r="MNG461" s="42"/>
      <c r="MNH461" s="42"/>
      <c r="MNI461" s="42"/>
      <c r="MNJ461" s="42"/>
      <c r="MNK461" s="42"/>
      <c r="MNL461" s="42"/>
      <c r="MNM461" s="42"/>
      <c r="MNN461" s="42"/>
      <c r="MNO461" s="42"/>
      <c r="MNP461" s="42"/>
      <c r="MNQ461" s="42"/>
      <c r="MNR461" s="42"/>
      <c r="MNS461" s="42"/>
      <c r="MNT461" s="42"/>
      <c r="MNU461" s="42"/>
      <c r="MNV461" s="42"/>
      <c r="MNW461" s="42"/>
      <c r="MNX461" s="42"/>
      <c r="MNY461" s="42"/>
      <c r="MNZ461" s="42"/>
      <c r="MOA461" s="42"/>
      <c r="MOB461" s="42"/>
      <c r="MOC461" s="42"/>
      <c r="MOD461" s="42"/>
      <c r="MOE461" s="42"/>
      <c r="MOF461" s="42"/>
      <c r="MOG461" s="42"/>
      <c r="MOH461" s="42"/>
      <c r="MOI461" s="42"/>
      <c r="MOJ461" s="42"/>
      <c r="MOK461" s="42"/>
      <c r="MOL461" s="42"/>
      <c r="MOM461" s="42"/>
      <c r="MON461" s="42"/>
      <c r="MOO461" s="42"/>
      <c r="MOP461" s="42"/>
      <c r="MOQ461" s="42"/>
      <c r="MOR461" s="42"/>
      <c r="MOS461" s="42"/>
      <c r="MOT461" s="42"/>
      <c r="MOU461" s="42"/>
      <c r="MOV461" s="42"/>
      <c r="MOW461" s="42"/>
      <c r="MOX461" s="42"/>
      <c r="MOY461" s="42"/>
      <c r="MOZ461" s="42"/>
      <c r="MPA461" s="42"/>
      <c r="MPB461" s="42"/>
      <c r="MPC461" s="42"/>
      <c r="MPD461" s="42"/>
      <c r="MPE461" s="42"/>
      <c r="MPF461" s="42"/>
      <c r="MPG461" s="42"/>
      <c r="MPH461" s="42"/>
      <c r="MPI461" s="42"/>
      <c r="MPJ461" s="42"/>
      <c r="MPK461" s="42"/>
      <c r="MPL461" s="42"/>
      <c r="MPM461" s="42"/>
      <c r="MPN461" s="42"/>
      <c r="MPO461" s="42"/>
      <c r="MPP461" s="42"/>
      <c r="MPQ461" s="42"/>
      <c r="MPR461" s="42"/>
      <c r="MPS461" s="42"/>
      <c r="MPT461" s="42"/>
      <c r="MPU461" s="42"/>
      <c r="MPV461" s="42"/>
      <c r="MPW461" s="42"/>
      <c r="MPX461" s="42"/>
      <c r="MPY461" s="42"/>
      <c r="MPZ461" s="42"/>
      <c r="MQA461" s="42"/>
      <c r="MQB461" s="42"/>
      <c r="MQC461" s="42"/>
      <c r="MQD461" s="42"/>
      <c r="MQE461" s="42"/>
      <c r="MQF461" s="42"/>
      <c r="MQG461" s="42"/>
      <c r="MQH461" s="42"/>
      <c r="MQI461" s="42"/>
      <c r="MQJ461" s="42"/>
      <c r="MQK461" s="42"/>
      <c r="MQL461" s="42"/>
      <c r="MQM461" s="42"/>
      <c r="MQN461" s="42"/>
      <c r="MQO461" s="42"/>
      <c r="MQP461" s="42"/>
      <c r="MQQ461" s="42"/>
      <c r="MQR461" s="42"/>
      <c r="MQS461" s="42"/>
      <c r="MQT461" s="42"/>
      <c r="MQU461" s="42"/>
      <c r="MQV461" s="42"/>
      <c r="MQW461" s="42"/>
      <c r="MQX461" s="42"/>
      <c r="MQY461" s="42"/>
      <c r="MQZ461" s="42"/>
      <c r="MRA461" s="42"/>
      <c r="MRB461" s="42"/>
      <c r="MRC461" s="42"/>
      <c r="MRD461" s="42"/>
      <c r="MRE461" s="42"/>
      <c r="MRF461" s="42"/>
      <c r="MRG461" s="42"/>
      <c r="MRH461" s="42"/>
      <c r="MRI461" s="42"/>
      <c r="MRJ461" s="42"/>
      <c r="MRK461" s="42"/>
      <c r="MRL461" s="42"/>
      <c r="MRM461" s="42"/>
      <c r="MRN461" s="42"/>
      <c r="MRO461" s="42"/>
      <c r="MRP461" s="42"/>
      <c r="MRQ461" s="42"/>
      <c r="MRR461" s="42"/>
      <c r="MRS461" s="42"/>
      <c r="MRT461" s="42"/>
      <c r="MRU461" s="42"/>
      <c r="MRV461" s="42"/>
      <c r="MRW461" s="42"/>
      <c r="MRX461" s="42"/>
      <c r="MRY461" s="42"/>
      <c r="MRZ461" s="42"/>
      <c r="MSA461" s="42"/>
      <c r="MSB461" s="42"/>
      <c r="MSC461" s="42"/>
      <c r="MSD461" s="42"/>
      <c r="MSE461" s="42"/>
      <c r="MSF461" s="42"/>
      <c r="MSG461" s="42"/>
      <c r="MSH461" s="42"/>
      <c r="MSI461" s="42"/>
      <c r="MSJ461" s="42"/>
      <c r="MSK461" s="42"/>
      <c r="MSL461" s="42"/>
      <c r="MSM461" s="42"/>
      <c r="MSN461" s="42"/>
      <c r="MSO461" s="42"/>
      <c r="MSP461" s="42"/>
      <c r="MSQ461" s="42"/>
      <c r="MSR461" s="42"/>
      <c r="MSS461" s="42"/>
      <c r="MST461" s="42"/>
      <c r="MSU461" s="42"/>
      <c r="MSV461" s="42"/>
      <c r="MSW461" s="42"/>
      <c r="MSX461" s="42"/>
      <c r="MSY461" s="42"/>
      <c r="MSZ461" s="42"/>
      <c r="MTA461" s="42"/>
      <c r="MTB461" s="42"/>
      <c r="MTC461" s="42"/>
      <c r="MTD461" s="42"/>
      <c r="MTE461" s="42"/>
      <c r="MTF461" s="42"/>
      <c r="MTG461" s="42"/>
      <c r="MTH461" s="42"/>
      <c r="MTI461" s="42"/>
      <c r="MTJ461" s="42"/>
      <c r="MTK461" s="42"/>
      <c r="MTL461" s="42"/>
      <c r="MTM461" s="42"/>
      <c r="MTN461" s="42"/>
      <c r="MTO461" s="42"/>
      <c r="MTP461" s="42"/>
      <c r="MTQ461" s="42"/>
      <c r="MTR461" s="42"/>
      <c r="MTS461" s="42"/>
      <c r="MTT461" s="42"/>
      <c r="MTU461" s="42"/>
      <c r="MTV461" s="42"/>
      <c r="MTW461" s="42"/>
      <c r="MTX461" s="42"/>
      <c r="MTY461" s="42"/>
      <c r="MTZ461" s="42"/>
      <c r="MUA461" s="42"/>
      <c r="MUB461" s="42"/>
      <c r="MUC461" s="42"/>
      <c r="MUD461" s="42"/>
      <c r="MUE461" s="42"/>
      <c r="MUF461" s="42"/>
      <c r="MUG461" s="42"/>
      <c r="MUH461" s="42"/>
      <c r="MUI461" s="42"/>
      <c r="MUJ461" s="42"/>
      <c r="MUK461" s="42"/>
      <c r="MUL461" s="42"/>
      <c r="MUM461" s="42"/>
      <c r="MUN461" s="42"/>
      <c r="MUO461" s="42"/>
      <c r="MUP461" s="42"/>
      <c r="MUQ461" s="42"/>
      <c r="MUR461" s="42"/>
      <c r="MUS461" s="42"/>
      <c r="MUT461" s="42"/>
      <c r="MUU461" s="42"/>
      <c r="MUV461" s="42"/>
      <c r="MUW461" s="42"/>
      <c r="MUX461" s="42"/>
      <c r="MUY461" s="42"/>
      <c r="MUZ461" s="42"/>
      <c r="MVA461" s="42"/>
      <c r="MVB461" s="42"/>
      <c r="MVC461" s="42"/>
      <c r="MVD461" s="42"/>
      <c r="MVE461" s="42"/>
      <c r="MVF461" s="42"/>
      <c r="MVG461" s="42"/>
      <c r="MVH461" s="42"/>
      <c r="MVI461" s="42"/>
      <c r="MVJ461" s="42"/>
      <c r="MVK461" s="42"/>
      <c r="MVL461" s="42"/>
      <c r="MVM461" s="42"/>
      <c r="MVN461" s="42"/>
      <c r="MVO461" s="42"/>
      <c r="MVP461" s="42"/>
      <c r="MVQ461" s="42"/>
      <c r="MVR461" s="42"/>
      <c r="MVS461" s="42"/>
      <c r="MVT461" s="42"/>
      <c r="MVU461" s="42"/>
      <c r="MVV461" s="42"/>
      <c r="MVW461" s="42"/>
      <c r="MVX461" s="42"/>
      <c r="MVY461" s="42"/>
      <c r="MVZ461" s="42"/>
      <c r="MWA461" s="42"/>
      <c r="MWB461" s="42"/>
      <c r="MWC461" s="42"/>
      <c r="MWD461" s="42"/>
      <c r="MWE461" s="42"/>
      <c r="MWF461" s="42"/>
      <c r="MWG461" s="42"/>
      <c r="MWH461" s="42"/>
      <c r="MWI461" s="42"/>
      <c r="MWJ461" s="42"/>
      <c r="MWK461" s="42"/>
      <c r="MWL461" s="42"/>
      <c r="MWM461" s="42"/>
      <c r="MWN461" s="42"/>
      <c r="MWO461" s="42"/>
      <c r="MWP461" s="42"/>
      <c r="MWQ461" s="42"/>
      <c r="MWR461" s="42"/>
      <c r="MWS461" s="42"/>
      <c r="MWT461" s="42"/>
      <c r="MWU461" s="42"/>
      <c r="MWV461" s="42"/>
      <c r="MWW461" s="42"/>
      <c r="MWX461" s="42"/>
      <c r="MWY461" s="42"/>
      <c r="MWZ461" s="42"/>
      <c r="MXA461" s="42"/>
      <c r="MXB461" s="42"/>
      <c r="MXC461" s="42"/>
      <c r="MXD461" s="42"/>
      <c r="MXE461" s="42"/>
      <c r="MXF461" s="42"/>
      <c r="MXG461" s="42"/>
      <c r="MXH461" s="42"/>
      <c r="MXI461" s="42"/>
      <c r="MXJ461" s="42"/>
      <c r="MXK461" s="42"/>
      <c r="MXL461" s="42"/>
      <c r="MXM461" s="42"/>
      <c r="MXN461" s="42"/>
      <c r="MXO461" s="42"/>
      <c r="MXP461" s="42"/>
      <c r="MXQ461" s="42"/>
      <c r="MXR461" s="42"/>
      <c r="MXS461" s="42"/>
      <c r="MXT461" s="42"/>
      <c r="MXU461" s="42"/>
      <c r="MXV461" s="42"/>
      <c r="MXW461" s="42"/>
      <c r="MXX461" s="42"/>
      <c r="MXY461" s="42"/>
      <c r="MXZ461" s="42"/>
      <c r="MYA461" s="42"/>
      <c r="MYB461" s="42"/>
      <c r="MYC461" s="42"/>
      <c r="MYD461" s="42"/>
      <c r="MYE461" s="42"/>
      <c r="MYF461" s="42"/>
      <c r="MYG461" s="42"/>
      <c r="MYH461" s="42"/>
      <c r="MYI461" s="42"/>
      <c r="MYJ461" s="42"/>
      <c r="MYK461" s="42"/>
      <c r="MYL461" s="42"/>
      <c r="MYM461" s="42"/>
      <c r="MYN461" s="42"/>
      <c r="MYO461" s="42"/>
      <c r="MYP461" s="42"/>
      <c r="MYQ461" s="42"/>
      <c r="MYR461" s="42"/>
      <c r="MYS461" s="42"/>
      <c r="MYT461" s="42"/>
      <c r="MYU461" s="42"/>
      <c r="MYV461" s="42"/>
      <c r="MYW461" s="42"/>
      <c r="MYX461" s="42"/>
      <c r="MYY461" s="42"/>
      <c r="MYZ461" s="42"/>
      <c r="MZA461" s="42"/>
      <c r="MZB461" s="42"/>
      <c r="MZC461" s="42"/>
      <c r="MZD461" s="42"/>
      <c r="MZE461" s="42"/>
      <c r="MZF461" s="42"/>
      <c r="MZG461" s="42"/>
      <c r="MZH461" s="42"/>
      <c r="MZI461" s="42"/>
      <c r="MZJ461" s="42"/>
      <c r="MZK461" s="42"/>
      <c r="MZL461" s="42"/>
      <c r="MZM461" s="42"/>
      <c r="MZN461" s="42"/>
      <c r="MZO461" s="42"/>
      <c r="MZP461" s="42"/>
      <c r="MZQ461" s="42"/>
      <c r="MZR461" s="42"/>
      <c r="MZS461" s="42"/>
      <c r="MZT461" s="42"/>
      <c r="MZU461" s="42"/>
      <c r="MZV461" s="42"/>
      <c r="MZW461" s="42"/>
      <c r="MZX461" s="42"/>
      <c r="MZY461" s="42"/>
      <c r="MZZ461" s="42"/>
      <c r="NAA461" s="42"/>
      <c r="NAB461" s="42"/>
      <c r="NAC461" s="42"/>
      <c r="NAD461" s="42"/>
      <c r="NAE461" s="42"/>
      <c r="NAF461" s="42"/>
      <c r="NAG461" s="42"/>
      <c r="NAH461" s="42"/>
      <c r="NAI461" s="42"/>
      <c r="NAJ461" s="42"/>
      <c r="NAK461" s="42"/>
      <c r="NAL461" s="42"/>
      <c r="NAM461" s="42"/>
      <c r="NAN461" s="42"/>
      <c r="NAO461" s="42"/>
      <c r="NAP461" s="42"/>
      <c r="NAQ461" s="42"/>
      <c r="NAR461" s="42"/>
      <c r="NAS461" s="42"/>
      <c r="NAT461" s="42"/>
      <c r="NAU461" s="42"/>
      <c r="NAV461" s="42"/>
      <c r="NAW461" s="42"/>
      <c r="NAX461" s="42"/>
      <c r="NAY461" s="42"/>
      <c r="NAZ461" s="42"/>
      <c r="NBA461" s="42"/>
      <c r="NBB461" s="42"/>
      <c r="NBC461" s="42"/>
      <c r="NBD461" s="42"/>
      <c r="NBE461" s="42"/>
      <c r="NBF461" s="42"/>
      <c r="NBG461" s="42"/>
      <c r="NBH461" s="42"/>
      <c r="NBI461" s="42"/>
      <c r="NBJ461" s="42"/>
      <c r="NBK461" s="42"/>
      <c r="NBL461" s="42"/>
      <c r="NBM461" s="42"/>
      <c r="NBN461" s="42"/>
      <c r="NBO461" s="42"/>
      <c r="NBP461" s="42"/>
      <c r="NBQ461" s="42"/>
      <c r="NBR461" s="42"/>
      <c r="NBS461" s="42"/>
      <c r="NBT461" s="42"/>
      <c r="NBU461" s="42"/>
      <c r="NBV461" s="42"/>
      <c r="NBW461" s="42"/>
      <c r="NBX461" s="42"/>
      <c r="NBY461" s="42"/>
      <c r="NBZ461" s="42"/>
      <c r="NCA461" s="42"/>
      <c r="NCB461" s="42"/>
      <c r="NCC461" s="42"/>
      <c r="NCD461" s="42"/>
      <c r="NCE461" s="42"/>
      <c r="NCF461" s="42"/>
      <c r="NCG461" s="42"/>
      <c r="NCH461" s="42"/>
      <c r="NCI461" s="42"/>
      <c r="NCJ461" s="42"/>
      <c r="NCK461" s="42"/>
      <c r="NCL461" s="42"/>
      <c r="NCM461" s="42"/>
      <c r="NCN461" s="42"/>
      <c r="NCO461" s="42"/>
      <c r="NCP461" s="42"/>
      <c r="NCQ461" s="42"/>
      <c r="NCR461" s="42"/>
      <c r="NCS461" s="42"/>
      <c r="NCT461" s="42"/>
      <c r="NCU461" s="42"/>
      <c r="NCV461" s="42"/>
      <c r="NCW461" s="42"/>
      <c r="NCX461" s="42"/>
      <c r="NCY461" s="42"/>
      <c r="NCZ461" s="42"/>
      <c r="NDA461" s="42"/>
      <c r="NDB461" s="42"/>
      <c r="NDC461" s="42"/>
      <c r="NDD461" s="42"/>
      <c r="NDE461" s="42"/>
      <c r="NDF461" s="42"/>
      <c r="NDG461" s="42"/>
      <c r="NDH461" s="42"/>
      <c r="NDI461" s="42"/>
      <c r="NDJ461" s="42"/>
      <c r="NDK461" s="42"/>
      <c r="NDL461" s="42"/>
      <c r="NDM461" s="42"/>
      <c r="NDN461" s="42"/>
      <c r="NDO461" s="42"/>
      <c r="NDP461" s="42"/>
      <c r="NDQ461" s="42"/>
      <c r="NDR461" s="42"/>
      <c r="NDS461" s="42"/>
      <c r="NDT461" s="42"/>
      <c r="NDU461" s="42"/>
      <c r="NDV461" s="42"/>
      <c r="NDW461" s="42"/>
      <c r="NDX461" s="42"/>
      <c r="NDY461" s="42"/>
      <c r="NDZ461" s="42"/>
      <c r="NEA461" s="42"/>
      <c r="NEB461" s="42"/>
      <c r="NEC461" s="42"/>
      <c r="NED461" s="42"/>
      <c r="NEE461" s="42"/>
      <c r="NEF461" s="42"/>
      <c r="NEG461" s="42"/>
      <c r="NEH461" s="42"/>
      <c r="NEI461" s="42"/>
      <c r="NEJ461" s="42"/>
      <c r="NEK461" s="42"/>
      <c r="NEL461" s="42"/>
      <c r="NEM461" s="42"/>
      <c r="NEN461" s="42"/>
      <c r="NEO461" s="42"/>
      <c r="NEP461" s="42"/>
      <c r="NEQ461" s="42"/>
      <c r="NER461" s="42"/>
      <c r="NES461" s="42"/>
      <c r="NET461" s="42"/>
      <c r="NEU461" s="42"/>
      <c r="NEV461" s="42"/>
      <c r="NEW461" s="42"/>
      <c r="NEX461" s="42"/>
      <c r="NEY461" s="42"/>
      <c r="NEZ461" s="42"/>
      <c r="NFA461" s="42"/>
      <c r="NFB461" s="42"/>
      <c r="NFC461" s="42"/>
      <c r="NFD461" s="42"/>
      <c r="NFE461" s="42"/>
      <c r="NFF461" s="42"/>
      <c r="NFG461" s="42"/>
      <c r="NFH461" s="42"/>
      <c r="NFI461" s="42"/>
      <c r="NFJ461" s="42"/>
      <c r="NFK461" s="42"/>
      <c r="NFL461" s="42"/>
      <c r="NFM461" s="42"/>
      <c r="NFN461" s="42"/>
      <c r="NFO461" s="42"/>
      <c r="NFP461" s="42"/>
      <c r="NFQ461" s="42"/>
      <c r="NFR461" s="42"/>
      <c r="NFS461" s="42"/>
      <c r="NFT461" s="42"/>
      <c r="NFU461" s="42"/>
      <c r="NFV461" s="42"/>
      <c r="NFW461" s="42"/>
      <c r="NFX461" s="42"/>
      <c r="NFY461" s="42"/>
      <c r="NFZ461" s="42"/>
      <c r="NGA461" s="42"/>
      <c r="NGB461" s="42"/>
      <c r="NGC461" s="42"/>
      <c r="NGD461" s="42"/>
      <c r="NGE461" s="42"/>
      <c r="NGF461" s="42"/>
      <c r="NGG461" s="42"/>
      <c r="NGH461" s="42"/>
      <c r="NGI461" s="42"/>
      <c r="NGJ461" s="42"/>
      <c r="NGK461" s="42"/>
      <c r="NGL461" s="42"/>
      <c r="NGM461" s="42"/>
      <c r="NGN461" s="42"/>
      <c r="NGO461" s="42"/>
      <c r="NGP461" s="42"/>
      <c r="NGQ461" s="42"/>
      <c r="NGR461" s="42"/>
      <c r="NGS461" s="42"/>
      <c r="NGT461" s="42"/>
      <c r="NGU461" s="42"/>
      <c r="NGV461" s="42"/>
      <c r="NGW461" s="42"/>
      <c r="NGX461" s="42"/>
      <c r="NGY461" s="42"/>
      <c r="NGZ461" s="42"/>
      <c r="NHA461" s="42"/>
      <c r="NHB461" s="42"/>
      <c r="NHC461" s="42"/>
      <c r="NHD461" s="42"/>
      <c r="NHE461" s="42"/>
      <c r="NHF461" s="42"/>
      <c r="NHG461" s="42"/>
      <c r="NHH461" s="42"/>
      <c r="NHI461" s="42"/>
      <c r="NHJ461" s="42"/>
      <c r="NHK461" s="42"/>
      <c r="NHL461" s="42"/>
      <c r="NHM461" s="42"/>
      <c r="NHN461" s="42"/>
      <c r="NHO461" s="42"/>
      <c r="NHP461" s="42"/>
      <c r="NHQ461" s="42"/>
      <c r="NHR461" s="42"/>
      <c r="NHS461" s="42"/>
      <c r="NHT461" s="42"/>
      <c r="NHU461" s="42"/>
      <c r="NHV461" s="42"/>
      <c r="NHW461" s="42"/>
      <c r="NHX461" s="42"/>
      <c r="NHY461" s="42"/>
      <c r="NHZ461" s="42"/>
      <c r="NIA461" s="42"/>
      <c r="NIB461" s="42"/>
      <c r="NIC461" s="42"/>
      <c r="NID461" s="42"/>
      <c r="NIE461" s="42"/>
      <c r="NIF461" s="42"/>
      <c r="NIG461" s="42"/>
      <c r="NIH461" s="42"/>
      <c r="NII461" s="42"/>
      <c r="NIJ461" s="42"/>
      <c r="NIK461" s="42"/>
      <c r="NIL461" s="42"/>
      <c r="NIM461" s="42"/>
      <c r="NIN461" s="42"/>
      <c r="NIO461" s="42"/>
      <c r="NIP461" s="42"/>
      <c r="NIQ461" s="42"/>
      <c r="NIR461" s="42"/>
      <c r="NIS461" s="42"/>
      <c r="NIT461" s="42"/>
      <c r="NIU461" s="42"/>
      <c r="NIV461" s="42"/>
      <c r="NIW461" s="42"/>
      <c r="NIX461" s="42"/>
      <c r="NIY461" s="42"/>
      <c r="NIZ461" s="42"/>
      <c r="NJA461" s="42"/>
      <c r="NJB461" s="42"/>
      <c r="NJC461" s="42"/>
      <c r="NJD461" s="42"/>
      <c r="NJE461" s="42"/>
      <c r="NJF461" s="42"/>
      <c r="NJG461" s="42"/>
      <c r="NJH461" s="42"/>
      <c r="NJI461" s="42"/>
      <c r="NJJ461" s="42"/>
      <c r="NJK461" s="42"/>
      <c r="NJL461" s="42"/>
      <c r="NJM461" s="42"/>
      <c r="NJN461" s="42"/>
      <c r="NJO461" s="42"/>
      <c r="NJP461" s="42"/>
      <c r="NJQ461" s="42"/>
      <c r="NJR461" s="42"/>
      <c r="NJS461" s="42"/>
      <c r="NJT461" s="42"/>
      <c r="NJU461" s="42"/>
      <c r="NJV461" s="42"/>
      <c r="NJW461" s="42"/>
      <c r="NJX461" s="42"/>
      <c r="NJY461" s="42"/>
      <c r="NJZ461" s="42"/>
      <c r="NKA461" s="42"/>
      <c r="NKB461" s="42"/>
      <c r="NKC461" s="42"/>
      <c r="NKD461" s="42"/>
      <c r="NKE461" s="42"/>
      <c r="NKF461" s="42"/>
      <c r="NKG461" s="42"/>
      <c r="NKH461" s="42"/>
      <c r="NKI461" s="42"/>
      <c r="NKJ461" s="42"/>
      <c r="NKK461" s="42"/>
      <c r="NKL461" s="42"/>
      <c r="NKM461" s="42"/>
      <c r="NKN461" s="42"/>
      <c r="NKO461" s="42"/>
      <c r="NKP461" s="42"/>
      <c r="NKQ461" s="42"/>
      <c r="NKR461" s="42"/>
      <c r="NKS461" s="42"/>
      <c r="NKT461" s="42"/>
      <c r="NKU461" s="42"/>
      <c r="NKV461" s="42"/>
      <c r="NKW461" s="42"/>
      <c r="NKX461" s="42"/>
      <c r="NKY461" s="42"/>
      <c r="NKZ461" s="42"/>
      <c r="NLA461" s="42"/>
      <c r="NLB461" s="42"/>
      <c r="NLC461" s="42"/>
      <c r="NLD461" s="42"/>
      <c r="NLE461" s="42"/>
      <c r="NLF461" s="42"/>
      <c r="NLG461" s="42"/>
      <c r="NLH461" s="42"/>
      <c r="NLI461" s="42"/>
      <c r="NLJ461" s="42"/>
      <c r="NLK461" s="42"/>
      <c r="NLL461" s="42"/>
      <c r="NLM461" s="42"/>
      <c r="NLN461" s="42"/>
      <c r="NLO461" s="42"/>
      <c r="NLP461" s="42"/>
      <c r="NLQ461" s="42"/>
      <c r="NLR461" s="42"/>
      <c r="NLS461" s="42"/>
      <c r="NLT461" s="42"/>
      <c r="NLU461" s="42"/>
      <c r="NLV461" s="42"/>
      <c r="NLW461" s="42"/>
      <c r="NLX461" s="42"/>
      <c r="NLY461" s="42"/>
      <c r="NLZ461" s="42"/>
      <c r="NMA461" s="42"/>
      <c r="NMB461" s="42"/>
      <c r="NMC461" s="42"/>
      <c r="NMD461" s="42"/>
      <c r="NME461" s="42"/>
      <c r="NMF461" s="42"/>
      <c r="NMG461" s="42"/>
      <c r="NMH461" s="42"/>
      <c r="NMI461" s="42"/>
      <c r="NMJ461" s="42"/>
      <c r="NMK461" s="42"/>
      <c r="NML461" s="42"/>
      <c r="NMM461" s="42"/>
      <c r="NMN461" s="42"/>
      <c r="NMO461" s="42"/>
      <c r="NMP461" s="42"/>
      <c r="NMQ461" s="42"/>
      <c r="NMR461" s="42"/>
      <c r="NMS461" s="42"/>
      <c r="NMT461" s="42"/>
      <c r="NMU461" s="42"/>
      <c r="NMV461" s="42"/>
      <c r="NMW461" s="42"/>
      <c r="NMX461" s="42"/>
      <c r="NMY461" s="42"/>
      <c r="NMZ461" s="42"/>
      <c r="NNA461" s="42"/>
      <c r="NNB461" s="42"/>
      <c r="NNC461" s="42"/>
      <c r="NND461" s="42"/>
      <c r="NNE461" s="42"/>
      <c r="NNF461" s="42"/>
      <c r="NNG461" s="42"/>
      <c r="NNH461" s="42"/>
      <c r="NNI461" s="42"/>
      <c r="NNJ461" s="42"/>
      <c r="NNK461" s="42"/>
      <c r="NNL461" s="42"/>
      <c r="NNM461" s="42"/>
      <c r="NNN461" s="42"/>
      <c r="NNO461" s="42"/>
      <c r="NNP461" s="42"/>
      <c r="NNQ461" s="42"/>
      <c r="NNR461" s="42"/>
      <c r="NNS461" s="42"/>
      <c r="NNT461" s="42"/>
      <c r="NNU461" s="42"/>
      <c r="NNV461" s="42"/>
      <c r="NNW461" s="42"/>
      <c r="NNX461" s="42"/>
      <c r="NNY461" s="42"/>
      <c r="NNZ461" s="42"/>
      <c r="NOA461" s="42"/>
      <c r="NOB461" s="42"/>
      <c r="NOC461" s="42"/>
      <c r="NOD461" s="42"/>
      <c r="NOE461" s="42"/>
      <c r="NOF461" s="42"/>
      <c r="NOG461" s="42"/>
      <c r="NOH461" s="42"/>
      <c r="NOI461" s="42"/>
      <c r="NOJ461" s="42"/>
      <c r="NOK461" s="42"/>
      <c r="NOL461" s="42"/>
      <c r="NOM461" s="42"/>
      <c r="NON461" s="42"/>
      <c r="NOO461" s="42"/>
      <c r="NOP461" s="42"/>
      <c r="NOQ461" s="42"/>
      <c r="NOR461" s="42"/>
      <c r="NOS461" s="42"/>
      <c r="NOT461" s="42"/>
      <c r="NOU461" s="42"/>
      <c r="NOV461" s="42"/>
      <c r="NOW461" s="42"/>
      <c r="NOX461" s="42"/>
      <c r="NOY461" s="42"/>
      <c r="NOZ461" s="42"/>
      <c r="NPA461" s="42"/>
      <c r="NPB461" s="42"/>
      <c r="NPC461" s="42"/>
      <c r="NPD461" s="42"/>
      <c r="NPE461" s="42"/>
      <c r="NPF461" s="42"/>
      <c r="NPG461" s="42"/>
      <c r="NPH461" s="42"/>
      <c r="NPI461" s="42"/>
      <c r="NPJ461" s="42"/>
      <c r="NPK461" s="42"/>
      <c r="NPL461" s="42"/>
      <c r="NPM461" s="42"/>
      <c r="NPN461" s="42"/>
      <c r="NPO461" s="42"/>
      <c r="NPP461" s="42"/>
      <c r="NPQ461" s="42"/>
      <c r="NPR461" s="42"/>
      <c r="NPS461" s="42"/>
      <c r="NPT461" s="42"/>
      <c r="NPU461" s="42"/>
      <c r="NPV461" s="42"/>
      <c r="NPW461" s="42"/>
      <c r="NPX461" s="42"/>
      <c r="NPY461" s="42"/>
      <c r="NPZ461" s="42"/>
      <c r="NQA461" s="42"/>
      <c r="NQB461" s="42"/>
      <c r="NQC461" s="42"/>
      <c r="NQD461" s="42"/>
      <c r="NQE461" s="42"/>
      <c r="NQF461" s="42"/>
      <c r="NQG461" s="42"/>
      <c r="NQH461" s="42"/>
      <c r="NQI461" s="42"/>
      <c r="NQJ461" s="42"/>
      <c r="NQK461" s="42"/>
      <c r="NQL461" s="42"/>
      <c r="NQM461" s="42"/>
      <c r="NQN461" s="42"/>
      <c r="NQO461" s="42"/>
      <c r="NQP461" s="42"/>
      <c r="NQQ461" s="42"/>
      <c r="NQR461" s="42"/>
      <c r="NQS461" s="42"/>
      <c r="NQT461" s="42"/>
      <c r="NQU461" s="42"/>
      <c r="NQV461" s="42"/>
      <c r="NQW461" s="42"/>
      <c r="NQX461" s="42"/>
      <c r="NQY461" s="42"/>
      <c r="NQZ461" s="42"/>
      <c r="NRA461" s="42"/>
      <c r="NRB461" s="42"/>
      <c r="NRC461" s="42"/>
      <c r="NRD461" s="42"/>
      <c r="NRE461" s="42"/>
      <c r="NRF461" s="42"/>
      <c r="NRG461" s="42"/>
      <c r="NRH461" s="42"/>
      <c r="NRI461" s="42"/>
      <c r="NRJ461" s="42"/>
      <c r="NRK461" s="42"/>
      <c r="NRL461" s="42"/>
      <c r="NRM461" s="42"/>
      <c r="NRN461" s="42"/>
      <c r="NRO461" s="42"/>
      <c r="NRP461" s="42"/>
      <c r="NRQ461" s="42"/>
      <c r="NRR461" s="42"/>
      <c r="NRS461" s="42"/>
      <c r="NRT461" s="42"/>
      <c r="NRU461" s="42"/>
      <c r="NRV461" s="42"/>
      <c r="NRW461" s="42"/>
      <c r="NRX461" s="42"/>
      <c r="NRY461" s="42"/>
      <c r="NRZ461" s="42"/>
      <c r="NSA461" s="42"/>
      <c r="NSB461" s="42"/>
      <c r="NSC461" s="42"/>
      <c r="NSD461" s="42"/>
      <c r="NSE461" s="42"/>
      <c r="NSF461" s="42"/>
      <c r="NSG461" s="42"/>
      <c r="NSH461" s="42"/>
      <c r="NSI461" s="42"/>
      <c r="NSJ461" s="42"/>
      <c r="NSK461" s="42"/>
      <c r="NSL461" s="42"/>
      <c r="NSM461" s="42"/>
      <c r="NSN461" s="42"/>
      <c r="NSO461" s="42"/>
      <c r="NSP461" s="42"/>
      <c r="NSQ461" s="42"/>
      <c r="NSR461" s="42"/>
      <c r="NSS461" s="42"/>
      <c r="NST461" s="42"/>
      <c r="NSU461" s="42"/>
      <c r="NSV461" s="42"/>
      <c r="NSW461" s="42"/>
      <c r="NSX461" s="42"/>
      <c r="NSY461" s="42"/>
      <c r="NSZ461" s="42"/>
      <c r="NTA461" s="42"/>
      <c r="NTB461" s="42"/>
      <c r="NTC461" s="42"/>
      <c r="NTD461" s="42"/>
      <c r="NTE461" s="42"/>
      <c r="NTF461" s="42"/>
      <c r="NTG461" s="42"/>
      <c r="NTH461" s="42"/>
      <c r="NTI461" s="42"/>
      <c r="NTJ461" s="42"/>
      <c r="NTK461" s="42"/>
      <c r="NTL461" s="42"/>
      <c r="NTM461" s="42"/>
      <c r="NTN461" s="42"/>
      <c r="NTO461" s="42"/>
      <c r="NTP461" s="42"/>
      <c r="NTQ461" s="42"/>
      <c r="NTR461" s="42"/>
      <c r="NTS461" s="42"/>
      <c r="NTT461" s="42"/>
      <c r="NTU461" s="42"/>
      <c r="NTV461" s="42"/>
      <c r="NTW461" s="42"/>
      <c r="NTX461" s="42"/>
      <c r="NTY461" s="42"/>
      <c r="NTZ461" s="42"/>
      <c r="NUA461" s="42"/>
      <c r="NUB461" s="42"/>
      <c r="NUC461" s="42"/>
      <c r="NUD461" s="42"/>
      <c r="NUE461" s="42"/>
      <c r="NUF461" s="42"/>
      <c r="NUG461" s="42"/>
      <c r="NUH461" s="42"/>
      <c r="NUI461" s="42"/>
      <c r="NUJ461" s="42"/>
      <c r="NUK461" s="42"/>
      <c r="NUL461" s="42"/>
      <c r="NUM461" s="42"/>
      <c r="NUN461" s="42"/>
      <c r="NUO461" s="42"/>
      <c r="NUP461" s="42"/>
      <c r="NUQ461" s="42"/>
      <c r="NUR461" s="42"/>
      <c r="NUS461" s="42"/>
      <c r="NUT461" s="42"/>
      <c r="NUU461" s="42"/>
      <c r="NUV461" s="42"/>
      <c r="NUW461" s="42"/>
      <c r="NUX461" s="42"/>
      <c r="NUY461" s="42"/>
      <c r="NUZ461" s="42"/>
      <c r="NVA461" s="42"/>
      <c r="NVB461" s="42"/>
      <c r="NVC461" s="42"/>
      <c r="NVD461" s="42"/>
      <c r="NVE461" s="42"/>
      <c r="NVF461" s="42"/>
      <c r="NVG461" s="42"/>
      <c r="NVH461" s="42"/>
      <c r="NVI461" s="42"/>
      <c r="NVJ461" s="42"/>
      <c r="NVK461" s="42"/>
      <c r="NVL461" s="42"/>
      <c r="NVM461" s="42"/>
      <c r="NVN461" s="42"/>
      <c r="NVO461" s="42"/>
      <c r="NVP461" s="42"/>
      <c r="NVQ461" s="42"/>
      <c r="NVR461" s="42"/>
      <c r="NVS461" s="42"/>
      <c r="NVT461" s="42"/>
      <c r="NVU461" s="42"/>
      <c r="NVV461" s="42"/>
      <c r="NVW461" s="42"/>
      <c r="NVX461" s="42"/>
      <c r="NVY461" s="42"/>
      <c r="NVZ461" s="42"/>
      <c r="NWA461" s="42"/>
      <c r="NWB461" s="42"/>
      <c r="NWC461" s="42"/>
      <c r="NWD461" s="42"/>
      <c r="NWE461" s="42"/>
      <c r="NWF461" s="42"/>
      <c r="NWG461" s="42"/>
      <c r="NWH461" s="42"/>
      <c r="NWI461" s="42"/>
      <c r="NWJ461" s="42"/>
      <c r="NWK461" s="42"/>
      <c r="NWL461" s="42"/>
      <c r="NWM461" s="42"/>
      <c r="NWN461" s="42"/>
      <c r="NWO461" s="42"/>
      <c r="NWP461" s="42"/>
      <c r="NWQ461" s="42"/>
      <c r="NWR461" s="42"/>
      <c r="NWS461" s="42"/>
      <c r="NWT461" s="42"/>
      <c r="NWU461" s="42"/>
      <c r="NWV461" s="42"/>
      <c r="NWW461" s="42"/>
      <c r="NWX461" s="42"/>
      <c r="NWY461" s="42"/>
      <c r="NWZ461" s="42"/>
      <c r="NXA461" s="42"/>
      <c r="NXB461" s="42"/>
      <c r="NXC461" s="42"/>
      <c r="NXD461" s="42"/>
      <c r="NXE461" s="42"/>
      <c r="NXF461" s="42"/>
      <c r="NXG461" s="42"/>
      <c r="NXH461" s="42"/>
      <c r="NXI461" s="42"/>
      <c r="NXJ461" s="42"/>
      <c r="NXK461" s="42"/>
      <c r="NXL461" s="42"/>
      <c r="NXM461" s="42"/>
      <c r="NXN461" s="42"/>
      <c r="NXO461" s="42"/>
      <c r="NXP461" s="42"/>
      <c r="NXQ461" s="42"/>
      <c r="NXR461" s="42"/>
      <c r="NXS461" s="42"/>
      <c r="NXT461" s="42"/>
      <c r="NXU461" s="42"/>
      <c r="NXV461" s="42"/>
      <c r="NXW461" s="42"/>
      <c r="NXX461" s="42"/>
      <c r="NXY461" s="42"/>
      <c r="NXZ461" s="42"/>
      <c r="NYA461" s="42"/>
      <c r="NYB461" s="42"/>
      <c r="NYC461" s="42"/>
      <c r="NYD461" s="42"/>
      <c r="NYE461" s="42"/>
      <c r="NYF461" s="42"/>
      <c r="NYG461" s="42"/>
      <c r="NYH461" s="42"/>
      <c r="NYI461" s="42"/>
      <c r="NYJ461" s="42"/>
      <c r="NYK461" s="42"/>
      <c r="NYL461" s="42"/>
      <c r="NYM461" s="42"/>
      <c r="NYN461" s="42"/>
      <c r="NYO461" s="42"/>
      <c r="NYP461" s="42"/>
      <c r="NYQ461" s="42"/>
      <c r="NYR461" s="42"/>
      <c r="NYS461" s="42"/>
      <c r="NYT461" s="42"/>
      <c r="NYU461" s="42"/>
      <c r="NYV461" s="42"/>
      <c r="NYW461" s="42"/>
      <c r="NYX461" s="42"/>
      <c r="NYY461" s="42"/>
      <c r="NYZ461" s="42"/>
      <c r="NZA461" s="42"/>
      <c r="NZB461" s="42"/>
      <c r="NZC461" s="42"/>
      <c r="NZD461" s="42"/>
      <c r="NZE461" s="42"/>
      <c r="NZF461" s="42"/>
      <c r="NZG461" s="42"/>
      <c r="NZH461" s="42"/>
      <c r="NZI461" s="42"/>
      <c r="NZJ461" s="42"/>
      <c r="NZK461" s="42"/>
      <c r="NZL461" s="42"/>
      <c r="NZM461" s="42"/>
      <c r="NZN461" s="42"/>
      <c r="NZO461" s="42"/>
      <c r="NZP461" s="42"/>
      <c r="NZQ461" s="42"/>
      <c r="NZR461" s="42"/>
      <c r="NZS461" s="42"/>
      <c r="NZT461" s="42"/>
      <c r="NZU461" s="42"/>
      <c r="NZV461" s="42"/>
      <c r="NZW461" s="42"/>
      <c r="NZX461" s="42"/>
      <c r="NZY461" s="42"/>
      <c r="NZZ461" s="42"/>
      <c r="OAA461" s="42"/>
      <c r="OAB461" s="42"/>
      <c r="OAC461" s="42"/>
      <c r="OAD461" s="42"/>
      <c r="OAE461" s="42"/>
      <c r="OAF461" s="42"/>
      <c r="OAG461" s="42"/>
      <c r="OAH461" s="42"/>
      <c r="OAI461" s="42"/>
      <c r="OAJ461" s="42"/>
      <c r="OAK461" s="42"/>
      <c r="OAL461" s="42"/>
      <c r="OAM461" s="42"/>
      <c r="OAN461" s="42"/>
      <c r="OAO461" s="42"/>
      <c r="OAP461" s="42"/>
      <c r="OAQ461" s="42"/>
      <c r="OAR461" s="42"/>
      <c r="OAS461" s="42"/>
      <c r="OAT461" s="42"/>
      <c r="OAU461" s="42"/>
      <c r="OAV461" s="42"/>
      <c r="OAW461" s="42"/>
      <c r="OAX461" s="42"/>
      <c r="OAY461" s="42"/>
      <c r="OAZ461" s="42"/>
      <c r="OBA461" s="42"/>
      <c r="OBB461" s="42"/>
      <c r="OBC461" s="42"/>
      <c r="OBD461" s="42"/>
      <c r="OBE461" s="42"/>
      <c r="OBF461" s="42"/>
      <c r="OBG461" s="42"/>
      <c r="OBH461" s="42"/>
      <c r="OBI461" s="42"/>
      <c r="OBJ461" s="42"/>
      <c r="OBK461" s="42"/>
      <c r="OBL461" s="42"/>
      <c r="OBM461" s="42"/>
      <c r="OBN461" s="42"/>
      <c r="OBO461" s="42"/>
      <c r="OBP461" s="42"/>
      <c r="OBQ461" s="42"/>
      <c r="OBR461" s="42"/>
      <c r="OBS461" s="42"/>
      <c r="OBT461" s="42"/>
      <c r="OBU461" s="42"/>
      <c r="OBV461" s="42"/>
      <c r="OBW461" s="42"/>
      <c r="OBX461" s="42"/>
      <c r="OBY461" s="42"/>
      <c r="OBZ461" s="42"/>
      <c r="OCA461" s="42"/>
      <c r="OCB461" s="42"/>
      <c r="OCC461" s="42"/>
      <c r="OCD461" s="42"/>
      <c r="OCE461" s="42"/>
      <c r="OCF461" s="42"/>
      <c r="OCG461" s="42"/>
      <c r="OCH461" s="42"/>
      <c r="OCI461" s="42"/>
      <c r="OCJ461" s="42"/>
      <c r="OCK461" s="42"/>
      <c r="OCL461" s="42"/>
      <c r="OCM461" s="42"/>
      <c r="OCN461" s="42"/>
      <c r="OCO461" s="42"/>
      <c r="OCP461" s="42"/>
      <c r="OCQ461" s="42"/>
      <c r="OCR461" s="42"/>
      <c r="OCS461" s="42"/>
      <c r="OCT461" s="42"/>
      <c r="OCU461" s="42"/>
      <c r="OCV461" s="42"/>
      <c r="OCW461" s="42"/>
      <c r="OCX461" s="42"/>
      <c r="OCY461" s="42"/>
      <c r="OCZ461" s="42"/>
      <c r="ODA461" s="42"/>
      <c r="ODB461" s="42"/>
      <c r="ODC461" s="42"/>
      <c r="ODD461" s="42"/>
      <c r="ODE461" s="42"/>
      <c r="ODF461" s="42"/>
      <c r="ODG461" s="42"/>
      <c r="ODH461" s="42"/>
      <c r="ODI461" s="42"/>
      <c r="ODJ461" s="42"/>
      <c r="ODK461" s="42"/>
      <c r="ODL461" s="42"/>
      <c r="ODM461" s="42"/>
      <c r="ODN461" s="42"/>
      <c r="ODO461" s="42"/>
      <c r="ODP461" s="42"/>
      <c r="ODQ461" s="42"/>
      <c r="ODR461" s="42"/>
      <c r="ODS461" s="42"/>
      <c r="ODT461" s="42"/>
      <c r="ODU461" s="42"/>
      <c r="ODV461" s="42"/>
      <c r="ODW461" s="42"/>
      <c r="ODX461" s="42"/>
      <c r="ODY461" s="42"/>
      <c r="ODZ461" s="42"/>
      <c r="OEA461" s="42"/>
      <c r="OEB461" s="42"/>
      <c r="OEC461" s="42"/>
      <c r="OED461" s="42"/>
      <c r="OEE461" s="42"/>
      <c r="OEF461" s="42"/>
      <c r="OEG461" s="42"/>
      <c r="OEH461" s="42"/>
      <c r="OEI461" s="42"/>
      <c r="OEJ461" s="42"/>
      <c r="OEK461" s="42"/>
      <c r="OEL461" s="42"/>
      <c r="OEM461" s="42"/>
      <c r="OEN461" s="42"/>
      <c r="OEO461" s="42"/>
      <c r="OEP461" s="42"/>
      <c r="OEQ461" s="42"/>
      <c r="OER461" s="42"/>
      <c r="OES461" s="42"/>
      <c r="OET461" s="42"/>
      <c r="OEU461" s="42"/>
      <c r="OEV461" s="42"/>
      <c r="OEW461" s="42"/>
      <c r="OEX461" s="42"/>
      <c r="OEY461" s="42"/>
      <c r="OEZ461" s="42"/>
      <c r="OFA461" s="42"/>
      <c r="OFB461" s="42"/>
      <c r="OFC461" s="42"/>
      <c r="OFD461" s="42"/>
      <c r="OFE461" s="42"/>
      <c r="OFF461" s="42"/>
      <c r="OFG461" s="42"/>
      <c r="OFH461" s="42"/>
      <c r="OFI461" s="42"/>
      <c r="OFJ461" s="42"/>
      <c r="OFK461" s="42"/>
      <c r="OFL461" s="42"/>
      <c r="OFM461" s="42"/>
      <c r="OFN461" s="42"/>
      <c r="OFO461" s="42"/>
      <c r="OFP461" s="42"/>
      <c r="OFQ461" s="42"/>
      <c r="OFR461" s="42"/>
      <c r="OFS461" s="42"/>
      <c r="OFT461" s="42"/>
      <c r="OFU461" s="42"/>
      <c r="OFV461" s="42"/>
      <c r="OFW461" s="42"/>
      <c r="OFX461" s="42"/>
      <c r="OFY461" s="42"/>
      <c r="OFZ461" s="42"/>
      <c r="OGA461" s="42"/>
      <c r="OGB461" s="42"/>
      <c r="OGC461" s="42"/>
      <c r="OGD461" s="42"/>
      <c r="OGE461" s="42"/>
      <c r="OGF461" s="42"/>
      <c r="OGG461" s="42"/>
      <c r="OGH461" s="42"/>
      <c r="OGI461" s="42"/>
      <c r="OGJ461" s="42"/>
      <c r="OGK461" s="42"/>
      <c r="OGL461" s="42"/>
      <c r="OGM461" s="42"/>
      <c r="OGN461" s="42"/>
      <c r="OGO461" s="42"/>
      <c r="OGP461" s="42"/>
      <c r="OGQ461" s="42"/>
      <c r="OGR461" s="42"/>
      <c r="OGS461" s="42"/>
      <c r="OGT461" s="42"/>
      <c r="OGU461" s="42"/>
      <c r="OGV461" s="42"/>
      <c r="OGW461" s="42"/>
      <c r="OGX461" s="42"/>
      <c r="OGY461" s="42"/>
      <c r="OGZ461" s="42"/>
      <c r="OHA461" s="42"/>
      <c r="OHB461" s="42"/>
      <c r="OHC461" s="42"/>
      <c r="OHD461" s="42"/>
      <c r="OHE461" s="42"/>
      <c r="OHF461" s="42"/>
      <c r="OHG461" s="42"/>
      <c r="OHH461" s="42"/>
      <c r="OHI461" s="42"/>
      <c r="OHJ461" s="42"/>
      <c r="OHK461" s="42"/>
      <c r="OHL461" s="42"/>
      <c r="OHM461" s="42"/>
      <c r="OHN461" s="42"/>
      <c r="OHO461" s="42"/>
      <c r="OHP461" s="42"/>
      <c r="OHQ461" s="42"/>
      <c r="OHR461" s="42"/>
      <c r="OHS461" s="42"/>
      <c r="OHT461" s="42"/>
      <c r="OHU461" s="42"/>
      <c r="OHV461" s="42"/>
      <c r="OHW461" s="42"/>
      <c r="OHX461" s="42"/>
      <c r="OHY461" s="42"/>
      <c r="OHZ461" s="42"/>
      <c r="OIA461" s="42"/>
      <c r="OIB461" s="42"/>
      <c r="OIC461" s="42"/>
      <c r="OID461" s="42"/>
      <c r="OIE461" s="42"/>
      <c r="OIF461" s="42"/>
      <c r="OIG461" s="42"/>
      <c r="OIH461" s="42"/>
      <c r="OII461" s="42"/>
      <c r="OIJ461" s="42"/>
      <c r="OIK461" s="42"/>
      <c r="OIL461" s="42"/>
      <c r="OIM461" s="42"/>
      <c r="OIN461" s="42"/>
      <c r="OIO461" s="42"/>
      <c r="OIP461" s="42"/>
      <c r="OIQ461" s="42"/>
      <c r="OIR461" s="42"/>
      <c r="OIS461" s="42"/>
      <c r="OIT461" s="42"/>
      <c r="OIU461" s="42"/>
      <c r="OIV461" s="42"/>
      <c r="OIW461" s="42"/>
      <c r="OIX461" s="42"/>
      <c r="OIY461" s="42"/>
      <c r="OIZ461" s="42"/>
      <c r="OJA461" s="42"/>
      <c r="OJB461" s="42"/>
      <c r="OJC461" s="42"/>
      <c r="OJD461" s="42"/>
      <c r="OJE461" s="42"/>
      <c r="OJF461" s="42"/>
      <c r="OJG461" s="42"/>
      <c r="OJH461" s="42"/>
      <c r="OJI461" s="42"/>
      <c r="OJJ461" s="42"/>
      <c r="OJK461" s="42"/>
      <c r="OJL461" s="42"/>
      <c r="OJM461" s="42"/>
      <c r="OJN461" s="42"/>
      <c r="OJO461" s="42"/>
      <c r="OJP461" s="42"/>
      <c r="OJQ461" s="42"/>
      <c r="OJR461" s="42"/>
      <c r="OJS461" s="42"/>
      <c r="OJT461" s="42"/>
      <c r="OJU461" s="42"/>
      <c r="OJV461" s="42"/>
      <c r="OJW461" s="42"/>
      <c r="OJX461" s="42"/>
      <c r="OJY461" s="42"/>
      <c r="OJZ461" s="42"/>
      <c r="OKA461" s="42"/>
      <c r="OKB461" s="42"/>
      <c r="OKC461" s="42"/>
      <c r="OKD461" s="42"/>
      <c r="OKE461" s="42"/>
      <c r="OKF461" s="42"/>
      <c r="OKG461" s="42"/>
      <c r="OKH461" s="42"/>
      <c r="OKI461" s="42"/>
      <c r="OKJ461" s="42"/>
      <c r="OKK461" s="42"/>
      <c r="OKL461" s="42"/>
      <c r="OKM461" s="42"/>
      <c r="OKN461" s="42"/>
      <c r="OKO461" s="42"/>
      <c r="OKP461" s="42"/>
      <c r="OKQ461" s="42"/>
      <c r="OKR461" s="42"/>
      <c r="OKS461" s="42"/>
      <c r="OKT461" s="42"/>
      <c r="OKU461" s="42"/>
      <c r="OKV461" s="42"/>
      <c r="OKW461" s="42"/>
      <c r="OKX461" s="42"/>
      <c r="OKY461" s="42"/>
      <c r="OKZ461" s="42"/>
      <c r="OLA461" s="42"/>
      <c r="OLB461" s="42"/>
      <c r="OLC461" s="42"/>
      <c r="OLD461" s="42"/>
      <c r="OLE461" s="42"/>
      <c r="OLF461" s="42"/>
      <c r="OLG461" s="42"/>
      <c r="OLH461" s="42"/>
      <c r="OLI461" s="42"/>
      <c r="OLJ461" s="42"/>
      <c r="OLK461" s="42"/>
      <c r="OLL461" s="42"/>
      <c r="OLM461" s="42"/>
      <c r="OLN461" s="42"/>
      <c r="OLO461" s="42"/>
      <c r="OLP461" s="42"/>
      <c r="OLQ461" s="42"/>
      <c r="OLR461" s="42"/>
      <c r="OLS461" s="42"/>
      <c r="OLT461" s="42"/>
      <c r="OLU461" s="42"/>
      <c r="OLV461" s="42"/>
      <c r="OLW461" s="42"/>
      <c r="OLX461" s="42"/>
      <c r="OLY461" s="42"/>
      <c r="OLZ461" s="42"/>
      <c r="OMA461" s="42"/>
      <c r="OMB461" s="42"/>
      <c r="OMC461" s="42"/>
      <c r="OMD461" s="42"/>
      <c r="OME461" s="42"/>
      <c r="OMF461" s="42"/>
      <c r="OMG461" s="42"/>
      <c r="OMH461" s="42"/>
      <c r="OMI461" s="42"/>
      <c r="OMJ461" s="42"/>
      <c r="OMK461" s="42"/>
      <c r="OML461" s="42"/>
      <c r="OMM461" s="42"/>
      <c r="OMN461" s="42"/>
      <c r="OMO461" s="42"/>
      <c r="OMP461" s="42"/>
      <c r="OMQ461" s="42"/>
      <c r="OMR461" s="42"/>
      <c r="OMS461" s="42"/>
      <c r="OMT461" s="42"/>
      <c r="OMU461" s="42"/>
      <c r="OMV461" s="42"/>
      <c r="OMW461" s="42"/>
      <c r="OMX461" s="42"/>
      <c r="OMY461" s="42"/>
      <c r="OMZ461" s="42"/>
      <c r="ONA461" s="42"/>
      <c r="ONB461" s="42"/>
      <c r="ONC461" s="42"/>
      <c r="OND461" s="42"/>
      <c r="ONE461" s="42"/>
      <c r="ONF461" s="42"/>
      <c r="ONG461" s="42"/>
      <c r="ONH461" s="42"/>
      <c r="ONI461" s="42"/>
      <c r="ONJ461" s="42"/>
      <c r="ONK461" s="42"/>
      <c r="ONL461" s="42"/>
      <c r="ONM461" s="42"/>
      <c r="ONN461" s="42"/>
      <c r="ONO461" s="42"/>
      <c r="ONP461" s="42"/>
      <c r="ONQ461" s="42"/>
      <c r="ONR461" s="42"/>
      <c r="ONS461" s="42"/>
      <c r="ONT461" s="42"/>
      <c r="ONU461" s="42"/>
      <c r="ONV461" s="42"/>
      <c r="ONW461" s="42"/>
      <c r="ONX461" s="42"/>
      <c r="ONY461" s="42"/>
      <c r="ONZ461" s="42"/>
      <c r="OOA461" s="42"/>
      <c r="OOB461" s="42"/>
      <c r="OOC461" s="42"/>
      <c r="OOD461" s="42"/>
      <c r="OOE461" s="42"/>
      <c r="OOF461" s="42"/>
      <c r="OOG461" s="42"/>
      <c r="OOH461" s="42"/>
      <c r="OOI461" s="42"/>
      <c r="OOJ461" s="42"/>
      <c r="OOK461" s="42"/>
      <c r="OOL461" s="42"/>
      <c r="OOM461" s="42"/>
      <c r="OON461" s="42"/>
      <c r="OOO461" s="42"/>
      <c r="OOP461" s="42"/>
      <c r="OOQ461" s="42"/>
      <c r="OOR461" s="42"/>
      <c r="OOS461" s="42"/>
      <c r="OOT461" s="42"/>
      <c r="OOU461" s="42"/>
      <c r="OOV461" s="42"/>
      <c r="OOW461" s="42"/>
      <c r="OOX461" s="42"/>
      <c r="OOY461" s="42"/>
      <c r="OOZ461" s="42"/>
      <c r="OPA461" s="42"/>
      <c r="OPB461" s="42"/>
      <c r="OPC461" s="42"/>
      <c r="OPD461" s="42"/>
      <c r="OPE461" s="42"/>
      <c r="OPF461" s="42"/>
      <c r="OPG461" s="42"/>
      <c r="OPH461" s="42"/>
      <c r="OPI461" s="42"/>
      <c r="OPJ461" s="42"/>
      <c r="OPK461" s="42"/>
      <c r="OPL461" s="42"/>
      <c r="OPM461" s="42"/>
      <c r="OPN461" s="42"/>
      <c r="OPO461" s="42"/>
      <c r="OPP461" s="42"/>
      <c r="OPQ461" s="42"/>
      <c r="OPR461" s="42"/>
      <c r="OPS461" s="42"/>
      <c r="OPT461" s="42"/>
      <c r="OPU461" s="42"/>
      <c r="OPV461" s="42"/>
      <c r="OPW461" s="42"/>
      <c r="OPX461" s="42"/>
      <c r="OPY461" s="42"/>
      <c r="OPZ461" s="42"/>
      <c r="OQA461" s="42"/>
      <c r="OQB461" s="42"/>
      <c r="OQC461" s="42"/>
      <c r="OQD461" s="42"/>
      <c r="OQE461" s="42"/>
      <c r="OQF461" s="42"/>
      <c r="OQG461" s="42"/>
      <c r="OQH461" s="42"/>
      <c r="OQI461" s="42"/>
      <c r="OQJ461" s="42"/>
      <c r="OQK461" s="42"/>
      <c r="OQL461" s="42"/>
      <c r="OQM461" s="42"/>
      <c r="OQN461" s="42"/>
      <c r="OQO461" s="42"/>
      <c r="OQP461" s="42"/>
      <c r="OQQ461" s="42"/>
      <c r="OQR461" s="42"/>
      <c r="OQS461" s="42"/>
      <c r="OQT461" s="42"/>
      <c r="OQU461" s="42"/>
      <c r="OQV461" s="42"/>
      <c r="OQW461" s="42"/>
      <c r="OQX461" s="42"/>
      <c r="OQY461" s="42"/>
      <c r="OQZ461" s="42"/>
      <c r="ORA461" s="42"/>
      <c r="ORB461" s="42"/>
      <c r="ORC461" s="42"/>
      <c r="ORD461" s="42"/>
      <c r="ORE461" s="42"/>
      <c r="ORF461" s="42"/>
      <c r="ORG461" s="42"/>
      <c r="ORH461" s="42"/>
      <c r="ORI461" s="42"/>
      <c r="ORJ461" s="42"/>
      <c r="ORK461" s="42"/>
      <c r="ORL461" s="42"/>
      <c r="ORM461" s="42"/>
      <c r="ORN461" s="42"/>
      <c r="ORO461" s="42"/>
      <c r="ORP461" s="42"/>
      <c r="ORQ461" s="42"/>
      <c r="ORR461" s="42"/>
      <c r="ORS461" s="42"/>
      <c r="ORT461" s="42"/>
      <c r="ORU461" s="42"/>
      <c r="ORV461" s="42"/>
      <c r="ORW461" s="42"/>
      <c r="ORX461" s="42"/>
      <c r="ORY461" s="42"/>
      <c r="ORZ461" s="42"/>
      <c r="OSA461" s="42"/>
      <c r="OSB461" s="42"/>
      <c r="OSC461" s="42"/>
      <c r="OSD461" s="42"/>
      <c r="OSE461" s="42"/>
      <c r="OSF461" s="42"/>
      <c r="OSG461" s="42"/>
      <c r="OSH461" s="42"/>
      <c r="OSI461" s="42"/>
      <c r="OSJ461" s="42"/>
      <c r="OSK461" s="42"/>
      <c r="OSL461" s="42"/>
      <c r="OSM461" s="42"/>
      <c r="OSN461" s="42"/>
      <c r="OSO461" s="42"/>
      <c r="OSP461" s="42"/>
      <c r="OSQ461" s="42"/>
      <c r="OSR461" s="42"/>
      <c r="OSS461" s="42"/>
      <c r="OST461" s="42"/>
      <c r="OSU461" s="42"/>
      <c r="OSV461" s="42"/>
      <c r="OSW461" s="42"/>
      <c r="OSX461" s="42"/>
      <c r="OSY461" s="42"/>
      <c r="OSZ461" s="42"/>
      <c r="OTA461" s="42"/>
      <c r="OTB461" s="42"/>
      <c r="OTC461" s="42"/>
      <c r="OTD461" s="42"/>
      <c r="OTE461" s="42"/>
      <c r="OTF461" s="42"/>
      <c r="OTG461" s="42"/>
      <c r="OTH461" s="42"/>
      <c r="OTI461" s="42"/>
      <c r="OTJ461" s="42"/>
      <c r="OTK461" s="42"/>
      <c r="OTL461" s="42"/>
      <c r="OTM461" s="42"/>
      <c r="OTN461" s="42"/>
      <c r="OTO461" s="42"/>
      <c r="OTP461" s="42"/>
      <c r="OTQ461" s="42"/>
      <c r="OTR461" s="42"/>
      <c r="OTS461" s="42"/>
      <c r="OTT461" s="42"/>
      <c r="OTU461" s="42"/>
      <c r="OTV461" s="42"/>
      <c r="OTW461" s="42"/>
      <c r="OTX461" s="42"/>
      <c r="OTY461" s="42"/>
      <c r="OTZ461" s="42"/>
      <c r="OUA461" s="42"/>
      <c r="OUB461" s="42"/>
      <c r="OUC461" s="42"/>
      <c r="OUD461" s="42"/>
      <c r="OUE461" s="42"/>
      <c r="OUF461" s="42"/>
      <c r="OUG461" s="42"/>
      <c r="OUH461" s="42"/>
      <c r="OUI461" s="42"/>
      <c r="OUJ461" s="42"/>
      <c r="OUK461" s="42"/>
      <c r="OUL461" s="42"/>
      <c r="OUM461" s="42"/>
      <c r="OUN461" s="42"/>
      <c r="OUO461" s="42"/>
      <c r="OUP461" s="42"/>
      <c r="OUQ461" s="42"/>
      <c r="OUR461" s="42"/>
      <c r="OUS461" s="42"/>
      <c r="OUT461" s="42"/>
      <c r="OUU461" s="42"/>
      <c r="OUV461" s="42"/>
      <c r="OUW461" s="42"/>
      <c r="OUX461" s="42"/>
      <c r="OUY461" s="42"/>
      <c r="OUZ461" s="42"/>
      <c r="OVA461" s="42"/>
      <c r="OVB461" s="42"/>
      <c r="OVC461" s="42"/>
      <c r="OVD461" s="42"/>
      <c r="OVE461" s="42"/>
      <c r="OVF461" s="42"/>
      <c r="OVG461" s="42"/>
      <c r="OVH461" s="42"/>
      <c r="OVI461" s="42"/>
      <c r="OVJ461" s="42"/>
      <c r="OVK461" s="42"/>
      <c r="OVL461" s="42"/>
      <c r="OVM461" s="42"/>
      <c r="OVN461" s="42"/>
      <c r="OVO461" s="42"/>
      <c r="OVP461" s="42"/>
      <c r="OVQ461" s="42"/>
      <c r="OVR461" s="42"/>
      <c r="OVS461" s="42"/>
      <c r="OVT461" s="42"/>
      <c r="OVU461" s="42"/>
      <c r="OVV461" s="42"/>
      <c r="OVW461" s="42"/>
      <c r="OVX461" s="42"/>
      <c r="OVY461" s="42"/>
      <c r="OVZ461" s="42"/>
      <c r="OWA461" s="42"/>
      <c r="OWB461" s="42"/>
      <c r="OWC461" s="42"/>
      <c r="OWD461" s="42"/>
      <c r="OWE461" s="42"/>
      <c r="OWF461" s="42"/>
      <c r="OWG461" s="42"/>
      <c r="OWH461" s="42"/>
      <c r="OWI461" s="42"/>
      <c r="OWJ461" s="42"/>
      <c r="OWK461" s="42"/>
      <c r="OWL461" s="42"/>
      <c r="OWM461" s="42"/>
      <c r="OWN461" s="42"/>
      <c r="OWO461" s="42"/>
      <c r="OWP461" s="42"/>
      <c r="OWQ461" s="42"/>
      <c r="OWR461" s="42"/>
      <c r="OWS461" s="42"/>
      <c r="OWT461" s="42"/>
      <c r="OWU461" s="42"/>
      <c r="OWV461" s="42"/>
      <c r="OWW461" s="42"/>
      <c r="OWX461" s="42"/>
      <c r="OWY461" s="42"/>
      <c r="OWZ461" s="42"/>
      <c r="OXA461" s="42"/>
      <c r="OXB461" s="42"/>
      <c r="OXC461" s="42"/>
      <c r="OXD461" s="42"/>
      <c r="OXE461" s="42"/>
      <c r="OXF461" s="42"/>
      <c r="OXG461" s="42"/>
      <c r="OXH461" s="42"/>
      <c r="OXI461" s="42"/>
      <c r="OXJ461" s="42"/>
      <c r="OXK461" s="42"/>
      <c r="OXL461" s="42"/>
      <c r="OXM461" s="42"/>
      <c r="OXN461" s="42"/>
      <c r="OXO461" s="42"/>
      <c r="OXP461" s="42"/>
      <c r="OXQ461" s="42"/>
      <c r="OXR461" s="42"/>
      <c r="OXS461" s="42"/>
      <c r="OXT461" s="42"/>
      <c r="OXU461" s="42"/>
      <c r="OXV461" s="42"/>
      <c r="OXW461" s="42"/>
      <c r="OXX461" s="42"/>
      <c r="OXY461" s="42"/>
      <c r="OXZ461" s="42"/>
      <c r="OYA461" s="42"/>
      <c r="OYB461" s="42"/>
      <c r="OYC461" s="42"/>
      <c r="OYD461" s="42"/>
      <c r="OYE461" s="42"/>
      <c r="OYF461" s="42"/>
      <c r="OYG461" s="42"/>
      <c r="OYH461" s="42"/>
      <c r="OYI461" s="42"/>
      <c r="OYJ461" s="42"/>
      <c r="OYK461" s="42"/>
      <c r="OYL461" s="42"/>
      <c r="OYM461" s="42"/>
      <c r="OYN461" s="42"/>
      <c r="OYO461" s="42"/>
      <c r="OYP461" s="42"/>
      <c r="OYQ461" s="42"/>
      <c r="OYR461" s="42"/>
      <c r="OYS461" s="42"/>
      <c r="OYT461" s="42"/>
      <c r="OYU461" s="42"/>
      <c r="OYV461" s="42"/>
      <c r="OYW461" s="42"/>
      <c r="OYX461" s="42"/>
      <c r="OYY461" s="42"/>
      <c r="OYZ461" s="42"/>
      <c r="OZA461" s="42"/>
      <c r="OZB461" s="42"/>
      <c r="OZC461" s="42"/>
      <c r="OZD461" s="42"/>
      <c r="OZE461" s="42"/>
      <c r="OZF461" s="42"/>
      <c r="OZG461" s="42"/>
      <c r="OZH461" s="42"/>
      <c r="OZI461" s="42"/>
      <c r="OZJ461" s="42"/>
      <c r="OZK461" s="42"/>
      <c r="OZL461" s="42"/>
      <c r="OZM461" s="42"/>
      <c r="OZN461" s="42"/>
      <c r="OZO461" s="42"/>
      <c r="OZP461" s="42"/>
      <c r="OZQ461" s="42"/>
      <c r="OZR461" s="42"/>
      <c r="OZS461" s="42"/>
      <c r="OZT461" s="42"/>
      <c r="OZU461" s="42"/>
      <c r="OZV461" s="42"/>
      <c r="OZW461" s="42"/>
      <c r="OZX461" s="42"/>
      <c r="OZY461" s="42"/>
      <c r="OZZ461" s="42"/>
      <c r="PAA461" s="42"/>
      <c r="PAB461" s="42"/>
      <c r="PAC461" s="42"/>
      <c r="PAD461" s="42"/>
      <c r="PAE461" s="42"/>
      <c r="PAF461" s="42"/>
      <c r="PAG461" s="42"/>
      <c r="PAH461" s="42"/>
      <c r="PAI461" s="42"/>
      <c r="PAJ461" s="42"/>
      <c r="PAK461" s="42"/>
      <c r="PAL461" s="42"/>
      <c r="PAM461" s="42"/>
      <c r="PAN461" s="42"/>
      <c r="PAO461" s="42"/>
      <c r="PAP461" s="42"/>
      <c r="PAQ461" s="42"/>
      <c r="PAR461" s="42"/>
      <c r="PAS461" s="42"/>
      <c r="PAT461" s="42"/>
      <c r="PAU461" s="42"/>
      <c r="PAV461" s="42"/>
      <c r="PAW461" s="42"/>
      <c r="PAX461" s="42"/>
      <c r="PAY461" s="42"/>
      <c r="PAZ461" s="42"/>
      <c r="PBA461" s="42"/>
      <c r="PBB461" s="42"/>
      <c r="PBC461" s="42"/>
      <c r="PBD461" s="42"/>
      <c r="PBE461" s="42"/>
      <c r="PBF461" s="42"/>
      <c r="PBG461" s="42"/>
      <c r="PBH461" s="42"/>
      <c r="PBI461" s="42"/>
      <c r="PBJ461" s="42"/>
      <c r="PBK461" s="42"/>
      <c r="PBL461" s="42"/>
      <c r="PBM461" s="42"/>
      <c r="PBN461" s="42"/>
      <c r="PBO461" s="42"/>
      <c r="PBP461" s="42"/>
      <c r="PBQ461" s="42"/>
      <c r="PBR461" s="42"/>
      <c r="PBS461" s="42"/>
      <c r="PBT461" s="42"/>
      <c r="PBU461" s="42"/>
      <c r="PBV461" s="42"/>
      <c r="PBW461" s="42"/>
      <c r="PBX461" s="42"/>
      <c r="PBY461" s="42"/>
      <c r="PBZ461" s="42"/>
      <c r="PCA461" s="42"/>
      <c r="PCB461" s="42"/>
      <c r="PCC461" s="42"/>
      <c r="PCD461" s="42"/>
      <c r="PCE461" s="42"/>
      <c r="PCF461" s="42"/>
      <c r="PCG461" s="42"/>
      <c r="PCH461" s="42"/>
      <c r="PCI461" s="42"/>
      <c r="PCJ461" s="42"/>
      <c r="PCK461" s="42"/>
      <c r="PCL461" s="42"/>
      <c r="PCM461" s="42"/>
      <c r="PCN461" s="42"/>
      <c r="PCO461" s="42"/>
      <c r="PCP461" s="42"/>
      <c r="PCQ461" s="42"/>
      <c r="PCR461" s="42"/>
      <c r="PCS461" s="42"/>
      <c r="PCT461" s="42"/>
      <c r="PCU461" s="42"/>
      <c r="PCV461" s="42"/>
      <c r="PCW461" s="42"/>
      <c r="PCX461" s="42"/>
      <c r="PCY461" s="42"/>
      <c r="PCZ461" s="42"/>
      <c r="PDA461" s="42"/>
      <c r="PDB461" s="42"/>
      <c r="PDC461" s="42"/>
      <c r="PDD461" s="42"/>
      <c r="PDE461" s="42"/>
      <c r="PDF461" s="42"/>
      <c r="PDG461" s="42"/>
      <c r="PDH461" s="42"/>
      <c r="PDI461" s="42"/>
      <c r="PDJ461" s="42"/>
      <c r="PDK461" s="42"/>
      <c r="PDL461" s="42"/>
      <c r="PDM461" s="42"/>
      <c r="PDN461" s="42"/>
      <c r="PDO461" s="42"/>
      <c r="PDP461" s="42"/>
      <c r="PDQ461" s="42"/>
      <c r="PDR461" s="42"/>
      <c r="PDS461" s="42"/>
      <c r="PDT461" s="42"/>
      <c r="PDU461" s="42"/>
      <c r="PDV461" s="42"/>
      <c r="PDW461" s="42"/>
      <c r="PDX461" s="42"/>
      <c r="PDY461" s="42"/>
      <c r="PDZ461" s="42"/>
      <c r="PEA461" s="42"/>
      <c r="PEB461" s="42"/>
      <c r="PEC461" s="42"/>
      <c r="PED461" s="42"/>
      <c r="PEE461" s="42"/>
      <c r="PEF461" s="42"/>
      <c r="PEG461" s="42"/>
      <c r="PEH461" s="42"/>
      <c r="PEI461" s="42"/>
      <c r="PEJ461" s="42"/>
      <c r="PEK461" s="42"/>
      <c r="PEL461" s="42"/>
      <c r="PEM461" s="42"/>
      <c r="PEN461" s="42"/>
      <c r="PEO461" s="42"/>
      <c r="PEP461" s="42"/>
      <c r="PEQ461" s="42"/>
      <c r="PER461" s="42"/>
      <c r="PES461" s="42"/>
      <c r="PET461" s="42"/>
      <c r="PEU461" s="42"/>
      <c r="PEV461" s="42"/>
      <c r="PEW461" s="42"/>
      <c r="PEX461" s="42"/>
      <c r="PEY461" s="42"/>
      <c r="PEZ461" s="42"/>
      <c r="PFA461" s="42"/>
      <c r="PFB461" s="42"/>
      <c r="PFC461" s="42"/>
      <c r="PFD461" s="42"/>
      <c r="PFE461" s="42"/>
      <c r="PFF461" s="42"/>
      <c r="PFG461" s="42"/>
      <c r="PFH461" s="42"/>
      <c r="PFI461" s="42"/>
      <c r="PFJ461" s="42"/>
      <c r="PFK461" s="42"/>
      <c r="PFL461" s="42"/>
      <c r="PFM461" s="42"/>
      <c r="PFN461" s="42"/>
      <c r="PFO461" s="42"/>
      <c r="PFP461" s="42"/>
      <c r="PFQ461" s="42"/>
      <c r="PFR461" s="42"/>
      <c r="PFS461" s="42"/>
      <c r="PFT461" s="42"/>
      <c r="PFU461" s="42"/>
      <c r="PFV461" s="42"/>
      <c r="PFW461" s="42"/>
      <c r="PFX461" s="42"/>
      <c r="PFY461" s="42"/>
      <c r="PFZ461" s="42"/>
      <c r="PGA461" s="42"/>
      <c r="PGB461" s="42"/>
      <c r="PGC461" s="42"/>
      <c r="PGD461" s="42"/>
      <c r="PGE461" s="42"/>
      <c r="PGF461" s="42"/>
      <c r="PGG461" s="42"/>
      <c r="PGH461" s="42"/>
      <c r="PGI461" s="42"/>
      <c r="PGJ461" s="42"/>
      <c r="PGK461" s="42"/>
      <c r="PGL461" s="42"/>
      <c r="PGM461" s="42"/>
      <c r="PGN461" s="42"/>
      <c r="PGO461" s="42"/>
      <c r="PGP461" s="42"/>
      <c r="PGQ461" s="42"/>
      <c r="PGR461" s="42"/>
      <c r="PGS461" s="42"/>
      <c r="PGT461" s="42"/>
      <c r="PGU461" s="42"/>
      <c r="PGV461" s="42"/>
      <c r="PGW461" s="42"/>
      <c r="PGX461" s="42"/>
      <c r="PGY461" s="42"/>
      <c r="PGZ461" s="42"/>
      <c r="PHA461" s="42"/>
      <c r="PHB461" s="42"/>
      <c r="PHC461" s="42"/>
      <c r="PHD461" s="42"/>
      <c r="PHE461" s="42"/>
      <c r="PHF461" s="42"/>
      <c r="PHG461" s="42"/>
      <c r="PHH461" s="42"/>
      <c r="PHI461" s="42"/>
      <c r="PHJ461" s="42"/>
      <c r="PHK461" s="42"/>
      <c r="PHL461" s="42"/>
      <c r="PHM461" s="42"/>
      <c r="PHN461" s="42"/>
      <c r="PHO461" s="42"/>
      <c r="PHP461" s="42"/>
      <c r="PHQ461" s="42"/>
      <c r="PHR461" s="42"/>
      <c r="PHS461" s="42"/>
      <c r="PHT461" s="42"/>
      <c r="PHU461" s="42"/>
      <c r="PHV461" s="42"/>
      <c r="PHW461" s="42"/>
      <c r="PHX461" s="42"/>
      <c r="PHY461" s="42"/>
      <c r="PHZ461" s="42"/>
      <c r="PIA461" s="42"/>
      <c r="PIB461" s="42"/>
      <c r="PIC461" s="42"/>
      <c r="PID461" s="42"/>
      <c r="PIE461" s="42"/>
      <c r="PIF461" s="42"/>
      <c r="PIG461" s="42"/>
      <c r="PIH461" s="42"/>
      <c r="PII461" s="42"/>
      <c r="PIJ461" s="42"/>
      <c r="PIK461" s="42"/>
      <c r="PIL461" s="42"/>
      <c r="PIM461" s="42"/>
      <c r="PIN461" s="42"/>
      <c r="PIO461" s="42"/>
      <c r="PIP461" s="42"/>
      <c r="PIQ461" s="42"/>
      <c r="PIR461" s="42"/>
      <c r="PIS461" s="42"/>
      <c r="PIT461" s="42"/>
      <c r="PIU461" s="42"/>
      <c r="PIV461" s="42"/>
      <c r="PIW461" s="42"/>
      <c r="PIX461" s="42"/>
      <c r="PIY461" s="42"/>
      <c r="PIZ461" s="42"/>
      <c r="PJA461" s="42"/>
      <c r="PJB461" s="42"/>
      <c r="PJC461" s="42"/>
      <c r="PJD461" s="42"/>
      <c r="PJE461" s="42"/>
      <c r="PJF461" s="42"/>
      <c r="PJG461" s="42"/>
      <c r="PJH461" s="42"/>
      <c r="PJI461" s="42"/>
      <c r="PJJ461" s="42"/>
      <c r="PJK461" s="42"/>
      <c r="PJL461" s="42"/>
      <c r="PJM461" s="42"/>
      <c r="PJN461" s="42"/>
      <c r="PJO461" s="42"/>
      <c r="PJP461" s="42"/>
      <c r="PJQ461" s="42"/>
      <c r="PJR461" s="42"/>
      <c r="PJS461" s="42"/>
      <c r="PJT461" s="42"/>
      <c r="PJU461" s="42"/>
      <c r="PJV461" s="42"/>
      <c r="PJW461" s="42"/>
      <c r="PJX461" s="42"/>
      <c r="PJY461" s="42"/>
      <c r="PJZ461" s="42"/>
      <c r="PKA461" s="42"/>
      <c r="PKB461" s="42"/>
      <c r="PKC461" s="42"/>
      <c r="PKD461" s="42"/>
      <c r="PKE461" s="42"/>
      <c r="PKF461" s="42"/>
      <c r="PKG461" s="42"/>
      <c r="PKH461" s="42"/>
      <c r="PKI461" s="42"/>
      <c r="PKJ461" s="42"/>
      <c r="PKK461" s="42"/>
      <c r="PKL461" s="42"/>
      <c r="PKM461" s="42"/>
      <c r="PKN461" s="42"/>
      <c r="PKO461" s="42"/>
      <c r="PKP461" s="42"/>
      <c r="PKQ461" s="42"/>
      <c r="PKR461" s="42"/>
      <c r="PKS461" s="42"/>
      <c r="PKT461" s="42"/>
      <c r="PKU461" s="42"/>
      <c r="PKV461" s="42"/>
      <c r="PKW461" s="42"/>
      <c r="PKX461" s="42"/>
      <c r="PKY461" s="42"/>
      <c r="PKZ461" s="42"/>
      <c r="PLA461" s="42"/>
      <c r="PLB461" s="42"/>
      <c r="PLC461" s="42"/>
      <c r="PLD461" s="42"/>
      <c r="PLE461" s="42"/>
      <c r="PLF461" s="42"/>
      <c r="PLG461" s="42"/>
      <c r="PLH461" s="42"/>
      <c r="PLI461" s="42"/>
      <c r="PLJ461" s="42"/>
      <c r="PLK461" s="42"/>
      <c r="PLL461" s="42"/>
      <c r="PLM461" s="42"/>
      <c r="PLN461" s="42"/>
      <c r="PLO461" s="42"/>
      <c r="PLP461" s="42"/>
      <c r="PLQ461" s="42"/>
      <c r="PLR461" s="42"/>
      <c r="PLS461" s="42"/>
      <c r="PLT461" s="42"/>
      <c r="PLU461" s="42"/>
      <c r="PLV461" s="42"/>
      <c r="PLW461" s="42"/>
      <c r="PLX461" s="42"/>
      <c r="PLY461" s="42"/>
      <c r="PLZ461" s="42"/>
      <c r="PMA461" s="42"/>
      <c r="PMB461" s="42"/>
      <c r="PMC461" s="42"/>
      <c r="PMD461" s="42"/>
      <c r="PME461" s="42"/>
      <c r="PMF461" s="42"/>
      <c r="PMG461" s="42"/>
      <c r="PMH461" s="42"/>
      <c r="PMI461" s="42"/>
      <c r="PMJ461" s="42"/>
      <c r="PMK461" s="42"/>
      <c r="PML461" s="42"/>
      <c r="PMM461" s="42"/>
      <c r="PMN461" s="42"/>
      <c r="PMO461" s="42"/>
      <c r="PMP461" s="42"/>
      <c r="PMQ461" s="42"/>
      <c r="PMR461" s="42"/>
      <c r="PMS461" s="42"/>
      <c r="PMT461" s="42"/>
      <c r="PMU461" s="42"/>
      <c r="PMV461" s="42"/>
      <c r="PMW461" s="42"/>
      <c r="PMX461" s="42"/>
      <c r="PMY461" s="42"/>
      <c r="PMZ461" s="42"/>
      <c r="PNA461" s="42"/>
      <c r="PNB461" s="42"/>
      <c r="PNC461" s="42"/>
      <c r="PND461" s="42"/>
      <c r="PNE461" s="42"/>
      <c r="PNF461" s="42"/>
      <c r="PNG461" s="42"/>
      <c r="PNH461" s="42"/>
      <c r="PNI461" s="42"/>
      <c r="PNJ461" s="42"/>
      <c r="PNK461" s="42"/>
      <c r="PNL461" s="42"/>
      <c r="PNM461" s="42"/>
      <c r="PNN461" s="42"/>
      <c r="PNO461" s="42"/>
      <c r="PNP461" s="42"/>
      <c r="PNQ461" s="42"/>
      <c r="PNR461" s="42"/>
      <c r="PNS461" s="42"/>
      <c r="PNT461" s="42"/>
      <c r="PNU461" s="42"/>
      <c r="PNV461" s="42"/>
      <c r="PNW461" s="42"/>
      <c r="PNX461" s="42"/>
      <c r="PNY461" s="42"/>
      <c r="PNZ461" s="42"/>
      <c r="POA461" s="42"/>
      <c r="POB461" s="42"/>
      <c r="POC461" s="42"/>
      <c r="POD461" s="42"/>
      <c r="POE461" s="42"/>
      <c r="POF461" s="42"/>
      <c r="POG461" s="42"/>
      <c r="POH461" s="42"/>
      <c r="POI461" s="42"/>
      <c r="POJ461" s="42"/>
      <c r="POK461" s="42"/>
      <c r="POL461" s="42"/>
      <c r="POM461" s="42"/>
      <c r="PON461" s="42"/>
      <c r="POO461" s="42"/>
      <c r="POP461" s="42"/>
      <c r="POQ461" s="42"/>
      <c r="POR461" s="42"/>
      <c r="POS461" s="42"/>
      <c r="POT461" s="42"/>
      <c r="POU461" s="42"/>
      <c r="POV461" s="42"/>
      <c r="POW461" s="42"/>
      <c r="POX461" s="42"/>
      <c r="POY461" s="42"/>
      <c r="POZ461" s="42"/>
      <c r="PPA461" s="42"/>
      <c r="PPB461" s="42"/>
      <c r="PPC461" s="42"/>
      <c r="PPD461" s="42"/>
      <c r="PPE461" s="42"/>
      <c r="PPF461" s="42"/>
      <c r="PPG461" s="42"/>
      <c r="PPH461" s="42"/>
      <c r="PPI461" s="42"/>
      <c r="PPJ461" s="42"/>
      <c r="PPK461" s="42"/>
      <c r="PPL461" s="42"/>
      <c r="PPM461" s="42"/>
      <c r="PPN461" s="42"/>
      <c r="PPO461" s="42"/>
      <c r="PPP461" s="42"/>
      <c r="PPQ461" s="42"/>
      <c r="PPR461" s="42"/>
      <c r="PPS461" s="42"/>
      <c r="PPT461" s="42"/>
      <c r="PPU461" s="42"/>
      <c r="PPV461" s="42"/>
      <c r="PPW461" s="42"/>
      <c r="PPX461" s="42"/>
      <c r="PPY461" s="42"/>
      <c r="PPZ461" s="42"/>
      <c r="PQA461" s="42"/>
      <c r="PQB461" s="42"/>
      <c r="PQC461" s="42"/>
      <c r="PQD461" s="42"/>
      <c r="PQE461" s="42"/>
      <c r="PQF461" s="42"/>
      <c r="PQG461" s="42"/>
      <c r="PQH461" s="42"/>
      <c r="PQI461" s="42"/>
      <c r="PQJ461" s="42"/>
      <c r="PQK461" s="42"/>
      <c r="PQL461" s="42"/>
      <c r="PQM461" s="42"/>
      <c r="PQN461" s="42"/>
      <c r="PQO461" s="42"/>
      <c r="PQP461" s="42"/>
      <c r="PQQ461" s="42"/>
      <c r="PQR461" s="42"/>
      <c r="PQS461" s="42"/>
      <c r="PQT461" s="42"/>
      <c r="PQU461" s="42"/>
      <c r="PQV461" s="42"/>
      <c r="PQW461" s="42"/>
      <c r="PQX461" s="42"/>
      <c r="PQY461" s="42"/>
      <c r="PQZ461" s="42"/>
      <c r="PRA461" s="42"/>
      <c r="PRB461" s="42"/>
      <c r="PRC461" s="42"/>
      <c r="PRD461" s="42"/>
      <c r="PRE461" s="42"/>
      <c r="PRF461" s="42"/>
      <c r="PRG461" s="42"/>
      <c r="PRH461" s="42"/>
      <c r="PRI461" s="42"/>
      <c r="PRJ461" s="42"/>
      <c r="PRK461" s="42"/>
      <c r="PRL461" s="42"/>
      <c r="PRM461" s="42"/>
      <c r="PRN461" s="42"/>
      <c r="PRO461" s="42"/>
      <c r="PRP461" s="42"/>
      <c r="PRQ461" s="42"/>
      <c r="PRR461" s="42"/>
      <c r="PRS461" s="42"/>
      <c r="PRT461" s="42"/>
      <c r="PRU461" s="42"/>
      <c r="PRV461" s="42"/>
      <c r="PRW461" s="42"/>
      <c r="PRX461" s="42"/>
      <c r="PRY461" s="42"/>
      <c r="PRZ461" s="42"/>
      <c r="PSA461" s="42"/>
      <c r="PSB461" s="42"/>
      <c r="PSC461" s="42"/>
      <c r="PSD461" s="42"/>
      <c r="PSE461" s="42"/>
      <c r="PSF461" s="42"/>
      <c r="PSG461" s="42"/>
      <c r="PSH461" s="42"/>
      <c r="PSI461" s="42"/>
      <c r="PSJ461" s="42"/>
      <c r="PSK461" s="42"/>
      <c r="PSL461" s="42"/>
      <c r="PSM461" s="42"/>
      <c r="PSN461" s="42"/>
      <c r="PSO461" s="42"/>
      <c r="PSP461" s="42"/>
      <c r="PSQ461" s="42"/>
      <c r="PSR461" s="42"/>
      <c r="PSS461" s="42"/>
      <c r="PST461" s="42"/>
      <c r="PSU461" s="42"/>
      <c r="PSV461" s="42"/>
      <c r="PSW461" s="42"/>
      <c r="PSX461" s="42"/>
      <c r="PSY461" s="42"/>
      <c r="PSZ461" s="42"/>
      <c r="PTA461" s="42"/>
      <c r="PTB461" s="42"/>
      <c r="PTC461" s="42"/>
      <c r="PTD461" s="42"/>
      <c r="PTE461" s="42"/>
      <c r="PTF461" s="42"/>
      <c r="PTG461" s="42"/>
      <c r="PTH461" s="42"/>
      <c r="PTI461" s="42"/>
      <c r="PTJ461" s="42"/>
      <c r="PTK461" s="42"/>
      <c r="PTL461" s="42"/>
      <c r="PTM461" s="42"/>
      <c r="PTN461" s="42"/>
      <c r="PTO461" s="42"/>
      <c r="PTP461" s="42"/>
      <c r="PTQ461" s="42"/>
      <c r="PTR461" s="42"/>
      <c r="PTS461" s="42"/>
      <c r="PTT461" s="42"/>
      <c r="PTU461" s="42"/>
      <c r="PTV461" s="42"/>
      <c r="PTW461" s="42"/>
      <c r="PTX461" s="42"/>
      <c r="PTY461" s="42"/>
      <c r="PTZ461" s="42"/>
      <c r="PUA461" s="42"/>
      <c r="PUB461" s="42"/>
      <c r="PUC461" s="42"/>
      <c r="PUD461" s="42"/>
      <c r="PUE461" s="42"/>
      <c r="PUF461" s="42"/>
      <c r="PUG461" s="42"/>
      <c r="PUH461" s="42"/>
      <c r="PUI461" s="42"/>
      <c r="PUJ461" s="42"/>
      <c r="PUK461" s="42"/>
      <c r="PUL461" s="42"/>
      <c r="PUM461" s="42"/>
      <c r="PUN461" s="42"/>
      <c r="PUO461" s="42"/>
      <c r="PUP461" s="42"/>
      <c r="PUQ461" s="42"/>
      <c r="PUR461" s="42"/>
      <c r="PUS461" s="42"/>
      <c r="PUT461" s="42"/>
      <c r="PUU461" s="42"/>
      <c r="PUV461" s="42"/>
      <c r="PUW461" s="42"/>
      <c r="PUX461" s="42"/>
      <c r="PUY461" s="42"/>
      <c r="PUZ461" s="42"/>
      <c r="PVA461" s="42"/>
      <c r="PVB461" s="42"/>
      <c r="PVC461" s="42"/>
      <c r="PVD461" s="42"/>
      <c r="PVE461" s="42"/>
      <c r="PVF461" s="42"/>
      <c r="PVG461" s="42"/>
      <c r="PVH461" s="42"/>
      <c r="PVI461" s="42"/>
      <c r="PVJ461" s="42"/>
      <c r="PVK461" s="42"/>
      <c r="PVL461" s="42"/>
      <c r="PVM461" s="42"/>
      <c r="PVN461" s="42"/>
      <c r="PVO461" s="42"/>
      <c r="PVP461" s="42"/>
      <c r="PVQ461" s="42"/>
      <c r="PVR461" s="42"/>
      <c r="PVS461" s="42"/>
      <c r="PVT461" s="42"/>
      <c r="PVU461" s="42"/>
      <c r="PVV461" s="42"/>
      <c r="PVW461" s="42"/>
      <c r="PVX461" s="42"/>
      <c r="PVY461" s="42"/>
      <c r="PVZ461" s="42"/>
      <c r="PWA461" s="42"/>
      <c r="PWB461" s="42"/>
      <c r="PWC461" s="42"/>
      <c r="PWD461" s="42"/>
      <c r="PWE461" s="42"/>
      <c r="PWF461" s="42"/>
      <c r="PWG461" s="42"/>
      <c r="PWH461" s="42"/>
      <c r="PWI461" s="42"/>
      <c r="PWJ461" s="42"/>
      <c r="PWK461" s="42"/>
      <c r="PWL461" s="42"/>
      <c r="PWM461" s="42"/>
      <c r="PWN461" s="42"/>
      <c r="PWO461" s="42"/>
      <c r="PWP461" s="42"/>
      <c r="PWQ461" s="42"/>
      <c r="PWR461" s="42"/>
      <c r="PWS461" s="42"/>
      <c r="PWT461" s="42"/>
      <c r="PWU461" s="42"/>
      <c r="PWV461" s="42"/>
      <c r="PWW461" s="42"/>
      <c r="PWX461" s="42"/>
      <c r="PWY461" s="42"/>
      <c r="PWZ461" s="42"/>
      <c r="PXA461" s="42"/>
      <c r="PXB461" s="42"/>
      <c r="PXC461" s="42"/>
      <c r="PXD461" s="42"/>
      <c r="PXE461" s="42"/>
      <c r="PXF461" s="42"/>
      <c r="PXG461" s="42"/>
      <c r="PXH461" s="42"/>
      <c r="PXI461" s="42"/>
      <c r="PXJ461" s="42"/>
      <c r="PXK461" s="42"/>
      <c r="PXL461" s="42"/>
      <c r="PXM461" s="42"/>
      <c r="PXN461" s="42"/>
      <c r="PXO461" s="42"/>
      <c r="PXP461" s="42"/>
      <c r="PXQ461" s="42"/>
      <c r="PXR461" s="42"/>
      <c r="PXS461" s="42"/>
      <c r="PXT461" s="42"/>
      <c r="PXU461" s="42"/>
      <c r="PXV461" s="42"/>
      <c r="PXW461" s="42"/>
      <c r="PXX461" s="42"/>
      <c r="PXY461" s="42"/>
      <c r="PXZ461" s="42"/>
      <c r="PYA461" s="42"/>
      <c r="PYB461" s="42"/>
      <c r="PYC461" s="42"/>
      <c r="PYD461" s="42"/>
      <c r="PYE461" s="42"/>
      <c r="PYF461" s="42"/>
      <c r="PYG461" s="42"/>
      <c r="PYH461" s="42"/>
      <c r="PYI461" s="42"/>
      <c r="PYJ461" s="42"/>
      <c r="PYK461" s="42"/>
      <c r="PYL461" s="42"/>
      <c r="PYM461" s="42"/>
      <c r="PYN461" s="42"/>
      <c r="PYO461" s="42"/>
      <c r="PYP461" s="42"/>
      <c r="PYQ461" s="42"/>
      <c r="PYR461" s="42"/>
      <c r="PYS461" s="42"/>
      <c r="PYT461" s="42"/>
      <c r="PYU461" s="42"/>
      <c r="PYV461" s="42"/>
      <c r="PYW461" s="42"/>
      <c r="PYX461" s="42"/>
      <c r="PYY461" s="42"/>
      <c r="PYZ461" s="42"/>
      <c r="PZA461" s="42"/>
      <c r="PZB461" s="42"/>
      <c r="PZC461" s="42"/>
      <c r="PZD461" s="42"/>
      <c r="PZE461" s="42"/>
      <c r="PZF461" s="42"/>
      <c r="PZG461" s="42"/>
      <c r="PZH461" s="42"/>
      <c r="PZI461" s="42"/>
      <c r="PZJ461" s="42"/>
      <c r="PZK461" s="42"/>
      <c r="PZL461" s="42"/>
      <c r="PZM461" s="42"/>
      <c r="PZN461" s="42"/>
      <c r="PZO461" s="42"/>
      <c r="PZP461" s="42"/>
      <c r="PZQ461" s="42"/>
      <c r="PZR461" s="42"/>
      <c r="PZS461" s="42"/>
      <c r="PZT461" s="42"/>
      <c r="PZU461" s="42"/>
      <c r="PZV461" s="42"/>
      <c r="PZW461" s="42"/>
      <c r="PZX461" s="42"/>
      <c r="PZY461" s="42"/>
      <c r="PZZ461" s="42"/>
      <c r="QAA461" s="42"/>
      <c r="QAB461" s="42"/>
      <c r="QAC461" s="42"/>
      <c r="QAD461" s="42"/>
      <c r="QAE461" s="42"/>
      <c r="QAF461" s="42"/>
      <c r="QAG461" s="42"/>
      <c r="QAH461" s="42"/>
      <c r="QAI461" s="42"/>
      <c r="QAJ461" s="42"/>
      <c r="QAK461" s="42"/>
      <c r="QAL461" s="42"/>
      <c r="QAM461" s="42"/>
      <c r="QAN461" s="42"/>
      <c r="QAO461" s="42"/>
      <c r="QAP461" s="42"/>
      <c r="QAQ461" s="42"/>
      <c r="QAR461" s="42"/>
      <c r="QAS461" s="42"/>
      <c r="QAT461" s="42"/>
      <c r="QAU461" s="42"/>
      <c r="QAV461" s="42"/>
      <c r="QAW461" s="42"/>
      <c r="QAX461" s="42"/>
      <c r="QAY461" s="42"/>
      <c r="QAZ461" s="42"/>
      <c r="QBA461" s="42"/>
      <c r="QBB461" s="42"/>
      <c r="QBC461" s="42"/>
      <c r="QBD461" s="42"/>
      <c r="QBE461" s="42"/>
      <c r="QBF461" s="42"/>
      <c r="QBG461" s="42"/>
      <c r="QBH461" s="42"/>
      <c r="QBI461" s="42"/>
      <c r="QBJ461" s="42"/>
      <c r="QBK461" s="42"/>
      <c r="QBL461" s="42"/>
      <c r="QBM461" s="42"/>
      <c r="QBN461" s="42"/>
      <c r="QBO461" s="42"/>
      <c r="QBP461" s="42"/>
      <c r="QBQ461" s="42"/>
      <c r="QBR461" s="42"/>
      <c r="QBS461" s="42"/>
      <c r="QBT461" s="42"/>
      <c r="QBU461" s="42"/>
      <c r="QBV461" s="42"/>
      <c r="QBW461" s="42"/>
      <c r="QBX461" s="42"/>
      <c r="QBY461" s="42"/>
      <c r="QBZ461" s="42"/>
      <c r="QCA461" s="42"/>
      <c r="QCB461" s="42"/>
      <c r="QCC461" s="42"/>
      <c r="QCD461" s="42"/>
      <c r="QCE461" s="42"/>
      <c r="QCF461" s="42"/>
      <c r="QCG461" s="42"/>
      <c r="QCH461" s="42"/>
      <c r="QCI461" s="42"/>
      <c r="QCJ461" s="42"/>
      <c r="QCK461" s="42"/>
      <c r="QCL461" s="42"/>
      <c r="QCM461" s="42"/>
      <c r="QCN461" s="42"/>
      <c r="QCO461" s="42"/>
      <c r="QCP461" s="42"/>
      <c r="QCQ461" s="42"/>
      <c r="QCR461" s="42"/>
      <c r="QCS461" s="42"/>
      <c r="QCT461" s="42"/>
      <c r="QCU461" s="42"/>
      <c r="QCV461" s="42"/>
      <c r="QCW461" s="42"/>
      <c r="QCX461" s="42"/>
      <c r="QCY461" s="42"/>
      <c r="QCZ461" s="42"/>
      <c r="QDA461" s="42"/>
      <c r="QDB461" s="42"/>
      <c r="QDC461" s="42"/>
      <c r="QDD461" s="42"/>
      <c r="QDE461" s="42"/>
      <c r="QDF461" s="42"/>
      <c r="QDG461" s="42"/>
      <c r="QDH461" s="42"/>
      <c r="QDI461" s="42"/>
      <c r="QDJ461" s="42"/>
      <c r="QDK461" s="42"/>
      <c r="QDL461" s="42"/>
      <c r="QDM461" s="42"/>
      <c r="QDN461" s="42"/>
      <c r="QDO461" s="42"/>
      <c r="QDP461" s="42"/>
      <c r="QDQ461" s="42"/>
      <c r="QDR461" s="42"/>
      <c r="QDS461" s="42"/>
      <c r="QDT461" s="42"/>
      <c r="QDU461" s="42"/>
      <c r="QDV461" s="42"/>
      <c r="QDW461" s="42"/>
      <c r="QDX461" s="42"/>
      <c r="QDY461" s="42"/>
      <c r="QDZ461" s="42"/>
      <c r="QEA461" s="42"/>
      <c r="QEB461" s="42"/>
      <c r="QEC461" s="42"/>
      <c r="QED461" s="42"/>
      <c r="QEE461" s="42"/>
      <c r="QEF461" s="42"/>
      <c r="QEG461" s="42"/>
      <c r="QEH461" s="42"/>
      <c r="QEI461" s="42"/>
      <c r="QEJ461" s="42"/>
      <c r="QEK461" s="42"/>
      <c r="QEL461" s="42"/>
      <c r="QEM461" s="42"/>
      <c r="QEN461" s="42"/>
      <c r="QEO461" s="42"/>
      <c r="QEP461" s="42"/>
      <c r="QEQ461" s="42"/>
      <c r="QER461" s="42"/>
      <c r="QES461" s="42"/>
      <c r="QET461" s="42"/>
      <c r="QEU461" s="42"/>
      <c r="QEV461" s="42"/>
      <c r="QEW461" s="42"/>
      <c r="QEX461" s="42"/>
      <c r="QEY461" s="42"/>
      <c r="QEZ461" s="42"/>
      <c r="QFA461" s="42"/>
      <c r="QFB461" s="42"/>
      <c r="QFC461" s="42"/>
      <c r="QFD461" s="42"/>
      <c r="QFE461" s="42"/>
      <c r="QFF461" s="42"/>
      <c r="QFG461" s="42"/>
      <c r="QFH461" s="42"/>
      <c r="QFI461" s="42"/>
      <c r="QFJ461" s="42"/>
      <c r="QFK461" s="42"/>
      <c r="QFL461" s="42"/>
      <c r="QFM461" s="42"/>
      <c r="QFN461" s="42"/>
      <c r="QFO461" s="42"/>
      <c r="QFP461" s="42"/>
      <c r="QFQ461" s="42"/>
      <c r="QFR461" s="42"/>
      <c r="QFS461" s="42"/>
      <c r="QFT461" s="42"/>
      <c r="QFU461" s="42"/>
      <c r="QFV461" s="42"/>
      <c r="QFW461" s="42"/>
      <c r="QFX461" s="42"/>
      <c r="QFY461" s="42"/>
      <c r="QFZ461" s="42"/>
      <c r="QGA461" s="42"/>
      <c r="QGB461" s="42"/>
      <c r="QGC461" s="42"/>
      <c r="QGD461" s="42"/>
      <c r="QGE461" s="42"/>
      <c r="QGF461" s="42"/>
      <c r="QGG461" s="42"/>
      <c r="QGH461" s="42"/>
      <c r="QGI461" s="42"/>
      <c r="QGJ461" s="42"/>
      <c r="QGK461" s="42"/>
      <c r="QGL461" s="42"/>
      <c r="QGM461" s="42"/>
      <c r="QGN461" s="42"/>
      <c r="QGO461" s="42"/>
      <c r="QGP461" s="42"/>
      <c r="QGQ461" s="42"/>
      <c r="QGR461" s="42"/>
      <c r="QGS461" s="42"/>
      <c r="QGT461" s="42"/>
      <c r="QGU461" s="42"/>
      <c r="QGV461" s="42"/>
      <c r="QGW461" s="42"/>
      <c r="QGX461" s="42"/>
      <c r="QGY461" s="42"/>
      <c r="QGZ461" s="42"/>
      <c r="QHA461" s="42"/>
      <c r="QHB461" s="42"/>
      <c r="QHC461" s="42"/>
      <c r="QHD461" s="42"/>
      <c r="QHE461" s="42"/>
      <c r="QHF461" s="42"/>
      <c r="QHG461" s="42"/>
      <c r="QHH461" s="42"/>
      <c r="QHI461" s="42"/>
      <c r="QHJ461" s="42"/>
      <c r="QHK461" s="42"/>
      <c r="QHL461" s="42"/>
      <c r="QHM461" s="42"/>
      <c r="QHN461" s="42"/>
      <c r="QHO461" s="42"/>
      <c r="QHP461" s="42"/>
      <c r="QHQ461" s="42"/>
      <c r="QHR461" s="42"/>
      <c r="QHS461" s="42"/>
      <c r="QHT461" s="42"/>
      <c r="QHU461" s="42"/>
      <c r="QHV461" s="42"/>
      <c r="QHW461" s="42"/>
      <c r="QHX461" s="42"/>
      <c r="QHY461" s="42"/>
      <c r="QHZ461" s="42"/>
      <c r="QIA461" s="42"/>
      <c r="QIB461" s="42"/>
      <c r="QIC461" s="42"/>
      <c r="QID461" s="42"/>
      <c r="QIE461" s="42"/>
      <c r="QIF461" s="42"/>
      <c r="QIG461" s="42"/>
      <c r="QIH461" s="42"/>
      <c r="QII461" s="42"/>
      <c r="QIJ461" s="42"/>
      <c r="QIK461" s="42"/>
      <c r="QIL461" s="42"/>
      <c r="QIM461" s="42"/>
      <c r="QIN461" s="42"/>
      <c r="QIO461" s="42"/>
      <c r="QIP461" s="42"/>
      <c r="QIQ461" s="42"/>
      <c r="QIR461" s="42"/>
      <c r="QIS461" s="42"/>
      <c r="QIT461" s="42"/>
      <c r="QIU461" s="42"/>
      <c r="QIV461" s="42"/>
      <c r="QIW461" s="42"/>
      <c r="QIX461" s="42"/>
      <c r="QIY461" s="42"/>
      <c r="QIZ461" s="42"/>
      <c r="QJA461" s="42"/>
      <c r="QJB461" s="42"/>
      <c r="QJC461" s="42"/>
      <c r="QJD461" s="42"/>
      <c r="QJE461" s="42"/>
      <c r="QJF461" s="42"/>
      <c r="QJG461" s="42"/>
      <c r="QJH461" s="42"/>
      <c r="QJI461" s="42"/>
      <c r="QJJ461" s="42"/>
      <c r="QJK461" s="42"/>
      <c r="QJL461" s="42"/>
      <c r="QJM461" s="42"/>
      <c r="QJN461" s="42"/>
      <c r="QJO461" s="42"/>
      <c r="QJP461" s="42"/>
      <c r="QJQ461" s="42"/>
      <c r="QJR461" s="42"/>
      <c r="QJS461" s="42"/>
      <c r="QJT461" s="42"/>
      <c r="QJU461" s="42"/>
      <c r="QJV461" s="42"/>
      <c r="QJW461" s="42"/>
      <c r="QJX461" s="42"/>
      <c r="QJY461" s="42"/>
      <c r="QJZ461" s="42"/>
      <c r="QKA461" s="42"/>
      <c r="QKB461" s="42"/>
      <c r="QKC461" s="42"/>
      <c r="QKD461" s="42"/>
      <c r="QKE461" s="42"/>
      <c r="QKF461" s="42"/>
      <c r="QKG461" s="42"/>
      <c r="QKH461" s="42"/>
      <c r="QKI461" s="42"/>
      <c r="QKJ461" s="42"/>
      <c r="QKK461" s="42"/>
      <c r="QKL461" s="42"/>
      <c r="QKM461" s="42"/>
      <c r="QKN461" s="42"/>
      <c r="QKO461" s="42"/>
      <c r="QKP461" s="42"/>
      <c r="QKQ461" s="42"/>
      <c r="QKR461" s="42"/>
      <c r="QKS461" s="42"/>
      <c r="QKT461" s="42"/>
      <c r="QKU461" s="42"/>
      <c r="QKV461" s="42"/>
      <c r="QKW461" s="42"/>
      <c r="QKX461" s="42"/>
      <c r="QKY461" s="42"/>
      <c r="QKZ461" s="42"/>
      <c r="QLA461" s="42"/>
      <c r="QLB461" s="42"/>
      <c r="QLC461" s="42"/>
      <c r="QLD461" s="42"/>
      <c r="QLE461" s="42"/>
      <c r="QLF461" s="42"/>
      <c r="QLG461" s="42"/>
      <c r="QLH461" s="42"/>
      <c r="QLI461" s="42"/>
      <c r="QLJ461" s="42"/>
      <c r="QLK461" s="42"/>
      <c r="QLL461" s="42"/>
      <c r="QLM461" s="42"/>
      <c r="QLN461" s="42"/>
      <c r="QLO461" s="42"/>
      <c r="QLP461" s="42"/>
      <c r="QLQ461" s="42"/>
      <c r="QLR461" s="42"/>
      <c r="QLS461" s="42"/>
      <c r="QLT461" s="42"/>
      <c r="QLU461" s="42"/>
      <c r="QLV461" s="42"/>
      <c r="QLW461" s="42"/>
      <c r="QLX461" s="42"/>
      <c r="QLY461" s="42"/>
      <c r="QLZ461" s="42"/>
      <c r="QMA461" s="42"/>
      <c r="QMB461" s="42"/>
      <c r="QMC461" s="42"/>
      <c r="QMD461" s="42"/>
      <c r="QME461" s="42"/>
      <c r="QMF461" s="42"/>
      <c r="QMG461" s="42"/>
      <c r="QMH461" s="42"/>
      <c r="QMI461" s="42"/>
      <c r="QMJ461" s="42"/>
      <c r="QMK461" s="42"/>
      <c r="QML461" s="42"/>
      <c r="QMM461" s="42"/>
      <c r="QMN461" s="42"/>
      <c r="QMO461" s="42"/>
      <c r="QMP461" s="42"/>
      <c r="QMQ461" s="42"/>
      <c r="QMR461" s="42"/>
      <c r="QMS461" s="42"/>
      <c r="QMT461" s="42"/>
      <c r="QMU461" s="42"/>
      <c r="QMV461" s="42"/>
      <c r="QMW461" s="42"/>
      <c r="QMX461" s="42"/>
      <c r="QMY461" s="42"/>
      <c r="QMZ461" s="42"/>
      <c r="QNA461" s="42"/>
      <c r="QNB461" s="42"/>
      <c r="QNC461" s="42"/>
      <c r="QND461" s="42"/>
      <c r="QNE461" s="42"/>
      <c r="QNF461" s="42"/>
      <c r="QNG461" s="42"/>
      <c r="QNH461" s="42"/>
      <c r="QNI461" s="42"/>
      <c r="QNJ461" s="42"/>
      <c r="QNK461" s="42"/>
      <c r="QNL461" s="42"/>
      <c r="QNM461" s="42"/>
      <c r="QNN461" s="42"/>
      <c r="QNO461" s="42"/>
      <c r="QNP461" s="42"/>
      <c r="QNQ461" s="42"/>
      <c r="QNR461" s="42"/>
      <c r="QNS461" s="42"/>
      <c r="QNT461" s="42"/>
      <c r="QNU461" s="42"/>
      <c r="QNV461" s="42"/>
      <c r="QNW461" s="42"/>
      <c r="QNX461" s="42"/>
      <c r="QNY461" s="42"/>
      <c r="QNZ461" s="42"/>
      <c r="QOA461" s="42"/>
      <c r="QOB461" s="42"/>
      <c r="QOC461" s="42"/>
      <c r="QOD461" s="42"/>
      <c r="QOE461" s="42"/>
      <c r="QOF461" s="42"/>
      <c r="QOG461" s="42"/>
      <c r="QOH461" s="42"/>
      <c r="QOI461" s="42"/>
      <c r="QOJ461" s="42"/>
      <c r="QOK461" s="42"/>
      <c r="QOL461" s="42"/>
      <c r="QOM461" s="42"/>
      <c r="QON461" s="42"/>
      <c r="QOO461" s="42"/>
      <c r="QOP461" s="42"/>
      <c r="QOQ461" s="42"/>
      <c r="QOR461" s="42"/>
      <c r="QOS461" s="42"/>
      <c r="QOT461" s="42"/>
      <c r="QOU461" s="42"/>
      <c r="QOV461" s="42"/>
      <c r="QOW461" s="42"/>
      <c r="QOX461" s="42"/>
      <c r="QOY461" s="42"/>
      <c r="QOZ461" s="42"/>
      <c r="QPA461" s="42"/>
      <c r="QPB461" s="42"/>
      <c r="QPC461" s="42"/>
      <c r="QPD461" s="42"/>
      <c r="QPE461" s="42"/>
      <c r="QPF461" s="42"/>
      <c r="QPG461" s="42"/>
      <c r="QPH461" s="42"/>
      <c r="QPI461" s="42"/>
      <c r="QPJ461" s="42"/>
      <c r="QPK461" s="42"/>
      <c r="QPL461" s="42"/>
      <c r="QPM461" s="42"/>
      <c r="QPN461" s="42"/>
      <c r="QPO461" s="42"/>
      <c r="QPP461" s="42"/>
      <c r="QPQ461" s="42"/>
      <c r="QPR461" s="42"/>
      <c r="QPS461" s="42"/>
      <c r="QPT461" s="42"/>
      <c r="QPU461" s="42"/>
      <c r="QPV461" s="42"/>
      <c r="QPW461" s="42"/>
      <c r="QPX461" s="42"/>
      <c r="QPY461" s="42"/>
      <c r="QPZ461" s="42"/>
      <c r="QQA461" s="42"/>
      <c r="QQB461" s="42"/>
      <c r="QQC461" s="42"/>
      <c r="QQD461" s="42"/>
      <c r="QQE461" s="42"/>
      <c r="QQF461" s="42"/>
      <c r="QQG461" s="42"/>
      <c r="QQH461" s="42"/>
      <c r="QQI461" s="42"/>
      <c r="QQJ461" s="42"/>
      <c r="QQK461" s="42"/>
      <c r="QQL461" s="42"/>
      <c r="QQM461" s="42"/>
      <c r="QQN461" s="42"/>
      <c r="QQO461" s="42"/>
      <c r="QQP461" s="42"/>
      <c r="QQQ461" s="42"/>
      <c r="QQR461" s="42"/>
      <c r="QQS461" s="42"/>
      <c r="QQT461" s="42"/>
      <c r="QQU461" s="42"/>
      <c r="QQV461" s="42"/>
      <c r="QQW461" s="42"/>
      <c r="QQX461" s="42"/>
      <c r="QQY461" s="42"/>
      <c r="QQZ461" s="42"/>
      <c r="QRA461" s="42"/>
      <c r="QRB461" s="42"/>
      <c r="QRC461" s="42"/>
      <c r="QRD461" s="42"/>
      <c r="QRE461" s="42"/>
      <c r="QRF461" s="42"/>
      <c r="QRG461" s="42"/>
      <c r="QRH461" s="42"/>
      <c r="QRI461" s="42"/>
      <c r="QRJ461" s="42"/>
      <c r="QRK461" s="42"/>
      <c r="QRL461" s="42"/>
      <c r="QRM461" s="42"/>
      <c r="QRN461" s="42"/>
      <c r="QRO461" s="42"/>
      <c r="QRP461" s="42"/>
      <c r="QRQ461" s="42"/>
      <c r="QRR461" s="42"/>
      <c r="QRS461" s="42"/>
      <c r="QRT461" s="42"/>
      <c r="QRU461" s="42"/>
      <c r="QRV461" s="42"/>
      <c r="QRW461" s="42"/>
      <c r="QRX461" s="42"/>
      <c r="QRY461" s="42"/>
      <c r="QRZ461" s="42"/>
      <c r="QSA461" s="42"/>
      <c r="QSB461" s="42"/>
      <c r="QSC461" s="42"/>
      <c r="QSD461" s="42"/>
      <c r="QSE461" s="42"/>
      <c r="QSF461" s="42"/>
      <c r="QSG461" s="42"/>
      <c r="QSH461" s="42"/>
      <c r="QSI461" s="42"/>
      <c r="QSJ461" s="42"/>
      <c r="QSK461" s="42"/>
      <c r="QSL461" s="42"/>
      <c r="QSM461" s="42"/>
      <c r="QSN461" s="42"/>
      <c r="QSO461" s="42"/>
      <c r="QSP461" s="42"/>
      <c r="QSQ461" s="42"/>
      <c r="QSR461" s="42"/>
      <c r="QSS461" s="42"/>
      <c r="QST461" s="42"/>
      <c r="QSU461" s="42"/>
      <c r="QSV461" s="42"/>
      <c r="QSW461" s="42"/>
      <c r="QSX461" s="42"/>
      <c r="QSY461" s="42"/>
      <c r="QSZ461" s="42"/>
      <c r="QTA461" s="42"/>
      <c r="QTB461" s="42"/>
      <c r="QTC461" s="42"/>
      <c r="QTD461" s="42"/>
      <c r="QTE461" s="42"/>
      <c r="QTF461" s="42"/>
      <c r="QTG461" s="42"/>
      <c r="QTH461" s="42"/>
      <c r="QTI461" s="42"/>
      <c r="QTJ461" s="42"/>
      <c r="QTK461" s="42"/>
      <c r="QTL461" s="42"/>
      <c r="QTM461" s="42"/>
      <c r="QTN461" s="42"/>
      <c r="QTO461" s="42"/>
      <c r="QTP461" s="42"/>
      <c r="QTQ461" s="42"/>
      <c r="QTR461" s="42"/>
      <c r="QTS461" s="42"/>
      <c r="QTT461" s="42"/>
      <c r="QTU461" s="42"/>
      <c r="QTV461" s="42"/>
      <c r="QTW461" s="42"/>
      <c r="QTX461" s="42"/>
      <c r="QTY461" s="42"/>
      <c r="QTZ461" s="42"/>
      <c r="QUA461" s="42"/>
      <c r="QUB461" s="42"/>
      <c r="QUC461" s="42"/>
      <c r="QUD461" s="42"/>
      <c r="QUE461" s="42"/>
      <c r="QUF461" s="42"/>
      <c r="QUG461" s="42"/>
      <c r="QUH461" s="42"/>
      <c r="QUI461" s="42"/>
      <c r="QUJ461" s="42"/>
      <c r="QUK461" s="42"/>
      <c r="QUL461" s="42"/>
      <c r="QUM461" s="42"/>
      <c r="QUN461" s="42"/>
      <c r="QUO461" s="42"/>
      <c r="QUP461" s="42"/>
      <c r="QUQ461" s="42"/>
      <c r="QUR461" s="42"/>
      <c r="QUS461" s="42"/>
      <c r="QUT461" s="42"/>
      <c r="QUU461" s="42"/>
      <c r="QUV461" s="42"/>
      <c r="QUW461" s="42"/>
      <c r="QUX461" s="42"/>
      <c r="QUY461" s="42"/>
      <c r="QUZ461" s="42"/>
      <c r="QVA461" s="42"/>
      <c r="QVB461" s="42"/>
      <c r="QVC461" s="42"/>
      <c r="QVD461" s="42"/>
      <c r="QVE461" s="42"/>
      <c r="QVF461" s="42"/>
      <c r="QVG461" s="42"/>
      <c r="QVH461" s="42"/>
      <c r="QVI461" s="42"/>
      <c r="QVJ461" s="42"/>
      <c r="QVK461" s="42"/>
      <c r="QVL461" s="42"/>
      <c r="QVM461" s="42"/>
      <c r="QVN461" s="42"/>
      <c r="QVO461" s="42"/>
      <c r="QVP461" s="42"/>
      <c r="QVQ461" s="42"/>
      <c r="QVR461" s="42"/>
      <c r="QVS461" s="42"/>
      <c r="QVT461" s="42"/>
      <c r="QVU461" s="42"/>
      <c r="QVV461" s="42"/>
      <c r="QVW461" s="42"/>
      <c r="QVX461" s="42"/>
      <c r="QVY461" s="42"/>
      <c r="QVZ461" s="42"/>
      <c r="QWA461" s="42"/>
      <c r="QWB461" s="42"/>
      <c r="QWC461" s="42"/>
      <c r="QWD461" s="42"/>
      <c r="QWE461" s="42"/>
      <c r="QWF461" s="42"/>
      <c r="QWG461" s="42"/>
      <c r="QWH461" s="42"/>
      <c r="QWI461" s="42"/>
      <c r="QWJ461" s="42"/>
      <c r="QWK461" s="42"/>
      <c r="QWL461" s="42"/>
      <c r="QWM461" s="42"/>
      <c r="QWN461" s="42"/>
      <c r="QWO461" s="42"/>
      <c r="QWP461" s="42"/>
      <c r="QWQ461" s="42"/>
      <c r="QWR461" s="42"/>
      <c r="QWS461" s="42"/>
      <c r="QWT461" s="42"/>
      <c r="QWU461" s="42"/>
      <c r="QWV461" s="42"/>
      <c r="QWW461" s="42"/>
      <c r="QWX461" s="42"/>
      <c r="QWY461" s="42"/>
      <c r="QWZ461" s="42"/>
      <c r="QXA461" s="42"/>
      <c r="QXB461" s="42"/>
      <c r="QXC461" s="42"/>
      <c r="QXD461" s="42"/>
      <c r="QXE461" s="42"/>
      <c r="QXF461" s="42"/>
      <c r="QXG461" s="42"/>
      <c r="QXH461" s="42"/>
      <c r="QXI461" s="42"/>
      <c r="QXJ461" s="42"/>
      <c r="QXK461" s="42"/>
      <c r="QXL461" s="42"/>
      <c r="QXM461" s="42"/>
      <c r="QXN461" s="42"/>
      <c r="QXO461" s="42"/>
      <c r="QXP461" s="42"/>
      <c r="QXQ461" s="42"/>
      <c r="QXR461" s="42"/>
      <c r="QXS461" s="42"/>
      <c r="QXT461" s="42"/>
      <c r="QXU461" s="42"/>
      <c r="QXV461" s="42"/>
      <c r="QXW461" s="42"/>
      <c r="QXX461" s="42"/>
      <c r="QXY461" s="42"/>
      <c r="QXZ461" s="42"/>
      <c r="QYA461" s="42"/>
      <c r="QYB461" s="42"/>
      <c r="QYC461" s="42"/>
      <c r="QYD461" s="42"/>
      <c r="QYE461" s="42"/>
      <c r="QYF461" s="42"/>
      <c r="QYG461" s="42"/>
      <c r="QYH461" s="42"/>
      <c r="QYI461" s="42"/>
      <c r="QYJ461" s="42"/>
      <c r="QYK461" s="42"/>
      <c r="QYL461" s="42"/>
      <c r="QYM461" s="42"/>
      <c r="QYN461" s="42"/>
      <c r="QYO461" s="42"/>
      <c r="QYP461" s="42"/>
      <c r="QYQ461" s="42"/>
      <c r="QYR461" s="42"/>
      <c r="QYS461" s="42"/>
      <c r="QYT461" s="42"/>
      <c r="QYU461" s="42"/>
      <c r="QYV461" s="42"/>
      <c r="QYW461" s="42"/>
      <c r="QYX461" s="42"/>
      <c r="QYY461" s="42"/>
      <c r="QYZ461" s="42"/>
      <c r="QZA461" s="42"/>
      <c r="QZB461" s="42"/>
      <c r="QZC461" s="42"/>
      <c r="QZD461" s="42"/>
      <c r="QZE461" s="42"/>
      <c r="QZF461" s="42"/>
      <c r="QZG461" s="42"/>
      <c r="QZH461" s="42"/>
      <c r="QZI461" s="42"/>
      <c r="QZJ461" s="42"/>
      <c r="QZK461" s="42"/>
      <c r="QZL461" s="42"/>
      <c r="QZM461" s="42"/>
      <c r="QZN461" s="42"/>
      <c r="QZO461" s="42"/>
      <c r="QZP461" s="42"/>
      <c r="QZQ461" s="42"/>
      <c r="QZR461" s="42"/>
      <c r="QZS461" s="42"/>
      <c r="QZT461" s="42"/>
      <c r="QZU461" s="42"/>
      <c r="QZV461" s="42"/>
      <c r="QZW461" s="42"/>
      <c r="QZX461" s="42"/>
      <c r="QZY461" s="42"/>
      <c r="QZZ461" s="42"/>
      <c r="RAA461" s="42"/>
      <c r="RAB461" s="42"/>
      <c r="RAC461" s="42"/>
      <c r="RAD461" s="42"/>
      <c r="RAE461" s="42"/>
      <c r="RAF461" s="42"/>
      <c r="RAG461" s="42"/>
      <c r="RAH461" s="42"/>
      <c r="RAI461" s="42"/>
      <c r="RAJ461" s="42"/>
      <c r="RAK461" s="42"/>
      <c r="RAL461" s="42"/>
      <c r="RAM461" s="42"/>
      <c r="RAN461" s="42"/>
      <c r="RAO461" s="42"/>
      <c r="RAP461" s="42"/>
      <c r="RAQ461" s="42"/>
      <c r="RAR461" s="42"/>
      <c r="RAS461" s="42"/>
      <c r="RAT461" s="42"/>
      <c r="RAU461" s="42"/>
      <c r="RAV461" s="42"/>
      <c r="RAW461" s="42"/>
      <c r="RAX461" s="42"/>
      <c r="RAY461" s="42"/>
      <c r="RAZ461" s="42"/>
      <c r="RBA461" s="42"/>
      <c r="RBB461" s="42"/>
      <c r="RBC461" s="42"/>
      <c r="RBD461" s="42"/>
      <c r="RBE461" s="42"/>
      <c r="RBF461" s="42"/>
      <c r="RBG461" s="42"/>
      <c r="RBH461" s="42"/>
      <c r="RBI461" s="42"/>
      <c r="RBJ461" s="42"/>
      <c r="RBK461" s="42"/>
      <c r="RBL461" s="42"/>
      <c r="RBM461" s="42"/>
      <c r="RBN461" s="42"/>
      <c r="RBO461" s="42"/>
      <c r="RBP461" s="42"/>
      <c r="RBQ461" s="42"/>
      <c r="RBR461" s="42"/>
      <c r="RBS461" s="42"/>
      <c r="RBT461" s="42"/>
      <c r="RBU461" s="42"/>
      <c r="RBV461" s="42"/>
      <c r="RBW461" s="42"/>
      <c r="RBX461" s="42"/>
      <c r="RBY461" s="42"/>
      <c r="RBZ461" s="42"/>
      <c r="RCA461" s="42"/>
      <c r="RCB461" s="42"/>
      <c r="RCC461" s="42"/>
      <c r="RCD461" s="42"/>
      <c r="RCE461" s="42"/>
      <c r="RCF461" s="42"/>
      <c r="RCG461" s="42"/>
      <c r="RCH461" s="42"/>
      <c r="RCI461" s="42"/>
      <c r="RCJ461" s="42"/>
      <c r="RCK461" s="42"/>
      <c r="RCL461" s="42"/>
      <c r="RCM461" s="42"/>
      <c r="RCN461" s="42"/>
      <c r="RCO461" s="42"/>
      <c r="RCP461" s="42"/>
      <c r="RCQ461" s="42"/>
      <c r="RCR461" s="42"/>
      <c r="RCS461" s="42"/>
      <c r="RCT461" s="42"/>
      <c r="RCU461" s="42"/>
      <c r="RCV461" s="42"/>
      <c r="RCW461" s="42"/>
      <c r="RCX461" s="42"/>
      <c r="RCY461" s="42"/>
      <c r="RCZ461" s="42"/>
      <c r="RDA461" s="42"/>
      <c r="RDB461" s="42"/>
      <c r="RDC461" s="42"/>
      <c r="RDD461" s="42"/>
      <c r="RDE461" s="42"/>
      <c r="RDF461" s="42"/>
      <c r="RDG461" s="42"/>
      <c r="RDH461" s="42"/>
      <c r="RDI461" s="42"/>
      <c r="RDJ461" s="42"/>
      <c r="RDK461" s="42"/>
      <c r="RDL461" s="42"/>
      <c r="RDM461" s="42"/>
      <c r="RDN461" s="42"/>
      <c r="RDO461" s="42"/>
      <c r="RDP461" s="42"/>
      <c r="RDQ461" s="42"/>
      <c r="RDR461" s="42"/>
      <c r="RDS461" s="42"/>
      <c r="RDT461" s="42"/>
      <c r="RDU461" s="42"/>
      <c r="RDV461" s="42"/>
      <c r="RDW461" s="42"/>
      <c r="RDX461" s="42"/>
      <c r="RDY461" s="42"/>
      <c r="RDZ461" s="42"/>
      <c r="REA461" s="42"/>
      <c r="REB461" s="42"/>
      <c r="REC461" s="42"/>
      <c r="RED461" s="42"/>
      <c r="REE461" s="42"/>
      <c r="REF461" s="42"/>
      <c r="REG461" s="42"/>
      <c r="REH461" s="42"/>
      <c r="REI461" s="42"/>
      <c r="REJ461" s="42"/>
      <c r="REK461" s="42"/>
      <c r="REL461" s="42"/>
      <c r="REM461" s="42"/>
      <c r="REN461" s="42"/>
      <c r="REO461" s="42"/>
      <c r="REP461" s="42"/>
      <c r="REQ461" s="42"/>
      <c r="RER461" s="42"/>
      <c r="RES461" s="42"/>
      <c r="RET461" s="42"/>
      <c r="REU461" s="42"/>
      <c r="REV461" s="42"/>
      <c r="REW461" s="42"/>
      <c r="REX461" s="42"/>
      <c r="REY461" s="42"/>
      <c r="REZ461" s="42"/>
      <c r="RFA461" s="42"/>
      <c r="RFB461" s="42"/>
      <c r="RFC461" s="42"/>
      <c r="RFD461" s="42"/>
      <c r="RFE461" s="42"/>
      <c r="RFF461" s="42"/>
      <c r="RFG461" s="42"/>
      <c r="RFH461" s="42"/>
      <c r="RFI461" s="42"/>
      <c r="RFJ461" s="42"/>
      <c r="RFK461" s="42"/>
      <c r="RFL461" s="42"/>
      <c r="RFM461" s="42"/>
      <c r="RFN461" s="42"/>
      <c r="RFO461" s="42"/>
      <c r="RFP461" s="42"/>
      <c r="RFQ461" s="42"/>
      <c r="RFR461" s="42"/>
      <c r="RFS461" s="42"/>
      <c r="RFT461" s="42"/>
      <c r="RFU461" s="42"/>
      <c r="RFV461" s="42"/>
      <c r="RFW461" s="42"/>
      <c r="RFX461" s="42"/>
      <c r="RFY461" s="42"/>
      <c r="RFZ461" s="42"/>
      <c r="RGA461" s="42"/>
      <c r="RGB461" s="42"/>
      <c r="RGC461" s="42"/>
      <c r="RGD461" s="42"/>
      <c r="RGE461" s="42"/>
      <c r="RGF461" s="42"/>
      <c r="RGG461" s="42"/>
      <c r="RGH461" s="42"/>
      <c r="RGI461" s="42"/>
      <c r="RGJ461" s="42"/>
      <c r="RGK461" s="42"/>
      <c r="RGL461" s="42"/>
      <c r="RGM461" s="42"/>
      <c r="RGN461" s="42"/>
      <c r="RGO461" s="42"/>
      <c r="RGP461" s="42"/>
      <c r="RGQ461" s="42"/>
      <c r="RGR461" s="42"/>
      <c r="RGS461" s="42"/>
      <c r="RGT461" s="42"/>
      <c r="RGU461" s="42"/>
      <c r="RGV461" s="42"/>
      <c r="RGW461" s="42"/>
      <c r="RGX461" s="42"/>
      <c r="RGY461" s="42"/>
      <c r="RGZ461" s="42"/>
      <c r="RHA461" s="42"/>
      <c r="RHB461" s="42"/>
      <c r="RHC461" s="42"/>
      <c r="RHD461" s="42"/>
      <c r="RHE461" s="42"/>
      <c r="RHF461" s="42"/>
      <c r="RHG461" s="42"/>
      <c r="RHH461" s="42"/>
      <c r="RHI461" s="42"/>
      <c r="RHJ461" s="42"/>
      <c r="RHK461" s="42"/>
      <c r="RHL461" s="42"/>
      <c r="RHM461" s="42"/>
      <c r="RHN461" s="42"/>
      <c r="RHO461" s="42"/>
      <c r="RHP461" s="42"/>
      <c r="RHQ461" s="42"/>
      <c r="RHR461" s="42"/>
      <c r="RHS461" s="42"/>
      <c r="RHT461" s="42"/>
      <c r="RHU461" s="42"/>
      <c r="RHV461" s="42"/>
      <c r="RHW461" s="42"/>
      <c r="RHX461" s="42"/>
      <c r="RHY461" s="42"/>
      <c r="RHZ461" s="42"/>
      <c r="RIA461" s="42"/>
      <c r="RIB461" s="42"/>
      <c r="RIC461" s="42"/>
      <c r="RID461" s="42"/>
      <c r="RIE461" s="42"/>
      <c r="RIF461" s="42"/>
      <c r="RIG461" s="42"/>
      <c r="RIH461" s="42"/>
      <c r="RII461" s="42"/>
      <c r="RIJ461" s="42"/>
      <c r="RIK461" s="42"/>
      <c r="RIL461" s="42"/>
      <c r="RIM461" s="42"/>
      <c r="RIN461" s="42"/>
      <c r="RIO461" s="42"/>
      <c r="RIP461" s="42"/>
      <c r="RIQ461" s="42"/>
      <c r="RIR461" s="42"/>
      <c r="RIS461" s="42"/>
      <c r="RIT461" s="42"/>
      <c r="RIU461" s="42"/>
      <c r="RIV461" s="42"/>
      <c r="RIW461" s="42"/>
      <c r="RIX461" s="42"/>
      <c r="RIY461" s="42"/>
      <c r="RIZ461" s="42"/>
      <c r="RJA461" s="42"/>
      <c r="RJB461" s="42"/>
      <c r="RJC461" s="42"/>
      <c r="RJD461" s="42"/>
      <c r="RJE461" s="42"/>
      <c r="RJF461" s="42"/>
      <c r="RJG461" s="42"/>
      <c r="RJH461" s="42"/>
      <c r="RJI461" s="42"/>
      <c r="RJJ461" s="42"/>
      <c r="RJK461" s="42"/>
      <c r="RJL461" s="42"/>
      <c r="RJM461" s="42"/>
      <c r="RJN461" s="42"/>
      <c r="RJO461" s="42"/>
      <c r="RJP461" s="42"/>
      <c r="RJQ461" s="42"/>
      <c r="RJR461" s="42"/>
      <c r="RJS461" s="42"/>
      <c r="RJT461" s="42"/>
      <c r="RJU461" s="42"/>
      <c r="RJV461" s="42"/>
      <c r="RJW461" s="42"/>
      <c r="RJX461" s="42"/>
      <c r="RJY461" s="42"/>
      <c r="RJZ461" s="42"/>
      <c r="RKA461" s="42"/>
      <c r="RKB461" s="42"/>
      <c r="RKC461" s="42"/>
      <c r="RKD461" s="42"/>
      <c r="RKE461" s="42"/>
      <c r="RKF461" s="42"/>
      <c r="RKG461" s="42"/>
      <c r="RKH461" s="42"/>
      <c r="RKI461" s="42"/>
      <c r="RKJ461" s="42"/>
      <c r="RKK461" s="42"/>
      <c r="RKL461" s="42"/>
      <c r="RKM461" s="42"/>
      <c r="RKN461" s="42"/>
      <c r="RKO461" s="42"/>
      <c r="RKP461" s="42"/>
      <c r="RKQ461" s="42"/>
      <c r="RKR461" s="42"/>
      <c r="RKS461" s="42"/>
      <c r="RKT461" s="42"/>
      <c r="RKU461" s="42"/>
      <c r="RKV461" s="42"/>
      <c r="RKW461" s="42"/>
      <c r="RKX461" s="42"/>
      <c r="RKY461" s="42"/>
      <c r="RKZ461" s="42"/>
      <c r="RLA461" s="42"/>
      <c r="RLB461" s="42"/>
      <c r="RLC461" s="42"/>
      <c r="RLD461" s="42"/>
      <c r="RLE461" s="42"/>
      <c r="RLF461" s="42"/>
      <c r="RLG461" s="42"/>
      <c r="RLH461" s="42"/>
      <c r="RLI461" s="42"/>
      <c r="RLJ461" s="42"/>
      <c r="RLK461" s="42"/>
      <c r="RLL461" s="42"/>
      <c r="RLM461" s="42"/>
      <c r="RLN461" s="42"/>
      <c r="RLO461" s="42"/>
      <c r="RLP461" s="42"/>
      <c r="RLQ461" s="42"/>
      <c r="RLR461" s="42"/>
      <c r="RLS461" s="42"/>
      <c r="RLT461" s="42"/>
      <c r="RLU461" s="42"/>
      <c r="RLV461" s="42"/>
      <c r="RLW461" s="42"/>
      <c r="RLX461" s="42"/>
      <c r="RLY461" s="42"/>
      <c r="RLZ461" s="42"/>
      <c r="RMA461" s="42"/>
      <c r="RMB461" s="42"/>
      <c r="RMC461" s="42"/>
      <c r="RMD461" s="42"/>
      <c r="RME461" s="42"/>
      <c r="RMF461" s="42"/>
      <c r="RMG461" s="42"/>
      <c r="RMH461" s="42"/>
      <c r="RMI461" s="42"/>
      <c r="RMJ461" s="42"/>
      <c r="RMK461" s="42"/>
      <c r="RML461" s="42"/>
      <c r="RMM461" s="42"/>
      <c r="RMN461" s="42"/>
      <c r="RMO461" s="42"/>
      <c r="RMP461" s="42"/>
      <c r="RMQ461" s="42"/>
      <c r="RMR461" s="42"/>
      <c r="RMS461" s="42"/>
      <c r="RMT461" s="42"/>
      <c r="RMU461" s="42"/>
      <c r="RMV461" s="42"/>
      <c r="RMW461" s="42"/>
      <c r="RMX461" s="42"/>
      <c r="RMY461" s="42"/>
      <c r="RMZ461" s="42"/>
      <c r="RNA461" s="42"/>
      <c r="RNB461" s="42"/>
      <c r="RNC461" s="42"/>
      <c r="RND461" s="42"/>
      <c r="RNE461" s="42"/>
      <c r="RNF461" s="42"/>
      <c r="RNG461" s="42"/>
      <c r="RNH461" s="42"/>
      <c r="RNI461" s="42"/>
      <c r="RNJ461" s="42"/>
      <c r="RNK461" s="42"/>
      <c r="RNL461" s="42"/>
      <c r="RNM461" s="42"/>
      <c r="RNN461" s="42"/>
      <c r="RNO461" s="42"/>
      <c r="RNP461" s="42"/>
      <c r="RNQ461" s="42"/>
      <c r="RNR461" s="42"/>
      <c r="RNS461" s="42"/>
      <c r="RNT461" s="42"/>
      <c r="RNU461" s="42"/>
      <c r="RNV461" s="42"/>
      <c r="RNW461" s="42"/>
      <c r="RNX461" s="42"/>
      <c r="RNY461" s="42"/>
      <c r="RNZ461" s="42"/>
      <c r="ROA461" s="42"/>
      <c r="ROB461" s="42"/>
      <c r="ROC461" s="42"/>
      <c r="ROD461" s="42"/>
      <c r="ROE461" s="42"/>
      <c r="ROF461" s="42"/>
      <c r="ROG461" s="42"/>
      <c r="ROH461" s="42"/>
      <c r="ROI461" s="42"/>
      <c r="ROJ461" s="42"/>
      <c r="ROK461" s="42"/>
      <c r="ROL461" s="42"/>
      <c r="ROM461" s="42"/>
      <c r="RON461" s="42"/>
      <c r="ROO461" s="42"/>
      <c r="ROP461" s="42"/>
      <c r="ROQ461" s="42"/>
      <c r="ROR461" s="42"/>
      <c r="ROS461" s="42"/>
      <c r="ROT461" s="42"/>
      <c r="ROU461" s="42"/>
      <c r="ROV461" s="42"/>
      <c r="ROW461" s="42"/>
      <c r="ROX461" s="42"/>
      <c r="ROY461" s="42"/>
      <c r="ROZ461" s="42"/>
      <c r="RPA461" s="42"/>
      <c r="RPB461" s="42"/>
      <c r="RPC461" s="42"/>
      <c r="RPD461" s="42"/>
      <c r="RPE461" s="42"/>
      <c r="RPF461" s="42"/>
      <c r="RPG461" s="42"/>
      <c r="RPH461" s="42"/>
      <c r="RPI461" s="42"/>
      <c r="RPJ461" s="42"/>
      <c r="RPK461" s="42"/>
      <c r="RPL461" s="42"/>
      <c r="RPM461" s="42"/>
      <c r="RPN461" s="42"/>
      <c r="RPO461" s="42"/>
      <c r="RPP461" s="42"/>
      <c r="RPQ461" s="42"/>
      <c r="RPR461" s="42"/>
      <c r="RPS461" s="42"/>
      <c r="RPT461" s="42"/>
      <c r="RPU461" s="42"/>
      <c r="RPV461" s="42"/>
      <c r="RPW461" s="42"/>
      <c r="RPX461" s="42"/>
      <c r="RPY461" s="42"/>
      <c r="RPZ461" s="42"/>
      <c r="RQA461" s="42"/>
      <c r="RQB461" s="42"/>
      <c r="RQC461" s="42"/>
      <c r="RQD461" s="42"/>
      <c r="RQE461" s="42"/>
      <c r="RQF461" s="42"/>
      <c r="RQG461" s="42"/>
      <c r="RQH461" s="42"/>
      <c r="RQI461" s="42"/>
      <c r="RQJ461" s="42"/>
      <c r="RQK461" s="42"/>
      <c r="RQL461" s="42"/>
      <c r="RQM461" s="42"/>
      <c r="RQN461" s="42"/>
      <c r="RQO461" s="42"/>
      <c r="RQP461" s="42"/>
      <c r="RQQ461" s="42"/>
      <c r="RQR461" s="42"/>
      <c r="RQS461" s="42"/>
      <c r="RQT461" s="42"/>
      <c r="RQU461" s="42"/>
      <c r="RQV461" s="42"/>
      <c r="RQW461" s="42"/>
      <c r="RQX461" s="42"/>
      <c r="RQY461" s="42"/>
      <c r="RQZ461" s="42"/>
      <c r="RRA461" s="42"/>
      <c r="RRB461" s="42"/>
      <c r="RRC461" s="42"/>
      <c r="RRD461" s="42"/>
      <c r="RRE461" s="42"/>
      <c r="RRF461" s="42"/>
      <c r="RRG461" s="42"/>
      <c r="RRH461" s="42"/>
      <c r="RRI461" s="42"/>
      <c r="RRJ461" s="42"/>
      <c r="RRK461" s="42"/>
      <c r="RRL461" s="42"/>
      <c r="RRM461" s="42"/>
      <c r="RRN461" s="42"/>
      <c r="RRO461" s="42"/>
      <c r="RRP461" s="42"/>
      <c r="RRQ461" s="42"/>
      <c r="RRR461" s="42"/>
      <c r="RRS461" s="42"/>
      <c r="RRT461" s="42"/>
      <c r="RRU461" s="42"/>
      <c r="RRV461" s="42"/>
      <c r="RRW461" s="42"/>
      <c r="RRX461" s="42"/>
      <c r="RRY461" s="42"/>
      <c r="RRZ461" s="42"/>
      <c r="RSA461" s="42"/>
      <c r="RSB461" s="42"/>
      <c r="RSC461" s="42"/>
      <c r="RSD461" s="42"/>
      <c r="RSE461" s="42"/>
      <c r="RSF461" s="42"/>
      <c r="RSG461" s="42"/>
      <c r="RSH461" s="42"/>
      <c r="RSI461" s="42"/>
      <c r="RSJ461" s="42"/>
      <c r="RSK461" s="42"/>
      <c r="RSL461" s="42"/>
      <c r="RSM461" s="42"/>
      <c r="RSN461" s="42"/>
      <c r="RSO461" s="42"/>
      <c r="RSP461" s="42"/>
      <c r="RSQ461" s="42"/>
      <c r="RSR461" s="42"/>
      <c r="RSS461" s="42"/>
      <c r="RST461" s="42"/>
      <c r="RSU461" s="42"/>
      <c r="RSV461" s="42"/>
      <c r="RSW461" s="42"/>
      <c r="RSX461" s="42"/>
      <c r="RSY461" s="42"/>
      <c r="RSZ461" s="42"/>
      <c r="RTA461" s="42"/>
      <c r="RTB461" s="42"/>
      <c r="RTC461" s="42"/>
      <c r="RTD461" s="42"/>
      <c r="RTE461" s="42"/>
      <c r="RTF461" s="42"/>
      <c r="RTG461" s="42"/>
      <c r="RTH461" s="42"/>
      <c r="RTI461" s="42"/>
      <c r="RTJ461" s="42"/>
      <c r="RTK461" s="42"/>
      <c r="RTL461" s="42"/>
      <c r="RTM461" s="42"/>
      <c r="RTN461" s="42"/>
      <c r="RTO461" s="42"/>
      <c r="RTP461" s="42"/>
      <c r="RTQ461" s="42"/>
      <c r="RTR461" s="42"/>
      <c r="RTS461" s="42"/>
      <c r="RTT461" s="42"/>
      <c r="RTU461" s="42"/>
      <c r="RTV461" s="42"/>
      <c r="RTW461" s="42"/>
      <c r="RTX461" s="42"/>
      <c r="RTY461" s="42"/>
      <c r="RTZ461" s="42"/>
      <c r="RUA461" s="42"/>
      <c r="RUB461" s="42"/>
      <c r="RUC461" s="42"/>
      <c r="RUD461" s="42"/>
      <c r="RUE461" s="42"/>
      <c r="RUF461" s="42"/>
      <c r="RUG461" s="42"/>
      <c r="RUH461" s="42"/>
      <c r="RUI461" s="42"/>
      <c r="RUJ461" s="42"/>
      <c r="RUK461" s="42"/>
      <c r="RUL461" s="42"/>
      <c r="RUM461" s="42"/>
      <c r="RUN461" s="42"/>
      <c r="RUO461" s="42"/>
      <c r="RUP461" s="42"/>
      <c r="RUQ461" s="42"/>
      <c r="RUR461" s="42"/>
      <c r="RUS461" s="42"/>
      <c r="RUT461" s="42"/>
      <c r="RUU461" s="42"/>
      <c r="RUV461" s="42"/>
      <c r="RUW461" s="42"/>
      <c r="RUX461" s="42"/>
      <c r="RUY461" s="42"/>
      <c r="RUZ461" s="42"/>
      <c r="RVA461" s="42"/>
      <c r="RVB461" s="42"/>
      <c r="RVC461" s="42"/>
      <c r="RVD461" s="42"/>
      <c r="RVE461" s="42"/>
      <c r="RVF461" s="42"/>
      <c r="RVG461" s="42"/>
      <c r="RVH461" s="42"/>
      <c r="RVI461" s="42"/>
      <c r="RVJ461" s="42"/>
      <c r="RVK461" s="42"/>
      <c r="RVL461" s="42"/>
      <c r="RVM461" s="42"/>
      <c r="RVN461" s="42"/>
      <c r="RVO461" s="42"/>
      <c r="RVP461" s="42"/>
      <c r="RVQ461" s="42"/>
      <c r="RVR461" s="42"/>
      <c r="RVS461" s="42"/>
      <c r="RVT461" s="42"/>
      <c r="RVU461" s="42"/>
      <c r="RVV461" s="42"/>
      <c r="RVW461" s="42"/>
      <c r="RVX461" s="42"/>
      <c r="RVY461" s="42"/>
      <c r="RVZ461" s="42"/>
      <c r="RWA461" s="42"/>
      <c r="RWB461" s="42"/>
      <c r="RWC461" s="42"/>
      <c r="RWD461" s="42"/>
      <c r="RWE461" s="42"/>
      <c r="RWF461" s="42"/>
      <c r="RWG461" s="42"/>
      <c r="RWH461" s="42"/>
      <c r="RWI461" s="42"/>
      <c r="RWJ461" s="42"/>
      <c r="RWK461" s="42"/>
      <c r="RWL461" s="42"/>
      <c r="RWM461" s="42"/>
      <c r="RWN461" s="42"/>
      <c r="RWO461" s="42"/>
      <c r="RWP461" s="42"/>
      <c r="RWQ461" s="42"/>
      <c r="RWR461" s="42"/>
      <c r="RWS461" s="42"/>
      <c r="RWT461" s="42"/>
      <c r="RWU461" s="42"/>
      <c r="RWV461" s="42"/>
      <c r="RWW461" s="42"/>
      <c r="RWX461" s="42"/>
      <c r="RWY461" s="42"/>
      <c r="RWZ461" s="42"/>
      <c r="RXA461" s="42"/>
      <c r="RXB461" s="42"/>
      <c r="RXC461" s="42"/>
      <c r="RXD461" s="42"/>
      <c r="RXE461" s="42"/>
      <c r="RXF461" s="42"/>
      <c r="RXG461" s="42"/>
      <c r="RXH461" s="42"/>
      <c r="RXI461" s="42"/>
      <c r="RXJ461" s="42"/>
      <c r="RXK461" s="42"/>
      <c r="RXL461" s="42"/>
      <c r="RXM461" s="42"/>
      <c r="RXN461" s="42"/>
      <c r="RXO461" s="42"/>
      <c r="RXP461" s="42"/>
      <c r="RXQ461" s="42"/>
      <c r="RXR461" s="42"/>
      <c r="RXS461" s="42"/>
      <c r="RXT461" s="42"/>
      <c r="RXU461" s="42"/>
      <c r="RXV461" s="42"/>
      <c r="RXW461" s="42"/>
      <c r="RXX461" s="42"/>
      <c r="RXY461" s="42"/>
      <c r="RXZ461" s="42"/>
      <c r="RYA461" s="42"/>
      <c r="RYB461" s="42"/>
      <c r="RYC461" s="42"/>
      <c r="RYD461" s="42"/>
      <c r="RYE461" s="42"/>
      <c r="RYF461" s="42"/>
      <c r="RYG461" s="42"/>
      <c r="RYH461" s="42"/>
      <c r="RYI461" s="42"/>
      <c r="RYJ461" s="42"/>
      <c r="RYK461" s="42"/>
      <c r="RYL461" s="42"/>
      <c r="RYM461" s="42"/>
      <c r="RYN461" s="42"/>
      <c r="RYO461" s="42"/>
      <c r="RYP461" s="42"/>
      <c r="RYQ461" s="42"/>
      <c r="RYR461" s="42"/>
      <c r="RYS461" s="42"/>
      <c r="RYT461" s="42"/>
      <c r="RYU461" s="42"/>
      <c r="RYV461" s="42"/>
      <c r="RYW461" s="42"/>
      <c r="RYX461" s="42"/>
      <c r="RYY461" s="42"/>
      <c r="RYZ461" s="42"/>
      <c r="RZA461" s="42"/>
      <c r="RZB461" s="42"/>
      <c r="RZC461" s="42"/>
      <c r="RZD461" s="42"/>
      <c r="RZE461" s="42"/>
      <c r="RZF461" s="42"/>
      <c r="RZG461" s="42"/>
      <c r="RZH461" s="42"/>
      <c r="RZI461" s="42"/>
      <c r="RZJ461" s="42"/>
      <c r="RZK461" s="42"/>
      <c r="RZL461" s="42"/>
      <c r="RZM461" s="42"/>
      <c r="RZN461" s="42"/>
      <c r="RZO461" s="42"/>
      <c r="RZP461" s="42"/>
      <c r="RZQ461" s="42"/>
      <c r="RZR461" s="42"/>
      <c r="RZS461" s="42"/>
      <c r="RZT461" s="42"/>
      <c r="RZU461" s="42"/>
      <c r="RZV461" s="42"/>
      <c r="RZW461" s="42"/>
      <c r="RZX461" s="42"/>
      <c r="RZY461" s="42"/>
      <c r="RZZ461" s="42"/>
      <c r="SAA461" s="42"/>
      <c r="SAB461" s="42"/>
      <c r="SAC461" s="42"/>
      <c r="SAD461" s="42"/>
      <c r="SAE461" s="42"/>
      <c r="SAF461" s="42"/>
      <c r="SAG461" s="42"/>
      <c r="SAH461" s="42"/>
      <c r="SAI461" s="42"/>
      <c r="SAJ461" s="42"/>
      <c r="SAK461" s="42"/>
      <c r="SAL461" s="42"/>
      <c r="SAM461" s="42"/>
      <c r="SAN461" s="42"/>
      <c r="SAO461" s="42"/>
      <c r="SAP461" s="42"/>
      <c r="SAQ461" s="42"/>
      <c r="SAR461" s="42"/>
      <c r="SAS461" s="42"/>
      <c r="SAT461" s="42"/>
      <c r="SAU461" s="42"/>
      <c r="SAV461" s="42"/>
      <c r="SAW461" s="42"/>
      <c r="SAX461" s="42"/>
      <c r="SAY461" s="42"/>
      <c r="SAZ461" s="42"/>
      <c r="SBA461" s="42"/>
      <c r="SBB461" s="42"/>
      <c r="SBC461" s="42"/>
      <c r="SBD461" s="42"/>
      <c r="SBE461" s="42"/>
      <c r="SBF461" s="42"/>
      <c r="SBG461" s="42"/>
      <c r="SBH461" s="42"/>
      <c r="SBI461" s="42"/>
      <c r="SBJ461" s="42"/>
      <c r="SBK461" s="42"/>
      <c r="SBL461" s="42"/>
      <c r="SBM461" s="42"/>
      <c r="SBN461" s="42"/>
      <c r="SBO461" s="42"/>
      <c r="SBP461" s="42"/>
      <c r="SBQ461" s="42"/>
      <c r="SBR461" s="42"/>
      <c r="SBS461" s="42"/>
      <c r="SBT461" s="42"/>
      <c r="SBU461" s="42"/>
      <c r="SBV461" s="42"/>
      <c r="SBW461" s="42"/>
      <c r="SBX461" s="42"/>
      <c r="SBY461" s="42"/>
      <c r="SBZ461" s="42"/>
      <c r="SCA461" s="42"/>
      <c r="SCB461" s="42"/>
      <c r="SCC461" s="42"/>
      <c r="SCD461" s="42"/>
      <c r="SCE461" s="42"/>
      <c r="SCF461" s="42"/>
      <c r="SCG461" s="42"/>
      <c r="SCH461" s="42"/>
      <c r="SCI461" s="42"/>
      <c r="SCJ461" s="42"/>
      <c r="SCK461" s="42"/>
      <c r="SCL461" s="42"/>
      <c r="SCM461" s="42"/>
      <c r="SCN461" s="42"/>
      <c r="SCO461" s="42"/>
      <c r="SCP461" s="42"/>
      <c r="SCQ461" s="42"/>
      <c r="SCR461" s="42"/>
      <c r="SCS461" s="42"/>
      <c r="SCT461" s="42"/>
      <c r="SCU461" s="42"/>
      <c r="SCV461" s="42"/>
      <c r="SCW461" s="42"/>
      <c r="SCX461" s="42"/>
      <c r="SCY461" s="42"/>
      <c r="SCZ461" s="42"/>
      <c r="SDA461" s="42"/>
      <c r="SDB461" s="42"/>
      <c r="SDC461" s="42"/>
      <c r="SDD461" s="42"/>
      <c r="SDE461" s="42"/>
      <c r="SDF461" s="42"/>
      <c r="SDG461" s="42"/>
      <c r="SDH461" s="42"/>
      <c r="SDI461" s="42"/>
      <c r="SDJ461" s="42"/>
      <c r="SDK461" s="42"/>
      <c r="SDL461" s="42"/>
      <c r="SDM461" s="42"/>
      <c r="SDN461" s="42"/>
      <c r="SDO461" s="42"/>
      <c r="SDP461" s="42"/>
      <c r="SDQ461" s="42"/>
      <c r="SDR461" s="42"/>
      <c r="SDS461" s="42"/>
      <c r="SDT461" s="42"/>
      <c r="SDU461" s="42"/>
      <c r="SDV461" s="42"/>
      <c r="SDW461" s="42"/>
      <c r="SDX461" s="42"/>
      <c r="SDY461" s="42"/>
      <c r="SDZ461" s="42"/>
      <c r="SEA461" s="42"/>
      <c r="SEB461" s="42"/>
      <c r="SEC461" s="42"/>
      <c r="SED461" s="42"/>
      <c r="SEE461" s="42"/>
      <c r="SEF461" s="42"/>
      <c r="SEG461" s="42"/>
      <c r="SEH461" s="42"/>
      <c r="SEI461" s="42"/>
      <c r="SEJ461" s="42"/>
      <c r="SEK461" s="42"/>
      <c r="SEL461" s="42"/>
      <c r="SEM461" s="42"/>
      <c r="SEN461" s="42"/>
      <c r="SEO461" s="42"/>
      <c r="SEP461" s="42"/>
      <c r="SEQ461" s="42"/>
      <c r="SER461" s="42"/>
      <c r="SES461" s="42"/>
      <c r="SET461" s="42"/>
      <c r="SEU461" s="42"/>
      <c r="SEV461" s="42"/>
      <c r="SEW461" s="42"/>
      <c r="SEX461" s="42"/>
      <c r="SEY461" s="42"/>
      <c r="SEZ461" s="42"/>
      <c r="SFA461" s="42"/>
      <c r="SFB461" s="42"/>
      <c r="SFC461" s="42"/>
      <c r="SFD461" s="42"/>
      <c r="SFE461" s="42"/>
      <c r="SFF461" s="42"/>
      <c r="SFG461" s="42"/>
      <c r="SFH461" s="42"/>
      <c r="SFI461" s="42"/>
      <c r="SFJ461" s="42"/>
      <c r="SFK461" s="42"/>
      <c r="SFL461" s="42"/>
      <c r="SFM461" s="42"/>
      <c r="SFN461" s="42"/>
      <c r="SFO461" s="42"/>
      <c r="SFP461" s="42"/>
      <c r="SFQ461" s="42"/>
      <c r="SFR461" s="42"/>
      <c r="SFS461" s="42"/>
      <c r="SFT461" s="42"/>
      <c r="SFU461" s="42"/>
      <c r="SFV461" s="42"/>
      <c r="SFW461" s="42"/>
      <c r="SFX461" s="42"/>
      <c r="SFY461" s="42"/>
      <c r="SFZ461" s="42"/>
      <c r="SGA461" s="42"/>
      <c r="SGB461" s="42"/>
      <c r="SGC461" s="42"/>
      <c r="SGD461" s="42"/>
      <c r="SGE461" s="42"/>
      <c r="SGF461" s="42"/>
      <c r="SGG461" s="42"/>
      <c r="SGH461" s="42"/>
      <c r="SGI461" s="42"/>
      <c r="SGJ461" s="42"/>
      <c r="SGK461" s="42"/>
      <c r="SGL461" s="42"/>
      <c r="SGM461" s="42"/>
      <c r="SGN461" s="42"/>
      <c r="SGO461" s="42"/>
      <c r="SGP461" s="42"/>
      <c r="SGQ461" s="42"/>
      <c r="SGR461" s="42"/>
      <c r="SGS461" s="42"/>
      <c r="SGT461" s="42"/>
      <c r="SGU461" s="42"/>
      <c r="SGV461" s="42"/>
      <c r="SGW461" s="42"/>
      <c r="SGX461" s="42"/>
      <c r="SGY461" s="42"/>
      <c r="SGZ461" s="42"/>
      <c r="SHA461" s="42"/>
      <c r="SHB461" s="42"/>
      <c r="SHC461" s="42"/>
      <c r="SHD461" s="42"/>
      <c r="SHE461" s="42"/>
      <c r="SHF461" s="42"/>
      <c r="SHG461" s="42"/>
      <c r="SHH461" s="42"/>
      <c r="SHI461" s="42"/>
      <c r="SHJ461" s="42"/>
      <c r="SHK461" s="42"/>
      <c r="SHL461" s="42"/>
      <c r="SHM461" s="42"/>
      <c r="SHN461" s="42"/>
      <c r="SHO461" s="42"/>
      <c r="SHP461" s="42"/>
      <c r="SHQ461" s="42"/>
      <c r="SHR461" s="42"/>
      <c r="SHS461" s="42"/>
      <c r="SHT461" s="42"/>
      <c r="SHU461" s="42"/>
      <c r="SHV461" s="42"/>
      <c r="SHW461" s="42"/>
      <c r="SHX461" s="42"/>
      <c r="SHY461" s="42"/>
      <c r="SHZ461" s="42"/>
      <c r="SIA461" s="42"/>
      <c r="SIB461" s="42"/>
      <c r="SIC461" s="42"/>
      <c r="SID461" s="42"/>
      <c r="SIE461" s="42"/>
      <c r="SIF461" s="42"/>
      <c r="SIG461" s="42"/>
      <c r="SIH461" s="42"/>
      <c r="SII461" s="42"/>
      <c r="SIJ461" s="42"/>
      <c r="SIK461" s="42"/>
      <c r="SIL461" s="42"/>
      <c r="SIM461" s="42"/>
      <c r="SIN461" s="42"/>
      <c r="SIO461" s="42"/>
      <c r="SIP461" s="42"/>
      <c r="SIQ461" s="42"/>
      <c r="SIR461" s="42"/>
      <c r="SIS461" s="42"/>
      <c r="SIT461" s="42"/>
      <c r="SIU461" s="42"/>
      <c r="SIV461" s="42"/>
      <c r="SIW461" s="42"/>
      <c r="SIX461" s="42"/>
      <c r="SIY461" s="42"/>
      <c r="SIZ461" s="42"/>
      <c r="SJA461" s="42"/>
      <c r="SJB461" s="42"/>
      <c r="SJC461" s="42"/>
      <c r="SJD461" s="42"/>
      <c r="SJE461" s="42"/>
      <c r="SJF461" s="42"/>
      <c r="SJG461" s="42"/>
      <c r="SJH461" s="42"/>
      <c r="SJI461" s="42"/>
      <c r="SJJ461" s="42"/>
      <c r="SJK461" s="42"/>
      <c r="SJL461" s="42"/>
      <c r="SJM461" s="42"/>
      <c r="SJN461" s="42"/>
      <c r="SJO461" s="42"/>
      <c r="SJP461" s="42"/>
      <c r="SJQ461" s="42"/>
      <c r="SJR461" s="42"/>
      <c r="SJS461" s="42"/>
      <c r="SJT461" s="42"/>
      <c r="SJU461" s="42"/>
      <c r="SJV461" s="42"/>
      <c r="SJW461" s="42"/>
      <c r="SJX461" s="42"/>
      <c r="SJY461" s="42"/>
      <c r="SJZ461" s="42"/>
      <c r="SKA461" s="42"/>
      <c r="SKB461" s="42"/>
      <c r="SKC461" s="42"/>
      <c r="SKD461" s="42"/>
      <c r="SKE461" s="42"/>
      <c r="SKF461" s="42"/>
      <c r="SKG461" s="42"/>
      <c r="SKH461" s="42"/>
      <c r="SKI461" s="42"/>
      <c r="SKJ461" s="42"/>
      <c r="SKK461" s="42"/>
      <c r="SKL461" s="42"/>
      <c r="SKM461" s="42"/>
      <c r="SKN461" s="42"/>
      <c r="SKO461" s="42"/>
      <c r="SKP461" s="42"/>
      <c r="SKQ461" s="42"/>
      <c r="SKR461" s="42"/>
      <c r="SKS461" s="42"/>
      <c r="SKT461" s="42"/>
      <c r="SKU461" s="42"/>
      <c r="SKV461" s="42"/>
      <c r="SKW461" s="42"/>
      <c r="SKX461" s="42"/>
      <c r="SKY461" s="42"/>
      <c r="SKZ461" s="42"/>
      <c r="SLA461" s="42"/>
      <c r="SLB461" s="42"/>
      <c r="SLC461" s="42"/>
      <c r="SLD461" s="42"/>
      <c r="SLE461" s="42"/>
      <c r="SLF461" s="42"/>
      <c r="SLG461" s="42"/>
      <c r="SLH461" s="42"/>
      <c r="SLI461" s="42"/>
      <c r="SLJ461" s="42"/>
      <c r="SLK461" s="42"/>
      <c r="SLL461" s="42"/>
      <c r="SLM461" s="42"/>
      <c r="SLN461" s="42"/>
      <c r="SLO461" s="42"/>
      <c r="SLP461" s="42"/>
      <c r="SLQ461" s="42"/>
      <c r="SLR461" s="42"/>
      <c r="SLS461" s="42"/>
      <c r="SLT461" s="42"/>
      <c r="SLU461" s="42"/>
      <c r="SLV461" s="42"/>
      <c r="SLW461" s="42"/>
      <c r="SLX461" s="42"/>
      <c r="SLY461" s="42"/>
      <c r="SLZ461" s="42"/>
      <c r="SMA461" s="42"/>
      <c r="SMB461" s="42"/>
      <c r="SMC461" s="42"/>
      <c r="SMD461" s="42"/>
      <c r="SME461" s="42"/>
      <c r="SMF461" s="42"/>
      <c r="SMG461" s="42"/>
      <c r="SMH461" s="42"/>
      <c r="SMI461" s="42"/>
      <c r="SMJ461" s="42"/>
      <c r="SMK461" s="42"/>
      <c r="SML461" s="42"/>
      <c r="SMM461" s="42"/>
      <c r="SMN461" s="42"/>
      <c r="SMO461" s="42"/>
      <c r="SMP461" s="42"/>
      <c r="SMQ461" s="42"/>
      <c r="SMR461" s="42"/>
      <c r="SMS461" s="42"/>
      <c r="SMT461" s="42"/>
      <c r="SMU461" s="42"/>
      <c r="SMV461" s="42"/>
      <c r="SMW461" s="42"/>
      <c r="SMX461" s="42"/>
      <c r="SMY461" s="42"/>
      <c r="SMZ461" s="42"/>
      <c r="SNA461" s="42"/>
      <c r="SNB461" s="42"/>
      <c r="SNC461" s="42"/>
      <c r="SND461" s="42"/>
      <c r="SNE461" s="42"/>
      <c r="SNF461" s="42"/>
      <c r="SNG461" s="42"/>
      <c r="SNH461" s="42"/>
      <c r="SNI461" s="42"/>
      <c r="SNJ461" s="42"/>
      <c r="SNK461" s="42"/>
      <c r="SNL461" s="42"/>
      <c r="SNM461" s="42"/>
      <c r="SNN461" s="42"/>
      <c r="SNO461" s="42"/>
      <c r="SNP461" s="42"/>
      <c r="SNQ461" s="42"/>
      <c r="SNR461" s="42"/>
      <c r="SNS461" s="42"/>
      <c r="SNT461" s="42"/>
      <c r="SNU461" s="42"/>
      <c r="SNV461" s="42"/>
      <c r="SNW461" s="42"/>
      <c r="SNX461" s="42"/>
      <c r="SNY461" s="42"/>
      <c r="SNZ461" s="42"/>
      <c r="SOA461" s="42"/>
      <c r="SOB461" s="42"/>
      <c r="SOC461" s="42"/>
      <c r="SOD461" s="42"/>
      <c r="SOE461" s="42"/>
      <c r="SOF461" s="42"/>
      <c r="SOG461" s="42"/>
      <c r="SOH461" s="42"/>
      <c r="SOI461" s="42"/>
      <c r="SOJ461" s="42"/>
      <c r="SOK461" s="42"/>
      <c r="SOL461" s="42"/>
      <c r="SOM461" s="42"/>
      <c r="SON461" s="42"/>
      <c r="SOO461" s="42"/>
      <c r="SOP461" s="42"/>
      <c r="SOQ461" s="42"/>
      <c r="SOR461" s="42"/>
      <c r="SOS461" s="42"/>
      <c r="SOT461" s="42"/>
      <c r="SOU461" s="42"/>
      <c r="SOV461" s="42"/>
      <c r="SOW461" s="42"/>
      <c r="SOX461" s="42"/>
      <c r="SOY461" s="42"/>
      <c r="SOZ461" s="42"/>
      <c r="SPA461" s="42"/>
      <c r="SPB461" s="42"/>
      <c r="SPC461" s="42"/>
      <c r="SPD461" s="42"/>
      <c r="SPE461" s="42"/>
      <c r="SPF461" s="42"/>
      <c r="SPG461" s="42"/>
      <c r="SPH461" s="42"/>
      <c r="SPI461" s="42"/>
      <c r="SPJ461" s="42"/>
      <c r="SPK461" s="42"/>
      <c r="SPL461" s="42"/>
      <c r="SPM461" s="42"/>
      <c r="SPN461" s="42"/>
      <c r="SPO461" s="42"/>
      <c r="SPP461" s="42"/>
      <c r="SPQ461" s="42"/>
      <c r="SPR461" s="42"/>
      <c r="SPS461" s="42"/>
      <c r="SPT461" s="42"/>
      <c r="SPU461" s="42"/>
      <c r="SPV461" s="42"/>
      <c r="SPW461" s="42"/>
      <c r="SPX461" s="42"/>
      <c r="SPY461" s="42"/>
      <c r="SPZ461" s="42"/>
      <c r="SQA461" s="42"/>
      <c r="SQB461" s="42"/>
      <c r="SQC461" s="42"/>
      <c r="SQD461" s="42"/>
      <c r="SQE461" s="42"/>
      <c r="SQF461" s="42"/>
      <c r="SQG461" s="42"/>
      <c r="SQH461" s="42"/>
      <c r="SQI461" s="42"/>
      <c r="SQJ461" s="42"/>
      <c r="SQK461" s="42"/>
      <c r="SQL461" s="42"/>
      <c r="SQM461" s="42"/>
      <c r="SQN461" s="42"/>
      <c r="SQO461" s="42"/>
      <c r="SQP461" s="42"/>
      <c r="SQQ461" s="42"/>
      <c r="SQR461" s="42"/>
      <c r="SQS461" s="42"/>
      <c r="SQT461" s="42"/>
      <c r="SQU461" s="42"/>
      <c r="SQV461" s="42"/>
      <c r="SQW461" s="42"/>
      <c r="SQX461" s="42"/>
      <c r="SQY461" s="42"/>
      <c r="SQZ461" s="42"/>
      <c r="SRA461" s="42"/>
      <c r="SRB461" s="42"/>
      <c r="SRC461" s="42"/>
      <c r="SRD461" s="42"/>
      <c r="SRE461" s="42"/>
      <c r="SRF461" s="42"/>
      <c r="SRG461" s="42"/>
      <c r="SRH461" s="42"/>
      <c r="SRI461" s="42"/>
      <c r="SRJ461" s="42"/>
      <c r="SRK461" s="42"/>
      <c r="SRL461" s="42"/>
      <c r="SRM461" s="42"/>
      <c r="SRN461" s="42"/>
      <c r="SRO461" s="42"/>
      <c r="SRP461" s="42"/>
      <c r="SRQ461" s="42"/>
      <c r="SRR461" s="42"/>
      <c r="SRS461" s="42"/>
      <c r="SRT461" s="42"/>
      <c r="SRU461" s="42"/>
      <c r="SRV461" s="42"/>
      <c r="SRW461" s="42"/>
      <c r="SRX461" s="42"/>
      <c r="SRY461" s="42"/>
      <c r="SRZ461" s="42"/>
      <c r="SSA461" s="42"/>
      <c r="SSB461" s="42"/>
      <c r="SSC461" s="42"/>
      <c r="SSD461" s="42"/>
      <c r="SSE461" s="42"/>
      <c r="SSF461" s="42"/>
      <c r="SSG461" s="42"/>
      <c r="SSH461" s="42"/>
      <c r="SSI461" s="42"/>
      <c r="SSJ461" s="42"/>
      <c r="SSK461" s="42"/>
      <c r="SSL461" s="42"/>
      <c r="SSM461" s="42"/>
      <c r="SSN461" s="42"/>
      <c r="SSO461" s="42"/>
      <c r="SSP461" s="42"/>
      <c r="SSQ461" s="42"/>
      <c r="SSR461" s="42"/>
      <c r="SSS461" s="42"/>
      <c r="SST461" s="42"/>
      <c r="SSU461" s="42"/>
      <c r="SSV461" s="42"/>
      <c r="SSW461" s="42"/>
      <c r="SSX461" s="42"/>
      <c r="SSY461" s="42"/>
      <c r="SSZ461" s="42"/>
      <c r="STA461" s="42"/>
      <c r="STB461" s="42"/>
      <c r="STC461" s="42"/>
      <c r="STD461" s="42"/>
      <c r="STE461" s="42"/>
      <c r="STF461" s="42"/>
      <c r="STG461" s="42"/>
      <c r="STH461" s="42"/>
      <c r="STI461" s="42"/>
      <c r="STJ461" s="42"/>
      <c r="STK461" s="42"/>
      <c r="STL461" s="42"/>
      <c r="STM461" s="42"/>
      <c r="STN461" s="42"/>
      <c r="STO461" s="42"/>
      <c r="STP461" s="42"/>
      <c r="STQ461" s="42"/>
      <c r="STR461" s="42"/>
      <c r="STS461" s="42"/>
      <c r="STT461" s="42"/>
      <c r="STU461" s="42"/>
      <c r="STV461" s="42"/>
      <c r="STW461" s="42"/>
      <c r="STX461" s="42"/>
      <c r="STY461" s="42"/>
      <c r="STZ461" s="42"/>
      <c r="SUA461" s="42"/>
      <c r="SUB461" s="42"/>
      <c r="SUC461" s="42"/>
      <c r="SUD461" s="42"/>
      <c r="SUE461" s="42"/>
      <c r="SUF461" s="42"/>
      <c r="SUG461" s="42"/>
      <c r="SUH461" s="42"/>
      <c r="SUI461" s="42"/>
      <c r="SUJ461" s="42"/>
      <c r="SUK461" s="42"/>
      <c r="SUL461" s="42"/>
      <c r="SUM461" s="42"/>
      <c r="SUN461" s="42"/>
      <c r="SUO461" s="42"/>
      <c r="SUP461" s="42"/>
      <c r="SUQ461" s="42"/>
      <c r="SUR461" s="42"/>
      <c r="SUS461" s="42"/>
      <c r="SUT461" s="42"/>
      <c r="SUU461" s="42"/>
      <c r="SUV461" s="42"/>
      <c r="SUW461" s="42"/>
      <c r="SUX461" s="42"/>
      <c r="SUY461" s="42"/>
      <c r="SUZ461" s="42"/>
      <c r="SVA461" s="42"/>
      <c r="SVB461" s="42"/>
      <c r="SVC461" s="42"/>
      <c r="SVD461" s="42"/>
      <c r="SVE461" s="42"/>
      <c r="SVF461" s="42"/>
      <c r="SVG461" s="42"/>
      <c r="SVH461" s="42"/>
      <c r="SVI461" s="42"/>
      <c r="SVJ461" s="42"/>
      <c r="SVK461" s="42"/>
      <c r="SVL461" s="42"/>
      <c r="SVM461" s="42"/>
      <c r="SVN461" s="42"/>
      <c r="SVO461" s="42"/>
      <c r="SVP461" s="42"/>
      <c r="SVQ461" s="42"/>
      <c r="SVR461" s="42"/>
      <c r="SVS461" s="42"/>
      <c r="SVT461" s="42"/>
      <c r="SVU461" s="42"/>
      <c r="SVV461" s="42"/>
      <c r="SVW461" s="42"/>
      <c r="SVX461" s="42"/>
      <c r="SVY461" s="42"/>
      <c r="SVZ461" s="42"/>
      <c r="SWA461" s="42"/>
      <c r="SWB461" s="42"/>
      <c r="SWC461" s="42"/>
      <c r="SWD461" s="42"/>
      <c r="SWE461" s="42"/>
      <c r="SWF461" s="42"/>
      <c r="SWG461" s="42"/>
      <c r="SWH461" s="42"/>
      <c r="SWI461" s="42"/>
      <c r="SWJ461" s="42"/>
      <c r="SWK461" s="42"/>
      <c r="SWL461" s="42"/>
      <c r="SWM461" s="42"/>
      <c r="SWN461" s="42"/>
      <c r="SWO461" s="42"/>
      <c r="SWP461" s="42"/>
      <c r="SWQ461" s="42"/>
      <c r="SWR461" s="42"/>
      <c r="SWS461" s="42"/>
      <c r="SWT461" s="42"/>
      <c r="SWU461" s="42"/>
      <c r="SWV461" s="42"/>
      <c r="SWW461" s="42"/>
      <c r="SWX461" s="42"/>
      <c r="SWY461" s="42"/>
      <c r="SWZ461" s="42"/>
      <c r="SXA461" s="42"/>
      <c r="SXB461" s="42"/>
      <c r="SXC461" s="42"/>
      <c r="SXD461" s="42"/>
      <c r="SXE461" s="42"/>
      <c r="SXF461" s="42"/>
      <c r="SXG461" s="42"/>
      <c r="SXH461" s="42"/>
      <c r="SXI461" s="42"/>
      <c r="SXJ461" s="42"/>
      <c r="SXK461" s="42"/>
      <c r="SXL461" s="42"/>
      <c r="SXM461" s="42"/>
      <c r="SXN461" s="42"/>
      <c r="SXO461" s="42"/>
      <c r="SXP461" s="42"/>
      <c r="SXQ461" s="42"/>
      <c r="SXR461" s="42"/>
      <c r="SXS461" s="42"/>
      <c r="SXT461" s="42"/>
      <c r="SXU461" s="42"/>
      <c r="SXV461" s="42"/>
      <c r="SXW461" s="42"/>
      <c r="SXX461" s="42"/>
      <c r="SXY461" s="42"/>
      <c r="SXZ461" s="42"/>
      <c r="SYA461" s="42"/>
      <c r="SYB461" s="42"/>
      <c r="SYC461" s="42"/>
      <c r="SYD461" s="42"/>
      <c r="SYE461" s="42"/>
      <c r="SYF461" s="42"/>
      <c r="SYG461" s="42"/>
      <c r="SYH461" s="42"/>
      <c r="SYI461" s="42"/>
      <c r="SYJ461" s="42"/>
      <c r="SYK461" s="42"/>
      <c r="SYL461" s="42"/>
      <c r="SYM461" s="42"/>
      <c r="SYN461" s="42"/>
      <c r="SYO461" s="42"/>
      <c r="SYP461" s="42"/>
      <c r="SYQ461" s="42"/>
      <c r="SYR461" s="42"/>
      <c r="SYS461" s="42"/>
      <c r="SYT461" s="42"/>
      <c r="SYU461" s="42"/>
      <c r="SYV461" s="42"/>
      <c r="SYW461" s="42"/>
      <c r="SYX461" s="42"/>
      <c r="SYY461" s="42"/>
      <c r="SYZ461" s="42"/>
      <c r="SZA461" s="42"/>
      <c r="SZB461" s="42"/>
      <c r="SZC461" s="42"/>
      <c r="SZD461" s="42"/>
      <c r="SZE461" s="42"/>
      <c r="SZF461" s="42"/>
      <c r="SZG461" s="42"/>
      <c r="SZH461" s="42"/>
      <c r="SZI461" s="42"/>
      <c r="SZJ461" s="42"/>
      <c r="SZK461" s="42"/>
      <c r="SZL461" s="42"/>
      <c r="SZM461" s="42"/>
      <c r="SZN461" s="42"/>
      <c r="SZO461" s="42"/>
      <c r="SZP461" s="42"/>
      <c r="SZQ461" s="42"/>
      <c r="SZR461" s="42"/>
      <c r="SZS461" s="42"/>
      <c r="SZT461" s="42"/>
      <c r="SZU461" s="42"/>
      <c r="SZV461" s="42"/>
      <c r="SZW461" s="42"/>
      <c r="SZX461" s="42"/>
      <c r="SZY461" s="42"/>
      <c r="SZZ461" s="42"/>
      <c r="TAA461" s="42"/>
      <c r="TAB461" s="42"/>
      <c r="TAC461" s="42"/>
      <c r="TAD461" s="42"/>
      <c r="TAE461" s="42"/>
      <c r="TAF461" s="42"/>
      <c r="TAG461" s="42"/>
      <c r="TAH461" s="42"/>
      <c r="TAI461" s="42"/>
      <c r="TAJ461" s="42"/>
      <c r="TAK461" s="42"/>
      <c r="TAL461" s="42"/>
      <c r="TAM461" s="42"/>
      <c r="TAN461" s="42"/>
      <c r="TAO461" s="42"/>
      <c r="TAP461" s="42"/>
      <c r="TAQ461" s="42"/>
      <c r="TAR461" s="42"/>
      <c r="TAS461" s="42"/>
      <c r="TAT461" s="42"/>
      <c r="TAU461" s="42"/>
      <c r="TAV461" s="42"/>
      <c r="TAW461" s="42"/>
      <c r="TAX461" s="42"/>
      <c r="TAY461" s="42"/>
      <c r="TAZ461" s="42"/>
      <c r="TBA461" s="42"/>
      <c r="TBB461" s="42"/>
      <c r="TBC461" s="42"/>
      <c r="TBD461" s="42"/>
      <c r="TBE461" s="42"/>
      <c r="TBF461" s="42"/>
      <c r="TBG461" s="42"/>
      <c r="TBH461" s="42"/>
      <c r="TBI461" s="42"/>
      <c r="TBJ461" s="42"/>
      <c r="TBK461" s="42"/>
      <c r="TBL461" s="42"/>
      <c r="TBM461" s="42"/>
      <c r="TBN461" s="42"/>
      <c r="TBO461" s="42"/>
      <c r="TBP461" s="42"/>
      <c r="TBQ461" s="42"/>
      <c r="TBR461" s="42"/>
      <c r="TBS461" s="42"/>
      <c r="TBT461" s="42"/>
      <c r="TBU461" s="42"/>
      <c r="TBV461" s="42"/>
      <c r="TBW461" s="42"/>
      <c r="TBX461" s="42"/>
      <c r="TBY461" s="42"/>
      <c r="TBZ461" s="42"/>
      <c r="TCA461" s="42"/>
      <c r="TCB461" s="42"/>
      <c r="TCC461" s="42"/>
      <c r="TCD461" s="42"/>
      <c r="TCE461" s="42"/>
      <c r="TCF461" s="42"/>
      <c r="TCG461" s="42"/>
      <c r="TCH461" s="42"/>
      <c r="TCI461" s="42"/>
      <c r="TCJ461" s="42"/>
      <c r="TCK461" s="42"/>
      <c r="TCL461" s="42"/>
      <c r="TCM461" s="42"/>
      <c r="TCN461" s="42"/>
      <c r="TCO461" s="42"/>
      <c r="TCP461" s="42"/>
      <c r="TCQ461" s="42"/>
      <c r="TCR461" s="42"/>
      <c r="TCS461" s="42"/>
      <c r="TCT461" s="42"/>
      <c r="TCU461" s="42"/>
      <c r="TCV461" s="42"/>
      <c r="TCW461" s="42"/>
      <c r="TCX461" s="42"/>
      <c r="TCY461" s="42"/>
      <c r="TCZ461" s="42"/>
      <c r="TDA461" s="42"/>
      <c r="TDB461" s="42"/>
      <c r="TDC461" s="42"/>
      <c r="TDD461" s="42"/>
      <c r="TDE461" s="42"/>
      <c r="TDF461" s="42"/>
      <c r="TDG461" s="42"/>
      <c r="TDH461" s="42"/>
      <c r="TDI461" s="42"/>
      <c r="TDJ461" s="42"/>
      <c r="TDK461" s="42"/>
      <c r="TDL461" s="42"/>
      <c r="TDM461" s="42"/>
      <c r="TDN461" s="42"/>
      <c r="TDO461" s="42"/>
      <c r="TDP461" s="42"/>
      <c r="TDQ461" s="42"/>
      <c r="TDR461" s="42"/>
      <c r="TDS461" s="42"/>
      <c r="TDT461" s="42"/>
      <c r="TDU461" s="42"/>
      <c r="TDV461" s="42"/>
      <c r="TDW461" s="42"/>
      <c r="TDX461" s="42"/>
      <c r="TDY461" s="42"/>
      <c r="TDZ461" s="42"/>
      <c r="TEA461" s="42"/>
      <c r="TEB461" s="42"/>
      <c r="TEC461" s="42"/>
      <c r="TED461" s="42"/>
      <c r="TEE461" s="42"/>
      <c r="TEF461" s="42"/>
      <c r="TEG461" s="42"/>
      <c r="TEH461" s="42"/>
      <c r="TEI461" s="42"/>
      <c r="TEJ461" s="42"/>
      <c r="TEK461" s="42"/>
      <c r="TEL461" s="42"/>
      <c r="TEM461" s="42"/>
      <c r="TEN461" s="42"/>
      <c r="TEO461" s="42"/>
      <c r="TEP461" s="42"/>
      <c r="TEQ461" s="42"/>
      <c r="TER461" s="42"/>
      <c r="TES461" s="42"/>
      <c r="TET461" s="42"/>
      <c r="TEU461" s="42"/>
      <c r="TEV461" s="42"/>
      <c r="TEW461" s="42"/>
      <c r="TEX461" s="42"/>
      <c r="TEY461" s="42"/>
      <c r="TEZ461" s="42"/>
      <c r="TFA461" s="42"/>
      <c r="TFB461" s="42"/>
      <c r="TFC461" s="42"/>
      <c r="TFD461" s="42"/>
      <c r="TFE461" s="42"/>
      <c r="TFF461" s="42"/>
      <c r="TFG461" s="42"/>
      <c r="TFH461" s="42"/>
      <c r="TFI461" s="42"/>
      <c r="TFJ461" s="42"/>
      <c r="TFK461" s="42"/>
      <c r="TFL461" s="42"/>
      <c r="TFM461" s="42"/>
      <c r="TFN461" s="42"/>
      <c r="TFO461" s="42"/>
      <c r="TFP461" s="42"/>
      <c r="TFQ461" s="42"/>
      <c r="TFR461" s="42"/>
      <c r="TFS461" s="42"/>
      <c r="TFT461" s="42"/>
      <c r="TFU461" s="42"/>
      <c r="TFV461" s="42"/>
      <c r="TFW461" s="42"/>
      <c r="TFX461" s="42"/>
      <c r="TFY461" s="42"/>
      <c r="TFZ461" s="42"/>
      <c r="TGA461" s="42"/>
      <c r="TGB461" s="42"/>
      <c r="TGC461" s="42"/>
      <c r="TGD461" s="42"/>
      <c r="TGE461" s="42"/>
      <c r="TGF461" s="42"/>
      <c r="TGG461" s="42"/>
      <c r="TGH461" s="42"/>
      <c r="TGI461" s="42"/>
      <c r="TGJ461" s="42"/>
      <c r="TGK461" s="42"/>
      <c r="TGL461" s="42"/>
      <c r="TGM461" s="42"/>
      <c r="TGN461" s="42"/>
      <c r="TGO461" s="42"/>
      <c r="TGP461" s="42"/>
      <c r="TGQ461" s="42"/>
      <c r="TGR461" s="42"/>
      <c r="TGS461" s="42"/>
      <c r="TGT461" s="42"/>
      <c r="TGU461" s="42"/>
      <c r="TGV461" s="42"/>
      <c r="TGW461" s="42"/>
      <c r="TGX461" s="42"/>
      <c r="TGY461" s="42"/>
      <c r="TGZ461" s="42"/>
      <c r="THA461" s="42"/>
      <c r="THB461" s="42"/>
      <c r="THC461" s="42"/>
      <c r="THD461" s="42"/>
      <c r="THE461" s="42"/>
      <c r="THF461" s="42"/>
      <c r="THG461" s="42"/>
      <c r="THH461" s="42"/>
      <c r="THI461" s="42"/>
      <c r="THJ461" s="42"/>
      <c r="THK461" s="42"/>
      <c r="THL461" s="42"/>
      <c r="THM461" s="42"/>
      <c r="THN461" s="42"/>
      <c r="THO461" s="42"/>
      <c r="THP461" s="42"/>
      <c r="THQ461" s="42"/>
      <c r="THR461" s="42"/>
      <c r="THS461" s="42"/>
      <c r="THT461" s="42"/>
      <c r="THU461" s="42"/>
      <c r="THV461" s="42"/>
      <c r="THW461" s="42"/>
      <c r="THX461" s="42"/>
      <c r="THY461" s="42"/>
      <c r="THZ461" s="42"/>
      <c r="TIA461" s="42"/>
      <c r="TIB461" s="42"/>
      <c r="TIC461" s="42"/>
      <c r="TID461" s="42"/>
      <c r="TIE461" s="42"/>
      <c r="TIF461" s="42"/>
      <c r="TIG461" s="42"/>
      <c r="TIH461" s="42"/>
      <c r="TII461" s="42"/>
      <c r="TIJ461" s="42"/>
      <c r="TIK461" s="42"/>
      <c r="TIL461" s="42"/>
      <c r="TIM461" s="42"/>
      <c r="TIN461" s="42"/>
      <c r="TIO461" s="42"/>
      <c r="TIP461" s="42"/>
      <c r="TIQ461" s="42"/>
      <c r="TIR461" s="42"/>
      <c r="TIS461" s="42"/>
      <c r="TIT461" s="42"/>
      <c r="TIU461" s="42"/>
      <c r="TIV461" s="42"/>
      <c r="TIW461" s="42"/>
      <c r="TIX461" s="42"/>
      <c r="TIY461" s="42"/>
      <c r="TIZ461" s="42"/>
      <c r="TJA461" s="42"/>
      <c r="TJB461" s="42"/>
      <c r="TJC461" s="42"/>
      <c r="TJD461" s="42"/>
      <c r="TJE461" s="42"/>
      <c r="TJF461" s="42"/>
      <c r="TJG461" s="42"/>
      <c r="TJH461" s="42"/>
      <c r="TJI461" s="42"/>
      <c r="TJJ461" s="42"/>
      <c r="TJK461" s="42"/>
      <c r="TJL461" s="42"/>
      <c r="TJM461" s="42"/>
      <c r="TJN461" s="42"/>
      <c r="TJO461" s="42"/>
      <c r="TJP461" s="42"/>
      <c r="TJQ461" s="42"/>
      <c r="TJR461" s="42"/>
      <c r="TJS461" s="42"/>
      <c r="TJT461" s="42"/>
      <c r="TJU461" s="42"/>
      <c r="TJV461" s="42"/>
      <c r="TJW461" s="42"/>
      <c r="TJX461" s="42"/>
      <c r="TJY461" s="42"/>
      <c r="TJZ461" s="42"/>
      <c r="TKA461" s="42"/>
      <c r="TKB461" s="42"/>
      <c r="TKC461" s="42"/>
      <c r="TKD461" s="42"/>
      <c r="TKE461" s="42"/>
      <c r="TKF461" s="42"/>
      <c r="TKG461" s="42"/>
      <c r="TKH461" s="42"/>
      <c r="TKI461" s="42"/>
      <c r="TKJ461" s="42"/>
      <c r="TKK461" s="42"/>
      <c r="TKL461" s="42"/>
      <c r="TKM461" s="42"/>
      <c r="TKN461" s="42"/>
      <c r="TKO461" s="42"/>
      <c r="TKP461" s="42"/>
      <c r="TKQ461" s="42"/>
      <c r="TKR461" s="42"/>
      <c r="TKS461" s="42"/>
      <c r="TKT461" s="42"/>
      <c r="TKU461" s="42"/>
      <c r="TKV461" s="42"/>
      <c r="TKW461" s="42"/>
      <c r="TKX461" s="42"/>
      <c r="TKY461" s="42"/>
      <c r="TKZ461" s="42"/>
      <c r="TLA461" s="42"/>
      <c r="TLB461" s="42"/>
      <c r="TLC461" s="42"/>
      <c r="TLD461" s="42"/>
      <c r="TLE461" s="42"/>
      <c r="TLF461" s="42"/>
      <c r="TLG461" s="42"/>
      <c r="TLH461" s="42"/>
      <c r="TLI461" s="42"/>
      <c r="TLJ461" s="42"/>
      <c r="TLK461" s="42"/>
      <c r="TLL461" s="42"/>
      <c r="TLM461" s="42"/>
      <c r="TLN461" s="42"/>
      <c r="TLO461" s="42"/>
      <c r="TLP461" s="42"/>
      <c r="TLQ461" s="42"/>
      <c r="TLR461" s="42"/>
      <c r="TLS461" s="42"/>
      <c r="TLT461" s="42"/>
      <c r="TLU461" s="42"/>
      <c r="TLV461" s="42"/>
      <c r="TLW461" s="42"/>
      <c r="TLX461" s="42"/>
      <c r="TLY461" s="42"/>
      <c r="TLZ461" s="42"/>
      <c r="TMA461" s="42"/>
      <c r="TMB461" s="42"/>
      <c r="TMC461" s="42"/>
      <c r="TMD461" s="42"/>
      <c r="TME461" s="42"/>
      <c r="TMF461" s="42"/>
      <c r="TMG461" s="42"/>
      <c r="TMH461" s="42"/>
      <c r="TMI461" s="42"/>
      <c r="TMJ461" s="42"/>
      <c r="TMK461" s="42"/>
      <c r="TML461" s="42"/>
      <c r="TMM461" s="42"/>
      <c r="TMN461" s="42"/>
      <c r="TMO461" s="42"/>
      <c r="TMP461" s="42"/>
      <c r="TMQ461" s="42"/>
      <c r="TMR461" s="42"/>
      <c r="TMS461" s="42"/>
      <c r="TMT461" s="42"/>
      <c r="TMU461" s="42"/>
      <c r="TMV461" s="42"/>
      <c r="TMW461" s="42"/>
      <c r="TMX461" s="42"/>
      <c r="TMY461" s="42"/>
      <c r="TMZ461" s="42"/>
      <c r="TNA461" s="42"/>
      <c r="TNB461" s="42"/>
      <c r="TNC461" s="42"/>
      <c r="TND461" s="42"/>
      <c r="TNE461" s="42"/>
      <c r="TNF461" s="42"/>
      <c r="TNG461" s="42"/>
      <c r="TNH461" s="42"/>
      <c r="TNI461" s="42"/>
      <c r="TNJ461" s="42"/>
      <c r="TNK461" s="42"/>
      <c r="TNL461" s="42"/>
      <c r="TNM461" s="42"/>
      <c r="TNN461" s="42"/>
      <c r="TNO461" s="42"/>
      <c r="TNP461" s="42"/>
      <c r="TNQ461" s="42"/>
      <c r="TNR461" s="42"/>
      <c r="TNS461" s="42"/>
      <c r="TNT461" s="42"/>
      <c r="TNU461" s="42"/>
      <c r="TNV461" s="42"/>
      <c r="TNW461" s="42"/>
      <c r="TNX461" s="42"/>
      <c r="TNY461" s="42"/>
      <c r="TNZ461" s="42"/>
      <c r="TOA461" s="42"/>
      <c r="TOB461" s="42"/>
      <c r="TOC461" s="42"/>
      <c r="TOD461" s="42"/>
      <c r="TOE461" s="42"/>
      <c r="TOF461" s="42"/>
      <c r="TOG461" s="42"/>
      <c r="TOH461" s="42"/>
      <c r="TOI461" s="42"/>
      <c r="TOJ461" s="42"/>
      <c r="TOK461" s="42"/>
      <c r="TOL461" s="42"/>
      <c r="TOM461" s="42"/>
      <c r="TON461" s="42"/>
      <c r="TOO461" s="42"/>
      <c r="TOP461" s="42"/>
      <c r="TOQ461" s="42"/>
      <c r="TOR461" s="42"/>
      <c r="TOS461" s="42"/>
      <c r="TOT461" s="42"/>
      <c r="TOU461" s="42"/>
      <c r="TOV461" s="42"/>
      <c r="TOW461" s="42"/>
      <c r="TOX461" s="42"/>
      <c r="TOY461" s="42"/>
      <c r="TOZ461" s="42"/>
      <c r="TPA461" s="42"/>
      <c r="TPB461" s="42"/>
      <c r="TPC461" s="42"/>
      <c r="TPD461" s="42"/>
      <c r="TPE461" s="42"/>
      <c r="TPF461" s="42"/>
      <c r="TPG461" s="42"/>
      <c r="TPH461" s="42"/>
      <c r="TPI461" s="42"/>
      <c r="TPJ461" s="42"/>
      <c r="TPK461" s="42"/>
      <c r="TPL461" s="42"/>
      <c r="TPM461" s="42"/>
      <c r="TPN461" s="42"/>
      <c r="TPO461" s="42"/>
      <c r="TPP461" s="42"/>
      <c r="TPQ461" s="42"/>
      <c r="TPR461" s="42"/>
      <c r="TPS461" s="42"/>
      <c r="TPT461" s="42"/>
      <c r="TPU461" s="42"/>
      <c r="TPV461" s="42"/>
      <c r="TPW461" s="42"/>
      <c r="TPX461" s="42"/>
      <c r="TPY461" s="42"/>
      <c r="TPZ461" s="42"/>
      <c r="TQA461" s="42"/>
      <c r="TQB461" s="42"/>
      <c r="TQC461" s="42"/>
      <c r="TQD461" s="42"/>
      <c r="TQE461" s="42"/>
      <c r="TQF461" s="42"/>
      <c r="TQG461" s="42"/>
      <c r="TQH461" s="42"/>
      <c r="TQI461" s="42"/>
      <c r="TQJ461" s="42"/>
      <c r="TQK461" s="42"/>
      <c r="TQL461" s="42"/>
      <c r="TQM461" s="42"/>
      <c r="TQN461" s="42"/>
      <c r="TQO461" s="42"/>
      <c r="TQP461" s="42"/>
      <c r="TQQ461" s="42"/>
      <c r="TQR461" s="42"/>
      <c r="TQS461" s="42"/>
      <c r="TQT461" s="42"/>
      <c r="TQU461" s="42"/>
      <c r="TQV461" s="42"/>
      <c r="TQW461" s="42"/>
      <c r="TQX461" s="42"/>
      <c r="TQY461" s="42"/>
      <c r="TQZ461" s="42"/>
      <c r="TRA461" s="42"/>
      <c r="TRB461" s="42"/>
      <c r="TRC461" s="42"/>
      <c r="TRD461" s="42"/>
      <c r="TRE461" s="42"/>
      <c r="TRF461" s="42"/>
      <c r="TRG461" s="42"/>
      <c r="TRH461" s="42"/>
      <c r="TRI461" s="42"/>
      <c r="TRJ461" s="42"/>
      <c r="TRK461" s="42"/>
      <c r="TRL461" s="42"/>
      <c r="TRM461" s="42"/>
      <c r="TRN461" s="42"/>
      <c r="TRO461" s="42"/>
      <c r="TRP461" s="42"/>
      <c r="TRQ461" s="42"/>
      <c r="TRR461" s="42"/>
      <c r="TRS461" s="42"/>
      <c r="TRT461" s="42"/>
      <c r="TRU461" s="42"/>
      <c r="TRV461" s="42"/>
      <c r="TRW461" s="42"/>
      <c r="TRX461" s="42"/>
      <c r="TRY461" s="42"/>
      <c r="TRZ461" s="42"/>
      <c r="TSA461" s="42"/>
      <c r="TSB461" s="42"/>
      <c r="TSC461" s="42"/>
      <c r="TSD461" s="42"/>
      <c r="TSE461" s="42"/>
      <c r="TSF461" s="42"/>
      <c r="TSG461" s="42"/>
      <c r="TSH461" s="42"/>
      <c r="TSI461" s="42"/>
      <c r="TSJ461" s="42"/>
      <c r="TSK461" s="42"/>
      <c r="TSL461" s="42"/>
      <c r="TSM461" s="42"/>
      <c r="TSN461" s="42"/>
      <c r="TSO461" s="42"/>
      <c r="TSP461" s="42"/>
      <c r="TSQ461" s="42"/>
      <c r="TSR461" s="42"/>
      <c r="TSS461" s="42"/>
      <c r="TST461" s="42"/>
      <c r="TSU461" s="42"/>
      <c r="TSV461" s="42"/>
      <c r="TSW461" s="42"/>
      <c r="TSX461" s="42"/>
      <c r="TSY461" s="42"/>
      <c r="TSZ461" s="42"/>
      <c r="TTA461" s="42"/>
      <c r="TTB461" s="42"/>
      <c r="TTC461" s="42"/>
      <c r="TTD461" s="42"/>
      <c r="TTE461" s="42"/>
      <c r="TTF461" s="42"/>
      <c r="TTG461" s="42"/>
      <c r="TTH461" s="42"/>
      <c r="TTI461" s="42"/>
      <c r="TTJ461" s="42"/>
      <c r="TTK461" s="42"/>
      <c r="TTL461" s="42"/>
      <c r="TTM461" s="42"/>
      <c r="TTN461" s="42"/>
      <c r="TTO461" s="42"/>
      <c r="TTP461" s="42"/>
      <c r="TTQ461" s="42"/>
      <c r="TTR461" s="42"/>
      <c r="TTS461" s="42"/>
      <c r="TTT461" s="42"/>
      <c r="TTU461" s="42"/>
      <c r="TTV461" s="42"/>
      <c r="TTW461" s="42"/>
      <c r="TTX461" s="42"/>
      <c r="TTY461" s="42"/>
      <c r="TTZ461" s="42"/>
      <c r="TUA461" s="42"/>
      <c r="TUB461" s="42"/>
      <c r="TUC461" s="42"/>
      <c r="TUD461" s="42"/>
      <c r="TUE461" s="42"/>
      <c r="TUF461" s="42"/>
      <c r="TUG461" s="42"/>
      <c r="TUH461" s="42"/>
      <c r="TUI461" s="42"/>
      <c r="TUJ461" s="42"/>
      <c r="TUK461" s="42"/>
      <c r="TUL461" s="42"/>
      <c r="TUM461" s="42"/>
      <c r="TUN461" s="42"/>
      <c r="TUO461" s="42"/>
      <c r="TUP461" s="42"/>
      <c r="TUQ461" s="42"/>
      <c r="TUR461" s="42"/>
      <c r="TUS461" s="42"/>
      <c r="TUT461" s="42"/>
      <c r="TUU461" s="42"/>
      <c r="TUV461" s="42"/>
      <c r="TUW461" s="42"/>
      <c r="TUX461" s="42"/>
      <c r="TUY461" s="42"/>
      <c r="TUZ461" s="42"/>
      <c r="TVA461" s="42"/>
      <c r="TVB461" s="42"/>
      <c r="TVC461" s="42"/>
      <c r="TVD461" s="42"/>
      <c r="TVE461" s="42"/>
      <c r="TVF461" s="42"/>
      <c r="TVG461" s="42"/>
      <c r="TVH461" s="42"/>
      <c r="TVI461" s="42"/>
      <c r="TVJ461" s="42"/>
      <c r="TVK461" s="42"/>
      <c r="TVL461" s="42"/>
      <c r="TVM461" s="42"/>
      <c r="TVN461" s="42"/>
      <c r="TVO461" s="42"/>
      <c r="TVP461" s="42"/>
      <c r="TVQ461" s="42"/>
      <c r="TVR461" s="42"/>
      <c r="TVS461" s="42"/>
      <c r="TVT461" s="42"/>
      <c r="TVU461" s="42"/>
      <c r="TVV461" s="42"/>
      <c r="TVW461" s="42"/>
      <c r="TVX461" s="42"/>
      <c r="TVY461" s="42"/>
      <c r="TVZ461" s="42"/>
      <c r="TWA461" s="42"/>
      <c r="TWB461" s="42"/>
      <c r="TWC461" s="42"/>
      <c r="TWD461" s="42"/>
      <c r="TWE461" s="42"/>
      <c r="TWF461" s="42"/>
      <c r="TWG461" s="42"/>
      <c r="TWH461" s="42"/>
      <c r="TWI461" s="42"/>
      <c r="TWJ461" s="42"/>
      <c r="TWK461" s="42"/>
      <c r="TWL461" s="42"/>
      <c r="TWM461" s="42"/>
      <c r="TWN461" s="42"/>
      <c r="TWO461" s="42"/>
      <c r="TWP461" s="42"/>
      <c r="TWQ461" s="42"/>
      <c r="TWR461" s="42"/>
      <c r="TWS461" s="42"/>
      <c r="TWT461" s="42"/>
      <c r="TWU461" s="42"/>
      <c r="TWV461" s="42"/>
      <c r="TWW461" s="42"/>
      <c r="TWX461" s="42"/>
      <c r="TWY461" s="42"/>
      <c r="TWZ461" s="42"/>
      <c r="TXA461" s="42"/>
      <c r="TXB461" s="42"/>
      <c r="TXC461" s="42"/>
      <c r="TXD461" s="42"/>
      <c r="TXE461" s="42"/>
      <c r="TXF461" s="42"/>
      <c r="TXG461" s="42"/>
      <c r="TXH461" s="42"/>
      <c r="TXI461" s="42"/>
      <c r="TXJ461" s="42"/>
      <c r="TXK461" s="42"/>
      <c r="TXL461" s="42"/>
      <c r="TXM461" s="42"/>
      <c r="TXN461" s="42"/>
      <c r="TXO461" s="42"/>
      <c r="TXP461" s="42"/>
      <c r="TXQ461" s="42"/>
      <c r="TXR461" s="42"/>
      <c r="TXS461" s="42"/>
      <c r="TXT461" s="42"/>
      <c r="TXU461" s="42"/>
      <c r="TXV461" s="42"/>
      <c r="TXW461" s="42"/>
      <c r="TXX461" s="42"/>
      <c r="TXY461" s="42"/>
      <c r="TXZ461" s="42"/>
      <c r="TYA461" s="42"/>
      <c r="TYB461" s="42"/>
      <c r="TYC461" s="42"/>
      <c r="TYD461" s="42"/>
      <c r="TYE461" s="42"/>
      <c r="TYF461" s="42"/>
      <c r="TYG461" s="42"/>
      <c r="TYH461" s="42"/>
      <c r="TYI461" s="42"/>
      <c r="TYJ461" s="42"/>
      <c r="TYK461" s="42"/>
      <c r="TYL461" s="42"/>
      <c r="TYM461" s="42"/>
      <c r="TYN461" s="42"/>
      <c r="TYO461" s="42"/>
      <c r="TYP461" s="42"/>
      <c r="TYQ461" s="42"/>
      <c r="TYR461" s="42"/>
      <c r="TYS461" s="42"/>
      <c r="TYT461" s="42"/>
      <c r="TYU461" s="42"/>
      <c r="TYV461" s="42"/>
      <c r="TYW461" s="42"/>
      <c r="TYX461" s="42"/>
      <c r="TYY461" s="42"/>
      <c r="TYZ461" s="42"/>
      <c r="TZA461" s="42"/>
      <c r="TZB461" s="42"/>
      <c r="TZC461" s="42"/>
      <c r="TZD461" s="42"/>
      <c r="TZE461" s="42"/>
      <c r="TZF461" s="42"/>
      <c r="TZG461" s="42"/>
      <c r="TZH461" s="42"/>
      <c r="TZI461" s="42"/>
      <c r="TZJ461" s="42"/>
      <c r="TZK461" s="42"/>
      <c r="TZL461" s="42"/>
      <c r="TZM461" s="42"/>
      <c r="TZN461" s="42"/>
      <c r="TZO461" s="42"/>
      <c r="TZP461" s="42"/>
      <c r="TZQ461" s="42"/>
      <c r="TZR461" s="42"/>
      <c r="TZS461" s="42"/>
      <c r="TZT461" s="42"/>
      <c r="TZU461" s="42"/>
      <c r="TZV461" s="42"/>
      <c r="TZW461" s="42"/>
      <c r="TZX461" s="42"/>
      <c r="TZY461" s="42"/>
      <c r="TZZ461" s="42"/>
      <c r="UAA461" s="42"/>
      <c r="UAB461" s="42"/>
      <c r="UAC461" s="42"/>
      <c r="UAD461" s="42"/>
      <c r="UAE461" s="42"/>
      <c r="UAF461" s="42"/>
      <c r="UAG461" s="42"/>
      <c r="UAH461" s="42"/>
      <c r="UAI461" s="42"/>
      <c r="UAJ461" s="42"/>
      <c r="UAK461" s="42"/>
      <c r="UAL461" s="42"/>
      <c r="UAM461" s="42"/>
      <c r="UAN461" s="42"/>
      <c r="UAO461" s="42"/>
      <c r="UAP461" s="42"/>
      <c r="UAQ461" s="42"/>
      <c r="UAR461" s="42"/>
      <c r="UAS461" s="42"/>
      <c r="UAT461" s="42"/>
      <c r="UAU461" s="42"/>
      <c r="UAV461" s="42"/>
      <c r="UAW461" s="42"/>
      <c r="UAX461" s="42"/>
      <c r="UAY461" s="42"/>
      <c r="UAZ461" s="42"/>
      <c r="UBA461" s="42"/>
      <c r="UBB461" s="42"/>
      <c r="UBC461" s="42"/>
      <c r="UBD461" s="42"/>
      <c r="UBE461" s="42"/>
      <c r="UBF461" s="42"/>
      <c r="UBG461" s="42"/>
      <c r="UBH461" s="42"/>
      <c r="UBI461" s="42"/>
      <c r="UBJ461" s="42"/>
      <c r="UBK461" s="42"/>
      <c r="UBL461" s="42"/>
      <c r="UBM461" s="42"/>
      <c r="UBN461" s="42"/>
      <c r="UBO461" s="42"/>
      <c r="UBP461" s="42"/>
      <c r="UBQ461" s="42"/>
      <c r="UBR461" s="42"/>
      <c r="UBS461" s="42"/>
      <c r="UBT461" s="42"/>
      <c r="UBU461" s="42"/>
      <c r="UBV461" s="42"/>
      <c r="UBW461" s="42"/>
      <c r="UBX461" s="42"/>
      <c r="UBY461" s="42"/>
      <c r="UBZ461" s="42"/>
      <c r="UCA461" s="42"/>
      <c r="UCB461" s="42"/>
      <c r="UCC461" s="42"/>
      <c r="UCD461" s="42"/>
      <c r="UCE461" s="42"/>
      <c r="UCF461" s="42"/>
      <c r="UCG461" s="42"/>
      <c r="UCH461" s="42"/>
      <c r="UCI461" s="42"/>
      <c r="UCJ461" s="42"/>
      <c r="UCK461" s="42"/>
      <c r="UCL461" s="42"/>
      <c r="UCM461" s="42"/>
      <c r="UCN461" s="42"/>
      <c r="UCO461" s="42"/>
      <c r="UCP461" s="42"/>
      <c r="UCQ461" s="42"/>
      <c r="UCR461" s="42"/>
      <c r="UCS461" s="42"/>
      <c r="UCT461" s="42"/>
      <c r="UCU461" s="42"/>
      <c r="UCV461" s="42"/>
      <c r="UCW461" s="42"/>
      <c r="UCX461" s="42"/>
      <c r="UCY461" s="42"/>
      <c r="UCZ461" s="42"/>
      <c r="UDA461" s="42"/>
      <c r="UDB461" s="42"/>
      <c r="UDC461" s="42"/>
      <c r="UDD461" s="42"/>
      <c r="UDE461" s="42"/>
      <c r="UDF461" s="42"/>
      <c r="UDG461" s="42"/>
      <c r="UDH461" s="42"/>
      <c r="UDI461" s="42"/>
      <c r="UDJ461" s="42"/>
      <c r="UDK461" s="42"/>
      <c r="UDL461" s="42"/>
      <c r="UDM461" s="42"/>
      <c r="UDN461" s="42"/>
      <c r="UDO461" s="42"/>
      <c r="UDP461" s="42"/>
      <c r="UDQ461" s="42"/>
      <c r="UDR461" s="42"/>
      <c r="UDS461" s="42"/>
      <c r="UDT461" s="42"/>
      <c r="UDU461" s="42"/>
      <c r="UDV461" s="42"/>
      <c r="UDW461" s="42"/>
      <c r="UDX461" s="42"/>
      <c r="UDY461" s="42"/>
      <c r="UDZ461" s="42"/>
      <c r="UEA461" s="42"/>
      <c r="UEB461" s="42"/>
      <c r="UEC461" s="42"/>
      <c r="UED461" s="42"/>
      <c r="UEE461" s="42"/>
      <c r="UEF461" s="42"/>
      <c r="UEG461" s="42"/>
      <c r="UEH461" s="42"/>
      <c r="UEI461" s="42"/>
      <c r="UEJ461" s="42"/>
      <c r="UEK461" s="42"/>
      <c r="UEL461" s="42"/>
      <c r="UEM461" s="42"/>
      <c r="UEN461" s="42"/>
      <c r="UEO461" s="42"/>
      <c r="UEP461" s="42"/>
      <c r="UEQ461" s="42"/>
      <c r="UER461" s="42"/>
      <c r="UES461" s="42"/>
      <c r="UET461" s="42"/>
      <c r="UEU461" s="42"/>
      <c r="UEV461" s="42"/>
      <c r="UEW461" s="42"/>
      <c r="UEX461" s="42"/>
      <c r="UEY461" s="42"/>
      <c r="UEZ461" s="42"/>
      <c r="UFA461" s="42"/>
      <c r="UFB461" s="42"/>
      <c r="UFC461" s="42"/>
      <c r="UFD461" s="42"/>
      <c r="UFE461" s="42"/>
      <c r="UFF461" s="42"/>
      <c r="UFG461" s="42"/>
      <c r="UFH461" s="42"/>
      <c r="UFI461" s="42"/>
      <c r="UFJ461" s="42"/>
      <c r="UFK461" s="42"/>
      <c r="UFL461" s="42"/>
      <c r="UFM461" s="42"/>
      <c r="UFN461" s="42"/>
      <c r="UFO461" s="42"/>
      <c r="UFP461" s="42"/>
      <c r="UFQ461" s="42"/>
      <c r="UFR461" s="42"/>
      <c r="UFS461" s="42"/>
      <c r="UFT461" s="42"/>
      <c r="UFU461" s="42"/>
      <c r="UFV461" s="42"/>
      <c r="UFW461" s="42"/>
      <c r="UFX461" s="42"/>
      <c r="UFY461" s="42"/>
      <c r="UFZ461" s="42"/>
      <c r="UGA461" s="42"/>
      <c r="UGB461" s="42"/>
      <c r="UGC461" s="42"/>
      <c r="UGD461" s="42"/>
      <c r="UGE461" s="42"/>
      <c r="UGF461" s="42"/>
      <c r="UGG461" s="42"/>
      <c r="UGH461" s="42"/>
      <c r="UGI461" s="42"/>
      <c r="UGJ461" s="42"/>
      <c r="UGK461" s="42"/>
      <c r="UGL461" s="42"/>
      <c r="UGM461" s="42"/>
      <c r="UGN461" s="42"/>
      <c r="UGO461" s="42"/>
      <c r="UGP461" s="42"/>
      <c r="UGQ461" s="42"/>
      <c r="UGR461" s="42"/>
      <c r="UGS461" s="42"/>
      <c r="UGT461" s="42"/>
      <c r="UGU461" s="42"/>
      <c r="UGV461" s="42"/>
      <c r="UGW461" s="42"/>
      <c r="UGX461" s="42"/>
      <c r="UGY461" s="42"/>
      <c r="UGZ461" s="42"/>
      <c r="UHA461" s="42"/>
      <c r="UHB461" s="42"/>
      <c r="UHC461" s="42"/>
      <c r="UHD461" s="42"/>
      <c r="UHE461" s="42"/>
      <c r="UHF461" s="42"/>
      <c r="UHG461" s="42"/>
      <c r="UHH461" s="42"/>
      <c r="UHI461" s="42"/>
      <c r="UHJ461" s="42"/>
      <c r="UHK461" s="42"/>
      <c r="UHL461" s="42"/>
      <c r="UHM461" s="42"/>
      <c r="UHN461" s="42"/>
      <c r="UHO461" s="42"/>
      <c r="UHP461" s="42"/>
      <c r="UHQ461" s="42"/>
      <c r="UHR461" s="42"/>
      <c r="UHS461" s="42"/>
      <c r="UHT461" s="42"/>
      <c r="UHU461" s="42"/>
      <c r="UHV461" s="42"/>
      <c r="UHW461" s="42"/>
      <c r="UHX461" s="42"/>
      <c r="UHY461" s="42"/>
      <c r="UHZ461" s="42"/>
      <c r="UIA461" s="42"/>
      <c r="UIB461" s="42"/>
      <c r="UIC461" s="42"/>
      <c r="UID461" s="42"/>
      <c r="UIE461" s="42"/>
      <c r="UIF461" s="42"/>
      <c r="UIG461" s="42"/>
      <c r="UIH461" s="42"/>
      <c r="UII461" s="42"/>
      <c r="UIJ461" s="42"/>
      <c r="UIK461" s="42"/>
      <c r="UIL461" s="42"/>
      <c r="UIM461" s="42"/>
      <c r="UIN461" s="42"/>
      <c r="UIO461" s="42"/>
      <c r="UIP461" s="42"/>
      <c r="UIQ461" s="42"/>
      <c r="UIR461" s="42"/>
      <c r="UIS461" s="42"/>
      <c r="UIT461" s="42"/>
      <c r="UIU461" s="42"/>
      <c r="UIV461" s="42"/>
      <c r="UIW461" s="42"/>
      <c r="UIX461" s="42"/>
      <c r="UIY461" s="42"/>
      <c r="UIZ461" s="42"/>
      <c r="UJA461" s="42"/>
      <c r="UJB461" s="42"/>
      <c r="UJC461" s="42"/>
      <c r="UJD461" s="42"/>
      <c r="UJE461" s="42"/>
      <c r="UJF461" s="42"/>
      <c r="UJG461" s="42"/>
      <c r="UJH461" s="42"/>
      <c r="UJI461" s="42"/>
      <c r="UJJ461" s="42"/>
      <c r="UJK461" s="42"/>
      <c r="UJL461" s="42"/>
      <c r="UJM461" s="42"/>
      <c r="UJN461" s="42"/>
      <c r="UJO461" s="42"/>
      <c r="UJP461" s="42"/>
      <c r="UJQ461" s="42"/>
      <c r="UJR461" s="42"/>
      <c r="UJS461" s="42"/>
      <c r="UJT461" s="42"/>
      <c r="UJU461" s="42"/>
      <c r="UJV461" s="42"/>
      <c r="UJW461" s="42"/>
      <c r="UJX461" s="42"/>
      <c r="UJY461" s="42"/>
      <c r="UJZ461" s="42"/>
      <c r="UKA461" s="42"/>
      <c r="UKB461" s="42"/>
      <c r="UKC461" s="42"/>
      <c r="UKD461" s="42"/>
      <c r="UKE461" s="42"/>
      <c r="UKF461" s="42"/>
      <c r="UKG461" s="42"/>
      <c r="UKH461" s="42"/>
      <c r="UKI461" s="42"/>
      <c r="UKJ461" s="42"/>
      <c r="UKK461" s="42"/>
      <c r="UKL461" s="42"/>
      <c r="UKM461" s="42"/>
      <c r="UKN461" s="42"/>
      <c r="UKO461" s="42"/>
      <c r="UKP461" s="42"/>
      <c r="UKQ461" s="42"/>
      <c r="UKR461" s="42"/>
      <c r="UKS461" s="42"/>
      <c r="UKT461" s="42"/>
      <c r="UKU461" s="42"/>
      <c r="UKV461" s="42"/>
      <c r="UKW461" s="42"/>
      <c r="UKX461" s="42"/>
      <c r="UKY461" s="42"/>
      <c r="UKZ461" s="42"/>
      <c r="ULA461" s="42"/>
      <c r="ULB461" s="42"/>
      <c r="ULC461" s="42"/>
      <c r="ULD461" s="42"/>
      <c r="ULE461" s="42"/>
      <c r="ULF461" s="42"/>
      <c r="ULG461" s="42"/>
      <c r="ULH461" s="42"/>
      <c r="ULI461" s="42"/>
      <c r="ULJ461" s="42"/>
      <c r="ULK461" s="42"/>
      <c r="ULL461" s="42"/>
      <c r="ULM461" s="42"/>
      <c r="ULN461" s="42"/>
      <c r="ULO461" s="42"/>
      <c r="ULP461" s="42"/>
      <c r="ULQ461" s="42"/>
      <c r="ULR461" s="42"/>
      <c r="ULS461" s="42"/>
      <c r="ULT461" s="42"/>
      <c r="ULU461" s="42"/>
      <c r="ULV461" s="42"/>
      <c r="ULW461" s="42"/>
      <c r="ULX461" s="42"/>
      <c r="ULY461" s="42"/>
      <c r="ULZ461" s="42"/>
      <c r="UMA461" s="42"/>
      <c r="UMB461" s="42"/>
      <c r="UMC461" s="42"/>
      <c r="UMD461" s="42"/>
      <c r="UME461" s="42"/>
      <c r="UMF461" s="42"/>
      <c r="UMG461" s="42"/>
      <c r="UMH461" s="42"/>
      <c r="UMI461" s="42"/>
      <c r="UMJ461" s="42"/>
      <c r="UMK461" s="42"/>
      <c r="UML461" s="42"/>
      <c r="UMM461" s="42"/>
      <c r="UMN461" s="42"/>
      <c r="UMO461" s="42"/>
      <c r="UMP461" s="42"/>
      <c r="UMQ461" s="42"/>
      <c r="UMR461" s="42"/>
      <c r="UMS461" s="42"/>
      <c r="UMT461" s="42"/>
      <c r="UMU461" s="42"/>
      <c r="UMV461" s="42"/>
      <c r="UMW461" s="42"/>
      <c r="UMX461" s="42"/>
      <c r="UMY461" s="42"/>
      <c r="UMZ461" s="42"/>
      <c r="UNA461" s="42"/>
      <c r="UNB461" s="42"/>
      <c r="UNC461" s="42"/>
      <c r="UND461" s="42"/>
      <c r="UNE461" s="42"/>
      <c r="UNF461" s="42"/>
      <c r="UNG461" s="42"/>
      <c r="UNH461" s="42"/>
      <c r="UNI461" s="42"/>
      <c r="UNJ461" s="42"/>
      <c r="UNK461" s="42"/>
      <c r="UNL461" s="42"/>
      <c r="UNM461" s="42"/>
      <c r="UNN461" s="42"/>
      <c r="UNO461" s="42"/>
      <c r="UNP461" s="42"/>
      <c r="UNQ461" s="42"/>
      <c r="UNR461" s="42"/>
      <c r="UNS461" s="42"/>
      <c r="UNT461" s="42"/>
      <c r="UNU461" s="42"/>
      <c r="UNV461" s="42"/>
      <c r="UNW461" s="42"/>
      <c r="UNX461" s="42"/>
      <c r="UNY461" s="42"/>
      <c r="UNZ461" s="42"/>
      <c r="UOA461" s="42"/>
      <c r="UOB461" s="42"/>
      <c r="UOC461" s="42"/>
      <c r="UOD461" s="42"/>
      <c r="UOE461" s="42"/>
      <c r="UOF461" s="42"/>
      <c r="UOG461" s="42"/>
      <c r="UOH461" s="42"/>
      <c r="UOI461" s="42"/>
      <c r="UOJ461" s="42"/>
      <c r="UOK461" s="42"/>
      <c r="UOL461" s="42"/>
      <c r="UOM461" s="42"/>
      <c r="UON461" s="42"/>
      <c r="UOO461" s="42"/>
      <c r="UOP461" s="42"/>
      <c r="UOQ461" s="42"/>
      <c r="UOR461" s="42"/>
      <c r="UOS461" s="42"/>
      <c r="UOT461" s="42"/>
      <c r="UOU461" s="42"/>
      <c r="UOV461" s="42"/>
      <c r="UOW461" s="42"/>
      <c r="UOX461" s="42"/>
      <c r="UOY461" s="42"/>
      <c r="UOZ461" s="42"/>
      <c r="UPA461" s="42"/>
      <c r="UPB461" s="42"/>
      <c r="UPC461" s="42"/>
      <c r="UPD461" s="42"/>
      <c r="UPE461" s="42"/>
      <c r="UPF461" s="42"/>
      <c r="UPG461" s="42"/>
      <c r="UPH461" s="42"/>
      <c r="UPI461" s="42"/>
      <c r="UPJ461" s="42"/>
      <c r="UPK461" s="42"/>
      <c r="UPL461" s="42"/>
      <c r="UPM461" s="42"/>
      <c r="UPN461" s="42"/>
      <c r="UPO461" s="42"/>
      <c r="UPP461" s="42"/>
      <c r="UPQ461" s="42"/>
      <c r="UPR461" s="42"/>
      <c r="UPS461" s="42"/>
      <c r="UPT461" s="42"/>
      <c r="UPU461" s="42"/>
      <c r="UPV461" s="42"/>
      <c r="UPW461" s="42"/>
      <c r="UPX461" s="42"/>
      <c r="UPY461" s="42"/>
      <c r="UPZ461" s="42"/>
      <c r="UQA461" s="42"/>
      <c r="UQB461" s="42"/>
      <c r="UQC461" s="42"/>
      <c r="UQD461" s="42"/>
      <c r="UQE461" s="42"/>
      <c r="UQF461" s="42"/>
      <c r="UQG461" s="42"/>
      <c r="UQH461" s="42"/>
      <c r="UQI461" s="42"/>
      <c r="UQJ461" s="42"/>
      <c r="UQK461" s="42"/>
      <c r="UQL461" s="42"/>
      <c r="UQM461" s="42"/>
      <c r="UQN461" s="42"/>
      <c r="UQO461" s="42"/>
      <c r="UQP461" s="42"/>
      <c r="UQQ461" s="42"/>
      <c r="UQR461" s="42"/>
      <c r="UQS461" s="42"/>
      <c r="UQT461" s="42"/>
      <c r="UQU461" s="42"/>
      <c r="UQV461" s="42"/>
      <c r="UQW461" s="42"/>
      <c r="UQX461" s="42"/>
      <c r="UQY461" s="42"/>
      <c r="UQZ461" s="42"/>
      <c r="URA461" s="42"/>
      <c r="URB461" s="42"/>
      <c r="URC461" s="42"/>
      <c r="URD461" s="42"/>
      <c r="URE461" s="42"/>
      <c r="URF461" s="42"/>
      <c r="URG461" s="42"/>
      <c r="URH461" s="42"/>
      <c r="URI461" s="42"/>
      <c r="URJ461" s="42"/>
      <c r="URK461" s="42"/>
      <c r="URL461" s="42"/>
      <c r="URM461" s="42"/>
      <c r="URN461" s="42"/>
      <c r="URO461" s="42"/>
      <c r="URP461" s="42"/>
      <c r="URQ461" s="42"/>
      <c r="URR461" s="42"/>
      <c r="URS461" s="42"/>
      <c r="URT461" s="42"/>
      <c r="URU461" s="42"/>
      <c r="URV461" s="42"/>
      <c r="URW461" s="42"/>
      <c r="URX461" s="42"/>
      <c r="URY461" s="42"/>
      <c r="URZ461" s="42"/>
      <c r="USA461" s="42"/>
      <c r="USB461" s="42"/>
      <c r="USC461" s="42"/>
      <c r="USD461" s="42"/>
      <c r="USE461" s="42"/>
      <c r="USF461" s="42"/>
      <c r="USG461" s="42"/>
      <c r="USH461" s="42"/>
      <c r="USI461" s="42"/>
      <c r="USJ461" s="42"/>
      <c r="USK461" s="42"/>
      <c r="USL461" s="42"/>
      <c r="USM461" s="42"/>
      <c r="USN461" s="42"/>
      <c r="USO461" s="42"/>
      <c r="USP461" s="42"/>
      <c r="USQ461" s="42"/>
      <c r="USR461" s="42"/>
      <c r="USS461" s="42"/>
      <c r="UST461" s="42"/>
      <c r="USU461" s="42"/>
      <c r="USV461" s="42"/>
      <c r="USW461" s="42"/>
      <c r="USX461" s="42"/>
      <c r="USY461" s="42"/>
      <c r="USZ461" s="42"/>
      <c r="UTA461" s="42"/>
      <c r="UTB461" s="42"/>
      <c r="UTC461" s="42"/>
      <c r="UTD461" s="42"/>
      <c r="UTE461" s="42"/>
      <c r="UTF461" s="42"/>
      <c r="UTG461" s="42"/>
      <c r="UTH461" s="42"/>
      <c r="UTI461" s="42"/>
      <c r="UTJ461" s="42"/>
      <c r="UTK461" s="42"/>
      <c r="UTL461" s="42"/>
      <c r="UTM461" s="42"/>
      <c r="UTN461" s="42"/>
      <c r="UTO461" s="42"/>
      <c r="UTP461" s="42"/>
      <c r="UTQ461" s="42"/>
      <c r="UTR461" s="42"/>
      <c r="UTS461" s="42"/>
      <c r="UTT461" s="42"/>
      <c r="UTU461" s="42"/>
      <c r="UTV461" s="42"/>
      <c r="UTW461" s="42"/>
      <c r="UTX461" s="42"/>
      <c r="UTY461" s="42"/>
      <c r="UTZ461" s="42"/>
      <c r="UUA461" s="42"/>
      <c r="UUB461" s="42"/>
      <c r="UUC461" s="42"/>
      <c r="UUD461" s="42"/>
      <c r="UUE461" s="42"/>
      <c r="UUF461" s="42"/>
      <c r="UUG461" s="42"/>
      <c r="UUH461" s="42"/>
      <c r="UUI461" s="42"/>
      <c r="UUJ461" s="42"/>
      <c r="UUK461" s="42"/>
      <c r="UUL461" s="42"/>
      <c r="UUM461" s="42"/>
      <c r="UUN461" s="42"/>
      <c r="UUO461" s="42"/>
      <c r="UUP461" s="42"/>
      <c r="UUQ461" s="42"/>
      <c r="UUR461" s="42"/>
      <c r="UUS461" s="42"/>
      <c r="UUT461" s="42"/>
      <c r="UUU461" s="42"/>
      <c r="UUV461" s="42"/>
      <c r="UUW461" s="42"/>
      <c r="UUX461" s="42"/>
      <c r="UUY461" s="42"/>
      <c r="UUZ461" s="42"/>
      <c r="UVA461" s="42"/>
      <c r="UVB461" s="42"/>
      <c r="UVC461" s="42"/>
      <c r="UVD461" s="42"/>
      <c r="UVE461" s="42"/>
      <c r="UVF461" s="42"/>
      <c r="UVG461" s="42"/>
      <c r="UVH461" s="42"/>
      <c r="UVI461" s="42"/>
      <c r="UVJ461" s="42"/>
      <c r="UVK461" s="42"/>
      <c r="UVL461" s="42"/>
      <c r="UVM461" s="42"/>
      <c r="UVN461" s="42"/>
      <c r="UVO461" s="42"/>
      <c r="UVP461" s="42"/>
      <c r="UVQ461" s="42"/>
      <c r="UVR461" s="42"/>
      <c r="UVS461" s="42"/>
      <c r="UVT461" s="42"/>
      <c r="UVU461" s="42"/>
      <c r="UVV461" s="42"/>
      <c r="UVW461" s="42"/>
      <c r="UVX461" s="42"/>
      <c r="UVY461" s="42"/>
      <c r="UVZ461" s="42"/>
      <c r="UWA461" s="42"/>
      <c r="UWB461" s="42"/>
      <c r="UWC461" s="42"/>
      <c r="UWD461" s="42"/>
      <c r="UWE461" s="42"/>
      <c r="UWF461" s="42"/>
      <c r="UWG461" s="42"/>
      <c r="UWH461" s="42"/>
      <c r="UWI461" s="42"/>
      <c r="UWJ461" s="42"/>
      <c r="UWK461" s="42"/>
      <c r="UWL461" s="42"/>
      <c r="UWM461" s="42"/>
      <c r="UWN461" s="42"/>
      <c r="UWO461" s="42"/>
      <c r="UWP461" s="42"/>
      <c r="UWQ461" s="42"/>
      <c r="UWR461" s="42"/>
      <c r="UWS461" s="42"/>
      <c r="UWT461" s="42"/>
      <c r="UWU461" s="42"/>
      <c r="UWV461" s="42"/>
      <c r="UWW461" s="42"/>
      <c r="UWX461" s="42"/>
      <c r="UWY461" s="42"/>
      <c r="UWZ461" s="42"/>
      <c r="UXA461" s="42"/>
      <c r="UXB461" s="42"/>
      <c r="UXC461" s="42"/>
      <c r="UXD461" s="42"/>
      <c r="UXE461" s="42"/>
      <c r="UXF461" s="42"/>
      <c r="UXG461" s="42"/>
      <c r="UXH461" s="42"/>
      <c r="UXI461" s="42"/>
      <c r="UXJ461" s="42"/>
      <c r="UXK461" s="42"/>
      <c r="UXL461" s="42"/>
      <c r="UXM461" s="42"/>
      <c r="UXN461" s="42"/>
      <c r="UXO461" s="42"/>
      <c r="UXP461" s="42"/>
      <c r="UXQ461" s="42"/>
      <c r="UXR461" s="42"/>
      <c r="UXS461" s="42"/>
      <c r="UXT461" s="42"/>
      <c r="UXU461" s="42"/>
      <c r="UXV461" s="42"/>
      <c r="UXW461" s="42"/>
      <c r="UXX461" s="42"/>
      <c r="UXY461" s="42"/>
      <c r="UXZ461" s="42"/>
      <c r="UYA461" s="42"/>
      <c r="UYB461" s="42"/>
      <c r="UYC461" s="42"/>
      <c r="UYD461" s="42"/>
      <c r="UYE461" s="42"/>
      <c r="UYF461" s="42"/>
      <c r="UYG461" s="42"/>
      <c r="UYH461" s="42"/>
      <c r="UYI461" s="42"/>
      <c r="UYJ461" s="42"/>
      <c r="UYK461" s="42"/>
      <c r="UYL461" s="42"/>
      <c r="UYM461" s="42"/>
      <c r="UYN461" s="42"/>
      <c r="UYO461" s="42"/>
      <c r="UYP461" s="42"/>
      <c r="UYQ461" s="42"/>
      <c r="UYR461" s="42"/>
      <c r="UYS461" s="42"/>
      <c r="UYT461" s="42"/>
      <c r="UYU461" s="42"/>
      <c r="UYV461" s="42"/>
      <c r="UYW461" s="42"/>
      <c r="UYX461" s="42"/>
      <c r="UYY461" s="42"/>
      <c r="UYZ461" s="42"/>
      <c r="UZA461" s="42"/>
      <c r="UZB461" s="42"/>
      <c r="UZC461" s="42"/>
      <c r="UZD461" s="42"/>
      <c r="UZE461" s="42"/>
      <c r="UZF461" s="42"/>
      <c r="UZG461" s="42"/>
      <c r="UZH461" s="42"/>
      <c r="UZI461" s="42"/>
      <c r="UZJ461" s="42"/>
      <c r="UZK461" s="42"/>
      <c r="UZL461" s="42"/>
      <c r="UZM461" s="42"/>
      <c r="UZN461" s="42"/>
      <c r="UZO461" s="42"/>
      <c r="UZP461" s="42"/>
      <c r="UZQ461" s="42"/>
      <c r="UZR461" s="42"/>
      <c r="UZS461" s="42"/>
      <c r="UZT461" s="42"/>
      <c r="UZU461" s="42"/>
      <c r="UZV461" s="42"/>
      <c r="UZW461" s="42"/>
      <c r="UZX461" s="42"/>
      <c r="UZY461" s="42"/>
      <c r="UZZ461" s="42"/>
      <c r="VAA461" s="42"/>
      <c r="VAB461" s="42"/>
      <c r="VAC461" s="42"/>
      <c r="VAD461" s="42"/>
      <c r="VAE461" s="42"/>
      <c r="VAF461" s="42"/>
      <c r="VAG461" s="42"/>
      <c r="VAH461" s="42"/>
      <c r="VAI461" s="42"/>
      <c r="VAJ461" s="42"/>
      <c r="VAK461" s="42"/>
      <c r="VAL461" s="42"/>
      <c r="VAM461" s="42"/>
      <c r="VAN461" s="42"/>
      <c r="VAO461" s="42"/>
      <c r="VAP461" s="42"/>
      <c r="VAQ461" s="42"/>
      <c r="VAR461" s="42"/>
      <c r="VAS461" s="42"/>
      <c r="VAT461" s="42"/>
      <c r="VAU461" s="42"/>
      <c r="VAV461" s="42"/>
      <c r="VAW461" s="42"/>
      <c r="VAX461" s="42"/>
      <c r="VAY461" s="42"/>
      <c r="VAZ461" s="42"/>
      <c r="VBA461" s="42"/>
      <c r="VBB461" s="42"/>
      <c r="VBC461" s="42"/>
      <c r="VBD461" s="42"/>
      <c r="VBE461" s="42"/>
      <c r="VBF461" s="42"/>
      <c r="VBG461" s="42"/>
      <c r="VBH461" s="42"/>
      <c r="VBI461" s="42"/>
      <c r="VBJ461" s="42"/>
      <c r="VBK461" s="42"/>
      <c r="VBL461" s="42"/>
      <c r="VBM461" s="42"/>
      <c r="VBN461" s="42"/>
      <c r="VBO461" s="42"/>
      <c r="VBP461" s="42"/>
      <c r="VBQ461" s="42"/>
      <c r="VBR461" s="42"/>
      <c r="VBS461" s="42"/>
      <c r="VBT461" s="42"/>
      <c r="VBU461" s="42"/>
      <c r="VBV461" s="42"/>
      <c r="VBW461" s="42"/>
      <c r="VBX461" s="42"/>
      <c r="VBY461" s="42"/>
      <c r="VBZ461" s="42"/>
      <c r="VCA461" s="42"/>
      <c r="VCB461" s="42"/>
      <c r="VCC461" s="42"/>
      <c r="VCD461" s="42"/>
      <c r="VCE461" s="42"/>
      <c r="VCF461" s="42"/>
      <c r="VCG461" s="42"/>
      <c r="VCH461" s="42"/>
      <c r="VCI461" s="42"/>
      <c r="VCJ461" s="42"/>
      <c r="VCK461" s="42"/>
      <c r="VCL461" s="42"/>
      <c r="VCM461" s="42"/>
      <c r="VCN461" s="42"/>
      <c r="VCO461" s="42"/>
      <c r="VCP461" s="42"/>
      <c r="VCQ461" s="42"/>
      <c r="VCR461" s="42"/>
      <c r="VCS461" s="42"/>
      <c r="VCT461" s="42"/>
      <c r="VCU461" s="42"/>
      <c r="VCV461" s="42"/>
      <c r="VCW461" s="42"/>
      <c r="VCX461" s="42"/>
      <c r="VCY461" s="42"/>
      <c r="VCZ461" s="42"/>
      <c r="VDA461" s="42"/>
      <c r="VDB461" s="42"/>
      <c r="VDC461" s="42"/>
      <c r="VDD461" s="42"/>
      <c r="VDE461" s="42"/>
      <c r="VDF461" s="42"/>
      <c r="VDG461" s="42"/>
      <c r="VDH461" s="42"/>
      <c r="VDI461" s="42"/>
      <c r="VDJ461" s="42"/>
      <c r="VDK461" s="42"/>
      <c r="VDL461" s="42"/>
      <c r="VDM461" s="42"/>
      <c r="VDN461" s="42"/>
      <c r="VDO461" s="42"/>
      <c r="VDP461" s="42"/>
      <c r="VDQ461" s="42"/>
      <c r="VDR461" s="42"/>
      <c r="VDS461" s="42"/>
      <c r="VDT461" s="42"/>
      <c r="VDU461" s="42"/>
      <c r="VDV461" s="42"/>
      <c r="VDW461" s="42"/>
      <c r="VDX461" s="42"/>
      <c r="VDY461" s="42"/>
      <c r="VDZ461" s="42"/>
      <c r="VEA461" s="42"/>
      <c r="VEB461" s="42"/>
      <c r="VEC461" s="42"/>
      <c r="VED461" s="42"/>
      <c r="VEE461" s="42"/>
      <c r="VEF461" s="42"/>
      <c r="VEG461" s="42"/>
      <c r="VEH461" s="42"/>
      <c r="VEI461" s="42"/>
      <c r="VEJ461" s="42"/>
      <c r="VEK461" s="42"/>
      <c r="VEL461" s="42"/>
      <c r="VEM461" s="42"/>
      <c r="VEN461" s="42"/>
      <c r="VEO461" s="42"/>
      <c r="VEP461" s="42"/>
      <c r="VEQ461" s="42"/>
      <c r="VER461" s="42"/>
      <c r="VES461" s="42"/>
      <c r="VET461" s="42"/>
      <c r="VEU461" s="42"/>
      <c r="VEV461" s="42"/>
      <c r="VEW461" s="42"/>
      <c r="VEX461" s="42"/>
      <c r="VEY461" s="42"/>
      <c r="VEZ461" s="42"/>
      <c r="VFA461" s="42"/>
      <c r="VFB461" s="42"/>
      <c r="VFC461" s="42"/>
      <c r="VFD461" s="42"/>
      <c r="VFE461" s="42"/>
      <c r="VFF461" s="42"/>
      <c r="VFG461" s="42"/>
      <c r="VFH461" s="42"/>
      <c r="VFI461" s="42"/>
      <c r="VFJ461" s="42"/>
      <c r="VFK461" s="42"/>
      <c r="VFL461" s="42"/>
      <c r="VFM461" s="42"/>
      <c r="VFN461" s="42"/>
      <c r="VFO461" s="42"/>
      <c r="VFP461" s="42"/>
      <c r="VFQ461" s="42"/>
      <c r="VFR461" s="42"/>
      <c r="VFS461" s="42"/>
      <c r="VFT461" s="42"/>
      <c r="VFU461" s="42"/>
      <c r="VFV461" s="42"/>
      <c r="VFW461" s="42"/>
      <c r="VFX461" s="42"/>
      <c r="VFY461" s="42"/>
      <c r="VFZ461" s="42"/>
      <c r="VGA461" s="42"/>
      <c r="VGB461" s="42"/>
      <c r="VGC461" s="42"/>
      <c r="VGD461" s="42"/>
      <c r="VGE461" s="42"/>
      <c r="VGF461" s="42"/>
      <c r="VGG461" s="42"/>
      <c r="VGH461" s="42"/>
      <c r="VGI461" s="42"/>
      <c r="VGJ461" s="42"/>
      <c r="VGK461" s="42"/>
      <c r="VGL461" s="42"/>
      <c r="VGM461" s="42"/>
      <c r="VGN461" s="42"/>
      <c r="VGO461" s="42"/>
      <c r="VGP461" s="42"/>
      <c r="VGQ461" s="42"/>
      <c r="VGR461" s="42"/>
      <c r="VGS461" s="42"/>
      <c r="VGT461" s="42"/>
      <c r="VGU461" s="42"/>
      <c r="VGV461" s="42"/>
      <c r="VGW461" s="42"/>
      <c r="VGX461" s="42"/>
      <c r="VGY461" s="42"/>
      <c r="VGZ461" s="42"/>
      <c r="VHA461" s="42"/>
      <c r="VHB461" s="42"/>
      <c r="VHC461" s="42"/>
      <c r="VHD461" s="42"/>
      <c r="VHE461" s="42"/>
      <c r="VHF461" s="42"/>
      <c r="VHG461" s="42"/>
      <c r="VHH461" s="42"/>
      <c r="VHI461" s="42"/>
      <c r="VHJ461" s="42"/>
      <c r="VHK461" s="42"/>
      <c r="VHL461" s="42"/>
      <c r="VHM461" s="42"/>
      <c r="VHN461" s="42"/>
      <c r="VHO461" s="42"/>
      <c r="VHP461" s="42"/>
      <c r="VHQ461" s="42"/>
      <c r="VHR461" s="42"/>
      <c r="VHS461" s="42"/>
      <c r="VHT461" s="42"/>
      <c r="VHU461" s="42"/>
      <c r="VHV461" s="42"/>
      <c r="VHW461" s="42"/>
      <c r="VHX461" s="42"/>
      <c r="VHY461" s="42"/>
      <c r="VHZ461" s="42"/>
      <c r="VIA461" s="42"/>
      <c r="VIB461" s="42"/>
      <c r="VIC461" s="42"/>
      <c r="VID461" s="42"/>
      <c r="VIE461" s="42"/>
      <c r="VIF461" s="42"/>
      <c r="VIG461" s="42"/>
      <c r="VIH461" s="42"/>
      <c r="VII461" s="42"/>
      <c r="VIJ461" s="42"/>
      <c r="VIK461" s="42"/>
      <c r="VIL461" s="42"/>
      <c r="VIM461" s="42"/>
      <c r="VIN461" s="42"/>
      <c r="VIO461" s="42"/>
      <c r="VIP461" s="42"/>
      <c r="VIQ461" s="42"/>
      <c r="VIR461" s="42"/>
      <c r="VIS461" s="42"/>
      <c r="VIT461" s="42"/>
      <c r="VIU461" s="42"/>
      <c r="VIV461" s="42"/>
      <c r="VIW461" s="42"/>
      <c r="VIX461" s="42"/>
      <c r="VIY461" s="42"/>
      <c r="VIZ461" s="42"/>
      <c r="VJA461" s="42"/>
      <c r="VJB461" s="42"/>
      <c r="VJC461" s="42"/>
      <c r="VJD461" s="42"/>
      <c r="VJE461" s="42"/>
      <c r="VJF461" s="42"/>
      <c r="VJG461" s="42"/>
      <c r="VJH461" s="42"/>
      <c r="VJI461" s="42"/>
      <c r="VJJ461" s="42"/>
      <c r="VJK461" s="42"/>
      <c r="VJL461" s="42"/>
      <c r="VJM461" s="42"/>
      <c r="VJN461" s="42"/>
      <c r="VJO461" s="42"/>
      <c r="VJP461" s="42"/>
      <c r="VJQ461" s="42"/>
      <c r="VJR461" s="42"/>
      <c r="VJS461" s="42"/>
      <c r="VJT461" s="42"/>
      <c r="VJU461" s="42"/>
      <c r="VJV461" s="42"/>
      <c r="VJW461" s="42"/>
      <c r="VJX461" s="42"/>
      <c r="VJY461" s="42"/>
      <c r="VJZ461" s="42"/>
      <c r="VKA461" s="42"/>
      <c r="VKB461" s="42"/>
      <c r="VKC461" s="42"/>
      <c r="VKD461" s="42"/>
      <c r="VKE461" s="42"/>
      <c r="VKF461" s="42"/>
      <c r="VKG461" s="42"/>
      <c r="VKH461" s="42"/>
      <c r="VKI461" s="42"/>
      <c r="VKJ461" s="42"/>
      <c r="VKK461" s="42"/>
      <c r="VKL461" s="42"/>
      <c r="VKM461" s="42"/>
      <c r="VKN461" s="42"/>
      <c r="VKO461" s="42"/>
      <c r="VKP461" s="42"/>
      <c r="VKQ461" s="42"/>
      <c r="VKR461" s="42"/>
      <c r="VKS461" s="42"/>
      <c r="VKT461" s="42"/>
      <c r="VKU461" s="42"/>
      <c r="VKV461" s="42"/>
      <c r="VKW461" s="42"/>
      <c r="VKX461" s="42"/>
      <c r="VKY461" s="42"/>
      <c r="VKZ461" s="42"/>
      <c r="VLA461" s="42"/>
      <c r="VLB461" s="42"/>
      <c r="VLC461" s="42"/>
      <c r="VLD461" s="42"/>
      <c r="VLE461" s="42"/>
      <c r="VLF461" s="42"/>
      <c r="VLG461" s="42"/>
      <c r="VLH461" s="42"/>
      <c r="VLI461" s="42"/>
      <c r="VLJ461" s="42"/>
      <c r="VLK461" s="42"/>
      <c r="VLL461" s="42"/>
      <c r="VLM461" s="42"/>
      <c r="VLN461" s="42"/>
      <c r="VLO461" s="42"/>
      <c r="VLP461" s="42"/>
      <c r="VLQ461" s="42"/>
      <c r="VLR461" s="42"/>
      <c r="VLS461" s="42"/>
      <c r="VLT461" s="42"/>
      <c r="VLU461" s="42"/>
      <c r="VLV461" s="42"/>
      <c r="VLW461" s="42"/>
      <c r="VLX461" s="42"/>
      <c r="VLY461" s="42"/>
      <c r="VLZ461" s="42"/>
      <c r="VMA461" s="42"/>
      <c r="VMB461" s="42"/>
      <c r="VMC461" s="42"/>
      <c r="VMD461" s="42"/>
      <c r="VME461" s="42"/>
      <c r="VMF461" s="42"/>
      <c r="VMG461" s="42"/>
      <c r="VMH461" s="42"/>
      <c r="VMI461" s="42"/>
      <c r="VMJ461" s="42"/>
      <c r="VMK461" s="42"/>
      <c r="VML461" s="42"/>
      <c r="VMM461" s="42"/>
      <c r="VMN461" s="42"/>
      <c r="VMO461" s="42"/>
      <c r="VMP461" s="42"/>
      <c r="VMQ461" s="42"/>
      <c r="VMR461" s="42"/>
      <c r="VMS461" s="42"/>
      <c r="VMT461" s="42"/>
      <c r="VMU461" s="42"/>
      <c r="VMV461" s="42"/>
      <c r="VMW461" s="42"/>
      <c r="VMX461" s="42"/>
      <c r="VMY461" s="42"/>
      <c r="VMZ461" s="42"/>
      <c r="VNA461" s="42"/>
      <c r="VNB461" s="42"/>
      <c r="VNC461" s="42"/>
      <c r="VND461" s="42"/>
      <c r="VNE461" s="42"/>
      <c r="VNF461" s="42"/>
      <c r="VNG461" s="42"/>
      <c r="VNH461" s="42"/>
      <c r="VNI461" s="42"/>
      <c r="VNJ461" s="42"/>
      <c r="VNK461" s="42"/>
      <c r="VNL461" s="42"/>
      <c r="VNM461" s="42"/>
      <c r="VNN461" s="42"/>
      <c r="VNO461" s="42"/>
      <c r="VNP461" s="42"/>
      <c r="VNQ461" s="42"/>
      <c r="VNR461" s="42"/>
      <c r="VNS461" s="42"/>
      <c r="VNT461" s="42"/>
      <c r="VNU461" s="42"/>
      <c r="VNV461" s="42"/>
      <c r="VNW461" s="42"/>
      <c r="VNX461" s="42"/>
      <c r="VNY461" s="42"/>
      <c r="VNZ461" s="42"/>
      <c r="VOA461" s="42"/>
      <c r="VOB461" s="42"/>
      <c r="VOC461" s="42"/>
      <c r="VOD461" s="42"/>
      <c r="VOE461" s="42"/>
      <c r="VOF461" s="42"/>
      <c r="VOG461" s="42"/>
      <c r="VOH461" s="42"/>
      <c r="VOI461" s="42"/>
      <c r="VOJ461" s="42"/>
      <c r="VOK461" s="42"/>
      <c r="VOL461" s="42"/>
      <c r="VOM461" s="42"/>
      <c r="VON461" s="42"/>
      <c r="VOO461" s="42"/>
      <c r="VOP461" s="42"/>
      <c r="VOQ461" s="42"/>
      <c r="VOR461" s="42"/>
      <c r="VOS461" s="42"/>
      <c r="VOT461" s="42"/>
      <c r="VOU461" s="42"/>
      <c r="VOV461" s="42"/>
      <c r="VOW461" s="42"/>
      <c r="VOX461" s="42"/>
      <c r="VOY461" s="42"/>
      <c r="VOZ461" s="42"/>
      <c r="VPA461" s="42"/>
      <c r="VPB461" s="42"/>
      <c r="VPC461" s="42"/>
      <c r="VPD461" s="42"/>
      <c r="VPE461" s="42"/>
      <c r="VPF461" s="42"/>
      <c r="VPG461" s="42"/>
      <c r="VPH461" s="42"/>
      <c r="VPI461" s="42"/>
      <c r="VPJ461" s="42"/>
      <c r="VPK461" s="42"/>
      <c r="VPL461" s="42"/>
      <c r="VPM461" s="42"/>
      <c r="VPN461" s="42"/>
      <c r="VPO461" s="42"/>
      <c r="VPP461" s="42"/>
      <c r="VPQ461" s="42"/>
      <c r="VPR461" s="42"/>
      <c r="VPS461" s="42"/>
      <c r="VPT461" s="42"/>
      <c r="VPU461" s="42"/>
      <c r="VPV461" s="42"/>
      <c r="VPW461" s="42"/>
      <c r="VPX461" s="42"/>
      <c r="VPY461" s="42"/>
      <c r="VPZ461" s="42"/>
      <c r="VQA461" s="42"/>
      <c r="VQB461" s="42"/>
      <c r="VQC461" s="42"/>
      <c r="VQD461" s="42"/>
      <c r="VQE461" s="42"/>
      <c r="VQF461" s="42"/>
      <c r="VQG461" s="42"/>
      <c r="VQH461" s="42"/>
      <c r="VQI461" s="42"/>
      <c r="VQJ461" s="42"/>
      <c r="VQK461" s="42"/>
      <c r="VQL461" s="42"/>
      <c r="VQM461" s="42"/>
      <c r="VQN461" s="42"/>
      <c r="VQO461" s="42"/>
      <c r="VQP461" s="42"/>
      <c r="VQQ461" s="42"/>
      <c r="VQR461" s="42"/>
      <c r="VQS461" s="42"/>
      <c r="VQT461" s="42"/>
      <c r="VQU461" s="42"/>
      <c r="VQV461" s="42"/>
      <c r="VQW461" s="42"/>
      <c r="VQX461" s="42"/>
      <c r="VQY461" s="42"/>
      <c r="VQZ461" s="42"/>
      <c r="VRA461" s="42"/>
      <c r="VRB461" s="42"/>
      <c r="VRC461" s="42"/>
      <c r="VRD461" s="42"/>
      <c r="VRE461" s="42"/>
      <c r="VRF461" s="42"/>
      <c r="VRG461" s="42"/>
      <c r="VRH461" s="42"/>
      <c r="VRI461" s="42"/>
      <c r="VRJ461" s="42"/>
      <c r="VRK461" s="42"/>
      <c r="VRL461" s="42"/>
      <c r="VRM461" s="42"/>
      <c r="VRN461" s="42"/>
      <c r="VRO461" s="42"/>
      <c r="VRP461" s="42"/>
      <c r="VRQ461" s="42"/>
      <c r="VRR461" s="42"/>
      <c r="VRS461" s="42"/>
      <c r="VRT461" s="42"/>
      <c r="VRU461" s="42"/>
      <c r="VRV461" s="42"/>
      <c r="VRW461" s="42"/>
      <c r="VRX461" s="42"/>
      <c r="VRY461" s="42"/>
      <c r="VRZ461" s="42"/>
      <c r="VSA461" s="42"/>
      <c r="VSB461" s="42"/>
      <c r="VSC461" s="42"/>
      <c r="VSD461" s="42"/>
      <c r="VSE461" s="42"/>
      <c r="VSF461" s="42"/>
      <c r="VSG461" s="42"/>
      <c r="VSH461" s="42"/>
      <c r="VSI461" s="42"/>
      <c r="VSJ461" s="42"/>
      <c r="VSK461" s="42"/>
      <c r="VSL461" s="42"/>
      <c r="VSM461" s="42"/>
      <c r="VSN461" s="42"/>
      <c r="VSO461" s="42"/>
      <c r="VSP461" s="42"/>
      <c r="VSQ461" s="42"/>
      <c r="VSR461" s="42"/>
      <c r="VSS461" s="42"/>
      <c r="VST461" s="42"/>
      <c r="VSU461" s="42"/>
      <c r="VSV461" s="42"/>
      <c r="VSW461" s="42"/>
      <c r="VSX461" s="42"/>
      <c r="VSY461" s="42"/>
      <c r="VSZ461" s="42"/>
      <c r="VTA461" s="42"/>
      <c r="VTB461" s="42"/>
      <c r="VTC461" s="42"/>
      <c r="VTD461" s="42"/>
      <c r="VTE461" s="42"/>
      <c r="VTF461" s="42"/>
      <c r="VTG461" s="42"/>
      <c r="VTH461" s="42"/>
      <c r="VTI461" s="42"/>
      <c r="VTJ461" s="42"/>
      <c r="VTK461" s="42"/>
      <c r="VTL461" s="42"/>
      <c r="VTM461" s="42"/>
      <c r="VTN461" s="42"/>
      <c r="VTO461" s="42"/>
      <c r="VTP461" s="42"/>
      <c r="VTQ461" s="42"/>
      <c r="VTR461" s="42"/>
      <c r="VTS461" s="42"/>
      <c r="VTT461" s="42"/>
      <c r="VTU461" s="42"/>
      <c r="VTV461" s="42"/>
      <c r="VTW461" s="42"/>
      <c r="VTX461" s="42"/>
      <c r="VTY461" s="42"/>
      <c r="VTZ461" s="42"/>
      <c r="VUA461" s="42"/>
      <c r="VUB461" s="42"/>
      <c r="VUC461" s="42"/>
      <c r="VUD461" s="42"/>
      <c r="VUE461" s="42"/>
      <c r="VUF461" s="42"/>
      <c r="VUG461" s="42"/>
      <c r="VUH461" s="42"/>
      <c r="VUI461" s="42"/>
      <c r="VUJ461" s="42"/>
      <c r="VUK461" s="42"/>
      <c r="VUL461" s="42"/>
      <c r="VUM461" s="42"/>
      <c r="VUN461" s="42"/>
      <c r="VUO461" s="42"/>
      <c r="VUP461" s="42"/>
      <c r="VUQ461" s="42"/>
      <c r="VUR461" s="42"/>
      <c r="VUS461" s="42"/>
      <c r="VUT461" s="42"/>
      <c r="VUU461" s="42"/>
      <c r="VUV461" s="42"/>
      <c r="VUW461" s="42"/>
      <c r="VUX461" s="42"/>
      <c r="VUY461" s="42"/>
      <c r="VUZ461" s="42"/>
      <c r="VVA461" s="42"/>
      <c r="VVB461" s="42"/>
      <c r="VVC461" s="42"/>
      <c r="VVD461" s="42"/>
      <c r="VVE461" s="42"/>
      <c r="VVF461" s="42"/>
      <c r="VVG461" s="42"/>
      <c r="VVH461" s="42"/>
      <c r="VVI461" s="42"/>
      <c r="VVJ461" s="42"/>
      <c r="VVK461" s="42"/>
      <c r="VVL461" s="42"/>
      <c r="VVM461" s="42"/>
      <c r="VVN461" s="42"/>
      <c r="VVO461" s="42"/>
      <c r="VVP461" s="42"/>
      <c r="VVQ461" s="42"/>
      <c r="VVR461" s="42"/>
      <c r="VVS461" s="42"/>
      <c r="VVT461" s="42"/>
      <c r="VVU461" s="42"/>
      <c r="VVV461" s="42"/>
      <c r="VVW461" s="42"/>
      <c r="VVX461" s="42"/>
      <c r="VVY461" s="42"/>
      <c r="VVZ461" s="42"/>
      <c r="VWA461" s="42"/>
      <c r="VWB461" s="42"/>
      <c r="VWC461" s="42"/>
      <c r="VWD461" s="42"/>
      <c r="VWE461" s="42"/>
      <c r="VWF461" s="42"/>
      <c r="VWG461" s="42"/>
      <c r="VWH461" s="42"/>
      <c r="VWI461" s="42"/>
      <c r="VWJ461" s="42"/>
      <c r="VWK461" s="42"/>
      <c r="VWL461" s="42"/>
      <c r="VWM461" s="42"/>
      <c r="VWN461" s="42"/>
      <c r="VWO461" s="42"/>
      <c r="VWP461" s="42"/>
      <c r="VWQ461" s="42"/>
      <c r="VWR461" s="42"/>
      <c r="VWS461" s="42"/>
      <c r="VWT461" s="42"/>
      <c r="VWU461" s="42"/>
      <c r="VWV461" s="42"/>
      <c r="VWW461" s="42"/>
      <c r="VWX461" s="42"/>
      <c r="VWY461" s="42"/>
      <c r="VWZ461" s="42"/>
      <c r="VXA461" s="42"/>
      <c r="VXB461" s="42"/>
      <c r="VXC461" s="42"/>
      <c r="VXD461" s="42"/>
      <c r="VXE461" s="42"/>
      <c r="VXF461" s="42"/>
      <c r="VXG461" s="42"/>
      <c r="VXH461" s="42"/>
      <c r="VXI461" s="42"/>
      <c r="VXJ461" s="42"/>
      <c r="VXK461" s="42"/>
      <c r="VXL461" s="42"/>
      <c r="VXM461" s="42"/>
      <c r="VXN461" s="42"/>
      <c r="VXO461" s="42"/>
      <c r="VXP461" s="42"/>
      <c r="VXQ461" s="42"/>
      <c r="VXR461" s="42"/>
      <c r="VXS461" s="42"/>
      <c r="VXT461" s="42"/>
      <c r="VXU461" s="42"/>
      <c r="VXV461" s="42"/>
      <c r="VXW461" s="42"/>
      <c r="VXX461" s="42"/>
      <c r="VXY461" s="42"/>
      <c r="VXZ461" s="42"/>
      <c r="VYA461" s="42"/>
      <c r="VYB461" s="42"/>
      <c r="VYC461" s="42"/>
      <c r="VYD461" s="42"/>
      <c r="VYE461" s="42"/>
      <c r="VYF461" s="42"/>
      <c r="VYG461" s="42"/>
      <c r="VYH461" s="42"/>
      <c r="VYI461" s="42"/>
      <c r="VYJ461" s="42"/>
      <c r="VYK461" s="42"/>
      <c r="VYL461" s="42"/>
      <c r="VYM461" s="42"/>
      <c r="VYN461" s="42"/>
      <c r="VYO461" s="42"/>
      <c r="VYP461" s="42"/>
      <c r="VYQ461" s="42"/>
      <c r="VYR461" s="42"/>
      <c r="VYS461" s="42"/>
      <c r="VYT461" s="42"/>
      <c r="VYU461" s="42"/>
      <c r="VYV461" s="42"/>
      <c r="VYW461" s="42"/>
      <c r="VYX461" s="42"/>
      <c r="VYY461" s="42"/>
      <c r="VYZ461" s="42"/>
      <c r="VZA461" s="42"/>
      <c r="VZB461" s="42"/>
      <c r="VZC461" s="42"/>
      <c r="VZD461" s="42"/>
      <c r="VZE461" s="42"/>
      <c r="VZF461" s="42"/>
      <c r="VZG461" s="42"/>
      <c r="VZH461" s="42"/>
      <c r="VZI461" s="42"/>
      <c r="VZJ461" s="42"/>
      <c r="VZK461" s="42"/>
      <c r="VZL461" s="42"/>
      <c r="VZM461" s="42"/>
      <c r="VZN461" s="42"/>
      <c r="VZO461" s="42"/>
      <c r="VZP461" s="42"/>
      <c r="VZQ461" s="42"/>
      <c r="VZR461" s="42"/>
      <c r="VZS461" s="42"/>
      <c r="VZT461" s="42"/>
      <c r="VZU461" s="42"/>
      <c r="VZV461" s="42"/>
      <c r="VZW461" s="42"/>
      <c r="VZX461" s="42"/>
      <c r="VZY461" s="42"/>
      <c r="VZZ461" s="42"/>
      <c r="WAA461" s="42"/>
      <c r="WAB461" s="42"/>
      <c r="WAC461" s="42"/>
      <c r="WAD461" s="42"/>
      <c r="WAE461" s="42"/>
      <c r="WAF461" s="42"/>
      <c r="WAG461" s="42"/>
      <c r="WAH461" s="42"/>
      <c r="WAI461" s="42"/>
      <c r="WAJ461" s="42"/>
      <c r="WAK461" s="42"/>
      <c r="WAL461" s="42"/>
      <c r="WAM461" s="42"/>
      <c r="WAN461" s="42"/>
      <c r="WAO461" s="42"/>
      <c r="WAP461" s="42"/>
      <c r="WAQ461" s="42"/>
      <c r="WAR461" s="42"/>
      <c r="WAS461" s="42"/>
      <c r="WAT461" s="42"/>
      <c r="WAU461" s="42"/>
      <c r="WAV461" s="42"/>
      <c r="WAW461" s="42"/>
      <c r="WAX461" s="42"/>
      <c r="WAY461" s="42"/>
      <c r="WAZ461" s="42"/>
      <c r="WBA461" s="42"/>
      <c r="WBB461" s="42"/>
      <c r="WBC461" s="42"/>
      <c r="WBD461" s="42"/>
      <c r="WBE461" s="42"/>
      <c r="WBF461" s="42"/>
      <c r="WBG461" s="42"/>
      <c r="WBH461" s="42"/>
      <c r="WBI461" s="42"/>
      <c r="WBJ461" s="42"/>
      <c r="WBK461" s="42"/>
      <c r="WBL461" s="42"/>
      <c r="WBM461" s="42"/>
      <c r="WBN461" s="42"/>
      <c r="WBO461" s="42"/>
      <c r="WBP461" s="42"/>
      <c r="WBQ461" s="42"/>
      <c r="WBR461" s="42"/>
      <c r="WBS461" s="42"/>
      <c r="WBT461" s="42"/>
      <c r="WBU461" s="42"/>
      <c r="WBV461" s="42"/>
      <c r="WBW461" s="42"/>
      <c r="WBX461" s="42"/>
      <c r="WBY461" s="42"/>
      <c r="WBZ461" s="42"/>
      <c r="WCA461" s="42"/>
      <c r="WCB461" s="42"/>
      <c r="WCC461" s="42"/>
      <c r="WCD461" s="42"/>
      <c r="WCE461" s="42"/>
      <c r="WCF461" s="42"/>
      <c r="WCG461" s="42"/>
      <c r="WCH461" s="42"/>
      <c r="WCI461" s="42"/>
      <c r="WCJ461" s="42"/>
      <c r="WCK461" s="42"/>
      <c r="WCL461" s="42"/>
      <c r="WCM461" s="42"/>
      <c r="WCN461" s="42"/>
      <c r="WCO461" s="42"/>
      <c r="WCP461" s="42"/>
      <c r="WCQ461" s="42"/>
      <c r="WCR461" s="42"/>
      <c r="WCS461" s="42"/>
      <c r="WCT461" s="42"/>
      <c r="WCU461" s="42"/>
      <c r="WCV461" s="42"/>
      <c r="WCW461" s="42"/>
      <c r="WCX461" s="42"/>
      <c r="WCY461" s="42"/>
      <c r="WCZ461" s="42"/>
      <c r="WDA461" s="42"/>
      <c r="WDB461" s="42"/>
      <c r="WDC461" s="42"/>
      <c r="WDD461" s="42"/>
      <c r="WDE461" s="42"/>
      <c r="WDF461" s="42"/>
      <c r="WDG461" s="42"/>
      <c r="WDH461" s="42"/>
      <c r="WDI461" s="42"/>
      <c r="WDJ461" s="42"/>
      <c r="WDK461" s="42"/>
      <c r="WDL461" s="42"/>
      <c r="WDM461" s="42"/>
      <c r="WDN461" s="42"/>
      <c r="WDO461" s="42"/>
      <c r="WDP461" s="42"/>
      <c r="WDQ461" s="42"/>
      <c r="WDR461" s="42"/>
      <c r="WDS461" s="42"/>
      <c r="WDT461" s="42"/>
      <c r="WDU461" s="42"/>
      <c r="WDV461" s="42"/>
      <c r="WDW461" s="42"/>
      <c r="WDX461" s="42"/>
      <c r="WDY461" s="42"/>
      <c r="WDZ461" s="42"/>
      <c r="WEA461" s="42"/>
      <c r="WEB461" s="42"/>
      <c r="WEC461" s="42"/>
      <c r="WED461" s="42"/>
      <c r="WEE461" s="42"/>
      <c r="WEF461" s="42"/>
      <c r="WEG461" s="42"/>
      <c r="WEH461" s="42"/>
      <c r="WEI461" s="42"/>
      <c r="WEJ461" s="42"/>
      <c r="WEK461" s="42"/>
      <c r="WEL461" s="42"/>
      <c r="WEM461" s="42"/>
      <c r="WEN461" s="42"/>
      <c r="WEO461" s="42"/>
      <c r="WEP461" s="42"/>
      <c r="WEQ461" s="42"/>
      <c r="WER461" s="42"/>
      <c r="WES461" s="42"/>
      <c r="WET461" s="42"/>
      <c r="WEU461" s="42"/>
      <c r="WEV461" s="42"/>
      <c r="WEW461" s="42"/>
      <c r="WEX461" s="42"/>
      <c r="WEY461" s="42"/>
      <c r="WEZ461" s="42"/>
      <c r="WFA461" s="42"/>
      <c r="WFB461" s="42"/>
      <c r="WFC461" s="42"/>
      <c r="WFD461" s="42"/>
      <c r="WFE461" s="42"/>
      <c r="WFF461" s="42"/>
      <c r="WFG461" s="42"/>
      <c r="WFH461" s="42"/>
      <c r="WFI461" s="42"/>
      <c r="WFJ461" s="42"/>
      <c r="WFK461" s="42"/>
      <c r="WFL461" s="42"/>
      <c r="WFM461" s="42"/>
      <c r="WFN461" s="42"/>
      <c r="WFO461" s="42"/>
      <c r="WFP461" s="42"/>
      <c r="WFQ461" s="42"/>
      <c r="WFR461" s="42"/>
      <c r="WFS461" s="42"/>
      <c r="WFT461" s="42"/>
      <c r="WFU461" s="42"/>
      <c r="WFV461" s="42"/>
      <c r="WFW461" s="42"/>
      <c r="WFX461" s="42"/>
      <c r="WFY461" s="42"/>
      <c r="WFZ461" s="42"/>
      <c r="WGA461" s="42"/>
      <c r="WGB461" s="42"/>
      <c r="WGC461" s="42"/>
      <c r="WGD461" s="42"/>
      <c r="WGE461" s="42"/>
      <c r="WGF461" s="42"/>
      <c r="WGG461" s="42"/>
      <c r="WGH461" s="42"/>
      <c r="WGI461" s="42"/>
      <c r="WGJ461" s="42"/>
      <c r="WGK461" s="42"/>
      <c r="WGL461" s="42"/>
      <c r="WGM461" s="42"/>
      <c r="WGN461" s="42"/>
      <c r="WGO461" s="42"/>
      <c r="WGP461" s="42"/>
      <c r="WGQ461" s="42"/>
      <c r="WGR461" s="42"/>
      <c r="WGS461" s="42"/>
      <c r="WGT461" s="42"/>
      <c r="WGU461" s="42"/>
      <c r="WGV461" s="42"/>
      <c r="WGW461" s="42"/>
      <c r="WGX461" s="42"/>
      <c r="WGY461" s="42"/>
      <c r="WGZ461" s="42"/>
      <c r="WHA461" s="42"/>
      <c r="WHB461" s="42"/>
      <c r="WHC461" s="42"/>
      <c r="WHD461" s="42"/>
      <c r="WHE461" s="42"/>
      <c r="WHF461" s="42"/>
      <c r="WHG461" s="42"/>
      <c r="WHH461" s="42"/>
      <c r="WHI461" s="42"/>
      <c r="WHJ461" s="42"/>
      <c r="WHK461" s="42"/>
      <c r="WHL461" s="42"/>
      <c r="WHM461" s="42"/>
      <c r="WHN461" s="42"/>
      <c r="WHO461" s="42"/>
      <c r="WHP461" s="42"/>
      <c r="WHQ461" s="42"/>
      <c r="WHR461" s="42"/>
      <c r="WHS461" s="42"/>
      <c r="WHT461" s="42"/>
      <c r="WHU461" s="42"/>
      <c r="WHV461" s="42"/>
      <c r="WHW461" s="42"/>
      <c r="WHX461" s="42"/>
      <c r="WHY461" s="42"/>
      <c r="WHZ461" s="42"/>
      <c r="WIA461" s="42"/>
      <c r="WIB461" s="42"/>
      <c r="WIC461" s="42"/>
      <c r="WID461" s="42"/>
      <c r="WIE461" s="42"/>
      <c r="WIF461" s="42"/>
      <c r="WIG461" s="42"/>
      <c r="WIH461" s="42"/>
      <c r="WII461" s="42"/>
      <c r="WIJ461" s="42"/>
      <c r="WIK461" s="42"/>
      <c r="WIL461" s="42"/>
      <c r="WIM461" s="42"/>
      <c r="WIN461" s="42"/>
      <c r="WIO461" s="42"/>
      <c r="WIP461" s="42"/>
      <c r="WIQ461" s="42"/>
      <c r="WIR461" s="42"/>
      <c r="WIS461" s="42"/>
      <c r="WIT461" s="42"/>
      <c r="WIU461" s="42"/>
      <c r="WIV461" s="42"/>
      <c r="WIW461" s="42"/>
      <c r="WIX461" s="42"/>
      <c r="WIY461" s="42"/>
      <c r="WIZ461" s="42"/>
      <c r="WJA461" s="42"/>
      <c r="WJB461" s="42"/>
      <c r="WJC461" s="42"/>
      <c r="WJD461" s="42"/>
      <c r="WJE461" s="42"/>
      <c r="WJF461" s="42"/>
      <c r="WJG461" s="42"/>
      <c r="WJH461" s="42"/>
      <c r="WJI461" s="42"/>
      <c r="WJJ461" s="42"/>
      <c r="WJK461" s="42"/>
      <c r="WJL461" s="42"/>
      <c r="WJM461" s="42"/>
      <c r="WJN461" s="42"/>
      <c r="WJO461" s="42"/>
      <c r="WJP461" s="42"/>
      <c r="WJQ461" s="42"/>
      <c r="WJR461" s="42"/>
      <c r="WJS461" s="42"/>
      <c r="WJT461" s="42"/>
      <c r="WJU461" s="42"/>
      <c r="WJV461" s="42"/>
      <c r="WJW461" s="42"/>
      <c r="WJX461" s="42"/>
      <c r="WJY461" s="42"/>
      <c r="WJZ461" s="42"/>
      <c r="WKA461" s="42"/>
      <c r="WKB461" s="42"/>
      <c r="WKC461" s="42"/>
      <c r="WKD461" s="42"/>
      <c r="WKE461" s="42"/>
      <c r="WKF461" s="42"/>
      <c r="WKG461" s="42"/>
      <c r="WKH461" s="42"/>
      <c r="WKI461" s="42"/>
      <c r="WKJ461" s="42"/>
      <c r="WKK461" s="42"/>
      <c r="WKL461" s="42"/>
      <c r="WKM461" s="42"/>
      <c r="WKN461" s="42"/>
      <c r="WKO461" s="42"/>
      <c r="WKP461" s="42"/>
      <c r="WKQ461" s="42"/>
      <c r="WKR461" s="42"/>
      <c r="WKS461" s="42"/>
      <c r="WKT461" s="42"/>
      <c r="WKU461" s="42"/>
      <c r="WKV461" s="42"/>
      <c r="WKW461" s="42"/>
      <c r="WKX461" s="42"/>
      <c r="WKY461" s="42"/>
      <c r="WKZ461" s="42"/>
      <c r="WLA461" s="42"/>
      <c r="WLB461" s="42"/>
      <c r="WLC461" s="42"/>
      <c r="WLD461" s="42"/>
      <c r="WLE461" s="42"/>
      <c r="WLF461" s="42"/>
      <c r="WLG461" s="42"/>
      <c r="WLH461" s="42"/>
      <c r="WLI461" s="42"/>
      <c r="WLJ461" s="42"/>
      <c r="WLK461" s="42"/>
      <c r="WLL461" s="42"/>
      <c r="WLM461" s="42"/>
      <c r="WLN461" s="42"/>
      <c r="WLO461" s="42"/>
      <c r="WLP461" s="42"/>
      <c r="WLQ461" s="42"/>
      <c r="WLR461" s="42"/>
      <c r="WLS461" s="42"/>
      <c r="WLT461" s="42"/>
      <c r="WLU461" s="42"/>
      <c r="WLV461" s="42"/>
      <c r="WLW461" s="42"/>
      <c r="WLX461" s="42"/>
      <c r="WLY461" s="42"/>
      <c r="WLZ461" s="42"/>
      <c r="WMA461" s="42"/>
      <c r="WMB461" s="42"/>
      <c r="WMC461" s="42"/>
      <c r="WMD461" s="42"/>
      <c r="WME461" s="42"/>
      <c r="WMF461" s="42"/>
      <c r="WMG461" s="42"/>
      <c r="WMH461" s="42"/>
      <c r="WMI461" s="42"/>
      <c r="WMJ461" s="42"/>
      <c r="WMK461" s="42"/>
      <c r="WML461" s="42"/>
      <c r="WMM461" s="42"/>
      <c r="WMN461" s="42"/>
      <c r="WMO461" s="42"/>
      <c r="WMP461" s="42"/>
      <c r="WMQ461" s="42"/>
      <c r="WMR461" s="42"/>
      <c r="WMS461" s="42"/>
      <c r="WMT461" s="42"/>
      <c r="WMU461" s="42"/>
      <c r="WMV461" s="42"/>
      <c r="WMW461" s="42"/>
      <c r="WMX461" s="42"/>
      <c r="WMY461" s="42"/>
      <c r="WMZ461" s="42"/>
      <c r="WNA461" s="42"/>
      <c r="WNB461" s="42"/>
      <c r="WNC461" s="42"/>
      <c r="WND461" s="42"/>
      <c r="WNE461" s="42"/>
      <c r="WNF461" s="42"/>
      <c r="WNG461" s="42"/>
      <c r="WNH461" s="42"/>
      <c r="WNI461" s="42"/>
      <c r="WNJ461" s="42"/>
      <c r="WNK461" s="42"/>
      <c r="WNL461" s="42"/>
      <c r="WNM461" s="42"/>
      <c r="WNN461" s="42"/>
      <c r="WNO461" s="42"/>
      <c r="WNP461" s="42"/>
      <c r="WNQ461" s="42"/>
      <c r="WNR461" s="42"/>
      <c r="WNS461" s="42"/>
      <c r="WNT461" s="42"/>
      <c r="WNU461" s="42"/>
      <c r="WNV461" s="42"/>
      <c r="WNW461" s="42"/>
      <c r="WNX461" s="42"/>
      <c r="WNY461" s="42"/>
      <c r="WNZ461" s="42"/>
      <c r="WOA461" s="42"/>
      <c r="WOB461" s="42"/>
      <c r="WOC461" s="42"/>
      <c r="WOD461" s="42"/>
      <c r="WOE461" s="42"/>
      <c r="WOF461" s="42"/>
      <c r="WOG461" s="42"/>
      <c r="WOH461" s="42"/>
      <c r="WOI461" s="42"/>
      <c r="WOJ461" s="42"/>
      <c r="WOK461" s="42"/>
      <c r="WOL461" s="42"/>
      <c r="WOM461" s="42"/>
      <c r="WON461" s="42"/>
      <c r="WOO461" s="42"/>
      <c r="WOP461" s="42"/>
      <c r="WOQ461" s="42"/>
      <c r="WOR461" s="42"/>
      <c r="WOS461" s="42"/>
      <c r="WOT461" s="42"/>
      <c r="WOU461" s="42"/>
      <c r="WOV461" s="42"/>
      <c r="WOW461" s="42"/>
      <c r="WOX461" s="42"/>
      <c r="WOY461" s="42"/>
      <c r="WOZ461" s="42"/>
      <c r="WPA461" s="42"/>
      <c r="WPB461" s="42"/>
      <c r="WPC461" s="42"/>
      <c r="WPD461" s="42"/>
      <c r="WPE461" s="42"/>
      <c r="WPF461" s="42"/>
      <c r="WPG461" s="42"/>
      <c r="WPH461" s="42"/>
      <c r="WPI461" s="42"/>
      <c r="WPJ461" s="42"/>
      <c r="WPK461" s="42"/>
      <c r="WPL461" s="42"/>
      <c r="WPM461" s="42"/>
      <c r="WPN461" s="42"/>
      <c r="WPO461" s="42"/>
      <c r="WPP461" s="42"/>
      <c r="WPQ461" s="42"/>
      <c r="WPR461" s="42"/>
      <c r="WPS461" s="42"/>
      <c r="WPT461" s="42"/>
      <c r="WPU461" s="42"/>
      <c r="WPV461" s="42"/>
      <c r="WPW461" s="42"/>
      <c r="WPX461" s="42"/>
      <c r="WPY461" s="42"/>
      <c r="WPZ461" s="42"/>
      <c r="WQA461" s="42"/>
      <c r="WQB461" s="42"/>
      <c r="WQC461" s="42"/>
      <c r="WQD461" s="42"/>
      <c r="WQE461" s="42"/>
      <c r="WQF461" s="42"/>
      <c r="WQG461" s="42"/>
      <c r="WQH461" s="42"/>
      <c r="WQI461" s="42"/>
      <c r="WQJ461" s="42"/>
      <c r="WQK461" s="42"/>
      <c r="WQL461" s="42"/>
      <c r="WQM461" s="42"/>
      <c r="WQN461" s="42"/>
      <c r="WQO461" s="42"/>
      <c r="WQP461" s="42"/>
      <c r="WQQ461" s="42"/>
      <c r="WQR461" s="42"/>
      <c r="WQS461" s="42"/>
      <c r="WQT461" s="42"/>
      <c r="WQU461" s="42"/>
      <c r="WQV461" s="42"/>
      <c r="WQW461" s="42"/>
      <c r="WQX461" s="42"/>
      <c r="WQY461" s="42"/>
      <c r="WQZ461" s="42"/>
      <c r="WRA461" s="42"/>
      <c r="WRB461" s="42"/>
      <c r="WRC461" s="42"/>
      <c r="WRD461" s="42"/>
      <c r="WRE461" s="42"/>
      <c r="WRF461" s="42"/>
      <c r="WRG461" s="42"/>
      <c r="WRH461" s="42"/>
      <c r="WRI461" s="42"/>
      <c r="WRJ461" s="42"/>
      <c r="WRK461" s="42"/>
      <c r="WRL461" s="42"/>
      <c r="WRM461" s="42"/>
      <c r="WRN461" s="42"/>
      <c r="WRO461" s="42"/>
      <c r="WRP461" s="42"/>
      <c r="WRQ461" s="42"/>
      <c r="WRR461" s="42"/>
      <c r="WRS461" s="42"/>
      <c r="WRT461" s="42"/>
      <c r="WRU461" s="42"/>
      <c r="WRV461" s="42"/>
      <c r="WRW461" s="42"/>
      <c r="WRX461" s="42"/>
      <c r="WRY461" s="42"/>
      <c r="WRZ461" s="42"/>
      <c r="WSA461" s="42"/>
      <c r="WSB461" s="42"/>
      <c r="WSC461" s="42"/>
      <c r="WSD461" s="42"/>
      <c r="WSE461" s="42"/>
      <c r="WSF461" s="42"/>
      <c r="WSG461" s="42"/>
      <c r="WSH461" s="42"/>
      <c r="WSI461" s="42"/>
      <c r="WSJ461" s="42"/>
      <c r="WSK461" s="42"/>
      <c r="WSL461" s="42"/>
      <c r="WSM461" s="42"/>
      <c r="WSN461" s="42"/>
      <c r="WSO461" s="42"/>
      <c r="WSP461" s="42"/>
      <c r="WSQ461" s="42"/>
      <c r="WSR461" s="42"/>
      <c r="WSS461" s="42"/>
      <c r="WST461" s="42"/>
      <c r="WSU461" s="42"/>
      <c r="WSV461" s="42"/>
      <c r="WSW461" s="42"/>
      <c r="WSX461" s="42"/>
      <c r="WSY461" s="42"/>
      <c r="WSZ461" s="42"/>
      <c r="WTA461" s="42"/>
      <c r="WTB461" s="42"/>
      <c r="WTC461" s="42"/>
      <c r="WTD461" s="42"/>
      <c r="WTE461" s="42"/>
      <c r="WTF461" s="42"/>
      <c r="WTG461" s="42"/>
      <c r="WTH461" s="42"/>
      <c r="WTI461" s="42"/>
      <c r="WTJ461" s="42"/>
      <c r="WTK461" s="42"/>
      <c r="WTL461" s="42"/>
      <c r="WTM461" s="42"/>
      <c r="WTN461" s="42"/>
      <c r="WTO461" s="42"/>
      <c r="WTP461" s="42"/>
      <c r="WTQ461" s="42"/>
      <c r="WTR461" s="42"/>
      <c r="WTS461" s="42"/>
      <c r="WTT461" s="42"/>
      <c r="WTU461" s="42"/>
      <c r="WTV461" s="42"/>
      <c r="WTW461" s="42"/>
      <c r="WTX461" s="42"/>
      <c r="WTY461" s="42"/>
      <c r="WTZ461" s="42"/>
      <c r="WUA461" s="42"/>
      <c r="WUB461" s="42"/>
      <c r="WUC461" s="42"/>
      <c r="WUD461" s="42"/>
      <c r="WUE461" s="42"/>
      <c r="WUF461" s="42"/>
      <c r="WUG461" s="42"/>
      <c r="WUH461" s="42"/>
      <c r="WUI461" s="42"/>
      <c r="WUJ461" s="42"/>
      <c r="WUK461" s="42"/>
      <c r="WUL461" s="42"/>
      <c r="WUM461" s="42"/>
      <c r="WUN461" s="42"/>
      <c r="WUO461" s="42"/>
      <c r="WUP461" s="42"/>
      <c r="WUQ461" s="42"/>
      <c r="WUR461" s="42"/>
      <c r="WUS461" s="42"/>
      <c r="WUT461" s="42"/>
      <c r="WUU461" s="42"/>
      <c r="WUV461" s="42"/>
      <c r="WUW461" s="42"/>
      <c r="WUX461" s="42"/>
      <c r="WUY461" s="42"/>
      <c r="WUZ461" s="42"/>
      <c r="WVA461" s="42"/>
      <c r="WVB461" s="42"/>
      <c r="WVC461" s="42"/>
      <c r="WVD461" s="42"/>
      <c r="WVE461" s="42"/>
      <c r="WVF461" s="42"/>
      <c r="WVG461" s="42"/>
      <c r="WVH461" s="42"/>
      <c r="WVI461" s="42"/>
      <c r="WVJ461" s="42"/>
      <c r="WVK461" s="42"/>
      <c r="WVL461" s="42"/>
      <c r="WVM461" s="42"/>
      <c r="WVN461" s="42"/>
      <c r="WVO461" s="42"/>
      <c r="WVP461" s="42"/>
      <c r="WVQ461" s="42"/>
      <c r="WVR461" s="42"/>
      <c r="WVS461" s="42"/>
      <c r="WVT461" s="42"/>
      <c r="WVU461" s="42"/>
      <c r="WVV461" s="42"/>
      <c r="WVW461" s="42"/>
      <c r="WVX461" s="42"/>
      <c r="WVY461" s="42"/>
      <c r="WVZ461" s="42"/>
      <c r="WWA461" s="42"/>
      <c r="WWB461" s="42"/>
      <c r="WWC461" s="42"/>
      <c r="WWD461" s="42"/>
      <c r="WWE461" s="42"/>
      <c r="WWF461" s="42"/>
      <c r="WWG461" s="42"/>
      <c r="WWH461" s="42"/>
      <c r="WWI461" s="42"/>
      <c r="WWJ461" s="42"/>
      <c r="WWK461" s="42"/>
      <c r="WWL461" s="42"/>
      <c r="WWM461" s="42"/>
      <c r="WWN461" s="42"/>
      <c r="WWO461" s="42"/>
      <c r="WWP461" s="42"/>
      <c r="WWQ461" s="42"/>
      <c r="WWR461" s="42"/>
      <c r="WWS461" s="42"/>
      <c r="WWT461" s="42"/>
      <c r="WWU461" s="42"/>
      <c r="WWV461" s="42"/>
      <c r="WWW461" s="42"/>
      <c r="WWX461" s="42"/>
      <c r="WWY461" s="42"/>
      <c r="WWZ461" s="42"/>
      <c r="WXA461" s="42"/>
      <c r="WXB461" s="42"/>
      <c r="WXC461" s="42"/>
      <c r="WXD461" s="42"/>
      <c r="WXE461" s="42"/>
      <c r="WXF461" s="42"/>
      <c r="WXG461" s="42"/>
      <c r="WXH461" s="42"/>
      <c r="WXI461" s="42"/>
      <c r="WXJ461" s="42"/>
      <c r="WXK461" s="42"/>
      <c r="WXL461" s="42"/>
      <c r="WXM461" s="42"/>
      <c r="WXN461" s="42"/>
      <c r="WXO461" s="42"/>
      <c r="WXP461" s="42"/>
      <c r="WXQ461" s="42"/>
      <c r="WXR461" s="42"/>
      <c r="WXS461" s="42"/>
      <c r="WXT461" s="42"/>
      <c r="WXU461" s="42"/>
      <c r="WXV461" s="42"/>
      <c r="WXW461" s="42"/>
      <c r="WXX461" s="42"/>
      <c r="WXY461" s="42"/>
      <c r="WXZ461" s="42"/>
      <c r="WYA461" s="42"/>
      <c r="WYB461" s="42"/>
      <c r="WYC461" s="42"/>
      <c r="WYD461" s="42"/>
      <c r="WYE461" s="42"/>
      <c r="WYF461" s="42"/>
      <c r="WYG461" s="42"/>
      <c r="WYH461" s="42"/>
      <c r="WYI461" s="42"/>
      <c r="WYJ461" s="42"/>
      <c r="WYK461" s="42"/>
      <c r="WYL461" s="42"/>
      <c r="WYM461" s="42"/>
      <c r="WYN461" s="42"/>
      <c r="WYO461" s="42"/>
      <c r="WYP461" s="42"/>
      <c r="WYQ461" s="42"/>
      <c r="WYR461" s="42"/>
      <c r="WYS461" s="42"/>
      <c r="WYT461" s="42"/>
      <c r="WYU461" s="42"/>
      <c r="WYV461" s="42"/>
      <c r="WYW461" s="42"/>
      <c r="WYX461" s="42"/>
      <c r="WYY461" s="42"/>
      <c r="WYZ461" s="42"/>
      <c r="WZA461" s="42"/>
      <c r="WZB461" s="42"/>
      <c r="WZC461" s="42"/>
      <c r="WZD461" s="42"/>
      <c r="WZE461" s="42"/>
      <c r="WZF461" s="42"/>
      <c r="WZG461" s="42"/>
      <c r="WZH461" s="42"/>
      <c r="WZI461" s="42"/>
      <c r="WZJ461" s="42"/>
      <c r="WZK461" s="42"/>
      <c r="WZL461" s="42"/>
      <c r="WZM461" s="42"/>
      <c r="WZN461" s="42"/>
      <c r="WZO461" s="42"/>
      <c r="WZP461" s="42"/>
      <c r="WZQ461" s="42"/>
      <c r="WZR461" s="42"/>
      <c r="WZS461" s="42"/>
      <c r="WZT461" s="42"/>
      <c r="WZU461" s="42"/>
      <c r="WZV461" s="42"/>
      <c r="WZW461" s="42"/>
      <c r="WZX461" s="42"/>
      <c r="WZY461" s="42"/>
      <c r="WZZ461" s="42"/>
      <c r="XAA461" s="42"/>
      <c r="XAB461" s="42"/>
      <c r="XAC461" s="42"/>
      <c r="XAD461" s="42"/>
      <c r="XAE461" s="42"/>
      <c r="XAF461" s="42"/>
      <c r="XAG461" s="42"/>
      <c r="XAH461" s="42"/>
      <c r="XAI461" s="42"/>
      <c r="XAJ461" s="42"/>
      <c r="XAK461" s="42"/>
      <c r="XAL461" s="42"/>
      <c r="XAM461" s="42"/>
      <c r="XAN461" s="42"/>
      <c r="XAO461" s="42"/>
      <c r="XAP461" s="42"/>
      <c r="XAQ461" s="42"/>
      <c r="XAR461" s="42"/>
      <c r="XAS461" s="42"/>
      <c r="XAT461" s="42"/>
      <c r="XAU461" s="42"/>
      <c r="XAV461" s="42"/>
      <c r="XAW461" s="42"/>
      <c r="XAX461" s="42"/>
      <c r="XAY461" s="42"/>
      <c r="XAZ461" s="42"/>
      <c r="XBA461" s="42"/>
      <c r="XBB461" s="42"/>
      <c r="XBC461" s="42"/>
      <c r="XBD461" s="42"/>
      <c r="XBE461" s="42"/>
      <c r="XBF461" s="42"/>
      <c r="XBG461" s="42"/>
      <c r="XBH461" s="42"/>
      <c r="XBI461" s="42"/>
      <c r="XBJ461" s="42"/>
      <c r="XBK461" s="42"/>
      <c r="XBL461" s="42"/>
      <c r="XBM461" s="42"/>
      <c r="XBN461" s="42"/>
      <c r="XBO461" s="42"/>
      <c r="XBP461" s="42"/>
      <c r="XBQ461" s="42"/>
      <c r="XBR461" s="42"/>
      <c r="XBS461" s="42"/>
      <c r="XBT461" s="42"/>
      <c r="XBU461" s="42"/>
      <c r="XBV461" s="42"/>
      <c r="XBW461" s="42"/>
      <c r="XBX461" s="42"/>
      <c r="XBY461" s="42"/>
      <c r="XBZ461" s="42"/>
      <c r="XCA461" s="42"/>
      <c r="XCB461" s="42"/>
      <c r="XCC461" s="42"/>
      <c r="XCD461" s="42"/>
      <c r="XCE461" s="42"/>
      <c r="XCF461" s="42"/>
      <c r="XCG461" s="42"/>
      <c r="XCH461" s="42"/>
      <c r="XCI461" s="42"/>
      <c r="XCJ461" s="42"/>
      <c r="XCK461" s="42"/>
      <c r="XCL461" s="42"/>
      <c r="XCM461" s="42"/>
      <c r="XCN461" s="42"/>
      <c r="XCO461" s="42"/>
      <c r="XCP461" s="42"/>
      <c r="XCQ461" s="42"/>
      <c r="XCR461" s="42"/>
      <c r="XCS461" s="42"/>
      <c r="XCT461" s="42"/>
      <c r="XCU461" s="42"/>
      <c r="XCV461" s="42"/>
      <c r="XCW461" s="42"/>
      <c r="XCX461" s="42"/>
      <c r="XCY461" s="42"/>
      <c r="XCZ461" s="42"/>
      <c r="XDA461" s="42"/>
      <c r="XDB461" s="42"/>
      <c r="XDC461" s="42"/>
      <c r="XDD461" s="42"/>
      <c r="XDE461" s="42"/>
      <c r="XDF461" s="42"/>
      <c r="XDG461" s="42"/>
      <c r="XDH461" s="42"/>
      <c r="XDI461" s="42"/>
      <c r="XDJ461" s="42"/>
      <c r="XDK461" s="42"/>
      <c r="XDL461" s="42"/>
      <c r="XDM461" s="42"/>
      <c r="XDN461" s="42"/>
      <c r="XDO461" s="42"/>
      <c r="XDP461" s="42"/>
      <c r="XDQ461" s="42"/>
      <c r="XDR461" s="42"/>
      <c r="XDS461" s="42"/>
      <c r="XDT461" s="42"/>
      <c r="XDU461" s="42"/>
      <c r="XDV461" s="42"/>
      <c r="XDW461" s="42"/>
      <c r="XDX461" s="42"/>
      <c r="XDY461" s="42"/>
      <c r="XDZ461" s="42"/>
      <c r="XEA461" s="42"/>
      <c r="XEB461" s="42"/>
      <c r="XEC461" s="42"/>
      <c r="XED461" s="42"/>
      <c r="XEE461" s="42"/>
      <c r="XEF461" s="42"/>
      <c r="XEG461" s="42"/>
      <c r="XEH461" s="42"/>
      <c r="XEI461" s="42"/>
      <c r="XEJ461" s="42"/>
      <c r="XEK461" s="42"/>
    </row>
    <row r="462" spans="1:16366" x14ac:dyDescent="0.35">
      <c r="A462" s="47" t="s">
        <v>537</v>
      </c>
      <c r="B462" s="47" t="s">
        <v>2438</v>
      </c>
      <c r="C462" s="49" t="s">
        <v>539</v>
      </c>
      <c r="D462" s="43" t="s">
        <v>65</v>
      </c>
      <c r="E462" s="49"/>
      <c r="F462" s="49">
        <v>16</v>
      </c>
      <c r="G462" s="49"/>
      <c r="H462" s="49"/>
      <c r="I462" s="49"/>
      <c r="J462" s="49"/>
      <c r="K462" s="49"/>
      <c r="L462" s="43" t="s">
        <v>2288</v>
      </c>
      <c r="M462" s="43" t="s">
        <v>2237</v>
      </c>
      <c r="N462" s="43">
        <v>2</v>
      </c>
      <c r="O462" s="43" t="s">
        <v>2252</v>
      </c>
      <c r="P462" s="45">
        <v>7000</v>
      </c>
      <c r="Q462" s="44"/>
      <c r="R462" s="44">
        <v>1</v>
      </c>
      <c r="S462" s="43">
        <v>1</v>
      </c>
      <c r="T462" s="43"/>
      <c r="U462" s="43"/>
      <c r="V462" s="43"/>
      <c r="Z462" s="42"/>
      <c r="AA462" s="42"/>
      <c r="AB462" s="42"/>
      <c r="AC462" s="42"/>
      <c r="AD462" s="42"/>
      <c r="AE462" s="42"/>
      <c r="AF462" s="42"/>
      <c r="AG462" s="42"/>
      <c r="AH462" s="42"/>
      <c r="AI462" s="42"/>
      <c r="AJ462" s="42"/>
      <c r="AK462" s="42"/>
      <c r="AL462" s="42"/>
      <c r="AM462" s="42"/>
      <c r="AN462" s="42"/>
      <c r="AO462" s="42"/>
      <c r="AP462" s="42"/>
      <c r="AQ462" s="42"/>
      <c r="AR462" s="42"/>
      <c r="AS462" s="42"/>
      <c r="AT462" s="42"/>
      <c r="AU462" s="42"/>
      <c r="AV462" s="42"/>
      <c r="AW462" s="42"/>
      <c r="AX462" s="42"/>
      <c r="AY462" s="42"/>
      <c r="AZ462" s="42"/>
      <c r="BA462" s="42"/>
      <c r="BB462" s="42"/>
      <c r="BC462" s="42"/>
      <c r="BD462" s="42"/>
      <c r="BE462" s="42"/>
      <c r="BF462" s="42"/>
      <c r="BG462" s="42"/>
      <c r="BH462" s="42"/>
      <c r="BI462" s="42"/>
      <c r="BJ462" s="42"/>
      <c r="BK462" s="42"/>
      <c r="BL462" s="42"/>
      <c r="BM462" s="42"/>
      <c r="BN462" s="42"/>
      <c r="BO462" s="42"/>
      <c r="BP462" s="42"/>
      <c r="BQ462" s="42"/>
      <c r="BR462" s="42"/>
      <c r="BS462" s="42"/>
      <c r="BT462" s="42"/>
      <c r="BU462" s="42"/>
      <c r="BV462" s="42"/>
      <c r="BW462" s="42"/>
      <c r="BX462" s="42"/>
      <c r="BY462" s="42"/>
      <c r="BZ462" s="42"/>
      <c r="CA462" s="42"/>
      <c r="CB462" s="42"/>
      <c r="CC462" s="42"/>
      <c r="CD462" s="42"/>
      <c r="CE462" s="42"/>
      <c r="CF462" s="42"/>
      <c r="CG462" s="42"/>
      <c r="CH462" s="42"/>
      <c r="CI462" s="42"/>
      <c r="CJ462" s="42"/>
      <c r="CK462" s="42"/>
      <c r="CL462" s="42"/>
      <c r="CM462" s="42"/>
      <c r="CN462" s="42"/>
      <c r="CO462" s="42"/>
      <c r="CP462" s="42"/>
      <c r="CQ462" s="42"/>
      <c r="CR462" s="42"/>
      <c r="CS462" s="42"/>
      <c r="CT462" s="42"/>
      <c r="CU462" s="42"/>
      <c r="CV462" s="42"/>
      <c r="CW462" s="42"/>
      <c r="CX462" s="42"/>
      <c r="CY462" s="42"/>
      <c r="CZ462" s="42"/>
      <c r="DA462" s="42"/>
      <c r="DB462" s="42"/>
      <c r="DC462" s="42"/>
      <c r="DD462" s="42"/>
      <c r="DE462" s="42"/>
      <c r="DF462" s="42"/>
      <c r="DG462" s="42"/>
      <c r="DH462" s="42"/>
      <c r="DI462" s="42"/>
      <c r="DJ462" s="42"/>
      <c r="DK462" s="42"/>
      <c r="DL462" s="42"/>
      <c r="DM462" s="42"/>
      <c r="DN462" s="42"/>
      <c r="DO462" s="42"/>
      <c r="DP462" s="42"/>
      <c r="DQ462" s="42"/>
      <c r="DR462" s="42"/>
      <c r="DS462" s="42"/>
      <c r="DT462" s="42"/>
      <c r="DU462" s="42"/>
      <c r="DV462" s="42"/>
      <c r="DW462" s="42"/>
      <c r="DX462" s="42"/>
      <c r="DY462" s="42"/>
      <c r="DZ462" s="42"/>
      <c r="EA462" s="42"/>
      <c r="EB462" s="42"/>
      <c r="EC462" s="42"/>
      <c r="ED462" s="42"/>
      <c r="EE462" s="42"/>
      <c r="EF462" s="42"/>
      <c r="EG462" s="42"/>
      <c r="EH462" s="42"/>
      <c r="EI462" s="42"/>
      <c r="EJ462" s="42"/>
      <c r="EK462" s="42"/>
      <c r="EL462" s="42"/>
      <c r="EM462" s="42"/>
      <c r="EN462" s="42"/>
      <c r="EO462" s="42"/>
      <c r="EP462" s="42"/>
      <c r="EQ462" s="42"/>
      <c r="ER462" s="42"/>
      <c r="ES462" s="42"/>
      <c r="ET462" s="42"/>
      <c r="EU462" s="42"/>
      <c r="EV462" s="42"/>
      <c r="EW462" s="42"/>
      <c r="EX462" s="42"/>
      <c r="EY462" s="42"/>
      <c r="EZ462" s="42"/>
      <c r="FA462" s="42"/>
      <c r="FB462" s="42"/>
      <c r="FC462" s="42"/>
      <c r="FD462" s="42"/>
      <c r="FE462" s="42"/>
      <c r="FF462" s="42"/>
      <c r="FG462" s="42"/>
      <c r="FH462" s="42"/>
      <c r="FI462" s="42"/>
      <c r="FJ462" s="42"/>
      <c r="FK462" s="42"/>
      <c r="FL462" s="42"/>
      <c r="FM462" s="42"/>
      <c r="FN462" s="42"/>
      <c r="FO462" s="42"/>
      <c r="FP462" s="42"/>
      <c r="FQ462" s="42"/>
      <c r="FR462" s="42"/>
      <c r="FS462" s="42"/>
      <c r="FT462" s="42"/>
      <c r="FU462" s="42"/>
      <c r="FV462" s="42"/>
      <c r="FW462" s="42"/>
      <c r="FX462" s="42"/>
      <c r="FY462" s="42"/>
      <c r="FZ462" s="42"/>
      <c r="GA462" s="42"/>
      <c r="GB462" s="42"/>
      <c r="GC462" s="42"/>
      <c r="GD462" s="42"/>
      <c r="GE462" s="42"/>
      <c r="GF462" s="42"/>
      <c r="GG462" s="42"/>
      <c r="GH462" s="42"/>
      <c r="GI462" s="42"/>
      <c r="GJ462" s="42"/>
      <c r="GK462" s="42"/>
      <c r="GL462" s="42"/>
      <c r="GM462" s="42"/>
      <c r="GN462" s="42"/>
      <c r="GO462" s="42"/>
      <c r="GP462" s="42"/>
      <c r="GQ462" s="42"/>
      <c r="GR462" s="42"/>
      <c r="GS462" s="42"/>
      <c r="GT462" s="42"/>
      <c r="GU462" s="42"/>
      <c r="GV462" s="42"/>
      <c r="GW462" s="42"/>
      <c r="GX462" s="42"/>
      <c r="GY462" s="42"/>
      <c r="GZ462" s="42"/>
      <c r="HA462" s="42"/>
      <c r="HB462" s="42"/>
      <c r="HC462" s="42"/>
      <c r="HD462" s="42"/>
      <c r="HE462" s="42"/>
      <c r="HF462" s="42"/>
      <c r="HG462" s="42"/>
      <c r="HH462" s="42"/>
      <c r="HI462" s="42"/>
      <c r="HJ462" s="42"/>
      <c r="HK462" s="42"/>
      <c r="HL462" s="42"/>
      <c r="HM462" s="42"/>
      <c r="HN462" s="42"/>
      <c r="HO462" s="42"/>
      <c r="HP462" s="42"/>
      <c r="HQ462" s="42"/>
      <c r="HR462" s="42"/>
      <c r="HS462" s="42"/>
      <c r="HT462" s="42"/>
      <c r="HU462" s="42"/>
      <c r="HV462" s="42"/>
      <c r="HW462" s="42"/>
      <c r="HX462" s="42"/>
      <c r="HY462" s="42"/>
      <c r="HZ462" s="42"/>
      <c r="IA462" s="42"/>
      <c r="IB462" s="42"/>
      <c r="IC462" s="42"/>
      <c r="ID462" s="42"/>
      <c r="IE462" s="42"/>
      <c r="IF462" s="42"/>
      <c r="IG462" s="42"/>
      <c r="IH462" s="42"/>
      <c r="II462" s="42"/>
      <c r="IJ462" s="42"/>
      <c r="IK462" s="42"/>
      <c r="IL462" s="42"/>
      <c r="IM462" s="42"/>
      <c r="IN462" s="42"/>
      <c r="IO462" s="42"/>
      <c r="IP462" s="42"/>
      <c r="IQ462" s="42"/>
      <c r="IR462" s="42"/>
      <c r="IS462" s="42"/>
      <c r="IT462" s="42"/>
      <c r="IU462" s="42"/>
      <c r="IV462" s="42"/>
      <c r="IW462" s="42"/>
      <c r="IX462" s="42"/>
      <c r="IY462" s="42"/>
      <c r="IZ462" s="42"/>
      <c r="JA462" s="42"/>
      <c r="JB462" s="42"/>
      <c r="JC462" s="42"/>
      <c r="JD462" s="42"/>
      <c r="JE462" s="42"/>
      <c r="JF462" s="42"/>
      <c r="JG462" s="42"/>
      <c r="JH462" s="42"/>
      <c r="JI462" s="42"/>
      <c r="JJ462" s="42"/>
      <c r="JK462" s="42"/>
      <c r="JL462" s="42"/>
      <c r="JM462" s="42"/>
      <c r="JN462" s="42"/>
      <c r="JO462" s="42"/>
      <c r="JP462" s="42"/>
      <c r="JQ462" s="42"/>
      <c r="JR462" s="42"/>
      <c r="JS462" s="42"/>
      <c r="JT462" s="42"/>
      <c r="JU462" s="42"/>
      <c r="JV462" s="42"/>
      <c r="JW462" s="42"/>
      <c r="JX462" s="42"/>
      <c r="JY462" s="42"/>
      <c r="JZ462" s="42"/>
      <c r="KA462" s="42"/>
      <c r="KB462" s="42"/>
      <c r="KC462" s="42"/>
      <c r="KD462" s="42"/>
      <c r="KE462" s="42"/>
      <c r="KF462" s="42"/>
      <c r="KG462" s="42"/>
      <c r="KH462" s="42"/>
      <c r="KI462" s="42"/>
      <c r="KJ462" s="42"/>
      <c r="KK462" s="42"/>
      <c r="KL462" s="42"/>
      <c r="KM462" s="42"/>
      <c r="KN462" s="42"/>
      <c r="KO462" s="42"/>
      <c r="KP462" s="42"/>
      <c r="KQ462" s="42"/>
      <c r="KR462" s="42"/>
      <c r="KS462" s="42"/>
      <c r="KT462" s="42"/>
      <c r="KU462" s="42"/>
      <c r="KV462" s="42"/>
      <c r="KW462" s="42"/>
      <c r="KX462" s="42"/>
      <c r="KY462" s="42"/>
      <c r="KZ462" s="42"/>
      <c r="LA462" s="42"/>
      <c r="LB462" s="42"/>
      <c r="LC462" s="42"/>
      <c r="LD462" s="42"/>
      <c r="LE462" s="42"/>
      <c r="LF462" s="42"/>
      <c r="LG462" s="42"/>
      <c r="LH462" s="42"/>
      <c r="LI462" s="42"/>
      <c r="LJ462" s="42"/>
      <c r="LK462" s="42"/>
      <c r="LL462" s="42"/>
      <c r="LM462" s="42"/>
      <c r="LN462" s="42"/>
      <c r="LO462" s="42"/>
      <c r="LP462" s="42"/>
      <c r="LQ462" s="42"/>
      <c r="LR462" s="42"/>
      <c r="LS462" s="42"/>
      <c r="LT462" s="42"/>
      <c r="LU462" s="42"/>
      <c r="LV462" s="42"/>
      <c r="LW462" s="42"/>
      <c r="LX462" s="42"/>
      <c r="LY462" s="42"/>
      <c r="LZ462" s="42"/>
      <c r="MA462" s="42"/>
      <c r="MB462" s="42"/>
      <c r="MC462" s="42"/>
      <c r="MD462" s="42"/>
      <c r="ME462" s="42"/>
      <c r="MF462" s="42"/>
      <c r="MG462" s="42"/>
      <c r="MH462" s="42"/>
      <c r="MI462" s="42"/>
      <c r="MJ462" s="42"/>
      <c r="MK462" s="42"/>
      <c r="ML462" s="42"/>
      <c r="MM462" s="42"/>
      <c r="MN462" s="42"/>
      <c r="MO462" s="42"/>
      <c r="MP462" s="42"/>
      <c r="MQ462" s="42"/>
      <c r="MR462" s="42"/>
      <c r="MS462" s="42"/>
      <c r="MT462" s="42"/>
      <c r="MU462" s="42"/>
      <c r="MV462" s="42"/>
      <c r="MW462" s="42"/>
      <c r="MX462" s="42"/>
      <c r="MY462" s="42"/>
      <c r="MZ462" s="42"/>
      <c r="NA462" s="42"/>
      <c r="NB462" s="42"/>
      <c r="NC462" s="42"/>
      <c r="ND462" s="42"/>
      <c r="NE462" s="42"/>
      <c r="NF462" s="42"/>
      <c r="NG462" s="42"/>
      <c r="NH462" s="42"/>
      <c r="NI462" s="42"/>
      <c r="NJ462" s="42"/>
      <c r="NK462" s="42"/>
      <c r="NL462" s="42"/>
      <c r="NM462" s="42"/>
      <c r="NN462" s="42"/>
      <c r="NO462" s="42"/>
      <c r="NP462" s="42"/>
      <c r="NQ462" s="42"/>
      <c r="NR462" s="42"/>
      <c r="NS462" s="42"/>
      <c r="NT462" s="42"/>
      <c r="NU462" s="42"/>
      <c r="NV462" s="42"/>
      <c r="NW462" s="42"/>
      <c r="NX462" s="42"/>
      <c r="NY462" s="42"/>
      <c r="NZ462" s="42"/>
      <c r="OA462" s="42"/>
      <c r="OB462" s="42"/>
      <c r="OC462" s="42"/>
      <c r="OD462" s="42"/>
      <c r="OE462" s="42"/>
      <c r="OF462" s="42"/>
      <c r="OG462" s="42"/>
      <c r="OH462" s="42"/>
      <c r="OI462" s="42"/>
      <c r="OJ462" s="42"/>
      <c r="OK462" s="42"/>
      <c r="OL462" s="42"/>
      <c r="OM462" s="42"/>
      <c r="ON462" s="42"/>
      <c r="OO462" s="42"/>
      <c r="OP462" s="42"/>
      <c r="OQ462" s="42"/>
      <c r="OR462" s="42"/>
      <c r="OS462" s="42"/>
      <c r="OT462" s="42"/>
      <c r="OU462" s="42"/>
      <c r="OV462" s="42"/>
      <c r="OW462" s="42"/>
      <c r="OX462" s="42"/>
      <c r="OY462" s="42"/>
      <c r="OZ462" s="42"/>
      <c r="PA462" s="42"/>
      <c r="PB462" s="42"/>
      <c r="PC462" s="42"/>
      <c r="PD462" s="42"/>
      <c r="PE462" s="42"/>
      <c r="PF462" s="42"/>
      <c r="PG462" s="42"/>
      <c r="PH462" s="42"/>
      <c r="PI462" s="42"/>
      <c r="PJ462" s="42"/>
      <c r="PK462" s="42"/>
      <c r="PL462" s="42"/>
      <c r="PM462" s="42"/>
      <c r="PN462" s="42"/>
      <c r="PO462" s="42"/>
      <c r="PP462" s="42"/>
      <c r="PQ462" s="42"/>
      <c r="PR462" s="42"/>
      <c r="PS462" s="42"/>
      <c r="PT462" s="42"/>
      <c r="PU462" s="42"/>
      <c r="PV462" s="42"/>
      <c r="PW462" s="42"/>
      <c r="PX462" s="42"/>
      <c r="PY462" s="42"/>
      <c r="PZ462" s="42"/>
      <c r="QA462" s="42"/>
      <c r="QB462" s="42"/>
      <c r="QC462" s="42"/>
      <c r="QD462" s="42"/>
      <c r="QE462" s="42"/>
      <c r="QF462" s="42"/>
      <c r="QG462" s="42"/>
      <c r="QH462" s="42"/>
      <c r="QI462" s="42"/>
      <c r="QJ462" s="42"/>
      <c r="QK462" s="42"/>
      <c r="QL462" s="42"/>
      <c r="QM462" s="42"/>
      <c r="QN462" s="42"/>
      <c r="QO462" s="42"/>
      <c r="QP462" s="42"/>
      <c r="QQ462" s="42"/>
      <c r="QR462" s="42"/>
      <c r="QS462" s="42"/>
      <c r="QT462" s="42"/>
      <c r="QU462" s="42"/>
      <c r="QV462" s="42"/>
      <c r="QW462" s="42"/>
      <c r="QX462" s="42"/>
      <c r="QY462" s="42"/>
      <c r="QZ462" s="42"/>
      <c r="RA462" s="42"/>
      <c r="RB462" s="42"/>
      <c r="RC462" s="42"/>
      <c r="RD462" s="42"/>
      <c r="RE462" s="42"/>
      <c r="RF462" s="42"/>
      <c r="RG462" s="42"/>
      <c r="RH462" s="42"/>
      <c r="RI462" s="42"/>
      <c r="RJ462" s="42"/>
      <c r="RK462" s="42"/>
      <c r="RL462" s="42"/>
      <c r="RM462" s="42"/>
      <c r="RN462" s="42"/>
      <c r="RO462" s="42"/>
      <c r="RP462" s="42"/>
      <c r="RQ462" s="42"/>
      <c r="RR462" s="42"/>
      <c r="RS462" s="42"/>
      <c r="RT462" s="42"/>
      <c r="RU462" s="42"/>
      <c r="RV462" s="42"/>
      <c r="RW462" s="42"/>
      <c r="RX462" s="42"/>
      <c r="RY462" s="42"/>
      <c r="RZ462" s="42"/>
      <c r="SA462" s="42"/>
      <c r="SB462" s="42"/>
      <c r="SC462" s="42"/>
      <c r="SD462" s="42"/>
      <c r="SE462" s="42"/>
      <c r="SF462" s="42"/>
      <c r="SG462" s="42"/>
      <c r="SH462" s="42"/>
      <c r="SI462" s="42"/>
      <c r="SJ462" s="42"/>
      <c r="SK462" s="42"/>
      <c r="SL462" s="42"/>
      <c r="SM462" s="42"/>
      <c r="SN462" s="42"/>
      <c r="SO462" s="42"/>
      <c r="SP462" s="42"/>
      <c r="SQ462" s="42"/>
      <c r="SR462" s="42"/>
      <c r="SS462" s="42"/>
      <c r="ST462" s="42"/>
      <c r="SU462" s="42"/>
      <c r="SV462" s="42"/>
      <c r="SW462" s="42"/>
      <c r="SX462" s="42"/>
      <c r="SY462" s="42"/>
      <c r="SZ462" s="42"/>
      <c r="TA462" s="42"/>
      <c r="TB462" s="42"/>
      <c r="TC462" s="42"/>
      <c r="TD462" s="42"/>
      <c r="TE462" s="42"/>
      <c r="TF462" s="42"/>
      <c r="TG462" s="42"/>
      <c r="TH462" s="42"/>
      <c r="TI462" s="42"/>
      <c r="TJ462" s="42"/>
      <c r="TK462" s="42"/>
      <c r="TL462" s="42"/>
      <c r="TM462" s="42"/>
      <c r="TN462" s="42"/>
      <c r="TO462" s="42"/>
      <c r="TP462" s="42"/>
      <c r="TQ462" s="42"/>
      <c r="TR462" s="42"/>
      <c r="TS462" s="42"/>
      <c r="TT462" s="42"/>
      <c r="TU462" s="42"/>
      <c r="TV462" s="42"/>
      <c r="TW462" s="42"/>
      <c r="TX462" s="42"/>
      <c r="TY462" s="42"/>
      <c r="TZ462" s="42"/>
      <c r="UA462" s="42"/>
      <c r="UB462" s="42"/>
      <c r="UC462" s="42"/>
      <c r="UD462" s="42"/>
      <c r="UE462" s="42"/>
      <c r="UF462" s="42"/>
      <c r="UG462" s="42"/>
      <c r="UH462" s="42"/>
      <c r="UI462" s="42"/>
      <c r="UJ462" s="42"/>
      <c r="UK462" s="42"/>
      <c r="UL462" s="42"/>
      <c r="UM462" s="42"/>
      <c r="UN462" s="42"/>
      <c r="UO462" s="42"/>
      <c r="UP462" s="42"/>
      <c r="UQ462" s="42"/>
      <c r="UR462" s="42"/>
      <c r="US462" s="42"/>
      <c r="UT462" s="42"/>
      <c r="UU462" s="42"/>
      <c r="UV462" s="42"/>
      <c r="UW462" s="42"/>
      <c r="UX462" s="42"/>
      <c r="UY462" s="42"/>
      <c r="UZ462" s="42"/>
      <c r="VA462" s="42"/>
      <c r="VB462" s="42"/>
      <c r="VC462" s="42"/>
      <c r="VD462" s="42"/>
      <c r="VE462" s="42"/>
      <c r="VF462" s="42"/>
      <c r="VG462" s="42"/>
      <c r="VH462" s="42"/>
      <c r="VI462" s="42"/>
      <c r="VJ462" s="42"/>
      <c r="VK462" s="42"/>
      <c r="VL462" s="42"/>
      <c r="VM462" s="42"/>
      <c r="VN462" s="42"/>
      <c r="VO462" s="42"/>
      <c r="VP462" s="42"/>
      <c r="VQ462" s="42"/>
      <c r="VR462" s="42"/>
      <c r="VS462" s="42"/>
      <c r="VT462" s="42"/>
      <c r="VU462" s="42"/>
      <c r="VV462" s="42"/>
      <c r="VW462" s="42"/>
      <c r="VX462" s="42"/>
      <c r="VY462" s="42"/>
      <c r="VZ462" s="42"/>
      <c r="WA462" s="42"/>
      <c r="WB462" s="42"/>
      <c r="WC462" s="42"/>
      <c r="WD462" s="42"/>
      <c r="WE462" s="42"/>
      <c r="WF462" s="42"/>
      <c r="WG462" s="42"/>
      <c r="WH462" s="42"/>
      <c r="WI462" s="42"/>
      <c r="WJ462" s="42"/>
      <c r="WK462" s="42"/>
      <c r="WL462" s="42"/>
      <c r="WM462" s="42"/>
      <c r="WN462" s="42"/>
      <c r="WO462" s="42"/>
      <c r="WP462" s="42"/>
      <c r="WQ462" s="42"/>
      <c r="WR462" s="42"/>
      <c r="WS462" s="42"/>
      <c r="WT462" s="42"/>
      <c r="WU462" s="42"/>
      <c r="WV462" s="42"/>
      <c r="WW462" s="42"/>
      <c r="WX462" s="42"/>
      <c r="WY462" s="42"/>
      <c r="WZ462" s="42"/>
      <c r="XA462" s="42"/>
      <c r="XB462" s="42"/>
      <c r="XC462" s="42"/>
      <c r="XD462" s="42"/>
      <c r="XE462" s="42"/>
      <c r="XF462" s="42"/>
      <c r="XG462" s="42"/>
      <c r="XH462" s="42"/>
      <c r="XI462" s="42"/>
      <c r="XJ462" s="42"/>
      <c r="XK462" s="42"/>
      <c r="XL462" s="42"/>
      <c r="XM462" s="42"/>
      <c r="XN462" s="42"/>
      <c r="XO462" s="42"/>
      <c r="XP462" s="42"/>
      <c r="XQ462" s="42"/>
      <c r="XR462" s="42"/>
      <c r="XS462" s="42"/>
      <c r="XT462" s="42"/>
      <c r="XU462" s="42"/>
      <c r="XV462" s="42"/>
      <c r="XW462" s="42"/>
      <c r="XX462" s="42"/>
      <c r="XY462" s="42"/>
      <c r="XZ462" s="42"/>
      <c r="YA462" s="42"/>
      <c r="YB462" s="42"/>
      <c r="YC462" s="42"/>
      <c r="YD462" s="42"/>
      <c r="YE462" s="42"/>
      <c r="YF462" s="42"/>
      <c r="YG462" s="42"/>
      <c r="YH462" s="42"/>
      <c r="YI462" s="42"/>
      <c r="YJ462" s="42"/>
      <c r="YK462" s="42"/>
      <c r="YL462" s="42"/>
      <c r="YM462" s="42"/>
      <c r="YN462" s="42"/>
      <c r="YO462" s="42"/>
      <c r="YP462" s="42"/>
      <c r="YQ462" s="42"/>
      <c r="YR462" s="42"/>
      <c r="YS462" s="42"/>
      <c r="YT462" s="42"/>
      <c r="YU462" s="42"/>
      <c r="YV462" s="42"/>
      <c r="YW462" s="42"/>
      <c r="YX462" s="42"/>
      <c r="YY462" s="42"/>
      <c r="YZ462" s="42"/>
      <c r="ZA462" s="42"/>
      <c r="ZB462" s="42"/>
      <c r="ZC462" s="42"/>
      <c r="ZD462" s="42"/>
      <c r="ZE462" s="42"/>
      <c r="ZF462" s="42"/>
      <c r="ZG462" s="42"/>
      <c r="ZH462" s="42"/>
      <c r="ZI462" s="42"/>
      <c r="ZJ462" s="42"/>
      <c r="ZK462" s="42"/>
      <c r="ZL462" s="42"/>
      <c r="ZM462" s="42"/>
      <c r="ZN462" s="42"/>
      <c r="ZO462" s="42"/>
      <c r="ZP462" s="42"/>
      <c r="ZQ462" s="42"/>
      <c r="ZR462" s="42"/>
      <c r="ZS462" s="42"/>
      <c r="ZT462" s="42"/>
      <c r="ZU462" s="42"/>
      <c r="ZV462" s="42"/>
      <c r="ZW462" s="42"/>
      <c r="ZX462" s="42"/>
      <c r="ZY462" s="42"/>
      <c r="ZZ462" s="42"/>
      <c r="AAA462" s="42"/>
      <c r="AAB462" s="42"/>
      <c r="AAC462" s="42"/>
      <c r="AAD462" s="42"/>
      <c r="AAE462" s="42"/>
      <c r="AAF462" s="42"/>
      <c r="AAG462" s="42"/>
      <c r="AAH462" s="42"/>
      <c r="AAI462" s="42"/>
      <c r="AAJ462" s="42"/>
      <c r="AAK462" s="42"/>
      <c r="AAL462" s="42"/>
      <c r="AAM462" s="42"/>
      <c r="AAN462" s="42"/>
      <c r="AAO462" s="42"/>
      <c r="AAP462" s="42"/>
      <c r="AAQ462" s="42"/>
      <c r="AAR462" s="42"/>
      <c r="AAS462" s="42"/>
      <c r="AAT462" s="42"/>
      <c r="AAU462" s="42"/>
      <c r="AAV462" s="42"/>
      <c r="AAW462" s="42"/>
      <c r="AAX462" s="42"/>
      <c r="AAY462" s="42"/>
      <c r="AAZ462" s="42"/>
      <c r="ABA462" s="42"/>
      <c r="ABB462" s="42"/>
      <c r="ABC462" s="42"/>
      <c r="ABD462" s="42"/>
      <c r="ABE462" s="42"/>
      <c r="ABF462" s="42"/>
      <c r="ABG462" s="42"/>
      <c r="ABH462" s="42"/>
      <c r="ABI462" s="42"/>
      <c r="ABJ462" s="42"/>
      <c r="ABK462" s="42"/>
      <c r="ABL462" s="42"/>
      <c r="ABM462" s="42"/>
      <c r="ABN462" s="42"/>
      <c r="ABO462" s="42"/>
      <c r="ABP462" s="42"/>
      <c r="ABQ462" s="42"/>
      <c r="ABR462" s="42"/>
      <c r="ABS462" s="42"/>
      <c r="ABT462" s="42"/>
      <c r="ABU462" s="42"/>
      <c r="ABV462" s="42"/>
      <c r="ABW462" s="42"/>
      <c r="ABX462" s="42"/>
      <c r="ABY462" s="42"/>
      <c r="ABZ462" s="42"/>
      <c r="ACA462" s="42"/>
      <c r="ACB462" s="42"/>
      <c r="ACC462" s="42"/>
      <c r="ACD462" s="42"/>
      <c r="ACE462" s="42"/>
      <c r="ACF462" s="42"/>
      <c r="ACG462" s="42"/>
      <c r="ACH462" s="42"/>
      <c r="ACI462" s="42"/>
      <c r="ACJ462" s="42"/>
      <c r="ACK462" s="42"/>
      <c r="ACL462" s="42"/>
      <c r="ACM462" s="42"/>
      <c r="ACN462" s="42"/>
      <c r="ACO462" s="42"/>
      <c r="ACP462" s="42"/>
      <c r="ACQ462" s="42"/>
      <c r="ACR462" s="42"/>
      <c r="ACS462" s="42"/>
      <c r="ACT462" s="42"/>
      <c r="ACU462" s="42"/>
      <c r="ACV462" s="42"/>
      <c r="ACW462" s="42"/>
      <c r="ACX462" s="42"/>
      <c r="ACY462" s="42"/>
      <c r="ACZ462" s="42"/>
      <c r="ADA462" s="42"/>
      <c r="ADB462" s="42"/>
      <c r="ADC462" s="42"/>
      <c r="ADD462" s="42"/>
      <c r="ADE462" s="42"/>
      <c r="ADF462" s="42"/>
      <c r="ADG462" s="42"/>
      <c r="ADH462" s="42"/>
      <c r="ADI462" s="42"/>
      <c r="ADJ462" s="42"/>
      <c r="ADK462" s="42"/>
      <c r="ADL462" s="42"/>
      <c r="ADM462" s="42"/>
      <c r="ADN462" s="42"/>
      <c r="ADO462" s="42"/>
      <c r="ADP462" s="42"/>
      <c r="ADQ462" s="42"/>
      <c r="ADR462" s="42"/>
      <c r="ADS462" s="42"/>
      <c r="ADT462" s="42"/>
      <c r="ADU462" s="42"/>
      <c r="ADV462" s="42"/>
      <c r="ADW462" s="42"/>
      <c r="ADX462" s="42"/>
      <c r="ADY462" s="42"/>
      <c r="ADZ462" s="42"/>
      <c r="AEA462" s="42"/>
      <c r="AEB462" s="42"/>
      <c r="AEC462" s="42"/>
      <c r="AED462" s="42"/>
      <c r="AEE462" s="42"/>
      <c r="AEF462" s="42"/>
      <c r="AEG462" s="42"/>
      <c r="AEH462" s="42"/>
      <c r="AEI462" s="42"/>
      <c r="AEJ462" s="42"/>
      <c r="AEK462" s="42"/>
      <c r="AEL462" s="42"/>
      <c r="AEM462" s="42"/>
      <c r="AEN462" s="42"/>
      <c r="AEO462" s="42"/>
      <c r="AEP462" s="42"/>
      <c r="AEQ462" s="42"/>
      <c r="AER462" s="42"/>
      <c r="AES462" s="42"/>
      <c r="AET462" s="42"/>
      <c r="AEU462" s="42"/>
      <c r="AEV462" s="42"/>
      <c r="AEW462" s="42"/>
      <c r="AEX462" s="42"/>
      <c r="AEY462" s="42"/>
      <c r="AEZ462" s="42"/>
      <c r="AFA462" s="42"/>
      <c r="AFB462" s="42"/>
      <c r="AFC462" s="42"/>
      <c r="AFD462" s="42"/>
      <c r="AFE462" s="42"/>
      <c r="AFF462" s="42"/>
      <c r="AFG462" s="42"/>
      <c r="AFH462" s="42"/>
      <c r="AFI462" s="42"/>
      <c r="AFJ462" s="42"/>
      <c r="AFK462" s="42"/>
      <c r="AFL462" s="42"/>
      <c r="AFM462" s="42"/>
      <c r="AFN462" s="42"/>
      <c r="AFO462" s="42"/>
      <c r="AFP462" s="42"/>
      <c r="AFQ462" s="42"/>
      <c r="AFR462" s="42"/>
      <c r="AFS462" s="42"/>
      <c r="AFT462" s="42"/>
      <c r="AFU462" s="42"/>
      <c r="AFV462" s="42"/>
      <c r="AFW462" s="42"/>
      <c r="AFX462" s="42"/>
      <c r="AFY462" s="42"/>
      <c r="AFZ462" s="42"/>
      <c r="AGA462" s="42"/>
      <c r="AGB462" s="42"/>
      <c r="AGC462" s="42"/>
      <c r="AGD462" s="42"/>
      <c r="AGE462" s="42"/>
      <c r="AGF462" s="42"/>
      <c r="AGG462" s="42"/>
      <c r="AGH462" s="42"/>
      <c r="AGI462" s="42"/>
      <c r="AGJ462" s="42"/>
      <c r="AGK462" s="42"/>
      <c r="AGL462" s="42"/>
      <c r="AGM462" s="42"/>
      <c r="AGN462" s="42"/>
      <c r="AGO462" s="42"/>
      <c r="AGP462" s="42"/>
      <c r="AGQ462" s="42"/>
      <c r="AGR462" s="42"/>
      <c r="AGS462" s="42"/>
      <c r="AGT462" s="42"/>
      <c r="AGU462" s="42"/>
      <c r="AGV462" s="42"/>
      <c r="AGW462" s="42"/>
      <c r="AGX462" s="42"/>
      <c r="AGY462" s="42"/>
      <c r="AGZ462" s="42"/>
      <c r="AHA462" s="42"/>
      <c r="AHB462" s="42"/>
      <c r="AHC462" s="42"/>
      <c r="AHD462" s="42"/>
      <c r="AHE462" s="42"/>
      <c r="AHF462" s="42"/>
      <c r="AHG462" s="42"/>
      <c r="AHH462" s="42"/>
      <c r="AHI462" s="42"/>
      <c r="AHJ462" s="42"/>
      <c r="AHK462" s="42"/>
      <c r="AHL462" s="42"/>
      <c r="AHM462" s="42"/>
      <c r="AHN462" s="42"/>
      <c r="AHO462" s="42"/>
      <c r="AHP462" s="42"/>
      <c r="AHQ462" s="42"/>
      <c r="AHR462" s="42"/>
      <c r="AHS462" s="42"/>
      <c r="AHT462" s="42"/>
      <c r="AHU462" s="42"/>
      <c r="AHV462" s="42"/>
      <c r="AHW462" s="42"/>
      <c r="AHX462" s="42"/>
      <c r="AHY462" s="42"/>
      <c r="AHZ462" s="42"/>
      <c r="AIA462" s="42"/>
      <c r="AIB462" s="42"/>
      <c r="AIC462" s="42"/>
      <c r="AID462" s="42"/>
      <c r="AIE462" s="42"/>
      <c r="AIF462" s="42"/>
      <c r="AIG462" s="42"/>
      <c r="AIH462" s="42"/>
      <c r="AII462" s="42"/>
      <c r="AIJ462" s="42"/>
      <c r="AIK462" s="42"/>
      <c r="AIL462" s="42"/>
      <c r="AIM462" s="42"/>
      <c r="AIN462" s="42"/>
      <c r="AIO462" s="42"/>
      <c r="AIP462" s="42"/>
      <c r="AIQ462" s="42"/>
      <c r="AIR462" s="42"/>
      <c r="AIS462" s="42"/>
      <c r="AIT462" s="42"/>
      <c r="AIU462" s="42"/>
      <c r="AIV462" s="42"/>
      <c r="AIW462" s="42"/>
      <c r="AIX462" s="42"/>
      <c r="AIY462" s="42"/>
      <c r="AIZ462" s="42"/>
      <c r="AJA462" s="42"/>
      <c r="AJB462" s="42"/>
      <c r="AJC462" s="42"/>
      <c r="AJD462" s="42"/>
      <c r="AJE462" s="42"/>
      <c r="AJF462" s="42"/>
      <c r="AJG462" s="42"/>
      <c r="AJH462" s="42"/>
      <c r="AJI462" s="42"/>
      <c r="AJJ462" s="42"/>
      <c r="AJK462" s="42"/>
      <c r="AJL462" s="42"/>
      <c r="AJM462" s="42"/>
      <c r="AJN462" s="42"/>
      <c r="AJO462" s="42"/>
      <c r="AJP462" s="42"/>
      <c r="AJQ462" s="42"/>
      <c r="AJR462" s="42"/>
      <c r="AJS462" s="42"/>
      <c r="AJT462" s="42"/>
      <c r="AJU462" s="42"/>
      <c r="AJV462" s="42"/>
      <c r="AJW462" s="42"/>
      <c r="AJX462" s="42"/>
      <c r="AJY462" s="42"/>
      <c r="AJZ462" s="42"/>
      <c r="AKA462" s="42"/>
      <c r="AKB462" s="42"/>
      <c r="AKC462" s="42"/>
      <c r="AKD462" s="42"/>
      <c r="AKE462" s="42"/>
      <c r="AKF462" s="42"/>
      <c r="AKG462" s="42"/>
      <c r="AKH462" s="42"/>
      <c r="AKI462" s="42"/>
      <c r="AKJ462" s="42"/>
      <c r="AKK462" s="42"/>
      <c r="AKL462" s="42"/>
      <c r="AKM462" s="42"/>
      <c r="AKN462" s="42"/>
      <c r="AKO462" s="42"/>
      <c r="AKP462" s="42"/>
      <c r="AKQ462" s="42"/>
      <c r="AKR462" s="42"/>
      <c r="AKS462" s="42"/>
      <c r="AKT462" s="42"/>
      <c r="AKU462" s="42"/>
      <c r="AKV462" s="42"/>
      <c r="AKW462" s="42"/>
      <c r="AKX462" s="42"/>
      <c r="AKY462" s="42"/>
      <c r="AKZ462" s="42"/>
      <c r="ALA462" s="42"/>
      <c r="ALB462" s="42"/>
      <c r="ALC462" s="42"/>
      <c r="ALD462" s="42"/>
      <c r="ALE462" s="42"/>
      <c r="ALF462" s="42"/>
      <c r="ALG462" s="42"/>
      <c r="ALH462" s="42"/>
      <c r="ALI462" s="42"/>
      <c r="ALJ462" s="42"/>
      <c r="ALK462" s="42"/>
      <c r="ALL462" s="42"/>
      <c r="ALM462" s="42"/>
      <c r="ALN462" s="42"/>
      <c r="ALO462" s="42"/>
      <c r="ALP462" s="42"/>
      <c r="ALQ462" s="42"/>
      <c r="ALR462" s="42"/>
      <c r="ALS462" s="42"/>
      <c r="ALT462" s="42"/>
      <c r="ALU462" s="42"/>
      <c r="ALV462" s="42"/>
      <c r="ALW462" s="42"/>
      <c r="ALX462" s="42"/>
      <c r="ALY462" s="42"/>
      <c r="ALZ462" s="42"/>
      <c r="AMA462" s="42"/>
      <c r="AMB462" s="42"/>
      <c r="AMC462" s="42"/>
      <c r="AMD462" s="42"/>
      <c r="AME462" s="42"/>
      <c r="AMF462" s="42"/>
      <c r="AMG462" s="42"/>
      <c r="AMH462" s="42"/>
      <c r="AMI462" s="42"/>
      <c r="AMJ462" s="42"/>
      <c r="AMK462" s="42"/>
      <c r="AML462" s="42"/>
      <c r="AMM462" s="42"/>
      <c r="AMN462" s="42"/>
      <c r="AMO462" s="42"/>
      <c r="AMP462" s="42"/>
      <c r="AMQ462" s="42"/>
      <c r="AMR462" s="42"/>
      <c r="AMS462" s="42"/>
      <c r="AMT462" s="42"/>
      <c r="AMU462" s="42"/>
      <c r="AMV462" s="42"/>
      <c r="AMW462" s="42"/>
      <c r="AMX462" s="42"/>
      <c r="AMY462" s="42"/>
      <c r="AMZ462" s="42"/>
      <c r="ANA462" s="42"/>
      <c r="ANB462" s="42"/>
      <c r="ANC462" s="42"/>
      <c r="AND462" s="42"/>
      <c r="ANE462" s="42"/>
      <c r="ANF462" s="42"/>
      <c r="ANG462" s="42"/>
      <c r="ANH462" s="42"/>
      <c r="ANI462" s="42"/>
      <c r="ANJ462" s="42"/>
      <c r="ANK462" s="42"/>
      <c r="ANL462" s="42"/>
      <c r="ANM462" s="42"/>
      <c r="ANN462" s="42"/>
      <c r="ANO462" s="42"/>
      <c r="ANP462" s="42"/>
      <c r="ANQ462" s="42"/>
      <c r="ANR462" s="42"/>
      <c r="ANS462" s="42"/>
      <c r="ANT462" s="42"/>
      <c r="ANU462" s="42"/>
      <c r="ANV462" s="42"/>
      <c r="ANW462" s="42"/>
      <c r="ANX462" s="42"/>
      <c r="ANY462" s="42"/>
      <c r="ANZ462" s="42"/>
      <c r="AOA462" s="42"/>
      <c r="AOB462" s="42"/>
      <c r="AOC462" s="42"/>
      <c r="AOD462" s="42"/>
      <c r="AOE462" s="42"/>
      <c r="AOF462" s="42"/>
      <c r="AOG462" s="42"/>
      <c r="AOH462" s="42"/>
      <c r="AOI462" s="42"/>
      <c r="AOJ462" s="42"/>
      <c r="AOK462" s="42"/>
      <c r="AOL462" s="42"/>
      <c r="AOM462" s="42"/>
      <c r="AON462" s="42"/>
      <c r="AOO462" s="42"/>
      <c r="AOP462" s="42"/>
      <c r="AOQ462" s="42"/>
      <c r="AOR462" s="42"/>
      <c r="AOS462" s="42"/>
      <c r="AOT462" s="42"/>
      <c r="AOU462" s="42"/>
      <c r="AOV462" s="42"/>
      <c r="AOW462" s="42"/>
      <c r="AOX462" s="42"/>
      <c r="AOY462" s="42"/>
      <c r="AOZ462" s="42"/>
      <c r="APA462" s="42"/>
      <c r="APB462" s="42"/>
      <c r="APC462" s="42"/>
      <c r="APD462" s="42"/>
      <c r="APE462" s="42"/>
      <c r="APF462" s="42"/>
      <c r="APG462" s="42"/>
      <c r="APH462" s="42"/>
      <c r="API462" s="42"/>
      <c r="APJ462" s="42"/>
      <c r="APK462" s="42"/>
      <c r="APL462" s="42"/>
      <c r="APM462" s="42"/>
      <c r="APN462" s="42"/>
      <c r="APO462" s="42"/>
      <c r="APP462" s="42"/>
      <c r="APQ462" s="42"/>
      <c r="APR462" s="42"/>
      <c r="APS462" s="42"/>
      <c r="APT462" s="42"/>
      <c r="APU462" s="42"/>
      <c r="APV462" s="42"/>
      <c r="APW462" s="42"/>
      <c r="APX462" s="42"/>
      <c r="APY462" s="42"/>
      <c r="APZ462" s="42"/>
      <c r="AQA462" s="42"/>
      <c r="AQB462" s="42"/>
      <c r="AQC462" s="42"/>
      <c r="AQD462" s="42"/>
      <c r="AQE462" s="42"/>
      <c r="AQF462" s="42"/>
      <c r="AQG462" s="42"/>
      <c r="AQH462" s="42"/>
      <c r="AQI462" s="42"/>
      <c r="AQJ462" s="42"/>
      <c r="AQK462" s="42"/>
      <c r="AQL462" s="42"/>
      <c r="AQM462" s="42"/>
      <c r="AQN462" s="42"/>
      <c r="AQO462" s="42"/>
      <c r="AQP462" s="42"/>
      <c r="AQQ462" s="42"/>
      <c r="AQR462" s="42"/>
      <c r="AQS462" s="42"/>
      <c r="AQT462" s="42"/>
      <c r="AQU462" s="42"/>
      <c r="AQV462" s="42"/>
      <c r="AQW462" s="42"/>
      <c r="AQX462" s="42"/>
      <c r="AQY462" s="42"/>
      <c r="AQZ462" s="42"/>
      <c r="ARA462" s="42"/>
      <c r="ARB462" s="42"/>
      <c r="ARC462" s="42"/>
      <c r="ARD462" s="42"/>
      <c r="ARE462" s="42"/>
      <c r="ARF462" s="42"/>
      <c r="ARG462" s="42"/>
      <c r="ARH462" s="42"/>
      <c r="ARI462" s="42"/>
      <c r="ARJ462" s="42"/>
      <c r="ARK462" s="42"/>
      <c r="ARL462" s="42"/>
      <c r="ARM462" s="42"/>
      <c r="ARN462" s="42"/>
      <c r="ARO462" s="42"/>
      <c r="ARP462" s="42"/>
      <c r="ARQ462" s="42"/>
      <c r="ARR462" s="42"/>
      <c r="ARS462" s="42"/>
      <c r="ART462" s="42"/>
      <c r="ARU462" s="42"/>
      <c r="ARV462" s="42"/>
      <c r="ARW462" s="42"/>
      <c r="ARX462" s="42"/>
      <c r="ARY462" s="42"/>
      <c r="ARZ462" s="42"/>
      <c r="ASA462" s="42"/>
      <c r="ASB462" s="42"/>
      <c r="ASC462" s="42"/>
      <c r="ASD462" s="42"/>
      <c r="ASE462" s="42"/>
      <c r="ASF462" s="42"/>
      <c r="ASG462" s="42"/>
      <c r="ASH462" s="42"/>
      <c r="ASI462" s="42"/>
      <c r="ASJ462" s="42"/>
      <c r="ASK462" s="42"/>
      <c r="ASL462" s="42"/>
      <c r="ASM462" s="42"/>
      <c r="ASN462" s="42"/>
      <c r="ASO462" s="42"/>
      <c r="ASP462" s="42"/>
      <c r="ASQ462" s="42"/>
      <c r="ASR462" s="42"/>
      <c r="ASS462" s="42"/>
      <c r="AST462" s="42"/>
      <c r="ASU462" s="42"/>
      <c r="ASV462" s="42"/>
      <c r="ASW462" s="42"/>
      <c r="ASX462" s="42"/>
      <c r="ASY462" s="42"/>
      <c r="ASZ462" s="42"/>
      <c r="ATA462" s="42"/>
      <c r="ATB462" s="42"/>
      <c r="ATC462" s="42"/>
      <c r="ATD462" s="42"/>
      <c r="ATE462" s="42"/>
      <c r="ATF462" s="42"/>
      <c r="ATG462" s="42"/>
      <c r="ATH462" s="42"/>
      <c r="ATI462" s="42"/>
      <c r="ATJ462" s="42"/>
      <c r="ATK462" s="42"/>
      <c r="ATL462" s="42"/>
      <c r="ATM462" s="42"/>
      <c r="ATN462" s="42"/>
      <c r="ATO462" s="42"/>
      <c r="ATP462" s="42"/>
      <c r="ATQ462" s="42"/>
      <c r="ATR462" s="42"/>
      <c r="ATS462" s="42"/>
      <c r="ATT462" s="42"/>
      <c r="ATU462" s="42"/>
      <c r="ATV462" s="42"/>
      <c r="ATW462" s="42"/>
      <c r="ATX462" s="42"/>
      <c r="ATY462" s="42"/>
      <c r="ATZ462" s="42"/>
      <c r="AUA462" s="42"/>
      <c r="AUB462" s="42"/>
      <c r="AUC462" s="42"/>
      <c r="AUD462" s="42"/>
      <c r="AUE462" s="42"/>
      <c r="AUF462" s="42"/>
      <c r="AUG462" s="42"/>
      <c r="AUH462" s="42"/>
      <c r="AUI462" s="42"/>
      <c r="AUJ462" s="42"/>
      <c r="AUK462" s="42"/>
      <c r="AUL462" s="42"/>
      <c r="AUM462" s="42"/>
      <c r="AUN462" s="42"/>
      <c r="AUO462" s="42"/>
      <c r="AUP462" s="42"/>
      <c r="AUQ462" s="42"/>
      <c r="AUR462" s="42"/>
      <c r="AUS462" s="42"/>
      <c r="AUT462" s="42"/>
      <c r="AUU462" s="42"/>
      <c r="AUV462" s="42"/>
      <c r="AUW462" s="42"/>
      <c r="AUX462" s="42"/>
      <c r="AUY462" s="42"/>
      <c r="AUZ462" s="42"/>
      <c r="AVA462" s="42"/>
      <c r="AVB462" s="42"/>
      <c r="AVC462" s="42"/>
      <c r="AVD462" s="42"/>
      <c r="AVE462" s="42"/>
      <c r="AVF462" s="42"/>
      <c r="AVG462" s="42"/>
      <c r="AVH462" s="42"/>
      <c r="AVI462" s="42"/>
      <c r="AVJ462" s="42"/>
      <c r="AVK462" s="42"/>
      <c r="AVL462" s="42"/>
      <c r="AVM462" s="42"/>
      <c r="AVN462" s="42"/>
      <c r="AVO462" s="42"/>
      <c r="AVP462" s="42"/>
      <c r="AVQ462" s="42"/>
      <c r="AVR462" s="42"/>
      <c r="AVS462" s="42"/>
      <c r="AVT462" s="42"/>
      <c r="AVU462" s="42"/>
      <c r="AVV462" s="42"/>
      <c r="AVW462" s="42"/>
      <c r="AVX462" s="42"/>
      <c r="AVY462" s="42"/>
      <c r="AVZ462" s="42"/>
      <c r="AWA462" s="42"/>
      <c r="AWB462" s="42"/>
      <c r="AWC462" s="42"/>
      <c r="AWD462" s="42"/>
      <c r="AWE462" s="42"/>
      <c r="AWF462" s="42"/>
      <c r="AWG462" s="42"/>
      <c r="AWH462" s="42"/>
      <c r="AWI462" s="42"/>
      <c r="AWJ462" s="42"/>
      <c r="AWK462" s="42"/>
      <c r="AWL462" s="42"/>
      <c r="AWM462" s="42"/>
      <c r="AWN462" s="42"/>
      <c r="AWO462" s="42"/>
      <c r="AWP462" s="42"/>
      <c r="AWQ462" s="42"/>
      <c r="AWR462" s="42"/>
      <c r="AWS462" s="42"/>
      <c r="AWT462" s="42"/>
      <c r="AWU462" s="42"/>
      <c r="AWV462" s="42"/>
      <c r="AWW462" s="42"/>
      <c r="AWX462" s="42"/>
      <c r="AWY462" s="42"/>
      <c r="AWZ462" s="42"/>
      <c r="AXA462" s="42"/>
      <c r="AXB462" s="42"/>
      <c r="AXC462" s="42"/>
      <c r="AXD462" s="42"/>
      <c r="AXE462" s="42"/>
      <c r="AXF462" s="42"/>
      <c r="AXG462" s="42"/>
      <c r="AXH462" s="42"/>
      <c r="AXI462" s="42"/>
      <c r="AXJ462" s="42"/>
      <c r="AXK462" s="42"/>
      <c r="AXL462" s="42"/>
      <c r="AXM462" s="42"/>
      <c r="AXN462" s="42"/>
      <c r="AXO462" s="42"/>
      <c r="AXP462" s="42"/>
      <c r="AXQ462" s="42"/>
      <c r="AXR462" s="42"/>
      <c r="AXS462" s="42"/>
      <c r="AXT462" s="42"/>
      <c r="AXU462" s="42"/>
      <c r="AXV462" s="42"/>
      <c r="AXW462" s="42"/>
      <c r="AXX462" s="42"/>
      <c r="AXY462" s="42"/>
      <c r="AXZ462" s="42"/>
      <c r="AYA462" s="42"/>
      <c r="AYB462" s="42"/>
      <c r="AYC462" s="42"/>
      <c r="AYD462" s="42"/>
      <c r="AYE462" s="42"/>
      <c r="AYF462" s="42"/>
      <c r="AYG462" s="42"/>
      <c r="AYH462" s="42"/>
      <c r="AYI462" s="42"/>
      <c r="AYJ462" s="42"/>
      <c r="AYK462" s="42"/>
      <c r="AYL462" s="42"/>
      <c r="AYM462" s="42"/>
      <c r="AYN462" s="42"/>
      <c r="AYO462" s="42"/>
      <c r="AYP462" s="42"/>
      <c r="AYQ462" s="42"/>
      <c r="AYR462" s="42"/>
      <c r="AYS462" s="42"/>
      <c r="AYT462" s="42"/>
      <c r="AYU462" s="42"/>
      <c r="AYV462" s="42"/>
      <c r="AYW462" s="42"/>
      <c r="AYX462" s="42"/>
      <c r="AYY462" s="42"/>
      <c r="AYZ462" s="42"/>
      <c r="AZA462" s="42"/>
      <c r="AZB462" s="42"/>
      <c r="AZC462" s="42"/>
      <c r="AZD462" s="42"/>
      <c r="AZE462" s="42"/>
      <c r="AZF462" s="42"/>
      <c r="AZG462" s="42"/>
      <c r="AZH462" s="42"/>
      <c r="AZI462" s="42"/>
      <c r="AZJ462" s="42"/>
      <c r="AZK462" s="42"/>
      <c r="AZL462" s="42"/>
      <c r="AZM462" s="42"/>
      <c r="AZN462" s="42"/>
      <c r="AZO462" s="42"/>
      <c r="AZP462" s="42"/>
      <c r="AZQ462" s="42"/>
      <c r="AZR462" s="42"/>
      <c r="AZS462" s="42"/>
      <c r="AZT462" s="42"/>
      <c r="AZU462" s="42"/>
      <c r="AZV462" s="42"/>
      <c r="AZW462" s="42"/>
      <c r="AZX462" s="42"/>
      <c r="AZY462" s="42"/>
      <c r="AZZ462" s="42"/>
      <c r="BAA462" s="42"/>
      <c r="BAB462" s="42"/>
      <c r="BAC462" s="42"/>
      <c r="BAD462" s="42"/>
      <c r="BAE462" s="42"/>
      <c r="BAF462" s="42"/>
      <c r="BAG462" s="42"/>
      <c r="BAH462" s="42"/>
      <c r="BAI462" s="42"/>
      <c r="BAJ462" s="42"/>
      <c r="BAK462" s="42"/>
      <c r="BAL462" s="42"/>
      <c r="BAM462" s="42"/>
      <c r="BAN462" s="42"/>
      <c r="BAO462" s="42"/>
      <c r="BAP462" s="42"/>
      <c r="BAQ462" s="42"/>
      <c r="BAR462" s="42"/>
      <c r="BAS462" s="42"/>
      <c r="BAT462" s="42"/>
      <c r="BAU462" s="42"/>
      <c r="BAV462" s="42"/>
      <c r="BAW462" s="42"/>
      <c r="BAX462" s="42"/>
      <c r="BAY462" s="42"/>
      <c r="BAZ462" s="42"/>
      <c r="BBA462" s="42"/>
      <c r="BBB462" s="42"/>
      <c r="BBC462" s="42"/>
      <c r="BBD462" s="42"/>
      <c r="BBE462" s="42"/>
      <c r="BBF462" s="42"/>
      <c r="BBG462" s="42"/>
      <c r="BBH462" s="42"/>
      <c r="BBI462" s="42"/>
      <c r="BBJ462" s="42"/>
      <c r="BBK462" s="42"/>
      <c r="BBL462" s="42"/>
      <c r="BBM462" s="42"/>
      <c r="BBN462" s="42"/>
      <c r="BBO462" s="42"/>
      <c r="BBP462" s="42"/>
      <c r="BBQ462" s="42"/>
      <c r="BBR462" s="42"/>
      <c r="BBS462" s="42"/>
      <c r="BBT462" s="42"/>
      <c r="BBU462" s="42"/>
      <c r="BBV462" s="42"/>
      <c r="BBW462" s="42"/>
      <c r="BBX462" s="42"/>
      <c r="BBY462" s="42"/>
      <c r="BBZ462" s="42"/>
      <c r="BCA462" s="42"/>
      <c r="BCB462" s="42"/>
      <c r="BCC462" s="42"/>
      <c r="BCD462" s="42"/>
      <c r="BCE462" s="42"/>
      <c r="BCF462" s="42"/>
      <c r="BCG462" s="42"/>
      <c r="BCH462" s="42"/>
      <c r="BCI462" s="42"/>
      <c r="BCJ462" s="42"/>
      <c r="BCK462" s="42"/>
      <c r="BCL462" s="42"/>
      <c r="BCM462" s="42"/>
      <c r="BCN462" s="42"/>
      <c r="BCO462" s="42"/>
      <c r="BCP462" s="42"/>
      <c r="BCQ462" s="42"/>
      <c r="BCR462" s="42"/>
      <c r="BCS462" s="42"/>
      <c r="BCT462" s="42"/>
      <c r="BCU462" s="42"/>
      <c r="BCV462" s="42"/>
      <c r="BCW462" s="42"/>
      <c r="BCX462" s="42"/>
      <c r="BCY462" s="42"/>
      <c r="BCZ462" s="42"/>
      <c r="BDA462" s="42"/>
      <c r="BDB462" s="42"/>
      <c r="BDC462" s="42"/>
      <c r="BDD462" s="42"/>
      <c r="BDE462" s="42"/>
      <c r="BDF462" s="42"/>
      <c r="BDG462" s="42"/>
      <c r="BDH462" s="42"/>
      <c r="BDI462" s="42"/>
      <c r="BDJ462" s="42"/>
      <c r="BDK462" s="42"/>
      <c r="BDL462" s="42"/>
      <c r="BDM462" s="42"/>
      <c r="BDN462" s="42"/>
      <c r="BDO462" s="42"/>
      <c r="BDP462" s="42"/>
      <c r="BDQ462" s="42"/>
      <c r="BDR462" s="42"/>
      <c r="BDS462" s="42"/>
      <c r="BDT462" s="42"/>
      <c r="BDU462" s="42"/>
      <c r="BDV462" s="42"/>
      <c r="BDW462" s="42"/>
      <c r="BDX462" s="42"/>
      <c r="BDY462" s="42"/>
      <c r="BDZ462" s="42"/>
      <c r="BEA462" s="42"/>
      <c r="BEB462" s="42"/>
      <c r="BEC462" s="42"/>
      <c r="BED462" s="42"/>
      <c r="BEE462" s="42"/>
      <c r="BEF462" s="42"/>
      <c r="BEG462" s="42"/>
      <c r="BEH462" s="42"/>
      <c r="BEI462" s="42"/>
      <c r="BEJ462" s="42"/>
      <c r="BEK462" s="42"/>
      <c r="BEL462" s="42"/>
      <c r="BEM462" s="42"/>
      <c r="BEN462" s="42"/>
      <c r="BEO462" s="42"/>
      <c r="BEP462" s="42"/>
      <c r="BEQ462" s="42"/>
      <c r="BER462" s="42"/>
      <c r="BES462" s="42"/>
      <c r="BET462" s="42"/>
      <c r="BEU462" s="42"/>
      <c r="BEV462" s="42"/>
      <c r="BEW462" s="42"/>
      <c r="BEX462" s="42"/>
      <c r="BEY462" s="42"/>
      <c r="BEZ462" s="42"/>
      <c r="BFA462" s="42"/>
      <c r="BFB462" s="42"/>
      <c r="BFC462" s="42"/>
      <c r="BFD462" s="42"/>
      <c r="BFE462" s="42"/>
      <c r="BFF462" s="42"/>
      <c r="BFG462" s="42"/>
      <c r="BFH462" s="42"/>
      <c r="BFI462" s="42"/>
      <c r="BFJ462" s="42"/>
      <c r="BFK462" s="42"/>
      <c r="BFL462" s="42"/>
      <c r="BFM462" s="42"/>
      <c r="BFN462" s="42"/>
      <c r="BFO462" s="42"/>
      <c r="BFP462" s="42"/>
      <c r="BFQ462" s="42"/>
      <c r="BFR462" s="42"/>
      <c r="BFS462" s="42"/>
      <c r="BFT462" s="42"/>
      <c r="BFU462" s="42"/>
      <c r="BFV462" s="42"/>
      <c r="BFW462" s="42"/>
      <c r="BFX462" s="42"/>
      <c r="BFY462" s="42"/>
      <c r="BFZ462" s="42"/>
      <c r="BGA462" s="42"/>
      <c r="BGB462" s="42"/>
      <c r="BGC462" s="42"/>
      <c r="BGD462" s="42"/>
      <c r="BGE462" s="42"/>
      <c r="BGF462" s="42"/>
      <c r="BGG462" s="42"/>
      <c r="BGH462" s="42"/>
      <c r="BGI462" s="42"/>
      <c r="BGJ462" s="42"/>
      <c r="BGK462" s="42"/>
      <c r="BGL462" s="42"/>
      <c r="BGM462" s="42"/>
      <c r="BGN462" s="42"/>
      <c r="BGO462" s="42"/>
      <c r="BGP462" s="42"/>
      <c r="BGQ462" s="42"/>
      <c r="BGR462" s="42"/>
      <c r="BGS462" s="42"/>
      <c r="BGT462" s="42"/>
      <c r="BGU462" s="42"/>
      <c r="BGV462" s="42"/>
      <c r="BGW462" s="42"/>
      <c r="BGX462" s="42"/>
      <c r="BGY462" s="42"/>
      <c r="BGZ462" s="42"/>
      <c r="BHA462" s="42"/>
      <c r="BHB462" s="42"/>
      <c r="BHC462" s="42"/>
      <c r="BHD462" s="42"/>
      <c r="BHE462" s="42"/>
      <c r="BHF462" s="42"/>
      <c r="BHG462" s="42"/>
      <c r="BHH462" s="42"/>
      <c r="BHI462" s="42"/>
      <c r="BHJ462" s="42"/>
      <c r="BHK462" s="42"/>
      <c r="BHL462" s="42"/>
      <c r="BHM462" s="42"/>
      <c r="BHN462" s="42"/>
      <c r="BHO462" s="42"/>
      <c r="BHP462" s="42"/>
      <c r="BHQ462" s="42"/>
      <c r="BHR462" s="42"/>
      <c r="BHS462" s="42"/>
      <c r="BHT462" s="42"/>
      <c r="BHU462" s="42"/>
      <c r="BHV462" s="42"/>
      <c r="BHW462" s="42"/>
      <c r="BHX462" s="42"/>
      <c r="BHY462" s="42"/>
      <c r="BHZ462" s="42"/>
      <c r="BIA462" s="42"/>
      <c r="BIB462" s="42"/>
      <c r="BIC462" s="42"/>
      <c r="BID462" s="42"/>
      <c r="BIE462" s="42"/>
      <c r="BIF462" s="42"/>
      <c r="BIG462" s="42"/>
      <c r="BIH462" s="42"/>
      <c r="BII462" s="42"/>
      <c r="BIJ462" s="42"/>
      <c r="BIK462" s="42"/>
      <c r="BIL462" s="42"/>
      <c r="BIM462" s="42"/>
      <c r="BIN462" s="42"/>
      <c r="BIO462" s="42"/>
      <c r="BIP462" s="42"/>
      <c r="BIQ462" s="42"/>
      <c r="BIR462" s="42"/>
      <c r="BIS462" s="42"/>
      <c r="BIT462" s="42"/>
      <c r="BIU462" s="42"/>
      <c r="BIV462" s="42"/>
      <c r="BIW462" s="42"/>
      <c r="BIX462" s="42"/>
      <c r="BIY462" s="42"/>
      <c r="BIZ462" s="42"/>
      <c r="BJA462" s="42"/>
      <c r="BJB462" s="42"/>
      <c r="BJC462" s="42"/>
      <c r="BJD462" s="42"/>
      <c r="BJE462" s="42"/>
      <c r="BJF462" s="42"/>
      <c r="BJG462" s="42"/>
      <c r="BJH462" s="42"/>
      <c r="BJI462" s="42"/>
      <c r="BJJ462" s="42"/>
      <c r="BJK462" s="42"/>
      <c r="BJL462" s="42"/>
      <c r="BJM462" s="42"/>
      <c r="BJN462" s="42"/>
      <c r="BJO462" s="42"/>
      <c r="BJP462" s="42"/>
      <c r="BJQ462" s="42"/>
      <c r="BJR462" s="42"/>
      <c r="BJS462" s="42"/>
      <c r="BJT462" s="42"/>
      <c r="BJU462" s="42"/>
      <c r="BJV462" s="42"/>
      <c r="BJW462" s="42"/>
      <c r="BJX462" s="42"/>
      <c r="BJY462" s="42"/>
      <c r="BJZ462" s="42"/>
      <c r="BKA462" s="42"/>
      <c r="BKB462" s="42"/>
      <c r="BKC462" s="42"/>
      <c r="BKD462" s="42"/>
      <c r="BKE462" s="42"/>
      <c r="BKF462" s="42"/>
      <c r="BKG462" s="42"/>
      <c r="BKH462" s="42"/>
      <c r="BKI462" s="42"/>
      <c r="BKJ462" s="42"/>
      <c r="BKK462" s="42"/>
      <c r="BKL462" s="42"/>
      <c r="BKM462" s="42"/>
      <c r="BKN462" s="42"/>
      <c r="BKO462" s="42"/>
      <c r="BKP462" s="42"/>
      <c r="BKQ462" s="42"/>
      <c r="BKR462" s="42"/>
      <c r="BKS462" s="42"/>
      <c r="BKT462" s="42"/>
      <c r="BKU462" s="42"/>
      <c r="BKV462" s="42"/>
      <c r="BKW462" s="42"/>
      <c r="BKX462" s="42"/>
      <c r="BKY462" s="42"/>
      <c r="BKZ462" s="42"/>
      <c r="BLA462" s="42"/>
      <c r="BLB462" s="42"/>
      <c r="BLC462" s="42"/>
      <c r="BLD462" s="42"/>
      <c r="BLE462" s="42"/>
      <c r="BLF462" s="42"/>
      <c r="BLG462" s="42"/>
      <c r="BLH462" s="42"/>
      <c r="BLI462" s="42"/>
      <c r="BLJ462" s="42"/>
      <c r="BLK462" s="42"/>
      <c r="BLL462" s="42"/>
      <c r="BLM462" s="42"/>
      <c r="BLN462" s="42"/>
      <c r="BLO462" s="42"/>
      <c r="BLP462" s="42"/>
      <c r="BLQ462" s="42"/>
      <c r="BLR462" s="42"/>
      <c r="BLS462" s="42"/>
      <c r="BLT462" s="42"/>
      <c r="BLU462" s="42"/>
      <c r="BLV462" s="42"/>
      <c r="BLW462" s="42"/>
      <c r="BLX462" s="42"/>
      <c r="BLY462" s="42"/>
      <c r="BLZ462" s="42"/>
      <c r="BMA462" s="42"/>
      <c r="BMB462" s="42"/>
      <c r="BMC462" s="42"/>
      <c r="BMD462" s="42"/>
      <c r="BME462" s="42"/>
      <c r="BMF462" s="42"/>
      <c r="BMG462" s="42"/>
      <c r="BMH462" s="42"/>
      <c r="BMI462" s="42"/>
      <c r="BMJ462" s="42"/>
      <c r="BMK462" s="42"/>
      <c r="BML462" s="42"/>
      <c r="BMM462" s="42"/>
      <c r="BMN462" s="42"/>
      <c r="BMO462" s="42"/>
      <c r="BMP462" s="42"/>
      <c r="BMQ462" s="42"/>
      <c r="BMR462" s="42"/>
      <c r="BMS462" s="42"/>
      <c r="BMT462" s="42"/>
      <c r="BMU462" s="42"/>
      <c r="BMV462" s="42"/>
      <c r="BMW462" s="42"/>
      <c r="BMX462" s="42"/>
      <c r="BMY462" s="42"/>
      <c r="BMZ462" s="42"/>
      <c r="BNA462" s="42"/>
      <c r="BNB462" s="42"/>
      <c r="BNC462" s="42"/>
      <c r="BND462" s="42"/>
      <c r="BNE462" s="42"/>
      <c r="BNF462" s="42"/>
      <c r="BNG462" s="42"/>
      <c r="BNH462" s="42"/>
      <c r="BNI462" s="42"/>
      <c r="BNJ462" s="42"/>
      <c r="BNK462" s="42"/>
      <c r="BNL462" s="42"/>
      <c r="BNM462" s="42"/>
      <c r="BNN462" s="42"/>
      <c r="BNO462" s="42"/>
      <c r="BNP462" s="42"/>
      <c r="BNQ462" s="42"/>
      <c r="BNR462" s="42"/>
      <c r="BNS462" s="42"/>
      <c r="BNT462" s="42"/>
      <c r="BNU462" s="42"/>
      <c r="BNV462" s="42"/>
      <c r="BNW462" s="42"/>
      <c r="BNX462" s="42"/>
      <c r="BNY462" s="42"/>
      <c r="BNZ462" s="42"/>
      <c r="BOA462" s="42"/>
      <c r="BOB462" s="42"/>
      <c r="BOC462" s="42"/>
      <c r="BOD462" s="42"/>
      <c r="BOE462" s="42"/>
      <c r="BOF462" s="42"/>
      <c r="BOG462" s="42"/>
      <c r="BOH462" s="42"/>
      <c r="BOI462" s="42"/>
      <c r="BOJ462" s="42"/>
      <c r="BOK462" s="42"/>
      <c r="BOL462" s="42"/>
      <c r="BOM462" s="42"/>
      <c r="BON462" s="42"/>
      <c r="BOO462" s="42"/>
      <c r="BOP462" s="42"/>
      <c r="BOQ462" s="42"/>
      <c r="BOR462" s="42"/>
      <c r="BOS462" s="42"/>
      <c r="BOT462" s="42"/>
      <c r="BOU462" s="42"/>
      <c r="BOV462" s="42"/>
      <c r="BOW462" s="42"/>
      <c r="BOX462" s="42"/>
      <c r="BOY462" s="42"/>
      <c r="BOZ462" s="42"/>
      <c r="BPA462" s="42"/>
      <c r="BPB462" s="42"/>
      <c r="BPC462" s="42"/>
      <c r="BPD462" s="42"/>
      <c r="BPE462" s="42"/>
      <c r="BPF462" s="42"/>
      <c r="BPG462" s="42"/>
      <c r="BPH462" s="42"/>
      <c r="BPI462" s="42"/>
      <c r="BPJ462" s="42"/>
      <c r="BPK462" s="42"/>
      <c r="BPL462" s="42"/>
      <c r="BPM462" s="42"/>
      <c r="BPN462" s="42"/>
      <c r="BPO462" s="42"/>
      <c r="BPP462" s="42"/>
      <c r="BPQ462" s="42"/>
      <c r="BPR462" s="42"/>
      <c r="BPS462" s="42"/>
      <c r="BPT462" s="42"/>
      <c r="BPU462" s="42"/>
      <c r="BPV462" s="42"/>
      <c r="BPW462" s="42"/>
      <c r="BPX462" s="42"/>
      <c r="BPY462" s="42"/>
      <c r="BPZ462" s="42"/>
      <c r="BQA462" s="42"/>
      <c r="BQB462" s="42"/>
      <c r="BQC462" s="42"/>
      <c r="BQD462" s="42"/>
      <c r="BQE462" s="42"/>
      <c r="BQF462" s="42"/>
      <c r="BQG462" s="42"/>
      <c r="BQH462" s="42"/>
      <c r="BQI462" s="42"/>
      <c r="BQJ462" s="42"/>
      <c r="BQK462" s="42"/>
      <c r="BQL462" s="42"/>
      <c r="BQM462" s="42"/>
      <c r="BQN462" s="42"/>
      <c r="BQO462" s="42"/>
      <c r="BQP462" s="42"/>
      <c r="BQQ462" s="42"/>
      <c r="BQR462" s="42"/>
      <c r="BQS462" s="42"/>
      <c r="BQT462" s="42"/>
      <c r="BQU462" s="42"/>
      <c r="BQV462" s="42"/>
      <c r="BQW462" s="42"/>
      <c r="BQX462" s="42"/>
      <c r="BQY462" s="42"/>
      <c r="BQZ462" s="42"/>
      <c r="BRA462" s="42"/>
      <c r="BRB462" s="42"/>
      <c r="BRC462" s="42"/>
      <c r="BRD462" s="42"/>
      <c r="BRE462" s="42"/>
      <c r="BRF462" s="42"/>
      <c r="BRG462" s="42"/>
      <c r="BRH462" s="42"/>
      <c r="BRI462" s="42"/>
      <c r="BRJ462" s="42"/>
      <c r="BRK462" s="42"/>
      <c r="BRL462" s="42"/>
      <c r="BRM462" s="42"/>
      <c r="BRN462" s="42"/>
      <c r="BRO462" s="42"/>
      <c r="BRP462" s="42"/>
      <c r="BRQ462" s="42"/>
      <c r="BRR462" s="42"/>
      <c r="BRS462" s="42"/>
      <c r="BRT462" s="42"/>
      <c r="BRU462" s="42"/>
      <c r="BRV462" s="42"/>
      <c r="BRW462" s="42"/>
      <c r="BRX462" s="42"/>
      <c r="BRY462" s="42"/>
      <c r="BRZ462" s="42"/>
      <c r="BSA462" s="42"/>
      <c r="BSB462" s="42"/>
      <c r="BSC462" s="42"/>
      <c r="BSD462" s="42"/>
      <c r="BSE462" s="42"/>
      <c r="BSF462" s="42"/>
      <c r="BSG462" s="42"/>
      <c r="BSH462" s="42"/>
      <c r="BSI462" s="42"/>
      <c r="BSJ462" s="42"/>
      <c r="BSK462" s="42"/>
      <c r="BSL462" s="42"/>
      <c r="BSM462" s="42"/>
      <c r="BSN462" s="42"/>
      <c r="BSO462" s="42"/>
      <c r="BSP462" s="42"/>
      <c r="BSQ462" s="42"/>
      <c r="BSR462" s="42"/>
      <c r="BSS462" s="42"/>
      <c r="BST462" s="42"/>
      <c r="BSU462" s="42"/>
      <c r="BSV462" s="42"/>
      <c r="BSW462" s="42"/>
      <c r="BSX462" s="42"/>
      <c r="BSY462" s="42"/>
      <c r="BSZ462" s="42"/>
      <c r="BTA462" s="42"/>
      <c r="BTB462" s="42"/>
      <c r="BTC462" s="42"/>
      <c r="BTD462" s="42"/>
      <c r="BTE462" s="42"/>
      <c r="BTF462" s="42"/>
      <c r="BTG462" s="42"/>
      <c r="BTH462" s="42"/>
      <c r="BTI462" s="42"/>
      <c r="BTJ462" s="42"/>
      <c r="BTK462" s="42"/>
      <c r="BTL462" s="42"/>
      <c r="BTM462" s="42"/>
      <c r="BTN462" s="42"/>
      <c r="BTO462" s="42"/>
      <c r="BTP462" s="42"/>
      <c r="BTQ462" s="42"/>
      <c r="BTR462" s="42"/>
      <c r="BTS462" s="42"/>
      <c r="BTT462" s="42"/>
      <c r="BTU462" s="42"/>
      <c r="BTV462" s="42"/>
      <c r="BTW462" s="42"/>
      <c r="BTX462" s="42"/>
      <c r="BTY462" s="42"/>
      <c r="BTZ462" s="42"/>
      <c r="BUA462" s="42"/>
      <c r="BUB462" s="42"/>
      <c r="BUC462" s="42"/>
      <c r="BUD462" s="42"/>
      <c r="BUE462" s="42"/>
      <c r="BUF462" s="42"/>
      <c r="BUG462" s="42"/>
      <c r="BUH462" s="42"/>
      <c r="BUI462" s="42"/>
      <c r="BUJ462" s="42"/>
      <c r="BUK462" s="42"/>
      <c r="BUL462" s="42"/>
      <c r="BUM462" s="42"/>
      <c r="BUN462" s="42"/>
      <c r="BUO462" s="42"/>
      <c r="BUP462" s="42"/>
      <c r="BUQ462" s="42"/>
      <c r="BUR462" s="42"/>
      <c r="BUS462" s="42"/>
      <c r="BUT462" s="42"/>
      <c r="BUU462" s="42"/>
      <c r="BUV462" s="42"/>
      <c r="BUW462" s="42"/>
      <c r="BUX462" s="42"/>
      <c r="BUY462" s="42"/>
      <c r="BUZ462" s="42"/>
      <c r="BVA462" s="42"/>
      <c r="BVB462" s="42"/>
      <c r="BVC462" s="42"/>
      <c r="BVD462" s="42"/>
      <c r="BVE462" s="42"/>
      <c r="BVF462" s="42"/>
      <c r="BVG462" s="42"/>
      <c r="BVH462" s="42"/>
      <c r="BVI462" s="42"/>
      <c r="BVJ462" s="42"/>
      <c r="BVK462" s="42"/>
      <c r="BVL462" s="42"/>
      <c r="BVM462" s="42"/>
      <c r="BVN462" s="42"/>
      <c r="BVO462" s="42"/>
      <c r="BVP462" s="42"/>
      <c r="BVQ462" s="42"/>
      <c r="BVR462" s="42"/>
      <c r="BVS462" s="42"/>
      <c r="BVT462" s="42"/>
      <c r="BVU462" s="42"/>
      <c r="BVV462" s="42"/>
      <c r="BVW462" s="42"/>
      <c r="BVX462" s="42"/>
      <c r="BVY462" s="42"/>
      <c r="BVZ462" s="42"/>
      <c r="BWA462" s="42"/>
      <c r="BWB462" s="42"/>
      <c r="BWC462" s="42"/>
      <c r="BWD462" s="42"/>
      <c r="BWE462" s="42"/>
      <c r="BWF462" s="42"/>
      <c r="BWG462" s="42"/>
      <c r="BWH462" s="42"/>
      <c r="BWI462" s="42"/>
      <c r="BWJ462" s="42"/>
      <c r="BWK462" s="42"/>
      <c r="BWL462" s="42"/>
      <c r="BWM462" s="42"/>
      <c r="BWN462" s="42"/>
      <c r="BWO462" s="42"/>
      <c r="BWP462" s="42"/>
      <c r="BWQ462" s="42"/>
      <c r="BWR462" s="42"/>
      <c r="BWS462" s="42"/>
      <c r="BWT462" s="42"/>
      <c r="BWU462" s="42"/>
      <c r="BWV462" s="42"/>
      <c r="BWW462" s="42"/>
      <c r="BWX462" s="42"/>
      <c r="BWY462" s="42"/>
      <c r="BWZ462" s="42"/>
      <c r="BXA462" s="42"/>
      <c r="BXB462" s="42"/>
      <c r="BXC462" s="42"/>
      <c r="BXD462" s="42"/>
      <c r="BXE462" s="42"/>
      <c r="BXF462" s="42"/>
      <c r="BXG462" s="42"/>
      <c r="BXH462" s="42"/>
      <c r="BXI462" s="42"/>
      <c r="BXJ462" s="42"/>
      <c r="BXK462" s="42"/>
      <c r="BXL462" s="42"/>
      <c r="BXM462" s="42"/>
      <c r="BXN462" s="42"/>
      <c r="BXO462" s="42"/>
      <c r="BXP462" s="42"/>
      <c r="BXQ462" s="42"/>
      <c r="BXR462" s="42"/>
      <c r="BXS462" s="42"/>
      <c r="BXT462" s="42"/>
      <c r="BXU462" s="42"/>
      <c r="BXV462" s="42"/>
      <c r="BXW462" s="42"/>
      <c r="BXX462" s="42"/>
      <c r="BXY462" s="42"/>
      <c r="BXZ462" s="42"/>
      <c r="BYA462" s="42"/>
      <c r="BYB462" s="42"/>
      <c r="BYC462" s="42"/>
      <c r="BYD462" s="42"/>
      <c r="BYE462" s="42"/>
      <c r="BYF462" s="42"/>
      <c r="BYG462" s="42"/>
      <c r="BYH462" s="42"/>
      <c r="BYI462" s="42"/>
      <c r="BYJ462" s="42"/>
      <c r="BYK462" s="42"/>
      <c r="BYL462" s="42"/>
      <c r="BYM462" s="42"/>
      <c r="BYN462" s="42"/>
      <c r="BYO462" s="42"/>
      <c r="BYP462" s="42"/>
      <c r="BYQ462" s="42"/>
      <c r="BYR462" s="42"/>
      <c r="BYS462" s="42"/>
      <c r="BYT462" s="42"/>
      <c r="BYU462" s="42"/>
      <c r="BYV462" s="42"/>
      <c r="BYW462" s="42"/>
      <c r="BYX462" s="42"/>
      <c r="BYY462" s="42"/>
      <c r="BYZ462" s="42"/>
      <c r="BZA462" s="42"/>
      <c r="BZB462" s="42"/>
      <c r="BZC462" s="42"/>
      <c r="BZD462" s="42"/>
      <c r="BZE462" s="42"/>
      <c r="BZF462" s="42"/>
      <c r="BZG462" s="42"/>
      <c r="BZH462" s="42"/>
      <c r="BZI462" s="42"/>
      <c r="BZJ462" s="42"/>
      <c r="BZK462" s="42"/>
      <c r="BZL462" s="42"/>
      <c r="BZM462" s="42"/>
      <c r="BZN462" s="42"/>
      <c r="BZO462" s="42"/>
      <c r="BZP462" s="42"/>
      <c r="BZQ462" s="42"/>
      <c r="BZR462" s="42"/>
      <c r="BZS462" s="42"/>
      <c r="BZT462" s="42"/>
      <c r="BZU462" s="42"/>
      <c r="BZV462" s="42"/>
      <c r="BZW462" s="42"/>
      <c r="BZX462" s="42"/>
      <c r="BZY462" s="42"/>
      <c r="BZZ462" s="42"/>
      <c r="CAA462" s="42"/>
      <c r="CAB462" s="42"/>
      <c r="CAC462" s="42"/>
      <c r="CAD462" s="42"/>
      <c r="CAE462" s="42"/>
      <c r="CAF462" s="42"/>
      <c r="CAG462" s="42"/>
      <c r="CAH462" s="42"/>
      <c r="CAI462" s="42"/>
      <c r="CAJ462" s="42"/>
      <c r="CAK462" s="42"/>
      <c r="CAL462" s="42"/>
      <c r="CAM462" s="42"/>
      <c r="CAN462" s="42"/>
      <c r="CAO462" s="42"/>
      <c r="CAP462" s="42"/>
      <c r="CAQ462" s="42"/>
      <c r="CAR462" s="42"/>
      <c r="CAS462" s="42"/>
      <c r="CAT462" s="42"/>
      <c r="CAU462" s="42"/>
      <c r="CAV462" s="42"/>
      <c r="CAW462" s="42"/>
      <c r="CAX462" s="42"/>
      <c r="CAY462" s="42"/>
      <c r="CAZ462" s="42"/>
      <c r="CBA462" s="42"/>
      <c r="CBB462" s="42"/>
      <c r="CBC462" s="42"/>
      <c r="CBD462" s="42"/>
      <c r="CBE462" s="42"/>
      <c r="CBF462" s="42"/>
      <c r="CBG462" s="42"/>
      <c r="CBH462" s="42"/>
      <c r="CBI462" s="42"/>
      <c r="CBJ462" s="42"/>
      <c r="CBK462" s="42"/>
      <c r="CBL462" s="42"/>
      <c r="CBM462" s="42"/>
      <c r="CBN462" s="42"/>
      <c r="CBO462" s="42"/>
      <c r="CBP462" s="42"/>
      <c r="CBQ462" s="42"/>
      <c r="CBR462" s="42"/>
      <c r="CBS462" s="42"/>
      <c r="CBT462" s="42"/>
      <c r="CBU462" s="42"/>
      <c r="CBV462" s="42"/>
      <c r="CBW462" s="42"/>
      <c r="CBX462" s="42"/>
      <c r="CBY462" s="42"/>
      <c r="CBZ462" s="42"/>
      <c r="CCA462" s="42"/>
      <c r="CCB462" s="42"/>
      <c r="CCC462" s="42"/>
      <c r="CCD462" s="42"/>
      <c r="CCE462" s="42"/>
      <c r="CCF462" s="42"/>
      <c r="CCG462" s="42"/>
      <c r="CCH462" s="42"/>
      <c r="CCI462" s="42"/>
      <c r="CCJ462" s="42"/>
      <c r="CCK462" s="42"/>
      <c r="CCL462" s="42"/>
      <c r="CCM462" s="42"/>
      <c r="CCN462" s="42"/>
      <c r="CCO462" s="42"/>
      <c r="CCP462" s="42"/>
      <c r="CCQ462" s="42"/>
      <c r="CCR462" s="42"/>
      <c r="CCS462" s="42"/>
      <c r="CCT462" s="42"/>
      <c r="CCU462" s="42"/>
      <c r="CCV462" s="42"/>
      <c r="CCW462" s="42"/>
      <c r="CCX462" s="42"/>
      <c r="CCY462" s="42"/>
      <c r="CCZ462" s="42"/>
      <c r="CDA462" s="42"/>
      <c r="CDB462" s="42"/>
      <c r="CDC462" s="42"/>
      <c r="CDD462" s="42"/>
      <c r="CDE462" s="42"/>
      <c r="CDF462" s="42"/>
      <c r="CDG462" s="42"/>
      <c r="CDH462" s="42"/>
      <c r="CDI462" s="42"/>
      <c r="CDJ462" s="42"/>
      <c r="CDK462" s="42"/>
      <c r="CDL462" s="42"/>
      <c r="CDM462" s="42"/>
      <c r="CDN462" s="42"/>
      <c r="CDO462" s="42"/>
      <c r="CDP462" s="42"/>
      <c r="CDQ462" s="42"/>
      <c r="CDR462" s="42"/>
      <c r="CDS462" s="42"/>
      <c r="CDT462" s="42"/>
      <c r="CDU462" s="42"/>
      <c r="CDV462" s="42"/>
      <c r="CDW462" s="42"/>
      <c r="CDX462" s="42"/>
      <c r="CDY462" s="42"/>
      <c r="CDZ462" s="42"/>
      <c r="CEA462" s="42"/>
      <c r="CEB462" s="42"/>
      <c r="CEC462" s="42"/>
      <c r="CED462" s="42"/>
      <c r="CEE462" s="42"/>
      <c r="CEF462" s="42"/>
      <c r="CEG462" s="42"/>
      <c r="CEH462" s="42"/>
      <c r="CEI462" s="42"/>
      <c r="CEJ462" s="42"/>
      <c r="CEK462" s="42"/>
      <c r="CEL462" s="42"/>
      <c r="CEM462" s="42"/>
      <c r="CEN462" s="42"/>
      <c r="CEO462" s="42"/>
      <c r="CEP462" s="42"/>
      <c r="CEQ462" s="42"/>
      <c r="CER462" s="42"/>
      <c r="CES462" s="42"/>
      <c r="CET462" s="42"/>
      <c r="CEU462" s="42"/>
      <c r="CEV462" s="42"/>
      <c r="CEW462" s="42"/>
      <c r="CEX462" s="42"/>
      <c r="CEY462" s="42"/>
      <c r="CEZ462" s="42"/>
      <c r="CFA462" s="42"/>
      <c r="CFB462" s="42"/>
      <c r="CFC462" s="42"/>
      <c r="CFD462" s="42"/>
      <c r="CFE462" s="42"/>
      <c r="CFF462" s="42"/>
      <c r="CFG462" s="42"/>
      <c r="CFH462" s="42"/>
      <c r="CFI462" s="42"/>
      <c r="CFJ462" s="42"/>
      <c r="CFK462" s="42"/>
      <c r="CFL462" s="42"/>
      <c r="CFM462" s="42"/>
      <c r="CFN462" s="42"/>
      <c r="CFO462" s="42"/>
      <c r="CFP462" s="42"/>
      <c r="CFQ462" s="42"/>
      <c r="CFR462" s="42"/>
      <c r="CFS462" s="42"/>
      <c r="CFT462" s="42"/>
      <c r="CFU462" s="42"/>
      <c r="CFV462" s="42"/>
      <c r="CFW462" s="42"/>
      <c r="CFX462" s="42"/>
      <c r="CFY462" s="42"/>
      <c r="CFZ462" s="42"/>
      <c r="CGA462" s="42"/>
      <c r="CGB462" s="42"/>
      <c r="CGC462" s="42"/>
      <c r="CGD462" s="42"/>
      <c r="CGE462" s="42"/>
      <c r="CGF462" s="42"/>
      <c r="CGG462" s="42"/>
      <c r="CGH462" s="42"/>
      <c r="CGI462" s="42"/>
      <c r="CGJ462" s="42"/>
      <c r="CGK462" s="42"/>
      <c r="CGL462" s="42"/>
      <c r="CGM462" s="42"/>
      <c r="CGN462" s="42"/>
      <c r="CGO462" s="42"/>
      <c r="CGP462" s="42"/>
      <c r="CGQ462" s="42"/>
      <c r="CGR462" s="42"/>
      <c r="CGS462" s="42"/>
      <c r="CGT462" s="42"/>
      <c r="CGU462" s="42"/>
      <c r="CGV462" s="42"/>
      <c r="CGW462" s="42"/>
      <c r="CGX462" s="42"/>
      <c r="CGY462" s="42"/>
      <c r="CGZ462" s="42"/>
      <c r="CHA462" s="42"/>
      <c r="CHB462" s="42"/>
      <c r="CHC462" s="42"/>
      <c r="CHD462" s="42"/>
      <c r="CHE462" s="42"/>
      <c r="CHF462" s="42"/>
      <c r="CHG462" s="42"/>
      <c r="CHH462" s="42"/>
      <c r="CHI462" s="42"/>
      <c r="CHJ462" s="42"/>
      <c r="CHK462" s="42"/>
      <c r="CHL462" s="42"/>
      <c r="CHM462" s="42"/>
      <c r="CHN462" s="42"/>
      <c r="CHO462" s="42"/>
      <c r="CHP462" s="42"/>
      <c r="CHQ462" s="42"/>
      <c r="CHR462" s="42"/>
      <c r="CHS462" s="42"/>
      <c r="CHT462" s="42"/>
      <c r="CHU462" s="42"/>
      <c r="CHV462" s="42"/>
      <c r="CHW462" s="42"/>
      <c r="CHX462" s="42"/>
      <c r="CHY462" s="42"/>
      <c r="CHZ462" s="42"/>
      <c r="CIA462" s="42"/>
      <c r="CIB462" s="42"/>
      <c r="CIC462" s="42"/>
      <c r="CID462" s="42"/>
      <c r="CIE462" s="42"/>
      <c r="CIF462" s="42"/>
      <c r="CIG462" s="42"/>
      <c r="CIH462" s="42"/>
      <c r="CII462" s="42"/>
      <c r="CIJ462" s="42"/>
      <c r="CIK462" s="42"/>
      <c r="CIL462" s="42"/>
      <c r="CIM462" s="42"/>
      <c r="CIN462" s="42"/>
      <c r="CIO462" s="42"/>
      <c r="CIP462" s="42"/>
      <c r="CIQ462" s="42"/>
      <c r="CIR462" s="42"/>
      <c r="CIS462" s="42"/>
      <c r="CIT462" s="42"/>
      <c r="CIU462" s="42"/>
      <c r="CIV462" s="42"/>
      <c r="CIW462" s="42"/>
      <c r="CIX462" s="42"/>
      <c r="CIY462" s="42"/>
      <c r="CIZ462" s="42"/>
      <c r="CJA462" s="42"/>
      <c r="CJB462" s="42"/>
      <c r="CJC462" s="42"/>
      <c r="CJD462" s="42"/>
      <c r="CJE462" s="42"/>
      <c r="CJF462" s="42"/>
      <c r="CJG462" s="42"/>
      <c r="CJH462" s="42"/>
      <c r="CJI462" s="42"/>
      <c r="CJJ462" s="42"/>
      <c r="CJK462" s="42"/>
      <c r="CJL462" s="42"/>
      <c r="CJM462" s="42"/>
      <c r="CJN462" s="42"/>
      <c r="CJO462" s="42"/>
      <c r="CJP462" s="42"/>
      <c r="CJQ462" s="42"/>
      <c r="CJR462" s="42"/>
      <c r="CJS462" s="42"/>
      <c r="CJT462" s="42"/>
      <c r="CJU462" s="42"/>
      <c r="CJV462" s="42"/>
      <c r="CJW462" s="42"/>
      <c r="CJX462" s="42"/>
      <c r="CJY462" s="42"/>
      <c r="CJZ462" s="42"/>
      <c r="CKA462" s="42"/>
      <c r="CKB462" s="42"/>
      <c r="CKC462" s="42"/>
      <c r="CKD462" s="42"/>
      <c r="CKE462" s="42"/>
      <c r="CKF462" s="42"/>
      <c r="CKG462" s="42"/>
      <c r="CKH462" s="42"/>
      <c r="CKI462" s="42"/>
      <c r="CKJ462" s="42"/>
      <c r="CKK462" s="42"/>
      <c r="CKL462" s="42"/>
      <c r="CKM462" s="42"/>
      <c r="CKN462" s="42"/>
      <c r="CKO462" s="42"/>
      <c r="CKP462" s="42"/>
      <c r="CKQ462" s="42"/>
      <c r="CKR462" s="42"/>
      <c r="CKS462" s="42"/>
      <c r="CKT462" s="42"/>
      <c r="CKU462" s="42"/>
      <c r="CKV462" s="42"/>
      <c r="CKW462" s="42"/>
      <c r="CKX462" s="42"/>
      <c r="CKY462" s="42"/>
      <c r="CKZ462" s="42"/>
      <c r="CLA462" s="42"/>
      <c r="CLB462" s="42"/>
      <c r="CLC462" s="42"/>
      <c r="CLD462" s="42"/>
      <c r="CLE462" s="42"/>
      <c r="CLF462" s="42"/>
      <c r="CLG462" s="42"/>
      <c r="CLH462" s="42"/>
      <c r="CLI462" s="42"/>
      <c r="CLJ462" s="42"/>
      <c r="CLK462" s="42"/>
      <c r="CLL462" s="42"/>
      <c r="CLM462" s="42"/>
      <c r="CLN462" s="42"/>
      <c r="CLO462" s="42"/>
      <c r="CLP462" s="42"/>
      <c r="CLQ462" s="42"/>
      <c r="CLR462" s="42"/>
      <c r="CLS462" s="42"/>
      <c r="CLT462" s="42"/>
      <c r="CLU462" s="42"/>
      <c r="CLV462" s="42"/>
      <c r="CLW462" s="42"/>
      <c r="CLX462" s="42"/>
      <c r="CLY462" s="42"/>
      <c r="CLZ462" s="42"/>
      <c r="CMA462" s="42"/>
      <c r="CMB462" s="42"/>
      <c r="CMC462" s="42"/>
      <c r="CMD462" s="42"/>
      <c r="CME462" s="42"/>
      <c r="CMF462" s="42"/>
      <c r="CMG462" s="42"/>
      <c r="CMH462" s="42"/>
      <c r="CMI462" s="42"/>
      <c r="CMJ462" s="42"/>
      <c r="CMK462" s="42"/>
      <c r="CML462" s="42"/>
      <c r="CMM462" s="42"/>
      <c r="CMN462" s="42"/>
      <c r="CMO462" s="42"/>
      <c r="CMP462" s="42"/>
      <c r="CMQ462" s="42"/>
      <c r="CMR462" s="42"/>
      <c r="CMS462" s="42"/>
      <c r="CMT462" s="42"/>
      <c r="CMU462" s="42"/>
      <c r="CMV462" s="42"/>
      <c r="CMW462" s="42"/>
      <c r="CMX462" s="42"/>
      <c r="CMY462" s="42"/>
      <c r="CMZ462" s="42"/>
      <c r="CNA462" s="42"/>
      <c r="CNB462" s="42"/>
      <c r="CNC462" s="42"/>
      <c r="CND462" s="42"/>
      <c r="CNE462" s="42"/>
      <c r="CNF462" s="42"/>
      <c r="CNG462" s="42"/>
      <c r="CNH462" s="42"/>
      <c r="CNI462" s="42"/>
      <c r="CNJ462" s="42"/>
      <c r="CNK462" s="42"/>
      <c r="CNL462" s="42"/>
      <c r="CNM462" s="42"/>
      <c r="CNN462" s="42"/>
      <c r="CNO462" s="42"/>
      <c r="CNP462" s="42"/>
      <c r="CNQ462" s="42"/>
      <c r="CNR462" s="42"/>
      <c r="CNS462" s="42"/>
      <c r="CNT462" s="42"/>
      <c r="CNU462" s="42"/>
      <c r="CNV462" s="42"/>
      <c r="CNW462" s="42"/>
      <c r="CNX462" s="42"/>
      <c r="CNY462" s="42"/>
      <c r="CNZ462" s="42"/>
      <c r="COA462" s="42"/>
      <c r="COB462" s="42"/>
      <c r="COC462" s="42"/>
      <c r="COD462" s="42"/>
      <c r="COE462" s="42"/>
      <c r="COF462" s="42"/>
      <c r="COG462" s="42"/>
      <c r="COH462" s="42"/>
      <c r="COI462" s="42"/>
      <c r="COJ462" s="42"/>
      <c r="COK462" s="42"/>
      <c r="COL462" s="42"/>
      <c r="COM462" s="42"/>
      <c r="CON462" s="42"/>
      <c r="COO462" s="42"/>
      <c r="COP462" s="42"/>
      <c r="COQ462" s="42"/>
      <c r="COR462" s="42"/>
      <c r="COS462" s="42"/>
      <c r="COT462" s="42"/>
      <c r="COU462" s="42"/>
      <c r="COV462" s="42"/>
      <c r="COW462" s="42"/>
      <c r="COX462" s="42"/>
      <c r="COY462" s="42"/>
      <c r="COZ462" s="42"/>
      <c r="CPA462" s="42"/>
      <c r="CPB462" s="42"/>
      <c r="CPC462" s="42"/>
      <c r="CPD462" s="42"/>
      <c r="CPE462" s="42"/>
      <c r="CPF462" s="42"/>
      <c r="CPG462" s="42"/>
      <c r="CPH462" s="42"/>
      <c r="CPI462" s="42"/>
      <c r="CPJ462" s="42"/>
      <c r="CPK462" s="42"/>
      <c r="CPL462" s="42"/>
      <c r="CPM462" s="42"/>
      <c r="CPN462" s="42"/>
      <c r="CPO462" s="42"/>
      <c r="CPP462" s="42"/>
      <c r="CPQ462" s="42"/>
      <c r="CPR462" s="42"/>
      <c r="CPS462" s="42"/>
      <c r="CPT462" s="42"/>
      <c r="CPU462" s="42"/>
      <c r="CPV462" s="42"/>
      <c r="CPW462" s="42"/>
      <c r="CPX462" s="42"/>
      <c r="CPY462" s="42"/>
      <c r="CPZ462" s="42"/>
      <c r="CQA462" s="42"/>
      <c r="CQB462" s="42"/>
      <c r="CQC462" s="42"/>
      <c r="CQD462" s="42"/>
      <c r="CQE462" s="42"/>
      <c r="CQF462" s="42"/>
      <c r="CQG462" s="42"/>
      <c r="CQH462" s="42"/>
      <c r="CQI462" s="42"/>
      <c r="CQJ462" s="42"/>
      <c r="CQK462" s="42"/>
      <c r="CQL462" s="42"/>
      <c r="CQM462" s="42"/>
      <c r="CQN462" s="42"/>
      <c r="CQO462" s="42"/>
      <c r="CQP462" s="42"/>
      <c r="CQQ462" s="42"/>
      <c r="CQR462" s="42"/>
      <c r="CQS462" s="42"/>
      <c r="CQT462" s="42"/>
      <c r="CQU462" s="42"/>
      <c r="CQV462" s="42"/>
      <c r="CQW462" s="42"/>
      <c r="CQX462" s="42"/>
      <c r="CQY462" s="42"/>
      <c r="CQZ462" s="42"/>
      <c r="CRA462" s="42"/>
      <c r="CRB462" s="42"/>
      <c r="CRC462" s="42"/>
      <c r="CRD462" s="42"/>
      <c r="CRE462" s="42"/>
      <c r="CRF462" s="42"/>
      <c r="CRG462" s="42"/>
      <c r="CRH462" s="42"/>
      <c r="CRI462" s="42"/>
      <c r="CRJ462" s="42"/>
      <c r="CRK462" s="42"/>
      <c r="CRL462" s="42"/>
      <c r="CRM462" s="42"/>
      <c r="CRN462" s="42"/>
      <c r="CRO462" s="42"/>
      <c r="CRP462" s="42"/>
      <c r="CRQ462" s="42"/>
      <c r="CRR462" s="42"/>
      <c r="CRS462" s="42"/>
      <c r="CRT462" s="42"/>
      <c r="CRU462" s="42"/>
      <c r="CRV462" s="42"/>
      <c r="CRW462" s="42"/>
      <c r="CRX462" s="42"/>
      <c r="CRY462" s="42"/>
      <c r="CRZ462" s="42"/>
      <c r="CSA462" s="42"/>
      <c r="CSB462" s="42"/>
      <c r="CSC462" s="42"/>
      <c r="CSD462" s="42"/>
      <c r="CSE462" s="42"/>
      <c r="CSF462" s="42"/>
      <c r="CSG462" s="42"/>
      <c r="CSH462" s="42"/>
      <c r="CSI462" s="42"/>
      <c r="CSJ462" s="42"/>
      <c r="CSK462" s="42"/>
      <c r="CSL462" s="42"/>
      <c r="CSM462" s="42"/>
      <c r="CSN462" s="42"/>
      <c r="CSO462" s="42"/>
      <c r="CSP462" s="42"/>
      <c r="CSQ462" s="42"/>
      <c r="CSR462" s="42"/>
      <c r="CSS462" s="42"/>
      <c r="CST462" s="42"/>
      <c r="CSU462" s="42"/>
      <c r="CSV462" s="42"/>
      <c r="CSW462" s="42"/>
      <c r="CSX462" s="42"/>
      <c r="CSY462" s="42"/>
      <c r="CSZ462" s="42"/>
      <c r="CTA462" s="42"/>
      <c r="CTB462" s="42"/>
      <c r="CTC462" s="42"/>
      <c r="CTD462" s="42"/>
      <c r="CTE462" s="42"/>
      <c r="CTF462" s="42"/>
      <c r="CTG462" s="42"/>
      <c r="CTH462" s="42"/>
      <c r="CTI462" s="42"/>
      <c r="CTJ462" s="42"/>
      <c r="CTK462" s="42"/>
      <c r="CTL462" s="42"/>
      <c r="CTM462" s="42"/>
      <c r="CTN462" s="42"/>
      <c r="CTO462" s="42"/>
      <c r="CTP462" s="42"/>
      <c r="CTQ462" s="42"/>
      <c r="CTR462" s="42"/>
      <c r="CTS462" s="42"/>
      <c r="CTT462" s="42"/>
      <c r="CTU462" s="42"/>
      <c r="CTV462" s="42"/>
      <c r="CTW462" s="42"/>
      <c r="CTX462" s="42"/>
      <c r="CTY462" s="42"/>
      <c r="CTZ462" s="42"/>
      <c r="CUA462" s="42"/>
      <c r="CUB462" s="42"/>
      <c r="CUC462" s="42"/>
      <c r="CUD462" s="42"/>
      <c r="CUE462" s="42"/>
      <c r="CUF462" s="42"/>
      <c r="CUG462" s="42"/>
      <c r="CUH462" s="42"/>
      <c r="CUI462" s="42"/>
      <c r="CUJ462" s="42"/>
      <c r="CUK462" s="42"/>
      <c r="CUL462" s="42"/>
      <c r="CUM462" s="42"/>
      <c r="CUN462" s="42"/>
      <c r="CUO462" s="42"/>
      <c r="CUP462" s="42"/>
      <c r="CUQ462" s="42"/>
      <c r="CUR462" s="42"/>
      <c r="CUS462" s="42"/>
      <c r="CUT462" s="42"/>
      <c r="CUU462" s="42"/>
      <c r="CUV462" s="42"/>
      <c r="CUW462" s="42"/>
      <c r="CUX462" s="42"/>
      <c r="CUY462" s="42"/>
      <c r="CUZ462" s="42"/>
      <c r="CVA462" s="42"/>
      <c r="CVB462" s="42"/>
      <c r="CVC462" s="42"/>
      <c r="CVD462" s="42"/>
      <c r="CVE462" s="42"/>
      <c r="CVF462" s="42"/>
      <c r="CVG462" s="42"/>
      <c r="CVH462" s="42"/>
      <c r="CVI462" s="42"/>
      <c r="CVJ462" s="42"/>
      <c r="CVK462" s="42"/>
      <c r="CVL462" s="42"/>
      <c r="CVM462" s="42"/>
      <c r="CVN462" s="42"/>
      <c r="CVO462" s="42"/>
      <c r="CVP462" s="42"/>
      <c r="CVQ462" s="42"/>
      <c r="CVR462" s="42"/>
      <c r="CVS462" s="42"/>
      <c r="CVT462" s="42"/>
      <c r="CVU462" s="42"/>
      <c r="CVV462" s="42"/>
      <c r="CVW462" s="42"/>
      <c r="CVX462" s="42"/>
      <c r="CVY462" s="42"/>
      <c r="CVZ462" s="42"/>
      <c r="CWA462" s="42"/>
      <c r="CWB462" s="42"/>
      <c r="CWC462" s="42"/>
      <c r="CWD462" s="42"/>
      <c r="CWE462" s="42"/>
      <c r="CWF462" s="42"/>
      <c r="CWG462" s="42"/>
      <c r="CWH462" s="42"/>
      <c r="CWI462" s="42"/>
      <c r="CWJ462" s="42"/>
      <c r="CWK462" s="42"/>
      <c r="CWL462" s="42"/>
      <c r="CWM462" s="42"/>
      <c r="CWN462" s="42"/>
      <c r="CWO462" s="42"/>
      <c r="CWP462" s="42"/>
      <c r="CWQ462" s="42"/>
      <c r="CWR462" s="42"/>
      <c r="CWS462" s="42"/>
      <c r="CWT462" s="42"/>
      <c r="CWU462" s="42"/>
      <c r="CWV462" s="42"/>
      <c r="CWW462" s="42"/>
      <c r="CWX462" s="42"/>
      <c r="CWY462" s="42"/>
      <c r="CWZ462" s="42"/>
      <c r="CXA462" s="42"/>
      <c r="CXB462" s="42"/>
      <c r="CXC462" s="42"/>
      <c r="CXD462" s="42"/>
      <c r="CXE462" s="42"/>
      <c r="CXF462" s="42"/>
      <c r="CXG462" s="42"/>
      <c r="CXH462" s="42"/>
      <c r="CXI462" s="42"/>
      <c r="CXJ462" s="42"/>
      <c r="CXK462" s="42"/>
      <c r="CXL462" s="42"/>
      <c r="CXM462" s="42"/>
      <c r="CXN462" s="42"/>
      <c r="CXO462" s="42"/>
      <c r="CXP462" s="42"/>
      <c r="CXQ462" s="42"/>
      <c r="CXR462" s="42"/>
      <c r="CXS462" s="42"/>
      <c r="CXT462" s="42"/>
      <c r="CXU462" s="42"/>
      <c r="CXV462" s="42"/>
      <c r="CXW462" s="42"/>
      <c r="CXX462" s="42"/>
      <c r="CXY462" s="42"/>
      <c r="CXZ462" s="42"/>
      <c r="CYA462" s="42"/>
      <c r="CYB462" s="42"/>
      <c r="CYC462" s="42"/>
      <c r="CYD462" s="42"/>
      <c r="CYE462" s="42"/>
      <c r="CYF462" s="42"/>
      <c r="CYG462" s="42"/>
      <c r="CYH462" s="42"/>
      <c r="CYI462" s="42"/>
      <c r="CYJ462" s="42"/>
      <c r="CYK462" s="42"/>
      <c r="CYL462" s="42"/>
      <c r="CYM462" s="42"/>
      <c r="CYN462" s="42"/>
      <c r="CYO462" s="42"/>
      <c r="CYP462" s="42"/>
      <c r="CYQ462" s="42"/>
      <c r="CYR462" s="42"/>
      <c r="CYS462" s="42"/>
      <c r="CYT462" s="42"/>
      <c r="CYU462" s="42"/>
      <c r="CYV462" s="42"/>
      <c r="CYW462" s="42"/>
      <c r="CYX462" s="42"/>
      <c r="CYY462" s="42"/>
      <c r="CYZ462" s="42"/>
      <c r="CZA462" s="42"/>
      <c r="CZB462" s="42"/>
      <c r="CZC462" s="42"/>
      <c r="CZD462" s="42"/>
      <c r="CZE462" s="42"/>
      <c r="CZF462" s="42"/>
      <c r="CZG462" s="42"/>
      <c r="CZH462" s="42"/>
      <c r="CZI462" s="42"/>
      <c r="CZJ462" s="42"/>
      <c r="CZK462" s="42"/>
      <c r="CZL462" s="42"/>
      <c r="CZM462" s="42"/>
      <c r="CZN462" s="42"/>
      <c r="CZO462" s="42"/>
      <c r="CZP462" s="42"/>
      <c r="CZQ462" s="42"/>
      <c r="CZR462" s="42"/>
      <c r="CZS462" s="42"/>
      <c r="CZT462" s="42"/>
      <c r="CZU462" s="42"/>
      <c r="CZV462" s="42"/>
      <c r="CZW462" s="42"/>
      <c r="CZX462" s="42"/>
      <c r="CZY462" s="42"/>
      <c r="CZZ462" s="42"/>
      <c r="DAA462" s="42"/>
      <c r="DAB462" s="42"/>
      <c r="DAC462" s="42"/>
      <c r="DAD462" s="42"/>
      <c r="DAE462" s="42"/>
      <c r="DAF462" s="42"/>
      <c r="DAG462" s="42"/>
      <c r="DAH462" s="42"/>
      <c r="DAI462" s="42"/>
      <c r="DAJ462" s="42"/>
      <c r="DAK462" s="42"/>
      <c r="DAL462" s="42"/>
      <c r="DAM462" s="42"/>
      <c r="DAN462" s="42"/>
      <c r="DAO462" s="42"/>
      <c r="DAP462" s="42"/>
      <c r="DAQ462" s="42"/>
      <c r="DAR462" s="42"/>
      <c r="DAS462" s="42"/>
      <c r="DAT462" s="42"/>
      <c r="DAU462" s="42"/>
      <c r="DAV462" s="42"/>
      <c r="DAW462" s="42"/>
      <c r="DAX462" s="42"/>
      <c r="DAY462" s="42"/>
      <c r="DAZ462" s="42"/>
      <c r="DBA462" s="42"/>
      <c r="DBB462" s="42"/>
      <c r="DBC462" s="42"/>
      <c r="DBD462" s="42"/>
      <c r="DBE462" s="42"/>
      <c r="DBF462" s="42"/>
      <c r="DBG462" s="42"/>
      <c r="DBH462" s="42"/>
      <c r="DBI462" s="42"/>
      <c r="DBJ462" s="42"/>
      <c r="DBK462" s="42"/>
      <c r="DBL462" s="42"/>
      <c r="DBM462" s="42"/>
      <c r="DBN462" s="42"/>
      <c r="DBO462" s="42"/>
      <c r="DBP462" s="42"/>
      <c r="DBQ462" s="42"/>
      <c r="DBR462" s="42"/>
      <c r="DBS462" s="42"/>
      <c r="DBT462" s="42"/>
      <c r="DBU462" s="42"/>
      <c r="DBV462" s="42"/>
      <c r="DBW462" s="42"/>
      <c r="DBX462" s="42"/>
      <c r="DBY462" s="42"/>
      <c r="DBZ462" s="42"/>
      <c r="DCA462" s="42"/>
      <c r="DCB462" s="42"/>
      <c r="DCC462" s="42"/>
      <c r="DCD462" s="42"/>
      <c r="DCE462" s="42"/>
      <c r="DCF462" s="42"/>
      <c r="DCG462" s="42"/>
      <c r="DCH462" s="42"/>
      <c r="DCI462" s="42"/>
      <c r="DCJ462" s="42"/>
      <c r="DCK462" s="42"/>
      <c r="DCL462" s="42"/>
      <c r="DCM462" s="42"/>
      <c r="DCN462" s="42"/>
      <c r="DCO462" s="42"/>
      <c r="DCP462" s="42"/>
      <c r="DCQ462" s="42"/>
      <c r="DCR462" s="42"/>
      <c r="DCS462" s="42"/>
      <c r="DCT462" s="42"/>
      <c r="DCU462" s="42"/>
      <c r="DCV462" s="42"/>
      <c r="DCW462" s="42"/>
      <c r="DCX462" s="42"/>
      <c r="DCY462" s="42"/>
      <c r="DCZ462" s="42"/>
      <c r="DDA462" s="42"/>
      <c r="DDB462" s="42"/>
      <c r="DDC462" s="42"/>
      <c r="DDD462" s="42"/>
      <c r="DDE462" s="42"/>
      <c r="DDF462" s="42"/>
      <c r="DDG462" s="42"/>
      <c r="DDH462" s="42"/>
      <c r="DDI462" s="42"/>
      <c r="DDJ462" s="42"/>
      <c r="DDK462" s="42"/>
      <c r="DDL462" s="42"/>
      <c r="DDM462" s="42"/>
      <c r="DDN462" s="42"/>
      <c r="DDO462" s="42"/>
      <c r="DDP462" s="42"/>
      <c r="DDQ462" s="42"/>
      <c r="DDR462" s="42"/>
      <c r="DDS462" s="42"/>
      <c r="DDT462" s="42"/>
      <c r="DDU462" s="42"/>
      <c r="DDV462" s="42"/>
      <c r="DDW462" s="42"/>
      <c r="DDX462" s="42"/>
      <c r="DDY462" s="42"/>
      <c r="DDZ462" s="42"/>
      <c r="DEA462" s="42"/>
      <c r="DEB462" s="42"/>
      <c r="DEC462" s="42"/>
      <c r="DED462" s="42"/>
      <c r="DEE462" s="42"/>
      <c r="DEF462" s="42"/>
      <c r="DEG462" s="42"/>
      <c r="DEH462" s="42"/>
      <c r="DEI462" s="42"/>
      <c r="DEJ462" s="42"/>
      <c r="DEK462" s="42"/>
      <c r="DEL462" s="42"/>
      <c r="DEM462" s="42"/>
      <c r="DEN462" s="42"/>
      <c r="DEO462" s="42"/>
      <c r="DEP462" s="42"/>
      <c r="DEQ462" s="42"/>
      <c r="DER462" s="42"/>
      <c r="DES462" s="42"/>
      <c r="DET462" s="42"/>
      <c r="DEU462" s="42"/>
      <c r="DEV462" s="42"/>
      <c r="DEW462" s="42"/>
      <c r="DEX462" s="42"/>
      <c r="DEY462" s="42"/>
      <c r="DEZ462" s="42"/>
      <c r="DFA462" s="42"/>
      <c r="DFB462" s="42"/>
      <c r="DFC462" s="42"/>
      <c r="DFD462" s="42"/>
      <c r="DFE462" s="42"/>
      <c r="DFF462" s="42"/>
      <c r="DFG462" s="42"/>
      <c r="DFH462" s="42"/>
      <c r="DFI462" s="42"/>
      <c r="DFJ462" s="42"/>
      <c r="DFK462" s="42"/>
      <c r="DFL462" s="42"/>
      <c r="DFM462" s="42"/>
      <c r="DFN462" s="42"/>
      <c r="DFO462" s="42"/>
      <c r="DFP462" s="42"/>
      <c r="DFQ462" s="42"/>
      <c r="DFR462" s="42"/>
      <c r="DFS462" s="42"/>
      <c r="DFT462" s="42"/>
      <c r="DFU462" s="42"/>
      <c r="DFV462" s="42"/>
      <c r="DFW462" s="42"/>
      <c r="DFX462" s="42"/>
      <c r="DFY462" s="42"/>
      <c r="DFZ462" s="42"/>
      <c r="DGA462" s="42"/>
      <c r="DGB462" s="42"/>
      <c r="DGC462" s="42"/>
      <c r="DGD462" s="42"/>
      <c r="DGE462" s="42"/>
      <c r="DGF462" s="42"/>
      <c r="DGG462" s="42"/>
      <c r="DGH462" s="42"/>
      <c r="DGI462" s="42"/>
      <c r="DGJ462" s="42"/>
      <c r="DGK462" s="42"/>
      <c r="DGL462" s="42"/>
      <c r="DGM462" s="42"/>
      <c r="DGN462" s="42"/>
      <c r="DGO462" s="42"/>
      <c r="DGP462" s="42"/>
      <c r="DGQ462" s="42"/>
      <c r="DGR462" s="42"/>
      <c r="DGS462" s="42"/>
      <c r="DGT462" s="42"/>
      <c r="DGU462" s="42"/>
      <c r="DGV462" s="42"/>
      <c r="DGW462" s="42"/>
      <c r="DGX462" s="42"/>
      <c r="DGY462" s="42"/>
      <c r="DGZ462" s="42"/>
      <c r="DHA462" s="42"/>
      <c r="DHB462" s="42"/>
      <c r="DHC462" s="42"/>
      <c r="DHD462" s="42"/>
      <c r="DHE462" s="42"/>
      <c r="DHF462" s="42"/>
      <c r="DHG462" s="42"/>
      <c r="DHH462" s="42"/>
      <c r="DHI462" s="42"/>
      <c r="DHJ462" s="42"/>
      <c r="DHK462" s="42"/>
      <c r="DHL462" s="42"/>
      <c r="DHM462" s="42"/>
      <c r="DHN462" s="42"/>
      <c r="DHO462" s="42"/>
      <c r="DHP462" s="42"/>
      <c r="DHQ462" s="42"/>
      <c r="DHR462" s="42"/>
      <c r="DHS462" s="42"/>
      <c r="DHT462" s="42"/>
      <c r="DHU462" s="42"/>
      <c r="DHV462" s="42"/>
      <c r="DHW462" s="42"/>
      <c r="DHX462" s="42"/>
      <c r="DHY462" s="42"/>
      <c r="DHZ462" s="42"/>
      <c r="DIA462" s="42"/>
      <c r="DIB462" s="42"/>
      <c r="DIC462" s="42"/>
      <c r="DID462" s="42"/>
      <c r="DIE462" s="42"/>
      <c r="DIF462" s="42"/>
      <c r="DIG462" s="42"/>
      <c r="DIH462" s="42"/>
      <c r="DII462" s="42"/>
      <c r="DIJ462" s="42"/>
      <c r="DIK462" s="42"/>
      <c r="DIL462" s="42"/>
      <c r="DIM462" s="42"/>
      <c r="DIN462" s="42"/>
      <c r="DIO462" s="42"/>
      <c r="DIP462" s="42"/>
      <c r="DIQ462" s="42"/>
      <c r="DIR462" s="42"/>
      <c r="DIS462" s="42"/>
      <c r="DIT462" s="42"/>
      <c r="DIU462" s="42"/>
      <c r="DIV462" s="42"/>
      <c r="DIW462" s="42"/>
      <c r="DIX462" s="42"/>
      <c r="DIY462" s="42"/>
      <c r="DIZ462" s="42"/>
      <c r="DJA462" s="42"/>
      <c r="DJB462" s="42"/>
      <c r="DJC462" s="42"/>
      <c r="DJD462" s="42"/>
      <c r="DJE462" s="42"/>
      <c r="DJF462" s="42"/>
      <c r="DJG462" s="42"/>
      <c r="DJH462" s="42"/>
      <c r="DJI462" s="42"/>
      <c r="DJJ462" s="42"/>
      <c r="DJK462" s="42"/>
      <c r="DJL462" s="42"/>
      <c r="DJM462" s="42"/>
      <c r="DJN462" s="42"/>
      <c r="DJO462" s="42"/>
      <c r="DJP462" s="42"/>
      <c r="DJQ462" s="42"/>
      <c r="DJR462" s="42"/>
      <c r="DJS462" s="42"/>
      <c r="DJT462" s="42"/>
      <c r="DJU462" s="42"/>
      <c r="DJV462" s="42"/>
      <c r="DJW462" s="42"/>
      <c r="DJX462" s="42"/>
      <c r="DJY462" s="42"/>
      <c r="DJZ462" s="42"/>
      <c r="DKA462" s="42"/>
      <c r="DKB462" s="42"/>
      <c r="DKC462" s="42"/>
      <c r="DKD462" s="42"/>
      <c r="DKE462" s="42"/>
      <c r="DKF462" s="42"/>
      <c r="DKG462" s="42"/>
      <c r="DKH462" s="42"/>
      <c r="DKI462" s="42"/>
      <c r="DKJ462" s="42"/>
      <c r="DKK462" s="42"/>
      <c r="DKL462" s="42"/>
      <c r="DKM462" s="42"/>
      <c r="DKN462" s="42"/>
      <c r="DKO462" s="42"/>
      <c r="DKP462" s="42"/>
      <c r="DKQ462" s="42"/>
      <c r="DKR462" s="42"/>
      <c r="DKS462" s="42"/>
      <c r="DKT462" s="42"/>
      <c r="DKU462" s="42"/>
      <c r="DKV462" s="42"/>
      <c r="DKW462" s="42"/>
      <c r="DKX462" s="42"/>
      <c r="DKY462" s="42"/>
      <c r="DKZ462" s="42"/>
      <c r="DLA462" s="42"/>
      <c r="DLB462" s="42"/>
      <c r="DLC462" s="42"/>
      <c r="DLD462" s="42"/>
      <c r="DLE462" s="42"/>
      <c r="DLF462" s="42"/>
      <c r="DLG462" s="42"/>
      <c r="DLH462" s="42"/>
      <c r="DLI462" s="42"/>
      <c r="DLJ462" s="42"/>
      <c r="DLK462" s="42"/>
      <c r="DLL462" s="42"/>
      <c r="DLM462" s="42"/>
      <c r="DLN462" s="42"/>
      <c r="DLO462" s="42"/>
      <c r="DLP462" s="42"/>
      <c r="DLQ462" s="42"/>
      <c r="DLR462" s="42"/>
      <c r="DLS462" s="42"/>
      <c r="DLT462" s="42"/>
      <c r="DLU462" s="42"/>
      <c r="DLV462" s="42"/>
      <c r="DLW462" s="42"/>
      <c r="DLX462" s="42"/>
      <c r="DLY462" s="42"/>
      <c r="DLZ462" s="42"/>
      <c r="DMA462" s="42"/>
      <c r="DMB462" s="42"/>
      <c r="DMC462" s="42"/>
      <c r="DMD462" s="42"/>
      <c r="DME462" s="42"/>
      <c r="DMF462" s="42"/>
      <c r="DMG462" s="42"/>
      <c r="DMH462" s="42"/>
      <c r="DMI462" s="42"/>
      <c r="DMJ462" s="42"/>
      <c r="DMK462" s="42"/>
      <c r="DML462" s="42"/>
      <c r="DMM462" s="42"/>
      <c r="DMN462" s="42"/>
      <c r="DMO462" s="42"/>
      <c r="DMP462" s="42"/>
      <c r="DMQ462" s="42"/>
      <c r="DMR462" s="42"/>
      <c r="DMS462" s="42"/>
      <c r="DMT462" s="42"/>
      <c r="DMU462" s="42"/>
      <c r="DMV462" s="42"/>
      <c r="DMW462" s="42"/>
      <c r="DMX462" s="42"/>
      <c r="DMY462" s="42"/>
      <c r="DMZ462" s="42"/>
      <c r="DNA462" s="42"/>
      <c r="DNB462" s="42"/>
      <c r="DNC462" s="42"/>
      <c r="DND462" s="42"/>
      <c r="DNE462" s="42"/>
      <c r="DNF462" s="42"/>
      <c r="DNG462" s="42"/>
      <c r="DNH462" s="42"/>
      <c r="DNI462" s="42"/>
      <c r="DNJ462" s="42"/>
      <c r="DNK462" s="42"/>
      <c r="DNL462" s="42"/>
      <c r="DNM462" s="42"/>
      <c r="DNN462" s="42"/>
      <c r="DNO462" s="42"/>
      <c r="DNP462" s="42"/>
      <c r="DNQ462" s="42"/>
      <c r="DNR462" s="42"/>
      <c r="DNS462" s="42"/>
      <c r="DNT462" s="42"/>
      <c r="DNU462" s="42"/>
      <c r="DNV462" s="42"/>
      <c r="DNW462" s="42"/>
      <c r="DNX462" s="42"/>
      <c r="DNY462" s="42"/>
      <c r="DNZ462" s="42"/>
      <c r="DOA462" s="42"/>
      <c r="DOB462" s="42"/>
      <c r="DOC462" s="42"/>
      <c r="DOD462" s="42"/>
      <c r="DOE462" s="42"/>
      <c r="DOF462" s="42"/>
      <c r="DOG462" s="42"/>
      <c r="DOH462" s="42"/>
      <c r="DOI462" s="42"/>
      <c r="DOJ462" s="42"/>
      <c r="DOK462" s="42"/>
      <c r="DOL462" s="42"/>
      <c r="DOM462" s="42"/>
      <c r="DON462" s="42"/>
      <c r="DOO462" s="42"/>
      <c r="DOP462" s="42"/>
      <c r="DOQ462" s="42"/>
      <c r="DOR462" s="42"/>
      <c r="DOS462" s="42"/>
      <c r="DOT462" s="42"/>
      <c r="DOU462" s="42"/>
      <c r="DOV462" s="42"/>
      <c r="DOW462" s="42"/>
      <c r="DOX462" s="42"/>
      <c r="DOY462" s="42"/>
      <c r="DOZ462" s="42"/>
      <c r="DPA462" s="42"/>
      <c r="DPB462" s="42"/>
      <c r="DPC462" s="42"/>
      <c r="DPD462" s="42"/>
      <c r="DPE462" s="42"/>
      <c r="DPF462" s="42"/>
      <c r="DPG462" s="42"/>
      <c r="DPH462" s="42"/>
      <c r="DPI462" s="42"/>
      <c r="DPJ462" s="42"/>
      <c r="DPK462" s="42"/>
      <c r="DPL462" s="42"/>
      <c r="DPM462" s="42"/>
      <c r="DPN462" s="42"/>
      <c r="DPO462" s="42"/>
      <c r="DPP462" s="42"/>
      <c r="DPQ462" s="42"/>
      <c r="DPR462" s="42"/>
      <c r="DPS462" s="42"/>
      <c r="DPT462" s="42"/>
      <c r="DPU462" s="42"/>
      <c r="DPV462" s="42"/>
      <c r="DPW462" s="42"/>
      <c r="DPX462" s="42"/>
      <c r="DPY462" s="42"/>
      <c r="DPZ462" s="42"/>
      <c r="DQA462" s="42"/>
      <c r="DQB462" s="42"/>
      <c r="DQC462" s="42"/>
      <c r="DQD462" s="42"/>
      <c r="DQE462" s="42"/>
      <c r="DQF462" s="42"/>
      <c r="DQG462" s="42"/>
      <c r="DQH462" s="42"/>
      <c r="DQI462" s="42"/>
      <c r="DQJ462" s="42"/>
      <c r="DQK462" s="42"/>
      <c r="DQL462" s="42"/>
      <c r="DQM462" s="42"/>
      <c r="DQN462" s="42"/>
      <c r="DQO462" s="42"/>
      <c r="DQP462" s="42"/>
      <c r="DQQ462" s="42"/>
      <c r="DQR462" s="42"/>
      <c r="DQS462" s="42"/>
      <c r="DQT462" s="42"/>
      <c r="DQU462" s="42"/>
      <c r="DQV462" s="42"/>
      <c r="DQW462" s="42"/>
      <c r="DQX462" s="42"/>
      <c r="DQY462" s="42"/>
      <c r="DQZ462" s="42"/>
      <c r="DRA462" s="42"/>
      <c r="DRB462" s="42"/>
      <c r="DRC462" s="42"/>
      <c r="DRD462" s="42"/>
      <c r="DRE462" s="42"/>
      <c r="DRF462" s="42"/>
      <c r="DRG462" s="42"/>
      <c r="DRH462" s="42"/>
      <c r="DRI462" s="42"/>
      <c r="DRJ462" s="42"/>
      <c r="DRK462" s="42"/>
      <c r="DRL462" s="42"/>
      <c r="DRM462" s="42"/>
      <c r="DRN462" s="42"/>
      <c r="DRO462" s="42"/>
      <c r="DRP462" s="42"/>
      <c r="DRQ462" s="42"/>
      <c r="DRR462" s="42"/>
      <c r="DRS462" s="42"/>
      <c r="DRT462" s="42"/>
      <c r="DRU462" s="42"/>
      <c r="DRV462" s="42"/>
      <c r="DRW462" s="42"/>
      <c r="DRX462" s="42"/>
      <c r="DRY462" s="42"/>
      <c r="DRZ462" s="42"/>
      <c r="DSA462" s="42"/>
      <c r="DSB462" s="42"/>
      <c r="DSC462" s="42"/>
      <c r="DSD462" s="42"/>
      <c r="DSE462" s="42"/>
      <c r="DSF462" s="42"/>
      <c r="DSG462" s="42"/>
      <c r="DSH462" s="42"/>
      <c r="DSI462" s="42"/>
      <c r="DSJ462" s="42"/>
      <c r="DSK462" s="42"/>
      <c r="DSL462" s="42"/>
      <c r="DSM462" s="42"/>
      <c r="DSN462" s="42"/>
      <c r="DSO462" s="42"/>
      <c r="DSP462" s="42"/>
      <c r="DSQ462" s="42"/>
      <c r="DSR462" s="42"/>
      <c r="DSS462" s="42"/>
      <c r="DST462" s="42"/>
      <c r="DSU462" s="42"/>
      <c r="DSV462" s="42"/>
      <c r="DSW462" s="42"/>
      <c r="DSX462" s="42"/>
      <c r="DSY462" s="42"/>
      <c r="DSZ462" s="42"/>
      <c r="DTA462" s="42"/>
      <c r="DTB462" s="42"/>
      <c r="DTC462" s="42"/>
      <c r="DTD462" s="42"/>
      <c r="DTE462" s="42"/>
      <c r="DTF462" s="42"/>
      <c r="DTG462" s="42"/>
      <c r="DTH462" s="42"/>
      <c r="DTI462" s="42"/>
      <c r="DTJ462" s="42"/>
      <c r="DTK462" s="42"/>
      <c r="DTL462" s="42"/>
      <c r="DTM462" s="42"/>
      <c r="DTN462" s="42"/>
      <c r="DTO462" s="42"/>
      <c r="DTP462" s="42"/>
      <c r="DTQ462" s="42"/>
      <c r="DTR462" s="42"/>
      <c r="DTS462" s="42"/>
      <c r="DTT462" s="42"/>
      <c r="DTU462" s="42"/>
      <c r="DTV462" s="42"/>
      <c r="DTW462" s="42"/>
      <c r="DTX462" s="42"/>
      <c r="DTY462" s="42"/>
      <c r="DTZ462" s="42"/>
      <c r="DUA462" s="42"/>
      <c r="DUB462" s="42"/>
      <c r="DUC462" s="42"/>
      <c r="DUD462" s="42"/>
      <c r="DUE462" s="42"/>
      <c r="DUF462" s="42"/>
      <c r="DUG462" s="42"/>
      <c r="DUH462" s="42"/>
      <c r="DUI462" s="42"/>
      <c r="DUJ462" s="42"/>
      <c r="DUK462" s="42"/>
      <c r="DUL462" s="42"/>
      <c r="DUM462" s="42"/>
      <c r="DUN462" s="42"/>
      <c r="DUO462" s="42"/>
      <c r="DUP462" s="42"/>
      <c r="DUQ462" s="42"/>
      <c r="DUR462" s="42"/>
      <c r="DUS462" s="42"/>
      <c r="DUT462" s="42"/>
      <c r="DUU462" s="42"/>
      <c r="DUV462" s="42"/>
      <c r="DUW462" s="42"/>
      <c r="DUX462" s="42"/>
      <c r="DUY462" s="42"/>
      <c r="DUZ462" s="42"/>
      <c r="DVA462" s="42"/>
      <c r="DVB462" s="42"/>
      <c r="DVC462" s="42"/>
      <c r="DVD462" s="42"/>
      <c r="DVE462" s="42"/>
      <c r="DVF462" s="42"/>
      <c r="DVG462" s="42"/>
      <c r="DVH462" s="42"/>
      <c r="DVI462" s="42"/>
      <c r="DVJ462" s="42"/>
      <c r="DVK462" s="42"/>
      <c r="DVL462" s="42"/>
      <c r="DVM462" s="42"/>
      <c r="DVN462" s="42"/>
      <c r="DVO462" s="42"/>
      <c r="DVP462" s="42"/>
      <c r="DVQ462" s="42"/>
      <c r="DVR462" s="42"/>
      <c r="DVS462" s="42"/>
      <c r="DVT462" s="42"/>
      <c r="DVU462" s="42"/>
      <c r="DVV462" s="42"/>
      <c r="DVW462" s="42"/>
      <c r="DVX462" s="42"/>
      <c r="DVY462" s="42"/>
      <c r="DVZ462" s="42"/>
      <c r="DWA462" s="42"/>
      <c r="DWB462" s="42"/>
      <c r="DWC462" s="42"/>
      <c r="DWD462" s="42"/>
      <c r="DWE462" s="42"/>
      <c r="DWF462" s="42"/>
      <c r="DWG462" s="42"/>
      <c r="DWH462" s="42"/>
      <c r="DWI462" s="42"/>
      <c r="DWJ462" s="42"/>
      <c r="DWK462" s="42"/>
      <c r="DWL462" s="42"/>
      <c r="DWM462" s="42"/>
      <c r="DWN462" s="42"/>
      <c r="DWO462" s="42"/>
      <c r="DWP462" s="42"/>
      <c r="DWQ462" s="42"/>
      <c r="DWR462" s="42"/>
      <c r="DWS462" s="42"/>
      <c r="DWT462" s="42"/>
      <c r="DWU462" s="42"/>
      <c r="DWV462" s="42"/>
      <c r="DWW462" s="42"/>
      <c r="DWX462" s="42"/>
      <c r="DWY462" s="42"/>
      <c r="DWZ462" s="42"/>
      <c r="DXA462" s="42"/>
      <c r="DXB462" s="42"/>
      <c r="DXC462" s="42"/>
      <c r="DXD462" s="42"/>
      <c r="DXE462" s="42"/>
      <c r="DXF462" s="42"/>
      <c r="DXG462" s="42"/>
      <c r="DXH462" s="42"/>
      <c r="DXI462" s="42"/>
      <c r="DXJ462" s="42"/>
      <c r="DXK462" s="42"/>
      <c r="DXL462" s="42"/>
      <c r="DXM462" s="42"/>
      <c r="DXN462" s="42"/>
      <c r="DXO462" s="42"/>
      <c r="DXP462" s="42"/>
      <c r="DXQ462" s="42"/>
      <c r="DXR462" s="42"/>
      <c r="DXS462" s="42"/>
      <c r="DXT462" s="42"/>
      <c r="DXU462" s="42"/>
      <c r="DXV462" s="42"/>
      <c r="DXW462" s="42"/>
      <c r="DXX462" s="42"/>
      <c r="DXY462" s="42"/>
      <c r="DXZ462" s="42"/>
      <c r="DYA462" s="42"/>
      <c r="DYB462" s="42"/>
      <c r="DYC462" s="42"/>
      <c r="DYD462" s="42"/>
      <c r="DYE462" s="42"/>
      <c r="DYF462" s="42"/>
      <c r="DYG462" s="42"/>
      <c r="DYH462" s="42"/>
      <c r="DYI462" s="42"/>
      <c r="DYJ462" s="42"/>
      <c r="DYK462" s="42"/>
      <c r="DYL462" s="42"/>
      <c r="DYM462" s="42"/>
      <c r="DYN462" s="42"/>
      <c r="DYO462" s="42"/>
      <c r="DYP462" s="42"/>
      <c r="DYQ462" s="42"/>
      <c r="DYR462" s="42"/>
      <c r="DYS462" s="42"/>
      <c r="DYT462" s="42"/>
      <c r="DYU462" s="42"/>
      <c r="DYV462" s="42"/>
      <c r="DYW462" s="42"/>
      <c r="DYX462" s="42"/>
      <c r="DYY462" s="42"/>
      <c r="DYZ462" s="42"/>
      <c r="DZA462" s="42"/>
      <c r="DZB462" s="42"/>
      <c r="DZC462" s="42"/>
      <c r="DZD462" s="42"/>
      <c r="DZE462" s="42"/>
      <c r="DZF462" s="42"/>
      <c r="DZG462" s="42"/>
      <c r="DZH462" s="42"/>
      <c r="DZI462" s="42"/>
      <c r="DZJ462" s="42"/>
      <c r="DZK462" s="42"/>
      <c r="DZL462" s="42"/>
      <c r="DZM462" s="42"/>
      <c r="DZN462" s="42"/>
      <c r="DZO462" s="42"/>
      <c r="DZP462" s="42"/>
      <c r="DZQ462" s="42"/>
      <c r="DZR462" s="42"/>
      <c r="DZS462" s="42"/>
      <c r="DZT462" s="42"/>
      <c r="DZU462" s="42"/>
      <c r="DZV462" s="42"/>
      <c r="DZW462" s="42"/>
      <c r="DZX462" s="42"/>
      <c r="DZY462" s="42"/>
      <c r="DZZ462" s="42"/>
      <c r="EAA462" s="42"/>
      <c r="EAB462" s="42"/>
      <c r="EAC462" s="42"/>
      <c r="EAD462" s="42"/>
      <c r="EAE462" s="42"/>
      <c r="EAF462" s="42"/>
      <c r="EAG462" s="42"/>
      <c r="EAH462" s="42"/>
      <c r="EAI462" s="42"/>
      <c r="EAJ462" s="42"/>
      <c r="EAK462" s="42"/>
      <c r="EAL462" s="42"/>
      <c r="EAM462" s="42"/>
      <c r="EAN462" s="42"/>
      <c r="EAO462" s="42"/>
      <c r="EAP462" s="42"/>
      <c r="EAQ462" s="42"/>
      <c r="EAR462" s="42"/>
      <c r="EAS462" s="42"/>
      <c r="EAT462" s="42"/>
      <c r="EAU462" s="42"/>
      <c r="EAV462" s="42"/>
      <c r="EAW462" s="42"/>
      <c r="EAX462" s="42"/>
      <c r="EAY462" s="42"/>
      <c r="EAZ462" s="42"/>
      <c r="EBA462" s="42"/>
      <c r="EBB462" s="42"/>
      <c r="EBC462" s="42"/>
      <c r="EBD462" s="42"/>
      <c r="EBE462" s="42"/>
      <c r="EBF462" s="42"/>
      <c r="EBG462" s="42"/>
      <c r="EBH462" s="42"/>
      <c r="EBI462" s="42"/>
      <c r="EBJ462" s="42"/>
      <c r="EBK462" s="42"/>
      <c r="EBL462" s="42"/>
      <c r="EBM462" s="42"/>
      <c r="EBN462" s="42"/>
      <c r="EBO462" s="42"/>
      <c r="EBP462" s="42"/>
      <c r="EBQ462" s="42"/>
      <c r="EBR462" s="42"/>
      <c r="EBS462" s="42"/>
      <c r="EBT462" s="42"/>
      <c r="EBU462" s="42"/>
      <c r="EBV462" s="42"/>
      <c r="EBW462" s="42"/>
      <c r="EBX462" s="42"/>
      <c r="EBY462" s="42"/>
      <c r="EBZ462" s="42"/>
      <c r="ECA462" s="42"/>
      <c r="ECB462" s="42"/>
      <c r="ECC462" s="42"/>
      <c r="ECD462" s="42"/>
      <c r="ECE462" s="42"/>
      <c r="ECF462" s="42"/>
      <c r="ECG462" s="42"/>
      <c r="ECH462" s="42"/>
      <c r="ECI462" s="42"/>
      <c r="ECJ462" s="42"/>
      <c r="ECK462" s="42"/>
      <c r="ECL462" s="42"/>
      <c r="ECM462" s="42"/>
      <c r="ECN462" s="42"/>
      <c r="ECO462" s="42"/>
      <c r="ECP462" s="42"/>
      <c r="ECQ462" s="42"/>
      <c r="ECR462" s="42"/>
      <c r="ECS462" s="42"/>
      <c r="ECT462" s="42"/>
      <c r="ECU462" s="42"/>
      <c r="ECV462" s="42"/>
      <c r="ECW462" s="42"/>
      <c r="ECX462" s="42"/>
      <c r="ECY462" s="42"/>
      <c r="ECZ462" s="42"/>
      <c r="EDA462" s="42"/>
      <c r="EDB462" s="42"/>
      <c r="EDC462" s="42"/>
      <c r="EDD462" s="42"/>
      <c r="EDE462" s="42"/>
      <c r="EDF462" s="42"/>
      <c r="EDG462" s="42"/>
      <c r="EDH462" s="42"/>
      <c r="EDI462" s="42"/>
      <c r="EDJ462" s="42"/>
      <c r="EDK462" s="42"/>
      <c r="EDL462" s="42"/>
      <c r="EDM462" s="42"/>
      <c r="EDN462" s="42"/>
      <c r="EDO462" s="42"/>
      <c r="EDP462" s="42"/>
      <c r="EDQ462" s="42"/>
      <c r="EDR462" s="42"/>
      <c r="EDS462" s="42"/>
      <c r="EDT462" s="42"/>
      <c r="EDU462" s="42"/>
      <c r="EDV462" s="42"/>
      <c r="EDW462" s="42"/>
      <c r="EDX462" s="42"/>
      <c r="EDY462" s="42"/>
      <c r="EDZ462" s="42"/>
      <c r="EEA462" s="42"/>
      <c r="EEB462" s="42"/>
      <c r="EEC462" s="42"/>
      <c r="EED462" s="42"/>
      <c r="EEE462" s="42"/>
      <c r="EEF462" s="42"/>
      <c r="EEG462" s="42"/>
      <c r="EEH462" s="42"/>
      <c r="EEI462" s="42"/>
      <c r="EEJ462" s="42"/>
      <c r="EEK462" s="42"/>
      <c r="EEL462" s="42"/>
      <c r="EEM462" s="42"/>
      <c r="EEN462" s="42"/>
      <c r="EEO462" s="42"/>
      <c r="EEP462" s="42"/>
      <c r="EEQ462" s="42"/>
      <c r="EER462" s="42"/>
      <c r="EES462" s="42"/>
      <c r="EET462" s="42"/>
      <c r="EEU462" s="42"/>
      <c r="EEV462" s="42"/>
      <c r="EEW462" s="42"/>
      <c r="EEX462" s="42"/>
      <c r="EEY462" s="42"/>
      <c r="EEZ462" s="42"/>
      <c r="EFA462" s="42"/>
      <c r="EFB462" s="42"/>
      <c r="EFC462" s="42"/>
      <c r="EFD462" s="42"/>
      <c r="EFE462" s="42"/>
      <c r="EFF462" s="42"/>
      <c r="EFG462" s="42"/>
      <c r="EFH462" s="42"/>
      <c r="EFI462" s="42"/>
      <c r="EFJ462" s="42"/>
      <c r="EFK462" s="42"/>
      <c r="EFL462" s="42"/>
      <c r="EFM462" s="42"/>
      <c r="EFN462" s="42"/>
      <c r="EFO462" s="42"/>
      <c r="EFP462" s="42"/>
      <c r="EFQ462" s="42"/>
      <c r="EFR462" s="42"/>
      <c r="EFS462" s="42"/>
      <c r="EFT462" s="42"/>
      <c r="EFU462" s="42"/>
      <c r="EFV462" s="42"/>
      <c r="EFW462" s="42"/>
      <c r="EFX462" s="42"/>
      <c r="EFY462" s="42"/>
      <c r="EFZ462" s="42"/>
      <c r="EGA462" s="42"/>
      <c r="EGB462" s="42"/>
      <c r="EGC462" s="42"/>
      <c r="EGD462" s="42"/>
      <c r="EGE462" s="42"/>
      <c r="EGF462" s="42"/>
      <c r="EGG462" s="42"/>
      <c r="EGH462" s="42"/>
      <c r="EGI462" s="42"/>
      <c r="EGJ462" s="42"/>
      <c r="EGK462" s="42"/>
      <c r="EGL462" s="42"/>
      <c r="EGM462" s="42"/>
      <c r="EGN462" s="42"/>
      <c r="EGO462" s="42"/>
      <c r="EGP462" s="42"/>
      <c r="EGQ462" s="42"/>
      <c r="EGR462" s="42"/>
      <c r="EGS462" s="42"/>
      <c r="EGT462" s="42"/>
      <c r="EGU462" s="42"/>
      <c r="EGV462" s="42"/>
      <c r="EGW462" s="42"/>
      <c r="EGX462" s="42"/>
      <c r="EGY462" s="42"/>
      <c r="EGZ462" s="42"/>
      <c r="EHA462" s="42"/>
      <c r="EHB462" s="42"/>
      <c r="EHC462" s="42"/>
      <c r="EHD462" s="42"/>
      <c r="EHE462" s="42"/>
      <c r="EHF462" s="42"/>
      <c r="EHG462" s="42"/>
      <c r="EHH462" s="42"/>
      <c r="EHI462" s="42"/>
      <c r="EHJ462" s="42"/>
      <c r="EHK462" s="42"/>
      <c r="EHL462" s="42"/>
      <c r="EHM462" s="42"/>
      <c r="EHN462" s="42"/>
      <c r="EHO462" s="42"/>
      <c r="EHP462" s="42"/>
      <c r="EHQ462" s="42"/>
      <c r="EHR462" s="42"/>
      <c r="EHS462" s="42"/>
      <c r="EHT462" s="42"/>
      <c r="EHU462" s="42"/>
      <c r="EHV462" s="42"/>
      <c r="EHW462" s="42"/>
      <c r="EHX462" s="42"/>
      <c r="EHY462" s="42"/>
      <c r="EHZ462" s="42"/>
      <c r="EIA462" s="42"/>
      <c r="EIB462" s="42"/>
      <c r="EIC462" s="42"/>
      <c r="EID462" s="42"/>
      <c r="EIE462" s="42"/>
      <c r="EIF462" s="42"/>
      <c r="EIG462" s="42"/>
      <c r="EIH462" s="42"/>
      <c r="EII462" s="42"/>
      <c r="EIJ462" s="42"/>
      <c r="EIK462" s="42"/>
      <c r="EIL462" s="42"/>
      <c r="EIM462" s="42"/>
      <c r="EIN462" s="42"/>
      <c r="EIO462" s="42"/>
      <c r="EIP462" s="42"/>
      <c r="EIQ462" s="42"/>
      <c r="EIR462" s="42"/>
      <c r="EIS462" s="42"/>
      <c r="EIT462" s="42"/>
      <c r="EIU462" s="42"/>
      <c r="EIV462" s="42"/>
      <c r="EIW462" s="42"/>
      <c r="EIX462" s="42"/>
      <c r="EIY462" s="42"/>
      <c r="EIZ462" s="42"/>
      <c r="EJA462" s="42"/>
      <c r="EJB462" s="42"/>
      <c r="EJC462" s="42"/>
      <c r="EJD462" s="42"/>
      <c r="EJE462" s="42"/>
      <c r="EJF462" s="42"/>
      <c r="EJG462" s="42"/>
      <c r="EJH462" s="42"/>
      <c r="EJI462" s="42"/>
      <c r="EJJ462" s="42"/>
      <c r="EJK462" s="42"/>
      <c r="EJL462" s="42"/>
      <c r="EJM462" s="42"/>
      <c r="EJN462" s="42"/>
      <c r="EJO462" s="42"/>
      <c r="EJP462" s="42"/>
      <c r="EJQ462" s="42"/>
      <c r="EJR462" s="42"/>
      <c r="EJS462" s="42"/>
      <c r="EJT462" s="42"/>
      <c r="EJU462" s="42"/>
      <c r="EJV462" s="42"/>
      <c r="EJW462" s="42"/>
      <c r="EJX462" s="42"/>
      <c r="EJY462" s="42"/>
      <c r="EJZ462" s="42"/>
      <c r="EKA462" s="42"/>
      <c r="EKB462" s="42"/>
      <c r="EKC462" s="42"/>
      <c r="EKD462" s="42"/>
      <c r="EKE462" s="42"/>
      <c r="EKF462" s="42"/>
      <c r="EKG462" s="42"/>
      <c r="EKH462" s="42"/>
      <c r="EKI462" s="42"/>
      <c r="EKJ462" s="42"/>
      <c r="EKK462" s="42"/>
      <c r="EKL462" s="42"/>
      <c r="EKM462" s="42"/>
      <c r="EKN462" s="42"/>
      <c r="EKO462" s="42"/>
      <c r="EKP462" s="42"/>
      <c r="EKQ462" s="42"/>
      <c r="EKR462" s="42"/>
      <c r="EKS462" s="42"/>
      <c r="EKT462" s="42"/>
      <c r="EKU462" s="42"/>
      <c r="EKV462" s="42"/>
      <c r="EKW462" s="42"/>
      <c r="EKX462" s="42"/>
      <c r="EKY462" s="42"/>
      <c r="EKZ462" s="42"/>
      <c r="ELA462" s="42"/>
      <c r="ELB462" s="42"/>
      <c r="ELC462" s="42"/>
      <c r="ELD462" s="42"/>
      <c r="ELE462" s="42"/>
      <c r="ELF462" s="42"/>
      <c r="ELG462" s="42"/>
      <c r="ELH462" s="42"/>
      <c r="ELI462" s="42"/>
      <c r="ELJ462" s="42"/>
      <c r="ELK462" s="42"/>
      <c r="ELL462" s="42"/>
      <c r="ELM462" s="42"/>
      <c r="ELN462" s="42"/>
      <c r="ELO462" s="42"/>
      <c r="ELP462" s="42"/>
      <c r="ELQ462" s="42"/>
      <c r="ELR462" s="42"/>
      <c r="ELS462" s="42"/>
      <c r="ELT462" s="42"/>
      <c r="ELU462" s="42"/>
      <c r="ELV462" s="42"/>
      <c r="ELW462" s="42"/>
      <c r="ELX462" s="42"/>
      <c r="ELY462" s="42"/>
      <c r="ELZ462" s="42"/>
      <c r="EMA462" s="42"/>
      <c r="EMB462" s="42"/>
      <c r="EMC462" s="42"/>
      <c r="EMD462" s="42"/>
      <c r="EME462" s="42"/>
      <c r="EMF462" s="42"/>
      <c r="EMG462" s="42"/>
      <c r="EMH462" s="42"/>
      <c r="EMI462" s="42"/>
      <c r="EMJ462" s="42"/>
      <c r="EMK462" s="42"/>
      <c r="EML462" s="42"/>
      <c r="EMM462" s="42"/>
      <c r="EMN462" s="42"/>
      <c r="EMO462" s="42"/>
      <c r="EMP462" s="42"/>
      <c r="EMQ462" s="42"/>
      <c r="EMR462" s="42"/>
      <c r="EMS462" s="42"/>
      <c r="EMT462" s="42"/>
      <c r="EMU462" s="42"/>
      <c r="EMV462" s="42"/>
      <c r="EMW462" s="42"/>
      <c r="EMX462" s="42"/>
      <c r="EMY462" s="42"/>
      <c r="EMZ462" s="42"/>
      <c r="ENA462" s="42"/>
      <c r="ENB462" s="42"/>
      <c r="ENC462" s="42"/>
      <c r="END462" s="42"/>
      <c r="ENE462" s="42"/>
      <c r="ENF462" s="42"/>
      <c r="ENG462" s="42"/>
      <c r="ENH462" s="42"/>
      <c r="ENI462" s="42"/>
      <c r="ENJ462" s="42"/>
      <c r="ENK462" s="42"/>
      <c r="ENL462" s="42"/>
      <c r="ENM462" s="42"/>
      <c r="ENN462" s="42"/>
      <c r="ENO462" s="42"/>
      <c r="ENP462" s="42"/>
      <c r="ENQ462" s="42"/>
      <c r="ENR462" s="42"/>
      <c r="ENS462" s="42"/>
      <c r="ENT462" s="42"/>
      <c r="ENU462" s="42"/>
      <c r="ENV462" s="42"/>
      <c r="ENW462" s="42"/>
      <c r="ENX462" s="42"/>
      <c r="ENY462" s="42"/>
      <c r="ENZ462" s="42"/>
      <c r="EOA462" s="42"/>
      <c r="EOB462" s="42"/>
      <c r="EOC462" s="42"/>
      <c r="EOD462" s="42"/>
      <c r="EOE462" s="42"/>
      <c r="EOF462" s="42"/>
      <c r="EOG462" s="42"/>
      <c r="EOH462" s="42"/>
      <c r="EOI462" s="42"/>
      <c r="EOJ462" s="42"/>
      <c r="EOK462" s="42"/>
      <c r="EOL462" s="42"/>
      <c r="EOM462" s="42"/>
      <c r="EON462" s="42"/>
      <c r="EOO462" s="42"/>
      <c r="EOP462" s="42"/>
      <c r="EOQ462" s="42"/>
      <c r="EOR462" s="42"/>
      <c r="EOS462" s="42"/>
      <c r="EOT462" s="42"/>
      <c r="EOU462" s="42"/>
      <c r="EOV462" s="42"/>
      <c r="EOW462" s="42"/>
      <c r="EOX462" s="42"/>
      <c r="EOY462" s="42"/>
      <c r="EOZ462" s="42"/>
      <c r="EPA462" s="42"/>
      <c r="EPB462" s="42"/>
      <c r="EPC462" s="42"/>
      <c r="EPD462" s="42"/>
      <c r="EPE462" s="42"/>
      <c r="EPF462" s="42"/>
      <c r="EPG462" s="42"/>
      <c r="EPH462" s="42"/>
      <c r="EPI462" s="42"/>
      <c r="EPJ462" s="42"/>
      <c r="EPK462" s="42"/>
      <c r="EPL462" s="42"/>
      <c r="EPM462" s="42"/>
      <c r="EPN462" s="42"/>
      <c r="EPO462" s="42"/>
      <c r="EPP462" s="42"/>
      <c r="EPQ462" s="42"/>
      <c r="EPR462" s="42"/>
      <c r="EPS462" s="42"/>
      <c r="EPT462" s="42"/>
      <c r="EPU462" s="42"/>
      <c r="EPV462" s="42"/>
      <c r="EPW462" s="42"/>
      <c r="EPX462" s="42"/>
      <c r="EPY462" s="42"/>
      <c r="EPZ462" s="42"/>
      <c r="EQA462" s="42"/>
      <c r="EQB462" s="42"/>
      <c r="EQC462" s="42"/>
      <c r="EQD462" s="42"/>
      <c r="EQE462" s="42"/>
      <c r="EQF462" s="42"/>
      <c r="EQG462" s="42"/>
      <c r="EQH462" s="42"/>
      <c r="EQI462" s="42"/>
      <c r="EQJ462" s="42"/>
      <c r="EQK462" s="42"/>
      <c r="EQL462" s="42"/>
      <c r="EQM462" s="42"/>
      <c r="EQN462" s="42"/>
      <c r="EQO462" s="42"/>
      <c r="EQP462" s="42"/>
      <c r="EQQ462" s="42"/>
      <c r="EQR462" s="42"/>
      <c r="EQS462" s="42"/>
      <c r="EQT462" s="42"/>
      <c r="EQU462" s="42"/>
      <c r="EQV462" s="42"/>
      <c r="EQW462" s="42"/>
      <c r="EQX462" s="42"/>
      <c r="EQY462" s="42"/>
      <c r="EQZ462" s="42"/>
      <c r="ERA462" s="42"/>
      <c r="ERB462" s="42"/>
      <c r="ERC462" s="42"/>
      <c r="ERD462" s="42"/>
      <c r="ERE462" s="42"/>
      <c r="ERF462" s="42"/>
      <c r="ERG462" s="42"/>
      <c r="ERH462" s="42"/>
      <c r="ERI462" s="42"/>
      <c r="ERJ462" s="42"/>
      <c r="ERK462" s="42"/>
      <c r="ERL462" s="42"/>
      <c r="ERM462" s="42"/>
      <c r="ERN462" s="42"/>
      <c r="ERO462" s="42"/>
      <c r="ERP462" s="42"/>
      <c r="ERQ462" s="42"/>
      <c r="ERR462" s="42"/>
      <c r="ERS462" s="42"/>
      <c r="ERT462" s="42"/>
      <c r="ERU462" s="42"/>
      <c r="ERV462" s="42"/>
      <c r="ERW462" s="42"/>
      <c r="ERX462" s="42"/>
      <c r="ERY462" s="42"/>
      <c r="ERZ462" s="42"/>
      <c r="ESA462" s="42"/>
      <c r="ESB462" s="42"/>
      <c r="ESC462" s="42"/>
      <c r="ESD462" s="42"/>
      <c r="ESE462" s="42"/>
      <c r="ESF462" s="42"/>
      <c r="ESG462" s="42"/>
      <c r="ESH462" s="42"/>
      <c r="ESI462" s="42"/>
      <c r="ESJ462" s="42"/>
      <c r="ESK462" s="42"/>
      <c r="ESL462" s="42"/>
      <c r="ESM462" s="42"/>
      <c r="ESN462" s="42"/>
      <c r="ESO462" s="42"/>
      <c r="ESP462" s="42"/>
      <c r="ESQ462" s="42"/>
      <c r="ESR462" s="42"/>
      <c r="ESS462" s="42"/>
      <c r="EST462" s="42"/>
      <c r="ESU462" s="42"/>
      <c r="ESV462" s="42"/>
      <c r="ESW462" s="42"/>
      <c r="ESX462" s="42"/>
      <c r="ESY462" s="42"/>
      <c r="ESZ462" s="42"/>
      <c r="ETA462" s="42"/>
      <c r="ETB462" s="42"/>
      <c r="ETC462" s="42"/>
      <c r="ETD462" s="42"/>
      <c r="ETE462" s="42"/>
      <c r="ETF462" s="42"/>
      <c r="ETG462" s="42"/>
      <c r="ETH462" s="42"/>
      <c r="ETI462" s="42"/>
      <c r="ETJ462" s="42"/>
      <c r="ETK462" s="42"/>
      <c r="ETL462" s="42"/>
      <c r="ETM462" s="42"/>
      <c r="ETN462" s="42"/>
      <c r="ETO462" s="42"/>
      <c r="ETP462" s="42"/>
      <c r="ETQ462" s="42"/>
      <c r="ETR462" s="42"/>
      <c r="ETS462" s="42"/>
      <c r="ETT462" s="42"/>
      <c r="ETU462" s="42"/>
      <c r="ETV462" s="42"/>
      <c r="ETW462" s="42"/>
      <c r="ETX462" s="42"/>
      <c r="ETY462" s="42"/>
      <c r="ETZ462" s="42"/>
      <c r="EUA462" s="42"/>
      <c r="EUB462" s="42"/>
      <c r="EUC462" s="42"/>
      <c r="EUD462" s="42"/>
      <c r="EUE462" s="42"/>
      <c r="EUF462" s="42"/>
      <c r="EUG462" s="42"/>
      <c r="EUH462" s="42"/>
      <c r="EUI462" s="42"/>
      <c r="EUJ462" s="42"/>
      <c r="EUK462" s="42"/>
      <c r="EUL462" s="42"/>
      <c r="EUM462" s="42"/>
      <c r="EUN462" s="42"/>
      <c r="EUO462" s="42"/>
      <c r="EUP462" s="42"/>
      <c r="EUQ462" s="42"/>
      <c r="EUR462" s="42"/>
      <c r="EUS462" s="42"/>
      <c r="EUT462" s="42"/>
      <c r="EUU462" s="42"/>
      <c r="EUV462" s="42"/>
      <c r="EUW462" s="42"/>
      <c r="EUX462" s="42"/>
      <c r="EUY462" s="42"/>
      <c r="EUZ462" s="42"/>
      <c r="EVA462" s="42"/>
      <c r="EVB462" s="42"/>
      <c r="EVC462" s="42"/>
      <c r="EVD462" s="42"/>
      <c r="EVE462" s="42"/>
      <c r="EVF462" s="42"/>
      <c r="EVG462" s="42"/>
      <c r="EVH462" s="42"/>
      <c r="EVI462" s="42"/>
      <c r="EVJ462" s="42"/>
      <c r="EVK462" s="42"/>
      <c r="EVL462" s="42"/>
      <c r="EVM462" s="42"/>
      <c r="EVN462" s="42"/>
      <c r="EVO462" s="42"/>
      <c r="EVP462" s="42"/>
      <c r="EVQ462" s="42"/>
      <c r="EVR462" s="42"/>
      <c r="EVS462" s="42"/>
      <c r="EVT462" s="42"/>
      <c r="EVU462" s="42"/>
      <c r="EVV462" s="42"/>
      <c r="EVW462" s="42"/>
      <c r="EVX462" s="42"/>
      <c r="EVY462" s="42"/>
      <c r="EVZ462" s="42"/>
      <c r="EWA462" s="42"/>
      <c r="EWB462" s="42"/>
      <c r="EWC462" s="42"/>
      <c r="EWD462" s="42"/>
      <c r="EWE462" s="42"/>
      <c r="EWF462" s="42"/>
      <c r="EWG462" s="42"/>
      <c r="EWH462" s="42"/>
      <c r="EWI462" s="42"/>
      <c r="EWJ462" s="42"/>
      <c r="EWK462" s="42"/>
      <c r="EWL462" s="42"/>
      <c r="EWM462" s="42"/>
      <c r="EWN462" s="42"/>
      <c r="EWO462" s="42"/>
      <c r="EWP462" s="42"/>
      <c r="EWQ462" s="42"/>
      <c r="EWR462" s="42"/>
      <c r="EWS462" s="42"/>
      <c r="EWT462" s="42"/>
      <c r="EWU462" s="42"/>
      <c r="EWV462" s="42"/>
      <c r="EWW462" s="42"/>
      <c r="EWX462" s="42"/>
      <c r="EWY462" s="42"/>
      <c r="EWZ462" s="42"/>
      <c r="EXA462" s="42"/>
      <c r="EXB462" s="42"/>
      <c r="EXC462" s="42"/>
      <c r="EXD462" s="42"/>
      <c r="EXE462" s="42"/>
      <c r="EXF462" s="42"/>
      <c r="EXG462" s="42"/>
      <c r="EXH462" s="42"/>
      <c r="EXI462" s="42"/>
      <c r="EXJ462" s="42"/>
      <c r="EXK462" s="42"/>
      <c r="EXL462" s="42"/>
      <c r="EXM462" s="42"/>
      <c r="EXN462" s="42"/>
      <c r="EXO462" s="42"/>
      <c r="EXP462" s="42"/>
      <c r="EXQ462" s="42"/>
      <c r="EXR462" s="42"/>
      <c r="EXS462" s="42"/>
      <c r="EXT462" s="42"/>
      <c r="EXU462" s="42"/>
      <c r="EXV462" s="42"/>
      <c r="EXW462" s="42"/>
      <c r="EXX462" s="42"/>
      <c r="EXY462" s="42"/>
      <c r="EXZ462" s="42"/>
      <c r="EYA462" s="42"/>
      <c r="EYB462" s="42"/>
      <c r="EYC462" s="42"/>
      <c r="EYD462" s="42"/>
      <c r="EYE462" s="42"/>
      <c r="EYF462" s="42"/>
      <c r="EYG462" s="42"/>
      <c r="EYH462" s="42"/>
      <c r="EYI462" s="42"/>
      <c r="EYJ462" s="42"/>
      <c r="EYK462" s="42"/>
      <c r="EYL462" s="42"/>
      <c r="EYM462" s="42"/>
      <c r="EYN462" s="42"/>
      <c r="EYO462" s="42"/>
      <c r="EYP462" s="42"/>
      <c r="EYQ462" s="42"/>
      <c r="EYR462" s="42"/>
      <c r="EYS462" s="42"/>
      <c r="EYT462" s="42"/>
      <c r="EYU462" s="42"/>
      <c r="EYV462" s="42"/>
      <c r="EYW462" s="42"/>
      <c r="EYX462" s="42"/>
      <c r="EYY462" s="42"/>
      <c r="EYZ462" s="42"/>
      <c r="EZA462" s="42"/>
      <c r="EZB462" s="42"/>
      <c r="EZC462" s="42"/>
      <c r="EZD462" s="42"/>
      <c r="EZE462" s="42"/>
      <c r="EZF462" s="42"/>
      <c r="EZG462" s="42"/>
      <c r="EZH462" s="42"/>
      <c r="EZI462" s="42"/>
      <c r="EZJ462" s="42"/>
      <c r="EZK462" s="42"/>
      <c r="EZL462" s="42"/>
      <c r="EZM462" s="42"/>
      <c r="EZN462" s="42"/>
      <c r="EZO462" s="42"/>
      <c r="EZP462" s="42"/>
      <c r="EZQ462" s="42"/>
      <c r="EZR462" s="42"/>
      <c r="EZS462" s="42"/>
      <c r="EZT462" s="42"/>
      <c r="EZU462" s="42"/>
      <c r="EZV462" s="42"/>
      <c r="EZW462" s="42"/>
      <c r="EZX462" s="42"/>
      <c r="EZY462" s="42"/>
      <c r="EZZ462" s="42"/>
      <c r="FAA462" s="42"/>
      <c r="FAB462" s="42"/>
      <c r="FAC462" s="42"/>
      <c r="FAD462" s="42"/>
      <c r="FAE462" s="42"/>
      <c r="FAF462" s="42"/>
      <c r="FAG462" s="42"/>
      <c r="FAH462" s="42"/>
      <c r="FAI462" s="42"/>
      <c r="FAJ462" s="42"/>
      <c r="FAK462" s="42"/>
      <c r="FAL462" s="42"/>
      <c r="FAM462" s="42"/>
      <c r="FAN462" s="42"/>
      <c r="FAO462" s="42"/>
      <c r="FAP462" s="42"/>
      <c r="FAQ462" s="42"/>
      <c r="FAR462" s="42"/>
      <c r="FAS462" s="42"/>
      <c r="FAT462" s="42"/>
      <c r="FAU462" s="42"/>
      <c r="FAV462" s="42"/>
      <c r="FAW462" s="42"/>
      <c r="FAX462" s="42"/>
      <c r="FAY462" s="42"/>
      <c r="FAZ462" s="42"/>
      <c r="FBA462" s="42"/>
      <c r="FBB462" s="42"/>
      <c r="FBC462" s="42"/>
      <c r="FBD462" s="42"/>
      <c r="FBE462" s="42"/>
      <c r="FBF462" s="42"/>
      <c r="FBG462" s="42"/>
      <c r="FBH462" s="42"/>
      <c r="FBI462" s="42"/>
      <c r="FBJ462" s="42"/>
      <c r="FBK462" s="42"/>
      <c r="FBL462" s="42"/>
      <c r="FBM462" s="42"/>
      <c r="FBN462" s="42"/>
      <c r="FBO462" s="42"/>
      <c r="FBP462" s="42"/>
      <c r="FBQ462" s="42"/>
      <c r="FBR462" s="42"/>
      <c r="FBS462" s="42"/>
      <c r="FBT462" s="42"/>
      <c r="FBU462" s="42"/>
      <c r="FBV462" s="42"/>
      <c r="FBW462" s="42"/>
      <c r="FBX462" s="42"/>
      <c r="FBY462" s="42"/>
      <c r="FBZ462" s="42"/>
      <c r="FCA462" s="42"/>
      <c r="FCB462" s="42"/>
      <c r="FCC462" s="42"/>
      <c r="FCD462" s="42"/>
      <c r="FCE462" s="42"/>
      <c r="FCF462" s="42"/>
      <c r="FCG462" s="42"/>
      <c r="FCH462" s="42"/>
      <c r="FCI462" s="42"/>
      <c r="FCJ462" s="42"/>
      <c r="FCK462" s="42"/>
      <c r="FCL462" s="42"/>
      <c r="FCM462" s="42"/>
      <c r="FCN462" s="42"/>
      <c r="FCO462" s="42"/>
      <c r="FCP462" s="42"/>
      <c r="FCQ462" s="42"/>
      <c r="FCR462" s="42"/>
      <c r="FCS462" s="42"/>
      <c r="FCT462" s="42"/>
      <c r="FCU462" s="42"/>
      <c r="FCV462" s="42"/>
      <c r="FCW462" s="42"/>
      <c r="FCX462" s="42"/>
      <c r="FCY462" s="42"/>
      <c r="FCZ462" s="42"/>
      <c r="FDA462" s="42"/>
      <c r="FDB462" s="42"/>
      <c r="FDC462" s="42"/>
      <c r="FDD462" s="42"/>
      <c r="FDE462" s="42"/>
      <c r="FDF462" s="42"/>
      <c r="FDG462" s="42"/>
      <c r="FDH462" s="42"/>
      <c r="FDI462" s="42"/>
      <c r="FDJ462" s="42"/>
      <c r="FDK462" s="42"/>
      <c r="FDL462" s="42"/>
      <c r="FDM462" s="42"/>
      <c r="FDN462" s="42"/>
      <c r="FDO462" s="42"/>
      <c r="FDP462" s="42"/>
      <c r="FDQ462" s="42"/>
      <c r="FDR462" s="42"/>
      <c r="FDS462" s="42"/>
      <c r="FDT462" s="42"/>
      <c r="FDU462" s="42"/>
      <c r="FDV462" s="42"/>
      <c r="FDW462" s="42"/>
      <c r="FDX462" s="42"/>
      <c r="FDY462" s="42"/>
      <c r="FDZ462" s="42"/>
      <c r="FEA462" s="42"/>
      <c r="FEB462" s="42"/>
      <c r="FEC462" s="42"/>
      <c r="FED462" s="42"/>
      <c r="FEE462" s="42"/>
      <c r="FEF462" s="42"/>
      <c r="FEG462" s="42"/>
      <c r="FEH462" s="42"/>
      <c r="FEI462" s="42"/>
      <c r="FEJ462" s="42"/>
      <c r="FEK462" s="42"/>
      <c r="FEL462" s="42"/>
      <c r="FEM462" s="42"/>
      <c r="FEN462" s="42"/>
      <c r="FEO462" s="42"/>
      <c r="FEP462" s="42"/>
      <c r="FEQ462" s="42"/>
      <c r="FER462" s="42"/>
      <c r="FES462" s="42"/>
      <c r="FET462" s="42"/>
      <c r="FEU462" s="42"/>
      <c r="FEV462" s="42"/>
      <c r="FEW462" s="42"/>
      <c r="FEX462" s="42"/>
      <c r="FEY462" s="42"/>
      <c r="FEZ462" s="42"/>
      <c r="FFA462" s="42"/>
      <c r="FFB462" s="42"/>
      <c r="FFC462" s="42"/>
      <c r="FFD462" s="42"/>
      <c r="FFE462" s="42"/>
      <c r="FFF462" s="42"/>
      <c r="FFG462" s="42"/>
      <c r="FFH462" s="42"/>
      <c r="FFI462" s="42"/>
      <c r="FFJ462" s="42"/>
      <c r="FFK462" s="42"/>
      <c r="FFL462" s="42"/>
      <c r="FFM462" s="42"/>
      <c r="FFN462" s="42"/>
      <c r="FFO462" s="42"/>
      <c r="FFP462" s="42"/>
      <c r="FFQ462" s="42"/>
      <c r="FFR462" s="42"/>
      <c r="FFS462" s="42"/>
      <c r="FFT462" s="42"/>
      <c r="FFU462" s="42"/>
      <c r="FFV462" s="42"/>
      <c r="FFW462" s="42"/>
      <c r="FFX462" s="42"/>
      <c r="FFY462" s="42"/>
      <c r="FFZ462" s="42"/>
      <c r="FGA462" s="42"/>
      <c r="FGB462" s="42"/>
      <c r="FGC462" s="42"/>
      <c r="FGD462" s="42"/>
      <c r="FGE462" s="42"/>
      <c r="FGF462" s="42"/>
      <c r="FGG462" s="42"/>
      <c r="FGH462" s="42"/>
      <c r="FGI462" s="42"/>
      <c r="FGJ462" s="42"/>
      <c r="FGK462" s="42"/>
      <c r="FGL462" s="42"/>
      <c r="FGM462" s="42"/>
      <c r="FGN462" s="42"/>
      <c r="FGO462" s="42"/>
      <c r="FGP462" s="42"/>
      <c r="FGQ462" s="42"/>
      <c r="FGR462" s="42"/>
      <c r="FGS462" s="42"/>
      <c r="FGT462" s="42"/>
      <c r="FGU462" s="42"/>
      <c r="FGV462" s="42"/>
      <c r="FGW462" s="42"/>
      <c r="FGX462" s="42"/>
      <c r="FGY462" s="42"/>
      <c r="FGZ462" s="42"/>
      <c r="FHA462" s="42"/>
      <c r="FHB462" s="42"/>
      <c r="FHC462" s="42"/>
      <c r="FHD462" s="42"/>
      <c r="FHE462" s="42"/>
      <c r="FHF462" s="42"/>
      <c r="FHG462" s="42"/>
      <c r="FHH462" s="42"/>
      <c r="FHI462" s="42"/>
      <c r="FHJ462" s="42"/>
      <c r="FHK462" s="42"/>
      <c r="FHL462" s="42"/>
      <c r="FHM462" s="42"/>
      <c r="FHN462" s="42"/>
      <c r="FHO462" s="42"/>
      <c r="FHP462" s="42"/>
      <c r="FHQ462" s="42"/>
      <c r="FHR462" s="42"/>
      <c r="FHS462" s="42"/>
      <c r="FHT462" s="42"/>
      <c r="FHU462" s="42"/>
      <c r="FHV462" s="42"/>
      <c r="FHW462" s="42"/>
      <c r="FHX462" s="42"/>
      <c r="FHY462" s="42"/>
      <c r="FHZ462" s="42"/>
      <c r="FIA462" s="42"/>
      <c r="FIB462" s="42"/>
      <c r="FIC462" s="42"/>
      <c r="FID462" s="42"/>
      <c r="FIE462" s="42"/>
      <c r="FIF462" s="42"/>
      <c r="FIG462" s="42"/>
      <c r="FIH462" s="42"/>
      <c r="FII462" s="42"/>
      <c r="FIJ462" s="42"/>
      <c r="FIK462" s="42"/>
      <c r="FIL462" s="42"/>
      <c r="FIM462" s="42"/>
      <c r="FIN462" s="42"/>
      <c r="FIO462" s="42"/>
      <c r="FIP462" s="42"/>
      <c r="FIQ462" s="42"/>
      <c r="FIR462" s="42"/>
      <c r="FIS462" s="42"/>
      <c r="FIT462" s="42"/>
      <c r="FIU462" s="42"/>
      <c r="FIV462" s="42"/>
      <c r="FIW462" s="42"/>
      <c r="FIX462" s="42"/>
      <c r="FIY462" s="42"/>
      <c r="FIZ462" s="42"/>
      <c r="FJA462" s="42"/>
      <c r="FJB462" s="42"/>
      <c r="FJC462" s="42"/>
      <c r="FJD462" s="42"/>
      <c r="FJE462" s="42"/>
      <c r="FJF462" s="42"/>
      <c r="FJG462" s="42"/>
      <c r="FJH462" s="42"/>
      <c r="FJI462" s="42"/>
      <c r="FJJ462" s="42"/>
      <c r="FJK462" s="42"/>
      <c r="FJL462" s="42"/>
      <c r="FJM462" s="42"/>
      <c r="FJN462" s="42"/>
      <c r="FJO462" s="42"/>
      <c r="FJP462" s="42"/>
      <c r="FJQ462" s="42"/>
      <c r="FJR462" s="42"/>
      <c r="FJS462" s="42"/>
      <c r="FJT462" s="42"/>
      <c r="FJU462" s="42"/>
      <c r="FJV462" s="42"/>
      <c r="FJW462" s="42"/>
      <c r="FJX462" s="42"/>
      <c r="FJY462" s="42"/>
      <c r="FJZ462" s="42"/>
      <c r="FKA462" s="42"/>
      <c r="FKB462" s="42"/>
      <c r="FKC462" s="42"/>
      <c r="FKD462" s="42"/>
      <c r="FKE462" s="42"/>
      <c r="FKF462" s="42"/>
      <c r="FKG462" s="42"/>
      <c r="FKH462" s="42"/>
      <c r="FKI462" s="42"/>
      <c r="FKJ462" s="42"/>
      <c r="FKK462" s="42"/>
      <c r="FKL462" s="42"/>
      <c r="FKM462" s="42"/>
      <c r="FKN462" s="42"/>
      <c r="FKO462" s="42"/>
      <c r="FKP462" s="42"/>
      <c r="FKQ462" s="42"/>
      <c r="FKR462" s="42"/>
      <c r="FKS462" s="42"/>
      <c r="FKT462" s="42"/>
      <c r="FKU462" s="42"/>
      <c r="FKV462" s="42"/>
      <c r="FKW462" s="42"/>
      <c r="FKX462" s="42"/>
      <c r="FKY462" s="42"/>
      <c r="FKZ462" s="42"/>
      <c r="FLA462" s="42"/>
      <c r="FLB462" s="42"/>
      <c r="FLC462" s="42"/>
      <c r="FLD462" s="42"/>
      <c r="FLE462" s="42"/>
      <c r="FLF462" s="42"/>
      <c r="FLG462" s="42"/>
      <c r="FLH462" s="42"/>
      <c r="FLI462" s="42"/>
      <c r="FLJ462" s="42"/>
      <c r="FLK462" s="42"/>
      <c r="FLL462" s="42"/>
      <c r="FLM462" s="42"/>
      <c r="FLN462" s="42"/>
      <c r="FLO462" s="42"/>
      <c r="FLP462" s="42"/>
      <c r="FLQ462" s="42"/>
      <c r="FLR462" s="42"/>
      <c r="FLS462" s="42"/>
      <c r="FLT462" s="42"/>
      <c r="FLU462" s="42"/>
      <c r="FLV462" s="42"/>
      <c r="FLW462" s="42"/>
      <c r="FLX462" s="42"/>
      <c r="FLY462" s="42"/>
      <c r="FLZ462" s="42"/>
      <c r="FMA462" s="42"/>
      <c r="FMB462" s="42"/>
      <c r="FMC462" s="42"/>
      <c r="FMD462" s="42"/>
      <c r="FME462" s="42"/>
      <c r="FMF462" s="42"/>
      <c r="FMG462" s="42"/>
      <c r="FMH462" s="42"/>
      <c r="FMI462" s="42"/>
      <c r="FMJ462" s="42"/>
      <c r="FMK462" s="42"/>
      <c r="FML462" s="42"/>
      <c r="FMM462" s="42"/>
      <c r="FMN462" s="42"/>
      <c r="FMO462" s="42"/>
      <c r="FMP462" s="42"/>
      <c r="FMQ462" s="42"/>
      <c r="FMR462" s="42"/>
      <c r="FMS462" s="42"/>
      <c r="FMT462" s="42"/>
      <c r="FMU462" s="42"/>
      <c r="FMV462" s="42"/>
      <c r="FMW462" s="42"/>
      <c r="FMX462" s="42"/>
      <c r="FMY462" s="42"/>
      <c r="FMZ462" s="42"/>
      <c r="FNA462" s="42"/>
      <c r="FNB462" s="42"/>
      <c r="FNC462" s="42"/>
      <c r="FND462" s="42"/>
      <c r="FNE462" s="42"/>
      <c r="FNF462" s="42"/>
      <c r="FNG462" s="42"/>
      <c r="FNH462" s="42"/>
      <c r="FNI462" s="42"/>
      <c r="FNJ462" s="42"/>
      <c r="FNK462" s="42"/>
      <c r="FNL462" s="42"/>
      <c r="FNM462" s="42"/>
      <c r="FNN462" s="42"/>
      <c r="FNO462" s="42"/>
      <c r="FNP462" s="42"/>
      <c r="FNQ462" s="42"/>
      <c r="FNR462" s="42"/>
      <c r="FNS462" s="42"/>
      <c r="FNT462" s="42"/>
      <c r="FNU462" s="42"/>
      <c r="FNV462" s="42"/>
      <c r="FNW462" s="42"/>
      <c r="FNX462" s="42"/>
      <c r="FNY462" s="42"/>
      <c r="FNZ462" s="42"/>
      <c r="FOA462" s="42"/>
      <c r="FOB462" s="42"/>
      <c r="FOC462" s="42"/>
      <c r="FOD462" s="42"/>
      <c r="FOE462" s="42"/>
      <c r="FOF462" s="42"/>
      <c r="FOG462" s="42"/>
      <c r="FOH462" s="42"/>
      <c r="FOI462" s="42"/>
      <c r="FOJ462" s="42"/>
      <c r="FOK462" s="42"/>
      <c r="FOL462" s="42"/>
      <c r="FOM462" s="42"/>
      <c r="FON462" s="42"/>
      <c r="FOO462" s="42"/>
      <c r="FOP462" s="42"/>
      <c r="FOQ462" s="42"/>
      <c r="FOR462" s="42"/>
      <c r="FOS462" s="42"/>
      <c r="FOT462" s="42"/>
      <c r="FOU462" s="42"/>
      <c r="FOV462" s="42"/>
      <c r="FOW462" s="42"/>
      <c r="FOX462" s="42"/>
      <c r="FOY462" s="42"/>
      <c r="FOZ462" s="42"/>
      <c r="FPA462" s="42"/>
      <c r="FPB462" s="42"/>
      <c r="FPC462" s="42"/>
      <c r="FPD462" s="42"/>
      <c r="FPE462" s="42"/>
      <c r="FPF462" s="42"/>
      <c r="FPG462" s="42"/>
      <c r="FPH462" s="42"/>
      <c r="FPI462" s="42"/>
      <c r="FPJ462" s="42"/>
      <c r="FPK462" s="42"/>
      <c r="FPL462" s="42"/>
      <c r="FPM462" s="42"/>
      <c r="FPN462" s="42"/>
      <c r="FPO462" s="42"/>
      <c r="FPP462" s="42"/>
      <c r="FPQ462" s="42"/>
      <c r="FPR462" s="42"/>
      <c r="FPS462" s="42"/>
      <c r="FPT462" s="42"/>
      <c r="FPU462" s="42"/>
      <c r="FPV462" s="42"/>
      <c r="FPW462" s="42"/>
      <c r="FPX462" s="42"/>
      <c r="FPY462" s="42"/>
      <c r="FPZ462" s="42"/>
      <c r="FQA462" s="42"/>
      <c r="FQB462" s="42"/>
      <c r="FQC462" s="42"/>
      <c r="FQD462" s="42"/>
      <c r="FQE462" s="42"/>
      <c r="FQF462" s="42"/>
      <c r="FQG462" s="42"/>
      <c r="FQH462" s="42"/>
      <c r="FQI462" s="42"/>
      <c r="FQJ462" s="42"/>
      <c r="FQK462" s="42"/>
      <c r="FQL462" s="42"/>
      <c r="FQM462" s="42"/>
      <c r="FQN462" s="42"/>
      <c r="FQO462" s="42"/>
      <c r="FQP462" s="42"/>
      <c r="FQQ462" s="42"/>
      <c r="FQR462" s="42"/>
      <c r="FQS462" s="42"/>
      <c r="FQT462" s="42"/>
      <c r="FQU462" s="42"/>
      <c r="FQV462" s="42"/>
      <c r="FQW462" s="42"/>
      <c r="FQX462" s="42"/>
      <c r="FQY462" s="42"/>
      <c r="FQZ462" s="42"/>
      <c r="FRA462" s="42"/>
      <c r="FRB462" s="42"/>
      <c r="FRC462" s="42"/>
      <c r="FRD462" s="42"/>
      <c r="FRE462" s="42"/>
      <c r="FRF462" s="42"/>
      <c r="FRG462" s="42"/>
      <c r="FRH462" s="42"/>
      <c r="FRI462" s="42"/>
      <c r="FRJ462" s="42"/>
      <c r="FRK462" s="42"/>
      <c r="FRL462" s="42"/>
      <c r="FRM462" s="42"/>
      <c r="FRN462" s="42"/>
      <c r="FRO462" s="42"/>
      <c r="FRP462" s="42"/>
      <c r="FRQ462" s="42"/>
      <c r="FRR462" s="42"/>
      <c r="FRS462" s="42"/>
      <c r="FRT462" s="42"/>
      <c r="FRU462" s="42"/>
      <c r="FRV462" s="42"/>
      <c r="FRW462" s="42"/>
      <c r="FRX462" s="42"/>
      <c r="FRY462" s="42"/>
      <c r="FRZ462" s="42"/>
      <c r="FSA462" s="42"/>
      <c r="FSB462" s="42"/>
      <c r="FSC462" s="42"/>
      <c r="FSD462" s="42"/>
      <c r="FSE462" s="42"/>
      <c r="FSF462" s="42"/>
      <c r="FSG462" s="42"/>
      <c r="FSH462" s="42"/>
      <c r="FSI462" s="42"/>
      <c r="FSJ462" s="42"/>
      <c r="FSK462" s="42"/>
      <c r="FSL462" s="42"/>
      <c r="FSM462" s="42"/>
      <c r="FSN462" s="42"/>
      <c r="FSO462" s="42"/>
      <c r="FSP462" s="42"/>
      <c r="FSQ462" s="42"/>
      <c r="FSR462" s="42"/>
      <c r="FSS462" s="42"/>
      <c r="FST462" s="42"/>
      <c r="FSU462" s="42"/>
      <c r="FSV462" s="42"/>
      <c r="FSW462" s="42"/>
      <c r="FSX462" s="42"/>
      <c r="FSY462" s="42"/>
      <c r="FSZ462" s="42"/>
      <c r="FTA462" s="42"/>
      <c r="FTB462" s="42"/>
      <c r="FTC462" s="42"/>
      <c r="FTD462" s="42"/>
      <c r="FTE462" s="42"/>
      <c r="FTF462" s="42"/>
      <c r="FTG462" s="42"/>
      <c r="FTH462" s="42"/>
      <c r="FTI462" s="42"/>
      <c r="FTJ462" s="42"/>
      <c r="FTK462" s="42"/>
      <c r="FTL462" s="42"/>
      <c r="FTM462" s="42"/>
      <c r="FTN462" s="42"/>
      <c r="FTO462" s="42"/>
      <c r="FTP462" s="42"/>
      <c r="FTQ462" s="42"/>
      <c r="FTR462" s="42"/>
      <c r="FTS462" s="42"/>
      <c r="FTT462" s="42"/>
      <c r="FTU462" s="42"/>
      <c r="FTV462" s="42"/>
      <c r="FTW462" s="42"/>
      <c r="FTX462" s="42"/>
      <c r="FTY462" s="42"/>
      <c r="FTZ462" s="42"/>
      <c r="FUA462" s="42"/>
      <c r="FUB462" s="42"/>
      <c r="FUC462" s="42"/>
      <c r="FUD462" s="42"/>
      <c r="FUE462" s="42"/>
      <c r="FUF462" s="42"/>
      <c r="FUG462" s="42"/>
      <c r="FUH462" s="42"/>
      <c r="FUI462" s="42"/>
      <c r="FUJ462" s="42"/>
      <c r="FUK462" s="42"/>
      <c r="FUL462" s="42"/>
      <c r="FUM462" s="42"/>
      <c r="FUN462" s="42"/>
      <c r="FUO462" s="42"/>
      <c r="FUP462" s="42"/>
      <c r="FUQ462" s="42"/>
      <c r="FUR462" s="42"/>
      <c r="FUS462" s="42"/>
      <c r="FUT462" s="42"/>
      <c r="FUU462" s="42"/>
      <c r="FUV462" s="42"/>
      <c r="FUW462" s="42"/>
      <c r="FUX462" s="42"/>
      <c r="FUY462" s="42"/>
      <c r="FUZ462" s="42"/>
      <c r="FVA462" s="42"/>
      <c r="FVB462" s="42"/>
      <c r="FVC462" s="42"/>
      <c r="FVD462" s="42"/>
      <c r="FVE462" s="42"/>
      <c r="FVF462" s="42"/>
      <c r="FVG462" s="42"/>
      <c r="FVH462" s="42"/>
      <c r="FVI462" s="42"/>
      <c r="FVJ462" s="42"/>
      <c r="FVK462" s="42"/>
      <c r="FVL462" s="42"/>
      <c r="FVM462" s="42"/>
      <c r="FVN462" s="42"/>
      <c r="FVO462" s="42"/>
      <c r="FVP462" s="42"/>
      <c r="FVQ462" s="42"/>
      <c r="FVR462" s="42"/>
      <c r="FVS462" s="42"/>
      <c r="FVT462" s="42"/>
      <c r="FVU462" s="42"/>
      <c r="FVV462" s="42"/>
      <c r="FVW462" s="42"/>
      <c r="FVX462" s="42"/>
      <c r="FVY462" s="42"/>
      <c r="FVZ462" s="42"/>
      <c r="FWA462" s="42"/>
      <c r="FWB462" s="42"/>
      <c r="FWC462" s="42"/>
      <c r="FWD462" s="42"/>
      <c r="FWE462" s="42"/>
      <c r="FWF462" s="42"/>
      <c r="FWG462" s="42"/>
      <c r="FWH462" s="42"/>
      <c r="FWI462" s="42"/>
      <c r="FWJ462" s="42"/>
      <c r="FWK462" s="42"/>
      <c r="FWL462" s="42"/>
      <c r="FWM462" s="42"/>
      <c r="FWN462" s="42"/>
      <c r="FWO462" s="42"/>
      <c r="FWP462" s="42"/>
      <c r="FWQ462" s="42"/>
      <c r="FWR462" s="42"/>
      <c r="FWS462" s="42"/>
      <c r="FWT462" s="42"/>
      <c r="FWU462" s="42"/>
      <c r="FWV462" s="42"/>
      <c r="FWW462" s="42"/>
      <c r="FWX462" s="42"/>
      <c r="FWY462" s="42"/>
      <c r="FWZ462" s="42"/>
      <c r="FXA462" s="42"/>
      <c r="FXB462" s="42"/>
      <c r="FXC462" s="42"/>
      <c r="FXD462" s="42"/>
      <c r="FXE462" s="42"/>
      <c r="FXF462" s="42"/>
      <c r="FXG462" s="42"/>
      <c r="FXH462" s="42"/>
      <c r="FXI462" s="42"/>
      <c r="FXJ462" s="42"/>
      <c r="FXK462" s="42"/>
      <c r="FXL462" s="42"/>
      <c r="FXM462" s="42"/>
      <c r="FXN462" s="42"/>
      <c r="FXO462" s="42"/>
      <c r="FXP462" s="42"/>
      <c r="FXQ462" s="42"/>
      <c r="FXR462" s="42"/>
      <c r="FXS462" s="42"/>
      <c r="FXT462" s="42"/>
      <c r="FXU462" s="42"/>
      <c r="FXV462" s="42"/>
      <c r="FXW462" s="42"/>
      <c r="FXX462" s="42"/>
      <c r="FXY462" s="42"/>
      <c r="FXZ462" s="42"/>
      <c r="FYA462" s="42"/>
      <c r="FYB462" s="42"/>
      <c r="FYC462" s="42"/>
      <c r="FYD462" s="42"/>
      <c r="FYE462" s="42"/>
      <c r="FYF462" s="42"/>
      <c r="FYG462" s="42"/>
      <c r="FYH462" s="42"/>
      <c r="FYI462" s="42"/>
      <c r="FYJ462" s="42"/>
      <c r="FYK462" s="42"/>
      <c r="FYL462" s="42"/>
      <c r="FYM462" s="42"/>
      <c r="FYN462" s="42"/>
      <c r="FYO462" s="42"/>
      <c r="FYP462" s="42"/>
      <c r="FYQ462" s="42"/>
      <c r="FYR462" s="42"/>
      <c r="FYS462" s="42"/>
      <c r="FYT462" s="42"/>
      <c r="FYU462" s="42"/>
      <c r="FYV462" s="42"/>
      <c r="FYW462" s="42"/>
      <c r="FYX462" s="42"/>
      <c r="FYY462" s="42"/>
      <c r="FYZ462" s="42"/>
      <c r="FZA462" s="42"/>
      <c r="FZB462" s="42"/>
      <c r="FZC462" s="42"/>
      <c r="FZD462" s="42"/>
      <c r="FZE462" s="42"/>
      <c r="FZF462" s="42"/>
      <c r="FZG462" s="42"/>
      <c r="FZH462" s="42"/>
      <c r="FZI462" s="42"/>
      <c r="FZJ462" s="42"/>
      <c r="FZK462" s="42"/>
      <c r="FZL462" s="42"/>
      <c r="FZM462" s="42"/>
      <c r="FZN462" s="42"/>
      <c r="FZO462" s="42"/>
      <c r="FZP462" s="42"/>
      <c r="FZQ462" s="42"/>
      <c r="FZR462" s="42"/>
      <c r="FZS462" s="42"/>
      <c r="FZT462" s="42"/>
      <c r="FZU462" s="42"/>
      <c r="FZV462" s="42"/>
      <c r="FZW462" s="42"/>
      <c r="FZX462" s="42"/>
      <c r="FZY462" s="42"/>
      <c r="FZZ462" s="42"/>
      <c r="GAA462" s="42"/>
      <c r="GAB462" s="42"/>
      <c r="GAC462" s="42"/>
      <c r="GAD462" s="42"/>
      <c r="GAE462" s="42"/>
      <c r="GAF462" s="42"/>
      <c r="GAG462" s="42"/>
      <c r="GAH462" s="42"/>
      <c r="GAI462" s="42"/>
      <c r="GAJ462" s="42"/>
      <c r="GAK462" s="42"/>
      <c r="GAL462" s="42"/>
      <c r="GAM462" s="42"/>
      <c r="GAN462" s="42"/>
      <c r="GAO462" s="42"/>
      <c r="GAP462" s="42"/>
      <c r="GAQ462" s="42"/>
      <c r="GAR462" s="42"/>
      <c r="GAS462" s="42"/>
      <c r="GAT462" s="42"/>
      <c r="GAU462" s="42"/>
      <c r="GAV462" s="42"/>
      <c r="GAW462" s="42"/>
      <c r="GAX462" s="42"/>
      <c r="GAY462" s="42"/>
      <c r="GAZ462" s="42"/>
      <c r="GBA462" s="42"/>
      <c r="GBB462" s="42"/>
      <c r="GBC462" s="42"/>
      <c r="GBD462" s="42"/>
      <c r="GBE462" s="42"/>
      <c r="GBF462" s="42"/>
      <c r="GBG462" s="42"/>
      <c r="GBH462" s="42"/>
      <c r="GBI462" s="42"/>
      <c r="GBJ462" s="42"/>
      <c r="GBK462" s="42"/>
      <c r="GBL462" s="42"/>
      <c r="GBM462" s="42"/>
      <c r="GBN462" s="42"/>
      <c r="GBO462" s="42"/>
      <c r="GBP462" s="42"/>
      <c r="GBQ462" s="42"/>
      <c r="GBR462" s="42"/>
      <c r="GBS462" s="42"/>
      <c r="GBT462" s="42"/>
      <c r="GBU462" s="42"/>
      <c r="GBV462" s="42"/>
      <c r="GBW462" s="42"/>
      <c r="GBX462" s="42"/>
      <c r="GBY462" s="42"/>
      <c r="GBZ462" s="42"/>
      <c r="GCA462" s="42"/>
      <c r="GCB462" s="42"/>
      <c r="GCC462" s="42"/>
      <c r="GCD462" s="42"/>
      <c r="GCE462" s="42"/>
      <c r="GCF462" s="42"/>
      <c r="GCG462" s="42"/>
      <c r="GCH462" s="42"/>
      <c r="GCI462" s="42"/>
      <c r="GCJ462" s="42"/>
      <c r="GCK462" s="42"/>
      <c r="GCL462" s="42"/>
      <c r="GCM462" s="42"/>
      <c r="GCN462" s="42"/>
      <c r="GCO462" s="42"/>
      <c r="GCP462" s="42"/>
      <c r="GCQ462" s="42"/>
      <c r="GCR462" s="42"/>
      <c r="GCS462" s="42"/>
      <c r="GCT462" s="42"/>
      <c r="GCU462" s="42"/>
      <c r="GCV462" s="42"/>
      <c r="GCW462" s="42"/>
      <c r="GCX462" s="42"/>
      <c r="GCY462" s="42"/>
      <c r="GCZ462" s="42"/>
      <c r="GDA462" s="42"/>
      <c r="GDB462" s="42"/>
      <c r="GDC462" s="42"/>
      <c r="GDD462" s="42"/>
      <c r="GDE462" s="42"/>
      <c r="GDF462" s="42"/>
      <c r="GDG462" s="42"/>
      <c r="GDH462" s="42"/>
      <c r="GDI462" s="42"/>
      <c r="GDJ462" s="42"/>
      <c r="GDK462" s="42"/>
      <c r="GDL462" s="42"/>
      <c r="GDM462" s="42"/>
      <c r="GDN462" s="42"/>
      <c r="GDO462" s="42"/>
      <c r="GDP462" s="42"/>
      <c r="GDQ462" s="42"/>
      <c r="GDR462" s="42"/>
      <c r="GDS462" s="42"/>
      <c r="GDT462" s="42"/>
      <c r="GDU462" s="42"/>
      <c r="GDV462" s="42"/>
      <c r="GDW462" s="42"/>
      <c r="GDX462" s="42"/>
      <c r="GDY462" s="42"/>
      <c r="GDZ462" s="42"/>
      <c r="GEA462" s="42"/>
      <c r="GEB462" s="42"/>
      <c r="GEC462" s="42"/>
      <c r="GED462" s="42"/>
      <c r="GEE462" s="42"/>
      <c r="GEF462" s="42"/>
      <c r="GEG462" s="42"/>
      <c r="GEH462" s="42"/>
      <c r="GEI462" s="42"/>
      <c r="GEJ462" s="42"/>
      <c r="GEK462" s="42"/>
      <c r="GEL462" s="42"/>
      <c r="GEM462" s="42"/>
      <c r="GEN462" s="42"/>
      <c r="GEO462" s="42"/>
      <c r="GEP462" s="42"/>
      <c r="GEQ462" s="42"/>
      <c r="GER462" s="42"/>
      <c r="GES462" s="42"/>
      <c r="GET462" s="42"/>
      <c r="GEU462" s="42"/>
      <c r="GEV462" s="42"/>
      <c r="GEW462" s="42"/>
      <c r="GEX462" s="42"/>
      <c r="GEY462" s="42"/>
      <c r="GEZ462" s="42"/>
      <c r="GFA462" s="42"/>
      <c r="GFB462" s="42"/>
      <c r="GFC462" s="42"/>
      <c r="GFD462" s="42"/>
      <c r="GFE462" s="42"/>
      <c r="GFF462" s="42"/>
      <c r="GFG462" s="42"/>
      <c r="GFH462" s="42"/>
      <c r="GFI462" s="42"/>
      <c r="GFJ462" s="42"/>
      <c r="GFK462" s="42"/>
      <c r="GFL462" s="42"/>
      <c r="GFM462" s="42"/>
      <c r="GFN462" s="42"/>
      <c r="GFO462" s="42"/>
      <c r="GFP462" s="42"/>
      <c r="GFQ462" s="42"/>
      <c r="GFR462" s="42"/>
      <c r="GFS462" s="42"/>
      <c r="GFT462" s="42"/>
      <c r="GFU462" s="42"/>
      <c r="GFV462" s="42"/>
      <c r="GFW462" s="42"/>
      <c r="GFX462" s="42"/>
      <c r="GFY462" s="42"/>
      <c r="GFZ462" s="42"/>
      <c r="GGA462" s="42"/>
      <c r="GGB462" s="42"/>
      <c r="GGC462" s="42"/>
      <c r="GGD462" s="42"/>
      <c r="GGE462" s="42"/>
      <c r="GGF462" s="42"/>
      <c r="GGG462" s="42"/>
      <c r="GGH462" s="42"/>
      <c r="GGI462" s="42"/>
      <c r="GGJ462" s="42"/>
      <c r="GGK462" s="42"/>
      <c r="GGL462" s="42"/>
      <c r="GGM462" s="42"/>
      <c r="GGN462" s="42"/>
      <c r="GGO462" s="42"/>
      <c r="GGP462" s="42"/>
      <c r="GGQ462" s="42"/>
      <c r="GGR462" s="42"/>
      <c r="GGS462" s="42"/>
      <c r="GGT462" s="42"/>
      <c r="GGU462" s="42"/>
      <c r="GGV462" s="42"/>
      <c r="GGW462" s="42"/>
      <c r="GGX462" s="42"/>
      <c r="GGY462" s="42"/>
      <c r="GGZ462" s="42"/>
      <c r="GHA462" s="42"/>
      <c r="GHB462" s="42"/>
      <c r="GHC462" s="42"/>
      <c r="GHD462" s="42"/>
      <c r="GHE462" s="42"/>
      <c r="GHF462" s="42"/>
      <c r="GHG462" s="42"/>
      <c r="GHH462" s="42"/>
      <c r="GHI462" s="42"/>
      <c r="GHJ462" s="42"/>
      <c r="GHK462" s="42"/>
      <c r="GHL462" s="42"/>
      <c r="GHM462" s="42"/>
      <c r="GHN462" s="42"/>
      <c r="GHO462" s="42"/>
      <c r="GHP462" s="42"/>
      <c r="GHQ462" s="42"/>
      <c r="GHR462" s="42"/>
      <c r="GHS462" s="42"/>
      <c r="GHT462" s="42"/>
      <c r="GHU462" s="42"/>
      <c r="GHV462" s="42"/>
      <c r="GHW462" s="42"/>
      <c r="GHX462" s="42"/>
      <c r="GHY462" s="42"/>
      <c r="GHZ462" s="42"/>
      <c r="GIA462" s="42"/>
      <c r="GIB462" s="42"/>
      <c r="GIC462" s="42"/>
      <c r="GID462" s="42"/>
      <c r="GIE462" s="42"/>
      <c r="GIF462" s="42"/>
      <c r="GIG462" s="42"/>
      <c r="GIH462" s="42"/>
      <c r="GII462" s="42"/>
      <c r="GIJ462" s="42"/>
      <c r="GIK462" s="42"/>
      <c r="GIL462" s="42"/>
      <c r="GIM462" s="42"/>
      <c r="GIN462" s="42"/>
      <c r="GIO462" s="42"/>
      <c r="GIP462" s="42"/>
      <c r="GIQ462" s="42"/>
      <c r="GIR462" s="42"/>
      <c r="GIS462" s="42"/>
      <c r="GIT462" s="42"/>
      <c r="GIU462" s="42"/>
      <c r="GIV462" s="42"/>
      <c r="GIW462" s="42"/>
      <c r="GIX462" s="42"/>
      <c r="GIY462" s="42"/>
      <c r="GIZ462" s="42"/>
      <c r="GJA462" s="42"/>
      <c r="GJB462" s="42"/>
      <c r="GJC462" s="42"/>
      <c r="GJD462" s="42"/>
      <c r="GJE462" s="42"/>
      <c r="GJF462" s="42"/>
      <c r="GJG462" s="42"/>
      <c r="GJH462" s="42"/>
      <c r="GJI462" s="42"/>
      <c r="GJJ462" s="42"/>
      <c r="GJK462" s="42"/>
      <c r="GJL462" s="42"/>
      <c r="GJM462" s="42"/>
      <c r="GJN462" s="42"/>
      <c r="GJO462" s="42"/>
      <c r="GJP462" s="42"/>
      <c r="GJQ462" s="42"/>
      <c r="GJR462" s="42"/>
      <c r="GJS462" s="42"/>
      <c r="GJT462" s="42"/>
      <c r="GJU462" s="42"/>
      <c r="GJV462" s="42"/>
      <c r="GJW462" s="42"/>
      <c r="GJX462" s="42"/>
      <c r="GJY462" s="42"/>
      <c r="GJZ462" s="42"/>
      <c r="GKA462" s="42"/>
      <c r="GKB462" s="42"/>
      <c r="GKC462" s="42"/>
      <c r="GKD462" s="42"/>
      <c r="GKE462" s="42"/>
      <c r="GKF462" s="42"/>
      <c r="GKG462" s="42"/>
      <c r="GKH462" s="42"/>
      <c r="GKI462" s="42"/>
      <c r="GKJ462" s="42"/>
      <c r="GKK462" s="42"/>
      <c r="GKL462" s="42"/>
      <c r="GKM462" s="42"/>
      <c r="GKN462" s="42"/>
      <c r="GKO462" s="42"/>
      <c r="GKP462" s="42"/>
      <c r="GKQ462" s="42"/>
      <c r="GKR462" s="42"/>
      <c r="GKS462" s="42"/>
      <c r="GKT462" s="42"/>
      <c r="GKU462" s="42"/>
      <c r="GKV462" s="42"/>
      <c r="GKW462" s="42"/>
      <c r="GKX462" s="42"/>
      <c r="GKY462" s="42"/>
      <c r="GKZ462" s="42"/>
      <c r="GLA462" s="42"/>
      <c r="GLB462" s="42"/>
      <c r="GLC462" s="42"/>
      <c r="GLD462" s="42"/>
      <c r="GLE462" s="42"/>
      <c r="GLF462" s="42"/>
      <c r="GLG462" s="42"/>
      <c r="GLH462" s="42"/>
      <c r="GLI462" s="42"/>
      <c r="GLJ462" s="42"/>
      <c r="GLK462" s="42"/>
      <c r="GLL462" s="42"/>
      <c r="GLM462" s="42"/>
      <c r="GLN462" s="42"/>
      <c r="GLO462" s="42"/>
      <c r="GLP462" s="42"/>
      <c r="GLQ462" s="42"/>
      <c r="GLR462" s="42"/>
      <c r="GLS462" s="42"/>
      <c r="GLT462" s="42"/>
      <c r="GLU462" s="42"/>
      <c r="GLV462" s="42"/>
      <c r="GLW462" s="42"/>
      <c r="GLX462" s="42"/>
      <c r="GLY462" s="42"/>
      <c r="GLZ462" s="42"/>
      <c r="GMA462" s="42"/>
      <c r="GMB462" s="42"/>
      <c r="GMC462" s="42"/>
      <c r="GMD462" s="42"/>
      <c r="GME462" s="42"/>
      <c r="GMF462" s="42"/>
      <c r="GMG462" s="42"/>
      <c r="GMH462" s="42"/>
      <c r="GMI462" s="42"/>
      <c r="GMJ462" s="42"/>
      <c r="GMK462" s="42"/>
      <c r="GML462" s="42"/>
      <c r="GMM462" s="42"/>
      <c r="GMN462" s="42"/>
      <c r="GMO462" s="42"/>
      <c r="GMP462" s="42"/>
      <c r="GMQ462" s="42"/>
      <c r="GMR462" s="42"/>
      <c r="GMS462" s="42"/>
      <c r="GMT462" s="42"/>
      <c r="GMU462" s="42"/>
      <c r="GMV462" s="42"/>
      <c r="GMW462" s="42"/>
      <c r="GMX462" s="42"/>
      <c r="GMY462" s="42"/>
      <c r="GMZ462" s="42"/>
      <c r="GNA462" s="42"/>
      <c r="GNB462" s="42"/>
      <c r="GNC462" s="42"/>
      <c r="GND462" s="42"/>
      <c r="GNE462" s="42"/>
      <c r="GNF462" s="42"/>
      <c r="GNG462" s="42"/>
      <c r="GNH462" s="42"/>
      <c r="GNI462" s="42"/>
      <c r="GNJ462" s="42"/>
      <c r="GNK462" s="42"/>
      <c r="GNL462" s="42"/>
      <c r="GNM462" s="42"/>
      <c r="GNN462" s="42"/>
      <c r="GNO462" s="42"/>
      <c r="GNP462" s="42"/>
      <c r="GNQ462" s="42"/>
      <c r="GNR462" s="42"/>
      <c r="GNS462" s="42"/>
      <c r="GNT462" s="42"/>
      <c r="GNU462" s="42"/>
      <c r="GNV462" s="42"/>
      <c r="GNW462" s="42"/>
      <c r="GNX462" s="42"/>
      <c r="GNY462" s="42"/>
      <c r="GNZ462" s="42"/>
      <c r="GOA462" s="42"/>
      <c r="GOB462" s="42"/>
      <c r="GOC462" s="42"/>
      <c r="GOD462" s="42"/>
      <c r="GOE462" s="42"/>
      <c r="GOF462" s="42"/>
      <c r="GOG462" s="42"/>
      <c r="GOH462" s="42"/>
      <c r="GOI462" s="42"/>
      <c r="GOJ462" s="42"/>
      <c r="GOK462" s="42"/>
      <c r="GOL462" s="42"/>
      <c r="GOM462" s="42"/>
      <c r="GON462" s="42"/>
      <c r="GOO462" s="42"/>
      <c r="GOP462" s="42"/>
      <c r="GOQ462" s="42"/>
      <c r="GOR462" s="42"/>
      <c r="GOS462" s="42"/>
      <c r="GOT462" s="42"/>
      <c r="GOU462" s="42"/>
      <c r="GOV462" s="42"/>
      <c r="GOW462" s="42"/>
      <c r="GOX462" s="42"/>
      <c r="GOY462" s="42"/>
      <c r="GOZ462" s="42"/>
      <c r="GPA462" s="42"/>
      <c r="GPB462" s="42"/>
      <c r="GPC462" s="42"/>
      <c r="GPD462" s="42"/>
      <c r="GPE462" s="42"/>
      <c r="GPF462" s="42"/>
      <c r="GPG462" s="42"/>
      <c r="GPH462" s="42"/>
      <c r="GPI462" s="42"/>
      <c r="GPJ462" s="42"/>
      <c r="GPK462" s="42"/>
      <c r="GPL462" s="42"/>
      <c r="GPM462" s="42"/>
      <c r="GPN462" s="42"/>
      <c r="GPO462" s="42"/>
      <c r="GPP462" s="42"/>
      <c r="GPQ462" s="42"/>
      <c r="GPR462" s="42"/>
      <c r="GPS462" s="42"/>
      <c r="GPT462" s="42"/>
      <c r="GPU462" s="42"/>
      <c r="GPV462" s="42"/>
      <c r="GPW462" s="42"/>
      <c r="GPX462" s="42"/>
      <c r="GPY462" s="42"/>
      <c r="GPZ462" s="42"/>
      <c r="GQA462" s="42"/>
      <c r="GQB462" s="42"/>
      <c r="GQC462" s="42"/>
      <c r="GQD462" s="42"/>
      <c r="GQE462" s="42"/>
      <c r="GQF462" s="42"/>
      <c r="GQG462" s="42"/>
      <c r="GQH462" s="42"/>
      <c r="GQI462" s="42"/>
      <c r="GQJ462" s="42"/>
      <c r="GQK462" s="42"/>
      <c r="GQL462" s="42"/>
      <c r="GQM462" s="42"/>
      <c r="GQN462" s="42"/>
      <c r="GQO462" s="42"/>
      <c r="GQP462" s="42"/>
      <c r="GQQ462" s="42"/>
      <c r="GQR462" s="42"/>
      <c r="GQS462" s="42"/>
      <c r="GQT462" s="42"/>
      <c r="GQU462" s="42"/>
      <c r="GQV462" s="42"/>
      <c r="GQW462" s="42"/>
      <c r="GQX462" s="42"/>
      <c r="GQY462" s="42"/>
      <c r="GQZ462" s="42"/>
      <c r="GRA462" s="42"/>
      <c r="GRB462" s="42"/>
      <c r="GRC462" s="42"/>
      <c r="GRD462" s="42"/>
      <c r="GRE462" s="42"/>
      <c r="GRF462" s="42"/>
      <c r="GRG462" s="42"/>
      <c r="GRH462" s="42"/>
      <c r="GRI462" s="42"/>
      <c r="GRJ462" s="42"/>
      <c r="GRK462" s="42"/>
      <c r="GRL462" s="42"/>
      <c r="GRM462" s="42"/>
      <c r="GRN462" s="42"/>
      <c r="GRO462" s="42"/>
      <c r="GRP462" s="42"/>
      <c r="GRQ462" s="42"/>
      <c r="GRR462" s="42"/>
      <c r="GRS462" s="42"/>
      <c r="GRT462" s="42"/>
      <c r="GRU462" s="42"/>
      <c r="GRV462" s="42"/>
      <c r="GRW462" s="42"/>
      <c r="GRX462" s="42"/>
      <c r="GRY462" s="42"/>
      <c r="GRZ462" s="42"/>
      <c r="GSA462" s="42"/>
      <c r="GSB462" s="42"/>
      <c r="GSC462" s="42"/>
      <c r="GSD462" s="42"/>
      <c r="GSE462" s="42"/>
      <c r="GSF462" s="42"/>
      <c r="GSG462" s="42"/>
      <c r="GSH462" s="42"/>
      <c r="GSI462" s="42"/>
      <c r="GSJ462" s="42"/>
      <c r="GSK462" s="42"/>
      <c r="GSL462" s="42"/>
      <c r="GSM462" s="42"/>
      <c r="GSN462" s="42"/>
      <c r="GSO462" s="42"/>
      <c r="GSP462" s="42"/>
      <c r="GSQ462" s="42"/>
      <c r="GSR462" s="42"/>
      <c r="GSS462" s="42"/>
      <c r="GST462" s="42"/>
      <c r="GSU462" s="42"/>
      <c r="GSV462" s="42"/>
      <c r="GSW462" s="42"/>
      <c r="GSX462" s="42"/>
      <c r="GSY462" s="42"/>
      <c r="GSZ462" s="42"/>
      <c r="GTA462" s="42"/>
      <c r="GTB462" s="42"/>
      <c r="GTC462" s="42"/>
      <c r="GTD462" s="42"/>
      <c r="GTE462" s="42"/>
      <c r="GTF462" s="42"/>
      <c r="GTG462" s="42"/>
      <c r="GTH462" s="42"/>
      <c r="GTI462" s="42"/>
      <c r="GTJ462" s="42"/>
      <c r="GTK462" s="42"/>
      <c r="GTL462" s="42"/>
      <c r="GTM462" s="42"/>
      <c r="GTN462" s="42"/>
      <c r="GTO462" s="42"/>
      <c r="GTP462" s="42"/>
      <c r="GTQ462" s="42"/>
      <c r="GTR462" s="42"/>
      <c r="GTS462" s="42"/>
      <c r="GTT462" s="42"/>
      <c r="GTU462" s="42"/>
      <c r="GTV462" s="42"/>
      <c r="GTW462" s="42"/>
      <c r="GTX462" s="42"/>
      <c r="GTY462" s="42"/>
      <c r="GTZ462" s="42"/>
      <c r="GUA462" s="42"/>
      <c r="GUB462" s="42"/>
      <c r="GUC462" s="42"/>
      <c r="GUD462" s="42"/>
      <c r="GUE462" s="42"/>
      <c r="GUF462" s="42"/>
      <c r="GUG462" s="42"/>
      <c r="GUH462" s="42"/>
      <c r="GUI462" s="42"/>
      <c r="GUJ462" s="42"/>
      <c r="GUK462" s="42"/>
      <c r="GUL462" s="42"/>
      <c r="GUM462" s="42"/>
      <c r="GUN462" s="42"/>
      <c r="GUO462" s="42"/>
      <c r="GUP462" s="42"/>
      <c r="GUQ462" s="42"/>
      <c r="GUR462" s="42"/>
      <c r="GUS462" s="42"/>
      <c r="GUT462" s="42"/>
      <c r="GUU462" s="42"/>
      <c r="GUV462" s="42"/>
      <c r="GUW462" s="42"/>
      <c r="GUX462" s="42"/>
      <c r="GUY462" s="42"/>
      <c r="GUZ462" s="42"/>
      <c r="GVA462" s="42"/>
      <c r="GVB462" s="42"/>
      <c r="GVC462" s="42"/>
      <c r="GVD462" s="42"/>
      <c r="GVE462" s="42"/>
      <c r="GVF462" s="42"/>
      <c r="GVG462" s="42"/>
      <c r="GVH462" s="42"/>
      <c r="GVI462" s="42"/>
      <c r="GVJ462" s="42"/>
      <c r="GVK462" s="42"/>
      <c r="GVL462" s="42"/>
      <c r="GVM462" s="42"/>
      <c r="GVN462" s="42"/>
      <c r="GVO462" s="42"/>
      <c r="GVP462" s="42"/>
      <c r="GVQ462" s="42"/>
      <c r="GVR462" s="42"/>
      <c r="GVS462" s="42"/>
      <c r="GVT462" s="42"/>
      <c r="GVU462" s="42"/>
      <c r="GVV462" s="42"/>
      <c r="GVW462" s="42"/>
      <c r="GVX462" s="42"/>
      <c r="GVY462" s="42"/>
      <c r="GVZ462" s="42"/>
      <c r="GWA462" s="42"/>
      <c r="GWB462" s="42"/>
      <c r="GWC462" s="42"/>
      <c r="GWD462" s="42"/>
      <c r="GWE462" s="42"/>
      <c r="GWF462" s="42"/>
      <c r="GWG462" s="42"/>
      <c r="GWH462" s="42"/>
      <c r="GWI462" s="42"/>
      <c r="GWJ462" s="42"/>
      <c r="GWK462" s="42"/>
      <c r="GWL462" s="42"/>
      <c r="GWM462" s="42"/>
      <c r="GWN462" s="42"/>
      <c r="GWO462" s="42"/>
      <c r="GWP462" s="42"/>
      <c r="GWQ462" s="42"/>
      <c r="GWR462" s="42"/>
      <c r="GWS462" s="42"/>
      <c r="GWT462" s="42"/>
      <c r="GWU462" s="42"/>
      <c r="GWV462" s="42"/>
      <c r="GWW462" s="42"/>
      <c r="GWX462" s="42"/>
      <c r="GWY462" s="42"/>
      <c r="GWZ462" s="42"/>
      <c r="GXA462" s="42"/>
      <c r="GXB462" s="42"/>
      <c r="GXC462" s="42"/>
      <c r="GXD462" s="42"/>
      <c r="GXE462" s="42"/>
      <c r="GXF462" s="42"/>
      <c r="GXG462" s="42"/>
      <c r="GXH462" s="42"/>
      <c r="GXI462" s="42"/>
      <c r="GXJ462" s="42"/>
      <c r="GXK462" s="42"/>
      <c r="GXL462" s="42"/>
      <c r="GXM462" s="42"/>
      <c r="GXN462" s="42"/>
      <c r="GXO462" s="42"/>
      <c r="GXP462" s="42"/>
      <c r="GXQ462" s="42"/>
      <c r="GXR462" s="42"/>
      <c r="GXS462" s="42"/>
      <c r="GXT462" s="42"/>
      <c r="GXU462" s="42"/>
      <c r="GXV462" s="42"/>
      <c r="GXW462" s="42"/>
      <c r="GXX462" s="42"/>
      <c r="GXY462" s="42"/>
      <c r="GXZ462" s="42"/>
      <c r="GYA462" s="42"/>
      <c r="GYB462" s="42"/>
      <c r="GYC462" s="42"/>
      <c r="GYD462" s="42"/>
      <c r="GYE462" s="42"/>
      <c r="GYF462" s="42"/>
      <c r="GYG462" s="42"/>
      <c r="GYH462" s="42"/>
      <c r="GYI462" s="42"/>
      <c r="GYJ462" s="42"/>
      <c r="GYK462" s="42"/>
      <c r="GYL462" s="42"/>
      <c r="GYM462" s="42"/>
      <c r="GYN462" s="42"/>
      <c r="GYO462" s="42"/>
      <c r="GYP462" s="42"/>
      <c r="GYQ462" s="42"/>
      <c r="GYR462" s="42"/>
      <c r="GYS462" s="42"/>
      <c r="GYT462" s="42"/>
      <c r="GYU462" s="42"/>
      <c r="GYV462" s="42"/>
      <c r="GYW462" s="42"/>
      <c r="GYX462" s="42"/>
      <c r="GYY462" s="42"/>
      <c r="GYZ462" s="42"/>
      <c r="GZA462" s="42"/>
      <c r="GZB462" s="42"/>
      <c r="GZC462" s="42"/>
      <c r="GZD462" s="42"/>
      <c r="GZE462" s="42"/>
      <c r="GZF462" s="42"/>
      <c r="GZG462" s="42"/>
      <c r="GZH462" s="42"/>
      <c r="GZI462" s="42"/>
      <c r="GZJ462" s="42"/>
      <c r="GZK462" s="42"/>
      <c r="GZL462" s="42"/>
      <c r="GZM462" s="42"/>
      <c r="GZN462" s="42"/>
      <c r="GZO462" s="42"/>
      <c r="GZP462" s="42"/>
      <c r="GZQ462" s="42"/>
      <c r="GZR462" s="42"/>
      <c r="GZS462" s="42"/>
      <c r="GZT462" s="42"/>
      <c r="GZU462" s="42"/>
      <c r="GZV462" s="42"/>
      <c r="GZW462" s="42"/>
      <c r="GZX462" s="42"/>
      <c r="GZY462" s="42"/>
      <c r="GZZ462" s="42"/>
      <c r="HAA462" s="42"/>
      <c r="HAB462" s="42"/>
      <c r="HAC462" s="42"/>
      <c r="HAD462" s="42"/>
      <c r="HAE462" s="42"/>
      <c r="HAF462" s="42"/>
      <c r="HAG462" s="42"/>
      <c r="HAH462" s="42"/>
      <c r="HAI462" s="42"/>
      <c r="HAJ462" s="42"/>
      <c r="HAK462" s="42"/>
      <c r="HAL462" s="42"/>
      <c r="HAM462" s="42"/>
      <c r="HAN462" s="42"/>
      <c r="HAO462" s="42"/>
      <c r="HAP462" s="42"/>
      <c r="HAQ462" s="42"/>
      <c r="HAR462" s="42"/>
      <c r="HAS462" s="42"/>
      <c r="HAT462" s="42"/>
      <c r="HAU462" s="42"/>
      <c r="HAV462" s="42"/>
      <c r="HAW462" s="42"/>
      <c r="HAX462" s="42"/>
      <c r="HAY462" s="42"/>
      <c r="HAZ462" s="42"/>
      <c r="HBA462" s="42"/>
      <c r="HBB462" s="42"/>
      <c r="HBC462" s="42"/>
      <c r="HBD462" s="42"/>
      <c r="HBE462" s="42"/>
      <c r="HBF462" s="42"/>
      <c r="HBG462" s="42"/>
      <c r="HBH462" s="42"/>
      <c r="HBI462" s="42"/>
      <c r="HBJ462" s="42"/>
      <c r="HBK462" s="42"/>
      <c r="HBL462" s="42"/>
      <c r="HBM462" s="42"/>
      <c r="HBN462" s="42"/>
      <c r="HBO462" s="42"/>
      <c r="HBP462" s="42"/>
      <c r="HBQ462" s="42"/>
      <c r="HBR462" s="42"/>
      <c r="HBS462" s="42"/>
      <c r="HBT462" s="42"/>
      <c r="HBU462" s="42"/>
      <c r="HBV462" s="42"/>
      <c r="HBW462" s="42"/>
      <c r="HBX462" s="42"/>
      <c r="HBY462" s="42"/>
      <c r="HBZ462" s="42"/>
      <c r="HCA462" s="42"/>
      <c r="HCB462" s="42"/>
      <c r="HCC462" s="42"/>
      <c r="HCD462" s="42"/>
      <c r="HCE462" s="42"/>
      <c r="HCF462" s="42"/>
      <c r="HCG462" s="42"/>
      <c r="HCH462" s="42"/>
      <c r="HCI462" s="42"/>
      <c r="HCJ462" s="42"/>
      <c r="HCK462" s="42"/>
      <c r="HCL462" s="42"/>
      <c r="HCM462" s="42"/>
      <c r="HCN462" s="42"/>
      <c r="HCO462" s="42"/>
      <c r="HCP462" s="42"/>
      <c r="HCQ462" s="42"/>
      <c r="HCR462" s="42"/>
      <c r="HCS462" s="42"/>
      <c r="HCT462" s="42"/>
      <c r="HCU462" s="42"/>
      <c r="HCV462" s="42"/>
      <c r="HCW462" s="42"/>
      <c r="HCX462" s="42"/>
      <c r="HCY462" s="42"/>
      <c r="HCZ462" s="42"/>
      <c r="HDA462" s="42"/>
      <c r="HDB462" s="42"/>
      <c r="HDC462" s="42"/>
      <c r="HDD462" s="42"/>
      <c r="HDE462" s="42"/>
      <c r="HDF462" s="42"/>
      <c r="HDG462" s="42"/>
      <c r="HDH462" s="42"/>
      <c r="HDI462" s="42"/>
      <c r="HDJ462" s="42"/>
      <c r="HDK462" s="42"/>
      <c r="HDL462" s="42"/>
      <c r="HDM462" s="42"/>
      <c r="HDN462" s="42"/>
      <c r="HDO462" s="42"/>
      <c r="HDP462" s="42"/>
      <c r="HDQ462" s="42"/>
      <c r="HDR462" s="42"/>
      <c r="HDS462" s="42"/>
      <c r="HDT462" s="42"/>
      <c r="HDU462" s="42"/>
      <c r="HDV462" s="42"/>
      <c r="HDW462" s="42"/>
      <c r="HDX462" s="42"/>
      <c r="HDY462" s="42"/>
      <c r="HDZ462" s="42"/>
      <c r="HEA462" s="42"/>
      <c r="HEB462" s="42"/>
      <c r="HEC462" s="42"/>
      <c r="HED462" s="42"/>
      <c r="HEE462" s="42"/>
      <c r="HEF462" s="42"/>
      <c r="HEG462" s="42"/>
      <c r="HEH462" s="42"/>
      <c r="HEI462" s="42"/>
      <c r="HEJ462" s="42"/>
      <c r="HEK462" s="42"/>
      <c r="HEL462" s="42"/>
      <c r="HEM462" s="42"/>
      <c r="HEN462" s="42"/>
      <c r="HEO462" s="42"/>
      <c r="HEP462" s="42"/>
      <c r="HEQ462" s="42"/>
      <c r="HER462" s="42"/>
      <c r="HES462" s="42"/>
      <c r="HET462" s="42"/>
      <c r="HEU462" s="42"/>
      <c r="HEV462" s="42"/>
      <c r="HEW462" s="42"/>
      <c r="HEX462" s="42"/>
      <c r="HEY462" s="42"/>
      <c r="HEZ462" s="42"/>
      <c r="HFA462" s="42"/>
      <c r="HFB462" s="42"/>
      <c r="HFC462" s="42"/>
      <c r="HFD462" s="42"/>
      <c r="HFE462" s="42"/>
      <c r="HFF462" s="42"/>
      <c r="HFG462" s="42"/>
      <c r="HFH462" s="42"/>
      <c r="HFI462" s="42"/>
      <c r="HFJ462" s="42"/>
      <c r="HFK462" s="42"/>
      <c r="HFL462" s="42"/>
      <c r="HFM462" s="42"/>
      <c r="HFN462" s="42"/>
      <c r="HFO462" s="42"/>
      <c r="HFP462" s="42"/>
      <c r="HFQ462" s="42"/>
      <c r="HFR462" s="42"/>
      <c r="HFS462" s="42"/>
      <c r="HFT462" s="42"/>
      <c r="HFU462" s="42"/>
      <c r="HFV462" s="42"/>
      <c r="HFW462" s="42"/>
      <c r="HFX462" s="42"/>
      <c r="HFY462" s="42"/>
      <c r="HFZ462" s="42"/>
      <c r="HGA462" s="42"/>
      <c r="HGB462" s="42"/>
      <c r="HGC462" s="42"/>
      <c r="HGD462" s="42"/>
      <c r="HGE462" s="42"/>
      <c r="HGF462" s="42"/>
      <c r="HGG462" s="42"/>
      <c r="HGH462" s="42"/>
      <c r="HGI462" s="42"/>
      <c r="HGJ462" s="42"/>
      <c r="HGK462" s="42"/>
      <c r="HGL462" s="42"/>
      <c r="HGM462" s="42"/>
      <c r="HGN462" s="42"/>
      <c r="HGO462" s="42"/>
      <c r="HGP462" s="42"/>
      <c r="HGQ462" s="42"/>
      <c r="HGR462" s="42"/>
      <c r="HGS462" s="42"/>
      <c r="HGT462" s="42"/>
      <c r="HGU462" s="42"/>
      <c r="HGV462" s="42"/>
      <c r="HGW462" s="42"/>
      <c r="HGX462" s="42"/>
      <c r="HGY462" s="42"/>
      <c r="HGZ462" s="42"/>
      <c r="HHA462" s="42"/>
      <c r="HHB462" s="42"/>
      <c r="HHC462" s="42"/>
      <c r="HHD462" s="42"/>
      <c r="HHE462" s="42"/>
      <c r="HHF462" s="42"/>
      <c r="HHG462" s="42"/>
      <c r="HHH462" s="42"/>
      <c r="HHI462" s="42"/>
      <c r="HHJ462" s="42"/>
      <c r="HHK462" s="42"/>
      <c r="HHL462" s="42"/>
      <c r="HHM462" s="42"/>
      <c r="HHN462" s="42"/>
      <c r="HHO462" s="42"/>
      <c r="HHP462" s="42"/>
      <c r="HHQ462" s="42"/>
      <c r="HHR462" s="42"/>
      <c r="HHS462" s="42"/>
      <c r="HHT462" s="42"/>
      <c r="HHU462" s="42"/>
      <c r="HHV462" s="42"/>
      <c r="HHW462" s="42"/>
      <c r="HHX462" s="42"/>
      <c r="HHY462" s="42"/>
      <c r="HHZ462" s="42"/>
      <c r="HIA462" s="42"/>
      <c r="HIB462" s="42"/>
      <c r="HIC462" s="42"/>
      <c r="HID462" s="42"/>
      <c r="HIE462" s="42"/>
      <c r="HIF462" s="42"/>
      <c r="HIG462" s="42"/>
      <c r="HIH462" s="42"/>
      <c r="HII462" s="42"/>
      <c r="HIJ462" s="42"/>
      <c r="HIK462" s="42"/>
      <c r="HIL462" s="42"/>
      <c r="HIM462" s="42"/>
      <c r="HIN462" s="42"/>
      <c r="HIO462" s="42"/>
      <c r="HIP462" s="42"/>
      <c r="HIQ462" s="42"/>
      <c r="HIR462" s="42"/>
      <c r="HIS462" s="42"/>
      <c r="HIT462" s="42"/>
      <c r="HIU462" s="42"/>
      <c r="HIV462" s="42"/>
      <c r="HIW462" s="42"/>
      <c r="HIX462" s="42"/>
      <c r="HIY462" s="42"/>
      <c r="HIZ462" s="42"/>
      <c r="HJA462" s="42"/>
      <c r="HJB462" s="42"/>
      <c r="HJC462" s="42"/>
      <c r="HJD462" s="42"/>
      <c r="HJE462" s="42"/>
      <c r="HJF462" s="42"/>
      <c r="HJG462" s="42"/>
      <c r="HJH462" s="42"/>
      <c r="HJI462" s="42"/>
      <c r="HJJ462" s="42"/>
      <c r="HJK462" s="42"/>
      <c r="HJL462" s="42"/>
      <c r="HJM462" s="42"/>
      <c r="HJN462" s="42"/>
      <c r="HJO462" s="42"/>
      <c r="HJP462" s="42"/>
      <c r="HJQ462" s="42"/>
      <c r="HJR462" s="42"/>
      <c r="HJS462" s="42"/>
      <c r="HJT462" s="42"/>
      <c r="HJU462" s="42"/>
      <c r="HJV462" s="42"/>
      <c r="HJW462" s="42"/>
      <c r="HJX462" s="42"/>
      <c r="HJY462" s="42"/>
      <c r="HJZ462" s="42"/>
      <c r="HKA462" s="42"/>
      <c r="HKB462" s="42"/>
      <c r="HKC462" s="42"/>
      <c r="HKD462" s="42"/>
      <c r="HKE462" s="42"/>
      <c r="HKF462" s="42"/>
      <c r="HKG462" s="42"/>
      <c r="HKH462" s="42"/>
      <c r="HKI462" s="42"/>
      <c r="HKJ462" s="42"/>
      <c r="HKK462" s="42"/>
      <c r="HKL462" s="42"/>
      <c r="HKM462" s="42"/>
      <c r="HKN462" s="42"/>
      <c r="HKO462" s="42"/>
      <c r="HKP462" s="42"/>
      <c r="HKQ462" s="42"/>
      <c r="HKR462" s="42"/>
      <c r="HKS462" s="42"/>
      <c r="HKT462" s="42"/>
      <c r="HKU462" s="42"/>
      <c r="HKV462" s="42"/>
      <c r="HKW462" s="42"/>
      <c r="HKX462" s="42"/>
      <c r="HKY462" s="42"/>
      <c r="HKZ462" s="42"/>
      <c r="HLA462" s="42"/>
      <c r="HLB462" s="42"/>
      <c r="HLC462" s="42"/>
      <c r="HLD462" s="42"/>
      <c r="HLE462" s="42"/>
      <c r="HLF462" s="42"/>
      <c r="HLG462" s="42"/>
      <c r="HLH462" s="42"/>
      <c r="HLI462" s="42"/>
      <c r="HLJ462" s="42"/>
      <c r="HLK462" s="42"/>
      <c r="HLL462" s="42"/>
      <c r="HLM462" s="42"/>
      <c r="HLN462" s="42"/>
      <c r="HLO462" s="42"/>
      <c r="HLP462" s="42"/>
      <c r="HLQ462" s="42"/>
      <c r="HLR462" s="42"/>
      <c r="HLS462" s="42"/>
      <c r="HLT462" s="42"/>
      <c r="HLU462" s="42"/>
      <c r="HLV462" s="42"/>
      <c r="HLW462" s="42"/>
      <c r="HLX462" s="42"/>
      <c r="HLY462" s="42"/>
      <c r="HLZ462" s="42"/>
      <c r="HMA462" s="42"/>
      <c r="HMB462" s="42"/>
      <c r="HMC462" s="42"/>
      <c r="HMD462" s="42"/>
      <c r="HME462" s="42"/>
      <c r="HMF462" s="42"/>
      <c r="HMG462" s="42"/>
      <c r="HMH462" s="42"/>
      <c r="HMI462" s="42"/>
      <c r="HMJ462" s="42"/>
      <c r="HMK462" s="42"/>
      <c r="HML462" s="42"/>
      <c r="HMM462" s="42"/>
      <c r="HMN462" s="42"/>
      <c r="HMO462" s="42"/>
      <c r="HMP462" s="42"/>
      <c r="HMQ462" s="42"/>
      <c r="HMR462" s="42"/>
      <c r="HMS462" s="42"/>
      <c r="HMT462" s="42"/>
      <c r="HMU462" s="42"/>
      <c r="HMV462" s="42"/>
      <c r="HMW462" s="42"/>
      <c r="HMX462" s="42"/>
      <c r="HMY462" s="42"/>
      <c r="HMZ462" s="42"/>
      <c r="HNA462" s="42"/>
      <c r="HNB462" s="42"/>
      <c r="HNC462" s="42"/>
      <c r="HND462" s="42"/>
      <c r="HNE462" s="42"/>
      <c r="HNF462" s="42"/>
      <c r="HNG462" s="42"/>
      <c r="HNH462" s="42"/>
      <c r="HNI462" s="42"/>
      <c r="HNJ462" s="42"/>
      <c r="HNK462" s="42"/>
      <c r="HNL462" s="42"/>
      <c r="HNM462" s="42"/>
      <c r="HNN462" s="42"/>
      <c r="HNO462" s="42"/>
      <c r="HNP462" s="42"/>
      <c r="HNQ462" s="42"/>
      <c r="HNR462" s="42"/>
      <c r="HNS462" s="42"/>
      <c r="HNT462" s="42"/>
      <c r="HNU462" s="42"/>
      <c r="HNV462" s="42"/>
      <c r="HNW462" s="42"/>
      <c r="HNX462" s="42"/>
      <c r="HNY462" s="42"/>
      <c r="HNZ462" s="42"/>
      <c r="HOA462" s="42"/>
      <c r="HOB462" s="42"/>
      <c r="HOC462" s="42"/>
      <c r="HOD462" s="42"/>
      <c r="HOE462" s="42"/>
      <c r="HOF462" s="42"/>
      <c r="HOG462" s="42"/>
      <c r="HOH462" s="42"/>
      <c r="HOI462" s="42"/>
      <c r="HOJ462" s="42"/>
      <c r="HOK462" s="42"/>
      <c r="HOL462" s="42"/>
      <c r="HOM462" s="42"/>
      <c r="HON462" s="42"/>
      <c r="HOO462" s="42"/>
      <c r="HOP462" s="42"/>
      <c r="HOQ462" s="42"/>
      <c r="HOR462" s="42"/>
      <c r="HOS462" s="42"/>
      <c r="HOT462" s="42"/>
      <c r="HOU462" s="42"/>
      <c r="HOV462" s="42"/>
      <c r="HOW462" s="42"/>
      <c r="HOX462" s="42"/>
      <c r="HOY462" s="42"/>
      <c r="HOZ462" s="42"/>
      <c r="HPA462" s="42"/>
      <c r="HPB462" s="42"/>
      <c r="HPC462" s="42"/>
      <c r="HPD462" s="42"/>
      <c r="HPE462" s="42"/>
      <c r="HPF462" s="42"/>
      <c r="HPG462" s="42"/>
      <c r="HPH462" s="42"/>
      <c r="HPI462" s="42"/>
      <c r="HPJ462" s="42"/>
      <c r="HPK462" s="42"/>
      <c r="HPL462" s="42"/>
      <c r="HPM462" s="42"/>
      <c r="HPN462" s="42"/>
      <c r="HPO462" s="42"/>
      <c r="HPP462" s="42"/>
      <c r="HPQ462" s="42"/>
      <c r="HPR462" s="42"/>
      <c r="HPS462" s="42"/>
      <c r="HPT462" s="42"/>
      <c r="HPU462" s="42"/>
      <c r="HPV462" s="42"/>
      <c r="HPW462" s="42"/>
      <c r="HPX462" s="42"/>
      <c r="HPY462" s="42"/>
      <c r="HPZ462" s="42"/>
      <c r="HQA462" s="42"/>
      <c r="HQB462" s="42"/>
      <c r="HQC462" s="42"/>
      <c r="HQD462" s="42"/>
      <c r="HQE462" s="42"/>
      <c r="HQF462" s="42"/>
      <c r="HQG462" s="42"/>
      <c r="HQH462" s="42"/>
      <c r="HQI462" s="42"/>
      <c r="HQJ462" s="42"/>
      <c r="HQK462" s="42"/>
      <c r="HQL462" s="42"/>
      <c r="HQM462" s="42"/>
      <c r="HQN462" s="42"/>
      <c r="HQO462" s="42"/>
      <c r="HQP462" s="42"/>
      <c r="HQQ462" s="42"/>
      <c r="HQR462" s="42"/>
      <c r="HQS462" s="42"/>
      <c r="HQT462" s="42"/>
      <c r="HQU462" s="42"/>
      <c r="HQV462" s="42"/>
      <c r="HQW462" s="42"/>
      <c r="HQX462" s="42"/>
      <c r="HQY462" s="42"/>
      <c r="HQZ462" s="42"/>
      <c r="HRA462" s="42"/>
      <c r="HRB462" s="42"/>
      <c r="HRC462" s="42"/>
      <c r="HRD462" s="42"/>
      <c r="HRE462" s="42"/>
      <c r="HRF462" s="42"/>
      <c r="HRG462" s="42"/>
      <c r="HRH462" s="42"/>
      <c r="HRI462" s="42"/>
      <c r="HRJ462" s="42"/>
      <c r="HRK462" s="42"/>
      <c r="HRL462" s="42"/>
      <c r="HRM462" s="42"/>
      <c r="HRN462" s="42"/>
      <c r="HRO462" s="42"/>
      <c r="HRP462" s="42"/>
      <c r="HRQ462" s="42"/>
      <c r="HRR462" s="42"/>
      <c r="HRS462" s="42"/>
      <c r="HRT462" s="42"/>
      <c r="HRU462" s="42"/>
      <c r="HRV462" s="42"/>
      <c r="HRW462" s="42"/>
      <c r="HRX462" s="42"/>
      <c r="HRY462" s="42"/>
      <c r="HRZ462" s="42"/>
      <c r="HSA462" s="42"/>
      <c r="HSB462" s="42"/>
      <c r="HSC462" s="42"/>
      <c r="HSD462" s="42"/>
      <c r="HSE462" s="42"/>
      <c r="HSF462" s="42"/>
      <c r="HSG462" s="42"/>
      <c r="HSH462" s="42"/>
      <c r="HSI462" s="42"/>
      <c r="HSJ462" s="42"/>
      <c r="HSK462" s="42"/>
      <c r="HSL462" s="42"/>
      <c r="HSM462" s="42"/>
      <c r="HSN462" s="42"/>
      <c r="HSO462" s="42"/>
      <c r="HSP462" s="42"/>
      <c r="HSQ462" s="42"/>
      <c r="HSR462" s="42"/>
      <c r="HSS462" s="42"/>
      <c r="HST462" s="42"/>
      <c r="HSU462" s="42"/>
      <c r="HSV462" s="42"/>
      <c r="HSW462" s="42"/>
      <c r="HSX462" s="42"/>
      <c r="HSY462" s="42"/>
      <c r="HSZ462" s="42"/>
      <c r="HTA462" s="42"/>
      <c r="HTB462" s="42"/>
      <c r="HTC462" s="42"/>
      <c r="HTD462" s="42"/>
      <c r="HTE462" s="42"/>
      <c r="HTF462" s="42"/>
      <c r="HTG462" s="42"/>
      <c r="HTH462" s="42"/>
      <c r="HTI462" s="42"/>
      <c r="HTJ462" s="42"/>
      <c r="HTK462" s="42"/>
      <c r="HTL462" s="42"/>
      <c r="HTM462" s="42"/>
      <c r="HTN462" s="42"/>
      <c r="HTO462" s="42"/>
      <c r="HTP462" s="42"/>
      <c r="HTQ462" s="42"/>
      <c r="HTR462" s="42"/>
      <c r="HTS462" s="42"/>
      <c r="HTT462" s="42"/>
      <c r="HTU462" s="42"/>
      <c r="HTV462" s="42"/>
      <c r="HTW462" s="42"/>
      <c r="HTX462" s="42"/>
      <c r="HTY462" s="42"/>
      <c r="HTZ462" s="42"/>
      <c r="HUA462" s="42"/>
      <c r="HUB462" s="42"/>
      <c r="HUC462" s="42"/>
      <c r="HUD462" s="42"/>
      <c r="HUE462" s="42"/>
      <c r="HUF462" s="42"/>
      <c r="HUG462" s="42"/>
      <c r="HUH462" s="42"/>
      <c r="HUI462" s="42"/>
      <c r="HUJ462" s="42"/>
      <c r="HUK462" s="42"/>
      <c r="HUL462" s="42"/>
      <c r="HUM462" s="42"/>
      <c r="HUN462" s="42"/>
      <c r="HUO462" s="42"/>
      <c r="HUP462" s="42"/>
      <c r="HUQ462" s="42"/>
      <c r="HUR462" s="42"/>
      <c r="HUS462" s="42"/>
      <c r="HUT462" s="42"/>
      <c r="HUU462" s="42"/>
      <c r="HUV462" s="42"/>
      <c r="HUW462" s="42"/>
      <c r="HUX462" s="42"/>
      <c r="HUY462" s="42"/>
      <c r="HUZ462" s="42"/>
      <c r="HVA462" s="42"/>
      <c r="HVB462" s="42"/>
      <c r="HVC462" s="42"/>
      <c r="HVD462" s="42"/>
      <c r="HVE462" s="42"/>
      <c r="HVF462" s="42"/>
      <c r="HVG462" s="42"/>
      <c r="HVH462" s="42"/>
      <c r="HVI462" s="42"/>
      <c r="HVJ462" s="42"/>
      <c r="HVK462" s="42"/>
      <c r="HVL462" s="42"/>
      <c r="HVM462" s="42"/>
      <c r="HVN462" s="42"/>
      <c r="HVO462" s="42"/>
      <c r="HVP462" s="42"/>
      <c r="HVQ462" s="42"/>
      <c r="HVR462" s="42"/>
      <c r="HVS462" s="42"/>
      <c r="HVT462" s="42"/>
      <c r="HVU462" s="42"/>
      <c r="HVV462" s="42"/>
      <c r="HVW462" s="42"/>
      <c r="HVX462" s="42"/>
      <c r="HVY462" s="42"/>
      <c r="HVZ462" s="42"/>
      <c r="HWA462" s="42"/>
      <c r="HWB462" s="42"/>
      <c r="HWC462" s="42"/>
      <c r="HWD462" s="42"/>
      <c r="HWE462" s="42"/>
      <c r="HWF462" s="42"/>
      <c r="HWG462" s="42"/>
      <c r="HWH462" s="42"/>
      <c r="HWI462" s="42"/>
      <c r="HWJ462" s="42"/>
      <c r="HWK462" s="42"/>
      <c r="HWL462" s="42"/>
      <c r="HWM462" s="42"/>
      <c r="HWN462" s="42"/>
      <c r="HWO462" s="42"/>
      <c r="HWP462" s="42"/>
      <c r="HWQ462" s="42"/>
      <c r="HWR462" s="42"/>
      <c r="HWS462" s="42"/>
      <c r="HWT462" s="42"/>
      <c r="HWU462" s="42"/>
      <c r="HWV462" s="42"/>
      <c r="HWW462" s="42"/>
      <c r="HWX462" s="42"/>
      <c r="HWY462" s="42"/>
      <c r="HWZ462" s="42"/>
      <c r="HXA462" s="42"/>
      <c r="HXB462" s="42"/>
      <c r="HXC462" s="42"/>
      <c r="HXD462" s="42"/>
      <c r="HXE462" s="42"/>
      <c r="HXF462" s="42"/>
      <c r="HXG462" s="42"/>
      <c r="HXH462" s="42"/>
      <c r="HXI462" s="42"/>
      <c r="HXJ462" s="42"/>
      <c r="HXK462" s="42"/>
      <c r="HXL462" s="42"/>
      <c r="HXM462" s="42"/>
      <c r="HXN462" s="42"/>
      <c r="HXO462" s="42"/>
      <c r="HXP462" s="42"/>
      <c r="HXQ462" s="42"/>
      <c r="HXR462" s="42"/>
      <c r="HXS462" s="42"/>
      <c r="HXT462" s="42"/>
      <c r="HXU462" s="42"/>
      <c r="HXV462" s="42"/>
      <c r="HXW462" s="42"/>
      <c r="HXX462" s="42"/>
      <c r="HXY462" s="42"/>
      <c r="HXZ462" s="42"/>
      <c r="HYA462" s="42"/>
      <c r="HYB462" s="42"/>
      <c r="HYC462" s="42"/>
      <c r="HYD462" s="42"/>
      <c r="HYE462" s="42"/>
      <c r="HYF462" s="42"/>
      <c r="HYG462" s="42"/>
      <c r="HYH462" s="42"/>
      <c r="HYI462" s="42"/>
      <c r="HYJ462" s="42"/>
      <c r="HYK462" s="42"/>
      <c r="HYL462" s="42"/>
      <c r="HYM462" s="42"/>
      <c r="HYN462" s="42"/>
      <c r="HYO462" s="42"/>
      <c r="HYP462" s="42"/>
      <c r="HYQ462" s="42"/>
      <c r="HYR462" s="42"/>
      <c r="HYS462" s="42"/>
      <c r="HYT462" s="42"/>
      <c r="HYU462" s="42"/>
      <c r="HYV462" s="42"/>
      <c r="HYW462" s="42"/>
      <c r="HYX462" s="42"/>
      <c r="HYY462" s="42"/>
      <c r="HYZ462" s="42"/>
      <c r="HZA462" s="42"/>
      <c r="HZB462" s="42"/>
      <c r="HZC462" s="42"/>
      <c r="HZD462" s="42"/>
      <c r="HZE462" s="42"/>
      <c r="HZF462" s="42"/>
      <c r="HZG462" s="42"/>
      <c r="HZH462" s="42"/>
      <c r="HZI462" s="42"/>
      <c r="HZJ462" s="42"/>
      <c r="HZK462" s="42"/>
      <c r="HZL462" s="42"/>
      <c r="HZM462" s="42"/>
      <c r="HZN462" s="42"/>
      <c r="HZO462" s="42"/>
      <c r="HZP462" s="42"/>
      <c r="HZQ462" s="42"/>
      <c r="HZR462" s="42"/>
      <c r="HZS462" s="42"/>
      <c r="HZT462" s="42"/>
      <c r="HZU462" s="42"/>
      <c r="HZV462" s="42"/>
      <c r="HZW462" s="42"/>
      <c r="HZX462" s="42"/>
      <c r="HZY462" s="42"/>
      <c r="HZZ462" s="42"/>
      <c r="IAA462" s="42"/>
      <c r="IAB462" s="42"/>
      <c r="IAC462" s="42"/>
      <c r="IAD462" s="42"/>
      <c r="IAE462" s="42"/>
      <c r="IAF462" s="42"/>
      <c r="IAG462" s="42"/>
      <c r="IAH462" s="42"/>
      <c r="IAI462" s="42"/>
      <c r="IAJ462" s="42"/>
      <c r="IAK462" s="42"/>
      <c r="IAL462" s="42"/>
      <c r="IAM462" s="42"/>
      <c r="IAN462" s="42"/>
      <c r="IAO462" s="42"/>
      <c r="IAP462" s="42"/>
      <c r="IAQ462" s="42"/>
      <c r="IAR462" s="42"/>
      <c r="IAS462" s="42"/>
      <c r="IAT462" s="42"/>
      <c r="IAU462" s="42"/>
      <c r="IAV462" s="42"/>
      <c r="IAW462" s="42"/>
      <c r="IAX462" s="42"/>
      <c r="IAY462" s="42"/>
      <c r="IAZ462" s="42"/>
      <c r="IBA462" s="42"/>
      <c r="IBB462" s="42"/>
      <c r="IBC462" s="42"/>
      <c r="IBD462" s="42"/>
      <c r="IBE462" s="42"/>
      <c r="IBF462" s="42"/>
      <c r="IBG462" s="42"/>
      <c r="IBH462" s="42"/>
      <c r="IBI462" s="42"/>
      <c r="IBJ462" s="42"/>
      <c r="IBK462" s="42"/>
      <c r="IBL462" s="42"/>
      <c r="IBM462" s="42"/>
      <c r="IBN462" s="42"/>
      <c r="IBO462" s="42"/>
      <c r="IBP462" s="42"/>
      <c r="IBQ462" s="42"/>
      <c r="IBR462" s="42"/>
      <c r="IBS462" s="42"/>
      <c r="IBT462" s="42"/>
      <c r="IBU462" s="42"/>
      <c r="IBV462" s="42"/>
      <c r="IBW462" s="42"/>
      <c r="IBX462" s="42"/>
      <c r="IBY462" s="42"/>
      <c r="IBZ462" s="42"/>
      <c r="ICA462" s="42"/>
      <c r="ICB462" s="42"/>
      <c r="ICC462" s="42"/>
      <c r="ICD462" s="42"/>
      <c r="ICE462" s="42"/>
      <c r="ICF462" s="42"/>
      <c r="ICG462" s="42"/>
      <c r="ICH462" s="42"/>
      <c r="ICI462" s="42"/>
      <c r="ICJ462" s="42"/>
      <c r="ICK462" s="42"/>
      <c r="ICL462" s="42"/>
      <c r="ICM462" s="42"/>
      <c r="ICN462" s="42"/>
      <c r="ICO462" s="42"/>
      <c r="ICP462" s="42"/>
      <c r="ICQ462" s="42"/>
      <c r="ICR462" s="42"/>
      <c r="ICS462" s="42"/>
      <c r="ICT462" s="42"/>
      <c r="ICU462" s="42"/>
      <c r="ICV462" s="42"/>
      <c r="ICW462" s="42"/>
      <c r="ICX462" s="42"/>
      <c r="ICY462" s="42"/>
      <c r="ICZ462" s="42"/>
      <c r="IDA462" s="42"/>
      <c r="IDB462" s="42"/>
      <c r="IDC462" s="42"/>
      <c r="IDD462" s="42"/>
      <c r="IDE462" s="42"/>
      <c r="IDF462" s="42"/>
      <c r="IDG462" s="42"/>
      <c r="IDH462" s="42"/>
      <c r="IDI462" s="42"/>
      <c r="IDJ462" s="42"/>
      <c r="IDK462" s="42"/>
      <c r="IDL462" s="42"/>
      <c r="IDM462" s="42"/>
      <c r="IDN462" s="42"/>
      <c r="IDO462" s="42"/>
      <c r="IDP462" s="42"/>
      <c r="IDQ462" s="42"/>
      <c r="IDR462" s="42"/>
      <c r="IDS462" s="42"/>
      <c r="IDT462" s="42"/>
      <c r="IDU462" s="42"/>
      <c r="IDV462" s="42"/>
      <c r="IDW462" s="42"/>
      <c r="IDX462" s="42"/>
      <c r="IDY462" s="42"/>
      <c r="IDZ462" s="42"/>
      <c r="IEA462" s="42"/>
      <c r="IEB462" s="42"/>
      <c r="IEC462" s="42"/>
      <c r="IED462" s="42"/>
      <c r="IEE462" s="42"/>
      <c r="IEF462" s="42"/>
      <c r="IEG462" s="42"/>
      <c r="IEH462" s="42"/>
      <c r="IEI462" s="42"/>
      <c r="IEJ462" s="42"/>
      <c r="IEK462" s="42"/>
      <c r="IEL462" s="42"/>
      <c r="IEM462" s="42"/>
      <c r="IEN462" s="42"/>
      <c r="IEO462" s="42"/>
      <c r="IEP462" s="42"/>
      <c r="IEQ462" s="42"/>
      <c r="IER462" s="42"/>
      <c r="IES462" s="42"/>
      <c r="IET462" s="42"/>
      <c r="IEU462" s="42"/>
      <c r="IEV462" s="42"/>
      <c r="IEW462" s="42"/>
      <c r="IEX462" s="42"/>
      <c r="IEY462" s="42"/>
      <c r="IEZ462" s="42"/>
      <c r="IFA462" s="42"/>
      <c r="IFB462" s="42"/>
      <c r="IFC462" s="42"/>
      <c r="IFD462" s="42"/>
      <c r="IFE462" s="42"/>
      <c r="IFF462" s="42"/>
      <c r="IFG462" s="42"/>
      <c r="IFH462" s="42"/>
      <c r="IFI462" s="42"/>
      <c r="IFJ462" s="42"/>
      <c r="IFK462" s="42"/>
      <c r="IFL462" s="42"/>
      <c r="IFM462" s="42"/>
      <c r="IFN462" s="42"/>
      <c r="IFO462" s="42"/>
      <c r="IFP462" s="42"/>
      <c r="IFQ462" s="42"/>
      <c r="IFR462" s="42"/>
      <c r="IFS462" s="42"/>
      <c r="IFT462" s="42"/>
      <c r="IFU462" s="42"/>
      <c r="IFV462" s="42"/>
      <c r="IFW462" s="42"/>
      <c r="IFX462" s="42"/>
      <c r="IFY462" s="42"/>
      <c r="IFZ462" s="42"/>
      <c r="IGA462" s="42"/>
      <c r="IGB462" s="42"/>
      <c r="IGC462" s="42"/>
      <c r="IGD462" s="42"/>
      <c r="IGE462" s="42"/>
      <c r="IGF462" s="42"/>
      <c r="IGG462" s="42"/>
      <c r="IGH462" s="42"/>
      <c r="IGI462" s="42"/>
      <c r="IGJ462" s="42"/>
      <c r="IGK462" s="42"/>
      <c r="IGL462" s="42"/>
      <c r="IGM462" s="42"/>
      <c r="IGN462" s="42"/>
      <c r="IGO462" s="42"/>
      <c r="IGP462" s="42"/>
      <c r="IGQ462" s="42"/>
      <c r="IGR462" s="42"/>
      <c r="IGS462" s="42"/>
      <c r="IGT462" s="42"/>
      <c r="IGU462" s="42"/>
      <c r="IGV462" s="42"/>
      <c r="IGW462" s="42"/>
      <c r="IGX462" s="42"/>
      <c r="IGY462" s="42"/>
      <c r="IGZ462" s="42"/>
      <c r="IHA462" s="42"/>
      <c r="IHB462" s="42"/>
      <c r="IHC462" s="42"/>
      <c r="IHD462" s="42"/>
      <c r="IHE462" s="42"/>
      <c r="IHF462" s="42"/>
      <c r="IHG462" s="42"/>
      <c r="IHH462" s="42"/>
      <c r="IHI462" s="42"/>
      <c r="IHJ462" s="42"/>
      <c r="IHK462" s="42"/>
      <c r="IHL462" s="42"/>
      <c r="IHM462" s="42"/>
      <c r="IHN462" s="42"/>
      <c r="IHO462" s="42"/>
      <c r="IHP462" s="42"/>
      <c r="IHQ462" s="42"/>
      <c r="IHR462" s="42"/>
      <c r="IHS462" s="42"/>
      <c r="IHT462" s="42"/>
      <c r="IHU462" s="42"/>
      <c r="IHV462" s="42"/>
      <c r="IHW462" s="42"/>
      <c r="IHX462" s="42"/>
      <c r="IHY462" s="42"/>
      <c r="IHZ462" s="42"/>
      <c r="IIA462" s="42"/>
      <c r="IIB462" s="42"/>
      <c r="IIC462" s="42"/>
      <c r="IID462" s="42"/>
      <c r="IIE462" s="42"/>
      <c r="IIF462" s="42"/>
      <c r="IIG462" s="42"/>
      <c r="IIH462" s="42"/>
      <c r="III462" s="42"/>
      <c r="IIJ462" s="42"/>
      <c r="IIK462" s="42"/>
      <c r="IIL462" s="42"/>
      <c r="IIM462" s="42"/>
      <c r="IIN462" s="42"/>
      <c r="IIO462" s="42"/>
      <c r="IIP462" s="42"/>
      <c r="IIQ462" s="42"/>
      <c r="IIR462" s="42"/>
      <c r="IIS462" s="42"/>
      <c r="IIT462" s="42"/>
      <c r="IIU462" s="42"/>
      <c r="IIV462" s="42"/>
      <c r="IIW462" s="42"/>
      <c r="IIX462" s="42"/>
      <c r="IIY462" s="42"/>
      <c r="IIZ462" s="42"/>
      <c r="IJA462" s="42"/>
      <c r="IJB462" s="42"/>
      <c r="IJC462" s="42"/>
      <c r="IJD462" s="42"/>
      <c r="IJE462" s="42"/>
      <c r="IJF462" s="42"/>
      <c r="IJG462" s="42"/>
      <c r="IJH462" s="42"/>
      <c r="IJI462" s="42"/>
      <c r="IJJ462" s="42"/>
      <c r="IJK462" s="42"/>
      <c r="IJL462" s="42"/>
      <c r="IJM462" s="42"/>
      <c r="IJN462" s="42"/>
      <c r="IJO462" s="42"/>
      <c r="IJP462" s="42"/>
      <c r="IJQ462" s="42"/>
      <c r="IJR462" s="42"/>
      <c r="IJS462" s="42"/>
      <c r="IJT462" s="42"/>
      <c r="IJU462" s="42"/>
      <c r="IJV462" s="42"/>
      <c r="IJW462" s="42"/>
      <c r="IJX462" s="42"/>
      <c r="IJY462" s="42"/>
      <c r="IJZ462" s="42"/>
      <c r="IKA462" s="42"/>
      <c r="IKB462" s="42"/>
      <c r="IKC462" s="42"/>
      <c r="IKD462" s="42"/>
      <c r="IKE462" s="42"/>
      <c r="IKF462" s="42"/>
      <c r="IKG462" s="42"/>
      <c r="IKH462" s="42"/>
      <c r="IKI462" s="42"/>
      <c r="IKJ462" s="42"/>
      <c r="IKK462" s="42"/>
      <c r="IKL462" s="42"/>
      <c r="IKM462" s="42"/>
      <c r="IKN462" s="42"/>
      <c r="IKO462" s="42"/>
      <c r="IKP462" s="42"/>
      <c r="IKQ462" s="42"/>
      <c r="IKR462" s="42"/>
      <c r="IKS462" s="42"/>
      <c r="IKT462" s="42"/>
      <c r="IKU462" s="42"/>
      <c r="IKV462" s="42"/>
      <c r="IKW462" s="42"/>
      <c r="IKX462" s="42"/>
      <c r="IKY462" s="42"/>
      <c r="IKZ462" s="42"/>
      <c r="ILA462" s="42"/>
      <c r="ILB462" s="42"/>
      <c r="ILC462" s="42"/>
      <c r="ILD462" s="42"/>
      <c r="ILE462" s="42"/>
      <c r="ILF462" s="42"/>
      <c r="ILG462" s="42"/>
      <c r="ILH462" s="42"/>
      <c r="ILI462" s="42"/>
      <c r="ILJ462" s="42"/>
      <c r="ILK462" s="42"/>
      <c r="ILL462" s="42"/>
      <c r="ILM462" s="42"/>
      <c r="ILN462" s="42"/>
      <c r="ILO462" s="42"/>
      <c r="ILP462" s="42"/>
      <c r="ILQ462" s="42"/>
      <c r="ILR462" s="42"/>
      <c r="ILS462" s="42"/>
      <c r="ILT462" s="42"/>
      <c r="ILU462" s="42"/>
      <c r="ILV462" s="42"/>
      <c r="ILW462" s="42"/>
      <c r="ILX462" s="42"/>
      <c r="ILY462" s="42"/>
      <c r="ILZ462" s="42"/>
      <c r="IMA462" s="42"/>
      <c r="IMB462" s="42"/>
      <c r="IMC462" s="42"/>
      <c r="IMD462" s="42"/>
      <c r="IME462" s="42"/>
      <c r="IMF462" s="42"/>
      <c r="IMG462" s="42"/>
      <c r="IMH462" s="42"/>
      <c r="IMI462" s="42"/>
      <c r="IMJ462" s="42"/>
      <c r="IMK462" s="42"/>
      <c r="IML462" s="42"/>
      <c r="IMM462" s="42"/>
      <c r="IMN462" s="42"/>
      <c r="IMO462" s="42"/>
      <c r="IMP462" s="42"/>
      <c r="IMQ462" s="42"/>
      <c r="IMR462" s="42"/>
      <c r="IMS462" s="42"/>
      <c r="IMT462" s="42"/>
      <c r="IMU462" s="42"/>
      <c r="IMV462" s="42"/>
      <c r="IMW462" s="42"/>
      <c r="IMX462" s="42"/>
      <c r="IMY462" s="42"/>
      <c r="IMZ462" s="42"/>
      <c r="INA462" s="42"/>
      <c r="INB462" s="42"/>
      <c r="INC462" s="42"/>
      <c r="IND462" s="42"/>
      <c r="INE462" s="42"/>
      <c r="INF462" s="42"/>
      <c r="ING462" s="42"/>
      <c r="INH462" s="42"/>
      <c r="INI462" s="42"/>
      <c r="INJ462" s="42"/>
      <c r="INK462" s="42"/>
      <c r="INL462" s="42"/>
      <c r="INM462" s="42"/>
      <c r="INN462" s="42"/>
      <c r="INO462" s="42"/>
      <c r="INP462" s="42"/>
      <c r="INQ462" s="42"/>
      <c r="INR462" s="42"/>
      <c r="INS462" s="42"/>
      <c r="INT462" s="42"/>
      <c r="INU462" s="42"/>
      <c r="INV462" s="42"/>
      <c r="INW462" s="42"/>
      <c r="INX462" s="42"/>
      <c r="INY462" s="42"/>
      <c r="INZ462" s="42"/>
      <c r="IOA462" s="42"/>
      <c r="IOB462" s="42"/>
      <c r="IOC462" s="42"/>
      <c r="IOD462" s="42"/>
      <c r="IOE462" s="42"/>
      <c r="IOF462" s="42"/>
      <c r="IOG462" s="42"/>
      <c r="IOH462" s="42"/>
      <c r="IOI462" s="42"/>
      <c r="IOJ462" s="42"/>
      <c r="IOK462" s="42"/>
      <c r="IOL462" s="42"/>
      <c r="IOM462" s="42"/>
      <c r="ION462" s="42"/>
      <c r="IOO462" s="42"/>
      <c r="IOP462" s="42"/>
      <c r="IOQ462" s="42"/>
      <c r="IOR462" s="42"/>
      <c r="IOS462" s="42"/>
      <c r="IOT462" s="42"/>
      <c r="IOU462" s="42"/>
      <c r="IOV462" s="42"/>
      <c r="IOW462" s="42"/>
      <c r="IOX462" s="42"/>
      <c r="IOY462" s="42"/>
      <c r="IOZ462" s="42"/>
      <c r="IPA462" s="42"/>
      <c r="IPB462" s="42"/>
      <c r="IPC462" s="42"/>
      <c r="IPD462" s="42"/>
      <c r="IPE462" s="42"/>
      <c r="IPF462" s="42"/>
      <c r="IPG462" s="42"/>
      <c r="IPH462" s="42"/>
      <c r="IPI462" s="42"/>
      <c r="IPJ462" s="42"/>
      <c r="IPK462" s="42"/>
      <c r="IPL462" s="42"/>
      <c r="IPM462" s="42"/>
      <c r="IPN462" s="42"/>
      <c r="IPO462" s="42"/>
      <c r="IPP462" s="42"/>
      <c r="IPQ462" s="42"/>
      <c r="IPR462" s="42"/>
      <c r="IPS462" s="42"/>
      <c r="IPT462" s="42"/>
      <c r="IPU462" s="42"/>
      <c r="IPV462" s="42"/>
      <c r="IPW462" s="42"/>
      <c r="IPX462" s="42"/>
      <c r="IPY462" s="42"/>
      <c r="IPZ462" s="42"/>
      <c r="IQA462" s="42"/>
      <c r="IQB462" s="42"/>
      <c r="IQC462" s="42"/>
      <c r="IQD462" s="42"/>
      <c r="IQE462" s="42"/>
      <c r="IQF462" s="42"/>
      <c r="IQG462" s="42"/>
      <c r="IQH462" s="42"/>
      <c r="IQI462" s="42"/>
      <c r="IQJ462" s="42"/>
      <c r="IQK462" s="42"/>
      <c r="IQL462" s="42"/>
      <c r="IQM462" s="42"/>
      <c r="IQN462" s="42"/>
      <c r="IQO462" s="42"/>
      <c r="IQP462" s="42"/>
      <c r="IQQ462" s="42"/>
      <c r="IQR462" s="42"/>
      <c r="IQS462" s="42"/>
      <c r="IQT462" s="42"/>
      <c r="IQU462" s="42"/>
      <c r="IQV462" s="42"/>
      <c r="IQW462" s="42"/>
      <c r="IQX462" s="42"/>
      <c r="IQY462" s="42"/>
      <c r="IQZ462" s="42"/>
      <c r="IRA462" s="42"/>
      <c r="IRB462" s="42"/>
      <c r="IRC462" s="42"/>
      <c r="IRD462" s="42"/>
      <c r="IRE462" s="42"/>
      <c r="IRF462" s="42"/>
      <c r="IRG462" s="42"/>
      <c r="IRH462" s="42"/>
      <c r="IRI462" s="42"/>
      <c r="IRJ462" s="42"/>
      <c r="IRK462" s="42"/>
      <c r="IRL462" s="42"/>
      <c r="IRM462" s="42"/>
      <c r="IRN462" s="42"/>
      <c r="IRO462" s="42"/>
      <c r="IRP462" s="42"/>
      <c r="IRQ462" s="42"/>
      <c r="IRR462" s="42"/>
      <c r="IRS462" s="42"/>
      <c r="IRT462" s="42"/>
      <c r="IRU462" s="42"/>
      <c r="IRV462" s="42"/>
      <c r="IRW462" s="42"/>
      <c r="IRX462" s="42"/>
      <c r="IRY462" s="42"/>
      <c r="IRZ462" s="42"/>
      <c r="ISA462" s="42"/>
      <c r="ISB462" s="42"/>
      <c r="ISC462" s="42"/>
      <c r="ISD462" s="42"/>
      <c r="ISE462" s="42"/>
      <c r="ISF462" s="42"/>
      <c r="ISG462" s="42"/>
      <c r="ISH462" s="42"/>
      <c r="ISI462" s="42"/>
      <c r="ISJ462" s="42"/>
      <c r="ISK462" s="42"/>
      <c r="ISL462" s="42"/>
      <c r="ISM462" s="42"/>
      <c r="ISN462" s="42"/>
      <c r="ISO462" s="42"/>
      <c r="ISP462" s="42"/>
      <c r="ISQ462" s="42"/>
      <c r="ISR462" s="42"/>
      <c r="ISS462" s="42"/>
      <c r="IST462" s="42"/>
      <c r="ISU462" s="42"/>
      <c r="ISV462" s="42"/>
      <c r="ISW462" s="42"/>
      <c r="ISX462" s="42"/>
      <c r="ISY462" s="42"/>
      <c r="ISZ462" s="42"/>
      <c r="ITA462" s="42"/>
      <c r="ITB462" s="42"/>
      <c r="ITC462" s="42"/>
      <c r="ITD462" s="42"/>
      <c r="ITE462" s="42"/>
      <c r="ITF462" s="42"/>
      <c r="ITG462" s="42"/>
      <c r="ITH462" s="42"/>
      <c r="ITI462" s="42"/>
      <c r="ITJ462" s="42"/>
      <c r="ITK462" s="42"/>
      <c r="ITL462" s="42"/>
      <c r="ITM462" s="42"/>
      <c r="ITN462" s="42"/>
      <c r="ITO462" s="42"/>
      <c r="ITP462" s="42"/>
      <c r="ITQ462" s="42"/>
      <c r="ITR462" s="42"/>
      <c r="ITS462" s="42"/>
      <c r="ITT462" s="42"/>
      <c r="ITU462" s="42"/>
      <c r="ITV462" s="42"/>
      <c r="ITW462" s="42"/>
      <c r="ITX462" s="42"/>
      <c r="ITY462" s="42"/>
      <c r="ITZ462" s="42"/>
      <c r="IUA462" s="42"/>
      <c r="IUB462" s="42"/>
      <c r="IUC462" s="42"/>
      <c r="IUD462" s="42"/>
      <c r="IUE462" s="42"/>
      <c r="IUF462" s="42"/>
      <c r="IUG462" s="42"/>
      <c r="IUH462" s="42"/>
      <c r="IUI462" s="42"/>
      <c r="IUJ462" s="42"/>
      <c r="IUK462" s="42"/>
      <c r="IUL462" s="42"/>
      <c r="IUM462" s="42"/>
      <c r="IUN462" s="42"/>
      <c r="IUO462" s="42"/>
      <c r="IUP462" s="42"/>
      <c r="IUQ462" s="42"/>
      <c r="IUR462" s="42"/>
      <c r="IUS462" s="42"/>
      <c r="IUT462" s="42"/>
      <c r="IUU462" s="42"/>
      <c r="IUV462" s="42"/>
      <c r="IUW462" s="42"/>
      <c r="IUX462" s="42"/>
      <c r="IUY462" s="42"/>
      <c r="IUZ462" s="42"/>
      <c r="IVA462" s="42"/>
      <c r="IVB462" s="42"/>
      <c r="IVC462" s="42"/>
      <c r="IVD462" s="42"/>
      <c r="IVE462" s="42"/>
      <c r="IVF462" s="42"/>
      <c r="IVG462" s="42"/>
      <c r="IVH462" s="42"/>
      <c r="IVI462" s="42"/>
      <c r="IVJ462" s="42"/>
      <c r="IVK462" s="42"/>
      <c r="IVL462" s="42"/>
      <c r="IVM462" s="42"/>
      <c r="IVN462" s="42"/>
      <c r="IVO462" s="42"/>
      <c r="IVP462" s="42"/>
      <c r="IVQ462" s="42"/>
      <c r="IVR462" s="42"/>
      <c r="IVS462" s="42"/>
      <c r="IVT462" s="42"/>
      <c r="IVU462" s="42"/>
      <c r="IVV462" s="42"/>
      <c r="IVW462" s="42"/>
      <c r="IVX462" s="42"/>
      <c r="IVY462" s="42"/>
      <c r="IVZ462" s="42"/>
      <c r="IWA462" s="42"/>
      <c r="IWB462" s="42"/>
      <c r="IWC462" s="42"/>
      <c r="IWD462" s="42"/>
      <c r="IWE462" s="42"/>
      <c r="IWF462" s="42"/>
      <c r="IWG462" s="42"/>
      <c r="IWH462" s="42"/>
      <c r="IWI462" s="42"/>
      <c r="IWJ462" s="42"/>
      <c r="IWK462" s="42"/>
      <c r="IWL462" s="42"/>
      <c r="IWM462" s="42"/>
      <c r="IWN462" s="42"/>
      <c r="IWO462" s="42"/>
      <c r="IWP462" s="42"/>
      <c r="IWQ462" s="42"/>
      <c r="IWR462" s="42"/>
      <c r="IWS462" s="42"/>
      <c r="IWT462" s="42"/>
      <c r="IWU462" s="42"/>
      <c r="IWV462" s="42"/>
      <c r="IWW462" s="42"/>
      <c r="IWX462" s="42"/>
      <c r="IWY462" s="42"/>
      <c r="IWZ462" s="42"/>
      <c r="IXA462" s="42"/>
      <c r="IXB462" s="42"/>
      <c r="IXC462" s="42"/>
      <c r="IXD462" s="42"/>
      <c r="IXE462" s="42"/>
      <c r="IXF462" s="42"/>
      <c r="IXG462" s="42"/>
      <c r="IXH462" s="42"/>
      <c r="IXI462" s="42"/>
      <c r="IXJ462" s="42"/>
      <c r="IXK462" s="42"/>
      <c r="IXL462" s="42"/>
      <c r="IXM462" s="42"/>
      <c r="IXN462" s="42"/>
      <c r="IXO462" s="42"/>
      <c r="IXP462" s="42"/>
      <c r="IXQ462" s="42"/>
      <c r="IXR462" s="42"/>
      <c r="IXS462" s="42"/>
      <c r="IXT462" s="42"/>
      <c r="IXU462" s="42"/>
      <c r="IXV462" s="42"/>
      <c r="IXW462" s="42"/>
      <c r="IXX462" s="42"/>
      <c r="IXY462" s="42"/>
      <c r="IXZ462" s="42"/>
      <c r="IYA462" s="42"/>
      <c r="IYB462" s="42"/>
      <c r="IYC462" s="42"/>
      <c r="IYD462" s="42"/>
      <c r="IYE462" s="42"/>
      <c r="IYF462" s="42"/>
      <c r="IYG462" s="42"/>
      <c r="IYH462" s="42"/>
      <c r="IYI462" s="42"/>
      <c r="IYJ462" s="42"/>
      <c r="IYK462" s="42"/>
      <c r="IYL462" s="42"/>
      <c r="IYM462" s="42"/>
      <c r="IYN462" s="42"/>
      <c r="IYO462" s="42"/>
      <c r="IYP462" s="42"/>
      <c r="IYQ462" s="42"/>
      <c r="IYR462" s="42"/>
      <c r="IYS462" s="42"/>
      <c r="IYT462" s="42"/>
      <c r="IYU462" s="42"/>
      <c r="IYV462" s="42"/>
      <c r="IYW462" s="42"/>
      <c r="IYX462" s="42"/>
      <c r="IYY462" s="42"/>
      <c r="IYZ462" s="42"/>
      <c r="IZA462" s="42"/>
      <c r="IZB462" s="42"/>
      <c r="IZC462" s="42"/>
      <c r="IZD462" s="42"/>
      <c r="IZE462" s="42"/>
      <c r="IZF462" s="42"/>
      <c r="IZG462" s="42"/>
      <c r="IZH462" s="42"/>
      <c r="IZI462" s="42"/>
      <c r="IZJ462" s="42"/>
      <c r="IZK462" s="42"/>
      <c r="IZL462" s="42"/>
      <c r="IZM462" s="42"/>
      <c r="IZN462" s="42"/>
      <c r="IZO462" s="42"/>
      <c r="IZP462" s="42"/>
      <c r="IZQ462" s="42"/>
      <c r="IZR462" s="42"/>
      <c r="IZS462" s="42"/>
      <c r="IZT462" s="42"/>
      <c r="IZU462" s="42"/>
      <c r="IZV462" s="42"/>
      <c r="IZW462" s="42"/>
      <c r="IZX462" s="42"/>
      <c r="IZY462" s="42"/>
      <c r="IZZ462" s="42"/>
      <c r="JAA462" s="42"/>
      <c r="JAB462" s="42"/>
      <c r="JAC462" s="42"/>
      <c r="JAD462" s="42"/>
      <c r="JAE462" s="42"/>
      <c r="JAF462" s="42"/>
      <c r="JAG462" s="42"/>
      <c r="JAH462" s="42"/>
      <c r="JAI462" s="42"/>
      <c r="JAJ462" s="42"/>
      <c r="JAK462" s="42"/>
      <c r="JAL462" s="42"/>
      <c r="JAM462" s="42"/>
      <c r="JAN462" s="42"/>
      <c r="JAO462" s="42"/>
      <c r="JAP462" s="42"/>
      <c r="JAQ462" s="42"/>
      <c r="JAR462" s="42"/>
      <c r="JAS462" s="42"/>
      <c r="JAT462" s="42"/>
      <c r="JAU462" s="42"/>
      <c r="JAV462" s="42"/>
      <c r="JAW462" s="42"/>
      <c r="JAX462" s="42"/>
      <c r="JAY462" s="42"/>
      <c r="JAZ462" s="42"/>
      <c r="JBA462" s="42"/>
      <c r="JBB462" s="42"/>
      <c r="JBC462" s="42"/>
      <c r="JBD462" s="42"/>
      <c r="JBE462" s="42"/>
      <c r="JBF462" s="42"/>
      <c r="JBG462" s="42"/>
      <c r="JBH462" s="42"/>
      <c r="JBI462" s="42"/>
      <c r="JBJ462" s="42"/>
      <c r="JBK462" s="42"/>
      <c r="JBL462" s="42"/>
      <c r="JBM462" s="42"/>
      <c r="JBN462" s="42"/>
      <c r="JBO462" s="42"/>
      <c r="JBP462" s="42"/>
      <c r="JBQ462" s="42"/>
      <c r="JBR462" s="42"/>
      <c r="JBS462" s="42"/>
      <c r="JBT462" s="42"/>
      <c r="JBU462" s="42"/>
      <c r="JBV462" s="42"/>
      <c r="JBW462" s="42"/>
      <c r="JBX462" s="42"/>
      <c r="JBY462" s="42"/>
      <c r="JBZ462" s="42"/>
      <c r="JCA462" s="42"/>
      <c r="JCB462" s="42"/>
      <c r="JCC462" s="42"/>
      <c r="JCD462" s="42"/>
      <c r="JCE462" s="42"/>
      <c r="JCF462" s="42"/>
      <c r="JCG462" s="42"/>
      <c r="JCH462" s="42"/>
      <c r="JCI462" s="42"/>
      <c r="JCJ462" s="42"/>
      <c r="JCK462" s="42"/>
      <c r="JCL462" s="42"/>
      <c r="JCM462" s="42"/>
      <c r="JCN462" s="42"/>
      <c r="JCO462" s="42"/>
      <c r="JCP462" s="42"/>
      <c r="JCQ462" s="42"/>
      <c r="JCR462" s="42"/>
      <c r="JCS462" s="42"/>
      <c r="JCT462" s="42"/>
      <c r="JCU462" s="42"/>
      <c r="JCV462" s="42"/>
      <c r="JCW462" s="42"/>
      <c r="JCX462" s="42"/>
      <c r="JCY462" s="42"/>
      <c r="JCZ462" s="42"/>
      <c r="JDA462" s="42"/>
      <c r="JDB462" s="42"/>
      <c r="JDC462" s="42"/>
      <c r="JDD462" s="42"/>
      <c r="JDE462" s="42"/>
      <c r="JDF462" s="42"/>
      <c r="JDG462" s="42"/>
      <c r="JDH462" s="42"/>
      <c r="JDI462" s="42"/>
      <c r="JDJ462" s="42"/>
      <c r="JDK462" s="42"/>
      <c r="JDL462" s="42"/>
      <c r="JDM462" s="42"/>
      <c r="JDN462" s="42"/>
      <c r="JDO462" s="42"/>
      <c r="JDP462" s="42"/>
      <c r="JDQ462" s="42"/>
      <c r="JDR462" s="42"/>
      <c r="JDS462" s="42"/>
      <c r="JDT462" s="42"/>
      <c r="JDU462" s="42"/>
      <c r="JDV462" s="42"/>
      <c r="JDW462" s="42"/>
      <c r="JDX462" s="42"/>
      <c r="JDY462" s="42"/>
      <c r="JDZ462" s="42"/>
      <c r="JEA462" s="42"/>
      <c r="JEB462" s="42"/>
      <c r="JEC462" s="42"/>
      <c r="JED462" s="42"/>
      <c r="JEE462" s="42"/>
      <c r="JEF462" s="42"/>
      <c r="JEG462" s="42"/>
      <c r="JEH462" s="42"/>
      <c r="JEI462" s="42"/>
      <c r="JEJ462" s="42"/>
      <c r="JEK462" s="42"/>
      <c r="JEL462" s="42"/>
      <c r="JEM462" s="42"/>
      <c r="JEN462" s="42"/>
      <c r="JEO462" s="42"/>
      <c r="JEP462" s="42"/>
      <c r="JEQ462" s="42"/>
      <c r="JER462" s="42"/>
      <c r="JES462" s="42"/>
      <c r="JET462" s="42"/>
      <c r="JEU462" s="42"/>
      <c r="JEV462" s="42"/>
      <c r="JEW462" s="42"/>
      <c r="JEX462" s="42"/>
      <c r="JEY462" s="42"/>
      <c r="JEZ462" s="42"/>
      <c r="JFA462" s="42"/>
      <c r="JFB462" s="42"/>
      <c r="JFC462" s="42"/>
      <c r="JFD462" s="42"/>
      <c r="JFE462" s="42"/>
      <c r="JFF462" s="42"/>
      <c r="JFG462" s="42"/>
      <c r="JFH462" s="42"/>
      <c r="JFI462" s="42"/>
      <c r="JFJ462" s="42"/>
      <c r="JFK462" s="42"/>
      <c r="JFL462" s="42"/>
      <c r="JFM462" s="42"/>
      <c r="JFN462" s="42"/>
      <c r="JFO462" s="42"/>
      <c r="JFP462" s="42"/>
      <c r="JFQ462" s="42"/>
      <c r="JFR462" s="42"/>
      <c r="JFS462" s="42"/>
      <c r="JFT462" s="42"/>
      <c r="JFU462" s="42"/>
      <c r="JFV462" s="42"/>
      <c r="JFW462" s="42"/>
      <c r="JFX462" s="42"/>
      <c r="JFY462" s="42"/>
      <c r="JFZ462" s="42"/>
      <c r="JGA462" s="42"/>
      <c r="JGB462" s="42"/>
      <c r="JGC462" s="42"/>
      <c r="JGD462" s="42"/>
      <c r="JGE462" s="42"/>
      <c r="JGF462" s="42"/>
      <c r="JGG462" s="42"/>
      <c r="JGH462" s="42"/>
      <c r="JGI462" s="42"/>
      <c r="JGJ462" s="42"/>
      <c r="JGK462" s="42"/>
      <c r="JGL462" s="42"/>
      <c r="JGM462" s="42"/>
      <c r="JGN462" s="42"/>
      <c r="JGO462" s="42"/>
      <c r="JGP462" s="42"/>
      <c r="JGQ462" s="42"/>
      <c r="JGR462" s="42"/>
      <c r="JGS462" s="42"/>
      <c r="JGT462" s="42"/>
      <c r="JGU462" s="42"/>
      <c r="JGV462" s="42"/>
      <c r="JGW462" s="42"/>
      <c r="JGX462" s="42"/>
      <c r="JGY462" s="42"/>
      <c r="JGZ462" s="42"/>
      <c r="JHA462" s="42"/>
      <c r="JHB462" s="42"/>
      <c r="JHC462" s="42"/>
      <c r="JHD462" s="42"/>
      <c r="JHE462" s="42"/>
      <c r="JHF462" s="42"/>
      <c r="JHG462" s="42"/>
      <c r="JHH462" s="42"/>
      <c r="JHI462" s="42"/>
      <c r="JHJ462" s="42"/>
      <c r="JHK462" s="42"/>
      <c r="JHL462" s="42"/>
      <c r="JHM462" s="42"/>
      <c r="JHN462" s="42"/>
      <c r="JHO462" s="42"/>
      <c r="JHP462" s="42"/>
      <c r="JHQ462" s="42"/>
      <c r="JHR462" s="42"/>
      <c r="JHS462" s="42"/>
      <c r="JHT462" s="42"/>
      <c r="JHU462" s="42"/>
      <c r="JHV462" s="42"/>
      <c r="JHW462" s="42"/>
      <c r="JHX462" s="42"/>
      <c r="JHY462" s="42"/>
      <c r="JHZ462" s="42"/>
      <c r="JIA462" s="42"/>
      <c r="JIB462" s="42"/>
      <c r="JIC462" s="42"/>
      <c r="JID462" s="42"/>
      <c r="JIE462" s="42"/>
      <c r="JIF462" s="42"/>
      <c r="JIG462" s="42"/>
      <c r="JIH462" s="42"/>
      <c r="JII462" s="42"/>
      <c r="JIJ462" s="42"/>
      <c r="JIK462" s="42"/>
      <c r="JIL462" s="42"/>
      <c r="JIM462" s="42"/>
      <c r="JIN462" s="42"/>
      <c r="JIO462" s="42"/>
      <c r="JIP462" s="42"/>
      <c r="JIQ462" s="42"/>
      <c r="JIR462" s="42"/>
      <c r="JIS462" s="42"/>
      <c r="JIT462" s="42"/>
      <c r="JIU462" s="42"/>
      <c r="JIV462" s="42"/>
      <c r="JIW462" s="42"/>
      <c r="JIX462" s="42"/>
      <c r="JIY462" s="42"/>
      <c r="JIZ462" s="42"/>
      <c r="JJA462" s="42"/>
      <c r="JJB462" s="42"/>
      <c r="JJC462" s="42"/>
      <c r="JJD462" s="42"/>
      <c r="JJE462" s="42"/>
      <c r="JJF462" s="42"/>
      <c r="JJG462" s="42"/>
      <c r="JJH462" s="42"/>
      <c r="JJI462" s="42"/>
      <c r="JJJ462" s="42"/>
      <c r="JJK462" s="42"/>
      <c r="JJL462" s="42"/>
      <c r="JJM462" s="42"/>
      <c r="JJN462" s="42"/>
      <c r="JJO462" s="42"/>
      <c r="JJP462" s="42"/>
      <c r="JJQ462" s="42"/>
      <c r="JJR462" s="42"/>
      <c r="JJS462" s="42"/>
      <c r="JJT462" s="42"/>
      <c r="JJU462" s="42"/>
      <c r="JJV462" s="42"/>
      <c r="JJW462" s="42"/>
      <c r="JJX462" s="42"/>
      <c r="JJY462" s="42"/>
      <c r="JJZ462" s="42"/>
      <c r="JKA462" s="42"/>
      <c r="JKB462" s="42"/>
      <c r="JKC462" s="42"/>
      <c r="JKD462" s="42"/>
      <c r="JKE462" s="42"/>
      <c r="JKF462" s="42"/>
      <c r="JKG462" s="42"/>
      <c r="JKH462" s="42"/>
      <c r="JKI462" s="42"/>
      <c r="JKJ462" s="42"/>
      <c r="JKK462" s="42"/>
      <c r="JKL462" s="42"/>
      <c r="JKM462" s="42"/>
      <c r="JKN462" s="42"/>
      <c r="JKO462" s="42"/>
      <c r="JKP462" s="42"/>
      <c r="JKQ462" s="42"/>
      <c r="JKR462" s="42"/>
      <c r="JKS462" s="42"/>
      <c r="JKT462" s="42"/>
      <c r="JKU462" s="42"/>
      <c r="JKV462" s="42"/>
      <c r="JKW462" s="42"/>
      <c r="JKX462" s="42"/>
      <c r="JKY462" s="42"/>
      <c r="JKZ462" s="42"/>
      <c r="JLA462" s="42"/>
      <c r="JLB462" s="42"/>
      <c r="JLC462" s="42"/>
      <c r="JLD462" s="42"/>
      <c r="JLE462" s="42"/>
      <c r="JLF462" s="42"/>
      <c r="JLG462" s="42"/>
      <c r="JLH462" s="42"/>
      <c r="JLI462" s="42"/>
      <c r="JLJ462" s="42"/>
      <c r="JLK462" s="42"/>
      <c r="JLL462" s="42"/>
      <c r="JLM462" s="42"/>
      <c r="JLN462" s="42"/>
      <c r="JLO462" s="42"/>
      <c r="JLP462" s="42"/>
      <c r="JLQ462" s="42"/>
      <c r="JLR462" s="42"/>
      <c r="JLS462" s="42"/>
      <c r="JLT462" s="42"/>
      <c r="JLU462" s="42"/>
      <c r="JLV462" s="42"/>
      <c r="JLW462" s="42"/>
      <c r="JLX462" s="42"/>
      <c r="JLY462" s="42"/>
      <c r="JLZ462" s="42"/>
      <c r="JMA462" s="42"/>
      <c r="JMB462" s="42"/>
      <c r="JMC462" s="42"/>
      <c r="JMD462" s="42"/>
      <c r="JME462" s="42"/>
      <c r="JMF462" s="42"/>
      <c r="JMG462" s="42"/>
      <c r="JMH462" s="42"/>
      <c r="JMI462" s="42"/>
      <c r="JMJ462" s="42"/>
      <c r="JMK462" s="42"/>
      <c r="JML462" s="42"/>
      <c r="JMM462" s="42"/>
      <c r="JMN462" s="42"/>
      <c r="JMO462" s="42"/>
      <c r="JMP462" s="42"/>
      <c r="JMQ462" s="42"/>
      <c r="JMR462" s="42"/>
      <c r="JMS462" s="42"/>
      <c r="JMT462" s="42"/>
      <c r="JMU462" s="42"/>
      <c r="JMV462" s="42"/>
      <c r="JMW462" s="42"/>
      <c r="JMX462" s="42"/>
      <c r="JMY462" s="42"/>
      <c r="JMZ462" s="42"/>
      <c r="JNA462" s="42"/>
      <c r="JNB462" s="42"/>
      <c r="JNC462" s="42"/>
      <c r="JND462" s="42"/>
      <c r="JNE462" s="42"/>
      <c r="JNF462" s="42"/>
      <c r="JNG462" s="42"/>
      <c r="JNH462" s="42"/>
      <c r="JNI462" s="42"/>
      <c r="JNJ462" s="42"/>
      <c r="JNK462" s="42"/>
      <c r="JNL462" s="42"/>
      <c r="JNM462" s="42"/>
      <c r="JNN462" s="42"/>
      <c r="JNO462" s="42"/>
      <c r="JNP462" s="42"/>
      <c r="JNQ462" s="42"/>
      <c r="JNR462" s="42"/>
      <c r="JNS462" s="42"/>
      <c r="JNT462" s="42"/>
      <c r="JNU462" s="42"/>
      <c r="JNV462" s="42"/>
      <c r="JNW462" s="42"/>
      <c r="JNX462" s="42"/>
      <c r="JNY462" s="42"/>
      <c r="JNZ462" s="42"/>
      <c r="JOA462" s="42"/>
      <c r="JOB462" s="42"/>
      <c r="JOC462" s="42"/>
      <c r="JOD462" s="42"/>
      <c r="JOE462" s="42"/>
      <c r="JOF462" s="42"/>
      <c r="JOG462" s="42"/>
      <c r="JOH462" s="42"/>
      <c r="JOI462" s="42"/>
      <c r="JOJ462" s="42"/>
      <c r="JOK462" s="42"/>
      <c r="JOL462" s="42"/>
      <c r="JOM462" s="42"/>
      <c r="JON462" s="42"/>
      <c r="JOO462" s="42"/>
      <c r="JOP462" s="42"/>
      <c r="JOQ462" s="42"/>
      <c r="JOR462" s="42"/>
      <c r="JOS462" s="42"/>
      <c r="JOT462" s="42"/>
      <c r="JOU462" s="42"/>
      <c r="JOV462" s="42"/>
      <c r="JOW462" s="42"/>
      <c r="JOX462" s="42"/>
      <c r="JOY462" s="42"/>
      <c r="JOZ462" s="42"/>
      <c r="JPA462" s="42"/>
      <c r="JPB462" s="42"/>
      <c r="JPC462" s="42"/>
      <c r="JPD462" s="42"/>
      <c r="JPE462" s="42"/>
      <c r="JPF462" s="42"/>
      <c r="JPG462" s="42"/>
      <c r="JPH462" s="42"/>
      <c r="JPI462" s="42"/>
      <c r="JPJ462" s="42"/>
      <c r="JPK462" s="42"/>
      <c r="JPL462" s="42"/>
      <c r="JPM462" s="42"/>
      <c r="JPN462" s="42"/>
      <c r="JPO462" s="42"/>
      <c r="JPP462" s="42"/>
      <c r="JPQ462" s="42"/>
      <c r="JPR462" s="42"/>
      <c r="JPS462" s="42"/>
      <c r="JPT462" s="42"/>
      <c r="JPU462" s="42"/>
      <c r="JPV462" s="42"/>
      <c r="JPW462" s="42"/>
      <c r="JPX462" s="42"/>
      <c r="JPY462" s="42"/>
      <c r="JPZ462" s="42"/>
      <c r="JQA462" s="42"/>
      <c r="JQB462" s="42"/>
      <c r="JQC462" s="42"/>
      <c r="JQD462" s="42"/>
      <c r="JQE462" s="42"/>
      <c r="JQF462" s="42"/>
      <c r="JQG462" s="42"/>
      <c r="JQH462" s="42"/>
      <c r="JQI462" s="42"/>
      <c r="JQJ462" s="42"/>
      <c r="JQK462" s="42"/>
      <c r="JQL462" s="42"/>
      <c r="JQM462" s="42"/>
      <c r="JQN462" s="42"/>
      <c r="JQO462" s="42"/>
      <c r="JQP462" s="42"/>
      <c r="JQQ462" s="42"/>
      <c r="JQR462" s="42"/>
      <c r="JQS462" s="42"/>
      <c r="JQT462" s="42"/>
      <c r="JQU462" s="42"/>
      <c r="JQV462" s="42"/>
      <c r="JQW462" s="42"/>
      <c r="JQX462" s="42"/>
      <c r="JQY462" s="42"/>
      <c r="JQZ462" s="42"/>
      <c r="JRA462" s="42"/>
      <c r="JRB462" s="42"/>
      <c r="JRC462" s="42"/>
      <c r="JRD462" s="42"/>
      <c r="JRE462" s="42"/>
      <c r="JRF462" s="42"/>
      <c r="JRG462" s="42"/>
      <c r="JRH462" s="42"/>
      <c r="JRI462" s="42"/>
      <c r="JRJ462" s="42"/>
      <c r="JRK462" s="42"/>
      <c r="JRL462" s="42"/>
      <c r="JRM462" s="42"/>
      <c r="JRN462" s="42"/>
      <c r="JRO462" s="42"/>
      <c r="JRP462" s="42"/>
      <c r="JRQ462" s="42"/>
      <c r="JRR462" s="42"/>
      <c r="JRS462" s="42"/>
      <c r="JRT462" s="42"/>
      <c r="JRU462" s="42"/>
      <c r="JRV462" s="42"/>
      <c r="JRW462" s="42"/>
      <c r="JRX462" s="42"/>
      <c r="JRY462" s="42"/>
      <c r="JRZ462" s="42"/>
      <c r="JSA462" s="42"/>
      <c r="JSB462" s="42"/>
      <c r="JSC462" s="42"/>
      <c r="JSD462" s="42"/>
      <c r="JSE462" s="42"/>
      <c r="JSF462" s="42"/>
      <c r="JSG462" s="42"/>
      <c r="JSH462" s="42"/>
      <c r="JSI462" s="42"/>
      <c r="JSJ462" s="42"/>
      <c r="JSK462" s="42"/>
      <c r="JSL462" s="42"/>
      <c r="JSM462" s="42"/>
      <c r="JSN462" s="42"/>
      <c r="JSO462" s="42"/>
      <c r="JSP462" s="42"/>
      <c r="JSQ462" s="42"/>
      <c r="JSR462" s="42"/>
      <c r="JSS462" s="42"/>
      <c r="JST462" s="42"/>
      <c r="JSU462" s="42"/>
      <c r="JSV462" s="42"/>
      <c r="JSW462" s="42"/>
      <c r="JSX462" s="42"/>
      <c r="JSY462" s="42"/>
      <c r="JSZ462" s="42"/>
      <c r="JTA462" s="42"/>
      <c r="JTB462" s="42"/>
      <c r="JTC462" s="42"/>
      <c r="JTD462" s="42"/>
      <c r="JTE462" s="42"/>
      <c r="JTF462" s="42"/>
      <c r="JTG462" s="42"/>
      <c r="JTH462" s="42"/>
      <c r="JTI462" s="42"/>
      <c r="JTJ462" s="42"/>
      <c r="JTK462" s="42"/>
      <c r="JTL462" s="42"/>
      <c r="JTM462" s="42"/>
      <c r="JTN462" s="42"/>
      <c r="JTO462" s="42"/>
      <c r="JTP462" s="42"/>
      <c r="JTQ462" s="42"/>
      <c r="JTR462" s="42"/>
      <c r="JTS462" s="42"/>
      <c r="JTT462" s="42"/>
      <c r="JTU462" s="42"/>
      <c r="JTV462" s="42"/>
      <c r="JTW462" s="42"/>
      <c r="JTX462" s="42"/>
      <c r="JTY462" s="42"/>
      <c r="JTZ462" s="42"/>
      <c r="JUA462" s="42"/>
      <c r="JUB462" s="42"/>
      <c r="JUC462" s="42"/>
      <c r="JUD462" s="42"/>
      <c r="JUE462" s="42"/>
      <c r="JUF462" s="42"/>
      <c r="JUG462" s="42"/>
      <c r="JUH462" s="42"/>
      <c r="JUI462" s="42"/>
      <c r="JUJ462" s="42"/>
      <c r="JUK462" s="42"/>
      <c r="JUL462" s="42"/>
      <c r="JUM462" s="42"/>
      <c r="JUN462" s="42"/>
      <c r="JUO462" s="42"/>
      <c r="JUP462" s="42"/>
      <c r="JUQ462" s="42"/>
      <c r="JUR462" s="42"/>
      <c r="JUS462" s="42"/>
      <c r="JUT462" s="42"/>
      <c r="JUU462" s="42"/>
      <c r="JUV462" s="42"/>
      <c r="JUW462" s="42"/>
      <c r="JUX462" s="42"/>
      <c r="JUY462" s="42"/>
      <c r="JUZ462" s="42"/>
      <c r="JVA462" s="42"/>
      <c r="JVB462" s="42"/>
      <c r="JVC462" s="42"/>
      <c r="JVD462" s="42"/>
      <c r="JVE462" s="42"/>
      <c r="JVF462" s="42"/>
      <c r="JVG462" s="42"/>
      <c r="JVH462" s="42"/>
      <c r="JVI462" s="42"/>
      <c r="JVJ462" s="42"/>
      <c r="JVK462" s="42"/>
      <c r="JVL462" s="42"/>
      <c r="JVM462" s="42"/>
      <c r="JVN462" s="42"/>
      <c r="JVO462" s="42"/>
      <c r="JVP462" s="42"/>
      <c r="JVQ462" s="42"/>
      <c r="JVR462" s="42"/>
      <c r="JVS462" s="42"/>
      <c r="JVT462" s="42"/>
      <c r="JVU462" s="42"/>
      <c r="JVV462" s="42"/>
      <c r="JVW462" s="42"/>
      <c r="JVX462" s="42"/>
      <c r="JVY462" s="42"/>
      <c r="JVZ462" s="42"/>
      <c r="JWA462" s="42"/>
      <c r="JWB462" s="42"/>
      <c r="JWC462" s="42"/>
      <c r="JWD462" s="42"/>
      <c r="JWE462" s="42"/>
      <c r="JWF462" s="42"/>
      <c r="JWG462" s="42"/>
      <c r="JWH462" s="42"/>
      <c r="JWI462" s="42"/>
      <c r="JWJ462" s="42"/>
      <c r="JWK462" s="42"/>
      <c r="JWL462" s="42"/>
      <c r="JWM462" s="42"/>
      <c r="JWN462" s="42"/>
      <c r="JWO462" s="42"/>
      <c r="JWP462" s="42"/>
      <c r="JWQ462" s="42"/>
      <c r="JWR462" s="42"/>
      <c r="JWS462" s="42"/>
      <c r="JWT462" s="42"/>
      <c r="JWU462" s="42"/>
      <c r="JWV462" s="42"/>
      <c r="JWW462" s="42"/>
      <c r="JWX462" s="42"/>
      <c r="JWY462" s="42"/>
      <c r="JWZ462" s="42"/>
      <c r="JXA462" s="42"/>
      <c r="JXB462" s="42"/>
      <c r="JXC462" s="42"/>
      <c r="JXD462" s="42"/>
      <c r="JXE462" s="42"/>
      <c r="JXF462" s="42"/>
      <c r="JXG462" s="42"/>
      <c r="JXH462" s="42"/>
      <c r="JXI462" s="42"/>
      <c r="JXJ462" s="42"/>
      <c r="JXK462" s="42"/>
      <c r="JXL462" s="42"/>
      <c r="JXM462" s="42"/>
      <c r="JXN462" s="42"/>
      <c r="JXO462" s="42"/>
      <c r="JXP462" s="42"/>
      <c r="JXQ462" s="42"/>
      <c r="JXR462" s="42"/>
      <c r="JXS462" s="42"/>
      <c r="JXT462" s="42"/>
      <c r="JXU462" s="42"/>
      <c r="JXV462" s="42"/>
      <c r="JXW462" s="42"/>
      <c r="JXX462" s="42"/>
      <c r="JXY462" s="42"/>
      <c r="JXZ462" s="42"/>
      <c r="JYA462" s="42"/>
      <c r="JYB462" s="42"/>
      <c r="JYC462" s="42"/>
      <c r="JYD462" s="42"/>
      <c r="JYE462" s="42"/>
      <c r="JYF462" s="42"/>
      <c r="JYG462" s="42"/>
      <c r="JYH462" s="42"/>
      <c r="JYI462" s="42"/>
      <c r="JYJ462" s="42"/>
      <c r="JYK462" s="42"/>
      <c r="JYL462" s="42"/>
      <c r="JYM462" s="42"/>
      <c r="JYN462" s="42"/>
      <c r="JYO462" s="42"/>
      <c r="JYP462" s="42"/>
      <c r="JYQ462" s="42"/>
      <c r="JYR462" s="42"/>
      <c r="JYS462" s="42"/>
      <c r="JYT462" s="42"/>
      <c r="JYU462" s="42"/>
      <c r="JYV462" s="42"/>
      <c r="JYW462" s="42"/>
      <c r="JYX462" s="42"/>
      <c r="JYY462" s="42"/>
      <c r="JYZ462" s="42"/>
      <c r="JZA462" s="42"/>
      <c r="JZB462" s="42"/>
      <c r="JZC462" s="42"/>
      <c r="JZD462" s="42"/>
      <c r="JZE462" s="42"/>
      <c r="JZF462" s="42"/>
      <c r="JZG462" s="42"/>
      <c r="JZH462" s="42"/>
      <c r="JZI462" s="42"/>
      <c r="JZJ462" s="42"/>
      <c r="JZK462" s="42"/>
      <c r="JZL462" s="42"/>
      <c r="JZM462" s="42"/>
      <c r="JZN462" s="42"/>
      <c r="JZO462" s="42"/>
      <c r="JZP462" s="42"/>
      <c r="JZQ462" s="42"/>
      <c r="JZR462" s="42"/>
      <c r="JZS462" s="42"/>
      <c r="JZT462" s="42"/>
      <c r="JZU462" s="42"/>
      <c r="JZV462" s="42"/>
      <c r="JZW462" s="42"/>
      <c r="JZX462" s="42"/>
      <c r="JZY462" s="42"/>
      <c r="JZZ462" s="42"/>
      <c r="KAA462" s="42"/>
      <c r="KAB462" s="42"/>
      <c r="KAC462" s="42"/>
      <c r="KAD462" s="42"/>
      <c r="KAE462" s="42"/>
      <c r="KAF462" s="42"/>
      <c r="KAG462" s="42"/>
      <c r="KAH462" s="42"/>
      <c r="KAI462" s="42"/>
      <c r="KAJ462" s="42"/>
      <c r="KAK462" s="42"/>
      <c r="KAL462" s="42"/>
      <c r="KAM462" s="42"/>
      <c r="KAN462" s="42"/>
      <c r="KAO462" s="42"/>
      <c r="KAP462" s="42"/>
      <c r="KAQ462" s="42"/>
      <c r="KAR462" s="42"/>
      <c r="KAS462" s="42"/>
      <c r="KAT462" s="42"/>
      <c r="KAU462" s="42"/>
      <c r="KAV462" s="42"/>
      <c r="KAW462" s="42"/>
      <c r="KAX462" s="42"/>
      <c r="KAY462" s="42"/>
      <c r="KAZ462" s="42"/>
      <c r="KBA462" s="42"/>
      <c r="KBB462" s="42"/>
      <c r="KBC462" s="42"/>
      <c r="KBD462" s="42"/>
      <c r="KBE462" s="42"/>
      <c r="KBF462" s="42"/>
      <c r="KBG462" s="42"/>
      <c r="KBH462" s="42"/>
      <c r="KBI462" s="42"/>
      <c r="KBJ462" s="42"/>
      <c r="KBK462" s="42"/>
      <c r="KBL462" s="42"/>
      <c r="KBM462" s="42"/>
      <c r="KBN462" s="42"/>
      <c r="KBO462" s="42"/>
      <c r="KBP462" s="42"/>
      <c r="KBQ462" s="42"/>
      <c r="KBR462" s="42"/>
      <c r="KBS462" s="42"/>
      <c r="KBT462" s="42"/>
      <c r="KBU462" s="42"/>
      <c r="KBV462" s="42"/>
      <c r="KBW462" s="42"/>
      <c r="KBX462" s="42"/>
      <c r="KBY462" s="42"/>
      <c r="KBZ462" s="42"/>
      <c r="KCA462" s="42"/>
      <c r="KCB462" s="42"/>
      <c r="KCC462" s="42"/>
      <c r="KCD462" s="42"/>
      <c r="KCE462" s="42"/>
      <c r="KCF462" s="42"/>
      <c r="KCG462" s="42"/>
      <c r="KCH462" s="42"/>
      <c r="KCI462" s="42"/>
      <c r="KCJ462" s="42"/>
      <c r="KCK462" s="42"/>
      <c r="KCL462" s="42"/>
      <c r="KCM462" s="42"/>
      <c r="KCN462" s="42"/>
      <c r="KCO462" s="42"/>
      <c r="KCP462" s="42"/>
      <c r="KCQ462" s="42"/>
      <c r="KCR462" s="42"/>
      <c r="KCS462" s="42"/>
      <c r="KCT462" s="42"/>
      <c r="KCU462" s="42"/>
      <c r="KCV462" s="42"/>
      <c r="KCW462" s="42"/>
      <c r="KCX462" s="42"/>
      <c r="KCY462" s="42"/>
      <c r="KCZ462" s="42"/>
      <c r="KDA462" s="42"/>
      <c r="KDB462" s="42"/>
      <c r="KDC462" s="42"/>
      <c r="KDD462" s="42"/>
      <c r="KDE462" s="42"/>
      <c r="KDF462" s="42"/>
      <c r="KDG462" s="42"/>
      <c r="KDH462" s="42"/>
      <c r="KDI462" s="42"/>
      <c r="KDJ462" s="42"/>
      <c r="KDK462" s="42"/>
      <c r="KDL462" s="42"/>
      <c r="KDM462" s="42"/>
      <c r="KDN462" s="42"/>
      <c r="KDO462" s="42"/>
      <c r="KDP462" s="42"/>
      <c r="KDQ462" s="42"/>
      <c r="KDR462" s="42"/>
      <c r="KDS462" s="42"/>
      <c r="KDT462" s="42"/>
      <c r="KDU462" s="42"/>
      <c r="KDV462" s="42"/>
      <c r="KDW462" s="42"/>
      <c r="KDX462" s="42"/>
      <c r="KDY462" s="42"/>
      <c r="KDZ462" s="42"/>
      <c r="KEA462" s="42"/>
      <c r="KEB462" s="42"/>
      <c r="KEC462" s="42"/>
      <c r="KED462" s="42"/>
      <c r="KEE462" s="42"/>
      <c r="KEF462" s="42"/>
      <c r="KEG462" s="42"/>
      <c r="KEH462" s="42"/>
      <c r="KEI462" s="42"/>
      <c r="KEJ462" s="42"/>
      <c r="KEK462" s="42"/>
      <c r="KEL462" s="42"/>
      <c r="KEM462" s="42"/>
      <c r="KEN462" s="42"/>
      <c r="KEO462" s="42"/>
      <c r="KEP462" s="42"/>
      <c r="KEQ462" s="42"/>
      <c r="KER462" s="42"/>
      <c r="KES462" s="42"/>
      <c r="KET462" s="42"/>
      <c r="KEU462" s="42"/>
      <c r="KEV462" s="42"/>
      <c r="KEW462" s="42"/>
      <c r="KEX462" s="42"/>
      <c r="KEY462" s="42"/>
      <c r="KEZ462" s="42"/>
      <c r="KFA462" s="42"/>
      <c r="KFB462" s="42"/>
      <c r="KFC462" s="42"/>
      <c r="KFD462" s="42"/>
      <c r="KFE462" s="42"/>
      <c r="KFF462" s="42"/>
      <c r="KFG462" s="42"/>
      <c r="KFH462" s="42"/>
      <c r="KFI462" s="42"/>
      <c r="KFJ462" s="42"/>
      <c r="KFK462" s="42"/>
      <c r="KFL462" s="42"/>
      <c r="KFM462" s="42"/>
      <c r="KFN462" s="42"/>
      <c r="KFO462" s="42"/>
      <c r="KFP462" s="42"/>
      <c r="KFQ462" s="42"/>
      <c r="KFR462" s="42"/>
      <c r="KFS462" s="42"/>
      <c r="KFT462" s="42"/>
      <c r="KFU462" s="42"/>
      <c r="KFV462" s="42"/>
      <c r="KFW462" s="42"/>
      <c r="KFX462" s="42"/>
      <c r="KFY462" s="42"/>
      <c r="KFZ462" s="42"/>
      <c r="KGA462" s="42"/>
      <c r="KGB462" s="42"/>
      <c r="KGC462" s="42"/>
      <c r="KGD462" s="42"/>
      <c r="KGE462" s="42"/>
      <c r="KGF462" s="42"/>
      <c r="KGG462" s="42"/>
      <c r="KGH462" s="42"/>
      <c r="KGI462" s="42"/>
      <c r="KGJ462" s="42"/>
      <c r="KGK462" s="42"/>
      <c r="KGL462" s="42"/>
      <c r="KGM462" s="42"/>
      <c r="KGN462" s="42"/>
      <c r="KGO462" s="42"/>
      <c r="KGP462" s="42"/>
      <c r="KGQ462" s="42"/>
      <c r="KGR462" s="42"/>
      <c r="KGS462" s="42"/>
      <c r="KGT462" s="42"/>
      <c r="KGU462" s="42"/>
      <c r="KGV462" s="42"/>
      <c r="KGW462" s="42"/>
      <c r="KGX462" s="42"/>
      <c r="KGY462" s="42"/>
      <c r="KGZ462" s="42"/>
      <c r="KHA462" s="42"/>
      <c r="KHB462" s="42"/>
      <c r="KHC462" s="42"/>
      <c r="KHD462" s="42"/>
      <c r="KHE462" s="42"/>
      <c r="KHF462" s="42"/>
      <c r="KHG462" s="42"/>
      <c r="KHH462" s="42"/>
      <c r="KHI462" s="42"/>
      <c r="KHJ462" s="42"/>
      <c r="KHK462" s="42"/>
      <c r="KHL462" s="42"/>
      <c r="KHM462" s="42"/>
      <c r="KHN462" s="42"/>
      <c r="KHO462" s="42"/>
      <c r="KHP462" s="42"/>
      <c r="KHQ462" s="42"/>
      <c r="KHR462" s="42"/>
      <c r="KHS462" s="42"/>
      <c r="KHT462" s="42"/>
      <c r="KHU462" s="42"/>
      <c r="KHV462" s="42"/>
      <c r="KHW462" s="42"/>
      <c r="KHX462" s="42"/>
      <c r="KHY462" s="42"/>
      <c r="KHZ462" s="42"/>
      <c r="KIA462" s="42"/>
      <c r="KIB462" s="42"/>
      <c r="KIC462" s="42"/>
      <c r="KID462" s="42"/>
      <c r="KIE462" s="42"/>
      <c r="KIF462" s="42"/>
      <c r="KIG462" s="42"/>
      <c r="KIH462" s="42"/>
      <c r="KII462" s="42"/>
      <c r="KIJ462" s="42"/>
      <c r="KIK462" s="42"/>
      <c r="KIL462" s="42"/>
      <c r="KIM462" s="42"/>
      <c r="KIN462" s="42"/>
      <c r="KIO462" s="42"/>
      <c r="KIP462" s="42"/>
      <c r="KIQ462" s="42"/>
      <c r="KIR462" s="42"/>
      <c r="KIS462" s="42"/>
      <c r="KIT462" s="42"/>
      <c r="KIU462" s="42"/>
      <c r="KIV462" s="42"/>
      <c r="KIW462" s="42"/>
      <c r="KIX462" s="42"/>
      <c r="KIY462" s="42"/>
      <c r="KIZ462" s="42"/>
      <c r="KJA462" s="42"/>
      <c r="KJB462" s="42"/>
      <c r="KJC462" s="42"/>
      <c r="KJD462" s="42"/>
      <c r="KJE462" s="42"/>
      <c r="KJF462" s="42"/>
      <c r="KJG462" s="42"/>
      <c r="KJH462" s="42"/>
      <c r="KJI462" s="42"/>
      <c r="KJJ462" s="42"/>
      <c r="KJK462" s="42"/>
      <c r="KJL462" s="42"/>
      <c r="KJM462" s="42"/>
      <c r="KJN462" s="42"/>
      <c r="KJO462" s="42"/>
      <c r="KJP462" s="42"/>
      <c r="KJQ462" s="42"/>
      <c r="KJR462" s="42"/>
      <c r="KJS462" s="42"/>
      <c r="KJT462" s="42"/>
      <c r="KJU462" s="42"/>
      <c r="KJV462" s="42"/>
      <c r="KJW462" s="42"/>
      <c r="KJX462" s="42"/>
      <c r="KJY462" s="42"/>
      <c r="KJZ462" s="42"/>
      <c r="KKA462" s="42"/>
      <c r="KKB462" s="42"/>
      <c r="KKC462" s="42"/>
      <c r="KKD462" s="42"/>
      <c r="KKE462" s="42"/>
      <c r="KKF462" s="42"/>
      <c r="KKG462" s="42"/>
      <c r="KKH462" s="42"/>
      <c r="KKI462" s="42"/>
      <c r="KKJ462" s="42"/>
      <c r="KKK462" s="42"/>
      <c r="KKL462" s="42"/>
      <c r="KKM462" s="42"/>
      <c r="KKN462" s="42"/>
      <c r="KKO462" s="42"/>
      <c r="KKP462" s="42"/>
      <c r="KKQ462" s="42"/>
      <c r="KKR462" s="42"/>
      <c r="KKS462" s="42"/>
      <c r="KKT462" s="42"/>
      <c r="KKU462" s="42"/>
      <c r="KKV462" s="42"/>
      <c r="KKW462" s="42"/>
      <c r="KKX462" s="42"/>
      <c r="KKY462" s="42"/>
      <c r="KKZ462" s="42"/>
      <c r="KLA462" s="42"/>
      <c r="KLB462" s="42"/>
      <c r="KLC462" s="42"/>
      <c r="KLD462" s="42"/>
      <c r="KLE462" s="42"/>
      <c r="KLF462" s="42"/>
      <c r="KLG462" s="42"/>
      <c r="KLH462" s="42"/>
      <c r="KLI462" s="42"/>
      <c r="KLJ462" s="42"/>
      <c r="KLK462" s="42"/>
      <c r="KLL462" s="42"/>
      <c r="KLM462" s="42"/>
      <c r="KLN462" s="42"/>
      <c r="KLO462" s="42"/>
      <c r="KLP462" s="42"/>
      <c r="KLQ462" s="42"/>
      <c r="KLR462" s="42"/>
      <c r="KLS462" s="42"/>
      <c r="KLT462" s="42"/>
      <c r="KLU462" s="42"/>
      <c r="KLV462" s="42"/>
      <c r="KLW462" s="42"/>
      <c r="KLX462" s="42"/>
      <c r="KLY462" s="42"/>
      <c r="KLZ462" s="42"/>
      <c r="KMA462" s="42"/>
      <c r="KMB462" s="42"/>
      <c r="KMC462" s="42"/>
      <c r="KMD462" s="42"/>
      <c r="KME462" s="42"/>
      <c r="KMF462" s="42"/>
      <c r="KMG462" s="42"/>
      <c r="KMH462" s="42"/>
      <c r="KMI462" s="42"/>
      <c r="KMJ462" s="42"/>
      <c r="KMK462" s="42"/>
      <c r="KML462" s="42"/>
      <c r="KMM462" s="42"/>
      <c r="KMN462" s="42"/>
      <c r="KMO462" s="42"/>
      <c r="KMP462" s="42"/>
      <c r="KMQ462" s="42"/>
      <c r="KMR462" s="42"/>
      <c r="KMS462" s="42"/>
      <c r="KMT462" s="42"/>
      <c r="KMU462" s="42"/>
      <c r="KMV462" s="42"/>
      <c r="KMW462" s="42"/>
      <c r="KMX462" s="42"/>
      <c r="KMY462" s="42"/>
      <c r="KMZ462" s="42"/>
      <c r="KNA462" s="42"/>
      <c r="KNB462" s="42"/>
      <c r="KNC462" s="42"/>
      <c r="KND462" s="42"/>
      <c r="KNE462" s="42"/>
      <c r="KNF462" s="42"/>
      <c r="KNG462" s="42"/>
      <c r="KNH462" s="42"/>
      <c r="KNI462" s="42"/>
      <c r="KNJ462" s="42"/>
      <c r="KNK462" s="42"/>
      <c r="KNL462" s="42"/>
      <c r="KNM462" s="42"/>
      <c r="KNN462" s="42"/>
      <c r="KNO462" s="42"/>
      <c r="KNP462" s="42"/>
      <c r="KNQ462" s="42"/>
      <c r="KNR462" s="42"/>
      <c r="KNS462" s="42"/>
      <c r="KNT462" s="42"/>
      <c r="KNU462" s="42"/>
      <c r="KNV462" s="42"/>
      <c r="KNW462" s="42"/>
      <c r="KNX462" s="42"/>
      <c r="KNY462" s="42"/>
      <c r="KNZ462" s="42"/>
      <c r="KOA462" s="42"/>
      <c r="KOB462" s="42"/>
      <c r="KOC462" s="42"/>
      <c r="KOD462" s="42"/>
      <c r="KOE462" s="42"/>
      <c r="KOF462" s="42"/>
      <c r="KOG462" s="42"/>
      <c r="KOH462" s="42"/>
      <c r="KOI462" s="42"/>
      <c r="KOJ462" s="42"/>
      <c r="KOK462" s="42"/>
      <c r="KOL462" s="42"/>
      <c r="KOM462" s="42"/>
      <c r="KON462" s="42"/>
      <c r="KOO462" s="42"/>
      <c r="KOP462" s="42"/>
      <c r="KOQ462" s="42"/>
      <c r="KOR462" s="42"/>
      <c r="KOS462" s="42"/>
      <c r="KOT462" s="42"/>
      <c r="KOU462" s="42"/>
      <c r="KOV462" s="42"/>
      <c r="KOW462" s="42"/>
      <c r="KOX462" s="42"/>
      <c r="KOY462" s="42"/>
      <c r="KOZ462" s="42"/>
      <c r="KPA462" s="42"/>
      <c r="KPB462" s="42"/>
      <c r="KPC462" s="42"/>
      <c r="KPD462" s="42"/>
      <c r="KPE462" s="42"/>
      <c r="KPF462" s="42"/>
      <c r="KPG462" s="42"/>
      <c r="KPH462" s="42"/>
      <c r="KPI462" s="42"/>
      <c r="KPJ462" s="42"/>
      <c r="KPK462" s="42"/>
      <c r="KPL462" s="42"/>
      <c r="KPM462" s="42"/>
      <c r="KPN462" s="42"/>
      <c r="KPO462" s="42"/>
      <c r="KPP462" s="42"/>
      <c r="KPQ462" s="42"/>
      <c r="KPR462" s="42"/>
      <c r="KPS462" s="42"/>
      <c r="KPT462" s="42"/>
      <c r="KPU462" s="42"/>
      <c r="KPV462" s="42"/>
      <c r="KPW462" s="42"/>
      <c r="KPX462" s="42"/>
      <c r="KPY462" s="42"/>
      <c r="KPZ462" s="42"/>
      <c r="KQA462" s="42"/>
      <c r="KQB462" s="42"/>
      <c r="KQC462" s="42"/>
      <c r="KQD462" s="42"/>
      <c r="KQE462" s="42"/>
      <c r="KQF462" s="42"/>
      <c r="KQG462" s="42"/>
      <c r="KQH462" s="42"/>
      <c r="KQI462" s="42"/>
      <c r="KQJ462" s="42"/>
      <c r="KQK462" s="42"/>
      <c r="KQL462" s="42"/>
      <c r="KQM462" s="42"/>
      <c r="KQN462" s="42"/>
      <c r="KQO462" s="42"/>
      <c r="KQP462" s="42"/>
      <c r="KQQ462" s="42"/>
      <c r="KQR462" s="42"/>
      <c r="KQS462" s="42"/>
      <c r="KQT462" s="42"/>
      <c r="KQU462" s="42"/>
      <c r="KQV462" s="42"/>
      <c r="KQW462" s="42"/>
      <c r="KQX462" s="42"/>
      <c r="KQY462" s="42"/>
      <c r="KQZ462" s="42"/>
      <c r="KRA462" s="42"/>
      <c r="KRB462" s="42"/>
      <c r="KRC462" s="42"/>
      <c r="KRD462" s="42"/>
      <c r="KRE462" s="42"/>
      <c r="KRF462" s="42"/>
      <c r="KRG462" s="42"/>
      <c r="KRH462" s="42"/>
      <c r="KRI462" s="42"/>
      <c r="KRJ462" s="42"/>
      <c r="KRK462" s="42"/>
      <c r="KRL462" s="42"/>
      <c r="KRM462" s="42"/>
      <c r="KRN462" s="42"/>
      <c r="KRO462" s="42"/>
      <c r="KRP462" s="42"/>
      <c r="KRQ462" s="42"/>
      <c r="KRR462" s="42"/>
      <c r="KRS462" s="42"/>
      <c r="KRT462" s="42"/>
      <c r="KRU462" s="42"/>
      <c r="KRV462" s="42"/>
      <c r="KRW462" s="42"/>
      <c r="KRX462" s="42"/>
      <c r="KRY462" s="42"/>
      <c r="KRZ462" s="42"/>
      <c r="KSA462" s="42"/>
      <c r="KSB462" s="42"/>
      <c r="KSC462" s="42"/>
      <c r="KSD462" s="42"/>
      <c r="KSE462" s="42"/>
      <c r="KSF462" s="42"/>
      <c r="KSG462" s="42"/>
      <c r="KSH462" s="42"/>
      <c r="KSI462" s="42"/>
      <c r="KSJ462" s="42"/>
      <c r="KSK462" s="42"/>
      <c r="KSL462" s="42"/>
      <c r="KSM462" s="42"/>
      <c r="KSN462" s="42"/>
      <c r="KSO462" s="42"/>
      <c r="KSP462" s="42"/>
      <c r="KSQ462" s="42"/>
      <c r="KSR462" s="42"/>
      <c r="KSS462" s="42"/>
      <c r="KST462" s="42"/>
      <c r="KSU462" s="42"/>
      <c r="KSV462" s="42"/>
      <c r="KSW462" s="42"/>
      <c r="KSX462" s="42"/>
      <c r="KSY462" s="42"/>
      <c r="KSZ462" s="42"/>
      <c r="KTA462" s="42"/>
      <c r="KTB462" s="42"/>
      <c r="KTC462" s="42"/>
      <c r="KTD462" s="42"/>
      <c r="KTE462" s="42"/>
      <c r="KTF462" s="42"/>
      <c r="KTG462" s="42"/>
      <c r="KTH462" s="42"/>
      <c r="KTI462" s="42"/>
      <c r="KTJ462" s="42"/>
      <c r="KTK462" s="42"/>
      <c r="KTL462" s="42"/>
      <c r="KTM462" s="42"/>
      <c r="KTN462" s="42"/>
      <c r="KTO462" s="42"/>
      <c r="KTP462" s="42"/>
      <c r="KTQ462" s="42"/>
      <c r="KTR462" s="42"/>
      <c r="KTS462" s="42"/>
      <c r="KTT462" s="42"/>
      <c r="KTU462" s="42"/>
      <c r="KTV462" s="42"/>
      <c r="KTW462" s="42"/>
      <c r="KTX462" s="42"/>
      <c r="KTY462" s="42"/>
      <c r="KTZ462" s="42"/>
      <c r="KUA462" s="42"/>
      <c r="KUB462" s="42"/>
      <c r="KUC462" s="42"/>
      <c r="KUD462" s="42"/>
      <c r="KUE462" s="42"/>
      <c r="KUF462" s="42"/>
      <c r="KUG462" s="42"/>
      <c r="KUH462" s="42"/>
      <c r="KUI462" s="42"/>
      <c r="KUJ462" s="42"/>
      <c r="KUK462" s="42"/>
      <c r="KUL462" s="42"/>
      <c r="KUM462" s="42"/>
      <c r="KUN462" s="42"/>
      <c r="KUO462" s="42"/>
      <c r="KUP462" s="42"/>
      <c r="KUQ462" s="42"/>
      <c r="KUR462" s="42"/>
      <c r="KUS462" s="42"/>
      <c r="KUT462" s="42"/>
      <c r="KUU462" s="42"/>
      <c r="KUV462" s="42"/>
      <c r="KUW462" s="42"/>
      <c r="KUX462" s="42"/>
      <c r="KUY462" s="42"/>
      <c r="KUZ462" s="42"/>
      <c r="KVA462" s="42"/>
      <c r="KVB462" s="42"/>
      <c r="KVC462" s="42"/>
      <c r="KVD462" s="42"/>
      <c r="KVE462" s="42"/>
      <c r="KVF462" s="42"/>
      <c r="KVG462" s="42"/>
      <c r="KVH462" s="42"/>
      <c r="KVI462" s="42"/>
      <c r="KVJ462" s="42"/>
      <c r="KVK462" s="42"/>
      <c r="KVL462" s="42"/>
      <c r="KVM462" s="42"/>
      <c r="KVN462" s="42"/>
      <c r="KVO462" s="42"/>
      <c r="KVP462" s="42"/>
      <c r="KVQ462" s="42"/>
      <c r="KVR462" s="42"/>
      <c r="KVS462" s="42"/>
      <c r="KVT462" s="42"/>
      <c r="KVU462" s="42"/>
      <c r="KVV462" s="42"/>
      <c r="KVW462" s="42"/>
      <c r="KVX462" s="42"/>
      <c r="KVY462" s="42"/>
      <c r="KVZ462" s="42"/>
      <c r="KWA462" s="42"/>
      <c r="KWB462" s="42"/>
      <c r="KWC462" s="42"/>
      <c r="KWD462" s="42"/>
      <c r="KWE462" s="42"/>
      <c r="KWF462" s="42"/>
      <c r="KWG462" s="42"/>
      <c r="KWH462" s="42"/>
      <c r="KWI462" s="42"/>
      <c r="KWJ462" s="42"/>
      <c r="KWK462" s="42"/>
      <c r="KWL462" s="42"/>
      <c r="KWM462" s="42"/>
      <c r="KWN462" s="42"/>
      <c r="KWO462" s="42"/>
      <c r="KWP462" s="42"/>
      <c r="KWQ462" s="42"/>
      <c r="KWR462" s="42"/>
      <c r="KWS462" s="42"/>
      <c r="KWT462" s="42"/>
      <c r="KWU462" s="42"/>
      <c r="KWV462" s="42"/>
      <c r="KWW462" s="42"/>
      <c r="KWX462" s="42"/>
      <c r="KWY462" s="42"/>
      <c r="KWZ462" s="42"/>
      <c r="KXA462" s="42"/>
      <c r="KXB462" s="42"/>
      <c r="KXC462" s="42"/>
      <c r="KXD462" s="42"/>
      <c r="KXE462" s="42"/>
      <c r="KXF462" s="42"/>
      <c r="KXG462" s="42"/>
      <c r="KXH462" s="42"/>
      <c r="KXI462" s="42"/>
      <c r="KXJ462" s="42"/>
      <c r="KXK462" s="42"/>
      <c r="KXL462" s="42"/>
      <c r="KXM462" s="42"/>
      <c r="KXN462" s="42"/>
      <c r="KXO462" s="42"/>
      <c r="KXP462" s="42"/>
      <c r="KXQ462" s="42"/>
      <c r="KXR462" s="42"/>
      <c r="KXS462" s="42"/>
      <c r="KXT462" s="42"/>
      <c r="KXU462" s="42"/>
      <c r="KXV462" s="42"/>
      <c r="KXW462" s="42"/>
      <c r="KXX462" s="42"/>
      <c r="KXY462" s="42"/>
      <c r="KXZ462" s="42"/>
      <c r="KYA462" s="42"/>
      <c r="KYB462" s="42"/>
      <c r="KYC462" s="42"/>
      <c r="KYD462" s="42"/>
      <c r="KYE462" s="42"/>
      <c r="KYF462" s="42"/>
      <c r="KYG462" s="42"/>
      <c r="KYH462" s="42"/>
      <c r="KYI462" s="42"/>
      <c r="KYJ462" s="42"/>
      <c r="KYK462" s="42"/>
      <c r="KYL462" s="42"/>
      <c r="KYM462" s="42"/>
      <c r="KYN462" s="42"/>
      <c r="KYO462" s="42"/>
      <c r="KYP462" s="42"/>
      <c r="KYQ462" s="42"/>
      <c r="KYR462" s="42"/>
      <c r="KYS462" s="42"/>
      <c r="KYT462" s="42"/>
      <c r="KYU462" s="42"/>
      <c r="KYV462" s="42"/>
      <c r="KYW462" s="42"/>
      <c r="KYX462" s="42"/>
      <c r="KYY462" s="42"/>
      <c r="KYZ462" s="42"/>
      <c r="KZA462" s="42"/>
      <c r="KZB462" s="42"/>
      <c r="KZC462" s="42"/>
      <c r="KZD462" s="42"/>
      <c r="KZE462" s="42"/>
      <c r="KZF462" s="42"/>
      <c r="KZG462" s="42"/>
      <c r="KZH462" s="42"/>
      <c r="KZI462" s="42"/>
      <c r="KZJ462" s="42"/>
      <c r="KZK462" s="42"/>
      <c r="KZL462" s="42"/>
      <c r="KZM462" s="42"/>
      <c r="KZN462" s="42"/>
      <c r="KZO462" s="42"/>
      <c r="KZP462" s="42"/>
      <c r="KZQ462" s="42"/>
      <c r="KZR462" s="42"/>
      <c r="KZS462" s="42"/>
      <c r="KZT462" s="42"/>
      <c r="KZU462" s="42"/>
      <c r="KZV462" s="42"/>
      <c r="KZW462" s="42"/>
      <c r="KZX462" s="42"/>
      <c r="KZY462" s="42"/>
      <c r="KZZ462" s="42"/>
      <c r="LAA462" s="42"/>
      <c r="LAB462" s="42"/>
      <c r="LAC462" s="42"/>
      <c r="LAD462" s="42"/>
      <c r="LAE462" s="42"/>
      <c r="LAF462" s="42"/>
      <c r="LAG462" s="42"/>
      <c r="LAH462" s="42"/>
      <c r="LAI462" s="42"/>
      <c r="LAJ462" s="42"/>
      <c r="LAK462" s="42"/>
      <c r="LAL462" s="42"/>
      <c r="LAM462" s="42"/>
      <c r="LAN462" s="42"/>
      <c r="LAO462" s="42"/>
      <c r="LAP462" s="42"/>
      <c r="LAQ462" s="42"/>
      <c r="LAR462" s="42"/>
      <c r="LAS462" s="42"/>
      <c r="LAT462" s="42"/>
      <c r="LAU462" s="42"/>
      <c r="LAV462" s="42"/>
      <c r="LAW462" s="42"/>
      <c r="LAX462" s="42"/>
      <c r="LAY462" s="42"/>
      <c r="LAZ462" s="42"/>
      <c r="LBA462" s="42"/>
      <c r="LBB462" s="42"/>
      <c r="LBC462" s="42"/>
      <c r="LBD462" s="42"/>
      <c r="LBE462" s="42"/>
      <c r="LBF462" s="42"/>
      <c r="LBG462" s="42"/>
      <c r="LBH462" s="42"/>
      <c r="LBI462" s="42"/>
      <c r="LBJ462" s="42"/>
      <c r="LBK462" s="42"/>
      <c r="LBL462" s="42"/>
      <c r="LBM462" s="42"/>
      <c r="LBN462" s="42"/>
      <c r="LBO462" s="42"/>
      <c r="LBP462" s="42"/>
      <c r="LBQ462" s="42"/>
      <c r="LBR462" s="42"/>
      <c r="LBS462" s="42"/>
      <c r="LBT462" s="42"/>
      <c r="LBU462" s="42"/>
      <c r="LBV462" s="42"/>
      <c r="LBW462" s="42"/>
      <c r="LBX462" s="42"/>
      <c r="LBY462" s="42"/>
      <c r="LBZ462" s="42"/>
      <c r="LCA462" s="42"/>
      <c r="LCB462" s="42"/>
      <c r="LCC462" s="42"/>
      <c r="LCD462" s="42"/>
      <c r="LCE462" s="42"/>
      <c r="LCF462" s="42"/>
      <c r="LCG462" s="42"/>
      <c r="LCH462" s="42"/>
      <c r="LCI462" s="42"/>
      <c r="LCJ462" s="42"/>
      <c r="LCK462" s="42"/>
      <c r="LCL462" s="42"/>
      <c r="LCM462" s="42"/>
      <c r="LCN462" s="42"/>
      <c r="LCO462" s="42"/>
      <c r="LCP462" s="42"/>
      <c r="LCQ462" s="42"/>
      <c r="LCR462" s="42"/>
      <c r="LCS462" s="42"/>
      <c r="LCT462" s="42"/>
      <c r="LCU462" s="42"/>
      <c r="LCV462" s="42"/>
      <c r="LCW462" s="42"/>
      <c r="LCX462" s="42"/>
      <c r="LCY462" s="42"/>
      <c r="LCZ462" s="42"/>
      <c r="LDA462" s="42"/>
      <c r="LDB462" s="42"/>
      <c r="LDC462" s="42"/>
      <c r="LDD462" s="42"/>
      <c r="LDE462" s="42"/>
      <c r="LDF462" s="42"/>
      <c r="LDG462" s="42"/>
      <c r="LDH462" s="42"/>
      <c r="LDI462" s="42"/>
      <c r="LDJ462" s="42"/>
      <c r="LDK462" s="42"/>
      <c r="LDL462" s="42"/>
      <c r="LDM462" s="42"/>
      <c r="LDN462" s="42"/>
      <c r="LDO462" s="42"/>
      <c r="LDP462" s="42"/>
      <c r="LDQ462" s="42"/>
      <c r="LDR462" s="42"/>
      <c r="LDS462" s="42"/>
      <c r="LDT462" s="42"/>
      <c r="LDU462" s="42"/>
      <c r="LDV462" s="42"/>
      <c r="LDW462" s="42"/>
      <c r="LDX462" s="42"/>
      <c r="LDY462" s="42"/>
      <c r="LDZ462" s="42"/>
      <c r="LEA462" s="42"/>
      <c r="LEB462" s="42"/>
      <c r="LEC462" s="42"/>
      <c r="LED462" s="42"/>
      <c r="LEE462" s="42"/>
      <c r="LEF462" s="42"/>
      <c r="LEG462" s="42"/>
      <c r="LEH462" s="42"/>
      <c r="LEI462" s="42"/>
      <c r="LEJ462" s="42"/>
      <c r="LEK462" s="42"/>
      <c r="LEL462" s="42"/>
      <c r="LEM462" s="42"/>
      <c r="LEN462" s="42"/>
      <c r="LEO462" s="42"/>
      <c r="LEP462" s="42"/>
      <c r="LEQ462" s="42"/>
      <c r="LER462" s="42"/>
      <c r="LES462" s="42"/>
      <c r="LET462" s="42"/>
      <c r="LEU462" s="42"/>
      <c r="LEV462" s="42"/>
      <c r="LEW462" s="42"/>
      <c r="LEX462" s="42"/>
      <c r="LEY462" s="42"/>
      <c r="LEZ462" s="42"/>
      <c r="LFA462" s="42"/>
      <c r="LFB462" s="42"/>
      <c r="LFC462" s="42"/>
      <c r="LFD462" s="42"/>
      <c r="LFE462" s="42"/>
      <c r="LFF462" s="42"/>
      <c r="LFG462" s="42"/>
      <c r="LFH462" s="42"/>
      <c r="LFI462" s="42"/>
      <c r="LFJ462" s="42"/>
      <c r="LFK462" s="42"/>
      <c r="LFL462" s="42"/>
      <c r="LFM462" s="42"/>
      <c r="LFN462" s="42"/>
      <c r="LFO462" s="42"/>
      <c r="LFP462" s="42"/>
      <c r="LFQ462" s="42"/>
      <c r="LFR462" s="42"/>
      <c r="LFS462" s="42"/>
      <c r="LFT462" s="42"/>
      <c r="LFU462" s="42"/>
      <c r="LFV462" s="42"/>
      <c r="LFW462" s="42"/>
      <c r="LFX462" s="42"/>
      <c r="LFY462" s="42"/>
      <c r="LFZ462" s="42"/>
      <c r="LGA462" s="42"/>
      <c r="LGB462" s="42"/>
      <c r="LGC462" s="42"/>
      <c r="LGD462" s="42"/>
      <c r="LGE462" s="42"/>
      <c r="LGF462" s="42"/>
      <c r="LGG462" s="42"/>
      <c r="LGH462" s="42"/>
      <c r="LGI462" s="42"/>
      <c r="LGJ462" s="42"/>
      <c r="LGK462" s="42"/>
      <c r="LGL462" s="42"/>
      <c r="LGM462" s="42"/>
      <c r="LGN462" s="42"/>
      <c r="LGO462" s="42"/>
      <c r="LGP462" s="42"/>
      <c r="LGQ462" s="42"/>
      <c r="LGR462" s="42"/>
      <c r="LGS462" s="42"/>
      <c r="LGT462" s="42"/>
      <c r="LGU462" s="42"/>
      <c r="LGV462" s="42"/>
      <c r="LGW462" s="42"/>
      <c r="LGX462" s="42"/>
      <c r="LGY462" s="42"/>
      <c r="LGZ462" s="42"/>
      <c r="LHA462" s="42"/>
      <c r="LHB462" s="42"/>
      <c r="LHC462" s="42"/>
      <c r="LHD462" s="42"/>
      <c r="LHE462" s="42"/>
      <c r="LHF462" s="42"/>
      <c r="LHG462" s="42"/>
      <c r="LHH462" s="42"/>
      <c r="LHI462" s="42"/>
      <c r="LHJ462" s="42"/>
      <c r="LHK462" s="42"/>
      <c r="LHL462" s="42"/>
      <c r="LHM462" s="42"/>
      <c r="LHN462" s="42"/>
      <c r="LHO462" s="42"/>
      <c r="LHP462" s="42"/>
      <c r="LHQ462" s="42"/>
      <c r="LHR462" s="42"/>
      <c r="LHS462" s="42"/>
      <c r="LHT462" s="42"/>
      <c r="LHU462" s="42"/>
      <c r="LHV462" s="42"/>
      <c r="LHW462" s="42"/>
      <c r="LHX462" s="42"/>
      <c r="LHY462" s="42"/>
      <c r="LHZ462" s="42"/>
      <c r="LIA462" s="42"/>
      <c r="LIB462" s="42"/>
      <c r="LIC462" s="42"/>
      <c r="LID462" s="42"/>
      <c r="LIE462" s="42"/>
      <c r="LIF462" s="42"/>
      <c r="LIG462" s="42"/>
      <c r="LIH462" s="42"/>
      <c r="LII462" s="42"/>
      <c r="LIJ462" s="42"/>
      <c r="LIK462" s="42"/>
      <c r="LIL462" s="42"/>
      <c r="LIM462" s="42"/>
      <c r="LIN462" s="42"/>
      <c r="LIO462" s="42"/>
      <c r="LIP462" s="42"/>
      <c r="LIQ462" s="42"/>
      <c r="LIR462" s="42"/>
      <c r="LIS462" s="42"/>
      <c r="LIT462" s="42"/>
      <c r="LIU462" s="42"/>
      <c r="LIV462" s="42"/>
      <c r="LIW462" s="42"/>
      <c r="LIX462" s="42"/>
      <c r="LIY462" s="42"/>
      <c r="LIZ462" s="42"/>
      <c r="LJA462" s="42"/>
      <c r="LJB462" s="42"/>
      <c r="LJC462" s="42"/>
      <c r="LJD462" s="42"/>
      <c r="LJE462" s="42"/>
      <c r="LJF462" s="42"/>
      <c r="LJG462" s="42"/>
      <c r="LJH462" s="42"/>
      <c r="LJI462" s="42"/>
      <c r="LJJ462" s="42"/>
      <c r="LJK462" s="42"/>
      <c r="LJL462" s="42"/>
      <c r="LJM462" s="42"/>
      <c r="LJN462" s="42"/>
      <c r="LJO462" s="42"/>
      <c r="LJP462" s="42"/>
      <c r="LJQ462" s="42"/>
      <c r="LJR462" s="42"/>
      <c r="LJS462" s="42"/>
      <c r="LJT462" s="42"/>
      <c r="LJU462" s="42"/>
      <c r="LJV462" s="42"/>
      <c r="LJW462" s="42"/>
      <c r="LJX462" s="42"/>
      <c r="LJY462" s="42"/>
      <c r="LJZ462" s="42"/>
      <c r="LKA462" s="42"/>
      <c r="LKB462" s="42"/>
      <c r="LKC462" s="42"/>
      <c r="LKD462" s="42"/>
      <c r="LKE462" s="42"/>
      <c r="LKF462" s="42"/>
      <c r="LKG462" s="42"/>
      <c r="LKH462" s="42"/>
      <c r="LKI462" s="42"/>
      <c r="LKJ462" s="42"/>
      <c r="LKK462" s="42"/>
      <c r="LKL462" s="42"/>
      <c r="LKM462" s="42"/>
      <c r="LKN462" s="42"/>
      <c r="LKO462" s="42"/>
      <c r="LKP462" s="42"/>
      <c r="LKQ462" s="42"/>
      <c r="LKR462" s="42"/>
      <c r="LKS462" s="42"/>
      <c r="LKT462" s="42"/>
      <c r="LKU462" s="42"/>
      <c r="LKV462" s="42"/>
      <c r="LKW462" s="42"/>
      <c r="LKX462" s="42"/>
      <c r="LKY462" s="42"/>
      <c r="LKZ462" s="42"/>
      <c r="LLA462" s="42"/>
      <c r="LLB462" s="42"/>
      <c r="LLC462" s="42"/>
      <c r="LLD462" s="42"/>
      <c r="LLE462" s="42"/>
      <c r="LLF462" s="42"/>
      <c r="LLG462" s="42"/>
      <c r="LLH462" s="42"/>
      <c r="LLI462" s="42"/>
      <c r="LLJ462" s="42"/>
      <c r="LLK462" s="42"/>
      <c r="LLL462" s="42"/>
      <c r="LLM462" s="42"/>
      <c r="LLN462" s="42"/>
      <c r="LLO462" s="42"/>
      <c r="LLP462" s="42"/>
      <c r="LLQ462" s="42"/>
      <c r="LLR462" s="42"/>
      <c r="LLS462" s="42"/>
      <c r="LLT462" s="42"/>
      <c r="LLU462" s="42"/>
      <c r="LLV462" s="42"/>
      <c r="LLW462" s="42"/>
      <c r="LLX462" s="42"/>
      <c r="LLY462" s="42"/>
      <c r="LLZ462" s="42"/>
      <c r="LMA462" s="42"/>
      <c r="LMB462" s="42"/>
      <c r="LMC462" s="42"/>
      <c r="LMD462" s="42"/>
      <c r="LME462" s="42"/>
      <c r="LMF462" s="42"/>
      <c r="LMG462" s="42"/>
      <c r="LMH462" s="42"/>
      <c r="LMI462" s="42"/>
      <c r="LMJ462" s="42"/>
      <c r="LMK462" s="42"/>
      <c r="LML462" s="42"/>
      <c r="LMM462" s="42"/>
      <c r="LMN462" s="42"/>
      <c r="LMO462" s="42"/>
      <c r="LMP462" s="42"/>
      <c r="LMQ462" s="42"/>
      <c r="LMR462" s="42"/>
      <c r="LMS462" s="42"/>
      <c r="LMT462" s="42"/>
      <c r="LMU462" s="42"/>
      <c r="LMV462" s="42"/>
      <c r="LMW462" s="42"/>
      <c r="LMX462" s="42"/>
      <c r="LMY462" s="42"/>
      <c r="LMZ462" s="42"/>
      <c r="LNA462" s="42"/>
      <c r="LNB462" s="42"/>
      <c r="LNC462" s="42"/>
      <c r="LND462" s="42"/>
      <c r="LNE462" s="42"/>
      <c r="LNF462" s="42"/>
      <c r="LNG462" s="42"/>
      <c r="LNH462" s="42"/>
      <c r="LNI462" s="42"/>
      <c r="LNJ462" s="42"/>
      <c r="LNK462" s="42"/>
      <c r="LNL462" s="42"/>
      <c r="LNM462" s="42"/>
      <c r="LNN462" s="42"/>
      <c r="LNO462" s="42"/>
      <c r="LNP462" s="42"/>
      <c r="LNQ462" s="42"/>
      <c r="LNR462" s="42"/>
      <c r="LNS462" s="42"/>
      <c r="LNT462" s="42"/>
      <c r="LNU462" s="42"/>
      <c r="LNV462" s="42"/>
      <c r="LNW462" s="42"/>
      <c r="LNX462" s="42"/>
      <c r="LNY462" s="42"/>
      <c r="LNZ462" s="42"/>
      <c r="LOA462" s="42"/>
      <c r="LOB462" s="42"/>
      <c r="LOC462" s="42"/>
      <c r="LOD462" s="42"/>
      <c r="LOE462" s="42"/>
      <c r="LOF462" s="42"/>
      <c r="LOG462" s="42"/>
      <c r="LOH462" s="42"/>
      <c r="LOI462" s="42"/>
      <c r="LOJ462" s="42"/>
      <c r="LOK462" s="42"/>
      <c r="LOL462" s="42"/>
      <c r="LOM462" s="42"/>
      <c r="LON462" s="42"/>
      <c r="LOO462" s="42"/>
      <c r="LOP462" s="42"/>
      <c r="LOQ462" s="42"/>
      <c r="LOR462" s="42"/>
      <c r="LOS462" s="42"/>
      <c r="LOT462" s="42"/>
      <c r="LOU462" s="42"/>
      <c r="LOV462" s="42"/>
      <c r="LOW462" s="42"/>
      <c r="LOX462" s="42"/>
      <c r="LOY462" s="42"/>
      <c r="LOZ462" s="42"/>
      <c r="LPA462" s="42"/>
      <c r="LPB462" s="42"/>
      <c r="LPC462" s="42"/>
      <c r="LPD462" s="42"/>
      <c r="LPE462" s="42"/>
      <c r="LPF462" s="42"/>
      <c r="LPG462" s="42"/>
      <c r="LPH462" s="42"/>
      <c r="LPI462" s="42"/>
      <c r="LPJ462" s="42"/>
      <c r="LPK462" s="42"/>
      <c r="LPL462" s="42"/>
      <c r="LPM462" s="42"/>
      <c r="LPN462" s="42"/>
      <c r="LPO462" s="42"/>
      <c r="LPP462" s="42"/>
      <c r="LPQ462" s="42"/>
      <c r="LPR462" s="42"/>
      <c r="LPS462" s="42"/>
      <c r="LPT462" s="42"/>
      <c r="LPU462" s="42"/>
      <c r="LPV462" s="42"/>
      <c r="LPW462" s="42"/>
      <c r="LPX462" s="42"/>
      <c r="LPY462" s="42"/>
      <c r="LPZ462" s="42"/>
      <c r="LQA462" s="42"/>
      <c r="LQB462" s="42"/>
      <c r="LQC462" s="42"/>
      <c r="LQD462" s="42"/>
      <c r="LQE462" s="42"/>
      <c r="LQF462" s="42"/>
      <c r="LQG462" s="42"/>
      <c r="LQH462" s="42"/>
      <c r="LQI462" s="42"/>
      <c r="LQJ462" s="42"/>
      <c r="LQK462" s="42"/>
      <c r="LQL462" s="42"/>
      <c r="LQM462" s="42"/>
      <c r="LQN462" s="42"/>
      <c r="LQO462" s="42"/>
      <c r="LQP462" s="42"/>
      <c r="LQQ462" s="42"/>
      <c r="LQR462" s="42"/>
      <c r="LQS462" s="42"/>
      <c r="LQT462" s="42"/>
      <c r="LQU462" s="42"/>
      <c r="LQV462" s="42"/>
      <c r="LQW462" s="42"/>
      <c r="LQX462" s="42"/>
      <c r="LQY462" s="42"/>
      <c r="LQZ462" s="42"/>
      <c r="LRA462" s="42"/>
      <c r="LRB462" s="42"/>
      <c r="LRC462" s="42"/>
      <c r="LRD462" s="42"/>
      <c r="LRE462" s="42"/>
      <c r="LRF462" s="42"/>
      <c r="LRG462" s="42"/>
      <c r="LRH462" s="42"/>
      <c r="LRI462" s="42"/>
      <c r="LRJ462" s="42"/>
      <c r="LRK462" s="42"/>
      <c r="LRL462" s="42"/>
      <c r="LRM462" s="42"/>
      <c r="LRN462" s="42"/>
      <c r="LRO462" s="42"/>
      <c r="LRP462" s="42"/>
      <c r="LRQ462" s="42"/>
      <c r="LRR462" s="42"/>
      <c r="LRS462" s="42"/>
      <c r="LRT462" s="42"/>
      <c r="LRU462" s="42"/>
      <c r="LRV462" s="42"/>
      <c r="LRW462" s="42"/>
      <c r="LRX462" s="42"/>
      <c r="LRY462" s="42"/>
      <c r="LRZ462" s="42"/>
      <c r="LSA462" s="42"/>
      <c r="LSB462" s="42"/>
      <c r="LSC462" s="42"/>
      <c r="LSD462" s="42"/>
      <c r="LSE462" s="42"/>
      <c r="LSF462" s="42"/>
      <c r="LSG462" s="42"/>
      <c r="LSH462" s="42"/>
      <c r="LSI462" s="42"/>
      <c r="LSJ462" s="42"/>
      <c r="LSK462" s="42"/>
      <c r="LSL462" s="42"/>
      <c r="LSM462" s="42"/>
      <c r="LSN462" s="42"/>
      <c r="LSO462" s="42"/>
      <c r="LSP462" s="42"/>
      <c r="LSQ462" s="42"/>
      <c r="LSR462" s="42"/>
      <c r="LSS462" s="42"/>
      <c r="LST462" s="42"/>
      <c r="LSU462" s="42"/>
      <c r="LSV462" s="42"/>
      <c r="LSW462" s="42"/>
      <c r="LSX462" s="42"/>
      <c r="LSY462" s="42"/>
      <c r="LSZ462" s="42"/>
      <c r="LTA462" s="42"/>
      <c r="LTB462" s="42"/>
      <c r="LTC462" s="42"/>
      <c r="LTD462" s="42"/>
      <c r="LTE462" s="42"/>
      <c r="LTF462" s="42"/>
      <c r="LTG462" s="42"/>
      <c r="LTH462" s="42"/>
      <c r="LTI462" s="42"/>
      <c r="LTJ462" s="42"/>
      <c r="LTK462" s="42"/>
      <c r="LTL462" s="42"/>
      <c r="LTM462" s="42"/>
      <c r="LTN462" s="42"/>
      <c r="LTO462" s="42"/>
      <c r="LTP462" s="42"/>
      <c r="LTQ462" s="42"/>
      <c r="LTR462" s="42"/>
      <c r="LTS462" s="42"/>
      <c r="LTT462" s="42"/>
      <c r="LTU462" s="42"/>
      <c r="LTV462" s="42"/>
      <c r="LTW462" s="42"/>
      <c r="LTX462" s="42"/>
      <c r="LTY462" s="42"/>
      <c r="LTZ462" s="42"/>
      <c r="LUA462" s="42"/>
      <c r="LUB462" s="42"/>
      <c r="LUC462" s="42"/>
      <c r="LUD462" s="42"/>
      <c r="LUE462" s="42"/>
      <c r="LUF462" s="42"/>
      <c r="LUG462" s="42"/>
      <c r="LUH462" s="42"/>
      <c r="LUI462" s="42"/>
      <c r="LUJ462" s="42"/>
      <c r="LUK462" s="42"/>
      <c r="LUL462" s="42"/>
      <c r="LUM462" s="42"/>
      <c r="LUN462" s="42"/>
      <c r="LUO462" s="42"/>
      <c r="LUP462" s="42"/>
      <c r="LUQ462" s="42"/>
      <c r="LUR462" s="42"/>
      <c r="LUS462" s="42"/>
      <c r="LUT462" s="42"/>
      <c r="LUU462" s="42"/>
      <c r="LUV462" s="42"/>
      <c r="LUW462" s="42"/>
      <c r="LUX462" s="42"/>
      <c r="LUY462" s="42"/>
      <c r="LUZ462" s="42"/>
      <c r="LVA462" s="42"/>
      <c r="LVB462" s="42"/>
      <c r="LVC462" s="42"/>
      <c r="LVD462" s="42"/>
      <c r="LVE462" s="42"/>
      <c r="LVF462" s="42"/>
      <c r="LVG462" s="42"/>
      <c r="LVH462" s="42"/>
      <c r="LVI462" s="42"/>
      <c r="LVJ462" s="42"/>
      <c r="LVK462" s="42"/>
      <c r="LVL462" s="42"/>
      <c r="LVM462" s="42"/>
      <c r="LVN462" s="42"/>
      <c r="LVO462" s="42"/>
      <c r="LVP462" s="42"/>
      <c r="LVQ462" s="42"/>
      <c r="LVR462" s="42"/>
      <c r="LVS462" s="42"/>
      <c r="LVT462" s="42"/>
      <c r="LVU462" s="42"/>
      <c r="LVV462" s="42"/>
      <c r="LVW462" s="42"/>
      <c r="LVX462" s="42"/>
      <c r="LVY462" s="42"/>
      <c r="LVZ462" s="42"/>
      <c r="LWA462" s="42"/>
      <c r="LWB462" s="42"/>
      <c r="LWC462" s="42"/>
      <c r="LWD462" s="42"/>
      <c r="LWE462" s="42"/>
      <c r="LWF462" s="42"/>
      <c r="LWG462" s="42"/>
      <c r="LWH462" s="42"/>
      <c r="LWI462" s="42"/>
      <c r="LWJ462" s="42"/>
      <c r="LWK462" s="42"/>
      <c r="LWL462" s="42"/>
      <c r="LWM462" s="42"/>
      <c r="LWN462" s="42"/>
      <c r="LWO462" s="42"/>
      <c r="LWP462" s="42"/>
      <c r="LWQ462" s="42"/>
      <c r="LWR462" s="42"/>
      <c r="LWS462" s="42"/>
      <c r="LWT462" s="42"/>
      <c r="LWU462" s="42"/>
      <c r="LWV462" s="42"/>
      <c r="LWW462" s="42"/>
      <c r="LWX462" s="42"/>
      <c r="LWY462" s="42"/>
      <c r="LWZ462" s="42"/>
      <c r="LXA462" s="42"/>
      <c r="LXB462" s="42"/>
      <c r="LXC462" s="42"/>
      <c r="LXD462" s="42"/>
      <c r="LXE462" s="42"/>
      <c r="LXF462" s="42"/>
      <c r="LXG462" s="42"/>
      <c r="LXH462" s="42"/>
      <c r="LXI462" s="42"/>
      <c r="LXJ462" s="42"/>
      <c r="LXK462" s="42"/>
      <c r="LXL462" s="42"/>
      <c r="LXM462" s="42"/>
      <c r="LXN462" s="42"/>
      <c r="LXO462" s="42"/>
      <c r="LXP462" s="42"/>
      <c r="LXQ462" s="42"/>
      <c r="LXR462" s="42"/>
      <c r="LXS462" s="42"/>
      <c r="LXT462" s="42"/>
      <c r="LXU462" s="42"/>
      <c r="LXV462" s="42"/>
      <c r="LXW462" s="42"/>
      <c r="LXX462" s="42"/>
      <c r="LXY462" s="42"/>
      <c r="LXZ462" s="42"/>
      <c r="LYA462" s="42"/>
      <c r="LYB462" s="42"/>
      <c r="LYC462" s="42"/>
      <c r="LYD462" s="42"/>
      <c r="LYE462" s="42"/>
      <c r="LYF462" s="42"/>
      <c r="LYG462" s="42"/>
      <c r="LYH462" s="42"/>
      <c r="LYI462" s="42"/>
      <c r="LYJ462" s="42"/>
      <c r="LYK462" s="42"/>
      <c r="LYL462" s="42"/>
      <c r="LYM462" s="42"/>
      <c r="LYN462" s="42"/>
      <c r="LYO462" s="42"/>
      <c r="LYP462" s="42"/>
      <c r="LYQ462" s="42"/>
      <c r="LYR462" s="42"/>
      <c r="LYS462" s="42"/>
      <c r="LYT462" s="42"/>
      <c r="LYU462" s="42"/>
      <c r="LYV462" s="42"/>
      <c r="LYW462" s="42"/>
      <c r="LYX462" s="42"/>
      <c r="LYY462" s="42"/>
      <c r="LYZ462" s="42"/>
      <c r="LZA462" s="42"/>
      <c r="LZB462" s="42"/>
      <c r="LZC462" s="42"/>
      <c r="LZD462" s="42"/>
      <c r="LZE462" s="42"/>
      <c r="LZF462" s="42"/>
      <c r="LZG462" s="42"/>
      <c r="LZH462" s="42"/>
      <c r="LZI462" s="42"/>
      <c r="LZJ462" s="42"/>
      <c r="LZK462" s="42"/>
      <c r="LZL462" s="42"/>
      <c r="LZM462" s="42"/>
      <c r="LZN462" s="42"/>
      <c r="LZO462" s="42"/>
      <c r="LZP462" s="42"/>
      <c r="LZQ462" s="42"/>
      <c r="LZR462" s="42"/>
      <c r="LZS462" s="42"/>
      <c r="LZT462" s="42"/>
      <c r="LZU462" s="42"/>
      <c r="LZV462" s="42"/>
      <c r="LZW462" s="42"/>
      <c r="LZX462" s="42"/>
      <c r="LZY462" s="42"/>
      <c r="LZZ462" s="42"/>
      <c r="MAA462" s="42"/>
      <c r="MAB462" s="42"/>
      <c r="MAC462" s="42"/>
      <c r="MAD462" s="42"/>
      <c r="MAE462" s="42"/>
      <c r="MAF462" s="42"/>
      <c r="MAG462" s="42"/>
      <c r="MAH462" s="42"/>
      <c r="MAI462" s="42"/>
      <c r="MAJ462" s="42"/>
      <c r="MAK462" s="42"/>
      <c r="MAL462" s="42"/>
      <c r="MAM462" s="42"/>
      <c r="MAN462" s="42"/>
      <c r="MAO462" s="42"/>
      <c r="MAP462" s="42"/>
      <c r="MAQ462" s="42"/>
      <c r="MAR462" s="42"/>
      <c r="MAS462" s="42"/>
      <c r="MAT462" s="42"/>
      <c r="MAU462" s="42"/>
      <c r="MAV462" s="42"/>
      <c r="MAW462" s="42"/>
      <c r="MAX462" s="42"/>
      <c r="MAY462" s="42"/>
      <c r="MAZ462" s="42"/>
      <c r="MBA462" s="42"/>
      <c r="MBB462" s="42"/>
      <c r="MBC462" s="42"/>
      <c r="MBD462" s="42"/>
      <c r="MBE462" s="42"/>
      <c r="MBF462" s="42"/>
      <c r="MBG462" s="42"/>
      <c r="MBH462" s="42"/>
      <c r="MBI462" s="42"/>
      <c r="MBJ462" s="42"/>
      <c r="MBK462" s="42"/>
      <c r="MBL462" s="42"/>
      <c r="MBM462" s="42"/>
      <c r="MBN462" s="42"/>
      <c r="MBO462" s="42"/>
      <c r="MBP462" s="42"/>
      <c r="MBQ462" s="42"/>
      <c r="MBR462" s="42"/>
      <c r="MBS462" s="42"/>
      <c r="MBT462" s="42"/>
      <c r="MBU462" s="42"/>
      <c r="MBV462" s="42"/>
      <c r="MBW462" s="42"/>
      <c r="MBX462" s="42"/>
      <c r="MBY462" s="42"/>
      <c r="MBZ462" s="42"/>
      <c r="MCA462" s="42"/>
      <c r="MCB462" s="42"/>
      <c r="MCC462" s="42"/>
      <c r="MCD462" s="42"/>
      <c r="MCE462" s="42"/>
      <c r="MCF462" s="42"/>
      <c r="MCG462" s="42"/>
      <c r="MCH462" s="42"/>
      <c r="MCI462" s="42"/>
      <c r="MCJ462" s="42"/>
      <c r="MCK462" s="42"/>
      <c r="MCL462" s="42"/>
      <c r="MCM462" s="42"/>
      <c r="MCN462" s="42"/>
      <c r="MCO462" s="42"/>
      <c r="MCP462" s="42"/>
      <c r="MCQ462" s="42"/>
      <c r="MCR462" s="42"/>
      <c r="MCS462" s="42"/>
      <c r="MCT462" s="42"/>
      <c r="MCU462" s="42"/>
      <c r="MCV462" s="42"/>
      <c r="MCW462" s="42"/>
      <c r="MCX462" s="42"/>
      <c r="MCY462" s="42"/>
      <c r="MCZ462" s="42"/>
      <c r="MDA462" s="42"/>
      <c r="MDB462" s="42"/>
      <c r="MDC462" s="42"/>
      <c r="MDD462" s="42"/>
      <c r="MDE462" s="42"/>
      <c r="MDF462" s="42"/>
      <c r="MDG462" s="42"/>
      <c r="MDH462" s="42"/>
      <c r="MDI462" s="42"/>
      <c r="MDJ462" s="42"/>
      <c r="MDK462" s="42"/>
      <c r="MDL462" s="42"/>
      <c r="MDM462" s="42"/>
      <c r="MDN462" s="42"/>
      <c r="MDO462" s="42"/>
      <c r="MDP462" s="42"/>
      <c r="MDQ462" s="42"/>
      <c r="MDR462" s="42"/>
      <c r="MDS462" s="42"/>
      <c r="MDT462" s="42"/>
      <c r="MDU462" s="42"/>
      <c r="MDV462" s="42"/>
      <c r="MDW462" s="42"/>
      <c r="MDX462" s="42"/>
      <c r="MDY462" s="42"/>
      <c r="MDZ462" s="42"/>
      <c r="MEA462" s="42"/>
      <c r="MEB462" s="42"/>
      <c r="MEC462" s="42"/>
      <c r="MED462" s="42"/>
      <c r="MEE462" s="42"/>
      <c r="MEF462" s="42"/>
      <c r="MEG462" s="42"/>
      <c r="MEH462" s="42"/>
      <c r="MEI462" s="42"/>
      <c r="MEJ462" s="42"/>
      <c r="MEK462" s="42"/>
      <c r="MEL462" s="42"/>
      <c r="MEM462" s="42"/>
      <c r="MEN462" s="42"/>
      <c r="MEO462" s="42"/>
      <c r="MEP462" s="42"/>
      <c r="MEQ462" s="42"/>
      <c r="MER462" s="42"/>
      <c r="MES462" s="42"/>
      <c r="MET462" s="42"/>
      <c r="MEU462" s="42"/>
      <c r="MEV462" s="42"/>
      <c r="MEW462" s="42"/>
      <c r="MEX462" s="42"/>
      <c r="MEY462" s="42"/>
      <c r="MEZ462" s="42"/>
      <c r="MFA462" s="42"/>
      <c r="MFB462" s="42"/>
      <c r="MFC462" s="42"/>
      <c r="MFD462" s="42"/>
      <c r="MFE462" s="42"/>
      <c r="MFF462" s="42"/>
      <c r="MFG462" s="42"/>
      <c r="MFH462" s="42"/>
      <c r="MFI462" s="42"/>
      <c r="MFJ462" s="42"/>
      <c r="MFK462" s="42"/>
      <c r="MFL462" s="42"/>
      <c r="MFM462" s="42"/>
      <c r="MFN462" s="42"/>
      <c r="MFO462" s="42"/>
      <c r="MFP462" s="42"/>
      <c r="MFQ462" s="42"/>
      <c r="MFR462" s="42"/>
      <c r="MFS462" s="42"/>
      <c r="MFT462" s="42"/>
      <c r="MFU462" s="42"/>
      <c r="MFV462" s="42"/>
      <c r="MFW462" s="42"/>
      <c r="MFX462" s="42"/>
      <c r="MFY462" s="42"/>
      <c r="MFZ462" s="42"/>
      <c r="MGA462" s="42"/>
      <c r="MGB462" s="42"/>
      <c r="MGC462" s="42"/>
      <c r="MGD462" s="42"/>
      <c r="MGE462" s="42"/>
      <c r="MGF462" s="42"/>
      <c r="MGG462" s="42"/>
      <c r="MGH462" s="42"/>
      <c r="MGI462" s="42"/>
      <c r="MGJ462" s="42"/>
      <c r="MGK462" s="42"/>
      <c r="MGL462" s="42"/>
      <c r="MGM462" s="42"/>
      <c r="MGN462" s="42"/>
      <c r="MGO462" s="42"/>
      <c r="MGP462" s="42"/>
      <c r="MGQ462" s="42"/>
      <c r="MGR462" s="42"/>
      <c r="MGS462" s="42"/>
      <c r="MGT462" s="42"/>
      <c r="MGU462" s="42"/>
      <c r="MGV462" s="42"/>
      <c r="MGW462" s="42"/>
      <c r="MGX462" s="42"/>
      <c r="MGY462" s="42"/>
      <c r="MGZ462" s="42"/>
      <c r="MHA462" s="42"/>
      <c r="MHB462" s="42"/>
      <c r="MHC462" s="42"/>
      <c r="MHD462" s="42"/>
      <c r="MHE462" s="42"/>
      <c r="MHF462" s="42"/>
      <c r="MHG462" s="42"/>
      <c r="MHH462" s="42"/>
      <c r="MHI462" s="42"/>
      <c r="MHJ462" s="42"/>
      <c r="MHK462" s="42"/>
      <c r="MHL462" s="42"/>
      <c r="MHM462" s="42"/>
      <c r="MHN462" s="42"/>
      <c r="MHO462" s="42"/>
      <c r="MHP462" s="42"/>
      <c r="MHQ462" s="42"/>
      <c r="MHR462" s="42"/>
      <c r="MHS462" s="42"/>
      <c r="MHT462" s="42"/>
      <c r="MHU462" s="42"/>
      <c r="MHV462" s="42"/>
      <c r="MHW462" s="42"/>
      <c r="MHX462" s="42"/>
      <c r="MHY462" s="42"/>
      <c r="MHZ462" s="42"/>
      <c r="MIA462" s="42"/>
      <c r="MIB462" s="42"/>
      <c r="MIC462" s="42"/>
      <c r="MID462" s="42"/>
      <c r="MIE462" s="42"/>
      <c r="MIF462" s="42"/>
      <c r="MIG462" s="42"/>
      <c r="MIH462" s="42"/>
      <c r="MII462" s="42"/>
      <c r="MIJ462" s="42"/>
      <c r="MIK462" s="42"/>
      <c r="MIL462" s="42"/>
      <c r="MIM462" s="42"/>
      <c r="MIN462" s="42"/>
      <c r="MIO462" s="42"/>
      <c r="MIP462" s="42"/>
      <c r="MIQ462" s="42"/>
      <c r="MIR462" s="42"/>
      <c r="MIS462" s="42"/>
      <c r="MIT462" s="42"/>
      <c r="MIU462" s="42"/>
      <c r="MIV462" s="42"/>
      <c r="MIW462" s="42"/>
      <c r="MIX462" s="42"/>
      <c r="MIY462" s="42"/>
      <c r="MIZ462" s="42"/>
      <c r="MJA462" s="42"/>
      <c r="MJB462" s="42"/>
      <c r="MJC462" s="42"/>
      <c r="MJD462" s="42"/>
      <c r="MJE462" s="42"/>
      <c r="MJF462" s="42"/>
      <c r="MJG462" s="42"/>
      <c r="MJH462" s="42"/>
      <c r="MJI462" s="42"/>
      <c r="MJJ462" s="42"/>
      <c r="MJK462" s="42"/>
      <c r="MJL462" s="42"/>
      <c r="MJM462" s="42"/>
      <c r="MJN462" s="42"/>
      <c r="MJO462" s="42"/>
      <c r="MJP462" s="42"/>
      <c r="MJQ462" s="42"/>
      <c r="MJR462" s="42"/>
      <c r="MJS462" s="42"/>
      <c r="MJT462" s="42"/>
      <c r="MJU462" s="42"/>
      <c r="MJV462" s="42"/>
      <c r="MJW462" s="42"/>
      <c r="MJX462" s="42"/>
      <c r="MJY462" s="42"/>
      <c r="MJZ462" s="42"/>
      <c r="MKA462" s="42"/>
      <c r="MKB462" s="42"/>
      <c r="MKC462" s="42"/>
      <c r="MKD462" s="42"/>
      <c r="MKE462" s="42"/>
      <c r="MKF462" s="42"/>
      <c r="MKG462" s="42"/>
      <c r="MKH462" s="42"/>
      <c r="MKI462" s="42"/>
      <c r="MKJ462" s="42"/>
      <c r="MKK462" s="42"/>
      <c r="MKL462" s="42"/>
      <c r="MKM462" s="42"/>
      <c r="MKN462" s="42"/>
      <c r="MKO462" s="42"/>
      <c r="MKP462" s="42"/>
      <c r="MKQ462" s="42"/>
      <c r="MKR462" s="42"/>
      <c r="MKS462" s="42"/>
      <c r="MKT462" s="42"/>
      <c r="MKU462" s="42"/>
      <c r="MKV462" s="42"/>
      <c r="MKW462" s="42"/>
      <c r="MKX462" s="42"/>
      <c r="MKY462" s="42"/>
      <c r="MKZ462" s="42"/>
      <c r="MLA462" s="42"/>
      <c r="MLB462" s="42"/>
      <c r="MLC462" s="42"/>
      <c r="MLD462" s="42"/>
      <c r="MLE462" s="42"/>
      <c r="MLF462" s="42"/>
      <c r="MLG462" s="42"/>
      <c r="MLH462" s="42"/>
      <c r="MLI462" s="42"/>
      <c r="MLJ462" s="42"/>
      <c r="MLK462" s="42"/>
      <c r="MLL462" s="42"/>
      <c r="MLM462" s="42"/>
      <c r="MLN462" s="42"/>
      <c r="MLO462" s="42"/>
      <c r="MLP462" s="42"/>
      <c r="MLQ462" s="42"/>
      <c r="MLR462" s="42"/>
      <c r="MLS462" s="42"/>
      <c r="MLT462" s="42"/>
      <c r="MLU462" s="42"/>
      <c r="MLV462" s="42"/>
      <c r="MLW462" s="42"/>
      <c r="MLX462" s="42"/>
      <c r="MLY462" s="42"/>
      <c r="MLZ462" s="42"/>
      <c r="MMA462" s="42"/>
      <c r="MMB462" s="42"/>
      <c r="MMC462" s="42"/>
      <c r="MMD462" s="42"/>
      <c r="MME462" s="42"/>
      <c r="MMF462" s="42"/>
      <c r="MMG462" s="42"/>
      <c r="MMH462" s="42"/>
      <c r="MMI462" s="42"/>
      <c r="MMJ462" s="42"/>
      <c r="MMK462" s="42"/>
      <c r="MML462" s="42"/>
      <c r="MMM462" s="42"/>
      <c r="MMN462" s="42"/>
      <c r="MMO462" s="42"/>
      <c r="MMP462" s="42"/>
      <c r="MMQ462" s="42"/>
      <c r="MMR462" s="42"/>
      <c r="MMS462" s="42"/>
      <c r="MMT462" s="42"/>
      <c r="MMU462" s="42"/>
      <c r="MMV462" s="42"/>
      <c r="MMW462" s="42"/>
      <c r="MMX462" s="42"/>
      <c r="MMY462" s="42"/>
      <c r="MMZ462" s="42"/>
      <c r="MNA462" s="42"/>
      <c r="MNB462" s="42"/>
      <c r="MNC462" s="42"/>
      <c r="MND462" s="42"/>
      <c r="MNE462" s="42"/>
      <c r="MNF462" s="42"/>
      <c r="MNG462" s="42"/>
      <c r="MNH462" s="42"/>
      <c r="MNI462" s="42"/>
      <c r="MNJ462" s="42"/>
      <c r="MNK462" s="42"/>
      <c r="MNL462" s="42"/>
      <c r="MNM462" s="42"/>
      <c r="MNN462" s="42"/>
      <c r="MNO462" s="42"/>
      <c r="MNP462" s="42"/>
      <c r="MNQ462" s="42"/>
      <c r="MNR462" s="42"/>
      <c r="MNS462" s="42"/>
      <c r="MNT462" s="42"/>
      <c r="MNU462" s="42"/>
      <c r="MNV462" s="42"/>
      <c r="MNW462" s="42"/>
      <c r="MNX462" s="42"/>
      <c r="MNY462" s="42"/>
      <c r="MNZ462" s="42"/>
      <c r="MOA462" s="42"/>
      <c r="MOB462" s="42"/>
      <c r="MOC462" s="42"/>
      <c r="MOD462" s="42"/>
      <c r="MOE462" s="42"/>
      <c r="MOF462" s="42"/>
      <c r="MOG462" s="42"/>
      <c r="MOH462" s="42"/>
      <c r="MOI462" s="42"/>
      <c r="MOJ462" s="42"/>
      <c r="MOK462" s="42"/>
      <c r="MOL462" s="42"/>
      <c r="MOM462" s="42"/>
      <c r="MON462" s="42"/>
      <c r="MOO462" s="42"/>
      <c r="MOP462" s="42"/>
      <c r="MOQ462" s="42"/>
      <c r="MOR462" s="42"/>
      <c r="MOS462" s="42"/>
      <c r="MOT462" s="42"/>
      <c r="MOU462" s="42"/>
      <c r="MOV462" s="42"/>
      <c r="MOW462" s="42"/>
      <c r="MOX462" s="42"/>
      <c r="MOY462" s="42"/>
      <c r="MOZ462" s="42"/>
      <c r="MPA462" s="42"/>
      <c r="MPB462" s="42"/>
      <c r="MPC462" s="42"/>
      <c r="MPD462" s="42"/>
      <c r="MPE462" s="42"/>
      <c r="MPF462" s="42"/>
      <c r="MPG462" s="42"/>
      <c r="MPH462" s="42"/>
      <c r="MPI462" s="42"/>
      <c r="MPJ462" s="42"/>
      <c r="MPK462" s="42"/>
      <c r="MPL462" s="42"/>
      <c r="MPM462" s="42"/>
      <c r="MPN462" s="42"/>
      <c r="MPO462" s="42"/>
      <c r="MPP462" s="42"/>
      <c r="MPQ462" s="42"/>
      <c r="MPR462" s="42"/>
      <c r="MPS462" s="42"/>
      <c r="MPT462" s="42"/>
      <c r="MPU462" s="42"/>
      <c r="MPV462" s="42"/>
      <c r="MPW462" s="42"/>
      <c r="MPX462" s="42"/>
      <c r="MPY462" s="42"/>
      <c r="MPZ462" s="42"/>
      <c r="MQA462" s="42"/>
      <c r="MQB462" s="42"/>
      <c r="MQC462" s="42"/>
      <c r="MQD462" s="42"/>
      <c r="MQE462" s="42"/>
      <c r="MQF462" s="42"/>
      <c r="MQG462" s="42"/>
      <c r="MQH462" s="42"/>
      <c r="MQI462" s="42"/>
      <c r="MQJ462" s="42"/>
      <c r="MQK462" s="42"/>
      <c r="MQL462" s="42"/>
      <c r="MQM462" s="42"/>
      <c r="MQN462" s="42"/>
      <c r="MQO462" s="42"/>
      <c r="MQP462" s="42"/>
      <c r="MQQ462" s="42"/>
      <c r="MQR462" s="42"/>
      <c r="MQS462" s="42"/>
      <c r="MQT462" s="42"/>
      <c r="MQU462" s="42"/>
      <c r="MQV462" s="42"/>
      <c r="MQW462" s="42"/>
      <c r="MQX462" s="42"/>
      <c r="MQY462" s="42"/>
      <c r="MQZ462" s="42"/>
      <c r="MRA462" s="42"/>
      <c r="MRB462" s="42"/>
      <c r="MRC462" s="42"/>
      <c r="MRD462" s="42"/>
      <c r="MRE462" s="42"/>
      <c r="MRF462" s="42"/>
      <c r="MRG462" s="42"/>
      <c r="MRH462" s="42"/>
      <c r="MRI462" s="42"/>
      <c r="MRJ462" s="42"/>
      <c r="MRK462" s="42"/>
      <c r="MRL462" s="42"/>
      <c r="MRM462" s="42"/>
      <c r="MRN462" s="42"/>
      <c r="MRO462" s="42"/>
      <c r="MRP462" s="42"/>
      <c r="MRQ462" s="42"/>
      <c r="MRR462" s="42"/>
      <c r="MRS462" s="42"/>
      <c r="MRT462" s="42"/>
      <c r="MRU462" s="42"/>
      <c r="MRV462" s="42"/>
      <c r="MRW462" s="42"/>
      <c r="MRX462" s="42"/>
      <c r="MRY462" s="42"/>
      <c r="MRZ462" s="42"/>
      <c r="MSA462" s="42"/>
      <c r="MSB462" s="42"/>
      <c r="MSC462" s="42"/>
      <c r="MSD462" s="42"/>
      <c r="MSE462" s="42"/>
      <c r="MSF462" s="42"/>
      <c r="MSG462" s="42"/>
      <c r="MSH462" s="42"/>
      <c r="MSI462" s="42"/>
      <c r="MSJ462" s="42"/>
      <c r="MSK462" s="42"/>
      <c r="MSL462" s="42"/>
      <c r="MSM462" s="42"/>
      <c r="MSN462" s="42"/>
      <c r="MSO462" s="42"/>
      <c r="MSP462" s="42"/>
      <c r="MSQ462" s="42"/>
      <c r="MSR462" s="42"/>
      <c r="MSS462" s="42"/>
      <c r="MST462" s="42"/>
      <c r="MSU462" s="42"/>
      <c r="MSV462" s="42"/>
      <c r="MSW462" s="42"/>
      <c r="MSX462" s="42"/>
      <c r="MSY462" s="42"/>
      <c r="MSZ462" s="42"/>
      <c r="MTA462" s="42"/>
      <c r="MTB462" s="42"/>
      <c r="MTC462" s="42"/>
      <c r="MTD462" s="42"/>
      <c r="MTE462" s="42"/>
      <c r="MTF462" s="42"/>
      <c r="MTG462" s="42"/>
      <c r="MTH462" s="42"/>
      <c r="MTI462" s="42"/>
      <c r="MTJ462" s="42"/>
      <c r="MTK462" s="42"/>
      <c r="MTL462" s="42"/>
      <c r="MTM462" s="42"/>
      <c r="MTN462" s="42"/>
      <c r="MTO462" s="42"/>
      <c r="MTP462" s="42"/>
      <c r="MTQ462" s="42"/>
      <c r="MTR462" s="42"/>
      <c r="MTS462" s="42"/>
      <c r="MTT462" s="42"/>
      <c r="MTU462" s="42"/>
      <c r="MTV462" s="42"/>
      <c r="MTW462" s="42"/>
      <c r="MTX462" s="42"/>
      <c r="MTY462" s="42"/>
      <c r="MTZ462" s="42"/>
      <c r="MUA462" s="42"/>
      <c r="MUB462" s="42"/>
      <c r="MUC462" s="42"/>
      <c r="MUD462" s="42"/>
      <c r="MUE462" s="42"/>
      <c r="MUF462" s="42"/>
      <c r="MUG462" s="42"/>
      <c r="MUH462" s="42"/>
      <c r="MUI462" s="42"/>
      <c r="MUJ462" s="42"/>
      <c r="MUK462" s="42"/>
      <c r="MUL462" s="42"/>
      <c r="MUM462" s="42"/>
      <c r="MUN462" s="42"/>
      <c r="MUO462" s="42"/>
      <c r="MUP462" s="42"/>
      <c r="MUQ462" s="42"/>
      <c r="MUR462" s="42"/>
      <c r="MUS462" s="42"/>
      <c r="MUT462" s="42"/>
      <c r="MUU462" s="42"/>
      <c r="MUV462" s="42"/>
      <c r="MUW462" s="42"/>
      <c r="MUX462" s="42"/>
      <c r="MUY462" s="42"/>
      <c r="MUZ462" s="42"/>
      <c r="MVA462" s="42"/>
      <c r="MVB462" s="42"/>
      <c r="MVC462" s="42"/>
      <c r="MVD462" s="42"/>
      <c r="MVE462" s="42"/>
      <c r="MVF462" s="42"/>
      <c r="MVG462" s="42"/>
      <c r="MVH462" s="42"/>
      <c r="MVI462" s="42"/>
      <c r="MVJ462" s="42"/>
      <c r="MVK462" s="42"/>
      <c r="MVL462" s="42"/>
      <c r="MVM462" s="42"/>
      <c r="MVN462" s="42"/>
      <c r="MVO462" s="42"/>
      <c r="MVP462" s="42"/>
      <c r="MVQ462" s="42"/>
      <c r="MVR462" s="42"/>
      <c r="MVS462" s="42"/>
      <c r="MVT462" s="42"/>
      <c r="MVU462" s="42"/>
      <c r="MVV462" s="42"/>
      <c r="MVW462" s="42"/>
      <c r="MVX462" s="42"/>
      <c r="MVY462" s="42"/>
      <c r="MVZ462" s="42"/>
      <c r="MWA462" s="42"/>
      <c r="MWB462" s="42"/>
      <c r="MWC462" s="42"/>
      <c r="MWD462" s="42"/>
      <c r="MWE462" s="42"/>
      <c r="MWF462" s="42"/>
      <c r="MWG462" s="42"/>
      <c r="MWH462" s="42"/>
      <c r="MWI462" s="42"/>
      <c r="MWJ462" s="42"/>
      <c r="MWK462" s="42"/>
      <c r="MWL462" s="42"/>
      <c r="MWM462" s="42"/>
      <c r="MWN462" s="42"/>
      <c r="MWO462" s="42"/>
      <c r="MWP462" s="42"/>
      <c r="MWQ462" s="42"/>
      <c r="MWR462" s="42"/>
      <c r="MWS462" s="42"/>
      <c r="MWT462" s="42"/>
      <c r="MWU462" s="42"/>
      <c r="MWV462" s="42"/>
      <c r="MWW462" s="42"/>
      <c r="MWX462" s="42"/>
      <c r="MWY462" s="42"/>
      <c r="MWZ462" s="42"/>
      <c r="MXA462" s="42"/>
      <c r="MXB462" s="42"/>
      <c r="MXC462" s="42"/>
      <c r="MXD462" s="42"/>
      <c r="MXE462" s="42"/>
      <c r="MXF462" s="42"/>
      <c r="MXG462" s="42"/>
      <c r="MXH462" s="42"/>
      <c r="MXI462" s="42"/>
      <c r="MXJ462" s="42"/>
      <c r="MXK462" s="42"/>
      <c r="MXL462" s="42"/>
      <c r="MXM462" s="42"/>
      <c r="MXN462" s="42"/>
      <c r="MXO462" s="42"/>
      <c r="MXP462" s="42"/>
      <c r="MXQ462" s="42"/>
      <c r="MXR462" s="42"/>
      <c r="MXS462" s="42"/>
      <c r="MXT462" s="42"/>
      <c r="MXU462" s="42"/>
      <c r="MXV462" s="42"/>
      <c r="MXW462" s="42"/>
      <c r="MXX462" s="42"/>
      <c r="MXY462" s="42"/>
      <c r="MXZ462" s="42"/>
      <c r="MYA462" s="42"/>
      <c r="MYB462" s="42"/>
      <c r="MYC462" s="42"/>
      <c r="MYD462" s="42"/>
      <c r="MYE462" s="42"/>
      <c r="MYF462" s="42"/>
      <c r="MYG462" s="42"/>
      <c r="MYH462" s="42"/>
      <c r="MYI462" s="42"/>
      <c r="MYJ462" s="42"/>
      <c r="MYK462" s="42"/>
      <c r="MYL462" s="42"/>
      <c r="MYM462" s="42"/>
      <c r="MYN462" s="42"/>
      <c r="MYO462" s="42"/>
      <c r="MYP462" s="42"/>
      <c r="MYQ462" s="42"/>
      <c r="MYR462" s="42"/>
      <c r="MYS462" s="42"/>
      <c r="MYT462" s="42"/>
      <c r="MYU462" s="42"/>
      <c r="MYV462" s="42"/>
      <c r="MYW462" s="42"/>
      <c r="MYX462" s="42"/>
      <c r="MYY462" s="42"/>
      <c r="MYZ462" s="42"/>
      <c r="MZA462" s="42"/>
      <c r="MZB462" s="42"/>
      <c r="MZC462" s="42"/>
      <c r="MZD462" s="42"/>
      <c r="MZE462" s="42"/>
      <c r="MZF462" s="42"/>
      <c r="MZG462" s="42"/>
      <c r="MZH462" s="42"/>
      <c r="MZI462" s="42"/>
      <c r="MZJ462" s="42"/>
      <c r="MZK462" s="42"/>
      <c r="MZL462" s="42"/>
      <c r="MZM462" s="42"/>
      <c r="MZN462" s="42"/>
      <c r="MZO462" s="42"/>
      <c r="MZP462" s="42"/>
      <c r="MZQ462" s="42"/>
      <c r="MZR462" s="42"/>
      <c r="MZS462" s="42"/>
      <c r="MZT462" s="42"/>
      <c r="MZU462" s="42"/>
      <c r="MZV462" s="42"/>
      <c r="MZW462" s="42"/>
      <c r="MZX462" s="42"/>
      <c r="MZY462" s="42"/>
      <c r="MZZ462" s="42"/>
      <c r="NAA462" s="42"/>
      <c r="NAB462" s="42"/>
      <c r="NAC462" s="42"/>
      <c r="NAD462" s="42"/>
      <c r="NAE462" s="42"/>
      <c r="NAF462" s="42"/>
      <c r="NAG462" s="42"/>
      <c r="NAH462" s="42"/>
      <c r="NAI462" s="42"/>
      <c r="NAJ462" s="42"/>
      <c r="NAK462" s="42"/>
      <c r="NAL462" s="42"/>
      <c r="NAM462" s="42"/>
      <c r="NAN462" s="42"/>
      <c r="NAO462" s="42"/>
      <c r="NAP462" s="42"/>
      <c r="NAQ462" s="42"/>
      <c r="NAR462" s="42"/>
      <c r="NAS462" s="42"/>
      <c r="NAT462" s="42"/>
      <c r="NAU462" s="42"/>
      <c r="NAV462" s="42"/>
      <c r="NAW462" s="42"/>
      <c r="NAX462" s="42"/>
      <c r="NAY462" s="42"/>
      <c r="NAZ462" s="42"/>
      <c r="NBA462" s="42"/>
      <c r="NBB462" s="42"/>
      <c r="NBC462" s="42"/>
      <c r="NBD462" s="42"/>
      <c r="NBE462" s="42"/>
      <c r="NBF462" s="42"/>
      <c r="NBG462" s="42"/>
      <c r="NBH462" s="42"/>
      <c r="NBI462" s="42"/>
      <c r="NBJ462" s="42"/>
      <c r="NBK462" s="42"/>
      <c r="NBL462" s="42"/>
      <c r="NBM462" s="42"/>
      <c r="NBN462" s="42"/>
      <c r="NBO462" s="42"/>
      <c r="NBP462" s="42"/>
      <c r="NBQ462" s="42"/>
      <c r="NBR462" s="42"/>
      <c r="NBS462" s="42"/>
      <c r="NBT462" s="42"/>
      <c r="NBU462" s="42"/>
      <c r="NBV462" s="42"/>
      <c r="NBW462" s="42"/>
      <c r="NBX462" s="42"/>
      <c r="NBY462" s="42"/>
      <c r="NBZ462" s="42"/>
      <c r="NCA462" s="42"/>
      <c r="NCB462" s="42"/>
      <c r="NCC462" s="42"/>
      <c r="NCD462" s="42"/>
      <c r="NCE462" s="42"/>
      <c r="NCF462" s="42"/>
      <c r="NCG462" s="42"/>
      <c r="NCH462" s="42"/>
      <c r="NCI462" s="42"/>
      <c r="NCJ462" s="42"/>
      <c r="NCK462" s="42"/>
      <c r="NCL462" s="42"/>
      <c r="NCM462" s="42"/>
      <c r="NCN462" s="42"/>
      <c r="NCO462" s="42"/>
      <c r="NCP462" s="42"/>
      <c r="NCQ462" s="42"/>
      <c r="NCR462" s="42"/>
      <c r="NCS462" s="42"/>
      <c r="NCT462" s="42"/>
      <c r="NCU462" s="42"/>
      <c r="NCV462" s="42"/>
      <c r="NCW462" s="42"/>
      <c r="NCX462" s="42"/>
      <c r="NCY462" s="42"/>
      <c r="NCZ462" s="42"/>
      <c r="NDA462" s="42"/>
      <c r="NDB462" s="42"/>
      <c r="NDC462" s="42"/>
      <c r="NDD462" s="42"/>
      <c r="NDE462" s="42"/>
      <c r="NDF462" s="42"/>
      <c r="NDG462" s="42"/>
      <c r="NDH462" s="42"/>
      <c r="NDI462" s="42"/>
      <c r="NDJ462" s="42"/>
      <c r="NDK462" s="42"/>
      <c r="NDL462" s="42"/>
      <c r="NDM462" s="42"/>
      <c r="NDN462" s="42"/>
      <c r="NDO462" s="42"/>
      <c r="NDP462" s="42"/>
      <c r="NDQ462" s="42"/>
      <c r="NDR462" s="42"/>
      <c r="NDS462" s="42"/>
      <c r="NDT462" s="42"/>
      <c r="NDU462" s="42"/>
      <c r="NDV462" s="42"/>
      <c r="NDW462" s="42"/>
      <c r="NDX462" s="42"/>
      <c r="NDY462" s="42"/>
      <c r="NDZ462" s="42"/>
      <c r="NEA462" s="42"/>
      <c r="NEB462" s="42"/>
      <c r="NEC462" s="42"/>
      <c r="NED462" s="42"/>
      <c r="NEE462" s="42"/>
      <c r="NEF462" s="42"/>
      <c r="NEG462" s="42"/>
      <c r="NEH462" s="42"/>
      <c r="NEI462" s="42"/>
      <c r="NEJ462" s="42"/>
      <c r="NEK462" s="42"/>
      <c r="NEL462" s="42"/>
      <c r="NEM462" s="42"/>
      <c r="NEN462" s="42"/>
      <c r="NEO462" s="42"/>
      <c r="NEP462" s="42"/>
      <c r="NEQ462" s="42"/>
      <c r="NER462" s="42"/>
      <c r="NES462" s="42"/>
      <c r="NET462" s="42"/>
      <c r="NEU462" s="42"/>
      <c r="NEV462" s="42"/>
      <c r="NEW462" s="42"/>
      <c r="NEX462" s="42"/>
      <c r="NEY462" s="42"/>
      <c r="NEZ462" s="42"/>
      <c r="NFA462" s="42"/>
      <c r="NFB462" s="42"/>
      <c r="NFC462" s="42"/>
      <c r="NFD462" s="42"/>
      <c r="NFE462" s="42"/>
      <c r="NFF462" s="42"/>
      <c r="NFG462" s="42"/>
      <c r="NFH462" s="42"/>
      <c r="NFI462" s="42"/>
      <c r="NFJ462" s="42"/>
      <c r="NFK462" s="42"/>
      <c r="NFL462" s="42"/>
      <c r="NFM462" s="42"/>
      <c r="NFN462" s="42"/>
      <c r="NFO462" s="42"/>
      <c r="NFP462" s="42"/>
      <c r="NFQ462" s="42"/>
      <c r="NFR462" s="42"/>
      <c r="NFS462" s="42"/>
      <c r="NFT462" s="42"/>
      <c r="NFU462" s="42"/>
      <c r="NFV462" s="42"/>
      <c r="NFW462" s="42"/>
      <c r="NFX462" s="42"/>
      <c r="NFY462" s="42"/>
      <c r="NFZ462" s="42"/>
      <c r="NGA462" s="42"/>
      <c r="NGB462" s="42"/>
      <c r="NGC462" s="42"/>
      <c r="NGD462" s="42"/>
      <c r="NGE462" s="42"/>
      <c r="NGF462" s="42"/>
      <c r="NGG462" s="42"/>
      <c r="NGH462" s="42"/>
      <c r="NGI462" s="42"/>
      <c r="NGJ462" s="42"/>
      <c r="NGK462" s="42"/>
      <c r="NGL462" s="42"/>
      <c r="NGM462" s="42"/>
      <c r="NGN462" s="42"/>
      <c r="NGO462" s="42"/>
      <c r="NGP462" s="42"/>
      <c r="NGQ462" s="42"/>
      <c r="NGR462" s="42"/>
      <c r="NGS462" s="42"/>
      <c r="NGT462" s="42"/>
      <c r="NGU462" s="42"/>
      <c r="NGV462" s="42"/>
      <c r="NGW462" s="42"/>
      <c r="NGX462" s="42"/>
      <c r="NGY462" s="42"/>
      <c r="NGZ462" s="42"/>
      <c r="NHA462" s="42"/>
      <c r="NHB462" s="42"/>
      <c r="NHC462" s="42"/>
      <c r="NHD462" s="42"/>
      <c r="NHE462" s="42"/>
      <c r="NHF462" s="42"/>
      <c r="NHG462" s="42"/>
      <c r="NHH462" s="42"/>
      <c r="NHI462" s="42"/>
      <c r="NHJ462" s="42"/>
      <c r="NHK462" s="42"/>
      <c r="NHL462" s="42"/>
      <c r="NHM462" s="42"/>
      <c r="NHN462" s="42"/>
      <c r="NHO462" s="42"/>
      <c r="NHP462" s="42"/>
      <c r="NHQ462" s="42"/>
      <c r="NHR462" s="42"/>
      <c r="NHS462" s="42"/>
      <c r="NHT462" s="42"/>
      <c r="NHU462" s="42"/>
      <c r="NHV462" s="42"/>
      <c r="NHW462" s="42"/>
      <c r="NHX462" s="42"/>
      <c r="NHY462" s="42"/>
      <c r="NHZ462" s="42"/>
      <c r="NIA462" s="42"/>
      <c r="NIB462" s="42"/>
      <c r="NIC462" s="42"/>
      <c r="NID462" s="42"/>
      <c r="NIE462" s="42"/>
      <c r="NIF462" s="42"/>
      <c r="NIG462" s="42"/>
      <c r="NIH462" s="42"/>
      <c r="NII462" s="42"/>
      <c r="NIJ462" s="42"/>
      <c r="NIK462" s="42"/>
      <c r="NIL462" s="42"/>
      <c r="NIM462" s="42"/>
      <c r="NIN462" s="42"/>
      <c r="NIO462" s="42"/>
      <c r="NIP462" s="42"/>
      <c r="NIQ462" s="42"/>
      <c r="NIR462" s="42"/>
      <c r="NIS462" s="42"/>
      <c r="NIT462" s="42"/>
      <c r="NIU462" s="42"/>
      <c r="NIV462" s="42"/>
      <c r="NIW462" s="42"/>
      <c r="NIX462" s="42"/>
      <c r="NIY462" s="42"/>
      <c r="NIZ462" s="42"/>
      <c r="NJA462" s="42"/>
      <c r="NJB462" s="42"/>
      <c r="NJC462" s="42"/>
      <c r="NJD462" s="42"/>
      <c r="NJE462" s="42"/>
      <c r="NJF462" s="42"/>
      <c r="NJG462" s="42"/>
      <c r="NJH462" s="42"/>
      <c r="NJI462" s="42"/>
      <c r="NJJ462" s="42"/>
      <c r="NJK462" s="42"/>
      <c r="NJL462" s="42"/>
      <c r="NJM462" s="42"/>
      <c r="NJN462" s="42"/>
      <c r="NJO462" s="42"/>
      <c r="NJP462" s="42"/>
      <c r="NJQ462" s="42"/>
      <c r="NJR462" s="42"/>
      <c r="NJS462" s="42"/>
      <c r="NJT462" s="42"/>
      <c r="NJU462" s="42"/>
      <c r="NJV462" s="42"/>
      <c r="NJW462" s="42"/>
      <c r="NJX462" s="42"/>
      <c r="NJY462" s="42"/>
      <c r="NJZ462" s="42"/>
      <c r="NKA462" s="42"/>
      <c r="NKB462" s="42"/>
      <c r="NKC462" s="42"/>
      <c r="NKD462" s="42"/>
      <c r="NKE462" s="42"/>
      <c r="NKF462" s="42"/>
      <c r="NKG462" s="42"/>
      <c r="NKH462" s="42"/>
      <c r="NKI462" s="42"/>
      <c r="NKJ462" s="42"/>
      <c r="NKK462" s="42"/>
      <c r="NKL462" s="42"/>
      <c r="NKM462" s="42"/>
      <c r="NKN462" s="42"/>
      <c r="NKO462" s="42"/>
      <c r="NKP462" s="42"/>
      <c r="NKQ462" s="42"/>
      <c r="NKR462" s="42"/>
      <c r="NKS462" s="42"/>
      <c r="NKT462" s="42"/>
      <c r="NKU462" s="42"/>
      <c r="NKV462" s="42"/>
      <c r="NKW462" s="42"/>
      <c r="NKX462" s="42"/>
      <c r="NKY462" s="42"/>
      <c r="NKZ462" s="42"/>
      <c r="NLA462" s="42"/>
      <c r="NLB462" s="42"/>
      <c r="NLC462" s="42"/>
      <c r="NLD462" s="42"/>
      <c r="NLE462" s="42"/>
      <c r="NLF462" s="42"/>
      <c r="NLG462" s="42"/>
      <c r="NLH462" s="42"/>
      <c r="NLI462" s="42"/>
      <c r="NLJ462" s="42"/>
      <c r="NLK462" s="42"/>
      <c r="NLL462" s="42"/>
      <c r="NLM462" s="42"/>
      <c r="NLN462" s="42"/>
      <c r="NLO462" s="42"/>
      <c r="NLP462" s="42"/>
      <c r="NLQ462" s="42"/>
      <c r="NLR462" s="42"/>
      <c r="NLS462" s="42"/>
      <c r="NLT462" s="42"/>
      <c r="NLU462" s="42"/>
      <c r="NLV462" s="42"/>
      <c r="NLW462" s="42"/>
      <c r="NLX462" s="42"/>
      <c r="NLY462" s="42"/>
      <c r="NLZ462" s="42"/>
      <c r="NMA462" s="42"/>
      <c r="NMB462" s="42"/>
      <c r="NMC462" s="42"/>
      <c r="NMD462" s="42"/>
      <c r="NME462" s="42"/>
      <c r="NMF462" s="42"/>
      <c r="NMG462" s="42"/>
      <c r="NMH462" s="42"/>
      <c r="NMI462" s="42"/>
      <c r="NMJ462" s="42"/>
      <c r="NMK462" s="42"/>
      <c r="NML462" s="42"/>
      <c r="NMM462" s="42"/>
      <c r="NMN462" s="42"/>
      <c r="NMO462" s="42"/>
      <c r="NMP462" s="42"/>
      <c r="NMQ462" s="42"/>
      <c r="NMR462" s="42"/>
      <c r="NMS462" s="42"/>
      <c r="NMT462" s="42"/>
      <c r="NMU462" s="42"/>
      <c r="NMV462" s="42"/>
      <c r="NMW462" s="42"/>
      <c r="NMX462" s="42"/>
      <c r="NMY462" s="42"/>
      <c r="NMZ462" s="42"/>
      <c r="NNA462" s="42"/>
      <c r="NNB462" s="42"/>
      <c r="NNC462" s="42"/>
      <c r="NND462" s="42"/>
      <c r="NNE462" s="42"/>
      <c r="NNF462" s="42"/>
      <c r="NNG462" s="42"/>
      <c r="NNH462" s="42"/>
      <c r="NNI462" s="42"/>
      <c r="NNJ462" s="42"/>
      <c r="NNK462" s="42"/>
      <c r="NNL462" s="42"/>
      <c r="NNM462" s="42"/>
      <c r="NNN462" s="42"/>
      <c r="NNO462" s="42"/>
      <c r="NNP462" s="42"/>
      <c r="NNQ462" s="42"/>
      <c r="NNR462" s="42"/>
      <c r="NNS462" s="42"/>
      <c r="NNT462" s="42"/>
      <c r="NNU462" s="42"/>
      <c r="NNV462" s="42"/>
      <c r="NNW462" s="42"/>
      <c r="NNX462" s="42"/>
      <c r="NNY462" s="42"/>
      <c r="NNZ462" s="42"/>
      <c r="NOA462" s="42"/>
      <c r="NOB462" s="42"/>
      <c r="NOC462" s="42"/>
      <c r="NOD462" s="42"/>
      <c r="NOE462" s="42"/>
      <c r="NOF462" s="42"/>
      <c r="NOG462" s="42"/>
      <c r="NOH462" s="42"/>
      <c r="NOI462" s="42"/>
      <c r="NOJ462" s="42"/>
      <c r="NOK462" s="42"/>
      <c r="NOL462" s="42"/>
      <c r="NOM462" s="42"/>
      <c r="NON462" s="42"/>
      <c r="NOO462" s="42"/>
      <c r="NOP462" s="42"/>
      <c r="NOQ462" s="42"/>
      <c r="NOR462" s="42"/>
      <c r="NOS462" s="42"/>
      <c r="NOT462" s="42"/>
      <c r="NOU462" s="42"/>
      <c r="NOV462" s="42"/>
      <c r="NOW462" s="42"/>
      <c r="NOX462" s="42"/>
      <c r="NOY462" s="42"/>
      <c r="NOZ462" s="42"/>
      <c r="NPA462" s="42"/>
      <c r="NPB462" s="42"/>
      <c r="NPC462" s="42"/>
      <c r="NPD462" s="42"/>
      <c r="NPE462" s="42"/>
      <c r="NPF462" s="42"/>
      <c r="NPG462" s="42"/>
      <c r="NPH462" s="42"/>
      <c r="NPI462" s="42"/>
      <c r="NPJ462" s="42"/>
      <c r="NPK462" s="42"/>
      <c r="NPL462" s="42"/>
      <c r="NPM462" s="42"/>
      <c r="NPN462" s="42"/>
      <c r="NPO462" s="42"/>
      <c r="NPP462" s="42"/>
      <c r="NPQ462" s="42"/>
      <c r="NPR462" s="42"/>
      <c r="NPS462" s="42"/>
      <c r="NPT462" s="42"/>
      <c r="NPU462" s="42"/>
      <c r="NPV462" s="42"/>
      <c r="NPW462" s="42"/>
      <c r="NPX462" s="42"/>
      <c r="NPY462" s="42"/>
      <c r="NPZ462" s="42"/>
      <c r="NQA462" s="42"/>
      <c r="NQB462" s="42"/>
      <c r="NQC462" s="42"/>
      <c r="NQD462" s="42"/>
      <c r="NQE462" s="42"/>
      <c r="NQF462" s="42"/>
      <c r="NQG462" s="42"/>
      <c r="NQH462" s="42"/>
      <c r="NQI462" s="42"/>
      <c r="NQJ462" s="42"/>
      <c r="NQK462" s="42"/>
      <c r="NQL462" s="42"/>
      <c r="NQM462" s="42"/>
      <c r="NQN462" s="42"/>
      <c r="NQO462" s="42"/>
      <c r="NQP462" s="42"/>
      <c r="NQQ462" s="42"/>
      <c r="NQR462" s="42"/>
      <c r="NQS462" s="42"/>
      <c r="NQT462" s="42"/>
      <c r="NQU462" s="42"/>
      <c r="NQV462" s="42"/>
      <c r="NQW462" s="42"/>
      <c r="NQX462" s="42"/>
      <c r="NQY462" s="42"/>
      <c r="NQZ462" s="42"/>
      <c r="NRA462" s="42"/>
      <c r="NRB462" s="42"/>
      <c r="NRC462" s="42"/>
      <c r="NRD462" s="42"/>
      <c r="NRE462" s="42"/>
      <c r="NRF462" s="42"/>
      <c r="NRG462" s="42"/>
      <c r="NRH462" s="42"/>
      <c r="NRI462" s="42"/>
      <c r="NRJ462" s="42"/>
      <c r="NRK462" s="42"/>
      <c r="NRL462" s="42"/>
      <c r="NRM462" s="42"/>
      <c r="NRN462" s="42"/>
      <c r="NRO462" s="42"/>
      <c r="NRP462" s="42"/>
      <c r="NRQ462" s="42"/>
      <c r="NRR462" s="42"/>
      <c r="NRS462" s="42"/>
      <c r="NRT462" s="42"/>
      <c r="NRU462" s="42"/>
      <c r="NRV462" s="42"/>
      <c r="NRW462" s="42"/>
      <c r="NRX462" s="42"/>
      <c r="NRY462" s="42"/>
      <c r="NRZ462" s="42"/>
      <c r="NSA462" s="42"/>
      <c r="NSB462" s="42"/>
      <c r="NSC462" s="42"/>
      <c r="NSD462" s="42"/>
      <c r="NSE462" s="42"/>
      <c r="NSF462" s="42"/>
      <c r="NSG462" s="42"/>
      <c r="NSH462" s="42"/>
      <c r="NSI462" s="42"/>
      <c r="NSJ462" s="42"/>
      <c r="NSK462" s="42"/>
      <c r="NSL462" s="42"/>
      <c r="NSM462" s="42"/>
      <c r="NSN462" s="42"/>
      <c r="NSO462" s="42"/>
      <c r="NSP462" s="42"/>
      <c r="NSQ462" s="42"/>
      <c r="NSR462" s="42"/>
      <c r="NSS462" s="42"/>
      <c r="NST462" s="42"/>
      <c r="NSU462" s="42"/>
      <c r="NSV462" s="42"/>
      <c r="NSW462" s="42"/>
      <c r="NSX462" s="42"/>
      <c r="NSY462" s="42"/>
      <c r="NSZ462" s="42"/>
      <c r="NTA462" s="42"/>
      <c r="NTB462" s="42"/>
      <c r="NTC462" s="42"/>
      <c r="NTD462" s="42"/>
      <c r="NTE462" s="42"/>
      <c r="NTF462" s="42"/>
      <c r="NTG462" s="42"/>
      <c r="NTH462" s="42"/>
      <c r="NTI462" s="42"/>
      <c r="NTJ462" s="42"/>
      <c r="NTK462" s="42"/>
      <c r="NTL462" s="42"/>
      <c r="NTM462" s="42"/>
      <c r="NTN462" s="42"/>
      <c r="NTO462" s="42"/>
      <c r="NTP462" s="42"/>
      <c r="NTQ462" s="42"/>
      <c r="NTR462" s="42"/>
      <c r="NTS462" s="42"/>
      <c r="NTT462" s="42"/>
      <c r="NTU462" s="42"/>
      <c r="NTV462" s="42"/>
      <c r="NTW462" s="42"/>
      <c r="NTX462" s="42"/>
      <c r="NTY462" s="42"/>
      <c r="NTZ462" s="42"/>
      <c r="NUA462" s="42"/>
      <c r="NUB462" s="42"/>
      <c r="NUC462" s="42"/>
      <c r="NUD462" s="42"/>
      <c r="NUE462" s="42"/>
      <c r="NUF462" s="42"/>
      <c r="NUG462" s="42"/>
      <c r="NUH462" s="42"/>
      <c r="NUI462" s="42"/>
      <c r="NUJ462" s="42"/>
      <c r="NUK462" s="42"/>
      <c r="NUL462" s="42"/>
      <c r="NUM462" s="42"/>
      <c r="NUN462" s="42"/>
      <c r="NUO462" s="42"/>
      <c r="NUP462" s="42"/>
      <c r="NUQ462" s="42"/>
      <c r="NUR462" s="42"/>
      <c r="NUS462" s="42"/>
      <c r="NUT462" s="42"/>
      <c r="NUU462" s="42"/>
      <c r="NUV462" s="42"/>
      <c r="NUW462" s="42"/>
      <c r="NUX462" s="42"/>
      <c r="NUY462" s="42"/>
      <c r="NUZ462" s="42"/>
      <c r="NVA462" s="42"/>
      <c r="NVB462" s="42"/>
      <c r="NVC462" s="42"/>
      <c r="NVD462" s="42"/>
      <c r="NVE462" s="42"/>
      <c r="NVF462" s="42"/>
      <c r="NVG462" s="42"/>
      <c r="NVH462" s="42"/>
      <c r="NVI462" s="42"/>
      <c r="NVJ462" s="42"/>
      <c r="NVK462" s="42"/>
      <c r="NVL462" s="42"/>
      <c r="NVM462" s="42"/>
      <c r="NVN462" s="42"/>
      <c r="NVO462" s="42"/>
      <c r="NVP462" s="42"/>
      <c r="NVQ462" s="42"/>
      <c r="NVR462" s="42"/>
      <c r="NVS462" s="42"/>
      <c r="NVT462" s="42"/>
      <c r="NVU462" s="42"/>
      <c r="NVV462" s="42"/>
      <c r="NVW462" s="42"/>
      <c r="NVX462" s="42"/>
      <c r="NVY462" s="42"/>
      <c r="NVZ462" s="42"/>
      <c r="NWA462" s="42"/>
      <c r="NWB462" s="42"/>
      <c r="NWC462" s="42"/>
      <c r="NWD462" s="42"/>
      <c r="NWE462" s="42"/>
      <c r="NWF462" s="42"/>
      <c r="NWG462" s="42"/>
      <c r="NWH462" s="42"/>
      <c r="NWI462" s="42"/>
      <c r="NWJ462" s="42"/>
      <c r="NWK462" s="42"/>
      <c r="NWL462" s="42"/>
      <c r="NWM462" s="42"/>
      <c r="NWN462" s="42"/>
      <c r="NWO462" s="42"/>
      <c r="NWP462" s="42"/>
      <c r="NWQ462" s="42"/>
      <c r="NWR462" s="42"/>
      <c r="NWS462" s="42"/>
      <c r="NWT462" s="42"/>
      <c r="NWU462" s="42"/>
      <c r="NWV462" s="42"/>
      <c r="NWW462" s="42"/>
      <c r="NWX462" s="42"/>
      <c r="NWY462" s="42"/>
      <c r="NWZ462" s="42"/>
      <c r="NXA462" s="42"/>
      <c r="NXB462" s="42"/>
      <c r="NXC462" s="42"/>
      <c r="NXD462" s="42"/>
      <c r="NXE462" s="42"/>
      <c r="NXF462" s="42"/>
      <c r="NXG462" s="42"/>
      <c r="NXH462" s="42"/>
      <c r="NXI462" s="42"/>
      <c r="NXJ462" s="42"/>
      <c r="NXK462" s="42"/>
      <c r="NXL462" s="42"/>
      <c r="NXM462" s="42"/>
      <c r="NXN462" s="42"/>
      <c r="NXO462" s="42"/>
      <c r="NXP462" s="42"/>
      <c r="NXQ462" s="42"/>
      <c r="NXR462" s="42"/>
      <c r="NXS462" s="42"/>
      <c r="NXT462" s="42"/>
      <c r="NXU462" s="42"/>
      <c r="NXV462" s="42"/>
      <c r="NXW462" s="42"/>
      <c r="NXX462" s="42"/>
      <c r="NXY462" s="42"/>
      <c r="NXZ462" s="42"/>
      <c r="NYA462" s="42"/>
      <c r="NYB462" s="42"/>
      <c r="NYC462" s="42"/>
      <c r="NYD462" s="42"/>
      <c r="NYE462" s="42"/>
      <c r="NYF462" s="42"/>
      <c r="NYG462" s="42"/>
      <c r="NYH462" s="42"/>
      <c r="NYI462" s="42"/>
      <c r="NYJ462" s="42"/>
      <c r="NYK462" s="42"/>
      <c r="NYL462" s="42"/>
      <c r="NYM462" s="42"/>
      <c r="NYN462" s="42"/>
      <c r="NYO462" s="42"/>
      <c r="NYP462" s="42"/>
      <c r="NYQ462" s="42"/>
      <c r="NYR462" s="42"/>
      <c r="NYS462" s="42"/>
      <c r="NYT462" s="42"/>
      <c r="NYU462" s="42"/>
      <c r="NYV462" s="42"/>
      <c r="NYW462" s="42"/>
      <c r="NYX462" s="42"/>
      <c r="NYY462" s="42"/>
      <c r="NYZ462" s="42"/>
      <c r="NZA462" s="42"/>
      <c r="NZB462" s="42"/>
      <c r="NZC462" s="42"/>
      <c r="NZD462" s="42"/>
      <c r="NZE462" s="42"/>
      <c r="NZF462" s="42"/>
      <c r="NZG462" s="42"/>
      <c r="NZH462" s="42"/>
      <c r="NZI462" s="42"/>
      <c r="NZJ462" s="42"/>
      <c r="NZK462" s="42"/>
      <c r="NZL462" s="42"/>
      <c r="NZM462" s="42"/>
      <c r="NZN462" s="42"/>
      <c r="NZO462" s="42"/>
      <c r="NZP462" s="42"/>
      <c r="NZQ462" s="42"/>
      <c r="NZR462" s="42"/>
      <c r="NZS462" s="42"/>
      <c r="NZT462" s="42"/>
      <c r="NZU462" s="42"/>
      <c r="NZV462" s="42"/>
      <c r="NZW462" s="42"/>
      <c r="NZX462" s="42"/>
      <c r="NZY462" s="42"/>
      <c r="NZZ462" s="42"/>
      <c r="OAA462" s="42"/>
      <c r="OAB462" s="42"/>
      <c r="OAC462" s="42"/>
      <c r="OAD462" s="42"/>
      <c r="OAE462" s="42"/>
      <c r="OAF462" s="42"/>
      <c r="OAG462" s="42"/>
      <c r="OAH462" s="42"/>
      <c r="OAI462" s="42"/>
      <c r="OAJ462" s="42"/>
      <c r="OAK462" s="42"/>
      <c r="OAL462" s="42"/>
      <c r="OAM462" s="42"/>
      <c r="OAN462" s="42"/>
      <c r="OAO462" s="42"/>
      <c r="OAP462" s="42"/>
      <c r="OAQ462" s="42"/>
      <c r="OAR462" s="42"/>
      <c r="OAS462" s="42"/>
      <c r="OAT462" s="42"/>
      <c r="OAU462" s="42"/>
      <c r="OAV462" s="42"/>
      <c r="OAW462" s="42"/>
      <c r="OAX462" s="42"/>
      <c r="OAY462" s="42"/>
      <c r="OAZ462" s="42"/>
      <c r="OBA462" s="42"/>
      <c r="OBB462" s="42"/>
      <c r="OBC462" s="42"/>
      <c r="OBD462" s="42"/>
      <c r="OBE462" s="42"/>
      <c r="OBF462" s="42"/>
      <c r="OBG462" s="42"/>
      <c r="OBH462" s="42"/>
      <c r="OBI462" s="42"/>
      <c r="OBJ462" s="42"/>
      <c r="OBK462" s="42"/>
      <c r="OBL462" s="42"/>
      <c r="OBM462" s="42"/>
      <c r="OBN462" s="42"/>
      <c r="OBO462" s="42"/>
      <c r="OBP462" s="42"/>
      <c r="OBQ462" s="42"/>
      <c r="OBR462" s="42"/>
      <c r="OBS462" s="42"/>
      <c r="OBT462" s="42"/>
      <c r="OBU462" s="42"/>
      <c r="OBV462" s="42"/>
      <c r="OBW462" s="42"/>
      <c r="OBX462" s="42"/>
      <c r="OBY462" s="42"/>
      <c r="OBZ462" s="42"/>
      <c r="OCA462" s="42"/>
      <c r="OCB462" s="42"/>
      <c r="OCC462" s="42"/>
      <c r="OCD462" s="42"/>
      <c r="OCE462" s="42"/>
      <c r="OCF462" s="42"/>
      <c r="OCG462" s="42"/>
      <c r="OCH462" s="42"/>
      <c r="OCI462" s="42"/>
      <c r="OCJ462" s="42"/>
      <c r="OCK462" s="42"/>
      <c r="OCL462" s="42"/>
      <c r="OCM462" s="42"/>
      <c r="OCN462" s="42"/>
      <c r="OCO462" s="42"/>
      <c r="OCP462" s="42"/>
      <c r="OCQ462" s="42"/>
      <c r="OCR462" s="42"/>
      <c r="OCS462" s="42"/>
      <c r="OCT462" s="42"/>
      <c r="OCU462" s="42"/>
      <c r="OCV462" s="42"/>
      <c r="OCW462" s="42"/>
      <c r="OCX462" s="42"/>
      <c r="OCY462" s="42"/>
      <c r="OCZ462" s="42"/>
      <c r="ODA462" s="42"/>
      <c r="ODB462" s="42"/>
      <c r="ODC462" s="42"/>
      <c r="ODD462" s="42"/>
      <c r="ODE462" s="42"/>
      <c r="ODF462" s="42"/>
      <c r="ODG462" s="42"/>
      <c r="ODH462" s="42"/>
      <c r="ODI462" s="42"/>
      <c r="ODJ462" s="42"/>
      <c r="ODK462" s="42"/>
      <c r="ODL462" s="42"/>
      <c r="ODM462" s="42"/>
      <c r="ODN462" s="42"/>
      <c r="ODO462" s="42"/>
      <c r="ODP462" s="42"/>
      <c r="ODQ462" s="42"/>
      <c r="ODR462" s="42"/>
      <c r="ODS462" s="42"/>
      <c r="ODT462" s="42"/>
      <c r="ODU462" s="42"/>
      <c r="ODV462" s="42"/>
      <c r="ODW462" s="42"/>
      <c r="ODX462" s="42"/>
      <c r="ODY462" s="42"/>
      <c r="ODZ462" s="42"/>
      <c r="OEA462" s="42"/>
      <c r="OEB462" s="42"/>
      <c r="OEC462" s="42"/>
      <c r="OED462" s="42"/>
      <c r="OEE462" s="42"/>
      <c r="OEF462" s="42"/>
      <c r="OEG462" s="42"/>
      <c r="OEH462" s="42"/>
      <c r="OEI462" s="42"/>
      <c r="OEJ462" s="42"/>
      <c r="OEK462" s="42"/>
      <c r="OEL462" s="42"/>
      <c r="OEM462" s="42"/>
      <c r="OEN462" s="42"/>
      <c r="OEO462" s="42"/>
      <c r="OEP462" s="42"/>
      <c r="OEQ462" s="42"/>
      <c r="OER462" s="42"/>
      <c r="OES462" s="42"/>
      <c r="OET462" s="42"/>
      <c r="OEU462" s="42"/>
      <c r="OEV462" s="42"/>
      <c r="OEW462" s="42"/>
      <c r="OEX462" s="42"/>
      <c r="OEY462" s="42"/>
      <c r="OEZ462" s="42"/>
      <c r="OFA462" s="42"/>
      <c r="OFB462" s="42"/>
      <c r="OFC462" s="42"/>
      <c r="OFD462" s="42"/>
      <c r="OFE462" s="42"/>
      <c r="OFF462" s="42"/>
      <c r="OFG462" s="42"/>
      <c r="OFH462" s="42"/>
      <c r="OFI462" s="42"/>
      <c r="OFJ462" s="42"/>
      <c r="OFK462" s="42"/>
      <c r="OFL462" s="42"/>
      <c r="OFM462" s="42"/>
      <c r="OFN462" s="42"/>
      <c r="OFO462" s="42"/>
      <c r="OFP462" s="42"/>
      <c r="OFQ462" s="42"/>
      <c r="OFR462" s="42"/>
      <c r="OFS462" s="42"/>
      <c r="OFT462" s="42"/>
      <c r="OFU462" s="42"/>
      <c r="OFV462" s="42"/>
      <c r="OFW462" s="42"/>
      <c r="OFX462" s="42"/>
      <c r="OFY462" s="42"/>
      <c r="OFZ462" s="42"/>
      <c r="OGA462" s="42"/>
      <c r="OGB462" s="42"/>
      <c r="OGC462" s="42"/>
      <c r="OGD462" s="42"/>
      <c r="OGE462" s="42"/>
      <c r="OGF462" s="42"/>
      <c r="OGG462" s="42"/>
      <c r="OGH462" s="42"/>
      <c r="OGI462" s="42"/>
      <c r="OGJ462" s="42"/>
      <c r="OGK462" s="42"/>
      <c r="OGL462" s="42"/>
      <c r="OGM462" s="42"/>
      <c r="OGN462" s="42"/>
      <c r="OGO462" s="42"/>
      <c r="OGP462" s="42"/>
      <c r="OGQ462" s="42"/>
      <c r="OGR462" s="42"/>
      <c r="OGS462" s="42"/>
      <c r="OGT462" s="42"/>
      <c r="OGU462" s="42"/>
      <c r="OGV462" s="42"/>
      <c r="OGW462" s="42"/>
      <c r="OGX462" s="42"/>
      <c r="OGY462" s="42"/>
      <c r="OGZ462" s="42"/>
      <c r="OHA462" s="42"/>
      <c r="OHB462" s="42"/>
      <c r="OHC462" s="42"/>
      <c r="OHD462" s="42"/>
      <c r="OHE462" s="42"/>
      <c r="OHF462" s="42"/>
      <c r="OHG462" s="42"/>
      <c r="OHH462" s="42"/>
      <c r="OHI462" s="42"/>
      <c r="OHJ462" s="42"/>
      <c r="OHK462" s="42"/>
      <c r="OHL462" s="42"/>
      <c r="OHM462" s="42"/>
      <c r="OHN462" s="42"/>
      <c r="OHO462" s="42"/>
      <c r="OHP462" s="42"/>
      <c r="OHQ462" s="42"/>
      <c r="OHR462" s="42"/>
      <c r="OHS462" s="42"/>
      <c r="OHT462" s="42"/>
      <c r="OHU462" s="42"/>
      <c r="OHV462" s="42"/>
      <c r="OHW462" s="42"/>
      <c r="OHX462" s="42"/>
      <c r="OHY462" s="42"/>
      <c r="OHZ462" s="42"/>
      <c r="OIA462" s="42"/>
      <c r="OIB462" s="42"/>
      <c r="OIC462" s="42"/>
      <c r="OID462" s="42"/>
      <c r="OIE462" s="42"/>
      <c r="OIF462" s="42"/>
      <c r="OIG462" s="42"/>
      <c r="OIH462" s="42"/>
      <c r="OII462" s="42"/>
      <c r="OIJ462" s="42"/>
      <c r="OIK462" s="42"/>
      <c r="OIL462" s="42"/>
      <c r="OIM462" s="42"/>
      <c r="OIN462" s="42"/>
      <c r="OIO462" s="42"/>
      <c r="OIP462" s="42"/>
      <c r="OIQ462" s="42"/>
      <c r="OIR462" s="42"/>
      <c r="OIS462" s="42"/>
      <c r="OIT462" s="42"/>
      <c r="OIU462" s="42"/>
      <c r="OIV462" s="42"/>
      <c r="OIW462" s="42"/>
      <c r="OIX462" s="42"/>
      <c r="OIY462" s="42"/>
      <c r="OIZ462" s="42"/>
      <c r="OJA462" s="42"/>
      <c r="OJB462" s="42"/>
      <c r="OJC462" s="42"/>
      <c r="OJD462" s="42"/>
      <c r="OJE462" s="42"/>
      <c r="OJF462" s="42"/>
      <c r="OJG462" s="42"/>
      <c r="OJH462" s="42"/>
      <c r="OJI462" s="42"/>
      <c r="OJJ462" s="42"/>
      <c r="OJK462" s="42"/>
      <c r="OJL462" s="42"/>
      <c r="OJM462" s="42"/>
      <c r="OJN462" s="42"/>
      <c r="OJO462" s="42"/>
      <c r="OJP462" s="42"/>
      <c r="OJQ462" s="42"/>
      <c r="OJR462" s="42"/>
      <c r="OJS462" s="42"/>
      <c r="OJT462" s="42"/>
      <c r="OJU462" s="42"/>
      <c r="OJV462" s="42"/>
      <c r="OJW462" s="42"/>
      <c r="OJX462" s="42"/>
      <c r="OJY462" s="42"/>
      <c r="OJZ462" s="42"/>
      <c r="OKA462" s="42"/>
      <c r="OKB462" s="42"/>
      <c r="OKC462" s="42"/>
      <c r="OKD462" s="42"/>
      <c r="OKE462" s="42"/>
      <c r="OKF462" s="42"/>
      <c r="OKG462" s="42"/>
      <c r="OKH462" s="42"/>
      <c r="OKI462" s="42"/>
      <c r="OKJ462" s="42"/>
      <c r="OKK462" s="42"/>
      <c r="OKL462" s="42"/>
      <c r="OKM462" s="42"/>
      <c r="OKN462" s="42"/>
      <c r="OKO462" s="42"/>
      <c r="OKP462" s="42"/>
      <c r="OKQ462" s="42"/>
      <c r="OKR462" s="42"/>
      <c r="OKS462" s="42"/>
      <c r="OKT462" s="42"/>
      <c r="OKU462" s="42"/>
      <c r="OKV462" s="42"/>
      <c r="OKW462" s="42"/>
      <c r="OKX462" s="42"/>
      <c r="OKY462" s="42"/>
      <c r="OKZ462" s="42"/>
      <c r="OLA462" s="42"/>
      <c r="OLB462" s="42"/>
      <c r="OLC462" s="42"/>
      <c r="OLD462" s="42"/>
      <c r="OLE462" s="42"/>
      <c r="OLF462" s="42"/>
      <c r="OLG462" s="42"/>
      <c r="OLH462" s="42"/>
      <c r="OLI462" s="42"/>
      <c r="OLJ462" s="42"/>
      <c r="OLK462" s="42"/>
      <c r="OLL462" s="42"/>
      <c r="OLM462" s="42"/>
      <c r="OLN462" s="42"/>
      <c r="OLO462" s="42"/>
      <c r="OLP462" s="42"/>
      <c r="OLQ462" s="42"/>
      <c r="OLR462" s="42"/>
      <c r="OLS462" s="42"/>
      <c r="OLT462" s="42"/>
      <c r="OLU462" s="42"/>
      <c r="OLV462" s="42"/>
      <c r="OLW462" s="42"/>
      <c r="OLX462" s="42"/>
      <c r="OLY462" s="42"/>
      <c r="OLZ462" s="42"/>
      <c r="OMA462" s="42"/>
      <c r="OMB462" s="42"/>
      <c r="OMC462" s="42"/>
      <c r="OMD462" s="42"/>
      <c r="OME462" s="42"/>
      <c r="OMF462" s="42"/>
      <c r="OMG462" s="42"/>
      <c r="OMH462" s="42"/>
      <c r="OMI462" s="42"/>
      <c r="OMJ462" s="42"/>
      <c r="OMK462" s="42"/>
      <c r="OML462" s="42"/>
      <c r="OMM462" s="42"/>
      <c r="OMN462" s="42"/>
      <c r="OMO462" s="42"/>
      <c r="OMP462" s="42"/>
      <c r="OMQ462" s="42"/>
      <c r="OMR462" s="42"/>
      <c r="OMS462" s="42"/>
      <c r="OMT462" s="42"/>
      <c r="OMU462" s="42"/>
      <c r="OMV462" s="42"/>
      <c r="OMW462" s="42"/>
      <c r="OMX462" s="42"/>
      <c r="OMY462" s="42"/>
      <c r="OMZ462" s="42"/>
      <c r="ONA462" s="42"/>
      <c r="ONB462" s="42"/>
      <c r="ONC462" s="42"/>
      <c r="OND462" s="42"/>
      <c r="ONE462" s="42"/>
      <c r="ONF462" s="42"/>
      <c r="ONG462" s="42"/>
      <c r="ONH462" s="42"/>
      <c r="ONI462" s="42"/>
      <c r="ONJ462" s="42"/>
      <c r="ONK462" s="42"/>
      <c r="ONL462" s="42"/>
      <c r="ONM462" s="42"/>
      <c r="ONN462" s="42"/>
      <c r="ONO462" s="42"/>
      <c r="ONP462" s="42"/>
      <c r="ONQ462" s="42"/>
      <c r="ONR462" s="42"/>
      <c r="ONS462" s="42"/>
      <c r="ONT462" s="42"/>
      <c r="ONU462" s="42"/>
      <c r="ONV462" s="42"/>
      <c r="ONW462" s="42"/>
      <c r="ONX462" s="42"/>
      <c r="ONY462" s="42"/>
      <c r="ONZ462" s="42"/>
      <c r="OOA462" s="42"/>
      <c r="OOB462" s="42"/>
      <c r="OOC462" s="42"/>
      <c r="OOD462" s="42"/>
      <c r="OOE462" s="42"/>
      <c r="OOF462" s="42"/>
      <c r="OOG462" s="42"/>
      <c r="OOH462" s="42"/>
      <c r="OOI462" s="42"/>
      <c r="OOJ462" s="42"/>
      <c r="OOK462" s="42"/>
      <c r="OOL462" s="42"/>
      <c r="OOM462" s="42"/>
      <c r="OON462" s="42"/>
      <c r="OOO462" s="42"/>
      <c r="OOP462" s="42"/>
      <c r="OOQ462" s="42"/>
      <c r="OOR462" s="42"/>
      <c r="OOS462" s="42"/>
      <c r="OOT462" s="42"/>
      <c r="OOU462" s="42"/>
      <c r="OOV462" s="42"/>
      <c r="OOW462" s="42"/>
      <c r="OOX462" s="42"/>
      <c r="OOY462" s="42"/>
      <c r="OOZ462" s="42"/>
      <c r="OPA462" s="42"/>
      <c r="OPB462" s="42"/>
      <c r="OPC462" s="42"/>
      <c r="OPD462" s="42"/>
      <c r="OPE462" s="42"/>
      <c r="OPF462" s="42"/>
      <c r="OPG462" s="42"/>
      <c r="OPH462" s="42"/>
      <c r="OPI462" s="42"/>
      <c r="OPJ462" s="42"/>
      <c r="OPK462" s="42"/>
      <c r="OPL462" s="42"/>
      <c r="OPM462" s="42"/>
      <c r="OPN462" s="42"/>
      <c r="OPO462" s="42"/>
      <c r="OPP462" s="42"/>
      <c r="OPQ462" s="42"/>
      <c r="OPR462" s="42"/>
      <c r="OPS462" s="42"/>
      <c r="OPT462" s="42"/>
      <c r="OPU462" s="42"/>
      <c r="OPV462" s="42"/>
      <c r="OPW462" s="42"/>
      <c r="OPX462" s="42"/>
      <c r="OPY462" s="42"/>
      <c r="OPZ462" s="42"/>
      <c r="OQA462" s="42"/>
      <c r="OQB462" s="42"/>
      <c r="OQC462" s="42"/>
      <c r="OQD462" s="42"/>
      <c r="OQE462" s="42"/>
      <c r="OQF462" s="42"/>
      <c r="OQG462" s="42"/>
      <c r="OQH462" s="42"/>
      <c r="OQI462" s="42"/>
      <c r="OQJ462" s="42"/>
      <c r="OQK462" s="42"/>
      <c r="OQL462" s="42"/>
      <c r="OQM462" s="42"/>
      <c r="OQN462" s="42"/>
      <c r="OQO462" s="42"/>
      <c r="OQP462" s="42"/>
      <c r="OQQ462" s="42"/>
      <c r="OQR462" s="42"/>
      <c r="OQS462" s="42"/>
      <c r="OQT462" s="42"/>
      <c r="OQU462" s="42"/>
      <c r="OQV462" s="42"/>
      <c r="OQW462" s="42"/>
      <c r="OQX462" s="42"/>
      <c r="OQY462" s="42"/>
      <c r="OQZ462" s="42"/>
      <c r="ORA462" s="42"/>
      <c r="ORB462" s="42"/>
      <c r="ORC462" s="42"/>
      <c r="ORD462" s="42"/>
      <c r="ORE462" s="42"/>
      <c r="ORF462" s="42"/>
      <c r="ORG462" s="42"/>
      <c r="ORH462" s="42"/>
      <c r="ORI462" s="42"/>
      <c r="ORJ462" s="42"/>
      <c r="ORK462" s="42"/>
      <c r="ORL462" s="42"/>
      <c r="ORM462" s="42"/>
      <c r="ORN462" s="42"/>
      <c r="ORO462" s="42"/>
      <c r="ORP462" s="42"/>
      <c r="ORQ462" s="42"/>
      <c r="ORR462" s="42"/>
      <c r="ORS462" s="42"/>
      <c r="ORT462" s="42"/>
      <c r="ORU462" s="42"/>
      <c r="ORV462" s="42"/>
      <c r="ORW462" s="42"/>
      <c r="ORX462" s="42"/>
      <c r="ORY462" s="42"/>
      <c r="ORZ462" s="42"/>
      <c r="OSA462" s="42"/>
      <c r="OSB462" s="42"/>
      <c r="OSC462" s="42"/>
      <c r="OSD462" s="42"/>
      <c r="OSE462" s="42"/>
      <c r="OSF462" s="42"/>
      <c r="OSG462" s="42"/>
      <c r="OSH462" s="42"/>
      <c r="OSI462" s="42"/>
      <c r="OSJ462" s="42"/>
      <c r="OSK462" s="42"/>
      <c r="OSL462" s="42"/>
      <c r="OSM462" s="42"/>
      <c r="OSN462" s="42"/>
      <c r="OSO462" s="42"/>
      <c r="OSP462" s="42"/>
      <c r="OSQ462" s="42"/>
      <c r="OSR462" s="42"/>
      <c r="OSS462" s="42"/>
      <c r="OST462" s="42"/>
      <c r="OSU462" s="42"/>
      <c r="OSV462" s="42"/>
      <c r="OSW462" s="42"/>
      <c r="OSX462" s="42"/>
      <c r="OSY462" s="42"/>
      <c r="OSZ462" s="42"/>
      <c r="OTA462" s="42"/>
      <c r="OTB462" s="42"/>
      <c r="OTC462" s="42"/>
      <c r="OTD462" s="42"/>
      <c r="OTE462" s="42"/>
      <c r="OTF462" s="42"/>
      <c r="OTG462" s="42"/>
      <c r="OTH462" s="42"/>
      <c r="OTI462" s="42"/>
      <c r="OTJ462" s="42"/>
      <c r="OTK462" s="42"/>
      <c r="OTL462" s="42"/>
      <c r="OTM462" s="42"/>
      <c r="OTN462" s="42"/>
      <c r="OTO462" s="42"/>
      <c r="OTP462" s="42"/>
      <c r="OTQ462" s="42"/>
      <c r="OTR462" s="42"/>
      <c r="OTS462" s="42"/>
      <c r="OTT462" s="42"/>
      <c r="OTU462" s="42"/>
      <c r="OTV462" s="42"/>
      <c r="OTW462" s="42"/>
      <c r="OTX462" s="42"/>
      <c r="OTY462" s="42"/>
      <c r="OTZ462" s="42"/>
      <c r="OUA462" s="42"/>
      <c r="OUB462" s="42"/>
      <c r="OUC462" s="42"/>
      <c r="OUD462" s="42"/>
      <c r="OUE462" s="42"/>
      <c r="OUF462" s="42"/>
      <c r="OUG462" s="42"/>
      <c r="OUH462" s="42"/>
      <c r="OUI462" s="42"/>
      <c r="OUJ462" s="42"/>
      <c r="OUK462" s="42"/>
      <c r="OUL462" s="42"/>
      <c r="OUM462" s="42"/>
      <c r="OUN462" s="42"/>
      <c r="OUO462" s="42"/>
      <c r="OUP462" s="42"/>
      <c r="OUQ462" s="42"/>
      <c r="OUR462" s="42"/>
      <c r="OUS462" s="42"/>
      <c r="OUT462" s="42"/>
      <c r="OUU462" s="42"/>
      <c r="OUV462" s="42"/>
      <c r="OUW462" s="42"/>
      <c r="OUX462" s="42"/>
      <c r="OUY462" s="42"/>
      <c r="OUZ462" s="42"/>
      <c r="OVA462" s="42"/>
      <c r="OVB462" s="42"/>
      <c r="OVC462" s="42"/>
      <c r="OVD462" s="42"/>
      <c r="OVE462" s="42"/>
      <c r="OVF462" s="42"/>
      <c r="OVG462" s="42"/>
      <c r="OVH462" s="42"/>
      <c r="OVI462" s="42"/>
      <c r="OVJ462" s="42"/>
      <c r="OVK462" s="42"/>
      <c r="OVL462" s="42"/>
      <c r="OVM462" s="42"/>
      <c r="OVN462" s="42"/>
      <c r="OVO462" s="42"/>
      <c r="OVP462" s="42"/>
      <c r="OVQ462" s="42"/>
      <c r="OVR462" s="42"/>
      <c r="OVS462" s="42"/>
      <c r="OVT462" s="42"/>
      <c r="OVU462" s="42"/>
      <c r="OVV462" s="42"/>
      <c r="OVW462" s="42"/>
      <c r="OVX462" s="42"/>
      <c r="OVY462" s="42"/>
      <c r="OVZ462" s="42"/>
      <c r="OWA462" s="42"/>
      <c r="OWB462" s="42"/>
      <c r="OWC462" s="42"/>
      <c r="OWD462" s="42"/>
      <c r="OWE462" s="42"/>
      <c r="OWF462" s="42"/>
      <c r="OWG462" s="42"/>
      <c r="OWH462" s="42"/>
      <c r="OWI462" s="42"/>
      <c r="OWJ462" s="42"/>
      <c r="OWK462" s="42"/>
      <c r="OWL462" s="42"/>
      <c r="OWM462" s="42"/>
      <c r="OWN462" s="42"/>
      <c r="OWO462" s="42"/>
      <c r="OWP462" s="42"/>
      <c r="OWQ462" s="42"/>
      <c r="OWR462" s="42"/>
      <c r="OWS462" s="42"/>
      <c r="OWT462" s="42"/>
      <c r="OWU462" s="42"/>
      <c r="OWV462" s="42"/>
      <c r="OWW462" s="42"/>
      <c r="OWX462" s="42"/>
      <c r="OWY462" s="42"/>
      <c r="OWZ462" s="42"/>
      <c r="OXA462" s="42"/>
      <c r="OXB462" s="42"/>
      <c r="OXC462" s="42"/>
      <c r="OXD462" s="42"/>
      <c r="OXE462" s="42"/>
      <c r="OXF462" s="42"/>
      <c r="OXG462" s="42"/>
      <c r="OXH462" s="42"/>
      <c r="OXI462" s="42"/>
      <c r="OXJ462" s="42"/>
      <c r="OXK462" s="42"/>
      <c r="OXL462" s="42"/>
      <c r="OXM462" s="42"/>
      <c r="OXN462" s="42"/>
      <c r="OXO462" s="42"/>
      <c r="OXP462" s="42"/>
      <c r="OXQ462" s="42"/>
      <c r="OXR462" s="42"/>
      <c r="OXS462" s="42"/>
      <c r="OXT462" s="42"/>
      <c r="OXU462" s="42"/>
      <c r="OXV462" s="42"/>
      <c r="OXW462" s="42"/>
      <c r="OXX462" s="42"/>
      <c r="OXY462" s="42"/>
      <c r="OXZ462" s="42"/>
      <c r="OYA462" s="42"/>
      <c r="OYB462" s="42"/>
      <c r="OYC462" s="42"/>
      <c r="OYD462" s="42"/>
      <c r="OYE462" s="42"/>
      <c r="OYF462" s="42"/>
      <c r="OYG462" s="42"/>
      <c r="OYH462" s="42"/>
      <c r="OYI462" s="42"/>
      <c r="OYJ462" s="42"/>
      <c r="OYK462" s="42"/>
      <c r="OYL462" s="42"/>
      <c r="OYM462" s="42"/>
      <c r="OYN462" s="42"/>
      <c r="OYO462" s="42"/>
      <c r="OYP462" s="42"/>
      <c r="OYQ462" s="42"/>
      <c r="OYR462" s="42"/>
      <c r="OYS462" s="42"/>
      <c r="OYT462" s="42"/>
      <c r="OYU462" s="42"/>
      <c r="OYV462" s="42"/>
      <c r="OYW462" s="42"/>
      <c r="OYX462" s="42"/>
      <c r="OYY462" s="42"/>
      <c r="OYZ462" s="42"/>
      <c r="OZA462" s="42"/>
      <c r="OZB462" s="42"/>
      <c r="OZC462" s="42"/>
      <c r="OZD462" s="42"/>
      <c r="OZE462" s="42"/>
      <c r="OZF462" s="42"/>
      <c r="OZG462" s="42"/>
      <c r="OZH462" s="42"/>
      <c r="OZI462" s="42"/>
      <c r="OZJ462" s="42"/>
      <c r="OZK462" s="42"/>
      <c r="OZL462" s="42"/>
      <c r="OZM462" s="42"/>
      <c r="OZN462" s="42"/>
      <c r="OZO462" s="42"/>
      <c r="OZP462" s="42"/>
      <c r="OZQ462" s="42"/>
      <c r="OZR462" s="42"/>
      <c r="OZS462" s="42"/>
      <c r="OZT462" s="42"/>
      <c r="OZU462" s="42"/>
      <c r="OZV462" s="42"/>
      <c r="OZW462" s="42"/>
      <c r="OZX462" s="42"/>
      <c r="OZY462" s="42"/>
      <c r="OZZ462" s="42"/>
      <c r="PAA462" s="42"/>
      <c r="PAB462" s="42"/>
      <c r="PAC462" s="42"/>
      <c r="PAD462" s="42"/>
      <c r="PAE462" s="42"/>
      <c r="PAF462" s="42"/>
      <c r="PAG462" s="42"/>
      <c r="PAH462" s="42"/>
      <c r="PAI462" s="42"/>
      <c r="PAJ462" s="42"/>
      <c r="PAK462" s="42"/>
      <c r="PAL462" s="42"/>
      <c r="PAM462" s="42"/>
      <c r="PAN462" s="42"/>
      <c r="PAO462" s="42"/>
      <c r="PAP462" s="42"/>
      <c r="PAQ462" s="42"/>
      <c r="PAR462" s="42"/>
      <c r="PAS462" s="42"/>
      <c r="PAT462" s="42"/>
      <c r="PAU462" s="42"/>
      <c r="PAV462" s="42"/>
      <c r="PAW462" s="42"/>
      <c r="PAX462" s="42"/>
      <c r="PAY462" s="42"/>
      <c r="PAZ462" s="42"/>
      <c r="PBA462" s="42"/>
      <c r="PBB462" s="42"/>
      <c r="PBC462" s="42"/>
      <c r="PBD462" s="42"/>
      <c r="PBE462" s="42"/>
      <c r="PBF462" s="42"/>
      <c r="PBG462" s="42"/>
      <c r="PBH462" s="42"/>
      <c r="PBI462" s="42"/>
      <c r="PBJ462" s="42"/>
      <c r="PBK462" s="42"/>
      <c r="PBL462" s="42"/>
      <c r="PBM462" s="42"/>
      <c r="PBN462" s="42"/>
      <c r="PBO462" s="42"/>
      <c r="PBP462" s="42"/>
      <c r="PBQ462" s="42"/>
      <c r="PBR462" s="42"/>
      <c r="PBS462" s="42"/>
      <c r="PBT462" s="42"/>
      <c r="PBU462" s="42"/>
      <c r="PBV462" s="42"/>
      <c r="PBW462" s="42"/>
      <c r="PBX462" s="42"/>
      <c r="PBY462" s="42"/>
      <c r="PBZ462" s="42"/>
      <c r="PCA462" s="42"/>
      <c r="PCB462" s="42"/>
      <c r="PCC462" s="42"/>
      <c r="PCD462" s="42"/>
      <c r="PCE462" s="42"/>
      <c r="PCF462" s="42"/>
      <c r="PCG462" s="42"/>
      <c r="PCH462" s="42"/>
      <c r="PCI462" s="42"/>
      <c r="PCJ462" s="42"/>
      <c r="PCK462" s="42"/>
      <c r="PCL462" s="42"/>
      <c r="PCM462" s="42"/>
      <c r="PCN462" s="42"/>
      <c r="PCO462" s="42"/>
      <c r="PCP462" s="42"/>
      <c r="PCQ462" s="42"/>
      <c r="PCR462" s="42"/>
      <c r="PCS462" s="42"/>
      <c r="PCT462" s="42"/>
      <c r="PCU462" s="42"/>
      <c r="PCV462" s="42"/>
      <c r="PCW462" s="42"/>
      <c r="PCX462" s="42"/>
      <c r="PCY462" s="42"/>
      <c r="PCZ462" s="42"/>
      <c r="PDA462" s="42"/>
      <c r="PDB462" s="42"/>
      <c r="PDC462" s="42"/>
      <c r="PDD462" s="42"/>
      <c r="PDE462" s="42"/>
      <c r="PDF462" s="42"/>
      <c r="PDG462" s="42"/>
      <c r="PDH462" s="42"/>
      <c r="PDI462" s="42"/>
      <c r="PDJ462" s="42"/>
      <c r="PDK462" s="42"/>
      <c r="PDL462" s="42"/>
      <c r="PDM462" s="42"/>
      <c r="PDN462" s="42"/>
      <c r="PDO462" s="42"/>
      <c r="PDP462" s="42"/>
      <c r="PDQ462" s="42"/>
      <c r="PDR462" s="42"/>
      <c r="PDS462" s="42"/>
      <c r="PDT462" s="42"/>
      <c r="PDU462" s="42"/>
      <c r="PDV462" s="42"/>
      <c r="PDW462" s="42"/>
      <c r="PDX462" s="42"/>
      <c r="PDY462" s="42"/>
      <c r="PDZ462" s="42"/>
      <c r="PEA462" s="42"/>
      <c r="PEB462" s="42"/>
      <c r="PEC462" s="42"/>
      <c r="PED462" s="42"/>
      <c r="PEE462" s="42"/>
      <c r="PEF462" s="42"/>
      <c r="PEG462" s="42"/>
      <c r="PEH462" s="42"/>
      <c r="PEI462" s="42"/>
      <c r="PEJ462" s="42"/>
      <c r="PEK462" s="42"/>
      <c r="PEL462" s="42"/>
      <c r="PEM462" s="42"/>
      <c r="PEN462" s="42"/>
      <c r="PEO462" s="42"/>
      <c r="PEP462" s="42"/>
      <c r="PEQ462" s="42"/>
      <c r="PER462" s="42"/>
      <c r="PES462" s="42"/>
      <c r="PET462" s="42"/>
      <c r="PEU462" s="42"/>
      <c r="PEV462" s="42"/>
      <c r="PEW462" s="42"/>
      <c r="PEX462" s="42"/>
      <c r="PEY462" s="42"/>
      <c r="PEZ462" s="42"/>
      <c r="PFA462" s="42"/>
      <c r="PFB462" s="42"/>
      <c r="PFC462" s="42"/>
      <c r="PFD462" s="42"/>
      <c r="PFE462" s="42"/>
      <c r="PFF462" s="42"/>
      <c r="PFG462" s="42"/>
      <c r="PFH462" s="42"/>
      <c r="PFI462" s="42"/>
      <c r="PFJ462" s="42"/>
      <c r="PFK462" s="42"/>
      <c r="PFL462" s="42"/>
      <c r="PFM462" s="42"/>
      <c r="PFN462" s="42"/>
      <c r="PFO462" s="42"/>
      <c r="PFP462" s="42"/>
      <c r="PFQ462" s="42"/>
      <c r="PFR462" s="42"/>
      <c r="PFS462" s="42"/>
      <c r="PFT462" s="42"/>
      <c r="PFU462" s="42"/>
      <c r="PFV462" s="42"/>
      <c r="PFW462" s="42"/>
      <c r="PFX462" s="42"/>
      <c r="PFY462" s="42"/>
      <c r="PFZ462" s="42"/>
      <c r="PGA462" s="42"/>
      <c r="PGB462" s="42"/>
      <c r="PGC462" s="42"/>
      <c r="PGD462" s="42"/>
      <c r="PGE462" s="42"/>
      <c r="PGF462" s="42"/>
      <c r="PGG462" s="42"/>
      <c r="PGH462" s="42"/>
      <c r="PGI462" s="42"/>
      <c r="PGJ462" s="42"/>
      <c r="PGK462" s="42"/>
      <c r="PGL462" s="42"/>
      <c r="PGM462" s="42"/>
      <c r="PGN462" s="42"/>
      <c r="PGO462" s="42"/>
      <c r="PGP462" s="42"/>
      <c r="PGQ462" s="42"/>
      <c r="PGR462" s="42"/>
      <c r="PGS462" s="42"/>
      <c r="PGT462" s="42"/>
      <c r="PGU462" s="42"/>
      <c r="PGV462" s="42"/>
      <c r="PGW462" s="42"/>
      <c r="PGX462" s="42"/>
      <c r="PGY462" s="42"/>
      <c r="PGZ462" s="42"/>
      <c r="PHA462" s="42"/>
      <c r="PHB462" s="42"/>
      <c r="PHC462" s="42"/>
      <c r="PHD462" s="42"/>
      <c r="PHE462" s="42"/>
      <c r="PHF462" s="42"/>
      <c r="PHG462" s="42"/>
      <c r="PHH462" s="42"/>
      <c r="PHI462" s="42"/>
      <c r="PHJ462" s="42"/>
      <c r="PHK462" s="42"/>
      <c r="PHL462" s="42"/>
      <c r="PHM462" s="42"/>
      <c r="PHN462" s="42"/>
      <c r="PHO462" s="42"/>
      <c r="PHP462" s="42"/>
      <c r="PHQ462" s="42"/>
      <c r="PHR462" s="42"/>
      <c r="PHS462" s="42"/>
      <c r="PHT462" s="42"/>
      <c r="PHU462" s="42"/>
      <c r="PHV462" s="42"/>
      <c r="PHW462" s="42"/>
      <c r="PHX462" s="42"/>
      <c r="PHY462" s="42"/>
      <c r="PHZ462" s="42"/>
      <c r="PIA462" s="42"/>
      <c r="PIB462" s="42"/>
      <c r="PIC462" s="42"/>
      <c r="PID462" s="42"/>
      <c r="PIE462" s="42"/>
      <c r="PIF462" s="42"/>
      <c r="PIG462" s="42"/>
      <c r="PIH462" s="42"/>
      <c r="PII462" s="42"/>
      <c r="PIJ462" s="42"/>
      <c r="PIK462" s="42"/>
      <c r="PIL462" s="42"/>
      <c r="PIM462" s="42"/>
      <c r="PIN462" s="42"/>
      <c r="PIO462" s="42"/>
      <c r="PIP462" s="42"/>
      <c r="PIQ462" s="42"/>
      <c r="PIR462" s="42"/>
      <c r="PIS462" s="42"/>
      <c r="PIT462" s="42"/>
      <c r="PIU462" s="42"/>
      <c r="PIV462" s="42"/>
      <c r="PIW462" s="42"/>
      <c r="PIX462" s="42"/>
      <c r="PIY462" s="42"/>
      <c r="PIZ462" s="42"/>
      <c r="PJA462" s="42"/>
      <c r="PJB462" s="42"/>
      <c r="PJC462" s="42"/>
      <c r="PJD462" s="42"/>
      <c r="PJE462" s="42"/>
      <c r="PJF462" s="42"/>
      <c r="PJG462" s="42"/>
      <c r="PJH462" s="42"/>
      <c r="PJI462" s="42"/>
      <c r="PJJ462" s="42"/>
      <c r="PJK462" s="42"/>
      <c r="PJL462" s="42"/>
      <c r="PJM462" s="42"/>
      <c r="PJN462" s="42"/>
      <c r="PJO462" s="42"/>
      <c r="PJP462" s="42"/>
      <c r="PJQ462" s="42"/>
      <c r="PJR462" s="42"/>
      <c r="PJS462" s="42"/>
      <c r="PJT462" s="42"/>
      <c r="PJU462" s="42"/>
      <c r="PJV462" s="42"/>
      <c r="PJW462" s="42"/>
      <c r="PJX462" s="42"/>
      <c r="PJY462" s="42"/>
      <c r="PJZ462" s="42"/>
      <c r="PKA462" s="42"/>
      <c r="PKB462" s="42"/>
      <c r="PKC462" s="42"/>
      <c r="PKD462" s="42"/>
      <c r="PKE462" s="42"/>
      <c r="PKF462" s="42"/>
      <c r="PKG462" s="42"/>
      <c r="PKH462" s="42"/>
      <c r="PKI462" s="42"/>
      <c r="PKJ462" s="42"/>
      <c r="PKK462" s="42"/>
      <c r="PKL462" s="42"/>
      <c r="PKM462" s="42"/>
      <c r="PKN462" s="42"/>
      <c r="PKO462" s="42"/>
      <c r="PKP462" s="42"/>
      <c r="PKQ462" s="42"/>
      <c r="PKR462" s="42"/>
      <c r="PKS462" s="42"/>
      <c r="PKT462" s="42"/>
      <c r="PKU462" s="42"/>
      <c r="PKV462" s="42"/>
      <c r="PKW462" s="42"/>
      <c r="PKX462" s="42"/>
      <c r="PKY462" s="42"/>
      <c r="PKZ462" s="42"/>
      <c r="PLA462" s="42"/>
      <c r="PLB462" s="42"/>
      <c r="PLC462" s="42"/>
      <c r="PLD462" s="42"/>
      <c r="PLE462" s="42"/>
      <c r="PLF462" s="42"/>
      <c r="PLG462" s="42"/>
      <c r="PLH462" s="42"/>
      <c r="PLI462" s="42"/>
      <c r="PLJ462" s="42"/>
      <c r="PLK462" s="42"/>
      <c r="PLL462" s="42"/>
      <c r="PLM462" s="42"/>
      <c r="PLN462" s="42"/>
      <c r="PLO462" s="42"/>
      <c r="PLP462" s="42"/>
      <c r="PLQ462" s="42"/>
      <c r="PLR462" s="42"/>
      <c r="PLS462" s="42"/>
      <c r="PLT462" s="42"/>
      <c r="PLU462" s="42"/>
      <c r="PLV462" s="42"/>
      <c r="PLW462" s="42"/>
      <c r="PLX462" s="42"/>
      <c r="PLY462" s="42"/>
      <c r="PLZ462" s="42"/>
      <c r="PMA462" s="42"/>
      <c r="PMB462" s="42"/>
      <c r="PMC462" s="42"/>
      <c r="PMD462" s="42"/>
      <c r="PME462" s="42"/>
      <c r="PMF462" s="42"/>
      <c r="PMG462" s="42"/>
      <c r="PMH462" s="42"/>
      <c r="PMI462" s="42"/>
      <c r="PMJ462" s="42"/>
      <c r="PMK462" s="42"/>
      <c r="PML462" s="42"/>
      <c r="PMM462" s="42"/>
      <c r="PMN462" s="42"/>
      <c r="PMO462" s="42"/>
      <c r="PMP462" s="42"/>
      <c r="PMQ462" s="42"/>
      <c r="PMR462" s="42"/>
      <c r="PMS462" s="42"/>
      <c r="PMT462" s="42"/>
      <c r="PMU462" s="42"/>
      <c r="PMV462" s="42"/>
      <c r="PMW462" s="42"/>
      <c r="PMX462" s="42"/>
      <c r="PMY462" s="42"/>
      <c r="PMZ462" s="42"/>
      <c r="PNA462" s="42"/>
      <c r="PNB462" s="42"/>
      <c r="PNC462" s="42"/>
      <c r="PND462" s="42"/>
      <c r="PNE462" s="42"/>
      <c r="PNF462" s="42"/>
      <c r="PNG462" s="42"/>
      <c r="PNH462" s="42"/>
      <c r="PNI462" s="42"/>
      <c r="PNJ462" s="42"/>
      <c r="PNK462" s="42"/>
      <c r="PNL462" s="42"/>
      <c r="PNM462" s="42"/>
      <c r="PNN462" s="42"/>
      <c r="PNO462" s="42"/>
      <c r="PNP462" s="42"/>
      <c r="PNQ462" s="42"/>
      <c r="PNR462" s="42"/>
      <c r="PNS462" s="42"/>
      <c r="PNT462" s="42"/>
      <c r="PNU462" s="42"/>
      <c r="PNV462" s="42"/>
      <c r="PNW462" s="42"/>
      <c r="PNX462" s="42"/>
      <c r="PNY462" s="42"/>
      <c r="PNZ462" s="42"/>
      <c r="POA462" s="42"/>
      <c r="POB462" s="42"/>
      <c r="POC462" s="42"/>
      <c r="POD462" s="42"/>
      <c r="POE462" s="42"/>
      <c r="POF462" s="42"/>
      <c r="POG462" s="42"/>
      <c r="POH462" s="42"/>
      <c r="POI462" s="42"/>
      <c r="POJ462" s="42"/>
      <c r="POK462" s="42"/>
      <c r="POL462" s="42"/>
      <c r="POM462" s="42"/>
      <c r="PON462" s="42"/>
      <c r="POO462" s="42"/>
      <c r="POP462" s="42"/>
      <c r="POQ462" s="42"/>
      <c r="POR462" s="42"/>
      <c r="POS462" s="42"/>
      <c r="POT462" s="42"/>
      <c r="POU462" s="42"/>
      <c r="POV462" s="42"/>
      <c r="POW462" s="42"/>
      <c r="POX462" s="42"/>
      <c r="POY462" s="42"/>
      <c r="POZ462" s="42"/>
      <c r="PPA462" s="42"/>
      <c r="PPB462" s="42"/>
      <c r="PPC462" s="42"/>
      <c r="PPD462" s="42"/>
      <c r="PPE462" s="42"/>
      <c r="PPF462" s="42"/>
      <c r="PPG462" s="42"/>
      <c r="PPH462" s="42"/>
      <c r="PPI462" s="42"/>
      <c r="PPJ462" s="42"/>
      <c r="PPK462" s="42"/>
      <c r="PPL462" s="42"/>
      <c r="PPM462" s="42"/>
      <c r="PPN462" s="42"/>
      <c r="PPO462" s="42"/>
      <c r="PPP462" s="42"/>
      <c r="PPQ462" s="42"/>
      <c r="PPR462" s="42"/>
      <c r="PPS462" s="42"/>
      <c r="PPT462" s="42"/>
      <c r="PPU462" s="42"/>
      <c r="PPV462" s="42"/>
      <c r="PPW462" s="42"/>
      <c r="PPX462" s="42"/>
      <c r="PPY462" s="42"/>
      <c r="PPZ462" s="42"/>
      <c r="PQA462" s="42"/>
      <c r="PQB462" s="42"/>
      <c r="PQC462" s="42"/>
      <c r="PQD462" s="42"/>
      <c r="PQE462" s="42"/>
      <c r="PQF462" s="42"/>
      <c r="PQG462" s="42"/>
      <c r="PQH462" s="42"/>
      <c r="PQI462" s="42"/>
      <c r="PQJ462" s="42"/>
      <c r="PQK462" s="42"/>
      <c r="PQL462" s="42"/>
      <c r="PQM462" s="42"/>
      <c r="PQN462" s="42"/>
      <c r="PQO462" s="42"/>
      <c r="PQP462" s="42"/>
      <c r="PQQ462" s="42"/>
      <c r="PQR462" s="42"/>
      <c r="PQS462" s="42"/>
      <c r="PQT462" s="42"/>
      <c r="PQU462" s="42"/>
      <c r="PQV462" s="42"/>
      <c r="PQW462" s="42"/>
      <c r="PQX462" s="42"/>
      <c r="PQY462" s="42"/>
      <c r="PQZ462" s="42"/>
      <c r="PRA462" s="42"/>
      <c r="PRB462" s="42"/>
      <c r="PRC462" s="42"/>
      <c r="PRD462" s="42"/>
      <c r="PRE462" s="42"/>
      <c r="PRF462" s="42"/>
      <c r="PRG462" s="42"/>
      <c r="PRH462" s="42"/>
      <c r="PRI462" s="42"/>
      <c r="PRJ462" s="42"/>
      <c r="PRK462" s="42"/>
      <c r="PRL462" s="42"/>
      <c r="PRM462" s="42"/>
      <c r="PRN462" s="42"/>
      <c r="PRO462" s="42"/>
      <c r="PRP462" s="42"/>
      <c r="PRQ462" s="42"/>
      <c r="PRR462" s="42"/>
      <c r="PRS462" s="42"/>
      <c r="PRT462" s="42"/>
      <c r="PRU462" s="42"/>
      <c r="PRV462" s="42"/>
      <c r="PRW462" s="42"/>
      <c r="PRX462" s="42"/>
      <c r="PRY462" s="42"/>
      <c r="PRZ462" s="42"/>
      <c r="PSA462" s="42"/>
      <c r="PSB462" s="42"/>
      <c r="PSC462" s="42"/>
      <c r="PSD462" s="42"/>
      <c r="PSE462" s="42"/>
      <c r="PSF462" s="42"/>
      <c r="PSG462" s="42"/>
      <c r="PSH462" s="42"/>
      <c r="PSI462" s="42"/>
      <c r="PSJ462" s="42"/>
      <c r="PSK462" s="42"/>
      <c r="PSL462" s="42"/>
      <c r="PSM462" s="42"/>
      <c r="PSN462" s="42"/>
      <c r="PSO462" s="42"/>
      <c r="PSP462" s="42"/>
      <c r="PSQ462" s="42"/>
      <c r="PSR462" s="42"/>
      <c r="PSS462" s="42"/>
      <c r="PST462" s="42"/>
      <c r="PSU462" s="42"/>
      <c r="PSV462" s="42"/>
      <c r="PSW462" s="42"/>
      <c r="PSX462" s="42"/>
      <c r="PSY462" s="42"/>
      <c r="PSZ462" s="42"/>
      <c r="PTA462" s="42"/>
      <c r="PTB462" s="42"/>
      <c r="PTC462" s="42"/>
      <c r="PTD462" s="42"/>
      <c r="PTE462" s="42"/>
      <c r="PTF462" s="42"/>
      <c r="PTG462" s="42"/>
      <c r="PTH462" s="42"/>
      <c r="PTI462" s="42"/>
      <c r="PTJ462" s="42"/>
      <c r="PTK462" s="42"/>
      <c r="PTL462" s="42"/>
      <c r="PTM462" s="42"/>
      <c r="PTN462" s="42"/>
      <c r="PTO462" s="42"/>
      <c r="PTP462" s="42"/>
      <c r="PTQ462" s="42"/>
      <c r="PTR462" s="42"/>
      <c r="PTS462" s="42"/>
      <c r="PTT462" s="42"/>
      <c r="PTU462" s="42"/>
      <c r="PTV462" s="42"/>
      <c r="PTW462" s="42"/>
      <c r="PTX462" s="42"/>
      <c r="PTY462" s="42"/>
      <c r="PTZ462" s="42"/>
      <c r="PUA462" s="42"/>
      <c r="PUB462" s="42"/>
      <c r="PUC462" s="42"/>
      <c r="PUD462" s="42"/>
      <c r="PUE462" s="42"/>
      <c r="PUF462" s="42"/>
      <c r="PUG462" s="42"/>
      <c r="PUH462" s="42"/>
      <c r="PUI462" s="42"/>
      <c r="PUJ462" s="42"/>
      <c r="PUK462" s="42"/>
      <c r="PUL462" s="42"/>
      <c r="PUM462" s="42"/>
      <c r="PUN462" s="42"/>
      <c r="PUO462" s="42"/>
      <c r="PUP462" s="42"/>
      <c r="PUQ462" s="42"/>
      <c r="PUR462" s="42"/>
      <c r="PUS462" s="42"/>
      <c r="PUT462" s="42"/>
      <c r="PUU462" s="42"/>
      <c r="PUV462" s="42"/>
      <c r="PUW462" s="42"/>
      <c r="PUX462" s="42"/>
      <c r="PUY462" s="42"/>
      <c r="PUZ462" s="42"/>
      <c r="PVA462" s="42"/>
      <c r="PVB462" s="42"/>
      <c r="PVC462" s="42"/>
      <c r="PVD462" s="42"/>
      <c r="PVE462" s="42"/>
      <c r="PVF462" s="42"/>
      <c r="PVG462" s="42"/>
      <c r="PVH462" s="42"/>
      <c r="PVI462" s="42"/>
      <c r="PVJ462" s="42"/>
      <c r="PVK462" s="42"/>
      <c r="PVL462" s="42"/>
      <c r="PVM462" s="42"/>
      <c r="PVN462" s="42"/>
      <c r="PVO462" s="42"/>
      <c r="PVP462" s="42"/>
      <c r="PVQ462" s="42"/>
      <c r="PVR462" s="42"/>
      <c r="PVS462" s="42"/>
      <c r="PVT462" s="42"/>
      <c r="PVU462" s="42"/>
      <c r="PVV462" s="42"/>
      <c r="PVW462" s="42"/>
      <c r="PVX462" s="42"/>
      <c r="PVY462" s="42"/>
      <c r="PVZ462" s="42"/>
      <c r="PWA462" s="42"/>
      <c r="PWB462" s="42"/>
      <c r="PWC462" s="42"/>
      <c r="PWD462" s="42"/>
      <c r="PWE462" s="42"/>
      <c r="PWF462" s="42"/>
      <c r="PWG462" s="42"/>
      <c r="PWH462" s="42"/>
      <c r="PWI462" s="42"/>
      <c r="PWJ462" s="42"/>
      <c r="PWK462" s="42"/>
      <c r="PWL462" s="42"/>
      <c r="PWM462" s="42"/>
      <c r="PWN462" s="42"/>
      <c r="PWO462" s="42"/>
      <c r="PWP462" s="42"/>
      <c r="PWQ462" s="42"/>
      <c r="PWR462" s="42"/>
      <c r="PWS462" s="42"/>
      <c r="PWT462" s="42"/>
      <c r="PWU462" s="42"/>
      <c r="PWV462" s="42"/>
      <c r="PWW462" s="42"/>
      <c r="PWX462" s="42"/>
      <c r="PWY462" s="42"/>
      <c r="PWZ462" s="42"/>
      <c r="PXA462" s="42"/>
      <c r="PXB462" s="42"/>
      <c r="PXC462" s="42"/>
      <c r="PXD462" s="42"/>
      <c r="PXE462" s="42"/>
      <c r="PXF462" s="42"/>
      <c r="PXG462" s="42"/>
      <c r="PXH462" s="42"/>
      <c r="PXI462" s="42"/>
      <c r="PXJ462" s="42"/>
      <c r="PXK462" s="42"/>
      <c r="PXL462" s="42"/>
      <c r="PXM462" s="42"/>
      <c r="PXN462" s="42"/>
      <c r="PXO462" s="42"/>
      <c r="PXP462" s="42"/>
      <c r="PXQ462" s="42"/>
      <c r="PXR462" s="42"/>
      <c r="PXS462" s="42"/>
      <c r="PXT462" s="42"/>
      <c r="PXU462" s="42"/>
      <c r="PXV462" s="42"/>
      <c r="PXW462" s="42"/>
      <c r="PXX462" s="42"/>
      <c r="PXY462" s="42"/>
      <c r="PXZ462" s="42"/>
      <c r="PYA462" s="42"/>
      <c r="PYB462" s="42"/>
      <c r="PYC462" s="42"/>
      <c r="PYD462" s="42"/>
      <c r="PYE462" s="42"/>
      <c r="PYF462" s="42"/>
      <c r="PYG462" s="42"/>
      <c r="PYH462" s="42"/>
      <c r="PYI462" s="42"/>
      <c r="PYJ462" s="42"/>
      <c r="PYK462" s="42"/>
      <c r="PYL462" s="42"/>
      <c r="PYM462" s="42"/>
      <c r="PYN462" s="42"/>
      <c r="PYO462" s="42"/>
      <c r="PYP462" s="42"/>
      <c r="PYQ462" s="42"/>
      <c r="PYR462" s="42"/>
      <c r="PYS462" s="42"/>
      <c r="PYT462" s="42"/>
      <c r="PYU462" s="42"/>
      <c r="PYV462" s="42"/>
      <c r="PYW462" s="42"/>
      <c r="PYX462" s="42"/>
      <c r="PYY462" s="42"/>
      <c r="PYZ462" s="42"/>
      <c r="PZA462" s="42"/>
      <c r="PZB462" s="42"/>
      <c r="PZC462" s="42"/>
      <c r="PZD462" s="42"/>
      <c r="PZE462" s="42"/>
      <c r="PZF462" s="42"/>
      <c r="PZG462" s="42"/>
      <c r="PZH462" s="42"/>
      <c r="PZI462" s="42"/>
      <c r="PZJ462" s="42"/>
      <c r="PZK462" s="42"/>
      <c r="PZL462" s="42"/>
      <c r="PZM462" s="42"/>
      <c r="PZN462" s="42"/>
      <c r="PZO462" s="42"/>
      <c r="PZP462" s="42"/>
      <c r="PZQ462" s="42"/>
      <c r="PZR462" s="42"/>
      <c r="PZS462" s="42"/>
      <c r="PZT462" s="42"/>
      <c r="PZU462" s="42"/>
      <c r="PZV462" s="42"/>
      <c r="PZW462" s="42"/>
      <c r="PZX462" s="42"/>
      <c r="PZY462" s="42"/>
      <c r="PZZ462" s="42"/>
      <c r="QAA462" s="42"/>
      <c r="QAB462" s="42"/>
      <c r="QAC462" s="42"/>
      <c r="QAD462" s="42"/>
      <c r="QAE462" s="42"/>
      <c r="QAF462" s="42"/>
      <c r="QAG462" s="42"/>
      <c r="QAH462" s="42"/>
      <c r="QAI462" s="42"/>
      <c r="QAJ462" s="42"/>
      <c r="QAK462" s="42"/>
      <c r="QAL462" s="42"/>
      <c r="QAM462" s="42"/>
      <c r="QAN462" s="42"/>
      <c r="QAO462" s="42"/>
      <c r="QAP462" s="42"/>
      <c r="QAQ462" s="42"/>
      <c r="QAR462" s="42"/>
      <c r="QAS462" s="42"/>
      <c r="QAT462" s="42"/>
      <c r="QAU462" s="42"/>
      <c r="QAV462" s="42"/>
      <c r="QAW462" s="42"/>
      <c r="QAX462" s="42"/>
      <c r="QAY462" s="42"/>
      <c r="QAZ462" s="42"/>
      <c r="QBA462" s="42"/>
      <c r="QBB462" s="42"/>
      <c r="QBC462" s="42"/>
      <c r="QBD462" s="42"/>
      <c r="QBE462" s="42"/>
      <c r="QBF462" s="42"/>
      <c r="QBG462" s="42"/>
      <c r="QBH462" s="42"/>
      <c r="QBI462" s="42"/>
      <c r="QBJ462" s="42"/>
      <c r="QBK462" s="42"/>
      <c r="QBL462" s="42"/>
      <c r="QBM462" s="42"/>
      <c r="QBN462" s="42"/>
      <c r="QBO462" s="42"/>
      <c r="QBP462" s="42"/>
      <c r="QBQ462" s="42"/>
      <c r="QBR462" s="42"/>
      <c r="QBS462" s="42"/>
      <c r="QBT462" s="42"/>
      <c r="QBU462" s="42"/>
      <c r="QBV462" s="42"/>
      <c r="QBW462" s="42"/>
      <c r="QBX462" s="42"/>
      <c r="QBY462" s="42"/>
      <c r="QBZ462" s="42"/>
      <c r="QCA462" s="42"/>
      <c r="QCB462" s="42"/>
      <c r="QCC462" s="42"/>
      <c r="QCD462" s="42"/>
      <c r="QCE462" s="42"/>
      <c r="QCF462" s="42"/>
      <c r="QCG462" s="42"/>
      <c r="QCH462" s="42"/>
      <c r="QCI462" s="42"/>
      <c r="QCJ462" s="42"/>
      <c r="QCK462" s="42"/>
      <c r="QCL462" s="42"/>
      <c r="QCM462" s="42"/>
      <c r="QCN462" s="42"/>
      <c r="QCO462" s="42"/>
      <c r="QCP462" s="42"/>
      <c r="QCQ462" s="42"/>
      <c r="QCR462" s="42"/>
      <c r="QCS462" s="42"/>
      <c r="QCT462" s="42"/>
      <c r="QCU462" s="42"/>
      <c r="QCV462" s="42"/>
      <c r="QCW462" s="42"/>
      <c r="QCX462" s="42"/>
      <c r="QCY462" s="42"/>
      <c r="QCZ462" s="42"/>
      <c r="QDA462" s="42"/>
      <c r="QDB462" s="42"/>
      <c r="QDC462" s="42"/>
      <c r="QDD462" s="42"/>
      <c r="QDE462" s="42"/>
      <c r="QDF462" s="42"/>
      <c r="QDG462" s="42"/>
      <c r="QDH462" s="42"/>
      <c r="QDI462" s="42"/>
      <c r="QDJ462" s="42"/>
      <c r="QDK462" s="42"/>
      <c r="QDL462" s="42"/>
      <c r="QDM462" s="42"/>
      <c r="QDN462" s="42"/>
      <c r="QDO462" s="42"/>
      <c r="QDP462" s="42"/>
      <c r="QDQ462" s="42"/>
      <c r="QDR462" s="42"/>
      <c r="QDS462" s="42"/>
      <c r="QDT462" s="42"/>
      <c r="QDU462" s="42"/>
      <c r="QDV462" s="42"/>
      <c r="QDW462" s="42"/>
      <c r="QDX462" s="42"/>
      <c r="QDY462" s="42"/>
      <c r="QDZ462" s="42"/>
      <c r="QEA462" s="42"/>
      <c r="QEB462" s="42"/>
      <c r="QEC462" s="42"/>
      <c r="QED462" s="42"/>
      <c r="QEE462" s="42"/>
      <c r="QEF462" s="42"/>
      <c r="QEG462" s="42"/>
      <c r="QEH462" s="42"/>
      <c r="QEI462" s="42"/>
      <c r="QEJ462" s="42"/>
      <c r="QEK462" s="42"/>
      <c r="QEL462" s="42"/>
      <c r="QEM462" s="42"/>
      <c r="QEN462" s="42"/>
      <c r="QEO462" s="42"/>
      <c r="QEP462" s="42"/>
      <c r="QEQ462" s="42"/>
      <c r="QER462" s="42"/>
      <c r="QES462" s="42"/>
      <c r="QET462" s="42"/>
      <c r="QEU462" s="42"/>
      <c r="QEV462" s="42"/>
      <c r="QEW462" s="42"/>
      <c r="QEX462" s="42"/>
      <c r="QEY462" s="42"/>
      <c r="QEZ462" s="42"/>
      <c r="QFA462" s="42"/>
      <c r="QFB462" s="42"/>
      <c r="QFC462" s="42"/>
      <c r="QFD462" s="42"/>
      <c r="QFE462" s="42"/>
      <c r="QFF462" s="42"/>
      <c r="QFG462" s="42"/>
      <c r="QFH462" s="42"/>
      <c r="QFI462" s="42"/>
      <c r="QFJ462" s="42"/>
      <c r="QFK462" s="42"/>
      <c r="QFL462" s="42"/>
      <c r="QFM462" s="42"/>
      <c r="QFN462" s="42"/>
      <c r="QFO462" s="42"/>
      <c r="QFP462" s="42"/>
      <c r="QFQ462" s="42"/>
      <c r="QFR462" s="42"/>
      <c r="QFS462" s="42"/>
      <c r="QFT462" s="42"/>
      <c r="QFU462" s="42"/>
      <c r="QFV462" s="42"/>
      <c r="QFW462" s="42"/>
      <c r="QFX462" s="42"/>
      <c r="QFY462" s="42"/>
      <c r="QFZ462" s="42"/>
      <c r="QGA462" s="42"/>
      <c r="QGB462" s="42"/>
      <c r="QGC462" s="42"/>
      <c r="QGD462" s="42"/>
      <c r="QGE462" s="42"/>
      <c r="QGF462" s="42"/>
      <c r="QGG462" s="42"/>
      <c r="QGH462" s="42"/>
      <c r="QGI462" s="42"/>
      <c r="QGJ462" s="42"/>
      <c r="QGK462" s="42"/>
      <c r="QGL462" s="42"/>
      <c r="QGM462" s="42"/>
      <c r="QGN462" s="42"/>
      <c r="QGO462" s="42"/>
      <c r="QGP462" s="42"/>
      <c r="QGQ462" s="42"/>
      <c r="QGR462" s="42"/>
      <c r="QGS462" s="42"/>
      <c r="QGT462" s="42"/>
      <c r="QGU462" s="42"/>
      <c r="QGV462" s="42"/>
      <c r="QGW462" s="42"/>
      <c r="QGX462" s="42"/>
      <c r="QGY462" s="42"/>
      <c r="QGZ462" s="42"/>
      <c r="QHA462" s="42"/>
      <c r="QHB462" s="42"/>
      <c r="QHC462" s="42"/>
      <c r="QHD462" s="42"/>
      <c r="QHE462" s="42"/>
      <c r="QHF462" s="42"/>
      <c r="QHG462" s="42"/>
      <c r="QHH462" s="42"/>
      <c r="QHI462" s="42"/>
      <c r="QHJ462" s="42"/>
      <c r="QHK462" s="42"/>
      <c r="QHL462" s="42"/>
      <c r="QHM462" s="42"/>
      <c r="QHN462" s="42"/>
      <c r="QHO462" s="42"/>
      <c r="QHP462" s="42"/>
      <c r="QHQ462" s="42"/>
      <c r="QHR462" s="42"/>
      <c r="QHS462" s="42"/>
      <c r="QHT462" s="42"/>
      <c r="QHU462" s="42"/>
      <c r="QHV462" s="42"/>
      <c r="QHW462" s="42"/>
      <c r="QHX462" s="42"/>
      <c r="QHY462" s="42"/>
      <c r="QHZ462" s="42"/>
      <c r="QIA462" s="42"/>
      <c r="QIB462" s="42"/>
      <c r="QIC462" s="42"/>
      <c r="QID462" s="42"/>
      <c r="QIE462" s="42"/>
      <c r="QIF462" s="42"/>
      <c r="QIG462" s="42"/>
      <c r="QIH462" s="42"/>
      <c r="QII462" s="42"/>
      <c r="QIJ462" s="42"/>
      <c r="QIK462" s="42"/>
      <c r="QIL462" s="42"/>
      <c r="QIM462" s="42"/>
      <c r="QIN462" s="42"/>
      <c r="QIO462" s="42"/>
      <c r="QIP462" s="42"/>
      <c r="QIQ462" s="42"/>
      <c r="QIR462" s="42"/>
      <c r="QIS462" s="42"/>
      <c r="QIT462" s="42"/>
      <c r="QIU462" s="42"/>
      <c r="QIV462" s="42"/>
      <c r="QIW462" s="42"/>
      <c r="QIX462" s="42"/>
      <c r="QIY462" s="42"/>
      <c r="QIZ462" s="42"/>
      <c r="QJA462" s="42"/>
      <c r="QJB462" s="42"/>
      <c r="QJC462" s="42"/>
      <c r="QJD462" s="42"/>
      <c r="QJE462" s="42"/>
      <c r="QJF462" s="42"/>
      <c r="QJG462" s="42"/>
      <c r="QJH462" s="42"/>
      <c r="QJI462" s="42"/>
      <c r="QJJ462" s="42"/>
      <c r="QJK462" s="42"/>
      <c r="QJL462" s="42"/>
      <c r="QJM462" s="42"/>
      <c r="QJN462" s="42"/>
      <c r="QJO462" s="42"/>
      <c r="QJP462" s="42"/>
      <c r="QJQ462" s="42"/>
      <c r="QJR462" s="42"/>
      <c r="QJS462" s="42"/>
      <c r="QJT462" s="42"/>
      <c r="QJU462" s="42"/>
      <c r="QJV462" s="42"/>
      <c r="QJW462" s="42"/>
      <c r="QJX462" s="42"/>
      <c r="QJY462" s="42"/>
      <c r="QJZ462" s="42"/>
      <c r="QKA462" s="42"/>
      <c r="QKB462" s="42"/>
      <c r="QKC462" s="42"/>
      <c r="QKD462" s="42"/>
      <c r="QKE462" s="42"/>
      <c r="QKF462" s="42"/>
      <c r="QKG462" s="42"/>
      <c r="QKH462" s="42"/>
      <c r="QKI462" s="42"/>
      <c r="QKJ462" s="42"/>
      <c r="QKK462" s="42"/>
      <c r="QKL462" s="42"/>
      <c r="QKM462" s="42"/>
      <c r="QKN462" s="42"/>
      <c r="QKO462" s="42"/>
      <c r="QKP462" s="42"/>
      <c r="QKQ462" s="42"/>
      <c r="QKR462" s="42"/>
      <c r="QKS462" s="42"/>
      <c r="QKT462" s="42"/>
      <c r="QKU462" s="42"/>
      <c r="QKV462" s="42"/>
      <c r="QKW462" s="42"/>
      <c r="QKX462" s="42"/>
      <c r="QKY462" s="42"/>
      <c r="QKZ462" s="42"/>
      <c r="QLA462" s="42"/>
      <c r="QLB462" s="42"/>
      <c r="QLC462" s="42"/>
      <c r="QLD462" s="42"/>
      <c r="QLE462" s="42"/>
      <c r="QLF462" s="42"/>
      <c r="QLG462" s="42"/>
      <c r="QLH462" s="42"/>
      <c r="QLI462" s="42"/>
      <c r="QLJ462" s="42"/>
      <c r="QLK462" s="42"/>
      <c r="QLL462" s="42"/>
      <c r="QLM462" s="42"/>
      <c r="QLN462" s="42"/>
      <c r="QLO462" s="42"/>
      <c r="QLP462" s="42"/>
      <c r="QLQ462" s="42"/>
      <c r="QLR462" s="42"/>
      <c r="QLS462" s="42"/>
      <c r="QLT462" s="42"/>
      <c r="QLU462" s="42"/>
      <c r="QLV462" s="42"/>
      <c r="QLW462" s="42"/>
      <c r="QLX462" s="42"/>
      <c r="QLY462" s="42"/>
      <c r="QLZ462" s="42"/>
      <c r="QMA462" s="42"/>
      <c r="QMB462" s="42"/>
      <c r="QMC462" s="42"/>
      <c r="QMD462" s="42"/>
      <c r="QME462" s="42"/>
      <c r="QMF462" s="42"/>
      <c r="QMG462" s="42"/>
      <c r="QMH462" s="42"/>
      <c r="QMI462" s="42"/>
      <c r="QMJ462" s="42"/>
      <c r="QMK462" s="42"/>
      <c r="QML462" s="42"/>
      <c r="QMM462" s="42"/>
      <c r="QMN462" s="42"/>
      <c r="QMO462" s="42"/>
      <c r="QMP462" s="42"/>
      <c r="QMQ462" s="42"/>
      <c r="QMR462" s="42"/>
      <c r="QMS462" s="42"/>
      <c r="QMT462" s="42"/>
      <c r="QMU462" s="42"/>
      <c r="QMV462" s="42"/>
      <c r="QMW462" s="42"/>
      <c r="QMX462" s="42"/>
      <c r="QMY462" s="42"/>
      <c r="QMZ462" s="42"/>
      <c r="QNA462" s="42"/>
      <c r="QNB462" s="42"/>
      <c r="QNC462" s="42"/>
      <c r="QND462" s="42"/>
      <c r="QNE462" s="42"/>
      <c r="QNF462" s="42"/>
      <c r="QNG462" s="42"/>
      <c r="QNH462" s="42"/>
      <c r="QNI462" s="42"/>
      <c r="QNJ462" s="42"/>
      <c r="QNK462" s="42"/>
      <c r="QNL462" s="42"/>
      <c r="QNM462" s="42"/>
      <c r="QNN462" s="42"/>
      <c r="QNO462" s="42"/>
      <c r="QNP462" s="42"/>
      <c r="QNQ462" s="42"/>
      <c r="QNR462" s="42"/>
      <c r="QNS462" s="42"/>
      <c r="QNT462" s="42"/>
      <c r="QNU462" s="42"/>
      <c r="QNV462" s="42"/>
      <c r="QNW462" s="42"/>
      <c r="QNX462" s="42"/>
      <c r="QNY462" s="42"/>
      <c r="QNZ462" s="42"/>
      <c r="QOA462" s="42"/>
      <c r="QOB462" s="42"/>
      <c r="QOC462" s="42"/>
      <c r="QOD462" s="42"/>
      <c r="QOE462" s="42"/>
      <c r="QOF462" s="42"/>
      <c r="QOG462" s="42"/>
      <c r="QOH462" s="42"/>
      <c r="QOI462" s="42"/>
      <c r="QOJ462" s="42"/>
      <c r="QOK462" s="42"/>
      <c r="QOL462" s="42"/>
      <c r="QOM462" s="42"/>
      <c r="QON462" s="42"/>
      <c r="QOO462" s="42"/>
      <c r="QOP462" s="42"/>
      <c r="QOQ462" s="42"/>
      <c r="QOR462" s="42"/>
      <c r="QOS462" s="42"/>
      <c r="QOT462" s="42"/>
      <c r="QOU462" s="42"/>
      <c r="QOV462" s="42"/>
      <c r="QOW462" s="42"/>
      <c r="QOX462" s="42"/>
      <c r="QOY462" s="42"/>
      <c r="QOZ462" s="42"/>
      <c r="QPA462" s="42"/>
      <c r="QPB462" s="42"/>
      <c r="QPC462" s="42"/>
      <c r="QPD462" s="42"/>
      <c r="QPE462" s="42"/>
      <c r="QPF462" s="42"/>
      <c r="QPG462" s="42"/>
      <c r="QPH462" s="42"/>
      <c r="QPI462" s="42"/>
      <c r="QPJ462" s="42"/>
      <c r="QPK462" s="42"/>
      <c r="QPL462" s="42"/>
      <c r="QPM462" s="42"/>
      <c r="QPN462" s="42"/>
      <c r="QPO462" s="42"/>
      <c r="QPP462" s="42"/>
      <c r="QPQ462" s="42"/>
      <c r="QPR462" s="42"/>
      <c r="QPS462" s="42"/>
      <c r="QPT462" s="42"/>
      <c r="QPU462" s="42"/>
      <c r="QPV462" s="42"/>
      <c r="QPW462" s="42"/>
      <c r="QPX462" s="42"/>
      <c r="QPY462" s="42"/>
      <c r="QPZ462" s="42"/>
      <c r="QQA462" s="42"/>
      <c r="QQB462" s="42"/>
      <c r="QQC462" s="42"/>
      <c r="QQD462" s="42"/>
      <c r="QQE462" s="42"/>
      <c r="QQF462" s="42"/>
      <c r="QQG462" s="42"/>
      <c r="QQH462" s="42"/>
      <c r="QQI462" s="42"/>
      <c r="QQJ462" s="42"/>
      <c r="QQK462" s="42"/>
      <c r="QQL462" s="42"/>
      <c r="QQM462" s="42"/>
      <c r="QQN462" s="42"/>
      <c r="QQO462" s="42"/>
      <c r="QQP462" s="42"/>
      <c r="QQQ462" s="42"/>
      <c r="QQR462" s="42"/>
      <c r="QQS462" s="42"/>
      <c r="QQT462" s="42"/>
      <c r="QQU462" s="42"/>
      <c r="QQV462" s="42"/>
      <c r="QQW462" s="42"/>
      <c r="QQX462" s="42"/>
      <c r="QQY462" s="42"/>
      <c r="QQZ462" s="42"/>
      <c r="QRA462" s="42"/>
      <c r="QRB462" s="42"/>
      <c r="QRC462" s="42"/>
      <c r="QRD462" s="42"/>
      <c r="QRE462" s="42"/>
      <c r="QRF462" s="42"/>
      <c r="QRG462" s="42"/>
      <c r="QRH462" s="42"/>
      <c r="QRI462" s="42"/>
      <c r="QRJ462" s="42"/>
      <c r="QRK462" s="42"/>
      <c r="QRL462" s="42"/>
      <c r="QRM462" s="42"/>
      <c r="QRN462" s="42"/>
      <c r="QRO462" s="42"/>
      <c r="QRP462" s="42"/>
      <c r="QRQ462" s="42"/>
      <c r="QRR462" s="42"/>
      <c r="QRS462" s="42"/>
      <c r="QRT462" s="42"/>
      <c r="QRU462" s="42"/>
      <c r="QRV462" s="42"/>
      <c r="QRW462" s="42"/>
      <c r="QRX462" s="42"/>
      <c r="QRY462" s="42"/>
      <c r="QRZ462" s="42"/>
      <c r="QSA462" s="42"/>
      <c r="QSB462" s="42"/>
      <c r="QSC462" s="42"/>
      <c r="QSD462" s="42"/>
      <c r="QSE462" s="42"/>
      <c r="QSF462" s="42"/>
      <c r="QSG462" s="42"/>
      <c r="QSH462" s="42"/>
      <c r="QSI462" s="42"/>
      <c r="QSJ462" s="42"/>
      <c r="QSK462" s="42"/>
      <c r="QSL462" s="42"/>
      <c r="QSM462" s="42"/>
      <c r="QSN462" s="42"/>
      <c r="QSO462" s="42"/>
      <c r="QSP462" s="42"/>
      <c r="QSQ462" s="42"/>
      <c r="QSR462" s="42"/>
      <c r="QSS462" s="42"/>
      <c r="QST462" s="42"/>
      <c r="QSU462" s="42"/>
      <c r="QSV462" s="42"/>
      <c r="QSW462" s="42"/>
      <c r="QSX462" s="42"/>
      <c r="QSY462" s="42"/>
      <c r="QSZ462" s="42"/>
      <c r="QTA462" s="42"/>
      <c r="QTB462" s="42"/>
      <c r="QTC462" s="42"/>
      <c r="QTD462" s="42"/>
      <c r="QTE462" s="42"/>
      <c r="QTF462" s="42"/>
      <c r="QTG462" s="42"/>
      <c r="QTH462" s="42"/>
      <c r="QTI462" s="42"/>
      <c r="QTJ462" s="42"/>
      <c r="QTK462" s="42"/>
      <c r="QTL462" s="42"/>
      <c r="QTM462" s="42"/>
      <c r="QTN462" s="42"/>
      <c r="QTO462" s="42"/>
      <c r="QTP462" s="42"/>
      <c r="QTQ462" s="42"/>
      <c r="QTR462" s="42"/>
      <c r="QTS462" s="42"/>
      <c r="QTT462" s="42"/>
      <c r="QTU462" s="42"/>
      <c r="QTV462" s="42"/>
      <c r="QTW462" s="42"/>
      <c r="QTX462" s="42"/>
      <c r="QTY462" s="42"/>
      <c r="QTZ462" s="42"/>
      <c r="QUA462" s="42"/>
      <c r="QUB462" s="42"/>
      <c r="QUC462" s="42"/>
      <c r="QUD462" s="42"/>
      <c r="QUE462" s="42"/>
      <c r="QUF462" s="42"/>
      <c r="QUG462" s="42"/>
      <c r="QUH462" s="42"/>
      <c r="QUI462" s="42"/>
      <c r="QUJ462" s="42"/>
      <c r="QUK462" s="42"/>
      <c r="QUL462" s="42"/>
      <c r="QUM462" s="42"/>
      <c r="QUN462" s="42"/>
      <c r="QUO462" s="42"/>
      <c r="QUP462" s="42"/>
      <c r="QUQ462" s="42"/>
      <c r="QUR462" s="42"/>
      <c r="QUS462" s="42"/>
      <c r="QUT462" s="42"/>
      <c r="QUU462" s="42"/>
      <c r="QUV462" s="42"/>
      <c r="QUW462" s="42"/>
      <c r="QUX462" s="42"/>
      <c r="QUY462" s="42"/>
      <c r="QUZ462" s="42"/>
      <c r="QVA462" s="42"/>
      <c r="QVB462" s="42"/>
      <c r="QVC462" s="42"/>
      <c r="QVD462" s="42"/>
      <c r="QVE462" s="42"/>
      <c r="QVF462" s="42"/>
      <c r="QVG462" s="42"/>
      <c r="QVH462" s="42"/>
      <c r="QVI462" s="42"/>
      <c r="QVJ462" s="42"/>
      <c r="QVK462" s="42"/>
      <c r="QVL462" s="42"/>
      <c r="QVM462" s="42"/>
      <c r="QVN462" s="42"/>
      <c r="QVO462" s="42"/>
      <c r="QVP462" s="42"/>
      <c r="QVQ462" s="42"/>
      <c r="QVR462" s="42"/>
      <c r="QVS462" s="42"/>
      <c r="QVT462" s="42"/>
      <c r="QVU462" s="42"/>
      <c r="QVV462" s="42"/>
      <c r="QVW462" s="42"/>
      <c r="QVX462" s="42"/>
      <c r="QVY462" s="42"/>
      <c r="QVZ462" s="42"/>
      <c r="QWA462" s="42"/>
      <c r="QWB462" s="42"/>
      <c r="QWC462" s="42"/>
      <c r="QWD462" s="42"/>
      <c r="QWE462" s="42"/>
      <c r="QWF462" s="42"/>
      <c r="QWG462" s="42"/>
      <c r="QWH462" s="42"/>
      <c r="QWI462" s="42"/>
      <c r="QWJ462" s="42"/>
      <c r="QWK462" s="42"/>
      <c r="QWL462" s="42"/>
      <c r="QWM462" s="42"/>
      <c r="QWN462" s="42"/>
      <c r="QWO462" s="42"/>
      <c r="QWP462" s="42"/>
      <c r="QWQ462" s="42"/>
      <c r="QWR462" s="42"/>
      <c r="QWS462" s="42"/>
      <c r="QWT462" s="42"/>
      <c r="QWU462" s="42"/>
      <c r="QWV462" s="42"/>
      <c r="QWW462" s="42"/>
      <c r="QWX462" s="42"/>
      <c r="QWY462" s="42"/>
      <c r="QWZ462" s="42"/>
      <c r="QXA462" s="42"/>
      <c r="QXB462" s="42"/>
      <c r="QXC462" s="42"/>
      <c r="QXD462" s="42"/>
      <c r="QXE462" s="42"/>
      <c r="QXF462" s="42"/>
      <c r="QXG462" s="42"/>
      <c r="QXH462" s="42"/>
      <c r="QXI462" s="42"/>
      <c r="QXJ462" s="42"/>
      <c r="QXK462" s="42"/>
      <c r="QXL462" s="42"/>
      <c r="QXM462" s="42"/>
      <c r="QXN462" s="42"/>
      <c r="QXO462" s="42"/>
      <c r="QXP462" s="42"/>
      <c r="QXQ462" s="42"/>
      <c r="QXR462" s="42"/>
      <c r="QXS462" s="42"/>
      <c r="QXT462" s="42"/>
      <c r="QXU462" s="42"/>
      <c r="QXV462" s="42"/>
      <c r="QXW462" s="42"/>
      <c r="QXX462" s="42"/>
      <c r="QXY462" s="42"/>
      <c r="QXZ462" s="42"/>
      <c r="QYA462" s="42"/>
      <c r="QYB462" s="42"/>
      <c r="QYC462" s="42"/>
      <c r="QYD462" s="42"/>
      <c r="QYE462" s="42"/>
      <c r="QYF462" s="42"/>
      <c r="QYG462" s="42"/>
      <c r="QYH462" s="42"/>
      <c r="QYI462" s="42"/>
      <c r="QYJ462" s="42"/>
      <c r="QYK462" s="42"/>
      <c r="QYL462" s="42"/>
      <c r="QYM462" s="42"/>
      <c r="QYN462" s="42"/>
      <c r="QYO462" s="42"/>
      <c r="QYP462" s="42"/>
      <c r="QYQ462" s="42"/>
      <c r="QYR462" s="42"/>
      <c r="QYS462" s="42"/>
      <c r="QYT462" s="42"/>
      <c r="QYU462" s="42"/>
      <c r="QYV462" s="42"/>
      <c r="QYW462" s="42"/>
      <c r="QYX462" s="42"/>
      <c r="QYY462" s="42"/>
      <c r="QYZ462" s="42"/>
      <c r="QZA462" s="42"/>
      <c r="QZB462" s="42"/>
      <c r="QZC462" s="42"/>
      <c r="QZD462" s="42"/>
      <c r="QZE462" s="42"/>
      <c r="QZF462" s="42"/>
      <c r="QZG462" s="42"/>
      <c r="QZH462" s="42"/>
      <c r="QZI462" s="42"/>
      <c r="QZJ462" s="42"/>
      <c r="QZK462" s="42"/>
      <c r="QZL462" s="42"/>
      <c r="QZM462" s="42"/>
      <c r="QZN462" s="42"/>
      <c r="QZO462" s="42"/>
      <c r="QZP462" s="42"/>
      <c r="QZQ462" s="42"/>
      <c r="QZR462" s="42"/>
      <c r="QZS462" s="42"/>
      <c r="QZT462" s="42"/>
      <c r="QZU462" s="42"/>
      <c r="QZV462" s="42"/>
      <c r="QZW462" s="42"/>
      <c r="QZX462" s="42"/>
      <c r="QZY462" s="42"/>
      <c r="QZZ462" s="42"/>
      <c r="RAA462" s="42"/>
      <c r="RAB462" s="42"/>
      <c r="RAC462" s="42"/>
      <c r="RAD462" s="42"/>
      <c r="RAE462" s="42"/>
      <c r="RAF462" s="42"/>
      <c r="RAG462" s="42"/>
      <c r="RAH462" s="42"/>
      <c r="RAI462" s="42"/>
      <c r="RAJ462" s="42"/>
      <c r="RAK462" s="42"/>
      <c r="RAL462" s="42"/>
      <c r="RAM462" s="42"/>
      <c r="RAN462" s="42"/>
      <c r="RAO462" s="42"/>
      <c r="RAP462" s="42"/>
      <c r="RAQ462" s="42"/>
      <c r="RAR462" s="42"/>
      <c r="RAS462" s="42"/>
      <c r="RAT462" s="42"/>
      <c r="RAU462" s="42"/>
      <c r="RAV462" s="42"/>
      <c r="RAW462" s="42"/>
      <c r="RAX462" s="42"/>
      <c r="RAY462" s="42"/>
      <c r="RAZ462" s="42"/>
      <c r="RBA462" s="42"/>
      <c r="RBB462" s="42"/>
      <c r="RBC462" s="42"/>
      <c r="RBD462" s="42"/>
      <c r="RBE462" s="42"/>
      <c r="RBF462" s="42"/>
      <c r="RBG462" s="42"/>
      <c r="RBH462" s="42"/>
      <c r="RBI462" s="42"/>
      <c r="RBJ462" s="42"/>
      <c r="RBK462" s="42"/>
      <c r="RBL462" s="42"/>
      <c r="RBM462" s="42"/>
      <c r="RBN462" s="42"/>
      <c r="RBO462" s="42"/>
      <c r="RBP462" s="42"/>
      <c r="RBQ462" s="42"/>
      <c r="RBR462" s="42"/>
      <c r="RBS462" s="42"/>
      <c r="RBT462" s="42"/>
      <c r="RBU462" s="42"/>
      <c r="RBV462" s="42"/>
      <c r="RBW462" s="42"/>
      <c r="RBX462" s="42"/>
      <c r="RBY462" s="42"/>
      <c r="RBZ462" s="42"/>
      <c r="RCA462" s="42"/>
      <c r="RCB462" s="42"/>
      <c r="RCC462" s="42"/>
      <c r="RCD462" s="42"/>
      <c r="RCE462" s="42"/>
      <c r="RCF462" s="42"/>
      <c r="RCG462" s="42"/>
      <c r="RCH462" s="42"/>
      <c r="RCI462" s="42"/>
      <c r="RCJ462" s="42"/>
      <c r="RCK462" s="42"/>
      <c r="RCL462" s="42"/>
      <c r="RCM462" s="42"/>
      <c r="RCN462" s="42"/>
      <c r="RCO462" s="42"/>
      <c r="RCP462" s="42"/>
      <c r="RCQ462" s="42"/>
      <c r="RCR462" s="42"/>
      <c r="RCS462" s="42"/>
      <c r="RCT462" s="42"/>
      <c r="RCU462" s="42"/>
      <c r="RCV462" s="42"/>
      <c r="RCW462" s="42"/>
      <c r="RCX462" s="42"/>
      <c r="RCY462" s="42"/>
      <c r="RCZ462" s="42"/>
      <c r="RDA462" s="42"/>
      <c r="RDB462" s="42"/>
      <c r="RDC462" s="42"/>
      <c r="RDD462" s="42"/>
      <c r="RDE462" s="42"/>
      <c r="RDF462" s="42"/>
      <c r="RDG462" s="42"/>
      <c r="RDH462" s="42"/>
      <c r="RDI462" s="42"/>
      <c r="RDJ462" s="42"/>
      <c r="RDK462" s="42"/>
      <c r="RDL462" s="42"/>
      <c r="RDM462" s="42"/>
      <c r="RDN462" s="42"/>
      <c r="RDO462" s="42"/>
      <c r="RDP462" s="42"/>
      <c r="RDQ462" s="42"/>
      <c r="RDR462" s="42"/>
      <c r="RDS462" s="42"/>
      <c r="RDT462" s="42"/>
      <c r="RDU462" s="42"/>
      <c r="RDV462" s="42"/>
      <c r="RDW462" s="42"/>
      <c r="RDX462" s="42"/>
      <c r="RDY462" s="42"/>
      <c r="RDZ462" s="42"/>
      <c r="REA462" s="42"/>
      <c r="REB462" s="42"/>
      <c r="REC462" s="42"/>
      <c r="RED462" s="42"/>
      <c r="REE462" s="42"/>
      <c r="REF462" s="42"/>
      <c r="REG462" s="42"/>
      <c r="REH462" s="42"/>
      <c r="REI462" s="42"/>
      <c r="REJ462" s="42"/>
      <c r="REK462" s="42"/>
      <c r="REL462" s="42"/>
      <c r="REM462" s="42"/>
      <c r="REN462" s="42"/>
      <c r="REO462" s="42"/>
      <c r="REP462" s="42"/>
      <c r="REQ462" s="42"/>
      <c r="RER462" s="42"/>
      <c r="RES462" s="42"/>
      <c r="RET462" s="42"/>
      <c r="REU462" s="42"/>
      <c r="REV462" s="42"/>
      <c r="REW462" s="42"/>
      <c r="REX462" s="42"/>
      <c r="REY462" s="42"/>
      <c r="REZ462" s="42"/>
      <c r="RFA462" s="42"/>
      <c r="RFB462" s="42"/>
      <c r="RFC462" s="42"/>
      <c r="RFD462" s="42"/>
      <c r="RFE462" s="42"/>
      <c r="RFF462" s="42"/>
      <c r="RFG462" s="42"/>
      <c r="RFH462" s="42"/>
      <c r="RFI462" s="42"/>
      <c r="RFJ462" s="42"/>
      <c r="RFK462" s="42"/>
      <c r="RFL462" s="42"/>
      <c r="RFM462" s="42"/>
      <c r="RFN462" s="42"/>
      <c r="RFO462" s="42"/>
      <c r="RFP462" s="42"/>
      <c r="RFQ462" s="42"/>
      <c r="RFR462" s="42"/>
      <c r="RFS462" s="42"/>
      <c r="RFT462" s="42"/>
      <c r="RFU462" s="42"/>
      <c r="RFV462" s="42"/>
      <c r="RFW462" s="42"/>
      <c r="RFX462" s="42"/>
      <c r="RFY462" s="42"/>
      <c r="RFZ462" s="42"/>
      <c r="RGA462" s="42"/>
      <c r="RGB462" s="42"/>
      <c r="RGC462" s="42"/>
      <c r="RGD462" s="42"/>
      <c r="RGE462" s="42"/>
      <c r="RGF462" s="42"/>
      <c r="RGG462" s="42"/>
      <c r="RGH462" s="42"/>
      <c r="RGI462" s="42"/>
      <c r="RGJ462" s="42"/>
      <c r="RGK462" s="42"/>
      <c r="RGL462" s="42"/>
      <c r="RGM462" s="42"/>
      <c r="RGN462" s="42"/>
      <c r="RGO462" s="42"/>
      <c r="RGP462" s="42"/>
      <c r="RGQ462" s="42"/>
      <c r="RGR462" s="42"/>
      <c r="RGS462" s="42"/>
      <c r="RGT462" s="42"/>
      <c r="RGU462" s="42"/>
      <c r="RGV462" s="42"/>
      <c r="RGW462" s="42"/>
      <c r="RGX462" s="42"/>
      <c r="RGY462" s="42"/>
      <c r="RGZ462" s="42"/>
      <c r="RHA462" s="42"/>
      <c r="RHB462" s="42"/>
      <c r="RHC462" s="42"/>
      <c r="RHD462" s="42"/>
      <c r="RHE462" s="42"/>
      <c r="RHF462" s="42"/>
      <c r="RHG462" s="42"/>
      <c r="RHH462" s="42"/>
      <c r="RHI462" s="42"/>
      <c r="RHJ462" s="42"/>
      <c r="RHK462" s="42"/>
      <c r="RHL462" s="42"/>
      <c r="RHM462" s="42"/>
      <c r="RHN462" s="42"/>
      <c r="RHO462" s="42"/>
      <c r="RHP462" s="42"/>
      <c r="RHQ462" s="42"/>
      <c r="RHR462" s="42"/>
      <c r="RHS462" s="42"/>
      <c r="RHT462" s="42"/>
      <c r="RHU462" s="42"/>
      <c r="RHV462" s="42"/>
      <c r="RHW462" s="42"/>
      <c r="RHX462" s="42"/>
      <c r="RHY462" s="42"/>
      <c r="RHZ462" s="42"/>
      <c r="RIA462" s="42"/>
      <c r="RIB462" s="42"/>
      <c r="RIC462" s="42"/>
      <c r="RID462" s="42"/>
      <c r="RIE462" s="42"/>
      <c r="RIF462" s="42"/>
      <c r="RIG462" s="42"/>
      <c r="RIH462" s="42"/>
      <c r="RII462" s="42"/>
      <c r="RIJ462" s="42"/>
      <c r="RIK462" s="42"/>
      <c r="RIL462" s="42"/>
      <c r="RIM462" s="42"/>
      <c r="RIN462" s="42"/>
      <c r="RIO462" s="42"/>
      <c r="RIP462" s="42"/>
      <c r="RIQ462" s="42"/>
      <c r="RIR462" s="42"/>
      <c r="RIS462" s="42"/>
      <c r="RIT462" s="42"/>
      <c r="RIU462" s="42"/>
      <c r="RIV462" s="42"/>
      <c r="RIW462" s="42"/>
      <c r="RIX462" s="42"/>
      <c r="RIY462" s="42"/>
      <c r="RIZ462" s="42"/>
      <c r="RJA462" s="42"/>
      <c r="RJB462" s="42"/>
      <c r="RJC462" s="42"/>
      <c r="RJD462" s="42"/>
      <c r="RJE462" s="42"/>
      <c r="RJF462" s="42"/>
      <c r="RJG462" s="42"/>
      <c r="RJH462" s="42"/>
      <c r="RJI462" s="42"/>
      <c r="RJJ462" s="42"/>
      <c r="RJK462" s="42"/>
      <c r="RJL462" s="42"/>
      <c r="RJM462" s="42"/>
      <c r="RJN462" s="42"/>
      <c r="RJO462" s="42"/>
      <c r="RJP462" s="42"/>
      <c r="RJQ462" s="42"/>
      <c r="RJR462" s="42"/>
      <c r="RJS462" s="42"/>
      <c r="RJT462" s="42"/>
      <c r="RJU462" s="42"/>
      <c r="RJV462" s="42"/>
      <c r="RJW462" s="42"/>
      <c r="RJX462" s="42"/>
      <c r="RJY462" s="42"/>
      <c r="RJZ462" s="42"/>
      <c r="RKA462" s="42"/>
      <c r="RKB462" s="42"/>
      <c r="RKC462" s="42"/>
      <c r="RKD462" s="42"/>
      <c r="RKE462" s="42"/>
      <c r="RKF462" s="42"/>
      <c r="RKG462" s="42"/>
      <c r="RKH462" s="42"/>
      <c r="RKI462" s="42"/>
      <c r="RKJ462" s="42"/>
      <c r="RKK462" s="42"/>
      <c r="RKL462" s="42"/>
      <c r="RKM462" s="42"/>
      <c r="RKN462" s="42"/>
      <c r="RKO462" s="42"/>
      <c r="RKP462" s="42"/>
      <c r="RKQ462" s="42"/>
      <c r="RKR462" s="42"/>
      <c r="RKS462" s="42"/>
      <c r="RKT462" s="42"/>
      <c r="RKU462" s="42"/>
      <c r="RKV462" s="42"/>
      <c r="RKW462" s="42"/>
      <c r="RKX462" s="42"/>
      <c r="RKY462" s="42"/>
      <c r="RKZ462" s="42"/>
      <c r="RLA462" s="42"/>
      <c r="RLB462" s="42"/>
      <c r="RLC462" s="42"/>
      <c r="RLD462" s="42"/>
      <c r="RLE462" s="42"/>
      <c r="RLF462" s="42"/>
      <c r="RLG462" s="42"/>
      <c r="RLH462" s="42"/>
      <c r="RLI462" s="42"/>
      <c r="RLJ462" s="42"/>
      <c r="RLK462" s="42"/>
      <c r="RLL462" s="42"/>
      <c r="RLM462" s="42"/>
      <c r="RLN462" s="42"/>
      <c r="RLO462" s="42"/>
      <c r="RLP462" s="42"/>
      <c r="RLQ462" s="42"/>
      <c r="RLR462" s="42"/>
      <c r="RLS462" s="42"/>
      <c r="RLT462" s="42"/>
      <c r="RLU462" s="42"/>
      <c r="RLV462" s="42"/>
      <c r="RLW462" s="42"/>
      <c r="RLX462" s="42"/>
      <c r="RLY462" s="42"/>
      <c r="RLZ462" s="42"/>
      <c r="RMA462" s="42"/>
      <c r="RMB462" s="42"/>
      <c r="RMC462" s="42"/>
      <c r="RMD462" s="42"/>
      <c r="RME462" s="42"/>
      <c r="RMF462" s="42"/>
      <c r="RMG462" s="42"/>
      <c r="RMH462" s="42"/>
      <c r="RMI462" s="42"/>
      <c r="RMJ462" s="42"/>
      <c r="RMK462" s="42"/>
      <c r="RML462" s="42"/>
      <c r="RMM462" s="42"/>
      <c r="RMN462" s="42"/>
      <c r="RMO462" s="42"/>
      <c r="RMP462" s="42"/>
      <c r="RMQ462" s="42"/>
      <c r="RMR462" s="42"/>
      <c r="RMS462" s="42"/>
      <c r="RMT462" s="42"/>
      <c r="RMU462" s="42"/>
      <c r="RMV462" s="42"/>
      <c r="RMW462" s="42"/>
      <c r="RMX462" s="42"/>
      <c r="RMY462" s="42"/>
      <c r="RMZ462" s="42"/>
      <c r="RNA462" s="42"/>
      <c r="RNB462" s="42"/>
      <c r="RNC462" s="42"/>
      <c r="RND462" s="42"/>
      <c r="RNE462" s="42"/>
      <c r="RNF462" s="42"/>
      <c r="RNG462" s="42"/>
      <c r="RNH462" s="42"/>
      <c r="RNI462" s="42"/>
      <c r="RNJ462" s="42"/>
      <c r="RNK462" s="42"/>
      <c r="RNL462" s="42"/>
      <c r="RNM462" s="42"/>
      <c r="RNN462" s="42"/>
      <c r="RNO462" s="42"/>
      <c r="RNP462" s="42"/>
      <c r="RNQ462" s="42"/>
      <c r="RNR462" s="42"/>
      <c r="RNS462" s="42"/>
      <c r="RNT462" s="42"/>
      <c r="RNU462" s="42"/>
      <c r="RNV462" s="42"/>
      <c r="RNW462" s="42"/>
      <c r="RNX462" s="42"/>
      <c r="RNY462" s="42"/>
      <c r="RNZ462" s="42"/>
      <c r="ROA462" s="42"/>
      <c r="ROB462" s="42"/>
      <c r="ROC462" s="42"/>
      <c r="ROD462" s="42"/>
      <c r="ROE462" s="42"/>
      <c r="ROF462" s="42"/>
      <c r="ROG462" s="42"/>
      <c r="ROH462" s="42"/>
      <c r="ROI462" s="42"/>
      <c r="ROJ462" s="42"/>
      <c r="ROK462" s="42"/>
      <c r="ROL462" s="42"/>
      <c r="ROM462" s="42"/>
      <c r="RON462" s="42"/>
      <c r="ROO462" s="42"/>
      <c r="ROP462" s="42"/>
      <c r="ROQ462" s="42"/>
      <c r="ROR462" s="42"/>
      <c r="ROS462" s="42"/>
      <c r="ROT462" s="42"/>
      <c r="ROU462" s="42"/>
      <c r="ROV462" s="42"/>
      <c r="ROW462" s="42"/>
      <c r="ROX462" s="42"/>
      <c r="ROY462" s="42"/>
      <c r="ROZ462" s="42"/>
      <c r="RPA462" s="42"/>
      <c r="RPB462" s="42"/>
      <c r="RPC462" s="42"/>
      <c r="RPD462" s="42"/>
      <c r="RPE462" s="42"/>
      <c r="RPF462" s="42"/>
      <c r="RPG462" s="42"/>
      <c r="RPH462" s="42"/>
      <c r="RPI462" s="42"/>
      <c r="RPJ462" s="42"/>
      <c r="RPK462" s="42"/>
      <c r="RPL462" s="42"/>
      <c r="RPM462" s="42"/>
      <c r="RPN462" s="42"/>
      <c r="RPO462" s="42"/>
      <c r="RPP462" s="42"/>
      <c r="RPQ462" s="42"/>
      <c r="RPR462" s="42"/>
      <c r="RPS462" s="42"/>
      <c r="RPT462" s="42"/>
      <c r="RPU462" s="42"/>
      <c r="RPV462" s="42"/>
      <c r="RPW462" s="42"/>
      <c r="RPX462" s="42"/>
      <c r="RPY462" s="42"/>
      <c r="RPZ462" s="42"/>
      <c r="RQA462" s="42"/>
      <c r="RQB462" s="42"/>
      <c r="RQC462" s="42"/>
      <c r="RQD462" s="42"/>
      <c r="RQE462" s="42"/>
      <c r="RQF462" s="42"/>
      <c r="RQG462" s="42"/>
      <c r="RQH462" s="42"/>
      <c r="RQI462" s="42"/>
      <c r="RQJ462" s="42"/>
      <c r="RQK462" s="42"/>
      <c r="RQL462" s="42"/>
      <c r="RQM462" s="42"/>
      <c r="RQN462" s="42"/>
      <c r="RQO462" s="42"/>
      <c r="RQP462" s="42"/>
      <c r="RQQ462" s="42"/>
      <c r="RQR462" s="42"/>
      <c r="RQS462" s="42"/>
      <c r="RQT462" s="42"/>
      <c r="RQU462" s="42"/>
      <c r="RQV462" s="42"/>
      <c r="RQW462" s="42"/>
      <c r="RQX462" s="42"/>
      <c r="RQY462" s="42"/>
      <c r="RQZ462" s="42"/>
      <c r="RRA462" s="42"/>
      <c r="RRB462" s="42"/>
      <c r="RRC462" s="42"/>
      <c r="RRD462" s="42"/>
      <c r="RRE462" s="42"/>
      <c r="RRF462" s="42"/>
      <c r="RRG462" s="42"/>
      <c r="RRH462" s="42"/>
      <c r="RRI462" s="42"/>
      <c r="RRJ462" s="42"/>
      <c r="RRK462" s="42"/>
      <c r="RRL462" s="42"/>
      <c r="RRM462" s="42"/>
      <c r="RRN462" s="42"/>
      <c r="RRO462" s="42"/>
      <c r="RRP462" s="42"/>
      <c r="RRQ462" s="42"/>
      <c r="RRR462" s="42"/>
      <c r="RRS462" s="42"/>
      <c r="RRT462" s="42"/>
      <c r="RRU462" s="42"/>
      <c r="RRV462" s="42"/>
      <c r="RRW462" s="42"/>
      <c r="RRX462" s="42"/>
      <c r="RRY462" s="42"/>
      <c r="RRZ462" s="42"/>
      <c r="RSA462" s="42"/>
      <c r="RSB462" s="42"/>
      <c r="RSC462" s="42"/>
      <c r="RSD462" s="42"/>
      <c r="RSE462" s="42"/>
      <c r="RSF462" s="42"/>
      <c r="RSG462" s="42"/>
      <c r="RSH462" s="42"/>
      <c r="RSI462" s="42"/>
      <c r="RSJ462" s="42"/>
      <c r="RSK462" s="42"/>
      <c r="RSL462" s="42"/>
      <c r="RSM462" s="42"/>
      <c r="RSN462" s="42"/>
      <c r="RSO462" s="42"/>
      <c r="RSP462" s="42"/>
      <c r="RSQ462" s="42"/>
      <c r="RSR462" s="42"/>
      <c r="RSS462" s="42"/>
      <c r="RST462" s="42"/>
      <c r="RSU462" s="42"/>
      <c r="RSV462" s="42"/>
      <c r="RSW462" s="42"/>
      <c r="RSX462" s="42"/>
      <c r="RSY462" s="42"/>
      <c r="RSZ462" s="42"/>
      <c r="RTA462" s="42"/>
      <c r="RTB462" s="42"/>
      <c r="RTC462" s="42"/>
      <c r="RTD462" s="42"/>
      <c r="RTE462" s="42"/>
      <c r="RTF462" s="42"/>
      <c r="RTG462" s="42"/>
      <c r="RTH462" s="42"/>
      <c r="RTI462" s="42"/>
      <c r="RTJ462" s="42"/>
      <c r="RTK462" s="42"/>
      <c r="RTL462" s="42"/>
      <c r="RTM462" s="42"/>
      <c r="RTN462" s="42"/>
      <c r="RTO462" s="42"/>
      <c r="RTP462" s="42"/>
      <c r="RTQ462" s="42"/>
      <c r="RTR462" s="42"/>
      <c r="RTS462" s="42"/>
      <c r="RTT462" s="42"/>
      <c r="RTU462" s="42"/>
      <c r="RTV462" s="42"/>
      <c r="RTW462" s="42"/>
      <c r="RTX462" s="42"/>
      <c r="RTY462" s="42"/>
      <c r="RTZ462" s="42"/>
      <c r="RUA462" s="42"/>
      <c r="RUB462" s="42"/>
      <c r="RUC462" s="42"/>
      <c r="RUD462" s="42"/>
      <c r="RUE462" s="42"/>
      <c r="RUF462" s="42"/>
      <c r="RUG462" s="42"/>
      <c r="RUH462" s="42"/>
      <c r="RUI462" s="42"/>
      <c r="RUJ462" s="42"/>
      <c r="RUK462" s="42"/>
      <c r="RUL462" s="42"/>
      <c r="RUM462" s="42"/>
      <c r="RUN462" s="42"/>
      <c r="RUO462" s="42"/>
      <c r="RUP462" s="42"/>
      <c r="RUQ462" s="42"/>
      <c r="RUR462" s="42"/>
      <c r="RUS462" s="42"/>
      <c r="RUT462" s="42"/>
      <c r="RUU462" s="42"/>
      <c r="RUV462" s="42"/>
      <c r="RUW462" s="42"/>
      <c r="RUX462" s="42"/>
      <c r="RUY462" s="42"/>
      <c r="RUZ462" s="42"/>
      <c r="RVA462" s="42"/>
      <c r="RVB462" s="42"/>
      <c r="RVC462" s="42"/>
      <c r="RVD462" s="42"/>
      <c r="RVE462" s="42"/>
      <c r="RVF462" s="42"/>
      <c r="RVG462" s="42"/>
      <c r="RVH462" s="42"/>
      <c r="RVI462" s="42"/>
      <c r="RVJ462" s="42"/>
      <c r="RVK462" s="42"/>
      <c r="RVL462" s="42"/>
      <c r="RVM462" s="42"/>
      <c r="RVN462" s="42"/>
      <c r="RVO462" s="42"/>
      <c r="RVP462" s="42"/>
      <c r="RVQ462" s="42"/>
      <c r="RVR462" s="42"/>
      <c r="RVS462" s="42"/>
      <c r="RVT462" s="42"/>
      <c r="RVU462" s="42"/>
      <c r="RVV462" s="42"/>
      <c r="RVW462" s="42"/>
      <c r="RVX462" s="42"/>
      <c r="RVY462" s="42"/>
      <c r="RVZ462" s="42"/>
      <c r="RWA462" s="42"/>
      <c r="RWB462" s="42"/>
      <c r="RWC462" s="42"/>
      <c r="RWD462" s="42"/>
      <c r="RWE462" s="42"/>
      <c r="RWF462" s="42"/>
      <c r="RWG462" s="42"/>
      <c r="RWH462" s="42"/>
      <c r="RWI462" s="42"/>
      <c r="RWJ462" s="42"/>
      <c r="RWK462" s="42"/>
      <c r="RWL462" s="42"/>
      <c r="RWM462" s="42"/>
      <c r="RWN462" s="42"/>
      <c r="RWO462" s="42"/>
      <c r="RWP462" s="42"/>
      <c r="RWQ462" s="42"/>
      <c r="RWR462" s="42"/>
      <c r="RWS462" s="42"/>
      <c r="RWT462" s="42"/>
      <c r="RWU462" s="42"/>
      <c r="RWV462" s="42"/>
      <c r="RWW462" s="42"/>
      <c r="RWX462" s="42"/>
      <c r="RWY462" s="42"/>
      <c r="RWZ462" s="42"/>
      <c r="RXA462" s="42"/>
      <c r="RXB462" s="42"/>
      <c r="RXC462" s="42"/>
      <c r="RXD462" s="42"/>
      <c r="RXE462" s="42"/>
      <c r="RXF462" s="42"/>
      <c r="RXG462" s="42"/>
      <c r="RXH462" s="42"/>
      <c r="RXI462" s="42"/>
      <c r="RXJ462" s="42"/>
      <c r="RXK462" s="42"/>
      <c r="RXL462" s="42"/>
      <c r="RXM462" s="42"/>
      <c r="RXN462" s="42"/>
      <c r="RXO462" s="42"/>
      <c r="RXP462" s="42"/>
      <c r="RXQ462" s="42"/>
      <c r="RXR462" s="42"/>
      <c r="RXS462" s="42"/>
      <c r="RXT462" s="42"/>
      <c r="RXU462" s="42"/>
      <c r="RXV462" s="42"/>
      <c r="RXW462" s="42"/>
      <c r="RXX462" s="42"/>
      <c r="RXY462" s="42"/>
      <c r="RXZ462" s="42"/>
      <c r="RYA462" s="42"/>
      <c r="RYB462" s="42"/>
      <c r="RYC462" s="42"/>
      <c r="RYD462" s="42"/>
      <c r="RYE462" s="42"/>
      <c r="RYF462" s="42"/>
      <c r="RYG462" s="42"/>
      <c r="RYH462" s="42"/>
      <c r="RYI462" s="42"/>
      <c r="RYJ462" s="42"/>
      <c r="RYK462" s="42"/>
      <c r="RYL462" s="42"/>
      <c r="RYM462" s="42"/>
      <c r="RYN462" s="42"/>
      <c r="RYO462" s="42"/>
      <c r="RYP462" s="42"/>
      <c r="RYQ462" s="42"/>
      <c r="RYR462" s="42"/>
      <c r="RYS462" s="42"/>
      <c r="RYT462" s="42"/>
      <c r="RYU462" s="42"/>
      <c r="RYV462" s="42"/>
      <c r="RYW462" s="42"/>
      <c r="RYX462" s="42"/>
      <c r="RYY462" s="42"/>
      <c r="RYZ462" s="42"/>
      <c r="RZA462" s="42"/>
      <c r="RZB462" s="42"/>
      <c r="RZC462" s="42"/>
      <c r="RZD462" s="42"/>
      <c r="RZE462" s="42"/>
      <c r="RZF462" s="42"/>
      <c r="RZG462" s="42"/>
      <c r="RZH462" s="42"/>
      <c r="RZI462" s="42"/>
      <c r="RZJ462" s="42"/>
      <c r="RZK462" s="42"/>
      <c r="RZL462" s="42"/>
      <c r="RZM462" s="42"/>
      <c r="RZN462" s="42"/>
      <c r="RZO462" s="42"/>
      <c r="RZP462" s="42"/>
      <c r="RZQ462" s="42"/>
      <c r="RZR462" s="42"/>
      <c r="RZS462" s="42"/>
      <c r="RZT462" s="42"/>
      <c r="RZU462" s="42"/>
      <c r="RZV462" s="42"/>
      <c r="RZW462" s="42"/>
      <c r="RZX462" s="42"/>
      <c r="RZY462" s="42"/>
      <c r="RZZ462" s="42"/>
      <c r="SAA462" s="42"/>
      <c r="SAB462" s="42"/>
      <c r="SAC462" s="42"/>
      <c r="SAD462" s="42"/>
      <c r="SAE462" s="42"/>
      <c r="SAF462" s="42"/>
      <c r="SAG462" s="42"/>
      <c r="SAH462" s="42"/>
      <c r="SAI462" s="42"/>
      <c r="SAJ462" s="42"/>
      <c r="SAK462" s="42"/>
      <c r="SAL462" s="42"/>
      <c r="SAM462" s="42"/>
      <c r="SAN462" s="42"/>
      <c r="SAO462" s="42"/>
      <c r="SAP462" s="42"/>
      <c r="SAQ462" s="42"/>
      <c r="SAR462" s="42"/>
      <c r="SAS462" s="42"/>
      <c r="SAT462" s="42"/>
      <c r="SAU462" s="42"/>
      <c r="SAV462" s="42"/>
      <c r="SAW462" s="42"/>
      <c r="SAX462" s="42"/>
      <c r="SAY462" s="42"/>
      <c r="SAZ462" s="42"/>
      <c r="SBA462" s="42"/>
      <c r="SBB462" s="42"/>
      <c r="SBC462" s="42"/>
      <c r="SBD462" s="42"/>
      <c r="SBE462" s="42"/>
      <c r="SBF462" s="42"/>
      <c r="SBG462" s="42"/>
      <c r="SBH462" s="42"/>
      <c r="SBI462" s="42"/>
      <c r="SBJ462" s="42"/>
      <c r="SBK462" s="42"/>
      <c r="SBL462" s="42"/>
      <c r="SBM462" s="42"/>
      <c r="SBN462" s="42"/>
      <c r="SBO462" s="42"/>
      <c r="SBP462" s="42"/>
      <c r="SBQ462" s="42"/>
      <c r="SBR462" s="42"/>
      <c r="SBS462" s="42"/>
      <c r="SBT462" s="42"/>
      <c r="SBU462" s="42"/>
      <c r="SBV462" s="42"/>
      <c r="SBW462" s="42"/>
      <c r="SBX462" s="42"/>
      <c r="SBY462" s="42"/>
      <c r="SBZ462" s="42"/>
      <c r="SCA462" s="42"/>
      <c r="SCB462" s="42"/>
      <c r="SCC462" s="42"/>
      <c r="SCD462" s="42"/>
      <c r="SCE462" s="42"/>
      <c r="SCF462" s="42"/>
      <c r="SCG462" s="42"/>
      <c r="SCH462" s="42"/>
      <c r="SCI462" s="42"/>
      <c r="SCJ462" s="42"/>
      <c r="SCK462" s="42"/>
      <c r="SCL462" s="42"/>
      <c r="SCM462" s="42"/>
      <c r="SCN462" s="42"/>
      <c r="SCO462" s="42"/>
      <c r="SCP462" s="42"/>
      <c r="SCQ462" s="42"/>
      <c r="SCR462" s="42"/>
      <c r="SCS462" s="42"/>
      <c r="SCT462" s="42"/>
      <c r="SCU462" s="42"/>
      <c r="SCV462" s="42"/>
      <c r="SCW462" s="42"/>
      <c r="SCX462" s="42"/>
      <c r="SCY462" s="42"/>
      <c r="SCZ462" s="42"/>
      <c r="SDA462" s="42"/>
      <c r="SDB462" s="42"/>
      <c r="SDC462" s="42"/>
      <c r="SDD462" s="42"/>
      <c r="SDE462" s="42"/>
      <c r="SDF462" s="42"/>
      <c r="SDG462" s="42"/>
      <c r="SDH462" s="42"/>
      <c r="SDI462" s="42"/>
      <c r="SDJ462" s="42"/>
      <c r="SDK462" s="42"/>
      <c r="SDL462" s="42"/>
      <c r="SDM462" s="42"/>
      <c r="SDN462" s="42"/>
      <c r="SDO462" s="42"/>
      <c r="SDP462" s="42"/>
      <c r="SDQ462" s="42"/>
      <c r="SDR462" s="42"/>
      <c r="SDS462" s="42"/>
      <c r="SDT462" s="42"/>
      <c r="SDU462" s="42"/>
      <c r="SDV462" s="42"/>
      <c r="SDW462" s="42"/>
      <c r="SDX462" s="42"/>
      <c r="SDY462" s="42"/>
      <c r="SDZ462" s="42"/>
      <c r="SEA462" s="42"/>
      <c r="SEB462" s="42"/>
      <c r="SEC462" s="42"/>
      <c r="SED462" s="42"/>
      <c r="SEE462" s="42"/>
      <c r="SEF462" s="42"/>
      <c r="SEG462" s="42"/>
      <c r="SEH462" s="42"/>
      <c r="SEI462" s="42"/>
      <c r="SEJ462" s="42"/>
      <c r="SEK462" s="42"/>
      <c r="SEL462" s="42"/>
      <c r="SEM462" s="42"/>
      <c r="SEN462" s="42"/>
      <c r="SEO462" s="42"/>
      <c r="SEP462" s="42"/>
      <c r="SEQ462" s="42"/>
      <c r="SER462" s="42"/>
      <c r="SES462" s="42"/>
      <c r="SET462" s="42"/>
      <c r="SEU462" s="42"/>
      <c r="SEV462" s="42"/>
      <c r="SEW462" s="42"/>
      <c r="SEX462" s="42"/>
      <c r="SEY462" s="42"/>
      <c r="SEZ462" s="42"/>
      <c r="SFA462" s="42"/>
      <c r="SFB462" s="42"/>
      <c r="SFC462" s="42"/>
      <c r="SFD462" s="42"/>
      <c r="SFE462" s="42"/>
      <c r="SFF462" s="42"/>
      <c r="SFG462" s="42"/>
      <c r="SFH462" s="42"/>
      <c r="SFI462" s="42"/>
      <c r="SFJ462" s="42"/>
      <c r="SFK462" s="42"/>
      <c r="SFL462" s="42"/>
      <c r="SFM462" s="42"/>
      <c r="SFN462" s="42"/>
      <c r="SFO462" s="42"/>
      <c r="SFP462" s="42"/>
      <c r="SFQ462" s="42"/>
      <c r="SFR462" s="42"/>
      <c r="SFS462" s="42"/>
      <c r="SFT462" s="42"/>
      <c r="SFU462" s="42"/>
      <c r="SFV462" s="42"/>
      <c r="SFW462" s="42"/>
      <c r="SFX462" s="42"/>
      <c r="SFY462" s="42"/>
      <c r="SFZ462" s="42"/>
      <c r="SGA462" s="42"/>
      <c r="SGB462" s="42"/>
      <c r="SGC462" s="42"/>
      <c r="SGD462" s="42"/>
      <c r="SGE462" s="42"/>
      <c r="SGF462" s="42"/>
      <c r="SGG462" s="42"/>
      <c r="SGH462" s="42"/>
      <c r="SGI462" s="42"/>
      <c r="SGJ462" s="42"/>
      <c r="SGK462" s="42"/>
      <c r="SGL462" s="42"/>
      <c r="SGM462" s="42"/>
      <c r="SGN462" s="42"/>
      <c r="SGO462" s="42"/>
      <c r="SGP462" s="42"/>
      <c r="SGQ462" s="42"/>
      <c r="SGR462" s="42"/>
      <c r="SGS462" s="42"/>
      <c r="SGT462" s="42"/>
      <c r="SGU462" s="42"/>
      <c r="SGV462" s="42"/>
      <c r="SGW462" s="42"/>
      <c r="SGX462" s="42"/>
      <c r="SGY462" s="42"/>
      <c r="SGZ462" s="42"/>
      <c r="SHA462" s="42"/>
      <c r="SHB462" s="42"/>
      <c r="SHC462" s="42"/>
      <c r="SHD462" s="42"/>
      <c r="SHE462" s="42"/>
      <c r="SHF462" s="42"/>
      <c r="SHG462" s="42"/>
      <c r="SHH462" s="42"/>
      <c r="SHI462" s="42"/>
      <c r="SHJ462" s="42"/>
      <c r="SHK462" s="42"/>
      <c r="SHL462" s="42"/>
      <c r="SHM462" s="42"/>
      <c r="SHN462" s="42"/>
      <c r="SHO462" s="42"/>
      <c r="SHP462" s="42"/>
      <c r="SHQ462" s="42"/>
      <c r="SHR462" s="42"/>
      <c r="SHS462" s="42"/>
      <c r="SHT462" s="42"/>
      <c r="SHU462" s="42"/>
      <c r="SHV462" s="42"/>
      <c r="SHW462" s="42"/>
      <c r="SHX462" s="42"/>
      <c r="SHY462" s="42"/>
      <c r="SHZ462" s="42"/>
      <c r="SIA462" s="42"/>
      <c r="SIB462" s="42"/>
      <c r="SIC462" s="42"/>
      <c r="SID462" s="42"/>
      <c r="SIE462" s="42"/>
      <c r="SIF462" s="42"/>
      <c r="SIG462" s="42"/>
      <c r="SIH462" s="42"/>
      <c r="SII462" s="42"/>
      <c r="SIJ462" s="42"/>
      <c r="SIK462" s="42"/>
      <c r="SIL462" s="42"/>
      <c r="SIM462" s="42"/>
      <c r="SIN462" s="42"/>
      <c r="SIO462" s="42"/>
      <c r="SIP462" s="42"/>
      <c r="SIQ462" s="42"/>
      <c r="SIR462" s="42"/>
      <c r="SIS462" s="42"/>
      <c r="SIT462" s="42"/>
      <c r="SIU462" s="42"/>
      <c r="SIV462" s="42"/>
      <c r="SIW462" s="42"/>
      <c r="SIX462" s="42"/>
      <c r="SIY462" s="42"/>
      <c r="SIZ462" s="42"/>
      <c r="SJA462" s="42"/>
      <c r="SJB462" s="42"/>
      <c r="SJC462" s="42"/>
      <c r="SJD462" s="42"/>
      <c r="SJE462" s="42"/>
      <c r="SJF462" s="42"/>
      <c r="SJG462" s="42"/>
      <c r="SJH462" s="42"/>
      <c r="SJI462" s="42"/>
      <c r="SJJ462" s="42"/>
      <c r="SJK462" s="42"/>
      <c r="SJL462" s="42"/>
      <c r="SJM462" s="42"/>
      <c r="SJN462" s="42"/>
      <c r="SJO462" s="42"/>
      <c r="SJP462" s="42"/>
      <c r="SJQ462" s="42"/>
      <c r="SJR462" s="42"/>
      <c r="SJS462" s="42"/>
      <c r="SJT462" s="42"/>
      <c r="SJU462" s="42"/>
      <c r="SJV462" s="42"/>
      <c r="SJW462" s="42"/>
      <c r="SJX462" s="42"/>
      <c r="SJY462" s="42"/>
      <c r="SJZ462" s="42"/>
      <c r="SKA462" s="42"/>
      <c r="SKB462" s="42"/>
      <c r="SKC462" s="42"/>
      <c r="SKD462" s="42"/>
      <c r="SKE462" s="42"/>
      <c r="SKF462" s="42"/>
      <c r="SKG462" s="42"/>
      <c r="SKH462" s="42"/>
      <c r="SKI462" s="42"/>
      <c r="SKJ462" s="42"/>
      <c r="SKK462" s="42"/>
      <c r="SKL462" s="42"/>
      <c r="SKM462" s="42"/>
      <c r="SKN462" s="42"/>
      <c r="SKO462" s="42"/>
      <c r="SKP462" s="42"/>
      <c r="SKQ462" s="42"/>
      <c r="SKR462" s="42"/>
      <c r="SKS462" s="42"/>
      <c r="SKT462" s="42"/>
      <c r="SKU462" s="42"/>
      <c r="SKV462" s="42"/>
      <c r="SKW462" s="42"/>
      <c r="SKX462" s="42"/>
      <c r="SKY462" s="42"/>
      <c r="SKZ462" s="42"/>
      <c r="SLA462" s="42"/>
      <c r="SLB462" s="42"/>
      <c r="SLC462" s="42"/>
      <c r="SLD462" s="42"/>
      <c r="SLE462" s="42"/>
      <c r="SLF462" s="42"/>
      <c r="SLG462" s="42"/>
      <c r="SLH462" s="42"/>
      <c r="SLI462" s="42"/>
      <c r="SLJ462" s="42"/>
      <c r="SLK462" s="42"/>
      <c r="SLL462" s="42"/>
      <c r="SLM462" s="42"/>
      <c r="SLN462" s="42"/>
      <c r="SLO462" s="42"/>
      <c r="SLP462" s="42"/>
      <c r="SLQ462" s="42"/>
      <c r="SLR462" s="42"/>
      <c r="SLS462" s="42"/>
      <c r="SLT462" s="42"/>
      <c r="SLU462" s="42"/>
      <c r="SLV462" s="42"/>
      <c r="SLW462" s="42"/>
      <c r="SLX462" s="42"/>
      <c r="SLY462" s="42"/>
      <c r="SLZ462" s="42"/>
      <c r="SMA462" s="42"/>
      <c r="SMB462" s="42"/>
      <c r="SMC462" s="42"/>
      <c r="SMD462" s="42"/>
      <c r="SME462" s="42"/>
      <c r="SMF462" s="42"/>
      <c r="SMG462" s="42"/>
      <c r="SMH462" s="42"/>
      <c r="SMI462" s="42"/>
      <c r="SMJ462" s="42"/>
      <c r="SMK462" s="42"/>
      <c r="SML462" s="42"/>
      <c r="SMM462" s="42"/>
      <c r="SMN462" s="42"/>
      <c r="SMO462" s="42"/>
      <c r="SMP462" s="42"/>
      <c r="SMQ462" s="42"/>
      <c r="SMR462" s="42"/>
      <c r="SMS462" s="42"/>
      <c r="SMT462" s="42"/>
      <c r="SMU462" s="42"/>
      <c r="SMV462" s="42"/>
      <c r="SMW462" s="42"/>
      <c r="SMX462" s="42"/>
      <c r="SMY462" s="42"/>
      <c r="SMZ462" s="42"/>
      <c r="SNA462" s="42"/>
      <c r="SNB462" s="42"/>
      <c r="SNC462" s="42"/>
      <c r="SND462" s="42"/>
      <c r="SNE462" s="42"/>
      <c r="SNF462" s="42"/>
      <c r="SNG462" s="42"/>
      <c r="SNH462" s="42"/>
      <c r="SNI462" s="42"/>
      <c r="SNJ462" s="42"/>
      <c r="SNK462" s="42"/>
      <c r="SNL462" s="42"/>
      <c r="SNM462" s="42"/>
      <c r="SNN462" s="42"/>
      <c r="SNO462" s="42"/>
      <c r="SNP462" s="42"/>
      <c r="SNQ462" s="42"/>
      <c r="SNR462" s="42"/>
      <c r="SNS462" s="42"/>
      <c r="SNT462" s="42"/>
      <c r="SNU462" s="42"/>
      <c r="SNV462" s="42"/>
      <c r="SNW462" s="42"/>
      <c r="SNX462" s="42"/>
      <c r="SNY462" s="42"/>
      <c r="SNZ462" s="42"/>
      <c r="SOA462" s="42"/>
      <c r="SOB462" s="42"/>
      <c r="SOC462" s="42"/>
      <c r="SOD462" s="42"/>
      <c r="SOE462" s="42"/>
      <c r="SOF462" s="42"/>
      <c r="SOG462" s="42"/>
      <c r="SOH462" s="42"/>
      <c r="SOI462" s="42"/>
      <c r="SOJ462" s="42"/>
      <c r="SOK462" s="42"/>
      <c r="SOL462" s="42"/>
      <c r="SOM462" s="42"/>
      <c r="SON462" s="42"/>
      <c r="SOO462" s="42"/>
      <c r="SOP462" s="42"/>
      <c r="SOQ462" s="42"/>
      <c r="SOR462" s="42"/>
      <c r="SOS462" s="42"/>
      <c r="SOT462" s="42"/>
      <c r="SOU462" s="42"/>
      <c r="SOV462" s="42"/>
      <c r="SOW462" s="42"/>
      <c r="SOX462" s="42"/>
      <c r="SOY462" s="42"/>
      <c r="SOZ462" s="42"/>
      <c r="SPA462" s="42"/>
      <c r="SPB462" s="42"/>
      <c r="SPC462" s="42"/>
      <c r="SPD462" s="42"/>
      <c r="SPE462" s="42"/>
      <c r="SPF462" s="42"/>
      <c r="SPG462" s="42"/>
      <c r="SPH462" s="42"/>
      <c r="SPI462" s="42"/>
      <c r="SPJ462" s="42"/>
      <c r="SPK462" s="42"/>
      <c r="SPL462" s="42"/>
      <c r="SPM462" s="42"/>
      <c r="SPN462" s="42"/>
      <c r="SPO462" s="42"/>
      <c r="SPP462" s="42"/>
      <c r="SPQ462" s="42"/>
      <c r="SPR462" s="42"/>
      <c r="SPS462" s="42"/>
      <c r="SPT462" s="42"/>
      <c r="SPU462" s="42"/>
      <c r="SPV462" s="42"/>
      <c r="SPW462" s="42"/>
      <c r="SPX462" s="42"/>
      <c r="SPY462" s="42"/>
      <c r="SPZ462" s="42"/>
      <c r="SQA462" s="42"/>
      <c r="SQB462" s="42"/>
      <c r="SQC462" s="42"/>
      <c r="SQD462" s="42"/>
      <c r="SQE462" s="42"/>
      <c r="SQF462" s="42"/>
      <c r="SQG462" s="42"/>
      <c r="SQH462" s="42"/>
      <c r="SQI462" s="42"/>
      <c r="SQJ462" s="42"/>
      <c r="SQK462" s="42"/>
      <c r="SQL462" s="42"/>
      <c r="SQM462" s="42"/>
      <c r="SQN462" s="42"/>
      <c r="SQO462" s="42"/>
      <c r="SQP462" s="42"/>
      <c r="SQQ462" s="42"/>
      <c r="SQR462" s="42"/>
      <c r="SQS462" s="42"/>
      <c r="SQT462" s="42"/>
      <c r="SQU462" s="42"/>
      <c r="SQV462" s="42"/>
      <c r="SQW462" s="42"/>
      <c r="SQX462" s="42"/>
      <c r="SQY462" s="42"/>
      <c r="SQZ462" s="42"/>
      <c r="SRA462" s="42"/>
      <c r="SRB462" s="42"/>
      <c r="SRC462" s="42"/>
      <c r="SRD462" s="42"/>
      <c r="SRE462" s="42"/>
      <c r="SRF462" s="42"/>
      <c r="SRG462" s="42"/>
      <c r="SRH462" s="42"/>
      <c r="SRI462" s="42"/>
      <c r="SRJ462" s="42"/>
      <c r="SRK462" s="42"/>
      <c r="SRL462" s="42"/>
      <c r="SRM462" s="42"/>
      <c r="SRN462" s="42"/>
      <c r="SRO462" s="42"/>
      <c r="SRP462" s="42"/>
      <c r="SRQ462" s="42"/>
      <c r="SRR462" s="42"/>
      <c r="SRS462" s="42"/>
      <c r="SRT462" s="42"/>
      <c r="SRU462" s="42"/>
      <c r="SRV462" s="42"/>
      <c r="SRW462" s="42"/>
      <c r="SRX462" s="42"/>
      <c r="SRY462" s="42"/>
      <c r="SRZ462" s="42"/>
      <c r="SSA462" s="42"/>
      <c r="SSB462" s="42"/>
      <c r="SSC462" s="42"/>
      <c r="SSD462" s="42"/>
      <c r="SSE462" s="42"/>
      <c r="SSF462" s="42"/>
      <c r="SSG462" s="42"/>
      <c r="SSH462" s="42"/>
      <c r="SSI462" s="42"/>
      <c r="SSJ462" s="42"/>
      <c r="SSK462" s="42"/>
      <c r="SSL462" s="42"/>
      <c r="SSM462" s="42"/>
      <c r="SSN462" s="42"/>
      <c r="SSO462" s="42"/>
      <c r="SSP462" s="42"/>
      <c r="SSQ462" s="42"/>
      <c r="SSR462" s="42"/>
      <c r="SSS462" s="42"/>
      <c r="SST462" s="42"/>
      <c r="SSU462" s="42"/>
      <c r="SSV462" s="42"/>
      <c r="SSW462" s="42"/>
      <c r="SSX462" s="42"/>
      <c r="SSY462" s="42"/>
      <c r="SSZ462" s="42"/>
      <c r="STA462" s="42"/>
      <c r="STB462" s="42"/>
      <c r="STC462" s="42"/>
      <c r="STD462" s="42"/>
      <c r="STE462" s="42"/>
      <c r="STF462" s="42"/>
      <c r="STG462" s="42"/>
      <c r="STH462" s="42"/>
      <c r="STI462" s="42"/>
      <c r="STJ462" s="42"/>
      <c r="STK462" s="42"/>
      <c r="STL462" s="42"/>
      <c r="STM462" s="42"/>
      <c r="STN462" s="42"/>
      <c r="STO462" s="42"/>
      <c r="STP462" s="42"/>
      <c r="STQ462" s="42"/>
      <c r="STR462" s="42"/>
      <c r="STS462" s="42"/>
      <c r="STT462" s="42"/>
      <c r="STU462" s="42"/>
      <c r="STV462" s="42"/>
      <c r="STW462" s="42"/>
      <c r="STX462" s="42"/>
      <c r="STY462" s="42"/>
      <c r="STZ462" s="42"/>
      <c r="SUA462" s="42"/>
      <c r="SUB462" s="42"/>
      <c r="SUC462" s="42"/>
      <c r="SUD462" s="42"/>
      <c r="SUE462" s="42"/>
      <c r="SUF462" s="42"/>
      <c r="SUG462" s="42"/>
      <c r="SUH462" s="42"/>
      <c r="SUI462" s="42"/>
      <c r="SUJ462" s="42"/>
      <c r="SUK462" s="42"/>
      <c r="SUL462" s="42"/>
      <c r="SUM462" s="42"/>
      <c r="SUN462" s="42"/>
      <c r="SUO462" s="42"/>
      <c r="SUP462" s="42"/>
      <c r="SUQ462" s="42"/>
      <c r="SUR462" s="42"/>
      <c r="SUS462" s="42"/>
      <c r="SUT462" s="42"/>
      <c r="SUU462" s="42"/>
      <c r="SUV462" s="42"/>
      <c r="SUW462" s="42"/>
      <c r="SUX462" s="42"/>
      <c r="SUY462" s="42"/>
      <c r="SUZ462" s="42"/>
      <c r="SVA462" s="42"/>
      <c r="SVB462" s="42"/>
      <c r="SVC462" s="42"/>
      <c r="SVD462" s="42"/>
      <c r="SVE462" s="42"/>
      <c r="SVF462" s="42"/>
      <c r="SVG462" s="42"/>
      <c r="SVH462" s="42"/>
      <c r="SVI462" s="42"/>
      <c r="SVJ462" s="42"/>
      <c r="SVK462" s="42"/>
      <c r="SVL462" s="42"/>
      <c r="SVM462" s="42"/>
      <c r="SVN462" s="42"/>
      <c r="SVO462" s="42"/>
      <c r="SVP462" s="42"/>
      <c r="SVQ462" s="42"/>
      <c r="SVR462" s="42"/>
      <c r="SVS462" s="42"/>
      <c r="SVT462" s="42"/>
      <c r="SVU462" s="42"/>
      <c r="SVV462" s="42"/>
      <c r="SVW462" s="42"/>
      <c r="SVX462" s="42"/>
      <c r="SVY462" s="42"/>
      <c r="SVZ462" s="42"/>
      <c r="SWA462" s="42"/>
      <c r="SWB462" s="42"/>
      <c r="SWC462" s="42"/>
      <c r="SWD462" s="42"/>
      <c r="SWE462" s="42"/>
      <c r="SWF462" s="42"/>
      <c r="SWG462" s="42"/>
      <c r="SWH462" s="42"/>
      <c r="SWI462" s="42"/>
      <c r="SWJ462" s="42"/>
      <c r="SWK462" s="42"/>
      <c r="SWL462" s="42"/>
      <c r="SWM462" s="42"/>
      <c r="SWN462" s="42"/>
      <c r="SWO462" s="42"/>
      <c r="SWP462" s="42"/>
      <c r="SWQ462" s="42"/>
      <c r="SWR462" s="42"/>
      <c r="SWS462" s="42"/>
      <c r="SWT462" s="42"/>
      <c r="SWU462" s="42"/>
      <c r="SWV462" s="42"/>
      <c r="SWW462" s="42"/>
      <c r="SWX462" s="42"/>
      <c r="SWY462" s="42"/>
      <c r="SWZ462" s="42"/>
      <c r="SXA462" s="42"/>
      <c r="SXB462" s="42"/>
      <c r="SXC462" s="42"/>
      <c r="SXD462" s="42"/>
      <c r="SXE462" s="42"/>
      <c r="SXF462" s="42"/>
      <c r="SXG462" s="42"/>
      <c r="SXH462" s="42"/>
      <c r="SXI462" s="42"/>
      <c r="SXJ462" s="42"/>
      <c r="SXK462" s="42"/>
      <c r="SXL462" s="42"/>
      <c r="SXM462" s="42"/>
      <c r="SXN462" s="42"/>
      <c r="SXO462" s="42"/>
      <c r="SXP462" s="42"/>
      <c r="SXQ462" s="42"/>
      <c r="SXR462" s="42"/>
      <c r="SXS462" s="42"/>
      <c r="SXT462" s="42"/>
      <c r="SXU462" s="42"/>
      <c r="SXV462" s="42"/>
      <c r="SXW462" s="42"/>
      <c r="SXX462" s="42"/>
      <c r="SXY462" s="42"/>
      <c r="SXZ462" s="42"/>
      <c r="SYA462" s="42"/>
      <c r="SYB462" s="42"/>
      <c r="SYC462" s="42"/>
      <c r="SYD462" s="42"/>
      <c r="SYE462" s="42"/>
      <c r="SYF462" s="42"/>
      <c r="SYG462" s="42"/>
      <c r="SYH462" s="42"/>
      <c r="SYI462" s="42"/>
      <c r="SYJ462" s="42"/>
      <c r="SYK462" s="42"/>
      <c r="SYL462" s="42"/>
      <c r="SYM462" s="42"/>
      <c r="SYN462" s="42"/>
      <c r="SYO462" s="42"/>
      <c r="SYP462" s="42"/>
      <c r="SYQ462" s="42"/>
      <c r="SYR462" s="42"/>
      <c r="SYS462" s="42"/>
      <c r="SYT462" s="42"/>
      <c r="SYU462" s="42"/>
      <c r="SYV462" s="42"/>
      <c r="SYW462" s="42"/>
      <c r="SYX462" s="42"/>
      <c r="SYY462" s="42"/>
      <c r="SYZ462" s="42"/>
      <c r="SZA462" s="42"/>
      <c r="SZB462" s="42"/>
      <c r="SZC462" s="42"/>
      <c r="SZD462" s="42"/>
      <c r="SZE462" s="42"/>
      <c r="SZF462" s="42"/>
      <c r="SZG462" s="42"/>
      <c r="SZH462" s="42"/>
      <c r="SZI462" s="42"/>
      <c r="SZJ462" s="42"/>
      <c r="SZK462" s="42"/>
      <c r="SZL462" s="42"/>
      <c r="SZM462" s="42"/>
      <c r="SZN462" s="42"/>
      <c r="SZO462" s="42"/>
      <c r="SZP462" s="42"/>
      <c r="SZQ462" s="42"/>
      <c r="SZR462" s="42"/>
      <c r="SZS462" s="42"/>
      <c r="SZT462" s="42"/>
      <c r="SZU462" s="42"/>
      <c r="SZV462" s="42"/>
      <c r="SZW462" s="42"/>
      <c r="SZX462" s="42"/>
      <c r="SZY462" s="42"/>
      <c r="SZZ462" s="42"/>
      <c r="TAA462" s="42"/>
      <c r="TAB462" s="42"/>
      <c r="TAC462" s="42"/>
      <c r="TAD462" s="42"/>
      <c r="TAE462" s="42"/>
      <c r="TAF462" s="42"/>
      <c r="TAG462" s="42"/>
      <c r="TAH462" s="42"/>
      <c r="TAI462" s="42"/>
      <c r="TAJ462" s="42"/>
      <c r="TAK462" s="42"/>
      <c r="TAL462" s="42"/>
      <c r="TAM462" s="42"/>
      <c r="TAN462" s="42"/>
      <c r="TAO462" s="42"/>
      <c r="TAP462" s="42"/>
      <c r="TAQ462" s="42"/>
      <c r="TAR462" s="42"/>
      <c r="TAS462" s="42"/>
      <c r="TAT462" s="42"/>
      <c r="TAU462" s="42"/>
      <c r="TAV462" s="42"/>
      <c r="TAW462" s="42"/>
      <c r="TAX462" s="42"/>
      <c r="TAY462" s="42"/>
      <c r="TAZ462" s="42"/>
      <c r="TBA462" s="42"/>
      <c r="TBB462" s="42"/>
      <c r="TBC462" s="42"/>
      <c r="TBD462" s="42"/>
      <c r="TBE462" s="42"/>
      <c r="TBF462" s="42"/>
      <c r="TBG462" s="42"/>
      <c r="TBH462" s="42"/>
      <c r="TBI462" s="42"/>
      <c r="TBJ462" s="42"/>
      <c r="TBK462" s="42"/>
      <c r="TBL462" s="42"/>
      <c r="TBM462" s="42"/>
      <c r="TBN462" s="42"/>
      <c r="TBO462" s="42"/>
      <c r="TBP462" s="42"/>
      <c r="TBQ462" s="42"/>
      <c r="TBR462" s="42"/>
      <c r="TBS462" s="42"/>
      <c r="TBT462" s="42"/>
      <c r="TBU462" s="42"/>
      <c r="TBV462" s="42"/>
      <c r="TBW462" s="42"/>
      <c r="TBX462" s="42"/>
      <c r="TBY462" s="42"/>
      <c r="TBZ462" s="42"/>
      <c r="TCA462" s="42"/>
      <c r="TCB462" s="42"/>
      <c r="TCC462" s="42"/>
      <c r="TCD462" s="42"/>
      <c r="TCE462" s="42"/>
      <c r="TCF462" s="42"/>
      <c r="TCG462" s="42"/>
      <c r="TCH462" s="42"/>
      <c r="TCI462" s="42"/>
      <c r="TCJ462" s="42"/>
      <c r="TCK462" s="42"/>
      <c r="TCL462" s="42"/>
      <c r="TCM462" s="42"/>
      <c r="TCN462" s="42"/>
      <c r="TCO462" s="42"/>
      <c r="TCP462" s="42"/>
      <c r="TCQ462" s="42"/>
      <c r="TCR462" s="42"/>
      <c r="TCS462" s="42"/>
      <c r="TCT462" s="42"/>
      <c r="TCU462" s="42"/>
      <c r="TCV462" s="42"/>
      <c r="TCW462" s="42"/>
      <c r="TCX462" s="42"/>
      <c r="TCY462" s="42"/>
      <c r="TCZ462" s="42"/>
      <c r="TDA462" s="42"/>
      <c r="TDB462" s="42"/>
      <c r="TDC462" s="42"/>
      <c r="TDD462" s="42"/>
      <c r="TDE462" s="42"/>
      <c r="TDF462" s="42"/>
      <c r="TDG462" s="42"/>
      <c r="TDH462" s="42"/>
      <c r="TDI462" s="42"/>
      <c r="TDJ462" s="42"/>
      <c r="TDK462" s="42"/>
      <c r="TDL462" s="42"/>
      <c r="TDM462" s="42"/>
      <c r="TDN462" s="42"/>
      <c r="TDO462" s="42"/>
      <c r="TDP462" s="42"/>
      <c r="TDQ462" s="42"/>
      <c r="TDR462" s="42"/>
      <c r="TDS462" s="42"/>
      <c r="TDT462" s="42"/>
      <c r="TDU462" s="42"/>
      <c r="TDV462" s="42"/>
      <c r="TDW462" s="42"/>
      <c r="TDX462" s="42"/>
      <c r="TDY462" s="42"/>
      <c r="TDZ462" s="42"/>
      <c r="TEA462" s="42"/>
      <c r="TEB462" s="42"/>
      <c r="TEC462" s="42"/>
      <c r="TED462" s="42"/>
      <c r="TEE462" s="42"/>
      <c r="TEF462" s="42"/>
      <c r="TEG462" s="42"/>
      <c r="TEH462" s="42"/>
      <c r="TEI462" s="42"/>
      <c r="TEJ462" s="42"/>
      <c r="TEK462" s="42"/>
      <c r="TEL462" s="42"/>
      <c r="TEM462" s="42"/>
      <c r="TEN462" s="42"/>
      <c r="TEO462" s="42"/>
      <c r="TEP462" s="42"/>
      <c r="TEQ462" s="42"/>
      <c r="TER462" s="42"/>
      <c r="TES462" s="42"/>
      <c r="TET462" s="42"/>
      <c r="TEU462" s="42"/>
      <c r="TEV462" s="42"/>
      <c r="TEW462" s="42"/>
      <c r="TEX462" s="42"/>
      <c r="TEY462" s="42"/>
      <c r="TEZ462" s="42"/>
      <c r="TFA462" s="42"/>
      <c r="TFB462" s="42"/>
      <c r="TFC462" s="42"/>
      <c r="TFD462" s="42"/>
      <c r="TFE462" s="42"/>
      <c r="TFF462" s="42"/>
      <c r="TFG462" s="42"/>
      <c r="TFH462" s="42"/>
      <c r="TFI462" s="42"/>
      <c r="TFJ462" s="42"/>
      <c r="TFK462" s="42"/>
      <c r="TFL462" s="42"/>
      <c r="TFM462" s="42"/>
      <c r="TFN462" s="42"/>
      <c r="TFO462" s="42"/>
      <c r="TFP462" s="42"/>
      <c r="TFQ462" s="42"/>
      <c r="TFR462" s="42"/>
      <c r="TFS462" s="42"/>
      <c r="TFT462" s="42"/>
      <c r="TFU462" s="42"/>
      <c r="TFV462" s="42"/>
      <c r="TFW462" s="42"/>
      <c r="TFX462" s="42"/>
      <c r="TFY462" s="42"/>
      <c r="TFZ462" s="42"/>
      <c r="TGA462" s="42"/>
      <c r="TGB462" s="42"/>
      <c r="TGC462" s="42"/>
      <c r="TGD462" s="42"/>
      <c r="TGE462" s="42"/>
      <c r="TGF462" s="42"/>
      <c r="TGG462" s="42"/>
      <c r="TGH462" s="42"/>
      <c r="TGI462" s="42"/>
      <c r="TGJ462" s="42"/>
      <c r="TGK462" s="42"/>
      <c r="TGL462" s="42"/>
      <c r="TGM462" s="42"/>
      <c r="TGN462" s="42"/>
      <c r="TGO462" s="42"/>
      <c r="TGP462" s="42"/>
      <c r="TGQ462" s="42"/>
      <c r="TGR462" s="42"/>
      <c r="TGS462" s="42"/>
      <c r="TGT462" s="42"/>
      <c r="TGU462" s="42"/>
      <c r="TGV462" s="42"/>
      <c r="TGW462" s="42"/>
      <c r="TGX462" s="42"/>
      <c r="TGY462" s="42"/>
      <c r="TGZ462" s="42"/>
      <c r="THA462" s="42"/>
      <c r="THB462" s="42"/>
      <c r="THC462" s="42"/>
      <c r="THD462" s="42"/>
      <c r="THE462" s="42"/>
      <c r="THF462" s="42"/>
      <c r="THG462" s="42"/>
      <c r="THH462" s="42"/>
      <c r="THI462" s="42"/>
      <c r="THJ462" s="42"/>
      <c r="THK462" s="42"/>
      <c r="THL462" s="42"/>
      <c r="THM462" s="42"/>
      <c r="THN462" s="42"/>
      <c r="THO462" s="42"/>
      <c r="THP462" s="42"/>
      <c r="THQ462" s="42"/>
      <c r="THR462" s="42"/>
      <c r="THS462" s="42"/>
      <c r="THT462" s="42"/>
      <c r="THU462" s="42"/>
      <c r="THV462" s="42"/>
      <c r="THW462" s="42"/>
      <c r="THX462" s="42"/>
      <c r="THY462" s="42"/>
      <c r="THZ462" s="42"/>
      <c r="TIA462" s="42"/>
      <c r="TIB462" s="42"/>
      <c r="TIC462" s="42"/>
      <c r="TID462" s="42"/>
      <c r="TIE462" s="42"/>
      <c r="TIF462" s="42"/>
      <c r="TIG462" s="42"/>
      <c r="TIH462" s="42"/>
      <c r="TII462" s="42"/>
      <c r="TIJ462" s="42"/>
      <c r="TIK462" s="42"/>
      <c r="TIL462" s="42"/>
      <c r="TIM462" s="42"/>
      <c r="TIN462" s="42"/>
      <c r="TIO462" s="42"/>
      <c r="TIP462" s="42"/>
      <c r="TIQ462" s="42"/>
      <c r="TIR462" s="42"/>
      <c r="TIS462" s="42"/>
      <c r="TIT462" s="42"/>
      <c r="TIU462" s="42"/>
      <c r="TIV462" s="42"/>
      <c r="TIW462" s="42"/>
      <c r="TIX462" s="42"/>
      <c r="TIY462" s="42"/>
      <c r="TIZ462" s="42"/>
      <c r="TJA462" s="42"/>
      <c r="TJB462" s="42"/>
      <c r="TJC462" s="42"/>
      <c r="TJD462" s="42"/>
      <c r="TJE462" s="42"/>
      <c r="TJF462" s="42"/>
      <c r="TJG462" s="42"/>
      <c r="TJH462" s="42"/>
      <c r="TJI462" s="42"/>
      <c r="TJJ462" s="42"/>
      <c r="TJK462" s="42"/>
      <c r="TJL462" s="42"/>
      <c r="TJM462" s="42"/>
      <c r="TJN462" s="42"/>
      <c r="TJO462" s="42"/>
      <c r="TJP462" s="42"/>
      <c r="TJQ462" s="42"/>
      <c r="TJR462" s="42"/>
      <c r="TJS462" s="42"/>
      <c r="TJT462" s="42"/>
      <c r="TJU462" s="42"/>
      <c r="TJV462" s="42"/>
      <c r="TJW462" s="42"/>
      <c r="TJX462" s="42"/>
      <c r="TJY462" s="42"/>
      <c r="TJZ462" s="42"/>
      <c r="TKA462" s="42"/>
      <c r="TKB462" s="42"/>
      <c r="TKC462" s="42"/>
      <c r="TKD462" s="42"/>
      <c r="TKE462" s="42"/>
      <c r="TKF462" s="42"/>
      <c r="TKG462" s="42"/>
      <c r="TKH462" s="42"/>
      <c r="TKI462" s="42"/>
      <c r="TKJ462" s="42"/>
      <c r="TKK462" s="42"/>
      <c r="TKL462" s="42"/>
      <c r="TKM462" s="42"/>
      <c r="TKN462" s="42"/>
      <c r="TKO462" s="42"/>
      <c r="TKP462" s="42"/>
      <c r="TKQ462" s="42"/>
      <c r="TKR462" s="42"/>
      <c r="TKS462" s="42"/>
      <c r="TKT462" s="42"/>
      <c r="TKU462" s="42"/>
      <c r="TKV462" s="42"/>
      <c r="TKW462" s="42"/>
      <c r="TKX462" s="42"/>
      <c r="TKY462" s="42"/>
      <c r="TKZ462" s="42"/>
      <c r="TLA462" s="42"/>
      <c r="TLB462" s="42"/>
      <c r="TLC462" s="42"/>
      <c r="TLD462" s="42"/>
      <c r="TLE462" s="42"/>
      <c r="TLF462" s="42"/>
      <c r="TLG462" s="42"/>
      <c r="TLH462" s="42"/>
      <c r="TLI462" s="42"/>
      <c r="TLJ462" s="42"/>
      <c r="TLK462" s="42"/>
      <c r="TLL462" s="42"/>
      <c r="TLM462" s="42"/>
      <c r="TLN462" s="42"/>
      <c r="TLO462" s="42"/>
      <c r="TLP462" s="42"/>
      <c r="TLQ462" s="42"/>
      <c r="TLR462" s="42"/>
      <c r="TLS462" s="42"/>
      <c r="TLT462" s="42"/>
      <c r="TLU462" s="42"/>
      <c r="TLV462" s="42"/>
      <c r="TLW462" s="42"/>
      <c r="TLX462" s="42"/>
      <c r="TLY462" s="42"/>
      <c r="TLZ462" s="42"/>
      <c r="TMA462" s="42"/>
      <c r="TMB462" s="42"/>
      <c r="TMC462" s="42"/>
      <c r="TMD462" s="42"/>
      <c r="TME462" s="42"/>
      <c r="TMF462" s="42"/>
      <c r="TMG462" s="42"/>
      <c r="TMH462" s="42"/>
      <c r="TMI462" s="42"/>
      <c r="TMJ462" s="42"/>
      <c r="TMK462" s="42"/>
      <c r="TML462" s="42"/>
      <c r="TMM462" s="42"/>
      <c r="TMN462" s="42"/>
      <c r="TMO462" s="42"/>
      <c r="TMP462" s="42"/>
      <c r="TMQ462" s="42"/>
      <c r="TMR462" s="42"/>
      <c r="TMS462" s="42"/>
      <c r="TMT462" s="42"/>
      <c r="TMU462" s="42"/>
      <c r="TMV462" s="42"/>
      <c r="TMW462" s="42"/>
      <c r="TMX462" s="42"/>
      <c r="TMY462" s="42"/>
      <c r="TMZ462" s="42"/>
      <c r="TNA462" s="42"/>
      <c r="TNB462" s="42"/>
      <c r="TNC462" s="42"/>
      <c r="TND462" s="42"/>
      <c r="TNE462" s="42"/>
      <c r="TNF462" s="42"/>
      <c r="TNG462" s="42"/>
      <c r="TNH462" s="42"/>
      <c r="TNI462" s="42"/>
      <c r="TNJ462" s="42"/>
      <c r="TNK462" s="42"/>
      <c r="TNL462" s="42"/>
      <c r="TNM462" s="42"/>
      <c r="TNN462" s="42"/>
      <c r="TNO462" s="42"/>
      <c r="TNP462" s="42"/>
      <c r="TNQ462" s="42"/>
      <c r="TNR462" s="42"/>
      <c r="TNS462" s="42"/>
      <c r="TNT462" s="42"/>
      <c r="TNU462" s="42"/>
      <c r="TNV462" s="42"/>
      <c r="TNW462" s="42"/>
      <c r="TNX462" s="42"/>
      <c r="TNY462" s="42"/>
      <c r="TNZ462" s="42"/>
      <c r="TOA462" s="42"/>
      <c r="TOB462" s="42"/>
      <c r="TOC462" s="42"/>
      <c r="TOD462" s="42"/>
      <c r="TOE462" s="42"/>
      <c r="TOF462" s="42"/>
      <c r="TOG462" s="42"/>
      <c r="TOH462" s="42"/>
      <c r="TOI462" s="42"/>
      <c r="TOJ462" s="42"/>
      <c r="TOK462" s="42"/>
      <c r="TOL462" s="42"/>
      <c r="TOM462" s="42"/>
      <c r="TON462" s="42"/>
      <c r="TOO462" s="42"/>
      <c r="TOP462" s="42"/>
      <c r="TOQ462" s="42"/>
      <c r="TOR462" s="42"/>
      <c r="TOS462" s="42"/>
      <c r="TOT462" s="42"/>
      <c r="TOU462" s="42"/>
      <c r="TOV462" s="42"/>
      <c r="TOW462" s="42"/>
      <c r="TOX462" s="42"/>
      <c r="TOY462" s="42"/>
      <c r="TOZ462" s="42"/>
      <c r="TPA462" s="42"/>
      <c r="TPB462" s="42"/>
      <c r="TPC462" s="42"/>
      <c r="TPD462" s="42"/>
      <c r="TPE462" s="42"/>
      <c r="TPF462" s="42"/>
      <c r="TPG462" s="42"/>
      <c r="TPH462" s="42"/>
      <c r="TPI462" s="42"/>
      <c r="TPJ462" s="42"/>
      <c r="TPK462" s="42"/>
      <c r="TPL462" s="42"/>
      <c r="TPM462" s="42"/>
      <c r="TPN462" s="42"/>
      <c r="TPO462" s="42"/>
      <c r="TPP462" s="42"/>
      <c r="TPQ462" s="42"/>
      <c r="TPR462" s="42"/>
      <c r="TPS462" s="42"/>
      <c r="TPT462" s="42"/>
      <c r="TPU462" s="42"/>
      <c r="TPV462" s="42"/>
      <c r="TPW462" s="42"/>
      <c r="TPX462" s="42"/>
      <c r="TPY462" s="42"/>
      <c r="TPZ462" s="42"/>
      <c r="TQA462" s="42"/>
      <c r="TQB462" s="42"/>
      <c r="TQC462" s="42"/>
      <c r="TQD462" s="42"/>
      <c r="TQE462" s="42"/>
      <c r="TQF462" s="42"/>
      <c r="TQG462" s="42"/>
      <c r="TQH462" s="42"/>
      <c r="TQI462" s="42"/>
      <c r="TQJ462" s="42"/>
      <c r="TQK462" s="42"/>
      <c r="TQL462" s="42"/>
      <c r="TQM462" s="42"/>
      <c r="TQN462" s="42"/>
      <c r="TQO462" s="42"/>
      <c r="TQP462" s="42"/>
      <c r="TQQ462" s="42"/>
      <c r="TQR462" s="42"/>
      <c r="TQS462" s="42"/>
      <c r="TQT462" s="42"/>
      <c r="TQU462" s="42"/>
      <c r="TQV462" s="42"/>
      <c r="TQW462" s="42"/>
      <c r="TQX462" s="42"/>
      <c r="TQY462" s="42"/>
      <c r="TQZ462" s="42"/>
      <c r="TRA462" s="42"/>
      <c r="TRB462" s="42"/>
      <c r="TRC462" s="42"/>
      <c r="TRD462" s="42"/>
      <c r="TRE462" s="42"/>
      <c r="TRF462" s="42"/>
      <c r="TRG462" s="42"/>
      <c r="TRH462" s="42"/>
      <c r="TRI462" s="42"/>
      <c r="TRJ462" s="42"/>
      <c r="TRK462" s="42"/>
      <c r="TRL462" s="42"/>
      <c r="TRM462" s="42"/>
      <c r="TRN462" s="42"/>
      <c r="TRO462" s="42"/>
      <c r="TRP462" s="42"/>
      <c r="TRQ462" s="42"/>
      <c r="TRR462" s="42"/>
      <c r="TRS462" s="42"/>
      <c r="TRT462" s="42"/>
      <c r="TRU462" s="42"/>
      <c r="TRV462" s="42"/>
      <c r="TRW462" s="42"/>
      <c r="TRX462" s="42"/>
      <c r="TRY462" s="42"/>
      <c r="TRZ462" s="42"/>
      <c r="TSA462" s="42"/>
      <c r="TSB462" s="42"/>
      <c r="TSC462" s="42"/>
      <c r="TSD462" s="42"/>
      <c r="TSE462" s="42"/>
      <c r="TSF462" s="42"/>
      <c r="TSG462" s="42"/>
      <c r="TSH462" s="42"/>
      <c r="TSI462" s="42"/>
      <c r="TSJ462" s="42"/>
      <c r="TSK462" s="42"/>
      <c r="TSL462" s="42"/>
      <c r="TSM462" s="42"/>
      <c r="TSN462" s="42"/>
      <c r="TSO462" s="42"/>
      <c r="TSP462" s="42"/>
      <c r="TSQ462" s="42"/>
      <c r="TSR462" s="42"/>
      <c r="TSS462" s="42"/>
      <c r="TST462" s="42"/>
      <c r="TSU462" s="42"/>
      <c r="TSV462" s="42"/>
      <c r="TSW462" s="42"/>
      <c r="TSX462" s="42"/>
      <c r="TSY462" s="42"/>
      <c r="TSZ462" s="42"/>
      <c r="TTA462" s="42"/>
      <c r="TTB462" s="42"/>
      <c r="TTC462" s="42"/>
      <c r="TTD462" s="42"/>
      <c r="TTE462" s="42"/>
      <c r="TTF462" s="42"/>
      <c r="TTG462" s="42"/>
      <c r="TTH462" s="42"/>
      <c r="TTI462" s="42"/>
      <c r="TTJ462" s="42"/>
      <c r="TTK462" s="42"/>
      <c r="TTL462" s="42"/>
      <c r="TTM462" s="42"/>
      <c r="TTN462" s="42"/>
      <c r="TTO462" s="42"/>
      <c r="TTP462" s="42"/>
      <c r="TTQ462" s="42"/>
      <c r="TTR462" s="42"/>
      <c r="TTS462" s="42"/>
      <c r="TTT462" s="42"/>
      <c r="TTU462" s="42"/>
      <c r="TTV462" s="42"/>
      <c r="TTW462" s="42"/>
      <c r="TTX462" s="42"/>
      <c r="TTY462" s="42"/>
      <c r="TTZ462" s="42"/>
      <c r="TUA462" s="42"/>
      <c r="TUB462" s="42"/>
      <c r="TUC462" s="42"/>
      <c r="TUD462" s="42"/>
      <c r="TUE462" s="42"/>
      <c r="TUF462" s="42"/>
      <c r="TUG462" s="42"/>
      <c r="TUH462" s="42"/>
      <c r="TUI462" s="42"/>
      <c r="TUJ462" s="42"/>
      <c r="TUK462" s="42"/>
      <c r="TUL462" s="42"/>
      <c r="TUM462" s="42"/>
      <c r="TUN462" s="42"/>
      <c r="TUO462" s="42"/>
      <c r="TUP462" s="42"/>
      <c r="TUQ462" s="42"/>
      <c r="TUR462" s="42"/>
      <c r="TUS462" s="42"/>
      <c r="TUT462" s="42"/>
      <c r="TUU462" s="42"/>
      <c r="TUV462" s="42"/>
      <c r="TUW462" s="42"/>
      <c r="TUX462" s="42"/>
      <c r="TUY462" s="42"/>
      <c r="TUZ462" s="42"/>
      <c r="TVA462" s="42"/>
      <c r="TVB462" s="42"/>
      <c r="TVC462" s="42"/>
      <c r="TVD462" s="42"/>
      <c r="TVE462" s="42"/>
      <c r="TVF462" s="42"/>
      <c r="TVG462" s="42"/>
      <c r="TVH462" s="42"/>
      <c r="TVI462" s="42"/>
      <c r="TVJ462" s="42"/>
      <c r="TVK462" s="42"/>
      <c r="TVL462" s="42"/>
      <c r="TVM462" s="42"/>
      <c r="TVN462" s="42"/>
      <c r="TVO462" s="42"/>
      <c r="TVP462" s="42"/>
      <c r="TVQ462" s="42"/>
      <c r="TVR462" s="42"/>
      <c r="TVS462" s="42"/>
      <c r="TVT462" s="42"/>
      <c r="TVU462" s="42"/>
      <c r="TVV462" s="42"/>
      <c r="TVW462" s="42"/>
      <c r="TVX462" s="42"/>
      <c r="TVY462" s="42"/>
      <c r="TVZ462" s="42"/>
      <c r="TWA462" s="42"/>
      <c r="TWB462" s="42"/>
      <c r="TWC462" s="42"/>
      <c r="TWD462" s="42"/>
      <c r="TWE462" s="42"/>
      <c r="TWF462" s="42"/>
      <c r="TWG462" s="42"/>
      <c r="TWH462" s="42"/>
      <c r="TWI462" s="42"/>
      <c r="TWJ462" s="42"/>
      <c r="TWK462" s="42"/>
      <c r="TWL462" s="42"/>
      <c r="TWM462" s="42"/>
      <c r="TWN462" s="42"/>
      <c r="TWO462" s="42"/>
      <c r="TWP462" s="42"/>
      <c r="TWQ462" s="42"/>
      <c r="TWR462" s="42"/>
      <c r="TWS462" s="42"/>
      <c r="TWT462" s="42"/>
      <c r="TWU462" s="42"/>
      <c r="TWV462" s="42"/>
      <c r="TWW462" s="42"/>
      <c r="TWX462" s="42"/>
      <c r="TWY462" s="42"/>
      <c r="TWZ462" s="42"/>
      <c r="TXA462" s="42"/>
      <c r="TXB462" s="42"/>
      <c r="TXC462" s="42"/>
      <c r="TXD462" s="42"/>
      <c r="TXE462" s="42"/>
      <c r="TXF462" s="42"/>
      <c r="TXG462" s="42"/>
      <c r="TXH462" s="42"/>
      <c r="TXI462" s="42"/>
      <c r="TXJ462" s="42"/>
      <c r="TXK462" s="42"/>
      <c r="TXL462" s="42"/>
      <c r="TXM462" s="42"/>
      <c r="TXN462" s="42"/>
      <c r="TXO462" s="42"/>
      <c r="TXP462" s="42"/>
      <c r="TXQ462" s="42"/>
      <c r="TXR462" s="42"/>
      <c r="TXS462" s="42"/>
      <c r="TXT462" s="42"/>
      <c r="TXU462" s="42"/>
      <c r="TXV462" s="42"/>
      <c r="TXW462" s="42"/>
      <c r="TXX462" s="42"/>
      <c r="TXY462" s="42"/>
      <c r="TXZ462" s="42"/>
      <c r="TYA462" s="42"/>
      <c r="TYB462" s="42"/>
      <c r="TYC462" s="42"/>
      <c r="TYD462" s="42"/>
      <c r="TYE462" s="42"/>
      <c r="TYF462" s="42"/>
      <c r="TYG462" s="42"/>
      <c r="TYH462" s="42"/>
      <c r="TYI462" s="42"/>
      <c r="TYJ462" s="42"/>
      <c r="TYK462" s="42"/>
      <c r="TYL462" s="42"/>
      <c r="TYM462" s="42"/>
      <c r="TYN462" s="42"/>
      <c r="TYO462" s="42"/>
      <c r="TYP462" s="42"/>
      <c r="TYQ462" s="42"/>
      <c r="TYR462" s="42"/>
      <c r="TYS462" s="42"/>
      <c r="TYT462" s="42"/>
      <c r="TYU462" s="42"/>
      <c r="TYV462" s="42"/>
      <c r="TYW462" s="42"/>
      <c r="TYX462" s="42"/>
      <c r="TYY462" s="42"/>
      <c r="TYZ462" s="42"/>
      <c r="TZA462" s="42"/>
      <c r="TZB462" s="42"/>
      <c r="TZC462" s="42"/>
      <c r="TZD462" s="42"/>
      <c r="TZE462" s="42"/>
      <c r="TZF462" s="42"/>
      <c r="TZG462" s="42"/>
      <c r="TZH462" s="42"/>
      <c r="TZI462" s="42"/>
      <c r="TZJ462" s="42"/>
      <c r="TZK462" s="42"/>
      <c r="TZL462" s="42"/>
      <c r="TZM462" s="42"/>
      <c r="TZN462" s="42"/>
      <c r="TZO462" s="42"/>
      <c r="TZP462" s="42"/>
      <c r="TZQ462" s="42"/>
      <c r="TZR462" s="42"/>
      <c r="TZS462" s="42"/>
      <c r="TZT462" s="42"/>
      <c r="TZU462" s="42"/>
      <c r="TZV462" s="42"/>
      <c r="TZW462" s="42"/>
      <c r="TZX462" s="42"/>
      <c r="TZY462" s="42"/>
      <c r="TZZ462" s="42"/>
      <c r="UAA462" s="42"/>
      <c r="UAB462" s="42"/>
      <c r="UAC462" s="42"/>
      <c r="UAD462" s="42"/>
      <c r="UAE462" s="42"/>
      <c r="UAF462" s="42"/>
      <c r="UAG462" s="42"/>
      <c r="UAH462" s="42"/>
      <c r="UAI462" s="42"/>
      <c r="UAJ462" s="42"/>
      <c r="UAK462" s="42"/>
      <c r="UAL462" s="42"/>
      <c r="UAM462" s="42"/>
      <c r="UAN462" s="42"/>
      <c r="UAO462" s="42"/>
      <c r="UAP462" s="42"/>
      <c r="UAQ462" s="42"/>
      <c r="UAR462" s="42"/>
      <c r="UAS462" s="42"/>
      <c r="UAT462" s="42"/>
      <c r="UAU462" s="42"/>
      <c r="UAV462" s="42"/>
      <c r="UAW462" s="42"/>
      <c r="UAX462" s="42"/>
      <c r="UAY462" s="42"/>
      <c r="UAZ462" s="42"/>
      <c r="UBA462" s="42"/>
      <c r="UBB462" s="42"/>
      <c r="UBC462" s="42"/>
      <c r="UBD462" s="42"/>
      <c r="UBE462" s="42"/>
      <c r="UBF462" s="42"/>
      <c r="UBG462" s="42"/>
      <c r="UBH462" s="42"/>
      <c r="UBI462" s="42"/>
      <c r="UBJ462" s="42"/>
      <c r="UBK462" s="42"/>
      <c r="UBL462" s="42"/>
      <c r="UBM462" s="42"/>
      <c r="UBN462" s="42"/>
      <c r="UBO462" s="42"/>
      <c r="UBP462" s="42"/>
      <c r="UBQ462" s="42"/>
      <c r="UBR462" s="42"/>
      <c r="UBS462" s="42"/>
      <c r="UBT462" s="42"/>
      <c r="UBU462" s="42"/>
      <c r="UBV462" s="42"/>
      <c r="UBW462" s="42"/>
      <c r="UBX462" s="42"/>
      <c r="UBY462" s="42"/>
      <c r="UBZ462" s="42"/>
      <c r="UCA462" s="42"/>
      <c r="UCB462" s="42"/>
      <c r="UCC462" s="42"/>
      <c r="UCD462" s="42"/>
      <c r="UCE462" s="42"/>
      <c r="UCF462" s="42"/>
      <c r="UCG462" s="42"/>
      <c r="UCH462" s="42"/>
      <c r="UCI462" s="42"/>
      <c r="UCJ462" s="42"/>
      <c r="UCK462" s="42"/>
      <c r="UCL462" s="42"/>
      <c r="UCM462" s="42"/>
      <c r="UCN462" s="42"/>
      <c r="UCO462" s="42"/>
      <c r="UCP462" s="42"/>
      <c r="UCQ462" s="42"/>
      <c r="UCR462" s="42"/>
      <c r="UCS462" s="42"/>
      <c r="UCT462" s="42"/>
      <c r="UCU462" s="42"/>
      <c r="UCV462" s="42"/>
      <c r="UCW462" s="42"/>
      <c r="UCX462" s="42"/>
      <c r="UCY462" s="42"/>
      <c r="UCZ462" s="42"/>
      <c r="UDA462" s="42"/>
      <c r="UDB462" s="42"/>
      <c r="UDC462" s="42"/>
      <c r="UDD462" s="42"/>
      <c r="UDE462" s="42"/>
      <c r="UDF462" s="42"/>
      <c r="UDG462" s="42"/>
      <c r="UDH462" s="42"/>
      <c r="UDI462" s="42"/>
      <c r="UDJ462" s="42"/>
      <c r="UDK462" s="42"/>
      <c r="UDL462" s="42"/>
      <c r="UDM462" s="42"/>
      <c r="UDN462" s="42"/>
      <c r="UDO462" s="42"/>
      <c r="UDP462" s="42"/>
      <c r="UDQ462" s="42"/>
      <c r="UDR462" s="42"/>
      <c r="UDS462" s="42"/>
      <c r="UDT462" s="42"/>
      <c r="UDU462" s="42"/>
      <c r="UDV462" s="42"/>
      <c r="UDW462" s="42"/>
      <c r="UDX462" s="42"/>
      <c r="UDY462" s="42"/>
      <c r="UDZ462" s="42"/>
      <c r="UEA462" s="42"/>
      <c r="UEB462" s="42"/>
      <c r="UEC462" s="42"/>
      <c r="UED462" s="42"/>
      <c r="UEE462" s="42"/>
      <c r="UEF462" s="42"/>
      <c r="UEG462" s="42"/>
      <c r="UEH462" s="42"/>
      <c r="UEI462" s="42"/>
      <c r="UEJ462" s="42"/>
      <c r="UEK462" s="42"/>
      <c r="UEL462" s="42"/>
      <c r="UEM462" s="42"/>
      <c r="UEN462" s="42"/>
      <c r="UEO462" s="42"/>
      <c r="UEP462" s="42"/>
      <c r="UEQ462" s="42"/>
      <c r="UER462" s="42"/>
      <c r="UES462" s="42"/>
      <c r="UET462" s="42"/>
      <c r="UEU462" s="42"/>
      <c r="UEV462" s="42"/>
      <c r="UEW462" s="42"/>
      <c r="UEX462" s="42"/>
      <c r="UEY462" s="42"/>
      <c r="UEZ462" s="42"/>
      <c r="UFA462" s="42"/>
      <c r="UFB462" s="42"/>
      <c r="UFC462" s="42"/>
      <c r="UFD462" s="42"/>
      <c r="UFE462" s="42"/>
      <c r="UFF462" s="42"/>
      <c r="UFG462" s="42"/>
      <c r="UFH462" s="42"/>
      <c r="UFI462" s="42"/>
      <c r="UFJ462" s="42"/>
      <c r="UFK462" s="42"/>
      <c r="UFL462" s="42"/>
      <c r="UFM462" s="42"/>
      <c r="UFN462" s="42"/>
      <c r="UFO462" s="42"/>
      <c r="UFP462" s="42"/>
      <c r="UFQ462" s="42"/>
      <c r="UFR462" s="42"/>
      <c r="UFS462" s="42"/>
      <c r="UFT462" s="42"/>
      <c r="UFU462" s="42"/>
      <c r="UFV462" s="42"/>
      <c r="UFW462" s="42"/>
      <c r="UFX462" s="42"/>
      <c r="UFY462" s="42"/>
      <c r="UFZ462" s="42"/>
      <c r="UGA462" s="42"/>
      <c r="UGB462" s="42"/>
      <c r="UGC462" s="42"/>
      <c r="UGD462" s="42"/>
      <c r="UGE462" s="42"/>
      <c r="UGF462" s="42"/>
      <c r="UGG462" s="42"/>
      <c r="UGH462" s="42"/>
      <c r="UGI462" s="42"/>
      <c r="UGJ462" s="42"/>
      <c r="UGK462" s="42"/>
      <c r="UGL462" s="42"/>
      <c r="UGM462" s="42"/>
      <c r="UGN462" s="42"/>
      <c r="UGO462" s="42"/>
      <c r="UGP462" s="42"/>
      <c r="UGQ462" s="42"/>
      <c r="UGR462" s="42"/>
      <c r="UGS462" s="42"/>
      <c r="UGT462" s="42"/>
      <c r="UGU462" s="42"/>
      <c r="UGV462" s="42"/>
      <c r="UGW462" s="42"/>
      <c r="UGX462" s="42"/>
      <c r="UGY462" s="42"/>
      <c r="UGZ462" s="42"/>
      <c r="UHA462" s="42"/>
      <c r="UHB462" s="42"/>
      <c r="UHC462" s="42"/>
      <c r="UHD462" s="42"/>
      <c r="UHE462" s="42"/>
      <c r="UHF462" s="42"/>
      <c r="UHG462" s="42"/>
      <c r="UHH462" s="42"/>
      <c r="UHI462" s="42"/>
      <c r="UHJ462" s="42"/>
      <c r="UHK462" s="42"/>
      <c r="UHL462" s="42"/>
      <c r="UHM462" s="42"/>
      <c r="UHN462" s="42"/>
      <c r="UHO462" s="42"/>
      <c r="UHP462" s="42"/>
      <c r="UHQ462" s="42"/>
      <c r="UHR462" s="42"/>
      <c r="UHS462" s="42"/>
      <c r="UHT462" s="42"/>
      <c r="UHU462" s="42"/>
      <c r="UHV462" s="42"/>
      <c r="UHW462" s="42"/>
      <c r="UHX462" s="42"/>
      <c r="UHY462" s="42"/>
      <c r="UHZ462" s="42"/>
      <c r="UIA462" s="42"/>
      <c r="UIB462" s="42"/>
      <c r="UIC462" s="42"/>
      <c r="UID462" s="42"/>
      <c r="UIE462" s="42"/>
      <c r="UIF462" s="42"/>
      <c r="UIG462" s="42"/>
      <c r="UIH462" s="42"/>
      <c r="UII462" s="42"/>
      <c r="UIJ462" s="42"/>
      <c r="UIK462" s="42"/>
      <c r="UIL462" s="42"/>
      <c r="UIM462" s="42"/>
      <c r="UIN462" s="42"/>
      <c r="UIO462" s="42"/>
      <c r="UIP462" s="42"/>
      <c r="UIQ462" s="42"/>
      <c r="UIR462" s="42"/>
      <c r="UIS462" s="42"/>
      <c r="UIT462" s="42"/>
      <c r="UIU462" s="42"/>
      <c r="UIV462" s="42"/>
      <c r="UIW462" s="42"/>
      <c r="UIX462" s="42"/>
      <c r="UIY462" s="42"/>
      <c r="UIZ462" s="42"/>
      <c r="UJA462" s="42"/>
      <c r="UJB462" s="42"/>
      <c r="UJC462" s="42"/>
      <c r="UJD462" s="42"/>
      <c r="UJE462" s="42"/>
      <c r="UJF462" s="42"/>
      <c r="UJG462" s="42"/>
      <c r="UJH462" s="42"/>
      <c r="UJI462" s="42"/>
      <c r="UJJ462" s="42"/>
      <c r="UJK462" s="42"/>
      <c r="UJL462" s="42"/>
      <c r="UJM462" s="42"/>
      <c r="UJN462" s="42"/>
      <c r="UJO462" s="42"/>
      <c r="UJP462" s="42"/>
      <c r="UJQ462" s="42"/>
      <c r="UJR462" s="42"/>
      <c r="UJS462" s="42"/>
      <c r="UJT462" s="42"/>
      <c r="UJU462" s="42"/>
      <c r="UJV462" s="42"/>
      <c r="UJW462" s="42"/>
      <c r="UJX462" s="42"/>
      <c r="UJY462" s="42"/>
      <c r="UJZ462" s="42"/>
      <c r="UKA462" s="42"/>
      <c r="UKB462" s="42"/>
      <c r="UKC462" s="42"/>
      <c r="UKD462" s="42"/>
      <c r="UKE462" s="42"/>
      <c r="UKF462" s="42"/>
      <c r="UKG462" s="42"/>
      <c r="UKH462" s="42"/>
      <c r="UKI462" s="42"/>
      <c r="UKJ462" s="42"/>
      <c r="UKK462" s="42"/>
      <c r="UKL462" s="42"/>
      <c r="UKM462" s="42"/>
      <c r="UKN462" s="42"/>
      <c r="UKO462" s="42"/>
      <c r="UKP462" s="42"/>
      <c r="UKQ462" s="42"/>
      <c r="UKR462" s="42"/>
      <c r="UKS462" s="42"/>
      <c r="UKT462" s="42"/>
      <c r="UKU462" s="42"/>
      <c r="UKV462" s="42"/>
      <c r="UKW462" s="42"/>
      <c r="UKX462" s="42"/>
      <c r="UKY462" s="42"/>
      <c r="UKZ462" s="42"/>
      <c r="ULA462" s="42"/>
      <c r="ULB462" s="42"/>
      <c r="ULC462" s="42"/>
      <c r="ULD462" s="42"/>
      <c r="ULE462" s="42"/>
      <c r="ULF462" s="42"/>
      <c r="ULG462" s="42"/>
      <c r="ULH462" s="42"/>
      <c r="ULI462" s="42"/>
      <c r="ULJ462" s="42"/>
      <c r="ULK462" s="42"/>
      <c r="ULL462" s="42"/>
      <c r="ULM462" s="42"/>
      <c r="ULN462" s="42"/>
      <c r="ULO462" s="42"/>
      <c r="ULP462" s="42"/>
      <c r="ULQ462" s="42"/>
      <c r="ULR462" s="42"/>
      <c r="ULS462" s="42"/>
      <c r="ULT462" s="42"/>
      <c r="ULU462" s="42"/>
      <c r="ULV462" s="42"/>
      <c r="ULW462" s="42"/>
      <c r="ULX462" s="42"/>
      <c r="ULY462" s="42"/>
      <c r="ULZ462" s="42"/>
      <c r="UMA462" s="42"/>
      <c r="UMB462" s="42"/>
      <c r="UMC462" s="42"/>
      <c r="UMD462" s="42"/>
      <c r="UME462" s="42"/>
      <c r="UMF462" s="42"/>
      <c r="UMG462" s="42"/>
      <c r="UMH462" s="42"/>
      <c r="UMI462" s="42"/>
      <c r="UMJ462" s="42"/>
      <c r="UMK462" s="42"/>
      <c r="UML462" s="42"/>
      <c r="UMM462" s="42"/>
      <c r="UMN462" s="42"/>
      <c r="UMO462" s="42"/>
      <c r="UMP462" s="42"/>
      <c r="UMQ462" s="42"/>
      <c r="UMR462" s="42"/>
      <c r="UMS462" s="42"/>
      <c r="UMT462" s="42"/>
      <c r="UMU462" s="42"/>
      <c r="UMV462" s="42"/>
      <c r="UMW462" s="42"/>
      <c r="UMX462" s="42"/>
      <c r="UMY462" s="42"/>
      <c r="UMZ462" s="42"/>
      <c r="UNA462" s="42"/>
      <c r="UNB462" s="42"/>
      <c r="UNC462" s="42"/>
      <c r="UND462" s="42"/>
      <c r="UNE462" s="42"/>
      <c r="UNF462" s="42"/>
      <c r="UNG462" s="42"/>
      <c r="UNH462" s="42"/>
      <c r="UNI462" s="42"/>
      <c r="UNJ462" s="42"/>
      <c r="UNK462" s="42"/>
      <c r="UNL462" s="42"/>
      <c r="UNM462" s="42"/>
      <c r="UNN462" s="42"/>
      <c r="UNO462" s="42"/>
      <c r="UNP462" s="42"/>
      <c r="UNQ462" s="42"/>
      <c r="UNR462" s="42"/>
      <c r="UNS462" s="42"/>
      <c r="UNT462" s="42"/>
      <c r="UNU462" s="42"/>
      <c r="UNV462" s="42"/>
      <c r="UNW462" s="42"/>
      <c r="UNX462" s="42"/>
      <c r="UNY462" s="42"/>
      <c r="UNZ462" s="42"/>
      <c r="UOA462" s="42"/>
      <c r="UOB462" s="42"/>
      <c r="UOC462" s="42"/>
      <c r="UOD462" s="42"/>
      <c r="UOE462" s="42"/>
      <c r="UOF462" s="42"/>
      <c r="UOG462" s="42"/>
      <c r="UOH462" s="42"/>
      <c r="UOI462" s="42"/>
      <c r="UOJ462" s="42"/>
      <c r="UOK462" s="42"/>
      <c r="UOL462" s="42"/>
      <c r="UOM462" s="42"/>
      <c r="UON462" s="42"/>
      <c r="UOO462" s="42"/>
      <c r="UOP462" s="42"/>
      <c r="UOQ462" s="42"/>
      <c r="UOR462" s="42"/>
      <c r="UOS462" s="42"/>
      <c r="UOT462" s="42"/>
      <c r="UOU462" s="42"/>
      <c r="UOV462" s="42"/>
      <c r="UOW462" s="42"/>
      <c r="UOX462" s="42"/>
      <c r="UOY462" s="42"/>
      <c r="UOZ462" s="42"/>
      <c r="UPA462" s="42"/>
      <c r="UPB462" s="42"/>
      <c r="UPC462" s="42"/>
      <c r="UPD462" s="42"/>
      <c r="UPE462" s="42"/>
      <c r="UPF462" s="42"/>
      <c r="UPG462" s="42"/>
      <c r="UPH462" s="42"/>
      <c r="UPI462" s="42"/>
      <c r="UPJ462" s="42"/>
      <c r="UPK462" s="42"/>
      <c r="UPL462" s="42"/>
      <c r="UPM462" s="42"/>
      <c r="UPN462" s="42"/>
      <c r="UPO462" s="42"/>
      <c r="UPP462" s="42"/>
      <c r="UPQ462" s="42"/>
      <c r="UPR462" s="42"/>
      <c r="UPS462" s="42"/>
      <c r="UPT462" s="42"/>
      <c r="UPU462" s="42"/>
      <c r="UPV462" s="42"/>
      <c r="UPW462" s="42"/>
      <c r="UPX462" s="42"/>
      <c r="UPY462" s="42"/>
      <c r="UPZ462" s="42"/>
      <c r="UQA462" s="42"/>
      <c r="UQB462" s="42"/>
      <c r="UQC462" s="42"/>
      <c r="UQD462" s="42"/>
      <c r="UQE462" s="42"/>
      <c r="UQF462" s="42"/>
      <c r="UQG462" s="42"/>
      <c r="UQH462" s="42"/>
      <c r="UQI462" s="42"/>
      <c r="UQJ462" s="42"/>
      <c r="UQK462" s="42"/>
      <c r="UQL462" s="42"/>
      <c r="UQM462" s="42"/>
      <c r="UQN462" s="42"/>
      <c r="UQO462" s="42"/>
      <c r="UQP462" s="42"/>
      <c r="UQQ462" s="42"/>
      <c r="UQR462" s="42"/>
      <c r="UQS462" s="42"/>
      <c r="UQT462" s="42"/>
      <c r="UQU462" s="42"/>
      <c r="UQV462" s="42"/>
      <c r="UQW462" s="42"/>
      <c r="UQX462" s="42"/>
      <c r="UQY462" s="42"/>
      <c r="UQZ462" s="42"/>
      <c r="URA462" s="42"/>
      <c r="URB462" s="42"/>
      <c r="URC462" s="42"/>
      <c r="URD462" s="42"/>
      <c r="URE462" s="42"/>
      <c r="URF462" s="42"/>
      <c r="URG462" s="42"/>
      <c r="URH462" s="42"/>
      <c r="URI462" s="42"/>
      <c r="URJ462" s="42"/>
      <c r="URK462" s="42"/>
      <c r="URL462" s="42"/>
      <c r="URM462" s="42"/>
      <c r="URN462" s="42"/>
      <c r="URO462" s="42"/>
      <c r="URP462" s="42"/>
      <c r="URQ462" s="42"/>
      <c r="URR462" s="42"/>
      <c r="URS462" s="42"/>
      <c r="URT462" s="42"/>
      <c r="URU462" s="42"/>
      <c r="URV462" s="42"/>
      <c r="URW462" s="42"/>
      <c r="URX462" s="42"/>
      <c r="URY462" s="42"/>
      <c r="URZ462" s="42"/>
      <c r="USA462" s="42"/>
      <c r="USB462" s="42"/>
      <c r="USC462" s="42"/>
      <c r="USD462" s="42"/>
      <c r="USE462" s="42"/>
      <c r="USF462" s="42"/>
      <c r="USG462" s="42"/>
      <c r="USH462" s="42"/>
      <c r="USI462" s="42"/>
      <c r="USJ462" s="42"/>
      <c r="USK462" s="42"/>
      <c r="USL462" s="42"/>
      <c r="USM462" s="42"/>
      <c r="USN462" s="42"/>
      <c r="USO462" s="42"/>
      <c r="USP462" s="42"/>
      <c r="USQ462" s="42"/>
      <c r="USR462" s="42"/>
      <c r="USS462" s="42"/>
      <c r="UST462" s="42"/>
      <c r="USU462" s="42"/>
      <c r="USV462" s="42"/>
      <c r="USW462" s="42"/>
      <c r="USX462" s="42"/>
      <c r="USY462" s="42"/>
      <c r="USZ462" s="42"/>
      <c r="UTA462" s="42"/>
      <c r="UTB462" s="42"/>
      <c r="UTC462" s="42"/>
      <c r="UTD462" s="42"/>
      <c r="UTE462" s="42"/>
      <c r="UTF462" s="42"/>
      <c r="UTG462" s="42"/>
      <c r="UTH462" s="42"/>
      <c r="UTI462" s="42"/>
      <c r="UTJ462" s="42"/>
      <c r="UTK462" s="42"/>
      <c r="UTL462" s="42"/>
      <c r="UTM462" s="42"/>
      <c r="UTN462" s="42"/>
      <c r="UTO462" s="42"/>
      <c r="UTP462" s="42"/>
      <c r="UTQ462" s="42"/>
      <c r="UTR462" s="42"/>
      <c r="UTS462" s="42"/>
      <c r="UTT462" s="42"/>
      <c r="UTU462" s="42"/>
      <c r="UTV462" s="42"/>
      <c r="UTW462" s="42"/>
      <c r="UTX462" s="42"/>
      <c r="UTY462" s="42"/>
      <c r="UTZ462" s="42"/>
      <c r="UUA462" s="42"/>
      <c r="UUB462" s="42"/>
      <c r="UUC462" s="42"/>
      <c r="UUD462" s="42"/>
      <c r="UUE462" s="42"/>
      <c r="UUF462" s="42"/>
      <c r="UUG462" s="42"/>
      <c r="UUH462" s="42"/>
      <c r="UUI462" s="42"/>
      <c r="UUJ462" s="42"/>
      <c r="UUK462" s="42"/>
      <c r="UUL462" s="42"/>
      <c r="UUM462" s="42"/>
      <c r="UUN462" s="42"/>
      <c r="UUO462" s="42"/>
      <c r="UUP462" s="42"/>
      <c r="UUQ462" s="42"/>
      <c r="UUR462" s="42"/>
      <c r="UUS462" s="42"/>
      <c r="UUT462" s="42"/>
      <c r="UUU462" s="42"/>
      <c r="UUV462" s="42"/>
      <c r="UUW462" s="42"/>
      <c r="UUX462" s="42"/>
      <c r="UUY462" s="42"/>
      <c r="UUZ462" s="42"/>
      <c r="UVA462" s="42"/>
      <c r="UVB462" s="42"/>
      <c r="UVC462" s="42"/>
      <c r="UVD462" s="42"/>
      <c r="UVE462" s="42"/>
      <c r="UVF462" s="42"/>
      <c r="UVG462" s="42"/>
      <c r="UVH462" s="42"/>
      <c r="UVI462" s="42"/>
      <c r="UVJ462" s="42"/>
      <c r="UVK462" s="42"/>
      <c r="UVL462" s="42"/>
      <c r="UVM462" s="42"/>
      <c r="UVN462" s="42"/>
      <c r="UVO462" s="42"/>
      <c r="UVP462" s="42"/>
      <c r="UVQ462" s="42"/>
      <c r="UVR462" s="42"/>
      <c r="UVS462" s="42"/>
      <c r="UVT462" s="42"/>
      <c r="UVU462" s="42"/>
      <c r="UVV462" s="42"/>
      <c r="UVW462" s="42"/>
      <c r="UVX462" s="42"/>
      <c r="UVY462" s="42"/>
      <c r="UVZ462" s="42"/>
      <c r="UWA462" s="42"/>
      <c r="UWB462" s="42"/>
      <c r="UWC462" s="42"/>
      <c r="UWD462" s="42"/>
      <c r="UWE462" s="42"/>
      <c r="UWF462" s="42"/>
      <c r="UWG462" s="42"/>
      <c r="UWH462" s="42"/>
      <c r="UWI462" s="42"/>
      <c r="UWJ462" s="42"/>
      <c r="UWK462" s="42"/>
      <c r="UWL462" s="42"/>
      <c r="UWM462" s="42"/>
      <c r="UWN462" s="42"/>
      <c r="UWO462" s="42"/>
      <c r="UWP462" s="42"/>
      <c r="UWQ462" s="42"/>
      <c r="UWR462" s="42"/>
      <c r="UWS462" s="42"/>
      <c r="UWT462" s="42"/>
      <c r="UWU462" s="42"/>
      <c r="UWV462" s="42"/>
      <c r="UWW462" s="42"/>
      <c r="UWX462" s="42"/>
      <c r="UWY462" s="42"/>
      <c r="UWZ462" s="42"/>
      <c r="UXA462" s="42"/>
      <c r="UXB462" s="42"/>
      <c r="UXC462" s="42"/>
      <c r="UXD462" s="42"/>
      <c r="UXE462" s="42"/>
      <c r="UXF462" s="42"/>
      <c r="UXG462" s="42"/>
      <c r="UXH462" s="42"/>
      <c r="UXI462" s="42"/>
      <c r="UXJ462" s="42"/>
      <c r="UXK462" s="42"/>
      <c r="UXL462" s="42"/>
      <c r="UXM462" s="42"/>
      <c r="UXN462" s="42"/>
      <c r="UXO462" s="42"/>
      <c r="UXP462" s="42"/>
      <c r="UXQ462" s="42"/>
      <c r="UXR462" s="42"/>
      <c r="UXS462" s="42"/>
      <c r="UXT462" s="42"/>
      <c r="UXU462" s="42"/>
      <c r="UXV462" s="42"/>
      <c r="UXW462" s="42"/>
      <c r="UXX462" s="42"/>
      <c r="UXY462" s="42"/>
      <c r="UXZ462" s="42"/>
      <c r="UYA462" s="42"/>
      <c r="UYB462" s="42"/>
      <c r="UYC462" s="42"/>
      <c r="UYD462" s="42"/>
      <c r="UYE462" s="42"/>
      <c r="UYF462" s="42"/>
      <c r="UYG462" s="42"/>
      <c r="UYH462" s="42"/>
      <c r="UYI462" s="42"/>
      <c r="UYJ462" s="42"/>
      <c r="UYK462" s="42"/>
      <c r="UYL462" s="42"/>
      <c r="UYM462" s="42"/>
      <c r="UYN462" s="42"/>
      <c r="UYO462" s="42"/>
      <c r="UYP462" s="42"/>
      <c r="UYQ462" s="42"/>
      <c r="UYR462" s="42"/>
      <c r="UYS462" s="42"/>
      <c r="UYT462" s="42"/>
      <c r="UYU462" s="42"/>
      <c r="UYV462" s="42"/>
      <c r="UYW462" s="42"/>
      <c r="UYX462" s="42"/>
      <c r="UYY462" s="42"/>
      <c r="UYZ462" s="42"/>
      <c r="UZA462" s="42"/>
      <c r="UZB462" s="42"/>
      <c r="UZC462" s="42"/>
      <c r="UZD462" s="42"/>
      <c r="UZE462" s="42"/>
      <c r="UZF462" s="42"/>
      <c r="UZG462" s="42"/>
      <c r="UZH462" s="42"/>
      <c r="UZI462" s="42"/>
      <c r="UZJ462" s="42"/>
      <c r="UZK462" s="42"/>
      <c r="UZL462" s="42"/>
      <c r="UZM462" s="42"/>
      <c r="UZN462" s="42"/>
      <c r="UZO462" s="42"/>
      <c r="UZP462" s="42"/>
      <c r="UZQ462" s="42"/>
      <c r="UZR462" s="42"/>
      <c r="UZS462" s="42"/>
      <c r="UZT462" s="42"/>
      <c r="UZU462" s="42"/>
      <c r="UZV462" s="42"/>
      <c r="UZW462" s="42"/>
      <c r="UZX462" s="42"/>
      <c r="UZY462" s="42"/>
      <c r="UZZ462" s="42"/>
      <c r="VAA462" s="42"/>
      <c r="VAB462" s="42"/>
      <c r="VAC462" s="42"/>
      <c r="VAD462" s="42"/>
      <c r="VAE462" s="42"/>
      <c r="VAF462" s="42"/>
      <c r="VAG462" s="42"/>
      <c r="VAH462" s="42"/>
      <c r="VAI462" s="42"/>
      <c r="VAJ462" s="42"/>
      <c r="VAK462" s="42"/>
      <c r="VAL462" s="42"/>
      <c r="VAM462" s="42"/>
      <c r="VAN462" s="42"/>
      <c r="VAO462" s="42"/>
      <c r="VAP462" s="42"/>
      <c r="VAQ462" s="42"/>
      <c r="VAR462" s="42"/>
      <c r="VAS462" s="42"/>
      <c r="VAT462" s="42"/>
      <c r="VAU462" s="42"/>
      <c r="VAV462" s="42"/>
      <c r="VAW462" s="42"/>
      <c r="VAX462" s="42"/>
      <c r="VAY462" s="42"/>
      <c r="VAZ462" s="42"/>
      <c r="VBA462" s="42"/>
      <c r="VBB462" s="42"/>
      <c r="VBC462" s="42"/>
      <c r="VBD462" s="42"/>
      <c r="VBE462" s="42"/>
      <c r="VBF462" s="42"/>
      <c r="VBG462" s="42"/>
      <c r="VBH462" s="42"/>
      <c r="VBI462" s="42"/>
      <c r="VBJ462" s="42"/>
      <c r="VBK462" s="42"/>
      <c r="VBL462" s="42"/>
      <c r="VBM462" s="42"/>
      <c r="VBN462" s="42"/>
      <c r="VBO462" s="42"/>
      <c r="VBP462" s="42"/>
      <c r="VBQ462" s="42"/>
      <c r="VBR462" s="42"/>
      <c r="VBS462" s="42"/>
      <c r="VBT462" s="42"/>
      <c r="VBU462" s="42"/>
      <c r="VBV462" s="42"/>
      <c r="VBW462" s="42"/>
      <c r="VBX462" s="42"/>
      <c r="VBY462" s="42"/>
      <c r="VBZ462" s="42"/>
      <c r="VCA462" s="42"/>
      <c r="VCB462" s="42"/>
      <c r="VCC462" s="42"/>
      <c r="VCD462" s="42"/>
      <c r="VCE462" s="42"/>
      <c r="VCF462" s="42"/>
      <c r="VCG462" s="42"/>
      <c r="VCH462" s="42"/>
      <c r="VCI462" s="42"/>
      <c r="VCJ462" s="42"/>
      <c r="VCK462" s="42"/>
      <c r="VCL462" s="42"/>
      <c r="VCM462" s="42"/>
      <c r="VCN462" s="42"/>
      <c r="VCO462" s="42"/>
      <c r="VCP462" s="42"/>
      <c r="VCQ462" s="42"/>
      <c r="VCR462" s="42"/>
      <c r="VCS462" s="42"/>
      <c r="VCT462" s="42"/>
      <c r="VCU462" s="42"/>
      <c r="VCV462" s="42"/>
      <c r="VCW462" s="42"/>
      <c r="VCX462" s="42"/>
      <c r="VCY462" s="42"/>
      <c r="VCZ462" s="42"/>
      <c r="VDA462" s="42"/>
      <c r="VDB462" s="42"/>
      <c r="VDC462" s="42"/>
      <c r="VDD462" s="42"/>
      <c r="VDE462" s="42"/>
      <c r="VDF462" s="42"/>
      <c r="VDG462" s="42"/>
      <c r="VDH462" s="42"/>
      <c r="VDI462" s="42"/>
      <c r="VDJ462" s="42"/>
      <c r="VDK462" s="42"/>
      <c r="VDL462" s="42"/>
      <c r="VDM462" s="42"/>
      <c r="VDN462" s="42"/>
      <c r="VDO462" s="42"/>
      <c r="VDP462" s="42"/>
      <c r="VDQ462" s="42"/>
      <c r="VDR462" s="42"/>
      <c r="VDS462" s="42"/>
      <c r="VDT462" s="42"/>
      <c r="VDU462" s="42"/>
      <c r="VDV462" s="42"/>
      <c r="VDW462" s="42"/>
      <c r="VDX462" s="42"/>
      <c r="VDY462" s="42"/>
      <c r="VDZ462" s="42"/>
      <c r="VEA462" s="42"/>
      <c r="VEB462" s="42"/>
      <c r="VEC462" s="42"/>
      <c r="VED462" s="42"/>
      <c r="VEE462" s="42"/>
      <c r="VEF462" s="42"/>
      <c r="VEG462" s="42"/>
      <c r="VEH462" s="42"/>
      <c r="VEI462" s="42"/>
      <c r="VEJ462" s="42"/>
      <c r="VEK462" s="42"/>
      <c r="VEL462" s="42"/>
      <c r="VEM462" s="42"/>
      <c r="VEN462" s="42"/>
      <c r="VEO462" s="42"/>
      <c r="VEP462" s="42"/>
      <c r="VEQ462" s="42"/>
      <c r="VER462" s="42"/>
      <c r="VES462" s="42"/>
      <c r="VET462" s="42"/>
      <c r="VEU462" s="42"/>
      <c r="VEV462" s="42"/>
      <c r="VEW462" s="42"/>
      <c r="VEX462" s="42"/>
      <c r="VEY462" s="42"/>
      <c r="VEZ462" s="42"/>
      <c r="VFA462" s="42"/>
      <c r="VFB462" s="42"/>
      <c r="VFC462" s="42"/>
      <c r="VFD462" s="42"/>
      <c r="VFE462" s="42"/>
      <c r="VFF462" s="42"/>
      <c r="VFG462" s="42"/>
      <c r="VFH462" s="42"/>
      <c r="VFI462" s="42"/>
      <c r="VFJ462" s="42"/>
      <c r="VFK462" s="42"/>
      <c r="VFL462" s="42"/>
      <c r="VFM462" s="42"/>
      <c r="VFN462" s="42"/>
      <c r="VFO462" s="42"/>
      <c r="VFP462" s="42"/>
      <c r="VFQ462" s="42"/>
      <c r="VFR462" s="42"/>
      <c r="VFS462" s="42"/>
      <c r="VFT462" s="42"/>
      <c r="VFU462" s="42"/>
      <c r="VFV462" s="42"/>
      <c r="VFW462" s="42"/>
      <c r="VFX462" s="42"/>
      <c r="VFY462" s="42"/>
      <c r="VFZ462" s="42"/>
      <c r="VGA462" s="42"/>
      <c r="VGB462" s="42"/>
      <c r="VGC462" s="42"/>
      <c r="VGD462" s="42"/>
      <c r="VGE462" s="42"/>
      <c r="VGF462" s="42"/>
      <c r="VGG462" s="42"/>
      <c r="VGH462" s="42"/>
      <c r="VGI462" s="42"/>
      <c r="VGJ462" s="42"/>
      <c r="VGK462" s="42"/>
      <c r="VGL462" s="42"/>
      <c r="VGM462" s="42"/>
      <c r="VGN462" s="42"/>
      <c r="VGO462" s="42"/>
      <c r="VGP462" s="42"/>
      <c r="VGQ462" s="42"/>
      <c r="VGR462" s="42"/>
      <c r="VGS462" s="42"/>
      <c r="VGT462" s="42"/>
      <c r="VGU462" s="42"/>
      <c r="VGV462" s="42"/>
      <c r="VGW462" s="42"/>
      <c r="VGX462" s="42"/>
      <c r="VGY462" s="42"/>
      <c r="VGZ462" s="42"/>
      <c r="VHA462" s="42"/>
      <c r="VHB462" s="42"/>
      <c r="VHC462" s="42"/>
      <c r="VHD462" s="42"/>
      <c r="VHE462" s="42"/>
      <c r="VHF462" s="42"/>
      <c r="VHG462" s="42"/>
      <c r="VHH462" s="42"/>
      <c r="VHI462" s="42"/>
      <c r="VHJ462" s="42"/>
      <c r="VHK462" s="42"/>
      <c r="VHL462" s="42"/>
      <c r="VHM462" s="42"/>
      <c r="VHN462" s="42"/>
      <c r="VHO462" s="42"/>
      <c r="VHP462" s="42"/>
      <c r="VHQ462" s="42"/>
      <c r="VHR462" s="42"/>
      <c r="VHS462" s="42"/>
      <c r="VHT462" s="42"/>
      <c r="VHU462" s="42"/>
      <c r="VHV462" s="42"/>
      <c r="VHW462" s="42"/>
      <c r="VHX462" s="42"/>
      <c r="VHY462" s="42"/>
      <c r="VHZ462" s="42"/>
      <c r="VIA462" s="42"/>
      <c r="VIB462" s="42"/>
      <c r="VIC462" s="42"/>
      <c r="VID462" s="42"/>
      <c r="VIE462" s="42"/>
      <c r="VIF462" s="42"/>
      <c r="VIG462" s="42"/>
      <c r="VIH462" s="42"/>
      <c r="VII462" s="42"/>
      <c r="VIJ462" s="42"/>
      <c r="VIK462" s="42"/>
      <c r="VIL462" s="42"/>
      <c r="VIM462" s="42"/>
      <c r="VIN462" s="42"/>
      <c r="VIO462" s="42"/>
      <c r="VIP462" s="42"/>
      <c r="VIQ462" s="42"/>
      <c r="VIR462" s="42"/>
      <c r="VIS462" s="42"/>
      <c r="VIT462" s="42"/>
      <c r="VIU462" s="42"/>
      <c r="VIV462" s="42"/>
      <c r="VIW462" s="42"/>
      <c r="VIX462" s="42"/>
      <c r="VIY462" s="42"/>
      <c r="VIZ462" s="42"/>
      <c r="VJA462" s="42"/>
      <c r="VJB462" s="42"/>
      <c r="VJC462" s="42"/>
      <c r="VJD462" s="42"/>
      <c r="VJE462" s="42"/>
      <c r="VJF462" s="42"/>
      <c r="VJG462" s="42"/>
      <c r="VJH462" s="42"/>
      <c r="VJI462" s="42"/>
      <c r="VJJ462" s="42"/>
      <c r="VJK462" s="42"/>
      <c r="VJL462" s="42"/>
      <c r="VJM462" s="42"/>
      <c r="VJN462" s="42"/>
      <c r="VJO462" s="42"/>
      <c r="VJP462" s="42"/>
      <c r="VJQ462" s="42"/>
      <c r="VJR462" s="42"/>
      <c r="VJS462" s="42"/>
      <c r="VJT462" s="42"/>
      <c r="VJU462" s="42"/>
      <c r="VJV462" s="42"/>
      <c r="VJW462" s="42"/>
      <c r="VJX462" s="42"/>
      <c r="VJY462" s="42"/>
      <c r="VJZ462" s="42"/>
      <c r="VKA462" s="42"/>
      <c r="VKB462" s="42"/>
      <c r="VKC462" s="42"/>
      <c r="VKD462" s="42"/>
      <c r="VKE462" s="42"/>
      <c r="VKF462" s="42"/>
      <c r="VKG462" s="42"/>
      <c r="VKH462" s="42"/>
      <c r="VKI462" s="42"/>
      <c r="VKJ462" s="42"/>
      <c r="VKK462" s="42"/>
      <c r="VKL462" s="42"/>
      <c r="VKM462" s="42"/>
      <c r="VKN462" s="42"/>
      <c r="VKO462" s="42"/>
      <c r="VKP462" s="42"/>
      <c r="VKQ462" s="42"/>
      <c r="VKR462" s="42"/>
      <c r="VKS462" s="42"/>
      <c r="VKT462" s="42"/>
      <c r="VKU462" s="42"/>
      <c r="VKV462" s="42"/>
      <c r="VKW462" s="42"/>
      <c r="VKX462" s="42"/>
      <c r="VKY462" s="42"/>
      <c r="VKZ462" s="42"/>
      <c r="VLA462" s="42"/>
      <c r="VLB462" s="42"/>
      <c r="VLC462" s="42"/>
      <c r="VLD462" s="42"/>
      <c r="VLE462" s="42"/>
      <c r="VLF462" s="42"/>
      <c r="VLG462" s="42"/>
      <c r="VLH462" s="42"/>
      <c r="VLI462" s="42"/>
      <c r="VLJ462" s="42"/>
      <c r="VLK462" s="42"/>
      <c r="VLL462" s="42"/>
      <c r="VLM462" s="42"/>
      <c r="VLN462" s="42"/>
      <c r="VLO462" s="42"/>
      <c r="VLP462" s="42"/>
      <c r="VLQ462" s="42"/>
      <c r="VLR462" s="42"/>
      <c r="VLS462" s="42"/>
      <c r="VLT462" s="42"/>
      <c r="VLU462" s="42"/>
      <c r="VLV462" s="42"/>
      <c r="VLW462" s="42"/>
      <c r="VLX462" s="42"/>
      <c r="VLY462" s="42"/>
      <c r="VLZ462" s="42"/>
      <c r="VMA462" s="42"/>
      <c r="VMB462" s="42"/>
      <c r="VMC462" s="42"/>
      <c r="VMD462" s="42"/>
      <c r="VME462" s="42"/>
      <c r="VMF462" s="42"/>
      <c r="VMG462" s="42"/>
      <c r="VMH462" s="42"/>
      <c r="VMI462" s="42"/>
      <c r="VMJ462" s="42"/>
      <c r="VMK462" s="42"/>
      <c r="VML462" s="42"/>
      <c r="VMM462" s="42"/>
      <c r="VMN462" s="42"/>
      <c r="VMO462" s="42"/>
      <c r="VMP462" s="42"/>
      <c r="VMQ462" s="42"/>
      <c r="VMR462" s="42"/>
      <c r="VMS462" s="42"/>
      <c r="VMT462" s="42"/>
      <c r="VMU462" s="42"/>
      <c r="VMV462" s="42"/>
      <c r="VMW462" s="42"/>
      <c r="VMX462" s="42"/>
      <c r="VMY462" s="42"/>
      <c r="VMZ462" s="42"/>
      <c r="VNA462" s="42"/>
      <c r="VNB462" s="42"/>
      <c r="VNC462" s="42"/>
      <c r="VND462" s="42"/>
      <c r="VNE462" s="42"/>
      <c r="VNF462" s="42"/>
      <c r="VNG462" s="42"/>
      <c r="VNH462" s="42"/>
      <c r="VNI462" s="42"/>
      <c r="VNJ462" s="42"/>
      <c r="VNK462" s="42"/>
      <c r="VNL462" s="42"/>
      <c r="VNM462" s="42"/>
      <c r="VNN462" s="42"/>
      <c r="VNO462" s="42"/>
      <c r="VNP462" s="42"/>
      <c r="VNQ462" s="42"/>
      <c r="VNR462" s="42"/>
      <c r="VNS462" s="42"/>
      <c r="VNT462" s="42"/>
      <c r="VNU462" s="42"/>
      <c r="VNV462" s="42"/>
      <c r="VNW462" s="42"/>
      <c r="VNX462" s="42"/>
      <c r="VNY462" s="42"/>
      <c r="VNZ462" s="42"/>
      <c r="VOA462" s="42"/>
      <c r="VOB462" s="42"/>
      <c r="VOC462" s="42"/>
      <c r="VOD462" s="42"/>
      <c r="VOE462" s="42"/>
      <c r="VOF462" s="42"/>
      <c r="VOG462" s="42"/>
      <c r="VOH462" s="42"/>
      <c r="VOI462" s="42"/>
      <c r="VOJ462" s="42"/>
      <c r="VOK462" s="42"/>
      <c r="VOL462" s="42"/>
      <c r="VOM462" s="42"/>
      <c r="VON462" s="42"/>
      <c r="VOO462" s="42"/>
      <c r="VOP462" s="42"/>
      <c r="VOQ462" s="42"/>
      <c r="VOR462" s="42"/>
      <c r="VOS462" s="42"/>
      <c r="VOT462" s="42"/>
      <c r="VOU462" s="42"/>
      <c r="VOV462" s="42"/>
      <c r="VOW462" s="42"/>
      <c r="VOX462" s="42"/>
      <c r="VOY462" s="42"/>
      <c r="VOZ462" s="42"/>
      <c r="VPA462" s="42"/>
      <c r="VPB462" s="42"/>
      <c r="VPC462" s="42"/>
      <c r="VPD462" s="42"/>
      <c r="VPE462" s="42"/>
      <c r="VPF462" s="42"/>
      <c r="VPG462" s="42"/>
      <c r="VPH462" s="42"/>
      <c r="VPI462" s="42"/>
      <c r="VPJ462" s="42"/>
      <c r="VPK462" s="42"/>
      <c r="VPL462" s="42"/>
      <c r="VPM462" s="42"/>
      <c r="VPN462" s="42"/>
      <c r="VPO462" s="42"/>
      <c r="VPP462" s="42"/>
      <c r="VPQ462" s="42"/>
      <c r="VPR462" s="42"/>
      <c r="VPS462" s="42"/>
      <c r="VPT462" s="42"/>
      <c r="VPU462" s="42"/>
      <c r="VPV462" s="42"/>
      <c r="VPW462" s="42"/>
      <c r="VPX462" s="42"/>
      <c r="VPY462" s="42"/>
      <c r="VPZ462" s="42"/>
      <c r="VQA462" s="42"/>
      <c r="VQB462" s="42"/>
      <c r="VQC462" s="42"/>
      <c r="VQD462" s="42"/>
      <c r="VQE462" s="42"/>
      <c r="VQF462" s="42"/>
      <c r="VQG462" s="42"/>
      <c r="VQH462" s="42"/>
      <c r="VQI462" s="42"/>
      <c r="VQJ462" s="42"/>
      <c r="VQK462" s="42"/>
      <c r="VQL462" s="42"/>
      <c r="VQM462" s="42"/>
      <c r="VQN462" s="42"/>
      <c r="VQO462" s="42"/>
      <c r="VQP462" s="42"/>
      <c r="VQQ462" s="42"/>
      <c r="VQR462" s="42"/>
      <c r="VQS462" s="42"/>
      <c r="VQT462" s="42"/>
      <c r="VQU462" s="42"/>
      <c r="VQV462" s="42"/>
      <c r="VQW462" s="42"/>
      <c r="VQX462" s="42"/>
      <c r="VQY462" s="42"/>
      <c r="VQZ462" s="42"/>
      <c r="VRA462" s="42"/>
      <c r="VRB462" s="42"/>
      <c r="VRC462" s="42"/>
      <c r="VRD462" s="42"/>
      <c r="VRE462" s="42"/>
      <c r="VRF462" s="42"/>
      <c r="VRG462" s="42"/>
      <c r="VRH462" s="42"/>
      <c r="VRI462" s="42"/>
      <c r="VRJ462" s="42"/>
      <c r="VRK462" s="42"/>
      <c r="VRL462" s="42"/>
      <c r="VRM462" s="42"/>
      <c r="VRN462" s="42"/>
      <c r="VRO462" s="42"/>
      <c r="VRP462" s="42"/>
      <c r="VRQ462" s="42"/>
      <c r="VRR462" s="42"/>
      <c r="VRS462" s="42"/>
      <c r="VRT462" s="42"/>
      <c r="VRU462" s="42"/>
      <c r="VRV462" s="42"/>
      <c r="VRW462" s="42"/>
      <c r="VRX462" s="42"/>
      <c r="VRY462" s="42"/>
      <c r="VRZ462" s="42"/>
      <c r="VSA462" s="42"/>
      <c r="VSB462" s="42"/>
      <c r="VSC462" s="42"/>
      <c r="VSD462" s="42"/>
      <c r="VSE462" s="42"/>
      <c r="VSF462" s="42"/>
      <c r="VSG462" s="42"/>
      <c r="VSH462" s="42"/>
      <c r="VSI462" s="42"/>
      <c r="VSJ462" s="42"/>
      <c r="VSK462" s="42"/>
      <c r="VSL462" s="42"/>
      <c r="VSM462" s="42"/>
      <c r="VSN462" s="42"/>
      <c r="VSO462" s="42"/>
      <c r="VSP462" s="42"/>
      <c r="VSQ462" s="42"/>
      <c r="VSR462" s="42"/>
      <c r="VSS462" s="42"/>
      <c r="VST462" s="42"/>
      <c r="VSU462" s="42"/>
      <c r="VSV462" s="42"/>
      <c r="VSW462" s="42"/>
      <c r="VSX462" s="42"/>
      <c r="VSY462" s="42"/>
      <c r="VSZ462" s="42"/>
      <c r="VTA462" s="42"/>
      <c r="VTB462" s="42"/>
      <c r="VTC462" s="42"/>
      <c r="VTD462" s="42"/>
      <c r="VTE462" s="42"/>
      <c r="VTF462" s="42"/>
      <c r="VTG462" s="42"/>
      <c r="VTH462" s="42"/>
      <c r="VTI462" s="42"/>
      <c r="VTJ462" s="42"/>
      <c r="VTK462" s="42"/>
      <c r="VTL462" s="42"/>
      <c r="VTM462" s="42"/>
      <c r="VTN462" s="42"/>
      <c r="VTO462" s="42"/>
      <c r="VTP462" s="42"/>
      <c r="VTQ462" s="42"/>
      <c r="VTR462" s="42"/>
      <c r="VTS462" s="42"/>
      <c r="VTT462" s="42"/>
      <c r="VTU462" s="42"/>
      <c r="VTV462" s="42"/>
      <c r="VTW462" s="42"/>
      <c r="VTX462" s="42"/>
      <c r="VTY462" s="42"/>
      <c r="VTZ462" s="42"/>
      <c r="VUA462" s="42"/>
      <c r="VUB462" s="42"/>
      <c r="VUC462" s="42"/>
      <c r="VUD462" s="42"/>
      <c r="VUE462" s="42"/>
      <c r="VUF462" s="42"/>
      <c r="VUG462" s="42"/>
      <c r="VUH462" s="42"/>
      <c r="VUI462" s="42"/>
      <c r="VUJ462" s="42"/>
      <c r="VUK462" s="42"/>
      <c r="VUL462" s="42"/>
      <c r="VUM462" s="42"/>
      <c r="VUN462" s="42"/>
      <c r="VUO462" s="42"/>
      <c r="VUP462" s="42"/>
      <c r="VUQ462" s="42"/>
      <c r="VUR462" s="42"/>
      <c r="VUS462" s="42"/>
      <c r="VUT462" s="42"/>
      <c r="VUU462" s="42"/>
      <c r="VUV462" s="42"/>
      <c r="VUW462" s="42"/>
      <c r="VUX462" s="42"/>
      <c r="VUY462" s="42"/>
      <c r="VUZ462" s="42"/>
      <c r="VVA462" s="42"/>
      <c r="VVB462" s="42"/>
      <c r="VVC462" s="42"/>
      <c r="VVD462" s="42"/>
      <c r="VVE462" s="42"/>
      <c r="VVF462" s="42"/>
      <c r="VVG462" s="42"/>
      <c r="VVH462" s="42"/>
      <c r="VVI462" s="42"/>
      <c r="VVJ462" s="42"/>
      <c r="VVK462" s="42"/>
      <c r="VVL462" s="42"/>
      <c r="VVM462" s="42"/>
      <c r="VVN462" s="42"/>
      <c r="VVO462" s="42"/>
      <c r="VVP462" s="42"/>
      <c r="VVQ462" s="42"/>
      <c r="VVR462" s="42"/>
      <c r="VVS462" s="42"/>
      <c r="VVT462" s="42"/>
      <c r="VVU462" s="42"/>
      <c r="VVV462" s="42"/>
      <c r="VVW462" s="42"/>
      <c r="VVX462" s="42"/>
      <c r="VVY462" s="42"/>
      <c r="VVZ462" s="42"/>
      <c r="VWA462" s="42"/>
      <c r="VWB462" s="42"/>
      <c r="VWC462" s="42"/>
      <c r="VWD462" s="42"/>
      <c r="VWE462" s="42"/>
      <c r="VWF462" s="42"/>
      <c r="VWG462" s="42"/>
      <c r="VWH462" s="42"/>
      <c r="VWI462" s="42"/>
      <c r="VWJ462" s="42"/>
      <c r="VWK462" s="42"/>
      <c r="VWL462" s="42"/>
      <c r="VWM462" s="42"/>
      <c r="VWN462" s="42"/>
      <c r="VWO462" s="42"/>
      <c r="VWP462" s="42"/>
      <c r="VWQ462" s="42"/>
      <c r="VWR462" s="42"/>
      <c r="VWS462" s="42"/>
      <c r="VWT462" s="42"/>
      <c r="VWU462" s="42"/>
      <c r="VWV462" s="42"/>
      <c r="VWW462" s="42"/>
      <c r="VWX462" s="42"/>
      <c r="VWY462" s="42"/>
      <c r="VWZ462" s="42"/>
      <c r="VXA462" s="42"/>
      <c r="VXB462" s="42"/>
      <c r="VXC462" s="42"/>
      <c r="VXD462" s="42"/>
      <c r="VXE462" s="42"/>
      <c r="VXF462" s="42"/>
      <c r="VXG462" s="42"/>
      <c r="VXH462" s="42"/>
      <c r="VXI462" s="42"/>
      <c r="VXJ462" s="42"/>
      <c r="VXK462" s="42"/>
      <c r="VXL462" s="42"/>
      <c r="VXM462" s="42"/>
      <c r="VXN462" s="42"/>
      <c r="VXO462" s="42"/>
      <c r="VXP462" s="42"/>
      <c r="VXQ462" s="42"/>
      <c r="VXR462" s="42"/>
      <c r="VXS462" s="42"/>
      <c r="VXT462" s="42"/>
      <c r="VXU462" s="42"/>
      <c r="VXV462" s="42"/>
      <c r="VXW462" s="42"/>
      <c r="VXX462" s="42"/>
      <c r="VXY462" s="42"/>
      <c r="VXZ462" s="42"/>
      <c r="VYA462" s="42"/>
      <c r="VYB462" s="42"/>
      <c r="VYC462" s="42"/>
      <c r="VYD462" s="42"/>
      <c r="VYE462" s="42"/>
      <c r="VYF462" s="42"/>
      <c r="VYG462" s="42"/>
      <c r="VYH462" s="42"/>
      <c r="VYI462" s="42"/>
      <c r="VYJ462" s="42"/>
      <c r="VYK462" s="42"/>
      <c r="VYL462" s="42"/>
      <c r="VYM462" s="42"/>
      <c r="VYN462" s="42"/>
      <c r="VYO462" s="42"/>
      <c r="VYP462" s="42"/>
      <c r="VYQ462" s="42"/>
      <c r="VYR462" s="42"/>
      <c r="VYS462" s="42"/>
      <c r="VYT462" s="42"/>
      <c r="VYU462" s="42"/>
      <c r="VYV462" s="42"/>
      <c r="VYW462" s="42"/>
      <c r="VYX462" s="42"/>
      <c r="VYY462" s="42"/>
      <c r="VYZ462" s="42"/>
      <c r="VZA462" s="42"/>
      <c r="VZB462" s="42"/>
      <c r="VZC462" s="42"/>
      <c r="VZD462" s="42"/>
      <c r="VZE462" s="42"/>
      <c r="VZF462" s="42"/>
      <c r="VZG462" s="42"/>
      <c r="VZH462" s="42"/>
      <c r="VZI462" s="42"/>
      <c r="VZJ462" s="42"/>
      <c r="VZK462" s="42"/>
      <c r="VZL462" s="42"/>
      <c r="VZM462" s="42"/>
      <c r="VZN462" s="42"/>
      <c r="VZO462" s="42"/>
      <c r="VZP462" s="42"/>
      <c r="VZQ462" s="42"/>
      <c r="VZR462" s="42"/>
      <c r="VZS462" s="42"/>
      <c r="VZT462" s="42"/>
      <c r="VZU462" s="42"/>
      <c r="VZV462" s="42"/>
      <c r="VZW462" s="42"/>
      <c r="VZX462" s="42"/>
      <c r="VZY462" s="42"/>
      <c r="VZZ462" s="42"/>
      <c r="WAA462" s="42"/>
      <c r="WAB462" s="42"/>
      <c r="WAC462" s="42"/>
      <c r="WAD462" s="42"/>
      <c r="WAE462" s="42"/>
      <c r="WAF462" s="42"/>
      <c r="WAG462" s="42"/>
      <c r="WAH462" s="42"/>
      <c r="WAI462" s="42"/>
      <c r="WAJ462" s="42"/>
      <c r="WAK462" s="42"/>
      <c r="WAL462" s="42"/>
      <c r="WAM462" s="42"/>
      <c r="WAN462" s="42"/>
      <c r="WAO462" s="42"/>
      <c r="WAP462" s="42"/>
      <c r="WAQ462" s="42"/>
      <c r="WAR462" s="42"/>
      <c r="WAS462" s="42"/>
      <c r="WAT462" s="42"/>
      <c r="WAU462" s="42"/>
      <c r="WAV462" s="42"/>
      <c r="WAW462" s="42"/>
      <c r="WAX462" s="42"/>
      <c r="WAY462" s="42"/>
      <c r="WAZ462" s="42"/>
      <c r="WBA462" s="42"/>
      <c r="WBB462" s="42"/>
      <c r="WBC462" s="42"/>
      <c r="WBD462" s="42"/>
      <c r="WBE462" s="42"/>
      <c r="WBF462" s="42"/>
      <c r="WBG462" s="42"/>
      <c r="WBH462" s="42"/>
      <c r="WBI462" s="42"/>
      <c r="WBJ462" s="42"/>
      <c r="WBK462" s="42"/>
      <c r="WBL462" s="42"/>
      <c r="WBM462" s="42"/>
      <c r="WBN462" s="42"/>
      <c r="WBO462" s="42"/>
      <c r="WBP462" s="42"/>
      <c r="WBQ462" s="42"/>
      <c r="WBR462" s="42"/>
      <c r="WBS462" s="42"/>
      <c r="WBT462" s="42"/>
      <c r="WBU462" s="42"/>
      <c r="WBV462" s="42"/>
      <c r="WBW462" s="42"/>
      <c r="WBX462" s="42"/>
      <c r="WBY462" s="42"/>
      <c r="WBZ462" s="42"/>
      <c r="WCA462" s="42"/>
      <c r="WCB462" s="42"/>
      <c r="WCC462" s="42"/>
      <c r="WCD462" s="42"/>
      <c r="WCE462" s="42"/>
      <c r="WCF462" s="42"/>
      <c r="WCG462" s="42"/>
      <c r="WCH462" s="42"/>
      <c r="WCI462" s="42"/>
      <c r="WCJ462" s="42"/>
      <c r="WCK462" s="42"/>
      <c r="WCL462" s="42"/>
      <c r="WCM462" s="42"/>
      <c r="WCN462" s="42"/>
      <c r="WCO462" s="42"/>
      <c r="WCP462" s="42"/>
      <c r="WCQ462" s="42"/>
      <c r="WCR462" s="42"/>
      <c r="WCS462" s="42"/>
      <c r="WCT462" s="42"/>
      <c r="WCU462" s="42"/>
      <c r="WCV462" s="42"/>
      <c r="WCW462" s="42"/>
      <c r="WCX462" s="42"/>
      <c r="WCY462" s="42"/>
      <c r="WCZ462" s="42"/>
      <c r="WDA462" s="42"/>
      <c r="WDB462" s="42"/>
      <c r="WDC462" s="42"/>
      <c r="WDD462" s="42"/>
      <c r="WDE462" s="42"/>
      <c r="WDF462" s="42"/>
      <c r="WDG462" s="42"/>
      <c r="WDH462" s="42"/>
      <c r="WDI462" s="42"/>
      <c r="WDJ462" s="42"/>
      <c r="WDK462" s="42"/>
      <c r="WDL462" s="42"/>
      <c r="WDM462" s="42"/>
      <c r="WDN462" s="42"/>
      <c r="WDO462" s="42"/>
      <c r="WDP462" s="42"/>
      <c r="WDQ462" s="42"/>
      <c r="WDR462" s="42"/>
      <c r="WDS462" s="42"/>
      <c r="WDT462" s="42"/>
      <c r="WDU462" s="42"/>
      <c r="WDV462" s="42"/>
      <c r="WDW462" s="42"/>
      <c r="WDX462" s="42"/>
      <c r="WDY462" s="42"/>
      <c r="WDZ462" s="42"/>
      <c r="WEA462" s="42"/>
      <c r="WEB462" s="42"/>
      <c r="WEC462" s="42"/>
      <c r="WED462" s="42"/>
      <c r="WEE462" s="42"/>
      <c r="WEF462" s="42"/>
      <c r="WEG462" s="42"/>
      <c r="WEH462" s="42"/>
      <c r="WEI462" s="42"/>
      <c r="WEJ462" s="42"/>
      <c r="WEK462" s="42"/>
      <c r="WEL462" s="42"/>
      <c r="WEM462" s="42"/>
      <c r="WEN462" s="42"/>
      <c r="WEO462" s="42"/>
      <c r="WEP462" s="42"/>
      <c r="WEQ462" s="42"/>
      <c r="WER462" s="42"/>
      <c r="WES462" s="42"/>
      <c r="WET462" s="42"/>
      <c r="WEU462" s="42"/>
      <c r="WEV462" s="42"/>
      <c r="WEW462" s="42"/>
      <c r="WEX462" s="42"/>
      <c r="WEY462" s="42"/>
      <c r="WEZ462" s="42"/>
      <c r="WFA462" s="42"/>
      <c r="WFB462" s="42"/>
      <c r="WFC462" s="42"/>
      <c r="WFD462" s="42"/>
      <c r="WFE462" s="42"/>
      <c r="WFF462" s="42"/>
      <c r="WFG462" s="42"/>
      <c r="WFH462" s="42"/>
      <c r="WFI462" s="42"/>
      <c r="WFJ462" s="42"/>
      <c r="WFK462" s="42"/>
      <c r="WFL462" s="42"/>
      <c r="WFM462" s="42"/>
      <c r="WFN462" s="42"/>
      <c r="WFO462" s="42"/>
      <c r="WFP462" s="42"/>
      <c r="WFQ462" s="42"/>
      <c r="WFR462" s="42"/>
      <c r="WFS462" s="42"/>
      <c r="WFT462" s="42"/>
      <c r="WFU462" s="42"/>
      <c r="WFV462" s="42"/>
      <c r="WFW462" s="42"/>
      <c r="WFX462" s="42"/>
      <c r="WFY462" s="42"/>
      <c r="WFZ462" s="42"/>
      <c r="WGA462" s="42"/>
      <c r="WGB462" s="42"/>
      <c r="WGC462" s="42"/>
      <c r="WGD462" s="42"/>
      <c r="WGE462" s="42"/>
      <c r="WGF462" s="42"/>
      <c r="WGG462" s="42"/>
      <c r="WGH462" s="42"/>
      <c r="WGI462" s="42"/>
      <c r="WGJ462" s="42"/>
      <c r="WGK462" s="42"/>
      <c r="WGL462" s="42"/>
      <c r="WGM462" s="42"/>
      <c r="WGN462" s="42"/>
      <c r="WGO462" s="42"/>
      <c r="WGP462" s="42"/>
      <c r="WGQ462" s="42"/>
      <c r="WGR462" s="42"/>
      <c r="WGS462" s="42"/>
      <c r="WGT462" s="42"/>
      <c r="WGU462" s="42"/>
      <c r="WGV462" s="42"/>
      <c r="WGW462" s="42"/>
      <c r="WGX462" s="42"/>
      <c r="WGY462" s="42"/>
      <c r="WGZ462" s="42"/>
      <c r="WHA462" s="42"/>
      <c r="WHB462" s="42"/>
      <c r="WHC462" s="42"/>
      <c r="WHD462" s="42"/>
      <c r="WHE462" s="42"/>
      <c r="WHF462" s="42"/>
      <c r="WHG462" s="42"/>
      <c r="WHH462" s="42"/>
      <c r="WHI462" s="42"/>
      <c r="WHJ462" s="42"/>
      <c r="WHK462" s="42"/>
      <c r="WHL462" s="42"/>
      <c r="WHM462" s="42"/>
      <c r="WHN462" s="42"/>
      <c r="WHO462" s="42"/>
      <c r="WHP462" s="42"/>
      <c r="WHQ462" s="42"/>
      <c r="WHR462" s="42"/>
      <c r="WHS462" s="42"/>
      <c r="WHT462" s="42"/>
      <c r="WHU462" s="42"/>
      <c r="WHV462" s="42"/>
      <c r="WHW462" s="42"/>
      <c r="WHX462" s="42"/>
      <c r="WHY462" s="42"/>
      <c r="WHZ462" s="42"/>
      <c r="WIA462" s="42"/>
      <c r="WIB462" s="42"/>
      <c r="WIC462" s="42"/>
      <c r="WID462" s="42"/>
      <c r="WIE462" s="42"/>
      <c r="WIF462" s="42"/>
      <c r="WIG462" s="42"/>
      <c r="WIH462" s="42"/>
      <c r="WII462" s="42"/>
      <c r="WIJ462" s="42"/>
      <c r="WIK462" s="42"/>
      <c r="WIL462" s="42"/>
      <c r="WIM462" s="42"/>
      <c r="WIN462" s="42"/>
      <c r="WIO462" s="42"/>
      <c r="WIP462" s="42"/>
      <c r="WIQ462" s="42"/>
      <c r="WIR462" s="42"/>
      <c r="WIS462" s="42"/>
      <c r="WIT462" s="42"/>
      <c r="WIU462" s="42"/>
      <c r="WIV462" s="42"/>
      <c r="WIW462" s="42"/>
      <c r="WIX462" s="42"/>
      <c r="WIY462" s="42"/>
      <c r="WIZ462" s="42"/>
      <c r="WJA462" s="42"/>
      <c r="WJB462" s="42"/>
      <c r="WJC462" s="42"/>
      <c r="WJD462" s="42"/>
      <c r="WJE462" s="42"/>
      <c r="WJF462" s="42"/>
      <c r="WJG462" s="42"/>
      <c r="WJH462" s="42"/>
      <c r="WJI462" s="42"/>
      <c r="WJJ462" s="42"/>
      <c r="WJK462" s="42"/>
      <c r="WJL462" s="42"/>
      <c r="WJM462" s="42"/>
      <c r="WJN462" s="42"/>
      <c r="WJO462" s="42"/>
      <c r="WJP462" s="42"/>
      <c r="WJQ462" s="42"/>
      <c r="WJR462" s="42"/>
      <c r="WJS462" s="42"/>
      <c r="WJT462" s="42"/>
      <c r="WJU462" s="42"/>
      <c r="WJV462" s="42"/>
      <c r="WJW462" s="42"/>
      <c r="WJX462" s="42"/>
      <c r="WJY462" s="42"/>
      <c r="WJZ462" s="42"/>
      <c r="WKA462" s="42"/>
      <c r="WKB462" s="42"/>
      <c r="WKC462" s="42"/>
      <c r="WKD462" s="42"/>
      <c r="WKE462" s="42"/>
      <c r="WKF462" s="42"/>
      <c r="WKG462" s="42"/>
      <c r="WKH462" s="42"/>
      <c r="WKI462" s="42"/>
      <c r="WKJ462" s="42"/>
      <c r="WKK462" s="42"/>
      <c r="WKL462" s="42"/>
      <c r="WKM462" s="42"/>
      <c r="WKN462" s="42"/>
      <c r="WKO462" s="42"/>
      <c r="WKP462" s="42"/>
      <c r="WKQ462" s="42"/>
      <c r="WKR462" s="42"/>
      <c r="WKS462" s="42"/>
      <c r="WKT462" s="42"/>
      <c r="WKU462" s="42"/>
      <c r="WKV462" s="42"/>
      <c r="WKW462" s="42"/>
      <c r="WKX462" s="42"/>
      <c r="WKY462" s="42"/>
      <c r="WKZ462" s="42"/>
      <c r="WLA462" s="42"/>
      <c r="WLB462" s="42"/>
      <c r="WLC462" s="42"/>
      <c r="WLD462" s="42"/>
      <c r="WLE462" s="42"/>
      <c r="WLF462" s="42"/>
      <c r="WLG462" s="42"/>
      <c r="WLH462" s="42"/>
      <c r="WLI462" s="42"/>
      <c r="WLJ462" s="42"/>
      <c r="WLK462" s="42"/>
      <c r="WLL462" s="42"/>
      <c r="WLM462" s="42"/>
      <c r="WLN462" s="42"/>
      <c r="WLO462" s="42"/>
      <c r="WLP462" s="42"/>
      <c r="WLQ462" s="42"/>
      <c r="WLR462" s="42"/>
      <c r="WLS462" s="42"/>
      <c r="WLT462" s="42"/>
      <c r="WLU462" s="42"/>
      <c r="WLV462" s="42"/>
      <c r="WLW462" s="42"/>
      <c r="WLX462" s="42"/>
      <c r="WLY462" s="42"/>
      <c r="WLZ462" s="42"/>
      <c r="WMA462" s="42"/>
      <c r="WMB462" s="42"/>
      <c r="WMC462" s="42"/>
      <c r="WMD462" s="42"/>
      <c r="WME462" s="42"/>
      <c r="WMF462" s="42"/>
      <c r="WMG462" s="42"/>
      <c r="WMH462" s="42"/>
      <c r="WMI462" s="42"/>
      <c r="WMJ462" s="42"/>
      <c r="WMK462" s="42"/>
      <c r="WML462" s="42"/>
      <c r="WMM462" s="42"/>
      <c r="WMN462" s="42"/>
      <c r="WMO462" s="42"/>
      <c r="WMP462" s="42"/>
      <c r="WMQ462" s="42"/>
      <c r="WMR462" s="42"/>
      <c r="WMS462" s="42"/>
      <c r="WMT462" s="42"/>
      <c r="WMU462" s="42"/>
      <c r="WMV462" s="42"/>
      <c r="WMW462" s="42"/>
      <c r="WMX462" s="42"/>
      <c r="WMY462" s="42"/>
      <c r="WMZ462" s="42"/>
      <c r="WNA462" s="42"/>
      <c r="WNB462" s="42"/>
      <c r="WNC462" s="42"/>
      <c r="WND462" s="42"/>
      <c r="WNE462" s="42"/>
      <c r="WNF462" s="42"/>
      <c r="WNG462" s="42"/>
      <c r="WNH462" s="42"/>
      <c r="WNI462" s="42"/>
      <c r="WNJ462" s="42"/>
      <c r="WNK462" s="42"/>
      <c r="WNL462" s="42"/>
      <c r="WNM462" s="42"/>
      <c r="WNN462" s="42"/>
      <c r="WNO462" s="42"/>
      <c r="WNP462" s="42"/>
      <c r="WNQ462" s="42"/>
      <c r="WNR462" s="42"/>
      <c r="WNS462" s="42"/>
      <c r="WNT462" s="42"/>
      <c r="WNU462" s="42"/>
      <c r="WNV462" s="42"/>
      <c r="WNW462" s="42"/>
      <c r="WNX462" s="42"/>
      <c r="WNY462" s="42"/>
      <c r="WNZ462" s="42"/>
      <c r="WOA462" s="42"/>
      <c r="WOB462" s="42"/>
      <c r="WOC462" s="42"/>
      <c r="WOD462" s="42"/>
      <c r="WOE462" s="42"/>
      <c r="WOF462" s="42"/>
      <c r="WOG462" s="42"/>
      <c r="WOH462" s="42"/>
      <c r="WOI462" s="42"/>
      <c r="WOJ462" s="42"/>
      <c r="WOK462" s="42"/>
      <c r="WOL462" s="42"/>
      <c r="WOM462" s="42"/>
      <c r="WON462" s="42"/>
      <c r="WOO462" s="42"/>
      <c r="WOP462" s="42"/>
      <c r="WOQ462" s="42"/>
      <c r="WOR462" s="42"/>
      <c r="WOS462" s="42"/>
      <c r="WOT462" s="42"/>
      <c r="WOU462" s="42"/>
      <c r="WOV462" s="42"/>
      <c r="WOW462" s="42"/>
      <c r="WOX462" s="42"/>
      <c r="WOY462" s="42"/>
      <c r="WOZ462" s="42"/>
      <c r="WPA462" s="42"/>
      <c r="WPB462" s="42"/>
      <c r="WPC462" s="42"/>
      <c r="WPD462" s="42"/>
      <c r="WPE462" s="42"/>
      <c r="WPF462" s="42"/>
      <c r="WPG462" s="42"/>
      <c r="WPH462" s="42"/>
      <c r="WPI462" s="42"/>
      <c r="WPJ462" s="42"/>
      <c r="WPK462" s="42"/>
      <c r="WPL462" s="42"/>
      <c r="WPM462" s="42"/>
      <c r="WPN462" s="42"/>
      <c r="WPO462" s="42"/>
      <c r="WPP462" s="42"/>
      <c r="WPQ462" s="42"/>
      <c r="WPR462" s="42"/>
      <c r="WPS462" s="42"/>
      <c r="WPT462" s="42"/>
      <c r="WPU462" s="42"/>
      <c r="WPV462" s="42"/>
      <c r="WPW462" s="42"/>
      <c r="WPX462" s="42"/>
      <c r="WPY462" s="42"/>
      <c r="WPZ462" s="42"/>
      <c r="WQA462" s="42"/>
      <c r="WQB462" s="42"/>
      <c r="WQC462" s="42"/>
      <c r="WQD462" s="42"/>
      <c r="WQE462" s="42"/>
      <c r="WQF462" s="42"/>
      <c r="WQG462" s="42"/>
      <c r="WQH462" s="42"/>
      <c r="WQI462" s="42"/>
      <c r="WQJ462" s="42"/>
      <c r="WQK462" s="42"/>
      <c r="WQL462" s="42"/>
      <c r="WQM462" s="42"/>
      <c r="WQN462" s="42"/>
      <c r="WQO462" s="42"/>
      <c r="WQP462" s="42"/>
      <c r="WQQ462" s="42"/>
      <c r="WQR462" s="42"/>
      <c r="WQS462" s="42"/>
      <c r="WQT462" s="42"/>
      <c r="WQU462" s="42"/>
      <c r="WQV462" s="42"/>
      <c r="WQW462" s="42"/>
      <c r="WQX462" s="42"/>
      <c r="WQY462" s="42"/>
      <c r="WQZ462" s="42"/>
      <c r="WRA462" s="42"/>
      <c r="WRB462" s="42"/>
      <c r="WRC462" s="42"/>
      <c r="WRD462" s="42"/>
      <c r="WRE462" s="42"/>
      <c r="WRF462" s="42"/>
      <c r="WRG462" s="42"/>
      <c r="WRH462" s="42"/>
      <c r="WRI462" s="42"/>
      <c r="WRJ462" s="42"/>
      <c r="WRK462" s="42"/>
      <c r="WRL462" s="42"/>
      <c r="WRM462" s="42"/>
      <c r="WRN462" s="42"/>
      <c r="WRO462" s="42"/>
      <c r="WRP462" s="42"/>
      <c r="WRQ462" s="42"/>
      <c r="WRR462" s="42"/>
      <c r="WRS462" s="42"/>
      <c r="WRT462" s="42"/>
      <c r="WRU462" s="42"/>
      <c r="WRV462" s="42"/>
      <c r="WRW462" s="42"/>
      <c r="WRX462" s="42"/>
      <c r="WRY462" s="42"/>
      <c r="WRZ462" s="42"/>
      <c r="WSA462" s="42"/>
      <c r="WSB462" s="42"/>
      <c r="WSC462" s="42"/>
      <c r="WSD462" s="42"/>
      <c r="WSE462" s="42"/>
      <c r="WSF462" s="42"/>
      <c r="WSG462" s="42"/>
      <c r="WSH462" s="42"/>
      <c r="WSI462" s="42"/>
      <c r="WSJ462" s="42"/>
      <c r="WSK462" s="42"/>
      <c r="WSL462" s="42"/>
      <c r="WSM462" s="42"/>
      <c r="WSN462" s="42"/>
      <c r="WSO462" s="42"/>
      <c r="WSP462" s="42"/>
      <c r="WSQ462" s="42"/>
      <c r="WSR462" s="42"/>
      <c r="WSS462" s="42"/>
      <c r="WST462" s="42"/>
      <c r="WSU462" s="42"/>
      <c r="WSV462" s="42"/>
      <c r="WSW462" s="42"/>
      <c r="WSX462" s="42"/>
      <c r="WSY462" s="42"/>
      <c r="WSZ462" s="42"/>
      <c r="WTA462" s="42"/>
      <c r="WTB462" s="42"/>
      <c r="WTC462" s="42"/>
      <c r="WTD462" s="42"/>
      <c r="WTE462" s="42"/>
      <c r="WTF462" s="42"/>
      <c r="WTG462" s="42"/>
      <c r="WTH462" s="42"/>
      <c r="WTI462" s="42"/>
      <c r="WTJ462" s="42"/>
      <c r="WTK462" s="42"/>
      <c r="WTL462" s="42"/>
      <c r="WTM462" s="42"/>
      <c r="WTN462" s="42"/>
      <c r="WTO462" s="42"/>
      <c r="WTP462" s="42"/>
      <c r="WTQ462" s="42"/>
      <c r="WTR462" s="42"/>
      <c r="WTS462" s="42"/>
      <c r="WTT462" s="42"/>
      <c r="WTU462" s="42"/>
      <c r="WTV462" s="42"/>
      <c r="WTW462" s="42"/>
      <c r="WTX462" s="42"/>
      <c r="WTY462" s="42"/>
      <c r="WTZ462" s="42"/>
      <c r="WUA462" s="42"/>
      <c r="WUB462" s="42"/>
      <c r="WUC462" s="42"/>
      <c r="WUD462" s="42"/>
      <c r="WUE462" s="42"/>
      <c r="WUF462" s="42"/>
      <c r="WUG462" s="42"/>
      <c r="WUH462" s="42"/>
      <c r="WUI462" s="42"/>
      <c r="WUJ462" s="42"/>
      <c r="WUK462" s="42"/>
      <c r="WUL462" s="42"/>
      <c r="WUM462" s="42"/>
      <c r="WUN462" s="42"/>
      <c r="WUO462" s="42"/>
      <c r="WUP462" s="42"/>
      <c r="WUQ462" s="42"/>
      <c r="WUR462" s="42"/>
      <c r="WUS462" s="42"/>
      <c r="WUT462" s="42"/>
      <c r="WUU462" s="42"/>
      <c r="WUV462" s="42"/>
      <c r="WUW462" s="42"/>
      <c r="WUX462" s="42"/>
      <c r="WUY462" s="42"/>
      <c r="WUZ462" s="42"/>
      <c r="WVA462" s="42"/>
      <c r="WVB462" s="42"/>
      <c r="WVC462" s="42"/>
      <c r="WVD462" s="42"/>
      <c r="WVE462" s="42"/>
      <c r="WVF462" s="42"/>
      <c r="WVG462" s="42"/>
      <c r="WVH462" s="42"/>
      <c r="WVI462" s="42"/>
      <c r="WVJ462" s="42"/>
      <c r="WVK462" s="42"/>
      <c r="WVL462" s="42"/>
      <c r="WVM462" s="42"/>
      <c r="WVN462" s="42"/>
      <c r="WVO462" s="42"/>
      <c r="WVP462" s="42"/>
      <c r="WVQ462" s="42"/>
      <c r="WVR462" s="42"/>
      <c r="WVS462" s="42"/>
      <c r="WVT462" s="42"/>
      <c r="WVU462" s="42"/>
      <c r="WVV462" s="42"/>
      <c r="WVW462" s="42"/>
      <c r="WVX462" s="42"/>
      <c r="WVY462" s="42"/>
      <c r="WVZ462" s="42"/>
      <c r="WWA462" s="42"/>
      <c r="WWB462" s="42"/>
      <c r="WWC462" s="42"/>
      <c r="WWD462" s="42"/>
      <c r="WWE462" s="42"/>
      <c r="WWF462" s="42"/>
      <c r="WWG462" s="42"/>
      <c r="WWH462" s="42"/>
      <c r="WWI462" s="42"/>
      <c r="WWJ462" s="42"/>
      <c r="WWK462" s="42"/>
      <c r="WWL462" s="42"/>
      <c r="WWM462" s="42"/>
      <c r="WWN462" s="42"/>
      <c r="WWO462" s="42"/>
      <c r="WWP462" s="42"/>
      <c r="WWQ462" s="42"/>
      <c r="WWR462" s="42"/>
      <c r="WWS462" s="42"/>
      <c r="WWT462" s="42"/>
      <c r="WWU462" s="42"/>
      <c r="WWV462" s="42"/>
      <c r="WWW462" s="42"/>
      <c r="WWX462" s="42"/>
      <c r="WWY462" s="42"/>
      <c r="WWZ462" s="42"/>
      <c r="WXA462" s="42"/>
      <c r="WXB462" s="42"/>
      <c r="WXC462" s="42"/>
      <c r="WXD462" s="42"/>
      <c r="WXE462" s="42"/>
      <c r="WXF462" s="42"/>
      <c r="WXG462" s="42"/>
      <c r="WXH462" s="42"/>
      <c r="WXI462" s="42"/>
      <c r="WXJ462" s="42"/>
      <c r="WXK462" s="42"/>
      <c r="WXL462" s="42"/>
      <c r="WXM462" s="42"/>
      <c r="WXN462" s="42"/>
      <c r="WXO462" s="42"/>
      <c r="WXP462" s="42"/>
      <c r="WXQ462" s="42"/>
      <c r="WXR462" s="42"/>
      <c r="WXS462" s="42"/>
      <c r="WXT462" s="42"/>
      <c r="WXU462" s="42"/>
      <c r="WXV462" s="42"/>
      <c r="WXW462" s="42"/>
      <c r="WXX462" s="42"/>
      <c r="WXY462" s="42"/>
      <c r="WXZ462" s="42"/>
      <c r="WYA462" s="42"/>
      <c r="WYB462" s="42"/>
      <c r="WYC462" s="42"/>
      <c r="WYD462" s="42"/>
      <c r="WYE462" s="42"/>
      <c r="WYF462" s="42"/>
      <c r="WYG462" s="42"/>
      <c r="WYH462" s="42"/>
      <c r="WYI462" s="42"/>
      <c r="WYJ462" s="42"/>
      <c r="WYK462" s="42"/>
      <c r="WYL462" s="42"/>
      <c r="WYM462" s="42"/>
      <c r="WYN462" s="42"/>
      <c r="WYO462" s="42"/>
      <c r="WYP462" s="42"/>
      <c r="WYQ462" s="42"/>
      <c r="WYR462" s="42"/>
      <c r="WYS462" s="42"/>
      <c r="WYT462" s="42"/>
      <c r="WYU462" s="42"/>
      <c r="WYV462" s="42"/>
      <c r="WYW462" s="42"/>
      <c r="WYX462" s="42"/>
      <c r="WYY462" s="42"/>
      <c r="WYZ462" s="42"/>
      <c r="WZA462" s="42"/>
      <c r="WZB462" s="42"/>
      <c r="WZC462" s="42"/>
      <c r="WZD462" s="42"/>
      <c r="WZE462" s="42"/>
      <c r="WZF462" s="42"/>
      <c r="WZG462" s="42"/>
      <c r="WZH462" s="42"/>
      <c r="WZI462" s="42"/>
      <c r="WZJ462" s="42"/>
      <c r="WZK462" s="42"/>
      <c r="WZL462" s="42"/>
      <c r="WZM462" s="42"/>
      <c r="WZN462" s="42"/>
      <c r="WZO462" s="42"/>
      <c r="WZP462" s="42"/>
      <c r="WZQ462" s="42"/>
      <c r="WZR462" s="42"/>
      <c r="WZS462" s="42"/>
      <c r="WZT462" s="42"/>
      <c r="WZU462" s="42"/>
      <c r="WZV462" s="42"/>
      <c r="WZW462" s="42"/>
      <c r="WZX462" s="42"/>
      <c r="WZY462" s="42"/>
      <c r="WZZ462" s="42"/>
      <c r="XAA462" s="42"/>
      <c r="XAB462" s="42"/>
      <c r="XAC462" s="42"/>
      <c r="XAD462" s="42"/>
      <c r="XAE462" s="42"/>
      <c r="XAF462" s="42"/>
      <c r="XAG462" s="42"/>
      <c r="XAH462" s="42"/>
      <c r="XAI462" s="42"/>
      <c r="XAJ462" s="42"/>
      <c r="XAK462" s="42"/>
      <c r="XAL462" s="42"/>
      <c r="XAM462" s="42"/>
      <c r="XAN462" s="42"/>
      <c r="XAO462" s="42"/>
      <c r="XAP462" s="42"/>
      <c r="XAQ462" s="42"/>
      <c r="XAR462" s="42"/>
      <c r="XAS462" s="42"/>
      <c r="XAT462" s="42"/>
      <c r="XAU462" s="42"/>
      <c r="XAV462" s="42"/>
      <c r="XAW462" s="42"/>
      <c r="XAX462" s="42"/>
      <c r="XAY462" s="42"/>
      <c r="XAZ462" s="42"/>
      <c r="XBA462" s="42"/>
      <c r="XBB462" s="42"/>
      <c r="XBC462" s="42"/>
      <c r="XBD462" s="42"/>
      <c r="XBE462" s="42"/>
      <c r="XBF462" s="42"/>
      <c r="XBG462" s="42"/>
      <c r="XBH462" s="42"/>
      <c r="XBI462" s="42"/>
      <c r="XBJ462" s="42"/>
      <c r="XBK462" s="42"/>
      <c r="XBL462" s="42"/>
      <c r="XBM462" s="42"/>
      <c r="XBN462" s="42"/>
      <c r="XBO462" s="42"/>
      <c r="XBP462" s="42"/>
      <c r="XBQ462" s="42"/>
      <c r="XBR462" s="42"/>
      <c r="XBS462" s="42"/>
      <c r="XBT462" s="42"/>
      <c r="XBU462" s="42"/>
      <c r="XBV462" s="42"/>
      <c r="XBW462" s="42"/>
      <c r="XBX462" s="42"/>
      <c r="XBY462" s="42"/>
      <c r="XBZ462" s="42"/>
      <c r="XCA462" s="42"/>
      <c r="XCB462" s="42"/>
      <c r="XCC462" s="42"/>
      <c r="XCD462" s="42"/>
      <c r="XCE462" s="42"/>
      <c r="XCF462" s="42"/>
      <c r="XCG462" s="42"/>
      <c r="XCH462" s="42"/>
      <c r="XCI462" s="42"/>
      <c r="XCJ462" s="42"/>
      <c r="XCK462" s="42"/>
      <c r="XCL462" s="42"/>
      <c r="XCM462" s="42"/>
      <c r="XCN462" s="42"/>
      <c r="XCO462" s="42"/>
      <c r="XCP462" s="42"/>
      <c r="XCQ462" s="42"/>
      <c r="XCR462" s="42"/>
      <c r="XCS462" s="42"/>
      <c r="XCT462" s="42"/>
      <c r="XCU462" s="42"/>
      <c r="XCV462" s="42"/>
      <c r="XCW462" s="42"/>
      <c r="XCX462" s="42"/>
      <c r="XCY462" s="42"/>
      <c r="XCZ462" s="42"/>
      <c r="XDA462" s="42"/>
      <c r="XDB462" s="42"/>
      <c r="XDC462" s="42"/>
      <c r="XDD462" s="42"/>
      <c r="XDE462" s="42"/>
      <c r="XDF462" s="42"/>
      <c r="XDG462" s="42"/>
      <c r="XDH462" s="42"/>
      <c r="XDI462" s="42"/>
      <c r="XDJ462" s="42"/>
      <c r="XDK462" s="42"/>
      <c r="XDL462" s="42"/>
      <c r="XDM462" s="42"/>
      <c r="XDN462" s="42"/>
      <c r="XDO462" s="42"/>
      <c r="XDP462" s="42"/>
      <c r="XDQ462" s="42"/>
      <c r="XDR462" s="42"/>
      <c r="XDS462" s="42"/>
      <c r="XDT462" s="42"/>
      <c r="XDU462" s="42"/>
      <c r="XDV462" s="42"/>
      <c r="XDW462" s="42"/>
      <c r="XDX462" s="42"/>
      <c r="XDY462" s="42"/>
      <c r="XDZ462" s="42"/>
      <c r="XEA462" s="42"/>
      <c r="XEB462" s="42"/>
      <c r="XEC462" s="42"/>
      <c r="XED462" s="42"/>
      <c r="XEE462" s="42"/>
      <c r="XEF462" s="42"/>
      <c r="XEG462" s="42"/>
      <c r="XEH462" s="42"/>
      <c r="XEI462" s="42"/>
      <c r="XEJ462" s="42"/>
      <c r="XEK462" s="42"/>
      <c r="XEL462" s="42"/>
    </row>
    <row r="463" spans="1:16366" x14ac:dyDescent="0.35">
      <c r="A463" s="47" t="s">
        <v>537</v>
      </c>
      <c r="B463" s="43" t="s">
        <v>2438</v>
      </c>
      <c r="C463" s="43" t="s">
        <v>452</v>
      </c>
      <c r="D463" s="43" t="s">
        <v>22</v>
      </c>
      <c r="E463" s="43">
        <v>838</v>
      </c>
      <c r="F463" s="43">
        <v>24</v>
      </c>
      <c r="G463" s="43">
        <v>17</v>
      </c>
      <c r="H463" s="43" t="s">
        <v>23</v>
      </c>
      <c r="I463" s="43" t="s">
        <v>16</v>
      </c>
      <c r="J463" s="48">
        <v>7000</v>
      </c>
      <c r="K463" s="43" t="s">
        <v>593</v>
      </c>
      <c r="L463" s="43" t="s">
        <v>2226</v>
      </c>
      <c r="M463" s="43" t="s">
        <v>2237</v>
      </c>
      <c r="N463" s="43">
        <v>2</v>
      </c>
      <c r="O463" s="43"/>
      <c r="P463" s="45">
        <v>7000</v>
      </c>
      <c r="Q463" s="44"/>
      <c r="R463" s="44">
        <v>1</v>
      </c>
      <c r="S463" s="43">
        <v>1</v>
      </c>
      <c r="T463" s="43"/>
      <c r="U463" s="43"/>
      <c r="V463" s="43"/>
      <c r="Z463" s="42"/>
      <c r="AA463" s="42"/>
      <c r="AB463" s="42"/>
      <c r="AC463" s="42"/>
      <c r="AD463" s="42"/>
      <c r="AE463" s="42"/>
      <c r="AF463" s="42"/>
      <c r="AG463" s="42"/>
      <c r="AH463" s="42"/>
      <c r="AI463" s="42"/>
      <c r="AJ463" s="42"/>
      <c r="AK463" s="42"/>
      <c r="AL463" s="42"/>
      <c r="AM463" s="42"/>
      <c r="AN463" s="42"/>
      <c r="AO463" s="42"/>
      <c r="AP463" s="42"/>
      <c r="AQ463" s="42"/>
      <c r="AR463" s="42"/>
      <c r="AS463" s="42"/>
      <c r="AT463" s="42"/>
      <c r="AU463" s="42"/>
      <c r="AV463" s="42"/>
      <c r="AW463" s="42"/>
      <c r="AX463" s="42"/>
      <c r="AY463" s="42"/>
      <c r="AZ463" s="42"/>
      <c r="BA463" s="42"/>
      <c r="BB463" s="42"/>
      <c r="BC463" s="42"/>
      <c r="BD463" s="42"/>
      <c r="BE463" s="42"/>
      <c r="BF463" s="42"/>
      <c r="BG463" s="42"/>
      <c r="BH463" s="42"/>
      <c r="BI463" s="42"/>
      <c r="BJ463" s="42"/>
      <c r="BK463" s="42"/>
      <c r="BL463" s="42"/>
      <c r="BM463" s="42"/>
      <c r="BN463" s="42"/>
      <c r="BO463" s="42"/>
      <c r="BP463" s="42"/>
      <c r="BQ463" s="42"/>
      <c r="BR463" s="42"/>
      <c r="BS463" s="42"/>
      <c r="BT463" s="42"/>
      <c r="BU463" s="42"/>
      <c r="BV463" s="42"/>
      <c r="BW463" s="42"/>
      <c r="BX463" s="42"/>
      <c r="BY463" s="42"/>
      <c r="BZ463" s="42"/>
      <c r="CA463" s="42"/>
      <c r="CB463" s="42"/>
      <c r="CC463" s="42"/>
      <c r="CD463" s="42"/>
      <c r="CE463" s="42"/>
      <c r="CF463" s="42"/>
      <c r="CG463" s="42"/>
      <c r="CH463" s="42"/>
      <c r="CI463" s="42"/>
      <c r="CJ463" s="42"/>
      <c r="CK463" s="42"/>
      <c r="CL463" s="42"/>
      <c r="CM463" s="42"/>
      <c r="CN463" s="42"/>
      <c r="CO463" s="42"/>
      <c r="CP463" s="42"/>
      <c r="CQ463" s="42"/>
      <c r="CR463" s="42"/>
      <c r="CS463" s="42"/>
      <c r="CT463" s="42"/>
      <c r="CU463" s="42"/>
      <c r="CV463" s="42"/>
      <c r="CW463" s="42"/>
      <c r="CX463" s="42"/>
      <c r="CY463" s="42"/>
      <c r="CZ463" s="42"/>
      <c r="DA463" s="42"/>
      <c r="DB463" s="42"/>
      <c r="DC463" s="42"/>
      <c r="DD463" s="42"/>
      <c r="DE463" s="42"/>
      <c r="DF463" s="42"/>
      <c r="DG463" s="42"/>
      <c r="DH463" s="42"/>
      <c r="DI463" s="42"/>
      <c r="DJ463" s="42"/>
      <c r="DK463" s="42"/>
      <c r="DL463" s="42"/>
      <c r="DM463" s="42"/>
      <c r="DN463" s="42"/>
      <c r="DO463" s="42"/>
      <c r="DP463" s="42"/>
      <c r="DQ463" s="42"/>
      <c r="DR463" s="42"/>
      <c r="DS463" s="42"/>
      <c r="DT463" s="42"/>
      <c r="DU463" s="42"/>
      <c r="DV463" s="42"/>
      <c r="DW463" s="42"/>
      <c r="DX463" s="42"/>
      <c r="DY463" s="42"/>
      <c r="DZ463" s="42"/>
      <c r="EA463" s="42"/>
      <c r="EB463" s="42"/>
      <c r="EC463" s="42"/>
      <c r="ED463" s="42"/>
      <c r="EE463" s="42"/>
      <c r="EF463" s="42"/>
      <c r="EG463" s="42"/>
      <c r="EH463" s="42"/>
      <c r="EI463" s="42"/>
      <c r="EJ463" s="42"/>
      <c r="EK463" s="42"/>
      <c r="EL463" s="42"/>
      <c r="EM463" s="42"/>
      <c r="EN463" s="42"/>
      <c r="EO463" s="42"/>
      <c r="EP463" s="42"/>
      <c r="EQ463" s="42"/>
      <c r="ER463" s="42"/>
      <c r="ES463" s="42"/>
      <c r="ET463" s="42"/>
      <c r="EU463" s="42"/>
      <c r="EV463" s="42"/>
      <c r="EW463" s="42"/>
      <c r="EX463" s="42"/>
      <c r="EY463" s="42"/>
      <c r="EZ463" s="42"/>
      <c r="FA463" s="42"/>
      <c r="FB463" s="42"/>
      <c r="FC463" s="42"/>
      <c r="FD463" s="42"/>
      <c r="FE463" s="42"/>
      <c r="FF463" s="42"/>
      <c r="FG463" s="42"/>
      <c r="FH463" s="42"/>
      <c r="FI463" s="42"/>
      <c r="FJ463" s="42"/>
      <c r="FK463" s="42"/>
      <c r="FL463" s="42"/>
      <c r="FM463" s="42"/>
      <c r="FN463" s="42"/>
      <c r="FO463" s="42"/>
      <c r="FP463" s="42"/>
      <c r="FQ463" s="42"/>
      <c r="FR463" s="42"/>
      <c r="FS463" s="42"/>
      <c r="FT463" s="42"/>
      <c r="FU463" s="42"/>
      <c r="FV463" s="42"/>
      <c r="FW463" s="42"/>
      <c r="FX463" s="42"/>
      <c r="FY463" s="42"/>
      <c r="FZ463" s="42"/>
      <c r="GA463" s="42"/>
      <c r="GB463" s="42"/>
      <c r="GC463" s="42"/>
      <c r="GD463" s="42"/>
      <c r="GE463" s="42"/>
      <c r="GF463" s="42"/>
      <c r="GG463" s="42"/>
      <c r="GH463" s="42"/>
      <c r="GI463" s="42"/>
      <c r="GJ463" s="42"/>
      <c r="GK463" s="42"/>
      <c r="GL463" s="42"/>
      <c r="GM463" s="42"/>
      <c r="GN463" s="42"/>
      <c r="GO463" s="42"/>
      <c r="GP463" s="42"/>
      <c r="GQ463" s="42"/>
      <c r="GR463" s="42"/>
      <c r="GS463" s="42"/>
      <c r="GT463" s="42"/>
      <c r="GU463" s="42"/>
      <c r="GV463" s="42"/>
      <c r="GW463" s="42"/>
      <c r="GX463" s="42"/>
      <c r="GY463" s="42"/>
      <c r="GZ463" s="42"/>
      <c r="HA463" s="42"/>
      <c r="HB463" s="42"/>
      <c r="HC463" s="42"/>
      <c r="HD463" s="42"/>
      <c r="HE463" s="42"/>
      <c r="HF463" s="42"/>
      <c r="HG463" s="42"/>
      <c r="HH463" s="42"/>
      <c r="HI463" s="42"/>
      <c r="HJ463" s="42"/>
      <c r="HK463" s="42"/>
      <c r="HL463" s="42"/>
      <c r="HM463" s="42"/>
      <c r="HN463" s="42"/>
      <c r="HO463" s="42"/>
      <c r="HP463" s="42"/>
      <c r="HQ463" s="42"/>
      <c r="HR463" s="42"/>
      <c r="HS463" s="42"/>
      <c r="HT463" s="42"/>
      <c r="HU463" s="42"/>
      <c r="HV463" s="42"/>
      <c r="HW463" s="42"/>
      <c r="HX463" s="42"/>
      <c r="HY463" s="42"/>
      <c r="HZ463" s="42"/>
      <c r="IA463" s="42"/>
      <c r="IB463" s="42"/>
      <c r="IC463" s="42"/>
      <c r="ID463" s="42"/>
      <c r="IE463" s="42"/>
      <c r="IF463" s="42"/>
      <c r="IG463" s="42"/>
      <c r="IH463" s="42"/>
      <c r="II463" s="42"/>
      <c r="IJ463" s="42"/>
      <c r="IK463" s="42"/>
      <c r="IL463" s="42"/>
      <c r="IM463" s="42"/>
      <c r="IN463" s="42"/>
      <c r="IO463" s="42"/>
      <c r="IP463" s="42"/>
      <c r="IQ463" s="42"/>
      <c r="IR463" s="42"/>
      <c r="IS463" s="42"/>
      <c r="IT463" s="42"/>
      <c r="IU463" s="42"/>
      <c r="IV463" s="42"/>
      <c r="IW463" s="42"/>
      <c r="IX463" s="42"/>
      <c r="IY463" s="42"/>
      <c r="IZ463" s="42"/>
      <c r="JA463" s="42"/>
      <c r="JB463" s="42"/>
      <c r="JC463" s="42"/>
      <c r="JD463" s="42"/>
      <c r="JE463" s="42"/>
      <c r="JF463" s="42"/>
      <c r="JG463" s="42"/>
      <c r="JH463" s="42"/>
      <c r="JI463" s="42"/>
      <c r="JJ463" s="42"/>
      <c r="JK463" s="42"/>
      <c r="JL463" s="42"/>
      <c r="JM463" s="42"/>
      <c r="JN463" s="42"/>
      <c r="JO463" s="42"/>
      <c r="JP463" s="42"/>
      <c r="JQ463" s="42"/>
      <c r="JR463" s="42"/>
      <c r="JS463" s="42"/>
      <c r="JT463" s="42"/>
      <c r="JU463" s="42"/>
      <c r="JV463" s="42"/>
      <c r="JW463" s="42"/>
      <c r="JX463" s="42"/>
      <c r="JY463" s="42"/>
      <c r="JZ463" s="42"/>
      <c r="KA463" s="42"/>
      <c r="KB463" s="42"/>
      <c r="KC463" s="42"/>
      <c r="KD463" s="42"/>
      <c r="KE463" s="42"/>
      <c r="KF463" s="42"/>
      <c r="KG463" s="42"/>
      <c r="KH463" s="42"/>
      <c r="KI463" s="42"/>
      <c r="KJ463" s="42"/>
      <c r="KK463" s="42"/>
      <c r="KL463" s="42"/>
      <c r="KM463" s="42"/>
      <c r="KN463" s="42"/>
      <c r="KO463" s="42"/>
      <c r="KP463" s="42"/>
      <c r="KQ463" s="42"/>
      <c r="KR463" s="42"/>
      <c r="KS463" s="42"/>
      <c r="KT463" s="42"/>
      <c r="KU463" s="42"/>
      <c r="KV463" s="42"/>
      <c r="KW463" s="42"/>
      <c r="KX463" s="42"/>
      <c r="KY463" s="42"/>
      <c r="KZ463" s="42"/>
      <c r="LA463" s="42"/>
      <c r="LB463" s="42"/>
      <c r="LC463" s="42"/>
      <c r="LD463" s="42"/>
      <c r="LE463" s="42"/>
      <c r="LF463" s="42"/>
      <c r="LG463" s="42"/>
      <c r="LH463" s="42"/>
      <c r="LI463" s="42"/>
      <c r="LJ463" s="42"/>
      <c r="LK463" s="42"/>
      <c r="LL463" s="42"/>
      <c r="LM463" s="42"/>
      <c r="LN463" s="42"/>
      <c r="LO463" s="42"/>
      <c r="LP463" s="42"/>
      <c r="LQ463" s="42"/>
      <c r="LR463" s="42"/>
      <c r="LS463" s="42"/>
      <c r="LT463" s="42"/>
      <c r="LU463" s="42"/>
      <c r="LV463" s="42"/>
      <c r="LW463" s="42"/>
      <c r="LX463" s="42"/>
      <c r="LY463" s="42"/>
      <c r="LZ463" s="42"/>
      <c r="MA463" s="42"/>
      <c r="MB463" s="42"/>
      <c r="MC463" s="42"/>
      <c r="MD463" s="42"/>
      <c r="ME463" s="42"/>
      <c r="MF463" s="42"/>
      <c r="MG463" s="42"/>
      <c r="MH463" s="42"/>
      <c r="MI463" s="42"/>
      <c r="MJ463" s="42"/>
      <c r="MK463" s="42"/>
      <c r="ML463" s="42"/>
      <c r="MM463" s="42"/>
      <c r="MN463" s="42"/>
      <c r="MO463" s="42"/>
      <c r="MP463" s="42"/>
      <c r="MQ463" s="42"/>
      <c r="MR463" s="42"/>
      <c r="MS463" s="42"/>
      <c r="MT463" s="42"/>
      <c r="MU463" s="42"/>
      <c r="MV463" s="42"/>
      <c r="MW463" s="42"/>
      <c r="MX463" s="42"/>
      <c r="MY463" s="42"/>
      <c r="MZ463" s="42"/>
      <c r="NA463" s="42"/>
      <c r="NB463" s="42"/>
      <c r="NC463" s="42"/>
      <c r="ND463" s="42"/>
      <c r="NE463" s="42"/>
      <c r="NF463" s="42"/>
      <c r="NG463" s="42"/>
      <c r="NH463" s="42"/>
      <c r="NI463" s="42"/>
      <c r="NJ463" s="42"/>
      <c r="NK463" s="42"/>
      <c r="NL463" s="42"/>
      <c r="NM463" s="42"/>
      <c r="NN463" s="42"/>
      <c r="NO463" s="42"/>
      <c r="NP463" s="42"/>
      <c r="NQ463" s="42"/>
      <c r="NR463" s="42"/>
      <c r="NS463" s="42"/>
      <c r="NT463" s="42"/>
      <c r="NU463" s="42"/>
      <c r="NV463" s="42"/>
      <c r="NW463" s="42"/>
      <c r="NX463" s="42"/>
      <c r="NY463" s="42"/>
      <c r="NZ463" s="42"/>
      <c r="OA463" s="42"/>
      <c r="OB463" s="42"/>
      <c r="OC463" s="42"/>
      <c r="OD463" s="42"/>
      <c r="OE463" s="42"/>
      <c r="OF463" s="42"/>
      <c r="OG463" s="42"/>
      <c r="OH463" s="42"/>
      <c r="OI463" s="42"/>
      <c r="OJ463" s="42"/>
      <c r="OK463" s="42"/>
      <c r="OL463" s="42"/>
      <c r="OM463" s="42"/>
      <c r="ON463" s="42"/>
      <c r="OO463" s="42"/>
      <c r="OP463" s="42"/>
      <c r="OQ463" s="42"/>
      <c r="OR463" s="42"/>
      <c r="OS463" s="42"/>
      <c r="OT463" s="42"/>
      <c r="OU463" s="42"/>
      <c r="OV463" s="42"/>
      <c r="OW463" s="42"/>
      <c r="OX463" s="42"/>
      <c r="OY463" s="42"/>
      <c r="OZ463" s="42"/>
      <c r="PA463" s="42"/>
      <c r="PB463" s="42"/>
      <c r="PC463" s="42"/>
      <c r="PD463" s="42"/>
      <c r="PE463" s="42"/>
      <c r="PF463" s="42"/>
      <c r="PG463" s="42"/>
      <c r="PH463" s="42"/>
      <c r="PI463" s="42"/>
      <c r="PJ463" s="42"/>
      <c r="PK463" s="42"/>
      <c r="PL463" s="42"/>
      <c r="PM463" s="42"/>
      <c r="PN463" s="42"/>
      <c r="PO463" s="42"/>
      <c r="PP463" s="42"/>
      <c r="PQ463" s="42"/>
      <c r="PR463" s="42"/>
      <c r="PS463" s="42"/>
      <c r="PT463" s="42"/>
      <c r="PU463" s="42"/>
      <c r="PV463" s="42"/>
      <c r="PW463" s="42"/>
      <c r="PX463" s="42"/>
      <c r="PY463" s="42"/>
      <c r="PZ463" s="42"/>
      <c r="QA463" s="42"/>
      <c r="QB463" s="42"/>
      <c r="QC463" s="42"/>
      <c r="QD463" s="42"/>
      <c r="QE463" s="42"/>
      <c r="QF463" s="42"/>
      <c r="QG463" s="42"/>
      <c r="QH463" s="42"/>
      <c r="QI463" s="42"/>
      <c r="QJ463" s="42"/>
      <c r="QK463" s="42"/>
      <c r="QL463" s="42"/>
      <c r="QM463" s="42"/>
      <c r="QN463" s="42"/>
      <c r="QO463" s="42"/>
      <c r="QP463" s="42"/>
      <c r="QQ463" s="42"/>
      <c r="QR463" s="42"/>
      <c r="QS463" s="42"/>
      <c r="QT463" s="42"/>
      <c r="QU463" s="42"/>
      <c r="QV463" s="42"/>
      <c r="QW463" s="42"/>
      <c r="QX463" s="42"/>
      <c r="QY463" s="42"/>
      <c r="QZ463" s="42"/>
      <c r="RA463" s="42"/>
      <c r="RB463" s="42"/>
      <c r="RC463" s="42"/>
      <c r="RD463" s="42"/>
      <c r="RE463" s="42"/>
      <c r="RF463" s="42"/>
      <c r="RG463" s="42"/>
      <c r="RH463" s="42"/>
      <c r="RI463" s="42"/>
      <c r="RJ463" s="42"/>
      <c r="RK463" s="42"/>
      <c r="RL463" s="42"/>
      <c r="RM463" s="42"/>
      <c r="RN463" s="42"/>
      <c r="RO463" s="42"/>
      <c r="RP463" s="42"/>
      <c r="RQ463" s="42"/>
      <c r="RR463" s="42"/>
      <c r="RS463" s="42"/>
      <c r="RT463" s="42"/>
      <c r="RU463" s="42"/>
      <c r="RV463" s="42"/>
      <c r="RW463" s="42"/>
      <c r="RX463" s="42"/>
      <c r="RY463" s="42"/>
      <c r="RZ463" s="42"/>
      <c r="SA463" s="42"/>
      <c r="SB463" s="42"/>
      <c r="SC463" s="42"/>
      <c r="SD463" s="42"/>
      <c r="SE463" s="42"/>
      <c r="SF463" s="42"/>
      <c r="SG463" s="42"/>
      <c r="SH463" s="42"/>
      <c r="SI463" s="42"/>
      <c r="SJ463" s="42"/>
      <c r="SK463" s="42"/>
      <c r="SL463" s="42"/>
      <c r="SM463" s="42"/>
      <c r="SN463" s="42"/>
      <c r="SO463" s="42"/>
      <c r="SP463" s="42"/>
      <c r="SQ463" s="42"/>
      <c r="SR463" s="42"/>
      <c r="SS463" s="42"/>
      <c r="ST463" s="42"/>
      <c r="SU463" s="42"/>
      <c r="SV463" s="42"/>
      <c r="SW463" s="42"/>
      <c r="SX463" s="42"/>
      <c r="SY463" s="42"/>
      <c r="SZ463" s="42"/>
      <c r="TA463" s="42"/>
      <c r="TB463" s="42"/>
      <c r="TC463" s="42"/>
      <c r="TD463" s="42"/>
      <c r="TE463" s="42"/>
      <c r="TF463" s="42"/>
      <c r="TG463" s="42"/>
      <c r="TH463" s="42"/>
      <c r="TI463" s="42"/>
      <c r="TJ463" s="42"/>
      <c r="TK463" s="42"/>
      <c r="TL463" s="42"/>
      <c r="TM463" s="42"/>
      <c r="TN463" s="42"/>
      <c r="TO463" s="42"/>
      <c r="TP463" s="42"/>
      <c r="TQ463" s="42"/>
      <c r="TR463" s="42"/>
      <c r="TS463" s="42"/>
      <c r="TT463" s="42"/>
      <c r="TU463" s="42"/>
      <c r="TV463" s="42"/>
      <c r="TW463" s="42"/>
      <c r="TX463" s="42"/>
      <c r="TY463" s="42"/>
      <c r="TZ463" s="42"/>
      <c r="UA463" s="42"/>
      <c r="UB463" s="42"/>
      <c r="UC463" s="42"/>
      <c r="UD463" s="42"/>
      <c r="UE463" s="42"/>
      <c r="UF463" s="42"/>
      <c r="UG463" s="42"/>
      <c r="UH463" s="42"/>
      <c r="UI463" s="42"/>
      <c r="UJ463" s="42"/>
      <c r="UK463" s="42"/>
      <c r="UL463" s="42"/>
      <c r="UM463" s="42"/>
      <c r="UN463" s="42"/>
      <c r="UO463" s="42"/>
      <c r="UP463" s="42"/>
      <c r="UQ463" s="42"/>
      <c r="UR463" s="42"/>
      <c r="US463" s="42"/>
      <c r="UT463" s="42"/>
      <c r="UU463" s="42"/>
      <c r="UV463" s="42"/>
      <c r="UW463" s="42"/>
      <c r="UX463" s="42"/>
      <c r="UY463" s="42"/>
      <c r="UZ463" s="42"/>
      <c r="VA463" s="42"/>
      <c r="VB463" s="42"/>
      <c r="VC463" s="42"/>
      <c r="VD463" s="42"/>
      <c r="VE463" s="42"/>
      <c r="VF463" s="42"/>
      <c r="VG463" s="42"/>
      <c r="VH463" s="42"/>
      <c r="VI463" s="42"/>
      <c r="VJ463" s="42"/>
      <c r="VK463" s="42"/>
      <c r="VL463" s="42"/>
      <c r="VM463" s="42"/>
      <c r="VN463" s="42"/>
      <c r="VO463" s="42"/>
      <c r="VP463" s="42"/>
      <c r="VQ463" s="42"/>
      <c r="VR463" s="42"/>
      <c r="VS463" s="42"/>
      <c r="VT463" s="42"/>
      <c r="VU463" s="42"/>
      <c r="VV463" s="42"/>
      <c r="VW463" s="42"/>
      <c r="VX463" s="42"/>
      <c r="VY463" s="42"/>
      <c r="VZ463" s="42"/>
      <c r="WA463" s="42"/>
      <c r="WB463" s="42"/>
      <c r="WC463" s="42"/>
      <c r="WD463" s="42"/>
      <c r="WE463" s="42"/>
      <c r="WF463" s="42"/>
      <c r="WG463" s="42"/>
      <c r="WH463" s="42"/>
      <c r="WI463" s="42"/>
      <c r="WJ463" s="42"/>
      <c r="WK463" s="42"/>
      <c r="WL463" s="42"/>
      <c r="WM463" s="42"/>
      <c r="WN463" s="42"/>
      <c r="WO463" s="42"/>
      <c r="WP463" s="42"/>
      <c r="WQ463" s="42"/>
      <c r="WR463" s="42"/>
      <c r="WS463" s="42"/>
      <c r="WT463" s="42"/>
      <c r="WU463" s="42"/>
      <c r="WV463" s="42"/>
      <c r="WW463" s="42"/>
      <c r="WX463" s="42"/>
      <c r="WY463" s="42"/>
      <c r="WZ463" s="42"/>
      <c r="XA463" s="42"/>
      <c r="XB463" s="42"/>
      <c r="XC463" s="42"/>
      <c r="XD463" s="42"/>
      <c r="XE463" s="42"/>
      <c r="XF463" s="42"/>
      <c r="XG463" s="42"/>
      <c r="XH463" s="42"/>
      <c r="XI463" s="42"/>
      <c r="XJ463" s="42"/>
      <c r="XK463" s="42"/>
      <c r="XL463" s="42"/>
      <c r="XM463" s="42"/>
      <c r="XN463" s="42"/>
      <c r="XO463" s="42"/>
      <c r="XP463" s="42"/>
      <c r="XQ463" s="42"/>
      <c r="XR463" s="42"/>
      <c r="XS463" s="42"/>
      <c r="XT463" s="42"/>
      <c r="XU463" s="42"/>
      <c r="XV463" s="42"/>
      <c r="XW463" s="42"/>
      <c r="XX463" s="42"/>
      <c r="XY463" s="42"/>
      <c r="XZ463" s="42"/>
      <c r="YA463" s="42"/>
      <c r="YB463" s="42"/>
      <c r="YC463" s="42"/>
      <c r="YD463" s="42"/>
      <c r="YE463" s="42"/>
      <c r="YF463" s="42"/>
      <c r="YG463" s="42"/>
      <c r="YH463" s="42"/>
      <c r="YI463" s="42"/>
      <c r="YJ463" s="42"/>
      <c r="YK463" s="42"/>
      <c r="YL463" s="42"/>
      <c r="YM463" s="42"/>
      <c r="YN463" s="42"/>
      <c r="YO463" s="42"/>
      <c r="YP463" s="42"/>
      <c r="YQ463" s="42"/>
      <c r="YR463" s="42"/>
      <c r="YS463" s="42"/>
      <c r="YT463" s="42"/>
      <c r="YU463" s="42"/>
      <c r="YV463" s="42"/>
      <c r="YW463" s="42"/>
      <c r="YX463" s="42"/>
      <c r="YY463" s="42"/>
      <c r="YZ463" s="42"/>
      <c r="ZA463" s="42"/>
      <c r="ZB463" s="42"/>
      <c r="ZC463" s="42"/>
      <c r="ZD463" s="42"/>
      <c r="ZE463" s="42"/>
      <c r="ZF463" s="42"/>
      <c r="ZG463" s="42"/>
      <c r="ZH463" s="42"/>
      <c r="ZI463" s="42"/>
      <c r="ZJ463" s="42"/>
      <c r="ZK463" s="42"/>
      <c r="ZL463" s="42"/>
      <c r="ZM463" s="42"/>
      <c r="ZN463" s="42"/>
      <c r="ZO463" s="42"/>
      <c r="ZP463" s="42"/>
      <c r="ZQ463" s="42"/>
      <c r="ZR463" s="42"/>
      <c r="ZS463" s="42"/>
      <c r="ZT463" s="42"/>
      <c r="ZU463" s="42"/>
      <c r="ZV463" s="42"/>
      <c r="ZW463" s="42"/>
      <c r="ZX463" s="42"/>
      <c r="ZY463" s="42"/>
      <c r="ZZ463" s="42"/>
      <c r="AAA463" s="42"/>
      <c r="AAB463" s="42"/>
      <c r="AAC463" s="42"/>
      <c r="AAD463" s="42"/>
      <c r="AAE463" s="42"/>
      <c r="AAF463" s="42"/>
      <c r="AAG463" s="42"/>
      <c r="AAH463" s="42"/>
      <c r="AAI463" s="42"/>
      <c r="AAJ463" s="42"/>
      <c r="AAK463" s="42"/>
      <c r="AAL463" s="42"/>
      <c r="AAM463" s="42"/>
      <c r="AAN463" s="42"/>
      <c r="AAO463" s="42"/>
      <c r="AAP463" s="42"/>
      <c r="AAQ463" s="42"/>
      <c r="AAR463" s="42"/>
      <c r="AAS463" s="42"/>
      <c r="AAT463" s="42"/>
      <c r="AAU463" s="42"/>
      <c r="AAV463" s="42"/>
      <c r="AAW463" s="42"/>
      <c r="AAX463" s="42"/>
      <c r="AAY463" s="42"/>
      <c r="AAZ463" s="42"/>
      <c r="ABA463" s="42"/>
      <c r="ABB463" s="42"/>
      <c r="ABC463" s="42"/>
      <c r="ABD463" s="42"/>
      <c r="ABE463" s="42"/>
      <c r="ABF463" s="42"/>
      <c r="ABG463" s="42"/>
      <c r="ABH463" s="42"/>
      <c r="ABI463" s="42"/>
      <c r="ABJ463" s="42"/>
      <c r="ABK463" s="42"/>
      <c r="ABL463" s="42"/>
      <c r="ABM463" s="42"/>
      <c r="ABN463" s="42"/>
      <c r="ABO463" s="42"/>
      <c r="ABP463" s="42"/>
      <c r="ABQ463" s="42"/>
      <c r="ABR463" s="42"/>
      <c r="ABS463" s="42"/>
      <c r="ABT463" s="42"/>
      <c r="ABU463" s="42"/>
      <c r="ABV463" s="42"/>
      <c r="ABW463" s="42"/>
      <c r="ABX463" s="42"/>
      <c r="ABY463" s="42"/>
      <c r="ABZ463" s="42"/>
      <c r="ACA463" s="42"/>
      <c r="ACB463" s="42"/>
      <c r="ACC463" s="42"/>
      <c r="ACD463" s="42"/>
      <c r="ACE463" s="42"/>
      <c r="ACF463" s="42"/>
      <c r="ACG463" s="42"/>
      <c r="ACH463" s="42"/>
      <c r="ACI463" s="42"/>
      <c r="ACJ463" s="42"/>
      <c r="ACK463" s="42"/>
      <c r="ACL463" s="42"/>
      <c r="ACM463" s="42"/>
      <c r="ACN463" s="42"/>
      <c r="ACO463" s="42"/>
      <c r="ACP463" s="42"/>
      <c r="ACQ463" s="42"/>
      <c r="ACR463" s="42"/>
      <c r="ACS463" s="42"/>
      <c r="ACT463" s="42"/>
      <c r="ACU463" s="42"/>
      <c r="ACV463" s="42"/>
      <c r="ACW463" s="42"/>
      <c r="ACX463" s="42"/>
      <c r="ACY463" s="42"/>
      <c r="ACZ463" s="42"/>
      <c r="ADA463" s="42"/>
      <c r="ADB463" s="42"/>
      <c r="ADC463" s="42"/>
      <c r="ADD463" s="42"/>
      <c r="ADE463" s="42"/>
      <c r="ADF463" s="42"/>
      <c r="ADG463" s="42"/>
      <c r="ADH463" s="42"/>
      <c r="ADI463" s="42"/>
      <c r="ADJ463" s="42"/>
      <c r="ADK463" s="42"/>
      <c r="ADL463" s="42"/>
      <c r="ADM463" s="42"/>
      <c r="ADN463" s="42"/>
      <c r="ADO463" s="42"/>
      <c r="ADP463" s="42"/>
      <c r="ADQ463" s="42"/>
      <c r="ADR463" s="42"/>
      <c r="ADS463" s="42"/>
      <c r="ADT463" s="42"/>
      <c r="ADU463" s="42"/>
      <c r="ADV463" s="42"/>
      <c r="ADW463" s="42"/>
      <c r="ADX463" s="42"/>
      <c r="ADY463" s="42"/>
      <c r="ADZ463" s="42"/>
      <c r="AEA463" s="42"/>
      <c r="AEB463" s="42"/>
      <c r="AEC463" s="42"/>
      <c r="AED463" s="42"/>
      <c r="AEE463" s="42"/>
      <c r="AEF463" s="42"/>
      <c r="AEG463" s="42"/>
      <c r="AEH463" s="42"/>
      <c r="AEI463" s="42"/>
      <c r="AEJ463" s="42"/>
      <c r="AEK463" s="42"/>
      <c r="AEL463" s="42"/>
      <c r="AEM463" s="42"/>
      <c r="AEN463" s="42"/>
      <c r="AEO463" s="42"/>
      <c r="AEP463" s="42"/>
      <c r="AEQ463" s="42"/>
      <c r="AER463" s="42"/>
      <c r="AES463" s="42"/>
      <c r="AET463" s="42"/>
      <c r="AEU463" s="42"/>
      <c r="AEV463" s="42"/>
      <c r="AEW463" s="42"/>
      <c r="AEX463" s="42"/>
      <c r="AEY463" s="42"/>
      <c r="AEZ463" s="42"/>
      <c r="AFA463" s="42"/>
      <c r="AFB463" s="42"/>
      <c r="AFC463" s="42"/>
      <c r="AFD463" s="42"/>
      <c r="AFE463" s="42"/>
      <c r="AFF463" s="42"/>
      <c r="AFG463" s="42"/>
      <c r="AFH463" s="42"/>
      <c r="AFI463" s="42"/>
      <c r="AFJ463" s="42"/>
      <c r="AFK463" s="42"/>
      <c r="AFL463" s="42"/>
      <c r="AFM463" s="42"/>
      <c r="AFN463" s="42"/>
      <c r="AFO463" s="42"/>
      <c r="AFP463" s="42"/>
      <c r="AFQ463" s="42"/>
      <c r="AFR463" s="42"/>
      <c r="AFS463" s="42"/>
      <c r="AFT463" s="42"/>
      <c r="AFU463" s="42"/>
      <c r="AFV463" s="42"/>
      <c r="AFW463" s="42"/>
      <c r="AFX463" s="42"/>
      <c r="AFY463" s="42"/>
      <c r="AFZ463" s="42"/>
      <c r="AGA463" s="42"/>
      <c r="AGB463" s="42"/>
      <c r="AGC463" s="42"/>
      <c r="AGD463" s="42"/>
      <c r="AGE463" s="42"/>
      <c r="AGF463" s="42"/>
      <c r="AGG463" s="42"/>
      <c r="AGH463" s="42"/>
      <c r="AGI463" s="42"/>
      <c r="AGJ463" s="42"/>
      <c r="AGK463" s="42"/>
      <c r="AGL463" s="42"/>
      <c r="AGM463" s="42"/>
      <c r="AGN463" s="42"/>
      <c r="AGO463" s="42"/>
      <c r="AGP463" s="42"/>
      <c r="AGQ463" s="42"/>
      <c r="AGR463" s="42"/>
      <c r="AGS463" s="42"/>
      <c r="AGT463" s="42"/>
      <c r="AGU463" s="42"/>
      <c r="AGV463" s="42"/>
      <c r="AGW463" s="42"/>
      <c r="AGX463" s="42"/>
      <c r="AGY463" s="42"/>
      <c r="AGZ463" s="42"/>
      <c r="AHA463" s="42"/>
      <c r="AHB463" s="42"/>
      <c r="AHC463" s="42"/>
      <c r="AHD463" s="42"/>
      <c r="AHE463" s="42"/>
      <c r="AHF463" s="42"/>
      <c r="AHG463" s="42"/>
      <c r="AHH463" s="42"/>
      <c r="AHI463" s="42"/>
      <c r="AHJ463" s="42"/>
      <c r="AHK463" s="42"/>
      <c r="AHL463" s="42"/>
      <c r="AHM463" s="42"/>
      <c r="AHN463" s="42"/>
      <c r="AHO463" s="42"/>
      <c r="AHP463" s="42"/>
      <c r="AHQ463" s="42"/>
      <c r="AHR463" s="42"/>
      <c r="AHS463" s="42"/>
      <c r="AHT463" s="42"/>
      <c r="AHU463" s="42"/>
      <c r="AHV463" s="42"/>
      <c r="AHW463" s="42"/>
      <c r="AHX463" s="42"/>
      <c r="AHY463" s="42"/>
      <c r="AHZ463" s="42"/>
      <c r="AIA463" s="42"/>
      <c r="AIB463" s="42"/>
      <c r="AIC463" s="42"/>
      <c r="AID463" s="42"/>
      <c r="AIE463" s="42"/>
      <c r="AIF463" s="42"/>
      <c r="AIG463" s="42"/>
      <c r="AIH463" s="42"/>
      <c r="AII463" s="42"/>
      <c r="AIJ463" s="42"/>
      <c r="AIK463" s="42"/>
      <c r="AIL463" s="42"/>
      <c r="AIM463" s="42"/>
      <c r="AIN463" s="42"/>
      <c r="AIO463" s="42"/>
      <c r="AIP463" s="42"/>
      <c r="AIQ463" s="42"/>
      <c r="AIR463" s="42"/>
      <c r="AIS463" s="42"/>
      <c r="AIT463" s="42"/>
      <c r="AIU463" s="42"/>
      <c r="AIV463" s="42"/>
      <c r="AIW463" s="42"/>
      <c r="AIX463" s="42"/>
      <c r="AIY463" s="42"/>
      <c r="AIZ463" s="42"/>
      <c r="AJA463" s="42"/>
      <c r="AJB463" s="42"/>
      <c r="AJC463" s="42"/>
      <c r="AJD463" s="42"/>
      <c r="AJE463" s="42"/>
      <c r="AJF463" s="42"/>
      <c r="AJG463" s="42"/>
      <c r="AJH463" s="42"/>
      <c r="AJI463" s="42"/>
      <c r="AJJ463" s="42"/>
      <c r="AJK463" s="42"/>
      <c r="AJL463" s="42"/>
      <c r="AJM463" s="42"/>
      <c r="AJN463" s="42"/>
      <c r="AJO463" s="42"/>
      <c r="AJP463" s="42"/>
      <c r="AJQ463" s="42"/>
      <c r="AJR463" s="42"/>
      <c r="AJS463" s="42"/>
      <c r="AJT463" s="42"/>
      <c r="AJU463" s="42"/>
      <c r="AJV463" s="42"/>
      <c r="AJW463" s="42"/>
      <c r="AJX463" s="42"/>
      <c r="AJY463" s="42"/>
      <c r="AJZ463" s="42"/>
      <c r="AKA463" s="42"/>
      <c r="AKB463" s="42"/>
      <c r="AKC463" s="42"/>
      <c r="AKD463" s="42"/>
      <c r="AKE463" s="42"/>
      <c r="AKF463" s="42"/>
      <c r="AKG463" s="42"/>
      <c r="AKH463" s="42"/>
      <c r="AKI463" s="42"/>
      <c r="AKJ463" s="42"/>
      <c r="AKK463" s="42"/>
      <c r="AKL463" s="42"/>
      <c r="AKM463" s="42"/>
      <c r="AKN463" s="42"/>
      <c r="AKO463" s="42"/>
      <c r="AKP463" s="42"/>
      <c r="AKQ463" s="42"/>
      <c r="AKR463" s="42"/>
      <c r="AKS463" s="42"/>
      <c r="AKT463" s="42"/>
      <c r="AKU463" s="42"/>
      <c r="AKV463" s="42"/>
      <c r="AKW463" s="42"/>
      <c r="AKX463" s="42"/>
      <c r="AKY463" s="42"/>
      <c r="AKZ463" s="42"/>
      <c r="ALA463" s="42"/>
      <c r="ALB463" s="42"/>
      <c r="ALC463" s="42"/>
      <c r="ALD463" s="42"/>
      <c r="ALE463" s="42"/>
      <c r="ALF463" s="42"/>
      <c r="ALG463" s="42"/>
      <c r="ALH463" s="42"/>
      <c r="ALI463" s="42"/>
      <c r="ALJ463" s="42"/>
      <c r="ALK463" s="42"/>
      <c r="ALL463" s="42"/>
      <c r="ALM463" s="42"/>
      <c r="ALN463" s="42"/>
      <c r="ALO463" s="42"/>
      <c r="ALP463" s="42"/>
      <c r="ALQ463" s="42"/>
      <c r="ALR463" s="42"/>
      <c r="ALS463" s="42"/>
      <c r="ALT463" s="42"/>
      <c r="ALU463" s="42"/>
      <c r="ALV463" s="42"/>
      <c r="ALW463" s="42"/>
      <c r="ALX463" s="42"/>
      <c r="ALY463" s="42"/>
      <c r="ALZ463" s="42"/>
      <c r="AMA463" s="42"/>
      <c r="AMB463" s="42"/>
      <c r="AMC463" s="42"/>
      <c r="AMD463" s="42"/>
      <c r="AME463" s="42"/>
      <c r="AMF463" s="42"/>
      <c r="AMG463" s="42"/>
      <c r="AMH463" s="42"/>
      <c r="AMI463" s="42"/>
      <c r="AMJ463" s="42"/>
      <c r="AMK463" s="42"/>
      <c r="AML463" s="42"/>
      <c r="AMM463" s="42"/>
      <c r="AMN463" s="42"/>
      <c r="AMO463" s="42"/>
      <c r="AMP463" s="42"/>
      <c r="AMQ463" s="42"/>
      <c r="AMR463" s="42"/>
      <c r="AMS463" s="42"/>
      <c r="AMT463" s="42"/>
      <c r="AMU463" s="42"/>
      <c r="AMV463" s="42"/>
      <c r="AMW463" s="42"/>
      <c r="AMX463" s="42"/>
      <c r="AMY463" s="42"/>
      <c r="AMZ463" s="42"/>
      <c r="ANA463" s="42"/>
      <c r="ANB463" s="42"/>
      <c r="ANC463" s="42"/>
      <c r="AND463" s="42"/>
      <c r="ANE463" s="42"/>
      <c r="ANF463" s="42"/>
      <c r="ANG463" s="42"/>
      <c r="ANH463" s="42"/>
      <c r="ANI463" s="42"/>
      <c r="ANJ463" s="42"/>
      <c r="ANK463" s="42"/>
      <c r="ANL463" s="42"/>
      <c r="ANM463" s="42"/>
      <c r="ANN463" s="42"/>
      <c r="ANO463" s="42"/>
      <c r="ANP463" s="42"/>
      <c r="ANQ463" s="42"/>
      <c r="ANR463" s="42"/>
      <c r="ANS463" s="42"/>
      <c r="ANT463" s="42"/>
      <c r="ANU463" s="42"/>
      <c r="ANV463" s="42"/>
      <c r="ANW463" s="42"/>
      <c r="ANX463" s="42"/>
      <c r="ANY463" s="42"/>
      <c r="ANZ463" s="42"/>
      <c r="AOA463" s="42"/>
      <c r="AOB463" s="42"/>
      <c r="AOC463" s="42"/>
      <c r="AOD463" s="42"/>
      <c r="AOE463" s="42"/>
      <c r="AOF463" s="42"/>
      <c r="AOG463" s="42"/>
      <c r="AOH463" s="42"/>
      <c r="AOI463" s="42"/>
      <c r="AOJ463" s="42"/>
      <c r="AOK463" s="42"/>
      <c r="AOL463" s="42"/>
      <c r="AOM463" s="42"/>
      <c r="AON463" s="42"/>
      <c r="AOO463" s="42"/>
      <c r="AOP463" s="42"/>
      <c r="AOQ463" s="42"/>
      <c r="AOR463" s="42"/>
      <c r="AOS463" s="42"/>
      <c r="AOT463" s="42"/>
      <c r="AOU463" s="42"/>
      <c r="AOV463" s="42"/>
      <c r="AOW463" s="42"/>
      <c r="AOX463" s="42"/>
      <c r="AOY463" s="42"/>
      <c r="AOZ463" s="42"/>
      <c r="APA463" s="42"/>
      <c r="APB463" s="42"/>
      <c r="APC463" s="42"/>
      <c r="APD463" s="42"/>
      <c r="APE463" s="42"/>
      <c r="APF463" s="42"/>
      <c r="APG463" s="42"/>
      <c r="APH463" s="42"/>
      <c r="API463" s="42"/>
      <c r="APJ463" s="42"/>
      <c r="APK463" s="42"/>
      <c r="APL463" s="42"/>
      <c r="APM463" s="42"/>
      <c r="APN463" s="42"/>
      <c r="APO463" s="42"/>
      <c r="APP463" s="42"/>
      <c r="APQ463" s="42"/>
      <c r="APR463" s="42"/>
      <c r="APS463" s="42"/>
      <c r="APT463" s="42"/>
      <c r="APU463" s="42"/>
      <c r="APV463" s="42"/>
      <c r="APW463" s="42"/>
      <c r="APX463" s="42"/>
      <c r="APY463" s="42"/>
      <c r="APZ463" s="42"/>
      <c r="AQA463" s="42"/>
      <c r="AQB463" s="42"/>
      <c r="AQC463" s="42"/>
      <c r="AQD463" s="42"/>
      <c r="AQE463" s="42"/>
      <c r="AQF463" s="42"/>
      <c r="AQG463" s="42"/>
      <c r="AQH463" s="42"/>
      <c r="AQI463" s="42"/>
      <c r="AQJ463" s="42"/>
      <c r="AQK463" s="42"/>
      <c r="AQL463" s="42"/>
      <c r="AQM463" s="42"/>
      <c r="AQN463" s="42"/>
      <c r="AQO463" s="42"/>
      <c r="AQP463" s="42"/>
      <c r="AQQ463" s="42"/>
      <c r="AQR463" s="42"/>
      <c r="AQS463" s="42"/>
      <c r="AQT463" s="42"/>
      <c r="AQU463" s="42"/>
      <c r="AQV463" s="42"/>
      <c r="AQW463" s="42"/>
      <c r="AQX463" s="42"/>
      <c r="AQY463" s="42"/>
      <c r="AQZ463" s="42"/>
      <c r="ARA463" s="42"/>
      <c r="ARB463" s="42"/>
      <c r="ARC463" s="42"/>
      <c r="ARD463" s="42"/>
      <c r="ARE463" s="42"/>
      <c r="ARF463" s="42"/>
      <c r="ARG463" s="42"/>
      <c r="ARH463" s="42"/>
      <c r="ARI463" s="42"/>
      <c r="ARJ463" s="42"/>
      <c r="ARK463" s="42"/>
      <c r="ARL463" s="42"/>
      <c r="ARM463" s="42"/>
      <c r="ARN463" s="42"/>
      <c r="ARO463" s="42"/>
      <c r="ARP463" s="42"/>
      <c r="ARQ463" s="42"/>
      <c r="ARR463" s="42"/>
      <c r="ARS463" s="42"/>
      <c r="ART463" s="42"/>
      <c r="ARU463" s="42"/>
      <c r="ARV463" s="42"/>
      <c r="ARW463" s="42"/>
      <c r="ARX463" s="42"/>
      <c r="ARY463" s="42"/>
      <c r="ARZ463" s="42"/>
      <c r="ASA463" s="42"/>
      <c r="ASB463" s="42"/>
      <c r="ASC463" s="42"/>
      <c r="ASD463" s="42"/>
      <c r="ASE463" s="42"/>
      <c r="ASF463" s="42"/>
      <c r="ASG463" s="42"/>
      <c r="ASH463" s="42"/>
      <c r="ASI463" s="42"/>
      <c r="ASJ463" s="42"/>
      <c r="ASK463" s="42"/>
      <c r="ASL463" s="42"/>
      <c r="ASM463" s="42"/>
      <c r="ASN463" s="42"/>
      <c r="ASO463" s="42"/>
      <c r="ASP463" s="42"/>
      <c r="ASQ463" s="42"/>
      <c r="ASR463" s="42"/>
      <c r="ASS463" s="42"/>
      <c r="AST463" s="42"/>
      <c r="ASU463" s="42"/>
      <c r="ASV463" s="42"/>
      <c r="ASW463" s="42"/>
      <c r="ASX463" s="42"/>
      <c r="ASY463" s="42"/>
      <c r="ASZ463" s="42"/>
      <c r="ATA463" s="42"/>
      <c r="ATB463" s="42"/>
      <c r="ATC463" s="42"/>
      <c r="ATD463" s="42"/>
      <c r="ATE463" s="42"/>
      <c r="ATF463" s="42"/>
      <c r="ATG463" s="42"/>
      <c r="ATH463" s="42"/>
      <c r="ATI463" s="42"/>
      <c r="ATJ463" s="42"/>
      <c r="ATK463" s="42"/>
      <c r="ATL463" s="42"/>
      <c r="ATM463" s="42"/>
      <c r="ATN463" s="42"/>
      <c r="ATO463" s="42"/>
      <c r="ATP463" s="42"/>
      <c r="ATQ463" s="42"/>
      <c r="ATR463" s="42"/>
      <c r="ATS463" s="42"/>
      <c r="ATT463" s="42"/>
      <c r="ATU463" s="42"/>
      <c r="ATV463" s="42"/>
      <c r="ATW463" s="42"/>
      <c r="ATX463" s="42"/>
      <c r="ATY463" s="42"/>
      <c r="ATZ463" s="42"/>
      <c r="AUA463" s="42"/>
      <c r="AUB463" s="42"/>
      <c r="AUC463" s="42"/>
      <c r="AUD463" s="42"/>
      <c r="AUE463" s="42"/>
      <c r="AUF463" s="42"/>
      <c r="AUG463" s="42"/>
      <c r="AUH463" s="42"/>
      <c r="AUI463" s="42"/>
      <c r="AUJ463" s="42"/>
      <c r="AUK463" s="42"/>
      <c r="AUL463" s="42"/>
      <c r="AUM463" s="42"/>
      <c r="AUN463" s="42"/>
      <c r="AUO463" s="42"/>
      <c r="AUP463" s="42"/>
      <c r="AUQ463" s="42"/>
      <c r="AUR463" s="42"/>
      <c r="AUS463" s="42"/>
      <c r="AUT463" s="42"/>
      <c r="AUU463" s="42"/>
      <c r="AUV463" s="42"/>
      <c r="AUW463" s="42"/>
      <c r="AUX463" s="42"/>
      <c r="AUY463" s="42"/>
      <c r="AUZ463" s="42"/>
      <c r="AVA463" s="42"/>
      <c r="AVB463" s="42"/>
      <c r="AVC463" s="42"/>
      <c r="AVD463" s="42"/>
      <c r="AVE463" s="42"/>
      <c r="AVF463" s="42"/>
      <c r="AVG463" s="42"/>
      <c r="AVH463" s="42"/>
      <c r="AVI463" s="42"/>
      <c r="AVJ463" s="42"/>
      <c r="AVK463" s="42"/>
      <c r="AVL463" s="42"/>
      <c r="AVM463" s="42"/>
      <c r="AVN463" s="42"/>
      <c r="AVO463" s="42"/>
      <c r="AVP463" s="42"/>
      <c r="AVQ463" s="42"/>
      <c r="AVR463" s="42"/>
      <c r="AVS463" s="42"/>
      <c r="AVT463" s="42"/>
      <c r="AVU463" s="42"/>
      <c r="AVV463" s="42"/>
      <c r="AVW463" s="42"/>
      <c r="AVX463" s="42"/>
      <c r="AVY463" s="42"/>
      <c r="AVZ463" s="42"/>
      <c r="AWA463" s="42"/>
      <c r="AWB463" s="42"/>
      <c r="AWC463" s="42"/>
      <c r="AWD463" s="42"/>
      <c r="AWE463" s="42"/>
      <c r="AWF463" s="42"/>
      <c r="AWG463" s="42"/>
      <c r="AWH463" s="42"/>
      <c r="AWI463" s="42"/>
      <c r="AWJ463" s="42"/>
      <c r="AWK463" s="42"/>
      <c r="AWL463" s="42"/>
      <c r="AWM463" s="42"/>
      <c r="AWN463" s="42"/>
      <c r="AWO463" s="42"/>
      <c r="AWP463" s="42"/>
      <c r="AWQ463" s="42"/>
      <c r="AWR463" s="42"/>
      <c r="AWS463" s="42"/>
      <c r="AWT463" s="42"/>
      <c r="AWU463" s="42"/>
      <c r="AWV463" s="42"/>
      <c r="AWW463" s="42"/>
      <c r="AWX463" s="42"/>
      <c r="AWY463" s="42"/>
      <c r="AWZ463" s="42"/>
      <c r="AXA463" s="42"/>
      <c r="AXB463" s="42"/>
      <c r="AXC463" s="42"/>
      <c r="AXD463" s="42"/>
      <c r="AXE463" s="42"/>
      <c r="AXF463" s="42"/>
      <c r="AXG463" s="42"/>
      <c r="AXH463" s="42"/>
      <c r="AXI463" s="42"/>
      <c r="AXJ463" s="42"/>
      <c r="AXK463" s="42"/>
      <c r="AXL463" s="42"/>
      <c r="AXM463" s="42"/>
      <c r="AXN463" s="42"/>
      <c r="AXO463" s="42"/>
      <c r="AXP463" s="42"/>
      <c r="AXQ463" s="42"/>
      <c r="AXR463" s="42"/>
      <c r="AXS463" s="42"/>
      <c r="AXT463" s="42"/>
      <c r="AXU463" s="42"/>
      <c r="AXV463" s="42"/>
      <c r="AXW463" s="42"/>
      <c r="AXX463" s="42"/>
      <c r="AXY463" s="42"/>
      <c r="AXZ463" s="42"/>
      <c r="AYA463" s="42"/>
      <c r="AYB463" s="42"/>
      <c r="AYC463" s="42"/>
      <c r="AYD463" s="42"/>
      <c r="AYE463" s="42"/>
      <c r="AYF463" s="42"/>
      <c r="AYG463" s="42"/>
      <c r="AYH463" s="42"/>
      <c r="AYI463" s="42"/>
      <c r="AYJ463" s="42"/>
      <c r="AYK463" s="42"/>
      <c r="AYL463" s="42"/>
      <c r="AYM463" s="42"/>
      <c r="AYN463" s="42"/>
      <c r="AYO463" s="42"/>
      <c r="AYP463" s="42"/>
      <c r="AYQ463" s="42"/>
      <c r="AYR463" s="42"/>
      <c r="AYS463" s="42"/>
      <c r="AYT463" s="42"/>
      <c r="AYU463" s="42"/>
      <c r="AYV463" s="42"/>
      <c r="AYW463" s="42"/>
      <c r="AYX463" s="42"/>
      <c r="AYY463" s="42"/>
      <c r="AYZ463" s="42"/>
      <c r="AZA463" s="42"/>
      <c r="AZB463" s="42"/>
      <c r="AZC463" s="42"/>
      <c r="AZD463" s="42"/>
      <c r="AZE463" s="42"/>
      <c r="AZF463" s="42"/>
      <c r="AZG463" s="42"/>
      <c r="AZH463" s="42"/>
      <c r="AZI463" s="42"/>
      <c r="AZJ463" s="42"/>
      <c r="AZK463" s="42"/>
      <c r="AZL463" s="42"/>
      <c r="AZM463" s="42"/>
      <c r="AZN463" s="42"/>
      <c r="AZO463" s="42"/>
      <c r="AZP463" s="42"/>
      <c r="AZQ463" s="42"/>
      <c r="AZR463" s="42"/>
      <c r="AZS463" s="42"/>
      <c r="AZT463" s="42"/>
      <c r="AZU463" s="42"/>
      <c r="AZV463" s="42"/>
      <c r="AZW463" s="42"/>
      <c r="AZX463" s="42"/>
      <c r="AZY463" s="42"/>
      <c r="AZZ463" s="42"/>
      <c r="BAA463" s="42"/>
      <c r="BAB463" s="42"/>
      <c r="BAC463" s="42"/>
      <c r="BAD463" s="42"/>
      <c r="BAE463" s="42"/>
      <c r="BAF463" s="42"/>
      <c r="BAG463" s="42"/>
      <c r="BAH463" s="42"/>
      <c r="BAI463" s="42"/>
      <c r="BAJ463" s="42"/>
      <c r="BAK463" s="42"/>
      <c r="BAL463" s="42"/>
      <c r="BAM463" s="42"/>
      <c r="BAN463" s="42"/>
      <c r="BAO463" s="42"/>
      <c r="BAP463" s="42"/>
      <c r="BAQ463" s="42"/>
      <c r="BAR463" s="42"/>
      <c r="BAS463" s="42"/>
      <c r="BAT463" s="42"/>
      <c r="BAU463" s="42"/>
      <c r="BAV463" s="42"/>
      <c r="BAW463" s="42"/>
      <c r="BAX463" s="42"/>
      <c r="BAY463" s="42"/>
      <c r="BAZ463" s="42"/>
      <c r="BBA463" s="42"/>
      <c r="BBB463" s="42"/>
      <c r="BBC463" s="42"/>
      <c r="BBD463" s="42"/>
      <c r="BBE463" s="42"/>
      <c r="BBF463" s="42"/>
      <c r="BBG463" s="42"/>
      <c r="BBH463" s="42"/>
      <c r="BBI463" s="42"/>
      <c r="BBJ463" s="42"/>
      <c r="BBK463" s="42"/>
      <c r="BBL463" s="42"/>
      <c r="BBM463" s="42"/>
      <c r="BBN463" s="42"/>
      <c r="BBO463" s="42"/>
      <c r="BBP463" s="42"/>
      <c r="BBQ463" s="42"/>
      <c r="BBR463" s="42"/>
      <c r="BBS463" s="42"/>
      <c r="BBT463" s="42"/>
      <c r="BBU463" s="42"/>
      <c r="BBV463" s="42"/>
      <c r="BBW463" s="42"/>
      <c r="BBX463" s="42"/>
      <c r="BBY463" s="42"/>
      <c r="BBZ463" s="42"/>
      <c r="BCA463" s="42"/>
      <c r="BCB463" s="42"/>
      <c r="BCC463" s="42"/>
      <c r="BCD463" s="42"/>
      <c r="BCE463" s="42"/>
      <c r="BCF463" s="42"/>
      <c r="BCG463" s="42"/>
      <c r="BCH463" s="42"/>
      <c r="BCI463" s="42"/>
      <c r="BCJ463" s="42"/>
      <c r="BCK463" s="42"/>
      <c r="BCL463" s="42"/>
      <c r="BCM463" s="42"/>
      <c r="BCN463" s="42"/>
      <c r="BCO463" s="42"/>
      <c r="BCP463" s="42"/>
      <c r="BCQ463" s="42"/>
      <c r="BCR463" s="42"/>
      <c r="BCS463" s="42"/>
      <c r="BCT463" s="42"/>
      <c r="BCU463" s="42"/>
      <c r="BCV463" s="42"/>
      <c r="BCW463" s="42"/>
      <c r="BCX463" s="42"/>
      <c r="BCY463" s="42"/>
      <c r="BCZ463" s="42"/>
      <c r="BDA463" s="42"/>
      <c r="BDB463" s="42"/>
      <c r="BDC463" s="42"/>
      <c r="BDD463" s="42"/>
      <c r="BDE463" s="42"/>
      <c r="BDF463" s="42"/>
      <c r="BDG463" s="42"/>
      <c r="BDH463" s="42"/>
      <c r="BDI463" s="42"/>
      <c r="BDJ463" s="42"/>
      <c r="BDK463" s="42"/>
      <c r="BDL463" s="42"/>
      <c r="BDM463" s="42"/>
      <c r="BDN463" s="42"/>
      <c r="BDO463" s="42"/>
      <c r="BDP463" s="42"/>
      <c r="BDQ463" s="42"/>
      <c r="BDR463" s="42"/>
      <c r="BDS463" s="42"/>
      <c r="BDT463" s="42"/>
      <c r="BDU463" s="42"/>
      <c r="BDV463" s="42"/>
      <c r="BDW463" s="42"/>
      <c r="BDX463" s="42"/>
      <c r="BDY463" s="42"/>
      <c r="BDZ463" s="42"/>
      <c r="BEA463" s="42"/>
      <c r="BEB463" s="42"/>
      <c r="BEC463" s="42"/>
      <c r="BED463" s="42"/>
      <c r="BEE463" s="42"/>
      <c r="BEF463" s="42"/>
      <c r="BEG463" s="42"/>
      <c r="BEH463" s="42"/>
      <c r="BEI463" s="42"/>
      <c r="BEJ463" s="42"/>
      <c r="BEK463" s="42"/>
      <c r="BEL463" s="42"/>
      <c r="BEM463" s="42"/>
      <c r="BEN463" s="42"/>
      <c r="BEO463" s="42"/>
      <c r="BEP463" s="42"/>
      <c r="BEQ463" s="42"/>
      <c r="BER463" s="42"/>
      <c r="BES463" s="42"/>
      <c r="BET463" s="42"/>
      <c r="BEU463" s="42"/>
      <c r="BEV463" s="42"/>
      <c r="BEW463" s="42"/>
      <c r="BEX463" s="42"/>
      <c r="BEY463" s="42"/>
      <c r="BEZ463" s="42"/>
      <c r="BFA463" s="42"/>
      <c r="BFB463" s="42"/>
      <c r="BFC463" s="42"/>
      <c r="BFD463" s="42"/>
      <c r="BFE463" s="42"/>
      <c r="BFF463" s="42"/>
      <c r="BFG463" s="42"/>
      <c r="BFH463" s="42"/>
      <c r="BFI463" s="42"/>
      <c r="BFJ463" s="42"/>
      <c r="BFK463" s="42"/>
      <c r="BFL463" s="42"/>
      <c r="BFM463" s="42"/>
      <c r="BFN463" s="42"/>
      <c r="BFO463" s="42"/>
      <c r="BFP463" s="42"/>
      <c r="BFQ463" s="42"/>
      <c r="BFR463" s="42"/>
      <c r="BFS463" s="42"/>
      <c r="BFT463" s="42"/>
      <c r="BFU463" s="42"/>
      <c r="BFV463" s="42"/>
      <c r="BFW463" s="42"/>
      <c r="BFX463" s="42"/>
      <c r="BFY463" s="42"/>
      <c r="BFZ463" s="42"/>
      <c r="BGA463" s="42"/>
      <c r="BGB463" s="42"/>
      <c r="BGC463" s="42"/>
      <c r="BGD463" s="42"/>
      <c r="BGE463" s="42"/>
      <c r="BGF463" s="42"/>
      <c r="BGG463" s="42"/>
      <c r="BGH463" s="42"/>
      <c r="BGI463" s="42"/>
      <c r="BGJ463" s="42"/>
      <c r="BGK463" s="42"/>
      <c r="BGL463" s="42"/>
      <c r="BGM463" s="42"/>
      <c r="BGN463" s="42"/>
      <c r="BGO463" s="42"/>
      <c r="BGP463" s="42"/>
      <c r="BGQ463" s="42"/>
      <c r="BGR463" s="42"/>
      <c r="BGS463" s="42"/>
      <c r="BGT463" s="42"/>
      <c r="BGU463" s="42"/>
      <c r="BGV463" s="42"/>
      <c r="BGW463" s="42"/>
      <c r="BGX463" s="42"/>
      <c r="BGY463" s="42"/>
      <c r="BGZ463" s="42"/>
      <c r="BHA463" s="42"/>
      <c r="BHB463" s="42"/>
      <c r="BHC463" s="42"/>
      <c r="BHD463" s="42"/>
      <c r="BHE463" s="42"/>
      <c r="BHF463" s="42"/>
      <c r="BHG463" s="42"/>
      <c r="BHH463" s="42"/>
      <c r="BHI463" s="42"/>
      <c r="BHJ463" s="42"/>
      <c r="BHK463" s="42"/>
      <c r="BHL463" s="42"/>
      <c r="BHM463" s="42"/>
      <c r="BHN463" s="42"/>
      <c r="BHO463" s="42"/>
      <c r="BHP463" s="42"/>
      <c r="BHQ463" s="42"/>
      <c r="BHR463" s="42"/>
      <c r="BHS463" s="42"/>
      <c r="BHT463" s="42"/>
      <c r="BHU463" s="42"/>
      <c r="BHV463" s="42"/>
      <c r="BHW463" s="42"/>
      <c r="BHX463" s="42"/>
      <c r="BHY463" s="42"/>
      <c r="BHZ463" s="42"/>
      <c r="BIA463" s="42"/>
      <c r="BIB463" s="42"/>
      <c r="BIC463" s="42"/>
      <c r="BID463" s="42"/>
      <c r="BIE463" s="42"/>
      <c r="BIF463" s="42"/>
      <c r="BIG463" s="42"/>
      <c r="BIH463" s="42"/>
      <c r="BII463" s="42"/>
      <c r="BIJ463" s="42"/>
      <c r="BIK463" s="42"/>
      <c r="BIL463" s="42"/>
      <c r="BIM463" s="42"/>
      <c r="BIN463" s="42"/>
      <c r="BIO463" s="42"/>
      <c r="BIP463" s="42"/>
      <c r="BIQ463" s="42"/>
      <c r="BIR463" s="42"/>
      <c r="BIS463" s="42"/>
      <c r="BIT463" s="42"/>
      <c r="BIU463" s="42"/>
      <c r="BIV463" s="42"/>
      <c r="BIW463" s="42"/>
      <c r="BIX463" s="42"/>
      <c r="BIY463" s="42"/>
      <c r="BIZ463" s="42"/>
      <c r="BJA463" s="42"/>
      <c r="BJB463" s="42"/>
      <c r="BJC463" s="42"/>
      <c r="BJD463" s="42"/>
      <c r="BJE463" s="42"/>
      <c r="BJF463" s="42"/>
      <c r="BJG463" s="42"/>
      <c r="BJH463" s="42"/>
      <c r="BJI463" s="42"/>
      <c r="BJJ463" s="42"/>
      <c r="BJK463" s="42"/>
      <c r="BJL463" s="42"/>
      <c r="BJM463" s="42"/>
      <c r="BJN463" s="42"/>
      <c r="BJO463" s="42"/>
      <c r="BJP463" s="42"/>
      <c r="BJQ463" s="42"/>
      <c r="BJR463" s="42"/>
      <c r="BJS463" s="42"/>
      <c r="BJT463" s="42"/>
      <c r="BJU463" s="42"/>
      <c r="BJV463" s="42"/>
      <c r="BJW463" s="42"/>
      <c r="BJX463" s="42"/>
      <c r="BJY463" s="42"/>
      <c r="BJZ463" s="42"/>
      <c r="BKA463" s="42"/>
      <c r="BKB463" s="42"/>
      <c r="BKC463" s="42"/>
      <c r="BKD463" s="42"/>
      <c r="BKE463" s="42"/>
      <c r="BKF463" s="42"/>
      <c r="BKG463" s="42"/>
      <c r="BKH463" s="42"/>
      <c r="BKI463" s="42"/>
      <c r="BKJ463" s="42"/>
      <c r="BKK463" s="42"/>
      <c r="BKL463" s="42"/>
      <c r="BKM463" s="42"/>
      <c r="BKN463" s="42"/>
      <c r="BKO463" s="42"/>
      <c r="BKP463" s="42"/>
      <c r="BKQ463" s="42"/>
      <c r="BKR463" s="42"/>
      <c r="BKS463" s="42"/>
      <c r="BKT463" s="42"/>
      <c r="BKU463" s="42"/>
      <c r="BKV463" s="42"/>
      <c r="BKW463" s="42"/>
      <c r="BKX463" s="42"/>
      <c r="BKY463" s="42"/>
      <c r="BKZ463" s="42"/>
      <c r="BLA463" s="42"/>
      <c r="BLB463" s="42"/>
      <c r="BLC463" s="42"/>
      <c r="BLD463" s="42"/>
      <c r="BLE463" s="42"/>
      <c r="BLF463" s="42"/>
      <c r="BLG463" s="42"/>
      <c r="BLH463" s="42"/>
      <c r="BLI463" s="42"/>
      <c r="BLJ463" s="42"/>
      <c r="BLK463" s="42"/>
      <c r="BLL463" s="42"/>
      <c r="BLM463" s="42"/>
      <c r="BLN463" s="42"/>
      <c r="BLO463" s="42"/>
      <c r="BLP463" s="42"/>
      <c r="BLQ463" s="42"/>
      <c r="BLR463" s="42"/>
      <c r="BLS463" s="42"/>
      <c r="BLT463" s="42"/>
      <c r="BLU463" s="42"/>
      <c r="BLV463" s="42"/>
      <c r="BLW463" s="42"/>
      <c r="BLX463" s="42"/>
      <c r="BLY463" s="42"/>
      <c r="BLZ463" s="42"/>
      <c r="BMA463" s="42"/>
      <c r="BMB463" s="42"/>
      <c r="BMC463" s="42"/>
      <c r="BMD463" s="42"/>
      <c r="BME463" s="42"/>
      <c r="BMF463" s="42"/>
      <c r="BMG463" s="42"/>
      <c r="BMH463" s="42"/>
      <c r="BMI463" s="42"/>
      <c r="BMJ463" s="42"/>
      <c r="BMK463" s="42"/>
      <c r="BML463" s="42"/>
      <c r="BMM463" s="42"/>
      <c r="BMN463" s="42"/>
      <c r="BMO463" s="42"/>
      <c r="BMP463" s="42"/>
      <c r="BMQ463" s="42"/>
      <c r="BMR463" s="42"/>
      <c r="BMS463" s="42"/>
      <c r="BMT463" s="42"/>
      <c r="BMU463" s="42"/>
      <c r="BMV463" s="42"/>
      <c r="BMW463" s="42"/>
      <c r="BMX463" s="42"/>
      <c r="BMY463" s="42"/>
      <c r="BMZ463" s="42"/>
      <c r="BNA463" s="42"/>
      <c r="BNB463" s="42"/>
      <c r="BNC463" s="42"/>
      <c r="BND463" s="42"/>
      <c r="BNE463" s="42"/>
      <c r="BNF463" s="42"/>
      <c r="BNG463" s="42"/>
      <c r="BNH463" s="42"/>
      <c r="BNI463" s="42"/>
      <c r="BNJ463" s="42"/>
      <c r="BNK463" s="42"/>
      <c r="BNL463" s="42"/>
      <c r="BNM463" s="42"/>
      <c r="BNN463" s="42"/>
      <c r="BNO463" s="42"/>
      <c r="BNP463" s="42"/>
      <c r="BNQ463" s="42"/>
      <c r="BNR463" s="42"/>
      <c r="BNS463" s="42"/>
      <c r="BNT463" s="42"/>
      <c r="BNU463" s="42"/>
      <c r="BNV463" s="42"/>
      <c r="BNW463" s="42"/>
      <c r="BNX463" s="42"/>
      <c r="BNY463" s="42"/>
      <c r="BNZ463" s="42"/>
      <c r="BOA463" s="42"/>
      <c r="BOB463" s="42"/>
      <c r="BOC463" s="42"/>
      <c r="BOD463" s="42"/>
      <c r="BOE463" s="42"/>
      <c r="BOF463" s="42"/>
      <c r="BOG463" s="42"/>
      <c r="BOH463" s="42"/>
      <c r="BOI463" s="42"/>
      <c r="BOJ463" s="42"/>
      <c r="BOK463" s="42"/>
      <c r="BOL463" s="42"/>
      <c r="BOM463" s="42"/>
      <c r="BON463" s="42"/>
      <c r="BOO463" s="42"/>
      <c r="BOP463" s="42"/>
      <c r="BOQ463" s="42"/>
      <c r="BOR463" s="42"/>
      <c r="BOS463" s="42"/>
      <c r="BOT463" s="42"/>
      <c r="BOU463" s="42"/>
      <c r="BOV463" s="42"/>
      <c r="BOW463" s="42"/>
      <c r="BOX463" s="42"/>
      <c r="BOY463" s="42"/>
      <c r="BOZ463" s="42"/>
      <c r="BPA463" s="42"/>
      <c r="BPB463" s="42"/>
      <c r="BPC463" s="42"/>
      <c r="BPD463" s="42"/>
      <c r="BPE463" s="42"/>
      <c r="BPF463" s="42"/>
      <c r="BPG463" s="42"/>
      <c r="BPH463" s="42"/>
      <c r="BPI463" s="42"/>
      <c r="BPJ463" s="42"/>
      <c r="BPK463" s="42"/>
      <c r="BPL463" s="42"/>
      <c r="BPM463" s="42"/>
      <c r="BPN463" s="42"/>
      <c r="BPO463" s="42"/>
      <c r="BPP463" s="42"/>
      <c r="BPQ463" s="42"/>
      <c r="BPR463" s="42"/>
      <c r="BPS463" s="42"/>
      <c r="BPT463" s="42"/>
      <c r="BPU463" s="42"/>
      <c r="BPV463" s="42"/>
      <c r="BPW463" s="42"/>
      <c r="BPX463" s="42"/>
      <c r="BPY463" s="42"/>
      <c r="BPZ463" s="42"/>
      <c r="BQA463" s="42"/>
      <c r="BQB463" s="42"/>
      <c r="BQC463" s="42"/>
      <c r="BQD463" s="42"/>
      <c r="BQE463" s="42"/>
      <c r="BQF463" s="42"/>
      <c r="BQG463" s="42"/>
      <c r="BQH463" s="42"/>
      <c r="BQI463" s="42"/>
      <c r="BQJ463" s="42"/>
      <c r="BQK463" s="42"/>
      <c r="BQL463" s="42"/>
      <c r="BQM463" s="42"/>
      <c r="BQN463" s="42"/>
      <c r="BQO463" s="42"/>
      <c r="BQP463" s="42"/>
      <c r="BQQ463" s="42"/>
      <c r="BQR463" s="42"/>
      <c r="BQS463" s="42"/>
      <c r="BQT463" s="42"/>
      <c r="BQU463" s="42"/>
      <c r="BQV463" s="42"/>
      <c r="BQW463" s="42"/>
      <c r="BQX463" s="42"/>
      <c r="BQY463" s="42"/>
      <c r="BQZ463" s="42"/>
      <c r="BRA463" s="42"/>
      <c r="BRB463" s="42"/>
      <c r="BRC463" s="42"/>
      <c r="BRD463" s="42"/>
      <c r="BRE463" s="42"/>
      <c r="BRF463" s="42"/>
      <c r="BRG463" s="42"/>
      <c r="BRH463" s="42"/>
      <c r="BRI463" s="42"/>
      <c r="BRJ463" s="42"/>
      <c r="BRK463" s="42"/>
      <c r="BRL463" s="42"/>
      <c r="BRM463" s="42"/>
      <c r="BRN463" s="42"/>
      <c r="BRO463" s="42"/>
      <c r="BRP463" s="42"/>
      <c r="BRQ463" s="42"/>
      <c r="BRR463" s="42"/>
      <c r="BRS463" s="42"/>
      <c r="BRT463" s="42"/>
      <c r="BRU463" s="42"/>
      <c r="BRV463" s="42"/>
      <c r="BRW463" s="42"/>
      <c r="BRX463" s="42"/>
      <c r="BRY463" s="42"/>
      <c r="BRZ463" s="42"/>
      <c r="BSA463" s="42"/>
      <c r="BSB463" s="42"/>
      <c r="BSC463" s="42"/>
      <c r="BSD463" s="42"/>
      <c r="BSE463" s="42"/>
      <c r="BSF463" s="42"/>
      <c r="BSG463" s="42"/>
      <c r="BSH463" s="42"/>
      <c r="BSI463" s="42"/>
      <c r="BSJ463" s="42"/>
      <c r="BSK463" s="42"/>
      <c r="BSL463" s="42"/>
      <c r="BSM463" s="42"/>
      <c r="BSN463" s="42"/>
      <c r="BSO463" s="42"/>
      <c r="BSP463" s="42"/>
      <c r="BSQ463" s="42"/>
      <c r="BSR463" s="42"/>
      <c r="BSS463" s="42"/>
      <c r="BST463" s="42"/>
      <c r="BSU463" s="42"/>
      <c r="BSV463" s="42"/>
      <c r="BSW463" s="42"/>
      <c r="BSX463" s="42"/>
      <c r="BSY463" s="42"/>
      <c r="BSZ463" s="42"/>
      <c r="BTA463" s="42"/>
      <c r="BTB463" s="42"/>
      <c r="BTC463" s="42"/>
      <c r="BTD463" s="42"/>
      <c r="BTE463" s="42"/>
      <c r="BTF463" s="42"/>
      <c r="BTG463" s="42"/>
      <c r="BTH463" s="42"/>
      <c r="BTI463" s="42"/>
      <c r="BTJ463" s="42"/>
      <c r="BTK463" s="42"/>
      <c r="BTL463" s="42"/>
      <c r="BTM463" s="42"/>
      <c r="BTN463" s="42"/>
      <c r="BTO463" s="42"/>
      <c r="BTP463" s="42"/>
      <c r="BTQ463" s="42"/>
      <c r="BTR463" s="42"/>
      <c r="BTS463" s="42"/>
      <c r="BTT463" s="42"/>
      <c r="BTU463" s="42"/>
      <c r="BTV463" s="42"/>
      <c r="BTW463" s="42"/>
      <c r="BTX463" s="42"/>
      <c r="BTY463" s="42"/>
      <c r="BTZ463" s="42"/>
      <c r="BUA463" s="42"/>
      <c r="BUB463" s="42"/>
      <c r="BUC463" s="42"/>
      <c r="BUD463" s="42"/>
      <c r="BUE463" s="42"/>
      <c r="BUF463" s="42"/>
      <c r="BUG463" s="42"/>
      <c r="BUH463" s="42"/>
      <c r="BUI463" s="42"/>
      <c r="BUJ463" s="42"/>
      <c r="BUK463" s="42"/>
      <c r="BUL463" s="42"/>
      <c r="BUM463" s="42"/>
      <c r="BUN463" s="42"/>
      <c r="BUO463" s="42"/>
      <c r="BUP463" s="42"/>
      <c r="BUQ463" s="42"/>
      <c r="BUR463" s="42"/>
      <c r="BUS463" s="42"/>
      <c r="BUT463" s="42"/>
      <c r="BUU463" s="42"/>
      <c r="BUV463" s="42"/>
      <c r="BUW463" s="42"/>
      <c r="BUX463" s="42"/>
      <c r="BUY463" s="42"/>
      <c r="BUZ463" s="42"/>
      <c r="BVA463" s="42"/>
      <c r="BVB463" s="42"/>
      <c r="BVC463" s="42"/>
      <c r="BVD463" s="42"/>
      <c r="BVE463" s="42"/>
      <c r="BVF463" s="42"/>
      <c r="BVG463" s="42"/>
      <c r="BVH463" s="42"/>
      <c r="BVI463" s="42"/>
      <c r="BVJ463" s="42"/>
      <c r="BVK463" s="42"/>
      <c r="BVL463" s="42"/>
      <c r="BVM463" s="42"/>
      <c r="BVN463" s="42"/>
      <c r="BVO463" s="42"/>
      <c r="BVP463" s="42"/>
      <c r="BVQ463" s="42"/>
      <c r="BVR463" s="42"/>
      <c r="BVS463" s="42"/>
      <c r="BVT463" s="42"/>
      <c r="BVU463" s="42"/>
      <c r="BVV463" s="42"/>
      <c r="BVW463" s="42"/>
      <c r="BVX463" s="42"/>
      <c r="BVY463" s="42"/>
      <c r="BVZ463" s="42"/>
      <c r="BWA463" s="42"/>
      <c r="BWB463" s="42"/>
      <c r="BWC463" s="42"/>
      <c r="BWD463" s="42"/>
      <c r="BWE463" s="42"/>
      <c r="BWF463" s="42"/>
      <c r="BWG463" s="42"/>
      <c r="BWH463" s="42"/>
      <c r="BWI463" s="42"/>
      <c r="BWJ463" s="42"/>
      <c r="BWK463" s="42"/>
      <c r="BWL463" s="42"/>
      <c r="BWM463" s="42"/>
      <c r="BWN463" s="42"/>
      <c r="BWO463" s="42"/>
      <c r="BWP463" s="42"/>
      <c r="BWQ463" s="42"/>
      <c r="BWR463" s="42"/>
      <c r="BWS463" s="42"/>
      <c r="BWT463" s="42"/>
      <c r="BWU463" s="42"/>
      <c r="BWV463" s="42"/>
      <c r="BWW463" s="42"/>
      <c r="BWX463" s="42"/>
      <c r="BWY463" s="42"/>
      <c r="BWZ463" s="42"/>
      <c r="BXA463" s="42"/>
      <c r="BXB463" s="42"/>
      <c r="BXC463" s="42"/>
      <c r="BXD463" s="42"/>
      <c r="BXE463" s="42"/>
      <c r="BXF463" s="42"/>
      <c r="BXG463" s="42"/>
      <c r="BXH463" s="42"/>
      <c r="BXI463" s="42"/>
      <c r="BXJ463" s="42"/>
      <c r="BXK463" s="42"/>
      <c r="BXL463" s="42"/>
      <c r="BXM463" s="42"/>
      <c r="BXN463" s="42"/>
      <c r="BXO463" s="42"/>
      <c r="BXP463" s="42"/>
      <c r="BXQ463" s="42"/>
      <c r="BXR463" s="42"/>
      <c r="BXS463" s="42"/>
      <c r="BXT463" s="42"/>
      <c r="BXU463" s="42"/>
      <c r="BXV463" s="42"/>
      <c r="BXW463" s="42"/>
      <c r="BXX463" s="42"/>
      <c r="BXY463" s="42"/>
      <c r="BXZ463" s="42"/>
      <c r="BYA463" s="42"/>
      <c r="BYB463" s="42"/>
      <c r="BYC463" s="42"/>
      <c r="BYD463" s="42"/>
      <c r="BYE463" s="42"/>
      <c r="BYF463" s="42"/>
      <c r="BYG463" s="42"/>
      <c r="BYH463" s="42"/>
      <c r="BYI463" s="42"/>
      <c r="BYJ463" s="42"/>
      <c r="BYK463" s="42"/>
      <c r="BYL463" s="42"/>
      <c r="BYM463" s="42"/>
      <c r="BYN463" s="42"/>
      <c r="BYO463" s="42"/>
      <c r="BYP463" s="42"/>
      <c r="BYQ463" s="42"/>
      <c r="BYR463" s="42"/>
      <c r="BYS463" s="42"/>
      <c r="BYT463" s="42"/>
      <c r="BYU463" s="42"/>
      <c r="BYV463" s="42"/>
      <c r="BYW463" s="42"/>
      <c r="BYX463" s="42"/>
      <c r="BYY463" s="42"/>
      <c r="BYZ463" s="42"/>
      <c r="BZA463" s="42"/>
      <c r="BZB463" s="42"/>
      <c r="BZC463" s="42"/>
      <c r="BZD463" s="42"/>
      <c r="BZE463" s="42"/>
      <c r="BZF463" s="42"/>
      <c r="BZG463" s="42"/>
      <c r="BZH463" s="42"/>
      <c r="BZI463" s="42"/>
      <c r="BZJ463" s="42"/>
      <c r="BZK463" s="42"/>
      <c r="BZL463" s="42"/>
      <c r="BZM463" s="42"/>
      <c r="BZN463" s="42"/>
      <c r="BZO463" s="42"/>
      <c r="BZP463" s="42"/>
      <c r="BZQ463" s="42"/>
      <c r="BZR463" s="42"/>
      <c r="BZS463" s="42"/>
      <c r="BZT463" s="42"/>
      <c r="BZU463" s="42"/>
      <c r="BZV463" s="42"/>
      <c r="BZW463" s="42"/>
      <c r="BZX463" s="42"/>
      <c r="BZY463" s="42"/>
      <c r="BZZ463" s="42"/>
      <c r="CAA463" s="42"/>
      <c r="CAB463" s="42"/>
      <c r="CAC463" s="42"/>
      <c r="CAD463" s="42"/>
      <c r="CAE463" s="42"/>
      <c r="CAF463" s="42"/>
      <c r="CAG463" s="42"/>
      <c r="CAH463" s="42"/>
      <c r="CAI463" s="42"/>
      <c r="CAJ463" s="42"/>
      <c r="CAK463" s="42"/>
      <c r="CAL463" s="42"/>
      <c r="CAM463" s="42"/>
      <c r="CAN463" s="42"/>
      <c r="CAO463" s="42"/>
      <c r="CAP463" s="42"/>
      <c r="CAQ463" s="42"/>
      <c r="CAR463" s="42"/>
      <c r="CAS463" s="42"/>
      <c r="CAT463" s="42"/>
      <c r="CAU463" s="42"/>
      <c r="CAV463" s="42"/>
      <c r="CAW463" s="42"/>
      <c r="CAX463" s="42"/>
      <c r="CAY463" s="42"/>
      <c r="CAZ463" s="42"/>
      <c r="CBA463" s="42"/>
      <c r="CBB463" s="42"/>
      <c r="CBC463" s="42"/>
      <c r="CBD463" s="42"/>
      <c r="CBE463" s="42"/>
      <c r="CBF463" s="42"/>
      <c r="CBG463" s="42"/>
      <c r="CBH463" s="42"/>
      <c r="CBI463" s="42"/>
      <c r="CBJ463" s="42"/>
      <c r="CBK463" s="42"/>
      <c r="CBL463" s="42"/>
      <c r="CBM463" s="42"/>
      <c r="CBN463" s="42"/>
      <c r="CBO463" s="42"/>
      <c r="CBP463" s="42"/>
      <c r="CBQ463" s="42"/>
      <c r="CBR463" s="42"/>
      <c r="CBS463" s="42"/>
      <c r="CBT463" s="42"/>
      <c r="CBU463" s="42"/>
      <c r="CBV463" s="42"/>
      <c r="CBW463" s="42"/>
      <c r="CBX463" s="42"/>
      <c r="CBY463" s="42"/>
      <c r="CBZ463" s="42"/>
      <c r="CCA463" s="42"/>
      <c r="CCB463" s="42"/>
      <c r="CCC463" s="42"/>
      <c r="CCD463" s="42"/>
      <c r="CCE463" s="42"/>
      <c r="CCF463" s="42"/>
      <c r="CCG463" s="42"/>
      <c r="CCH463" s="42"/>
      <c r="CCI463" s="42"/>
      <c r="CCJ463" s="42"/>
      <c r="CCK463" s="42"/>
      <c r="CCL463" s="42"/>
      <c r="CCM463" s="42"/>
      <c r="CCN463" s="42"/>
      <c r="CCO463" s="42"/>
      <c r="CCP463" s="42"/>
      <c r="CCQ463" s="42"/>
      <c r="CCR463" s="42"/>
      <c r="CCS463" s="42"/>
      <c r="CCT463" s="42"/>
      <c r="CCU463" s="42"/>
      <c r="CCV463" s="42"/>
      <c r="CCW463" s="42"/>
      <c r="CCX463" s="42"/>
      <c r="CCY463" s="42"/>
      <c r="CCZ463" s="42"/>
      <c r="CDA463" s="42"/>
      <c r="CDB463" s="42"/>
      <c r="CDC463" s="42"/>
      <c r="CDD463" s="42"/>
      <c r="CDE463" s="42"/>
      <c r="CDF463" s="42"/>
      <c r="CDG463" s="42"/>
      <c r="CDH463" s="42"/>
      <c r="CDI463" s="42"/>
      <c r="CDJ463" s="42"/>
      <c r="CDK463" s="42"/>
      <c r="CDL463" s="42"/>
      <c r="CDM463" s="42"/>
      <c r="CDN463" s="42"/>
      <c r="CDO463" s="42"/>
      <c r="CDP463" s="42"/>
      <c r="CDQ463" s="42"/>
      <c r="CDR463" s="42"/>
      <c r="CDS463" s="42"/>
      <c r="CDT463" s="42"/>
      <c r="CDU463" s="42"/>
      <c r="CDV463" s="42"/>
      <c r="CDW463" s="42"/>
      <c r="CDX463" s="42"/>
      <c r="CDY463" s="42"/>
      <c r="CDZ463" s="42"/>
      <c r="CEA463" s="42"/>
      <c r="CEB463" s="42"/>
      <c r="CEC463" s="42"/>
      <c r="CED463" s="42"/>
      <c r="CEE463" s="42"/>
      <c r="CEF463" s="42"/>
      <c r="CEG463" s="42"/>
      <c r="CEH463" s="42"/>
      <c r="CEI463" s="42"/>
      <c r="CEJ463" s="42"/>
      <c r="CEK463" s="42"/>
      <c r="CEL463" s="42"/>
      <c r="CEM463" s="42"/>
      <c r="CEN463" s="42"/>
      <c r="CEO463" s="42"/>
      <c r="CEP463" s="42"/>
      <c r="CEQ463" s="42"/>
      <c r="CER463" s="42"/>
      <c r="CES463" s="42"/>
      <c r="CET463" s="42"/>
      <c r="CEU463" s="42"/>
      <c r="CEV463" s="42"/>
      <c r="CEW463" s="42"/>
      <c r="CEX463" s="42"/>
      <c r="CEY463" s="42"/>
      <c r="CEZ463" s="42"/>
      <c r="CFA463" s="42"/>
      <c r="CFB463" s="42"/>
      <c r="CFC463" s="42"/>
      <c r="CFD463" s="42"/>
      <c r="CFE463" s="42"/>
      <c r="CFF463" s="42"/>
      <c r="CFG463" s="42"/>
      <c r="CFH463" s="42"/>
      <c r="CFI463" s="42"/>
      <c r="CFJ463" s="42"/>
      <c r="CFK463" s="42"/>
      <c r="CFL463" s="42"/>
      <c r="CFM463" s="42"/>
      <c r="CFN463" s="42"/>
      <c r="CFO463" s="42"/>
      <c r="CFP463" s="42"/>
      <c r="CFQ463" s="42"/>
      <c r="CFR463" s="42"/>
      <c r="CFS463" s="42"/>
      <c r="CFT463" s="42"/>
      <c r="CFU463" s="42"/>
      <c r="CFV463" s="42"/>
      <c r="CFW463" s="42"/>
      <c r="CFX463" s="42"/>
      <c r="CFY463" s="42"/>
      <c r="CFZ463" s="42"/>
      <c r="CGA463" s="42"/>
      <c r="CGB463" s="42"/>
      <c r="CGC463" s="42"/>
      <c r="CGD463" s="42"/>
      <c r="CGE463" s="42"/>
      <c r="CGF463" s="42"/>
      <c r="CGG463" s="42"/>
      <c r="CGH463" s="42"/>
      <c r="CGI463" s="42"/>
      <c r="CGJ463" s="42"/>
      <c r="CGK463" s="42"/>
      <c r="CGL463" s="42"/>
      <c r="CGM463" s="42"/>
      <c r="CGN463" s="42"/>
      <c r="CGO463" s="42"/>
      <c r="CGP463" s="42"/>
      <c r="CGQ463" s="42"/>
      <c r="CGR463" s="42"/>
      <c r="CGS463" s="42"/>
      <c r="CGT463" s="42"/>
      <c r="CGU463" s="42"/>
      <c r="CGV463" s="42"/>
      <c r="CGW463" s="42"/>
      <c r="CGX463" s="42"/>
      <c r="CGY463" s="42"/>
      <c r="CGZ463" s="42"/>
      <c r="CHA463" s="42"/>
      <c r="CHB463" s="42"/>
      <c r="CHC463" s="42"/>
      <c r="CHD463" s="42"/>
      <c r="CHE463" s="42"/>
      <c r="CHF463" s="42"/>
      <c r="CHG463" s="42"/>
      <c r="CHH463" s="42"/>
      <c r="CHI463" s="42"/>
      <c r="CHJ463" s="42"/>
      <c r="CHK463" s="42"/>
      <c r="CHL463" s="42"/>
      <c r="CHM463" s="42"/>
      <c r="CHN463" s="42"/>
      <c r="CHO463" s="42"/>
      <c r="CHP463" s="42"/>
      <c r="CHQ463" s="42"/>
      <c r="CHR463" s="42"/>
      <c r="CHS463" s="42"/>
      <c r="CHT463" s="42"/>
      <c r="CHU463" s="42"/>
      <c r="CHV463" s="42"/>
      <c r="CHW463" s="42"/>
      <c r="CHX463" s="42"/>
      <c r="CHY463" s="42"/>
      <c r="CHZ463" s="42"/>
      <c r="CIA463" s="42"/>
      <c r="CIB463" s="42"/>
      <c r="CIC463" s="42"/>
      <c r="CID463" s="42"/>
      <c r="CIE463" s="42"/>
      <c r="CIF463" s="42"/>
      <c r="CIG463" s="42"/>
      <c r="CIH463" s="42"/>
      <c r="CII463" s="42"/>
      <c r="CIJ463" s="42"/>
      <c r="CIK463" s="42"/>
      <c r="CIL463" s="42"/>
      <c r="CIM463" s="42"/>
      <c r="CIN463" s="42"/>
      <c r="CIO463" s="42"/>
      <c r="CIP463" s="42"/>
      <c r="CIQ463" s="42"/>
      <c r="CIR463" s="42"/>
      <c r="CIS463" s="42"/>
      <c r="CIT463" s="42"/>
      <c r="CIU463" s="42"/>
      <c r="CIV463" s="42"/>
      <c r="CIW463" s="42"/>
      <c r="CIX463" s="42"/>
      <c r="CIY463" s="42"/>
      <c r="CIZ463" s="42"/>
      <c r="CJA463" s="42"/>
      <c r="CJB463" s="42"/>
      <c r="CJC463" s="42"/>
      <c r="CJD463" s="42"/>
      <c r="CJE463" s="42"/>
      <c r="CJF463" s="42"/>
      <c r="CJG463" s="42"/>
      <c r="CJH463" s="42"/>
      <c r="CJI463" s="42"/>
      <c r="CJJ463" s="42"/>
      <c r="CJK463" s="42"/>
      <c r="CJL463" s="42"/>
      <c r="CJM463" s="42"/>
      <c r="CJN463" s="42"/>
      <c r="CJO463" s="42"/>
      <c r="CJP463" s="42"/>
      <c r="CJQ463" s="42"/>
      <c r="CJR463" s="42"/>
      <c r="CJS463" s="42"/>
      <c r="CJT463" s="42"/>
      <c r="CJU463" s="42"/>
      <c r="CJV463" s="42"/>
      <c r="CJW463" s="42"/>
      <c r="CJX463" s="42"/>
      <c r="CJY463" s="42"/>
      <c r="CJZ463" s="42"/>
      <c r="CKA463" s="42"/>
      <c r="CKB463" s="42"/>
      <c r="CKC463" s="42"/>
      <c r="CKD463" s="42"/>
      <c r="CKE463" s="42"/>
      <c r="CKF463" s="42"/>
      <c r="CKG463" s="42"/>
      <c r="CKH463" s="42"/>
      <c r="CKI463" s="42"/>
      <c r="CKJ463" s="42"/>
      <c r="CKK463" s="42"/>
      <c r="CKL463" s="42"/>
      <c r="CKM463" s="42"/>
      <c r="CKN463" s="42"/>
      <c r="CKO463" s="42"/>
      <c r="CKP463" s="42"/>
      <c r="CKQ463" s="42"/>
      <c r="CKR463" s="42"/>
      <c r="CKS463" s="42"/>
      <c r="CKT463" s="42"/>
      <c r="CKU463" s="42"/>
      <c r="CKV463" s="42"/>
      <c r="CKW463" s="42"/>
      <c r="CKX463" s="42"/>
      <c r="CKY463" s="42"/>
      <c r="CKZ463" s="42"/>
      <c r="CLA463" s="42"/>
      <c r="CLB463" s="42"/>
      <c r="CLC463" s="42"/>
      <c r="CLD463" s="42"/>
      <c r="CLE463" s="42"/>
      <c r="CLF463" s="42"/>
      <c r="CLG463" s="42"/>
      <c r="CLH463" s="42"/>
      <c r="CLI463" s="42"/>
      <c r="CLJ463" s="42"/>
      <c r="CLK463" s="42"/>
      <c r="CLL463" s="42"/>
      <c r="CLM463" s="42"/>
      <c r="CLN463" s="42"/>
      <c r="CLO463" s="42"/>
      <c r="CLP463" s="42"/>
      <c r="CLQ463" s="42"/>
      <c r="CLR463" s="42"/>
      <c r="CLS463" s="42"/>
      <c r="CLT463" s="42"/>
      <c r="CLU463" s="42"/>
      <c r="CLV463" s="42"/>
      <c r="CLW463" s="42"/>
      <c r="CLX463" s="42"/>
      <c r="CLY463" s="42"/>
      <c r="CLZ463" s="42"/>
      <c r="CMA463" s="42"/>
      <c r="CMB463" s="42"/>
      <c r="CMC463" s="42"/>
      <c r="CMD463" s="42"/>
      <c r="CME463" s="42"/>
      <c r="CMF463" s="42"/>
      <c r="CMG463" s="42"/>
      <c r="CMH463" s="42"/>
      <c r="CMI463" s="42"/>
      <c r="CMJ463" s="42"/>
      <c r="CMK463" s="42"/>
      <c r="CML463" s="42"/>
      <c r="CMM463" s="42"/>
      <c r="CMN463" s="42"/>
      <c r="CMO463" s="42"/>
      <c r="CMP463" s="42"/>
      <c r="CMQ463" s="42"/>
      <c r="CMR463" s="42"/>
      <c r="CMS463" s="42"/>
      <c r="CMT463" s="42"/>
      <c r="CMU463" s="42"/>
      <c r="CMV463" s="42"/>
      <c r="CMW463" s="42"/>
      <c r="CMX463" s="42"/>
      <c r="CMY463" s="42"/>
      <c r="CMZ463" s="42"/>
      <c r="CNA463" s="42"/>
      <c r="CNB463" s="42"/>
      <c r="CNC463" s="42"/>
      <c r="CND463" s="42"/>
      <c r="CNE463" s="42"/>
      <c r="CNF463" s="42"/>
      <c r="CNG463" s="42"/>
      <c r="CNH463" s="42"/>
      <c r="CNI463" s="42"/>
      <c r="CNJ463" s="42"/>
      <c r="CNK463" s="42"/>
      <c r="CNL463" s="42"/>
      <c r="CNM463" s="42"/>
      <c r="CNN463" s="42"/>
      <c r="CNO463" s="42"/>
      <c r="CNP463" s="42"/>
      <c r="CNQ463" s="42"/>
      <c r="CNR463" s="42"/>
      <c r="CNS463" s="42"/>
      <c r="CNT463" s="42"/>
      <c r="CNU463" s="42"/>
      <c r="CNV463" s="42"/>
      <c r="CNW463" s="42"/>
      <c r="CNX463" s="42"/>
      <c r="CNY463" s="42"/>
      <c r="CNZ463" s="42"/>
      <c r="COA463" s="42"/>
      <c r="COB463" s="42"/>
      <c r="COC463" s="42"/>
      <c r="COD463" s="42"/>
      <c r="COE463" s="42"/>
      <c r="COF463" s="42"/>
      <c r="COG463" s="42"/>
      <c r="COH463" s="42"/>
      <c r="COI463" s="42"/>
      <c r="COJ463" s="42"/>
      <c r="COK463" s="42"/>
      <c r="COL463" s="42"/>
      <c r="COM463" s="42"/>
      <c r="CON463" s="42"/>
      <c r="COO463" s="42"/>
      <c r="COP463" s="42"/>
      <c r="COQ463" s="42"/>
      <c r="COR463" s="42"/>
      <c r="COS463" s="42"/>
      <c r="COT463" s="42"/>
      <c r="COU463" s="42"/>
      <c r="COV463" s="42"/>
      <c r="COW463" s="42"/>
      <c r="COX463" s="42"/>
      <c r="COY463" s="42"/>
      <c r="COZ463" s="42"/>
      <c r="CPA463" s="42"/>
      <c r="CPB463" s="42"/>
      <c r="CPC463" s="42"/>
      <c r="CPD463" s="42"/>
      <c r="CPE463" s="42"/>
      <c r="CPF463" s="42"/>
      <c r="CPG463" s="42"/>
      <c r="CPH463" s="42"/>
      <c r="CPI463" s="42"/>
      <c r="CPJ463" s="42"/>
      <c r="CPK463" s="42"/>
      <c r="CPL463" s="42"/>
      <c r="CPM463" s="42"/>
      <c r="CPN463" s="42"/>
      <c r="CPO463" s="42"/>
      <c r="CPP463" s="42"/>
      <c r="CPQ463" s="42"/>
      <c r="CPR463" s="42"/>
      <c r="CPS463" s="42"/>
      <c r="CPT463" s="42"/>
      <c r="CPU463" s="42"/>
      <c r="CPV463" s="42"/>
      <c r="CPW463" s="42"/>
      <c r="CPX463" s="42"/>
      <c r="CPY463" s="42"/>
      <c r="CPZ463" s="42"/>
      <c r="CQA463" s="42"/>
      <c r="CQB463" s="42"/>
      <c r="CQC463" s="42"/>
      <c r="CQD463" s="42"/>
      <c r="CQE463" s="42"/>
      <c r="CQF463" s="42"/>
      <c r="CQG463" s="42"/>
      <c r="CQH463" s="42"/>
      <c r="CQI463" s="42"/>
      <c r="CQJ463" s="42"/>
      <c r="CQK463" s="42"/>
      <c r="CQL463" s="42"/>
      <c r="CQM463" s="42"/>
      <c r="CQN463" s="42"/>
      <c r="CQO463" s="42"/>
      <c r="CQP463" s="42"/>
      <c r="CQQ463" s="42"/>
      <c r="CQR463" s="42"/>
      <c r="CQS463" s="42"/>
      <c r="CQT463" s="42"/>
      <c r="CQU463" s="42"/>
      <c r="CQV463" s="42"/>
      <c r="CQW463" s="42"/>
      <c r="CQX463" s="42"/>
      <c r="CQY463" s="42"/>
      <c r="CQZ463" s="42"/>
      <c r="CRA463" s="42"/>
      <c r="CRB463" s="42"/>
      <c r="CRC463" s="42"/>
      <c r="CRD463" s="42"/>
      <c r="CRE463" s="42"/>
      <c r="CRF463" s="42"/>
      <c r="CRG463" s="42"/>
      <c r="CRH463" s="42"/>
      <c r="CRI463" s="42"/>
      <c r="CRJ463" s="42"/>
      <c r="CRK463" s="42"/>
      <c r="CRL463" s="42"/>
      <c r="CRM463" s="42"/>
      <c r="CRN463" s="42"/>
      <c r="CRO463" s="42"/>
      <c r="CRP463" s="42"/>
      <c r="CRQ463" s="42"/>
      <c r="CRR463" s="42"/>
      <c r="CRS463" s="42"/>
      <c r="CRT463" s="42"/>
      <c r="CRU463" s="42"/>
      <c r="CRV463" s="42"/>
      <c r="CRW463" s="42"/>
      <c r="CRX463" s="42"/>
      <c r="CRY463" s="42"/>
      <c r="CRZ463" s="42"/>
      <c r="CSA463" s="42"/>
      <c r="CSB463" s="42"/>
      <c r="CSC463" s="42"/>
      <c r="CSD463" s="42"/>
      <c r="CSE463" s="42"/>
      <c r="CSF463" s="42"/>
      <c r="CSG463" s="42"/>
      <c r="CSH463" s="42"/>
      <c r="CSI463" s="42"/>
      <c r="CSJ463" s="42"/>
      <c r="CSK463" s="42"/>
      <c r="CSL463" s="42"/>
      <c r="CSM463" s="42"/>
      <c r="CSN463" s="42"/>
      <c r="CSO463" s="42"/>
      <c r="CSP463" s="42"/>
      <c r="CSQ463" s="42"/>
      <c r="CSR463" s="42"/>
      <c r="CSS463" s="42"/>
      <c r="CST463" s="42"/>
      <c r="CSU463" s="42"/>
      <c r="CSV463" s="42"/>
      <c r="CSW463" s="42"/>
      <c r="CSX463" s="42"/>
      <c r="CSY463" s="42"/>
      <c r="CSZ463" s="42"/>
      <c r="CTA463" s="42"/>
      <c r="CTB463" s="42"/>
      <c r="CTC463" s="42"/>
      <c r="CTD463" s="42"/>
      <c r="CTE463" s="42"/>
      <c r="CTF463" s="42"/>
      <c r="CTG463" s="42"/>
      <c r="CTH463" s="42"/>
      <c r="CTI463" s="42"/>
      <c r="CTJ463" s="42"/>
      <c r="CTK463" s="42"/>
      <c r="CTL463" s="42"/>
      <c r="CTM463" s="42"/>
      <c r="CTN463" s="42"/>
      <c r="CTO463" s="42"/>
      <c r="CTP463" s="42"/>
      <c r="CTQ463" s="42"/>
      <c r="CTR463" s="42"/>
      <c r="CTS463" s="42"/>
      <c r="CTT463" s="42"/>
      <c r="CTU463" s="42"/>
      <c r="CTV463" s="42"/>
      <c r="CTW463" s="42"/>
      <c r="CTX463" s="42"/>
      <c r="CTY463" s="42"/>
      <c r="CTZ463" s="42"/>
      <c r="CUA463" s="42"/>
      <c r="CUB463" s="42"/>
      <c r="CUC463" s="42"/>
      <c r="CUD463" s="42"/>
      <c r="CUE463" s="42"/>
      <c r="CUF463" s="42"/>
      <c r="CUG463" s="42"/>
      <c r="CUH463" s="42"/>
      <c r="CUI463" s="42"/>
      <c r="CUJ463" s="42"/>
      <c r="CUK463" s="42"/>
      <c r="CUL463" s="42"/>
      <c r="CUM463" s="42"/>
      <c r="CUN463" s="42"/>
      <c r="CUO463" s="42"/>
      <c r="CUP463" s="42"/>
      <c r="CUQ463" s="42"/>
      <c r="CUR463" s="42"/>
      <c r="CUS463" s="42"/>
      <c r="CUT463" s="42"/>
      <c r="CUU463" s="42"/>
      <c r="CUV463" s="42"/>
      <c r="CUW463" s="42"/>
      <c r="CUX463" s="42"/>
      <c r="CUY463" s="42"/>
      <c r="CUZ463" s="42"/>
      <c r="CVA463" s="42"/>
      <c r="CVB463" s="42"/>
      <c r="CVC463" s="42"/>
      <c r="CVD463" s="42"/>
      <c r="CVE463" s="42"/>
      <c r="CVF463" s="42"/>
      <c r="CVG463" s="42"/>
      <c r="CVH463" s="42"/>
      <c r="CVI463" s="42"/>
      <c r="CVJ463" s="42"/>
      <c r="CVK463" s="42"/>
      <c r="CVL463" s="42"/>
      <c r="CVM463" s="42"/>
      <c r="CVN463" s="42"/>
      <c r="CVO463" s="42"/>
      <c r="CVP463" s="42"/>
      <c r="CVQ463" s="42"/>
      <c r="CVR463" s="42"/>
      <c r="CVS463" s="42"/>
      <c r="CVT463" s="42"/>
      <c r="CVU463" s="42"/>
      <c r="CVV463" s="42"/>
      <c r="CVW463" s="42"/>
      <c r="CVX463" s="42"/>
      <c r="CVY463" s="42"/>
      <c r="CVZ463" s="42"/>
      <c r="CWA463" s="42"/>
      <c r="CWB463" s="42"/>
      <c r="CWC463" s="42"/>
      <c r="CWD463" s="42"/>
      <c r="CWE463" s="42"/>
      <c r="CWF463" s="42"/>
      <c r="CWG463" s="42"/>
      <c r="CWH463" s="42"/>
      <c r="CWI463" s="42"/>
      <c r="CWJ463" s="42"/>
      <c r="CWK463" s="42"/>
      <c r="CWL463" s="42"/>
      <c r="CWM463" s="42"/>
      <c r="CWN463" s="42"/>
      <c r="CWO463" s="42"/>
      <c r="CWP463" s="42"/>
      <c r="CWQ463" s="42"/>
      <c r="CWR463" s="42"/>
      <c r="CWS463" s="42"/>
      <c r="CWT463" s="42"/>
      <c r="CWU463" s="42"/>
      <c r="CWV463" s="42"/>
      <c r="CWW463" s="42"/>
      <c r="CWX463" s="42"/>
      <c r="CWY463" s="42"/>
      <c r="CWZ463" s="42"/>
      <c r="CXA463" s="42"/>
      <c r="CXB463" s="42"/>
      <c r="CXC463" s="42"/>
      <c r="CXD463" s="42"/>
      <c r="CXE463" s="42"/>
      <c r="CXF463" s="42"/>
      <c r="CXG463" s="42"/>
      <c r="CXH463" s="42"/>
      <c r="CXI463" s="42"/>
      <c r="CXJ463" s="42"/>
      <c r="CXK463" s="42"/>
      <c r="CXL463" s="42"/>
      <c r="CXM463" s="42"/>
      <c r="CXN463" s="42"/>
      <c r="CXO463" s="42"/>
      <c r="CXP463" s="42"/>
      <c r="CXQ463" s="42"/>
      <c r="CXR463" s="42"/>
      <c r="CXS463" s="42"/>
      <c r="CXT463" s="42"/>
      <c r="CXU463" s="42"/>
      <c r="CXV463" s="42"/>
      <c r="CXW463" s="42"/>
      <c r="CXX463" s="42"/>
      <c r="CXY463" s="42"/>
      <c r="CXZ463" s="42"/>
      <c r="CYA463" s="42"/>
      <c r="CYB463" s="42"/>
      <c r="CYC463" s="42"/>
      <c r="CYD463" s="42"/>
      <c r="CYE463" s="42"/>
      <c r="CYF463" s="42"/>
      <c r="CYG463" s="42"/>
      <c r="CYH463" s="42"/>
      <c r="CYI463" s="42"/>
      <c r="CYJ463" s="42"/>
      <c r="CYK463" s="42"/>
      <c r="CYL463" s="42"/>
      <c r="CYM463" s="42"/>
      <c r="CYN463" s="42"/>
      <c r="CYO463" s="42"/>
      <c r="CYP463" s="42"/>
      <c r="CYQ463" s="42"/>
      <c r="CYR463" s="42"/>
      <c r="CYS463" s="42"/>
      <c r="CYT463" s="42"/>
      <c r="CYU463" s="42"/>
      <c r="CYV463" s="42"/>
      <c r="CYW463" s="42"/>
      <c r="CYX463" s="42"/>
      <c r="CYY463" s="42"/>
      <c r="CYZ463" s="42"/>
      <c r="CZA463" s="42"/>
      <c r="CZB463" s="42"/>
      <c r="CZC463" s="42"/>
      <c r="CZD463" s="42"/>
      <c r="CZE463" s="42"/>
      <c r="CZF463" s="42"/>
      <c r="CZG463" s="42"/>
      <c r="CZH463" s="42"/>
      <c r="CZI463" s="42"/>
      <c r="CZJ463" s="42"/>
      <c r="CZK463" s="42"/>
      <c r="CZL463" s="42"/>
      <c r="CZM463" s="42"/>
      <c r="CZN463" s="42"/>
      <c r="CZO463" s="42"/>
      <c r="CZP463" s="42"/>
      <c r="CZQ463" s="42"/>
      <c r="CZR463" s="42"/>
      <c r="CZS463" s="42"/>
      <c r="CZT463" s="42"/>
      <c r="CZU463" s="42"/>
      <c r="CZV463" s="42"/>
      <c r="CZW463" s="42"/>
      <c r="CZX463" s="42"/>
      <c r="CZY463" s="42"/>
      <c r="CZZ463" s="42"/>
      <c r="DAA463" s="42"/>
      <c r="DAB463" s="42"/>
      <c r="DAC463" s="42"/>
      <c r="DAD463" s="42"/>
      <c r="DAE463" s="42"/>
      <c r="DAF463" s="42"/>
      <c r="DAG463" s="42"/>
      <c r="DAH463" s="42"/>
      <c r="DAI463" s="42"/>
      <c r="DAJ463" s="42"/>
      <c r="DAK463" s="42"/>
      <c r="DAL463" s="42"/>
      <c r="DAM463" s="42"/>
      <c r="DAN463" s="42"/>
      <c r="DAO463" s="42"/>
      <c r="DAP463" s="42"/>
      <c r="DAQ463" s="42"/>
      <c r="DAR463" s="42"/>
      <c r="DAS463" s="42"/>
      <c r="DAT463" s="42"/>
      <c r="DAU463" s="42"/>
      <c r="DAV463" s="42"/>
      <c r="DAW463" s="42"/>
      <c r="DAX463" s="42"/>
      <c r="DAY463" s="42"/>
      <c r="DAZ463" s="42"/>
      <c r="DBA463" s="42"/>
      <c r="DBB463" s="42"/>
      <c r="DBC463" s="42"/>
      <c r="DBD463" s="42"/>
      <c r="DBE463" s="42"/>
      <c r="DBF463" s="42"/>
      <c r="DBG463" s="42"/>
      <c r="DBH463" s="42"/>
      <c r="DBI463" s="42"/>
      <c r="DBJ463" s="42"/>
      <c r="DBK463" s="42"/>
      <c r="DBL463" s="42"/>
      <c r="DBM463" s="42"/>
      <c r="DBN463" s="42"/>
      <c r="DBO463" s="42"/>
      <c r="DBP463" s="42"/>
      <c r="DBQ463" s="42"/>
      <c r="DBR463" s="42"/>
      <c r="DBS463" s="42"/>
      <c r="DBT463" s="42"/>
      <c r="DBU463" s="42"/>
      <c r="DBV463" s="42"/>
      <c r="DBW463" s="42"/>
      <c r="DBX463" s="42"/>
      <c r="DBY463" s="42"/>
      <c r="DBZ463" s="42"/>
      <c r="DCA463" s="42"/>
      <c r="DCB463" s="42"/>
      <c r="DCC463" s="42"/>
      <c r="DCD463" s="42"/>
      <c r="DCE463" s="42"/>
      <c r="DCF463" s="42"/>
      <c r="DCG463" s="42"/>
      <c r="DCH463" s="42"/>
      <c r="DCI463" s="42"/>
      <c r="DCJ463" s="42"/>
      <c r="DCK463" s="42"/>
      <c r="DCL463" s="42"/>
      <c r="DCM463" s="42"/>
      <c r="DCN463" s="42"/>
      <c r="DCO463" s="42"/>
      <c r="DCP463" s="42"/>
      <c r="DCQ463" s="42"/>
      <c r="DCR463" s="42"/>
      <c r="DCS463" s="42"/>
      <c r="DCT463" s="42"/>
      <c r="DCU463" s="42"/>
      <c r="DCV463" s="42"/>
      <c r="DCW463" s="42"/>
      <c r="DCX463" s="42"/>
      <c r="DCY463" s="42"/>
      <c r="DCZ463" s="42"/>
      <c r="DDA463" s="42"/>
      <c r="DDB463" s="42"/>
      <c r="DDC463" s="42"/>
      <c r="DDD463" s="42"/>
      <c r="DDE463" s="42"/>
      <c r="DDF463" s="42"/>
      <c r="DDG463" s="42"/>
      <c r="DDH463" s="42"/>
      <c r="DDI463" s="42"/>
      <c r="DDJ463" s="42"/>
      <c r="DDK463" s="42"/>
      <c r="DDL463" s="42"/>
      <c r="DDM463" s="42"/>
      <c r="DDN463" s="42"/>
      <c r="DDO463" s="42"/>
      <c r="DDP463" s="42"/>
      <c r="DDQ463" s="42"/>
      <c r="DDR463" s="42"/>
      <c r="DDS463" s="42"/>
      <c r="DDT463" s="42"/>
      <c r="DDU463" s="42"/>
      <c r="DDV463" s="42"/>
      <c r="DDW463" s="42"/>
      <c r="DDX463" s="42"/>
      <c r="DDY463" s="42"/>
      <c r="DDZ463" s="42"/>
      <c r="DEA463" s="42"/>
      <c r="DEB463" s="42"/>
      <c r="DEC463" s="42"/>
      <c r="DED463" s="42"/>
      <c r="DEE463" s="42"/>
      <c r="DEF463" s="42"/>
      <c r="DEG463" s="42"/>
      <c r="DEH463" s="42"/>
      <c r="DEI463" s="42"/>
      <c r="DEJ463" s="42"/>
      <c r="DEK463" s="42"/>
      <c r="DEL463" s="42"/>
      <c r="DEM463" s="42"/>
      <c r="DEN463" s="42"/>
      <c r="DEO463" s="42"/>
      <c r="DEP463" s="42"/>
      <c r="DEQ463" s="42"/>
      <c r="DER463" s="42"/>
      <c r="DES463" s="42"/>
      <c r="DET463" s="42"/>
      <c r="DEU463" s="42"/>
      <c r="DEV463" s="42"/>
      <c r="DEW463" s="42"/>
      <c r="DEX463" s="42"/>
      <c r="DEY463" s="42"/>
      <c r="DEZ463" s="42"/>
      <c r="DFA463" s="42"/>
      <c r="DFB463" s="42"/>
      <c r="DFC463" s="42"/>
      <c r="DFD463" s="42"/>
      <c r="DFE463" s="42"/>
      <c r="DFF463" s="42"/>
      <c r="DFG463" s="42"/>
      <c r="DFH463" s="42"/>
      <c r="DFI463" s="42"/>
      <c r="DFJ463" s="42"/>
      <c r="DFK463" s="42"/>
      <c r="DFL463" s="42"/>
      <c r="DFM463" s="42"/>
      <c r="DFN463" s="42"/>
      <c r="DFO463" s="42"/>
      <c r="DFP463" s="42"/>
      <c r="DFQ463" s="42"/>
      <c r="DFR463" s="42"/>
      <c r="DFS463" s="42"/>
      <c r="DFT463" s="42"/>
      <c r="DFU463" s="42"/>
      <c r="DFV463" s="42"/>
      <c r="DFW463" s="42"/>
      <c r="DFX463" s="42"/>
      <c r="DFY463" s="42"/>
      <c r="DFZ463" s="42"/>
      <c r="DGA463" s="42"/>
      <c r="DGB463" s="42"/>
      <c r="DGC463" s="42"/>
      <c r="DGD463" s="42"/>
      <c r="DGE463" s="42"/>
      <c r="DGF463" s="42"/>
      <c r="DGG463" s="42"/>
      <c r="DGH463" s="42"/>
      <c r="DGI463" s="42"/>
      <c r="DGJ463" s="42"/>
      <c r="DGK463" s="42"/>
      <c r="DGL463" s="42"/>
      <c r="DGM463" s="42"/>
      <c r="DGN463" s="42"/>
      <c r="DGO463" s="42"/>
      <c r="DGP463" s="42"/>
      <c r="DGQ463" s="42"/>
      <c r="DGR463" s="42"/>
      <c r="DGS463" s="42"/>
      <c r="DGT463" s="42"/>
      <c r="DGU463" s="42"/>
      <c r="DGV463" s="42"/>
      <c r="DGW463" s="42"/>
      <c r="DGX463" s="42"/>
      <c r="DGY463" s="42"/>
      <c r="DGZ463" s="42"/>
      <c r="DHA463" s="42"/>
      <c r="DHB463" s="42"/>
      <c r="DHC463" s="42"/>
      <c r="DHD463" s="42"/>
      <c r="DHE463" s="42"/>
      <c r="DHF463" s="42"/>
      <c r="DHG463" s="42"/>
      <c r="DHH463" s="42"/>
      <c r="DHI463" s="42"/>
      <c r="DHJ463" s="42"/>
      <c r="DHK463" s="42"/>
      <c r="DHL463" s="42"/>
      <c r="DHM463" s="42"/>
      <c r="DHN463" s="42"/>
      <c r="DHO463" s="42"/>
      <c r="DHP463" s="42"/>
      <c r="DHQ463" s="42"/>
      <c r="DHR463" s="42"/>
      <c r="DHS463" s="42"/>
      <c r="DHT463" s="42"/>
      <c r="DHU463" s="42"/>
      <c r="DHV463" s="42"/>
      <c r="DHW463" s="42"/>
      <c r="DHX463" s="42"/>
      <c r="DHY463" s="42"/>
      <c r="DHZ463" s="42"/>
      <c r="DIA463" s="42"/>
      <c r="DIB463" s="42"/>
      <c r="DIC463" s="42"/>
      <c r="DID463" s="42"/>
      <c r="DIE463" s="42"/>
      <c r="DIF463" s="42"/>
      <c r="DIG463" s="42"/>
      <c r="DIH463" s="42"/>
      <c r="DII463" s="42"/>
      <c r="DIJ463" s="42"/>
      <c r="DIK463" s="42"/>
      <c r="DIL463" s="42"/>
      <c r="DIM463" s="42"/>
      <c r="DIN463" s="42"/>
      <c r="DIO463" s="42"/>
      <c r="DIP463" s="42"/>
      <c r="DIQ463" s="42"/>
      <c r="DIR463" s="42"/>
      <c r="DIS463" s="42"/>
      <c r="DIT463" s="42"/>
      <c r="DIU463" s="42"/>
      <c r="DIV463" s="42"/>
      <c r="DIW463" s="42"/>
      <c r="DIX463" s="42"/>
      <c r="DIY463" s="42"/>
      <c r="DIZ463" s="42"/>
      <c r="DJA463" s="42"/>
      <c r="DJB463" s="42"/>
      <c r="DJC463" s="42"/>
      <c r="DJD463" s="42"/>
      <c r="DJE463" s="42"/>
      <c r="DJF463" s="42"/>
      <c r="DJG463" s="42"/>
      <c r="DJH463" s="42"/>
      <c r="DJI463" s="42"/>
      <c r="DJJ463" s="42"/>
      <c r="DJK463" s="42"/>
      <c r="DJL463" s="42"/>
      <c r="DJM463" s="42"/>
      <c r="DJN463" s="42"/>
      <c r="DJO463" s="42"/>
      <c r="DJP463" s="42"/>
      <c r="DJQ463" s="42"/>
      <c r="DJR463" s="42"/>
      <c r="DJS463" s="42"/>
      <c r="DJT463" s="42"/>
      <c r="DJU463" s="42"/>
      <c r="DJV463" s="42"/>
      <c r="DJW463" s="42"/>
      <c r="DJX463" s="42"/>
      <c r="DJY463" s="42"/>
      <c r="DJZ463" s="42"/>
      <c r="DKA463" s="42"/>
      <c r="DKB463" s="42"/>
      <c r="DKC463" s="42"/>
      <c r="DKD463" s="42"/>
      <c r="DKE463" s="42"/>
      <c r="DKF463" s="42"/>
      <c r="DKG463" s="42"/>
      <c r="DKH463" s="42"/>
      <c r="DKI463" s="42"/>
      <c r="DKJ463" s="42"/>
      <c r="DKK463" s="42"/>
      <c r="DKL463" s="42"/>
      <c r="DKM463" s="42"/>
      <c r="DKN463" s="42"/>
      <c r="DKO463" s="42"/>
      <c r="DKP463" s="42"/>
      <c r="DKQ463" s="42"/>
      <c r="DKR463" s="42"/>
      <c r="DKS463" s="42"/>
      <c r="DKT463" s="42"/>
      <c r="DKU463" s="42"/>
      <c r="DKV463" s="42"/>
      <c r="DKW463" s="42"/>
      <c r="DKX463" s="42"/>
      <c r="DKY463" s="42"/>
      <c r="DKZ463" s="42"/>
      <c r="DLA463" s="42"/>
      <c r="DLB463" s="42"/>
      <c r="DLC463" s="42"/>
      <c r="DLD463" s="42"/>
      <c r="DLE463" s="42"/>
      <c r="DLF463" s="42"/>
      <c r="DLG463" s="42"/>
      <c r="DLH463" s="42"/>
      <c r="DLI463" s="42"/>
      <c r="DLJ463" s="42"/>
      <c r="DLK463" s="42"/>
      <c r="DLL463" s="42"/>
      <c r="DLM463" s="42"/>
      <c r="DLN463" s="42"/>
      <c r="DLO463" s="42"/>
      <c r="DLP463" s="42"/>
      <c r="DLQ463" s="42"/>
      <c r="DLR463" s="42"/>
      <c r="DLS463" s="42"/>
      <c r="DLT463" s="42"/>
      <c r="DLU463" s="42"/>
      <c r="DLV463" s="42"/>
      <c r="DLW463" s="42"/>
      <c r="DLX463" s="42"/>
      <c r="DLY463" s="42"/>
      <c r="DLZ463" s="42"/>
      <c r="DMA463" s="42"/>
      <c r="DMB463" s="42"/>
      <c r="DMC463" s="42"/>
      <c r="DMD463" s="42"/>
      <c r="DME463" s="42"/>
      <c r="DMF463" s="42"/>
      <c r="DMG463" s="42"/>
      <c r="DMH463" s="42"/>
      <c r="DMI463" s="42"/>
      <c r="DMJ463" s="42"/>
      <c r="DMK463" s="42"/>
      <c r="DML463" s="42"/>
      <c r="DMM463" s="42"/>
      <c r="DMN463" s="42"/>
      <c r="DMO463" s="42"/>
      <c r="DMP463" s="42"/>
      <c r="DMQ463" s="42"/>
      <c r="DMR463" s="42"/>
      <c r="DMS463" s="42"/>
      <c r="DMT463" s="42"/>
      <c r="DMU463" s="42"/>
      <c r="DMV463" s="42"/>
      <c r="DMW463" s="42"/>
      <c r="DMX463" s="42"/>
      <c r="DMY463" s="42"/>
      <c r="DMZ463" s="42"/>
      <c r="DNA463" s="42"/>
      <c r="DNB463" s="42"/>
      <c r="DNC463" s="42"/>
      <c r="DND463" s="42"/>
      <c r="DNE463" s="42"/>
      <c r="DNF463" s="42"/>
      <c r="DNG463" s="42"/>
      <c r="DNH463" s="42"/>
      <c r="DNI463" s="42"/>
      <c r="DNJ463" s="42"/>
      <c r="DNK463" s="42"/>
      <c r="DNL463" s="42"/>
      <c r="DNM463" s="42"/>
      <c r="DNN463" s="42"/>
      <c r="DNO463" s="42"/>
      <c r="DNP463" s="42"/>
      <c r="DNQ463" s="42"/>
      <c r="DNR463" s="42"/>
      <c r="DNS463" s="42"/>
      <c r="DNT463" s="42"/>
      <c r="DNU463" s="42"/>
      <c r="DNV463" s="42"/>
      <c r="DNW463" s="42"/>
      <c r="DNX463" s="42"/>
      <c r="DNY463" s="42"/>
      <c r="DNZ463" s="42"/>
      <c r="DOA463" s="42"/>
      <c r="DOB463" s="42"/>
      <c r="DOC463" s="42"/>
      <c r="DOD463" s="42"/>
      <c r="DOE463" s="42"/>
      <c r="DOF463" s="42"/>
      <c r="DOG463" s="42"/>
      <c r="DOH463" s="42"/>
      <c r="DOI463" s="42"/>
      <c r="DOJ463" s="42"/>
      <c r="DOK463" s="42"/>
      <c r="DOL463" s="42"/>
      <c r="DOM463" s="42"/>
      <c r="DON463" s="42"/>
      <c r="DOO463" s="42"/>
      <c r="DOP463" s="42"/>
      <c r="DOQ463" s="42"/>
      <c r="DOR463" s="42"/>
      <c r="DOS463" s="42"/>
      <c r="DOT463" s="42"/>
      <c r="DOU463" s="42"/>
      <c r="DOV463" s="42"/>
      <c r="DOW463" s="42"/>
      <c r="DOX463" s="42"/>
      <c r="DOY463" s="42"/>
      <c r="DOZ463" s="42"/>
      <c r="DPA463" s="42"/>
      <c r="DPB463" s="42"/>
      <c r="DPC463" s="42"/>
      <c r="DPD463" s="42"/>
      <c r="DPE463" s="42"/>
      <c r="DPF463" s="42"/>
      <c r="DPG463" s="42"/>
      <c r="DPH463" s="42"/>
      <c r="DPI463" s="42"/>
      <c r="DPJ463" s="42"/>
      <c r="DPK463" s="42"/>
      <c r="DPL463" s="42"/>
      <c r="DPM463" s="42"/>
      <c r="DPN463" s="42"/>
      <c r="DPO463" s="42"/>
      <c r="DPP463" s="42"/>
      <c r="DPQ463" s="42"/>
      <c r="DPR463" s="42"/>
      <c r="DPS463" s="42"/>
      <c r="DPT463" s="42"/>
      <c r="DPU463" s="42"/>
      <c r="DPV463" s="42"/>
      <c r="DPW463" s="42"/>
      <c r="DPX463" s="42"/>
      <c r="DPY463" s="42"/>
      <c r="DPZ463" s="42"/>
      <c r="DQA463" s="42"/>
      <c r="DQB463" s="42"/>
      <c r="DQC463" s="42"/>
      <c r="DQD463" s="42"/>
      <c r="DQE463" s="42"/>
      <c r="DQF463" s="42"/>
      <c r="DQG463" s="42"/>
      <c r="DQH463" s="42"/>
      <c r="DQI463" s="42"/>
      <c r="DQJ463" s="42"/>
      <c r="DQK463" s="42"/>
      <c r="DQL463" s="42"/>
      <c r="DQM463" s="42"/>
      <c r="DQN463" s="42"/>
      <c r="DQO463" s="42"/>
      <c r="DQP463" s="42"/>
      <c r="DQQ463" s="42"/>
      <c r="DQR463" s="42"/>
      <c r="DQS463" s="42"/>
      <c r="DQT463" s="42"/>
      <c r="DQU463" s="42"/>
      <c r="DQV463" s="42"/>
      <c r="DQW463" s="42"/>
      <c r="DQX463" s="42"/>
      <c r="DQY463" s="42"/>
      <c r="DQZ463" s="42"/>
      <c r="DRA463" s="42"/>
      <c r="DRB463" s="42"/>
      <c r="DRC463" s="42"/>
      <c r="DRD463" s="42"/>
      <c r="DRE463" s="42"/>
      <c r="DRF463" s="42"/>
      <c r="DRG463" s="42"/>
      <c r="DRH463" s="42"/>
      <c r="DRI463" s="42"/>
      <c r="DRJ463" s="42"/>
      <c r="DRK463" s="42"/>
      <c r="DRL463" s="42"/>
      <c r="DRM463" s="42"/>
      <c r="DRN463" s="42"/>
      <c r="DRO463" s="42"/>
      <c r="DRP463" s="42"/>
      <c r="DRQ463" s="42"/>
      <c r="DRR463" s="42"/>
      <c r="DRS463" s="42"/>
      <c r="DRT463" s="42"/>
      <c r="DRU463" s="42"/>
      <c r="DRV463" s="42"/>
      <c r="DRW463" s="42"/>
      <c r="DRX463" s="42"/>
      <c r="DRY463" s="42"/>
      <c r="DRZ463" s="42"/>
      <c r="DSA463" s="42"/>
      <c r="DSB463" s="42"/>
      <c r="DSC463" s="42"/>
      <c r="DSD463" s="42"/>
      <c r="DSE463" s="42"/>
      <c r="DSF463" s="42"/>
      <c r="DSG463" s="42"/>
      <c r="DSH463" s="42"/>
      <c r="DSI463" s="42"/>
      <c r="DSJ463" s="42"/>
      <c r="DSK463" s="42"/>
      <c r="DSL463" s="42"/>
      <c r="DSM463" s="42"/>
      <c r="DSN463" s="42"/>
      <c r="DSO463" s="42"/>
      <c r="DSP463" s="42"/>
      <c r="DSQ463" s="42"/>
      <c r="DSR463" s="42"/>
      <c r="DSS463" s="42"/>
      <c r="DST463" s="42"/>
      <c r="DSU463" s="42"/>
      <c r="DSV463" s="42"/>
      <c r="DSW463" s="42"/>
      <c r="DSX463" s="42"/>
      <c r="DSY463" s="42"/>
      <c r="DSZ463" s="42"/>
      <c r="DTA463" s="42"/>
      <c r="DTB463" s="42"/>
      <c r="DTC463" s="42"/>
      <c r="DTD463" s="42"/>
      <c r="DTE463" s="42"/>
      <c r="DTF463" s="42"/>
      <c r="DTG463" s="42"/>
      <c r="DTH463" s="42"/>
      <c r="DTI463" s="42"/>
      <c r="DTJ463" s="42"/>
      <c r="DTK463" s="42"/>
      <c r="DTL463" s="42"/>
      <c r="DTM463" s="42"/>
      <c r="DTN463" s="42"/>
      <c r="DTO463" s="42"/>
      <c r="DTP463" s="42"/>
      <c r="DTQ463" s="42"/>
      <c r="DTR463" s="42"/>
      <c r="DTS463" s="42"/>
      <c r="DTT463" s="42"/>
      <c r="DTU463" s="42"/>
      <c r="DTV463" s="42"/>
      <c r="DTW463" s="42"/>
      <c r="DTX463" s="42"/>
      <c r="DTY463" s="42"/>
      <c r="DTZ463" s="42"/>
      <c r="DUA463" s="42"/>
      <c r="DUB463" s="42"/>
      <c r="DUC463" s="42"/>
      <c r="DUD463" s="42"/>
      <c r="DUE463" s="42"/>
      <c r="DUF463" s="42"/>
      <c r="DUG463" s="42"/>
      <c r="DUH463" s="42"/>
      <c r="DUI463" s="42"/>
      <c r="DUJ463" s="42"/>
      <c r="DUK463" s="42"/>
      <c r="DUL463" s="42"/>
      <c r="DUM463" s="42"/>
      <c r="DUN463" s="42"/>
      <c r="DUO463" s="42"/>
      <c r="DUP463" s="42"/>
      <c r="DUQ463" s="42"/>
      <c r="DUR463" s="42"/>
      <c r="DUS463" s="42"/>
      <c r="DUT463" s="42"/>
      <c r="DUU463" s="42"/>
      <c r="DUV463" s="42"/>
      <c r="DUW463" s="42"/>
      <c r="DUX463" s="42"/>
      <c r="DUY463" s="42"/>
      <c r="DUZ463" s="42"/>
      <c r="DVA463" s="42"/>
      <c r="DVB463" s="42"/>
      <c r="DVC463" s="42"/>
      <c r="DVD463" s="42"/>
      <c r="DVE463" s="42"/>
      <c r="DVF463" s="42"/>
      <c r="DVG463" s="42"/>
      <c r="DVH463" s="42"/>
      <c r="DVI463" s="42"/>
      <c r="DVJ463" s="42"/>
      <c r="DVK463" s="42"/>
      <c r="DVL463" s="42"/>
      <c r="DVM463" s="42"/>
      <c r="DVN463" s="42"/>
      <c r="DVO463" s="42"/>
      <c r="DVP463" s="42"/>
      <c r="DVQ463" s="42"/>
      <c r="DVR463" s="42"/>
      <c r="DVS463" s="42"/>
      <c r="DVT463" s="42"/>
      <c r="DVU463" s="42"/>
      <c r="DVV463" s="42"/>
      <c r="DVW463" s="42"/>
      <c r="DVX463" s="42"/>
      <c r="DVY463" s="42"/>
      <c r="DVZ463" s="42"/>
      <c r="DWA463" s="42"/>
      <c r="DWB463" s="42"/>
      <c r="DWC463" s="42"/>
      <c r="DWD463" s="42"/>
      <c r="DWE463" s="42"/>
      <c r="DWF463" s="42"/>
      <c r="DWG463" s="42"/>
      <c r="DWH463" s="42"/>
      <c r="DWI463" s="42"/>
      <c r="DWJ463" s="42"/>
      <c r="DWK463" s="42"/>
      <c r="DWL463" s="42"/>
      <c r="DWM463" s="42"/>
      <c r="DWN463" s="42"/>
      <c r="DWO463" s="42"/>
      <c r="DWP463" s="42"/>
      <c r="DWQ463" s="42"/>
      <c r="DWR463" s="42"/>
      <c r="DWS463" s="42"/>
      <c r="DWT463" s="42"/>
      <c r="DWU463" s="42"/>
      <c r="DWV463" s="42"/>
      <c r="DWW463" s="42"/>
      <c r="DWX463" s="42"/>
      <c r="DWY463" s="42"/>
      <c r="DWZ463" s="42"/>
      <c r="DXA463" s="42"/>
      <c r="DXB463" s="42"/>
      <c r="DXC463" s="42"/>
      <c r="DXD463" s="42"/>
      <c r="DXE463" s="42"/>
      <c r="DXF463" s="42"/>
      <c r="DXG463" s="42"/>
      <c r="DXH463" s="42"/>
      <c r="DXI463" s="42"/>
      <c r="DXJ463" s="42"/>
      <c r="DXK463" s="42"/>
      <c r="DXL463" s="42"/>
      <c r="DXM463" s="42"/>
      <c r="DXN463" s="42"/>
      <c r="DXO463" s="42"/>
      <c r="DXP463" s="42"/>
      <c r="DXQ463" s="42"/>
      <c r="DXR463" s="42"/>
      <c r="DXS463" s="42"/>
      <c r="DXT463" s="42"/>
      <c r="DXU463" s="42"/>
      <c r="DXV463" s="42"/>
      <c r="DXW463" s="42"/>
      <c r="DXX463" s="42"/>
      <c r="DXY463" s="42"/>
      <c r="DXZ463" s="42"/>
      <c r="DYA463" s="42"/>
      <c r="DYB463" s="42"/>
      <c r="DYC463" s="42"/>
      <c r="DYD463" s="42"/>
      <c r="DYE463" s="42"/>
      <c r="DYF463" s="42"/>
      <c r="DYG463" s="42"/>
      <c r="DYH463" s="42"/>
      <c r="DYI463" s="42"/>
      <c r="DYJ463" s="42"/>
      <c r="DYK463" s="42"/>
      <c r="DYL463" s="42"/>
      <c r="DYM463" s="42"/>
      <c r="DYN463" s="42"/>
      <c r="DYO463" s="42"/>
      <c r="DYP463" s="42"/>
      <c r="DYQ463" s="42"/>
      <c r="DYR463" s="42"/>
      <c r="DYS463" s="42"/>
      <c r="DYT463" s="42"/>
      <c r="DYU463" s="42"/>
      <c r="DYV463" s="42"/>
      <c r="DYW463" s="42"/>
      <c r="DYX463" s="42"/>
      <c r="DYY463" s="42"/>
      <c r="DYZ463" s="42"/>
      <c r="DZA463" s="42"/>
      <c r="DZB463" s="42"/>
      <c r="DZC463" s="42"/>
      <c r="DZD463" s="42"/>
      <c r="DZE463" s="42"/>
      <c r="DZF463" s="42"/>
      <c r="DZG463" s="42"/>
      <c r="DZH463" s="42"/>
      <c r="DZI463" s="42"/>
      <c r="DZJ463" s="42"/>
      <c r="DZK463" s="42"/>
      <c r="DZL463" s="42"/>
      <c r="DZM463" s="42"/>
      <c r="DZN463" s="42"/>
      <c r="DZO463" s="42"/>
      <c r="DZP463" s="42"/>
      <c r="DZQ463" s="42"/>
      <c r="DZR463" s="42"/>
      <c r="DZS463" s="42"/>
      <c r="DZT463" s="42"/>
      <c r="DZU463" s="42"/>
      <c r="DZV463" s="42"/>
      <c r="DZW463" s="42"/>
      <c r="DZX463" s="42"/>
      <c r="DZY463" s="42"/>
      <c r="DZZ463" s="42"/>
      <c r="EAA463" s="42"/>
      <c r="EAB463" s="42"/>
      <c r="EAC463" s="42"/>
      <c r="EAD463" s="42"/>
      <c r="EAE463" s="42"/>
      <c r="EAF463" s="42"/>
      <c r="EAG463" s="42"/>
      <c r="EAH463" s="42"/>
      <c r="EAI463" s="42"/>
      <c r="EAJ463" s="42"/>
      <c r="EAK463" s="42"/>
      <c r="EAL463" s="42"/>
      <c r="EAM463" s="42"/>
      <c r="EAN463" s="42"/>
      <c r="EAO463" s="42"/>
      <c r="EAP463" s="42"/>
      <c r="EAQ463" s="42"/>
      <c r="EAR463" s="42"/>
      <c r="EAS463" s="42"/>
      <c r="EAT463" s="42"/>
      <c r="EAU463" s="42"/>
      <c r="EAV463" s="42"/>
      <c r="EAW463" s="42"/>
      <c r="EAX463" s="42"/>
      <c r="EAY463" s="42"/>
      <c r="EAZ463" s="42"/>
      <c r="EBA463" s="42"/>
      <c r="EBB463" s="42"/>
      <c r="EBC463" s="42"/>
      <c r="EBD463" s="42"/>
      <c r="EBE463" s="42"/>
      <c r="EBF463" s="42"/>
      <c r="EBG463" s="42"/>
      <c r="EBH463" s="42"/>
      <c r="EBI463" s="42"/>
      <c r="EBJ463" s="42"/>
      <c r="EBK463" s="42"/>
      <c r="EBL463" s="42"/>
      <c r="EBM463" s="42"/>
      <c r="EBN463" s="42"/>
      <c r="EBO463" s="42"/>
      <c r="EBP463" s="42"/>
      <c r="EBQ463" s="42"/>
      <c r="EBR463" s="42"/>
      <c r="EBS463" s="42"/>
      <c r="EBT463" s="42"/>
      <c r="EBU463" s="42"/>
      <c r="EBV463" s="42"/>
      <c r="EBW463" s="42"/>
      <c r="EBX463" s="42"/>
      <c r="EBY463" s="42"/>
      <c r="EBZ463" s="42"/>
      <c r="ECA463" s="42"/>
      <c r="ECB463" s="42"/>
      <c r="ECC463" s="42"/>
      <c r="ECD463" s="42"/>
      <c r="ECE463" s="42"/>
      <c r="ECF463" s="42"/>
      <c r="ECG463" s="42"/>
      <c r="ECH463" s="42"/>
      <c r="ECI463" s="42"/>
      <c r="ECJ463" s="42"/>
      <c r="ECK463" s="42"/>
      <c r="ECL463" s="42"/>
      <c r="ECM463" s="42"/>
      <c r="ECN463" s="42"/>
      <c r="ECO463" s="42"/>
      <c r="ECP463" s="42"/>
      <c r="ECQ463" s="42"/>
      <c r="ECR463" s="42"/>
      <c r="ECS463" s="42"/>
      <c r="ECT463" s="42"/>
      <c r="ECU463" s="42"/>
      <c r="ECV463" s="42"/>
      <c r="ECW463" s="42"/>
      <c r="ECX463" s="42"/>
      <c r="ECY463" s="42"/>
      <c r="ECZ463" s="42"/>
      <c r="EDA463" s="42"/>
      <c r="EDB463" s="42"/>
      <c r="EDC463" s="42"/>
      <c r="EDD463" s="42"/>
      <c r="EDE463" s="42"/>
      <c r="EDF463" s="42"/>
      <c r="EDG463" s="42"/>
      <c r="EDH463" s="42"/>
      <c r="EDI463" s="42"/>
      <c r="EDJ463" s="42"/>
      <c r="EDK463" s="42"/>
      <c r="EDL463" s="42"/>
      <c r="EDM463" s="42"/>
      <c r="EDN463" s="42"/>
      <c r="EDO463" s="42"/>
      <c r="EDP463" s="42"/>
      <c r="EDQ463" s="42"/>
      <c r="EDR463" s="42"/>
      <c r="EDS463" s="42"/>
      <c r="EDT463" s="42"/>
      <c r="EDU463" s="42"/>
      <c r="EDV463" s="42"/>
      <c r="EDW463" s="42"/>
      <c r="EDX463" s="42"/>
      <c r="EDY463" s="42"/>
      <c r="EDZ463" s="42"/>
      <c r="EEA463" s="42"/>
      <c r="EEB463" s="42"/>
      <c r="EEC463" s="42"/>
      <c r="EED463" s="42"/>
      <c r="EEE463" s="42"/>
      <c r="EEF463" s="42"/>
      <c r="EEG463" s="42"/>
      <c r="EEH463" s="42"/>
      <c r="EEI463" s="42"/>
      <c r="EEJ463" s="42"/>
      <c r="EEK463" s="42"/>
      <c r="EEL463" s="42"/>
      <c r="EEM463" s="42"/>
      <c r="EEN463" s="42"/>
      <c r="EEO463" s="42"/>
      <c r="EEP463" s="42"/>
      <c r="EEQ463" s="42"/>
      <c r="EER463" s="42"/>
      <c r="EES463" s="42"/>
      <c r="EET463" s="42"/>
      <c r="EEU463" s="42"/>
      <c r="EEV463" s="42"/>
      <c r="EEW463" s="42"/>
      <c r="EEX463" s="42"/>
      <c r="EEY463" s="42"/>
      <c r="EEZ463" s="42"/>
      <c r="EFA463" s="42"/>
      <c r="EFB463" s="42"/>
      <c r="EFC463" s="42"/>
      <c r="EFD463" s="42"/>
      <c r="EFE463" s="42"/>
      <c r="EFF463" s="42"/>
      <c r="EFG463" s="42"/>
      <c r="EFH463" s="42"/>
      <c r="EFI463" s="42"/>
      <c r="EFJ463" s="42"/>
      <c r="EFK463" s="42"/>
      <c r="EFL463" s="42"/>
      <c r="EFM463" s="42"/>
      <c r="EFN463" s="42"/>
      <c r="EFO463" s="42"/>
      <c r="EFP463" s="42"/>
      <c r="EFQ463" s="42"/>
      <c r="EFR463" s="42"/>
      <c r="EFS463" s="42"/>
      <c r="EFT463" s="42"/>
      <c r="EFU463" s="42"/>
      <c r="EFV463" s="42"/>
      <c r="EFW463" s="42"/>
      <c r="EFX463" s="42"/>
      <c r="EFY463" s="42"/>
      <c r="EFZ463" s="42"/>
      <c r="EGA463" s="42"/>
      <c r="EGB463" s="42"/>
      <c r="EGC463" s="42"/>
      <c r="EGD463" s="42"/>
      <c r="EGE463" s="42"/>
      <c r="EGF463" s="42"/>
      <c r="EGG463" s="42"/>
      <c r="EGH463" s="42"/>
      <c r="EGI463" s="42"/>
      <c r="EGJ463" s="42"/>
      <c r="EGK463" s="42"/>
      <c r="EGL463" s="42"/>
      <c r="EGM463" s="42"/>
      <c r="EGN463" s="42"/>
      <c r="EGO463" s="42"/>
      <c r="EGP463" s="42"/>
      <c r="EGQ463" s="42"/>
      <c r="EGR463" s="42"/>
      <c r="EGS463" s="42"/>
      <c r="EGT463" s="42"/>
      <c r="EGU463" s="42"/>
      <c r="EGV463" s="42"/>
      <c r="EGW463" s="42"/>
      <c r="EGX463" s="42"/>
      <c r="EGY463" s="42"/>
      <c r="EGZ463" s="42"/>
      <c r="EHA463" s="42"/>
      <c r="EHB463" s="42"/>
      <c r="EHC463" s="42"/>
      <c r="EHD463" s="42"/>
      <c r="EHE463" s="42"/>
      <c r="EHF463" s="42"/>
      <c r="EHG463" s="42"/>
      <c r="EHH463" s="42"/>
      <c r="EHI463" s="42"/>
      <c r="EHJ463" s="42"/>
      <c r="EHK463" s="42"/>
      <c r="EHL463" s="42"/>
      <c r="EHM463" s="42"/>
      <c r="EHN463" s="42"/>
      <c r="EHO463" s="42"/>
      <c r="EHP463" s="42"/>
      <c r="EHQ463" s="42"/>
      <c r="EHR463" s="42"/>
      <c r="EHS463" s="42"/>
      <c r="EHT463" s="42"/>
      <c r="EHU463" s="42"/>
      <c r="EHV463" s="42"/>
      <c r="EHW463" s="42"/>
      <c r="EHX463" s="42"/>
      <c r="EHY463" s="42"/>
      <c r="EHZ463" s="42"/>
      <c r="EIA463" s="42"/>
      <c r="EIB463" s="42"/>
      <c r="EIC463" s="42"/>
      <c r="EID463" s="42"/>
      <c r="EIE463" s="42"/>
      <c r="EIF463" s="42"/>
      <c r="EIG463" s="42"/>
      <c r="EIH463" s="42"/>
      <c r="EII463" s="42"/>
      <c r="EIJ463" s="42"/>
      <c r="EIK463" s="42"/>
      <c r="EIL463" s="42"/>
      <c r="EIM463" s="42"/>
      <c r="EIN463" s="42"/>
      <c r="EIO463" s="42"/>
      <c r="EIP463" s="42"/>
      <c r="EIQ463" s="42"/>
      <c r="EIR463" s="42"/>
      <c r="EIS463" s="42"/>
      <c r="EIT463" s="42"/>
      <c r="EIU463" s="42"/>
      <c r="EIV463" s="42"/>
      <c r="EIW463" s="42"/>
      <c r="EIX463" s="42"/>
      <c r="EIY463" s="42"/>
      <c r="EIZ463" s="42"/>
      <c r="EJA463" s="42"/>
      <c r="EJB463" s="42"/>
      <c r="EJC463" s="42"/>
      <c r="EJD463" s="42"/>
      <c r="EJE463" s="42"/>
      <c r="EJF463" s="42"/>
      <c r="EJG463" s="42"/>
      <c r="EJH463" s="42"/>
      <c r="EJI463" s="42"/>
      <c r="EJJ463" s="42"/>
      <c r="EJK463" s="42"/>
      <c r="EJL463" s="42"/>
      <c r="EJM463" s="42"/>
      <c r="EJN463" s="42"/>
      <c r="EJO463" s="42"/>
      <c r="EJP463" s="42"/>
      <c r="EJQ463" s="42"/>
      <c r="EJR463" s="42"/>
      <c r="EJS463" s="42"/>
      <c r="EJT463" s="42"/>
      <c r="EJU463" s="42"/>
      <c r="EJV463" s="42"/>
      <c r="EJW463" s="42"/>
      <c r="EJX463" s="42"/>
      <c r="EJY463" s="42"/>
      <c r="EJZ463" s="42"/>
      <c r="EKA463" s="42"/>
      <c r="EKB463" s="42"/>
      <c r="EKC463" s="42"/>
      <c r="EKD463" s="42"/>
      <c r="EKE463" s="42"/>
      <c r="EKF463" s="42"/>
      <c r="EKG463" s="42"/>
      <c r="EKH463" s="42"/>
      <c r="EKI463" s="42"/>
      <c r="EKJ463" s="42"/>
      <c r="EKK463" s="42"/>
      <c r="EKL463" s="42"/>
      <c r="EKM463" s="42"/>
      <c r="EKN463" s="42"/>
      <c r="EKO463" s="42"/>
      <c r="EKP463" s="42"/>
      <c r="EKQ463" s="42"/>
      <c r="EKR463" s="42"/>
      <c r="EKS463" s="42"/>
      <c r="EKT463" s="42"/>
      <c r="EKU463" s="42"/>
      <c r="EKV463" s="42"/>
      <c r="EKW463" s="42"/>
      <c r="EKX463" s="42"/>
      <c r="EKY463" s="42"/>
      <c r="EKZ463" s="42"/>
      <c r="ELA463" s="42"/>
      <c r="ELB463" s="42"/>
      <c r="ELC463" s="42"/>
      <c r="ELD463" s="42"/>
      <c r="ELE463" s="42"/>
      <c r="ELF463" s="42"/>
      <c r="ELG463" s="42"/>
      <c r="ELH463" s="42"/>
      <c r="ELI463" s="42"/>
      <c r="ELJ463" s="42"/>
      <c r="ELK463" s="42"/>
      <c r="ELL463" s="42"/>
      <c r="ELM463" s="42"/>
      <c r="ELN463" s="42"/>
      <c r="ELO463" s="42"/>
      <c r="ELP463" s="42"/>
      <c r="ELQ463" s="42"/>
      <c r="ELR463" s="42"/>
      <c r="ELS463" s="42"/>
      <c r="ELT463" s="42"/>
      <c r="ELU463" s="42"/>
      <c r="ELV463" s="42"/>
      <c r="ELW463" s="42"/>
      <c r="ELX463" s="42"/>
      <c r="ELY463" s="42"/>
      <c r="ELZ463" s="42"/>
      <c r="EMA463" s="42"/>
      <c r="EMB463" s="42"/>
      <c r="EMC463" s="42"/>
      <c r="EMD463" s="42"/>
      <c r="EME463" s="42"/>
      <c r="EMF463" s="42"/>
      <c r="EMG463" s="42"/>
      <c r="EMH463" s="42"/>
      <c r="EMI463" s="42"/>
      <c r="EMJ463" s="42"/>
      <c r="EMK463" s="42"/>
      <c r="EML463" s="42"/>
      <c r="EMM463" s="42"/>
      <c r="EMN463" s="42"/>
      <c r="EMO463" s="42"/>
      <c r="EMP463" s="42"/>
      <c r="EMQ463" s="42"/>
      <c r="EMR463" s="42"/>
      <c r="EMS463" s="42"/>
      <c r="EMT463" s="42"/>
      <c r="EMU463" s="42"/>
      <c r="EMV463" s="42"/>
      <c r="EMW463" s="42"/>
      <c r="EMX463" s="42"/>
      <c r="EMY463" s="42"/>
      <c r="EMZ463" s="42"/>
      <c r="ENA463" s="42"/>
      <c r="ENB463" s="42"/>
      <c r="ENC463" s="42"/>
      <c r="END463" s="42"/>
      <c r="ENE463" s="42"/>
      <c r="ENF463" s="42"/>
      <c r="ENG463" s="42"/>
      <c r="ENH463" s="42"/>
      <c r="ENI463" s="42"/>
      <c r="ENJ463" s="42"/>
      <c r="ENK463" s="42"/>
      <c r="ENL463" s="42"/>
      <c r="ENM463" s="42"/>
      <c r="ENN463" s="42"/>
      <c r="ENO463" s="42"/>
      <c r="ENP463" s="42"/>
      <c r="ENQ463" s="42"/>
      <c r="ENR463" s="42"/>
      <c r="ENS463" s="42"/>
      <c r="ENT463" s="42"/>
      <c r="ENU463" s="42"/>
      <c r="ENV463" s="42"/>
      <c r="ENW463" s="42"/>
      <c r="ENX463" s="42"/>
      <c r="ENY463" s="42"/>
      <c r="ENZ463" s="42"/>
      <c r="EOA463" s="42"/>
      <c r="EOB463" s="42"/>
      <c r="EOC463" s="42"/>
      <c r="EOD463" s="42"/>
      <c r="EOE463" s="42"/>
      <c r="EOF463" s="42"/>
      <c r="EOG463" s="42"/>
      <c r="EOH463" s="42"/>
      <c r="EOI463" s="42"/>
      <c r="EOJ463" s="42"/>
      <c r="EOK463" s="42"/>
      <c r="EOL463" s="42"/>
      <c r="EOM463" s="42"/>
      <c r="EON463" s="42"/>
      <c r="EOO463" s="42"/>
      <c r="EOP463" s="42"/>
      <c r="EOQ463" s="42"/>
      <c r="EOR463" s="42"/>
      <c r="EOS463" s="42"/>
      <c r="EOT463" s="42"/>
      <c r="EOU463" s="42"/>
      <c r="EOV463" s="42"/>
      <c r="EOW463" s="42"/>
      <c r="EOX463" s="42"/>
      <c r="EOY463" s="42"/>
      <c r="EOZ463" s="42"/>
      <c r="EPA463" s="42"/>
      <c r="EPB463" s="42"/>
      <c r="EPC463" s="42"/>
      <c r="EPD463" s="42"/>
      <c r="EPE463" s="42"/>
      <c r="EPF463" s="42"/>
      <c r="EPG463" s="42"/>
      <c r="EPH463" s="42"/>
      <c r="EPI463" s="42"/>
      <c r="EPJ463" s="42"/>
      <c r="EPK463" s="42"/>
      <c r="EPL463" s="42"/>
      <c r="EPM463" s="42"/>
      <c r="EPN463" s="42"/>
      <c r="EPO463" s="42"/>
      <c r="EPP463" s="42"/>
      <c r="EPQ463" s="42"/>
      <c r="EPR463" s="42"/>
      <c r="EPS463" s="42"/>
      <c r="EPT463" s="42"/>
      <c r="EPU463" s="42"/>
      <c r="EPV463" s="42"/>
      <c r="EPW463" s="42"/>
      <c r="EPX463" s="42"/>
      <c r="EPY463" s="42"/>
      <c r="EPZ463" s="42"/>
      <c r="EQA463" s="42"/>
      <c r="EQB463" s="42"/>
      <c r="EQC463" s="42"/>
      <c r="EQD463" s="42"/>
      <c r="EQE463" s="42"/>
      <c r="EQF463" s="42"/>
      <c r="EQG463" s="42"/>
      <c r="EQH463" s="42"/>
      <c r="EQI463" s="42"/>
      <c r="EQJ463" s="42"/>
      <c r="EQK463" s="42"/>
      <c r="EQL463" s="42"/>
      <c r="EQM463" s="42"/>
      <c r="EQN463" s="42"/>
      <c r="EQO463" s="42"/>
      <c r="EQP463" s="42"/>
      <c r="EQQ463" s="42"/>
      <c r="EQR463" s="42"/>
      <c r="EQS463" s="42"/>
      <c r="EQT463" s="42"/>
      <c r="EQU463" s="42"/>
      <c r="EQV463" s="42"/>
      <c r="EQW463" s="42"/>
      <c r="EQX463" s="42"/>
      <c r="EQY463" s="42"/>
      <c r="EQZ463" s="42"/>
      <c r="ERA463" s="42"/>
      <c r="ERB463" s="42"/>
      <c r="ERC463" s="42"/>
      <c r="ERD463" s="42"/>
      <c r="ERE463" s="42"/>
      <c r="ERF463" s="42"/>
      <c r="ERG463" s="42"/>
      <c r="ERH463" s="42"/>
      <c r="ERI463" s="42"/>
      <c r="ERJ463" s="42"/>
      <c r="ERK463" s="42"/>
      <c r="ERL463" s="42"/>
      <c r="ERM463" s="42"/>
      <c r="ERN463" s="42"/>
      <c r="ERO463" s="42"/>
      <c r="ERP463" s="42"/>
      <c r="ERQ463" s="42"/>
      <c r="ERR463" s="42"/>
      <c r="ERS463" s="42"/>
      <c r="ERT463" s="42"/>
      <c r="ERU463" s="42"/>
      <c r="ERV463" s="42"/>
      <c r="ERW463" s="42"/>
      <c r="ERX463" s="42"/>
      <c r="ERY463" s="42"/>
      <c r="ERZ463" s="42"/>
      <c r="ESA463" s="42"/>
      <c r="ESB463" s="42"/>
      <c r="ESC463" s="42"/>
      <c r="ESD463" s="42"/>
      <c r="ESE463" s="42"/>
      <c r="ESF463" s="42"/>
      <c r="ESG463" s="42"/>
      <c r="ESH463" s="42"/>
      <c r="ESI463" s="42"/>
      <c r="ESJ463" s="42"/>
      <c r="ESK463" s="42"/>
      <c r="ESL463" s="42"/>
      <c r="ESM463" s="42"/>
      <c r="ESN463" s="42"/>
      <c r="ESO463" s="42"/>
      <c r="ESP463" s="42"/>
      <c r="ESQ463" s="42"/>
      <c r="ESR463" s="42"/>
      <c r="ESS463" s="42"/>
      <c r="EST463" s="42"/>
      <c r="ESU463" s="42"/>
      <c r="ESV463" s="42"/>
      <c r="ESW463" s="42"/>
      <c r="ESX463" s="42"/>
      <c r="ESY463" s="42"/>
      <c r="ESZ463" s="42"/>
      <c r="ETA463" s="42"/>
      <c r="ETB463" s="42"/>
      <c r="ETC463" s="42"/>
      <c r="ETD463" s="42"/>
      <c r="ETE463" s="42"/>
      <c r="ETF463" s="42"/>
      <c r="ETG463" s="42"/>
      <c r="ETH463" s="42"/>
      <c r="ETI463" s="42"/>
      <c r="ETJ463" s="42"/>
      <c r="ETK463" s="42"/>
      <c r="ETL463" s="42"/>
      <c r="ETM463" s="42"/>
      <c r="ETN463" s="42"/>
      <c r="ETO463" s="42"/>
      <c r="ETP463" s="42"/>
      <c r="ETQ463" s="42"/>
      <c r="ETR463" s="42"/>
      <c r="ETS463" s="42"/>
      <c r="ETT463" s="42"/>
      <c r="ETU463" s="42"/>
      <c r="ETV463" s="42"/>
      <c r="ETW463" s="42"/>
      <c r="ETX463" s="42"/>
      <c r="ETY463" s="42"/>
      <c r="ETZ463" s="42"/>
      <c r="EUA463" s="42"/>
      <c r="EUB463" s="42"/>
      <c r="EUC463" s="42"/>
      <c r="EUD463" s="42"/>
      <c r="EUE463" s="42"/>
      <c r="EUF463" s="42"/>
      <c r="EUG463" s="42"/>
      <c r="EUH463" s="42"/>
      <c r="EUI463" s="42"/>
      <c r="EUJ463" s="42"/>
      <c r="EUK463" s="42"/>
      <c r="EUL463" s="42"/>
      <c r="EUM463" s="42"/>
      <c r="EUN463" s="42"/>
      <c r="EUO463" s="42"/>
      <c r="EUP463" s="42"/>
      <c r="EUQ463" s="42"/>
      <c r="EUR463" s="42"/>
      <c r="EUS463" s="42"/>
      <c r="EUT463" s="42"/>
      <c r="EUU463" s="42"/>
      <c r="EUV463" s="42"/>
      <c r="EUW463" s="42"/>
      <c r="EUX463" s="42"/>
      <c r="EUY463" s="42"/>
      <c r="EUZ463" s="42"/>
      <c r="EVA463" s="42"/>
      <c r="EVB463" s="42"/>
      <c r="EVC463" s="42"/>
      <c r="EVD463" s="42"/>
      <c r="EVE463" s="42"/>
      <c r="EVF463" s="42"/>
      <c r="EVG463" s="42"/>
      <c r="EVH463" s="42"/>
      <c r="EVI463" s="42"/>
      <c r="EVJ463" s="42"/>
      <c r="EVK463" s="42"/>
      <c r="EVL463" s="42"/>
      <c r="EVM463" s="42"/>
      <c r="EVN463" s="42"/>
      <c r="EVO463" s="42"/>
      <c r="EVP463" s="42"/>
      <c r="EVQ463" s="42"/>
      <c r="EVR463" s="42"/>
      <c r="EVS463" s="42"/>
      <c r="EVT463" s="42"/>
      <c r="EVU463" s="42"/>
      <c r="EVV463" s="42"/>
      <c r="EVW463" s="42"/>
      <c r="EVX463" s="42"/>
      <c r="EVY463" s="42"/>
      <c r="EVZ463" s="42"/>
      <c r="EWA463" s="42"/>
      <c r="EWB463" s="42"/>
      <c r="EWC463" s="42"/>
      <c r="EWD463" s="42"/>
      <c r="EWE463" s="42"/>
      <c r="EWF463" s="42"/>
      <c r="EWG463" s="42"/>
      <c r="EWH463" s="42"/>
      <c r="EWI463" s="42"/>
      <c r="EWJ463" s="42"/>
      <c r="EWK463" s="42"/>
      <c r="EWL463" s="42"/>
      <c r="EWM463" s="42"/>
      <c r="EWN463" s="42"/>
      <c r="EWO463" s="42"/>
      <c r="EWP463" s="42"/>
      <c r="EWQ463" s="42"/>
      <c r="EWR463" s="42"/>
      <c r="EWS463" s="42"/>
      <c r="EWT463" s="42"/>
      <c r="EWU463" s="42"/>
      <c r="EWV463" s="42"/>
      <c r="EWW463" s="42"/>
      <c r="EWX463" s="42"/>
      <c r="EWY463" s="42"/>
      <c r="EWZ463" s="42"/>
      <c r="EXA463" s="42"/>
      <c r="EXB463" s="42"/>
      <c r="EXC463" s="42"/>
      <c r="EXD463" s="42"/>
      <c r="EXE463" s="42"/>
      <c r="EXF463" s="42"/>
      <c r="EXG463" s="42"/>
      <c r="EXH463" s="42"/>
      <c r="EXI463" s="42"/>
      <c r="EXJ463" s="42"/>
      <c r="EXK463" s="42"/>
      <c r="EXL463" s="42"/>
      <c r="EXM463" s="42"/>
      <c r="EXN463" s="42"/>
      <c r="EXO463" s="42"/>
      <c r="EXP463" s="42"/>
      <c r="EXQ463" s="42"/>
      <c r="EXR463" s="42"/>
      <c r="EXS463" s="42"/>
      <c r="EXT463" s="42"/>
      <c r="EXU463" s="42"/>
      <c r="EXV463" s="42"/>
      <c r="EXW463" s="42"/>
      <c r="EXX463" s="42"/>
      <c r="EXY463" s="42"/>
      <c r="EXZ463" s="42"/>
      <c r="EYA463" s="42"/>
      <c r="EYB463" s="42"/>
      <c r="EYC463" s="42"/>
      <c r="EYD463" s="42"/>
      <c r="EYE463" s="42"/>
      <c r="EYF463" s="42"/>
      <c r="EYG463" s="42"/>
      <c r="EYH463" s="42"/>
      <c r="EYI463" s="42"/>
      <c r="EYJ463" s="42"/>
      <c r="EYK463" s="42"/>
      <c r="EYL463" s="42"/>
      <c r="EYM463" s="42"/>
      <c r="EYN463" s="42"/>
      <c r="EYO463" s="42"/>
      <c r="EYP463" s="42"/>
      <c r="EYQ463" s="42"/>
      <c r="EYR463" s="42"/>
      <c r="EYS463" s="42"/>
      <c r="EYT463" s="42"/>
      <c r="EYU463" s="42"/>
      <c r="EYV463" s="42"/>
      <c r="EYW463" s="42"/>
      <c r="EYX463" s="42"/>
      <c r="EYY463" s="42"/>
      <c r="EYZ463" s="42"/>
      <c r="EZA463" s="42"/>
      <c r="EZB463" s="42"/>
      <c r="EZC463" s="42"/>
      <c r="EZD463" s="42"/>
      <c r="EZE463" s="42"/>
      <c r="EZF463" s="42"/>
      <c r="EZG463" s="42"/>
      <c r="EZH463" s="42"/>
      <c r="EZI463" s="42"/>
      <c r="EZJ463" s="42"/>
      <c r="EZK463" s="42"/>
      <c r="EZL463" s="42"/>
      <c r="EZM463" s="42"/>
      <c r="EZN463" s="42"/>
      <c r="EZO463" s="42"/>
      <c r="EZP463" s="42"/>
      <c r="EZQ463" s="42"/>
      <c r="EZR463" s="42"/>
      <c r="EZS463" s="42"/>
      <c r="EZT463" s="42"/>
      <c r="EZU463" s="42"/>
      <c r="EZV463" s="42"/>
      <c r="EZW463" s="42"/>
      <c r="EZX463" s="42"/>
      <c r="EZY463" s="42"/>
      <c r="EZZ463" s="42"/>
      <c r="FAA463" s="42"/>
      <c r="FAB463" s="42"/>
      <c r="FAC463" s="42"/>
      <c r="FAD463" s="42"/>
      <c r="FAE463" s="42"/>
      <c r="FAF463" s="42"/>
      <c r="FAG463" s="42"/>
      <c r="FAH463" s="42"/>
      <c r="FAI463" s="42"/>
      <c r="FAJ463" s="42"/>
      <c r="FAK463" s="42"/>
      <c r="FAL463" s="42"/>
      <c r="FAM463" s="42"/>
      <c r="FAN463" s="42"/>
      <c r="FAO463" s="42"/>
      <c r="FAP463" s="42"/>
      <c r="FAQ463" s="42"/>
      <c r="FAR463" s="42"/>
      <c r="FAS463" s="42"/>
      <c r="FAT463" s="42"/>
      <c r="FAU463" s="42"/>
      <c r="FAV463" s="42"/>
      <c r="FAW463" s="42"/>
      <c r="FAX463" s="42"/>
      <c r="FAY463" s="42"/>
      <c r="FAZ463" s="42"/>
      <c r="FBA463" s="42"/>
      <c r="FBB463" s="42"/>
      <c r="FBC463" s="42"/>
      <c r="FBD463" s="42"/>
      <c r="FBE463" s="42"/>
      <c r="FBF463" s="42"/>
      <c r="FBG463" s="42"/>
      <c r="FBH463" s="42"/>
      <c r="FBI463" s="42"/>
      <c r="FBJ463" s="42"/>
      <c r="FBK463" s="42"/>
      <c r="FBL463" s="42"/>
      <c r="FBM463" s="42"/>
      <c r="FBN463" s="42"/>
      <c r="FBO463" s="42"/>
      <c r="FBP463" s="42"/>
      <c r="FBQ463" s="42"/>
      <c r="FBR463" s="42"/>
      <c r="FBS463" s="42"/>
      <c r="FBT463" s="42"/>
      <c r="FBU463" s="42"/>
      <c r="FBV463" s="42"/>
      <c r="FBW463" s="42"/>
      <c r="FBX463" s="42"/>
      <c r="FBY463" s="42"/>
      <c r="FBZ463" s="42"/>
      <c r="FCA463" s="42"/>
      <c r="FCB463" s="42"/>
      <c r="FCC463" s="42"/>
      <c r="FCD463" s="42"/>
      <c r="FCE463" s="42"/>
      <c r="FCF463" s="42"/>
      <c r="FCG463" s="42"/>
      <c r="FCH463" s="42"/>
      <c r="FCI463" s="42"/>
      <c r="FCJ463" s="42"/>
      <c r="FCK463" s="42"/>
      <c r="FCL463" s="42"/>
      <c r="FCM463" s="42"/>
      <c r="FCN463" s="42"/>
      <c r="FCO463" s="42"/>
      <c r="FCP463" s="42"/>
      <c r="FCQ463" s="42"/>
      <c r="FCR463" s="42"/>
      <c r="FCS463" s="42"/>
      <c r="FCT463" s="42"/>
      <c r="FCU463" s="42"/>
      <c r="FCV463" s="42"/>
      <c r="FCW463" s="42"/>
      <c r="FCX463" s="42"/>
      <c r="FCY463" s="42"/>
      <c r="FCZ463" s="42"/>
      <c r="FDA463" s="42"/>
      <c r="FDB463" s="42"/>
      <c r="FDC463" s="42"/>
      <c r="FDD463" s="42"/>
      <c r="FDE463" s="42"/>
      <c r="FDF463" s="42"/>
      <c r="FDG463" s="42"/>
      <c r="FDH463" s="42"/>
      <c r="FDI463" s="42"/>
      <c r="FDJ463" s="42"/>
      <c r="FDK463" s="42"/>
      <c r="FDL463" s="42"/>
      <c r="FDM463" s="42"/>
      <c r="FDN463" s="42"/>
      <c r="FDO463" s="42"/>
      <c r="FDP463" s="42"/>
      <c r="FDQ463" s="42"/>
      <c r="FDR463" s="42"/>
      <c r="FDS463" s="42"/>
      <c r="FDT463" s="42"/>
      <c r="FDU463" s="42"/>
      <c r="FDV463" s="42"/>
      <c r="FDW463" s="42"/>
      <c r="FDX463" s="42"/>
      <c r="FDY463" s="42"/>
      <c r="FDZ463" s="42"/>
      <c r="FEA463" s="42"/>
      <c r="FEB463" s="42"/>
      <c r="FEC463" s="42"/>
      <c r="FED463" s="42"/>
      <c r="FEE463" s="42"/>
      <c r="FEF463" s="42"/>
      <c r="FEG463" s="42"/>
      <c r="FEH463" s="42"/>
      <c r="FEI463" s="42"/>
      <c r="FEJ463" s="42"/>
      <c r="FEK463" s="42"/>
      <c r="FEL463" s="42"/>
      <c r="FEM463" s="42"/>
      <c r="FEN463" s="42"/>
      <c r="FEO463" s="42"/>
      <c r="FEP463" s="42"/>
      <c r="FEQ463" s="42"/>
      <c r="FER463" s="42"/>
      <c r="FES463" s="42"/>
      <c r="FET463" s="42"/>
      <c r="FEU463" s="42"/>
      <c r="FEV463" s="42"/>
      <c r="FEW463" s="42"/>
      <c r="FEX463" s="42"/>
      <c r="FEY463" s="42"/>
      <c r="FEZ463" s="42"/>
      <c r="FFA463" s="42"/>
      <c r="FFB463" s="42"/>
      <c r="FFC463" s="42"/>
      <c r="FFD463" s="42"/>
      <c r="FFE463" s="42"/>
      <c r="FFF463" s="42"/>
      <c r="FFG463" s="42"/>
      <c r="FFH463" s="42"/>
      <c r="FFI463" s="42"/>
      <c r="FFJ463" s="42"/>
      <c r="FFK463" s="42"/>
      <c r="FFL463" s="42"/>
      <c r="FFM463" s="42"/>
      <c r="FFN463" s="42"/>
      <c r="FFO463" s="42"/>
      <c r="FFP463" s="42"/>
      <c r="FFQ463" s="42"/>
      <c r="FFR463" s="42"/>
      <c r="FFS463" s="42"/>
      <c r="FFT463" s="42"/>
      <c r="FFU463" s="42"/>
      <c r="FFV463" s="42"/>
      <c r="FFW463" s="42"/>
      <c r="FFX463" s="42"/>
      <c r="FFY463" s="42"/>
      <c r="FFZ463" s="42"/>
      <c r="FGA463" s="42"/>
      <c r="FGB463" s="42"/>
      <c r="FGC463" s="42"/>
      <c r="FGD463" s="42"/>
      <c r="FGE463" s="42"/>
      <c r="FGF463" s="42"/>
      <c r="FGG463" s="42"/>
      <c r="FGH463" s="42"/>
      <c r="FGI463" s="42"/>
      <c r="FGJ463" s="42"/>
      <c r="FGK463" s="42"/>
      <c r="FGL463" s="42"/>
      <c r="FGM463" s="42"/>
      <c r="FGN463" s="42"/>
      <c r="FGO463" s="42"/>
      <c r="FGP463" s="42"/>
      <c r="FGQ463" s="42"/>
      <c r="FGR463" s="42"/>
      <c r="FGS463" s="42"/>
      <c r="FGT463" s="42"/>
      <c r="FGU463" s="42"/>
      <c r="FGV463" s="42"/>
      <c r="FGW463" s="42"/>
      <c r="FGX463" s="42"/>
      <c r="FGY463" s="42"/>
      <c r="FGZ463" s="42"/>
      <c r="FHA463" s="42"/>
      <c r="FHB463" s="42"/>
      <c r="FHC463" s="42"/>
      <c r="FHD463" s="42"/>
      <c r="FHE463" s="42"/>
      <c r="FHF463" s="42"/>
      <c r="FHG463" s="42"/>
      <c r="FHH463" s="42"/>
      <c r="FHI463" s="42"/>
      <c r="FHJ463" s="42"/>
      <c r="FHK463" s="42"/>
      <c r="FHL463" s="42"/>
      <c r="FHM463" s="42"/>
      <c r="FHN463" s="42"/>
      <c r="FHO463" s="42"/>
      <c r="FHP463" s="42"/>
      <c r="FHQ463" s="42"/>
      <c r="FHR463" s="42"/>
      <c r="FHS463" s="42"/>
      <c r="FHT463" s="42"/>
      <c r="FHU463" s="42"/>
      <c r="FHV463" s="42"/>
      <c r="FHW463" s="42"/>
      <c r="FHX463" s="42"/>
      <c r="FHY463" s="42"/>
      <c r="FHZ463" s="42"/>
      <c r="FIA463" s="42"/>
      <c r="FIB463" s="42"/>
      <c r="FIC463" s="42"/>
      <c r="FID463" s="42"/>
      <c r="FIE463" s="42"/>
      <c r="FIF463" s="42"/>
      <c r="FIG463" s="42"/>
      <c r="FIH463" s="42"/>
      <c r="FII463" s="42"/>
      <c r="FIJ463" s="42"/>
      <c r="FIK463" s="42"/>
      <c r="FIL463" s="42"/>
      <c r="FIM463" s="42"/>
      <c r="FIN463" s="42"/>
      <c r="FIO463" s="42"/>
      <c r="FIP463" s="42"/>
      <c r="FIQ463" s="42"/>
      <c r="FIR463" s="42"/>
      <c r="FIS463" s="42"/>
      <c r="FIT463" s="42"/>
      <c r="FIU463" s="42"/>
      <c r="FIV463" s="42"/>
      <c r="FIW463" s="42"/>
      <c r="FIX463" s="42"/>
      <c r="FIY463" s="42"/>
      <c r="FIZ463" s="42"/>
      <c r="FJA463" s="42"/>
      <c r="FJB463" s="42"/>
      <c r="FJC463" s="42"/>
      <c r="FJD463" s="42"/>
      <c r="FJE463" s="42"/>
      <c r="FJF463" s="42"/>
      <c r="FJG463" s="42"/>
      <c r="FJH463" s="42"/>
      <c r="FJI463" s="42"/>
      <c r="FJJ463" s="42"/>
      <c r="FJK463" s="42"/>
      <c r="FJL463" s="42"/>
      <c r="FJM463" s="42"/>
      <c r="FJN463" s="42"/>
      <c r="FJO463" s="42"/>
      <c r="FJP463" s="42"/>
      <c r="FJQ463" s="42"/>
      <c r="FJR463" s="42"/>
      <c r="FJS463" s="42"/>
      <c r="FJT463" s="42"/>
      <c r="FJU463" s="42"/>
      <c r="FJV463" s="42"/>
      <c r="FJW463" s="42"/>
      <c r="FJX463" s="42"/>
      <c r="FJY463" s="42"/>
      <c r="FJZ463" s="42"/>
      <c r="FKA463" s="42"/>
      <c r="FKB463" s="42"/>
      <c r="FKC463" s="42"/>
      <c r="FKD463" s="42"/>
      <c r="FKE463" s="42"/>
      <c r="FKF463" s="42"/>
      <c r="FKG463" s="42"/>
      <c r="FKH463" s="42"/>
      <c r="FKI463" s="42"/>
      <c r="FKJ463" s="42"/>
      <c r="FKK463" s="42"/>
      <c r="FKL463" s="42"/>
      <c r="FKM463" s="42"/>
      <c r="FKN463" s="42"/>
      <c r="FKO463" s="42"/>
      <c r="FKP463" s="42"/>
      <c r="FKQ463" s="42"/>
      <c r="FKR463" s="42"/>
      <c r="FKS463" s="42"/>
      <c r="FKT463" s="42"/>
      <c r="FKU463" s="42"/>
      <c r="FKV463" s="42"/>
      <c r="FKW463" s="42"/>
      <c r="FKX463" s="42"/>
      <c r="FKY463" s="42"/>
      <c r="FKZ463" s="42"/>
      <c r="FLA463" s="42"/>
      <c r="FLB463" s="42"/>
      <c r="FLC463" s="42"/>
      <c r="FLD463" s="42"/>
      <c r="FLE463" s="42"/>
      <c r="FLF463" s="42"/>
      <c r="FLG463" s="42"/>
      <c r="FLH463" s="42"/>
      <c r="FLI463" s="42"/>
      <c r="FLJ463" s="42"/>
      <c r="FLK463" s="42"/>
      <c r="FLL463" s="42"/>
      <c r="FLM463" s="42"/>
      <c r="FLN463" s="42"/>
      <c r="FLO463" s="42"/>
      <c r="FLP463" s="42"/>
      <c r="FLQ463" s="42"/>
      <c r="FLR463" s="42"/>
      <c r="FLS463" s="42"/>
      <c r="FLT463" s="42"/>
      <c r="FLU463" s="42"/>
      <c r="FLV463" s="42"/>
      <c r="FLW463" s="42"/>
      <c r="FLX463" s="42"/>
      <c r="FLY463" s="42"/>
      <c r="FLZ463" s="42"/>
      <c r="FMA463" s="42"/>
      <c r="FMB463" s="42"/>
      <c r="FMC463" s="42"/>
      <c r="FMD463" s="42"/>
      <c r="FME463" s="42"/>
      <c r="FMF463" s="42"/>
      <c r="FMG463" s="42"/>
      <c r="FMH463" s="42"/>
      <c r="FMI463" s="42"/>
      <c r="FMJ463" s="42"/>
      <c r="FMK463" s="42"/>
      <c r="FML463" s="42"/>
      <c r="FMM463" s="42"/>
      <c r="FMN463" s="42"/>
      <c r="FMO463" s="42"/>
      <c r="FMP463" s="42"/>
      <c r="FMQ463" s="42"/>
      <c r="FMR463" s="42"/>
      <c r="FMS463" s="42"/>
      <c r="FMT463" s="42"/>
      <c r="FMU463" s="42"/>
      <c r="FMV463" s="42"/>
      <c r="FMW463" s="42"/>
      <c r="FMX463" s="42"/>
      <c r="FMY463" s="42"/>
      <c r="FMZ463" s="42"/>
      <c r="FNA463" s="42"/>
      <c r="FNB463" s="42"/>
      <c r="FNC463" s="42"/>
      <c r="FND463" s="42"/>
      <c r="FNE463" s="42"/>
      <c r="FNF463" s="42"/>
      <c r="FNG463" s="42"/>
      <c r="FNH463" s="42"/>
      <c r="FNI463" s="42"/>
      <c r="FNJ463" s="42"/>
      <c r="FNK463" s="42"/>
      <c r="FNL463" s="42"/>
      <c r="FNM463" s="42"/>
      <c r="FNN463" s="42"/>
      <c r="FNO463" s="42"/>
      <c r="FNP463" s="42"/>
      <c r="FNQ463" s="42"/>
      <c r="FNR463" s="42"/>
      <c r="FNS463" s="42"/>
      <c r="FNT463" s="42"/>
      <c r="FNU463" s="42"/>
      <c r="FNV463" s="42"/>
      <c r="FNW463" s="42"/>
      <c r="FNX463" s="42"/>
      <c r="FNY463" s="42"/>
      <c r="FNZ463" s="42"/>
      <c r="FOA463" s="42"/>
      <c r="FOB463" s="42"/>
      <c r="FOC463" s="42"/>
      <c r="FOD463" s="42"/>
      <c r="FOE463" s="42"/>
      <c r="FOF463" s="42"/>
      <c r="FOG463" s="42"/>
      <c r="FOH463" s="42"/>
      <c r="FOI463" s="42"/>
      <c r="FOJ463" s="42"/>
      <c r="FOK463" s="42"/>
      <c r="FOL463" s="42"/>
      <c r="FOM463" s="42"/>
      <c r="FON463" s="42"/>
      <c r="FOO463" s="42"/>
      <c r="FOP463" s="42"/>
      <c r="FOQ463" s="42"/>
      <c r="FOR463" s="42"/>
      <c r="FOS463" s="42"/>
      <c r="FOT463" s="42"/>
      <c r="FOU463" s="42"/>
      <c r="FOV463" s="42"/>
      <c r="FOW463" s="42"/>
      <c r="FOX463" s="42"/>
      <c r="FOY463" s="42"/>
      <c r="FOZ463" s="42"/>
      <c r="FPA463" s="42"/>
      <c r="FPB463" s="42"/>
      <c r="FPC463" s="42"/>
      <c r="FPD463" s="42"/>
      <c r="FPE463" s="42"/>
      <c r="FPF463" s="42"/>
      <c r="FPG463" s="42"/>
      <c r="FPH463" s="42"/>
      <c r="FPI463" s="42"/>
      <c r="FPJ463" s="42"/>
      <c r="FPK463" s="42"/>
      <c r="FPL463" s="42"/>
      <c r="FPM463" s="42"/>
      <c r="FPN463" s="42"/>
      <c r="FPO463" s="42"/>
      <c r="FPP463" s="42"/>
      <c r="FPQ463" s="42"/>
      <c r="FPR463" s="42"/>
      <c r="FPS463" s="42"/>
      <c r="FPT463" s="42"/>
      <c r="FPU463" s="42"/>
      <c r="FPV463" s="42"/>
      <c r="FPW463" s="42"/>
      <c r="FPX463" s="42"/>
      <c r="FPY463" s="42"/>
      <c r="FPZ463" s="42"/>
      <c r="FQA463" s="42"/>
      <c r="FQB463" s="42"/>
      <c r="FQC463" s="42"/>
      <c r="FQD463" s="42"/>
      <c r="FQE463" s="42"/>
      <c r="FQF463" s="42"/>
      <c r="FQG463" s="42"/>
      <c r="FQH463" s="42"/>
      <c r="FQI463" s="42"/>
      <c r="FQJ463" s="42"/>
      <c r="FQK463" s="42"/>
      <c r="FQL463" s="42"/>
      <c r="FQM463" s="42"/>
      <c r="FQN463" s="42"/>
      <c r="FQO463" s="42"/>
      <c r="FQP463" s="42"/>
      <c r="FQQ463" s="42"/>
      <c r="FQR463" s="42"/>
      <c r="FQS463" s="42"/>
      <c r="FQT463" s="42"/>
      <c r="FQU463" s="42"/>
      <c r="FQV463" s="42"/>
      <c r="FQW463" s="42"/>
      <c r="FQX463" s="42"/>
      <c r="FQY463" s="42"/>
      <c r="FQZ463" s="42"/>
      <c r="FRA463" s="42"/>
      <c r="FRB463" s="42"/>
      <c r="FRC463" s="42"/>
      <c r="FRD463" s="42"/>
      <c r="FRE463" s="42"/>
      <c r="FRF463" s="42"/>
      <c r="FRG463" s="42"/>
      <c r="FRH463" s="42"/>
      <c r="FRI463" s="42"/>
      <c r="FRJ463" s="42"/>
      <c r="FRK463" s="42"/>
      <c r="FRL463" s="42"/>
      <c r="FRM463" s="42"/>
      <c r="FRN463" s="42"/>
      <c r="FRO463" s="42"/>
      <c r="FRP463" s="42"/>
      <c r="FRQ463" s="42"/>
      <c r="FRR463" s="42"/>
      <c r="FRS463" s="42"/>
      <c r="FRT463" s="42"/>
      <c r="FRU463" s="42"/>
      <c r="FRV463" s="42"/>
      <c r="FRW463" s="42"/>
      <c r="FRX463" s="42"/>
      <c r="FRY463" s="42"/>
      <c r="FRZ463" s="42"/>
      <c r="FSA463" s="42"/>
      <c r="FSB463" s="42"/>
      <c r="FSC463" s="42"/>
      <c r="FSD463" s="42"/>
      <c r="FSE463" s="42"/>
      <c r="FSF463" s="42"/>
      <c r="FSG463" s="42"/>
      <c r="FSH463" s="42"/>
      <c r="FSI463" s="42"/>
      <c r="FSJ463" s="42"/>
      <c r="FSK463" s="42"/>
      <c r="FSL463" s="42"/>
      <c r="FSM463" s="42"/>
      <c r="FSN463" s="42"/>
      <c r="FSO463" s="42"/>
      <c r="FSP463" s="42"/>
      <c r="FSQ463" s="42"/>
      <c r="FSR463" s="42"/>
      <c r="FSS463" s="42"/>
      <c r="FST463" s="42"/>
      <c r="FSU463" s="42"/>
      <c r="FSV463" s="42"/>
      <c r="FSW463" s="42"/>
      <c r="FSX463" s="42"/>
      <c r="FSY463" s="42"/>
      <c r="FSZ463" s="42"/>
      <c r="FTA463" s="42"/>
      <c r="FTB463" s="42"/>
      <c r="FTC463" s="42"/>
      <c r="FTD463" s="42"/>
      <c r="FTE463" s="42"/>
      <c r="FTF463" s="42"/>
      <c r="FTG463" s="42"/>
      <c r="FTH463" s="42"/>
      <c r="FTI463" s="42"/>
      <c r="FTJ463" s="42"/>
      <c r="FTK463" s="42"/>
      <c r="FTL463" s="42"/>
      <c r="FTM463" s="42"/>
      <c r="FTN463" s="42"/>
      <c r="FTO463" s="42"/>
      <c r="FTP463" s="42"/>
      <c r="FTQ463" s="42"/>
      <c r="FTR463" s="42"/>
      <c r="FTS463" s="42"/>
      <c r="FTT463" s="42"/>
      <c r="FTU463" s="42"/>
      <c r="FTV463" s="42"/>
      <c r="FTW463" s="42"/>
      <c r="FTX463" s="42"/>
      <c r="FTY463" s="42"/>
      <c r="FTZ463" s="42"/>
      <c r="FUA463" s="42"/>
      <c r="FUB463" s="42"/>
      <c r="FUC463" s="42"/>
      <c r="FUD463" s="42"/>
      <c r="FUE463" s="42"/>
      <c r="FUF463" s="42"/>
      <c r="FUG463" s="42"/>
      <c r="FUH463" s="42"/>
      <c r="FUI463" s="42"/>
      <c r="FUJ463" s="42"/>
      <c r="FUK463" s="42"/>
      <c r="FUL463" s="42"/>
      <c r="FUM463" s="42"/>
      <c r="FUN463" s="42"/>
      <c r="FUO463" s="42"/>
      <c r="FUP463" s="42"/>
      <c r="FUQ463" s="42"/>
      <c r="FUR463" s="42"/>
      <c r="FUS463" s="42"/>
      <c r="FUT463" s="42"/>
      <c r="FUU463" s="42"/>
      <c r="FUV463" s="42"/>
      <c r="FUW463" s="42"/>
      <c r="FUX463" s="42"/>
      <c r="FUY463" s="42"/>
      <c r="FUZ463" s="42"/>
      <c r="FVA463" s="42"/>
      <c r="FVB463" s="42"/>
      <c r="FVC463" s="42"/>
      <c r="FVD463" s="42"/>
      <c r="FVE463" s="42"/>
      <c r="FVF463" s="42"/>
      <c r="FVG463" s="42"/>
      <c r="FVH463" s="42"/>
      <c r="FVI463" s="42"/>
      <c r="FVJ463" s="42"/>
      <c r="FVK463" s="42"/>
      <c r="FVL463" s="42"/>
      <c r="FVM463" s="42"/>
      <c r="FVN463" s="42"/>
      <c r="FVO463" s="42"/>
      <c r="FVP463" s="42"/>
      <c r="FVQ463" s="42"/>
      <c r="FVR463" s="42"/>
      <c r="FVS463" s="42"/>
      <c r="FVT463" s="42"/>
      <c r="FVU463" s="42"/>
      <c r="FVV463" s="42"/>
      <c r="FVW463" s="42"/>
      <c r="FVX463" s="42"/>
      <c r="FVY463" s="42"/>
      <c r="FVZ463" s="42"/>
      <c r="FWA463" s="42"/>
      <c r="FWB463" s="42"/>
      <c r="FWC463" s="42"/>
      <c r="FWD463" s="42"/>
      <c r="FWE463" s="42"/>
      <c r="FWF463" s="42"/>
      <c r="FWG463" s="42"/>
      <c r="FWH463" s="42"/>
      <c r="FWI463" s="42"/>
      <c r="FWJ463" s="42"/>
      <c r="FWK463" s="42"/>
      <c r="FWL463" s="42"/>
      <c r="FWM463" s="42"/>
      <c r="FWN463" s="42"/>
      <c r="FWO463" s="42"/>
      <c r="FWP463" s="42"/>
      <c r="FWQ463" s="42"/>
      <c r="FWR463" s="42"/>
      <c r="FWS463" s="42"/>
      <c r="FWT463" s="42"/>
      <c r="FWU463" s="42"/>
      <c r="FWV463" s="42"/>
      <c r="FWW463" s="42"/>
      <c r="FWX463" s="42"/>
      <c r="FWY463" s="42"/>
      <c r="FWZ463" s="42"/>
      <c r="FXA463" s="42"/>
      <c r="FXB463" s="42"/>
      <c r="FXC463" s="42"/>
      <c r="FXD463" s="42"/>
      <c r="FXE463" s="42"/>
      <c r="FXF463" s="42"/>
      <c r="FXG463" s="42"/>
      <c r="FXH463" s="42"/>
      <c r="FXI463" s="42"/>
      <c r="FXJ463" s="42"/>
      <c r="FXK463" s="42"/>
      <c r="FXL463" s="42"/>
      <c r="FXM463" s="42"/>
      <c r="FXN463" s="42"/>
      <c r="FXO463" s="42"/>
      <c r="FXP463" s="42"/>
      <c r="FXQ463" s="42"/>
      <c r="FXR463" s="42"/>
      <c r="FXS463" s="42"/>
      <c r="FXT463" s="42"/>
      <c r="FXU463" s="42"/>
      <c r="FXV463" s="42"/>
      <c r="FXW463" s="42"/>
      <c r="FXX463" s="42"/>
      <c r="FXY463" s="42"/>
      <c r="FXZ463" s="42"/>
      <c r="FYA463" s="42"/>
      <c r="FYB463" s="42"/>
      <c r="FYC463" s="42"/>
      <c r="FYD463" s="42"/>
      <c r="FYE463" s="42"/>
      <c r="FYF463" s="42"/>
      <c r="FYG463" s="42"/>
      <c r="FYH463" s="42"/>
      <c r="FYI463" s="42"/>
      <c r="FYJ463" s="42"/>
      <c r="FYK463" s="42"/>
      <c r="FYL463" s="42"/>
      <c r="FYM463" s="42"/>
      <c r="FYN463" s="42"/>
      <c r="FYO463" s="42"/>
      <c r="FYP463" s="42"/>
      <c r="FYQ463" s="42"/>
      <c r="FYR463" s="42"/>
      <c r="FYS463" s="42"/>
      <c r="FYT463" s="42"/>
      <c r="FYU463" s="42"/>
      <c r="FYV463" s="42"/>
      <c r="FYW463" s="42"/>
      <c r="FYX463" s="42"/>
      <c r="FYY463" s="42"/>
      <c r="FYZ463" s="42"/>
      <c r="FZA463" s="42"/>
      <c r="FZB463" s="42"/>
      <c r="FZC463" s="42"/>
      <c r="FZD463" s="42"/>
      <c r="FZE463" s="42"/>
      <c r="FZF463" s="42"/>
      <c r="FZG463" s="42"/>
      <c r="FZH463" s="42"/>
      <c r="FZI463" s="42"/>
      <c r="FZJ463" s="42"/>
      <c r="FZK463" s="42"/>
      <c r="FZL463" s="42"/>
      <c r="FZM463" s="42"/>
      <c r="FZN463" s="42"/>
      <c r="FZO463" s="42"/>
      <c r="FZP463" s="42"/>
      <c r="FZQ463" s="42"/>
      <c r="FZR463" s="42"/>
      <c r="FZS463" s="42"/>
      <c r="FZT463" s="42"/>
      <c r="FZU463" s="42"/>
      <c r="FZV463" s="42"/>
      <c r="FZW463" s="42"/>
      <c r="FZX463" s="42"/>
      <c r="FZY463" s="42"/>
      <c r="FZZ463" s="42"/>
      <c r="GAA463" s="42"/>
      <c r="GAB463" s="42"/>
      <c r="GAC463" s="42"/>
      <c r="GAD463" s="42"/>
      <c r="GAE463" s="42"/>
      <c r="GAF463" s="42"/>
      <c r="GAG463" s="42"/>
      <c r="GAH463" s="42"/>
      <c r="GAI463" s="42"/>
      <c r="GAJ463" s="42"/>
      <c r="GAK463" s="42"/>
      <c r="GAL463" s="42"/>
      <c r="GAM463" s="42"/>
      <c r="GAN463" s="42"/>
      <c r="GAO463" s="42"/>
      <c r="GAP463" s="42"/>
      <c r="GAQ463" s="42"/>
      <c r="GAR463" s="42"/>
      <c r="GAS463" s="42"/>
      <c r="GAT463" s="42"/>
      <c r="GAU463" s="42"/>
      <c r="GAV463" s="42"/>
      <c r="GAW463" s="42"/>
      <c r="GAX463" s="42"/>
      <c r="GAY463" s="42"/>
      <c r="GAZ463" s="42"/>
      <c r="GBA463" s="42"/>
      <c r="GBB463" s="42"/>
      <c r="GBC463" s="42"/>
      <c r="GBD463" s="42"/>
      <c r="GBE463" s="42"/>
      <c r="GBF463" s="42"/>
      <c r="GBG463" s="42"/>
      <c r="GBH463" s="42"/>
      <c r="GBI463" s="42"/>
      <c r="GBJ463" s="42"/>
      <c r="GBK463" s="42"/>
      <c r="GBL463" s="42"/>
      <c r="GBM463" s="42"/>
      <c r="GBN463" s="42"/>
      <c r="GBO463" s="42"/>
      <c r="GBP463" s="42"/>
      <c r="GBQ463" s="42"/>
      <c r="GBR463" s="42"/>
      <c r="GBS463" s="42"/>
      <c r="GBT463" s="42"/>
      <c r="GBU463" s="42"/>
      <c r="GBV463" s="42"/>
      <c r="GBW463" s="42"/>
      <c r="GBX463" s="42"/>
      <c r="GBY463" s="42"/>
      <c r="GBZ463" s="42"/>
      <c r="GCA463" s="42"/>
      <c r="GCB463" s="42"/>
      <c r="GCC463" s="42"/>
      <c r="GCD463" s="42"/>
      <c r="GCE463" s="42"/>
      <c r="GCF463" s="42"/>
      <c r="GCG463" s="42"/>
      <c r="GCH463" s="42"/>
      <c r="GCI463" s="42"/>
      <c r="GCJ463" s="42"/>
      <c r="GCK463" s="42"/>
      <c r="GCL463" s="42"/>
      <c r="GCM463" s="42"/>
      <c r="GCN463" s="42"/>
      <c r="GCO463" s="42"/>
      <c r="GCP463" s="42"/>
      <c r="GCQ463" s="42"/>
      <c r="GCR463" s="42"/>
      <c r="GCS463" s="42"/>
      <c r="GCT463" s="42"/>
      <c r="GCU463" s="42"/>
      <c r="GCV463" s="42"/>
      <c r="GCW463" s="42"/>
      <c r="GCX463" s="42"/>
      <c r="GCY463" s="42"/>
      <c r="GCZ463" s="42"/>
      <c r="GDA463" s="42"/>
      <c r="GDB463" s="42"/>
      <c r="GDC463" s="42"/>
      <c r="GDD463" s="42"/>
      <c r="GDE463" s="42"/>
      <c r="GDF463" s="42"/>
      <c r="GDG463" s="42"/>
      <c r="GDH463" s="42"/>
      <c r="GDI463" s="42"/>
      <c r="GDJ463" s="42"/>
      <c r="GDK463" s="42"/>
      <c r="GDL463" s="42"/>
      <c r="GDM463" s="42"/>
      <c r="GDN463" s="42"/>
      <c r="GDO463" s="42"/>
      <c r="GDP463" s="42"/>
      <c r="GDQ463" s="42"/>
      <c r="GDR463" s="42"/>
      <c r="GDS463" s="42"/>
      <c r="GDT463" s="42"/>
      <c r="GDU463" s="42"/>
      <c r="GDV463" s="42"/>
      <c r="GDW463" s="42"/>
      <c r="GDX463" s="42"/>
      <c r="GDY463" s="42"/>
      <c r="GDZ463" s="42"/>
      <c r="GEA463" s="42"/>
      <c r="GEB463" s="42"/>
      <c r="GEC463" s="42"/>
      <c r="GED463" s="42"/>
      <c r="GEE463" s="42"/>
      <c r="GEF463" s="42"/>
      <c r="GEG463" s="42"/>
      <c r="GEH463" s="42"/>
      <c r="GEI463" s="42"/>
      <c r="GEJ463" s="42"/>
      <c r="GEK463" s="42"/>
      <c r="GEL463" s="42"/>
      <c r="GEM463" s="42"/>
      <c r="GEN463" s="42"/>
      <c r="GEO463" s="42"/>
      <c r="GEP463" s="42"/>
      <c r="GEQ463" s="42"/>
      <c r="GER463" s="42"/>
      <c r="GES463" s="42"/>
      <c r="GET463" s="42"/>
      <c r="GEU463" s="42"/>
      <c r="GEV463" s="42"/>
      <c r="GEW463" s="42"/>
      <c r="GEX463" s="42"/>
      <c r="GEY463" s="42"/>
      <c r="GEZ463" s="42"/>
      <c r="GFA463" s="42"/>
      <c r="GFB463" s="42"/>
      <c r="GFC463" s="42"/>
      <c r="GFD463" s="42"/>
      <c r="GFE463" s="42"/>
      <c r="GFF463" s="42"/>
      <c r="GFG463" s="42"/>
      <c r="GFH463" s="42"/>
      <c r="GFI463" s="42"/>
      <c r="GFJ463" s="42"/>
      <c r="GFK463" s="42"/>
      <c r="GFL463" s="42"/>
      <c r="GFM463" s="42"/>
      <c r="GFN463" s="42"/>
      <c r="GFO463" s="42"/>
      <c r="GFP463" s="42"/>
      <c r="GFQ463" s="42"/>
      <c r="GFR463" s="42"/>
      <c r="GFS463" s="42"/>
      <c r="GFT463" s="42"/>
      <c r="GFU463" s="42"/>
      <c r="GFV463" s="42"/>
      <c r="GFW463" s="42"/>
      <c r="GFX463" s="42"/>
      <c r="GFY463" s="42"/>
      <c r="GFZ463" s="42"/>
      <c r="GGA463" s="42"/>
      <c r="GGB463" s="42"/>
      <c r="GGC463" s="42"/>
      <c r="GGD463" s="42"/>
      <c r="GGE463" s="42"/>
      <c r="GGF463" s="42"/>
      <c r="GGG463" s="42"/>
      <c r="GGH463" s="42"/>
      <c r="GGI463" s="42"/>
      <c r="GGJ463" s="42"/>
      <c r="GGK463" s="42"/>
      <c r="GGL463" s="42"/>
      <c r="GGM463" s="42"/>
      <c r="GGN463" s="42"/>
      <c r="GGO463" s="42"/>
      <c r="GGP463" s="42"/>
      <c r="GGQ463" s="42"/>
      <c r="GGR463" s="42"/>
      <c r="GGS463" s="42"/>
      <c r="GGT463" s="42"/>
      <c r="GGU463" s="42"/>
      <c r="GGV463" s="42"/>
      <c r="GGW463" s="42"/>
      <c r="GGX463" s="42"/>
      <c r="GGY463" s="42"/>
      <c r="GGZ463" s="42"/>
      <c r="GHA463" s="42"/>
      <c r="GHB463" s="42"/>
      <c r="GHC463" s="42"/>
      <c r="GHD463" s="42"/>
      <c r="GHE463" s="42"/>
      <c r="GHF463" s="42"/>
      <c r="GHG463" s="42"/>
      <c r="GHH463" s="42"/>
      <c r="GHI463" s="42"/>
      <c r="GHJ463" s="42"/>
      <c r="GHK463" s="42"/>
      <c r="GHL463" s="42"/>
      <c r="GHM463" s="42"/>
      <c r="GHN463" s="42"/>
      <c r="GHO463" s="42"/>
      <c r="GHP463" s="42"/>
      <c r="GHQ463" s="42"/>
      <c r="GHR463" s="42"/>
      <c r="GHS463" s="42"/>
      <c r="GHT463" s="42"/>
      <c r="GHU463" s="42"/>
      <c r="GHV463" s="42"/>
      <c r="GHW463" s="42"/>
      <c r="GHX463" s="42"/>
      <c r="GHY463" s="42"/>
      <c r="GHZ463" s="42"/>
      <c r="GIA463" s="42"/>
      <c r="GIB463" s="42"/>
      <c r="GIC463" s="42"/>
      <c r="GID463" s="42"/>
      <c r="GIE463" s="42"/>
      <c r="GIF463" s="42"/>
      <c r="GIG463" s="42"/>
      <c r="GIH463" s="42"/>
      <c r="GII463" s="42"/>
      <c r="GIJ463" s="42"/>
      <c r="GIK463" s="42"/>
      <c r="GIL463" s="42"/>
      <c r="GIM463" s="42"/>
      <c r="GIN463" s="42"/>
      <c r="GIO463" s="42"/>
      <c r="GIP463" s="42"/>
      <c r="GIQ463" s="42"/>
      <c r="GIR463" s="42"/>
      <c r="GIS463" s="42"/>
      <c r="GIT463" s="42"/>
      <c r="GIU463" s="42"/>
      <c r="GIV463" s="42"/>
      <c r="GIW463" s="42"/>
      <c r="GIX463" s="42"/>
      <c r="GIY463" s="42"/>
      <c r="GIZ463" s="42"/>
      <c r="GJA463" s="42"/>
      <c r="GJB463" s="42"/>
      <c r="GJC463" s="42"/>
      <c r="GJD463" s="42"/>
      <c r="GJE463" s="42"/>
      <c r="GJF463" s="42"/>
      <c r="GJG463" s="42"/>
      <c r="GJH463" s="42"/>
      <c r="GJI463" s="42"/>
      <c r="GJJ463" s="42"/>
      <c r="GJK463" s="42"/>
      <c r="GJL463" s="42"/>
      <c r="GJM463" s="42"/>
      <c r="GJN463" s="42"/>
      <c r="GJO463" s="42"/>
      <c r="GJP463" s="42"/>
      <c r="GJQ463" s="42"/>
      <c r="GJR463" s="42"/>
      <c r="GJS463" s="42"/>
      <c r="GJT463" s="42"/>
      <c r="GJU463" s="42"/>
      <c r="GJV463" s="42"/>
      <c r="GJW463" s="42"/>
      <c r="GJX463" s="42"/>
      <c r="GJY463" s="42"/>
      <c r="GJZ463" s="42"/>
      <c r="GKA463" s="42"/>
      <c r="GKB463" s="42"/>
      <c r="GKC463" s="42"/>
      <c r="GKD463" s="42"/>
      <c r="GKE463" s="42"/>
      <c r="GKF463" s="42"/>
      <c r="GKG463" s="42"/>
      <c r="GKH463" s="42"/>
      <c r="GKI463" s="42"/>
      <c r="GKJ463" s="42"/>
      <c r="GKK463" s="42"/>
      <c r="GKL463" s="42"/>
      <c r="GKM463" s="42"/>
      <c r="GKN463" s="42"/>
      <c r="GKO463" s="42"/>
      <c r="GKP463" s="42"/>
      <c r="GKQ463" s="42"/>
      <c r="GKR463" s="42"/>
      <c r="GKS463" s="42"/>
      <c r="GKT463" s="42"/>
      <c r="GKU463" s="42"/>
      <c r="GKV463" s="42"/>
      <c r="GKW463" s="42"/>
      <c r="GKX463" s="42"/>
      <c r="GKY463" s="42"/>
      <c r="GKZ463" s="42"/>
      <c r="GLA463" s="42"/>
      <c r="GLB463" s="42"/>
      <c r="GLC463" s="42"/>
      <c r="GLD463" s="42"/>
      <c r="GLE463" s="42"/>
      <c r="GLF463" s="42"/>
      <c r="GLG463" s="42"/>
      <c r="GLH463" s="42"/>
      <c r="GLI463" s="42"/>
      <c r="GLJ463" s="42"/>
      <c r="GLK463" s="42"/>
      <c r="GLL463" s="42"/>
      <c r="GLM463" s="42"/>
      <c r="GLN463" s="42"/>
      <c r="GLO463" s="42"/>
      <c r="GLP463" s="42"/>
      <c r="GLQ463" s="42"/>
      <c r="GLR463" s="42"/>
      <c r="GLS463" s="42"/>
      <c r="GLT463" s="42"/>
      <c r="GLU463" s="42"/>
      <c r="GLV463" s="42"/>
      <c r="GLW463" s="42"/>
      <c r="GLX463" s="42"/>
      <c r="GLY463" s="42"/>
      <c r="GLZ463" s="42"/>
      <c r="GMA463" s="42"/>
      <c r="GMB463" s="42"/>
      <c r="GMC463" s="42"/>
      <c r="GMD463" s="42"/>
      <c r="GME463" s="42"/>
      <c r="GMF463" s="42"/>
      <c r="GMG463" s="42"/>
      <c r="GMH463" s="42"/>
      <c r="GMI463" s="42"/>
      <c r="GMJ463" s="42"/>
      <c r="GMK463" s="42"/>
      <c r="GML463" s="42"/>
      <c r="GMM463" s="42"/>
      <c r="GMN463" s="42"/>
      <c r="GMO463" s="42"/>
      <c r="GMP463" s="42"/>
      <c r="GMQ463" s="42"/>
      <c r="GMR463" s="42"/>
      <c r="GMS463" s="42"/>
      <c r="GMT463" s="42"/>
      <c r="GMU463" s="42"/>
      <c r="GMV463" s="42"/>
      <c r="GMW463" s="42"/>
      <c r="GMX463" s="42"/>
      <c r="GMY463" s="42"/>
      <c r="GMZ463" s="42"/>
      <c r="GNA463" s="42"/>
      <c r="GNB463" s="42"/>
      <c r="GNC463" s="42"/>
      <c r="GND463" s="42"/>
      <c r="GNE463" s="42"/>
      <c r="GNF463" s="42"/>
      <c r="GNG463" s="42"/>
      <c r="GNH463" s="42"/>
      <c r="GNI463" s="42"/>
      <c r="GNJ463" s="42"/>
      <c r="GNK463" s="42"/>
      <c r="GNL463" s="42"/>
      <c r="GNM463" s="42"/>
      <c r="GNN463" s="42"/>
      <c r="GNO463" s="42"/>
      <c r="GNP463" s="42"/>
      <c r="GNQ463" s="42"/>
      <c r="GNR463" s="42"/>
      <c r="GNS463" s="42"/>
      <c r="GNT463" s="42"/>
      <c r="GNU463" s="42"/>
      <c r="GNV463" s="42"/>
      <c r="GNW463" s="42"/>
      <c r="GNX463" s="42"/>
      <c r="GNY463" s="42"/>
      <c r="GNZ463" s="42"/>
      <c r="GOA463" s="42"/>
      <c r="GOB463" s="42"/>
      <c r="GOC463" s="42"/>
      <c r="GOD463" s="42"/>
      <c r="GOE463" s="42"/>
      <c r="GOF463" s="42"/>
      <c r="GOG463" s="42"/>
      <c r="GOH463" s="42"/>
      <c r="GOI463" s="42"/>
      <c r="GOJ463" s="42"/>
      <c r="GOK463" s="42"/>
      <c r="GOL463" s="42"/>
      <c r="GOM463" s="42"/>
      <c r="GON463" s="42"/>
      <c r="GOO463" s="42"/>
      <c r="GOP463" s="42"/>
      <c r="GOQ463" s="42"/>
      <c r="GOR463" s="42"/>
      <c r="GOS463" s="42"/>
      <c r="GOT463" s="42"/>
      <c r="GOU463" s="42"/>
      <c r="GOV463" s="42"/>
      <c r="GOW463" s="42"/>
      <c r="GOX463" s="42"/>
      <c r="GOY463" s="42"/>
      <c r="GOZ463" s="42"/>
      <c r="GPA463" s="42"/>
      <c r="GPB463" s="42"/>
      <c r="GPC463" s="42"/>
      <c r="GPD463" s="42"/>
      <c r="GPE463" s="42"/>
      <c r="GPF463" s="42"/>
      <c r="GPG463" s="42"/>
      <c r="GPH463" s="42"/>
      <c r="GPI463" s="42"/>
      <c r="GPJ463" s="42"/>
      <c r="GPK463" s="42"/>
      <c r="GPL463" s="42"/>
      <c r="GPM463" s="42"/>
      <c r="GPN463" s="42"/>
      <c r="GPO463" s="42"/>
      <c r="GPP463" s="42"/>
      <c r="GPQ463" s="42"/>
      <c r="GPR463" s="42"/>
      <c r="GPS463" s="42"/>
      <c r="GPT463" s="42"/>
      <c r="GPU463" s="42"/>
      <c r="GPV463" s="42"/>
      <c r="GPW463" s="42"/>
      <c r="GPX463" s="42"/>
      <c r="GPY463" s="42"/>
      <c r="GPZ463" s="42"/>
      <c r="GQA463" s="42"/>
      <c r="GQB463" s="42"/>
      <c r="GQC463" s="42"/>
      <c r="GQD463" s="42"/>
      <c r="GQE463" s="42"/>
      <c r="GQF463" s="42"/>
      <c r="GQG463" s="42"/>
      <c r="GQH463" s="42"/>
      <c r="GQI463" s="42"/>
      <c r="GQJ463" s="42"/>
      <c r="GQK463" s="42"/>
      <c r="GQL463" s="42"/>
      <c r="GQM463" s="42"/>
      <c r="GQN463" s="42"/>
      <c r="GQO463" s="42"/>
      <c r="GQP463" s="42"/>
      <c r="GQQ463" s="42"/>
      <c r="GQR463" s="42"/>
      <c r="GQS463" s="42"/>
      <c r="GQT463" s="42"/>
      <c r="GQU463" s="42"/>
      <c r="GQV463" s="42"/>
      <c r="GQW463" s="42"/>
      <c r="GQX463" s="42"/>
      <c r="GQY463" s="42"/>
      <c r="GQZ463" s="42"/>
      <c r="GRA463" s="42"/>
      <c r="GRB463" s="42"/>
      <c r="GRC463" s="42"/>
      <c r="GRD463" s="42"/>
      <c r="GRE463" s="42"/>
      <c r="GRF463" s="42"/>
      <c r="GRG463" s="42"/>
      <c r="GRH463" s="42"/>
      <c r="GRI463" s="42"/>
      <c r="GRJ463" s="42"/>
      <c r="GRK463" s="42"/>
      <c r="GRL463" s="42"/>
      <c r="GRM463" s="42"/>
      <c r="GRN463" s="42"/>
      <c r="GRO463" s="42"/>
      <c r="GRP463" s="42"/>
      <c r="GRQ463" s="42"/>
      <c r="GRR463" s="42"/>
      <c r="GRS463" s="42"/>
      <c r="GRT463" s="42"/>
      <c r="GRU463" s="42"/>
      <c r="GRV463" s="42"/>
      <c r="GRW463" s="42"/>
      <c r="GRX463" s="42"/>
      <c r="GRY463" s="42"/>
      <c r="GRZ463" s="42"/>
      <c r="GSA463" s="42"/>
      <c r="GSB463" s="42"/>
      <c r="GSC463" s="42"/>
      <c r="GSD463" s="42"/>
      <c r="GSE463" s="42"/>
      <c r="GSF463" s="42"/>
      <c r="GSG463" s="42"/>
      <c r="GSH463" s="42"/>
      <c r="GSI463" s="42"/>
      <c r="GSJ463" s="42"/>
      <c r="GSK463" s="42"/>
      <c r="GSL463" s="42"/>
      <c r="GSM463" s="42"/>
      <c r="GSN463" s="42"/>
      <c r="GSO463" s="42"/>
      <c r="GSP463" s="42"/>
      <c r="GSQ463" s="42"/>
      <c r="GSR463" s="42"/>
      <c r="GSS463" s="42"/>
      <c r="GST463" s="42"/>
      <c r="GSU463" s="42"/>
      <c r="GSV463" s="42"/>
      <c r="GSW463" s="42"/>
      <c r="GSX463" s="42"/>
      <c r="GSY463" s="42"/>
      <c r="GSZ463" s="42"/>
      <c r="GTA463" s="42"/>
      <c r="GTB463" s="42"/>
      <c r="GTC463" s="42"/>
      <c r="GTD463" s="42"/>
      <c r="GTE463" s="42"/>
      <c r="GTF463" s="42"/>
      <c r="GTG463" s="42"/>
      <c r="GTH463" s="42"/>
      <c r="GTI463" s="42"/>
      <c r="GTJ463" s="42"/>
      <c r="GTK463" s="42"/>
      <c r="GTL463" s="42"/>
      <c r="GTM463" s="42"/>
      <c r="GTN463" s="42"/>
      <c r="GTO463" s="42"/>
      <c r="GTP463" s="42"/>
      <c r="GTQ463" s="42"/>
      <c r="GTR463" s="42"/>
      <c r="GTS463" s="42"/>
      <c r="GTT463" s="42"/>
      <c r="GTU463" s="42"/>
      <c r="GTV463" s="42"/>
      <c r="GTW463" s="42"/>
      <c r="GTX463" s="42"/>
      <c r="GTY463" s="42"/>
      <c r="GTZ463" s="42"/>
      <c r="GUA463" s="42"/>
      <c r="GUB463" s="42"/>
      <c r="GUC463" s="42"/>
      <c r="GUD463" s="42"/>
      <c r="GUE463" s="42"/>
      <c r="GUF463" s="42"/>
      <c r="GUG463" s="42"/>
      <c r="GUH463" s="42"/>
      <c r="GUI463" s="42"/>
      <c r="GUJ463" s="42"/>
      <c r="GUK463" s="42"/>
      <c r="GUL463" s="42"/>
      <c r="GUM463" s="42"/>
      <c r="GUN463" s="42"/>
      <c r="GUO463" s="42"/>
      <c r="GUP463" s="42"/>
      <c r="GUQ463" s="42"/>
      <c r="GUR463" s="42"/>
      <c r="GUS463" s="42"/>
      <c r="GUT463" s="42"/>
      <c r="GUU463" s="42"/>
      <c r="GUV463" s="42"/>
      <c r="GUW463" s="42"/>
      <c r="GUX463" s="42"/>
      <c r="GUY463" s="42"/>
      <c r="GUZ463" s="42"/>
      <c r="GVA463" s="42"/>
      <c r="GVB463" s="42"/>
      <c r="GVC463" s="42"/>
      <c r="GVD463" s="42"/>
      <c r="GVE463" s="42"/>
      <c r="GVF463" s="42"/>
      <c r="GVG463" s="42"/>
      <c r="GVH463" s="42"/>
      <c r="GVI463" s="42"/>
      <c r="GVJ463" s="42"/>
      <c r="GVK463" s="42"/>
      <c r="GVL463" s="42"/>
      <c r="GVM463" s="42"/>
      <c r="GVN463" s="42"/>
      <c r="GVO463" s="42"/>
      <c r="GVP463" s="42"/>
      <c r="GVQ463" s="42"/>
      <c r="GVR463" s="42"/>
      <c r="GVS463" s="42"/>
      <c r="GVT463" s="42"/>
      <c r="GVU463" s="42"/>
      <c r="GVV463" s="42"/>
      <c r="GVW463" s="42"/>
      <c r="GVX463" s="42"/>
      <c r="GVY463" s="42"/>
      <c r="GVZ463" s="42"/>
      <c r="GWA463" s="42"/>
      <c r="GWB463" s="42"/>
      <c r="GWC463" s="42"/>
      <c r="GWD463" s="42"/>
      <c r="GWE463" s="42"/>
      <c r="GWF463" s="42"/>
      <c r="GWG463" s="42"/>
      <c r="GWH463" s="42"/>
      <c r="GWI463" s="42"/>
      <c r="GWJ463" s="42"/>
      <c r="GWK463" s="42"/>
      <c r="GWL463" s="42"/>
      <c r="GWM463" s="42"/>
      <c r="GWN463" s="42"/>
      <c r="GWO463" s="42"/>
      <c r="GWP463" s="42"/>
      <c r="GWQ463" s="42"/>
      <c r="GWR463" s="42"/>
      <c r="GWS463" s="42"/>
      <c r="GWT463" s="42"/>
      <c r="GWU463" s="42"/>
      <c r="GWV463" s="42"/>
      <c r="GWW463" s="42"/>
      <c r="GWX463" s="42"/>
      <c r="GWY463" s="42"/>
      <c r="GWZ463" s="42"/>
      <c r="GXA463" s="42"/>
      <c r="GXB463" s="42"/>
      <c r="GXC463" s="42"/>
      <c r="GXD463" s="42"/>
      <c r="GXE463" s="42"/>
      <c r="GXF463" s="42"/>
      <c r="GXG463" s="42"/>
      <c r="GXH463" s="42"/>
      <c r="GXI463" s="42"/>
      <c r="GXJ463" s="42"/>
      <c r="GXK463" s="42"/>
      <c r="GXL463" s="42"/>
      <c r="GXM463" s="42"/>
      <c r="GXN463" s="42"/>
      <c r="GXO463" s="42"/>
      <c r="GXP463" s="42"/>
      <c r="GXQ463" s="42"/>
      <c r="GXR463" s="42"/>
      <c r="GXS463" s="42"/>
      <c r="GXT463" s="42"/>
      <c r="GXU463" s="42"/>
      <c r="GXV463" s="42"/>
      <c r="GXW463" s="42"/>
      <c r="GXX463" s="42"/>
      <c r="GXY463" s="42"/>
      <c r="GXZ463" s="42"/>
      <c r="GYA463" s="42"/>
      <c r="GYB463" s="42"/>
      <c r="GYC463" s="42"/>
      <c r="GYD463" s="42"/>
      <c r="GYE463" s="42"/>
      <c r="GYF463" s="42"/>
      <c r="GYG463" s="42"/>
      <c r="GYH463" s="42"/>
      <c r="GYI463" s="42"/>
      <c r="GYJ463" s="42"/>
      <c r="GYK463" s="42"/>
      <c r="GYL463" s="42"/>
      <c r="GYM463" s="42"/>
      <c r="GYN463" s="42"/>
      <c r="GYO463" s="42"/>
      <c r="GYP463" s="42"/>
      <c r="GYQ463" s="42"/>
      <c r="GYR463" s="42"/>
      <c r="GYS463" s="42"/>
      <c r="GYT463" s="42"/>
      <c r="GYU463" s="42"/>
      <c r="GYV463" s="42"/>
      <c r="GYW463" s="42"/>
      <c r="GYX463" s="42"/>
      <c r="GYY463" s="42"/>
      <c r="GYZ463" s="42"/>
      <c r="GZA463" s="42"/>
      <c r="GZB463" s="42"/>
      <c r="GZC463" s="42"/>
      <c r="GZD463" s="42"/>
      <c r="GZE463" s="42"/>
      <c r="GZF463" s="42"/>
      <c r="GZG463" s="42"/>
      <c r="GZH463" s="42"/>
      <c r="GZI463" s="42"/>
      <c r="GZJ463" s="42"/>
      <c r="GZK463" s="42"/>
      <c r="GZL463" s="42"/>
      <c r="GZM463" s="42"/>
      <c r="GZN463" s="42"/>
      <c r="GZO463" s="42"/>
      <c r="GZP463" s="42"/>
      <c r="GZQ463" s="42"/>
      <c r="GZR463" s="42"/>
      <c r="GZS463" s="42"/>
      <c r="GZT463" s="42"/>
      <c r="GZU463" s="42"/>
      <c r="GZV463" s="42"/>
      <c r="GZW463" s="42"/>
      <c r="GZX463" s="42"/>
      <c r="GZY463" s="42"/>
      <c r="GZZ463" s="42"/>
      <c r="HAA463" s="42"/>
      <c r="HAB463" s="42"/>
      <c r="HAC463" s="42"/>
      <c r="HAD463" s="42"/>
      <c r="HAE463" s="42"/>
      <c r="HAF463" s="42"/>
      <c r="HAG463" s="42"/>
      <c r="HAH463" s="42"/>
      <c r="HAI463" s="42"/>
      <c r="HAJ463" s="42"/>
      <c r="HAK463" s="42"/>
      <c r="HAL463" s="42"/>
      <c r="HAM463" s="42"/>
      <c r="HAN463" s="42"/>
      <c r="HAO463" s="42"/>
      <c r="HAP463" s="42"/>
      <c r="HAQ463" s="42"/>
      <c r="HAR463" s="42"/>
      <c r="HAS463" s="42"/>
      <c r="HAT463" s="42"/>
      <c r="HAU463" s="42"/>
      <c r="HAV463" s="42"/>
      <c r="HAW463" s="42"/>
      <c r="HAX463" s="42"/>
      <c r="HAY463" s="42"/>
      <c r="HAZ463" s="42"/>
      <c r="HBA463" s="42"/>
      <c r="HBB463" s="42"/>
      <c r="HBC463" s="42"/>
      <c r="HBD463" s="42"/>
      <c r="HBE463" s="42"/>
      <c r="HBF463" s="42"/>
      <c r="HBG463" s="42"/>
      <c r="HBH463" s="42"/>
      <c r="HBI463" s="42"/>
      <c r="HBJ463" s="42"/>
      <c r="HBK463" s="42"/>
      <c r="HBL463" s="42"/>
      <c r="HBM463" s="42"/>
      <c r="HBN463" s="42"/>
      <c r="HBO463" s="42"/>
      <c r="HBP463" s="42"/>
      <c r="HBQ463" s="42"/>
      <c r="HBR463" s="42"/>
      <c r="HBS463" s="42"/>
      <c r="HBT463" s="42"/>
      <c r="HBU463" s="42"/>
      <c r="HBV463" s="42"/>
      <c r="HBW463" s="42"/>
      <c r="HBX463" s="42"/>
      <c r="HBY463" s="42"/>
      <c r="HBZ463" s="42"/>
      <c r="HCA463" s="42"/>
      <c r="HCB463" s="42"/>
      <c r="HCC463" s="42"/>
      <c r="HCD463" s="42"/>
      <c r="HCE463" s="42"/>
      <c r="HCF463" s="42"/>
      <c r="HCG463" s="42"/>
      <c r="HCH463" s="42"/>
      <c r="HCI463" s="42"/>
      <c r="HCJ463" s="42"/>
      <c r="HCK463" s="42"/>
      <c r="HCL463" s="42"/>
      <c r="HCM463" s="42"/>
      <c r="HCN463" s="42"/>
      <c r="HCO463" s="42"/>
      <c r="HCP463" s="42"/>
      <c r="HCQ463" s="42"/>
      <c r="HCR463" s="42"/>
      <c r="HCS463" s="42"/>
      <c r="HCT463" s="42"/>
      <c r="HCU463" s="42"/>
      <c r="HCV463" s="42"/>
      <c r="HCW463" s="42"/>
      <c r="HCX463" s="42"/>
      <c r="HCY463" s="42"/>
      <c r="HCZ463" s="42"/>
      <c r="HDA463" s="42"/>
      <c r="HDB463" s="42"/>
      <c r="HDC463" s="42"/>
      <c r="HDD463" s="42"/>
      <c r="HDE463" s="42"/>
      <c r="HDF463" s="42"/>
      <c r="HDG463" s="42"/>
      <c r="HDH463" s="42"/>
      <c r="HDI463" s="42"/>
      <c r="HDJ463" s="42"/>
      <c r="HDK463" s="42"/>
      <c r="HDL463" s="42"/>
      <c r="HDM463" s="42"/>
      <c r="HDN463" s="42"/>
      <c r="HDO463" s="42"/>
      <c r="HDP463" s="42"/>
      <c r="HDQ463" s="42"/>
      <c r="HDR463" s="42"/>
      <c r="HDS463" s="42"/>
      <c r="HDT463" s="42"/>
      <c r="HDU463" s="42"/>
      <c r="HDV463" s="42"/>
      <c r="HDW463" s="42"/>
      <c r="HDX463" s="42"/>
      <c r="HDY463" s="42"/>
      <c r="HDZ463" s="42"/>
      <c r="HEA463" s="42"/>
      <c r="HEB463" s="42"/>
      <c r="HEC463" s="42"/>
      <c r="HED463" s="42"/>
      <c r="HEE463" s="42"/>
      <c r="HEF463" s="42"/>
      <c r="HEG463" s="42"/>
      <c r="HEH463" s="42"/>
      <c r="HEI463" s="42"/>
      <c r="HEJ463" s="42"/>
      <c r="HEK463" s="42"/>
      <c r="HEL463" s="42"/>
      <c r="HEM463" s="42"/>
      <c r="HEN463" s="42"/>
      <c r="HEO463" s="42"/>
      <c r="HEP463" s="42"/>
      <c r="HEQ463" s="42"/>
      <c r="HER463" s="42"/>
      <c r="HES463" s="42"/>
      <c r="HET463" s="42"/>
      <c r="HEU463" s="42"/>
      <c r="HEV463" s="42"/>
      <c r="HEW463" s="42"/>
      <c r="HEX463" s="42"/>
      <c r="HEY463" s="42"/>
      <c r="HEZ463" s="42"/>
      <c r="HFA463" s="42"/>
      <c r="HFB463" s="42"/>
      <c r="HFC463" s="42"/>
      <c r="HFD463" s="42"/>
      <c r="HFE463" s="42"/>
      <c r="HFF463" s="42"/>
      <c r="HFG463" s="42"/>
      <c r="HFH463" s="42"/>
      <c r="HFI463" s="42"/>
      <c r="HFJ463" s="42"/>
      <c r="HFK463" s="42"/>
      <c r="HFL463" s="42"/>
      <c r="HFM463" s="42"/>
      <c r="HFN463" s="42"/>
      <c r="HFO463" s="42"/>
      <c r="HFP463" s="42"/>
      <c r="HFQ463" s="42"/>
      <c r="HFR463" s="42"/>
      <c r="HFS463" s="42"/>
      <c r="HFT463" s="42"/>
      <c r="HFU463" s="42"/>
      <c r="HFV463" s="42"/>
      <c r="HFW463" s="42"/>
      <c r="HFX463" s="42"/>
      <c r="HFY463" s="42"/>
      <c r="HFZ463" s="42"/>
      <c r="HGA463" s="42"/>
      <c r="HGB463" s="42"/>
      <c r="HGC463" s="42"/>
      <c r="HGD463" s="42"/>
      <c r="HGE463" s="42"/>
      <c r="HGF463" s="42"/>
      <c r="HGG463" s="42"/>
      <c r="HGH463" s="42"/>
      <c r="HGI463" s="42"/>
      <c r="HGJ463" s="42"/>
      <c r="HGK463" s="42"/>
      <c r="HGL463" s="42"/>
      <c r="HGM463" s="42"/>
      <c r="HGN463" s="42"/>
      <c r="HGO463" s="42"/>
      <c r="HGP463" s="42"/>
      <c r="HGQ463" s="42"/>
      <c r="HGR463" s="42"/>
      <c r="HGS463" s="42"/>
      <c r="HGT463" s="42"/>
      <c r="HGU463" s="42"/>
      <c r="HGV463" s="42"/>
      <c r="HGW463" s="42"/>
      <c r="HGX463" s="42"/>
      <c r="HGY463" s="42"/>
      <c r="HGZ463" s="42"/>
      <c r="HHA463" s="42"/>
      <c r="HHB463" s="42"/>
      <c r="HHC463" s="42"/>
      <c r="HHD463" s="42"/>
      <c r="HHE463" s="42"/>
      <c r="HHF463" s="42"/>
      <c r="HHG463" s="42"/>
      <c r="HHH463" s="42"/>
      <c r="HHI463" s="42"/>
      <c r="HHJ463" s="42"/>
      <c r="HHK463" s="42"/>
      <c r="HHL463" s="42"/>
      <c r="HHM463" s="42"/>
      <c r="HHN463" s="42"/>
      <c r="HHO463" s="42"/>
      <c r="HHP463" s="42"/>
      <c r="HHQ463" s="42"/>
      <c r="HHR463" s="42"/>
      <c r="HHS463" s="42"/>
      <c r="HHT463" s="42"/>
      <c r="HHU463" s="42"/>
      <c r="HHV463" s="42"/>
      <c r="HHW463" s="42"/>
      <c r="HHX463" s="42"/>
      <c r="HHY463" s="42"/>
      <c r="HHZ463" s="42"/>
      <c r="HIA463" s="42"/>
      <c r="HIB463" s="42"/>
      <c r="HIC463" s="42"/>
      <c r="HID463" s="42"/>
      <c r="HIE463" s="42"/>
      <c r="HIF463" s="42"/>
      <c r="HIG463" s="42"/>
      <c r="HIH463" s="42"/>
      <c r="HII463" s="42"/>
      <c r="HIJ463" s="42"/>
      <c r="HIK463" s="42"/>
      <c r="HIL463" s="42"/>
      <c r="HIM463" s="42"/>
      <c r="HIN463" s="42"/>
      <c r="HIO463" s="42"/>
      <c r="HIP463" s="42"/>
      <c r="HIQ463" s="42"/>
      <c r="HIR463" s="42"/>
      <c r="HIS463" s="42"/>
      <c r="HIT463" s="42"/>
      <c r="HIU463" s="42"/>
      <c r="HIV463" s="42"/>
      <c r="HIW463" s="42"/>
      <c r="HIX463" s="42"/>
      <c r="HIY463" s="42"/>
      <c r="HIZ463" s="42"/>
      <c r="HJA463" s="42"/>
      <c r="HJB463" s="42"/>
      <c r="HJC463" s="42"/>
      <c r="HJD463" s="42"/>
      <c r="HJE463" s="42"/>
      <c r="HJF463" s="42"/>
      <c r="HJG463" s="42"/>
      <c r="HJH463" s="42"/>
      <c r="HJI463" s="42"/>
      <c r="HJJ463" s="42"/>
      <c r="HJK463" s="42"/>
      <c r="HJL463" s="42"/>
      <c r="HJM463" s="42"/>
      <c r="HJN463" s="42"/>
      <c r="HJO463" s="42"/>
      <c r="HJP463" s="42"/>
      <c r="HJQ463" s="42"/>
      <c r="HJR463" s="42"/>
      <c r="HJS463" s="42"/>
      <c r="HJT463" s="42"/>
      <c r="HJU463" s="42"/>
      <c r="HJV463" s="42"/>
      <c r="HJW463" s="42"/>
      <c r="HJX463" s="42"/>
      <c r="HJY463" s="42"/>
      <c r="HJZ463" s="42"/>
      <c r="HKA463" s="42"/>
      <c r="HKB463" s="42"/>
      <c r="HKC463" s="42"/>
      <c r="HKD463" s="42"/>
      <c r="HKE463" s="42"/>
      <c r="HKF463" s="42"/>
      <c r="HKG463" s="42"/>
      <c r="HKH463" s="42"/>
      <c r="HKI463" s="42"/>
      <c r="HKJ463" s="42"/>
      <c r="HKK463" s="42"/>
      <c r="HKL463" s="42"/>
      <c r="HKM463" s="42"/>
      <c r="HKN463" s="42"/>
      <c r="HKO463" s="42"/>
      <c r="HKP463" s="42"/>
      <c r="HKQ463" s="42"/>
      <c r="HKR463" s="42"/>
      <c r="HKS463" s="42"/>
      <c r="HKT463" s="42"/>
      <c r="HKU463" s="42"/>
      <c r="HKV463" s="42"/>
      <c r="HKW463" s="42"/>
      <c r="HKX463" s="42"/>
      <c r="HKY463" s="42"/>
      <c r="HKZ463" s="42"/>
      <c r="HLA463" s="42"/>
      <c r="HLB463" s="42"/>
      <c r="HLC463" s="42"/>
      <c r="HLD463" s="42"/>
      <c r="HLE463" s="42"/>
      <c r="HLF463" s="42"/>
      <c r="HLG463" s="42"/>
      <c r="HLH463" s="42"/>
      <c r="HLI463" s="42"/>
      <c r="HLJ463" s="42"/>
      <c r="HLK463" s="42"/>
      <c r="HLL463" s="42"/>
      <c r="HLM463" s="42"/>
      <c r="HLN463" s="42"/>
      <c r="HLO463" s="42"/>
      <c r="HLP463" s="42"/>
      <c r="HLQ463" s="42"/>
      <c r="HLR463" s="42"/>
      <c r="HLS463" s="42"/>
      <c r="HLT463" s="42"/>
      <c r="HLU463" s="42"/>
      <c r="HLV463" s="42"/>
      <c r="HLW463" s="42"/>
      <c r="HLX463" s="42"/>
      <c r="HLY463" s="42"/>
      <c r="HLZ463" s="42"/>
      <c r="HMA463" s="42"/>
      <c r="HMB463" s="42"/>
      <c r="HMC463" s="42"/>
      <c r="HMD463" s="42"/>
      <c r="HME463" s="42"/>
      <c r="HMF463" s="42"/>
      <c r="HMG463" s="42"/>
      <c r="HMH463" s="42"/>
      <c r="HMI463" s="42"/>
      <c r="HMJ463" s="42"/>
      <c r="HMK463" s="42"/>
      <c r="HML463" s="42"/>
      <c r="HMM463" s="42"/>
      <c r="HMN463" s="42"/>
      <c r="HMO463" s="42"/>
      <c r="HMP463" s="42"/>
      <c r="HMQ463" s="42"/>
      <c r="HMR463" s="42"/>
      <c r="HMS463" s="42"/>
      <c r="HMT463" s="42"/>
      <c r="HMU463" s="42"/>
      <c r="HMV463" s="42"/>
      <c r="HMW463" s="42"/>
      <c r="HMX463" s="42"/>
      <c r="HMY463" s="42"/>
      <c r="HMZ463" s="42"/>
      <c r="HNA463" s="42"/>
      <c r="HNB463" s="42"/>
      <c r="HNC463" s="42"/>
      <c r="HND463" s="42"/>
      <c r="HNE463" s="42"/>
      <c r="HNF463" s="42"/>
      <c r="HNG463" s="42"/>
      <c r="HNH463" s="42"/>
      <c r="HNI463" s="42"/>
      <c r="HNJ463" s="42"/>
      <c r="HNK463" s="42"/>
      <c r="HNL463" s="42"/>
      <c r="HNM463" s="42"/>
      <c r="HNN463" s="42"/>
      <c r="HNO463" s="42"/>
      <c r="HNP463" s="42"/>
      <c r="HNQ463" s="42"/>
      <c r="HNR463" s="42"/>
      <c r="HNS463" s="42"/>
      <c r="HNT463" s="42"/>
      <c r="HNU463" s="42"/>
      <c r="HNV463" s="42"/>
      <c r="HNW463" s="42"/>
      <c r="HNX463" s="42"/>
      <c r="HNY463" s="42"/>
      <c r="HNZ463" s="42"/>
      <c r="HOA463" s="42"/>
      <c r="HOB463" s="42"/>
      <c r="HOC463" s="42"/>
      <c r="HOD463" s="42"/>
      <c r="HOE463" s="42"/>
      <c r="HOF463" s="42"/>
      <c r="HOG463" s="42"/>
      <c r="HOH463" s="42"/>
      <c r="HOI463" s="42"/>
      <c r="HOJ463" s="42"/>
      <c r="HOK463" s="42"/>
      <c r="HOL463" s="42"/>
      <c r="HOM463" s="42"/>
      <c r="HON463" s="42"/>
      <c r="HOO463" s="42"/>
      <c r="HOP463" s="42"/>
      <c r="HOQ463" s="42"/>
      <c r="HOR463" s="42"/>
      <c r="HOS463" s="42"/>
      <c r="HOT463" s="42"/>
      <c r="HOU463" s="42"/>
      <c r="HOV463" s="42"/>
      <c r="HOW463" s="42"/>
      <c r="HOX463" s="42"/>
      <c r="HOY463" s="42"/>
      <c r="HOZ463" s="42"/>
      <c r="HPA463" s="42"/>
      <c r="HPB463" s="42"/>
      <c r="HPC463" s="42"/>
      <c r="HPD463" s="42"/>
      <c r="HPE463" s="42"/>
      <c r="HPF463" s="42"/>
      <c r="HPG463" s="42"/>
      <c r="HPH463" s="42"/>
      <c r="HPI463" s="42"/>
      <c r="HPJ463" s="42"/>
      <c r="HPK463" s="42"/>
      <c r="HPL463" s="42"/>
      <c r="HPM463" s="42"/>
      <c r="HPN463" s="42"/>
      <c r="HPO463" s="42"/>
      <c r="HPP463" s="42"/>
      <c r="HPQ463" s="42"/>
      <c r="HPR463" s="42"/>
      <c r="HPS463" s="42"/>
      <c r="HPT463" s="42"/>
      <c r="HPU463" s="42"/>
      <c r="HPV463" s="42"/>
      <c r="HPW463" s="42"/>
      <c r="HPX463" s="42"/>
      <c r="HPY463" s="42"/>
      <c r="HPZ463" s="42"/>
      <c r="HQA463" s="42"/>
      <c r="HQB463" s="42"/>
      <c r="HQC463" s="42"/>
      <c r="HQD463" s="42"/>
      <c r="HQE463" s="42"/>
      <c r="HQF463" s="42"/>
      <c r="HQG463" s="42"/>
      <c r="HQH463" s="42"/>
      <c r="HQI463" s="42"/>
      <c r="HQJ463" s="42"/>
      <c r="HQK463" s="42"/>
      <c r="HQL463" s="42"/>
      <c r="HQM463" s="42"/>
      <c r="HQN463" s="42"/>
      <c r="HQO463" s="42"/>
      <c r="HQP463" s="42"/>
      <c r="HQQ463" s="42"/>
      <c r="HQR463" s="42"/>
      <c r="HQS463" s="42"/>
      <c r="HQT463" s="42"/>
      <c r="HQU463" s="42"/>
      <c r="HQV463" s="42"/>
      <c r="HQW463" s="42"/>
      <c r="HQX463" s="42"/>
      <c r="HQY463" s="42"/>
      <c r="HQZ463" s="42"/>
      <c r="HRA463" s="42"/>
      <c r="HRB463" s="42"/>
      <c r="HRC463" s="42"/>
      <c r="HRD463" s="42"/>
      <c r="HRE463" s="42"/>
      <c r="HRF463" s="42"/>
      <c r="HRG463" s="42"/>
      <c r="HRH463" s="42"/>
      <c r="HRI463" s="42"/>
      <c r="HRJ463" s="42"/>
      <c r="HRK463" s="42"/>
      <c r="HRL463" s="42"/>
      <c r="HRM463" s="42"/>
      <c r="HRN463" s="42"/>
      <c r="HRO463" s="42"/>
      <c r="HRP463" s="42"/>
      <c r="HRQ463" s="42"/>
      <c r="HRR463" s="42"/>
      <c r="HRS463" s="42"/>
      <c r="HRT463" s="42"/>
      <c r="HRU463" s="42"/>
      <c r="HRV463" s="42"/>
      <c r="HRW463" s="42"/>
      <c r="HRX463" s="42"/>
      <c r="HRY463" s="42"/>
      <c r="HRZ463" s="42"/>
      <c r="HSA463" s="42"/>
      <c r="HSB463" s="42"/>
      <c r="HSC463" s="42"/>
      <c r="HSD463" s="42"/>
      <c r="HSE463" s="42"/>
      <c r="HSF463" s="42"/>
      <c r="HSG463" s="42"/>
      <c r="HSH463" s="42"/>
      <c r="HSI463" s="42"/>
      <c r="HSJ463" s="42"/>
      <c r="HSK463" s="42"/>
      <c r="HSL463" s="42"/>
      <c r="HSM463" s="42"/>
      <c r="HSN463" s="42"/>
      <c r="HSO463" s="42"/>
      <c r="HSP463" s="42"/>
      <c r="HSQ463" s="42"/>
      <c r="HSR463" s="42"/>
      <c r="HSS463" s="42"/>
      <c r="HST463" s="42"/>
      <c r="HSU463" s="42"/>
      <c r="HSV463" s="42"/>
      <c r="HSW463" s="42"/>
      <c r="HSX463" s="42"/>
      <c r="HSY463" s="42"/>
      <c r="HSZ463" s="42"/>
      <c r="HTA463" s="42"/>
      <c r="HTB463" s="42"/>
      <c r="HTC463" s="42"/>
      <c r="HTD463" s="42"/>
      <c r="HTE463" s="42"/>
      <c r="HTF463" s="42"/>
      <c r="HTG463" s="42"/>
      <c r="HTH463" s="42"/>
      <c r="HTI463" s="42"/>
      <c r="HTJ463" s="42"/>
      <c r="HTK463" s="42"/>
      <c r="HTL463" s="42"/>
      <c r="HTM463" s="42"/>
      <c r="HTN463" s="42"/>
      <c r="HTO463" s="42"/>
      <c r="HTP463" s="42"/>
      <c r="HTQ463" s="42"/>
      <c r="HTR463" s="42"/>
      <c r="HTS463" s="42"/>
      <c r="HTT463" s="42"/>
      <c r="HTU463" s="42"/>
      <c r="HTV463" s="42"/>
      <c r="HTW463" s="42"/>
      <c r="HTX463" s="42"/>
      <c r="HTY463" s="42"/>
      <c r="HTZ463" s="42"/>
      <c r="HUA463" s="42"/>
      <c r="HUB463" s="42"/>
      <c r="HUC463" s="42"/>
      <c r="HUD463" s="42"/>
      <c r="HUE463" s="42"/>
      <c r="HUF463" s="42"/>
      <c r="HUG463" s="42"/>
      <c r="HUH463" s="42"/>
      <c r="HUI463" s="42"/>
      <c r="HUJ463" s="42"/>
      <c r="HUK463" s="42"/>
      <c r="HUL463" s="42"/>
      <c r="HUM463" s="42"/>
      <c r="HUN463" s="42"/>
      <c r="HUO463" s="42"/>
      <c r="HUP463" s="42"/>
      <c r="HUQ463" s="42"/>
      <c r="HUR463" s="42"/>
      <c r="HUS463" s="42"/>
      <c r="HUT463" s="42"/>
      <c r="HUU463" s="42"/>
      <c r="HUV463" s="42"/>
      <c r="HUW463" s="42"/>
      <c r="HUX463" s="42"/>
      <c r="HUY463" s="42"/>
      <c r="HUZ463" s="42"/>
      <c r="HVA463" s="42"/>
      <c r="HVB463" s="42"/>
      <c r="HVC463" s="42"/>
      <c r="HVD463" s="42"/>
      <c r="HVE463" s="42"/>
      <c r="HVF463" s="42"/>
      <c r="HVG463" s="42"/>
      <c r="HVH463" s="42"/>
      <c r="HVI463" s="42"/>
      <c r="HVJ463" s="42"/>
      <c r="HVK463" s="42"/>
      <c r="HVL463" s="42"/>
      <c r="HVM463" s="42"/>
      <c r="HVN463" s="42"/>
      <c r="HVO463" s="42"/>
      <c r="HVP463" s="42"/>
      <c r="HVQ463" s="42"/>
      <c r="HVR463" s="42"/>
      <c r="HVS463" s="42"/>
      <c r="HVT463" s="42"/>
      <c r="HVU463" s="42"/>
      <c r="HVV463" s="42"/>
      <c r="HVW463" s="42"/>
      <c r="HVX463" s="42"/>
      <c r="HVY463" s="42"/>
      <c r="HVZ463" s="42"/>
      <c r="HWA463" s="42"/>
      <c r="HWB463" s="42"/>
      <c r="HWC463" s="42"/>
      <c r="HWD463" s="42"/>
      <c r="HWE463" s="42"/>
      <c r="HWF463" s="42"/>
      <c r="HWG463" s="42"/>
      <c r="HWH463" s="42"/>
      <c r="HWI463" s="42"/>
      <c r="HWJ463" s="42"/>
      <c r="HWK463" s="42"/>
      <c r="HWL463" s="42"/>
      <c r="HWM463" s="42"/>
      <c r="HWN463" s="42"/>
      <c r="HWO463" s="42"/>
      <c r="HWP463" s="42"/>
      <c r="HWQ463" s="42"/>
      <c r="HWR463" s="42"/>
      <c r="HWS463" s="42"/>
      <c r="HWT463" s="42"/>
      <c r="HWU463" s="42"/>
      <c r="HWV463" s="42"/>
      <c r="HWW463" s="42"/>
      <c r="HWX463" s="42"/>
      <c r="HWY463" s="42"/>
      <c r="HWZ463" s="42"/>
      <c r="HXA463" s="42"/>
      <c r="HXB463" s="42"/>
      <c r="HXC463" s="42"/>
      <c r="HXD463" s="42"/>
      <c r="HXE463" s="42"/>
      <c r="HXF463" s="42"/>
      <c r="HXG463" s="42"/>
      <c r="HXH463" s="42"/>
      <c r="HXI463" s="42"/>
      <c r="HXJ463" s="42"/>
      <c r="HXK463" s="42"/>
      <c r="HXL463" s="42"/>
      <c r="HXM463" s="42"/>
      <c r="HXN463" s="42"/>
      <c r="HXO463" s="42"/>
      <c r="HXP463" s="42"/>
      <c r="HXQ463" s="42"/>
      <c r="HXR463" s="42"/>
      <c r="HXS463" s="42"/>
      <c r="HXT463" s="42"/>
      <c r="HXU463" s="42"/>
      <c r="HXV463" s="42"/>
      <c r="HXW463" s="42"/>
      <c r="HXX463" s="42"/>
      <c r="HXY463" s="42"/>
      <c r="HXZ463" s="42"/>
      <c r="HYA463" s="42"/>
      <c r="HYB463" s="42"/>
      <c r="HYC463" s="42"/>
      <c r="HYD463" s="42"/>
      <c r="HYE463" s="42"/>
      <c r="HYF463" s="42"/>
      <c r="HYG463" s="42"/>
      <c r="HYH463" s="42"/>
      <c r="HYI463" s="42"/>
      <c r="HYJ463" s="42"/>
      <c r="HYK463" s="42"/>
      <c r="HYL463" s="42"/>
      <c r="HYM463" s="42"/>
      <c r="HYN463" s="42"/>
      <c r="HYO463" s="42"/>
      <c r="HYP463" s="42"/>
      <c r="HYQ463" s="42"/>
      <c r="HYR463" s="42"/>
      <c r="HYS463" s="42"/>
      <c r="HYT463" s="42"/>
      <c r="HYU463" s="42"/>
      <c r="HYV463" s="42"/>
      <c r="HYW463" s="42"/>
      <c r="HYX463" s="42"/>
      <c r="HYY463" s="42"/>
      <c r="HYZ463" s="42"/>
      <c r="HZA463" s="42"/>
      <c r="HZB463" s="42"/>
      <c r="HZC463" s="42"/>
      <c r="HZD463" s="42"/>
      <c r="HZE463" s="42"/>
      <c r="HZF463" s="42"/>
      <c r="HZG463" s="42"/>
      <c r="HZH463" s="42"/>
      <c r="HZI463" s="42"/>
      <c r="HZJ463" s="42"/>
      <c r="HZK463" s="42"/>
      <c r="HZL463" s="42"/>
      <c r="HZM463" s="42"/>
      <c r="HZN463" s="42"/>
      <c r="HZO463" s="42"/>
      <c r="HZP463" s="42"/>
      <c r="HZQ463" s="42"/>
      <c r="HZR463" s="42"/>
      <c r="HZS463" s="42"/>
      <c r="HZT463" s="42"/>
      <c r="HZU463" s="42"/>
      <c r="HZV463" s="42"/>
      <c r="HZW463" s="42"/>
      <c r="HZX463" s="42"/>
      <c r="HZY463" s="42"/>
      <c r="HZZ463" s="42"/>
      <c r="IAA463" s="42"/>
      <c r="IAB463" s="42"/>
      <c r="IAC463" s="42"/>
      <c r="IAD463" s="42"/>
      <c r="IAE463" s="42"/>
      <c r="IAF463" s="42"/>
      <c r="IAG463" s="42"/>
      <c r="IAH463" s="42"/>
      <c r="IAI463" s="42"/>
      <c r="IAJ463" s="42"/>
      <c r="IAK463" s="42"/>
      <c r="IAL463" s="42"/>
      <c r="IAM463" s="42"/>
      <c r="IAN463" s="42"/>
      <c r="IAO463" s="42"/>
      <c r="IAP463" s="42"/>
      <c r="IAQ463" s="42"/>
      <c r="IAR463" s="42"/>
      <c r="IAS463" s="42"/>
      <c r="IAT463" s="42"/>
      <c r="IAU463" s="42"/>
      <c r="IAV463" s="42"/>
      <c r="IAW463" s="42"/>
      <c r="IAX463" s="42"/>
      <c r="IAY463" s="42"/>
      <c r="IAZ463" s="42"/>
      <c r="IBA463" s="42"/>
      <c r="IBB463" s="42"/>
      <c r="IBC463" s="42"/>
      <c r="IBD463" s="42"/>
      <c r="IBE463" s="42"/>
      <c r="IBF463" s="42"/>
      <c r="IBG463" s="42"/>
      <c r="IBH463" s="42"/>
      <c r="IBI463" s="42"/>
      <c r="IBJ463" s="42"/>
      <c r="IBK463" s="42"/>
      <c r="IBL463" s="42"/>
      <c r="IBM463" s="42"/>
      <c r="IBN463" s="42"/>
      <c r="IBO463" s="42"/>
      <c r="IBP463" s="42"/>
      <c r="IBQ463" s="42"/>
      <c r="IBR463" s="42"/>
      <c r="IBS463" s="42"/>
      <c r="IBT463" s="42"/>
      <c r="IBU463" s="42"/>
      <c r="IBV463" s="42"/>
      <c r="IBW463" s="42"/>
      <c r="IBX463" s="42"/>
      <c r="IBY463" s="42"/>
      <c r="IBZ463" s="42"/>
      <c r="ICA463" s="42"/>
      <c r="ICB463" s="42"/>
      <c r="ICC463" s="42"/>
      <c r="ICD463" s="42"/>
      <c r="ICE463" s="42"/>
      <c r="ICF463" s="42"/>
      <c r="ICG463" s="42"/>
      <c r="ICH463" s="42"/>
      <c r="ICI463" s="42"/>
      <c r="ICJ463" s="42"/>
      <c r="ICK463" s="42"/>
      <c r="ICL463" s="42"/>
      <c r="ICM463" s="42"/>
      <c r="ICN463" s="42"/>
      <c r="ICO463" s="42"/>
      <c r="ICP463" s="42"/>
      <c r="ICQ463" s="42"/>
      <c r="ICR463" s="42"/>
      <c r="ICS463" s="42"/>
      <c r="ICT463" s="42"/>
      <c r="ICU463" s="42"/>
      <c r="ICV463" s="42"/>
      <c r="ICW463" s="42"/>
      <c r="ICX463" s="42"/>
      <c r="ICY463" s="42"/>
      <c r="ICZ463" s="42"/>
      <c r="IDA463" s="42"/>
      <c r="IDB463" s="42"/>
      <c r="IDC463" s="42"/>
      <c r="IDD463" s="42"/>
      <c r="IDE463" s="42"/>
      <c r="IDF463" s="42"/>
      <c r="IDG463" s="42"/>
      <c r="IDH463" s="42"/>
      <c r="IDI463" s="42"/>
      <c r="IDJ463" s="42"/>
      <c r="IDK463" s="42"/>
      <c r="IDL463" s="42"/>
      <c r="IDM463" s="42"/>
      <c r="IDN463" s="42"/>
      <c r="IDO463" s="42"/>
      <c r="IDP463" s="42"/>
      <c r="IDQ463" s="42"/>
      <c r="IDR463" s="42"/>
      <c r="IDS463" s="42"/>
      <c r="IDT463" s="42"/>
      <c r="IDU463" s="42"/>
      <c r="IDV463" s="42"/>
      <c r="IDW463" s="42"/>
      <c r="IDX463" s="42"/>
      <c r="IDY463" s="42"/>
      <c r="IDZ463" s="42"/>
      <c r="IEA463" s="42"/>
      <c r="IEB463" s="42"/>
      <c r="IEC463" s="42"/>
      <c r="IED463" s="42"/>
      <c r="IEE463" s="42"/>
      <c r="IEF463" s="42"/>
      <c r="IEG463" s="42"/>
      <c r="IEH463" s="42"/>
      <c r="IEI463" s="42"/>
      <c r="IEJ463" s="42"/>
      <c r="IEK463" s="42"/>
      <c r="IEL463" s="42"/>
      <c r="IEM463" s="42"/>
      <c r="IEN463" s="42"/>
      <c r="IEO463" s="42"/>
      <c r="IEP463" s="42"/>
      <c r="IEQ463" s="42"/>
      <c r="IER463" s="42"/>
      <c r="IES463" s="42"/>
      <c r="IET463" s="42"/>
      <c r="IEU463" s="42"/>
      <c r="IEV463" s="42"/>
      <c r="IEW463" s="42"/>
      <c r="IEX463" s="42"/>
      <c r="IEY463" s="42"/>
      <c r="IEZ463" s="42"/>
      <c r="IFA463" s="42"/>
      <c r="IFB463" s="42"/>
      <c r="IFC463" s="42"/>
      <c r="IFD463" s="42"/>
      <c r="IFE463" s="42"/>
      <c r="IFF463" s="42"/>
      <c r="IFG463" s="42"/>
      <c r="IFH463" s="42"/>
      <c r="IFI463" s="42"/>
      <c r="IFJ463" s="42"/>
      <c r="IFK463" s="42"/>
      <c r="IFL463" s="42"/>
      <c r="IFM463" s="42"/>
      <c r="IFN463" s="42"/>
      <c r="IFO463" s="42"/>
      <c r="IFP463" s="42"/>
      <c r="IFQ463" s="42"/>
      <c r="IFR463" s="42"/>
      <c r="IFS463" s="42"/>
      <c r="IFT463" s="42"/>
      <c r="IFU463" s="42"/>
      <c r="IFV463" s="42"/>
      <c r="IFW463" s="42"/>
      <c r="IFX463" s="42"/>
      <c r="IFY463" s="42"/>
      <c r="IFZ463" s="42"/>
      <c r="IGA463" s="42"/>
      <c r="IGB463" s="42"/>
      <c r="IGC463" s="42"/>
      <c r="IGD463" s="42"/>
      <c r="IGE463" s="42"/>
      <c r="IGF463" s="42"/>
      <c r="IGG463" s="42"/>
      <c r="IGH463" s="42"/>
      <c r="IGI463" s="42"/>
      <c r="IGJ463" s="42"/>
      <c r="IGK463" s="42"/>
      <c r="IGL463" s="42"/>
      <c r="IGM463" s="42"/>
      <c r="IGN463" s="42"/>
      <c r="IGO463" s="42"/>
      <c r="IGP463" s="42"/>
      <c r="IGQ463" s="42"/>
      <c r="IGR463" s="42"/>
      <c r="IGS463" s="42"/>
      <c r="IGT463" s="42"/>
      <c r="IGU463" s="42"/>
      <c r="IGV463" s="42"/>
      <c r="IGW463" s="42"/>
      <c r="IGX463" s="42"/>
      <c r="IGY463" s="42"/>
      <c r="IGZ463" s="42"/>
      <c r="IHA463" s="42"/>
      <c r="IHB463" s="42"/>
      <c r="IHC463" s="42"/>
      <c r="IHD463" s="42"/>
      <c r="IHE463" s="42"/>
      <c r="IHF463" s="42"/>
      <c r="IHG463" s="42"/>
      <c r="IHH463" s="42"/>
      <c r="IHI463" s="42"/>
      <c r="IHJ463" s="42"/>
      <c r="IHK463" s="42"/>
      <c r="IHL463" s="42"/>
      <c r="IHM463" s="42"/>
      <c r="IHN463" s="42"/>
      <c r="IHO463" s="42"/>
      <c r="IHP463" s="42"/>
      <c r="IHQ463" s="42"/>
      <c r="IHR463" s="42"/>
      <c r="IHS463" s="42"/>
      <c r="IHT463" s="42"/>
      <c r="IHU463" s="42"/>
      <c r="IHV463" s="42"/>
      <c r="IHW463" s="42"/>
      <c r="IHX463" s="42"/>
      <c r="IHY463" s="42"/>
      <c r="IHZ463" s="42"/>
      <c r="IIA463" s="42"/>
      <c r="IIB463" s="42"/>
      <c r="IIC463" s="42"/>
      <c r="IID463" s="42"/>
      <c r="IIE463" s="42"/>
      <c r="IIF463" s="42"/>
      <c r="IIG463" s="42"/>
      <c r="IIH463" s="42"/>
      <c r="III463" s="42"/>
      <c r="IIJ463" s="42"/>
      <c r="IIK463" s="42"/>
      <c r="IIL463" s="42"/>
      <c r="IIM463" s="42"/>
      <c r="IIN463" s="42"/>
      <c r="IIO463" s="42"/>
      <c r="IIP463" s="42"/>
      <c r="IIQ463" s="42"/>
      <c r="IIR463" s="42"/>
      <c r="IIS463" s="42"/>
      <c r="IIT463" s="42"/>
      <c r="IIU463" s="42"/>
      <c r="IIV463" s="42"/>
      <c r="IIW463" s="42"/>
      <c r="IIX463" s="42"/>
      <c r="IIY463" s="42"/>
      <c r="IIZ463" s="42"/>
      <c r="IJA463" s="42"/>
      <c r="IJB463" s="42"/>
      <c r="IJC463" s="42"/>
      <c r="IJD463" s="42"/>
      <c r="IJE463" s="42"/>
      <c r="IJF463" s="42"/>
      <c r="IJG463" s="42"/>
      <c r="IJH463" s="42"/>
      <c r="IJI463" s="42"/>
      <c r="IJJ463" s="42"/>
      <c r="IJK463" s="42"/>
      <c r="IJL463" s="42"/>
      <c r="IJM463" s="42"/>
      <c r="IJN463" s="42"/>
      <c r="IJO463" s="42"/>
      <c r="IJP463" s="42"/>
      <c r="IJQ463" s="42"/>
      <c r="IJR463" s="42"/>
      <c r="IJS463" s="42"/>
      <c r="IJT463" s="42"/>
      <c r="IJU463" s="42"/>
      <c r="IJV463" s="42"/>
      <c r="IJW463" s="42"/>
      <c r="IJX463" s="42"/>
      <c r="IJY463" s="42"/>
      <c r="IJZ463" s="42"/>
      <c r="IKA463" s="42"/>
      <c r="IKB463" s="42"/>
      <c r="IKC463" s="42"/>
      <c r="IKD463" s="42"/>
      <c r="IKE463" s="42"/>
      <c r="IKF463" s="42"/>
      <c r="IKG463" s="42"/>
      <c r="IKH463" s="42"/>
      <c r="IKI463" s="42"/>
      <c r="IKJ463" s="42"/>
      <c r="IKK463" s="42"/>
      <c r="IKL463" s="42"/>
      <c r="IKM463" s="42"/>
      <c r="IKN463" s="42"/>
      <c r="IKO463" s="42"/>
      <c r="IKP463" s="42"/>
      <c r="IKQ463" s="42"/>
      <c r="IKR463" s="42"/>
      <c r="IKS463" s="42"/>
      <c r="IKT463" s="42"/>
      <c r="IKU463" s="42"/>
      <c r="IKV463" s="42"/>
      <c r="IKW463" s="42"/>
      <c r="IKX463" s="42"/>
      <c r="IKY463" s="42"/>
      <c r="IKZ463" s="42"/>
      <c r="ILA463" s="42"/>
      <c r="ILB463" s="42"/>
      <c r="ILC463" s="42"/>
      <c r="ILD463" s="42"/>
      <c r="ILE463" s="42"/>
      <c r="ILF463" s="42"/>
      <c r="ILG463" s="42"/>
      <c r="ILH463" s="42"/>
      <c r="ILI463" s="42"/>
      <c r="ILJ463" s="42"/>
      <c r="ILK463" s="42"/>
      <c r="ILL463" s="42"/>
      <c r="ILM463" s="42"/>
      <c r="ILN463" s="42"/>
      <c r="ILO463" s="42"/>
      <c r="ILP463" s="42"/>
      <c r="ILQ463" s="42"/>
      <c r="ILR463" s="42"/>
      <c r="ILS463" s="42"/>
      <c r="ILT463" s="42"/>
      <c r="ILU463" s="42"/>
      <c r="ILV463" s="42"/>
      <c r="ILW463" s="42"/>
      <c r="ILX463" s="42"/>
      <c r="ILY463" s="42"/>
      <c r="ILZ463" s="42"/>
      <c r="IMA463" s="42"/>
      <c r="IMB463" s="42"/>
      <c r="IMC463" s="42"/>
      <c r="IMD463" s="42"/>
      <c r="IME463" s="42"/>
      <c r="IMF463" s="42"/>
      <c r="IMG463" s="42"/>
      <c r="IMH463" s="42"/>
      <c r="IMI463" s="42"/>
      <c r="IMJ463" s="42"/>
      <c r="IMK463" s="42"/>
      <c r="IML463" s="42"/>
      <c r="IMM463" s="42"/>
      <c r="IMN463" s="42"/>
      <c r="IMO463" s="42"/>
      <c r="IMP463" s="42"/>
      <c r="IMQ463" s="42"/>
      <c r="IMR463" s="42"/>
      <c r="IMS463" s="42"/>
      <c r="IMT463" s="42"/>
      <c r="IMU463" s="42"/>
      <c r="IMV463" s="42"/>
      <c r="IMW463" s="42"/>
      <c r="IMX463" s="42"/>
      <c r="IMY463" s="42"/>
      <c r="IMZ463" s="42"/>
      <c r="INA463" s="42"/>
      <c r="INB463" s="42"/>
      <c r="INC463" s="42"/>
      <c r="IND463" s="42"/>
      <c r="INE463" s="42"/>
      <c r="INF463" s="42"/>
      <c r="ING463" s="42"/>
      <c r="INH463" s="42"/>
      <c r="INI463" s="42"/>
      <c r="INJ463" s="42"/>
      <c r="INK463" s="42"/>
      <c r="INL463" s="42"/>
      <c r="INM463" s="42"/>
      <c r="INN463" s="42"/>
      <c r="INO463" s="42"/>
      <c r="INP463" s="42"/>
      <c r="INQ463" s="42"/>
      <c r="INR463" s="42"/>
      <c r="INS463" s="42"/>
      <c r="INT463" s="42"/>
      <c r="INU463" s="42"/>
      <c r="INV463" s="42"/>
      <c r="INW463" s="42"/>
      <c r="INX463" s="42"/>
      <c r="INY463" s="42"/>
      <c r="INZ463" s="42"/>
      <c r="IOA463" s="42"/>
      <c r="IOB463" s="42"/>
      <c r="IOC463" s="42"/>
      <c r="IOD463" s="42"/>
      <c r="IOE463" s="42"/>
      <c r="IOF463" s="42"/>
      <c r="IOG463" s="42"/>
      <c r="IOH463" s="42"/>
      <c r="IOI463" s="42"/>
      <c r="IOJ463" s="42"/>
      <c r="IOK463" s="42"/>
      <c r="IOL463" s="42"/>
      <c r="IOM463" s="42"/>
      <c r="ION463" s="42"/>
      <c r="IOO463" s="42"/>
      <c r="IOP463" s="42"/>
      <c r="IOQ463" s="42"/>
      <c r="IOR463" s="42"/>
      <c r="IOS463" s="42"/>
      <c r="IOT463" s="42"/>
      <c r="IOU463" s="42"/>
      <c r="IOV463" s="42"/>
      <c r="IOW463" s="42"/>
      <c r="IOX463" s="42"/>
      <c r="IOY463" s="42"/>
      <c r="IOZ463" s="42"/>
      <c r="IPA463" s="42"/>
      <c r="IPB463" s="42"/>
      <c r="IPC463" s="42"/>
      <c r="IPD463" s="42"/>
      <c r="IPE463" s="42"/>
      <c r="IPF463" s="42"/>
      <c r="IPG463" s="42"/>
      <c r="IPH463" s="42"/>
      <c r="IPI463" s="42"/>
      <c r="IPJ463" s="42"/>
      <c r="IPK463" s="42"/>
      <c r="IPL463" s="42"/>
      <c r="IPM463" s="42"/>
      <c r="IPN463" s="42"/>
      <c r="IPO463" s="42"/>
      <c r="IPP463" s="42"/>
      <c r="IPQ463" s="42"/>
      <c r="IPR463" s="42"/>
      <c r="IPS463" s="42"/>
      <c r="IPT463" s="42"/>
      <c r="IPU463" s="42"/>
      <c r="IPV463" s="42"/>
      <c r="IPW463" s="42"/>
      <c r="IPX463" s="42"/>
      <c r="IPY463" s="42"/>
      <c r="IPZ463" s="42"/>
      <c r="IQA463" s="42"/>
      <c r="IQB463" s="42"/>
      <c r="IQC463" s="42"/>
      <c r="IQD463" s="42"/>
      <c r="IQE463" s="42"/>
      <c r="IQF463" s="42"/>
      <c r="IQG463" s="42"/>
      <c r="IQH463" s="42"/>
      <c r="IQI463" s="42"/>
      <c r="IQJ463" s="42"/>
      <c r="IQK463" s="42"/>
      <c r="IQL463" s="42"/>
      <c r="IQM463" s="42"/>
      <c r="IQN463" s="42"/>
      <c r="IQO463" s="42"/>
      <c r="IQP463" s="42"/>
      <c r="IQQ463" s="42"/>
      <c r="IQR463" s="42"/>
      <c r="IQS463" s="42"/>
      <c r="IQT463" s="42"/>
      <c r="IQU463" s="42"/>
      <c r="IQV463" s="42"/>
      <c r="IQW463" s="42"/>
      <c r="IQX463" s="42"/>
      <c r="IQY463" s="42"/>
      <c r="IQZ463" s="42"/>
      <c r="IRA463" s="42"/>
      <c r="IRB463" s="42"/>
      <c r="IRC463" s="42"/>
      <c r="IRD463" s="42"/>
      <c r="IRE463" s="42"/>
      <c r="IRF463" s="42"/>
      <c r="IRG463" s="42"/>
      <c r="IRH463" s="42"/>
      <c r="IRI463" s="42"/>
      <c r="IRJ463" s="42"/>
      <c r="IRK463" s="42"/>
      <c r="IRL463" s="42"/>
      <c r="IRM463" s="42"/>
      <c r="IRN463" s="42"/>
      <c r="IRO463" s="42"/>
      <c r="IRP463" s="42"/>
      <c r="IRQ463" s="42"/>
      <c r="IRR463" s="42"/>
      <c r="IRS463" s="42"/>
      <c r="IRT463" s="42"/>
      <c r="IRU463" s="42"/>
      <c r="IRV463" s="42"/>
      <c r="IRW463" s="42"/>
      <c r="IRX463" s="42"/>
      <c r="IRY463" s="42"/>
      <c r="IRZ463" s="42"/>
      <c r="ISA463" s="42"/>
      <c r="ISB463" s="42"/>
      <c r="ISC463" s="42"/>
      <c r="ISD463" s="42"/>
      <c r="ISE463" s="42"/>
      <c r="ISF463" s="42"/>
      <c r="ISG463" s="42"/>
      <c r="ISH463" s="42"/>
      <c r="ISI463" s="42"/>
      <c r="ISJ463" s="42"/>
      <c r="ISK463" s="42"/>
      <c r="ISL463" s="42"/>
      <c r="ISM463" s="42"/>
      <c r="ISN463" s="42"/>
      <c r="ISO463" s="42"/>
      <c r="ISP463" s="42"/>
      <c r="ISQ463" s="42"/>
      <c r="ISR463" s="42"/>
      <c r="ISS463" s="42"/>
      <c r="IST463" s="42"/>
      <c r="ISU463" s="42"/>
      <c r="ISV463" s="42"/>
      <c r="ISW463" s="42"/>
      <c r="ISX463" s="42"/>
      <c r="ISY463" s="42"/>
      <c r="ISZ463" s="42"/>
      <c r="ITA463" s="42"/>
      <c r="ITB463" s="42"/>
      <c r="ITC463" s="42"/>
      <c r="ITD463" s="42"/>
      <c r="ITE463" s="42"/>
      <c r="ITF463" s="42"/>
      <c r="ITG463" s="42"/>
      <c r="ITH463" s="42"/>
      <c r="ITI463" s="42"/>
      <c r="ITJ463" s="42"/>
      <c r="ITK463" s="42"/>
      <c r="ITL463" s="42"/>
      <c r="ITM463" s="42"/>
      <c r="ITN463" s="42"/>
      <c r="ITO463" s="42"/>
      <c r="ITP463" s="42"/>
      <c r="ITQ463" s="42"/>
      <c r="ITR463" s="42"/>
      <c r="ITS463" s="42"/>
      <c r="ITT463" s="42"/>
      <c r="ITU463" s="42"/>
      <c r="ITV463" s="42"/>
      <c r="ITW463" s="42"/>
      <c r="ITX463" s="42"/>
      <c r="ITY463" s="42"/>
      <c r="ITZ463" s="42"/>
      <c r="IUA463" s="42"/>
      <c r="IUB463" s="42"/>
      <c r="IUC463" s="42"/>
      <c r="IUD463" s="42"/>
      <c r="IUE463" s="42"/>
      <c r="IUF463" s="42"/>
      <c r="IUG463" s="42"/>
      <c r="IUH463" s="42"/>
      <c r="IUI463" s="42"/>
      <c r="IUJ463" s="42"/>
      <c r="IUK463" s="42"/>
      <c r="IUL463" s="42"/>
      <c r="IUM463" s="42"/>
      <c r="IUN463" s="42"/>
      <c r="IUO463" s="42"/>
      <c r="IUP463" s="42"/>
      <c r="IUQ463" s="42"/>
      <c r="IUR463" s="42"/>
      <c r="IUS463" s="42"/>
      <c r="IUT463" s="42"/>
      <c r="IUU463" s="42"/>
      <c r="IUV463" s="42"/>
      <c r="IUW463" s="42"/>
      <c r="IUX463" s="42"/>
      <c r="IUY463" s="42"/>
      <c r="IUZ463" s="42"/>
      <c r="IVA463" s="42"/>
      <c r="IVB463" s="42"/>
      <c r="IVC463" s="42"/>
      <c r="IVD463" s="42"/>
      <c r="IVE463" s="42"/>
      <c r="IVF463" s="42"/>
      <c r="IVG463" s="42"/>
      <c r="IVH463" s="42"/>
      <c r="IVI463" s="42"/>
      <c r="IVJ463" s="42"/>
      <c r="IVK463" s="42"/>
      <c r="IVL463" s="42"/>
      <c r="IVM463" s="42"/>
      <c r="IVN463" s="42"/>
      <c r="IVO463" s="42"/>
      <c r="IVP463" s="42"/>
      <c r="IVQ463" s="42"/>
      <c r="IVR463" s="42"/>
      <c r="IVS463" s="42"/>
      <c r="IVT463" s="42"/>
      <c r="IVU463" s="42"/>
      <c r="IVV463" s="42"/>
      <c r="IVW463" s="42"/>
      <c r="IVX463" s="42"/>
      <c r="IVY463" s="42"/>
      <c r="IVZ463" s="42"/>
      <c r="IWA463" s="42"/>
      <c r="IWB463" s="42"/>
      <c r="IWC463" s="42"/>
      <c r="IWD463" s="42"/>
      <c r="IWE463" s="42"/>
      <c r="IWF463" s="42"/>
      <c r="IWG463" s="42"/>
      <c r="IWH463" s="42"/>
      <c r="IWI463" s="42"/>
      <c r="IWJ463" s="42"/>
      <c r="IWK463" s="42"/>
      <c r="IWL463" s="42"/>
      <c r="IWM463" s="42"/>
      <c r="IWN463" s="42"/>
      <c r="IWO463" s="42"/>
      <c r="IWP463" s="42"/>
      <c r="IWQ463" s="42"/>
      <c r="IWR463" s="42"/>
      <c r="IWS463" s="42"/>
      <c r="IWT463" s="42"/>
      <c r="IWU463" s="42"/>
      <c r="IWV463" s="42"/>
      <c r="IWW463" s="42"/>
      <c r="IWX463" s="42"/>
      <c r="IWY463" s="42"/>
      <c r="IWZ463" s="42"/>
      <c r="IXA463" s="42"/>
      <c r="IXB463" s="42"/>
      <c r="IXC463" s="42"/>
      <c r="IXD463" s="42"/>
      <c r="IXE463" s="42"/>
      <c r="IXF463" s="42"/>
      <c r="IXG463" s="42"/>
      <c r="IXH463" s="42"/>
      <c r="IXI463" s="42"/>
      <c r="IXJ463" s="42"/>
      <c r="IXK463" s="42"/>
      <c r="IXL463" s="42"/>
      <c r="IXM463" s="42"/>
      <c r="IXN463" s="42"/>
      <c r="IXO463" s="42"/>
      <c r="IXP463" s="42"/>
      <c r="IXQ463" s="42"/>
      <c r="IXR463" s="42"/>
      <c r="IXS463" s="42"/>
      <c r="IXT463" s="42"/>
      <c r="IXU463" s="42"/>
      <c r="IXV463" s="42"/>
      <c r="IXW463" s="42"/>
      <c r="IXX463" s="42"/>
      <c r="IXY463" s="42"/>
      <c r="IXZ463" s="42"/>
      <c r="IYA463" s="42"/>
      <c r="IYB463" s="42"/>
      <c r="IYC463" s="42"/>
      <c r="IYD463" s="42"/>
      <c r="IYE463" s="42"/>
      <c r="IYF463" s="42"/>
      <c r="IYG463" s="42"/>
      <c r="IYH463" s="42"/>
      <c r="IYI463" s="42"/>
      <c r="IYJ463" s="42"/>
      <c r="IYK463" s="42"/>
      <c r="IYL463" s="42"/>
      <c r="IYM463" s="42"/>
      <c r="IYN463" s="42"/>
      <c r="IYO463" s="42"/>
      <c r="IYP463" s="42"/>
      <c r="IYQ463" s="42"/>
      <c r="IYR463" s="42"/>
      <c r="IYS463" s="42"/>
      <c r="IYT463" s="42"/>
      <c r="IYU463" s="42"/>
      <c r="IYV463" s="42"/>
      <c r="IYW463" s="42"/>
      <c r="IYX463" s="42"/>
      <c r="IYY463" s="42"/>
      <c r="IYZ463" s="42"/>
      <c r="IZA463" s="42"/>
      <c r="IZB463" s="42"/>
      <c r="IZC463" s="42"/>
      <c r="IZD463" s="42"/>
      <c r="IZE463" s="42"/>
      <c r="IZF463" s="42"/>
      <c r="IZG463" s="42"/>
      <c r="IZH463" s="42"/>
      <c r="IZI463" s="42"/>
      <c r="IZJ463" s="42"/>
      <c r="IZK463" s="42"/>
      <c r="IZL463" s="42"/>
      <c r="IZM463" s="42"/>
      <c r="IZN463" s="42"/>
      <c r="IZO463" s="42"/>
      <c r="IZP463" s="42"/>
      <c r="IZQ463" s="42"/>
      <c r="IZR463" s="42"/>
      <c r="IZS463" s="42"/>
      <c r="IZT463" s="42"/>
      <c r="IZU463" s="42"/>
      <c r="IZV463" s="42"/>
      <c r="IZW463" s="42"/>
      <c r="IZX463" s="42"/>
      <c r="IZY463" s="42"/>
      <c r="IZZ463" s="42"/>
      <c r="JAA463" s="42"/>
      <c r="JAB463" s="42"/>
      <c r="JAC463" s="42"/>
      <c r="JAD463" s="42"/>
      <c r="JAE463" s="42"/>
      <c r="JAF463" s="42"/>
      <c r="JAG463" s="42"/>
      <c r="JAH463" s="42"/>
      <c r="JAI463" s="42"/>
      <c r="JAJ463" s="42"/>
      <c r="JAK463" s="42"/>
      <c r="JAL463" s="42"/>
      <c r="JAM463" s="42"/>
      <c r="JAN463" s="42"/>
      <c r="JAO463" s="42"/>
      <c r="JAP463" s="42"/>
      <c r="JAQ463" s="42"/>
      <c r="JAR463" s="42"/>
      <c r="JAS463" s="42"/>
      <c r="JAT463" s="42"/>
      <c r="JAU463" s="42"/>
      <c r="JAV463" s="42"/>
      <c r="JAW463" s="42"/>
      <c r="JAX463" s="42"/>
      <c r="JAY463" s="42"/>
      <c r="JAZ463" s="42"/>
      <c r="JBA463" s="42"/>
      <c r="JBB463" s="42"/>
      <c r="JBC463" s="42"/>
      <c r="JBD463" s="42"/>
      <c r="JBE463" s="42"/>
      <c r="JBF463" s="42"/>
      <c r="JBG463" s="42"/>
      <c r="JBH463" s="42"/>
      <c r="JBI463" s="42"/>
      <c r="JBJ463" s="42"/>
      <c r="JBK463" s="42"/>
      <c r="JBL463" s="42"/>
      <c r="JBM463" s="42"/>
      <c r="JBN463" s="42"/>
      <c r="JBO463" s="42"/>
      <c r="JBP463" s="42"/>
      <c r="JBQ463" s="42"/>
      <c r="JBR463" s="42"/>
      <c r="JBS463" s="42"/>
      <c r="JBT463" s="42"/>
      <c r="JBU463" s="42"/>
      <c r="JBV463" s="42"/>
      <c r="JBW463" s="42"/>
      <c r="JBX463" s="42"/>
      <c r="JBY463" s="42"/>
      <c r="JBZ463" s="42"/>
      <c r="JCA463" s="42"/>
      <c r="JCB463" s="42"/>
      <c r="JCC463" s="42"/>
      <c r="JCD463" s="42"/>
      <c r="JCE463" s="42"/>
      <c r="JCF463" s="42"/>
      <c r="JCG463" s="42"/>
      <c r="JCH463" s="42"/>
      <c r="JCI463" s="42"/>
      <c r="JCJ463" s="42"/>
      <c r="JCK463" s="42"/>
      <c r="JCL463" s="42"/>
      <c r="JCM463" s="42"/>
      <c r="JCN463" s="42"/>
      <c r="JCO463" s="42"/>
      <c r="JCP463" s="42"/>
      <c r="JCQ463" s="42"/>
      <c r="JCR463" s="42"/>
      <c r="JCS463" s="42"/>
      <c r="JCT463" s="42"/>
      <c r="JCU463" s="42"/>
      <c r="JCV463" s="42"/>
      <c r="JCW463" s="42"/>
      <c r="JCX463" s="42"/>
      <c r="JCY463" s="42"/>
      <c r="JCZ463" s="42"/>
      <c r="JDA463" s="42"/>
      <c r="JDB463" s="42"/>
      <c r="JDC463" s="42"/>
      <c r="JDD463" s="42"/>
      <c r="JDE463" s="42"/>
      <c r="JDF463" s="42"/>
      <c r="JDG463" s="42"/>
      <c r="JDH463" s="42"/>
      <c r="JDI463" s="42"/>
      <c r="JDJ463" s="42"/>
      <c r="JDK463" s="42"/>
      <c r="JDL463" s="42"/>
      <c r="JDM463" s="42"/>
      <c r="JDN463" s="42"/>
      <c r="JDO463" s="42"/>
      <c r="JDP463" s="42"/>
      <c r="JDQ463" s="42"/>
      <c r="JDR463" s="42"/>
      <c r="JDS463" s="42"/>
      <c r="JDT463" s="42"/>
      <c r="JDU463" s="42"/>
      <c r="JDV463" s="42"/>
      <c r="JDW463" s="42"/>
      <c r="JDX463" s="42"/>
      <c r="JDY463" s="42"/>
      <c r="JDZ463" s="42"/>
      <c r="JEA463" s="42"/>
      <c r="JEB463" s="42"/>
      <c r="JEC463" s="42"/>
      <c r="JED463" s="42"/>
      <c r="JEE463" s="42"/>
      <c r="JEF463" s="42"/>
      <c r="JEG463" s="42"/>
      <c r="JEH463" s="42"/>
      <c r="JEI463" s="42"/>
      <c r="JEJ463" s="42"/>
      <c r="JEK463" s="42"/>
      <c r="JEL463" s="42"/>
      <c r="JEM463" s="42"/>
      <c r="JEN463" s="42"/>
      <c r="JEO463" s="42"/>
      <c r="JEP463" s="42"/>
      <c r="JEQ463" s="42"/>
      <c r="JER463" s="42"/>
      <c r="JES463" s="42"/>
      <c r="JET463" s="42"/>
      <c r="JEU463" s="42"/>
      <c r="JEV463" s="42"/>
      <c r="JEW463" s="42"/>
      <c r="JEX463" s="42"/>
      <c r="JEY463" s="42"/>
      <c r="JEZ463" s="42"/>
      <c r="JFA463" s="42"/>
      <c r="JFB463" s="42"/>
      <c r="JFC463" s="42"/>
      <c r="JFD463" s="42"/>
      <c r="JFE463" s="42"/>
      <c r="JFF463" s="42"/>
      <c r="JFG463" s="42"/>
      <c r="JFH463" s="42"/>
      <c r="JFI463" s="42"/>
      <c r="JFJ463" s="42"/>
      <c r="JFK463" s="42"/>
      <c r="JFL463" s="42"/>
      <c r="JFM463" s="42"/>
      <c r="JFN463" s="42"/>
      <c r="JFO463" s="42"/>
      <c r="JFP463" s="42"/>
      <c r="JFQ463" s="42"/>
      <c r="JFR463" s="42"/>
      <c r="JFS463" s="42"/>
      <c r="JFT463" s="42"/>
      <c r="JFU463" s="42"/>
      <c r="JFV463" s="42"/>
      <c r="JFW463" s="42"/>
      <c r="JFX463" s="42"/>
      <c r="JFY463" s="42"/>
      <c r="JFZ463" s="42"/>
      <c r="JGA463" s="42"/>
      <c r="JGB463" s="42"/>
      <c r="JGC463" s="42"/>
      <c r="JGD463" s="42"/>
      <c r="JGE463" s="42"/>
      <c r="JGF463" s="42"/>
      <c r="JGG463" s="42"/>
      <c r="JGH463" s="42"/>
      <c r="JGI463" s="42"/>
      <c r="JGJ463" s="42"/>
      <c r="JGK463" s="42"/>
      <c r="JGL463" s="42"/>
      <c r="JGM463" s="42"/>
      <c r="JGN463" s="42"/>
      <c r="JGO463" s="42"/>
      <c r="JGP463" s="42"/>
      <c r="JGQ463" s="42"/>
      <c r="JGR463" s="42"/>
      <c r="JGS463" s="42"/>
      <c r="JGT463" s="42"/>
      <c r="JGU463" s="42"/>
      <c r="JGV463" s="42"/>
      <c r="JGW463" s="42"/>
      <c r="JGX463" s="42"/>
      <c r="JGY463" s="42"/>
      <c r="JGZ463" s="42"/>
      <c r="JHA463" s="42"/>
      <c r="JHB463" s="42"/>
      <c r="JHC463" s="42"/>
      <c r="JHD463" s="42"/>
      <c r="JHE463" s="42"/>
      <c r="JHF463" s="42"/>
      <c r="JHG463" s="42"/>
      <c r="JHH463" s="42"/>
      <c r="JHI463" s="42"/>
      <c r="JHJ463" s="42"/>
      <c r="JHK463" s="42"/>
      <c r="JHL463" s="42"/>
      <c r="JHM463" s="42"/>
      <c r="JHN463" s="42"/>
      <c r="JHO463" s="42"/>
      <c r="JHP463" s="42"/>
      <c r="JHQ463" s="42"/>
      <c r="JHR463" s="42"/>
      <c r="JHS463" s="42"/>
      <c r="JHT463" s="42"/>
      <c r="JHU463" s="42"/>
      <c r="JHV463" s="42"/>
      <c r="JHW463" s="42"/>
      <c r="JHX463" s="42"/>
      <c r="JHY463" s="42"/>
      <c r="JHZ463" s="42"/>
      <c r="JIA463" s="42"/>
      <c r="JIB463" s="42"/>
      <c r="JIC463" s="42"/>
      <c r="JID463" s="42"/>
      <c r="JIE463" s="42"/>
      <c r="JIF463" s="42"/>
      <c r="JIG463" s="42"/>
      <c r="JIH463" s="42"/>
      <c r="JII463" s="42"/>
      <c r="JIJ463" s="42"/>
      <c r="JIK463" s="42"/>
      <c r="JIL463" s="42"/>
      <c r="JIM463" s="42"/>
      <c r="JIN463" s="42"/>
      <c r="JIO463" s="42"/>
      <c r="JIP463" s="42"/>
      <c r="JIQ463" s="42"/>
      <c r="JIR463" s="42"/>
      <c r="JIS463" s="42"/>
      <c r="JIT463" s="42"/>
      <c r="JIU463" s="42"/>
      <c r="JIV463" s="42"/>
      <c r="JIW463" s="42"/>
      <c r="JIX463" s="42"/>
      <c r="JIY463" s="42"/>
      <c r="JIZ463" s="42"/>
      <c r="JJA463" s="42"/>
      <c r="JJB463" s="42"/>
      <c r="JJC463" s="42"/>
      <c r="JJD463" s="42"/>
      <c r="JJE463" s="42"/>
      <c r="JJF463" s="42"/>
      <c r="JJG463" s="42"/>
      <c r="JJH463" s="42"/>
      <c r="JJI463" s="42"/>
      <c r="JJJ463" s="42"/>
      <c r="JJK463" s="42"/>
      <c r="JJL463" s="42"/>
      <c r="JJM463" s="42"/>
      <c r="JJN463" s="42"/>
      <c r="JJO463" s="42"/>
      <c r="JJP463" s="42"/>
      <c r="JJQ463" s="42"/>
      <c r="JJR463" s="42"/>
      <c r="JJS463" s="42"/>
      <c r="JJT463" s="42"/>
      <c r="JJU463" s="42"/>
      <c r="JJV463" s="42"/>
      <c r="JJW463" s="42"/>
      <c r="JJX463" s="42"/>
      <c r="JJY463" s="42"/>
      <c r="JJZ463" s="42"/>
      <c r="JKA463" s="42"/>
      <c r="JKB463" s="42"/>
      <c r="JKC463" s="42"/>
      <c r="JKD463" s="42"/>
      <c r="JKE463" s="42"/>
      <c r="JKF463" s="42"/>
      <c r="JKG463" s="42"/>
      <c r="JKH463" s="42"/>
      <c r="JKI463" s="42"/>
      <c r="JKJ463" s="42"/>
      <c r="JKK463" s="42"/>
      <c r="JKL463" s="42"/>
      <c r="JKM463" s="42"/>
      <c r="JKN463" s="42"/>
      <c r="JKO463" s="42"/>
      <c r="JKP463" s="42"/>
      <c r="JKQ463" s="42"/>
      <c r="JKR463" s="42"/>
      <c r="JKS463" s="42"/>
      <c r="JKT463" s="42"/>
      <c r="JKU463" s="42"/>
      <c r="JKV463" s="42"/>
      <c r="JKW463" s="42"/>
      <c r="JKX463" s="42"/>
      <c r="JKY463" s="42"/>
      <c r="JKZ463" s="42"/>
      <c r="JLA463" s="42"/>
      <c r="JLB463" s="42"/>
      <c r="JLC463" s="42"/>
      <c r="JLD463" s="42"/>
      <c r="JLE463" s="42"/>
      <c r="JLF463" s="42"/>
      <c r="JLG463" s="42"/>
      <c r="JLH463" s="42"/>
      <c r="JLI463" s="42"/>
      <c r="JLJ463" s="42"/>
      <c r="JLK463" s="42"/>
      <c r="JLL463" s="42"/>
      <c r="JLM463" s="42"/>
      <c r="JLN463" s="42"/>
      <c r="JLO463" s="42"/>
      <c r="JLP463" s="42"/>
      <c r="JLQ463" s="42"/>
      <c r="JLR463" s="42"/>
      <c r="JLS463" s="42"/>
      <c r="JLT463" s="42"/>
      <c r="JLU463" s="42"/>
      <c r="JLV463" s="42"/>
      <c r="JLW463" s="42"/>
      <c r="JLX463" s="42"/>
      <c r="JLY463" s="42"/>
      <c r="JLZ463" s="42"/>
      <c r="JMA463" s="42"/>
      <c r="JMB463" s="42"/>
      <c r="JMC463" s="42"/>
      <c r="JMD463" s="42"/>
      <c r="JME463" s="42"/>
      <c r="JMF463" s="42"/>
      <c r="JMG463" s="42"/>
      <c r="JMH463" s="42"/>
      <c r="JMI463" s="42"/>
      <c r="JMJ463" s="42"/>
      <c r="JMK463" s="42"/>
      <c r="JML463" s="42"/>
      <c r="JMM463" s="42"/>
      <c r="JMN463" s="42"/>
      <c r="JMO463" s="42"/>
      <c r="JMP463" s="42"/>
      <c r="JMQ463" s="42"/>
      <c r="JMR463" s="42"/>
      <c r="JMS463" s="42"/>
      <c r="JMT463" s="42"/>
      <c r="JMU463" s="42"/>
      <c r="JMV463" s="42"/>
      <c r="JMW463" s="42"/>
      <c r="JMX463" s="42"/>
      <c r="JMY463" s="42"/>
      <c r="JMZ463" s="42"/>
      <c r="JNA463" s="42"/>
      <c r="JNB463" s="42"/>
      <c r="JNC463" s="42"/>
      <c r="JND463" s="42"/>
      <c r="JNE463" s="42"/>
      <c r="JNF463" s="42"/>
      <c r="JNG463" s="42"/>
      <c r="JNH463" s="42"/>
      <c r="JNI463" s="42"/>
      <c r="JNJ463" s="42"/>
      <c r="JNK463" s="42"/>
      <c r="JNL463" s="42"/>
      <c r="JNM463" s="42"/>
      <c r="JNN463" s="42"/>
      <c r="JNO463" s="42"/>
      <c r="JNP463" s="42"/>
      <c r="JNQ463" s="42"/>
      <c r="JNR463" s="42"/>
      <c r="JNS463" s="42"/>
      <c r="JNT463" s="42"/>
      <c r="JNU463" s="42"/>
      <c r="JNV463" s="42"/>
      <c r="JNW463" s="42"/>
      <c r="JNX463" s="42"/>
      <c r="JNY463" s="42"/>
      <c r="JNZ463" s="42"/>
      <c r="JOA463" s="42"/>
      <c r="JOB463" s="42"/>
      <c r="JOC463" s="42"/>
      <c r="JOD463" s="42"/>
      <c r="JOE463" s="42"/>
      <c r="JOF463" s="42"/>
      <c r="JOG463" s="42"/>
      <c r="JOH463" s="42"/>
      <c r="JOI463" s="42"/>
      <c r="JOJ463" s="42"/>
      <c r="JOK463" s="42"/>
      <c r="JOL463" s="42"/>
      <c r="JOM463" s="42"/>
      <c r="JON463" s="42"/>
      <c r="JOO463" s="42"/>
      <c r="JOP463" s="42"/>
      <c r="JOQ463" s="42"/>
      <c r="JOR463" s="42"/>
      <c r="JOS463" s="42"/>
      <c r="JOT463" s="42"/>
      <c r="JOU463" s="42"/>
      <c r="JOV463" s="42"/>
      <c r="JOW463" s="42"/>
      <c r="JOX463" s="42"/>
      <c r="JOY463" s="42"/>
      <c r="JOZ463" s="42"/>
      <c r="JPA463" s="42"/>
      <c r="JPB463" s="42"/>
      <c r="JPC463" s="42"/>
      <c r="JPD463" s="42"/>
      <c r="JPE463" s="42"/>
      <c r="JPF463" s="42"/>
      <c r="JPG463" s="42"/>
      <c r="JPH463" s="42"/>
      <c r="JPI463" s="42"/>
      <c r="JPJ463" s="42"/>
      <c r="JPK463" s="42"/>
      <c r="JPL463" s="42"/>
      <c r="JPM463" s="42"/>
      <c r="JPN463" s="42"/>
      <c r="JPO463" s="42"/>
      <c r="JPP463" s="42"/>
      <c r="JPQ463" s="42"/>
      <c r="JPR463" s="42"/>
      <c r="JPS463" s="42"/>
      <c r="JPT463" s="42"/>
      <c r="JPU463" s="42"/>
      <c r="JPV463" s="42"/>
      <c r="JPW463" s="42"/>
      <c r="JPX463" s="42"/>
      <c r="JPY463" s="42"/>
      <c r="JPZ463" s="42"/>
      <c r="JQA463" s="42"/>
      <c r="JQB463" s="42"/>
      <c r="JQC463" s="42"/>
      <c r="JQD463" s="42"/>
      <c r="JQE463" s="42"/>
      <c r="JQF463" s="42"/>
      <c r="JQG463" s="42"/>
      <c r="JQH463" s="42"/>
      <c r="JQI463" s="42"/>
      <c r="JQJ463" s="42"/>
      <c r="JQK463" s="42"/>
      <c r="JQL463" s="42"/>
      <c r="JQM463" s="42"/>
      <c r="JQN463" s="42"/>
      <c r="JQO463" s="42"/>
      <c r="JQP463" s="42"/>
      <c r="JQQ463" s="42"/>
      <c r="JQR463" s="42"/>
      <c r="JQS463" s="42"/>
      <c r="JQT463" s="42"/>
      <c r="JQU463" s="42"/>
      <c r="JQV463" s="42"/>
      <c r="JQW463" s="42"/>
      <c r="JQX463" s="42"/>
      <c r="JQY463" s="42"/>
      <c r="JQZ463" s="42"/>
      <c r="JRA463" s="42"/>
      <c r="JRB463" s="42"/>
      <c r="JRC463" s="42"/>
      <c r="JRD463" s="42"/>
      <c r="JRE463" s="42"/>
      <c r="JRF463" s="42"/>
      <c r="JRG463" s="42"/>
      <c r="JRH463" s="42"/>
      <c r="JRI463" s="42"/>
      <c r="JRJ463" s="42"/>
      <c r="JRK463" s="42"/>
      <c r="JRL463" s="42"/>
      <c r="JRM463" s="42"/>
      <c r="JRN463" s="42"/>
      <c r="JRO463" s="42"/>
      <c r="JRP463" s="42"/>
      <c r="JRQ463" s="42"/>
      <c r="JRR463" s="42"/>
      <c r="JRS463" s="42"/>
      <c r="JRT463" s="42"/>
      <c r="JRU463" s="42"/>
      <c r="JRV463" s="42"/>
      <c r="JRW463" s="42"/>
      <c r="JRX463" s="42"/>
      <c r="JRY463" s="42"/>
      <c r="JRZ463" s="42"/>
      <c r="JSA463" s="42"/>
      <c r="JSB463" s="42"/>
      <c r="JSC463" s="42"/>
      <c r="JSD463" s="42"/>
      <c r="JSE463" s="42"/>
      <c r="JSF463" s="42"/>
      <c r="JSG463" s="42"/>
      <c r="JSH463" s="42"/>
      <c r="JSI463" s="42"/>
      <c r="JSJ463" s="42"/>
      <c r="JSK463" s="42"/>
      <c r="JSL463" s="42"/>
      <c r="JSM463" s="42"/>
      <c r="JSN463" s="42"/>
      <c r="JSO463" s="42"/>
      <c r="JSP463" s="42"/>
      <c r="JSQ463" s="42"/>
      <c r="JSR463" s="42"/>
      <c r="JSS463" s="42"/>
      <c r="JST463" s="42"/>
      <c r="JSU463" s="42"/>
      <c r="JSV463" s="42"/>
      <c r="JSW463" s="42"/>
      <c r="JSX463" s="42"/>
      <c r="JSY463" s="42"/>
      <c r="JSZ463" s="42"/>
      <c r="JTA463" s="42"/>
      <c r="JTB463" s="42"/>
      <c r="JTC463" s="42"/>
      <c r="JTD463" s="42"/>
      <c r="JTE463" s="42"/>
      <c r="JTF463" s="42"/>
      <c r="JTG463" s="42"/>
      <c r="JTH463" s="42"/>
      <c r="JTI463" s="42"/>
      <c r="JTJ463" s="42"/>
      <c r="JTK463" s="42"/>
      <c r="JTL463" s="42"/>
      <c r="JTM463" s="42"/>
      <c r="JTN463" s="42"/>
      <c r="JTO463" s="42"/>
      <c r="JTP463" s="42"/>
      <c r="JTQ463" s="42"/>
      <c r="JTR463" s="42"/>
      <c r="JTS463" s="42"/>
      <c r="JTT463" s="42"/>
      <c r="JTU463" s="42"/>
      <c r="JTV463" s="42"/>
      <c r="JTW463" s="42"/>
      <c r="JTX463" s="42"/>
      <c r="JTY463" s="42"/>
      <c r="JTZ463" s="42"/>
      <c r="JUA463" s="42"/>
      <c r="JUB463" s="42"/>
      <c r="JUC463" s="42"/>
      <c r="JUD463" s="42"/>
      <c r="JUE463" s="42"/>
      <c r="JUF463" s="42"/>
      <c r="JUG463" s="42"/>
      <c r="JUH463" s="42"/>
      <c r="JUI463" s="42"/>
      <c r="JUJ463" s="42"/>
      <c r="JUK463" s="42"/>
      <c r="JUL463" s="42"/>
      <c r="JUM463" s="42"/>
      <c r="JUN463" s="42"/>
      <c r="JUO463" s="42"/>
      <c r="JUP463" s="42"/>
      <c r="JUQ463" s="42"/>
      <c r="JUR463" s="42"/>
      <c r="JUS463" s="42"/>
      <c r="JUT463" s="42"/>
      <c r="JUU463" s="42"/>
      <c r="JUV463" s="42"/>
      <c r="JUW463" s="42"/>
      <c r="JUX463" s="42"/>
      <c r="JUY463" s="42"/>
      <c r="JUZ463" s="42"/>
      <c r="JVA463" s="42"/>
      <c r="JVB463" s="42"/>
      <c r="JVC463" s="42"/>
      <c r="JVD463" s="42"/>
      <c r="JVE463" s="42"/>
      <c r="JVF463" s="42"/>
      <c r="JVG463" s="42"/>
      <c r="JVH463" s="42"/>
      <c r="JVI463" s="42"/>
      <c r="JVJ463" s="42"/>
      <c r="JVK463" s="42"/>
      <c r="JVL463" s="42"/>
      <c r="JVM463" s="42"/>
      <c r="JVN463" s="42"/>
      <c r="JVO463" s="42"/>
      <c r="JVP463" s="42"/>
      <c r="JVQ463" s="42"/>
      <c r="JVR463" s="42"/>
      <c r="JVS463" s="42"/>
      <c r="JVT463" s="42"/>
      <c r="JVU463" s="42"/>
      <c r="JVV463" s="42"/>
      <c r="JVW463" s="42"/>
      <c r="JVX463" s="42"/>
      <c r="JVY463" s="42"/>
      <c r="JVZ463" s="42"/>
      <c r="JWA463" s="42"/>
      <c r="JWB463" s="42"/>
      <c r="JWC463" s="42"/>
      <c r="JWD463" s="42"/>
      <c r="JWE463" s="42"/>
      <c r="JWF463" s="42"/>
      <c r="JWG463" s="42"/>
      <c r="JWH463" s="42"/>
      <c r="JWI463" s="42"/>
      <c r="JWJ463" s="42"/>
      <c r="JWK463" s="42"/>
      <c r="JWL463" s="42"/>
      <c r="JWM463" s="42"/>
      <c r="JWN463" s="42"/>
      <c r="JWO463" s="42"/>
      <c r="JWP463" s="42"/>
      <c r="JWQ463" s="42"/>
      <c r="JWR463" s="42"/>
      <c r="JWS463" s="42"/>
      <c r="JWT463" s="42"/>
      <c r="JWU463" s="42"/>
      <c r="JWV463" s="42"/>
      <c r="JWW463" s="42"/>
      <c r="JWX463" s="42"/>
      <c r="JWY463" s="42"/>
      <c r="JWZ463" s="42"/>
      <c r="JXA463" s="42"/>
      <c r="JXB463" s="42"/>
      <c r="JXC463" s="42"/>
      <c r="JXD463" s="42"/>
      <c r="JXE463" s="42"/>
      <c r="JXF463" s="42"/>
      <c r="JXG463" s="42"/>
      <c r="JXH463" s="42"/>
      <c r="JXI463" s="42"/>
      <c r="JXJ463" s="42"/>
      <c r="JXK463" s="42"/>
      <c r="JXL463" s="42"/>
      <c r="JXM463" s="42"/>
      <c r="JXN463" s="42"/>
      <c r="JXO463" s="42"/>
      <c r="JXP463" s="42"/>
      <c r="JXQ463" s="42"/>
      <c r="JXR463" s="42"/>
      <c r="JXS463" s="42"/>
      <c r="JXT463" s="42"/>
      <c r="JXU463" s="42"/>
      <c r="JXV463" s="42"/>
      <c r="JXW463" s="42"/>
      <c r="JXX463" s="42"/>
      <c r="JXY463" s="42"/>
      <c r="JXZ463" s="42"/>
      <c r="JYA463" s="42"/>
      <c r="JYB463" s="42"/>
      <c r="JYC463" s="42"/>
      <c r="JYD463" s="42"/>
      <c r="JYE463" s="42"/>
      <c r="JYF463" s="42"/>
      <c r="JYG463" s="42"/>
      <c r="JYH463" s="42"/>
      <c r="JYI463" s="42"/>
      <c r="JYJ463" s="42"/>
      <c r="JYK463" s="42"/>
      <c r="JYL463" s="42"/>
      <c r="JYM463" s="42"/>
      <c r="JYN463" s="42"/>
      <c r="JYO463" s="42"/>
      <c r="JYP463" s="42"/>
      <c r="JYQ463" s="42"/>
      <c r="JYR463" s="42"/>
      <c r="JYS463" s="42"/>
      <c r="JYT463" s="42"/>
      <c r="JYU463" s="42"/>
      <c r="JYV463" s="42"/>
      <c r="JYW463" s="42"/>
      <c r="JYX463" s="42"/>
      <c r="JYY463" s="42"/>
      <c r="JYZ463" s="42"/>
      <c r="JZA463" s="42"/>
      <c r="JZB463" s="42"/>
      <c r="JZC463" s="42"/>
      <c r="JZD463" s="42"/>
      <c r="JZE463" s="42"/>
      <c r="JZF463" s="42"/>
      <c r="JZG463" s="42"/>
      <c r="JZH463" s="42"/>
      <c r="JZI463" s="42"/>
      <c r="JZJ463" s="42"/>
      <c r="JZK463" s="42"/>
      <c r="JZL463" s="42"/>
      <c r="JZM463" s="42"/>
      <c r="JZN463" s="42"/>
      <c r="JZO463" s="42"/>
      <c r="JZP463" s="42"/>
      <c r="JZQ463" s="42"/>
      <c r="JZR463" s="42"/>
      <c r="JZS463" s="42"/>
      <c r="JZT463" s="42"/>
      <c r="JZU463" s="42"/>
      <c r="JZV463" s="42"/>
      <c r="JZW463" s="42"/>
      <c r="JZX463" s="42"/>
      <c r="JZY463" s="42"/>
      <c r="JZZ463" s="42"/>
      <c r="KAA463" s="42"/>
      <c r="KAB463" s="42"/>
      <c r="KAC463" s="42"/>
      <c r="KAD463" s="42"/>
      <c r="KAE463" s="42"/>
      <c r="KAF463" s="42"/>
      <c r="KAG463" s="42"/>
      <c r="KAH463" s="42"/>
      <c r="KAI463" s="42"/>
      <c r="KAJ463" s="42"/>
      <c r="KAK463" s="42"/>
      <c r="KAL463" s="42"/>
      <c r="KAM463" s="42"/>
      <c r="KAN463" s="42"/>
      <c r="KAO463" s="42"/>
      <c r="KAP463" s="42"/>
      <c r="KAQ463" s="42"/>
      <c r="KAR463" s="42"/>
      <c r="KAS463" s="42"/>
      <c r="KAT463" s="42"/>
      <c r="KAU463" s="42"/>
      <c r="KAV463" s="42"/>
      <c r="KAW463" s="42"/>
      <c r="KAX463" s="42"/>
      <c r="KAY463" s="42"/>
      <c r="KAZ463" s="42"/>
      <c r="KBA463" s="42"/>
      <c r="KBB463" s="42"/>
      <c r="KBC463" s="42"/>
      <c r="KBD463" s="42"/>
      <c r="KBE463" s="42"/>
      <c r="KBF463" s="42"/>
      <c r="KBG463" s="42"/>
      <c r="KBH463" s="42"/>
      <c r="KBI463" s="42"/>
      <c r="KBJ463" s="42"/>
      <c r="KBK463" s="42"/>
      <c r="KBL463" s="42"/>
      <c r="KBM463" s="42"/>
      <c r="KBN463" s="42"/>
      <c r="KBO463" s="42"/>
      <c r="KBP463" s="42"/>
      <c r="KBQ463" s="42"/>
      <c r="KBR463" s="42"/>
      <c r="KBS463" s="42"/>
      <c r="KBT463" s="42"/>
      <c r="KBU463" s="42"/>
      <c r="KBV463" s="42"/>
      <c r="KBW463" s="42"/>
      <c r="KBX463" s="42"/>
      <c r="KBY463" s="42"/>
      <c r="KBZ463" s="42"/>
      <c r="KCA463" s="42"/>
      <c r="KCB463" s="42"/>
      <c r="KCC463" s="42"/>
      <c r="KCD463" s="42"/>
      <c r="KCE463" s="42"/>
      <c r="KCF463" s="42"/>
      <c r="KCG463" s="42"/>
      <c r="KCH463" s="42"/>
      <c r="KCI463" s="42"/>
      <c r="KCJ463" s="42"/>
      <c r="KCK463" s="42"/>
      <c r="KCL463" s="42"/>
      <c r="KCM463" s="42"/>
      <c r="KCN463" s="42"/>
      <c r="KCO463" s="42"/>
      <c r="KCP463" s="42"/>
      <c r="KCQ463" s="42"/>
      <c r="KCR463" s="42"/>
      <c r="KCS463" s="42"/>
      <c r="KCT463" s="42"/>
      <c r="KCU463" s="42"/>
      <c r="KCV463" s="42"/>
      <c r="KCW463" s="42"/>
      <c r="KCX463" s="42"/>
      <c r="KCY463" s="42"/>
      <c r="KCZ463" s="42"/>
      <c r="KDA463" s="42"/>
      <c r="KDB463" s="42"/>
      <c r="KDC463" s="42"/>
      <c r="KDD463" s="42"/>
      <c r="KDE463" s="42"/>
      <c r="KDF463" s="42"/>
      <c r="KDG463" s="42"/>
      <c r="KDH463" s="42"/>
      <c r="KDI463" s="42"/>
      <c r="KDJ463" s="42"/>
      <c r="KDK463" s="42"/>
      <c r="KDL463" s="42"/>
      <c r="KDM463" s="42"/>
      <c r="KDN463" s="42"/>
      <c r="KDO463" s="42"/>
      <c r="KDP463" s="42"/>
      <c r="KDQ463" s="42"/>
      <c r="KDR463" s="42"/>
      <c r="KDS463" s="42"/>
      <c r="KDT463" s="42"/>
      <c r="KDU463" s="42"/>
      <c r="KDV463" s="42"/>
      <c r="KDW463" s="42"/>
      <c r="KDX463" s="42"/>
      <c r="KDY463" s="42"/>
      <c r="KDZ463" s="42"/>
      <c r="KEA463" s="42"/>
      <c r="KEB463" s="42"/>
      <c r="KEC463" s="42"/>
      <c r="KED463" s="42"/>
      <c r="KEE463" s="42"/>
      <c r="KEF463" s="42"/>
      <c r="KEG463" s="42"/>
      <c r="KEH463" s="42"/>
      <c r="KEI463" s="42"/>
      <c r="KEJ463" s="42"/>
      <c r="KEK463" s="42"/>
      <c r="KEL463" s="42"/>
      <c r="KEM463" s="42"/>
      <c r="KEN463" s="42"/>
      <c r="KEO463" s="42"/>
      <c r="KEP463" s="42"/>
      <c r="KEQ463" s="42"/>
      <c r="KER463" s="42"/>
      <c r="KES463" s="42"/>
      <c r="KET463" s="42"/>
      <c r="KEU463" s="42"/>
      <c r="KEV463" s="42"/>
      <c r="KEW463" s="42"/>
      <c r="KEX463" s="42"/>
      <c r="KEY463" s="42"/>
      <c r="KEZ463" s="42"/>
      <c r="KFA463" s="42"/>
      <c r="KFB463" s="42"/>
      <c r="KFC463" s="42"/>
      <c r="KFD463" s="42"/>
      <c r="KFE463" s="42"/>
      <c r="KFF463" s="42"/>
      <c r="KFG463" s="42"/>
      <c r="KFH463" s="42"/>
      <c r="KFI463" s="42"/>
      <c r="KFJ463" s="42"/>
      <c r="KFK463" s="42"/>
      <c r="KFL463" s="42"/>
      <c r="KFM463" s="42"/>
      <c r="KFN463" s="42"/>
      <c r="KFO463" s="42"/>
      <c r="KFP463" s="42"/>
      <c r="KFQ463" s="42"/>
      <c r="KFR463" s="42"/>
      <c r="KFS463" s="42"/>
      <c r="KFT463" s="42"/>
      <c r="KFU463" s="42"/>
      <c r="KFV463" s="42"/>
      <c r="KFW463" s="42"/>
      <c r="KFX463" s="42"/>
      <c r="KFY463" s="42"/>
      <c r="KFZ463" s="42"/>
      <c r="KGA463" s="42"/>
      <c r="KGB463" s="42"/>
      <c r="KGC463" s="42"/>
      <c r="KGD463" s="42"/>
      <c r="KGE463" s="42"/>
      <c r="KGF463" s="42"/>
      <c r="KGG463" s="42"/>
      <c r="KGH463" s="42"/>
      <c r="KGI463" s="42"/>
      <c r="KGJ463" s="42"/>
      <c r="KGK463" s="42"/>
      <c r="KGL463" s="42"/>
      <c r="KGM463" s="42"/>
      <c r="KGN463" s="42"/>
      <c r="KGO463" s="42"/>
      <c r="KGP463" s="42"/>
      <c r="KGQ463" s="42"/>
      <c r="KGR463" s="42"/>
      <c r="KGS463" s="42"/>
      <c r="KGT463" s="42"/>
      <c r="KGU463" s="42"/>
      <c r="KGV463" s="42"/>
      <c r="KGW463" s="42"/>
      <c r="KGX463" s="42"/>
      <c r="KGY463" s="42"/>
      <c r="KGZ463" s="42"/>
      <c r="KHA463" s="42"/>
      <c r="KHB463" s="42"/>
      <c r="KHC463" s="42"/>
      <c r="KHD463" s="42"/>
      <c r="KHE463" s="42"/>
      <c r="KHF463" s="42"/>
      <c r="KHG463" s="42"/>
      <c r="KHH463" s="42"/>
      <c r="KHI463" s="42"/>
      <c r="KHJ463" s="42"/>
      <c r="KHK463" s="42"/>
      <c r="KHL463" s="42"/>
      <c r="KHM463" s="42"/>
      <c r="KHN463" s="42"/>
      <c r="KHO463" s="42"/>
      <c r="KHP463" s="42"/>
      <c r="KHQ463" s="42"/>
      <c r="KHR463" s="42"/>
      <c r="KHS463" s="42"/>
      <c r="KHT463" s="42"/>
      <c r="KHU463" s="42"/>
      <c r="KHV463" s="42"/>
      <c r="KHW463" s="42"/>
      <c r="KHX463" s="42"/>
      <c r="KHY463" s="42"/>
      <c r="KHZ463" s="42"/>
      <c r="KIA463" s="42"/>
      <c r="KIB463" s="42"/>
      <c r="KIC463" s="42"/>
      <c r="KID463" s="42"/>
      <c r="KIE463" s="42"/>
      <c r="KIF463" s="42"/>
      <c r="KIG463" s="42"/>
      <c r="KIH463" s="42"/>
      <c r="KII463" s="42"/>
      <c r="KIJ463" s="42"/>
      <c r="KIK463" s="42"/>
      <c r="KIL463" s="42"/>
      <c r="KIM463" s="42"/>
      <c r="KIN463" s="42"/>
      <c r="KIO463" s="42"/>
      <c r="KIP463" s="42"/>
      <c r="KIQ463" s="42"/>
      <c r="KIR463" s="42"/>
      <c r="KIS463" s="42"/>
      <c r="KIT463" s="42"/>
      <c r="KIU463" s="42"/>
      <c r="KIV463" s="42"/>
      <c r="KIW463" s="42"/>
      <c r="KIX463" s="42"/>
      <c r="KIY463" s="42"/>
      <c r="KIZ463" s="42"/>
      <c r="KJA463" s="42"/>
      <c r="KJB463" s="42"/>
      <c r="KJC463" s="42"/>
      <c r="KJD463" s="42"/>
      <c r="KJE463" s="42"/>
      <c r="KJF463" s="42"/>
      <c r="KJG463" s="42"/>
      <c r="KJH463" s="42"/>
      <c r="KJI463" s="42"/>
      <c r="KJJ463" s="42"/>
      <c r="KJK463" s="42"/>
      <c r="KJL463" s="42"/>
      <c r="KJM463" s="42"/>
      <c r="KJN463" s="42"/>
      <c r="KJO463" s="42"/>
      <c r="KJP463" s="42"/>
      <c r="KJQ463" s="42"/>
      <c r="KJR463" s="42"/>
      <c r="KJS463" s="42"/>
      <c r="KJT463" s="42"/>
      <c r="KJU463" s="42"/>
      <c r="KJV463" s="42"/>
      <c r="KJW463" s="42"/>
      <c r="KJX463" s="42"/>
      <c r="KJY463" s="42"/>
      <c r="KJZ463" s="42"/>
      <c r="KKA463" s="42"/>
      <c r="KKB463" s="42"/>
      <c r="KKC463" s="42"/>
      <c r="KKD463" s="42"/>
      <c r="KKE463" s="42"/>
      <c r="KKF463" s="42"/>
      <c r="KKG463" s="42"/>
      <c r="KKH463" s="42"/>
      <c r="KKI463" s="42"/>
      <c r="KKJ463" s="42"/>
      <c r="KKK463" s="42"/>
      <c r="KKL463" s="42"/>
      <c r="KKM463" s="42"/>
      <c r="KKN463" s="42"/>
      <c r="KKO463" s="42"/>
      <c r="KKP463" s="42"/>
      <c r="KKQ463" s="42"/>
      <c r="KKR463" s="42"/>
      <c r="KKS463" s="42"/>
      <c r="KKT463" s="42"/>
      <c r="KKU463" s="42"/>
      <c r="KKV463" s="42"/>
      <c r="KKW463" s="42"/>
      <c r="KKX463" s="42"/>
      <c r="KKY463" s="42"/>
      <c r="KKZ463" s="42"/>
      <c r="KLA463" s="42"/>
      <c r="KLB463" s="42"/>
      <c r="KLC463" s="42"/>
      <c r="KLD463" s="42"/>
      <c r="KLE463" s="42"/>
      <c r="KLF463" s="42"/>
      <c r="KLG463" s="42"/>
      <c r="KLH463" s="42"/>
      <c r="KLI463" s="42"/>
      <c r="KLJ463" s="42"/>
      <c r="KLK463" s="42"/>
      <c r="KLL463" s="42"/>
      <c r="KLM463" s="42"/>
      <c r="KLN463" s="42"/>
      <c r="KLO463" s="42"/>
      <c r="KLP463" s="42"/>
      <c r="KLQ463" s="42"/>
      <c r="KLR463" s="42"/>
      <c r="KLS463" s="42"/>
      <c r="KLT463" s="42"/>
      <c r="KLU463" s="42"/>
      <c r="KLV463" s="42"/>
      <c r="KLW463" s="42"/>
      <c r="KLX463" s="42"/>
      <c r="KLY463" s="42"/>
      <c r="KLZ463" s="42"/>
      <c r="KMA463" s="42"/>
      <c r="KMB463" s="42"/>
      <c r="KMC463" s="42"/>
      <c r="KMD463" s="42"/>
      <c r="KME463" s="42"/>
      <c r="KMF463" s="42"/>
      <c r="KMG463" s="42"/>
      <c r="KMH463" s="42"/>
      <c r="KMI463" s="42"/>
      <c r="KMJ463" s="42"/>
      <c r="KMK463" s="42"/>
      <c r="KML463" s="42"/>
      <c r="KMM463" s="42"/>
      <c r="KMN463" s="42"/>
      <c r="KMO463" s="42"/>
      <c r="KMP463" s="42"/>
      <c r="KMQ463" s="42"/>
      <c r="KMR463" s="42"/>
      <c r="KMS463" s="42"/>
      <c r="KMT463" s="42"/>
      <c r="KMU463" s="42"/>
      <c r="KMV463" s="42"/>
      <c r="KMW463" s="42"/>
      <c r="KMX463" s="42"/>
      <c r="KMY463" s="42"/>
      <c r="KMZ463" s="42"/>
      <c r="KNA463" s="42"/>
      <c r="KNB463" s="42"/>
      <c r="KNC463" s="42"/>
      <c r="KND463" s="42"/>
      <c r="KNE463" s="42"/>
      <c r="KNF463" s="42"/>
      <c r="KNG463" s="42"/>
      <c r="KNH463" s="42"/>
      <c r="KNI463" s="42"/>
      <c r="KNJ463" s="42"/>
      <c r="KNK463" s="42"/>
      <c r="KNL463" s="42"/>
      <c r="KNM463" s="42"/>
      <c r="KNN463" s="42"/>
      <c r="KNO463" s="42"/>
      <c r="KNP463" s="42"/>
      <c r="KNQ463" s="42"/>
      <c r="KNR463" s="42"/>
      <c r="KNS463" s="42"/>
      <c r="KNT463" s="42"/>
      <c r="KNU463" s="42"/>
      <c r="KNV463" s="42"/>
      <c r="KNW463" s="42"/>
      <c r="KNX463" s="42"/>
      <c r="KNY463" s="42"/>
      <c r="KNZ463" s="42"/>
      <c r="KOA463" s="42"/>
      <c r="KOB463" s="42"/>
      <c r="KOC463" s="42"/>
      <c r="KOD463" s="42"/>
      <c r="KOE463" s="42"/>
      <c r="KOF463" s="42"/>
      <c r="KOG463" s="42"/>
      <c r="KOH463" s="42"/>
      <c r="KOI463" s="42"/>
      <c r="KOJ463" s="42"/>
      <c r="KOK463" s="42"/>
      <c r="KOL463" s="42"/>
      <c r="KOM463" s="42"/>
      <c r="KON463" s="42"/>
      <c r="KOO463" s="42"/>
      <c r="KOP463" s="42"/>
      <c r="KOQ463" s="42"/>
      <c r="KOR463" s="42"/>
      <c r="KOS463" s="42"/>
      <c r="KOT463" s="42"/>
      <c r="KOU463" s="42"/>
      <c r="KOV463" s="42"/>
      <c r="KOW463" s="42"/>
      <c r="KOX463" s="42"/>
      <c r="KOY463" s="42"/>
      <c r="KOZ463" s="42"/>
      <c r="KPA463" s="42"/>
      <c r="KPB463" s="42"/>
      <c r="KPC463" s="42"/>
      <c r="KPD463" s="42"/>
      <c r="KPE463" s="42"/>
      <c r="KPF463" s="42"/>
      <c r="KPG463" s="42"/>
      <c r="KPH463" s="42"/>
      <c r="KPI463" s="42"/>
      <c r="KPJ463" s="42"/>
      <c r="KPK463" s="42"/>
      <c r="KPL463" s="42"/>
      <c r="KPM463" s="42"/>
      <c r="KPN463" s="42"/>
      <c r="KPO463" s="42"/>
      <c r="KPP463" s="42"/>
      <c r="KPQ463" s="42"/>
      <c r="KPR463" s="42"/>
      <c r="KPS463" s="42"/>
      <c r="KPT463" s="42"/>
      <c r="KPU463" s="42"/>
      <c r="KPV463" s="42"/>
      <c r="KPW463" s="42"/>
      <c r="KPX463" s="42"/>
      <c r="KPY463" s="42"/>
      <c r="KPZ463" s="42"/>
      <c r="KQA463" s="42"/>
      <c r="KQB463" s="42"/>
      <c r="KQC463" s="42"/>
      <c r="KQD463" s="42"/>
      <c r="KQE463" s="42"/>
      <c r="KQF463" s="42"/>
      <c r="KQG463" s="42"/>
      <c r="KQH463" s="42"/>
      <c r="KQI463" s="42"/>
      <c r="KQJ463" s="42"/>
      <c r="KQK463" s="42"/>
      <c r="KQL463" s="42"/>
      <c r="KQM463" s="42"/>
      <c r="KQN463" s="42"/>
      <c r="KQO463" s="42"/>
      <c r="KQP463" s="42"/>
      <c r="KQQ463" s="42"/>
      <c r="KQR463" s="42"/>
      <c r="KQS463" s="42"/>
      <c r="KQT463" s="42"/>
      <c r="KQU463" s="42"/>
      <c r="KQV463" s="42"/>
      <c r="KQW463" s="42"/>
      <c r="KQX463" s="42"/>
      <c r="KQY463" s="42"/>
      <c r="KQZ463" s="42"/>
      <c r="KRA463" s="42"/>
      <c r="KRB463" s="42"/>
      <c r="KRC463" s="42"/>
      <c r="KRD463" s="42"/>
      <c r="KRE463" s="42"/>
      <c r="KRF463" s="42"/>
      <c r="KRG463" s="42"/>
      <c r="KRH463" s="42"/>
      <c r="KRI463" s="42"/>
      <c r="KRJ463" s="42"/>
      <c r="KRK463" s="42"/>
      <c r="KRL463" s="42"/>
      <c r="KRM463" s="42"/>
      <c r="KRN463" s="42"/>
      <c r="KRO463" s="42"/>
      <c r="KRP463" s="42"/>
      <c r="KRQ463" s="42"/>
      <c r="KRR463" s="42"/>
      <c r="KRS463" s="42"/>
      <c r="KRT463" s="42"/>
      <c r="KRU463" s="42"/>
      <c r="KRV463" s="42"/>
      <c r="KRW463" s="42"/>
      <c r="KRX463" s="42"/>
      <c r="KRY463" s="42"/>
      <c r="KRZ463" s="42"/>
      <c r="KSA463" s="42"/>
      <c r="KSB463" s="42"/>
      <c r="KSC463" s="42"/>
      <c r="KSD463" s="42"/>
      <c r="KSE463" s="42"/>
      <c r="KSF463" s="42"/>
      <c r="KSG463" s="42"/>
      <c r="KSH463" s="42"/>
      <c r="KSI463" s="42"/>
      <c r="KSJ463" s="42"/>
      <c r="KSK463" s="42"/>
      <c r="KSL463" s="42"/>
      <c r="KSM463" s="42"/>
      <c r="KSN463" s="42"/>
      <c r="KSO463" s="42"/>
      <c r="KSP463" s="42"/>
      <c r="KSQ463" s="42"/>
      <c r="KSR463" s="42"/>
      <c r="KSS463" s="42"/>
      <c r="KST463" s="42"/>
      <c r="KSU463" s="42"/>
      <c r="KSV463" s="42"/>
      <c r="KSW463" s="42"/>
      <c r="KSX463" s="42"/>
      <c r="KSY463" s="42"/>
      <c r="KSZ463" s="42"/>
      <c r="KTA463" s="42"/>
      <c r="KTB463" s="42"/>
      <c r="KTC463" s="42"/>
      <c r="KTD463" s="42"/>
      <c r="KTE463" s="42"/>
      <c r="KTF463" s="42"/>
      <c r="KTG463" s="42"/>
      <c r="KTH463" s="42"/>
      <c r="KTI463" s="42"/>
      <c r="KTJ463" s="42"/>
      <c r="KTK463" s="42"/>
      <c r="KTL463" s="42"/>
      <c r="KTM463" s="42"/>
      <c r="KTN463" s="42"/>
      <c r="KTO463" s="42"/>
      <c r="KTP463" s="42"/>
      <c r="KTQ463" s="42"/>
      <c r="KTR463" s="42"/>
      <c r="KTS463" s="42"/>
      <c r="KTT463" s="42"/>
      <c r="KTU463" s="42"/>
      <c r="KTV463" s="42"/>
      <c r="KTW463" s="42"/>
      <c r="KTX463" s="42"/>
      <c r="KTY463" s="42"/>
      <c r="KTZ463" s="42"/>
      <c r="KUA463" s="42"/>
      <c r="KUB463" s="42"/>
      <c r="KUC463" s="42"/>
      <c r="KUD463" s="42"/>
      <c r="KUE463" s="42"/>
      <c r="KUF463" s="42"/>
      <c r="KUG463" s="42"/>
      <c r="KUH463" s="42"/>
      <c r="KUI463" s="42"/>
      <c r="KUJ463" s="42"/>
      <c r="KUK463" s="42"/>
      <c r="KUL463" s="42"/>
      <c r="KUM463" s="42"/>
      <c r="KUN463" s="42"/>
      <c r="KUO463" s="42"/>
      <c r="KUP463" s="42"/>
      <c r="KUQ463" s="42"/>
      <c r="KUR463" s="42"/>
      <c r="KUS463" s="42"/>
      <c r="KUT463" s="42"/>
      <c r="KUU463" s="42"/>
      <c r="KUV463" s="42"/>
      <c r="KUW463" s="42"/>
      <c r="KUX463" s="42"/>
      <c r="KUY463" s="42"/>
      <c r="KUZ463" s="42"/>
      <c r="KVA463" s="42"/>
      <c r="KVB463" s="42"/>
      <c r="KVC463" s="42"/>
      <c r="KVD463" s="42"/>
      <c r="KVE463" s="42"/>
      <c r="KVF463" s="42"/>
      <c r="KVG463" s="42"/>
      <c r="KVH463" s="42"/>
      <c r="KVI463" s="42"/>
      <c r="KVJ463" s="42"/>
      <c r="KVK463" s="42"/>
      <c r="KVL463" s="42"/>
      <c r="KVM463" s="42"/>
      <c r="KVN463" s="42"/>
      <c r="KVO463" s="42"/>
      <c r="KVP463" s="42"/>
      <c r="KVQ463" s="42"/>
      <c r="KVR463" s="42"/>
      <c r="KVS463" s="42"/>
      <c r="KVT463" s="42"/>
      <c r="KVU463" s="42"/>
      <c r="KVV463" s="42"/>
      <c r="KVW463" s="42"/>
      <c r="KVX463" s="42"/>
      <c r="KVY463" s="42"/>
      <c r="KVZ463" s="42"/>
      <c r="KWA463" s="42"/>
      <c r="KWB463" s="42"/>
      <c r="KWC463" s="42"/>
      <c r="KWD463" s="42"/>
      <c r="KWE463" s="42"/>
      <c r="KWF463" s="42"/>
      <c r="KWG463" s="42"/>
      <c r="KWH463" s="42"/>
      <c r="KWI463" s="42"/>
      <c r="KWJ463" s="42"/>
      <c r="KWK463" s="42"/>
      <c r="KWL463" s="42"/>
      <c r="KWM463" s="42"/>
      <c r="KWN463" s="42"/>
      <c r="KWO463" s="42"/>
      <c r="KWP463" s="42"/>
      <c r="KWQ463" s="42"/>
      <c r="KWR463" s="42"/>
      <c r="KWS463" s="42"/>
      <c r="KWT463" s="42"/>
      <c r="KWU463" s="42"/>
      <c r="KWV463" s="42"/>
      <c r="KWW463" s="42"/>
      <c r="KWX463" s="42"/>
      <c r="KWY463" s="42"/>
      <c r="KWZ463" s="42"/>
      <c r="KXA463" s="42"/>
      <c r="KXB463" s="42"/>
      <c r="KXC463" s="42"/>
      <c r="KXD463" s="42"/>
      <c r="KXE463" s="42"/>
      <c r="KXF463" s="42"/>
      <c r="KXG463" s="42"/>
      <c r="KXH463" s="42"/>
      <c r="KXI463" s="42"/>
      <c r="KXJ463" s="42"/>
      <c r="KXK463" s="42"/>
      <c r="KXL463" s="42"/>
      <c r="KXM463" s="42"/>
      <c r="KXN463" s="42"/>
      <c r="KXO463" s="42"/>
      <c r="KXP463" s="42"/>
      <c r="KXQ463" s="42"/>
      <c r="KXR463" s="42"/>
      <c r="KXS463" s="42"/>
      <c r="KXT463" s="42"/>
      <c r="KXU463" s="42"/>
      <c r="KXV463" s="42"/>
      <c r="KXW463" s="42"/>
      <c r="KXX463" s="42"/>
      <c r="KXY463" s="42"/>
      <c r="KXZ463" s="42"/>
      <c r="KYA463" s="42"/>
      <c r="KYB463" s="42"/>
      <c r="KYC463" s="42"/>
      <c r="KYD463" s="42"/>
      <c r="KYE463" s="42"/>
      <c r="KYF463" s="42"/>
      <c r="KYG463" s="42"/>
      <c r="KYH463" s="42"/>
      <c r="KYI463" s="42"/>
      <c r="KYJ463" s="42"/>
      <c r="KYK463" s="42"/>
      <c r="KYL463" s="42"/>
      <c r="KYM463" s="42"/>
      <c r="KYN463" s="42"/>
      <c r="KYO463" s="42"/>
      <c r="KYP463" s="42"/>
      <c r="KYQ463" s="42"/>
      <c r="KYR463" s="42"/>
      <c r="KYS463" s="42"/>
      <c r="KYT463" s="42"/>
      <c r="KYU463" s="42"/>
      <c r="KYV463" s="42"/>
      <c r="KYW463" s="42"/>
      <c r="KYX463" s="42"/>
      <c r="KYY463" s="42"/>
      <c r="KYZ463" s="42"/>
      <c r="KZA463" s="42"/>
      <c r="KZB463" s="42"/>
      <c r="KZC463" s="42"/>
      <c r="KZD463" s="42"/>
      <c r="KZE463" s="42"/>
      <c r="KZF463" s="42"/>
      <c r="KZG463" s="42"/>
      <c r="KZH463" s="42"/>
      <c r="KZI463" s="42"/>
      <c r="KZJ463" s="42"/>
      <c r="KZK463" s="42"/>
      <c r="KZL463" s="42"/>
      <c r="KZM463" s="42"/>
      <c r="KZN463" s="42"/>
      <c r="KZO463" s="42"/>
      <c r="KZP463" s="42"/>
      <c r="KZQ463" s="42"/>
      <c r="KZR463" s="42"/>
      <c r="KZS463" s="42"/>
      <c r="KZT463" s="42"/>
      <c r="KZU463" s="42"/>
      <c r="KZV463" s="42"/>
      <c r="KZW463" s="42"/>
      <c r="KZX463" s="42"/>
      <c r="KZY463" s="42"/>
      <c r="KZZ463" s="42"/>
      <c r="LAA463" s="42"/>
      <c r="LAB463" s="42"/>
      <c r="LAC463" s="42"/>
      <c r="LAD463" s="42"/>
      <c r="LAE463" s="42"/>
      <c r="LAF463" s="42"/>
      <c r="LAG463" s="42"/>
      <c r="LAH463" s="42"/>
      <c r="LAI463" s="42"/>
      <c r="LAJ463" s="42"/>
      <c r="LAK463" s="42"/>
      <c r="LAL463" s="42"/>
      <c r="LAM463" s="42"/>
      <c r="LAN463" s="42"/>
      <c r="LAO463" s="42"/>
      <c r="LAP463" s="42"/>
      <c r="LAQ463" s="42"/>
      <c r="LAR463" s="42"/>
      <c r="LAS463" s="42"/>
      <c r="LAT463" s="42"/>
      <c r="LAU463" s="42"/>
      <c r="LAV463" s="42"/>
      <c r="LAW463" s="42"/>
      <c r="LAX463" s="42"/>
      <c r="LAY463" s="42"/>
      <c r="LAZ463" s="42"/>
      <c r="LBA463" s="42"/>
      <c r="LBB463" s="42"/>
      <c r="LBC463" s="42"/>
      <c r="LBD463" s="42"/>
      <c r="LBE463" s="42"/>
      <c r="LBF463" s="42"/>
      <c r="LBG463" s="42"/>
      <c r="LBH463" s="42"/>
      <c r="LBI463" s="42"/>
      <c r="LBJ463" s="42"/>
      <c r="LBK463" s="42"/>
      <c r="LBL463" s="42"/>
      <c r="LBM463" s="42"/>
      <c r="LBN463" s="42"/>
      <c r="LBO463" s="42"/>
      <c r="LBP463" s="42"/>
      <c r="LBQ463" s="42"/>
      <c r="LBR463" s="42"/>
      <c r="LBS463" s="42"/>
      <c r="LBT463" s="42"/>
      <c r="LBU463" s="42"/>
      <c r="LBV463" s="42"/>
      <c r="LBW463" s="42"/>
      <c r="LBX463" s="42"/>
      <c r="LBY463" s="42"/>
      <c r="LBZ463" s="42"/>
      <c r="LCA463" s="42"/>
      <c r="LCB463" s="42"/>
      <c r="LCC463" s="42"/>
      <c r="LCD463" s="42"/>
      <c r="LCE463" s="42"/>
      <c r="LCF463" s="42"/>
      <c r="LCG463" s="42"/>
      <c r="LCH463" s="42"/>
      <c r="LCI463" s="42"/>
      <c r="LCJ463" s="42"/>
      <c r="LCK463" s="42"/>
      <c r="LCL463" s="42"/>
      <c r="LCM463" s="42"/>
      <c r="LCN463" s="42"/>
      <c r="LCO463" s="42"/>
      <c r="LCP463" s="42"/>
      <c r="LCQ463" s="42"/>
      <c r="LCR463" s="42"/>
      <c r="LCS463" s="42"/>
      <c r="LCT463" s="42"/>
      <c r="LCU463" s="42"/>
      <c r="LCV463" s="42"/>
      <c r="LCW463" s="42"/>
      <c r="LCX463" s="42"/>
      <c r="LCY463" s="42"/>
      <c r="LCZ463" s="42"/>
      <c r="LDA463" s="42"/>
      <c r="LDB463" s="42"/>
      <c r="LDC463" s="42"/>
      <c r="LDD463" s="42"/>
      <c r="LDE463" s="42"/>
      <c r="LDF463" s="42"/>
      <c r="LDG463" s="42"/>
      <c r="LDH463" s="42"/>
      <c r="LDI463" s="42"/>
      <c r="LDJ463" s="42"/>
      <c r="LDK463" s="42"/>
      <c r="LDL463" s="42"/>
      <c r="LDM463" s="42"/>
      <c r="LDN463" s="42"/>
      <c r="LDO463" s="42"/>
      <c r="LDP463" s="42"/>
      <c r="LDQ463" s="42"/>
      <c r="LDR463" s="42"/>
      <c r="LDS463" s="42"/>
      <c r="LDT463" s="42"/>
      <c r="LDU463" s="42"/>
      <c r="LDV463" s="42"/>
      <c r="LDW463" s="42"/>
      <c r="LDX463" s="42"/>
      <c r="LDY463" s="42"/>
      <c r="LDZ463" s="42"/>
      <c r="LEA463" s="42"/>
      <c r="LEB463" s="42"/>
      <c r="LEC463" s="42"/>
      <c r="LED463" s="42"/>
      <c r="LEE463" s="42"/>
      <c r="LEF463" s="42"/>
      <c r="LEG463" s="42"/>
      <c r="LEH463" s="42"/>
      <c r="LEI463" s="42"/>
      <c r="LEJ463" s="42"/>
      <c r="LEK463" s="42"/>
      <c r="LEL463" s="42"/>
      <c r="LEM463" s="42"/>
      <c r="LEN463" s="42"/>
      <c r="LEO463" s="42"/>
      <c r="LEP463" s="42"/>
      <c r="LEQ463" s="42"/>
      <c r="LER463" s="42"/>
      <c r="LES463" s="42"/>
      <c r="LET463" s="42"/>
      <c r="LEU463" s="42"/>
      <c r="LEV463" s="42"/>
      <c r="LEW463" s="42"/>
      <c r="LEX463" s="42"/>
      <c r="LEY463" s="42"/>
      <c r="LEZ463" s="42"/>
      <c r="LFA463" s="42"/>
      <c r="LFB463" s="42"/>
      <c r="LFC463" s="42"/>
      <c r="LFD463" s="42"/>
      <c r="LFE463" s="42"/>
      <c r="LFF463" s="42"/>
      <c r="LFG463" s="42"/>
      <c r="LFH463" s="42"/>
      <c r="LFI463" s="42"/>
      <c r="LFJ463" s="42"/>
      <c r="LFK463" s="42"/>
      <c r="LFL463" s="42"/>
      <c r="LFM463" s="42"/>
      <c r="LFN463" s="42"/>
      <c r="LFO463" s="42"/>
      <c r="LFP463" s="42"/>
      <c r="LFQ463" s="42"/>
      <c r="LFR463" s="42"/>
      <c r="LFS463" s="42"/>
      <c r="LFT463" s="42"/>
      <c r="LFU463" s="42"/>
      <c r="LFV463" s="42"/>
      <c r="LFW463" s="42"/>
      <c r="LFX463" s="42"/>
      <c r="LFY463" s="42"/>
      <c r="LFZ463" s="42"/>
      <c r="LGA463" s="42"/>
      <c r="LGB463" s="42"/>
      <c r="LGC463" s="42"/>
      <c r="LGD463" s="42"/>
      <c r="LGE463" s="42"/>
      <c r="LGF463" s="42"/>
      <c r="LGG463" s="42"/>
      <c r="LGH463" s="42"/>
      <c r="LGI463" s="42"/>
      <c r="LGJ463" s="42"/>
      <c r="LGK463" s="42"/>
      <c r="LGL463" s="42"/>
      <c r="LGM463" s="42"/>
      <c r="LGN463" s="42"/>
      <c r="LGO463" s="42"/>
      <c r="LGP463" s="42"/>
      <c r="LGQ463" s="42"/>
      <c r="LGR463" s="42"/>
      <c r="LGS463" s="42"/>
      <c r="LGT463" s="42"/>
      <c r="LGU463" s="42"/>
      <c r="LGV463" s="42"/>
      <c r="LGW463" s="42"/>
      <c r="LGX463" s="42"/>
      <c r="LGY463" s="42"/>
      <c r="LGZ463" s="42"/>
      <c r="LHA463" s="42"/>
      <c r="LHB463" s="42"/>
      <c r="LHC463" s="42"/>
      <c r="LHD463" s="42"/>
      <c r="LHE463" s="42"/>
      <c r="LHF463" s="42"/>
      <c r="LHG463" s="42"/>
      <c r="LHH463" s="42"/>
      <c r="LHI463" s="42"/>
      <c r="LHJ463" s="42"/>
      <c r="LHK463" s="42"/>
      <c r="LHL463" s="42"/>
      <c r="LHM463" s="42"/>
      <c r="LHN463" s="42"/>
      <c r="LHO463" s="42"/>
      <c r="LHP463" s="42"/>
      <c r="LHQ463" s="42"/>
      <c r="LHR463" s="42"/>
      <c r="LHS463" s="42"/>
      <c r="LHT463" s="42"/>
      <c r="LHU463" s="42"/>
      <c r="LHV463" s="42"/>
      <c r="LHW463" s="42"/>
      <c r="LHX463" s="42"/>
      <c r="LHY463" s="42"/>
      <c r="LHZ463" s="42"/>
      <c r="LIA463" s="42"/>
      <c r="LIB463" s="42"/>
      <c r="LIC463" s="42"/>
      <c r="LID463" s="42"/>
      <c r="LIE463" s="42"/>
      <c r="LIF463" s="42"/>
      <c r="LIG463" s="42"/>
      <c r="LIH463" s="42"/>
      <c r="LII463" s="42"/>
      <c r="LIJ463" s="42"/>
      <c r="LIK463" s="42"/>
      <c r="LIL463" s="42"/>
      <c r="LIM463" s="42"/>
      <c r="LIN463" s="42"/>
      <c r="LIO463" s="42"/>
      <c r="LIP463" s="42"/>
      <c r="LIQ463" s="42"/>
      <c r="LIR463" s="42"/>
      <c r="LIS463" s="42"/>
      <c r="LIT463" s="42"/>
      <c r="LIU463" s="42"/>
      <c r="LIV463" s="42"/>
      <c r="LIW463" s="42"/>
      <c r="LIX463" s="42"/>
      <c r="LIY463" s="42"/>
      <c r="LIZ463" s="42"/>
      <c r="LJA463" s="42"/>
      <c r="LJB463" s="42"/>
      <c r="LJC463" s="42"/>
      <c r="LJD463" s="42"/>
      <c r="LJE463" s="42"/>
      <c r="LJF463" s="42"/>
      <c r="LJG463" s="42"/>
      <c r="LJH463" s="42"/>
      <c r="LJI463" s="42"/>
      <c r="LJJ463" s="42"/>
      <c r="LJK463" s="42"/>
      <c r="LJL463" s="42"/>
      <c r="LJM463" s="42"/>
      <c r="LJN463" s="42"/>
      <c r="LJO463" s="42"/>
      <c r="LJP463" s="42"/>
      <c r="LJQ463" s="42"/>
      <c r="LJR463" s="42"/>
      <c r="LJS463" s="42"/>
      <c r="LJT463" s="42"/>
      <c r="LJU463" s="42"/>
      <c r="LJV463" s="42"/>
      <c r="LJW463" s="42"/>
      <c r="LJX463" s="42"/>
      <c r="LJY463" s="42"/>
      <c r="LJZ463" s="42"/>
      <c r="LKA463" s="42"/>
      <c r="LKB463" s="42"/>
      <c r="LKC463" s="42"/>
      <c r="LKD463" s="42"/>
      <c r="LKE463" s="42"/>
      <c r="LKF463" s="42"/>
      <c r="LKG463" s="42"/>
      <c r="LKH463" s="42"/>
      <c r="LKI463" s="42"/>
      <c r="LKJ463" s="42"/>
      <c r="LKK463" s="42"/>
      <c r="LKL463" s="42"/>
      <c r="LKM463" s="42"/>
      <c r="LKN463" s="42"/>
      <c r="LKO463" s="42"/>
      <c r="LKP463" s="42"/>
      <c r="LKQ463" s="42"/>
      <c r="LKR463" s="42"/>
      <c r="LKS463" s="42"/>
      <c r="LKT463" s="42"/>
      <c r="LKU463" s="42"/>
      <c r="LKV463" s="42"/>
      <c r="LKW463" s="42"/>
      <c r="LKX463" s="42"/>
      <c r="LKY463" s="42"/>
      <c r="LKZ463" s="42"/>
      <c r="LLA463" s="42"/>
      <c r="LLB463" s="42"/>
      <c r="LLC463" s="42"/>
      <c r="LLD463" s="42"/>
      <c r="LLE463" s="42"/>
      <c r="LLF463" s="42"/>
      <c r="LLG463" s="42"/>
      <c r="LLH463" s="42"/>
      <c r="LLI463" s="42"/>
      <c r="LLJ463" s="42"/>
      <c r="LLK463" s="42"/>
      <c r="LLL463" s="42"/>
      <c r="LLM463" s="42"/>
      <c r="LLN463" s="42"/>
      <c r="LLO463" s="42"/>
      <c r="LLP463" s="42"/>
      <c r="LLQ463" s="42"/>
      <c r="LLR463" s="42"/>
      <c r="LLS463" s="42"/>
      <c r="LLT463" s="42"/>
      <c r="LLU463" s="42"/>
      <c r="LLV463" s="42"/>
      <c r="LLW463" s="42"/>
      <c r="LLX463" s="42"/>
      <c r="LLY463" s="42"/>
      <c r="LLZ463" s="42"/>
      <c r="LMA463" s="42"/>
      <c r="LMB463" s="42"/>
      <c r="LMC463" s="42"/>
      <c r="LMD463" s="42"/>
      <c r="LME463" s="42"/>
      <c r="LMF463" s="42"/>
      <c r="LMG463" s="42"/>
      <c r="LMH463" s="42"/>
      <c r="LMI463" s="42"/>
      <c r="LMJ463" s="42"/>
      <c r="LMK463" s="42"/>
      <c r="LML463" s="42"/>
      <c r="LMM463" s="42"/>
      <c r="LMN463" s="42"/>
      <c r="LMO463" s="42"/>
      <c r="LMP463" s="42"/>
      <c r="LMQ463" s="42"/>
      <c r="LMR463" s="42"/>
      <c r="LMS463" s="42"/>
      <c r="LMT463" s="42"/>
      <c r="LMU463" s="42"/>
      <c r="LMV463" s="42"/>
      <c r="LMW463" s="42"/>
      <c r="LMX463" s="42"/>
      <c r="LMY463" s="42"/>
      <c r="LMZ463" s="42"/>
      <c r="LNA463" s="42"/>
      <c r="LNB463" s="42"/>
      <c r="LNC463" s="42"/>
      <c r="LND463" s="42"/>
      <c r="LNE463" s="42"/>
      <c r="LNF463" s="42"/>
      <c r="LNG463" s="42"/>
      <c r="LNH463" s="42"/>
      <c r="LNI463" s="42"/>
      <c r="LNJ463" s="42"/>
      <c r="LNK463" s="42"/>
      <c r="LNL463" s="42"/>
      <c r="LNM463" s="42"/>
      <c r="LNN463" s="42"/>
      <c r="LNO463" s="42"/>
      <c r="LNP463" s="42"/>
      <c r="LNQ463" s="42"/>
      <c r="LNR463" s="42"/>
      <c r="LNS463" s="42"/>
      <c r="LNT463" s="42"/>
      <c r="LNU463" s="42"/>
      <c r="LNV463" s="42"/>
      <c r="LNW463" s="42"/>
      <c r="LNX463" s="42"/>
      <c r="LNY463" s="42"/>
      <c r="LNZ463" s="42"/>
      <c r="LOA463" s="42"/>
      <c r="LOB463" s="42"/>
      <c r="LOC463" s="42"/>
      <c r="LOD463" s="42"/>
      <c r="LOE463" s="42"/>
      <c r="LOF463" s="42"/>
      <c r="LOG463" s="42"/>
      <c r="LOH463" s="42"/>
      <c r="LOI463" s="42"/>
      <c r="LOJ463" s="42"/>
      <c r="LOK463" s="42"/>
      <c r="LOL463" s="42"/>
      <c r="LOM463" s="42"/>
      <c r="LON463" s="42"/>
      <c r="LOO463" s="42"/>
      <c r="LOP463" s="42"/>
      <c r="LOQ463" s="42"/>
      <c r="LOR463" s="42"/>
      <c r="LOS463" s="42"/>
      <c r="LOT463" s="42"/>
      <c r="LOU463" s="42"/>
      <c r="LOV463" s="42"/>
      <c r="LOW463" s="42"/>
      <c r="LOX463" s="42"/>
      <c r="LOY463" s="42"/>
      <c r="LOZ463" s="42"/>
      <c r="LPA463" s="42"/>
      <c r="LPB463" s="42"/>
      <c r="LPC463" s="42"/>
      <c r="LPD463" s="42"/>
      <c r="LPE463" s="42"/>
      <c r="LPF463" s="42"/>
      <c r="LPG463" s="42"/>
      <c r="LPH463" s="42"/>
      <c r="LPI463" s="42"/>
      <c r="LPJ463" s="42"/>
      <c r="LPK463" s="42"/>
      <c r="LPL463" s="42"/>
      <c r="LPM463" s="42"/>
      <c r="LPN463" s="42"/>
      <c r="LPO463" s="42"/>
      <c r="LPP463" s="42"/>
      <c r="LPQ463" s="42"/>
      <c r="LPR463" s="42"/>
      <c r="LPS463" s="42"/>
      <c r="LPT463" s="42"/>
      <c r="LPU463" s="42"/>
      <c r="LPV463" s="42"/>
      <c r="LPW463" s="42"/>
      <c r="LPX463" s="42"/>
      <c r="LPY463" s="42"/>
      <c r="LPZ463" s="42"/>
      <c r="LQA463" s="42"/>
      <c r="LQB463" s="42"/>
      <c r="LQC463" s="42"/>
      <c r="LQD463" s="42"/>
      <c r="LQE463" s="42"/>
      <c r="LQF463" s="42"/>
      <c r="LQG463" s="42"/>
      <c r="LQH463" s="42"/>
      <c r="LQI463" s="42"/>
      <c r="LQJ463" s="42"/>
      <c r="LQK463" s="42"/>
      <c r="LQL463" s="42"/>
      <c r="LQM463" s="42"/>
      <c r="LQN463" s="42"/>
      <c r="LQO463" s="42"/>
      <c r="LQP463" s="42"/>
      <c r="LQQ463" s="42"/>
      <c r="LQR463" s="42"/>
      <c r="LQS463" s="42"/>
      <c r="LQT463" s="42"/>
      <c r="LQU463" s="42"/>
      <c r="LQV463" s="42"/>
      <c r="LQW463" s="42"/>
      <c r="LQX463" s="42"/>
      <c r="LQY463" s="42"/>
      <c r="LQZ463" s="42"/>
      <c r="LRA463" s="42"/>
      <c r="LRB463" s="42"/>
      <c r="LRC463" s="42"/>
      <c r="LRD463" s="42"/>
      <c r="LRE463" s="42"/>
      <c r="LRF463" s="42"/>
      <c r="LRG463" s="42"/>
      <c r="LRH463" s="42"/>
      <c r="LRI463" s="42"/>
      <c r="LRJ463" s="42"/>
      <c r="LRK463" s="42"/>
      <c r="LRL463" s="42"/>
      <c r="LRM463" s="42"/>
      <c r="LRN463" s="42"/>
      <c r="LRO463" s="42"/>
      <c r="LRP463" s="42"/>
      <c r="LRQ463" s="42"/>
      <c r="LRR463" s="42"/>
      <c r="LRS463" s="42"/>
      <c r="LRT463" s="42"/>
      <c r="LRU463" s="42"/>
      <c r="LRV463" s="42"/>
      <c r="LRW463" s="42"/>
      <c r="LRX463" s="42"/>
      <c r="LRY463" s="42"/>
      <c r="LRZ463" s="42"/>
      <c r="LSA463" s="42"/>
      <c r="LSB463" s="42"/>
      <c r="LSC463" s="42"/>
      <c r="LSD463" s="42"/>
      <c r="LSE463" s="42"/>
      <c r="LSF463" s="42"/>
      <c r="LSG463" s="42"/>
      <c r="LSH463" s="42"/>
      <c r="LSI463" s="42"/>
      <c r="LSJ463" s="42"/>
      <c r="LSK463" s="42"/>
      <c r="LSL463" s="42"/>
      <c r="LSM463" s="42"/>
      <c r="LSN463" s="42"/>
      <c r="LSO463" s="42"/>
      <c r="LSP463" s="42"/>
      <c r="LSQ463" s="42"/>
      <c r="LSR463" s="42"/>
      <c r="LSS463" s="42"/>
      <c r="LST463" s="42"/>
      <c r="LSU463" s="42"/>
      <c r="LSV463" s="42"/>
      <c r="LSW463" s="42"/>
      <c r="LSX463" s="42"/>
      <c r="LSY463" s="42"/>
      <c r="LSZ463" s="42"/>
      <c r="LTA463" s="42"/>
      <c r="LTB463" s="42"/>
      <c r="LTC463" s="42"/>
      <c r="LTD463" s="42"/>
      <c r="LTE463" s="42"/>
      <c r="LTF463" s="42"/>
      <c r="LTG463" s="42"/>
      <c r="LTH463" s="42"/>
      <c r="LTI463" s="42"/>
      <c r="LTJ463" s="42"/>
      <c r="LTK463" s="42"/>
      <c r="LTL463" s="42"/>
      <c r="LTM463" s="42"/>
      <c r="LTN463" s="42"/>
      <c r="LTO463" s="42"/>
      <c r="LTP463" s="42"/>
      <c r="LTQ463" s="42"/>
      <c r="LTR463" s="42"/>
      <c r="LTS463" s="42"/>
      <c r="LTT463" s="42"/>
      <c r="LTU463" s="42"/>
      <c r="LTV463" s="42"/>
      <c r="LTW463" s="42"/>
      <c r="LTX463" s="42"/>
      <c r="LTY463" s="42"/>
      <c r="LTZ463" s="42"/>
      <c r="LUA463" s="42"/>
      <c r="LUB463" s="42"/>
      <c r="LUC463" s="42"/>
      <c r="LUD463" s="42"/>
      <c r="LUE463" s="42"/>
      <c r="LUF463" s="42"/>
      <c r="LUG463" s="42"/>
      <c r="LUH463" s="42"/>
      <c r="LUI463" s="42"/>
      <c r="LUJ463" s="42"/>
      <c r="LUK463" s="42"/>
      <c r="LUL463" s="42"/>
      <c r="LUM463" s="42"/>
      <c r="LUN463" s="42"/>
      <c r="LUO463" s="42"/>
      <c r="LUP463" s="42"/>
      <c r="LUQ463" s="42"/>
      <c r="LUR463" s="42"/>
      <c r="LUS463" s="42"/>
      <c r="LUT463" s="42"/>
      <c r="LUU463" s="42"/>
      <c r="LUV463" s="42"/>
      <c r="LUW463" s="42"/>
      <c r="LUX463" s="42"/>
      <c r="LUY463" s="42"/>
      <c r="LUZ463" s="42"/>
      <c r="LVA463" s="42"/>
      <c r="LVB463" s="42"/>
      <c r="LVC463" s="42"/>
      <c r="LVD463" s="42"/>
      <c r="LVE463" s="42"/>
      <c r="LVF463" s="42"/>
      <c r="LVG463" s="42"/>
      <c r="LVH463" s="42"/>
      <c r="LVI463" s="42"/>
      <c r="LVJ463" s="42"/>
      <c r="LVK463" s="42"/>
      <c r="LVL463" s="42"/>
      <c r="LVM463" s="42"/>
      <c r="LVN463" s="42"/>
      <c r="LVO463" s="42"/>
      <c r="LVP463" s="42"/>
      <c r="LVQ463" s="42"/>
      <c r="LVR463" s="42"/>
      <c r="LVS463" s="42"/>
      <c r="LVT463" s="42"/>
      <c r="LVU463" s="42"/>
      <c r="LVV463" s="42"/>
      <c r="LVW463" s="42"/>
      <c r="LVX463" s="42"/>
      <c r="LVY463" s="42"/>
      <c r="LVZ463" s="42"/>
      <c r="LWA463" s="42"/>
      <c r="LWB463" s="42"/>
      <c r="LWC463" s="42"/>
      <c r="LWD463" s="42"/>
      <c r="LWE463" s="42"/>
      <c r="LWF463" s="42"/>
      <c r="LWG463" s="42"/>
      <c r="LWH463" s="42"/>
      <c r="LWI463" s="42"/>
      <c r="LWJ463" s="42"/>
      <c r="LWK463" s="42"/>
      <c r="LWL463" s="42"/>
      <c r="LWM463" s="42"/>
      <c r="LWN463" s="42"/>
      <c r="LWO463" s="42"/>
      <c r="LWP463" s="42"/>
      <c r="LWQ463" s="42"/>
      <c r="LWR463" s="42"/>
      <c r="LWS463" s="42"/>
      <c r="LWT463" s="42"/>
      <c r="LWU463" s="42"/>
      <c r="LWV463" s="42"/>
      <c r="LWW463" s="42"/>
      <c r="LWX463" s="42"/>
      <c r="LWY463" s="42"/>
      <c r="LWZ463" s="42"/>
      <c r="LXA463" s="42"/>
      <c r="LXB463" s="42"/>
      <c r="LXC463" s="42"/>
      <c r="LXD463" s="42"/>
      <c r="LXE463" s="42"/>
      <c r="LXF463" s="42"/>
      <c r="LXG463" s="42"/>
      <c r="LXH463" s="42"/>
      <c r="LXI463" s="42"/>
      <c r="LXJ463" s="42"/>
      <c r="LXK463" s="42"/>
      <c r="LXL463" s="42"/>
      <c r="LXM463" s="42"/>
      <c r="LXN463" s="42"/>
      <c r="LXO463" s="42"/>
      <c r="LXP463" s="42"/>
      <c r="LXQ463" s="42"/>
      <c r="LXR463" s="42"/>
      <c r="LXS463" s="42"/>
      <c r="LXT463" s="42"/>
      <c r="LXU463" s="42"/>
      <c r="LXV463" s="42"/>
      <c r="LXW463" s="42"/>
      <c r="LXX463" s="42"/>
      <c r="LXY463" s="42"/>
      <c r="LXZ463" s="42"/>
      <c r="LYA463" s="42"/>
      <c r="LYB463" s="42"/>
      <c r="LYC463" s="42"/>
      <c r="LYD463" s="42"/>
      <c r="LYE463" s="42"/>
      <c r="LYF463" s="42"/>
      <c r="LYG463" s="42"/>
      <c r="LYH463" s="42"/>
      <c r="LYI463" s="42"/>
      <c r="LYJ463" s="42"/>
      <c r="LYK463" s="42"/>
      <c r="LYL463" s="42"/>
      <c r="LYM463" s="42"/>
      <c r="LYN463" s="42"/>
      <c r="LYO463" s="42"/>
      <c r="LYP463" s="42"/>
      <c r="LYQ463" s="42"/>
      <c r="LYR463" s="42"/>
      <c r="LYS463" s="42"/>
      <c r="LYT463" s="42"/>
      <c r="LYU463" s="42"/>
      <c r="LYV463" s="42"/>
      <c r="LYW463" s="42"/>
      <c r="LYX463" s="42"/>
      <c r="LYY463" s="42"/>
      <c r="LYZ463" s="42"/>
      <c r="LZA463" s="42"/>
      <c r="LZB463" s="42"/>
      <c r="LZC463" s="42"/>
      <c r="LZD463" s="42"/>
      <c r="LZE463" s="42"/>
      <c r="LZF463" s="42"/>
      <c r="LZG463" s="42"/>
      <c r="LZH463" s="42"/>
      <c r="LZI463" s="42"/>
      <c r="LZJ463" s="42"/>
      <c r="LZK463" s="42"/>
      <c r="LZL463" s="42"/>
      <c r="LZM463" s="42"/>
      <c r="LZN463" s="42"/>
      <c r="LZO463" s="42"/>
      <c r="LZP463" s="42"/>
      <c r="LZQ463" s="42"/>
      <c r="LZR463" s="42"/>
      <c r="LZS463" s="42"/>
      <c r="LZT463" s="42"/>
      <c r="LZU463" s="42"/>
      <c r="LZV463" s="42"/>
      <c r="LZW463" s="42"/>
      <c r="LZX463" s="42"/>
      <c r="LZY463" s="42"/>
      <c r="LZZ463" s="42"/>
      <c r="MAA463" s="42"/>
      <c r="MAB463" s="42"/>
      <c r="MAC463" s="42"/>
      <c r="MAD463" s="42"/>
      <c r="MAE463" s="42"/>
      <c r="MAF463" s="42"/>
      <c r="MAG463" s="42"/>
      <c r="MAH463" s="42"/>
      <c r="MAI463" s="42"/>
      <c r="MAJ463" s="42"/>
      <c r="MAK463" s="42"/>
      <c r="MAL463" s="42"/>
      <c r="MAM463" s="42"/>
      <c r="MAN463" s="42"/>
      <c r="MAO463" s="42"/>
      <c r="MAP463" s="42"/>
      <c r="MAQ463" s="42"/>
      <c r="MAR463" s="42"/>
      <c r="MAS463" s="42"/>
      <c r="MAT463" s="42"/>
      <c r="MAU463" s="42"/>
      <c r="MAV463" s="42"/>
      <c r="MAW463" s="42"/>
      <c r="MAX463" s="42"/>
      <c r="MAY463" s="42"/>
      <c r="MAZ463" s="42"/>
      <c r="MBA463" s="42"/>
      <c r="MBB463" s="42"/>
      <c r="MBC463" s="42"/>
      <c r="MBD463" s="42"/>
      <c r="MBE463" s="42"/>
      <c r="MBF463" s="42"/>
      <c r="MBG463" s="42"/>
      <c r="MBH463" s="42"/>
      <c r="MBI463" s="42"/>
      <c r="MBJ463" s="42"/>
      <c r="MBK463" s="42"/>
      <c r="MBL463" s="42"/>
      <c r="MBM463" s="42"/>
      <c r="MBN463" s="42"/>
      <c r="MBO463" s="42"/>
      <c r="MBP463" s="42"/>
      <c r="MBQ463" s="42"/>
      <c r="MBR463" s="42"/>
      <c r="MBS463" s="42"/>
      <c r="MBT463" s="42"/>
      <c r="MBU463" s="42"/>
      <c r="MBV463" s="42"/>
      <c r="MBW463" s="42"/>
      <c r="MBX463" s="42"/>
      <c r="MBY463" s="42"/>
      <c r="MBZ463" s="42"/>
      <c r="MCA463" s="42"/>
      <c r="MCB463" s="42"/>
      <c r="MCC463" s="42"/>
      <c r="MCD463" s="42"/>
      <c r="MCE463" s="42"/>
      <c r="MCF463" s="42"/>
      <c r="MCG463" s="42"/>
      <c r="MCH463" s="42"/>
      <c r="MCI463" s="42"/>
      <c r="MCJ463" s="42"/>
      <c r="MCK463" s="42"/>
      <c r="MCL463" s="42"/>
      <c r="MCM463" s="42"/>
      <c r="MCN463" s="42"/>
      <c r="MCO463" s="42"/>
      <c r="MCP463" s="42"/>
      <c r="MCQ463" s="42"/>
      <c r="MCR463" s="42"/>
      <c r="MCS463" s="42"/>
      <c r="MCT463" s="42"/>
      <c r="MCU463" s="42"/>
      <c r="MCV463" s="42"/>
      <c r="MCW463" s="42"/>
      <c r="MCX463" s="42"/>
      <c r="MCY463" s="42"/>
      <c r="MCZ463" s="42"/>
      <c r="MDA463" s="42"/>
      <c r="MDB463" s="42"/>
      <c r="MDC463" s="42"/>
      <c r="MDD463" s="42"/>
      <c r="MDE463" s="42"/>
      <c r="MDF463" s="42"/>
      <c r="MDG463" s="42"/>
      <c r="MDH463" s="42"/>
      <c r="MDI463" s="42"/>
      <c r="MDJ463" s="42"/>
      <c r="MDK463" s="42"/>
      <c r="MDL463" s="42"/>
      <c r="MDM463" s="42"/>
      <c r="MDN463" s="42"/>
      <c r="MDO463" s="42"/>
      <c r="MDP463" s="42"/>
      <c r="MDQ463" s="42"/>
      <c r="MDR463" s="42"/>
      <c r="MDS463" s="42"/>
      <c r="MDT463" s="42"/>
      <c r="MDU463" s="42"/>
      <c r="MDV463" s="42"/>
      <c r="MDW463" s="42"/>
      <c r="MDX463" s="42"/>
      <c r="MDY463" s="42"/>
      <c r="MDZ463" s="42"/>
      <c r="MEA463" s="42"/>
      <c r="MEB463" s="42"/>
      <c r="MEC463" s="42"/>
      <c r="MED463" s="42"/>
      <c r="MEE463" s="42"/>
      <c r="MEF463" s="42"/>
      <c r="MEG463" s="42"/>
      <c r="MEH463" s="42"/>
      <c r="MEI463" s="42"/>
      <c r="MEJ463" s="42"/>
      <c r="MEK463" s="42"/>
      <c r="MEL463" s="42"/>
      <c r="MEM463" s="42"/>
      <c r="MEN463" s="42"/>
      <c r="MEO463" s="42"/>
      <c r="MEP463" s="42"/>
      <c r="MEQ463" s="42"/>
      <c r="MER463" s="42"/>
      <c r="MES463" s="42"/>
      <c r="MET463" s="42"/>
      <c r="MEU463" s="42"/>
      <c r="MEV463" s="42"/>
      <c r="MEW463" s="42"/>
      <c r="MEX463" s="42"/>
      <c r="MEY463" s="42"/>
      <c r="MEZ463" s="42"/>
      <c r="MFA463" s="42"/>
      <c r="MFB463" s="42"/>
      <c r="MFC463" s="42"/>
      <c r="MFD463" s="42"/>
      <c r="MFE463" s="42"/>
      <c r="MFF463" s="42"/>
      <c r="MFG463" s="42"/>
      <c r="MFH463" s="42"/>
      <c r="MFI463" s="42"/>
      <c r="MFJ463" s="42"/>
      <c r="MFK463" s="42"/>
      <c r="MFL463" s="42"/>
      <c r="MFM463" s="42"/>
      <c r="MFN463" s="42"/>
      <c r="MFO463" s="42"/>
      <c r="MFP463" s="42"/>
      <c r="MFQ463" s="42"/>
      <c r="MFR463" s="42"/>
      <c r="MFS463" s="42"/>
      <c r="MFT463" s="42"/>
      <c r="MFU463" s="42"/>
      <c r="MFV463" s="42"/>
      <c r="MFW463" s="42"/>
      <c r="MFX463" s="42"/>
      <c r="MFY463" s="42"/>
      <c r="MFZ463" s="42"/>
      <c r="MGA463" s="42"/>
      <c r="MGB463" s="42"/>
      <c r="MGC463" s="42"/>
      <c r="MGD463" s="42"/>
      <c r="MGE463" s="42"/>
      <c r="MGF463" s="42"/>
      <c r="MGG463" s="42"/>
      <c r="MGH463" s="42"/>
      <c r="MGI463" s="42"/>
      <c r="MGJ463" s="42"/>
      <c r="MGK463" s="42"/>
      <c r="MGL463" s="42"/>
      <c r="MGM463" s="42"/>
      <c r="MGN463" s="42"/>
      <c r="MGO463" s="42"/>
      <c r="MGP463" s="42"/>
      <c r="MGQ463" s="42"/>
      <c r="MGR463" s="42"/>
      <c r="MGS463" s="42"/>
      <c r="MGT463" s="42"/>
      <c r="MGU463" s="42"/>
      <c r="MGV463" s="42"/>
      <c r="MGW463" s="42"/>
      <c r="MGX463" s="42"/>
      <c r="MGY463" s="42"/>
      <c r="MGZ463" s="42"/>
      <c r="MHA463" s="42"/>
      <c r="MHB463" s="42"/>
      <c r="MHC463" s="42"/>
      <c r="MHD463" s="42"/>
      <c r="MHE463" s="42"/>
      <c r="MHF463" s="42"/>
      <c r="MHG463" s="42"/>
      <c r="MHH463" s="42"/>
      <c r="MHI463" s="42"/>
      <c r="MHJ463" s="42"/>
      <c r="MHK463" s="42"/>
      <c r="MHL463" s="42"/>
      <c r="MHM463" s="42"/>
      <c r="MHN463" s="42"/>
      <c r="MHO463" s="42"/>
      <c r="MHP463" s="42"/>
      <c r="MHQ463" s="42"/>
      <c r="MHR463" s="42"/>
      <c r="MHS463" s="42"/>
      <c r="MHT463" s="42"/>
      <c r="MHU463" s="42"/>
      <c r="MHV463" s="42"/>
      <c r="MHW463" s="42"/>
      <c r="MHX463" s="42"/>
      <c r="MHY463" s="42"/>
      <c r="MHZ463" s="42"/>
      <c r="MIA463" s="42"/>
      <c r="MIB463" s="42"/>
      <c r="MIC463" s="42"/>
      <c r="MID463" s="42"/>
      <c r="MIE463" s="42"/>
      <c r="MIF463" s="42"/>
      <c r="MIG463" s="42"/>
      <c r="MIH463" s="42"/>
      <c r="MII463" s="42"/>
      <c r="MIJ463" s="42"/>
      <c r="MIK463" s="42"/>
      <c r="MIL463" s="42"/>
      <c r="MIM463" s="42"/>
      <c r="MIN463" s="42"/>
      <c r="MIO463" s="42"/>
      <c r="MIP463" s="42"/>
      <c r="MIQ463" s="42"/>
      <c r="MIR463" s="42"/>
      <c r="MIS463" s="42"/>
      <c r="MIT463" s="42"/>
      <c r="MIU463" s="42"/>
      <c r="MIV463" s="42"/>
      <c r="MIW463" s="42"/>
      <c r="MIX463" s="42"/>
      <c r="MIY463" s="42"/>
      <c r="MIZ463" s="42"/>
      <c r="MJA463" s="42"/>
      <c r="MJB463" s="42"/>
      <c r="MJC463" s="42"/>
      <c r="MJD463" s="42"/>
      <c r="MJE463" s="42"/>
      <c r="MJF463" s="42"/>
      <c r="MJG463" s="42"/>
      <c r="MJH463" s="42"/>
      <c r="MJI463" s="42"/>
      <c r="MJJ463" s="42"/>
      <c r="MJK463" s="42"/>
      <c r="MJL463" s="42"/>
      <c r="MJM463" s="42"/>
      <c r="MJN463" s="42"/>
      <c r="MJO463" s="42"/>
      <c r="MJP463" s="42"/>
      <c r="MJQ463" s="42"/>
      <c r="MJR463" s="42"/>
      <c r="MJS463" s="42"/>
      <c r="MJT463" s="42"/>
      <c r="MJU463" s="42"/>
      <c r="MJV463" s="42"/>
      <c r="MJW463" s="42"/>
      <c r="MJX463" s="42"/>
      <c r="MJY463" s="42"/>
      <c r="MJZ463" s="42"/>
      <c r="MKA463" s="42"/>
      <c r="MKB463" s="42"/>
      <c r="MKC463" s="42"/>
      <c r="MKD463" s="42"/>
      <c r="MKE463" s="42"/>
      <c r="MKF463" s="42"/>
      <c r="MKG463" s="42"/>
      <c r="MKH463" s="42"/>
      <c r="MKI463" s="42"/>
      <c r="MKJ463" s="42"/>
      <c r="MKK463" s="42"/>
      <c r="MKL463" s="42"/>
      <c r="MKM463" s="42"/>
      <c r="MKN463" s="42"/>
      <c r="MKO463" s="42"/>
      <c r="MKP463" s="42"/>
      <c r="MKQ463" s="42"/>
      <c r="MKR463" s="42"/>
      <c r="MKS463" s="42"/>
      <c r="MKT463" s="42"/>
      <c r="MKU463" s="42"/>
      <c r="MKV463" s="42"/>
      <c r="MKW463" s="42"/>
      <c r="MKX463" s="42"/>
      <c r="MKY463" s="42"/>
      <c r="MKZ463" s="42"/>
      <c r="MLA463" s="42"/>
      <c r="MLB463" s="42"/>
      <c r="MLC463" s="42"/>
      <c r="MLD463" s="42"/>
      <c r="MLE463" s="42"/>
      <c r="MLF463" s="42"/>
      <c r="MLG463" s="42"/>
      <c r="MLH463" s="42"/>
      <c r="MLI463" s="42"/>
      <c r="MLJ463" s="42"/>
      <c r="MLK463" s="42"/>
      <c r="MLL463" s="42"/>
      <c r="MLM463" s="42"/>
      <c r="MLN463" s="42"/>
      <c r="MLO463" s="42"/>
      <c r="MLP463" s="42"/>
      <c r="MLQ463" s="42"/>
      <c r="MLR463" s="42"/>
      <c r="MLS463" s="42"/>
      <c r="MLT463" s="42"/>
      <c r="MLU463" s="42"/>
      <c r="MLV463" s="42"/>
      <c r="MLW463" s="42"/>
      <c r="MLX463" s="42"/>
      <c r="MLY463" s="42"/>
      <c r="MLZ463" s="42"/>
      <c r="MMA463" s="42"/>
      <c r="MMB463" s="42"/>
      <c r="MMC463" s="42"/>
      <c r="MMD463" s="42"/>
      <c r="MME463" s="42"/>
      <c r="MMF463" s="42"/>
      <c r="MMG463" s="42"/>
      <c r="MMH463" s="42"/>
      <c r="MMI463" s="42"/>
      <c r="MMJ463" s="42"/>
      <c r="MMK463" s="42"/>
      <c r="MML463" s="42"/>
      <c r="MMM463" s="42"/>
      <c r="MMN463" s="42"/>
      <c r="MMO463" s="42"/>
      <c r="MMP463" s="42"/>
      <c r="MMQ463" s="42"/>
      <c r="MMR463" s="42"/>
      <c r="MMS463" s="42"/>
      <c r="MMT463" s="42"/>
      <c r="MMU463" s="42"/>
      <c r="MMV463" s="42"/>
      <c r="MMW463" s="42"/>
      <c r="MMX463" s="42"/>
      <c r="MMY463" s="42"/>
      <c r="MMZ463" s="42"/>
      <c r="MNA463" s="42"/>
      <c r="MNB463" s="42"/>
      <c r="MNC463" s="42"/>
      <c r="MND463" s="42"/>
      <c r="MNE463" s="42"/>
      <c r="MNF463" s="42"/>
      <c r="MNG463" s="42"/>
      <c r="MNH463" s="42"/>
      <c r="MNI463" s="42"/>
      <c r="MNJ463" s="42"/>
      <c r="MNK463" s="42"/>
      <c r="MNL463" s="42"/>
      <c r="MNM463" s="42"/>
      <c r="MNN463" s="42"/>
      <c r="MNO463" s="42"/>
      <c r="MNP463" s="42"/>
      <c r="MNQ463" s="42"/>
      <c r="MNR463" s="42"/>
      <c r="MNS463" s="42"/>
      <c r="MNT463" s="42"/>
      <c r="MNU463" s="42"/>
      <c r="MNV463" s="42"/>
      <c r="MNW463" s="42"/>
      <c r="MNX463" s="42"/>
      <c r="MNY463" s="42"/>
      <c r="MNZ463" s="42"/>
      <c r="MOA463" s="42"/>
      <c r="MOB463" s="42"/>
      <c r="MOC463" s="42"/>
      <c r="MOD463" s="42"/>
      <c r="MOE463" s="42"/>
      <c r="MOF463" s="42"/>
      <c r="MOG463" s="42"/>
      <c r="MOH463" s="42"/>
      <c r="MOI463" s="42"/>
      <c r="MOJ463" s="42"/>
      <c r="MOK463" s="42"/>
      <c r="MOL463" s="42"/>
      <c r="MOM463" s="42"/>
      <c r="MON463" s="42"/>
      <c r="MOO463" s="42"/>
      <c r="MOP463" s="42"/>
      <c r="MOQ463" s="42"/>
      <c r="MOR463" s="42"/>
      <c r="MOS463" s="42"/>
      <c r="MOT463" s="42"/>
      <c r="MOU463" s="42"/>
      <c r="MOV463" s="42"/>
      <c r="MOW463" s="42"/>
      <c r="MOX463" s="42"/>
      <c r="MOY463" s="42"/>
      <c r="MOZ463" s="42"/>
      <c r="MPA463" s="42"/>
      <c r="MPB463" s="42"/>
      <c r="MPC463" s="42"/>
      <c r="MPD463" s="42"/>
      <c r="MPE463" s="42"/>
      <c r="MPF463" s="42"/>
      <c r="MPG463" s="42"/>
      <c r="MPH463" s="42"/>
      <c r="MPI463" s="42"/>
      <c r="MPJ463" s="42"/>
      <c r="MPK463" s="42"/>
      <c r="MPL463" s="42"/>
      <c r="MPM463" s="42"/>
      <c r="MPN463" s="42"/>
      <c r="MPO463" s="42"/>
      <c r="MPP463" s="42"/>
      <c r="MPQ463" s="42"/>
      <c r="MPR463" s="42"/>
      <c r="MPS463" s="42"/>
      <c r="MPT463" s="42"/>
      <c r="MPU463" s="42"/>
      <c r="MPV463" s="42"/>
      <c r="MPW463" s="42"/>
      <c r="MPX463" s="42"/>
      <c r="MPY463" s="42"/>
      <c r="MPZ463" s="42"/>
      <c r="MQA463" s="42"/>
      <c r="MQB463" s="42"/>
      <c r="MQC463" s="42"/>
      <c r="MQD463" s="42"/>
      <c r="MQE463" s="42"/>
      <c r="MQF463" s="42"/>
      <c r="MQG463" s="42"/>
      <c r="MQH463" s="42"/>
      <c r="MQI463" s="42"/>
      <c r="MQJ463" s="42"/>
      <c r="MQK463" s="42"/>
      <c r="MQL463" s="42"/>
      <c r="MQM463" s="42"/>
      <c r="MQN463" s="42"/>
      <c r="MQO463" s="42"/>
      <c r="MQP463" s="42"/>
      <c r="MQQ463" s="42"/>
      <c r="MQR463" s="42"/>
      <c r="MQS463" s="42"/>
      <c r="MQT463" s="42"/>
      <c r="MQU463" s="42"/>
      <c r="MQV463" s="42"/>
      <c r="MQW463" s="42"/>
      <c r="MQX463" s="42"/>
      <c r="MQY463" s="42"/>
      <c r="MQZ463" s="42"/>
      <c r="MRA463" s="42"/>
      <c r="MRB463" s="42"/>
      <c r="MRC463" s="42"/>
      <c r="MRD463" s="42"/>
      <c r="MRE463" s="42"/>
      <c r="MRF463" s="42"/>
      <c r="MRG463" s="42"/>
      <c r="MRH463" s="42"/>
      <c r="MRI463" s="42"/>
      <c r="MRJ463" s="42"/>
      <c r="MRK463" s="42"/>
      <c r="MRL463" s="42"/>
      <c r="MRM463" s="42"/>
      <c r="MRN463" s="42"/>
      <c r="MRO463" s="42"/>
      <c r="MRP463" s="42"/>
      <c r="MRQ463" s="42"/>
      <c r="MRR463" s="42"/>
      <c r="MRS463" s="42"/>
      <c r="MRT463" s="42"/>
      <c r="MRU463" s="42"/>
      <c r="MRV463" s="42"/>
      <c r="MRW463" s="42"/>
      <c r="MRX463" s="42"/>
      <c r="MRY463" s="42"/>
      <c r="MRZ463" s="42"/>
      <c r="MSA463" s="42"/>
      <c r="MSB463" s="42"/>
      <c r="MSC463" s="42"/>
      <c r="MSD463" s="42"/>
      <c r="MSE463" s="42"/>
      <c r="MSF463" s="42"/>
      <c r="MSG463" s="42"/>
      <c r="MSH463" s="42"/>
      <c r="MSI463" s="42"/>
      <c r="MSJ463" s="42"/>
      <c r="MSK463" s="42"/>
      <c r="MSL463" s="42"/>
      <c r="MSM463" s="42"/>
      <c r="MSN463" s="42"/>
      <c r="MSO463" s="42"/>
      <c r="MSP463" s="42"/>
      <c r="MSQ463" s="42"/>
      <c r="MSR463" s="42"/>
      <c r="MSS463" s="42"/>
      <c r="MST463" s="42"/>
      <c r="MSU463" s="42"/>
      <c r="MSV463" s="42"/>
      <c r="MSW463" s="42"/>
      <c r="MSX463" s="42"/>
      <c r="MSY463" s="42"/>
      <c r="MSZ463" s="42"/>
      <c r="MTA463" s="42"/>
      <c r="MTB463" s="42"/>
      <c r="MTC463" s="42"/>
      <c r="MTD463" s="42"/>
      <c r="MTE463" s="42"/>
      <c r="MTF463" s="42"/>
      <c r="MTG463" s="42"/>
      <c r="MTH463" s="42"/>
      <c r="MTI463" s="42"/>
      <c r="MTJ463" s="42"/>
      <c r="MTK463" s="42"/>
      <c r="MTL463" s="42"/>
      <c r="MTM463" s="42"/>
      <c r="MTN463" s="42"/>
      <c r="MTO463" s="42"/>
      <c r="MTP463" s="42"/>
      <c r="MTQ463" s="42"/>
      <c r="MTR463" s="42"/>
      <c r="MTS463" s="42"/>
      <c r="MTT463" s="42"/>
      <c r="MTU463" s="42"/>
      <c r="MTV463" s="42"/>
      <c r="MTW463" s="42"/>
      <c r="MTX463" s="42"/>
      <c r="MTY463" s="42"/>
      <c r="MTZ463" s="42"/>
      <c r="MUA463" s="42"/>
      <c r="MUB463" s="42"/>
      <c r="MUC463" s="42"/>
      <c r="MUD463" s="42"/>
      <c r="MUE463" s="42"/>
      <c r="MUF463" s="42"/>
      <c r="MUG463" s="42"/>
      <c r="MUH463" s="42"/>
      <c r="MUI463" s="42"/>
      <c r="MUJ463" s="42"/>
      <c r="MUK463" s="42"/>
      <c r="MUL463" s="42"/>
      <c r="MUM463" s="42"/>
      <c r="MUN463" s="42"/>
      <c r="MUO463" s="42"/>
      <c r="MUP463" s="42"/>
      <c r="MUQ463" s="42"/>
      <c r="MUR463" s="42"/>
      <c r="MUS463" s="42"/>
      <c r="MUT463" s="42"/>
      <c r="MUU463" s="42"/>
      <c r="MUV463" s="42"/>
      <c r="MUW463" s="42"/>
      <c r="MUX463" s="42"/>
      <c r="MUY463" s="42"/>
      <c r="MUZ463" s="42"/>
      <c r="MVA463" s="42"/>
      <c r="MVB463" s="42"/>
      <c r="MVC463" s="42"/>
      <c r="MVD463" s="42"/>
      <c r="MVE463" s="42"/>
      <c r="MVF463" s="42"/>
      <c r="MVG463" s="42"/>
      <c r="MVH463" s="42"/>
      <c r="MVI463" s="42"/>
      <c r="MVJ463" s="42"/>
      <c r="MVK463" s="42"/>
      <c r="MVL463" s="42"/>
      <c r="MVM463" s="42"/>
      <c r="MVN463" s="42"/>
      <c r="MVO463" s="42"/>
      <c r="MVP463" s="42"/>
      <c r="MVQ463" s="42"/>
      <c r="MVR463" s="42"/>
      <c r="MVS463" s="42"/>
      <c r="MVT463" s="42"/>
      <c r="MVU463" s="42"/>
      <c r="MVV463" s="42"/>
      <c r="MVW463" s="42"/>
      <c r="MVX463" s="42"/>
      <c r="MVY463" s="42"/>
      <c r="MVZ463" s="42"/>
      <c r="MWA463" s="42"/>
      <c r="MWB463" s="42"/>
      <c r="MWC463" s="42"/>
      <c r="MWD463" s="42"/>
      <c r="MWE463" s="42"/>
      <c r="MWF463" s="42"/>
      <c r="MWG463" s="42"/>
      <c r="MWH463" s="42"/>
      <c r="MWI463" s="42"/>
      <c r="MWJ463" s="42"/>
      <c r="MWK463" s="42"/>
      <c r="MWL463" s="42"/>
      <c r="MWM463" s="42"/>
      <c r="MWN463" s="42"/>
      <c r="MWO463" s="42"/>
      <c r="MWP463" s="42"/>
      <c r="MWQ463" s="42"/>
      <c r="MWR463" s="42"/>
      <c r="MWS463" s="42"/>
      <c r="MWT463" s="42"/>
      <c r="MWU463" s="42"/>
      <c r="MWV463" s="42"/>
      <c r="MWW463" s="42"/>
      <c r="MWX463" s="42"/>
      <c r="MWY463" s="42"/>
      <c r="MWZ463" s="42"/>
      <c r="MXA463" s="42"/>
      <c r="MXB463" s="42"/>
      <c r="MXC463" s="42"/>
      <c r="MXD463" s="42"/>
      <c r="MXE463" s="42"/>
      <c r="MXF463" s="42"/>
      <c r="MXG463" s="42"/>
      <c r="MXH463" s="42"/>
      <c r="MXI463" s="42"/>
      <c r="MXJ463" s="42"/>
      <c r="MXK463" s="42"/>
      <c r="MXL463" s="42"/>
      <c r="MXM463" s="42"/>
      <c r="MXN463" s="42"/>
      <c r="MXO463" s="42"/>
      <c r="MXP463" s="42"/>
      <c r="MXQ463" s="42"/>
      <c r="MXR463" s="42"/>
      <c r="MXS463" s="42"/>
      <c r="MXT463" s="42"/>
      <c r="MXU463" s="42"/>
      <c r="MXV463" s="42"/>
      <c r="MXW463" s="42"/>
      <c r="MXX463" s="42"/>
      <c r="MXY463" s="42"/>
      <c r="MXZ463" s="42"/>
      <c r="MYA463" s="42"/>
      <c r="MYB463" s="42"/>
      <c r="MYC463" s="42"/>
      <c r="MYD463" s="42"/>
      <c r="MYE463" s="42"/>
      <c r="MYF463" s="42"/>
      <c r="MYG463" s="42"/>
      <c r="MYH463" s="42"/>
      <c r="MYI463" s="42"/>
      <c r="MYJ463" s="42"/>
      <c r="MYK463" s="42"/>
      <c r="MYL463" s="42"/>
      <c r="MYM463" s="42"/>
      <c r="MYN463" s="42"/>
      <c r="MYO463" s="42"/>
      <c r="MYP463" s="42"/>
      <c r="MYQ463" s="42"/>
      <c r="MYR463" s="42"/>
      <c r="MYS463" s="42"/>
      <c r="MYT463" s="42"/>
      <c r="MYU463" s="42"/>
      <c r="MYV463" s="42"/>
      <c r="MYW463" s="42"/>
      <c r="MYX463" s="42"/>
      <c r="MYY463" s="42"/>
      <c r="MYZ463" s="42"/>
      <c r="MZA463" s="42"/>
      <c r="MZB463" s="42"/>
      <c r="MZC463" s="42"/>
      <c r="MZD463" s="42"/>
      <c r="MZE463" s="42"/>
      <c r="MZF463" s="42"/>
      <c r="MZG463" s="42"/>
      <c r="MZH463" s="42"/>
      <c r="MZI463" s="42"/>
      <c r="MZJ463" s="42"/>
      <c r="MZK463" s="42"/>
      <c r="MZL463" s="42"/>
      <c r="MZM463" s="42"/>
      <c r="MZN463" s="42"/>
      <c r="MZO463" s="42"/>
      <c r="MZP463" s="42"/>
      <c r="MZQ463" s="42"/>
      <c r="MZR463" s="42"/>
      <c r="MZS463" s="42"/>
      <c r="MZT463" s="42"/>
      <c r="MZU463" s="42"/>
      <c r="MZV463" s="42"/>
      <c r="MZW463" s="42"/>
      <c r="MZX463" s="42"/>
      <c r="MZY463" s="42"/>
      <c r="MZZ463" s="42"/>
      <c r="NAA463" s="42"/>
      <c r="NAB463" s="42"/>
      <c r="NAC463" s="42"/>
      <c r="NAD463" s="42"/>
      <c r="NAE463" s="42"/>
      <c r="NAF463" s="42"/>
      <c r="NAG463" s="42"/>
      <c r="NAH463" s="42"/>
      <c r="NAI463" s="42"/>
      <c r="NAJ463" s="42"/>
      <c r="NAK463" s="42"/>
      <c r="NAL463" s="42"/>
      <c r="NAM463" s="42"/>
      <c r="NAN463" s="42"/>
      <c r="NAO463" s="42"/>
      <c r="NAP463" s="42"/>
      <c r="NAQ463" s="42"/>
      <c r="NAR463" s="42"/>
      <c r="NAS463" s="42"/>
      <c r="NAT463" s="42"/>
      <c r="NAU463" s="42"/>
      <c r="NAV463" s="42"/>
      <c r="NAW463" s="42"/>
      <c r="NAX463" s="42"/>
      <c r="NAY463" s="42"/>
      <c r="NAZ463" s="42"/>
      <c r="NBA463" s="42"/>
      <c r="NBB463" s="42"/>
      <c r="NBC463" s="42"/>
      <c r="NBD463" s="42"/>
      <c r="NBE463" s="42"/>
      <c r="NBF463" s="42"/>
      <c r="NBG463" s="42"/>
      <c r="NBH463" s="42"/>
      <c r="NBI463" s="42"/>
      <c r="NBJ463" s="42"/>
      <c r="NBK463" s="42"/>
      <c r="NBL463" s="42"/>
      <c r="NBM463" s="42"/>
      <c r="NBN463" s="42"/>
      <c r="NBO463" s="42"/>
      <c r="NBP463" s="42"/>
      <c r="NBQ463" s="42"/>
      <c r="NBR463" s="42"/>
      <c r="NBS463" s="42"/>
      <c r="NBT463" s="42"/>
      <c r="NBU463" s="42"/>
      <c r="NBV463" s="42"/>
      <c r="NBW463" s="42"/>
      <c r="NBX463" s="42"/>
      <c r="NBY463" s="42"/>
      <c r="NBZ463" s="42"/>
      <c r="NCA463" s="42"/>
      <c r="NCB463" s="42"/>
      <c r="NCC463" s="42"/>
      <c r="NCD463" s="42"/>
      <c r="NCE463" s="42"/>
      <c r="NCF463" s="42"/>
      <c r="NCG463" s="42"/>
      <c r="NCH463" s="42"/>
      <c r="NCI463" s="42"/>
      <c r="NCJ463" s="42"/>
      <c r="NCK463" s="42"/>
      <c r="NCL463" s="42"/>
      <c r="NCM463" s="42"/>
      <c r="NCN463" s="42"/>
      <c r="NCO463" s="42"/>
      <c r="NCP463" s="42"/>
      <c r="NCQ463" s="42"/>
      <c r="NCR463" s="42"/>
      <c r="NCS463" s="42"/>
      <c r="NCT463" s="42"/>
      <c r="NCU463" s="42"/>
      <c r="NCV463" s="42"/>
      <c r="NCW463" s="42"/>
      <c r="NCX463" s="42"/>
      <c r="NCY463" s="42"/>
      <c r="NCZ463" s="42"/>
      <c r="NDA463" s="42"/>
      <c r="NDB463" s="42"/>
      <c r="NDC463" s="42"/>
      <c r="NDD463" s="42"/>
      <c r="NDE463" s="42"/>
      <c r="NDF463" s="42"/>
      <c r="NDG463" s="42"/>
      <c r="NDH463" s="42"/>
      <c r="NDI463" s="42"/>
      <c r="NDJ463" s="42"/>
      <c r="NDK463" s="42"/>
      <c r="NDL463" s="42"/>
      <c r="NDM463" s="42"/>
      <c r="NDN463" s="42"/>
      <c r="NDO463" s="42"/>
      <c r="NDP463" s="42"/>
      <c r="NDQ463" s="42"/>
      <c r="NDR463" s="42"/>
      <c r="NDS463" s="42"/>
      <c r="NDT463" s="42"/>
      <c r="NDU463" s="42"/>
      <c r="NDV463" s="42"/>
      <c r="NDW463" s="42"/>
      <c r="NDX463" s="42"/>
      <c r="NDY463" s="42"/>
      <c r="NDZ463" s="42"/>
      <c r="NEA463" s="42"/>
      <c r="NEB463" s="42"/>
      <c r="NEC463" s="42"/>
      <c r="NED463" s="42"/>
      <c r="NEE463" s="42"/>
      <c r="NEF463" s="42"/>
      <c r="NEG463" s="42"/>
      <c r="NEH463" s="42"/>
      <c r="NEI463" s="42"/>
      <c r="NEJ463" s="42"/>
      <c r="NEK463" s="42"/>
      <c r="NEL463" s="42"/>
      <c r="NEM463" s="42"/>
      <c r="NEN463" s="42"/>
      <c r="NEO463" s="42"/>
      <c r="NEP463" s="42"/>
      <c r="NEQ463" s="42"/>
      <c r="NER463" s="42"/>
      <c r="NES463" s="42"/>
      <c r="NET463" s="42"/>
      <c r="NEU463" s="42"/>
      <c r="NEV463" s="42"/>
      <c r="NEW463" s="42"/>
      <c r="NEX463" s="42"/>
      <c r="NEY463" s="42"/>
      <c r="NEZ463" s="42"/>
      <c r="NFA463" s="42"/>
      <c r="NFB463" s="42"/>
      <c r="NFC463" s="42"/>
      <c r="NFD463" s="42"/>
      <c r="NFE463" s="42"/>
      <c r="NFF463" s="42"/>
      <c r="NFG463" s="42"/>
      <c r="NFH463" s="42"/>
      <c r="NFI463" s="42"/>
      <c r="NFJ463" s="42"/>
      <c r="NFK463" s="42"/>
      <c r="NFL463" s="42"/>
      <c r="NFM463" s="42"/>
      <c r="NFN463" s="42"/>
      <c r="NFO463" s="42"/>
      <c r="NFP463" s="42"/>
      <c r="NFQ463" s="42"/>
      <c r="NFR463" s="42"/>
      <c r="NFS463" s="42"/>
      <c r="NFT463" s="42"/>
      <c r="NFU463" s="42"/>
      <c r="NFV463" s="42"/>
      <c r="NFW463" s="42"/>
      <c r="NFX463" s="42"/>
      <c r="NFY463" s="42"/>
      <c r="NFZ463" s="42"/>
      <c r="NGA463" s="42"/>
      <c r="NGB463" s="42"/>
      <c r="NGC463" s="42"/>
      <c r="NGD463" s="42"/>
      <c r="NGE463" s="42"/>
      <c r="NGF463" s="42"/>
      <c r="NGG463" s="42"/>
      <c r="NGH463" s="42"/>
      <c r="NGI463" s="42"/>
      <c r="NGJ463" s="42"/>
      <c r="NGK463" s="42"/>
      <c r="NGL463" s="42"/>
      <c r="NGM463" s="42"/>
      <c r="NGN463" s="42"/>
      <c r="NGO463" s="42"/>
      <c r="NGP463" s="42"/>
      <c r="NGQ463" s="42"/>
      <c r="NGR463" s="42"/>
      <c r="NGS463" s="42"/>
      <c r="NGT463" s="42"/>
      <c r="NGU463" s="42"/>
      <c r="NGV463" s="42"/>
      <c r="NGW463" s="42"/>
      <c r="NGX463" s="42"/>
      <c r="NGY463" s="42"/>
      <c r="NGZ463" s="42"/>
      <c r="NHA463" s="42"/>
      <c r="NHB463" s="42"/>
      <c r="NHC463" s="42"/>
      <c r="NHD463" s="42"/>
      <c r="NHE463" s="42"/>
      <c r="NHF463" s="42"/>
      <c r="NHG463" s="42"/>
      <c r="NHH463" s="42"/>
      <c r="NHI463" s="42"/>
      <c r="NHJ463" s="42"/>
      <c r="NHK463" s="42"/>
      <c r="NHL463" s="42"/>
      <c r="NHM463" s="42"/>
      <c r="NHN463" s="42"/>
      <c r="NHO463" s="42"/>
      <c r="NHP463" s="42"/>
      <c r="NHQ463" s="42"/>
      <c r="NHR463" s="42"/>
      <c r="NHS463" s="42"/>
      <c r="NHT463" s="42"/>
      <c r="NHU463" s="42"/>
      <c r="NHV463" s="42"/>
      <c r="NHW463" s="42"/>
      <c r="NHX463" s="42"/>
      <c r="NHY463" s="42"/>
      <c r="NHZ463" s="42"/>
      <c r="NIA463" s="42"/>
      <c r="NIB463" s="42"/>
      <c r="NIC463" s="42"/>
      <c r="NID463" s="42"/>
      <c r="NIE463" s="42"/>
      <c r="NIF463" s="42"/>
      <c r="NIG463" s="42"/>
      <c r="NIH463" s="42"/>
      <c r="NII463" s="42"/>
      <c r="NIJ463" s="42"/>
      <c r="NIK463" s="42"/>
      <c r="NIL463" s="42"/>
      <c r="NIM463" s="42"/>
      <c r="NIN463" s="42"/>
      <c r="NIO463" s="42"/>
      <c r="NIP463" s="42"/>
      <c r="NIQ463" s="42"/>
      <c r="NIR463" s="42"/>
      <c r="NIS463" s="42"/>
      <c r="NIT463" s="42"/>
      <c r="NIU463" s="42"/>
      <c r="NIV463" s="42"/>
      <c r="NIW463" s="42"/>
      <c r="NIX463" s="42"/>
      <c r="NIY463" s="42"/>
      <c r="NIZ463" s="42"/>
      <c r="NJA463" s="42"/>
      <c r="NJB463" s="42"/>
      <c r="NJC463" s="42"/>
      <c r="NJD463" s="42"/>
      <c r="NJE463" s="42"/>
      <c r="NJF463" s="42"/>
      <c r="NJG463" s="42"/>
      <c r="NJH463" s="42"/>
      <c r="NJI463" s="42"/>
      <c r="NJJ463" s="42"/>
      <c r="NJK463" s="42"/>
      <c r="NJL463" s="42"/>
      <c r="NJM463" s="42"/>
      <c r="NJN463" s="42"/>
      <c r="NJO463" s="42"/>
      <c r="NJP463" s="42"/>
      <c r="NJQ463" s="42"/>
      <c r="NJR463" s="42"/>
      <c r="NJS463" s="42"/>
      <c r="NJT463" s="42"/>
      <c r="NJU463" s="42"/>
      <c r="NJV463" s="42"/>
      <c r="NJW463" s="42"/>
      <c r="NJX463" s="42"/>
      <c r="NJY463" s="42"/>
      <c r="NJZ463" s="42"/>
      <c r="NKA463" s="42"/>
      <c r="NKB463" s="42"/>
      <c r="NKC463" s="42"/>
      <c r="NKD463" s="42"/>
      <c r="NKE463" s="42"/>
      <c r="NKF463" s="42"/>
      <c r="NKG463" s="42"/>
      <c r="NKH463" s="42"/>
      <c r="NKI463" s="42"/>
      <c r="NKJ463" s="42"/>
      <c r="NKK463" s="42"/>
      <c r="NKL463" s="42"/>
      <c r="NKM463" s="42"/>
      <c r="NKN463" s="42"/>
      <c r="NKO463" s="42"/>
      <c r="NKP463" s="42"/>
      <c r="NKQ463" s="42"/>
      <c r="NKR463" s="42"/>
      <c r="NKS463" s="42"/>
      <c r="NKT463" s="42"/>
      <c r="NKU463" s="42"/>
      <c r="NKV463" s="42"/>
      <c r="NKW463" s="42"/>
      <c r="NKX463" s="42"/>
      <c r="NKY463" s="42"/>
      <c r="NKZ463" s="42"/>
      <c r="NLA463" s="42"/>
      <c r="NLB463" s="42"/>
      <c r="NLC463" s="42"/>
      <c r="NLD463" s="42"/>
      <c r="NLE463" s="42"/>
      <c r="NLF463" s="42"/>
      <c r="NLG463" s="42"/>
      <c r="NLH463" s="42"/>
      <c r="NLI463" s="42"/>
      <c r="NLJ463" s="42"/>
      <c r="NLK463" s="42"/>
      <c r="NLL463" s="42"/>
      <c r="NLM463" s="42"/>
      <c r="NLN463" s="42"/>
      <c r="NLO463" s="42"/>
      <c r="NLP463" s="42"/>
      <c r="NLQ463" s="42"/>
      <c r="NLR463" s="42"/>
      <c r="NLS463" s="42"/>
      <c r="NLT463" s="42"/>
      <c r="NLU463" s="42"/>
      <c r="NLV463" s="42"/>
      <c r="NLW463" s="42"/>
      <c r="NLX463" s="42"/>
      <c r="NLY463" s="42"/>
      <c r="NLZ463" s="42"/>
      <c r="NMA463" s="42"/>
      <c r="NMB463" s="42"/>
      <c r="NMC463" s="42"/>
      <c r="NMD463" s="42"/>
      <c r="NME463" s="42"/>
      <c r="NMF463" s="42"/>
      <c r="NMG463" s="42"/>
      <c r="NMH463" s="42"/>
      <c r="NMI463" s="42"/>
      <c r="NMJ463" s="42"/>
      <c r="NMK463" s="42"/>
      <c r="NML463" s="42"/>
      <c r="NMM463" s="42"/>
      <c r="NMN463" s="42"/>
      <c r="NMO463" s="42"/>
      <c r="NMP463" s="42"/>
      <c r="NMQ463" s="42"/>
      <c r="NMR463" s="42"/>
      <c r="NMS463" s="42"/>
      <c r="NMT463" s="42"/>
      <c r="NMU463" s="42"/>
      <c r="NMV463" s="42"/>
      <c r="NMW463" s="42"/>
      <c r="NMX463" s="42"/>
      <c r="NMY463" s="42"/>
      <c r="NMZ463" s="42"/>
      <c r="NNA463" s="42"/>
      <c r="NNB463" s="42"/>
      <c r="NNC463" s="42"/>
      <c r="NND463" s="42"/>
      <c r="NNE463" s="42"/>
      <c r="NNF463" s="42"/>
      <c r="NNG463" s="42"/>
      <c r="NNH463" s="42"/>
      <c r="NNI463" s="42"/>
      <c r="NNJ463" s="42"/>
      <c r="NNK463" s="42"/>
      <c r="NNL463" s="42"/>
      <c r="NNM463" s="42"/>
      <c r="NNN463" s="42"/>
      <c r="NNO463" s="42"/>
      <c r="NNP463" s="42"/>
      <c r="NNQ463" s="42"/>
      <c r="NNR463" s="42"/>
      <c r="NNS463" s="42"/>
      <c r="NNT463" s="42"/>
      <c r="NNU463" s="42"/>
      <c r="NNV463" s="42"/>
      <c r="NNW463" s="42"/>
      <c r="NNX463" s="42"/>
      <c r="NNY463" s="42"/>
      <c r="NNZ463" s="42"/>
      <c r="NOA463" s="42"/>
      <c r="NOB463" s="42"/>
      <c r="NOC463" s="42"/>
      <c r="NOD463" s="42"/>
      <c r="NOE463" s="42"/>
      <c r="NOF463" s="42"/>
      <c r="NOG463" s="42"/>
      <c r="NOH463" s="42"/>
      <c r="NOI463" s="42"/>
      <c r="NOJ463" s="42"/>
      <c r="NOK463" s="42"/>
      <c r="NOL463" s="42"/>
      <c r="NOM463" s="42"/>
      <c r="NON463" s="42"/>
      <c r="NOO463" s="42"/>
      <c r="NOP463" s="42"/>
      <c r="NOQ463" s="42"/>
      <c r="NOR463" s="42"/>
      <c r="NOS463" s="42"/>
      <c r="NOT463" s="42"/>
      <c r="NOU463" s="42"/>
      <c r="NOV463" s="42"/>
      <c r="NOW463" s="42"/>
      <c r="NOX463" s="42"/>
      <c r="NOY463" s="42"/>
      <c r="NOZ463" s="42"/>
      <c r="NPA463" s="42"/>
      <c r="NPB463" s="42"/>
      <c r="NPC463" s="42"/>
      <c r="NPD463" s="42"/>
      <c r="NPE463" s="42"/>
      <c r="NPF463" s="42"/>
      <c r="NPG463" s="42"/>
      <c r="NPH463" s="42"/>
      <c r="NPI463" s="42"/>
      <c r="NPJ463" s="42"/>
      <c r="NPK463" s="42"/>
      <c r="NPL463" s="42"/>
      <c r="NPM463" s="42"/>
      <c r="NPN463" s="42"/>
      <c r="NPO463" s="42"/>
      <c r="NPP463" s="42"/>
      <c r="NPQ463" s="42"/>
      <c r="NPR463" s="42"/>
      <c r="NPS463" s="42"/>
      <c r="NPT463" s="42"/>
      <c r="NPU463" s="42"/>
      <c r="NPV463" s="42"/>
      <c r="NPW463" s="42"/>
      <c r="NPX463" s="42"/>
      <c r="NPY463" s="42"/>
      <c r="NPZ463" s="42"/>
      <c r="NQA463" s="42"/>
      <c r="NQB463" s="42"/>
      <c r="NQC463" s="42"/>
      <c r="NQD463" s="42"/>
      <c r="NQE463" s="42"/>
      <c r="NQF463" s="42"/>
      <c r="NQG463" s="42"/>
      <c r="NQH463" s="42"/>
      <c r="NQI463" s="42"/>
      <c r="NQJ463" s="42"/>
      <c r="NQK463" s="42"/>
      <c r="NQL463" s="42"/>
      <c r="NQM463" s="42"/>
      <c r="NQN463" s="42"/>
      <c r="NQO463" s="42"/>
      <c r="NQP463" s="42"/>
      <c r="NQQ463" s="42"/>
      <c r="NQR463" s="42"/>
      <c r="NQS463" s="42"/>
      <c r="NQT463" s="42"/>
      <c r="NQU463" s="42"/>
      <c r="NQV463" s="42"/>
      <c r="NQW463" s="42"/>
      <c r="NQX463" s="42"/>
      <c r="NQY463" s="42"/>
      <c r="NQZ463" s="42"/>
      <c r="NRA463" s="42"/>
      <c r="NRB463" s="42"/>
      <c r="NRC463" s="42"/>
      <c r="NRD463" s="42"/>
      <c r="NRE463" s="42"/>
      <c r="NRF463" s="42"/>
      <c r="NRG463" s="42"/>
      <c r="NRH463" s="42"/>
      <c r="NRI463" s="42"/>
      <c r="NRJ463" s="42"/>
      <c r="NRK463" s="42"/>
      <c r="NRL463" s="42"/>
      <c r="NRM463" s="42"/>
      <c r="NRN463" s="42"/>
      <c r="NRO463" s="42"/>
      <c r="NRP463" s="42"/>
      <c r="NRQ463" s="42"/>
      <c r="NRR463" s="42"/>
      <c r="NRS463" s="42"/>
      <c r="NRT463" s="42"/>
      <c r="NRU463" s="42"/>
      <c r="NRV463" s="42"/>
      <c r="NRW463" s="42"/>
      <c r="NRX463" s="42"/>
      <c r="NRY463" s="42"/>
      <c r="NRZ463" s="42"/>
      <c r="NSA463" s="42"/>
      <c r="NSB463" s="42"/>
      <c r="NSC463" s="42"/>
      <c r="NSD463" s="42"/>
      <c r="NSE463" s="42"/>
      <c r="NSF463" s="42"/>
      <c r="NSG463" s="42"/>
      <c r="NSH463" s="42"/>
      <c r="NSI463" s="42"/>
      <c r="NSJ463" s="42"/>
      <c r="NSK463" s="42"/>
      <c r="NSL463" s="42"/>
      <c r="NSM463" s="42"/>
      <c r="NSN463" s="42"/>
      <c r="NSO463" s="42"/>
      <c r="NSP463" s="42"/>
      <c r="NSQ463" s="42"/>
      <c r="NSR463" s="42"/>
      <c r="NSS463" s="42"/>
      <c r="NST463" s="42"/>
      <c r="NSU463" s="42"/>
      <c r="NSV463" s="42"/>
      <c r="NSW463" s="42"/>
      <c r="NSX463" s="42"/>
      <c r="NSY463" s="42"/>
      <c r="NSZ463" s="42"/>
      <c r="NTA463" s="42"/>
      <c r="NTB463" s="42"/>
      <c r="NTC463" s="42"/>
      <c r="NTD463" s="42"/>
      <c r="NTE463" s="42"/>
      <c r="NTF463" s="42"/>
      <c r="NTG463" s="42"/>
      <c r="NTH463" s="42"/>
      <c r="NTI463" s="42"/>
      <c r="NTJ463" s="42"/>
      <c r="NTK463" s="42"/>
      <c r="NTL463" s="42"/>
      <c r="NTM463" s="42"/>
      <c r="NTN463" s="42"/>
      <c r="NTO463" s="42"/>
      <c r="NTP463" s="42"/>
      <c r="NTQ463" s="42"/>
      <c r="NTR463" s="42"/>
      <c r="NTS463" s="42"/>
      <c r="NTT463" s="42"/>
      <c r="NTU463" s="42"/>
      <c r="NTV463" s="42"/>
      <c r="NTW463" s="42"/>
      <c r="NTX463" s="42"/>
      <c r="NTY463" s="42"/>
      <c r="NTZ463" s="42"/>
      <c r="NUA463" s="42"/>
      <c r="NUB463" s="42"/>
      <c r="NUC463" s="42"/>
      <c r="NUD463" s="42"/>
      <c r="NUE463" s="42"/>
      <c r="NUF463" s="42"/>
      <c r="NUG463" s="42"/>
      <c r="NUH463" s="42"/>
      <c r="NUI463" s="42"/>
      <c r="NUJ463" s="42"/>
      <c r="NUK463" s="42"/>
      <c r="NUL463" s="42"/>
      <c r="NUM463" s="42"/>
      <c r="NUN463" s="42"/>
      <c r="NUO463" s="42"/>
      <c r="NUP463" s="42"/>
      <c r="NUQ463" s="42"/>
      <c r="NUR463" s="42"/>
      <c r="NUS463" s="42"/>
      <c r="NUT463" s="42"/>
      <c r="NUU463" s="42"/>
      <c r="NUV463" s="42"/>
      <c r="NUW463" s="42"/>
      <c r="NUX463" s="42"/>
      <c r="NUY463" s="42"/>
      <c r="NUZ463" s="42"/>
      <c r="NVA463" s="42"/>
      <c r="NVB463" s="42"/>
      <c r="NVC463" s="42"/>
      <c r="NVD463" s="42"/>
      <c r="NVE463" s="42"/>
      <c r="NVF463" s="42"/>
      <c r="NVG463" s="42"/>
      <c r="NVH463" s="42"/>
      <c r="NVI463" s="42"/>
      <c r="NVJ463" s="42"/>
      <c r="NVK463" s="42"/>
      <c r="NVL463" s="42"/>
      <c r="NVM463" s="42"/>
      <c r="NVN463" s="42"/>
      <c r="NVO463" s="42"/>
      <c r="NVP463" s="42"/>
      <c r="NVQ463" s="42"/>
      <c r="NVR463" s="42"/>
      <c r="NVS463" s="42"/>
      <c r="NVT463" s="42"/>
      <c r="NVU463" s="42"/>
      <c r="NVV463" s="42"/>
      <c r="NVW463" s="42"/>
      <c r="NVX463" s="42"/>
      <c r="NVY463" s="42"/>
      <c r="NVZ463" s="42"/>
      <c r="NWA463" s="42"/>
      <c r="NWB463" s="42"/>
      <c r="NWC463" s="42"/>
      <c r="NWD463" s="42"/>
      <c r="NWE463" s="42"/>
      <c r="NWF463" s="42"/>
      <c r="NWG463" s="42"/>
      <c r="NWH463" s="42"/>
      <c r="NWI463" s="42"/>
      <c r="NWJ463" s="42"/>
      <c r="NWK463" s="42"/>
      <c r="NWL463" s="42"/>
      <c r="NWM463" s="42"/>
      <c r="NWN463" s="42"/>
      <c r="NWO463" s="42"/>
      <c r="NWP463" s="42"/>
      <c r="NWQ463" s="42"/>
      <c r="NWR463" s="42"/>
      <c r="NWS463" s="42"/>
      <c r="NWT463" s="42"/>
      <c r="NWU463" s="42"/>
      <c r="NWV463" s="42"/>
      <c r="NWW463" s="42"/>
      <c r="NWX463" s="42"/>
      <c r="NWY463" s="42"/>
      <c r="NWZ463" s="42"/>
      <c r="NXA463" s="42"/>
      <c r="NXB463" s="42"/>
      <c r="NXC463" s="42"/>
      <c r="NXD463" s="42"/>
      <c r="NXE463" s="42"/>
      <c r="NXF463" s="42"/>
      <c r="NXG463" s="42"/>
      <c r="NXH463" s="42"/>
      <c r="NXI463" s="42"/>
      <c r="NXJ463" s="42"/>
      <c r="NXK463" s="42"/>
      <c r="NXL463" s="42"/>
      <c r="NXM463" s="42"/>
      <c r="NXN463" s="42"/>
      <c r="NXO463" s="42"/>
      <c r="NXP463" s="42"/>
      <c r="NXQ463" s="42"/>
      <c r="NXR463" s="42"/>
      <c r="NXS463" s="42"/>
      <c r="NXT463" s="42"/>
      <c r="NXU463" s="42"/>
      <c r="NXV463" s="42"/>
      <c r="NXW463" s="42"/>
      <c r="NXX463" s="42"/>
      <c r="NXY463" s="42"/>
      <c r="NXZ463" s="42"/>
      <c r="NYA463" s="42"/>
      <c r="NYB463" s="42"/>
      <c r="NYC463" s="42"/>
      <c r="NYD463" s="42"/>
      <c r="NYE463" s="42"/>
      <c r="NYF463" s="42"/>
      <c r="NYG463" s="42"/>
      <c r="NYH463" s="42"/>
      <c r="NYI463" s="42"/>
      <c r="NYJ463" s="42"/>
      <c r="NYK463" s="42"/>
      <c r="NYL463" s="42"/>
      <c r="NYM463" s="42"/>
      <c r="NYN463" s="42"/>
      <c r="NYO463" s="42"/>
      <c r="NYP463" s="42"/>
      <c r="NYQ463" s="42"/>
      <c r="NYR463" s="42"/>
      <c r="NYS463" s="42"/>
      <c r="NYT463" s="42"/>
      <c r="NYU463" s="42"/>
      <c r="NYV463" s="42"/>
      <c r="NYW463" s="42"/>
      <c r="NYX463" s="42"/>
      <c r="NYY463" s="42"/>
      <c r="NYZ463" s="42"/>
      <c r="NZA463" s="42"/>
      <c r="NZB463" s="42"/>
      <c r="NZC463" s="42"/>
      <c r="NZD463" s="42"/>
      <c r="NZE463" s="42"/>
      <c r="NZF463" s="42"/>
      <c r="NZG463" s="42"/>
      <c r="NZH463" s="42"/>
      <c r="NZI463" s="42"/>
      <c r="NZJ463" s="42"/>
      <c r="NZK463" s="42"/>
      <c r="NZL463" s="42"/>
      <c r="NZM463" s="42"/>
      <c r="NZN463" s="42"/>
      <c r="NZO463" s="42"/>
      <c r="NZP463" s="42"/>
      <c r="NZQ463" s="42"/>
      <c r="NZR463" s="42"/>
      <c r="NZS463" s="42"/>
      <c r="NZT463" s="42"/>
      <c r="NZU463" s="42"/>
      <c r="NZV463" s="42"/>
      <c r="NZW463" s="42"/>
      <c r="NZX463" s="42"/>
      <c r="NZY463" s="42"/>
      <c r="NZZ463" s="42"/>
      <c r="OAA463" s="42"/>
      <c r="OAB463" s="42"/>
      <c r="OAC463" s="42"/>
      <c r="OAD463" s="42"/>
      <c r="OAE463" s="42"/>
      <c r="OAF463" s="42"/>
      <c r="OAG463" s="42"/>
      <c r="OAH463" s="42"/>
      <c r="OAI463" s="42"/>
      <c r="OAJ463" s="42"/>
      <c r="OAK463" s="42"/>
      <c r="OAL463" s="42"/>
      <c r="OAM463" s="42"/>
      <c r="OAN463" s="42"/>
      <c r="OAO463" s="42"/>
      <c r="OAP463" s="42"/>
      <c r="OAQ463" s="42"/>
      <c r="OAR463" s="42"/>
      <c r="OAS463" s="42"/>
      <c r="OAT463" s="42"/>
      <c r="OAU463" s="42"/>
      <c r="OAV463" s="42"/>
      <c r="OAW463" s="42"/>
      <c r="OAX463" s="42"/>
      <c r="OAY463" s="42"/>
      <c r="OAZ463" s="42"/>
      <c r="OBA463" s="42"/>
      <c r="OBB463" s="42"/>
      <c r="OBC463" s="42"/>
      <c r="OBD463" s="42"/>
      <c r="OBE463" s="42"/>
      <c r="OBF463" s="42"/>
      <c r="OBG463" s="42"/>
      <c r="OBH463" s="42"/>
      <c r="OBI463" s="42"/>
      <c r="OBJ463" s="42"/>
      <c r="OBK463" s="42"/>
      <c r="OBL463" s="42"/>
      <c r="OBM463" s="42"/>
      <c r="OBN463" s="42"/>
      <c r="OBO463" s="42"/>
      <c r="OBP463" s="42"/>
      <c r="OBQ463" s="42"/>
      <c r="OBR463" s="42"/>
      <c r="OBS463" s="42"/>
      <c r="OBT463" s="42"/>
      <c r="OBU463" s="42"/>
      <c r="OBV463" s="42"/>
      <c r="OBW463" s="42"/>
      <c r="OBX463" s="42"/>
      <c r="OBY463" s="42"/>
      <c r="OBZ463" s="42"/>
      <c r="OCA463" s="42"/>
      <c r="OCB463" s="42"/>
      <c r="OCC463" s="42"/>
      <c r="OCD463" s="42"/>
      <c r="OCE463" s="42"/>
      <c r="OCF463" s="42"/>
      <c r="OCG463" s="42"/>
      <c r="OCH463" s="42"/>
      <c r="OCI463" s="42"/>
      <c r="OCJ463" s="42"/>
      <c r="OCK463" s="42"/>
      <c r="OCL463" s="42"/>
      <c r="OCM463" s="42"/>
      <c r="OCN463" s="42"/>
      <c r="OCO463" s="42"/>
      <c r="OCP463" s="42"/>
      <c r="OCQ463" s="42"/>
      <c r="OCR463" s="42"/>
      <c r="OCS463" s="42"/>
      <c r="OCT463" s="42"/>
      <c r="OCU463" s="42"/>
      <c r="OCV463" s="42"/>
      <c r="OCW463" s="42"/>
      <c r="OCX463" s="42"/>
      <c r="OCY463" s="42"/>
      <c r="OCZ463" s="42"/>
      <c r="ODA463" s="42"/>
      <c r="ODB463" s="42"/>
      <c r="ODC463" s="42"/>
      <c r="ODD463" s="42"/>
      <c r="ODE463" s="42"/>
      <c r="ODF463" s="42"/>
      <c r="ODG463" s="42"/>
      <c r="ODH463" s="42"/>
      <c r="ODI463" s="42"/>
      <c r="ODJ463" s="42"/>
      <c r="ODK463" s="42"/>
      <c r="ODL463" s="42"/>
      <c r="ODM463" s="42"/>
      <c r="ODN463" s="42"/>
      <c r="ODO463" s="42"/>
      <c r="ODP463" s="42"/>
      <c r="ODQ463" s="42"/>
      <c r="ODR463" s="42"/>
      <c r="ODS463" s="42"/>
      <c r="ODT463" s="42"/>
      <c r="ODU463" s="42"/>
      <c r="ODV463" s="42"/>
      <c r="ODW463" s="42"/>
      <c r="ODX463" s="42"/>
      <c r="ODY463" s="42"/>
      <c r="ODZ463" s="42"/>
      <c r="OEA463" s="42"/>
      <c r="OEB463" s="42"/>
      <c r="OEC463" s="42"/>
      <c r="OED463" s="42"/>
      <c r="OEE463" s="42"/>
      <c r="OEF463" s="42"/>
      <c r="OEG463" s="42"/>
      <c r="OEH463" s="42"/>
      <c r="OEI463" s="42"/>
      <c r="OEJ463" s="42"/>
      <c r="OEK463" s="42"/>
      <c r="OEL463" s="42"/>
      <c r="OEM463" s="42"/>
      <c r="OEN463" s="42"/>
      <c r="OEO463" s="42"/>
      <c r="OEP463" s="42"/>
      <c r="OEQ463" s="42"/>
      <c r="OER463" s="42"/>
      <c r="OES463" s="42"/>
      <c r="OET463" s="42"/>
      <c r="OEU463" s="42"/>
      <c r="OEV463" s="42"/>
      <c r="OEW463" s="42"/>
      <c r="OEX463" s="42"/>
      <c r="OEY463" s="42"/>
      <c r="OEZ463" s="42"/>
      <c r="OFA463" s="42"/>
      <c r="OFB463" s="42"/>
      <c r="OFC463" s="42"/>
      <c r="OFD463" s="42"/>
      <c r="OFE463" s="42"/>
      <c r="OFF463" s="42"/>
      <c r="OFG463" s="42"/>
      <c r="OFH463" s="42"/>
      <c r="OFI463" s="42"/>
      <c r="OFJ463" s="42"/>
      <c r="OFK463" s="42"/>
      <c r="OFL463" s="42"/>
      <c r="OFM463" s="42"/>
      <c r="OFN463" s="42"/>
      <c r="OFO463" s="42"/>
      <c r="OFP463" s="42"/>
      <c r="OFQ463" s="42"/>
      <c r="OFR463" s="42"/>
      <c r="OFS463" s="42"/>
      <c r="OFT463" s="42"/>
      <c r="OFU463" s="42"/>
      <c r="OFV463" s="42"/>
      <c r="OFW463" s="42"/>
      <c r="OFX463" s="42"/>
      <c r="OFY463" s="42"/>
      <c r="OFZ463" s="42"/>
      <c r="OGA463" s="42"/>
      <c r="OGB463" s="42"/>
      <c r="OGC463" s="42"/>
      <c r="OGD463" s="42"/>
      <c r="OGE463" s="42"/>
      <c r="OGF463" s="42"/>
      <c r="OGG463" s="42"/>
      <c r="OGH463" s="42"/>
      <c r="OGI463" s="42"/>
      <c r="OGJ463" s="42"/>
      <c r="OGK463" s="42"/>
      <c r="OGL463" s="42"/>
      <c r="OGM463" s="42"/>
      <c r="OGN463" s="42"/>
      <c r="OGO463" s="42"/>
      <c r="OGP463" s="42"/>
      <c r="OGQ463" s="42"/>
      <c r="OGR463" s="42"/>
      <c r="OGS463" s="42"/>
      <c r="OGT463" s="42"/>
      <c r="OGU463" s="42"/>
      <c r="OGV463" s="42"/>
      <c r="OGW463" s="42"/>
      <c r="OGX463" s="42"/>
      <c r="OGY463" s="42"/>
      <c r="OGZ463" s="42"/>
      <c r="OHA463" s="42"/>
      <c r="OHB463" s="42"/>
      <c r="OHC463" s="42"/>
      <c r="OHD463" s="42"/>
      <c r="OHE463" s="42"/>
      <c r="OHF463" s="42"/>
      <c r="OHG463" s="42"/>
      <c r="OHH463" s="42"/>
      <c r="OHI463" s="42"/>
      <c r="OHJ463" s="42"/>
      <c r="OHK463" s="42"/>
      <c r="OHL463" s="42"/>
      <c r="OHM463" s="42"/>
      <c r="OHN463" s="42"/>
      <c r="OHO463" s="42"/>
      <c r="OHP463" s="42"/>
      <c r="OHQ463" s="42"/>
      <c r="OHR463" s="42"/>
      <c r="OHS463" s="42"/>
      <c r="OHT463" s="42"/>
      <c r="OHU463" s="42"/>
      <c r="OHV463" s="42"/>
      <c r="OHW463" s="42"/>
      <c r="OHX463" s="42"/>
      <c r="OHY463" s="42"/>
      <c r="OHZ463" s="42"/>
      <c r="OIA463" s="42"/>
      <c r="OIB463" s="42"/>
      <c r="OIC463" s="42"/>
      <c r="OID463" s="42"/>
      <c r="OIE463" s="42"/>
      <c r="OIF463" s="42"/>
      <c r="OIG463" s="42"/>
      <c r="OIH463" s="42"/>
      <c r="OII463" s="42"/>
      <c r="OIJ463" s="42"/>
      <c r="OIK463" s="42"/>
      <c r="OIL463" s="42"/>
      <c r="OIM463" s="42"/>
      <c r="OIN463" s="42"/>
      <c r="OIO463" s="42"/>
      <c r="OIP463" s="42"/>
      <c r="OIQ463" s="42"/>
      <c r="OIR463" s="42"/>
      <c r="OIS463" s="42"/>
      <c r="OIT463" s="42"/>
      <c r="OIU463" s="42"/>
      <c r="OIV463" s="42"/>
      <c r="OIW463" s="42"/>
      <c r="OIX463" s="42"/>
      <c r="OIY463" s="42"/>
      <c r="OIZ463" s="42"/>
      <c r="OJA463" s="42"/>
      <c r="OJB463" s="42"/>
      <c r="OJC463" s="42"/>
      <c r="OJD463" s="42"/>
      <c r="OJE463" s="42"/>
      <c r="OJF463" s="42"/>
      <c r="OJG463" s="42"/>
      <c r="OJH463" s="42"/>
      <c r="OJI463" s="42"/>
      <c r="OJJ463" s="42"/>
      <c r="OJK463" s="42"/>
      <c r="OJL463" s="42"/>
      <c r="OJM463" s="42"/>
      <c r="OJN463" s="42"/>
      <c r="OJO463" s="42"/>
      <c r="OJP463" s="42"/>
      <c r="OJQ463" s="42"/>
      <c r="OJR463" s="42"/>
      <c r="OJS463" s="42"/>
      <c r="OJT463" s="42"/>
      <c r="OJU463" s="42"/>
      <c r="OJV463" s="42"/>
      <c r="OJW463" s="42"/>
      <c r="OJX463" s="42"/>
      <c r="OJY463" s="42"/>
      <c r="OJZ463" s="42"/>
      <c r="OKA463" s="42"/>
      <c r="OKB463" s="42"/>
      <c r="OKC463" s="42"/>
      <c r="OKD463" s="42"/>
      <c r="OKE463" s="42"/>
      <c r="OKF463" s="42"/>
      <c r="OKG463" s="42"/>
      <c r="OKH463" s="42"/>
      <c r="OKI463" s="42"/>
      <c r="OKJ463" s="42"/>
      <c r="OKK463" s="42"/>
      <c r="OKL463" s="42"/>
      <c r="OKM463" s="42"/>
      <c r="OKN463" s="42"/>
      <c r="OKO463" s="42"/>
      <c r="OKP463" s="42"/>
      <c r="OKQ463" s="42"/>
      <c r="OKR463" s="42"/>
      <c r="OKS463" s="42"/>
      <c r="OKT463" s="42"/>
      <c r="OKU463" s="42"/>
      <c r="OKV463" s="42"/>
      <c r="OKW463" s="42"/>
      <c r="OKX463" s="42"/>
      <c r="OKY463" s="42"/>
      <c r="OKZ463" s="42"/>
      <c r="OLA463" s="42"/>
      <c r="OLB463" s="42"/>
      <c r="OLC463" s="42"/>
      <c r="OLD463" s="42"/>
      <c r="OLE463" s="42"/>
      <c r="OLF463" s="42"/>
      <c r="OLG463" s="42"/>
      <c r="OLH463" s="42"/>
      <c r="OLI463" s="42"/>
      <c r="OLJ463" s="42"/>
      <c r="OLK463" s="42"/>
      <c r="OLL463" s="42"/>
      <c r="OLM463" s="42"/>
      <c r="OLN463" s="42"/>
      <c r="OLO463" s="42"/>
      <c r="OLP463" s="42"/>
      <c r="OLQ463" s="42"/>
      <c r="OLR463" s="42"/>
      <c r="OLS463" s="42"/>
      <c r="OLT463" s="42"/>
      <c r="OLU463" s="42"/>
      <c r="OLV463" s="42"/>
      <c r="OLW463" s="42"/>
      <c r="OLX463" s="42"/>
      <c r="OLY463" s="42"/>
      <c r="OLZ463" s="42"/>
      <c r="OMA463" s="42"/>
      <c r="OMB463" s="42"/>
      <c r="OMC463" s="42"/>
      <c r="OMD463" s="42"/>
      <c r="OME463" s="42"/>
      <c r="OMF463" s="42"/>
      <c r="OMG463" s="42"/>
      <c r="OMH463" s="42"/>
      <c r="OMI463" s="42"/>
      <c r="OMJ463" s="42"/>
      <c r="OMK463" s="42"/>
      <c r="OML463" s="42"/>
      <c r="OMM463" s="42"/>
      <c r="OMN463" s="42"/>
      <c r="OMO463" s="42"/>
      <c r="OMP463" s="42"/>
      <c r="OMQ463" s="42"/>
      <c r="OMR463" s="42"/>
      <c r="OMS463" s="42"/>
      <c r="OMT463" s="42"/>
      <c r="OMU463" s="42"/>
      <c r="OMV463" s="42"/>
      <c r="OMW463" s="42"/>
      <c r="OMX463" s="42"/>
      <c r="OMY463" s="42"/>
      <c r="OMZ463" s="42"/>
      <c r="ONA463" s="42"/>
      <c r="ONB463" s="42"/>
      <c r="ONC463" s="42"/>
      <c r="OND463" s="42"/>
      <c r="ONE463" s="42"/>
      <c r="ONF463" s="42"/>
      <c r="ONG463" s="42"/>
      <c r="ONH463" s="42"/>
      <c r="ONI463" s="42"/>
      <c r="ONJ463" s="42"/>
      <c r="ONK463" s="42"/>
      <c r="ONL463" s="42"/>
      <c r="ONM463" s="42"/>
      <c r="ONN463" s="42"/>
      <c r="ONO463" s="42"/>
      <c r="ONP463" s="42"/>
      <c r="ONQ463" s="42"/>
      <c r="ONR463" s="42"/>
      <c r="ONS463" s="42"/>
      <c r="ONT463" s="42"/>
      <c r="ONU463" s="42"/>
      <c r="ONV463" s="42"/>
      <c r="ONW463" s="42"/>
      <c r="ONX463" s="42"/>
      <c r="ONY463" s="42"/>
      <c r="ONZ463" s="42"/>
      <c r="OOA463" s="42"/>
      <c r="OOB463" s="42"/>
      <c r="OOC463" s="42"/>
      <c r="OOD463" s="42"/>
      <c r="OOE463" s="42"/>
      <c r="OOF463" s="42"/>
      <c r="OOG463" s="42"/>
      <c r="OOH463" s="42"/>
      <c r="OOI463" s="42"/>
      <c r="OOJ463" s="42"/>
      <c r="OOK463" s="42"/>
      <c r="OOL463" s="42"/>
      <c r="OOM463" s="42"/>
      <c r="OON463" s="42"/>
      <c r="OOO463" s="42"/>
      <c r="OOP463" s="42"/>
      <c r="OOQ463" s="42"/>
      <c r="OOR463" s="42"/>
      <c r="OOS463" s="42"/>
      <c r="OOT463" s="42"/>
      <c r="OOU463" s="42"/>
      <c r="OOV463" s="42"/>
      <c r="OOW463" s="42"/>
      <c r="OOX463" s="42"/>
      <c r="OOY463" s="42"/>
      <c r="OOZ463" s="42"/>
      <c r="OPA463" s="42"/>
      <c r="OPB463" s="42"/>
      <c r="OPC463" s="42"/>
      <c r="OPD463" s="42"/>
      <c r="OPE463" s="42"/>
      <c r="OPF463" s="42"/>
      <c r="OPG463" s="42"/>
      <c r="OPH463" s="42"/>
      <c r="OPI463" s="42"/>
      <c r="OPJ463" s="42"/>
      <c r="OPK463" s="42"/>
      <c r="OPL463" s="42"/>
      <c r="OPM463" s="42"/>
      <c r="OPN463" s="42"/>
      <c r="OPO463" s="42"/>
      <c r="OPP463" s="42"/>
      <c r="OPQ463" s="42"/>
      <c r="OPR463" s="42"/>
      <c r="OPS463" s="42"/>
      <c r="OPT463" s="42"/>
      <c r="OPU463" s="42"/>
      <c r="OPV463" s="42"/>
      <c r="OPW463" s="42"/>
      <c r="OPX463" s="42"/>
      <c r="OPY463" s="42"/>
      <c r="OPZ463" s="42"/>
      <c r="OQA463" s="42"/>
      <c r="OQB463" s="42"/>
      <c r="OQC463" s="42"/>
      <c r="OQD463" s="42"/>
      <c r="OQE463" s="42"/>
      <c r="OQF463" s="42"/>
      <c r="OQG463" s="42"/>
      <c r="OQH463" s="42"/>
      <c r="OQI463" s="42"/>
      <c r="OQJ463" s="42"/>
      <c r="OQK463" s="42"/>
      <c r="OQL463" s="42"/>
      <c r="OQM463" s="42"/>
      <c r="OQN463" s="42"/>
      <c r="OQO463" s="42"/>
      <c r="OQP463" s="42"/>
      <c r="OQQ463" s="42"/>
      <c r="OQR463" s="42"/>
      <c r="OQS463" s="42"/>
      <c r="OQT463" s="42"/>
      <c r="OQU463" s="42"/>
      <c r="OQV463" s="42"/>
      <c r="OQW463" s="42"/>
      <c r="OQX463" s="42"/>
      <c r="OQY463" s="42"/>
      <c r="OQZ463" s="42"/>
      <c r="ORA463" s="42"/>
      <c r="ORB463" s="42"/>
      <c r="ORC463" s="42"/>
      <c r="ORD463" s="42"/>
      <c r="ORE463" s="42"/>
      <c r="ORF463" s="42"/>
      <c r="ORG463" s="42"/>
      <c r="ORH463" s="42"/>
      <c r="ORI463" s="42"/>
      <c r="ORJ463" s="42"/>
      <c r="ORK463" s="42"/>
      <c r="ORL463" s="42"/>
      <c r="ORM463" s="42"/>
      <c r="ORN463" s="42"/>
      <c r="ORO463" s="42"/>
      <c r="ORP463" s="42"/>
      <c r="ORQ463" s="42"/>
      <c r="ORR463" s="42"/>
      <c r="ORS463" s="42"/>
      <c r="ORT463" s="42"/>
      <c r="ORU463" s="42"/>
      <c r="ORV463" s="42"/>
      <c r="ORW463" s="42"/>
      <c r="ORX463" s="42"/>
      <c r="ORY463" s="42"/>
      <c r="ORZ463" s="42"/>
      <c r="OSA463" s="42"/>
      <c r="OSB463" s="42"/>
      <c r="OSC463" s="42"/>
      <c r="OSD463" s="42"/>
      <c r="OSE463" s="42"/>
      <c r="OSF463" s="42"/>
      <c r="OSG463" s="42"/>
      <c r="OSH463" s="42"/>
      <c r="OSI463" s="42"/>
      <c r="OSJ463" s="42"/>
      <c r="OSK463" s="42"/>
      <c r="OSL463" s="42"/>
      <c r="OSM463" s="42"/>
      <c r="OSN463" s="42"/>
      <c r="OSO463" s="42"/>
      <c r="OSP463" s="42"/>
      <c r="OSQ463" s="42"/>
      <c r="OSR463" s="42"/>
      <c r="OSS463" s="42"/>
      <c r="OST463" s="42"/>
      <c r="OSU463" s="42"/>
      <c r="OSV463" s="42"/>
      <c r="OSW463" s="42"/>
      <c r="OSX463" s="42"/>
      <c r="OSY463" s="42"/>
      <c r="OSZ463" s="42"/>
      <c r="OTA463" s="42"/>
      <c r="OTB463" s="42"/>
      <c r="OTC463" s="42"/>
      <c r="OTD463" s="42"/>
      <c r="OTE463" s="42"/>
      <c r="OTF463" s="42"/>
      <c r="OTG463" s="42"/>
      <c r="OTH463" s="42"/>
      <c r="OTI463" s="42"/>
      <c r="OTJ463" s="42"/>
      <c r="OTK463" s="42"/>
      <c r="OTL463" s="42"/>
      <c r="OTM463" s="42"/>
      <c r="OTN463" s="42"/>
      <c r="OTO463" s="42"/>
      <c r="OTP463" s="42"/>
      <c r="OTQ463" s="42"/>
      <c r="OTR463" s="42"/>
      <c r="OTS463" s="42"/>
      <c r="OTT463" s="42"/>
      <c r="OTU463" s="42"/>
      <c r="OTV463" s="42"/>
      <c r="OTW463" s="42"/>
      <c r="OTX463" s="42"/>
      <c r="OTY463" s="42"/>
      <c r="OTZ463" s="42"/>
      <c r="OUA463" s="42"/>
      <c r="OUB463" s="42"/>
      <c r="OUC463" s="42"/>
      <c r="OUD463" s="42"/>
      <c r="OUE463" s="42"/>
      <c r="OUF463" s="42"/>
      <c r="OUG463" s="42"/>
      <c r="OUH463" s="42"/>
      <c r="OUI463" s="42"/>
      <c r="OUJ463" s="42"/>
      <c r="OUK463" s="42"/>
      <c r="OUL463" s="42"/>
      <c r="OUM463" s="42"/>
      <c r="OUN463" s="42"/>
      <c r="OUO463" s="42"/>
      <c r="OUP463" s="42"/>
      <c r="OUQ463" s="42"/>
      <c r="OUR463" s="42"/>
      <c r="OUS463" s="42"/>
      <c r="OUT463" s="42"/>
      <c r="OUU463" s="42"/>
      <c r="OUV463" s="42"/>
      <c r="OUW463" s="42"/>
      <c r="OUX463" s="42"/>
      <c r="OUY463" s="42"/>
      <c r="OUZ463" s="42"/>
      <c r="OVA463" s="42"/>
      <c r="OVB463" s="42"/>
      <c r="OVC463" s="42"/>
      <c r="OVD463" s="42"/>
      <c r="OVE463" s="42"/>
      <c r="OVF463" s="42"/>
      <c r="OVG463" s="42"/>
      <c r="OVH463" s="42"/>
      <c r="OVI463" s="42"/>
      <c r="OVJ463" s="42"/>
      <c r="OVK463" s="42"/>
      <c r="OVL463" s="42"/>
      <c r="OVM463" s="42"/>
      <c r="OVN463" s="42"/>
      <c r="OVO463" s="42"/>
      <c r="OVP463" s="42"/>
      <c r="OVQ463" s="42"/>
      <c r="OVR463" s="42"/>
      <c r="OVS463" s="42"/>
      <c r="OVT463" s="42"/>
      <c r="OVU463" s="42"/>
      <c r="OVV463" s="42"/>
      <c r="OVW463" s="42"/>
      <c r="OVX463" s="42"/>
      <c r="OVY463" s="42"/>
      <c r="OVZ463" s="42"/>
      <c r="OWA463" s="42"/>
      <c r="OWB463" s="42"/>
      <c r="OWC463" s="42"/>
      <c r="OWD463" s="42"/>
      <c r="OWE463" s="42"/>
      <c r="OWF463" s="42"/>
      <c r="OWG463" s="42"/>
      <c r="OWH463" s="42"/>
      <c r="OWI463" s="42"/>
      <c r="OWJ463" s="42"/>
      <c r="OWK463" s="42"/>
      <c r="OWL463" s="42"/>
      <c r="OWM463" s="42"/>
      <c r="OWN463" s="42"/>
      <c r="OWO463" s="42"/>
      <c r="OWP463" s="42"/>
      <c r="OWQ463" s="42"/>
      <c r="OWR463" s="42"/>
      <c r="OWS463" s="42"/>
      <c r="OWT463" s="42"/>
      <c r="OWU463" s="42"/>
      <c r="OWV463" s="42"/>
      <c r="OWW463" s="42"/>
      <c r="OWX463" s="42"/>
      <c r="OWY463" s="42"/>
      <c r="OWZ463" s="42"/>
      <c r="OXA463" s="42"/>
      <c r="OXB463" s="42"/>
      <c r="OXC463" s="42"/>
      <c r="OXD463" s="42"/>
      <c r="OXE463" s="42"/>
      <c r="OXF463" s="42"/>
      <c r="OXG463" s="42"/>
      <c r="OXH463" s="42"/>
      <c r="OXI463" s="42"/>
      <c r="OXJ463" s="42"/>
      <c r="OXK463" s="42"/>
      <c r="OXL463" s="42"/>
      <c r="OXM463" s="42"/>
      <c r="OXN463" s="42"/>
      <c r="OXO463" s="42"/>
      <c r="OXP463" s="42"/>
      <c r="OXQ463" s="42"/>
      <c r="OXR463" s="42"/>
      <c r="OXS463" s="42"/>
      <c r="OXT463" s="42"/>
      <c r="OXU463" s="42"/>
      <c r="OXV463" s="42"/>
      <c r="OXW463" s="42"/>
      <c r="OXX463" s="42"/>
      <c r="OXY463" s="42"/>
      <c r="OXZ463" s="42"/>
      <c r="OYA463" s="42"/>
      <c r="OYB463" s="42"/>
      <c r="OYC463" s="42"/>
      <c r="OYD463" s="42"/>
      <c r="OYE463" s="42"/>
      <c r="OYF463" s="42"/>
      <c r="OYG463" s="42"/>
      <c r="OYH463" s="42"/>
      <c r="OYI463" s="42"/>
      <c r="OYJ463" s="42"/>
      <c r="OYK463" s="42"/>
      <c r="OYL463" s="42"/>
      <c r="OYM463" s="42"/>
      <c r="OYN463" s="42"/>
      <c r="OYO463" s="42"/>
      <c r="OYP463" s="42"/>
      <c r="OYQ463" s="42"/>
      <c r="OYR463" s="42"/>
      <c r="OYS463" s="42"/>
      <c r="OYT463" s="42"/>
      <c r="OYU463" s="42"/>
      <c r="OYV463" s="42"/>
      <c r="OYW463" s="42"/>
      <c r="OYX463" s="42"/>
      <c r="OYY463" s="42"/>
      <c r="OYZ463" s="42"/>
      <c r="OZA463" s="42"/>
      <c r="OZB463" s="42"/>
      <c r="OZC463" s="42"/>
      <c r="OZD463" s="42"/>
      <c r="OZE463" s="42"/>
      <c r="OZF463" s="42"/>
      <c r="OZG463" s="42"/>
      <c r="OZH463" s="42"/>
      <c r="OZI463" s="42"/>
      <c r="OZJ463" s="42"/>
      <c r="OZK463" s="42"/>
      <c r="OZL463" s="42"/>
      <c r="OZM463" s="42"/>
      <c r="OZN463" s="42"/>
      <c r="OZO463" s="42"/>
      <c r="OZP463" s="42"/>
      <c r="OZQ463" s="42"/>
      <c r="OZR463" s="42"/>
      <c r="OZS463" s="42"/>
      <c r="OZT463" s="42"/>
      <c r="OZU463" s="42"/>
      <c r="OZV463" s="42"/>
      <c r="OZW463" s="42"/>
      <c r="OZX463" s="42"/>
      <c r="OZY463" s="42"/>
      <c r="OZZ463" s="42"/>
      <c r="PAA463" s="42"/>
      <c r="PAB463" s="42"/>
      <c r="PAC463" s="42"/>
      <c r="PAD463" s="42"/>
      <c r="PAE463" s="42"/>
      <c r="PAF463" s="42"/>
      <c r="PAG463" s="42"/>
      <c r="PAH463" s="42"/>
      <c r="PAI463" s="42"/>
      <c r="PAJ463" s="42"/>
      <c r="PAK463" s="42"/>
      <c r="PAL463" s="42"/>
      <c r="PAM463" s="42"/>
      <c r="PAN463" s="42"/>
      <c r="PAO463" s="42"/>
      <c r="PAP463" s="42"/>
      <c r="PAQ463" s="42"/>
      <c r="PAR463" s="42"/>
      <c r="PAS463" s="42"/>
      <c r="PAT463" s="42"/>
      <c r="PAU463" s="42"/>
      <c r="PAV463" s="42"/>
      <c r="PAW463" s="42"/>
      <c r="PAX463" s="42"/>
      <c r="PAY463" s="42"/>
      <c r="PAZ463" s="42"/>
      <c r="PBA463" s="42"/>
      <c r="PBB463" s="42"/>
      <c r="PBC463" s="42"/>
      <c r="PBD463" s="42"/>
      <c r="PBE463" s="42"/>
      <c r="PBF463" s="42"/>
      <c r="PBG463" s="42"/>
      <c r="PBH463" s="42"/>
      <c r="PBI463" s="42"/>
      <c r="PBJ463" s="42"/>
      <c r="PBK463" s="42"/>
      <c r="PBL463" s="42"/>
      <c r="PBM463" s="42"/>
      <c r="PBN463" s="42"/>
      <c r="PBO463" s="42"/>
      <c r="PBP463" s="42"/>
      <c r="PBQ463" s="42"/>
      <c r="PBR463" s="42"/>
      <c r="PBS463" s="42"/>
      <c r="PBT463" s="42"/>
      <c r="PBU463" s="42"/>
      <c r="PBV463" s="42"/>
      <c r="PBW463" s="42"/>
      <c r="PBX463" s="42"/>
      <c r="PBY463" s="42"/>
      <c r="PBZ463" s="42"/>
      <c r="PCA463" s="42"/>
      <c r="PCB463" s="42"/>
      <c r="PCC463" s="42"/>
      <c r="PCD463" s="42"/>
      <c r="PCE463" s="42"/>
      <c r="PCF463" s="42"/>
      <c r="PCG463" s="42"/>
      <c r="PCH463" s="42"/>
      <c r="PCI463" s="42"/>
      <c r="PCJ463" s="42"/>
      <c r="PCK463" s="42"/>
      <c r="PCL463" s="42"/>
      <c r="PCM463" s="42"/>
      <c r="PCN463" s="42"/>
      <c r="PCO463" s="42"/>
      <c r="PCP463" s="42"/>
      <c r="PCQ463" s="42"/>
      <c r="PCR463" s="42"/>
      <c r="PCS463" s="42"/>
      <c r="PCT463" s="42"/>
      <c r="PCU463" s="42"/>
      <c r="PCV463" s="42"/>
      <c r="PCW463" s="42"/>
      <c r="PCX463" s="42"/>
      <c r="PCY463" s="42"/>
      <c r="PCZ463" s="42"/>
      <c r="PDA463" s="42"/>
      <c r="PDB463" s="42"/>
      <c r="PDC463" s="42"/>
      <c r="PDD463" s="42"/>
      <c r="PDE463" s="42"/>
      <c r="PDF463" s="42"/>
      <c r="PDG463" s="42"/>
      <c r="PDH463" s="42"/>
      <c r="PDI463" s="42"/>
      <c r="PDJ463" s="42"/>
      <c r="PDK463" s="42"/>
      <c r="PDL463" s="42"/>
      <c r="PDM463" s="42"/>
      <c r="PDN463" s="42"/>
      <c r="PDO463" s="42"/>
      <c r="PDP463" s="42"/>
      <c r="PDQ463" s="42"/>
      <c r="PDR463" s="42"/>
      <c r="PDS463" s="42"/>
      <c r="PDT463" s="42"/>
      <c r="PDU463" s="42"/>
      <c r="PDV463" s="42"/>
      <c r="PDW463" s="42"/>
      <c r="PDX463" s="42"/>
      <c r="PDY463" s="42"/>
      <c r="PDZ463" s="42"/>
      <c r="PEA463" s="42"/>
      <c r="PEB463" s="42"/>
      <c r="PEC463" s="42"/>
      <c r="PED463" s="42"/>
      <c r="PEE463" s="42"/>
      <c r="PEF463" s="42"/>
      <c r="PEG463" s="42"/>
      <c r="PEH463" s="42"/>
      <c r="PEI463" s="42"/>
      <c r="PEJ463" s="42"/>
      <c r="PEK463" s="42"/>
      <c r="PEL463" s="42"/>
      <c r="PEM463" s="42"/>
      <c r="PEN463" s="42"/>
      <c r="PEO463" s="42"/>
      <c r="PEP463" s="42"/>
      <c r="PEQ463" s="42"/>
      <c r="PER463" s="42"/>
      <c r="PES463" s="42"/>
      <c r="PET463" s="42"/>
      <c r="PEU463" s="42"/>
      <c r="PEV463" s="42"/>
      <c r="PEW463" s="42"/>
      <c r="PEX463" s="42"/>
      <c r="PEY463" s="42"/>
      <c r="PEZ463" s="42"/>
      <c r="PFA463" s="42"/>
      <c r="PFB463" s="42"/>
      <c r="PFC463" s="42"/>
      <c r="PFD463" s="42"/>
      <c r="PFE463" s="42"/>
      <c r="PFF463" s="42"/>
      <c r="PFG463" s="42"/>
      <c r="PFH463" s="42"/>
      <c r="PFI463" s="42"/>
      <c r="PFJ463" s="42"/>
      <c r="PFK463" s="42"/>
      <c r="PFL463" s="42"/>
      <c r="PFM463" s="42"/>
      <c r="PFN463" s="42"/>
      <c r="PFO463" s="42"/>
      <c r="PFP463" s="42"/>
      <c r="PFQ463" s="42"/>
      <c r="PFR463" s="42"/>
      <c r="PFS463" s="42"/>
      <c r="PFT463" s="42"/>
      <c r="PFU463" s="42"/>
      <c r="PFV463" s="42"/>
      <c r="PFW463" s="42"/>
      <c r="PFX463" s="42"/>
      <c r="PFY463" s="42"/>
      <c r="PFZ463" s="42"/>
      <c r="PGA463" s="42"/>
      <c r="PGB463" s="42"/>
      <c r="PGC463" s="42"/>
      <c r="PGD463" s="42"/>
      <c r="PGE463" s="42"/>
      <c r="PGF463" s="42"/>
      <c r="PGG463" s="42"/>
      <c r="PGH463" s="42"/>
      <c r="PGI463" s="42"/>
      <c r="PGJ463" s="42"/>
      <c r="PGK463" s="42"/>
      <c r="PGL463" s="42"/>
      <c r="PGM463" s="42"/>
      <c r="PGN463" s="42"/>
      <c r="PGO463" s="42"/>
      <c r="PGP463" s="42"/>
      <c r="PGQ463" s="42"/>
      <c r="PGR463" s="42"/>
      <c r="PGS463" s="42"/>
      <c r="PGT463" s="42"/>
      <c r="PGU463" s="42"/>
      <c r="PGV463" s="42"/>
      <c r="PGW463" s="42"/>
      <c r="PGX463" s="42"/>
      <c r="PGY463" s="42"/>
      <c r="PGZ463" s="42"/>
      <c r="PHA463" s="42"/>
      <c r="PHB463" s="42"/>
      <c r="PHC463" s="42"/>
      <c r="PHD463" s="42"/>
      <c r="PHE463" s="42"/>
      <c r="PHF463" s="42"/>
      <c r="PHG463" s="42"/>
      <c r="PHH463" s="42"/>
      <c r="PHI463" s="42"/>
      <c r="PHJ463" s="42"/>
      <c r="PHK463" s="42"/>
      <c r="PHL463" s="42"/>
      <c r="PHM463" s="42"/>
      <c r="PHN463" s="42"/>
      <c r="PHO463" s="42"/>
      <c r="PHP463" s="42"/>
      <c r="PHQ463" s="42"/>
      <c r="PHR463" s="42"/>
      <c r="PHS463" s="42"/>
      <c r="PHT463" s="42"/>
      <c r="PHU463" s="42"/>
      <c r="PHV463" s="42"/>
      <c r="PHW463" s="42"/>
      <c r="PHX463" s="42"/>
      <c r="PHY463" s="42"/>
      <c r="PHZ463" s="42"/>
      <c r="PIA463" s="42"/>
      <c r="PIB463" s="42"/>
      <c r="PIC463" s="42"/>
      <c r="PID463" s="42"/>
      <c r="PIE463" s="42"/>
      <c r="PIF463" s="42"/>
      <c r="PIG463" s="42"/>
      <c r="PIH463" s="42"/>
      <c r="PII463" s="42"/>
      <c r="PIJ463" s="42"/>
      <c r="PIK463" s="42"/>
      <c r="PIL463" s="42"/>
      <c r="PIM463" s="42"/>
      <c r="PIN463" s="42"/>
      <c r="PIO463" s="42"/>
      <c r="PIP463" s="42"/>
      <c r="PIQ463" s="42"/>
      <c r="PIR463" s="42"/>
      <c r="PIS463" s="42"/>
      <c r="PIT463" s="42"/>
      <c r="PIU463" s="42"/>
      <c r="PIV463" s="42"/>
      <c r="PIW463" s="42"/>
      <c r="PIX463" s="42"/>
      <c r="PIY463" s="42"/>
      <c r="PIZ463" s="42"/>
      <c r="PJA463" s="42"/>
      <c r="PJB463" s="42"/>
      <c r="PJC463" s="42"/>
      <c r="PJD463" s="42"/>
      <c r="PJE463" s="42"/>
      <c r="PJF463" s="42"/>
      <c r="PJG463" s="42"/>
      <c r="PJH463" s="42"/>
      <c r="PJI463" s="42"/>
      <c r="PJJ463" s="42"/>
      <c r="PJK463" s="42"/>
      <c r="PJL463" s="42"/>
      <c r="PJM463" s="42"/>
      <c r="PJN463" s="42"/>
      <c r="PJO463" s="42"/>
      <c r="PJP463" s="42"/>
      <c r="PJQ463" s="42"/>
      <c r="PJR463" s="42"/>
      <c r="PJS463" s="42"/>
      <c r="PJT463" s="42"/>
      <c r="PJU463" s="42"/>
      <c r="PJV463" s="42"/>
      <c r="PJW463" s="42"/>
      <c r="PJX463" s="42"/>
      <c r="PJY463" s="42"/>
      <c r="PJZ463" s="42"/>
      <c r="PKA463" s="42"/>
      <c r="PKB463" s="42"/>
      <c r="PKC463" s="42"/>
      <c r="PKD463" s="42"/>
      <c r="PKE463" s="42"/>
      <c r="PKF463" s="42"/>
      <c r="PKG463" s="42"/>
      <c r="PKH463" s="42"/>
      <c r="PKI463" s="42"/>
      <c r="PKJ463" s="42"/>
      <c r="PKK463" s="42"/>
      <c r="PKL463" s="42"/>
      <c r="PKM463" s="42"/>
      <c r="PKN463" s="42"/>
      <c r="PKO463" s="42"/>
      <c r="PKP463" s="42"/>
      <c r="PKQ463" s="42"/>
      <c r="PKR463" s="42"/>
      <c r="PKS463" s="42"/>
      <c r="PKT463" s="42"/>
      <c r="PKU463" s="42"/>
      <c r="PKV463" s="42"/>
      <c r="PKW463" s="42"/>
      <c r="PKX463" s="42"/>
      <c r="PKY463" s="42"/>
      <c r="PKZ463" s="42"/>
      <c r="PLA463" s="42"/>
      <c r="PLB463" s="42"/>
      <c r="PLC463" s="42"/>
      <c r="PLD463" s="42"/>
      <c r="PLE463" s="42"/>
      <c r="PLF463" s="42"/>
      <c r="PLG463" s="42"/>
      <c r="PLH463" s="42"/>
      <c r="PLI463" s="42"/>
      <c r="PLJ463" s="42"/>
      <c r="PLK463" s="42"/>
      <c r="PLL463" s="42"/>
      <c r="PLM463" s="42"/>
      <c r="PLN463" s="42"/>
      <c r="PLO463" s="42"/>
      <c r="PLP463" s="42"/>
      <c r="PLQ463" s="42"/>
      <c r="PLR463" s="42"/>
      <c r="PLS463" s="42"/>
      <c r="PLT463" s="42"/>
      <c r="PLU463" s="42"/>
      <c r="PLV463" s="42"/>
      <c r="PLW463" s="42"/>
      <c r="PLX463" s="42"/>
      <c r="PLY463" s="42"/>
      <c r="PLZ463" s="42"/>
      <c r="PMA463" s="42"/>
      <c r="PMB463" s="42"/>
      <c r="PMC463" s="42"/>
      <c r="PMD463" s="42"/>
      <c r="PME463" s="42"/>
      <c r="PMF463" s="42"/>
      <c r="PMG463" s="42"/>
      <c r="PMH463" s="42"/>
      <c r="PMI463" s="42"/>
      <c r="PMJ463" s="42"/>
      <c r="PMK463" s="42"/>
      <c r="PML463" s="42"/>
      <c r="PMM463" s="42"/>
      <c r="PMN463" s="42"/>
      <c r="PMO463" s="42"/>
      <c r="PMP463" s="42"/>
      <c r="PMQ463" s="42"/>
      <c r="PMR463" s="42"/>
      <c r="PMS463" s="42"/>
      <c r="PMT463" s="42"/>
      <c r="PMU463" s="42"/>
      <c r="PMV463" s="42"/>
      <c r="PMW463" s="42"/>
      <c r="PMX463" s="42"/>
      <c r="PMY463" s="42"/>
      <c r="PMZ463" s="42"/>
      <c r="PNA463" s="42"/>
      <c r="PNB463" s="42"/>
      <c r="PNC463" s="42"/>
      <c r="PND463" s="42"/>
      <c r="PNE463" s="42"/>
      <c r="PNF463" s="42"/>
      <c r="PNG463" s="42"/>
      <c r="PNH463" s="42"/>
      <c r="PNI463" s="42"/>
      <c r="PNJ463" s="42"/>
      <c r="PNK463" s="42"/>
      <c r="PNL463" s="42"/>
      <c r="PNM463" s="42"/>
      <c r="PNN463" s="42"/>
      <c r="PNO463" s="42"/>
      <c r="PNP463" s="42"/>
      <c r="PNQ463" s="42"/>
      <c r="PNR463" s="42"/>
      <c r="PNS463" s="42"/>
      <c r="PNT463" s="42"/>
      <c r="PNU463" s="42"/>
      <c r="PNV463" s="42"/>
      <c r="PNW463" s="42"/>
      <c r="PNX463" s="42"/>
      <c r="PNY463" s="42"/>
      <c r="PNZ463" s="42"/>
      <c r="POA463" s="42"/>
      <c r="POB463" s="42"/>
      <c r="POC463" s="42"/>
      <c r="POD463" s="42"/>
      <c r="POE463" s="42"/>
      <c r="POF463" s="42"/>
      <c r="POG463" s="42"/>
      <c r="POH463" s="42"/>
      <c r="POI463" s="42"/>
      <c r="POJ463" s="42"/>
      <c r="POK463" s="42"/>
      <c r="POL463" s="42"/>
      <c r="POM463" s="42"/>
      <c r="PON463" s="42"/>
      <c r="POO463" s="42"/>
      <c r="POP463" s="42"/>
      <c r="POQ463" s="42"/>
      <c r="POR463" s="42"/>
      <c r="POS463" s="42"/>
      <c r="POT463" s="42"/>
      <c r="POU463" s="42"/>
      <c r="POV463" s="42"/>
      <c r="POW463" s="42"/>
      <c r="POX463" s="42"/>
      <c r="POY463" s="42"/>
      <c r="POZ463" s="42"/>
      <c r="PPA463" s="42"/>
      <c r="PPB463" s="42"/>
      <c r="PPC463" s="42"/>
      <c r="PPD463" s="42"/>
      <c r="PPE463" s="42"/>
      <c r="PPF463" s="42"/>
      <c r="PPG463" s="42"/>
      <c r="PPH463" s="42"/>
      <c r="PPI463" s="42"/>
      <c r="PPJ463" s="42"/>
      <c r="PPK463" s="42"/>
      <c r="PPL463" s="42"/>
      <c r="PPM463" s="42"/>
      <c r="PPN463" s="42"/>
      <c r="PPO463" s="42"/>
      <c r="PPP463" s="42"/>
      <c r="PPQ463" s="42"/>
      <c r="PPR463" s="42"/>
      <c r="PPS463" s="42"/>
      <c r="PPT463" s="42"/>
      <c r="PPU463" s="42"/>
      <c r="PPV463" s="42"/>
      <c r="PPW463" s="42"/>
      <c r="PPX463" s="42"/>
      <c r="PPY463" s="42"/>
      <c r="PPZ463" s="42"/>
      <c r="PQA463" s="42"/>
      <c r="PQB463" s="42"/>
      <c r="PQC463" s="42"/>
      <c r="PQD463" s="42"/>
      <c r="PQE463" s="42"/>
      <c r="PQF463" s="42"/>
      <c r="PQG463" s="42"/>
      <c r="PQH463" s="42"/>
      <c r="PQI463" s="42"/>
      <c r="PQJ463" s="42"/>
      <c r="PQK463" s="42"/>
      <c r="PQL463" s="42"/>
      <c r="PQM463" s="42"/>
      <c r="PQN463" s="42"/>
      <c r="PQO463" s="42"/>
      <c r="PQP463" s="42"/>
      <c r="PQQ463" s="42"/>
      <c r="PQR463" s="42"/>
      <c r="PQS463" s="42"/>
      <c r="PQT463" s="42"/>
      <c r="PQU463" s="42"/>
      <c r="PQV463" s="42"/>
      <c r="PQW463" s="42"/>
      <c r="PQX463" s="42"/>
      <c r="PQY463" s="42"/>
      <c r="PQZ463" s="42"/>
      <c r="PRA463" s="42"/>
      <c r="PRB463" s="42"/>
      <c r="PRC463" s="42"/>
      <c r="PRD463" s="42"/>
      <c r="PRE463" s="42"/>
      <c r="PRF463" s="42"/>
      <c r="PRG463" s="42"/>
      <c r="PRH463" s="42"/>
      <c r="PRI463" s="42"/>
      <c r="PRJ463" s="42"/>
      <c r="PRK463" s="42"/>
      <c r="PRL463" s="42"/>
      <c r="PRM463" s="42"/>
      <c r="PRN463" s="42"/>
      <c r="PRO463" s="42"/>
      <c r="PRP463" s="42"/>
      <c r="PRQ463" s="42"/>
      <c r="PRR463" s="42"/>
      <c r="PRS463" s="42"/>
      <c r="PRT463" s="42"/>
      <c r="PRU463" s="42"/>
      <c r="PRV463" s="42"/>
      <c r="PRW463" s="42"/>
      <c r="PRX463" s="42"/>
      <c r="PRY463" s="42"/>
      <c r="PRZ463" s="42"/>
      <c r="PSA463" s="42"/>
      <c r="PSB463" s="42"/>
      <c r="PSC463" s="42"/>
      <c r="PSD463" s="42"/>
      <c r="PSE463" s="42"/>
      <c r="PSF463" s="42"/>
      <c r="PSG463" s="42"/>
      <c r="PSH463" s="42"/>
      <c r="PSI463" s="42"/>
      <c r="PSJ463" s="42"/>
      <c r="PSK463" s="42"/>
      <c r="PSL463" s="42"/>
      <c r="PSM463" s="42"/>
      <c r="PSN463" s="42"/>
      <c r="PSO463" s="42"/>
      <c r="PSP463" s="42"/>
      <c r="PSQ463" s="42"/>
      <c r="PSR463" s="42"/>
      <c r="PSS463" s="42"/>
      <c r="PST463" s="42"/>
      <c r="PSU463" s="42"/>
      <c r="PSV463" s="42"/>
      <c r="PSW463" s="42"/>
      <c r="PSX463" s="42"/>
      <c r="PSY463" s="42"/>
      <c r="PSZ463" s="42"/>
      <c r="PTA463" s="42"/>
      <c r="PTB463" s="42"/>
      <c r="PTC463" s="42"/>
      <c r="PTD463" s="42"/>
      <c r="PTE463" s="42"/>
      <c r="PTF463" s="42"/>
      <c r="PTG463" s="42"/>
      <c r="PTH463" s="42"/>
      <c r="PTI463" s="42"/>
      <c r="PTJ463" s="42"/>
      <c r="PTK463" s="42"/>
      <c r="PTL463" s="42"/>
      <c r="PTM463" s="42"/>
      <c r="PTN463" s="42"/>
      <c r="PTO463" s="42"/>
      <c r="PTP463" s="42"/>
      <c r="PTQ463" s="42"/>
      <c r="PTR463" s="42"/>
      <c r="PTS463" s="42"/>
      <c r="PTT463" s="42"/>
      <c r="PTU463" s="42"/>
      <c r="PTV463" s="42"/>
      <c r="PTW463" s="42"/>
      <c r="PTX463" s="42"/>
      <c r="PTY463" s="42"/>
      <c r="PTZ463" s="42"/>
      <c r="PUA463" s="42"/>
      <c r="PUB463" s="42"/>
      <c r="PUC463" s="42"/>
      <c r="PUD463" s="42"/>
      <c r="PUE463" s="42"/>
      <c r="PUF463" s="42"/>
      <c r="PUG463" s="42"/>
      <c r="PUH463" s="42"/>
      <c r="PUI463" s="42"/>
      <c r="PUJ463" s="42"/>
      <c r="PUK463" s="42"/>
      <c r="PUL463" s="42"/>
      <c r="PUM463" s="42"/>
      <c r="PUN463" s="42"/>
      <c r="PUO463" s="42"/>
      <c r="PUP463" s="42"/>
      <c r="PUQ463" s="42"/>
      <c r="PUR463" s="42"/>
      <c r="PUS463" s="42"/>
      <c r="PUT463" s="42"/>
      <c r="PUU463" s="42"/>
      <c r="PUV463" s="42"/>
      <c r="PUW463" s="42"/>
      <c r="PUX463" s="42"/>
      <c r="PUY463" s="42"/>
      <c r="PUZ463" s="42"/>
      <c r="PVA463" s="42"/>
      <c r="PVB463" s="42"/>
      <c r="PVC463" s="42"/>
      <c r="PVD463" s="42"/>
      <c r="PVE463" s="42"/>
      <c r="PVF463" s="42"/>
      <c r="PVG463" s="42"/>
      <c r="PVH463" s="42"/>
      <c r="PVI463" s="42"/>
      <c r="PVJ463" s="42"/>
      <c r="PVK463" s="42"/>
      <c r="PVL463" s="42"/>
      <c r="PVM463" s="42"/>
      <c r="PVN463" s="42"/>
      <c r="PVO463" s="42"/>
      <c r="PVP463" s="42"/>
      <c r="PVQ463" s="42"/>
      <c r="PVR463" s="42"/>
      <c r="PVS463" s="42"/>
      <c r="PVT463" s="42"/>
      <c r="PVU463" s="42"/>
      <c r="PVV463" s="42"/>
      <c r="PVW463" s="42"/>
      <c r="PVX463" s="42"/>
      <c r="PVY463" s="42"/>
      <c r="PVZ463" s="42"/>
      <c r="PWA463" s="42"/>
      <c r="PWB463" s="42"/>
      <c r="PWC463" s="42"/>
      <c r="PWD463" s="42"/>
      <c r="PWE463" s="42"/>
      <c r="PWF463" s="42"/>
      <c r="PWG463" s="42"/>
      <c r="PWH463" s="42"/>
      <c r="PWI463" s="42"/>
      <c r="PWJ463" s="42"/>
      <c r="PWK463" s="42"/>
      <c r="PWL463" s="42"/>
      <c r="PWM463" s="42"/>
      <c r="PWN463" s="42"/>
      <c r="PWO463" s="42"/>
      <c r="PWP463" s="42"/>
      <c r="PWQ463" s="42"/>
      <c r="PWR463" s="42"/>
      <c r="PWS463" s="42"/>
      <c r="PWT463" s="42"/>
      <c r="PWU463" s="42"/>
      <c r="PWV463" s="42"/>
      <c r="PWW463" s="42"/>
      <c r="PWX463" s="42"/>
      <c r="PWY463" s="42"/>
      <c r="PWZ463" s="42"/>
      <c r="PXA463" s="42"/>
      <c r="PXB463" s="42"/>
      <c r="PXC463" s="42"/>
      <c r="PXD463" s="42"/>
      <c r="PXE463" s="42"/>
      <c r="PXF463" s="42"/>
      <c r="PXG463" s="42"/>
      <c r="PXH463" s="42"/>
      <c r="PXI463" s="42"/>
      <c r="PXJ463" s="42"/>
      <c r="PXK463" s="42"/>
      <c r="PXL463" s="42"/>
      <c r="PXM463" s="42"/>
      <c r="PXN463" s="42"/>
      <c r="PXO463" s="42"/>
      <c r="PXP463" s="42"/>
      <c r="PXQ463" s="42"/>
      <c r="PXR463" s="42"/>
      <c r="PXS463" s="42"/>
      <c r="PXT463" s="42"/>
      <c r="PXU463" s="42"/>
      <c r="PXV463" s="42"/>
      <c r="PXW463" s="42"/>
      <c r="PXX463" s="42"/>
      <c r="PXY463" s="42"/>
      <c r="PXZ463" s="42"/>
      <c r="PYA463" s="42"/>
      <c r="PYB463" s="42"/>
      <c r="PYC463" s="42"/>
      <c r="PYD463" s="42"/>
      <c r="PYE463" s="42"/>
      <c r="PYF463" s="42"/>
      <c r="PYG463" s="42"/>
      <c r="PYH463" s="42"/>
      <c r="PYI463" s="42"/>
      <c r="PYJ463" s="42"/>
      <c r="PYK463" s="42"/>
      <c r="PYL463" s="42"/>
      <c r="PYM463" s="42"/>
      <c r="PYN463" s="42"/>
      <c r="PYO463" s="42"/>
      <c r="PYP463" s="42"/>
      <c r="PYQ463" s="42"/>
      <c r="PYR463" s="42"/>
      <c r="PYS463" s="42"/>
      <c r="PYT463" s="42"/>
      <c r="PYU463" s="42"/>
      <c r="PYV463" s="42"/>
      <c r="PYW463" s="42"/>
      <c r="PYX463" s="42"/>
      <c r="PYY463" s="42"/>
      <c r="PYZ463" s="42"/>
      <c r="PZA463" s="42"/>
      <c r="PZB463" s="42"/>
      <c r="PZC463" s="42"/>
      <c r="PZD463" s="42"/>
      <c r="PZE463" s="42"/>
      <c r="PZF463" s="42"/>
      <c r="PZG463" s="42"/>
      <c r="PZH463" s="42"/>
      <c r="PZI463" s="42"/>
      <c r="PZJ463" s="42"/>
      <c r="PZK463" s="42"/>
      <c r="PZL463" s="42"/>
      <c r="PZM463" s="42"/>
      <c r="PZN463" s="42"/>
      <c r="PZO463" s="42"/>
      <c r="PZP463" s="42"/>
      <c r="PZQ463" s="42"/>
      <c r="PZR463" s="42"/>
      <c r="PZS463" s="42"/>
      <c r="PZT463" s="42"/>
      <c r="PZU463" s="42"/>
      <c r="PZV463" s="42"/>
      <c r="PZW463" s="42"/>
      <c r="PZX463" s="42"/>
      <c r="PZY463" s="42"/>
      <c r="PZZ463" s="42"/>
      <c r="QAA463" s="42"/>
      <c r="QAB463" s="42"/>
      <c r="QAC463" s="42"/>
      <c r="QAD463" s="42"/>
      <c r="QAE463" s="42"/>
      <c r="QAF463" s="42"/>
      <c r="QAG463" s="42"/>
      <c r="QAH463" s="42"/>
      <c r="QAI463" s="42"/>
      <c r="QAJ463" s="42"/>
      <c r="QAK463" s="42"/>
      <c r="QAL463" s="42"/>
      <c r="QAM463" s="42"/>
      <c r="QAN463" s="42"/>
      <c r="QAO463" s="42"/>
      <c r="QAP463" s="42"/>
      <c r="QAQ463" s="42"/>
      <c r="QAR463" s="42"/>
      <c r="QAS463" s="42"/>
      <c r="QAT463" s="42"/>
      <c r="QAU463" s="42"/>
      <c r="QAV463" s="42"/>
      <c r="QAW463" s="42"/>
      <c r="QAX463" s="42"/>
      <c r="QAY463" s="42"/>
      <c r="QAZ463" s="42"/>
      <c r="QBA463" s="42"/>
      <c r="QBB463" s="42"/>
      <c r="QBC463" s="42"/>
      <c r="QBD463" s="42"/>
      <c r="QBE463" s="42"/>
      <c r="QBF463" s="42"/>
      <c r="QBG463" s="42"/>
      <c r="QBH463" s="42"/>
      <c r="QBI463" s="42"/>
      <c r="QBJ463" s="42"/>
      <c r="QBK463" s="42"/>
      <c r="QBL463" s="42"/>
      <c r="QBM463" s="42"/>
      <c r="QBN463" s="42"/>
      <c r="QBO463" s="42"/>
      <c r="QBP463" s="42"/>
      <c r="QBQ463" s="42"/>
      <c r="QBR463" s="42"/>
      <c r="QBS463" s="42"/>
      <c r="QBT463" s="42"/>
      <c r="QBU463" s="42"/>
      <c r="QBV463" s="42"/>
      <c r="QBW463" s="42"/>
      <c r="QBX463" s="42"/>
      <c r="QBY463" s="42"/>
      <c r="QBZ463" s="42"/>
      <c r="QCA463" s="42"/>
      <c r="QCB463" s="42"/>
      <c r="QCC463" s="42"/>
      <c r="QCD463" s="42"/>
      <c r="QCE463" s="42"/>
      <c r="QCF463" s="42"/>
      <c r="QCG463" s="42"/>
      <c r="QCH463" s="42"/>
      <c r="QCI463" s="42"/>
      <c r="QCJ463" s="42"/>
      <c r="QCK463" s="42"/>
      <c r="QCL463" s="42"/>
      <c r="QCM463" s="42"/>
      <c r="QCN463" s="42"/>
      <c r="QCO463" s="42"/>
      <c r="QCP463" s="42"/>
      <c r="QCQ463" s="42"/>
      <c r="QCR463" s="42"/>
      <c r="QCS463" s="42"/>
      <c r="QCT463" s="42"/>
      <c r="QCU463" s="42"/>
      <c r="QCV463" s="42"/>
      <c r="QCW463" s="42"/>
      <c r="QCX463" s="42"/>
      <c r="QCY463" s="42"/>
      <c r="QCZ463" s="42"/>
      <c r="QDA463" s="42"/>
      <c r="QDB463" s="42"/>
      <c r="QDC463" s="42"/>
      <c r="QDD463" s="42"/>
      <c r="QDE463" s="42"/>
      <c r="QDF463" s="42"/>
      <c r="QDG463" s="42"/>
      <c r="QDH463" s="42"/>
      <c r="QDI463" s="42"/>
      <c r="QDJ463" s="42"/>
      <c r="QDK463" s="42"/>
      <c r="QDL463" s="42"/>
      <c r="QDM463" s="42"/>
      <c r="QDN463" s="42"/>
      <c r="QDO463" s="42"/>
      <c r="QDP463" s="42"/>
      <c r="QDQ463" s="42"/>
      <c r="QDR463" s="42"/>
      <c r="QDS463" s="42"/>
      <c r="QDT463" s="42"/>
      <c r="QDU463" s="42"/>
      <c r="QDV463" s="42"/>
      <c r="QDW463" s="42"/>
      <c r="QDX463" s="42"/>
      <c r="QDY463" s="42"/>
      <c r="QDZ463" s="42"/>
      <c r="QEA463" s="42"/>
      <c r="QEB463" s="42"/>
      <c r="QEC463" s="42"/>
      <c r="QED463" s="42"/>
      <c r="QEE463" s="42"/>
      <c r="QEF463" s="42"/>
      <c r="QEG463" s="42"/>
      <c r="QEH463" s="42"/>
      <c r="QEI463" s="42"/>
      <c r="QEJ463" s="42"/>
      <c r="QEK463" s="42"/>
      <c r="QEL463" s="42"/>
      <c r="QEM463" s="42"/>
      <c r="QEN463" s="42"/>
      <c r="QEO463" s="42"/>
      <c r="QEP463" s="42"/>
      <c r="QEQ463" s="42"/>
      <c r="QER463" s="42"/>
      <c r="QES463" s="42"/>
      <c r="QET463" s="42"/>
      <c r="QEU463" s="42"/>
      <c r="QEV463" s="42"/>
      <c r="QEW463" s="42"/>
      <c r="QEX463" s="42"/>
      <c r="QEY463" s="42"/>
      <c r="QEZ463" s="42"/>
      <c r="QFA463" s="42"/>
      <c r="QFB463" s="42"/>
      <c r="QFC463" s="42"/>
      <c r="QFD463" s="42"/>
      <c r="QFE463" s="42"/>
      <c r="QFF463" s="42"/>
      <c r="QFG463" s="42"/>
      <c r="QFH463" s="42"/>
      <c r="QFI463" s="42"/>
      <c r="QFJ463" s="42"/>
      <c r="QFK463" s="42"/>
      <c r="QFL463" s="42"/>
      <c r="QFM463" s="42"/>
      <c r="QFN463" s="42"/>
      <c r="QFO463" s="42"/>
      <c r="QFP463" s="42"/>
      <c r="QFQ463" s="42"/>
      <c r="QFR463" s="42"/>
      <c r="QFS463" s="42"/>
      <c r="QFT463" s="42"/>
      <c r="QFU463" s="42"/>
      <c r="QFV463" s="42"/>
      <c r="QFW463" s="42"/>
      <c r="QFX463" s="42"/>
      <c r="QFY463" s="42"/>
      <c r="QFZ463" s="42"/>
      <c r="QGA463" s="42"/>
      <c r="QGB463" s="42"/>
      <c r="QGC463" s="42"/>
      <c r="QGD463" s="42"/>
      <c r="QGE463" s="42"/>
      <c r="QGF463" s="42"/>
      <c r="QGG463" s="42"/>
      <c r="QGH463" s="42"/>
      <c r="QGI463" s="42"/>
      <c r="QGJ463" s="42"/>
      <c r="QGK463" s="42"/>
      <c r="QGL463" s="42"/>
      <c r="QGM463" s="42"/>
      <c r="QGN463" s="42"/>
      <c r="QGO463" s="42"/>
      <c r="QGP463" s="42"/>
      <c r="QGQ463" s="42"/>
      <c r="QGR463" s="42"/>
      <c r="QGS463" s="42"/>
      <c r="QGT463" s="42"/>
      <c r="QGU463" s="42"/>
      <c r="QGV463" s="42"/>
      <c r="QGW463" s="42"/>
      <c r="QGX463" s="42"/>
      <c r="QGY463" s="42"/>
      <c r="QGZ463" s="42"/>
      <c r="QHA463" s="42"/>
      <c r="QHB463" s="42"/>
      <c r="QHC463" s="42"/>
      <c r="QHD463" s="42"/>
      <c r="QHE463" s="42"/>
      <c r="QHF463" s="42"/>
      <c r="QHG463" s="42"/>
      <c r="QHH463" s="42"/>
      <c r="QHI463" s="42"/>
      <c r="QHJ463" s="42"/>
      <c r="QHK463" s="42"/>
      <c r="QHL463" s="42"/>
      <c r="QHM463" s="42"/>
      <c r="QHN463" s="42"/>
      <c r="QHO463" s="42"/>
      <c r="QHP463" s="42"/>
      <c r="QHQ463" s="42"/>
      <c r="QHR463" s="42"/>
      <c r="QHS463" s="42"/>
      <c r="QHT463" s="42"/>
      <c r="QHU463" s="42"/>
      <c r="QHV463" s="42"/>
      <c r="QHW463" s="42"/>
      <c r="QHX463" s="42"/>
      <c r="QHY463" s="42"/>
      <c r="QHZ463" s="42"/>
      <c r="QIA463" s="42"/>
      <c r="QIB463" s="42"/>
      <c r="QIC463" s="42"/>
      <c r="QID463" s="42"/>
      <c r="QIE463" s="42"/>
      <c r="QIF463" s="42"/>
      <c r="QIG463" s="42"/>
      <c r="QIH463" s="42"/>
      <c r="QII463" s="42"/>
      <c r="QIJ463" s="42"/>
      <c r="QIK463" s="42"/>
      <c r="QIL463" s="42"/>
      <c r="QIM463" s="42"/>
      <c r="QIN463" s="42"/>
      <c r="QIO463" s="42"/>
      <c r="QIP463" s="42"/>
      <c r="QIQ463" s="42"/>
      <c r="QIR463" s="42"/>
      <c r="QIS463" s="42"/>
      <c r="QIT463" s="42"/>
      <c r="QIU463" s="42"/>
      <c r="QIV463" s="42"/>
      <c r="QIW463" s="42"/>
      <c r="QIX463" s="42"/>
      <c r="QIY463" s="42"/>
      <c r="QIZ463" s="42"/>
      <c r="QJA463" s="42"/>
      <c r="QJB463" s="42"/>
      <c r="QJC463" s="42"/>
      <c r="QJD463" s="42"/>
      <c r="QJE463" s="42"/>
      <c r="QJF463" s="42"/>
      <c r="QJG463" s="42"/>
      <c r="QJH463" s="42"/>
      <c r="QJI463" s="42"/>
      <c r="QJJ463" s="42"/>
      <c r="QJK463" s="42"/>
      <c r="QJL463" s="42"/>
      <c r="QJM463" s="42"/>
      <c r="QJN463" s="42"/>
      <c r="QJO463" s="42"/>
      <c r="QJP463" s="42"/>
      <c r="QJQ463" s="42"/>
      <c r="QJR463" s="42"/>
      <c r="QJS463" s="42"/>
      <c r="QJT463" s="42"/>
      <c r="QJU463" s="42"/>
      <c r="QJV463" s="42"/>
      <c r="QJW463" s="42"/>
      <c r="QJX463" s="42"/>
      <c r="QJY463" s="42"/>
      <c r="QJZ463" s="42"/>
      <c r="QKA463" s="42"/>
      <c r="QKB463" s="42"/>
      <c r="QKC463" s="42"/>
      <c r="QKD463" s="42"/>
      <c r="QKE463" s="42"/>
      <c r="QKF463" s="42"/>
      <c r="QKG463" s="42"/>
      <c r="QKH463" s="42"/>
      <c r="QKI463" s="42"/>
      <c r="QKJ463" s="42"/>
      <c r="QKK463" s="42"/>
      <c r="QKL463" s="42"/>
      <c r="QKM463" s="42"/>
      <c r="QKN463" s="42"/>
      <c r="QKO463" s="42"/>
      <c r="QKP463" s="42"/>
      <c r="QKQ463" s="42"/>
      <c r="QKR463" s="42"/>
      <c r="QKS463" s="42"/>
      <c r="QKT463" s="42"/>
      <c r="QKU463" s="42"/>
      <c r="QKV463" s="42"/>
      <c r="QKW463" s="42"/>
      <c r="QKX463" s="42"/>
      <c r="QKY463" s="42"/>
      <c r="QKZ463" s="42"/>
      <c r="QLA463" s="42"/>
      <c r="QLB463" s="42"/>
      <c r="QLC463" s="42"/>
      <c r="QLD463" s="42"/>
      <c r="QLE463" s="42"/>
      <c r="QLF463" s="42"/>
      <c r="QLG463" s="42"/>
      <c r="QLH463" s="42"/>
      <c r="QLI463" s="42"/>
      <c r="QLJ463" s="42"/>
      <c r="QLK463" s="42"/>
      <c r="QLL463" s="42"/>
      <c r="QLM463" s="42"/>
      <c r="QLN463" s="42"/>
      <c r="QLO463" s="42"/>
      <c r="QLP463" s="42"/>
      <c r="QLQ463" s="42"/>
      <c r="QLR463" s="42"/>
      <c r="QLS463" s="42"/>
      <c r="QLT463" s="42"/>
      <c r="QLU463" s="42"/>
      <c r="QLV463" s="42"/>
      <c r="QLW463" s="42"/>
      <c r="QLX463" s="42"/>
      <c r="QLY463" s="42"/>
      <c r="QLZ463" s="42"/>
      <c r="QMA463" s="42"/>
      <c r="QMB463" s="42"/>
      <c r="QMC463" s="42"/>
      <c r="QMD463" s="42"/>
      <c r="QME463" s="42"/>
      <c r="QMF463" s="42"/>
      <c r="QMG463" s="42"/>
      <c r="QMH463" s="42"/>
      <c r="QMI463" s="42"/>
      <c r="QMJ463" s="42"/>
      <c r="QMK463" s="42"/>
      <c r="QML463" s="42"/>
      <c r="QMM463" s="42"/>
      <c r="QMN463" s="42"/>
      <c r="QMO463" s="42"/>
      <c r="QMP463" s="42"/>
      <c r="QMQ463" s="42"/>
      <c r="QMR463" s="42"/>
      <c r="QMS463" s="42"/>
      <c r="QMT463" s="42"/>
      <c r="QMU463" s="42"/>
      <c r="QMV463" s="42"/>
      <c r="QMW463" s="42"/>
      <c r="QMX463" s="42"/>
      <c r="QMY463" s="42"/>
      <c r="QMZ463" s="42"/>
      <c r="QNA463" s="42"/>
      <c r="QNB463" s="42"/>
      <c r="QNC463" s="42"/>
      <c r="QND463" s="42"/>
      <c r="QNE463" s="42"/>
      <c r="QNF463" s="42"/>
      <c r="QNG463" s="42"/>
      <c r="QNH463" s="42"/>
      <c r="QNI463" s="42"/>
      <c r="QNJ463" s="42"/>
      <c r="QNK463" s="42"/>
      <c r="QNL463" s="42"/>
      <c r="QNM463" s="42"/>
      <c r="QNN463" s="42"/>
      <c r="QNO463" s="42"/>
      <c r="QNP463" s="42"/>
      <c r="QNQ463" s="42"/>
      <c r="QNR463" s="42"/>
      <c r="QNS463" s="42"/>
      <c r="QNT463" s="42"/>
      <c r="QNU463" s="42"/>
      <c r="QNV463" s="42"/>
      <c r="QNW463" s="42"/>
      <c r="QNX463" s="42"/>
      <c r="QNY463" s="42"/>
      <c r="QNZ463" s="42"/>
      <c r="QOA463" s="42"/>
      <c r="QOB463" s="42"/>
      <c r="QOC463" s="42"/>
      <c r="QOD463" s="42"/>
      <c r="QOE463" s="42"/>
      <c r="QOF463" s="42"/>
      <c r="QOG463" s="42"/>
      <c r="QOH463" s="42"/>
      <c r="QOI463" s="42"/>
      <c r="QOJ463" s="42"/>
      <c r="QOK463" s="42"/>
      <c r="QOL463" s="42"/>
      <c r="QOM463" s="42"/>
      <c r="QON463" s="42"/>
      <c r="QOO463" s="42"/>
      <c r="QOP463" s="42"/>
      <c r="QOQ463" s="42"/>
      <c r="QOR463" s="42"/>
      <c r="QOS463" s="42"/>
      <c r="QOT463" s="42"/>
      <c r="QOU463" s="42"/>
      <c r="QOV463" s="42"/>
      <c r="QOW463" s="42"/>
      <c r="QOX463" s="42"/>
      <c r="QOY463" s="42"/>
      <c r="QOZ463" s="42"/>
      <c r="QPA463" s="42"/>
      <c r="QPB463" s="42"/>
      <c r="QPC463" s="42"/>
      <c r="QPD463" s="42"/>
      <c r="QPE463" s="42"/>
      <c r="QPF463" s="42"/>
      <c r="QPG463" s="42"/>
      <c r="QPH463" s="42"/>
      <c r="QPI463" s="42"/>
      <c r="QPJ463" s="42"/>
      <c r="QPK463" s="42"/>
      <c r="QPL463" s="42"/>
      <c r="QPM463" s="42"/>
      <c r="QPN463" s="42"/>
      <c r="QPO463" s="42"/>
      <c r="QPP463" s="42"/>
      <c r="QPQ463" s="42"/>
      <c r="QPR463" s="42"/>
      <c r="QPS463" s="42"/>
      <c r="QPT463" s="42"/>
      <c r="QPU463" s="42"/>
      <c r="QPV463" s="42"/>
      <c r="QPW463" s="42"/>
      <c r="QPX463" s="42"/>
      <c r="QPY463" s="42"/>
      <c r="QPZ463" s="42"/>
      <c r="QQA463" s="42"/>
      <c r="QQB463" s="42"/>
      <c r="QQC463" s="42"/>
      <c r="QQD463" s="42"/>
      <c r="QQE463" s="42"/>
      <c r="QQF463" s="42"/>
      <c r="QQG463" s="42"/>
      <c r="QQH463" s="42"/>
      <c r="QQI463" s="42"/>
      <c r="QQJ463" s="42"/>
      <c r="QQK463" s="42"/>
      <c r="QQL463" s="42"/>
      <c r="QQM463" s="42"/>
      <c r="QQN463" s="42"/>
      <c r="QQO463" s="42"/>
      <c r="QQP463" s="42"/>
      <c r="QQQ463" s="42"/>
      <c r="QQR463" s="42"/>
      <c r="QQS463" s="42"/>
      <c r="QQT463" s="42"/>
      <c r="QQU463" s="42"/>
      <c r="QQV463" s="42"/>
      <c r="QQW463" s="42"/>
      <c r="QQX463" s="42"/>
      <c r="QQY463" s="42"/>
      <c r="QQZ463" s="42"/>
      <c r="QRA463" s="42"/>
      <c r="QRB463" s="42"/>
      <c r="QRC463" s="42"/>
      <c r="QRD463" s="42"/>
      <c r="QRE463" s="42"/>
      <c r="QRF463" s="42"/>
      <c r="QRG463" s="42"/>
      <c r="QRH463" s="42"/>
      <c r="QRI463" s="42"/>
      <c r="QRJ463" s="42"/>
      <c r="QRK463" s="42"/>
      <c r="QRL463" s="42"/>
      <c r="QRM463" s="42"/>
      <c r="QRN463" s="42"/>
      <c r="QRO463" s="42"/>
      <c r="QRP463" s="42"/>
      <c r="QRQ463" s="42"/>
      <c r="QRR463" s="42"/>
      <c r="QRS463" s="42"/>
      <c r="QRT463" s="42"/>
      <c r="QRU463" s="42"/>
      <c r="QRV463" s="42"/>
      <c r="QRW463" s="42"/>
      <c r="QRX463" s="42"/>
      <c r="QRY463" s="42"/>
      <c r="QRZ463" s="42"/>
      <c r="QSA463" s="42"/>
      <c r="QSB463" s="42"/>
      <c r="QSC463" s="42"/>
      <c r="QSD463" s="42"/>
      <c r="QSE463" s="42"/>
      <c r="QSF463" s="42"/>
      <c r="QSG463" s="42"/>
      <c r="QSH463" s="42"/>
      <c r="QSI463" s="42"/>
      <c r="QSJ463" s="42"/>
      <c r="QSK463" s="42"/>
      <c r="QSL463" s="42"/>
      <c r="QSM463" s="42"/>
      <c r="QSN463" s="42"/>
      <c r="QSO463" s="42"/>
      <c r="QSP463" s="42"/>
      <c r="QSQ463" s="42"/>
      <c r="QSR463" s="42"/>
      <c r="QSS463" s="42"/>
      <c r="QST463" s="42"/>
      <c r="QSU463" s="42"/>
      <c r="QSV463" s="42"/>
      <c r="QSW463" s="42"/>
      <c r="QSX463" s="42"/>
      <c r="QSY463" s="42"/>
      <c r="QSZ463" s="42"/>
      <c r="QTA463" s="42"/>
      <c r="QTB463" s="42"/>
      <c r="QTC463" s="42"/>
      <c r="QTD463" s="42"/>
      <c r="QTE463" s="42"/>
      <c r="QTF463" s="42"/>
      <c r="QTG463" s="42"/>
      <c r="QTH463" s="42"/>
      <c r="QTI463" s="42"/>
      <c r="QTJ463" s="42"/>
      <c r="QTK463" s="42"/>
      <c r="QTL463" s="42"/>
      <c r="QTM463" s="42"/>
      <c r="QTN463" s="42"/>
      <c r="QTO463" s="42"/>
      <c r="QTP463" s="42"/>
      <c r="QTQ463" s="42"/>
      <c r="QTR463" s="42"/>
      <c r="QTS463" s="42"/>
      <c r="QTT463" s="42"/>
      <c r="QTU463" s="42"/>
      <c r="QTV463" s="42"/>
      <c r="QTW463" s="42"/>
      <c r="QTX463" s="42"/>
      <c r="QTY463" s="42"/>
      <c r="QTZ463" s="42"/>
      <c r="QUA463" s="42"/>
      <c r="QUB463" s="42"/>
      <c r="QUC463" s="42"/>
      <c r="QUD463" s="42"/>
      <c r="QUE463" s="42"/>
      <c r="QUF463" s="42"/>
      <c r="QUG463" s="42"/>
      <c r="QUH463" s="42"/>
      <c r="QUI463" s="42"/>
      <c r="QUJ463" s="42"/>
      <c r="QUK463" s="42"/>
      <c r="QUL463" s="42"/>
      <c r="QUM463" s="42"/>
      <c r="QUN463" s="42"/>
      <c r="QUO463" s="42"/>
      <c r="QUP463" s="42"/>
      <c r="QUQ463" s="42"/>
      <c r="QUR463" s="42"/>
      <c r="QUS463" s="42"/>
      <c r="QUT463" s="42"/>
      <c r="QUU463" s="42"/>
      <c r="QUV463" s="42"/>
      <c r="QUW463" s="42"/>
      <c r="QUX463" s="42"/>
      <c r="QUY463" s="42"/>
      <c r="QUZ463" s="42"/>
      <c r="QVA463" s="42"/>
      <c r="QVB463" s="42"/>
      <c r="QVC463" s="42"/>
      <c r="QVD463" s="42"/>
      <c r="QVE463" s="42"/>
      <c r="QVF463" s="42"/>
      <c r="QVG463" s="42"/>
      <c r="QVH463" s="42"/>
      <c r="QVI463" s="42"/>
      <c r="QVJ463" s="42"/>
      <c r="QVK463" s="42"/>
      <c r="QVL463" s="42"/>
      <c r="QVM463" s="42"/>
      <c r="QVN463" s="42"/>
      <c r="QVO463" s="42"/>
      <c r="QVP463" s="42"/>
      <c r="QVQ463" s="42"/>
      <c r="QVR463" s="42"/>
      <c r="QVS463" s="42"/>
      <c r="QVT463" s="42"/>
      <c r="QVU463" s="42"/>
      <c r="QVV463" s="42"/>
      <c r="QVW463" s="42"/>
      <c r="QVX463" s="42"/>
      <c r="QVY463" s="42"/>
      <c r="QVZ463" s="42"/>
      <c r="QWA463" s="42"/>
      <c r="QWB463" s="42"/>
      <c r="QWC463" s="42"/>
      <c r="QWD463" s="42"/>
      <c r="QWE463" s="42"/>
      <c r="QWF463" s="42"/>
      <c r="QWG463" s="42"/>
      <c r="QWH463" s="42"/>
      <c r="QWI463" s="42"/>
      <c r="QWJ463" s="42"/>
      <c r="QWK463" s="42"/>
      <c r="QWL463" s="42"/>
      <c r="QWM463" s="42"/>
      <c r="QWN463" s="42"/>
      <c r="QWO463" s="42"/>
      <c r="QWP463" s="42"/>
      <c r="QWQ463" s="42"/>
      <c r="QWR463" s="42"/>
      <c r="QWS463" s="42"/>
      <c r="QWT463" s="42"/>
      <c r="QWU463" s="42"/>
      <c r="QWV463" s="42"/>
      <c r="QWW463" s="42"/>
      <c r="QWX463" s="42"/>
      <c r="QWY463" s="42"/>
      <c r="QWZ463" s="42"/>
      <c r="QXA463" s="42"/>
      <c r="QXB463" s="42"/>
      <c r="QXC463" s="42"/>
      <c r="QXD463" s="42"/>
      <c r="QXE463" s="42"/>
      <c r="QXF463" s="42"/>
      <c r="QXG463" s="42"/>
      <c r="QXH463" s="42"/>
      <c r="QXI463" s="42"/>
      <c r="QXJ463" s="42"/>
      <c r="QXK463" s="42"/>
      <c r="QXL463" s="42"/>
      <c r="QXM463" s="42"/>
      <c r="QXN463" s="42"/>
      <c r="QXO463" s="42"/>
      <c r="QXP463" s="42"/>
      <c r="QXQ463" s="42"/>
      <c r="QXR463" s="42"/>
      <c r="QXS463" s="42"/>
      <c r="QXT463" s="42"/>
      <c r="QXU463" s="42"/>
      <c r="QXV463" s="42"/>
      <c r="QXW463" s="42"/>
      <c r="QXX463" s="42"/>
      <c r="QXY463" s="42"/>
      <c r="QXZ463" s="42"/>
      <c r="QYA463" s="42"/>
      <c r="QYB463" s="42"/>
      <c r="QYC463" s="42"/>
      <c r="QYD463" s="42"/>
      <c r="QYE463" s="42"/>
      <c r="QYF463" s="42"/>
      <c r="QYG463" s="42"/>
      <c r="QYH463" s="42"/>
      <c r="QYI463" s="42"/>
      <c r="QYJ463" s="42"/>
      <c r="QYK463" s="42"/>
      <c r="QYL463" s="42"/>
      <c r="QYM463" s="42"/>
      <c r="QYN463" s="42"/>
      <c r="QYO463" s="42"/>
      <c r="QYP463" s="42"/>
      <c r="QYQ463" s="42"/>
      <c r="QYR463" s="42"/>
      <c r="QYS463" s="42"/>
      <c r="QYT463" s="42"/>
      <c r="QYU463" s="42"/>
      <c r="QYV463" s="42"/>
      <c r="QYW463" s="42"/>
      <c r="QYX463" s="42"/>
      <c r="QYY463" s="42"/>
      <c r="QYZ463" s="42"/>
      <c r="QZA463" s="42"/>
      <c r="QZB463" s="42"/>
      <c r="QZC463" s="42"/>
      <c r="QZD463" s="42"/>
      <c r="QZE463" s="42"/>
      <c r="QZF463" s="42"/>
      <c r="QZG463" s="42"/>
      <c r="QZH463" s="42"/>
      <c r="QZI463" s="42"/>
      <c r="QZJ463" s="42"/>
      <c r="QZK463" s="42"/>
      <c r="QZL463" s="42"/>
      <c r="QZM463" s="42"/>
      <c r="QZN463" s="42"/>
      <c r="QZO463" s="42"/>
      <c r="QZP463" s="42"/>
      <c r="QZQ463" s="42"/>
      <c r="QZR463" s="42"/>
      <c r="QZS463" s="42"/>
      <c r="QZT463" s="42"/>
      <c r="QZU463" s="42"/>
      <c r="QZV463" s="42"/>
      <c r="QZW463" s="42"/>
      <c r="QZX463" s="42"/>
      <c r="QZY463" s="42"/>
      <c r="QZZ463" s="42"/>
      <c r="RAA463" s="42"/>
      <c r="RAB463" s="42"/>
      <c r="RAC463" s="42"/>
      <c r="RAD463" s="42"/>
      <c r="RAE463" s="42"/>
      <c r="RAF463" s="42"/>
      <c r="RAG463" s="42"/>
      <c r="RAH463" s="42"/>
      <c r="RAI463" s="42"/>
      <c r="RAJ463" s="42"/>
      <c r="RAK463" s="42"/>
      <c r="RAL463" s="42"/>
      <c r="RAM463" s="42"/>
      <c r="RAN463" s="42"/>
      <c r="RAO463" s="42"/>
      <c r="RAP463" s="42"/>
      <c r="RAQ463" s="42"/>
      <c r="RAR463" s="42"/>
      <c r="RAS463" s="42"/>
      <c r="RAT463" s="42"/>
      <c r="RAU463" s="42"/>
      <c r="RAV463" s="42"/>
      <c r="RAW463" s="42"/>
      <c r="RAX463" s="42"/>
      <c r="RAY463" s="42"/>
      <c r="RAZ463" s="42"/>
      <c r="RBA463" s="42"/>
      <c r="RBB463" s="42"/>
      <c r="RBC463" s="42"/>
      <c r="RBD463" s="42"/>
      <c r="RBE463" s="42"/>
      <c r="RBF463" s="42"/>
      <c r="RBG463" s="42"/>
      <c r="RBH463" s="42"/>
      <c r="RBI463" s="42"/>
      <c r="RBJ463" s="42"/>
      <c r="RBK463" s="42"/>
      <c r="RBL463" s="42"/>
      <c r="RBM463" s="42"/>
      <c r="RBN463" s="42"/>
      <c r="RBO463" s="42"/>
      <c r="RBP463" s="42"/>
      <c r="RBQ463" s="42"/>
      <c r="RBR463" s="42"/>
      <c r="RBS463" s="42"/>
      <c r="RBT463" s="42"/>
      <c r="RBU463" s="42"/>
      <c r="RBV463" s="42"/>
      <c r="RBW463" s="42"/>
      <c r="RBX463" s="42"/>
      <c r="RBY463" s="42"/>
      <c r="RBZ463" s="42"/>
      <c r="RCA463" s="42"/>
      <c r="RCB463" s="42"/>
      <c r="RCC463" s="42"/>
      <c r="RCD463" s="42"/>
      <c r="RCE463" s="42"/>
      <c r="RCF463" s="42"/>
      <c r="RCG463" s="42"/>
      <c r="RCH463" s="42"/>
      <c r="RCI463" s="42"/>
      <c r="RCJ463" s="42"/>
      <c r="RCK463" s="42"/>
      <c r="RCL463" s="42"/>
      <c r="RCM463" s="42"/>
      <c r="RCN463" s="42"/>
      <c r="RCO463" s="42"/>
      <c r="RCP463" s="42"/>
      <c r="RCQ463" s="42"/>
      <c r="RCR463" s="42"/>
      <c r="RCS463" s="42"/>
      <c r="RCT463" s="42"/>
      <c r="RCU463" s="42"/>
      <c r="RCV463" s="42"/>
      <c r="RCW463" s="42"/>
      <c r="RCX463" s="42"/>
      <c r="RCY463" s="42"/>
      <c r="RCZ463" s="42"/>
      <c r="RDA463" s="42"/>
      <c r="RDB463" s="42"/>
      <c r="RDC463" s="42"/>
      <c r="RDD463" s="42"/>
      <c r="RDE463" s="42"/>
      <c r="RDF463" s="42"/>
      <c r="RDG463" s="42"/>
      <c r="RDH463" s="42"/>
      <c r="RDI463" s="42"/>
      <c r="RDJ463" s="42"/>
      <c r="RDK463" s="42"/>
      <c r="RDL463" s="42"/>
      <c r="RDM463" s="42"/>
      <c r="RDN463" s="42"/>
      <c r="RDO463" s="42"/>
      <c r="RDP463" s="42"/>
      <c r="RDQ463" s="42"/>
      <c r="RDR463" s="42"/>
      <c r="RDS463" s="42"/>
      <c r="RDT463" s="42"/>
      <c r="RDU463" s="42"/>
      <c r="RDV463" s="42"/>
      <c r="RDW463" s="42"/>
      <c r="RDX463" s="42"/>
      <c r="RDY463" s="42"/>
      <c r="RDZ463" s="42"/>
      <c r="REA463" s="42"/>
      <c r="REB463" s="42"/>
      <c r="REC463" s="42"/>
      <c r="RED463" s="42"/>
      <c r="REE463" s="42"/>
      <c r="REF463" s="42"/>
      <c r="REG463" s="42"/>
      <c r="REH463" s="42"/>
      <c r="REI463" s="42"/>
      <c r="REJ463" s="42"/>
      <c r="REK463" s="42"/>
      <c r="REL463" s="42"/>
      <c r="REM463" s="42"/>
      <c r="REN463" s="42"/>
      <c r="REO463" s="42"/>
      <c r="REP463" s="42"/>
      <c r="REQ463" s="42"/>
      <c r="RER463" s="42"/>
      <c r="RES463" s="42"/>
      <c r="RET463" s="42"/>
      <c r="REU463" s="42"/>
      <c r="REV463" s="42"/>
      <c r="REW463" s="42"/>
      <c r="REX463" s="42"/>
      <c r="REY463" s="42"/>
      <c r="REZ463" s="42"/>
      <c r="RFA463" s="42"/>
      <c r="RFB463" s="42"/>
      <c r="RFC463" s="42"/>
      <c r="RFD463" s="42"/>
      <c r="RFE463" s="42"/>
      <c r="RFF463" s="42"/>
      <c r="RFG463" s="42"/>
      <c r="RFH463" s="42"/>
      <c r="RFI463" s="42"/>
      <c r="RFJ463" s="42"/>
      <c r="RFK463" s="42"/>
      <c r="RFL463" s="42"/>
      <c r="RFM463" s="42"/>
      <c r="RFN463" s="42"/>
      <c r="RFO463" s="42"/>
      <c r="RFP463" s="42"/>
      <c r="RFQ463" s="42"/>
      <c r="RFR463" s="42"/>
      <c r="RFS463" s="42"/>
      <c r="RFT463" s="42"/>
      <c r="RFU463" s="42"/>
      <c r="RFV463" s="42"/>
      <c r="RFW463" s="42"/>
      <c r="RFX463" s="42"/>
      <c r="RFY463" s="42"/>
      <c r="RFZ463" s="42"/>
      <c r="RGA463" s="42"/>
      <c r="RGB463" s="42"/>
      <c r="RGC463" s="42"/>
      <c r="RGD463" s="42"/>
      <c r="RGE463" s="42"/>
      <c r="RGF463" s="42"/>
      <c r="RGG463" s="42"/>
      <c r="RGH463" s="42"/>
      <c r="RGI463" s="42"/>
      <c r="RGJ463" s="42"/>
      <c r="RGK463" s="42"/>
      <c r="RGL463" s="42"/>
      <c r="RGM463" s="42"/>
      <c r="RGN463" s="42"/>
      <c r="RGO463" s="42"/>
      <c r="RGP463" s="42"/>
      <c r="RGQ463" s="42"/>
      <c r="RGR463" s="42"/>
      <c r="RGS463" s="42"/>
      <c r="RGT463" s="42"/>
      <c r="RGU463" s="42"/>
      <c r="RGV463" s="42"/>
      <c r="RGW463" s="42"/>
      <c r="RGX463" s="42"/>
      <c r="RGY463" s="42"/>
      <c r="RGZ463" s="42"/>
      <c r="RHA463" s="42"/>
      <c r="RHB463" s="42"/>
      <c r="RHC463" s="42"/>
      <c r="RHD463" s="42"/>
      <c r="RHE463" s="42"/>
      <c r="RHF463" s="42"/>
      <c r="RHG463" s="42"/>
      <c r="RHH463" s="42"/>
      <c r="RHI463" s="42"/>
      <c r="RHJ463" s="42"/>
      <c r="RHK463" s="42"/>
      <c r="RHL463" s="42"/>
      <c r="RHM463" s="42"/>
      <c r="RHN463" s="42"/>
      <c r="RHO463" s="42"/>
      <c r="RHP463" s="42"/>
      <c r="RHQ463" s="42"/>
      <c r="RHR463" s="42"/>
      <c r="RHS463" s="42"/>
      <c r="RHT463" s="42"/>
      <c r="RHU463" s="42"/>
      <c r="RHV463" s="42"/>
      <c r="RHW463" s="42"/>
      <c r="RHX463" s="42"/>
      <c r="RHY463" s="42"/>
      <c r="RHZ463" s="42"/>
      <c r="RIA463" s="42"/>
      <c r="RIB463" s="42"/>
      <c r="RIC463" s="42"/>
      <c r="RID463" s="42"/>
      <c r="RIE463" s="42"/>
      <c r="RIF463" s="42"/>
      <c r="RIG463" s="42"/>
      <c r="RIH463" s="42"/>
      <c r="RII463" s="42"/>
      <c r="RIJ463" s="42"/>
      <c r="RIK463" s="42"/>
      <c r="RIL463" s="42"/>
      <c r="RIM463" s="42"/>
      <c r="RIN463" s="42"/>
      <c r="RIO463" s="42"/>
      <c r="RIP463" s="42"/>
      <c r="RIQ463" s="42"/>
      <c r="RIR463" s="42"/>
      <c r="RIS463" s="42"/>
      <c r="RIT463" s="42"/>
      <c r="RIU463" s="42"/>
      <c r="RIV463" s="42"/>
      <c r="RIW463" s="42"/>
      <c r="RIX463" s="42"/>
      <c r="RIY463" s="42"/>
      <c r="RIZ463" s="42"/>
      <c r="RJA463" s="42"/>
      <c r="RJB463" s="42"/>
      <c r="RJC463" s="42"/>
      <c r="RJD463" s="42"/>
      <c r="RJE463" s="42"/>
      <c r="RJF463" s="42"/>
      <c r="RJG463" s="42"/>
      <c r="RJH463" s="42"/>
      <c r="RJI463" s="42"/>
      <c r="RJJ463" s="42"/>
      <c r="RJK463" s="42"/>
      <c r="RJL463" s="42"/>
      <c r="RJM463" s="42"/>
      <c r="RJN463" s="42"/>
      <c r="RJO463" s="42"/>
      <c r="RJP463" s="42"/>
      <c r="RJQ463" s="42"/>
      <c r="RJR463" s="42"/>
      <c r="RJS463" s="42"/>
      <c r="RJT463" s="42"/>
      <c r="RJU463" s="42"/>
      <c r="RJV463" s="42"/>
      <c r="RJW463" s="42"/>
      <c r="RJX463" s="42"/>
      <c r="RJY463" s="42"/>
      <c r="RJZ463" s="42"/>
      <c r="RKA463" s="42"/>
      <c r="RKB463" s="42"/>
      <c r="RKC463" s="42"/>
      <c r="RKD463" s="42"/>
      <c r="RKE463" s="42"/>
      <c r="RKF463" s="42"/>
      <c r="RKG463" s="42"/>
      <c r="RKH463" s="42"/>
      <c r="RKI463" s="42"/>
      <c r="RKJ463" s="42"/>
      <c r="RKK463" s="42"/>
      <c r="RKL463" s="42"/>
      <c r="RKM463" s="42"/>
      <c r="RKN463" s="42"/>
      <c r="RKO463" s="42"/>
      <c r="RKP463" s="42"/>
      <c r="RKQ463" s="42"/>
      <c r="RKR463" s="42"/>
      <c r="RKS463" s="42"/>
      <c r="RKT463" s="42"/>
      <c r="RKU463" s="42"/>
      <c r="RKV463" s="42"/>
      <c r="RKW463" s="42"/>
      <c r="RKX463" s="42"/>
      <c r="RKY463" s="42"/>
      <c r="RKZ463" s="42"/>
      <c r="RLA463" s="42"/>
      <c r="RLB463" s="42"/>
      <c r="RLC463" s="42"/>
      <c r="RLD463" s="42"/>
      <c r="RLE463" s="42"/>
      <c r="RLF463" s="42"/>
      <c r="RLG463" s="42"/>
      <c r="RLH463" s="42"/>
      <c r="RLI463" s="42"/>
      <c r="RLJ463" s="42"/>
      <c r="RLK463" s="42"/>
      <c r="RLL463" s="42"/>
      <c r="RLM463" s="42"/>
      <c r="RLN463" s="42"/>
      <c r="RLO463" s="42"/>
      <c r="RLP463" s="42"/>
      <c r="RLQ463" s="42"/>
      <c r="RLR463" s="42"/>
      <c r="RLS463" s="42"/>
      <c r="RLT463" s="42"/>
      <c r="RLU463" s="42"/>
      <c r="RLV463" s="42"/>
      <c r="RLW463" s="42"/>
      <c r="RLX463" s="42"/>
      <c r="RLY463" s="42"/>
      <c r="RLZ463" s="42"/>
      <c r="RMA463" s="42"/>
      <c r="RMB463" s="42"/>
      <c r="RMC463" s="42"/>
      <c r="RMD463" s="42"/>
      <c r="RME463" s="42"/>
      <c r="RMF463" s="42"/>
      <c r="RMG463" s="42"/>
      <c r="RMH463" s="42"/>
      <c r="RMI463" s="42"/>
      <c r="RMJ463" s="42"/>
      <c r="RMK463" s="42"/>
      <c r="RML463" s="42"/>
      <c r="RMM463" s="42"/>
      <c r="RMN463" s="42"/>
      <c r="RMO463" s="42"/>
      <c r="RMP463" s="42"/>
      <c r="RMQ463" s="42"/>
      <c r="RMR463" s="42"/>
      <c r="RMS463" s="42"/>
      <c r="RMT463" s="42"/>
      <c r="RMU463" s="42"/>
      <c r="RMV463" s="42"/>
      <c r="RMW463" s="42"/>
      <c r="RMX463" s="42"/>
      <c r="RMY463" s="42"/>
      <c r="RMZ463" s="42"/>
      <c r="RNA463" s="42"/>
      <c r="RNB463" s="42"/>
      <c r="RNC463" s="42"/>
      <c r="RND463" s="42"/>
      <c r="RNE463" s="42"/>
      <c r="RNF463" s="42"/>
      <c r="RNG463" s="42"/>
      <c r="RNH463" s="42"/>
      <c r="RNI463" s="42"/>
      <c r="RNJ463" s="42"/>
      <c r="RNK463" s="42"/>
      <c r="RNL463" s="42"/>
      <c r="RNM463" s="42"/>
      <c r="RNN463" s="42"/>
      <c r="RNO463" s="42"/>
      <c r="RNP463" s="42"/>
      <c r="RNQ463" s="42"/>
      <c r="RNR463" s="42"/>
      <c r="RNS463" s="42"/>
      <c r="RNT463" s="42"/>
      <c r="RNU463" s="42"/>
      <c r="RNV463" s="42"/>
      <c r="RNW463" s="42"/>
      <c r="RNX463" s="42"/>
      <c r="RNY463" s="42"/>
      <c r="RNZ463" s="42"/>
      <c r="ROA463" s="42"/>
      <c r="ROB463" s="42"/>
      <c r="ROC463" s="42"/>
      <c r="ROD463" s="42"/>
      <c r="ROE463" s="42"/>
      <c r="ROF463" s="42"/>
      <c r="ROG463" s="42"/>
      <c r="ROH463" s="42"/>
      <c r="ROI463" s="42"/>
      <c r="ROJ463" s="42"/>
      <c r="ROK463" s="42"/>
      <c r="ROL463" s="42"/>
      <c r="ROM463" s="42"/>
      <c r="RON463" s="42"/>
      <c r="ROO463" s="42"/>
      <c r="ROP463" s="42"/>
      <c r="ROQ463" s="42"/>
      <c r="ROR463" s="42"/>
      <c r="ROS463" s="42"/>
      <c r="ROT463" s="42"/>
      <c r="ROU463" s="42"/>
      <c r="ROV463" s="42"/>
      <c r="ROW463" s="42"/>
      <c r="ROX463" s="42"/>
      <c r="ROY463" s="42"/>
      <c r="ROZ463" s="42"/>
      <c r="RPA463" s="42"/>
      <c r="RPB463" s="42"/>
      <c r="RPC463" s="42"/>
      <c r="RPD463" s="42"/>
      <c r="RPE463" s="42"/>
      <c r="RPF463" s="42"/>
      <c r="RPG463" s="42"/>
      <c r="RPH463" s="42"/>
      <c r="RPI463" s="42"/>
      <c r="RPJ463" s="42"/>
      <c r="RPK463" s="42"/>
      <c r="RPL463" s="42"/>
      <c r="RPM463" s="42"/>
      <c r="RPN463" s="42"/>
      <c r="RPO463" s="42"/>
      <c r="RPP463" s="42"/>
      <c r="RPQ463" s="42"/>
      <c r="RPR463" s="42"/>
      <c r="RPS463" s="42"/>
      <c r="RPT463" s="42"/>
      <c r="RPU463" s="42"/>
      <c r="RPV463" s="42"/>
      <c r="RPW463" s="42"/>
      <c r="RPX463" s="42"/>
      <c r="RPY463" s="42"/>
      <c r="RPZ463" s="42"/>
      <c r="RQA463" s="42"/>
      <c r="RQB463" s="42"/>
      <c r="RQC463" s="42"/>
      <c r="RQD463" s="42"/>
      <c r="RQE463" s="42"/>
      <c r="RQF463" s="42"/>
      <c r="RQG463" s="42"/>
      <c r="RQH463" s="42"/>
      <c r="RQI463" s="42"/>
      <c r="RQJ463" s="42"/>
      <c r="RQK463" s="42"/>
      <c r="RQL463" s="42"/>
      <c r="RQM463" s="42"/>
      <c r="RQN463" s="42"/>
      <c r="RQO463" s="42"/>
      <c r="RQP463" s="42"/>
      <c r="RQQ463" s="42"/>
      <c r="RQR463" s="42"/>
      <c r="RQS463" s="42"/>
      <c r="RQT463" s="42"/>
      <c r="RQU463" s="42"/>
      <c r="RQV463" s="42"/>
      <c r="RQW463" s="42"/>
      <c r="RQX463" s="42"/>
      <c r="RQY463" s="42"/>
      <c r="RQZ463" s="42"/>
      <c r="RRA463" s="42"/>
      <c r="RRB463" s="42"/>
      <c r="RRC463" s="42"/>
      <c r="RRD463" s="42"/>
      <c r="RRE463" s="42"/>
      <c r="RRF463" s="42"/>
      <c r="RRG463" s="42"/>
      <c r="RRH463" s="42"/>
      <c r="RRI463" s="42"/>
      <c r="RRJ463" s="42"/>
      <c r="RRK463" s="42"/>
      <c r="RRL463" s="42"/>
      <c r="RRM463" s="42"/>
      <c r="RRN463" s="42"/>
      <c r="RRO463" s="42"/>
      <c r="RRP463" s="42"/>
      <c r="RRQ463" s="42"/>
      <c r="RRR463" s="42"/>
      <c r="RRS463" s="42"/>
      <c r="RRT463" s="42"/>
      <c r="RRU463" s="42"/>
      <c r="RRV463" s="42"/>
      <c r="RRW463" s="42"/>
      <c r="RRX463" s="42"/>
      <c r="RRY463" s="42"/>
      <c r="RRZ463" s="42"/>
      <c r="RSA463" s="42"/>
      <c r="RSB463" s="42"/>
      <c r="RSC463" s="42"/>
      <c r="RSD463" s="42"/>
      <c r="RSE463" s="42"/>
      <c r="RSF463" s="42"/>
      <c r="RSG463" s="42"/>
      <c r="RSH463" s="42"/>
      <c r="RSI463" s="42"/>
      <c r="RSJ463" s="42"/>
      <c r="RSK463" s="42"/>
      <c r="RSL463" s="42"/>
      <c r="RSM463" s="42"/>
      <c r="RSN463" s="42"/>
      <c r="RSO463" s="42"/>
      <c r="RSP463" s="42"/>
      <c r="RSQ463" s="42"/>
      <c r="RSR463" s="42"/>
      <c r="RSS463" s="42"/>
      <c r="RST463" s="42"/>
      <c r="RSU463" s="42"/>
      <c r="RSV463" s="42"/>
      <c r="RSW463" s="42"/>
      <c r="RSX463" s="42"/>
      <c r="RSY463" s="42"/>
      <c r="RSZ463" s="42"/>
      <c r="RTA463" s="42"/>
      <c r="RTB463" s="42"/>
      <c r="RTC463" s="42"/>
      <c r="RTD463" s="42"/>
      <c r="RTE463" s="42"/>
      <c r="RTF463" s="42"/>
      <c r="RTG463" s="42"/>
      <c r="RTH463" s="42"/>
      <c r="RTI463" s="42"/>
      <c r="RTJ463" s="42"/>
      <c r="RTK463" s="42"/>
      <c r="RTL463" s="42"/>
      <c r="RTM463" s="42"/>
      <c r="RTN463" s="42"/>
      <c r="RTO463" s="42"/>
      <c r="RTP463" s="42"/>
      <c r="RTQ463" s="42"/>
      <c r="RTR463" s="42"/>
      <c r="RTS463" s="42"/>
      <c r="RTT463" s="42"/>
      <c r="RTU463" s="42"/>
      <c r="RTV463" s="42"/>
      <c r="RTW463" s="42"/>
      <c r="RTX463" s="42"/>
      <c r="RTY463" s="42"/>
      <c r="RTZ463" s="42"/>
      <c r="RUA463" s="42"/>
      <c r="RUB463" s="42"/>
      <c r="RUC463" s="42"/>
      <c r="RUD463" s="42"/>
      <c r="RUE463" s="42"/>
      <c r="RUF463" s="42"/>
      <c r="RUG463" s="42"/>
      <c r="RUH463" s="42"/>
      <c r="RUI463" s="42"/>
      <c r="RUJ463" s="42"/>
      <c r="RUK463" s="42"/>
      <c r="RUL463" s="42"/>
      <c r="RUM463" s="42"/>
      <c r="RUN463" s="42"/>
      <c r="RUO463" s="42"/>
      <c r="RUP463" s="42"/>
      <c r="RUQ463" s="42"/>
      <c r="RUR463" s="42"/>
      <c r="RUS463" s="42"/>
      <c r="RUT463" s="42"/>
      <c r="RUU463" s="42"/>
      <c r="RUV463" s="42"/>
      <c r="RUW463" s="42"/>
      <c r="RUX463" s="42"/>
      <c r="RUY463" s="42"/>
      <c r="RUZ463" s="42"/>
      <c r="RVA463" s="42"/>
      <c r="RVB463" s="42"/>
      <c r="RVC463" s="42"/>
      <c r="RVD463" s="42"/>
      <c r="RVE463" s="42"/>
      <c r="RVF463" s="42"/>
      <c r="RVG463" s="42"/>
      <c r="RVH463" s="42"/>
      <c r="RVI463" s="42"/>
      <c r="RVJ463" s="42"/>
      <c r="RVK463" s="42"/>
      <c r="RVL463" s="42"/>
      <c r="RVM463" s="42"/>
      <c r="RVN463" s="42"/>
      <c r="RVO463" s="42"/>
      <c r="RVP463" s="42"/>
      <c r="RVQ463" s="42"/>
      <c r="RVR463" s="42"/>
      <c r="RVS463" s="42"/>
      <c r="RVT463" s="42"/>
      <c r="RVU463" s="42"/>
      <c r="RVV463" s="42"/>
      <c r="RVW463" s="42"/>
      <c r="RVX463" s="42"/>
      <c r="RVY463" s="42"/>
      <c r="RVZ463" s="42"/>
      <c r="RWA463" s="42"/>
      <c r="RWB463" s="42"/>
      <c r="RWC463" s="42"/>
      <c r="RWD463" s="42"/>
      <c r="RWE463" s="42"/>
      <c r="RWF463" s="42"/>
      <c r="RWG463" s="42"/>
      <c r="RWH463" s="42"/>
      <c r="RWI463" s="42"/>
      <c r="RWJ463" s="42"/>
      <c r="RWK463" s="42"/>
      <c r="RWL463" s="42"/>
      <c r="RWM463" s="42"/>
      <c r="RWN463" s="42"/>
      <c r="RWO463" s="42"/>
      <c r="RWP463" s="42"/>
      <c r="RWQ463" s="42"/>
      <c r="RWR463" s="42"/>
      <c r="RWS463" s="42"/>
      <c r="RWT463" s="42"/>
      <c r="RWU463" s="42"/>
      <c r="RWV463" s="42"/>
      <c r="RWW463" s="42"/>
      <c r="RWX463" s="42"/>
      <c r="RWY463" s="42"/>
      <c r="RWZ463" s="42"/>
      <c r="RXA463" s="42"/>
      <c r="RXB463" s="42"/>
      <c r="RXC463" s="42"/>
      <c r="RXD463" s="42"/>
      <c r="RXE463" s="42"/>
      <c r="RXF463" s="42"/>
      <c r="RXG463" s="42"/>
      <c r="RXH463" s="42"/>
      <c r="RXI463" s="42"/>
      <c r="RXJ463" s="42"/>
      <c r="RXK463" s="42"/>
      <c r="RXL463" s="42"/>
      <c r="RXM463" s="42"/>
      <c r="RXN463" s="42"/>
      <c r="RXO463" s="42"/>
      <c r="RXP463" s="42"/>
      <c r="RXQ463" s="42"/>
      <c r="RXR463" s="42"/>
      <c r="RXS463" s="42"/>
      <c r="RXT463" s="42"/>
      <c r="RXU463" s="42"/>
      <c r="RXV463" s="42"/>
      <c r="RXW463" s="42"/>
      <c r="RXX463" s="42"/>
      <c r="RXY463" s="42"/>
      <c r="RXZ463" s="42"/>
      <c r="RYA463" s="42"/>
      <c r="RYB463" s="42"/>
      <c r="RYC463" s="42"/>
      <c r="RYD463" s="42"/>
      <c r="RYE463" s="42"/>
      <c r="RYF463" s="42"/>
      <c r="RYG463" s="42"/>
      <c r="RYH463" s="42"/>
      <c r="RYI463" s="42"/>
      <c r="RYJ463" s="42"/>
      <c r="RYK463" s="42"/>
      <c r="RYL463" s="42"/>
      <c r="RYM463" s="42"/>
      <c r="RYN463" s="42"/>
      <c r="RYO463" s="42"/>
      <c r="RYP463" s="42"/>
      <c r="RYQ463" s="42"/>
      <c r="RYR463" s="42"/>
      <c r="RYS463" s="42"/>
      <c r="RYT463" s="42"/>
      <c r="RYU463" s="42"/>
      <c r="RYV463" s="42"/>
      <c r="RYW463" s="42"/>
      <c r="RYX463" s="42"/>
      <c r="RYY463" s="42"/>
      <c r="RYZ463" s="42"/>
      <c r="RZA463" s="42"/>
      <c r="RZB463" s="42"/>
      <c r="RZC463" s="42"/>
      <c r="RZD463" s="42"/>
      <c r="RZE463" s="42"/>
      <c r="RZF463" s="42"/>
      <c r="RZG463" s="42"/>
      <c r="RZH463" s="42"/>
      <c r="RZI463" s="42"/>
      <c r="RZJ463" s="42"/>
      <c r="RZK463" s="42"/>
      <c r="RZL463" s="42"/>
      <c r="RZM463" s="42"/>
      <c r="RZN463" s="42"/>
      <c r="RZO463" s="42"/>
      <c r="RZP463" s="42"/>
      <c r="RZQ463" s="42"/>
      <c r="RZR463" s="42"/>
      <c r="RZS463" s="42"/>
      <c r="RZT463" s="42"/>
      <c r="RZU463" s="42"/>
      <c r="RZV463" s="42"/>
      <c r="RZW463" s="42"/>
      <c r="RZX463" s="42"/>
      <c r="RZY463" s="42"/>
      <c r="RZZ463" s="42"/>
      <c r="SAA463" s="42"/>
      <c r="SAB463" s="42"/>
      <c r="SAC463" s="42"/>
      <c r="SAD463" s="42"/>
      <c r="SAE463" s="42"/>
      <c r="SAF463" s="42"/>
      <c r="SAG463" s="42"/>
      <c r="SAH463" s="42"/>
      <c r="SAI463" s="42"/>
      <c r="SAJ463" s="42"/>
      <c r="SAK463" s="42"/>
      <c r="SAL463" s="42"/>
      <c r="SAM463" s="42"/>
      <c r="SAN463" s="42"/>
      <c r="SAO463" s="42"/>
      <c r="SAP463" s="42"/>
      <c r="SAQ463" s="42"/>
      <c r="SAR463" s="42"/>
      <c r="SAS463" s="42"/>
      <c r="SAT463" s="42"/>
      <c r="SAU463" s="42"/>
      <c r="SAV463" s="42"/>
      <c r="SAW463" s="42"/>
      <c r="SAX463" s="42"/>
      <c r="SAY463" s="42"/>
      <c r="SAZ463" s="42"/>
      <c r="SBA463" s="42"/>
      <c r="SBB463" s="42"/>
      <c r="SBC463" s="42"/>
      <c r="SBD463" s="42"/>
      <c r="SBE463" s="42"/>
      <c r="SBF463" s="42"/>
      <c r="SBG463" s="42"/>
      <c r="SBH463" s="42"/>
      <c r="SBI463" s="42"/>
      <c r="SBJ463" s="42"/>
      <c r="SBK463" s="42"/>
      <c r="SBL463" s="42"/>
      <c r="SBM463" s="42"/>
      <c r="SBN463" s="42"/>
      <c r="SBO463" s="42"/>
      <c r="SBP463" s="42"/>
      <c r="SBQ463" s="42"/>
      <c r="SBR463" s="42"/>
      <c r="SBS463" s="42"/>
      <c r="SBT463" s="42"/>
      <c r="SBU463" s="42"/>
      <c r="SBV463" s="42"/>
      <c r="SBW463" s="42"/>
      <c r="SBX463" s="42"/>
      <c r="SBY463" s="42"/>
      <c r="SBZ463" s="42"/>
      <c r="SCA463" s="42"/>
      <c r="SCB463" s="42"/>
      <c r="SCC463" s="42"/>
      <c r="SCD463" s="42"/>
      <c r="SCE463" s="42"/>
      <c r="SCF463" s="42"/>
      <c r="SCG463" s="42"/>
      <c r="SCH463" s="42"/>
      <c r="SCI463" s="42"/>
      <c r="SCJ463" s="42"/>
      <c r="SCK463" s="42"/>
      <c r="SCL463" s="42"/>
      <c r="SCM463" s="42"/>
      <c r="SCN463" s="42"/>
      <c r="SCO463" s="42"/>
      <c r="SCP463" s="42"/>
      <c r="SCQ463" s="42"/>
      <c r="SCR463" s="42"/>
      <c r="SCS463" s="42"/>
      <c r="SCT463" s="42"/>
      <c r="SCU463" s="42"/>
      <c r="SCV463" s="42"/>
      <c r="SCW463" s="42"/>
      <c r="SCX463" s="42"/>
      <c r="SCY463" s="42"/>
      <c r="SCZ463" s="42"/>
      <c r="SDA463" s="42"/>
      <c r="SDB463" s="42"/>
      <c r="SDC463" s="42"/>
      <c r="SDD463" s="42"/>
      <c r="SDE463" s="42"/>
      <c r="SDF463" s="42"/>
      <c r="SDG463" s="42"/>
      <c r="SDH463" s="42"/>
      <c r="SDI463" s="42"/>
      <c r="SDJ463" s="42"/>
      <c r="SDK463" s="42"/>
      <c r="SDL463" s="42"/>
      <c r="SDM463" s="42"/>
      <c r="SDN463" s="42"/>
      <c r="SDO463" s="42"/>
      <c r="SDP463" s="42"/>
      <c r="SDQ463" s="42"/>
      <c r="SDR463" s="42"/>
      <c r="SDS463" s="42"/>
      <c r="SDT463" s="42"/>
      <c r="SDU463" s="42"/>
      <c r="SDV463" s="42"/>
      <c r="SDW463" s="42"/>
      <c r="SDX463" s="42"/>
      <c r="SDY463" s="42"/>
      <c r="SDZ463" s="42"/>
      <c r="SEA463" s="42"/>
      <c r="SEB463" s="42"/>
      <c r="SEC463" s="42"/>
      <c r="SED463" s="42"/>
      <c r="SEE463" s="42"/>
      <c r="SEF463" s="42"/>
      <c r="SEG463" s="42"/>
      <c r="SEH463" s="42"/>
      <c r="SEI463" s="42"/>
      <c r="SEJ463" s="42"/>
      <c r="SEK463" s="42"/>
      <c r="SEL463" s="42"/>
      <c r="SEM463" s="42"/>
      <c r="SEN463" s="42"/>
      <c r="SEO463" s="42"/>
      <c r="SEP463" s="42"/>
      <c r="SEQ463" s="42"/>
      <c r="SER463" s="42"/>
      <c r="SES463" s="42"/>
      <c r="SET463" s="42"/>
      <c r="SEU463" s="42"/>
      <c r="SEV463" s="42"/>
      <c r="SEW463" s="42"/>
      <c r="SEX463" s="42"/>
      <c r="SEY463" s="42"/>
      <c r="SEZ463" s="42"/>
      <c r="SFA463" s="42"/>
      <c r="SFB463" s="42"/>
      <c r="SFC463" s="42"/>
      <c r="SFD463" s="42"/>
      <c r="SFE463" s="42"/>
      <c r="SFF463" s="42"/>
      <c r="SFG463" s="42"/>
      <c r="SFH463" s="42"/>
      <c r="SFI463" s="42"/>
      <c r="SFJ463" s="42"/>
      <c r="SFK463" s="42"/>
      <c r="SFL463" s="42"/>
      <c r="SFM463" s="42"/>
      <c r="SFN463" s="42"/>
      <c r="SFO463" s="42"/>
      <c r="SFP463" s="42"/>
      <c r="SFQ463" s="42"/>
      <c r="SFR463" s="42"/>
      <c r="SFS463" s="42"/>
      <c r="SFT463" s="42"/>
      <c r="SFU463" s="42"/>
      <c r="SFV463" s="42"/>
      <c r="SFW463" s="42"/>
      <c r="SFX463" s="42"/>
      <c r="SFY463" s="42"/>
      <c r="SFZ463" s="42"/>
      <c r="SGA463" s="42"/>
      <c r="SGB463" s="42"/>
      <c r="SGC463" s="42"/>
      <c r="SGD463" s="42"/>
      <c r="SGE463" s="42"/>
      <c r="SGF463" s="42"/>
      <c r="SGG463" s="42"/>
      <c r="SGH463" s="42"/>
      <c r="SGI463" s="42"/>
      <c r="SGJ463" s="42"/>
      <c r="SGK463" s="42"/>
      <c r="SGL463" s="42"/>
      <c r="SGM463" s="42"/>
      <c r="SGN463" s="42"/>
      <c r="SGO463" s="42"/>
      <c r="SGP463" s="42"/>
      <c r="SGQ463" s="42"/>
      <c r="SGR463" s="42"/>
      <c r="SGS463" s="42"/>
      <c r="SGT463" s="42"/>
      <c r="SGU463" s="42"/>
      <c r="SGV463" s="42"/>
      <c r="SGW463" s="42"/>
      <c r="SGX463" s="42"/>
      <c r="SGY463" s="42"/>
      <c r="SGZ463" s="42"/>
      <c r="SHA463" s="42"/>
      <c r="SHB463" s="42"/>
      <c r="SHC463" s="42"/>
      <c r="SHD463" s="42"/>
      <c r="SHE463" s="42"/>
      <c r="SHF463" s="42"/>
      <c r="SHG463" s="42"/>
      <c r="SHH463" s="42"/>
      <c r="SHI463" s="42"/>
      <c r="SHJ463" s="42"/>
      <c r="SHK463" s="42"/>
      <c r="SHL463" s="42"/>
      <c r="SHM463" s="42"/>
      <c r="SHN463" s="42"/>
      <c r="SHO463" s="42"/>
      <c r="SHP463" s="42"/>
      <c r="SHQ463" s="42"/>
      <c r="SHR463" s="42"/>
      <c r="SHS463" s="42"/>
      <c r="SHT463" s="42"/>
      <c r="SHU463" s="42"/>
      <c r="SHV463" s="42"/>
      <c r="SHW463" s="42"/>
      <c r="SHX463" s="42"/>
      <c r="SHY463" s="42"/>
      <c r="SHZ463" s="42"/>
      <c r="SIA463" s="42"/>
      <c r="SIB463" s="42"/>
      <c r="SIC463" s="42"/>
      <c r="SID463" s="42"/>
      <c r="SIE463" s="42"/>
      <c r="SIF463" s="42"/>
      <c r="SIG463" s="42"/>
      <c r="SIH463" s="42"/>
      <c r="SII463" s="42"/>
      <c r="SIJ463" s="42"/>
      <c r="SIK463" s="42"/>
      <c r="SIL463" s="42"/>
      <c r="SIM463" s="42"/>
      <c r="SIN463" s="42"/>
      <c r="SIO463" s="42"/>
      <c r="SIP463" s="42"/>
      <c r="SIQ463" s="42"/>
      <c r="SIR463" s="42"/>
      <c r="SIS463" s="42"/>
      <c r="SIT463" s="42"/>
      <c r="SIU463" s="42"/>
      <c r="SIV463" s="42"/>
      <c r="SIW463" s="42"/>
      <c r="SIX463" s="42"/>
      <c r="SIY463" s="42"/>
      <c r="SIZ463" s="42"/>
      <c r="SJA463" s="42"/>
      <c r="SJB463" s="42"/>
      <c r="SJC463" s="42"/>
      <c r="SJD463" s="42"/>
      <c r="SJE463" s="42"/>
      <c r="SJF463" s="42"/>
      <c r="SJG463" s="42"/>
      <c r="SJH463" s="42"/>
      <c r="SJI463" s="42"/>
      <c r="SJJ463" s="42"/>
      <c r="SJK463" s="42"/>
      <c r="SJL463" s="42"/>
      <c r="SJM463" s="42"/>
      <c r="SJN463" s="42"/>
      <c r="SJO463" s="42"/>
      <c r="SJP463" s="42"/>
      <c r="SJQ463" s="42"/>
      <c r="SJR463" s="42"/>
      <c r="SJS463" s="42"/>
      <c r="SJT463" s="42"/>
      <c r="SJU463" s="42"/>
      <c r="SJV463" s="42"/>
      <c r="SJW463" s="42"/>
      <c r="SJX463" s="42"/>
      <c r="SJY463" s="42"/>
      <c r="SJZ463" s="42"/>
      <c r="SKA463" s="42"/>
      <c r="SKB463" s="42"/>
      <c r="SKC463" s="42"/>
      <c r="SKD463" s="42"/>
      <c r="SKE463" s="42"/>
      <c r="SKF463" s="42"/>
      <c r="SKG463" s="42"/>
      <c r="SKH463" s="42"/>
      <c r="SKI463" s="42"/>
      <c r="SKJ463" s="42"/>
      <c r="SKK463" s="42"/>
      <c r="SKL463" s="42"/>
      <c r="SKM463" s="42"/>
      <c r="SKN463" s="42"/>
      <c r="SKO463" s="42"/>
      <c r="SKP463" s="42"/>
      <c r="SKQ463" s="42"/>
      <c r="SKR463" s="42"/>
      <c r="SKS463" s="42"/>
      <c r="SKT463" s="42"/>
      <c r="SKU463" s="42"/>
      <c r="SKV463" s="42"/>
      <c r="SKW463" s="42"/>
      <c r="SKX463" s="42"/>
      <c r="SKY463" s="42"/>
      <c r="SKZ463" s="42"/>
      <c r="SLA463" s="42"/>
      <c r="SLB463" s="42"/>
      <c r="SLC463" s="42"/>
      <c r="SLD463" s="42"/>
      <c r="SLE463" s="42"/>
      <c r="SLF463" s="42"/>
      <c r="SLG463" s="42"/>
      <c r="SLH463" s="42"/>
      <c r="SLI463" s="42"/>
      <c r="SLJ463" s="42"/>
      <c r="SLK463" s="42"/>
      <c r="SLL463" s="42"/>
      <c r="SLM463" s="42"/>
      <c r="SLN463" s="42"/>
      <c r="SLO463" s="42"/>
      <c r="SLP463" s="42"/>
      <c r="SLQ463" s="42"/>
      <c r="SLR463" s="42"/>
      <c r="SLS463" s="42"/>
      <c r="SLT463" s="42"/>
      <c r="SLU463" s="42"/>
      <c r="SLV463" s="42"/>
      <c r="SLW463" s="42"/>
      <c r="SLX463" s="42"/>
      <c r="SLY463" s="42"/>
      <c r="SLZ463" s="42"/>
      <c r="SMA463" s="42"/>
      <c r="SMB463" s="42"/>
      <c r="SMC463" s="42"/>
      <c r="SMD463" s="42"/>
      <c r="SME463" s="42"/>
      <c r="SMF463" s="42"/>
      <c r="SMG463" s="42"/>
      <c r="SMH463" s="42"/>
      <c r="SMI463" s="42"/>
      <c r="SMJ463" s="42"/>
      <c r="SMK463" s="42"/>
      <c r="SML463" s="42"/>
      <c r="SMM463" s="42"/>
      <c r="SMN463" s="42"/>
      <c r="SMO463" s="42"/>
      <c r="SMP463" s="42"/>
      <c r="SMQ463" s="42"/>
      <c r="SMR463" s="42"/>
      <c r="SMS463" s="42"/>
      <c r="SMT463" s="42"/>
      <c r="SMU463" s="42"/>
      <c r="SMV463" s="42"/>
      <c r="SMW463" s="42"/>
      <c r="SMX463" s="42"/>
      <c r="SMY463" s="42"/>
      <c r="SMZ463" s="42"/>
      <c r="SNA463" s="42"/>
      <c r="SNB463" s="42"/>
      <c r="SNC463" s="42"/>
      <c r="SND463" s="42"/>
      <c r="SNE463" s="42"/>
      <c r="SNF463" s="42"/>
      <c r="SNG463" s="42"/>
      <c r="SNH463" s="42"/>
      <c r="SNI463" s="42"/>
      <c r="SNJ463" s="42"/>
      <c r="SNK463" s="42"/>
      <c r="SNL463" s="42"/>
      <c r="SNM463" s="42"/>
      <c r="SNN463" s="42"/>
      <c r="SNO463" s="42"/>
      <c r="SNP463" s="42"/>
      <c r="SNQ463" s="42"/>
      <c r="SNR463" s="42"/>
      <c r="SNS463" s="42"/>
      <c r="SNT463" s="42"/>
      <c r="SNU463" s="42"/>
      <c r="SNV463" s="42"/>
      <c r="SNW463" s="42"/>
      <c r="SNX463" s="42"/>
      <c r="SNY463" s="42"/>
      <c r="SNZ463" s="42"/>
      <c r="SOA463" s="42"/>
      <c r="SOB463" s="42"/>
      <c r="SOC463" s="42"/>
      <c r="SOD463" s="42"/>
      <c r="SOE463" s="42"/>
      <c r="SOF463" s="42"/>
      <c r="SOG463" s="42"/>
      <c r="SOH463" s="42"/>
      <c r="SOI463" s="42"/>
      <c r="SOJ463" s="42"/>
      <c r="SOK463" s="42"/>
      <c r="SOL463" s="42"/>
      <c r="SOM463" s="42"/>
      <c r="SON463" s="42"/>
      <c r="SOO463" s="42"/>
      <c r="SOP463" s="42"/>
      <c r="SOQ463" s="42"/>
      <c r="SOR463" s="42"/>
      <c r="SOS463" s="42"/>
      <c r="SOT463" s="42"/>
      <c r="SOU463" s="42"/>
      <c r="SOV463" s="42"/>
      <c r="SOW463" s="42"/>
      <c r="SOX463" s="42"/>
      <c r="SOY463" s="42"/>
      <c r="SOZ463" s="42"/>
      <c r="SPA463" s="42"/>
      <c r="SPB463" s="42"/>
      <c r="SPC463" s="42"/>
      <c r="SPD463" s="42"/>
      <c r="SPE463" s="42"/>
      <c r="SPF463" s="42"/>
      <c r="SPG463" s="42"/>
      <c r="SPH463" s="42"/>
      <c r="SPI463" s="42"/>
      <c r="SPJ463" s="42"/>
      <c r="SPK463" s="42"/>
      <c r="SPL463" s="42"/>
      <c r="SPM463" s="42"/>
      <c r="SPN463" s="42"/>
      <c r="SPO463" s="42"/>
      <c r="SPP463" s="42"/>
      <c r="SPQ463" s="42"/>
      <c r="SPR463" s="42"/>
      <c r="SPS463" s="42"/>
      <c r="SPT463" s="42"/>
      <c r="SPU463" s="42"/>
      <c r="SPV463" s="42"/>
      <c r="SPW463" s="42"/>
      <c r="SPX463" s="42"/>
      <c r="SPY463" s="42"/>
      <c r="SPZ463" s="42"/>
      <c r="SQA463" s="42"/>
      <c r="SQB463" s="42"/>
      <c r="SQC463" s="42"/>
      <c r="SQD463" s="42"/>
      <c r="SQE463" s="42"/>
      <c r="SQF463" s="42"/>
      <c r="SQG463" s="42"/>
      <c r="SQH463" s="42"/>
      <c r="SQI463" s="42"/>
      <c r="SQJ463" s="42"/>
      <c r="SQK463" s="42"/>
      <c r="SQL463" s="42"/>
      <c r="SQM463" s="42"/>
      <c r="SQN463" s="42"/>
      <c r="SQO463" s="42"/>
      <c r="SQP463" s="42"/>
      <c r="SQQ463" s="42"/>
      <c r="SQR463" s="42"/>
      <c r="SQS463" s="42"/>
      <c r="SQT463" s="42"/>
      <c r="SQU463" s="42"/>
      <c r="SQV463" s="42"/>
      <c r="SQW463" s="42"/>
      <c r="SQX463" s="42"/>
      <c r="SQY463" s="42"/>
      <c r="SQZ463" s="42"/>
      <c r="SRA463" s="42"/>
      <c r="SRB463" s="42"/>
      <c r="SRC463" s="42"/>
      <c r="SRD463" s="42"/>
      <c r="SRE463" s="42"/>
      <c r="SRF463" s="42"/>
      <c r="SRG463" s="42"/>
      <c r="SRH463" s="42"/>
      <c r="SRI463" s="42"/>
      <c r="SRJ463" s="42"/>
      <c r="SRK463" s="42"/>
      <c r="SRL463" s="42"/>
      <c r="SRM463" s="42"/>
      <c r="SRN463" s="42"/>
      <c r="SRO463" s="42"/>
      <c r="SRP463" s="42"/>
      <c r="SRQ463" s="42"/>
      <c r="SRR463" s="42"/>
      <c r="SRS463" s="42"/>
      <c r="SRT463" s="42"/>
      <c r="SRU463" s="42"/>
      <c r="SRV463" s="42"/>
      <c r="SRW463" s="42"/>
      <c r="SRX463" s="42"/>
      <c r="SRY463" s="42"/>
      <c r="SRZ463" s="42"/>
      <c r="SSA463" s="42"/>
      <c r="SSB463" s="42"/>
      <c r="SSC463" s="42"/>
      <c r="SSD463" s="42"/>
      <c r="SSE463" s="42"/>
      <c r="SSF463" s="42"/>
      <c r="SSG463" s="42"/>
      <c r="SSH463" s="42"/>
      <c r="SSI463" s="42"/>
      <c r="SSJ463" s="42"/>
      <c r="SSK463" s="42"/>
      <c r="SSL463" s="42"/>
      <c r="SSM463" s="42"/>
      <c r="SSN463" s="42"/>
      <c r="SSO463" s="42"/>
      <c r="SSP463" s="42"/>
      <c r="SSQ463" s="42"/>
      <c r="SSR463" s="42"/>
      <c r="SSS463" s="42"/>
      <c r="SST463" s="42"/>
      <c r="SSU463" s="42"/>
      <c r="SSV463" s="42"/>
      <c r="SSW463" s="42"/>
      <c r="SSX463" s="42"/>
      <c r="SSY463" s="42"/>
      <c r="SSZ463" s="42"/>
      <c r="STA463" s="42"/>
      <c r="STB463" s="42"/>
      <c r="STC463" s="42"/>
      <c r="STD463" s="42"/>
      <c r="STE463" s="42"/>
      <c r="STF463" s="42"/>
      <c r="STG463" s="42"/>
      <c r="STH463" s="42"/>
      <c r="STI463" s="42"/>
      <c r="STJ463" s="42"/>
      <c r="STK463" s="42"/>
      <c r="STL463" s="42"/>
      <c r="STM463" s="42"/>
      <c r="STN463" s="42"/>
      <c r="STO463" s="42"/>
      <c r="STP463" s="42"/>
      <c r="STQ463" s="42"/>
      <c r="STR463" s="42"/>
      <c r="STS463" s="42"/>
      <c r="STT463" s="42"/>
      <c r="STU463" s="42"/>
      <c r="STV463" s="42"/>
      <c r="STW463" s="42"/>
      <c r="STX463" s="42"/>
      <c r="STY463" s="42"/>
      <c r="STZ463" s="42"/>
      <c r="SUA463" s="42"/>
      <c r="SUB463" s="42"/>
      <c r="SUC463" s="42"/>
      <c r="SUD463" s="42"/>
      <c r="SUE463" s="42"/>
      <c r="SUF463" s="42"/>
      <c r="SUG463" s="42"/>
      <c r="SUH463" s="42"/>
      <c r="SUI463" s="42"/>
      <c r="SUJ463" s="42"/>
      <c r="SUK463" s="42"/>
      <c r="SUL463" s="42"/>
      <c r="SUM463" s="42"/>
      <c r="SUN463" s="42"/>
      <c r="SUO463" s="42"/>
      <c r="SUP463" s="42"/>
      <c r="SUQ463" s="42"/>
      <c r="SUR463" s="42"/>
      <c r="SUS463" s="42"/>
      <c r="SUT463" s="42"/>
      <c r="SUU463" s="42"/>
      <c r="SUV463" s="42"/>
      <c r="SUW463" s="42"/>
      <c r="SUX463" s="42"/>
      <c r="SUY463" s="42"/>
      <c r="SUZ463" s="42"/>
      <c r="SVA463" s="42"/>
      <c r="SVB463" s="42"/>
      <c r="SVC463" s="42"/>
      <c r="SVD463" s="42"/>
      <c r="SVE463" s="42"/>
      <c r="SVF463" s="42"/>
      <c r="SVG463" s="42"/>
      <c r="SVH463" s="42"/>
      <c r="SVI463" s="42"/>
      <c r="SVJ463" s="42"/>
      <c r="SVK463" s="42"/>
      <c r="SVL463" s="42"/>
      <c r="SVM463" s="42"/>
      <c r="SVN463" s="42"/>
      <c r="SVO463" s="42"/>
      <c r="SVP463" s="42"/>
      <c r="SVQ463" s="42"/>
      <c r="SVR463" s="42"/>
      <c r="SVS463" s="42"/>
      <c r="SVT463" s="42"/>
      <c r="SVU463" s="42"/>
      <c r="SVV463" s="42"/>
      <c r="SVW463" s="42"/>
      <c r="SVX463" s="42"/>
      <c r="SVY463" s="42"/>
      <c r="SVZ463" s="42"/>
      <c r="SWA463" s="42"/>
      <c r="SWB463" s="42"/>
      <c r="SWC463" s="42"/>
      <c r="SWD463" s="42"/>
      <c r="SWE463" s="42"/>
      <c r="SWF463" s="42"/>
      <c r="SWG463" s="42"/>
      <c r="SWH463" s="42"/>
      <c r="SWI463" s="42"/>
      <c r="SWJ463" s="42"/>
      <c r="SWK463" s="42"/>
      <c r="SWL463" s="42"/>
      <c r="SWM463" s="42"/>
      <c r="SWN463" s="42"/>
      <c r="SWO463" s="42"/>
      <c r="SWP463" s="42"/>
      <c r="SWQ463" s="42"/>
      <c r="SWR463" s="42"/>
      <c r="SWS463" s="42"/>
      <c r="SWT463" s="42"/>
      <c r="SWU463" s="42"/>
      <c r="SWV463" s="42"/>
      <c r="SWW463" s="42"/>
      <c r="SWX463" s="42"/>
      <c r="SWY463" s="42"/>
      <c r="SWZ463" s="42"/>
      <c r="SXA463" s="42"/>
      <c r="SXB463" s="42"/>
      <c r="SXC463" s="42"/>
      <c r="SXD463" s="42"/>
      <c r="SXE463" s="42"/>
      <c r="SXF463" s="42"/>
      <c r="SXG463" s="42"/>
      <c r="SXH463" s="42"/>
      <c r="SXI463" s="42"/>
      <c r="SXJ463" s="42"/>
      <c r="SXK463" s="42"/>
      <c r="SXL463" s="42"/>
      <c r="SXM463" s="42"/>
      <c r="SXN463" s="42"/>
      <c r="SXO463" s="42"/>
      <c r="SXP463" s="42"/>
      <c r="SXQ463" s="42"/>
      <c r="SXR463" s="42"/>
      <c r="SXS463" s="42"/>
      <c r="SXT463" s="42"/>
      <c r="SXU463" s="42"/>
      <c r="SXV463" s="42"/>
      <c r="SXW463" s="42"/>
      <c r="SXX463" s="42"/>
      <c r="SXY463" s="42"/>
      <c r="SXZ463" s="42"/>
      <c r="SYA463" s="42"/>
      <c r="SYB463" s="42"/>
      <c r="SYC463" s="42"/>
      <c r="SYD463" s="42"/>
      <c r="SYE463" s="42"/>
      <c r="SYF463" s="42"/>
      <c r="SYG463" s="42"/>
      <c r="SYH463" s="42"/>
      <c r="SYI463" s="42"/>
      <c r="SYJ463" s="42"/>
      <c r="SYK463" s="42"/>
      <c r="SYL463" s="42"/>
      <c r="SYM463" s="42"/>
      <c r="SYN463" s="42"/>
      <c r="SYO463" s="42"/>
      <c r="SYP463" s="42"/>
      <c r="SYQ463" s="42"/>
      <c r="SYR463" s="42"/>
      <c r="SYS463" s="42"/>
      <c r="SYT463" s="42"/>
      <c r="SYU463" s="42"/>
      <c r="SYV463" s="42"/>
      <c r="SYW463" s="42"/>
      <c r="SYX463" s="42"/>
      <c r="SYY463" s="42"/>
      <c r="SYZ463" s="42"/>
      <c r="SZA463" s="42"/>
      <c r="SZB463" s="42"/>
      <c r="SZC463" s="42"/>
      <c r="SZD463" s="42"/>
      <c r="SZE463" s="42"/>
      <c r="SZF463" s="42"/>
      <c r="SZG463" s="42"/>
      <c r="SZH463" s="42"/>
      <c r="SZI463" s="42"/>
      <c r="SZJ463" s="42"/>
      <c r="SZK463" s="42"/>
      <c r="SZL463" s="42"/>
      <c r="SZM463" s="42"/>
      <c r="SZN463" s="42"/>
      <c r="SZO463" s="42"/>
      <c r="SZP463" s="42"/>
      <c r="SZQ463" s="42"/>
      <c r="SZR463" s="42"/>
      <c r="SZS463" s="42"/>
      <c r="SZT463" s="42"/>
      <c r="SZU463" s="42"/>
      <c r="SZV463" s="42"/>
      <c r="SZW463" s="42"/>
      <c r="SZX463" s="42"/>
      <c r="SZY463" s="42"/>
      <c r="SZZ463" s="42"/>
      <c r="TAA463" s="42"/>
      <c r="TAB463" s="42"/>
      <c r="TAC463" s="42"/>
      <c r="TAD463" s="42"/>
      <c r="TAE463" s="42"/>
      <c r="TAF463" s="42"/>
      <c r="TAG463" s="42"/>
      <c r="TAH463" s="42"/>
      <c r="TAI463" s="42"/>
      <c r="TAJ463" s="42"/>
      <c r="TAK463" s="42"/>
      <c r="TAL463" s="42"/>
      <c r="TAM463" s="42"/>
      <c r="TAN463" s="42"/>
      <c r="TAO463" s="42"/>
      <c r="TAP463" s="42"/>
      <c r="TAQ463" s="42"/>
      <c r="TAR463" s="42"/>
      <c r="TAS463" s="42"/>
      <c r="TAT463" s="42"/>
      <c r="TAU463" s="42"/>
      <c r="TAV463" s="42"/>
      <c r="TAW463" s="42"/>
      <c r="TAX463" s="42"/>
      <c r="TAY463" s="42"/>
      <c r="TAZ463" s="42"/>
      <c r="TBA463" s="42"/>
      <c r="TBB463" s="42"/>
      <c r="TBC463" s="42"/>
      <c r="TBD463" s="42"/>
      <c r="TBE463" s="42"/>
      <c r="TBF463" s="42"/>
      <c r="TBG463" s="42"/>
      <c r="TBH463" s="42"/>
      <c r="TBI463" s="42"/>
      <c r="TBJ463" s="42"/>
      <c r="TBK463" s="42"/>
      <c r="TBL463" s="42"/>
      <c r="TBM463" s="42"/>
      <c r="TBN463" s="42"/>
      <c r="TBO463" s="42"/>
      <c r="TBP463" s="42"/>
      <c r="TBQ463" s="42"/>
      <c r="TBR463" s="42"/>
      <c r="TBS463" s="42"/>
      <c r="TBT463" s="42"/>
      <c r="TBU463" s="42"/>
      <c r="TBV463" s="42"/>
      <c r="TBW463" s="42"/>
      <c r="TBX463" s="42"/>
      <c r="TBY463" s="42"/>
      <c r="TBZ463" s="42"/>
      <c r="TCA463" s="42"/>
      <c r="TCB463" s="42"/>
      <c r="TCC463" s="42"/>
      <c r="TCD463" s="42"/>
      <c r="TCE463" s="42"/>
      <c r="TCF463" s="42"/>
      <c r="TCG463" s="42"/>
      <c r="TCH463" s="42"/>
      <c r="TCI463" s="42"/>
      <c r="TCJ463" s="42"/>
      <c r="TCK463" s="42"/>
      <c r="TCL463" s="42"/>
      <c r="TCM463" s="42"/>
      <c r="TCN463" s="42"/>
      <c r="TCO463" s="42"/>
      <c r="TCP463" s="42"/>
      <c r="TCQ463" s="42"/>
      <c r="TCR463" s="42"/>
      <c r="TCS463" s="42"/>
      <c r="TCT463" s="42"/>
      <c r="TCU463" s="42"/>
      <c r="TCV463" s="42"/>
      <c r="TCW463" s="42"/>
      <c r="TCX463" s="42"/>
      <c r="TCY463" s="42"/>
      <c r="TCZ463" s="42"/>
      <c r="TDA463" s="42"/>
      <c r="TDB463" s="42"/>
      <c r="TDC463" s="42"/>
      <c r="TDD463" s="42"/>
      <c r="TDE463" s="42"/>
      <c r="TDF463" s="42"/>
      <c r="TDG463" s="42"/>
      <c r="TDH463" s="42"/>
      <c r="TDI463" s="42"/>
      <c r="TDJ463" s="42"/>
      <c r="TDK463" s="42"/>
      <c r="TDL463" s="42"/>
      <c r="TDM463" s="42"/>
      <c r="TDN463" s="42"/>
      <c r="TDO463" s="42"/>
      <c r="TDP463" s="42"/>
      <c r="TDQ463" s="42"/>
      <c r="TDR463" s="42"/>
      <c r="TDS463" s="42"/>
      <c r="TDT463" s="42"/>
      <c r="TDU463" s="42"/>
      <c r="TDV463" s="42"/>
      <c r="TDW463" s="42"/>
      <c r="TDX463" s="42"/>
      <c r="TDY463" s="42"/>
      <c r="TDZ463" s="42"/>
      <c r="TEA463" s="42"/>
      <c r="TEB463" s="42"/>
      <c r="TEC463" s="42"/>
      <c r="TED463" s="42"/>
      <c r="TEE463" s="42"/>
      <c r="TEF463" s="42"/>
      <c r="TEG463" s="42"/>
      <c r="TEH463" s="42"/>
      <c r="TEI463" s="42"/>
      <c r="TEJ463" s="42"/>
      <c r="TEK463" s="42"/>
      <c r="TEL463" s="42"/>
      <c r="TEM463" s="42"/>
      <c r="TEN463" s="42"/>
      <c r="TEO463" s="42"/>
      <c r="TEP463" s="42"/>
      <c r="TEQ463" s="42"/>
      <c r="TER463" s="42"/>
      <c r="TES463" s="42"/>
      <c r="TET463" s="42"/>
      <c r="TEU463" s="42"/>
      <c r="TEV463" s="42"/>
      <c r="TEW463" s="42"/>
      <c r="TEX463" s="42"/>
      <c r="TEY463" s="42"/>
      <c r="TEZ463" s="42"/>
      <c r="TFA463" s="42"/>
      <c r="TFB463" s="42"/>
      <c r="TFC463" s="42"/>
      <c r="TFD463" s="42"/>
      <c r="TFE463" s="42"/>
      <c r="TFF463" s="42"/>
      <c r="TFG463" s="42"/>
      <c r="TFH463" s="42"/>
      <c r="TFI463" s="42"/>
      <c r="TFJ463" s="42"/>
      <c r="TFK463" s="42"/>
      <c r="TFL463" s="42"/>
      <c r="TFM463" s="42"/>
      <c r="TFN463" s="42"/>
      <c r="TFO463" s="42"/>
      <c r="TFP463" s="42"/>
      <c r="TFQ463" s="42"/>
      <c r="TFR463" s="42"/>
      <c r="TFS463" s="42"/>
      <c r="TFT463" s="42"/>
      <c r="TFU463" s="42"/>
      <c r="TFV463" s="42"/>
      <c r="TFW463" s="42"/>
      <c r="TFX463" s="42"/>
      <c r="TFY463" s="42"/>
      <c r="TFZ463" s="42"/>
      <c r="TGA463" s="42"/>
      <c r="TGB463" s="42"/>
      <c r="TGC463" s="42"/>
      <c r="TGD463" s="42"/>
      <c r="TGE463" s="42"/>
      <c r="TGF463" s="42"/>
      <c r="TGG463" s="42"/>
      <c r="TGH463" s="42"/>
      <c r="TGI463" s="42"/>
      <c r="TGJ463" s="42"/>
      <c r="TGK463" s="42"/>
      <c r="TGL463" s="42"/>
      <c r="TGM463" s="42"/>
      <c r="TGN463" s="42"/>
      <c r="TGO463" s="42"/>
      <c r="TGP463" s="42"/>
      <c r="TGQ463" s="42"/>
      <c r="TGR463" s="42"/>
      <c r="TGS463" s="42"/>
      <c r="TGT463" s="42"/>
      <c r="TGU463" s="42"/>
      <c r="TGV463" s="42"/>
      <c r="TGW463" s="42"/>
      <c r="TGX463" s="42"/>
      <c r="TGY463" s="42"/>
      <c r="TGZ463" s="42"/>
      <c r="THA463" s="42"/>
      <c r="THB463" s="42"/>
      <c r="THC463" s="42"/>
      <c r="THD463" s="42"/>
      <c r="THE463" s="42"/>
      <c r="THF463" s="42"/>
      <c r="THG463" s="42"/>
      <c r="THH463" s="42"/>
      <c r="THI463" s="42"/>
      <c r="THJ463" s="42"/>
      <c r="THK463" s="42"/>
      <c r="THL463" s="42"/>
      <c r="THM463" s="42"/>
      <c r="THN463" s="42"/>
      <c r="THO463" s="42"/>
      <c r="THP463" s="42"/>
      <c r="THQ463" s="42"/>
      <c r="THR463" s="42"/>
      <c r="THS463" s="42"/>
      <c r="THT463" s="42"/>
      <c r="THU463" s="42"/>
      <c r="THV463" s="42"/>
      <c r="THW463" s="42"/>
      <c r="THX463" s="42"/>
      <c r="THY463" s="42"/>
      <c r="THZ463" s="42"/>
      <c r="TIA463" s="42"/>
      <c r="TIB463" s="42"/>
      <c r="TIC463" s="42"/>
      <c r="TID463" s="42"/>
      <c r="TIE463" s="42"/>
      <c r="TIF463" s="42"/>
      <c r="TIG463" s="42"/>
      <c r="TIH463" s="42"/>
      <c r="TII463" s="42"/>
      <c r="TIJ463" s="42"/>
      <c r="TIK463" s="42"/>
      <c r="TIL463" s="42"/>
      <c r="TIM463" s="42"/>
      <c r="TIN463" s="42"/>
      <c r="TIO463" s="42"/>
      <c r="TIP463" s="42"/>
      <c r="TIQ463" s="42"/>
      <c r="TIR463" s="42"/>
      <c r="TIS463" s="42"/>
      <c r="TIT463" s="42"/>
      <c r="TIU463" s="42"/>
      <c r="TIV463" s="42"/>
      <c r="TIW463" s="42"/>
      <c r="TIX463" s="42"/>
      <c r="TIY463" s="42"/>
      <c r="TIZ463" s="42"/>
      <c r="TJA463" s="42"/>
      <c r="TJB463" s="42"/>
      <c r="TJC463" s="42"/>
      <c r="TJD463" s="42"/>
      <c r="TJE463" s="42"/>
      <c r="TJF463" s="42"/>
      <c r="TJG463" s="42"/>
      <c r="TJH463" s="42"/>
      <c r="TJI463" s="42"/>
      <c r="TJJ463" s="42"/>
      <c r="TJK463" s="42"/>
      <c r="TJL463" s="42"/>
      <c r="TJM463" s="42"/>
      <c r="TJN463" s="42"/>
      <c r="TJO463" s="42"/>
      <c r="TJP463" s="42"/>
      <c r="TJQ463" s="42"/>
      <c r="TJR463" s="42"/>
      <c r="TJS463" s="42"/>
      <c r="TJT463" s="42"/>
      <c r="TJU463" s="42"/>
      <c r="TJV463" s="42"/>
      <c r="TJW463" s="42"/>
      <c r="TJX463" s="42"/>
      <c r="TJY463" s="42"/>
      <c r="TJZ463" s="42"/>
      <c r="TKA463" s="42"/>
      <c r="TKB463" s="42"/>
      <c r="TKC463" s="42"/>
      <c r="TKD463" s="42"/>
      <c r="TKE463" s="42"/>
      <c r="TKF463" s="42"/>
      <c r="TKG463" s="42"/>
      <c r="TKH463" s="42"/>
      <c r="TKI463" s="42"/>
      <c r="TKJ463" s="42"/>
      <c r="TKK463" s="42"/>
      <c r="TKL463" s="42"/>
      <c r="TKM463" s="42"/>
      <c r="TKN463" s="42"/>
      <c r="TKO463" s="42"/>
      <c r="TKP463" s="42"/>
      <c r="TKQ463" s="42"/>
      <c r="TKR463" s="42"/>
      <c r="TKS463" s="42"/>
      <c r="TKT463" s="42"/>
      <c r="TKU463" s="42"/>
      <c r="TKV463" s="42"/>
      <c r="TKW463" s="42"/>
      <c r="TKX463" s="42"/>
      <c r="TKY463" s="42"/>
      <c r="TKZ463" s="42"/>
      <c r="TLA463" s="42"/>
      <c r="TLB463" s="42"/>
      <c r="TLC463" s="42"/>
      <c r="TLD463" s="42"/>
      <c r="TLE463" s="42"/>
      <c r="TLF463" s="42"/>
      <c r="TLG463" s="42"/>
      <c r="TLH463" s="42"/>
      <c r="TLI463" s="42"/>
      <c r="TLJ463" s="42"/>
      <c r="TLK463" s="42"/>
      <c r="TLL463" s="42"/>
      <c r="TLM463" s="42"/>
      <c r="TLN463" s="42"/>
      <c r="TLO463" s="42"/>
      <c r="TLP463" s="42"/>
      <c r="TLQ463" s="42"/>
      <c r="TLR463" s="42"/>
      <c r="TLS463" s="42"/>
      <c r="TLT463" s="42"/>
      <c r="TLU463" s="42"/>
      <c r="TLV463" s="42"/>
      <c r="TLW463" s="42"/>
      <c r="TLX463" s="42"/>
      <c r="TLY463" s="42"/>
      <c r="TLZ463" s="42"/>
      <c r="TMA463" s="42"/>
      <c r="TMB463" s="42"/>
      <c r="TMC463" s="42"/>
      <c r="TMD463" s="42"/>
      <c r="TME463" s="42"/>
      <c r="TMF463" s="42"/>
      <c r="TMG463" s="42"/>
      <c r="TMH463" s="42"/>
      <c r="TMI463" s="42"/>
      <c r="TMJ463" s="42"/>
      <c r="TMK463" s="42"/>
      <c r="TML463" s="42"/>
      <c r="TMM463" s="42"/>
      <c r="TMN463" s="42"/>
      <c r="TMO463" s="42"/>
      <c r="TMP463" s="42"/>
      <c r="TMQ463" s="42"/>
      <c r="TMR463" s="42"/>
      <c r="TMS463" s="42"/>
      <c r="TMT463" s="42"/>
      <c r="TMU463" s="42"/>
      <c r="TMV463" s="42"/>
      <c r="TMW463" s="42"/>
      <c r="TMX463" s="42"/>
      <c r="TMY463" s="42"/>
      <c r="TMZ463" s="42"/>
      <c r="TNA463" s="42"/>
      <c r="TNB463" s="42"/>
      <c r="TNC463" s="42"/>
      <c r="TND463" s="42"/>
      <c r="TNE463" s="42"/>
      <c r="TNF463" s="42"/>
      <c r="TNG463" s="42"/>
      <c r="TNH463" s="42"/>
      <c r="TNI463" s="42"/>
      <c r="TNJ463" s="42"/>
      <c r="TNK463" s="42"/>
      <c r="TNL463" s="42"/>
      <c r="TNM463" s="42"/>
      <c r="TNN463" s="42"/>
      <c r="TNO463" s="42"/>
      <c r="TNP463" s="42"/>
      <c r="TNQ463" s="42"/>
      <c r="TNR463" s="42"/>
      <c r="TNS463" s="42"/>
      <c r="TNT463" s="42"/>
      <c r="TNU463" s="42"/>
      <c r="TNV463" s="42"/>
      <c r="TNW463" s="42"/>
      <c r="TNX463" s="42"/>
      <c r="TNY463" s="42"/>
      <c r="TNZ463" s="42"/>
      <c r="TOA463" s="42"/>
      <c r="TOB463" s="42"/>
      <c r="TOC463" s="42"/>
      <c r="TOD463" s="42"/>
      <c r="TOE463" s="42"/>
      <c r="TOF463" s="42"/>
      <c r="TOG463" s="42"/>
      <c r="TOH463" s="42"/>
      <c r="TOI463" s="42"/>
      <c r="TOJ463" s="42"/>
      <c r="TOK463" s="42"/>
      <c r="TOL463" s="42"/>
      <c r="TOM463" s="42"/>
      <c r="TON463" s="42"/>
      <c r="TOO463" s="42"/>
      <c r="TOP463" s="42"/>
      <c r="TOQ463" s="42"/>
      <c r="TOR463" s="42"/>
      <c r="TOS463" s="42"/>
      <c r="TOT463" s="42"/>
      <c r="TOU463" s="42"/>
      <c r="TOV463" s="42"/>
      <c r="TOW463" s="42"/>
      <c r="TOX463" s="42"/>
      <c r="TOY463" s="42"/>
      <c r="TOZ463" s="42"/>
      <c r="TPA463" s="42"/>
      <c r="TPB463" s="42"/>
      <c r="TPC463" s="42"/>
      <c r="TPD463" s="42"/>
      <c r="TPE463" s="42"/>
      <c r="TPF463" s="42"/>
      <c r="TPG463" s="42"/>
      <c r="TPH463" s="42"/>
      <c r="TPI463" s="42"/>
      <c r="TPJ463" s="42"/>
      <c r="TPK463" s="42"/>
      <c r="TPL463" s="42"/>
      <c r="TPM463" s="42"/>
      <c r="TPN463" s="42"/>
      <c r="TPO463" s="42"/>
      <c r="TPP463" s="42"/>
      <c r="TPQ463" s="42"/>
      <c r="TPR463" s="42"/>
      <c r="TPS463" s="42"/>
      <c r="TPT463" s="42"/>
      <c r="TPU463" s="42"/>
      <c r="TPV463" s="42"/>
      <c r="TPW463" s="42"/>
      <c r="TPX463" s="42"/>
      <c r="TPY463" s="42"/>
      <c r="TPZ463" s="42"/>
      <c r="TQA463" s="42"/>
      <c r="TQB463" s="42"/>
      <c r="TQC463" s="42"/>
      <c r="TQD463" s="42"/>
      <c r="TQE463" s="42"/>
      <c r="TQF463" s="42"/>
      <c r="TQG463" s="42"/>
      <c r="TQH463" s="42"/>
      <c r="TQI463" s="42"/>
      <c r="TQJ463" s="42"/>
      <c r="TQK463" s="42"/>
      <c r="TQL463" s="42"/>
      <c r="TQM463" s="42"/>
      <c r="TQN463" s="42"/>
      <c r="TQO463" s="42"/>
      <c r="TQP463" s="42"/>
      <c r="TQQ463" s="42"/>
      <c r="TQR463" s="42"/>
      <c r="TQS463" s="42"/>
      <c r="TQT463" s="42"/>
      <c r="TQU463" s="42"/>
      <c r="TQV463" s="42"/>
      <c r="TQW463" s="42"/>
      <c r="TQX463" s="42"/>
      <c r="TQY463" s="42"/>
      <c r="TQZ463" s="42"/>
      <c r="TRA463" s="42"/>
      <c r="TRB463" s="42"/>
      <c r="TRC463" s="42"/>
      <c r="TRD463" s="42"/>
      <c r="TRE463" s="42"/>
      <c r="TRF463" s="42"/>
      <c r="TRG463" s="42"/>
      <c r="TRH463" s="42"/>
      <c r="TRI463" s="42"/>
      <c r="TRJ463" s="42"/>
      <c r="TRK463" s="42"/>
      <c r="TRL463" s="42"/>
      <c r="TRM463" s="42"/>
      <c r="TRN463" s="42"/>
      <c r="TRO463" s="42"/>
      <c r="TRP463" s="42"/>
      <c r="TRQ463" s="42"/>
      <c r="TRR463" s="42"/>
      <c r="TRS463" s="42"/>
      <c r="TRT463" s="42"/>
      <c r="TRU463" s="42"/>
      <c r="TRV463" s="42"/>
      <c r="TRW463" s="42"/>
      <c r="TRX463" s="42"/>
      <c r="TRY463" s="42"/>
      <c r="TRZ463" s="42"/>
      <c r="TSA463" s="42"/>
      <c r="TSB463" s="42"/>
      <c r="TSC463" s="42"/>
      <c r="TSD463" s="42"/>
      <c r="TSE463" s="42"/>
      <c r="TSF463" s="42"/>
      <c r="TSG463" s="42"/>
      <c r="TSH463" s="42"/>
      <c r="TSI463" s="42"/>
      <c r="TSJ463" s="42"/>
      <c r="TSK463" s="42"/>
      <c r="TSL463" s="42"/>
      <c r="TSM463" s="42"/>
      <c r="TSN463" s="42"/>
      <c r="TSO463" s="42"/>
      <c r="TSP463" s="42"/>
      <c r="TSQ463" s="42"/>
      <c r="TSR463" s="42"/>
      <c r="TSS463" s="42"/>
      <c r="TST463" s="42"/>
      <c r="TSU463" s="42"/>
      <c r="TSV463" s="42"/>
      <c r="TSW463" s="42"/>
      <c r="TSX463" s="42"/>
      <c r="TSY463" s="42"/>
      <c r="TSZ463" s="42"/>
      <c r="TTA463" s="42"/>
      <c r="TTB463" s="42"/>
      <c r="TTC463" s="42"/>
      <c r="TTD463" s="42"/>
      <c r="TTE463" s="42"/>
      <c r="TTF463" s="42"/>
      <c r="TTG463" s="42"/>
      <c r="TTH463" s="42"/>
      <c r="TTI463" s="42"/>
      <c r="TTJ463" s="42"/>
      <c r="TTK463" s="42"/>
      <c r="TTL463" s="42"/>
      <c r="TTM463" s="42"/>
      <c r="TTN463" s="42"/>
      <c r="TTO463" s="42"/>
      <c r="TTP463" s="42"/>
      <c r="TTQ463" s="42"/>
      <c r="TTR463" s="42"/>
      <c r="TTS463" s="42"/>
      <c r="TTT463" s="42"/>
      <c r="TTU463" s="42"/>
      <c r="TTV463" s="42"/>
      <c r="TTW463" s="42"/>
      <c r="TTX463" s="42"/>
      <c r="TTY463" s="42"/>
      <c r="TTZ463" s="42"/>
      <c r="TUA463" s="42"/>
      <c r="TUB463" s="42"/>
      <c r="TUC463" s="42"/>
      <c r="TUD463" s="42"/>
      <c r="TUE463" s="42"/>
      <c r="TUF463" s="42"/>
      <c r="TUG463" s="42"/>
      <c r="TUH463" s="42"/>
      <c r="TUI463" s="42"/>
      <c r="TUJ463" s="42"/>
      <c r="TUK463" s="42"/>
      <c r="TUL463" s="42"/>
      <c r="TUM463" s="42"/>
      <c r="TUN463" s="42"/>
      <c r="TUO463" s="42"/>
      <c r="TUP463" s="42"/>
      <c r="TUQ463" s="42"/>
      <c r="TUR463" s="42"/>
      <c r="TUS463" s="42"/>
      <c r="TUT463" s="42"/>
      <c r="TUU463" s="42"/>
      <c r="TUV463" s="42"/>
      <c r="TUW463" s="42"/>
      <c r="TUX463" s="42"/>
      <c r="TUY463" s="42"/>
      <c r="TUZ463" s="42"/>
      <c r="TVA463" s="42"/>
      <c r="TVB463" s="42"/>
      <c r="TVC463" s="42"/>
      <c r="TVD463" s="42"/>
      <c r="TVE463" s="42"/>
      <c r="TVF463" s="42"/>
      <c r="TVG463" s="42"/>
      <c r="TVH463" s="42"/>
      <c r="TVI463" s="42"/>
      <c r="TVJ463" s="42"/>
      <c r="TVK463" s="42"/>
      <c r="TVL463" s="42"/>
      <c r="TVM463" s="42"/>
      <c r="TVN463" s="42"/>
      <c r="TVO463" s="42"/>
      <c r="TVP463" s="42"/>
      <c r="TVQ463" s="42"/>
      <c r="TVR463" s="42"/>
      <c r="TVS463" s="42"/>
      <c r="TVT463" s="42"/>
      <c r="TVU463" s="42"/>
      <c r="TVV463" s="42"/>
      <c r="TVW463" s="42"/>
      <c r="TVX463" s="42"/>
      <c r="TVY463" s="42"/>
      <c r="TVZ463" s="42"/>
      <c r="TWA463" s="42"/>
      <c r="TWB463" s="42"/>
      <c r="TWC463" s="42"/>
      <c r="TWD463" s="42"/>
      <c r="TWE463" s="42"/>
      <c r="TWF463" s="42"/>
      <c r="TWG463" s="42"/>
      <c r="TWH463" s="42"/>
      <c r="TWI463" s="42"/>
      <c r="TWJ463" s="42"/>
      <c r="TWK463" s="42"/>
      <c r="TWL463" s="42"/>
      <c r="TWM463" s="42"/>
      <c r="TWN463" s="42"/>
      <c r="TWO463" s="42"/>
      <c r="TWP463" s="42"/>
      <c r="TWQ463" s="42"/>
      <c r="TWR463" s="42"/>
      <c r="TWS463" s="42"/>
      <c r="TWT463" s="42"/>
      <c r="TWU463" s="42"/>
      <c r="TWV463" s="42"/>
      <c r="TWW463" s="42"/>
      <c r="TWX463" s="42"/>
      <c r="TWY463" s="42"/>
      <c r="TWZ463" s="42"/>
      <c r="TXA463" s="42"/>
      <c r="TXB463" s="42"/>
      <c r="TXC463" s="42"/>
      <c r="TXD463" s="42"/>
      <c r="TXE463" s="42"/>
      <c r="TXF463" s="42"/>
      <c r="TXG463" s="42"/>
      <c r="TXH463" s="42"/>
      <c r="TXI463" s="42"/>
      <c r="TXJ463" s="42"/>
      <c r="TXK463" s="42"/>
      <c r="TXL463" s="42"/>
      <c r="TXM463" s="42"/>
      <c r="TXN463" s="42"/>
      <c r="TXO463" s="42"/>
      <c r="TXP463" s="42"/>
      <c r="TXQ463" s="42"/>
      <c r="TXR463" s="42"/>
      <c r="TXS463" s="42"/>
      <c r="TXT463" s="42"/>
      <c r="TXU463" s="42"/>
      <c r="TXV463" s="42"/>
      <c r="TXW463" s="42"/>
      <c r="TXX463" s="42"/>
      <c r="TXY463" s="42"/>
      <c r="TXZ463" s="42"/>
      <c r="TYA463" s="42"/>
      <c r="TYB463" s="42"/>
      <c r="TYC463" s="42"/>
      <c r="TYD463" s="42"/>
      <c r="TYE463" s="42"/>
      <c r="TYF463" s="42"/>
      <c r="TYG463" s="42"/>
      <c r="TYH463" s="42"/>
      <c r="TYI463" s="42"/>
      <c r="TYJ463" s="42"/>
      <c r="TYK463" s="42"/>
      <c r="TYL463" s="42"/>
      <c r="TYM463" s="42"/>
      <c r="TYN463" s="42"/>
      <c r="TYO463" s="42"/>
      <c r="TYP463" s="42"/>
      <c r="TYQ463" s="42"/>
      <c r="TYR463" s="42"/>
      <c r="TYS463" s="42"/>
      <c r="TYT463" s="42"/>
      <c r="TYU463" s="42"/>
      <c r="TYV463" s="42"/>
      <c r="TYW463" s="42"/>
      <c r="TYX463" s="42"/>
      <c r="TYY463" s="42"/>
      <c r="TYZ463" s="42"/>
      <c r="TZA463" s="42"/>
      <c r="TZB463" s="42"/>
      <c r="TZC463" s="42"/>
      <c r="TZD463" s="42"/>
      <c r="TZE463" s="42"/>
      <c r="TZF463" s="42"/>
      <c r="TZG463" s="42"/>
      <c r="TZH463" s="42"/>
      <c r="TZI463" s="42"/>
      <c r="TZJ463" s="42"/>
      <c r="TZK463" s="42"/>
      <c r="TZL463" s="42"/>
      <c r="TZM463" s="42"/>
      <c r="TZN463" s="42"/>
      <c r="TZO463" s="42"/>
      <c r="TZP463" s="42"/>
      <c r="TZQ463" s="42"/>
      <c r="TZR463" s="42"/>
      <c r="TZS463" s="42"/>
      <c r="TZT463" s="42"/>
      <c r="TZU463" s="42"/>
      <c r="TZV463" s="42"/>
      <c r="TZW463" s="42"/>
      <c r="TZX463" s="42"/>
      <c r="TZY463" s="42"/>
      <c r="TZZ463" s="42"/>
      <c r="UAA463" s="42"/>
      <c r="UAB463" s="42"/>
      <c r="UAC463" s="42"/>
      <c r="UAD463" s="42"/>
      <c r="UAE463" s="42"/>
      <c r="UAF463" s="42"/>
      <c r="UAG463" s="42"/>
      <c r="UAH463" s="42"/>
      <c r="UAI463" s="42"/>
      <c r="UAJ463" s="42"/>
      <c r="UAK463" s="42"/>
      <c r="UAL463" s="42"/>
      <c r="UAM463" s="42"/>
      <c r="UAN463" s="42"/>
      <c r="UAO463" s="42"/>
      <c r="UAP463" s="42"/>
      <c r="UAQ463" s="42"/>
      <c r="UAR463" s="42"/>
      <c r="UAS463" s="42"/>
      <c r="UAT463" s="42"/>
      <c r="UAU463" s="42"/>
      <c r="UAV463" s="42"/>
      <c r="UAW463" s="42"/>
      <c r="UAX463" s="42"/>
      <c r="UAY463" s="42"/>
      <c r="UAZ463" s="42"/>
      <c r="UBA463" s="42"/>
      <c r="UBB463" s="42"/>
      <c r="UBC463" s="42"/>
      <c r="UBD463" s="42"/>
      <c r="UBE463" s="42"/>
      <c r="UBF463" s="42"/>
      <c r="UBG463" s="42"/>
      <c r="UBH463" s="42"/>
      <c r="UBI463" s="42"/>
      <c r="UBJ463" s="42"/>
      <c r="UBK463" s="42"/>
      <c r="UBL463" s="42"/>
      <c r="UBM463" s="42"/>
      <c r="UBN463" s="42"/>
      <c r="UBO463" s="42"/>
      <c r="UBP463" s="42"/>
      <c r="UBQ463" s="42"/>
      <c r="UBR463" s="42"/>
      <c r="UBS463" s="42"/>
      <c r="UBT463" s="42"/>
      <c r="UBU463" s="42"/>
      <c r="UBV463" s="42"/>
      <c r="UBW463" s="42"/>
      <c r="UBX463" s="42"/>
      <c r="UBY463" s="42"/>
      <c r="UBZ463" s="42"/>
      <c r="UCA463" s="42"/>
      <c r="UCB463" s="42"/>
      <c r="UCC463" s="42"/>
      <c r="UCD463" s="42"/>
      <c r="UCE463" s="42"/>
      <c r="UCF463" s="42"/>
      <c r="UCG463" s="42"/>
      <c r="UCH463" s="42"/>
      <c r="UCI463" s="42"/>
      <c r="UCJ463" s="42"/>
      <c r="UCK463" s="42"/>
      <c r="UCL463" s="42"/>
      <c r="UCM463" s="42"/>
      <c r="UCN463" s="42"/>
      <c r="UCO463" s="42"/>
      <c r="UCP463" s="42"/>
      <c r="UCQ463" s="42"/>
      <c r="UCR463" s="42"/>
      <c r="UCS463" s="42"/>
      <c r="UCT463" s="42"/>
      <c r="UCU463" s="42"/>
      <c r="UCV463" s="42"/>
      <c r="UCW463" s="42"/>
      <c r="UCX463" s="42"/>
      <c r="UCY463" s="42"/>
      <c r="UCZ463" s="42"/>
      <c r="UDA463" s="42"/>
      <c r="UDB463" s="42"/>
      <c r="UDC463" s="42"/>
      <c r="UDD463" s="42"/>
      <c r="UDE463" s="42"/>
      <c r="UDF463" s="42"/>
      <c r="UDG463" s="42"/>
      <c r="UDH463" s="42"/>
      <c r="UDI463" s="42"/>
      <c r="UDJ463" s="42"/>
      <c r="UDK463" s="42"/>
      <c r="UDL463" s="42"/>
      <c r="UDM463" s="42"/>
      <c r="UDN463" s="42"/>
      <c r="UDO463" s="42"/>
      <c r="UDP463" s="42"/>
      <c r="UDQ463" s="42"/>
      <c r="UDR463" s="42"/>
      <c r="UDS463" s="42"/>
      <c r="UDT463" s="42"/>
      <c r="UDU463" s="42"/>
      <c r="UDV463" s="42"/>
      <c r="UDW463" s="42"/>
      <c r="UDX463" s="42"/>
      <c r="UDY463" s="42"/>
      <c r="UDZ463" s="42"/>
      <c r="UEA463" s="42"/>
      <c r="UEB463" s="42"/>
      <c r="UEC463" s="42"/>
      <c r="UED463" s="42"/>
      <c r="UEE463" s="42"/>
      <c r="UEF463" s="42"/>
      <c r="UEG463" s="42"/>
      <c r="UEH463" s="42"/>
      <c r="UEI463" s="42"/>
      <c r="UEJ463" s="42"/>
      <c r="UEK463" s="42"/>
      <c r="UEL463" s="42"/>
      <c r="UEM463" s="42"/>
      <c r="UEN463" s="42"/>
      <c r="UEO463" s="42"/>
      <c r="UEP463" s="42"/>
      <c r="UEQ463" s="42"/>
      <c r="UER463" s="42"/>
      <c r="UES463" s="42"/>
      <c r="UET463" s="42"/>
      <c r="UEU463" s="42"/>
      <c r="UEV463" s="42"/>
      <c r="UEW463" s="42"/>
      <c r="UEX463" s="42"/>
      <c r="UEY463" s="42"/>
      <c r="UEZ463" s="42"/>
      <c r="UFA463" s="42"/>
      <c r="UFB463" s="42"/>
      <c r="UFC463" s="42"/>
      <c r="UFD463" s="42"/>
      <c r="UFE463" s="42"/>
      <c r="UFF463" s="42"/>
      <c r="UFG463" s="42"/>
      <c r="UFH463" s="42"/>
      <c r="UFI463" s="42"/>
      <c r="UFJ463" s="42"/>
      <c r="UFK463" s="42"/>
      <c r="UFL463" s="42"/>
      <c r="UFM463" s="42"/>
      <c r="UFN463" s="42"/>
      <c r="UFO463" s="42"/>
      <c r="UFP463" s="42"/>
      <c r="UFQ463" s="42"/>
      <c r="UFR463" s="42"/>
      <c r="UFS463" s="42"/>
      <c r="UFT463" s="42"/>
      <c r="UFU463" s="42"/>
      <c r="UFV463" s="42"/>
      <c r="UFW463" s="42"/>
      <c r="UFX463" s="42"/>
      <c r="UFY463" s="42"/>
      <c r="UFZ463" s="42"/>
      <c r="UGA463" s="42"/>
      <c r="UGB463" s="42"/>
      <c r="UGC463" s="42"/>
      <c r="UGD463" s="42"/>
      <c r="UGE463" s="42"/>
      <c r="UGF463" s="42"/>
      <c r="UGG463" s="42"/>
      <c r="UGH463" s="42"/>
      <c r="UGI463" s="42"/>
      <c r="UGJ463" s="42"/>
      <c r="UGK463" s="42"/>
      <c r="UGL463" s="42"/>
      <c r="UGM463" s="42"/>
      <c r="UGN463" s="42"/>
      <c r="UGO463" s="42"/>
      <c r="UGP463" s="42"/>
      <c r="UGQ463" s="42"/>
      <c r="UGR463" s="42"/>
      <c r="UGS463" s="42"/>
      <c r="UGT463" s="42"/>
      <c r="UGU463" s="42"/>
      <c r="UGV463" s="42"/>
      <c r="UGW463" s="42"/>
      <c r="UGX463" s="42"/>
      <c r="UGY463" s="42"/>
      <c r="UGZ463" s="42"/>
      <c r="UHA463" s="42"/>
      <c r="UHB463" s="42"/>
      <c r="UHC463" s="42"/>
      <c r="UHD463" s="42"/>
      <c r="UHE463" s="42"/>
      <c r="UHF463" s="42"/>
      <c r="UHG463" s="42"/>
      <c r="UHH463" s="42"/>
      <c r="UHI463" s="42"/>
      <c r="UHJ463" s="42"/>
      <c r="UHK463" s="42"/>
      <c r="UHL463" s="42"/>
      <c r="UHM463" s="42"/>
      <c r="UHN463" s="42"/>
      <c r="UHO463" s="42"/>
      <c r="UHP463" s="42"/>
      <c r="UHQ463" s="42"/>
      <c r="UHR463" s="42"/>
      <c r="UHS463" s="42"/>
      <c r="UHT463" s="42"/>
      <c r="UHU463" s="42"/>
      <c r="UHV463" s="42"/>
      <c r="UHW463" s="42"/>
      <c r="UHX463" s="42"/>
      <c r="UHY463" s="42"/>
      <c r="UHZ463" s="42"/>
      <c r="UIA463" s="42"/>
      <c r="UIB463" s="42"/>
      <c r="UIC463" s="42"/>
      <c r="UID463" s="42"/>
      <c r="UIE463" s="42"/>
      <c r="UIF463" s="42"/>
      <c r="UIG463" s="42"/>
      <c r="UIH463" s="42"/>
      <c r="UII463" s="42"/>
      <c r="UIJ463" s="42"/>
      <c r="UIK463" s="42"/>
      <c r="UIL463" s="42"/>
      <c r="UIM463" s="42"/>
      <c r="UIN463" s="42"/>
      <c r="UIO463" s="42"/>
      <c r="UIP463" s="42"/>
      <c r="UIQ463" s="42"/>
      <c r="UIR463" s="42"/>
      <c r="UIS463" s="42"/>
      <c r="UIT463" s="42"/>
      <c r="UIU463" s="42"/>
      <c r="UIV463" s="42"/>
      <c r="UIW463" s="42"/>
      <c r="UIX463" s="42"/>
      <c r="UIY463" s="42"/>
      <c r="UIZ463" s="42"/>
      <c r="UJA463" s="42"/>
      <c r="UJB463" s="42"/>
      <c r="UJC463" s="42"/>
      <c r="UJD463" s="42"/>
      <c r="UJE463" s="42"/>
      <c r="UJF463" s="42"/>
      <c r="UJG463" s="42"/>
      <c r="UJH463" s="42"/>
      <c r="UJI463" s="42"/>
      <c r="UJJ463" s="42"/>
      <c r="UJK463" s="42"/>
      <c r="UJL463" s="42"/>
      <c r="UJM463" s="42"/>
      <c r="UJN463" s="42"/>
      <c r="UJO463" s="42"/>
      <c r="UJP463" s="42"/>
      <c r="UJQ463" s="42"/>
      <c r="UJR463" s="42"/>
      <c r="UJS463" s="42"/>
      <c r="UJT463" s="42"/>
      <c r="UJU463" s="42"/>
      <c r="UJV463" s="42"/>
      <c r="UJW463" s="42"/>
      <c r="UJX463" s="42"/>
      <c r="UJY463" s="42"/>
      <c r="UJZ463" s="42"/>
      <c r="UKA463" s="42"/>
      <c r="UKB463" s="42"/>
      <c r="UKC463" s="42"/>
      <c r="UKD463" s="42"/>
      <c r="UKE463" s="42"/>
      <c r="UKF463" s="42"/>
      <c r="UKG463" s="42"/>
      <c r="UKH463" s="42"/>
      <c r="UKI463" s="42"/>
      <c r="UKJ463" s="42"/>
      <c r="UKK463" s="42"/>
      <c r="UKL463" s="42"/>
      <c r="UKM463" s="42"/>
      <c r="UKN463" s="42"/>
      <c r="UKO463" s="42"/>
      <c r="UKP463" s="42"/>
      <c r="UKQ463" s="42"/>
      <c r="UKR463" s="42"/>
      <c r="UKS463" s="42"/>
      <c r="UKT463" s="42"/>
      <c r="UKU463" s="42"/>
      <c r="UKV463" s="42"/>
      <c r="UKW463" s="42"/>
      <c r="UKX463" s="42"/>
      <c r="UKY463" s="42"/>
      <c r="UKZ463" s="42"/>
      <c r="ULA463" s="42"/>
      <c r="ULB463" s="42"/>
      <c r="ULC463" s="42"/>
      <c r="ULD463" s="42"/>
      <c r="ULE463" s="42"/>
      <c r="ULF463" s="42"/>
      <c r="ULG463" s="42"/>
      <c r="ULH463" s="42"/>
      <c r="ULI463" s="42"/>
      <c r="ULJ463" s="42"/>
      <c r="ULK463" s="42"/>
      <c r="ULL463" s="42"/>
      <c r="ULM463" s="42"/>
      <c r="ULN463" s="42"/>
      <c r="ULO463" s="42"/>
      <c r="ULP463" s="42"/>
      <c r="ULQ463" s="42"/>
      <c r="ULR463" s="42"/>
      <c r="ULS463" s="42"/>
      <c r="ULT463" s="42"/>
      <c r="ULU463" s="42"/>
      <c r="ULV463" s="42"/>
      <c r="ULW463" s="42"/>
      <c r="ULX463" s="42"/>
      <c r="ULY463" s="42"/>
      <c r="ULZ463" s="42"/>
      <c r="UMA463" s="42"/>
      <c r="UMB463" s="42"/>
      <c r="UMC463" s="42"/>
      <c r="UMD463" s="42"/>
      <c r="UME463" s="42"/>
      <c r="UMF463" s="42"/>
      <c r="UMG463" s="42"/>
      <c r="UMH463" s="42"/>
      <c r="UMI463" s="42"/>
      <c r="UMJ463" s="42"/>
      <c r="UMK463" s="42"/>
      <c r="UML463" s="42"/>
      <c r="UMM463" s="42"/>
      <c r="UMN463" s="42"/>
      <c r="UMO463" s="42"/>
      <c r="UMP463" s="42"/>
      <c r="UMQ463" s="42"/>
      <c r="UMR463" s="42"/>
      <c r="UMS463" s="42"/>
      <c r="UMT463" s="42"/>
      <c r="UMU463" s="42"/>
      <c r="UMV463" s="42"/>
      <c r="UMW463" s="42"/>
      <c r="UMX463" s="42"/>
      <c r="UMY463" s="42"/>
      <c r="UMZ463" s="42"/>
      <c r="UNA463" s="42"/>
      <c r="UNB463" s="42"/>
      <c r="UNC463" s="42"/>
      <c r="UND463" s="42"/>
      <c r="UNE463" s="42"/>
      <c r="UNF463" s="42"/>
      <c r="UNG463" s="42"/>
      <c r="UNH463" s="42"/>
      <c r="UNI463" s="42"/>
      <c r="UNJ463" s="42"/>
      <c r="UNK463" s="42"/>
      <c r="UNL463" s="42"/>
      <c r="UNM463" s="42"/>
      <c r="UNN463" s="42"/>
      <c r="UNO463" s="42"/>
      <c r="UNP463" s="42"/>
      <c r="UNQ463" s="42"/>
      <c r="UNR463" s="42"/>
      <c r="UNS463" s="42"/>
      <c r="UNT463" s="42"/>
      <c r="UNU463" s="42"/>
      <c r="UNV463" s="42"/>
      <c r="UNW463" s="42"/>
      <c r="UNX463" s="42"/>
      <c r="UNY463" s="42"/>
      <c r="UNZ463" s="42"/>
      <c r="UOA463" s="42"/>
      <c r="UOB463" s="42"/>
      <c r="UOC463" s="42"/>
      <c r="UOD463" s="42"/>
      <c r="UOE463" s="42"/>
      <c r="UOF463" s="42"/>
      <c r="UOG463" s="42"/>
      <c r="UOH463" s="42"/>
      <c r="UOI463" s="42"/>
      <c r="UOJ463" s="42"/>
      <c r="UOK463" s="42"/>
      <c r="UOL463" s="42"/>
      <c r="UOM463" s="42"/>
      <c r="UON463" s="42"/>
      <c r="UOO463" s="42"/>
      <c r="UOP463" s="42"/>
      <c r="UOQ463" s="42"/>
      <c r="UOR463" s="42"/>
      <c r="UOS463" s="42"/>
      <c r="UOT463" s="42"/>
      <c r="UOU463" s="42"/>
      <c r="UOV463" s="42"/>
      <c r="UOW463" s="42"/>
      <c r="UOX463" s="42"/>
      <c r="UOY463" s="42"/>
      <c r="UOZ463" s="42"/>
      <c r="UPA463" s="42"/>
      <c r="UPB463" s="42"/>
      <c r="UPC463" s="42"/>
      <c r="UPD463" s="42"/>
      <c r="UPE463" s="42"/>
      <c r="UPF463" s="42"/>
      <c r="UPG463" s="42"/>
      <c r="UPH463" s="42"/>
      <c r="UPI463" s="42"/>
      <c r="UPJ463" s="42"/>
      <c r="UPK463" s="42"/>
      <c r="UPL463" s="42"/>
      <c r="UPM463" s="42"/>
      <c r="UPN463" s="42"/>
      <c r="UPO463" s="42"/>
      <c r="UPP463" s="42"/>
      <c r="UPQ463" s="42"/>
      <c r="UPR463" s="42"/>
      <c r="UPS463" s="42"/>
      <c r="UPT463" s="42"/>
      <c r="UPU463" s="42"/>
      <c r="UPV463" s="42"/>
      <c r="UPW463" s="42"/>
      <c r="UPX463" s="42"/>
      <c r="UPY463" s="42"/>
      <c r="UPZ463" s="42"/>
      <c r="UQA463" s="42"/>
      <c r="UQB463" s="42"/>
      <c r="UQC463" s="42"/>
      <c r="UQD463" s="42"/>
      <c r="UQE463" s="42"/>
      <c r="UQF463" s="42"/>
      <c r="UQG463" s="42"/>
      <c r="UQH463" s="42"/>
      <c r="UQI463" s="42"/>
      <c r="UQJ463" s="42"/>
      <c r="UQK463" s="42"/>
      <c r="UQL463" s="42"/>
      <c r="UQM463" s="42"/>
      <c r="UQN463" s="42"/>
      <c r="UQO463" s="42"/>
      <c r="UQP463" s="42"/>
      <c r="UQQ463" s="42"/>
      <c r="UQR463" s="42"/>
      <c r="UQS463" s="42"/>
      <c r="UQT463" s="42"/>
      <c r="UQU463" s="42"/>
      <c r="UQV463" s="42"/>
      <c r="UQW463" s="42"/>
      <c r="UQX463" s="42"/>
      <c r="UQY463" s="42"/>
      <c r="UQZ463" s="42"/>
      <c r="URA463" s="42"/>
      <c r="URB463" s="42"/>
      <c r="URC463" s="42"/>
      <c r="URD463" s="42"/>
      <c r="URE463" s="42"/>
      <c r="URF463" s="42"/>
      <c r="URG463" s="42"/>
      <c r="URH463" s="42"/>
      <c r="URI463" s="42"/>
      <c r="URJ463" s="42"/>
      <c r="URK463" s="42"/>
      <c r="URL463" s="42"/>
      <c r="URM463" s="42"/>
      <c r="URN463" s="42"/>
      <c r="URO463" s="42"/>
      <c r="URP463" s="42"/>
      <c r="URQ463" s="42"/>
      <c r="URR463" s="42"/>
      <c r="URS463" s="42"/>
      <c r="URT463" s="42"/>
      <c r="URU463" s="42"/>
      <c r="URV463" s="42"/>
      <c r="URW463" s="42"/>
      <c r="URX463" s="42"/>
      <c r="URY463" s="42"/>
      <c r="URZ463" s="42"/>
      <c r="USA463" s="42"/>
      <c r="USB463" s="42"/>
      <c r="USC463" s="42"/>
      <c r="USD463" s="42"/>
      <c r="USE463" s="42"/>
      <c r="USF463" s="42"/>
      <c r="USG463" s="42"/>
      <c r="USH463" s="42"/>
      <c r="USI463" s="42"/>
      <c r="USJ463" s="42"/>
      <c r="USK463" s="42"/>
      <c r="USL463" s="42"/>
      <c r="USM463" s="42"/>
      <c r="USN463" s="42"/>
      <c r="USO463" s="42"/>
      <c r="USP463" s="42"/>
      <c r="USQ463" s="42"/>
      <c r="USR463" s="42"/>
      <c r="USS463" s="42"/>
      <c r="UST463" s="42"/>
      <c r="USU463" s="42"/>
      <c r="USV463" s="42"/>
      <c r="USW463" s="42"/>
      <c r="USX463" s="42"/>
      <c r="USY463" s="42"/>
      <c r="USZ463" s="42"/>
      <c r="UTA463" s="42"/>
      <c r="UTB463" s="42"/>
      <c r="UTC463" s="42"/>
      <c r="UTD463" s="42"/>
      <c r="UTE463" s="42"/>
      <c r="UTF463" s="42"/>
      <c r="UTG463" s="42"/>
      <c r="UTH463" s="42"/>
      <c r="UTI463" s="42"/>
      <c r="UTJ463" s="42"/>
      <c r="UTK463" s="42"/>
      <c r="UTL463" s="42"/>
      <c r="UTM463" s="42"/>
      <c r="UTN463" s="42"/>
      <c r="UTO463" s="42"/>
      <c r="UTP463" s="42"/>
      <c r="UTQ463" s="42"/>
      <c r="UTR463" s="42"/>
      <c r="UTS463" s="42"/>
      <c r="UTT463" s="42"/>
      <c r="UTU463" s="42"/>
      <c r="UTV463" s="42"/>
      <c r="UTW463" s="42"/>
      <c r="UTX463" s="42"/>
      <c r="UTY463" s="42"/>
      <c r="UTZ463" s="42"/>
      <c r="UUA463" s="42"/>
      <c r="UUB463" s="42"/>
      <c r="UUC463" s="42"/>
      <c r="UUD463" s="42"/>
      <c r="UUE463" s="42"/>
      <c r="UUF463" s="42"/>
      <c r="UUG463" s="42"/>
      <c r="UUH463" s="42"/>
      <c r="UUI463" s="42"/>
      <c r="UUJ463" s="42"/>
      <c r="UUK463" s="42"/>
      <c r="UUL463" s="42"/>
      <c r="UUM463" s="42"/>
      <c r="UUN463" s="42"/>
      <c r="UUO463" s="42"/>
      <c r="UUP463" s="42"/>
      <c r="UUQ463" s="42"/>
      <c r="UUR463" s="42"/>
      <c r="UUS463" s="42"/>
      <c r="UUT463" s="42"/>
      <c r="UUU463" s="42"/>
      <c r="UUV463" s="42"/>
      <c r="UUW463" s="42"/>
      <c r="UUX463" s="42"/>
      <c r="UUY463" s="42"/>
      <c r="UUZ463" s="42"/>
      <c r="UVA463" s="42"/>
      <c r="UVB463" s="42"/>
      <c r="UVC463" s="42"/>
      <c r="UVD463" s="42"/>
      <c r="UVE463" s="42"/>
      <c r="UVF463" s="42"/>
      <c r="UVG463" s="42"/>
      <c r="UVH463" s="42"/>
      <c r="UVI463" s="42"/>
      <c r="UVJ463" s="42"/>
      <c r="UVK463" s="42"/>
      <c r="UVL463" s="42"/>
      <c r="UVM463" s="42"/>
      <c r="UVN463" s="42"/>
      <c r="UVO463" s="42"/>
      <c r="UVP463" s="42"/>
      <c r="UVQ463" s="42"/>
      <c r="UVR463" s="42"/>
      <c r="UVS463" s="42"/>
      <c r="UVT463" s="42"/>
      <c r="UVU463" s="42"/>
      <c r="UVV463" s="42"/>
      <c r="UVW463" s="42"/>
      <c r="UVX463" s="42"/>
      <c r="UVY463" s="42"/>
      <c r="UVZ463" s="42"/>
      <c r="UWA463" s="42"/>
      <c r="UWB463" s="42"/>
      <c r="UWC463" s="42"/>
      <c r="UWD463" s="42"/>
      <c r="UWE463" s="42"/>
      <c r="UWF463" s="42"/>
      <c r="UWG463" s="42"/>
      <c r="UWH463" s="42"/>
      <c r="UWI463" s="42"/>
      <c r="UWJ463" s="42"/>
      <c r="UWK463" s="42"/>
      <c r="UWL463" s="42"/>
      <c r="UWM463" s="42"/>
      <c r="UWN463" s="42"/>
      <c r="UWO463" s="42"/>
      <c r="UWP463" s="42"/>
      <c r="UWQ463" s="42"/>
      <c r="UWR463" s="42"/>
      <c r="UWS463" s="42"/>
      <c r="UWT463" s="42"/>
      <c r="UWU463" s="42"/>
      <c r="UWV463" s="42"/>
      <c r="UWW463" s="42"/>
      <c r="UWX463" s="42"/>
      <c r="UWY463" s="42"/>
      <c r="UWZ463" s="42"/>
      <c r="UXA463" s="42"/>
      <c r="UXB463" s="42"/>
      <c r="UXC463" s="42"/>
      <c r="UXD463" s="42"/>
      <c r="UXE463" s="42"/>
      <c r="UXF463" s="42"/>
      <c r="UXG463" s="42"/>
      <c r="UXH463" s="42"/>
      <c r="UXI463" s="42"/>
      <c r="UXJ463" s="42"/>
      <c r="UXK463" s="42"/>
      <c r="UXL463" s="42"/>
      <c r="UXM463" s="42"/>
      <c r="UXN463" s="42"/>
      <c r="UXO463" s="42"/>
      <c r="UXP463" s="42"/>
      <c r="UXQ463" s="42"/>
      <c r="UXR463" s="42"/>
      <c r="UXS463" s="42"/>
      <c r="UXT463" s="42"/>
      <c r="UXU463" s="42"/>
      <c r="UXV463" s="42"/>
      <c r="UXW463" s="42"/>
      <c r="UXX463" s="42"/>
      <c r="UXY463" s="42"/>
      <c r="UXZ463" s="42"/>
      <c r="UYA463" s="42"/>
      <c r="UYB463" s="42"/>
      <c r="UYC463" s="42"/>
      <c r="UYD463" s="42"/>
      <c r="UYE463" s="42"/>
      <c r="UYF463" s="42"/>
      <c r="UYG463" s="42"/>
      <c r="UYH463" s="42"/>
      <c r="UYI463" s="42"/>
      <c r="UYJ463" s="42"/>
      <c r="UYK463" s="42"/>
      <c r="UYL463" s="42"/>
      <c r="UYM463" s="42"/>
      <c r="UYN463" s="42"/>
      <c r="UYO463" s="42"/>
      <c r="UYP463" s="42"/>
      <c r="UYQ463" s="42"/>
      <c r="UYR463" s="42"/>
      <c r="UYS463" s="42"/>
      <c r="UYT463" s="42"/>
      <c r="UYU463" s="42"/>
      <c r="UYV463" s="42"/>
      <c r="UYW463" s="42"/>
      <c r="UYX463" s="42"/>
      <c r="UYY463" s="42"/>
      <c r="UYZ463" s="42"/>
      <c r="UZA463" s="42"/>
      <c r="UZB463" s="42"/>
      <c r="UZC463" s="42"/>
      <c r="UZD463" s="42"/>
      <c r="UZE463" s="42"/>
      <c r="UZF463" s="42"/>
      <c r="UZG463" s="42"/>
      <c r="UZH463" s="42"/>
      <c r="UZI463" s="42"/>
      <c r="UZJ463" s="42"/>
      <c r="UZK463" s="42"/>
      <c r="UZL463" s="42"/>
      <c r="UZM463" s="42"/>
      <c r="UZN463" s="42"/>
      <c r="UZO463" s="42"/>
      <c r="UZP463" s="42"/>
      <c r="UZQ463" s="42"/>
      <c r="UZR463" s="42"/>
      <c r="UZS463" s="42"/>
      <c r="UZT463" s="42"/>
      <c r="UZU463" s="42"/>
      <c r="UZV463" s="42"/>
      <c r="UZW463" s="42"/>
      <c r="UZX463" s="42"/>
      <c r="UZY463" s="42"/>
      <c r="UZZ463" s="42"/>
      <c r="VAA463" s="42"/>
      <c r="VAB463" s="42"/>
      <c r="VAC463" s="42"/>
      <c r="VAD463" s="42"/>
      <c r="VAE463" s="42"/>
      <c r="VAF463" s="42"/>
      <c r="VAG463" s="42"/>
      <c r="VAH463" s="42"/>
      <c r="VAI463" s="42"/>
      <c r="VAJ463" s="42"/>
      <c r="VAK463" s="42"/>
      <c r="VAL463" s="42"/>
      <c r="VAM463" s="42"/>
      <c r="VAN463" s="42"/>
      <c r="VAO463" s="42"/>
      <c r="VAP463" s="42"/>
      <c r="VAQ463" s="42"/>
      <c r="VAR463" s="42"/>
      <c r="VAS463" s="42"/>
      <c r="VAT463" s="42"/>
      <c r="VAU463" s="42"/>
      <c r="VAV463" s="42"/>
      <c r="VAW463" s="42"/>
      <c r="VAX463" s="42"/>
      <c r="VAY463" s="42"/>
      <c r="VAZ463" s="42"/>
      <c r="VBA463" s="42"/>
      <c r="VBB463" s="42"/>
      <c r="VBC463" s="42"/>
      <c r="VBD463" s="42"/>
      <c r="VBE463" s="42"/>
      <c r="VBF463" s="42"/>
      <c r="VBG463" s="42"/>
      <c r="VBH463" s="42"/>
      <c r="VBI463" s="42"/>
      <c r="VBJ463" s="42"/>
      <c r="VBK463" s="42"/>
      <c r="VBL463" s="42"/>
      <c r="VBM463" s="42"/>
      <c r="VBN463" s="42"/>
      <c r="VBO463" s="42"/>
      <c r="VBP463" s="42"/>
      <c r="VBQ463" s="42"/>
      <c r="VBR463" s="42"/>
      <c r="VBS463" s="42"/>
      <c r="VBT463" s="42"/>
      <c r="VBU463" s="42"/>
      <c r="VBV463" s="42"/>
      <c r="VBW463" s="42"/>
      <c r="VBX463" s="42"/>
      <c r="VBY463" s="42"/>
      <c r="VBZ463" s="42"/>
      <c r="VCA463" s="42"/>
      <c r="VCB463" s="42"/>
      <c r="VCC463" s="42"/>
      <c r="VCD463" s="42"/>
      <c r="VCE463" s="42"/>
      <c r="VCF463" s="42"/>
      <c r="VCG463" s="42"/>
      <c r="VCH463" s="42"/>
      <c r="VCI463" s="42"/>
      <c r="VCJ463" s="42"/>
      <c r="VCK463" s="42"/>
      <c r="VCL463" s="42"/>
      <c r="VCM463" s="42"/>
      <c r="VCN463" s="42"/>
      <c r="VCO463" s="42"/>
      <c r="VCP463" s="42"/>
      <c r="VCQ463" s="42"/>
      <c r="VCR463" s="42"/>
      <c r="VCS463" s="42"/>
      <c r="VCT463" s="42"/>
      <c r="VCU463" s="42"/>
      <c r="VCV463" s="42"/>
      <c r="VCW463" s="42"/>
      <c r="VCX463" s="42"/>
      <c r="VCY463" s="42"/>
      <c r="VCZ463" s="42"/>
      <c r="VDA463" s="42"/>
      <c r="VDB463" s="42"/>
      <c r="VDC463" s="42"/>
      <c r="VDD463" s="42"/>
      <c r="VDE463" s="42"/>
      <c r="VDF463" s="42"/>
      <c r="VDG463" s="42"/>
      <c r="VDH463" s="42"/>
      <c r="VDI463" s="42"/>
      <c r="VDJ463" s="42"/>
      <c r="VDK463" s="42"/>
      <c r="VDL463" s="42"/>
      <c r="VDM463" s="42"/>
      <c r="VDN463" s="42"/>
      <c r="VDO463" s="42"/>
      <c r="VDP463" s="42"/>
      <c r="VDQ463" s="42"/>
      <c r="VDR463" s="42"/>
      <c r="VDS463" s="42"/>
      <c r="VDT463" s="42"/>
      <c r="VDU463" s="42"/>
      <c r="VDV463" s="42"/>
      <c r="VDW463" s="42"/>
      <c r="VDX463" s="42"/>
      <c r="VDY463" s="42"/>
      <c r="VDZ463" s="42"/>
      <c r="VEA463" s="42"/>
      <c r="VEB463" s="42"/>
      <c r="VEC463" s="42"/>
      <c r="VED463" s="42"/>
      <c r="VEE463" s="42"/>
      <c r="VEF463" s="42"/>
      <c r="VEG463" s="42"/>
      <c r="VEH463" s="42"/>
      <c r="VEI463" s="42"/>
      <c r="VEJ463" s="42"/>
      <c r="VEK463" s="42"/>
      <c r="VEL463" s="42"/>
      <c r="VEM463" s="42"/>
      <c r="VEN463" s="42"/>
      <c r="VEO463" s="42"/>
      <c r="VEP463" s="42"/>
      <c r="VEQ463" s="42"/>
      <c r="VER463" s="42"/>
      <c r="VES463" s="42"/>
      <c r="VET463" s="42"/>
      <c r="VEU463" s="42"/>
      <c r="VEV463" s="42"/>
      <c r="VEW463" s="42"/>
      <c r="VEX463" s="42"/>
      <c r="VEY463" s="42"/>
      <c r="VEZ463" s="42"/>
      <c r="VFA463" s="42"/>
      <c r="VFB463" s="42"/>
      <c r="VFC463" s="42"/>
      <c r="VFD463" s="42"/>
      <c r="VFE463" s="42"/>
      <c r="VFF463" s="42"/>
      <c r="VFG463" s="42"/>
      <c r="VFH463" s="42"/>
      <c r="VFI463" s="42"/>
      <c r="VFJ463" s="42"/>
      <c r="VFK463" s="42"/>
      <c r="VFL463" s="42"/>
      <c r="VFM463" s="42"/>
      <c r="VFN463" s="42"/>
      <c r="VFO463" s="42"/>
      <c r="VFP463" s="42"/>
      <c r="VFQ463" s="42"/>
      <c r="VFR463" s="42"/>
      <c r="VFS463" s="42"/>
      <c r="VFT463" s="42"/>
      <c r="VFU463" s="42"/>
      <c r="VFV463" s="42"/>
      <c r="VFW463" s="42"/>
      <c r="VFX463" s="42"/>
      <c r="VFY463" s="42"/>
      <c r="VFZ463" s="42"/>
      <c r="VGA463" s="42"/>
      <c r="VGB463" s="42"/>
      <c r="VGC463" s="42"/>
      <c r="VGD463" s="42"/>
      <c r="VGE463" s="42"/>
      <c r="VGF463" s="42"/>
      <c r="VGG463" s="42"/>
      <c r="VGH463" s="42"/>
      <c r="VGI463" s="42"/>
      <c r="VGJ463" s="42"/>
      <c r="VGK463" s="42"/>
      <c r="VGL463" s="42"/>
      <c r="VGM463" s="42"/>
      <c r="VGN463" s="42"/>
      <c r="VGO463" s="42"/>
      <c r="VGP463" s="42"/>
      <c r="VGQ463" s="42"/>
      <c r="VGR463" s="42"/>
      <c r="VGS463" s="42"/>
      <c r="VGT463" s="42"/>
      <c r="VGU463" s="42"/>
      <c r="VGV463" s="42"/>
      <c r="VGW463" s="42"/>
      <c r="VGX463" s="42"/>
      <c r="VGY463" s="42"/>
      <c r="VGZ463" s="42"/>
      <c r="VHA463" s="42"/>
      <c r="VHB463" s="42"/>
      <c r="VHC463" s="42"/>
      <c r="VHD463" s="42"/>
      <c r="VHE463" s="42"/>
      <c r="VHF463" s="42"/>
      <c r="VHG463" s="42"/>
      <c r="VHH463" s="42"/>
      <c r="VHI463" s="42"/>
      <c r="VHJ463" s="42"/>
      <c r="VHK463" s="42"/>
      <c r="VHL463" s="42"/>
      <c r="VHM463" s="42"/>
      <c r="VHN463" s="42"/>
      <c r="VHO463" s="42"/>
      <c r="VHP463" s="42"/>
      <c r="VHQ463" s="42"/>
      <c r="VHR463" s="42"/>
      <c r="VHS463" s="42"/>
      <c r="VHT463" s="42"/>
      <c r="VHU463" s="42"/>
      <c r="VHV463" s="42"/>
      <c r="VHW463" s="42"/>
      <c r="VHX463" s="42"/>
      <c r="VHY463" s="42"/>
      <c r="VHZ463" s="42"/>
      <c r="VIA463" s="42"/>
      <c r="VIB463" s="42"/>
      <c r="VIC463" s="42"/>
      <c r="VID463" s="42"/>
      <c r="VIE463" s="42"/>
      <c r="VIF463" s="42"/>
      <c r="VIG463" s="42"/>
      <c r="VIH463" s="42"/>
      <c r="VII463" s="42"/>
      <c r="VIJ463" s="42"/>
      <c r="VIK463" s="42"/>
      <c r="VIL463" s="42"/>
      <c r="VIM463" s="42"/>
      <c r="VIN463" s="42"/>
      <c r="VIO463" s="42"/>
      <c r="VIP463" s="42"/>
      <c r="VIQ463" s="42"/>
      <c r="VIR463" s="42"/>
      <c r="VIS463" s="42"/>
      <c r="VIT463" s="42"/>
      <c r="VIU463" s="42"/>
      <c r="VIV463" s="42"/>
      <c r="VIW463" s="42"/>
      <c r="VIX463" s="42"/>
      <c r="VIY463" s="42"/>
      <c r="VIZ463" s="42"/>
      <c r="VJA463" s="42"/>
      <c r="VJB463" s="42"/>
      <c r="VJC463" s="42"/>
      <c r="VJD463" s="42"/>
      <c r="VJE463" s="42"/>
      <c r="VJF463" s="42"/>
      <c r="VJG463" s="42"/>
      <c r="VJH463" s="42"/>
      <c r="VJI463" s="42"/>
      <c r="VJJ463" s="42"/>
      <c r="VJK463" s="42"/>
      <c r="VJL463" s="42"/>
      <c r="VJM463" s="42"/>
      <c r="VJN463" s="42"/>
      <c r="VJO463" s="42"/>
      <c r="VJP463" s="42"/>
      <c r="VJQ463" s="42"/>
      <c r="VJR463" s="42"/>
      <c r="VJS463" s="42"/>
      <c r="VJT463" s="42"/>
      <c r="VJU463" s="42"/>
      <c r="VJV463" s="42"/>
      <c r="VJW463" s="42"/>
      <c r="VJX463" s="42"/>
      <c r="VJY463" s="42"/>
      <c r="VJZ463" s="42"/>
      <c r="VKA463" s="42"/>
      <c r="VKB463" s="42"/>
      <c r="VKC463" s="42"/>
      <c r="VKD463" s="42"/>
      <c r="VKE463" s="42"/>
      <c r="VKF463" s="42"/>
      <c r="VKG463" s="42"/>
      <c r="VKH463" s="42"/>
      <c r="VKI463" s="42"/>
      <c r="VKJ463" s="42"/>
      <c r="VKK463" s="42"/>
      <c r="VKL463" s="42"/>
      <c r="VKM463" s="42"/>
      <c r="VKN463" s="42"/>
      <c r="VKO463" s="42"/>
      <c r="VKP463" s="42"/>
      <c r="VKQ463" s="42"/>
      <c r="VKR463" s="42"/>
      <c r="VKS463" s="42"/>
      <c r="VKT463" s="42"/>
      <c r="VKU463" s="42"/>
      <c r="VKV463" s="42"/>
      <c r="VKW463" s="42"/>
      <c r="VKX463" s="42"/>
      <c r="VKY463" s="42"/>
      <c r="VKZ463" s="42"/>
      <c r="VLA463" s="42"/>
      <c r="VLB463" s="42"/>
      <c r="VLC463" s="42"/>
      <c r="VLD463" s="42"/>
      <c r="VLE463" s="42"/>
      <c r="VLF463" s="42"/>
      <c r="VLG463" s="42"/>
      <c r="VLH463" s="42"/>
      <c r="VLI463" s="42"/>
      <c r="VLJ463" s="42"/>
      <c r="VLK463" s="42"/>
      <c r="VLL463" s="42"/>
      <c r="VLM463" s="42"/>
      <c r="VLN463" s="42"/>
      <c r="VLO463" s="42"/>
      <c r="VLP463" s="42"/>
      <c r="VLQ463" s="42"/>
      <c r="VLR463" s="42"/>
      <c r="VLS463" s="42"/>
      <c r="VLT463" s="42"/>
      <c r="VLU463" s="42"/>
      <c r="VLV463" s="42"/>
      <c r="VLW463" s="42"/>
      <c r="VLX463" s="42"/>
      <c r="VLY463" s="42"/>
      <c r="VLZ463" s="42"/>
      <c r="VMA463" s="42"/>
      <c r="VMB463" s="42"/>
      <c r="VMC463" s="42"/>
      <c r="VMD463" s="42"/>
      <c r="VME463" s="42"/>
      <c r="VMF463" s="42"/>
      <c r="VMG463" s="42"/>
      <c r="VMH463" s="42"/>
      <c r="VMI463" s="42"/>
      <c r="VMJ463" s="42"/>
      <c r="VMK463" s="42"/>
      <c r="VML463" s="42"/>
      <c r="VMM463" s="42"/>
      <c r="VMN463" s="42"/>
      <c r="VMO463" s="42"/>
      <c r="VMP463" s="42"/>
      <c r="VMQ463" s="42"/>
      <c r="VMR463" s="42"/>
      <c r="VMS463" s="42"/>
      <c r="VMT463" s="42"/>
      <c r="VMU463" s="42"/>
      <c r="VMV463" s="42"/>
      <c r="VMW463" s="42"/>
      <c r="VMX463" s="42"/>
      <c r="VMY463" s="42"/>
      <c r="VMZ463" s="42"/>
      <c r="VNA463" s="42"/>
      <c r="VNB463" s="42"/>
      <c r="VNC463" s="42"/>
      <c r="VND463" s="42"/>
      <c r="VNE463" s="42"/>
      <c r="VNF463" s="42"/>
      <c r="VNG463" s="42"/>
      <c r="VNH463" s="42"/>
      <c r="VNI463" s="42"/>
      <c r="VNJ463" s="42"/>
      <c r="VNK463" s="42"/>
      <c r="VNL463" s="42"/>
      <c r="VNM463" s="42"/>
      <c r="VNN463" s="42"/>
      <c r="VNO463" s="42"/>
      <c r="VNP463" s="42"/>
      <c r="VNQ463" s="42"/>
      <c r="VNR463" s="42"/>
      <c r="VNS463" s="42"/>
      <c r="VNT463" s="42"/>
      <c r="VNU463" s="42"/>
      <c r="VNV463" s="42"/>
      <c r="VNW463" s="42"/>
      <c r="VNX463" s="42"/>
      <c r="VNY463" s="42"/>
      <c r="VNZ463" s="42"/>
      <c r="VOA463" s="42"/>
      <c r="VOB463" s="42"/>
      <c r="VOC463" s="42"/>
      <c r="VOD463" s="42"/>
      <c r="VOE463" s="42"/>
      <c r="VOF463" s="42"/>
      <c r="VOG463" s="42"/>
      <c r="VOH463" s="42"/>
      <c r="VOI463" s="42"/>
      <c r="VOJ463" s="42"/>
      <c r="VOK463" s="42"/>
      <c r="VOL463" s="42"/>
      <c r="VOM463" s="42"/>
      <c r="VON463" s="42"/>
      <c r="VOO463" s="42"/>
      <c r="VOP463" s="42"/>
      <c r="VOQ463" s="42"/>
      <c r="VOR463" s="42"/>
      <c r="VOS463" s="42"/>
      <c r="VOT463" s="42"/>
      <c r="VOU463" s="42"/>
      <c r="VOV463" s="42"/>
      <c r="VOW463" s="42"/>
      <c r="VOX463" s="42"/>
      <c r="VOY463" s="42"/>
      <c r="VOZ463" s="42"/>
      <c r="VPA463" s="42"/>
      <c r="VPB463" s="42"/>
      <c r="VPC463" s="42"/>
      <c r="VPD463" s="42"/>
      <c r="VPE463" s="42"/>
      <c r="VPF463" s="42"/>
      <c r="VPG463" s="42"/>
      <c r="VPH463" s="42"/>
      <c r="VPI463" s="42"/>
      <c r="VPJ463" s="42"/>
      <c r="VPK463" s="42"/>
      <c r="VPL463" s="42"/>
      <c r="VPM463" s="42"/>
      <c r="VPN463" s="42"/>
      <c r="VPO463" s="42"/>
      <c r="VPP463" s="42"/>
      <c r="VPQ463" s="42"/>
      <c r="VPR463" s="42"/>
      <c r="VPS463" s="42"/>
      <c r="VPT463" s="42"/>
      <c r="VPU463" s="42"/>
      <c r="VPV463" s="42"/>
      <c r="VPW463" s="42"/>
      <c r="VPX463" s="42"/>
      <c r="VPY463" s="42"/>
      <c r="VPZ463" s="42"/>
      <c r="VQA463" s="42"/>
      <c r="VQB463" s="42"/>
      <c r="VQC463" s="42"/>
      <c r="VQD463" s="42"/>
      <c r="VQE463" s="42"/>
      <c r="VQF463" s="42"/>
      <c r="VQG463" s="42"/>
      <c r="VQH463" s="42"/>
      <c r="VQI463" s="42"/>
      <c r="VQJ463" s="42"/>
      <c r="VQK463" s="42"/>
      <c r="VQL463" s="42"/>
      <c r="VQM463" s="42"/>
      <c r="VQN463" s="42"/>
      <c r="VQO463" s="42"/>
      <c r="VQP463" s="42"/>
      <c r="VQQ463" s="42"/>
      <c r="VQR463" s="42"/>
      <c r="VQS463" s="42"/>
      <c r="VQT463" s="42"/>
      <c r="VQU463" s="42"/>
      <c r="VQV463" s="42"/>
      <c r="VQW463" s="42"/>
      <c r="VQX463" s="42"/>
      <c r="VQY463" s="42"/>
      <c r="VQZ463" s="42"/>
      <c r="VRA463" s="42"/>
      <c r="VRB463" s="42"/>
      <c r="VRC463" s="42"/>
      <c r="VRD463" s="42"/>
      <c r="VRE463" s="42"/>
      <c r="VRF463" s="42"/>
      <c r="VRG463" s="42"/>
      <c r="VRH463" s="42"/>
      <c r="VRI463" s="42"/>
      <c r="VRJ463" s="42"/>
      <c r="VRK463" s="42"/>
      <c r="VRL463" s="42"/>
      <c r="VRM463" s="42"/>
      <c r="VRN463" s="42"/>
      <c r="VRO463" s="42"/>
      <c r="VRP463" s="42"/>
      <c r="VRQ463" s="42"/>
      <c r="VRR463" s="42"/>
      <c r="VRS463" s="42"/>
      <c r="VRT463" s="42"/>
      <c r="VRU463" s="42"/>
      <c r="VRV463" s="42"/>
      <c r="VRW463" s="42"/>
      <c r="VRX463" s="42"/>
      <c r="VRY463" s="42"/>
      <c r="VRZ463" s="42"/>
      <c r="VSA463" s="42"/>
      <c r="VSB463" s="42"/>
      <c r="VSC463" s="42"/>
      <c r="VSD463" s="42"/>
      <c r="VSE463" s="42"/>
      <c r="VSF463" s="42"/>
      <c r="VSG463" s="42"/>
      <c r="VSH463" s="42"/>
      <c r="VSI463" s="42"/>
      <c r="VSJ463" s="42"/>
      <c r="VSK463" s="42"/>
      <c r="VSL463" s="42"/>
      <c r="VSM463" s="42"/>
      <c r="VSN463" s="42"/>
      <c r="VSO463" s="42"/>
      <c r="VSP463" s="42"/>
      <c r="VSQ463" s="42"/>
      <c r="VSR463" s="42"/>
      <c r="VSS463" s="42"/>
      <c r="VST463" s="42"/>
      <c r="VSU463" s="42"/>
      <c r="VSV463" s="42"/>
      <c r="VSW463" s="42"/>
      <c r="VSX463" s="42"/>
      <c r="VSY463" s="42"/>
      <c r="VSZ463" s="42"/>
      <c r="VTA463" s="42"/>
      <c r="VTB463" s="42"/>
      <c r="VTC463" s="42"/>
      <c r="VTD463" s="42"/>
      <c r="VTE463" s="42"/>
      <c r="VTF463" s="42"/>
      <c r="VTG463" s="42"/>
      <c r="VTH463" s="42"/>
      <c r="VTI463" s="42"/>
      <c r="VTJ463" s="42"/>
      <c r="VTK463" s="42"/>
      <c r="VTL463" s="42"/>
      <c r="VTM463" s="42"/>
      <c r="VTN463" s="42"/>
      <c r="VTO463" s="42"/>
      <c r="VTP463" s="42"/>
      <c r="VTQ463" s="42"/>
      <c r="VTR463" s="42"/>
      <c r="VTS463" s="42"/>
      <c r="VTT463" s="42"/>
      <c r="VTU463" s="42"/>
      <c r="VTV463" s="42"/>
      <c r="VTW463" s="42"/>
      <c r="VTX463" s="42"/>
      <c r="VTY463" s="42"/>
      <c r="VTZ463" s="42"/>
      <c r="VUA463" s="42"/>
      <c r="VUB463" s="42"/>
      <c r="VUC463" s="42"/>
      <c r="VUD463" s="42"/>
      <c r="VUE463" s="42"/>
      <c r="VUF463" s="42"/>
      <c r="VUG463" s="42"/>
      <c r="VUH463" s="42"/>
      <c r="VUI463" s="42"/>
      <c r="VUJ463" s="42"/>
      <c r="VUK463" s="42"/>
      <c r="VUL463" s="42"/>
      <c r="VUM463" s="42"/>
      <c r="VUN463" s="42"/>
      <c r="VUO463" s="42"/>
      <c r="VUP463" s="42"/>
      <c r="VUQ463" s="42"/>
      <c r="VUR463" s="42"/>
      <c r="VUS463" s="42"/>
      <c r="VUT463" s="42"/>
      <c r="VUU463" s="42"/>
      <c r="VUV463" s="42"/>
      <c r="VUW463" s="42"/>
      <c r="VUX463" s="42"/>
      <c r="VUY463" s="42"/>
      <c r="VUZ463" s="42"/>
      <c r="VVA463" s="42"/>
      <c r="VVB463" s="42"/>
      <c r="VVC463" s="42"/>
      <c r="VVD463" s="42"/>
      <c r="VVE463" s="42"/>
      <c r="VVF463" s="42"/>
      <c r="VVG463" s="42"/>
      <c r="VVH463" s="42"/>
      <c r="VVI463" s="42"/>
      <c r="VVJ463" s="42"/>
      <c r="VVK463" s="42"/>
      <c r="VVL463" s="42"/>
      <c r="VVM463" s="42"/>
      <c r="VVN463" s="42"/>
      <c r="VVO463" s="42"/>
      <c r="VVP463" s="42"/>
      <c r="VVQ463" s="42"/>
      <c r="VVR463" s="42"/>
      <c r="VVS463" s="42"/>
      <c r="VVT463" s="42"/>
      <c r="VVU463" s="42"/>
      <c r="VVV463" s="42"/>
      <c r="VVW463" s="42"/>
      <c r="VVX463" s="42"/>
      <c r="VVY463" s="42"/>
      <c r="VVZ463" s="42"/>
      <c r="VWA463" s="42"/>
      <c r="VWB463" s="42"/>
      <c r="VWC463" s="42"/>
      <c r="VWD463" s="42"/>
      <c r="VWE463" s="42"/>
      <c r="VWF463" s="42"/>
      <c r="VWG463" s="42"/>
      <c r="VWH463" s="42"/>
      <c r="VWI463" s="42"/>
      <c r="VWJ463" s="42"/>
      <c r="VWK463" s="42"/>
      <c r="VWL463" s="42"/>
      <c r="VWM463" s="42"/>
      <c r="VWN463" s="42"/>
      <c r="VWO463" s="42"/>
      <c r="VWP463" s="42"/>
      <c r="VWQ463" s="42"/>
      <c r="VWR463" s="42"/>
      <c r="VWS463" s="42"/>
      <c r="VWT463" s="42"/>
      <c r="VWU463" s="42"/>
      <c r="VWV463" s="42"/>
      <c r="VWW463" s="42"/>
      <c r="VWX463" s="42"/>
      <c r="VWY463" s="42"/>
      <c r="VWZ463" s="42"/>
      <c r="VXA463" s="42"/>
      <c r="VXB463" s="42"/>
      <c r="VXC463" s="42"/>
      <c r="VXD463" s="42"/>
      <c r="VXE463" s="42"/>
      <c r="VXF463" s="42"/>
      <c r="VXG463" s="42"/>
      <c r="VXH463" s="42"/>
      <c r="VXI463" s="42"/>
      <c r="VXJ463" s="42"/>
      <c r="VXK463" s="42"/>
      <c r="VXL463" s="42"/>
      <c r="VXM463" s="42"/>
      <c r="VXN463" s="42"/>
      <c r="VXO463" s="42"/>
      <c r="VXP463" s="42"/>
      <c r="VXQ463" s="42"/>
      <c r="VXR463" s="42"/>
      <c r="VXS463" s="42"/>
      <c r="VXT463" s="42"/>
      <c r="VXU463" s="42"/>
      <c r="VXV463" s="42"/>
      <c r="VXW463" s="42"/>
      <c r="VXX463" s="42"/>
      <c r="VXY463" s="42"/>
      <c r="VXZ463" s="42"/>
      <c r="VYA463" s="42"/>
      <c r="VYB463" s="42"/>
      <c r="VYC463" s="42"/>
      <c r="VYD463" s="42"/>
      <c r="VYE463" s="42"/>
      <c r="VYF463" s="42"/>
      <c r="VYG463" s="42"/>
      <c r="VYH463" s="42"/>
      <c r="VYI463" s="42"/>
      <c r="VYJ463" s="42"/>
      <c r="VYK463" s="42"/>
      <c r="VYL463" s="42"/>
      <c r="VYM463" s="42"/>
      <c r="VYN463" s="42"/>
      <c r="VYO463" s="42"/>
      <c r="VYP463" s="42"/>
      <c r="VYQ463" s="42"/>
      <c r="VYR463" s="42"/>
      <c r="VYS463" s="42"/>
      <c r="VYT463" s="42"/>
      <c r="VYU463" s="42"/>
      <c r="VYV463" s="42"/>
      <c r="VYW463" s="42"/>
      <c r="VYX463" s="42"/>
      <c r="VYY463" s="42"/>
      <c r="VYZ463" s="42"/>
      <c r="VZA463" s="42"/>
      <c r="VZB463" s="42"/>
      <c r="VZC463" s="42"/>
      <c r="VZD463" s="42"/>
      <c r="VZE463" s="42"/>
      <c r="VZF463" s="42"/>
      <c r="VZG463" s="42"/>
      <c r="VZH463" s="42"/>
      <c r="VZI463" s="42"/>
      <c r="VZJ463" s="42"/>
      <c r="VZK463" s="42"/>
      <c r="VZL463" s="42"/>
      <c r="VZM463" s="42"/>
      <c r="VZN463" s="42"/>
      <c r="VZO463" s="42"/>
      <c r="VZP463" s="42"/>
      <c r="VZQ463" s="42"/>
      <c r="VZR463" s="42"/>
      <c r="VZS463" s="42"/>
      <c r="VZT463" s="42"/>
      <c r="VZU463" s="42"/>
      <c r="VZV463" s="42"/>
      <c r="VZW463" s="42"/>
      <c r="VZX463" s="42"/>
      <c r="VZY463" s="42"/>
      <c r="VZZ463" s="42"/>
      <c r="WAA463" s="42"/>
      <c r="WAB463" s="42"/>
      <c r="WAC463" s="42"/>
      <c r="WAD463" s="42"/>
      <c r="WAE463" s="42"/>
      <c r="WAF463" s="42"/>
      <c r="WAG463" s="42"/>
      <c r="WAH463" s="42"/>
      <c r="WAI463" s="42"/>
      <c r="WAJ463" s="42"/>
      <c r="WAK463" s="42"/>
      <c r="WAL463" s="42"/>
      <c r="WAM463" s="42"/>
      <c r="WAN463" s="42"/>
      <c r="WAO463" s="42"/>
      <c r="WAP463" s="42"/>
      <c r="WAQ463" s="42"/>
      <c r="WAR463" s="42"/>
      <c r="WAS463" s="42"/>
      <c r="WAT463" s="42"/>
      <c r="WAU463" s="42"/>
      <c r="WAV463" s="42"/>
      <c r="WAW463" s="42"/>
      <c r="WAX463" s="42"/>
      <c r="WAY463" s="42"/>
      <c r="WAZ463" s="42"/>
      <c r="WBA463" s="42"/>
      <c r="WBB463" s="42"/>
      <c r="WBC463" s="42"/>
      <c r="WBD463" s="42"/>
      <c r="WBE463" s="42"/>
      <c r="WBF463" s="42"/>
      <c r="WBG463" s="42"/>
      <c r="WBH463" s="42"/>
      <c r="WBI463" s="42"/>
      <c r="WBJ463" s="42"/>
      <c r="WBK463" s="42"/>
      <c r="WBL463" s="42"/>
      <c r="WBM463" s="42"/>
      <c r="WBN463" s="42"/>
      <c r="WBO463" s="42"/>
      <c r="WBP463" s="42"/>
      <c r="WBQ463" s="42"/>
      <c r="WBR463" s="42"/>
      <c r="WBS463" s="42"/>
      <c r="WBT463" s="42"/>
      <c r="WBU463" s="42"/>
      <c r="WBV463" s="42"/>
      <c r="WBW463" s="42"/>
      <c r="WBX463" s="42"/>
      <c r="WBY463" s="42"/>
      <c r="WBZ463" s="42"/>
      <c r="WCA463" s="42"/>
      <c r="WCB463" s="42"/>
      <c r="WCC463" s="42"/>
      <c r="WCD463" s="42"/>
      <c r="WCE463" s="42"/>
      <c r="WCF463" s="42"/>
      <c r="WCG463" s="42"/>
      <c r="WCH463" s="42"/>
      <c r="WCI463" s="42"/>
      <c r="WCJ463" s="42"/>
      <c r="WCK463" s="42"/>
      <c r="WCL463" s="42"/>
      <c r="WCM463" s="42"/>
      <c r="WCN463" s="42"/>
      <c r="WCO463" s="42"/>
      <c r="WCP463" s="42"/>
      <c r="WCQ463" s="42"/>
      <c r="WCR463" s="42"/>
      <c r="WCS463" s="42"/>
      <c r="WCT463" s="42"/>
      <c r="WCU463" s="42"/>
      <c r="WCV463" s="42"/>
      <c r="WCW463" s="42"/>
      <c r="WCX463" s="42"/>
      <c r="WCY463" s="42"/>
      <c r="WCZ463" s="42"/>
      <c r="WDA463" s="42"/>
      <c r="WDB463" s="42"/>
      <c r="WDC463" s="42"/>
      <c r="WDD463" s="42"/>
      <c r="WDE463" s="42"/>
      <c r="WDF463" s="42"/>
      <c r="WDG463" s="42"/>
      <c r="WDH463" s="42"/>
      <c r="WDI463" s="42"/>
      <c r="WDJ463" s="42"/>
      <c r="WDK463" s="42"/>
      <c r="WDL463" s="42"/>
      <c r="WDM463" s="42"/>
      <c r="WDN463" s="42"/>
      <c r="WDO463" s="42"/>
      <c r="WDP463" s="42"/>
      <c r="WDQ463" s="42"/>
      <c r="WDR463" s="42"/>
      <c r="WDS463" s="42"/>
      <c r="WDT463" s="42"/>
      <c r="WDU463" s="42"/>
      <c r="WDV463" s="42"/>
      <c r="WDW463" s="42"/>
      <c r="WDX463" s="42"/>
      <c r="WDY463" s="42"/>
      <c r="WDZ463" s="42"/>
      <c r="WEA463" s="42"/>
      <c r="WEB463" s="42"/>
      <c r="WEC463" s="42"/>
      <c r="WED463" s="42"/>
      <c r="WEE463" s="42"/>
      <c r="WEF463" s="42"/>
      <c r="WEG463" s="42"/>
      <c r="WEH463" s="42"/>
      <c r="WEI463" s="42"/>
      <c r="WEJ463" s="42"/>
      <c r="WEK463" s="42"/>
      <c r="WEL463" s="42"/>
      <c r="WEM463" s="42"/>
      <c r="WEN463" s="42"/>
      <c r="WEO463" s="42"/>
      <c r="WEP463" s="42"/>
      <c r="WEQ463" s="42"/>
      <c r="WER463" s="42"/>
      <c r="WES463" s="42"/>
      <c r="WET463" s="42"/>
      <c r="WEU463" s="42"/>
      <c r="WEV463" s="42"/>
      <c r="WEW463" s="42"/>
      <c r="WEX463" s="42"/>
      <c r="WEY463" s="42"/>
      <c r="WEZ463" s="42"/>
      <c r="WFA463" s="42"/>
      <c r="WFB463" s="42"/>
      <c r="WFC463" s="42"/>
      <c r="WFD463" s="42"/>
      <c r="WFE463" s="42"/>
      <c r="WFF463" s="42"/>
      <c r="WFG463" s="42"/>
      <c r="WFH463" s="42"/>
      <c r="WFI463" s="42"/>
      <c r="WFJ463" s="42"/>
      <c r="WFK463" s="42"/>
      <c r="WFL463" s="42"/>
      <c r="WFM463" s="42"/>
      <c r="WFN463" s="42"/>
      <c r="WFO463" s="42"/>
      <c r="WFP463" s="42"/>
      <c r="WFQ463" s="42"/>
      <c r="WFR463" s="42"/>
      <c r="WFS463" s="42"/>
      <c r="WFT463" s="42"/>
      <c r="WFU463" s="42"/>
      <c r="WFV463" s="42"/>
      <c r="WFW463" s="42"/>
      <c r="WFX463" s="42"/>
      <c r="WFY463" s="42"/>
      <c r="WFZ463" s="42"/>
      <c r="WGA463" s="42"/>
      <c r="WGB463" s="42"/>
      <c r="WGC463" s="42"/>
      <c r="WGD463" s="42"/>
      <c r="WGE463" s="42"/>
      <c r="WGF463" s="42"/>
      <c r="WGG463" s="42"/>
      <c r="WGH463" s="42"/>
      <c r="WGI463" s="42"/>
      <c r="WGJ463" s="42"/>
      <c r="WGK463" s="42"/>
      <c r="WGL463" s="42"/>
      <c r="WGM463" s="42"/>
      <c r="WGN463" s="42"/>
      <c r="WGO463" s="42"/>
      <c r="WGP463" s="42"/>
      <c r="WGQ463" s="42"/>
      <c r="WGR463" s="42"/>
      <c r="WGS463" s="42"/>
      <c r="WGT463" s="42"/>
      <c r="WGU463" s="42"/>
      <c r="WGV463" s="42"/>
      <c r="WGW463" s="42"/>
      <c r="WGX463" s="42"/>
      <c r="WGY463" s="42"/>
      <c r="WGZ463" s="42"/>
      <c r="WHA463" s="42"/>
      <c r="WHB463" s="42"/>
      <c r="WHC463" s="42"/>
      <c r="WHD463" s="42"/>
      <c r="WHE463" s="42"/>
      <c r="WHF463" s="42"/>
      <c r="WHG463" s="42"/>
      <c r="WHH463" s="42"/>
      <c r="WHI463" s="42"/>
      <c r="WHJ463" s="42"/>
      <c r="WHK463" s="42"/>
      <c r="WHL463" s="42"/>
      <c r="WHM463" s="42"/>
      <c r="WHN463" s="42"/>
      <c r="WHO463" s="42"/>
      <c r="WHP463" s="42"/>
      <c r="WHQ463" s="42"/>
      <c r="WHR463" s="42"/>
      <c r="WHS463" s="42"/>
      <c r="WHT463" s="42"/>
      <c r="WHU463" s="42"/>
      <c r="WHV463" s="42"/>
      <c r="WHW463" s="42"/>
      <c r="WHX463" s="42"/>
      <c r="WHY463" s="42"/>
      <c r="WHZ463" s="42"/>
      <c r="WIA463" s="42"/>
      <c r="WIB463" s="42"/>
      <c r="WIC463" s="42"/>
      <c r="WID463" s="42"/>
      <c r="WIE463" s="42"/>
      <c r="WIF463" s="42"/>
      <c r="WIG463" s="42"/>
      <c r="WIH463" s="42"/>
      <c r="WII463" s="42"/>
      <c r="WIJ463" s="42"/>
      <c r="WIK463" s="42"/>
      <c r="WIL463" s="42"/>
      <c r="WIM463" s="42"/>
      <c r="WIN463" s="42"/>
      <c r="WIO463" s="42"/>
      <c r="WIP463" s="42"/>
      <c r="WIQ463" s="42"/>
      <c r="WIR463" s="42"/>
      <c r="WIS463" s="42"/>
      <c r="WIT463" s="42"/>
      <c r="WIU463" s="42"/>
      <c r="WIV463" s="42"/>
      <c r="WIW463" s="42"/>
      <c r="WIX463" s="42"/>
      <c r="WIY463" s="42"/>
      <c r="WIZ463" s="42"/>
      <c r="WJA463" s="42"/>
      <c r="WJB463" s="42"/>
      <c r="WJC463" s="42"/>
      <c r="WJD463" s="42"/>
      <c r="WJE463" s="42"/>
      <c r="WJF463" s="42"/>
      <c r="WJG463" s="42"/>
      <c r="WJH463" s="42"/>
      <c r="WJI463" s="42"/>
      <c r="WJJ463" s="42"/>
      <c r="WJK463" s="42"/>
      <c r="WJL463" s="42"/>
      <c r="WJM463" s="42"/>
      <c r="WJN463" s="42"/>
      <c r="WJO463" s="42"/>
      <c r="WJP463" s="42"/>
      <c r="WJQ463" s="42"/>
      <c r="WJR463" s="42"/>
      <c r="WJS463" s="42"/>
      <c r="WJT463" s="42"/>
      <c r="WJU463" s="42"/>
      <c r="WJV463" s="42"/>
      <c r="WJW463" s="42"/>
      <c r="WJX463" s="42"/>
      <c r="WJY463" s="42"/>
      <c r="WJZ463" s="42"/>
      <c r="WKA463" s="42"/>
      <c r="WKB463" s="42"/>
      <c r="WKC463" s="42"/>
      <c r="WKD463" s="42"/>
      <c r="WKE463" s="42"/>
      <c r="WKF463" s="42"/>
      <c r="WKG463" s="42"/>
      <c r="WKH463" s="42"/>
      <c r="WKI463" s="42"/>
      <c r="WKJ463" s="42"/>
      <c r="WKK463" s="42"/>
      <c r="WKL463" s="42"/>
      <c r="WKM463" s="42"/>
      <c r="WKN463" s="42"/>
      <c r="WKO463" s="42"/>
      <c r="WKP463" s="42"/>
      <c r="WKQ463" s="42"/>
      <c r="WKR463" s="42"/>
      <c r="WKS463" s="42"/>
      <c r="WKT463" s="42"/>
      <c r="WKU463" s="42"/>
      <c r="WKV463" s="42"/>
      <c r="WKW463" s="42"/>
      <c r="WKX463" s="42"/>
      <c r="WKY463" s="42"/>
      <c r="WKZ463" s="42"/>
      <c r="WLA463" s="42"/>
      <c r="WLB463" s="42"/>
      <c r="WLC463" s="42"/>
      <c r="WLD463" s="42"/>
      <c r="WLE463" s="42"/>
      <c r="WLF463" s="42"/>
      <c r="WLG463" s="42"/>
      <c r="WLH463" s="42"/>
      <c r="WLI463" s="42"/>
      <c r="WLJ463" s="42"/>
      <c r="WLK463" s="42"/>
      <c r="WLL463" s="42"/>
      <c r="WLM463" s="42"/>
      <c r="WLN463" s="42"/>
      <c r="WLO463" s="42"/>
      <c r="WLP463" s="42"/>
      <c r="WLQ463" s="42"/>
      <c r="WLR463" s="42"/>
      <c r="WLS463" s="42"/>
      <c r="WLT463" s="42"/>
      <c r="WLU463" s="42"/>
      <c r="WLV463" s="42"/>
      <c r="WLW463" s="42"/>
      <c r="WLX463" s="42"/>
      <c r="WLY463" s="42"/>
      <c r="WLZ463" s="42"/>
      <c r="WMA463" s="42"/>
      <c r="WMB463" s="42"/>
      <c r="WMC463" s="42"/>
      <c r="WMD463" s="42"/>
      <c r="WME463" s="42"/>
      <c r="WMF463" s="42"/>
      <c r="WMG463" s="42"/>
      <c r="WMH463" s="42"/>
      <c r="WMI463" s="42"/>
      <c r="WMJ463" s="42"/>
      <c r="WMK463" s="42"/>
      <c r="WML463" s="42"/>
      <c r="WMM463" s="42"/>
      <c r="WMN463" s="42"/>
      <c r="WMO463" s="42"/>
      <c r="WMP463" s="42"/>
      <c r="WMQ463" s="42"/>
      <c r="WMR463" s="42"/>
      <c r="WMS463" s="42"/>
      <c r="WMT463" s="42"/>
      <c r="WMU463" s="42"/>
      <c r="WMV463" s="42"/>
      <c r="WMW463" s="42"/>
      <c r="WMX463" s="42"/>
      <c r="WMY463" s="42"/>
      <c r="WMZ463" s="42"/>
      <c r="WNA463" s="42"/>
      <c r="WNB463" s="42"/>
      <c r="WNC463" s="42"/>
      <c r="WND463" s="42"/>
      <c r="WNE463" s="42"/>
      <c r="WNF463" s="42"/>
      <c r="WNG463" s="42"/>
      <c r="WNH463" s="42"/>
      <c r="WNI463" s="42"/>
      <c r="WNJ463" s="42"/>
      <c r="WNK463" s="42"/>
      <c r="WNL463" s="42"/>
      <c r="WNM463" s="42"/>
      <c r="WNN463" s="42"/>
      <c r="WNO463" s="42"/>
      <c r="WNP463" s="42"/>
      <c r="WNQ463" s="42"/>
      <c r="WNR463" s="42"/>
      <c r="WNS463" s="42"/>
      <c r="WNT463" s="42"/>
      <c r="WNU463" s="42"/>
      <c r="WNV463" s="42"/>
      <c r="WNW463" s="42"/>
      <c r="WNX463" s="42"/>
      <c r="WNY463" s="42"/>
      <c r="WNZ463" s="42"/>
      <c r="WOA463" s="42"/>
      <c r="WOB463" s="42"/>
      <c r="WOC463" s="42"/>
      <c r="WOD463" s="42"/>
      <c r="WOE463" s="42"/>
      <c r="WOF463" s="42"/>
      <c r="WOG463" s="42"/>
      <c r="WOH463" s="42"/>
      <c r="WOI463" s="42"/>
      <c r="WOJ463" s="42"/>
      <c r="WOK463" s="42"/>
      <c r="WOL463" s="42"/>
      <c r="WOM463" s="42"/>
      <c r="WON463" s="42"/>
      <c r="WOO463" s="42"/>
      <c r="WOP463" s="42"/>
      <c r="WOQ463" s="42"/>
      <c r="WOR463" s="42"/>
      <c r="WOS463" s="42"/>
      <c r="WOT463" s="42"/>
      <c r="WOU463" s="42"/>
      <c r="WOV463" s="42"/>
      <c r="WOW463" s="42"/>
      <c r="WOX463" s="42"/>
      <c r="WOY463" s="42"/>
      <c r="WOZ463" s="42"/>
      <c r="WPA463" s="42"/>
      <c r="WPB463" s="42"/>
      <c r="WPC463" s="42"/>
      <c r="WPD463" s="42"/>
      <c r="WPE463" s="42"/>
      <c r="WPF463" s="42"/>
      <c r="WPG463" s="42"/>
      <c r="WPH463" s="42"/>
      <c r="WPI463" s="42"/>
      <c r="WPJ463" s="42"/>
      <c r="WPK463" s="42"/>
      <c r="WPL463" s="42"/>
      <c r="WPM463" s="42"/>
      <c r="WPN463" s="42"/>
      <c r="WPO463" s="42"/>
      <c r="WPP463" s="42"/>
      <c r="WPQ463" s="42"/>
      <c r="WPR463" s="42"/>
      <c r="WPS463" s="42"/>
      <c r="WPT463" s="42"/>
      <c r="WPU463" s="42"/>
      <c r="WPV463" s="42"/>
      <c r="WPW463" s="42"/>
      <c r="WPX463" s="42"/>
      <c r="WPY463" s="42"/>
      <c r="WPZ463" s="42"/>
      <c r="WQA463" s="42"/>
      <c r="WQB463" s="42"/>
      <c r="WQC463" s="42"/>
      <c r="WQD463" s="42"/>
      <c r="WQE463" s="42"/>
      <c r="WQF463" s="42"/>
      <c r="WQG463" s="42"/>
      <c r="WQH463" s="42"/>
      <c r="WQI463" s="42"/>
      <c r="WQJ463" s="42"/>
      <c r="WQK463" s="42"/>
      <c r="WQL463" s="42"/>
      <c r="WQM463" s="42"/>
      <c r="WQN463" s="42"/>
      <c r="WQO463" s="42"/>
      <c r="WQP463" s="42"/>
      <c r="WQQ463" s="42"/>
      <c r="WQR463" s="42"/>
      <c r="WQS463" s="42"/>
      <c r="WQT463" s="42"/>
      <c r="WQU463" s="42"/>
      <c r="WQV463" s="42"/>
      <c r="WQW463" s="42"/>
      <c r="WQX463" s="42"/>
      <c r="WQY463" s="42"/>
      <c r="WQZ463" s="42"/>
      <c r="WRA463" s="42"/>
      <c r="WRB463" s="42"/>
      <c r="WRC463" s="42"/>
      <c r="WRD463" s="42"/>
      <c r="WRE463" s="42"/>
      <c r="WRF463" s="42"/>
      <c r="WRG463" s="42"/>
      <c r="WRH463" s="42"/>
      <c r="WRI463" s="42"/>
      <c r="WRJ463" s="42"/>
      <c r="WRK463" s="42"/>
      <c r="WRL463" s="42"/>
      <c r="WRM463" s="42"/>
      <c r="WRN463" s="42"/>
      <c r="WRO463" s="42"/>
      <c r="WRP463" s="42"/>
      <c r="WRQ463" s="42"/>
      <c r="WRR463" s="42"/>
      <c r="WRS463" s="42"/>
      <c r="WRT463" s="42"/>
      <c r="WRU463" s="42"/>
      <c r="WRV463" s="42"/>
      <c r="WRW463" s="42"/>
      <c r="WRX463" s="42"/>
      <c r="WRY463" s="42"/>
      <c r="WRZ463" s="42"/>
      <c r="WSA463" s="42"/>
      <c r="WSB463" s="42"/>
      <c r="WSC463" s="42"/>
      <c r="WSD463" s="42"/>
      <c r="WSE463" s="42"/>
      <c r="WSF463" s="42"/>
      <c r="WSG463" s="42"/>
      <c r="WSH463" s="42"/>
      <c r="WSI463" s="42"/>
      <c r="WSJ463" s="42"/>
      <c r="WSK463" s="42"/>
      <c r="WSL463" s="42"/>
      <c r="WSM463" s="42"/>
      <c r="WSN463" s="42"/>
      <c r="WSO463" s="42"/>
      <c r="WSP463" s="42"/>
      <c r="WSQ463" s="42"/>
      <c r="WSR463" s="42"/>
      <c r="WSS463" s="42"/>
      <c r="WST463" s="42"/>
      <c r="WSU463" s="42"/>
      <c r="WSV463" s="42"/>
      <c r="WSW463" s="42"/>
      <c r="WSX463" s="42"/>
      <c r="WSY463" s="42"/>
      <c r="WSZ463" s="42"/>
      <c r="WTA463" s="42"/>
      <c r="WTB463" s="42"/>
      <c r="WTC463" s="42"/>
      <c r="WTD463" s="42"/>
      <c r="WTE463" s="42"/>
      <c r="WTF463" s="42"/>
      <c r="WTG463" s="42"/>
      <c r="WTH463" s="42"/>
      <c r="WTI463" s="42"/>
      <c r="WTJ463" s="42"/>
      <c r="WTK463" s="42"/>
      <c r="WTL463" s="42"/>
      <c r="WTM463" s="42"/>
      <c r="WTN463" s="42"/>
      <c r="WTO463" s="42"/>
      <c r="WTP463" s="42"/>
      <c r="WTQ463" s="42"/>
      <c r="WTR463" s="42"/>
      <c r="WTS463" s="42"/>
      <c r="WTT463" s="42"/>
      <c r="WTU463" s="42"/>
      <c r="WTV463" s="42"/>
      <c r="WTW463" s="42"/>
      <c r="WTX463" s="42"/>
      <c r="WTY463" s="42"/>
      <c r="WTZ463" s="42"/>
      <c r="WUA463" s="42"/>
      <c r="WUB463" s="42"/>
      <c r="WUC463" s="42"/>
      <c r="WUD463" s="42"/>
      <c r="WUE463" s="42"/>
      <c r="WUF463" s="42"/>
      <c r="WUG463" s="42"/>
      <c r="WUH463" s="42"/>
      <c r="WUI463" s="42"/>
      <c r="WUJ463" s="42"/>
      <c r="WUK463" s="42"/>
      <c r="WUL463" s="42"/>
      <c r="WUM463" s="42"/>
      <c r="WUN463" s="42"/>
      <c r="WUO463" s="42"/>
      <c r="WUP463" s="42"/>
      <c r="WUQ463" s="42"/>
      <c r="WUR463" s="42"/>
      <c r="WUS463" s="42"/>
      <c r="WUT463" s="42"/>
      <c r="WUU463" s="42"/>
      <c r="WUV463" s="42"/>
      <c r="WUW463" s="42"/>
      <c r="WUX463" s="42"/>
      <c r="WUY463" s="42"/>
      <c r="WUZ463" s="42"/>
      <c r="WVA463" s="42"/>
      <c r="WVB463" s="42"/>
      <c r="WVC463" s="42"/>
      <c r="WVD463" s="42"/>
      <c r="WVE463" s="42"/>
      <c r="WVF463" s="42"/>
      <c r="WVG463" s="42"/>
      <c r="WVH463" s="42"/>
      <c r="WVI463" s="42"/>
      <c r="WVJ463" s="42"/>
      <c r="WVK463" s="42"/>
      <c r="WVL463" s="42"/>
      <c r="WVM463" s="42"/>
      <c r="WVN463" s="42"/>
      <c r="WVO463" s="42"/>
      <c r="WVP463" s="42"/>
      <c r="WVQ463" s="42"/>
      <c r="WVR463" s="42"/>
      <c r="WVS463" s="42"/>
      <c r="WVT463" s="42"/>
      <c r="WVU463" s="42"/>
      <c r="WVV463" s="42"/>
      <c r="WVW463" s="42"/>
      <c r="WVX463" s="42"/>
      <c r="WVY463" s="42"/>
      <c r="WVZ463" s="42"/>
      <c r="WWA463" s="42"/>
      <c r="WWB463" s="42"/>
      <c r="WWC463" s="42"/>
      <c r="WWD463" s="42"/>
      <c r="WWE463" s="42"/>
      <c r="WWF463" s="42"/>
      <c r="WWG463" s="42"/>
      <c r="WWH463" s="42"/>
      <c r="WWI463" s="42"/>
      <c r="WWJ463" s="42"/>
      <c r="WWK463" s="42"/>
      <c r="WWL463" s="42"/>
      <c r="WWM463" s="42"/>
      <c r="WWN463" s="42"/>
      <c r="WWO463" s="42"/>
      <c r="WWP463" s="42"/>
      <c r="WWQ463" s="42"/>
      <c r="WWR463" s="42"/>
      <c r="WWS463" s="42"/>
      <c r="WWT463" s="42"/>
      <c r="WWU463" s="42"/>
      <c r="WWV463" s="42"/>
      <c r="WWW463" s="42"/>
      <c r="WWX463" s="42"/>
      <c r="WWY463" s="42"/>
      <c r="WWZ463" s="42"/>
      <c r="WXA463" s="42"/>
      <c r="WXB463" s="42"/>
      <c r="WXC463" s="42"/>
      <c r="WXD463" s="42"/>
      <c r="WXE463" s="42"/>
      <c r="WXF463" s="42"/>
      <c r="WXG463" s="42"/>
      <c r="WXH463" s="42"/>
      <c r="WXI463" s="42"/>
      <c r="WXJ463" s="42"/>
      <c r="WXK463" s="42"/>
      <c r="WXL463" s="42"/>
      <c r="WXM463" s="42"/>
      <c r="WXN463" s="42"/>
      <c r="WXO463" s="42"/>
      <c r="WXP463" s="42"/>
      <c r="WXQ463" s="42"/>
      <c r="WXR463" s="42"/>
      <c r="WXS463" s="42"/>
      <c r="WXT463" s="42"/>
      <c r="WXU463" s="42"/>
      <c r="WXV463" s="42"/>
      <c r="WXW463" s="42"/>
      <c r="WXX463" s="42"/>
      <c r="WXY463" s="42"/>
      <c r="WXZ463" s="42"/>
      <c r="WYA463" s="42"/>
      <c r="WYB463" s="42"/>
      <c r="WYC463" s="42"/>
      <c r="WYD463" s="42"/>
      <c r="WYE463" s="42"/>
      <c r="WYF463" s="42"/>
      <c r="WYG463" s="42"/>
      <c r="WYH463" s="42"/>
      <c r="WYI463" s="42"/>
      <c r="WYJ463" s="42"/>
      <c r="WYK463" s="42"/>
      <c r="WYL463" s="42"/>
      <c r="WYM463" s="42"/>
      <c r="WYN463" s="42"/>
      <c r="WYO463" s="42"/>
      <c r="WYP463" s="42"/>
      <c r="WYQ463" s="42"/>
      <c r="WYR463" s="42"/>
      <c r="WYS463" s="42"/>
      <c r="WYT463" s="42"/>
      <c r="WYU463" s="42"/>
      <c r="WYV463" s="42"/>
      <c r="WYW463" s="42"/>
      <c r="WYX463" s="42"/>
      <c r="WYY463" s="42"/>
      <c r="WYZ463" s="42"/>
      <c r="WZA463" s="42"/>
      <c r="WZB463" s="42"/>
      <c r="WZC463" s="42"/>
      <c r="WZD463" s="42"/>
      <c r="WZE463" s="42"/>
      <c r="WZF463" s="42"/>
      <c r="WZG463" s="42"/>
      <c r="WZH463" s="42"/>
      <c r="WZI463" s="42"/>
      <c r="WZJ463" s="42"/>
      <c r="WZK463" s="42"/>
      <c r="WZL463" s="42"/>
      <c r="WZM463" s="42"/>
      <c r="WZN463" s="42"/>
      <c r="WZO463" s="42"/>
      <c r="WZP463" s="42"/>
      <c r="WZQ463" s="42"/>
      <c r="WZR463" s="42"/>
      <c r="WZS463" s="42"/>
      <c r="WZT463" s="42"/>
      <c r="WZU463" s="42"/>
      <c r="WZV463" s="42"/>
      <c r="WZW463" s="42"/>
      <c r="WZX463" s="42"/>
      <c r="WZY463" s="42"/>
      <c r="WZZ463" s="42"/>
      <c r="XAA463" s="42"/>
      <c r="XAB463" s="42"/>
      <c r="XAC463" s="42"/>
      <c r="XAD463" s="42"/>
      <c r="XAE463" s="42"/>
      <c r="XAF463" s="42"/>
      <c r="XAG463" s="42"/>
      <c r="XAH463" s="42"/>
      <c r="XAI463" s="42"/>
      <c r="XAJ463" s="42"/>
      <c r="XAK463" s="42"/>
      <c r="XAL463" s="42"/>
      <c r="XAM463" s="42"/>
      <c r="XAN463" s="42"/>
      <c r="XAO463" s="42"/>
      <c r="XAP463" s="42"/>
      <c r="XAQ463" s="42"/>
      <c r="XAR463" s="42"/>
      <c r="XAS463" s="42"/>
      <c r="XAT463" s="42"/>
      <c r="XAU463" s="42"/>
      <c r="XAV463" s="42"/>
      <c r="XAW463" s="42"/>
      <c r="XAX463" s="42"/>
      <c r="XAY463" s="42"/>
      <c r="XAZ463" s="42"/>
      <c r="XBA463" s="42"/>
      <c r="XBB463" s="42"/>
      <c r="XBC463" s="42"/>
      <c r="XBD463" s="42"/>
      <c r="XBE463" s="42"/>
      <c r="XBF463" s="42"/>
      <c r="XBG463" s="42"/>
      <c r="XBH463" s="42"/>
      <c r="XBI463" s="42"/>
      <c r="XBJ463" s="42"/>
      <c r="XBK463" s="42"/>
      <c r="XBL463" s="42"/>
      <c r="XBM463" s="42"/>
      <c r="XBN463" s="42"/>
      <c r="XBO463" s="42"/>
      <c r="XBP463" s="42"/>
      <c r="XBQ463" s="42"/>
      <c r="XBR463" s="42"/>
      <c r="XBS463" s="42"/>
      <c r="XBT463" s="42"/>
      <c r="XBU463" s="42"/>
      <c r="XBV463" s="42"/>
      <c r="XBW463" s="42"/>
      <c r="XBX463" s="42"/>
      <c r="XBY463" s="42"/>
      <c r="XBZ463" s="42"/>
      <c r="XCA463" s="42"/>
      <c r="XCB463" s="42"/>
      <c r="XCC463" s="42"/>
      <c r="XCD463" s="42"/>
      <c r="XCE463" s="42"/>
      <c r="XCF463" s="42"/>
      <c r="XCG463" s="42"/>
      <c r="XCH463" s="42"/>
      <c r="XCI463" s="42"/>
      <c r="XCJ463" s="42"/>
      <c r="XCK463" s="42"/>
      <c r="XCL463" s="42"/>
      <c r="XCM463" s="42"/>
      <c r="XCN463" s="42"/>
      <c r="XCO463" s="42"/>
      <c r="XCP463" s="42"/>
      <c r="XCQ463" s="42"/>
      <c r="XCR463" s="42"/>
      <c r="XCS463" s="42"/>
      <c r="XCT463" s="42"/>
      <c r="XCU463" s="42"/>
      <c r="XCV463" s="42"/>
      <c r="XCW463" s="42"/>
      <c r="XCX463" s="42"/>
      <c r="XCY463" s="42"/>
      <c r="XCZ463" s="42"/>
      <c r="XDA463" s="42"/>
      <c r="XDB463" s="42"/>
      <c r="XDC463" s="42"/>
      <c r="XDD463" s="42"/>
      <c r="XDE463" s="42"/>
      <c r="XDF463" s="42"/>
      <c r="XDG463" s="42"/>
      <c r="XDH463" s="42"/>
      <c r="XDI463" s="42"/>
      <c r="XDJ463" s="42"/>
      <c r="XDK463" s="42"/>
      <c r="XDL463" s="42"/>
      <c r="XDM463" s="42"/>
      <c r="XDN463" s="42"/>
      <c r="XDO463" s="42"/>
      <c r="XDP463" s="42"/>
      <c r="XDQ463" s="42"/>
      <c r="XDR463" s="42"/>
      <c r="XDS463" s="42"/>
      <c r="XDT463" s="42"/>
      <c r="XDU463" s="42"/>
      <c r="XDV463" s="42"/>
      <c r="XDW463" s="42"/>
      <c r="XDX463" s="42"/>
      <c r="XDY463" s="42"/>
      <c r="XDZ463" s="42"/>
      <c r="XEA463" s="42"/>
      <c r="XEB463" s="42"/>
      <c r="XEC463" s="42"/>
      <c r="XED463" s="42"/>
      <c r="XEE463" s="42"/>
      <c r="XEF463" s="42"/>
      <c r="XEG463" s="42"/>
      <c r="XEH463" s="42"/>
      <c r="XEI463" s="42"/>
      <c r="XEJ463" s="42"/>
      <c r="XEK463" s="42"/>
    </row>
    <row r="464" spans="1:16366" x14ac:dyDescent="0.35">
      <c r="A464" s="47" t="s">
        <v>537</v>
      </c>
      <c r="B464" s="43" t="s">
        <v>2438</v>
      </c>
      <c r="C464" s="43" t="s">
        <v>455</v>
      </c>
      <c r="D464" s="43" t="s">
        <v>22</v>
      </c>
      <c r="E464" s="43">
        <v>822</v>
      </c>
      <c r="F464" s="43">
        <v>24</v>
      </c>
      <c r="G464" s="43">
        <v>16</v>
      </c>
      <c r="H464" s="43" t="s">
        <v>23</v>
      </c>
      <c r="I464" s="43" t="s">
        <v>16</v>
      </c>
      <c r="J464" s="48">
        <v>7000</v>
      </c>
      <c r="K464" s="43" t="s">
        <v>593</v>
      </c>
      <c r="L464" s="43" t="s">
        <v>2226</v>
      </c>
      <c r="M464" s="43" t="s">
        <v>2237</v>
      </c>
      <c r="N464" s="43">
        <v>2</v>
      </c>
      <c r="O464" s="43"/>
      <c r="P464" s="45">
        <v>7000</v>
      </c>
      <c r="Q464" s="44"/>
      <c r="R464" s="44">
        <v>1</v>
      </c>
      <c r="S464" s="43">
        <v>1</v>
      </c>
      <c r="T464" s="43"/>
      <c r="U464" s="43"/>
      <c r="V464" s="43"/>
      <c r="Z464" s="42"/>
      <c r="AA464" s="42"/>
      <c r="AB464" s="42"/>
      <c r="AC464" s="42"/>
      <c r="AD464" s="42"/>
      <c r="AE464" s="42"/>
      <c r="AF464" s="42"/>
      <c r="AG464" s="42"/>
      <c r="AH464" s="42"/>
      <c r="AI464" s="42"/>
      <c r="AJ464" s="42"/>
      <c r="AK464" s="42"/>
      <c r="AL464" s="42"/>
      <c r="AM464" s="42"/>
      <c r="AN464" s="42"/>
      <c r="AO464" s="42"/>
      <c r="AP464" s="42"/>
      <c r="AQ464" s="42"/>
      <c r="AR464" s="42"/>
      <c r="AS464" s="42"/>
      <c r="AT464" s="42"/>
      <c r="AU464" s="42"/>
      <c r="AV464" s="42"/>
      <c r="AW464" s="42"/>
      <c r="AX464" s="42"/>
      <c r="AY464" s="42"/>
      <c r="AZ464" s="42"/>
      <c r="BA464" s="42"/>
      <c r="BB464" s="42"/>
      <c r="BC464" s="42"/>
      <c r="BD464" s="42"/>
      <c r="BE464" s="42"/>
      <c r="BF464" s="42"/>
      <c r="BG464" s="42"/>
      <c r="BH464" s="42"/>
      <c r="BI464" s="42"/>
      <c r="BJ464" s="42"/>
      <c r="BK464" s="42"/>
      <c r="BL464" s="42"/>
      <c r="BM464" s="42"/>
      <c r="BN464" s="42"/>
      <c r="BO464" s="42"/>
      <c r="BP464" s="42"/>
      <c r="BQ464" s="42"/>
      <c r="BR464" s="42"/>
      <c r="BS464" s="42"/>
      <c r="BT464" s="42"/>
      <c r="BU464" s="42"/>
      <c r="BV464" s="42"/>
      <c r="BW464" s="42"/>
      <c r="BX464" s="42"/>
      <c r="BY464" s="42"/>
      <c r="BZ464" s="42"/>
      <c r="CA464" s="42"/>
      <c r="CB464" s="42"/>
      <c r="CC464" s="42"/>
      <c r="CD464" s="42"/>
      <c r="CE464" s="42"/>
      <c r="CF464" s="42"/>
      <c r="CG464" s="42"/>
      <c r="CH464" s="42"/>
      <c r="CI464" s="42"/>
      <c r="CJ464" s="42"/>
      <c r="CK464" s="42"/>
      <c r="CL464" s="42"/>
      <c r="CM464" s="42"/>
      <c r="CN464" s="42"/>
      <c r="CO464" s="42"/>
      <c r="CP464" s="42"/>
      <c r="CQ464" s="42"/>
      <c r="CR464" s="42"/>
      <c r="CS464" s="42"/>
      <c r="CT464" s="42"/>
      <c r="CU464" s="42"/>
      <c r="CV464" s="42"/>
      <c r="CW464" s="42"/>
      <c r="CX464" s="42"/>
      <c r="CY464" s="42"/>
      <c r="CZ464" s="42"/>
      <c r="DA464" s="42"/>
      <c r="DB464" s="42"/>
      <c r="DC464" s="42"/>
      <c r="DD464" s="42"/>
      <c r="DE464" s="42"/>
      <c r="DF464" s="42"/>
      <c r="DG464" s="42"/>
      <c r="DH464" s="42"/>
      <c r="DI464" s="42"/>
      <c r="DJ464" s="42"/>
      <c r="DK464" s="42"/>
      <c r="DL464" s="42"/>
      <c r="DM464" s="42"/>
      <c r="DN464" s="42"/>
      <c r="DO464" s="42"/>
      <c r="DP464" s="42"/>
      <c r="DQ464" s="42"/>
      <c r="DR464" s="42"/>
      <c r="DS464" s="42"/>
      <c r="DT464" s="42"/>
      <c r="DU464" s="42"/>
      <c r="DV464" s="42"/>
      <c r="DW464" s="42"/>
      <c r="DX464" s="42"/>
      <c r="DY464" s="42"/>
      <c r="DZ464" s="42"/>
      <c r="EA464" s="42"/>
      <c r="EB464" s="42"/>
      <c r="EC464" s="42"/>
      <c r="ED464" s="42"/>
      <c r="EE464" s="42"/>
      <c r="EF464" s="42"/>
      <c r="EG464" s="42"/>
      <c r="EH464" s="42"/>
      <c r="EI464" s="42"/>
      <c r="EJ464" s="42"/>
      <c r="EK464" s="42"/>
      <c r="EL464" s="42"/>
      <c r="EM464" s="42"/>
      <c r="EN464" s="42"/>
      <c r="EO464" s="42"/>
      <c r="EP464" s="42"/>
      <c r="EQ464" s="42"/>
      <c r="ER464" s="42"/>
      <c r="ES464" s="42"/>
      <c r="ET464" s="42"/>
      <c r="EU464" s="42"/>
      <c r="EV464" s="42"/>
      <c r="EW464" s="42"/>
      <c r="EX464" s="42"/>
      <c r="EY464" s="42"/>
      <c r="EZ464" s="42"/>
      <c r="FA464" s="42"/>
      <c r="FB464" s="42"/>
      <c r="FC464" s="42"/>
      <c r="FD464" s="42"/>
      <c r="FE464" s="42"/>
      <c r="FF464" s="42"/>
      <c r="FG464" s="42"/>
      <c r="FH464" s="42"/>
      <c r="FI464" s="42"/>
      <c r="FJ464" s="42"/>
      <c r="FK464" s="42"/>
      <c r="FL464" s="42"/>
      <c r="FM464" s="42"/>
      <c r="FN464" s="42"/>
      <c r="FO464" s="42"/>
      <c r="FP464" s="42"/>
      <c r="FQ464" s="42"/>
      <c r="FR464" s="42"/>
      <c r="FS464" s="42"/>
      <c r="FT464" s="42"/>
      <c r="FU464" s="42"/>
      <c r="FV464" s="42"/>
      <c r="FW464" s="42"/>
      <c r="FX464" s="42"/>
      <c r="FY464" s="42"/>
      <c r="FZ464" s="42"/>
      <c r="GA464" s="42"/>
      <c r="GB464" s="42"/>
      <c r="GC464" s="42"/>
      <c r="GD464" s="42"/>
      <c r="GE464" s="42"/>
      <c r="GF464" s="42"/>
      <c r="GG464" s="42"/>
      <c r="GH464" s="42"/>
      <c r="GI464" s="42"/>
      <c r="GJ464" s="42"/>
      <c r="GK464" s="42"/>
      <c r="GL464" s="42"/>
      <c r="GM464" s="42"/>
      <c r="GN464" s="42"/>
      <c r="GO464" s="42"/>
      <c r="GP464" s="42"/>
      <c r="GQ464" s="42"/>
      <c r="GR464" s="42"/>
      <c r="GS464" s="42"/>
      <c r="GT464" s="42"/>
      <c r="GU464" s="42"/>
      <c r="GV464" s="42"/>
      <c r="GW464" s="42"/>
      <c r="GX464" s="42"/>
      <c r="GY464" s="42"/>
      <c r="GZ464" s="42"/>
      <c r="HA464" s="42"/>
      <c r="HB464" s="42"/>
      <c r="HC464" s="42"/>
      <c r="HD464" s="42"/>
      <c r="HE464" s="42"/>
      <c r="HF464" s="42"/>
      <c r="HG464" s="42"/>
      <c r="HH464" s="42"/>
      <c r="HI464" s="42"/>
      <c r="HJ464" s="42"/>
      <c r="HK464" s="42"/>
      <c r="HL464" s="42"/>
      <c r="HM464" s="42"/>
      <c r="HN464" s="42"/>
      <c r="HO464" s="42"/>
      <c r="HP464" s="42"/>
      <c r="HQ464" s="42"/>
      <c r="HR464" s="42"/>
      <c r="HS464" s="42"/>
      <c r="HT464" s="42"/>
      <c r="HU464" s="42"/>
      <c r="HV464" s="42"/>
      <c r="HW464" s="42"/>
      <c r="HX464" s="42"/>
      <c r="HY464" s="42"/>
      <c r="HZ464" s="42"/>
      <c r="IA464" s="42"/>
      <c r="IB464" s="42"/>
      <c r="IC464" s="42"/>
      <c r="ID464" s="42"/>
      <c r="IE464" s="42"/>
      <c r="IF464" s="42"/>
      <c r="IG464" s="42"/>
      <c r="IH464" s="42"/>
      <c r="II464" s="42"/>
      <c r="IJ464" s="42"/>
      <c r="IK464" s="42"/>
      <c r="IL464" s="42"/>
      <c r="IM464" s="42"/>
      <c r="IN464" s="42"/>
      <c r="IO464" s="42"/>
      <c r="IP464" s="42"/>
      <c r="IQ464" s="42"/>
      <c r="IR464" s="42"/>
      <c r="IS464" s="42"/>
      <c r="IT464" s="42"/>
      <c r="IU464" s="42"/>
      <c r="IV464" s="42"/>
      <c r="IW464" s="42"/>
      <c r="IX464" s="42"/>
      <c r="IY464" s="42"/>
      <c r="IZ464" s="42"/>
      <c r="JA464" s="42"/>
      <c r="JB464" s="42"/>
      <c r="JC464" s="42"/>
      <c r="JD464" s="42"/>
      <c r="JE464" s="42"/>
      <c r="JF464" s="42"/>
      <c r="JG464" s="42"/>
      <c r="JH464" s="42"/>
      <c r="JI464" s="42"/>
      <c r="JJ464" s="42"/>
      <c r="JK464" s="42"/>
      <c r="JL464" s="42"/>
      <c r="JM464" s="42"/>
      <c r="JN464" s="42"/>
      <c r="JO464" s="42"/>
      <c r="JP464" s="42"/>
      <c r="JQ464" s="42"/>
      <c r="JR464" s="42"/>
      <c r="JS464" s="42"/>
      <c r="JT464" s="42"/>
      <c r="JU464" s="42"/>
      <c r="JV464" s="42"/>
      <c r="JW464" s="42"/>
      <c r="JX464" s="42"/>
      <c r="JY464" s="42"/>
      <c r="JZ464" s="42"/>
      <c r="KA464" s="42"/>
      <c r="KB464" s="42"/>
      <c r="KC464" s="42"/>
      <c r="KD464" s="42"/>
      <c r="KE464" s="42"/>
      <c r="KF464" s="42"/>
      <c r="KG464" s="42"/>
      <c r="KH464" s="42"/>
      <c r="KI464" s="42"/>
      <c r="KJ464" s="42"/>
      <c r="KK464" s="42"/>
      <c r="KL464" s="42"/>
      <c r="KM464" s="42"/>
      <c r="KN464" s="42"/>
      <c r="KO464" s="42"/>
      <c r="KP464" s="42"/>
      <c r="KQ464" s="42"/>
      <c r="KR464" s="42"/>
      <c r="KS464" s="42"/>
      <c r="KT464" s="42"/>
      <c r="KU464" s="42"/>
      <c r="KV464" s="42"/>
      <c r="KW464" s="42"/>
      <c r="KX464" s="42"/>
      <c r="KY464" s="42"/>
      <c r="KZ464" s="42"/>
      <c r="LA464" s="42"/>
      <c r="LB464" s="42"/>
      <c r="LC464" s="42"/>
      <c r="LD464" s="42"/>
      <c r="LE464" s="42"/>
      <c r="LF464" s="42"/>
      <c r="LG464" s="42"/>
      <c r="LH464" s="42"/>
      <c r="LI464" s="42"/>
      <c r="LJ464" s="42"/>
      <c r="LK464" s="42"/>
      <c r="LL464" s="42"/>
      <c r="LM464" s="42"/>
      <c r="LN464" s="42"/>
      <c r="LO464" s="42"/>
      <c r="LP464" s="42"/>
      <c r="LQ464" s="42"/>
      <c r="LR464" s="42"/>
      <c r="LS464" s="42"/>
      <c r="LT464" s="42"/>
      <c r="LU464" s="42"/>
      <c r="LV464" s="42"/>
      <c r="LW464" s="42"/>
      <c r="LX464" s="42"/>
      <c r="LY464" s="42"/>
      <c r="LZ464" s="42"/>
      <c r="MA464" s="42"/>
      <c r="MB464" s="42"/>
      <c r="MC464" s="42"/>
      <c r="MD464" s="42"/>
      <c r="ME464" s="42"/>
      <c r="MF464" s="42"/>
      <c r="MG464" s="42"/>
      <c r="MH464" s="42"/>
      <c r="MI464" s="42"/>
      <c r="MJ464" s="42"/>
      <c r="MK464" s="42"/>
      <c r="ML464" s="42"/>
      <c r="MM464" s="42"/>
      <c r="MN464" s="42"/>
      <c r="MO464" s="42"/>
      <c r="MP464" s="42"/>
      <c r="MQ464" s="42"/>
      <c r="MR464" s="42"/>
      <c r="MS464" s="42"/>
      <c r="MT464" s="42"/>
      <c r="MU464" s="42"/>
      <c r="MV464" s="42"/>
      <c r="MW464" s="42"/>
      <c r="MX464" s="42"/>
      <c r="MY464" s="42"/>
      <c r="MZ464" s="42"/>
      <c r="NA464" s="42"/>
      <c r="NB464" s="42"/>
      <c r="NC464" s="42"/>
      <c r="ND464" s="42"/>
      <c r="NE464" s="42"/>
      <c r="NF464" s="42"/>
      <c r="NG464" s="42"/>
      <c r="NH464" s="42"/>
      <c r="NI464" s="42"/>
      <c r="NJ464" s="42"/>
      <c r="NK464" s="42"/>
      <c r="NL464" s="42"/>
      <c r="NM464" s="42"/>
      <c r="NN464" s="42"/>
      <c r="NO464" s="42"/>
      <c r="NP464" s="42"/>
      <c r="NQ464" s="42"/>
      <c r="NR464" s="42"/>
      <c r="NS464" s="42"/>
      <c r="NT464" s="42"/>
      <c r="NU464" s="42"/>
      <c r="NV464" s="42"/>
      <c r="NW464" s="42"/>
      <c r="NX464" s="42"/>
      <c r="NY464" s="42"/>
      <c r="NZ464" s="42"/>
      <c r="OA464" s="42"/>
      <c r="OB464" s="42"/>
      <c r="OC464" s="42"/>
      <c r="OD464" s="42"/>
      <c r="OE464" s="42"/>
      <c r="OF464" s="42"/>
      <c r="OG464" s="42"/>
      <c r="OH464" s="42"/>
      <c r="OI464" s="42"/>
      <c r="OJ464" s="42"/>
      <c r="OK464" s="42"/>
      <c r="OL464" s="42"/>
      <c r="OM464" s="42"/>
      <c r="ON464" s="42"/>
      <c r="OO464" s="42"/>
      <c r="OP464" s="42"/>
      <c r="OQ464" s="42"/>
      <c r="OR464" s="42"/>
      <c r="OS464" s="42"/>
      <c r="OT464" s="42"/>
      <c r="OU464" s="42"/>
      <c r="OV464" s="42"/>
      <c r="OW464" s="42"/>
      <c r="OX464" s="42"/>
      <c r="OY464" s="42"/>
      <c r="OZ464" s="42"/>
      <c r="PA464" s="42"/>
      <c r="PB464" s="42"/>
      <c r="PC464" s="42"/>
      <c r="PD464" s="42"/>
      <c r="PE464" s="42"/>
      <c r="PF464" s="42"/>
      <c r="PG464" s="42"/>
      <c r="PH464" s="42"/>
      <c r="PI464" s="42"/>
      <c r="PJ464" s="42"/>
      <c r="PK464" s="42"/>
      <c r="PL464" s="42"/>
      <c r="PM464" s="42"/>
      <c r="PN464" s="42"/>
      <c r="PO464" s="42"/>
      <c r="PP464" s="42"/>
      <c r="PQ464" s="42"/>
      <c r="PR464" s="42"/>
      <c r="PS464" s="42"/>
      <c r="PT464" s="42"/>
      <c r="PU464" s="42"/>
      <c r="PV464" s="42"/>
      <c r="PW464" s="42"/>
      <c r="PX464" s="42"/>
      <c r="PY464" s="42"/>
      <c r="PZ464" s="42"/>
      <c r="QA464" s="42"/>
      <c r="QB464" s="42"/>
      <c r="QC464" s="42"/>
      <c r="QD464" s="42"/>
      <c r="QE464" s="42"/>
      <c r="QF464" s="42"/>
      <c r="QG464" s="42"/>
      <c r="QH464" s="42"/>
      <c r="QI464" s="42"/>
      <c r="QJ464" s="42"/>
      <c r="QK464" s="42"/>
      <c r="QL464" s="42"/>
      <c r="QM464" s="42"/>
      <c r="QN464" s="42"/>
      <c r="QO464" s="42"/>
      <c r="QP464" s="42"/>
      <c r="QQ464" s="42"/>
      <c r="QR464" s="42"/>
      <c r="QS464" s="42"/>
      <c r="QT464" s="42"/>
      <c r="QU464" s="42"/>
      <c r="QV464" s="42"/>
      <c r="QW464" s="42"/>
      <c r="QX464" s="42"/>
      <c r="QY464" s="42"/>
      <c r="QZ464" s="42"/>
      <c r="RA464" s="42"/>
      <c r="RB464" s="42"/>
      <c r="RC464" s="42"/>
      <c r="RD464" s="42"/>
      <c r="RE464" s="42"/>
      <c r="RF464" s="42"/>
      <c r="RG464" s="42"/>
      <c r="RH464" s="42"/>
      <c r="RI464" s="42"/>
      <c r="RJ464" s="42"/>
      <c r="RK464" s="42"/>
      <c r="RL464" s="42"/>
      <c r="RM464" s="42"/>
      <c r="RN464" s="42"/>
      <c r="RO464" s="42"/>
      <c r="RP464" s="42"/>
      <c r="RQ464" s="42"/>
      <c r="RR464" s="42"/>
      <c r="RS464" s="42"/>
      <c r="RT464" s="42"/>
      <c r="RU464" s="42"/>
      <c r="RV464" s="42"/>
      <c r="RW464" s="42"/>
      <c r="RX464" s="42"/>
      <c r="RY464" s="42"/>
      <c r="RZ464" s="42"/>
      <c r="SA464" s="42"/>
      <c r="SB464" s="42"/>
      <c r="SC464" s="42"/>
      <c r="SD464" s="42"/>
      <c r="SE464" s="42"/>
      <c r="SF464" s="42"/>
      <c r="SG464" s="42"/>
      <c r="SH464" s="42"/>
      <c r="SI464" s="42"/>
      <c r="SJ464" s="42"/>
      <c r="SK464" s="42"/>
      <c r="SL464" s="42"/>
      <c r="SM464" s="42"/>
      <c r="SN464" s="42"/>
      <c r="SO464" s="42"/>
      <c r="SP464" s="42"/>
      <c r="SQ464" s="42"/>
      <c r="SR464" s="42"/>
      <c r="SS464" s="42"/>
      <c r="ST464" s="42"/>
      <c r="SU464" s="42"/>
      <c r="SV464" s="42"/>
      <c r="SW464" s="42"/>
      <c r="SX464" s="42"/>
      <c r="SY464" s="42"/>
      <c r="SZ464" s="42"/>
      <c r="TA464" s="42"/>
      <c r="TB464" s="42"/>
      <c r="TC464" s="42"/>
      <c r="TD464" s="42"/>
      <c r="TE464" s="42"/>
      <c r="TF464" s="42"/>
      <c r="TG464" s="42"/>
      <c r="TH464" s="42"/>
      <c r="TI464" s="42"/>
      <c r="TJ464" s="42"/>
      <c r="TK464" s="42"/>
      <c r="TL464" s="42"/>
      <c r="TM464" s="42"/>
      <c r="TN464" s="42"/>
      <c r="TO464" s="42"/>
      <c r="TP464" s="42"/>
      <c r="TQ464" s="42"/>
      <c r="TR464" s="42"/>
      <c r="TS464" s="42"/>
      <c r="TT464" s="42"/>
      <c r="TU464" s="42"/>
      <c r="TV464" s="42"/>
      <c r="TW464" s="42"/>
      <c r="TX464" s="42"/>
      <c r="TY464" s="42"/>
      <c r="TZ464" s="42"/>
      <c r="UA464" s="42"/>
      <c r="UB464" s="42"/>
      <c r="UC464" s="42"/>
      <c r="UD464" s="42"/>
      <c r="UE464" s="42"/>
      <c r="UF464" s="42"/>
      <c r="UG464" s="42"/>
      <c r="UH464" s="42"/>
      <c r="UI464" s="42"/>
      <c r="UJ464" s="42"/>
      <c r="UK464" s="42"/>
      <c r="UL464" s="42"/>
      <c r="UM464" s="42"/>
      <c r="UN464" s="42"/>
      <c r="UO464" s="42"/>
      <c r="UP464" s="42"/>
      <c r="UQ464" s="42"/>
      <c r="UR464" s="42"/>
      <c r="US464" s="42"/>
      <c r="UT464" s="42"/>
      <c r="UU464" s="42"/>
      <c r="UV464" s="42"/>
      <c r="UW464" s="42"/>
      <c r="UX464" s="42"/>
      <c r="UY464" s="42"/>
      <c r="UZ464" s="42"/>
      <c r="VA464" s="42"/>
      <c r="VB464" s="42"/>
      <c r="VC464" s="42"/>
      <c r="VD464" s="42"/>
      <c r="VE464" s="42"/>
      <c r="VF464" s="42"/>
      <c r="VG464" s="42"/>
      <c r="VH464" s="42"/>
      <c r="VI464" s="42"/>
      <c r="VJ464" s="42"/>
      <c r="VK464" s="42"/>
      <c r="VL464" s="42"/>
      <c r="VM464" s="42"/>
      <c r="VN464" s="42"/>
      <c r="VO464" s="42"/>
      <c r="VP464" s="42"/>
      <c r="VQ464" s="42"/>
      <c r="VR464" s="42"/>
      <c r="VS464" s="42"/>
      <c r="VT464" s="42"/>
      <c r="VU464" s="42"/>
      <c r="VV464" s="42"/>
      <c r="VW464" s="42"/>
      <c r="VX464" s="42"/>
      <c r="VY464" s="42"/>
      <c r="VZ464" s="42"/>
      <c r="WA464" s="42"/>
      <c r="WB464" s="42"/>
      <c r="WC464" s="42"/>
      <c r="WD464" s="42"/>
      <c r="WE464" s="42"/>
      <c r="WF464" s="42"/>
      <c r="WG464" s="42"/>
      <c r="WH464" s="42"/>
      <c r="WI464" s="42"/>
      <c r="WJ464" s="42"/>
      <c r="WK464" s="42"/>
      <c r="WL464" s="42"/>
      <c r="WM464" s="42"/>
      <c r="WN464" s="42"/>
      <c r="WO464" s="42"/>
      <c r="WP464" s="42"/>
      <c r="WQ464" s="42"/>
      <c r="WR464" s="42"/>
      <c r="WS464" s="42"/>
      <c r="WT464" s="42"/>
      <c r="WU464" s="42"/>
      <c r="WV464" s="42"/>
      <c r="WW464" s="42"/>
      <c r="WX464" s="42"/>
      <c r="WY464" s="42"/>
      <c r="WZ464" s="42"/>
      <c r="XA464" s="42"/>
      <c r="XB464" s="42"/>
      <c r="XC464" s="42"/>
      <c r="XD464" s="42"/>
      <c r="XE464" s="42"/>
      <c r="XF464" s="42"/>
      <c r="XG464" s="42"/>
      <c r="XH464" s="42"/>
      <c r="XI464" s="42"/>
      <c r="XJ464" s="42"/>
      <c r="XK464" s="42"/>
      <c r="XL464" s="42"/>
      <c r="XM464" s="42"/>
      <c r="XN464" s="42"/>
      <c r="XO464" s="42"/>
      <c r="XP464" s="42"/>
      <c r="XQ464" s="42"/>
      <c r="XR464" s="42"/>
      <c r="XS464" s="42"/>
      <c r="XT464" s="42"/>
      <c r="XU464" s="42"/>
      <c r="XV464" s="42"/>
      <c r="XW464" s="42"/>
      <c r="XX464" s="42"/>
      <c r="XY464" s="42"/>
      <c r="XZ464" s="42"/>
      <c r="YA464" s="42"/>
      <c r="YB464" s="42"/>
      <c r="YC464" s="42"/>
      <c r="YD464" s="42"/>
      <c r="YE464" s="42"/>
      <c r="YF464" s="42"/>
      <c r="YG464" s="42"/>
      <c r="YH464" s="42"/>
      <c r="YI464" s="42"/>
      <c r="YJ464" s="42"/>
      <c r="YK464" s="42"/>
      <c r="YL464" s="42"/>
      <c r="YM464" s="42"/>
      <c r="YN464" s="42"/>
      <c r="YO464" s="42"/>
      <c r="YP464" s="42"/>
      <c r="YQ464" s="42"/>
      <c r="YR464" s="42"/>
      <c r="YS464" s="42"/>
      <c r="YT464" s="42"/>
      <c r="YU464" s="42"/>
      <c r="YV464" s="42"/>
      <c r="YW464" s="42"/>
      <c r="YX464" s="42"/>
      <c r="YY464" s="42"/>
      <c r="YZ464" s="42"/>
      <c r="ZA464" s="42"/>
      <c r="ZB464" s="42"/>
      <c r="ZC464" s="42"/>
      <c r="ZD464" s="42"/>
      <c r="ZE464" s="42"/>
      <c r="ZF464" s="42"/>
      <c r="ZG464" s="42"/>
      <c r="ZH464" s="42"/>
      <c r="ZI464" s="42"/>
      <c r="ZJ464" s="42"/>
      <c r="ZK464" s="42"/>
      <c r="ZL464" s="42"/>
      <c r="ZM464" s="42"/>
      <c r="ZN464" s="42"/>
      <c r="ZO464" s="42"/>
      <c r="ZP464" s="42"/>
      <c r="ZQ464" s="42"/>
      <c r="ZR464" s="42"/>
      <c r="ZS464" s="42"/>
      <c r="ZT464" s="42"/>
      <c r="ZU464" s="42"/>
      <c r="ZV464" s="42"/>
      <c r="ZW464" s="42"/>
      <c r="ZX464" s="42"/>
      <c r="ZY464" s="42"/>
      <c r="ZZ464" s="42"/>
      <c r="AAA464" s="42"/>
      <c r="AAB464" s="42"/>
      <c r="AAC464" s="42"/>
      <c r="AAD464" s="42"/>
      <c r="AAE464" s="42"/>
      <c r="AAF464" s="42"/>
      <c r="AAG464" s="42"/>
      <c r="AAH464" s="42"/>
      <c r="AAI464" s="42"/>
      <c r="AAJ464" s="42"/>
      <c r="AAK464" s="42"/>
      <c r="AAL464" s="42"/>
      <c r="AAM464" s="42"/>
      <c r="AAN464" s="42"/>
      <c r="AAO464" s="42"/>
      <c r="AAP464" s="42"/>
      <c r="AAQ464" s="42"/>
      <c r="AAR464" s="42"/>
      <c r="AAS464" s="42"/>
      <c r="AAT464" s="42"/>
      <c r="AAU464" s="42"/>
      <c r="AAV464" s="42"/>
      <c r="AAW464" s="42"/>
      <c r="AAX464" s="42"/>
      <c r="AAY464" s="42"/>
      <c r="AAZ464" s="42"/>
      <c r="ABA464" s="42"/>
      <c r="ABB464" s="42"/>
      <c r="ABC464" s="42"/>
      <c r="ABD464" s="42"/>
      <c r="ABE464" s="42"/>
      <c r="ABF464" s="42"/>
      <c r="ABG464" s="42"/>
      <c r="ABH464" s="42"/>
      <c r="ABI464" s="42"/>
      <c r="ABJ464" s="42"/>
      <c r="ABK464" s="42"/>
      <c r="ABL464" s="42"/>
      <c r="ABM464" s="42"/>
      <c r="ABN464" s="42"/>
      <c r="ABO464" s="42"/>
      <c r="ABP464" s="42"/>
      <c r="ABQ464" s="42"/>
      <c r="ABR464" s="42"/>
      <c r="ABS464" s="42"/>
      <c r="ABT464" s="42"/>
      <c r="ABU464" s="42"/>
      <c r="ABV464" s="42"/>
      <c r="ABW464" s="42"/>
      <c r="ABX464" s="42"/>
      <c r="ABY464" s="42"/>
      <c r="ABZ464" s="42"/>
      <c r="ACA464" s="42"/>
      <c r="ACB464" s="42"/>
      <c r="ACC464" s="42"/>
      <c r="ACD464" s="42"/>
      <c r="ACE464" s="42"/>
      <c r="ACF464" s="42"/>
      <c r="ACG464" s="42"/>
      <c r="ACH464" s="42"/>
      <c r="ACI464" s="42"/>
      <c r="ACJ464" s="42"/>
      <c r="ACK464" s="42"/>
      <c r="ACL464" s="42"/>
      <c r="ACM464" s="42"/>
      <c r="ACN464" s="42"/>
      <c r="ACO464" s="42"/>
      <c r="ACP464" s="42"/>
      <c r="ACQ464" s="42"/>
      <c r="ACR464" s="42"/>
      <c r="ACS464" s="42"/>
      <c r="ACT464" s="42"/>
      <c r="ACU464" s="42"/>
      <c r="ACV464" s="42"/>
      <c r="ACW464" s="42"/>
      <c r="ACX464" s="42"/>
      <c r="ACY464" s="42"/>
      <c r="ACZ464" s="42"/>
      <c r="ADA464" s="42"/>
      <c r="ADB464" s="42"/>
      <c r="ADC464" s="42"/>
      <c r="ADD464" s="42"/>
      <c r="ADE464" s="42"/>
      <c r="ADF464" s="42"/>
      <c r="ADG464" s="42"/>
      <c r="ADH464" s="42"/>
      <c r="ADI464" s="42"/>
      <c r="ADJ464" s="42"/>
      <c r="ADK464" s="42"/>
      <c r="ADL464" s="42"/>
      <c r="ADM464" s="42"/>
      <c r="ADN464" s="42"/>
      <c r="ADO464" s="42"/>
      <c r="ADP464" s="42"/>
      <c r="ADQ464" s="42"/>
      <c r="ADR464" s="42"/>
      <c r="ADS464" s="42"/>
      <c r="ADT464" s="42"/>
      <c r="ADU464" s="42"/>
      <c r="ADV464" s="42"/>
      <c r="ADW464" s="42"/>
      <c r="ADX464" s="42"/>
      <c r="ADY464" s="42"/>
      <c r="ADZ464" s="42"/>
      <c r="AEA464" s="42"/>
      <c r="AEB464" s="42"/>
      <c r="AEC464" s="42"/>
      <c r="AED464" s="42"/>
      <c r="AEE464" s="42"/>
      <c r="AEF464" s="42"/>
      <c r="AEG464" s="42"/>
      <c r="AEH464" s="42"/>
      <c r="AEI464" s="42"/>
      <c r="AEJ464" s="42"/>
      <c r="AEK464" s="42"/>
      <c r="AEL464" s="42"/>
      <c r="AEM464" s="42"/>
      <c r="AEN464" s="42"/>
      <c r="AEO464" s="42"/>
      <c r="AEP464" s="42"/>
      <c r="AEQ464" s="42"/>
      <c r="AER464" s="42"/>
      <c r="AES464" s="42"/>
      <c r="AET464" s="42"/>
      <c r="AEU464" s="42"/>
      <c r="AEV464" s="42"/>
      <c r="AEW464" s="42"/>
      <c r="AEX464" s="42"/>
      <c r="AEY464" s="42"/>
      <c r="AEZ464" s="42"/>
      <c r="AFA464" s="42"/>
      <c r="AFB464" s="42"/>
      <c r="AFC464" s="42"/>
      <c r="AFD464" s="42"/>
      <c r="AFE464" s="42"/>
      <c r="AFF464" s="42"/>
      <c r="AFG464" s="42"/>
      <c r="AFH464" s="42"/>
      <c r="AFI464" s="42"/>
      <c r="AFJ464" s="42"/>
      <c r="AFK464" s="42"/>
      <c r="AFL464" s="42"/>
      <c r="AFM464" s="42"/>
      <c r="AFN464" s="42"/>
      <c r="AFO464" s="42"/>
      <c r="AFP464" s="42"/>
      <c r="AFQ464" s="42"/>
      <c r="AFR464" s="42"/>
      <c r="AFS464" s="42"/>
      <c r="AFT464" s="42"/>
      <c r="AFU464" s="42"/>
      <c r="AFV464" s="42"/>
      <c r="AFW464" s="42"/>
      <c r="AFX464" s="42"/>
      <c r="AFY464" s="42"/>
      <c r="AFZ464" s="42"/>
      <c r="AGA464" s="42"/>
      <c r="AGB464" s="42"/>
      <c r="AGC464" s="42"/>
      <c r="AGD464" s="42"/>
      <c r="AGE464" s="42"/>
      <c r="AGF464" s="42"/>
      <c r="AGG464" s="42"/>
      <c r="AGH464" s="42"/>
      <c r="AGI464" s="42"/>
      <c r="AGJ464" s="42"/>
      <c r="AGK464" s="42"/>
      <c r="AGL464" s="42"/>
      <c r="AGM464" s="42"/>
      <c r="AGN464" s="42"/>
      <c r="AGO464" s="42"/>
      <c r="AGP464" s="42"/>
      <c r="AGQ464" s="42"/>
      <c r="AGR464" s="42"/>
      <c r="AGS464" s="42"/>
      <c r="AGT464" s="42"/>
      <c r="AGU464" s="42"/>
      <c r="AGV464" s="42"/>
      <c r="AGW464" s="42"/>
      <c r="AGX464" s="42"/>
      <c r="AGY464" s="42"/>
      <c r="AGZ464" s="42"/>
      <c r="AHA464" s="42"/>
      <c r="AHB464" s="42"/>
      <c r="AHC464" s="42"/>
      <c r="AHD464" s="42"/>
      <c r="AHE464" s="42"/>
      <c r="AHF464" s="42"/>
      <c r="AHG464" s="42"/>
      <c r="AHH464" s="42"/>
      <c r="AHI464" s="42"/>
      <c r="AHJ464" s="42"/>
      <c r="AHK464" s="42"/>
      <c r="AHL464" s="42"/>
      <c r="AHM464" s="42"/>
      <c r="AHN464" s="42"/>
      <c r="AHO464" s="42"/>
      <c r="AHP464" s="42"/>
      <c r="AHQ464" s="42"/>
      <c r="AHR464" s="42"/>
      <c r="AHS464" s="42"/>
      <c r="AHT464" s="42"/>
      <c r="AHU464" s="42"/>
      <c r="AHV464" s="42"/>
      <c r="AHW464" s="42"/>
      <c r="AHX464" s="42"/>
      <c r="AHY464" s="42"/>
      <c r="AHZ464" s="42"/>
      <c r="AIA464" s="42"/>
      <c r="AIB464" s="42"/>
      <c r="AIC464" s="42"/>
      <c r="AID464" s="42"/>
      <c r="AIE464" s="42"/>
      <c r="AIF464" s="42"/>
      <c r="AIG464" s="42"/>
      <c r="AIH464" s="42"/>
      <c r="AII464" s="42"/>
      <c r="AIJ464" s="42"/>
      <c r="AIK464" s="42"/>
      <c r="AIL464" s="42"/>
      <c r="AIM464" s="42"/>
      <c r="AIN464" s="42"/>
      <c r="AIO464" s="42"/>
      <c r="AIP464" s="42"/>
      <c r="AIQ464" s="42"/>
      <c r="AIR464" s="42"/>
      <c r="AIS464" s="42"/>
      <c r="AIT464" s="42"/>
      <c r="AIU464" s="42"/>
      <c r="AIV464" s="42"/>
      <c r="AIW464" s="42"/>
      <c r="AIX464" s="42"/>
      <c r="AIY464" s="42"/>
      <c r="AIZ464" s="42"/>
      <c r="AJA464" s="42"/>
      <c r="AJB464" s="42"/>
      <c r="AJC464" s="42"/>
      <c r="AJD464" s="42"/>
      <c r="AJE464" s="42"/>
      <c r="AJF464" s="42"/>
      <c r="AJG464" s="42"/>
      <c r="AJH464" s="42"/>
      <c r="AJI464" s="42"/>
      <c r="AJJ464" s="42"/>
      <c r="AJK464" s="42"/>
      <c r="AJL464" s="42"/>
      <c r="AJM464" s="42"/>
      <c r="AJN464" s="42"/>
      <c r="AJO464" s="42"/>
      <c r="AJP464" s="42"/>
      <c r="AJQ464" s="42"/>
      <c r="AJR464" s="42"/>
      <c r="AJS464" s="42"/>
      <c r="AJT464" s="42"/>
      <c r="AJU464" s="42"/>
      <c r="AJV464" s="42"/>
      <c r="AJW464" s="42"/>
      <c r="AJX464" s="42"/>
      <c r="AJY464" s="42"/>
      <c r="AJZ464" s="42"/>
      <c r="AKA464" s="42"/>
      <c r="AKB464" s="42"/>
      <c r="AKC464" s="42"/>
      <c r="AKD464" s="42"/>
      <c r="AKE464" s="42"/>
      <c r="AKF464" s="42"/>
      <c r="AKG464" s="42"/>
      <c r="AKH464" s="42"/>
      <c r="AKI464" s="42"/>
      <c r="AKJ464" s="42"/>
      <c r="AKK464" s="42"/>
      <c r="AKL464" s="42"/>
      <c r="AKM464" s="42"/>
      <c r="AKN464" s="42"/>
      <c r="AKO464" s="42"/>
      <c r="AKP464" s="42"/>
      <c r="AKQ464" s="42"/>
      <c r="AKR464" s="42"/>
      <c r="AKS464" s="42"/>
      <c r="AKT464" s="42"/>
      <c r="AKU464" s="42"/>
      <c r="AKV464" s="42"/>
      <c r="AKW464" s="42"/>
      <c r="AKX464" s="42"/>
      <c r="AKY464" s="42"/>
      <c r="AKZ464" s="42"/>
      <c r="ALA464" s="42"/>
      <c r="ALB464" s="42"/>
      <c r="ALC464" s="42"/>
      <c r="ALD464" s="42"/>
      <c r="ALE464" s="42"/>
      <c r="ALF464" s="42"/>
      <c r="ALG464" s="42"/>
      <c r="ALH464" s="42"/>
      <c r="ALI464" s="42"/>
      <c r="ALJ464" s="42"/>
      <c r="ALK464" s="42"/>
      <c r="ALL464" s="42"/>
      <c r="ALM464" s="42"/>
      <c r="ALN464" s="42"/>
      <c r="ALO464" s="42"/>
      <c r="ALP464" s="42"/>
      <c r="ALQ464" s="42"/>
      <c r="ALR464" s="42"/>
      <c r="ALS464" s="42"/>
      <c r="ALT464" s="42"/>
      <c r="ALU464" s="42"/>
      <c r="ALV464" s="42"/>
      <c r="ALW464" s="42"/>
      <c r="ALX464" s="42"/>
      <c r="ALY464" s="42"/>
      <c r="ALZ464" s="42"/>
      <c r="AMA464" s="42"/>
      <c r="AMB464" s="42"/>
      <c r="AMC464" s="42"/>
      <c r="AMD464" s="42"/>
      <c r="AME464" s="42"/>
      <c r="AMF464" s="42"/>
      <c r="AMG464" s="42"/>
      <c r="AMH464" s="42"/>
      <c r="AMI464" s="42"/>
      <c r="AMJ464" s="42"/>
      <c r="AMK464" s="42"/>
      <c r="AML464" s="42"/>
      <c r="AMM464" s="42"/>
      <c r="AMN464" s="42"/>
      <c r="AMO464" s="42"/>
      <c r="AMP464" s="42"/>
      <c r="AMQ464" s="42"/>
      <c r="AMR464" s="42"/>
      <c r="AMS464" s="42"/>
      <c r="AMT464" s="42"/>
      <c r="AMU464" s="42"/>
      <c r="AMV464" s="42"/>
      <c r="AMW464" s="42"/>
      <c r="AMX464" s="42"/>
      <c r="AMY464" s="42"/>
      <c r="AMZ464" s="42"/>
      <c r="ANA464" s="42"/>
      <c r="ANB464" s="42"/>
      <c r="ANC464" s="42"/>
      <c r="AND464" s="42"/>
      <c r="ANE464" s="42"/>
      <c r="ANF464" s="42"/>
      <c r="ANG464" s="42"/>
      <c r="ANH464" s="42"/>
      <c r="ANI464" s="42"/>
      <c r="ANJ464" s="42"/>
      <c r="ANK464" s="42"/>
      <c r="ANL464" s="42"/>
      <c r="ANM464" s="42"/>
      <c r="ANN464" s="42"/>
      <c r="ANO464" s="42"/>
      <c r="ANP464" s="42"/>
      <c r="ANQ464" s="42"/>
      <c r="ANR464" s="42"/>
      <c r="ANS464" s="42"/>
      <c r="ANT464" s="42"/>
      <c r="ANU464" s="42"/>
      <c r="ANV464" s="42"/>
      <c r="ANW464" s="42"/>
      <c r="ANX464" s="42"/>
      <c r="ANY464" s="42"/>
      <c r="ANZ464" s="42"/>
      <c r="AOA464" s="42"/>
      <c r="AOB464" s="42"/>
      <c r="AOC464" s="42"/>
      <c r="AOD464" s="42"/>
      <c r="AOE464" s="42"/>
      <c r="AOF464" s="42"/>
      <c r="AOG464" s="42"/>
      <c r="AOH464" s="42"/>
      <c r="AOI464" s="42"/>
      <c r="AOJ464" s="42"/>
      <c r="AOK464" s="42"/>
      <c r="AOL464" s="42"/>
      <c r="AOM464" s="42"/>
      <c r="AON464" s="42"/>
      <c r="AOO464" s="42"/>
      <c r="AOP464" s="42"/>
      <c r="AOQ464" s="42"/>
      <c r="AOR464" s="42"/>
      <c r="AOS464" s="42"/>
      <c r="AOT464" s="42"/>
      <c r="AOU464" s="42"/>
      <c r="AOV464" s="42"/>
      <c r="AOW464" s="42"/>
      <c r="AOX464" s="42"/>
      <c r="AOY464" s="42"/>
      <c r="AOZ464" s="42"/>
      <c r="APA464" s="42"/>
      <c r="APB464" s="42"/>
      <c r="APC464" s="42"/>
      <c r="APD464" s="42"/>
      <c r="APE464" s="42"/>
      <c r="APF464" s="42"/>
      <c r="APG464" s="42"/>
      <c r="APH464" s="42"/>
      <c r="API464" s="42"/>
      <c r="APJ464" s="42"/>
      <c r="APK464" s="42"/>
      <c r="APL464" s="42"/>
      <c r="APM464" s="42"/>
      <c r="APN464" s="42"/>
      <c r="APO464" s="42"/>
      <c r="APP464" s="42"/>
      <c r="APQ464" s="42"/>
      <c r="APR464" s="42"/>
      <c r="APS464" s="42"/>
      <c r="APT464" s="42"/>
      <c r="APU464" s="42"/>
      <c r="APV464" s="42"/>
      <c r="APW464" s="42"/>
      <c r="APX464" s="42"/>
      <c r="APY464" s="42"/>
      <c r="APZ464" s="42"/>
      <c r="AQA464" s="42"/>
      <c r="AQB464" s="42"/>
      <c r="AQC464" s="42"/>
      <c r="AQD464" s="42"/>
      <c r="AQE464" s="42"/>
      <c r="AQF464" s="42"/>
      <c r="AQG464" s="42"/>
      <c r="AQH464" s="42"/>
      <c r="AQI464" s="42"/>
      <c r="AQJ464" s="42"/>
      <c r="AQK464" s="42"/>
      <c r="AQL464" s="42"/>
      <c r="AQM464" s="42"/>
      <c r="AQN464" s="42"/>
      <c r="AQO464" s="42"/>
      <c r="AQP464" s="42"/>
      <c r="AQQ464" s="42"/>
      <c r="AQR464" s="42"/>
      <c r="AQS464" s="42"/>
      <c r="AQT464" s="42"/>
      <c r="AQU464" s="42"/>
      <c r="AQV464" s="42"/>
      <c r="AQW464" s="42"/>
      <c r="AQX464" s="42"/>
      <c r="AQY464" s="42"/>
      <c r="AQZ464" s="42"/>
      <c r="ARA464" s="42"/>
      <c r="ARB464" s="42"/>
      <c r="ARC464" s="42"/>
      <c r="ARD464" s="42"/>
      <c r="ARE464" s="42"/>
      <c r="ARF464" s="42"/>
      <c r="ARG464" s="42"/>
      <c r="ARH464" s="42"/>
      <c r="ARI464" s="42"/>
      <c r="ARJ464" s="42"/>
      <c r="ARK464" s="42"/>
      <c r="ARL464" s="42"/>
      <c r="ARM464" s="42"/>
      <c r="ARN464" s="42"/>
      <c r="ARO464" s="42"/>
      <c r="ARP464" s="42"/>
      <c r="ARQ464" s="42"/>
      <c r="ARR464" s="42"/>
      <c r="ARS464" s="42"/>
      <c r="ART464" s="42"/>
      <c r="ARU464" s="42"/>
      <c r="ARV464" s="42"/>
      <c r="ARW464" s="42"/>
      <c r="ARX464" s="42"/>
      <c r="ARY464" s="42"/>
      <c r="ARZ464" s="42"/>
      <c r="ASA464" s="42"/>
      <c r="ASB464" s="42"/>
      <c r="ASC464" s="42"/>
      <c r="ASD464" s="42"/>
      <c r="ASE464" s="42"/>
      <c r="ASF464" s="42"/>
      <c r="ASG464" s="42"/>
      <c r="ASH464" s="42"/>
      <c r="ASI464" s="42"/>
      <c r="ASJ464" s="42"/>
      <c r="ASK464" s="42"/>
      <c r="ASL464" s="42"/>
      <c r="ASM464" s="42"/>
      <c r="ASN464" s="42"/>
      <c r="ASO464" s="42"/>
      <c r="ASP464" s="42"/>
      <c r="ASQ464" s="42"/>
      <c r="ASR464" s="42"/>
      <c r="ASS464" s="42"/>
      <c r="AST464" s="42"/>
      <c r="ASU464" s="42"/>
      <c r="ASV464" s="42"/>
      <c r="ASW464" s="42"/>
      <c r="ASX464" s="42"/>
      <c r="ASY464" s="42"/>
      <c r="ASZ464" s="42"/>
      <c r="ATA464" s="42"/>
      <c r="ATB464" s="42"/>
      <c r="ATC464" s="42"/>
      <c r="ATD464" s="42"/>
      <c r="ATE464" s="42"/>
      <c r="ATF464" s="42"/>
      <c r="ATG464" s="42"/>
      <c r="ATH464" s="42"/>
      <c r="ATI464" s="42"/>
      <c r="ATJ464" s="42"/>
      <c r="ATK464" s="42"/>
      <c r="ATL464" s="42"/>
      <c r="ATM464" s="42"/>
      <c r="ATN464" s="42"/>
      <c r="ATO464" s="42"/>
      <c r="ATP464" s="42"/>
      <c r="ATQ464" s="42"/>
      <c r="ATR464" s="42"/>
      <c r="ATS464" s="42"/>
      <c r="ATT464" s="42"/>
      <c r="ATU464" s="42"/>
      <c r="ATV464" s="42"/>
      <c r="ATW464" s="42"/>
      <c r="ATX464" s="42"/>
      <c r="ATY464" s="42"/>
      <c r="ATZ464" s="42"/>
      <c r="AUA464" s="42"/>
      <c r="AUB464" s="42"/>
      <c r="AUC464" s="42"/>
      <c r="AUD464" s="42"/>
      <c r="AUE464" s="42"/>
      <c r="AUF464" s="42"/>
      <c r="AUG464" s="42"/>
      <c r="AUH464" s="42"/>
      <c r="AUI464" s="42"/>
      <c r="AUJ464" s="42"/>
      <c r="AUK464" s="42"/>
      <c r="AUL464" s="42"/>
      <c r="AUM464" s="42"/>
      <c r="AUN464" s="42"/>
      <c r="AUO464" s="42"/>
      <c r="AUP464" s="42"/>
      <c r="AUQ464" s="42"/>
      <c r="AUR464" s="42"/>
      <c r="AUS464" s="42"/>
      <c r="AUT464" s="42"/>
      <c r="AUU464" s="42"/>
      <c r="AUV464" s="42"/>
      <c r="AUW464" s="42"/>
      <c r="AUX464" s="42"/>
      <c r="AUY464" s="42"/>
      <c r="AUZ464" s="42"/>
      <c r="AVA464" s="42"/>
      <c r="AVB464" s="42"/>
      <c r="AVC464" s="42"/>
      <c r="AVD464" s="42"/>
      <c r="AVE464" s="42"/>
      <c r="AVF464" s="42"/>
      <c r="AVG464" s="42"/>
      <c r="AVH464" s="42"/>
      <c r="AVI464" s="42"/>
      <c r="AVJ464" s="42"/>
      <c r="AVK464" s="42"/>
      <c r="AVL464" s="42"/>
      <c r="AVM464" s="42"/>
      <c r="AVN464" s="42"/>
      <c r="AVO464" s="42"/>
      <c r="AVP464" s="42"/>
      <c r="AVQ464" s="42"/>
      <c r="AVR464" s="42"/>
      <c r="AVS464" s="42"/>
      <c r="AVT464" s="42"/>
      <c r="AVU464" s="42"/>
      <c r="AVV464" s="42"/>
      <c r="AVW464" s="42"/>
      <c r="AVX464" s="42"/>
      <c r="AVY464" s="42"/>
      <c r="AVZ464" s="42"/>
      <c r="AWA464" s="42"/>
      <c r="AWB464" s="42"/>
      <c r="AWC464" s="42"/>
      <c r="AWD464" s="42"/>
      <c r="AWE464" s="42"/>
      <c r="AWF464" s="42"/>
      <c r="AWG464" s="42"/>
      <c r="AWH464" s="42"/>
      <c r="AWI464" s="42"/>
      <c r="AWJ464" s="42"/>
      <c r="AWK464" s="42"/>
      <c r="AWL464" s="42"/>
      <c r="AWM464" s="42"/>
      <c r="AWN464" s="42"/>
      <c r="AWO464" s="42"/>
      <c r="AWP464" s="42"/>
      <c r="AWQ464" s="42"/>
      <c r="AWR464" s="42"/>
      <c r="AWS464" s="42"/>
      <c r="AWT464" s="42"/>
      <c r="AWU464" s="42"/>
      <c r="AWV464" s="42"/>
      <c r="AWW464" s="42"/>
      <c r="AWX464" s="42"/>
      <c r="AWY464" s="42"/>
      <c r="AWZ464" s="42"/>
      <c r="AXA464" s="42"/>
      <c r="AXB464" s="42"/>
      <c r="AXC464" s="42"/>
      <c r="AXD464" s="42"/>
      <c r="AXE464" s="42"/>
      <c r="AXF464" s="42"/>
      <c r="AXG464" s="42"/>
      <c r="AXH464" s="42"/>
      <c r="AXI464" s="42"/>
      <c r="AXJ464" s="42"/>
      <c r="AXK464" s="42"/>
      <c r="AXL464" s="42"/>
      <c r="AXM464" s="42"/>
      <c r="AXN464" s="42"/>
      <c r="AXO464" s="42"/>
      <c r="AXP464" s="42"/>
      <c r="AXQ464" s="42"/>
      <c r="AXR464" s="42"/>
      <c r="AXS464" s="42"/>
      <c r="AXT464" s="42"/>
      <c r="AXU464" s="42"/>
      <c r="AXV464" s="42"/>
      <c r="AXW464" s="42"/>
      <c r="AXX464" s="42"/>
      <c r="AXY464" s="42"/>
      <c r="AXZ464" s="42"/>
      <c r="AYA464" s="42"/>
      <c r="AYB464" s="42"/>
      <c r="AYC464" s="42"/>
      <c r="AYD464" s="42"/>
      <c r="AYE464" s="42"/>
      <c r="AYF464" s="42"/>
      <c r="AYG464" s="42"/>
      <c r="AYH464" s="42"/>
      <c r="AYI464" s="42"/>
      <c r="AYJ464" s="42"/>
      <c r="AYK464" s="42"/>
      <c r="AYL464" s="42"/>
      <c r="AYM464" s="42"/>
      <c r="AYN464" s="42"/>
      <c r="AYO464" s="42"/>
      <c r="AYP464" s="42"/>
      <c r="AYQ464" s="42"/>
      <c r="AYR464" s="42"/>
      <c r="AYS464" s="42"/>
      <c r="AYT464" s="42"/>
      <c r="AYU464" s="42"/>
      <c r="AYV464" s="42"/>
      <c r="AYW464" s="42"/>
      <c r="AYX464" s="42"/>
      <c r="AYY464" s="42"/>
      <c r="AYZ464" s="42"/>
      <c r="AZA464" s="42"/>
      <c r="AZB464" s="42"/>
      <c r="AZC464" s="42"/>
      <c r="AZD464" s="42"/>
      <c r="AZE464" s="42"/>
      <c r="AZF464" s="42"/>
      <c r="AZG464" s="42"/>
      <c r="AZH464" s="42"/>
      <c r="AZI464" s="42"/>
      <c r="AZJ464" s="42"/>
      <c r="AZK464" s="42"/>
      <c r="AZL464" s="42"/>
      <c r="AZM464" s="42"/>
      <c r="AZN464" s="42"/>
      <c r="AZO464" s="42"/>
      <c r="AZP464" s="42"/>
      <c r="AZQ464" s="42"/>
      <c r="AZR464" s="42"/>
      <c r="AZS464" s="42"/>
      <c r="AZT464" s="42"/>
      <c r="AZU464" s="42"/>
      <c r="AZV464" s="42"/>
      <c r="AZW464" s="42"/>
      <c r="AZX464" s="42"/>
      <c r="AZY464" s="42"/>
      <c r="AZZ464" s="42"/>
      <c r="BAA464" s="42"/>
      <c r="BAB464" s="42"/>
      <c r="BAC464" s="42"/>
      <c r="BAD464" s="42"/>
      <c r="BAE464" s="42"/>
      <c r="BAF464" s="42"/>
      <c r="BAG464" s="42"/>
      <c r="BAH464" s="42"/>
      <c r="BAI464" s="42"/>
      <c r="BAJ464" s="42"/>
      <c r="BAK464" s="42"/>
      <c r="BAL464" s="42"/>
      <c r="BAM464" s="42"/>
      <c r="BAN464" s="42"/>
      <c r="BAO464" s="42"/>
      <c r="BAP464" s="42"/>
      <c r="BAQ464" s="42"/>
      <c r="BAR464" s="42"/>
      <c r="BAS464" s="42"/>
      <c r="BAT464" s="42"/>
      <c r="BAU464" s="42"/>
      <c r="BAV464" s="42"/>
      <c r="BAW464" s="42"/>
      <c r="BAX464" s="42"/>
      <c r="BAY464" s="42"/>
      <c r="BAZ464" s="42"/>
      <c r="BBA464" s="42"/>
      <c r="BBB464" s="42"/>
      <c r="BBC464" s="42"/>
      <c r="BBD464" s="42"/>
      <c r="BBE464" s="42"/>
      <c r="BBF464" s="42"/>
      <c r="BBG464" s="42"/>
      <c r="BBH464" s="42"/>
      <c r="BBI464" s="42"/>
      <c r="BBJ464" s="42"/>
      <c r="BBK464" s="42"/>
      <c r="BBL464" s="42"/>
      <c r="BBM464" s="42"/>
      <c r="BBN464" s="42"/>
      <c r="BBO464" s="42"/>
      <c r="BBP464" s="42"/>
      <c r="BBQ464" s="42"/>
      <c r="BBR464" s="42"/>
      <c r="BBS464" s="42"/>
      <c r="BBT464" s="42"/>
      <c r="BBU464" s="42"/>
      <c r="BBV464" s="42"/>
      <c r="BBW464" s="42"/>
      <c r="BBX464" s="42"/>
      <c r="BBY464" s="42"/>
      <c r="BBZ464" s="42"/>
      <c r="BCA464" s="42"/>
      <c r="BCB464" s="42"/>
      <c r="BCC464" s="42"/>
      <c r="BCD464" s="42"/>
      <c r="BCE464" s="42"/>
      <c r="BCF464" s="42"/>
      <c r="BCG464" s="42"/>
      <c r="BCH464" s="42"/>
      <c r="BCI464" s="42"/>
      <c r="BCJ464" s="42"/>
      <c r="BCK464" s="42"/>
      <c r="BCL464" s="42"/>
      <c r="BCM464" s="42"/>
      <c r="BCN464" s="42"/>
      <c r="BCO464" s="42"/>
      <c r="BCP464" s="42"/>
      <c r="BCQ464" s="42"/>
      <c r="BCR464" s="42"/>
      <c r="BCS464" s="42"/>
      <c r="BCT464" s="42"/>
      <c r="BCU464" s="42"/>
      <c r="BCV464" s="42"/>
      <c r="BCW464" s="42"/>
      <c r="BCX464" s="42"/>
      <c r="BCY464" s="42"/>
      <c r="BCZ464" s="42"/>
      <c r="BDA464" s="42"/>
      <c r="BDB464" s="42"/>
      <c r="BDC464" s="42"/>
      <c r="BDD464" s="42"/>
      <c r="BDE464" s="42"/>
      <c r="BDF464" s="42"/>
      <c r="BDG464" s="42"/>
      <c r="BDH464" s="42"/>
      <c r="BDI464" s="42"/>
      <c r="BDJ464" s="42"/>
      <c r="BDK464" s="42"/>
      <c r="BDL464" s="42"/>
      <c r="BDM464" s="42"/>
      <c r="BDN464" s="42"/>
      <c r="BDO464" s="42"/>
      <c r="BDP464" s="42"/>
      <c r="BDQ464" s="42"/>
      <c r="BDR464" s="42"/>
      <c r="BDS464" s="42"/>
      <c r="BDT464" s="42"/>
      <c r="BDU464" s="42"/>
      <c r="BDV464" s="42"/>
      <c r="BDW464" s="42"/>
      <c r="BDX464" s="42"/>
      <c r="BDY464" s="42"/>
      <c r="BDZ464" s="42"/>
      <c r="BEA464" s="42"/>
      <c r="BEB464" s="42"/>
      <c r="BEC464" s="42"/>
      <c r="BED464" s="42"/>
      <c r="BEE464" s="42"/>
      <c r="BEF464" s="42"/>
      <c r="BEG464" s="42"/>
      <c r="BEH464" s="42"/>
      <c r="BEI464" s="42"/>
      <c r="BEJ464" s="42"/>
      <c r="BEK464" s="42"/>
      <c r="BEL464" s="42"/>
      <c r="BEM464" s="42"/>
      <c r="BEN464" s="42"/>
      <c r="BEO464" s="42"/>
      <c r="BEP464" s="42"/>
      <c r="BEQ464" s="42"/>
      <c r="BER464" s="42"/>
      <c r="BES464" s="42"/>
      <c r="BET464" s="42"/>
      <c r="BEU464" s="42"/>
      <c r="BEV464" s="42"/>
      <c r="BEW464" s="42"/>
      <c r="BEX464" s="42"/>
      <c r="BEY464" s="42"/>
      <c r="BEZ464" s="42"/>
      <c r="BFA464" s="42"/>
      <c r="BFB464" s="42"/>
      <c r="BFC464" s="42"/>
      <c r="BFD464" s="42"/>
      <c r="BFE464" s="42"/>
      <c r="BFF464" s="42"/>
      <c r="BFG464" s="42"/>
      <c r="BFH464" s="42"/>
      <c r="BFI464" s="42"/>
      <c r="BFJ464" s="42"/>
      <c r="BFK464" s="42"/>
      <c r="BFL464" s="42"/>
      <c r="BFM464" s="42"/>
      <c r="BFN464" s="42"/>
      <c r="BFO464" s="42"/>
      <c r="BFP464" s="42"/>
      <c r="BFQ464" s="42"/>
      <c r="BFR464" s="42"/>
      <c r="BFS464" s="42"/>
      <c r="BFT464" s="42"/>
      <c r="BFU464" s="42"/>
      <c r="BFV464" s="42"/>
      <c r="BFW464" s="42"/>
      <c r="BFX464" s="42"/>
      <c r="BFY464" s="42"/>
      <c r="BFZ464" s="42"/>
      <c r="BGA464" s="42"/>
      <c r="BGB464" s="42"/>
      <c r="BGC464" s="42"/>
      <c r="BGD464" s="42"/>
      <c r="BGE464" s="42"/>
      <c r="BGF464" s="42"/>
      <c r="BGG464" s="42"/>
      <c r="BGH464" s="42"/>
      <c r="BGI464" s="42"/>
      <c r="BGJ464" s="42"/>
      <c r="BGK464" s="42"/>
      <c r="BGL464" s="42"/>
      <c r="BGM464" s="42"/>
      <c r="BGN464" s="42"/>
      <c r="BGO464" s="42"/>
      <c r="BGP464" s="42"/>
      <c r="BGQ464" s="42"/>
      <c r="BGR464" s="42"/>
      <c r="BGS464" s="42"/>
      <c r="BGT464" s="42"/>
      <c r="BGU464" s="42"/>
      <c r="BGV464" s="42"/>
      <c r="BGW464" s="42"/>
      <c r="BGX464" s="42"/>
      <c r="BGY464" s="42"/>
      <c r="BGZ464" s="42"/>
      <c r="BHA464" s="42"/>
      <c r="BHB464" s="42"/>
      <c r="BHC464" s="42"/>
      <c r="BHD464" s="42"/>
      <c r="BHE464" s="42"/>
      <c r="BHF464" s="42"/>
      <c r="BHG464" s="42"/>
      <c r="BHH464" s="42"/>
      <c r="BHI464" s="42"/>
      <c r="BHJ464" s="42"/>
      <c r="BHK464" s="42"/>
      <c r="BHL464" s="42"/>
      <c r="BHM464" s="42"/>
      <c r="BHN464" s="42"/>
      <c r="BHO464" s="42"/>
      <c r="BHP464" s="42"/>
      <c r="BHQ464" s="42"/>
      <c r="BHR464" s="42"/>
      <c r="BHS464" s="42"/>
      <c r="BHT464" s="42"/>
      <c r="BHU464" s="42"/>
      <c r="BHV464" s="42"/>
      <c r="BHW464" s="42"/>
      <c r="BHX464" s="42"/>
      <c r="BHY464" s="42"/>
      <c r="BHZ464" s="42"/>
      <c r="BIA464" s="42"/>
      <c r="BIB464" s="42"/>
      <c r="BIC464" s="42"/>
      <c r="BID464" s="42"/>
      <c r="BIE464" s="42"/>
      <c r="BIF464" s="42"/>
      <c r="BIG464" s="42"/>
      <c r="BIH464" s="42"/>
      <c r="BII464" s="42"/>
      <c r="BIJ464" s="42"/>
      <c r="BIK464" s="42"/>
      <c r="BIL464" s="42"/>
      <c r="BIM464" s="42"/>
      <c r="BIN464" s="42"/>
      <c r="BIO464" s="42"/>
      <c r="BIP464" s="42"/>
      <c r="BIQ464" s="42"/>
      <c r="BIR464" s="42"/>
      <c r="BIS464" s="42"/>
      <c r="BIT464" s="42"/>
      <c r="BIU464" s="42"/>
      <c r="BIV464" s="42"/>
      <c r="BIW464" s="42"/>
      <c r="BIX464" s="42"/>
      <c r="BIY464" s="42"/>
      <c r="BIZ464" s="42"/>
      <c r="BJA464" s="42"/>
      <c r="BJB464" s="42"/>
      <c r="BJC464" s="42"/>
      <c r="BJD464" s="42"/>
      <c r="BJE464" s="42"/>
      <c r="BJF464" s="42"/>
      <c r="BJG464" s="42"/>
      <c r="BJH464" s="42"/>
      <c r="BJI464" s="42"/>
      <c r="BJJ464" s="42"/>
      <c r="BJK464" s="42"/>
      <c r="BJL464" s="42"/>
      <c r="BJM464" s="42"/>
      <c r="BJN464" s="42"/>
      <c r="BJO464" s="42"/>
      <c r="BJP464" s="42"/>
      <c r="BJQ464" s="42"/>
      <c r="BJR464" s="42"/>
      <c r="BJS464" s="42"/>
      <c r="BJT464" s="42"/>
      <c r="BJU464" s="42"/>
      <c r="BJV464" s="42"/>
      <c r="BJW464" s="42"/>
      <c r="BJX464" s="42"/>
      <c r="BJY464" s="42"/>
      <c r="BJZ464" s="42"/>
      <c r="BKA464" s="42"/>
      <c r="BKB464" s="42"/>
      <c r="BKC464" s="42"/>
      <c r="BKD464" s="42"/>
      <c r="BKE464" s="42"/>
      <c r="BKF464" s="42"/>
      <c r="BKG464" s="42"/>
      <c r="BKH464" s="42"/>
      <c r="BKI464" s="42"/>
      <c r="BKJ464" s="42"/>
      <c r="BKK464" s="42"/>
      <c r="BKL464" s="42"/>
      <c r="BKM464" s="42"/>
      <c r="BKN464" s="42"/>
      <c r="BKO464" s="42"/>
      <c r="BKP464" s="42"/>
      <c r="BKQ464" s="42"/>
      <c r="BKR464" s="42"/>
      <c r="BKS464" s="42"/>
      <c r="BKT464" s="42"/>
      <c r="BKU464" s="42"/>
      <c r="BKV464" s="42"/>
      <c r="BKW464" s="42"/>
      <c r="BKX464" s="42"/>
      <c r="BKY464" s="42"/>
      <c r="BKZ464" s="42"/>
      <c r="BLA464" s="42"/>
      <c r="BLB464" s="42"/>
      <c r="BLC464" s="42"/>
      <c r="BLD464" s="42"/>
      <c r="BLE464" s="42"/>
      <c r="BLF464" s="42"/>
      <c r="BLG464" s="42"/>
      <c r="BLH464" s="42"/>
      <c r="BLI464" s="42"/>
      <c r="BLJ464" s="42"/>
      <c r="BLK464" s="42"/>
      <c r="BLL464" s="42"/>
      <c r="BLM464" s="42"/>
      <c r="BLN464" s="42"/>
      <c r="BLO464" s="42"/>
      <c r="BLP464" s="42"/>
      <c r="BLQ464" s="42"/>
      <c r="BLR464" s="42"/>
      <c r="BLS464" s="42"/>
      <c r="BLT464" s="42"/>
      <c r="BLU464" s="42"/>
      <c r="BLV464" s="42"/>
      <c r="BLW464" s="42"/>
      <c r="BLX464" s="42"/>
      <c r="BLY464" s="42"/>
      <c r="BLZ464" s="42"/>
      <c r="BMA464" s="42"/>
      <c r="BMB464" s="42"/>
      <c r="BMC464" s="42"/>
      <c r="BMD464" s="42"/>
      <c r="BME464" s="42"/>
      <c r="BMF464" s="42"/>
      <c r="BMG464" s="42"/>
      <c r="BMH464" s="42"/>
      <c r="BMI464" s="42"/>
      <c r="BMJ464" s="42"/>
      <c r="BMK464" s="42"/>
      <c r="BML464" s="42"/>
      <c r="BMM464" s="42"/>
      <c r="BMN464" s="42"/>
      <c r="BMO464" s="42"/>
      <c r="BMP464" s="42"/>
      <c r="BMQ464" s="42"/>
      <c r="BMR464" s="42"/>
      <c r="BMS464" s="42"/>
      <c r="BMT464" s="42"/>
      <c r="BMU464" s="42"/>
      <c r="BMV464" s="42"/>
      <c r="BMW464" s="42"/>
      <c r="BMX464" s="42"/>
      <c r="BMY464" s="42"/>
      <c r="BMZ464" s="42"/>
      <c r="BNA464" s="42"/>
      <c r="BNB464" s="42"/>
      <c r="BNC464" s="42"/>
      <c r="BND464" s="42"/>
      <c r="BNE464" s="42"/>
      <c r="BNF464" s="42"/>
      <c r="BNG464" s="42"/>
      <c r="BNH464" s="42"/>
      <c r="BNI464" s="42"/>
      <c r="BNJ464" s="42"/>
      <c r="BNK464" s="42"/>
      <c r="BNL464" s="42"/>
      <c r="BNM464" s="42"/>
      <c r="BNN464" s="42"/>
      <c r="BNO464" s="42"/>
      <c r="BNP464" s="42"/>
      <c r="BNQ464" s="42"/>
      <c r="BNR464" s="42"/>
      <c r="BNS464" s="42"/>
      <c r="BNT464" s="42"/>
      <c r="BNU464" s="42"/>
      <c r="BNV464" s="42"/>
      <c r="BNW464" s="42"/>
      <c r="BNX464" s="42"/>
      <c r="BNY464" s="42"/>
      <c r="BNZ464" s="42"/>
      <c r="BOA464" s="42"/>
      <c r="BOB464" s="42"/>
      <c r="BOC464" s="42"/>
      <c r="BOD464" s="42"/>
      <c r="BOE464" s="42"/>
      <c r="BOF464" s="42"/>
      <c r="BOG464" s="42"/>
      <c r="BOH464" s="42"/>
      <c r="BOI464" s="42"/>
      <c r="BOJ464" s="42"/>
      <c r="BOK464" s="42"/>
      <c r="BOL464" s="42"/>
      <c r="BOM464" s="42"/>
      <c r="BON464" s="42"/>
      <c r="BOO464" s="42"/>
      <c r="BOP464" s="42"/>
      <c r="BOQ464" s="42"/>
      <c r="BOR464" s="42"/>
      <c r="BOS464" s="42"/>
      <c r="BOT464" s="42"/>
      <c r="BOU464" s="42"/>
      <c r="BOV464" s="42"/>
      <c r="BOW464" s="42"/>
      <c r="BOX464" s="42"/>
      <c r="BOY464" s="42"/>
      <c r="BOZ464" s="42"/>
      <c r="BPA464" s="42"/>
      <c r="BPB464" s="42"/>
      <c r="BPC464" s="42"/>
      <c r="BPD464" s="42"/>
      <c r="BPE464" s="42"/>
      <c r="BPF464" s="42"/>
      <c r="BPG464" s="42"/>
      <c r="BPH464" s="42"/>
      <c r="BPI464" s="42"/>
      <c r="BPJ464" s="42"/>
      <c r="BPK464" s="42"/>
      <c r="BPL464" s="42"/>
      <c r="BPM464" s="42"/>
      <c r="BPN464" s="42"/>
      <c r="BPO464" s="42"/>
      <c r="BPP464" s="42"/>
      <c r="BPQ464" s="42"/>
      <c r="BPR464" s="42"/>
      <c r="BPS464" s="42"/>
      <c r="BPT464" s="42"/>
      <c r="BPU464" s="42"/>
      <c r="BPV464" s="42"/>
      <c r="BPW464" s="42"/>
      <c r="BPX464" s="42"/>
      <c r="BPY464" s="42"/>
      <c r="BPZ464" s="42"/>
      <c r="BQA464" s="42"/>
      <c r="BQB464" s="42"/>
      <c r="BQC464" s="42"/>
      <c r="BQD464" s="42"/>
      <c r="BQE464" s="42"/>
      <c r="BQF464" s="42"/>
      <c r="BQG464" s="42"/>
      <c r="BQH464" s="42"/>
      <c r="BQI464" s="42"/>
      <c r="BQJ464" s="42"/>
      <c r="BQK464" s="42"/>
      <c r="BQL464" s="42"/>
      <c r="BQM464" s="42"/>
      <c r="BQN464" s="42"/>
      <c r="BQO464" s="42"/>
      <c r="BQP464" s="42"/>
      <c r="BQQ464" s="42"/>
      <c r="BQR464" s="42"/>
      <c r="BQS464" s="42"/>
      <c r="BQT464" s="42"/>
      <c r="BQU464" s="42"/>
      <c r="BQV464" s="42"/>
      <c r="BQW464" s="42"/>
      <c r="BQX464" s="42"/>
      <c r="BQY464" s="42"/>
      <c r="BQZ464" s="42"/>
      <c r="BRA464" s="42"/>
      <c r="BRB464" s="42"/>
      <c r="BRC464" s="42"/>
      <c r="BRD464" s="42"/>
      <c r="BRE464" s="42"/>
      <c r="BRF464" s="42"/>
      <c r="BRG464" s="42"/>
      <c r="BRH464" s="42"/>
      <c r="BRI464" s="42"/>
      <c r="BRJ464" s="42"/>
      <c r="BRK464" s="42"/>
      <c r="BRL464" s="42"/>
      <c r="BRM464" s="42"/>
      <c r="BRN464" s="42"/>
      <c r="BRO464" s="42"/>
      <c r="BRP464" s="42"/>
      <c r="BRQ464" s="42"/>
      <c r="BRR464" s="42"/>
      <c r="BRS464" s="42"/>
      <c r="BRT464" s="42"/>
      <c r="BRU464" s="42"/>
      <c r="BRV464" s="42"/>
      <c r="BRW464" s="42"/>
      <c r="BRX464" s="42"/>
      <c r="BRY464" s="42"/>
      <c r="BRZ464" s="42"/>
      <c r="BSA464" s="42"/>
      <c r="BSB464" s="42"/>
      <c r="BSC464" s="42"/>
      <c r="BSD464" s="42"/>
      <c r="BSE464" s="42"/>
      <c r="BSF464" s="42"/>
      <c r="BSG464" s="42"/>
      <c r="BSH464" s="42"/>
      <c r="BSI464" s="42"/>
      <c r="BSJ464" s="42"/>
      <c r="BSK464" s="42"/>
      <c r="BSL464" s="42"/>
      <c r="BSM464" s="42"/>
      <c r="BSN464" s="42"/>
      <c r="BSO464" s="42"/>
      <c r="BSP464" s="42"/>
      <c r="BSQ464" s="42"/>
      <c r="BSR464" s="42"/>
      <c r="BSS464" s="42"/>
      <c r="BST464" s="42"/>
      <c r="BSU464" s="42"/>
      <c r="BSV464" s="42"/>
      <c r="BSW464" s="42"/>
      <c r="BSX464" s="42"/>
      <c r="BSY464" s="42"/>
      <c r="BSZ464" s="42"/>
      <c r="BTA464" s="42"/>
      <c r="BTB464" s="42"/>
      <c r="BTC464" s="42"/>
      <c r="BTD464" s="42"/>
      <c r="BTE464" s="42"/>
      <c r="BTF464" s="42"/>
      <c r="BTG464" s="42"/>
      <c r="BTH464" s="42"/>
      <c r="BTI464" s="42"/>
      <c r="BTJ464" s="42"/>
      <c r="BTK464" s="42"/>
      <c r="BTL464" s="42"/>
      <c r="BTM464" s="42"/>
      <c r="BTN464" s="42"/>
      <c r="BTO464" s="42"/>
      <c r="BTP464" s="42"/>
      <c r="BTQ464" s="42"/>
      <c r="BTR464" s="42"/>
      <c r="BTS464" s="42"/>
      <c r="BTT464" s="42"/>
      <c r="BTU464" s="42"/>
      <c r="BTV464" s="42"/>
      <c r="BTW464" s="42"/>
      <c r="BTX464" s="42"/>
      <c r="BTY464" s="42"/>
      <c r="BTZ464" s="42"/>
      <c r="BUA464" s="42"/>
      <c r="BUB464" s="42"/>
      <c r="BUC464" s="42"/>
      <c r="BUD464" s="42"/>
      <c r="BUE464" s="42"/>
      <c r="BUF464" s="42"/>
      <c r="BUG464" s="42"/>
      <c r="BUH464" s="42"/>
      <c r="BUI464" s="42"/>
      <c r="BUJ464" s="42"/>
      <c r="BUK464" s="42"/>
      <c r="BUL464" s="42"/>
      <c r="BUM464" s="42"/>
      <c r="BUN464" s="42"/>
      <c r="BUO464" s="42"/>
      <c r="BUP464" s="42"/>
      <c r="BUQ464" s="42"/>
      <c r="BUR464" s="42"/>
      <c r="BUS464" s="42"/>
      <c r="BUT464" s="42"/>
      <c r="BUU464" s="42"/>
      <c r="BUV464" s="42"/>
      <c r="BUW464" s="42"/>
      <c r="BUX464" s="42"/>
      <c r="BUY464" s="42"/>
      <c r="BUZ464" s="42"/>
      <c r="BVA464" s="42"/>
      <c r="BVB464" s="42"/>
      <c r="BVC464" s="42"/>
      <c r="BVD464" s="42"/>
      <c r="BVE464" s="42"/>
      <c r="BVF464" s="42"/>
      <c r="BVG464" s="42"/>
      <c r="BVH464" s="42"/>
      <c r="BVI464" s="42"/>
      <c r="BVJ464" s="42"/>
      <c r="BVK464" s="42"/>
      <c r="BVL464" s="42"/>
      <c r="BVM464" s="42"/>
      <c r="BVN464" s="42"/>
      <c r="BVO464" s="42"/>
      <c r="BVP464" s="42"/>
      <c r="BVQ464" s="42"/>
      <c r="BVR464" s="42"/>
      <c r="BVS464" s="42"/>
      <c r="BVT464" s="42"/>
      <c r="BVU464" s="42"/>
      <c r="BVV464" s="42"/>
      <c r="BVW464" s="42"/>
      <c r="BVX464" s="42"/>
      <c r="BVY464" s="42"/>
      <c r="BVZ464" s="42"/>
      <c r="BWA464" s="42"/>
      <c r="BWB464" s="42"/>
      <c r="BWC464" s="42"/>
      <c r="BWD464" s="42"/>
      <c r="BWE464" s="42"/>
      <c r="BWF464" s="42"/>
      <c r="BWG464" s="42"/>
      <c r="BWH464" s="42"/>
      <c r="BWI464" s="42"/>
      <c r="BWJ464" s="42"/>
      <c r="BWK464" s="42"/>
      <c r="BWL464" s="42"/>
      <c r="BWM464" s="42"/>
      <c r="BWN464" s="42"/>
      <c r="BWO464" s="42"/>
      <c r="BWP464" s="42"/>
      <c r="BWQ464" s="42"/>
      <c r="BWR464" s="42"/>
      <c r="BWS464" s="42"/>
      <c r="BWT464" s="42"/>
      <c r="BWU464" s="42"/>
      <c r="BWV464" s="42"/>
      <c r="BWW464" s="42"/>
      <c r="BWX464" s="42"/>
      <c r="BWY464" s="42"/>
      <c r="BWZ464" s="42"/>
      <c r="BXA464" s="42"/>
      <c r="BXB464" s="42"/>
      <c r="BXC464" s="42"/>
      <c r="BXD464" s="42"/>
      <c r="BXE464" s="42"/>
      <c r="BXF464" s="42"/>
      <c r="BXG464" s="42"/>
      <c r="BXH464" s="42"/>
      <c r="BXI464" s="42"/>
      <c r="BXJ464" s="42"/>
      <c r="BXK464" s="42"/>
      <c r="BXL464" s="42"/>
      <c r="BXM464" s="42"/>
      <c r="BXN464" s="42"/>
      <c r="BXO464" s="42"/>
      <c r="BXP464" s="42"/>
      <c r="BXQ464" s="42"/>
      <c r="BXR464" s="42"/>
      <c r="BXS464" s="42"/>
      <c r="BXT464" s="42"/>
      <c r="BXU464" s="42"/>
      <c r="BXV464" s="42"/>
      <c r="BXW464" s="42"/>
      <c r="BXX464" s="42"/>
      <c r="BXY464" s="42"/>
      <c r="BXZ464" s="42"/>
      <c r="BYA464" s="42"/>
      <c r="BYB464" s="42"/>
      <c r="BYC464" s="42"/>
      <c r="BYD464" s="42"/>
      <c r="BYE464" s="42"/>
      <c r="BYF464" s="42"/>
      <c r="BYG464" s="42"/>
      <c r="BYH464" s="42"/>
      <c r="BYI464" s="42"/>
      <c r="BYJ464" s="42"/>
      <c r="BYK464" s="42"/>
      <c r="BYL464" s="42"/>
      <c r="BYM464" s="42"/>
      <c r="BYN464" s="42"/>
      <c r="BYO464" s="42"/>
      <c r="BYP464" s="42"/>
      <c r="BYQ464" s="42"/>
      <c r="BYR464" s="42"/>
      <c r="BYS464" s="42"/>
      <c r="BYT464" s="42"/>
      <c r="BYU464" s="42"/>
      <c r="BYV464" s="42"/>
      <c r="BYW464" s="42"/>
      <c r="BYX464" s="42"/>
      <c r="BYY464" s="42"/>
      <c r="BYZ464" s="42"/>
      <c r="BZA464" s="42"/>
      <c r="BZB464" s="42"/>
      <c r="BZC464" s="42"/>
      <c r="BZD464" s="42"/>
      <c r="BZE464" s="42"/>
      <c r="BZF464" s="42"/>
      <c r="BZG464" s="42"/>
      <c r="BZH464" s="42"/>
      <c r="BZI464" s="42"/>
      <c r="BZJ464" s="42"/>
      <c r="BZK464" s="42"/>
      <c r="BZL464" s="42"/>
      <c r="BZM464" s="42"/>
      <c r="BZN464" s="42"/>
      <c r="BZO464" s="42"/>
      <c r="BZP464" s="42"/>
      <c r="BZQ464" s="42"/>
      <c r="BZR464" s="42"/>
      <c r="BZS464" s="42"/>
      <c r="BZT464" s="42"/>
      <c r="BZU464" s="42"/>
      <c r="BZV464" s="42"/>
      <c r="BZW464" s="42"/>
      <c r="BZX464" s="42"/>
      <c r="BZY464" s="42"/>
      <c r="BZZ464" s="42"/>
      <c r="CAA464" s="42"/>
      <c r="CAB464" s="42"/>
      <c r="CAC464" s="42"/>
      <c r="CAD464" s="42"/>
      <c r="CAE464" s="42"/>
      <c r="CAF464" s="42"/>
      <c r="CAG464" s="42"/>
      <c r="CAH464" s="42"/>
      <c r="CAI464" s="42"/>
      <c r="CAJ464" s="42"/>
      <c r="CAK464" s="42"/>
      <c r="CAL464" s="42"/>
      <c r="CAM464" s="42"/>
      <c r="CAN464" s="42"/>
      <c r="CAO464" s="42"/>
      <c r="CAP464" s="42"/>
      <c r="CAQ464" s="42"/>
      <c r="CAR464" s="42"/>
      <c r="CAS464" s="42"/>
      <c r="CAT464" s="42"/>
      <c r="CAU464" s="42"/>
      <c r="CAV464" s="42"/>
      <c r="CAW464" s="42"/>
      <c r="CAX464" s="42"/>
      <c r="CAY464" s="42"/>
      <c r="CAZ464" s="42"/>
      <c r="CBA464" s="42"/>
      <c r="CBB464" s="42"/>
      <c r="CBC464" s="42"/>
      <c r="CBD464" s="42"/>
      <c r="CBE464" s="42"/>
      <c r="CBF464" s="42"/>
      <c r="CBG464" s="42"/>
      <c r="CBH464" s="42"/>
      <c r="CBI464" s="42"/>
      <c r="CBJ464" s="42"/>
      <c r="CBK464" s="42"/>
      <c r="CBL464" s="42"/>
      <c r="CBM464" s="42"/>
      <c r="CBN464" s="42"/>
      <c r="CBO464" s="42"/>
      <c r="CBP464" s="42"/>
      <c r="CBQ464" s="42"/>
      <c r="CBR464" s="42"/>
      <c r="CBS464" s="42"/>
      <c r="CBT464" s="42"/>
      <c r="CBU464" s="42"/>
      <c r="CBV464" s="42"/>
      <c r="CBW464" s="42"/>
      <c r="CBX464" s="42"/>
      <c r="CBY464" s="42"/>
      <c r="CBZ464" s="42"/>
      <c r="CCA464" s="42"/>
      <c r="CCB464" s="42"/>
      <c r="CCC464" s="42"/>
      <c r="CCD464" s="42"/>
      <c r="CCE464" s="42"/>
      <c r="CCF464" s="42"/>
      <c r="CCG464" s="42"/>
      <c r="CCH464" s="42"/>
      <c r="CCI464" s="42"/>
      <c r="CCJ464" s="42"/>
      <c r="CCK464" s="42"/>
      <c r="CCL464" s="42"/>
      <c r="CCM464" s="42"/>
      <c r="CCN464" s="42"/>
      <c r="CCO464" s="42"/>
      <c r="CCP464" s="42"/>
      <c r="CCQ464" s="42"/>
      <c r="CCR464" s="42"/>
      <c r="CCS464" s="42"/>
      <c r="CCT464" s="42"/>
      <c r="CCU464" s="42"/>
      <c r="CCV464" s="42"/>
      <c r="CCW464" s="42"/>
      <c r="CCX464" s="42"/>
      <c r="CCY464" s="42"/>
      <c r="CCZ464" s="42"/>
      <c r="CDA464" s="42"/>
      <c r="CDB464" s="42"/>
      <c r="CDC464" s="42"/>
      <c r="CDD464" s="42"/>
      <c r="CDE464" s="42"/>
      <c r="CDF464" s="42"/>
      <c r="CDG464" s="42"/>
      <c r="CDH464" s="42"/>
      <c r="CDI464" s="42"/>
      <c r="CDJ464" s="42"/>
      <c r="CDK464" s="42"/>
      <c r="CDL464" s="42"/>
      <c r="CDM464" s="42"/>
      <c r="CDN464" s="42"/>
      <c r="CDO464" s="42"/>
      <c r="CDP464" s="42"/>
      <c r="CDQ464" s="42"/>
      <c r="CDR464" s="42"/>
      <c r="CDS464" s="42"/>
      <c r="CDT464" s="42"/>
      <c r="CDU464" s="42"/>
      <c r="CDV464" s="42"/>
      <c r="CDW464" s="42"/>
      <c r="CDX464" s="42"/>
      <c r="CDY464" s="42"/>
      <c r="CDZ464" s="42"/>
      <c r="CEA464" s="42"/>
      <c r="CEB464" s="42"/>
      <c r="CEC464" s="42"/>
      <c r="CED464" s="42"/>
      <c r="CEE464" s="42"/>
      <c r="CEF464" s="42"/>
      <c r="CEG464" s="42"/>
      <c r="CEH464" s="42"/>
      <c r="CEI464" s="42"/>
      <c r="CEJ464" s="42"/>
      <c r="CEK464" s="42"/>
      <c r="CEL464" s="42"/>
      <c r="CEM464" s="42"/>
      <c r="CEN464" s="42"/>
      <c r="CEO464" s="42"/>
      <c r="CEP464" s="42"/>
      <c r="CEQ464" s="42"/>
      <c r="CER464" s="42"/>
      <c r="CES464" s="42"/>
      <c r="CET464" s="42"/>
      <c r="CEU464" s="42"/>
      <c r="CEV464" s="42"/>
      <c r="CEW464" s="42"/>
      <c r="CEX464" s="42"/>
      <c r="CEY464" s="42"/>
      <c r="CEZ464" s="42"/>
      <c r="CFA464" s="42"/>
      <c r="CFB464" s="42"/>
      <c r="CFC464" s="42"/>
      <c r="CFD464" s="42"/>
      <c r="CFE464" s="42"/>
      <c r="CFF464" s="42"/>
      <c r="CFG464" s="42"/>
      <c r="CFH464" s="42"/>
      <c r="CFI464" s="42"/>
      <c r="CFJ464" s="42"/>
      <c r="CFK464" s="42"/>
      <c r="CFL464" s="42"/>
      <c r="CFM464" s="42"/>
      <c r="CFN464" s="42"/>
      <c r="CFO464" s="42"/>
      <c r="CFP464" s="42"/>
      <c r="CFQ464" s="42"/>
      <c r="CFR464" s="42"/>
      <c r="CFS464" s="42"/>
      <c r="CFT464" s="42"/>
      <c r="CFU464" s="42"/>
      <c r="CFV464" s="42"/>
      <c r="CFW464" s="42"/>
      <c r="CFX464" s="42"/>
      <c r="CFY464" s="42"/>
      <c r="CFZ464" s="42"/>
      <c r="CGA464" s="42"/>
      <c r="CGB464" s="42"/>
      <c r="CGC464" s="42"/>
      <c r="CGD464" s="42"/>
      <c r="CGE464" s="42"/>
      <c r="CGF464" s="42"/>
      <c r="CGG464" s="42"/>
      <c r="CGH464" s="42"/>
      <c r="CGI464" s="42"/>
      <c r="CGJ464" s="42"/>
      <c r="CGK464" s="42"/>
      <c r="CGL464" s="42"/>
      <c r="CGM464" s="42"/>
      <c r="CGN464" s="42"/>
      <c r="CGO464" s="42"/>
      <c r="CGP464" s="42"/>
      <c r="CGQ464" s="42"/>
      <c r="CGR464" s="42"/>
      <c r="CGS464" s="42"/>
      <c r="CGT464" s="42"/>
      <c r="CGU464" s="42"/>
      <c r="CGV464" s="42"/>
      <c r="CGW464" s="42"/>
      <c r="CGX464" s="42"/>
      <c r="CGY464" s="42"/>
      <c r="CGZ464" s="42"/>
      <c r="CHA464" s="42"/>
      <c r="CHB464" s="42"/>
      <c r="CHC464" s="42"/>
      <c r="CHD464" s="42"/>
      <c r="CHE464" s="42"/>
      <c r="CHF464" s="42"/>
      <c r="CHG464" s="42"/>
      <c r="CHH464" s="42"/>
      <c r="CHI464" s="42"/>
      <c r="CHJ464" s="42"/>
      <c r="CHK464" s="42"/>
      <c r="CHL464" s="42"/>
      <c r="CHM464" s="42"/>
      <c r="CHN464" s="42"/>
      <c r="CHO464" s="42"/>
      <c r="CHP464" s="42"/>
      <c r="CHQ464" s="42"/>
      <c r="CHR464" s="42"/>
      <c r="CHS464" s="42"/>
      <c r="CHT464" s="42"/>
      <c r="CHU464" s="42"/>
      <c r="CHV464" s="42"/>
      <c r="CHW464" s="42"/>
      <c r="CHX464" s="42"/>
      <c r="CHY464" s="42"/>
      <c r="CHZ464" s="42"/>
      <c r="CIA464" s="42"/>
      <c r="CIB464" s="42"/>
      <c r="CIC464" s="42"/>
      <c r="CID464" s="42"/>
      <c r="CIE464" s="42"/>
      <c r="CIF464" s="42"/>
      <c r="CIG464" s="42"/>
      <c r="CIH464" s="42"/>
      <c r="CII464" s="42"/>
      <c r="CIJ464" s="42"/>
      <c r="CIK464" s="42"/>
      <c r="CIL464" s="42"/>
      <c r="CIM464" s="42"/>
      <c r="CIN464" s="42"/>
      <c r="CIO464" s="42"/>
      <c r="CIP464" s="42"/>
      <c r="CIQ464" s="42"/>
      <c r="CIR464" s="42"/>
      <c r="CIS464" s="42"/>
      <c r="CIT464" s="42"/>
      <c r="CIU464" s="42"/>
      <c r="CIV464" s="42"/>
      <c r="CIW464" s="42"/>
      <c r="CIX464" s="42"/>
      <c r="CIY464" s="42"/>
      <c r="CIZ464" s="42"/>
      <c r="CJA464" s="42"/>
      <c r="CJB464" s="42"/>
      <c r="CJC464" s="42"/>
      <c r="CJD464" s="42"/>
      <c r="CJE464" s="42"/>
      <c r="CJF464" s="42"/>
      <c r="CJG464" s="42"/>
      <c r="CJH464" s="42"/>
      <c r="CJI464" s="42"/>
      <c r="CJJ464" s="42"/>
      <c r="CJK464" s="42"/>
      <c r="CJL464" s="42"/>
      <c r="CJM464" s="42"/>
      <c r="CJN464" s="42"/>
      <c r="CJO464" s="42"/>
      <c r="CJP464" s="42"/>
      <c r="CJQ464" s="42"/>
      <c r="CJR464" s="42"/>
      <c r="CJS464" s="42"/>
      <c r="CJT464" s="42"/>
      <c r="CJU464" s="42"/>
      <c r="CJV464" s="42"/>
      <c r="CJW464" s="42"/>
      <c r="CJX464" s="42"/>
      <c r="CJY464" s="42"/>
      <c r="CJZ464" s="42"/>
      <c r="CKA464" s="42"/>
      <c r="CKB464" s="42"/>
      <c r="CKC464" s="42"/>
      <c r="CKD464" s="42"/>
      <c r="CKE464" s="42"/>
      <c r="CKF464" s="42"/>
      <c r="CKG464" s="42"/>
      <c r="CKH464" s="42"/>
      <c r="CKI464" s="42"/>
      <c r="CKJ464" s="42"/>
      <c r="CKK464" s="42"/>
      <c r="CKL464" s="42"/>
      <c r="CKM464" s="42"/>
      <c r="CKN464" s="42"/>
      <c r="CKO464" s="42"/>
      <c r="CKP464" s="42"/>
      <c r="CKQ464" s="42"/>
      <c r="CKR464" s="42"/>
      <c r="CKS464" s="42"/>
      <c r="CKT464" s="42"/>
      <c r="CKU464" s="42"/>
      <c r="CKV464" s="42"/>
      <c r="CKW464" s="42"/>
      <c r="CKX464" s="42"/>
      <c r="CKY464" s="42"/>
      <c r="CKZ464" s="42"/>
      <c r="CLA464" s="42"/>
      <c r="CLB464" s="42"/>
      <c r="CLC464" s="42"/>
      <c r="CLD464" s="42"/>
      <c r="CLE464" s="42"/>
      <c r="CLF464" s="42"/>
      <c r="CLG464" s="42"/>
      <c r="CLH464" s="42"/>
      <c r="CLI464" s="42"/>
      <c r="CLJ464" s="42"/>
      <c r="CLK464" s="42"/>
      <c r="CLL464" s="42"/>
      <c r="CLM464" s="42"/>
      <c r="CLN464" s="42"/>
      <c r="CLO464" s="42"/>
      <c r="CLP464" s="42"/>
      <c r="CLQ464" s="42"/>
      <c r="CLR464" s="42"/>
      <c r="CLS464" s="42"/>
      <c r="CLT464" s="42"/>
      <c r="CLU464" s="42"/>
      <c r="CLV464" s="42"/>
      <c r="CLW464" s="42"/>
      <c r="CLX464" s="42"/>
      <c r="CLY464" s="42"/>
      <c r="CLZ464" s="42"/>
      <c r="CMA464" s="42"/>
      <c r="CMB464" s="42"/>
      <c r="CMC464" s="42"/>
      <c r="CMD464" s="42"/>
      <c r="CME464" s="42"/>
      <c r="CMF464" s="42"/>
      <c r="CMG464" s="42"/>
      <c r="CMH464" s="42"/>
      <c r="CMI464" s="42"/>
      <c r="CMJ464" s="42"/>
      <c r="CMK464" s="42"/>
      <c r="CML464" s="42"/>
      <c r="CMM464" s="42"/>
      <c r="CMN464" s="42"/>
      <c r="CMO464" s="42"/>
      <c r="CMP464" s="42"/>
      <c r="CMQ464" s="42"/>
      <c r="CMR464" s="42"/>
      <c r="CMS464" s="42"/>
      <c r="CMT464" s="42"/>
      <c r="CMU464" s="42"/>
      <c r="CMV464" s="42"/>
      <c r="CMW464" s="42"/>
      <c r="CMX464" s="42"/>
      <c r="CMY464" s="42"/>
      <c r="CMZ464" s="42"/>
      <c r="CNA464" s="42"/>
      <c r="CNB464" s="42"/>
      <c r="CNC464" s="42"/>
      <c r="CND464" s="42"/>
      <c r="CNE464" s="42"/>
      <c r="CNF464" s="42"/>
      <c r="CNG464" s="42"/>
      <c r="CNH464" s="42"/>
      <c r="CNI464" s="42"/>
      <c r="CNJ464" s="42"/>
      <c r="CNK464" s="42"/>
      <c r="CNL464" s="42"/>
      <c r="CNM464" s="42"/>
      <c r="CNN464" s="42"/>
      <c r="CNO464" s="42"/>
      <c r="CNP464" s="42"/>
      <c r="CNQ464" s="42"/>
      <c r="CNR464" s="42"/>
      <c r="CNS464" s="42"/>
      <c r="CNT464" s="42"/>
      <c r="CNU464" s="42"/>
      <c r="CNV464" s="42"/>
      <c r="CNW464" s="42"/>
      <c r="CNX464" s="42"/>
      <c r="CNY464" s="42"/>
      <c r="CNZ464" s="42"/>
      <c r="COA464" s="42"/>
      <c r="COB464" s="42"/>
      <c r="COC464" s="42"/>
      <c r="COD464" s="42"/>
      <c r="COE464" s="42"/>
      <c r="COF464" s="42"/>
      <c r="COG464" s="42"/>
      <c r="COH464" s="42"/>
      <c r="COI464" s="42"/>
      <c r="COJ464" s="42"/>
      <c r="COK464" s="42"/>
      <c r="COL464" s="42"/>
      <c r="COM464" s="42"/>
      <c r="CON464" s="42"/>
      <c r="COO464" s="42"/>
      <c r="COP464" s="42"/>
      <c r="COQ464" s="42"/>
      <c r="COR464" s="42"/>
      <c r="COS464" s="42"/>
      <c r="COT464" s="42"/>
      <c r="COU464" s="42"/>
      <c r="COV464" s="42"/>
      <c r="COW464" s="42"/>
      <c r="COX464" s="42"/>
      <c r="COY464" s="42"/>
      <c r="COZ464" s="42"/>
      <c r="CPA464" s="42"/>
      <c r="CPB464" s="42"/>
      <c r="CPC464" s="42"/>
      <c r="CPD464" s="42"/>
      <c r="CPE464" s="42"/>
      <c r="CPF464" s="42"/>
      <c r="CPG464" s="42"/>
      <c r="CPH464" s="42"/>
      <c r="CPI464" s="42"/>
      <c r="CPJ464" s="42"/>
      <c r="CPK464" s="42"/>
      <c r="CPL464" s="42"/>
      <c r="CPM464" s="42"/>
      <c r="CPN464" s="42"/>
      <c r="CPO464" s="42"/>
      <c r="CPP464" s="42"/>
      <c r="CPQ464" s="42"/>
      <c r="CPR464" s="42"/>
      <c r="CPS464" s="42"/>
      <c r="CPT464" s="42"/>
      <c r="CPU464" s="42"/>
      <c r="CPV464" s="42"/>
      <c r="CPW464" s="42"/>
      <c r="CPX464" s="42"/>
      <c r="CPY464" s="42"/>
      <c r="CPZ464" s="42"/>
      <c r="CQA464" s="42"/>
      <c r="CQB464" s="42"/>
      <c r="CQC464" s="42"/>
      <c r="CQD464" s="42"/>
      <c r="CQE464" s="42"/>
      <c r="CQF464" s="42"/>
      <c r="CQG464" s="42"/>
      <c r="CQH464" s="42"/>
      <c r="CQI464" s="42"/>
      <c r="CQJ464" s="42"/>
      <c r="CQK464" s="42"/>
      <c r="CQL464" s="42"/>
      <c r="CQM464" s="42"/>
      <c r="CQN464" s="42"/>
      <c r="CQO464" s="42"/>
      <c r="CQP464" s="42"/>
      <c r="CQQ464" s="42"/>
      <c r="CQR464" s="42"/>
      <c r="CQS464" s="42"/>
      <c r="CQT464" s="42"/>
      <c r="CQU464" s="42"/>
      <c r="CQV464" s="42"/>
      <c r="CQW464" s="42"/>
      <c r="CQX464" s="42"/>
      <c r="CQY464" s="42"/>
      <c r="CQZ464" s="42"/>
      <c r="CRA464" s="42"/>
      <c r="CRB464" s="42"/>
      <c r="CRC464" s="42"/>
      <c r="CRD464" s="42"/>
      <c r="CRE464" s="42"/>
      <c r="CRF464" s="42"/>
      <c r="CRG464" s="42"/>
      <c r="CRH464" s="42"/>
      <c r="CRI464" s="42"/>
      <c r="CRJ464" s="42"/>
      <c r="CRK464" s="42"/>
      <c r="CRL464" s="42"/>
      <c r="CRM464" s="42"/>
      <c r="CRN464" s="42"/>
      <c r="CRO464" s="42"/>
      <c r="CRP464" s="42"/>
      <c r="CRQ464" s="42"/>
      <c r="CRR464" s="42"/>
      <c r="CRS464" s="42"/>
      <c r="CRT464" s="42"/>
      <c r="CRU464" s="42"/>
      <c r="CRV464" s="42"/>
      <c r="CRW464" s="42"/>
      <c r="CRX464" s="42"/>
      <c r="CRY464" s="42"/>
      <c r="CRZ464" s="42"/>
      <c r="CSA464" s="42"/>
      <c r="CSB464" s="42"/>
      <c r="CSC464" s="42"/>
      <c r="CSD464" s="42"/>
      <c r="CSE464" s="42"/>
      <c r="CSF464" s="42"/>
      <c r="CSG464" s="42"/>
      <c r="CSH464" s="42"/>
      <c r="CSI464" s="42"/>
      <c r="CSJ464" s="42"/>
      <c r="CSK464" s="42"/>
      <c r="CSL464" s="42"/>
      <c r="CSM464" s="42"/>
      <c r="CSN464" s="42"/>
      <c r="CSO464" s="42"/>
      <c r="CSP464" s="42"/>
      <c r="CSQ464" s="42"/>
      <c r="CSR464" s="42"/>
      <c r="CSS464" s="42"/>
      <c r="CST464" s="42"/>
      <c r="CSU464" s="42"/>
      <c r="CSV464" s="42"/>
      <c r="CSW464" s="42"/>
      <c r="CSX464" s="42"/>
      <c r="CSY464" s="42"/>
      <c r="CSZ464" s="42"/>
      <c r="CTA464" s="42"/>
      <c r="CTB464" s="42"/>
      <c r="CTC464" s="42"/>
      <c r="CTD464" s="42"/>
      <c r="CTE464" s="42"/>
      <c r="CTF464" s="42"/>
      <c r="CTG464" s="42"/>
      <c r="CTH464" s="42"/>
      <c r="CTI464" s="42"/>
      <c r="CTJ464" s="42"/>
      <c r="CTK464" s="42"/>
      <c r="CTL464" s="42"/>
      <c r="CTM464" s="42"/>
      <c r="CTN464" s="42"/>
      <c r="CTO464" s="42"/>
      <c r="CTP464" s="42"/>
      <c r="CTQ464" s="42"/>
      <c r="CTR464" s="42"/>
      <c r="CTS464" s="42"/>
      <c r="CTT464" s="42"/>
      <c r="CTU464" s="42"/>
      <c r="CTV464" s="42"/>
      <c r="CTW464" s="42"/>
      <c r="CTX464" s="42"/>
      <c r="CTY464" s="42"/>
      <c r="CTZ464" s="42"/>
      <c r="CUA464" s="42"/>
      <c r="CUB464" s="42"/>
      <c r="CUC464" s="42"/>
      <c r="CUD464" s="42"/>
      <c r="CUE464" s="42"/>
      <c r="CUF464" s="42"/>
      <c r="CUG464" s="42"/>
      <c r="CUH464" s="42"/>
      <c r="CUI464" s="42"/>
      <c r="CUJ464" s="42"/>
      <c r="CUK464" s="42"/>
      <c r="CUL464" s="42"/>
      <c r="CUM464" s="42"/>
      <c r="CUN464" s="42"/>
      <c r="CUO464" s="42"/>
      <c r="CUP464" s="42"/>
      <c r="CUQ464" s="42"/>
      <c r="CUR464" s="42"/>
      <c r="CUS464" s="42"/>
      <c r="CUT464" s="42"/>
      <c r="CUU464" s="42"/>
      <c r="CUV464" s="42"/>
      <c r="CUW464" s="42"/>
      <c r="CUX464" s="42"/>
      <c r="CUY464" s="42"/>
      <c r="CUZ464" s="42"/>
      <c r="CVA464" s="42"/>
      <c r="CVB464" s="42"/>
      <c r="CVC464" s="42"/>
      <c r="CVD464" s="42"/>
      <c r="CVE464" s="42"/>
      <c r="CVF464" s="42"/>
      <c r="CVG464" s="42"/>
      <c r="CVH464" s="42"/>
      <c r="CVI464" s="42"/>
      <c r="CVJ464" s="42"/>
      <c r="CVK464" s="42"/>
      <c r="CVL464" s="42"/>
      <c r="CVM464" s="42"/>
      <c r="CVN464" s="42"/>
      <c r="CVO464" s="42"/>
      <c r="CVP464" s="42"/>
      <c r="CVQ464" s="42"/>
      <c r="CVR464" s="42"/>
      <c r="CVS464" s="42"/>
      <c r="CVT464" s="42"/>
      <c r="CVU464" s="42"/>
      <c r="CVV464" s="42"/>
      <c r="CVW464" s="42"/>
      <c r="CVX464" s="42"/>
      <c r="CVY464" s="42"/>
      <c r="CVZ464" s="42"/>
      <c r="CWA464" s="42"/>
      <c r="CWB464" s="42"/>
      <c r="CWC464" s="42"/>
      <c r="CWD464" s="42"/>
      <c r="CWE464" s="42"/>
      <c r="CWF464" s="42"/>
      <c r="CWG464" s="42"/>
      <c r="CWH464" s="42"/>
      <c r="CWI464" s="42"/>
      <c r="CWJ464" s="42"/>
      <c r="CWK464" s="42"/>
      <c r="CWL464" s="42"/>
      <c r="CWM464" s="42"/>
      <c r="CWN464" s="42"/>
      <c r="CWO464" s="42"/>
      <c r="CWP464" s="42"/>
      <c r="CWQ464" s="42"/>
      <c r="CWR464" s="42"/>
      <c r="CWS464" s="42"/>
      <c r="CWT464" s="42"/>
      <c r="CWU464" s="42"/>
      <c r="CWV464" s="42"/>
      <c r="CWW464" s="42"/>
      <c r="CWX464" s="42"/>
      <c r="CWY464" s="42"/>
      <c r="CWZ464" s="42"/>
      <c r="CXA464" s="42"/>
      <c r="CXB464" s="42"/>
      <c r="CXC464" s="42"/>
      <c r="CXD464" s="42"/>
      <c r="CXE464" s="42"/>
      <c r="CXF464" s="42"/>
      <c r="CXG464" s="42"/>
      <c r="CXH464" s="42"/>
      <c r="CXI464" s="42"/>
      <c r="CXJ464" s="42"/>
      <c r="CXK464" s="42"/>
      <c r="CXL464" s="42"/>
      <c r="CXM464" s="42"/>
      <c r="CXN464" s="42"/>
      <c r="CXO464" s="42"/>
      <c r="CXP464" s="42"/>
      <c r="CXQ464" s="42"/>
      <c r="CXR464" s="42"/>
      <c r="CXS464" s="42"/>
      <c r="CXT464" s="42"/>
      <c r="CXU464" s="42"/>
      <c r="CXV464" s="42"/>
      <c r="CXW464" s="42"/>
      <c r="CXX464" s="42"/>
      <c r="CXY464" s="42"/>
      <c r="CXZ464" s="42"/>
      <c r="CYA464" s="42"/>
      <c r="CYB464" s="42"/>
      <c r="CYC464" s="42"/>
      <c r="CYD464" s="42"/>
      <c r="CYE464" s="42"/>
      <c r="CYF464" s="42"/>
      <c r="CYG464" s="42"/>
      <c r="CYH464" s="42"/>
      <c r="CYI464" s="42"/>
      <c r="CYJ464" s="42"/>
      <c r="CYK464" s="42"/>
      <c r="CYL464" s="42"/>
      <c r="CYM464" s="42"/>
      <c r="CYN464" s="42"/>
      <c r="CYO464" s="42"/>
      <c r="CYP464" s="42"/>
      <c r="CYQ464" s="42"/>
      <c r="CYR464" s="42"/>
      <c r="CYS464" s="42"/>
      <c r="CYT464" s="42"/>
      <c r="CYU464" s="42"/>
      <c r="CYV464" s="42"/>
      <c r="CYW464" s="42"/>
      <c r="CYX464" s="42"/>
      <c r="CYY464" s="42"/>
      <c r="CYZ464" s="42"/>
      <c r="CZA464" s="42"/>
      <c r="CZB464" s="42"/>
      <c r="CZC464" s="42"/>
      <c r="CZD464" s="42"/>
      <c r="CZE464" s="42"/>
      <c r="CZF464" s="42"/>
      <c r="CZG464" s="42"/>
      <c r="CZH464" s="42"/>
      <c r="CZI464" s="42"/>
      <c r="CZJ464" s="42"/>
      <c r="CZK464" s="42"/>
      <c r="CZL464" s="42"/>
      <c r="CZM464" s="42"/>
      <c r="CZN464" s="42"/>
      <c r="CZO464" s="42"/>
      <c r="CZP464" s="42"/>
      <c r="CZQ464" s="42"/>
      <c r="CZR464" s="42"/>
      <c r="CZS464" s="42"/>
      <c r="CZT464" s="42"/>
      <c r="CZU464" s="42"/>
      <c r="CZV464" s="42"/>
      <c r="CZW464" s="42"/>
      <c r="CZX464" s="42"/>
      <c r="CZY464" s="42"/>
      <c r="CZZ464" s="42"/>
      <c r="DAA464" s="42"/>
      <c r="DAB464" s="42"/>
      <c r="DAC464" s="42"/>
      <c r="DAD464" s="42"/>
      <c r="DAE464" s="42"/>
      <c r="DAF464" s="42"/>
      <c r="DAG464" s="42"/>
      <c r="DAH464" s="42"/>
      <c r="DAI464" s="42"/>
      <c r="DAJ464" s="42"/>
      <c r="DAK464" s="42"/>
      <c r="DAL464" s="42"/>
      <c r="DAM464" s="42"/>
      <c r="DAN464" s="42"/>
      <c r="DAO464" s="42"/>
      <c r="DAP464" s="42"/>
      <c r="DAQ464" s="42"/>
      <c r="DAR464" s="42"/>
      <c r="DAS464" s="42"/>
      <c r="DAT464" s="42"/>
      <c r="DAU464" s="42"/>
      <c r="DAV464" s="42"/>
      <c r="DAW464" s="42"/>
      <c r="DAX464" s="42"/>
      <c r="DAY464" s="42"/>
      <c r="DAZ464" s="42"/>
      <c r="DBA464" s="42"/>
      <c r="DBB464" s="42"/>
      <c r="DBC464" s="42"/>
      <c r="DBD464" s="42"/>
      <c r="DBE464" s="42"/>
      <c r="DBF464" s="42"/>
      <c r="DBG464" s="42"/>
      <c r="DBH464" s="42"/>
      <c r="DBI464" s="42"/>
      <c r="DBJ464" s="42"/>
      <c r="DBK464" s="42"/>
      <c r="DBL464" s="42"/>
      <c r="DBM464" s="42"/>
      <c r="DBN464" s="42"/>
      <c r="DBO464" s="42"/>
      <c r="DBP464" s="42"/>
      <c r="DBQ464" s="42"/>
      <c r="DBR464" s="42"/>
      <c r="DBS464" s="42"/>
      <c r="DBT464" s="42"/>
      <c r="DBU464" s="42"/>
      <c r="DBV464" s="42"/>
      <c r="DBW464" s="42"/>
      <c r="DBX464" s="42"/>
      <c r="DBY464" s="42"/>
      <c r="DBZ464" s="42"/>
      <c r="DCA464" s="42"/>
      <c r="DCB464" s="42"/>
      <c r="DCC464" s="42"/>
      <c r="DCD464" s="42"/>
      <c r="DCE464" s="42"/>
      <c r="DCF464" s="42"/>
      <c r="DCG464" s="42"/>
      <c r="DCH464" s="42"/>
      <c r="DCI464" s="42"/>
      <c r="DCJ464" s="42"/>
      <c r="DCK464" s="42"/>
      <c r="DCL464" s="42"/>
      <c r="DCM464" s="42"/>
      <c r="DCN464" s="42"/>
      <c r="DCO464" s="42"/>
      <c r="DCP464" s="42"/>
      <c r="DCQ464" s="42"/>
      <c r="DCR464" s="42"/>
      <c r="DCS464" s="42"/>
      <c r="DCT464" s="42"/>
      <c r="DCU464" s="42"/>
      <c r="DCV464" s="42"/>
      <c r="DCW464" s="42"/>
      <c r="DCX464" s="42"/>
      <c r="DCY464" s="42"/>
      <c r="DCZ464" s="42"/>
      <c r="DDA464" s="42"/>
      <c r="DDB464" s="42"/>
      <c r="DDC464" s="42"/>
      <c r="DDD464" s="42"/>
      <c r="DDE464" s="42"/>
      <c r="DDF464" s="42"/>
      <c r="DDG464" s="42"/>
      <c r="DDH464" s="42"/>
      <c r="DDI464" s="42"/>
      <c r="DDJ464" s="42"/>
      <c r="DDK464" s="42"/>
      <c r="DDL464" s="42"/>
      <c r="DDM464" s="42"/>
      <c r="DDN464" s="42"/>
      <c r="DDO464" s="42"/>
      <c r="DDP464" s="42"/>
      <c r="DDQ464" s="42"/>
      <c r="DDR464" s="42"/>
      <c r="DDS464" s="42"/>
      <c r="DDT464" s="42"/>
      <c r="DDU464" s="42"/>
      <c r="DDV464" s="42"/>
      <c r="DDW464" s="42"/>
      <c r="DDX464" s="42"/>
      <c r="DDY464" s="42"/>
      <c r="DDZ464" s="42"/>
      <c r="DEA464" s="42"/>
      <c r="DEB464" s="42"/>
      <c r="DEC464" s="42"/>
      <c r="DED464" s="42"/>
      <c r="DEE464" s="42"/>
      <c r="DEF464" s="42"/>
      <c r="DEG464" s="42"/>
      <c r="DEH464" s="42"/>
      <c r="DEI464" s="42"/>
      <c r="DEJ464" s="42"/>
      <c r="DEK464" s="42"/>
      <c r="DEL464" s="42"/>
      <c r="DEM464" s="42"/>
      <c r="DEN464" s="42"/>
      <c r="DEO464" s="42"/>
      <c r="DEP464" s="42"/>
      <c r="DEQ464" s="42"/>
      <c r="DER464" s="42"/>
      <c r="DES464" s="42"/>
      <c r="DET464" s="42"/>
      <c r="DEU464" s="42"/>
      <c r="DEV464" s="42"/>
      <c r="DEW464" s="42"/>
      <c r="DEX464" s="42"/>
      <c r="DEY464" s="42"/>
      <c r="DEZ464" s="42"/>
      <c r="DFA464" s="42"/>
      <c r="DFB464" s="42"/>
      <c r="DFC464" s="42"/>
      <c r="DFD464" s="42"/>
      <c r="DFE464" s="42"/>
      <c r="DFF464" s="42"/>
      <c r="DFG464" s="42"/>
      <c r="DFH464" s="42"/>
      <c r="DFI464" s="42"/>
      <c r="DFJ464" s="42"/>
      <c r="DFK464" s="42"/>
      <c r="DFL464" s="42"/>
      <c r="DFM464" s="42"/>
      <c r="DFN464" s="42"/>
      <c r="DFO464" s="42"/>
      <c r="DFP464" s="42"/>
      <c r="DFQ464" s="42"/>
      <c r="DFR464" s="42"/>
      <c r="DFS464" s="42"/>
      <c r="DFT464" s="42"/>
      <c r="DFU464" s="42"/>
      <c r="DFV464" s="42"/>
      <c r="DFW464" s="42"/>
      <c r="DFX464" s="42"/>
      <c r="DFY464" s="42"/>
      <c r="DFZ464" s="42"/>
      <c r="DGA464" s="42"/>
      <c r="DGB464" s="42"/>
      <c r="DGC464" s="42"/>
      <c r="DGD464" s="42"/>
      <c r="DGE464" s="42"/>
      <c r="DGF464" s="42"/>
      <c r="DGG464" s="42"/>
      <c r="DGH464" s="42"/>
      <c r="DGI464" s="42"/>
      <c r="DGJ464" s="42"/>
      <c r="DGK464" s="42"/>
      <c r="DGL464" s="42"/>
      <c r="DGM464" s="42"/>
      <c r="DGN464" s="42"/>
      <c r="DGO464" s="42"/>
      <c r="DGP464" s="42"/>
      <c r="DGQ464" s="42"/>
      <c r="DGR464" s="42"/>
      <c r="DGS464" s="42"/>
      <c r="DGT464" s="42"/>
      <c r="DGU464" s="42"/>
      <c r="DGV464" s="42"/>
      <c r="DGW464" s="42"/>
      <c r="DGX464" s="42"/>
      <c r="DGY464" s="42"/>
      <c r="DGZ464" s="42"/>
      <c r="DHA464" s="42"/>
      <c r="DHB464" s="42"/>
      <c r="DHC464" s="42"/>
      <c r="DHD464" s="42"/>
      <c r="DHE464" s="42"/>
      <c r="DHF464" s="42"/>
      <c r="DHG464" s="42"/>
      <c r="DHH464" s="42"/>
      <c r="DHI464" s="42"/>
      <c r="DHJ464" s="42"/>
      <c r="DHK464" s="42"/>
      <c r="DHL464" s="42"/>
      <c r="DHM464" s="42"/>
      <c r="DHN464" s="42"/>
      <c r="DHO464" s="42"/>
      <c r="DHP464" s="42"/>
      <c r="DHQ464" s="42"/>
      <c r="DHR464" s="42"/>
      <c r="DHS464" s="42"/>
      <c r="DHT464" s="42"/>
      <c r="DHU464" s="42"/>
      <c r="DHV464" s="42"/>
      <c r="DHW464" s="42"/>
      <c r="DHX464" s="42"/>
      <c r="DHY464" s="42"/>
      <c r="DHZ464" s="42"/>
      <c r="DIA464" s="42"/>
      <c r="DIB464" s="42"/>
      <c r="DIC464" s="42"/>
      <c r="DID464" s="42"/>
      <c r="DIE464" s="42"/>
      <c r="DIF464" s="42"/>
      <c r="DIG464" s="42"/>
      <c r="DIH464" s="42"/>
      <c r="DII464" s="42"/>
      <c r="DIJ464" s="42"/>
      <c r="DIK464" s="42"/>
      <c r="DIL464" s="42"/>
      <c r="DIM464" s="42"/>
      <c r="DIN464" s="42"/>
      <c r="DIO464" s="42"/>
      <c r="DIP464" s="42"/>
      <c r="DIQ464" s="42"/>
      <c r="DIR464" s="42"/>
      <c r="DIS464" s="42"/>
      <c r="DIT464" s="42"/>
      <c r="DIU464" s="42"/>
      <c r="DIV464" s="42"/>
      <c r="DIW464" s="42"/>
      <c r="DIX464" s="42"/>
      <c r="DIY464" s="42"/>
      <c r="DIZ464" s="42"/>
      <c r="DJA464" s="42"/>
      <c r="DJB464" s="42"/>
      <c r="DJC464" s="42"/>
      <c r="DJD464" s="42"/>
      <c r="DJE464" s="42"/>
      <c r="DJF464" s="42"/>
      <c r="DJG464" s="42"/>
      <c r="DJH464" s="42"/>
      <c r="DJI464" s="42"/>
      <c r="DJJ464" s="42"/>
      <c r="DJK464" s="42"/>
      <c r="DJL464" s="42"/>
      <c r="DJM464" s="42"/>
      <c r="DJN464" s="42"/>
      <c r="DJO464" s="42"/>
      <c r="DJP464" s="42"/>
      <c r="DJQ464" s="42"/>
      <c r="DJR464" s="42"/>
      <c r="DJS464" s="42"/>
      <c r="DJT464" s="42"/>
      <c r="DJU464" s="42"/>
      <c r="DJV464" s="42"/>
      <c r="DJW464" s="42"/>
      <c r="DJX464" s="42"/>
      <c r="DJY464" s="42"/>
      <c r="DJZ464" s="42"/>
      <c r="DKA464" s="42"/>
      <c r="DKB464" s="42"/>
      <c r="DKC464" s="42"/>
      <c r="DKD464" s="42"/>
      <c r="DKE464" s="42"/>
      <c r="DKF464" s="42"/>
      <c r="DKG464" s="42"/>
      <c r="DKH464" s="42"/>
      <c r="DKI464" s="42"/>
      <c r="DKJ464" s="42"/>
      <c r="DKK464" s="42"/>
      <c r="DKL464" s="42"/>
      <c r="DKM464" s="42"/>
      <c r="DKN464" s="42"/>
      <c r="DKO464" s="42"/>
      <c r="DKP464" s="42"/>
      <c r="DKQ464" s="42"/>
      <c r="DKR464" s="42"/>
      <c r="DKS464" s="42"/>
      <c r="DKT464" s="42"/>
      <c r="DKU464" s="42"/>
      <c r="DKV464" s="42"/>
      <c r="DKW464" s="42"/>
      <c r="DKX464" s="42"/>
      <c r="DKY464" s="42"/>
      <c r="DKZ464" s="42"/>
      <c r="DLA464" s="42"/>
      <c r="DLB464" s="42"/>
      <c r="DLC464" s="42"/>
      <c r="DLD464" s="42"/>
      <c r="DLE464" s="42"/>
      <c r="DLF464" s="42"/>
      <c r="DLG464" s="42"/>
      <c r="DLH464" s="42"/>
      <c r="DLI464" s="42"/>
      <c r="DLJ464" s="42"/>
      <c r="DLK464" s="42"/>
      <c r="DLL464" s="42"/>
      <c r="DLM464" s="42"/>
      <c r="DLN464" s="42"/>
      <c r="DLO464" s="42"/>
      <c r="DLP464" s="42"/>
      <c r="DLQ464" s="42"/>
      <c r="DLR464" s="42"/>
      <c r="DLS464" s="42"/>
      <c r="DLT464" s="42"/>
      <c r="DLU464" s="42"/>
      <c r="DLV464" s="42"/>
      <c r="DLW464" s="42"/>
      <c r="DLX464" s="42"/>
      <c r="DLY464" s="42"/>
      <c r="DLZ464" s="42"/>
      <c r="DMA464" s="42"/>
      <c r="DMB464" s="42"/>
      <c r="DMC464" s="42"/>
      <c r="DMD464" s="42"/>
      <c r="DME464" s="42"/>
      <c r="DMF464" s="42"/>
      <c r="DMG464" s="42"/>
      <c r="DMH464" s="42"/>
      <c r="DMI464" s="42"/>
      <c r="DMJ464" s="42"/>
      <c r="DMK464" s="42"/>
      <c r="DML464" s="42"/>
      <c r="DMM464" s="42"/>
      <c r="DMN464" s="42"/>
      <c r="DMO464" s="42"/>
      <c r="DMP464" s="42"/>
      <c r="DMQ464" s="42"/>
      <c r="DMR464" s="42"/>
      <c r="DMS464" s="42"/>
      <c r="DMT464" s="42"/>
      <c r="DMU464" s="42"/>
      <c r="DMV464" s="42"/>
      <c r="DMW464" s="42"/>
      <c r="DMX464" s="42"/>
      <c r="DMY464" s="42"/>
      <c r="DMZ464" s="42"/>
      <c r="DNA464" s="42"/>
      <c r="DNB464" s="42"/>
      <c r="DNC464" s="42"/>
      <c r="DND464" s="42"/>
      <c r="DNE464" s="42"/>
      <c r="DNF464" s="42"/>
      <c r="DNG464" s="42"/>
      <c r="DNH464" s="42"/>
      <c r="DNI464" s="42"/>
      <c r="DNJ464" s="42"/>
      <c r="DNK464" s="42"/>
      <c r="DNL464" s="42"/>
      <c r="DNM464" s="42"/>
      <c r="DNN464" s="42"/>
      <c r="DNO464" s="42"/>
      <c r="DNP464" s="42"/>
      <c r="DNQ464" s="42"/>
      <c r="DNR464" s="42"/>
      <c r="DNS464" s="42"/>
      <c r="DNT464" s="42"/>
      <c r="DNU464" s="42"/>
      <c r="DNV464" s="42"/>
      <c r="DNW464" s="42"/>
      <c r="DNX464" s="42"/>
      <c r="DNY464" s="42"/>
      <c r="DNZ464" s="42"/>
      <c r="DOA464" s="42"/>
      <c r="DOB464" s="42"/>
      <c r="DOC464" s="42"/>
      <c r="DOD464" s="42"/>
      <c r="DOE464" s="42"/>
      <c r="DOF464" s="42"/>
      <c r="DOG464" s="42"/>
      <c r="DOH464" s="42"/>
      <c r="DOI464" s="42"/>
      <c r="DOJ464" s="42"/>
      <c r="DOK464" s="42"/>
      <c r="DOL464" s="42"/>
      <c r="DOM464" s="42"/>
      <c r="DON464" s="42"/>
      <c r="DOO464" s="42"/>
      <c r="DOP464" s="42"/>
      <c r="DOQ464" s="42"/>
      <c r="DOR464" s="42"/>
      <c r="DOS464" s="42"/>
      <c r="DOT464" s="42"/>
      <c r="DOU464" s="42"/>
      <c r="DOV464" s="42"/>
      <c r="DOW464" s="42"/>
      <c r="DOX464" s="42"/>
      <c r="DOY464" s="42"/>
      <c r="DOZ464" s="42"/>
      <c r="DPA464" s="42"/>
      <c r="DPB464" s="42"/>
      <c r="DPC464" s="42"/>
      <c r="DPD464" s="42"/>
      <c r="DPE464" s="42"/>
      <c r="DPF464" s="42"/>
      <c r="DPG464" s="42"/>
      <c r="DPH464" s="42"/>
      <c r="DPI464" s="42"/>
      <c r="DPJ464" s="42"/>
      <c r="DPK464" s="42"/>
      <c r="DPL464" s="42"/>
      <c r="DPM464" s="42"/>
      <c r="DPN464" s="42"/>
      <c r="DPO464" s="42"/>
      <c r="DPP464" s="42"/>
      <c r="DPQ464" s="42"/>
      <c r="DPR464" s="42"/>
      <c r="DPS464" s="42"/>
      <c r="DPT464" s="42"/>
      <c r="DPU464" s="42"/>
      <c r="DPV464" s="42"/>
      <c r="DPW464" s="42"/>
      <c r="DPX464" s="42"/>
      <c r="DPY464" s="42"/>
      <c r="DPZ464" s="42"/>
      <c r="DQA464" s="42"/>
      <c r="DQB464" s="42"/>
      <c r="DQC464" s="42"/>
      <c r="DQD464" s="42"/>
      <c r="DQE464" s="42"/>
      <c r="DQF464" s="42"/>
      <c r="DQG464" s="42"/>
      <c r="DQH464" s="42"/>
      <c r="DQI464" s="42"/>
      <c r="DQJ464" s="42"/>
      <c r="DQK464" s="42"/>
      <c r="DQL464" s="42"/>
      <c r="DQM464" s="42"/>
      <c r="DQN464" s="42"/>
      <c r="DQO464" s="42"/>
      <c r="DQP464" s="42"/>
      <c r="DQQ464" s="42"/>
      <c r="DQR464" s="42"/>
      <c r="DQS464" s="42"/>
      <c r="DQT464" s="42"/>
      <c r="DQU464" s="42"/>
      <c r="DQV464" s="42"/>
      <c r="DQW464" s="42"/>
      <c r="DQX464" s="42"/>
      <c r="DQY464" s="42"/>
      <c r="DQZ464" s="42"/>
      <c r="DRA464" s="42"/>
      <c r="DRB464" s="42"/>
      <c r="DRC464" s="42"/>
      <c r="DRD464" s="42"/>
      <c r="DRE464" s="42"/>
      <c r="DRF464" s="42"/>
      <c r="DRG464" s="42"/>
      <c r="DRH464" s="42"/>
      <c r="DRI464" s="42"/>
      <c r="DRJ464" s="42"/>
      <c r="DRK464" s="42"/>
      <c r="DRL464" s="42"/>
      <c r="DRM464" s="42"/>
      <c r="DRN464" s="42"/>
      <c r="DRO464" s="42"/>
      <c r="DRP464" s="42"/>
      <c r="DRQ464" s="42"/>
      <c r="DRR464" s="42"/>
      <c r="DRS464" s="42"/>
      <c r="DRT464" s="42"/>
      <c r="DRU464" s="42"/>
      <c r="DRV464" s="42"/>
      <c r="DRW464" s="42"/>
      <c r="DRX464" s="42"/>
      <c r="DRY464" s="42"/>
      <c r="DRZ464" s="42"/>
      <c r="DSA464" s="42"/>
      <c r="DSB464" s="42"/>
      <c r="DSC464" s="42"/>
      <c r="DSD464" s="42"/>
      <c r="DSE464" s="42"/>
      <c r="DSF464" s="42"/>
      <c r="DSG464" s="42"/>
      <c r="DSH464" s="42"/>
      <c r="DSI464" s="42"/>
      <c r="DSJ464" s="42"/>
      <c r="DSK464" s="42"/>
      <c r="DSL464" s="42"/>
      <c r="DSM464" s="42"/>
      <c r="DSN464" s="42"/>
      <c r="DSO464" s="42"/>
      <c r="DSP464" s="42"/>
      <c r="DSQ464" s="42"/>
      <c r="DSR464" s="42"/>
      <c r="DSS464" s="42"/>
      <c r="DST464" s="42"/>
      <c r="DSU464" s="42"/>
      <c r="DSV464" s="42"/>
      <c r="DSW464" s="42"/>
      <c r="DSX464" s="42"/>
      <c r="DSY464" s="42"/>
      <c r="DSZ464" s="42"/>
      <c r="DTA464" s="42"/>
      <c r="DTB464" s="42"/>
      <c r="DTC464" s="42"/>
      <c r="DTD464" s="42"/>
      <c r="DTE464" s="42"/>
      <c r="DTF464" s="42"/>
      <c r="DTG464" s="42"/>
      <c r="DTH464" s="42"/>
      <c r="DTI464" s="42"/>
      <c r="DTJ464" s="42"/>
      <c r="DTK464" s="42"/>
      <c r="DTL464" s="42"/>
      <c r="DTM464" s="42"/>
      <c r="DTN464" s="42"/>
      <c r="DTO464" s="42"/>
      <c r="DTP464" s="42"/>
      <c r="DTQ464" s="42"/>
      <c r="DTR464" s="42"/>
      <c r="DTS464" s="42"/>
      <c r="DTT464" s="42"/>
      <c r="DTU464" s="42"/>
      <c r="DTV464" s="42"/>
      <c r="DTW464" s="42"/>
      <c r="DTX464" s="42"/>
      <c r="DTY464" s="42"/>
      <c r="DTZ464" s="42"/>
      <c r="DUA464" s="42"/>
      <c r="DUB464" s="42"/>
      <c r="DUC464" s="42"/>
      <c r="DUD464" s="42"/>
      <c r="DUE464" s="42"/>
      <c r="DUF464" s="42"/>
      <c r="DUG464" s="42"/>
      <c r="DUH464" s="42"/>
      <c r="DUI464" s="42"/>
      <c r="DUJ464" s="42"/>
      <c r="DUK464" s="42"/>
      <c r="DUL464" s="42"/>
      <c r="DUM464" s="42"/>
      <c r="DUN464" s="42"/>
      <c r="DUO464" s="42"/>
      <c r="DUP464" s="42"/>
      <c r="DUQ464" s="42"/>
      <c r="DUR464" s="42"/>
      <c r="DUS464" s="42"/>
      <c r="DUT464" s="42"/>
      <c r="DUU464" s="42"/>
      <c r="DUV464" s="42"/>
      <c r="DUW464" s="42"/>
      <c r="DUX464" s="42"/>
      <c r="DUY464" s="42"/>
      <c r="DUZ464" s="42"/>
      <c r="DVA464" s="42"/>
      <c r="DVB464" s="42"/>
      <c r="DVC464" s="42"/>
      <c r="DVD464" s="42"/>
      <c r="DVE464" s="42"/>
      <c r="DVF464" s="42"/>
      <c r="DVG464" s="42"/>
      <c r="DVH464" s="42"/>
      <c r="DVI464" s="42"/>
      <c r="DVJ464" s="42"/>
      <c r="DVK464" s="42"/>
      <c r="DVL464" s="42"/>
      <c r="DVM464" s="42"/>
      <c r="DVN464" s="42"/>
      <c r="DVO464" s="42"/>
      <c r="DVP464" s="42"/>
      <c r="DVQ464" s="42"/>
      <c r="DVR464" s="42"/>
      <c r="DVS464" s="42"/>
      <c r="DVT464" s="42"/>
      <c r="DVU464" s="42"/>
      <c r="DVV464" s="42"/>
      <c r="DVW464" s="42"/>
      <c r="DVX464" s="42"/>
      <c r="DVY464" s="42"/>
      <c r="DVZ464" s="42"/>
      <c r="DWA464" s="42"/>
      <c r="DWB464" s="42"/>
      <c r="DWC464" s="42"/>
      <c r="DWD464" s="42"/>
      <c r="DWE464" s="42"/>
      <c r="DWF464" s="42"/>
      <c r="DWG464" s="42"/>
      <c r="DWH464" s="42"/>
      <c r="DWI464" s="42"/>
      <c r="DWJ464" s="42"/>
      <c r="DWK464" s="42"/>
      <c r="DWL464" s="42"/>
      <c r="DWM464" s="42"/>
      <c r="DWN464" s="42"/>
      <c r="DWO464" s="42"/>
      <c r="DWP464" s="42"/>
      <c r="DWQ464" s="42"/>
      <c r="DWR464" s="42"/>
      <c r="DWS464" s="42"/>
      <c r="DWT464" s="42"/>
      <c r="DWU464" s="42"/>
      <c r="DWV464" s="42"/>
      <c r="DWW464" s="42"/>
      <c r="DWX464" s="42"/>
      <c r="DWY464" s="42"/>
      <c r="DWZ464" s="42"/>
      <c r="DXA464" s="42"/>
      <c r="DXB464" s="42"/>
      <c r="DXC464" s="42"/>
      <c r="DXD464" s="42"/>
      <c r="DXE464" s="42"/>
      <c r="DXF464" s="42"/>
      <c r="DXG464" s="42"/>
      <c r="DXH464" s="42"/>
      <c r="DXI464" s="42"/>
      <c r="DXJ464" s="42"/>
      <c r="DXK464" s="42"/>
      <c r="DXL464" s="42"/>
      <c r="DXM464" s="42"/>
      <c r="DXN464" s="42"/>
      <c r="DXO464" s="42"/>
      <c r="DXP464" s="42"/>
      <c r="DXQ464" s="42"/>
      <c r="DXR464" s="42"/>
      <c r="DXS464" s="42"/>
      <c r="DXT464" s="42"/>
      <c r="DXU464" s="42"/>
      <c r="DXV464" s="42"/>
      <c r="DXW464" s="42"/>
      <c r="DXX464" s="42"/>
      <c r="DXY464" s="42"/>
      <c r="DXZ464" s="42"/>
      <c r="DYA464" s="42"/>
      <c r="DYB464" s="42"/>
      <c r="DYC464" s="42"/>
      <c r="DYD464" s="42"/>
      <c r="DYE464" s="42"/>
      <c r="DYF464" s="42"/>
      <c r="DYG464" s="42"/>
      <c r="DYH464" s="42"/>
      <c r="DYI464" s="42"/>
      <c r="DYJ464" s="42"/>
      <c r="DYK464" s="42"/>
      <c r="DYL464" s="42"/>
      <c r="DYM464" s="42"/>
      <c r="DYN464" s="42"/>
      <c r="DYO464" s="42"/>
      <c r="DYP464" s="42"/>
      <c r="DYQ464" s="42"/>
      <c r="DYR464" s="42"/>
      <c r="DYS464" s="42"/>
      <c r="DYT464" s="42"/>
      <c r="DYU464" s="42"/>
      <c r="DYV464" s="42"/>
      <c r="DYW464" s="42"/>
      <c r="DYX464" s="42"/>
      <c r="DYY464" s="42"/>
      <c r="DYZ464" s="42"/>
      <c r="DZA464" s="42"/>
      <c r="DZB464" s="42"/>
      <c r="DZC464" s="42"/>
      <c r="DZD464" s="42"/>
      <c r="DZE464" s="42"/>
      <c r="DZF464" s="42"/>
      <c r="DZG464" s="42"/>
      <c r="DZH464" s="42"/>
      <c r="DZI464" s="42"/>
      <c r="DZJ464" s="42"/>
      <c r="DZK464" s="42"/>
      <c r="DZL464" s="42"/>
      <c r="DZM464" s="42"/>
      <c r="DZN464" s="42"/>
      <c r="DZO464" s="42"/>
      <c r="DZP464" s="42"/>
      <c r="DZQ464" s="42"/>
      <c r="DZR464" s="42"/>
      <c r="DZS464" s="42"/>
      <c r="DZT464" s="42"/>
      <c r="DZU464" s="42"/>
      <c r="DZV464" s="42"/>
      <c r="DZW464" s="42"/>
      <c r="DZX464" s="42"/>
      <c r="DZY464" s="42"/>
      <c r="DZZ464" s="42"/>
      <c r="EAA464" s="42"/>
      <c r="EAB464" s="42"/>
      <c r="EAC464" s="42"/>
      <c r="EAD464" s="42"/>
      <c r="EAE464" s="42"/>
      <c r="EAF464" s="42"/>
      <c r="EAG464" s="42"/>
      <c r="EAH464" s="42"/>
      <c r="EAI464" s="42"/>
      <c r="EAJ464" s="42"/>
      <c r="EAK464" s="42"/>
      <c r="EAL464" s="42"/>
      <c r="EAM464" s="42"/>
      <c r="EAN464" s="42"/>
      <c r="EAO464" s="42"/>
      <c r="EAP464" s="42"/>
      <c r="EAQ464" s="42"/>
      <c r="EAR464" s="42"/>
      <c r="EAS464" s="42"/>
      <c r="EAT464" s="42"/>
      <c r="EAU464" s="42"/>
      <c r="EAV464" s="42"/>
      <c r="EAW464" s="42"/>
      <c r="EAX464" s="42"/>
      <c r="EAY464" s="42"/>
      <c r="EAZ464" s="42"/>
      <c r="EBA464" s="42"/>
      <c r="EBB464" s="42"/>
      <c r="EBC464" s="42"/>
      <c r="EBD464" s="42"/>
      <c r="EBE464" s="42"/>
      <c r="EBF464" s="42"/>
      <c r="EBG464" s="42"/>
      <c r="EBH464" s="42"/>
      <c r="EBI464" s="42"/>
      <c r="EBJ464" s="42"/>
      <c r="EBK464" s="42"/>
      <c r="EBL464" s="42"/>
      <c r="EBM464" s="42"/>
      <c r="EBN464" s="42"/>
      <c r="EBO464" s="42"/>
      <c r="EBP464" s="42"/>
      <c r="EBQ464" s="42"/>
      <c r="EBR464" s="42"/>
      <c r="EBS464" s="42"/>
      <c r="EBT464" s="42"/>
      <c r="EBU464" s="42"/>
      <c r="EBV464" s="42"/>
      <c r="EBW464" s="42"/>
      <c r="EBX464" s="42"/>
      <c r="EBY464" s="42"/>
      <c r="EBZ464" s="42"/>
      <c r="ECA464" s="42"/>
      <c r="ECB464" s="42"/>
      <c r="ECC464" s="42"/>
      <c r="ECD464" s="42"/>
      <c r="ECE464" s="42"/>
      <c r="ECF464" s="42"/>
      <c r="ECG464" s="42"/>
      <c r="ECH464" s="42"/>
      <c r="ECI464" s="42"/>
      <c r="ECJ464" s="42"/>
      <c r="ECK464" s="42"/>
      <c r="ECL464" s="42"/>
      <c r="ECM464" s="42"/>
      <c r="ECN464" s="42"/>
      <c r="ECO464" s="42"/>
      <c r="ECP464" s="42"/>
      <c r="ECQ464" s="42"/>
      <c r="ECR464" s="42"/>
      <c r="ECS464" s="42"/>
      <c r="ECT464" s="42"/>
      <c r="ECU464" s="42"/>
      <c r="ECV464" s="42"/>
      <c r="ECW464" s="42"/>
      <c r="ECX464" s="42"/>
      <c r="ECY464" s="42"/>
      <c r="ECZ464" s="42"/>
      <c r="EDA464" s="42"/>
      <c r="EDB464" s="42"/>
      <c r="EDC464" s="42"/>
      <c r="EDD464" s="42"/>
      <c r="EDE464" s="42"/>
      <c r="EDF464" s="42"/>
      <c r="EDG464" s="42"/>
      <c r="EDH464" s="42"/>
      <c r="EDI464" s="42"/>
      <c r="EDJ464" s="42"/>
      <c r="EDK464" s="42"/>
      <c r="EDL464" s="42"/>
      <c r="EDM464" s="42"/>
      <c r="EDN464" s="42"/>
      <c r="EDO464" s="42"/>
      <c r="EDP464" s="42"/>
      <c r="EDQ464" s="42"/>
      <c r="EDR464" s="42"/>
      <c r="EDS464" s="42"/>
      <c r="EDT464" s="42"/>
      <c r="EDU464" s="42"/>
      <c r="EDV464" s="42"/>
      <c r="EDW464" s="42"/>
      <c r="EDX464" s="42"/>
      <c r="EDY464" s="42"/>
      <c r="EDZ464" s="42"/>
      <c r="EEA464" s="42"/>
      <c r="EEB464" s="42"/>
      <c r="EEC464" s="42"/>
      <c r="EED464" s="42"/>
      <c r="EEE464" s="42"/>
      <c r="EEF464" s="42"/>
      <c r="EEG464" s="42"/>
      <c r="EEH464" s="42"/>
      <c r="EEI464" s="42"/>
      <c r="EEJ464" s="42"/>
      <c r="EEK464" s="42"/>
      <c r="EEL464" s="42"/>
      <c r="EEM464" s="42"/>
      <c r="EEN464" s="42"/>
      <c r="EEO464" s="42"/>
      <c r="EEP464" s="42"/>
      <c r="EEQ464" s="42"/>
      <c r="EER464" s="42"/>
      <c r="EES464" s="42"/>
      <c r="EET464" s="42"/>
      <c r="EEU464" s="42"/>
      <c r="EEV464" s="42"/>
      <c r="EEW464" s="42"/>
      <c r="EEX464" s="42"/>
      <c r="EEY464" s="42"/>
      <c r="EEZ464" s="42"/>
      <c r="EFA464" s="42"/>
      <c r="EFB464" s="42"/>
      <c r="EFC464" s="42"/>
      <c r="EFD464" s="42"/>
      <c r="EFE464" s="42"/>
      <c r="EFF464" s="42"/>
      <c r="EFG464" s="42"/>
      <c r="EFH464" s="42"/>
      <c r="EFI464" s="42"/>
      <c r="EFJ464" s="42"/>
      <c r="EFK464" s="42"/>
      <c r="EFL464" s="42"/>
      <c r="EFM464" s="42"/>
      <c r="EFN464" s="42"/>
      <c r="EFO464" s="42"/>
      <c r="EFP464" s="42"/>
      <c r="EFQ464" s="42"/>
      <c r="EFR464" s="42"/>
      <c r="EFS464" s="42"/>
      <c r="EFT464" s="42"/>
      <c r="EFU464" s="42"/>
      <c r="EFV464" s="42"/>
      <c r="EFW464" s="42"/>
      <c r="EFX464" s="42"/>
      <c r="EFY464" s="42"/>
      <c r="EFZ464" s="42"/>
      <c r="EGA464" s="42"/>
      <c r="EGB464" s="42"/>
      <c r="EGC464" s="42"/>
      <c r="EGD464" s="42"/>
      <c r="EGE464" s="42"/>
      <c r="EGF464" s="42"/>
      <c r="EGG464" s="42"/>
      <c r="EGH464" s="42"/>
      <c r="EGI464" s="42"/>
      <c r="EGJ464" s="42"/>
      <c r="EGK464" s="42"/>
      <c r="EGL464" s="42"/>
      <c r="EGM464" s="42"/>
      <c r="EGN464" s="42"/>
      <c r="EGO464" s="42"/>
      <c r="EGP464" s="42"/>
      <c r="EGQ464" s="42"/>
      <c r="EGR464" s="42"/>
      <c r="EGS464" s="42"/>
      <c r="EGT464" s="42"/>
      <c r="EGU464" s="42"/>
      <c r="EGV464" s="42"/>
      <c r="EGW464" s="42"/>
      <c r="EGX464" s="42"/>
      <c r="EGY464" s="42"/>
      <c r="EGZ464" s="42"/>
      <c r="EHA464" s="42"/>
      <c r="EHB464" s="42"/>
      <c r="EHC464" s="42"/>
      <c r="EHD464" s="42"/>
      <c r="EHE464" s="42"/>
      <c r="EHF464" s="42"/>
      <c r="EHG464" s="42"/>
      <c r="EHH464" s="42"/>
      <c r="EHI464" s="42"/>
      <c r="EHJ464" s="42"/>
      <c r="EHK464" s="42"/>
      <c r="EHL464" s="42"/>
      <c r="EHM464" s="42"/>
      <c r="EHN464" s="42"/>
      <c r="EHO464" s="42"/>
      <c r="EHP464" s="42"/>
      <c r="EHQ464" s="42"/>
      <c r="EHR464" s="42"/>
      <c r="EHS464" s="42"/>
      <c r="EHT464" s="42"/>
      <c r="EHU464" s="42"/>
      <c r="EHV464" s="42"/>
      <c r="EHW464" s="42"/>
      <c r="EHX464" s="42"/>
      <c r="EHY464" s="42"/>
      <c r="EHZ464" s="42"/>
      <c r="EIA464" s="42"/>
      <c r="EIB464" s="42"/>
      <c r="EIC464" s="42"/>
      <c r="EID464" s="42"/>
      <c r="EIE464" s="42"/>
      <c r="EIF464" s="42"/>
      <c r="EIG464" s="42"/>
      <c r="EIH464" s="42"/>
      <c r="EII464" s="42"/>
      <c r="EIJ464" s="42"/>
      <c r="EIK464" s="42"/>
      <c r="EIL464" s="42"/>
      <c r="EIM464" s="42"/>
      <c r="EIN464" s="42"/>
      <c r="EIO464" s="42"/>
      <c r="EIP464" s="42"/>
      <c r="EIQ464" s="42"/>
      <c r="EIR464" s="42"/>
      <c r="EIS464" s="42"/>
      <c r="EIT464" s="42"/>
      <c r="EIU464" s="42"/>
      <c r="EIV464" s="42"/>
      <c r="EIW464" s="42"/>
      <c r="EIX464" s="42"/>
      <c r="EIY464" s="42"/>
      <c r="EIZ464" s="42"/>
      <c r="EJA464" s="42"/>
      <c r="EJB464" s="42"/>
      <c r="EJC464" s="42"/>
      <c r="EJD464" s="42"/>
      <c r="EJE464" s="42"/>
      <c r="EJF464" s="42"/>
      <c r="EJG464" s="42"/>
      <c r="EJH464" s="42"/>
      <c r="EJI464" s="42"/>
      <c r="EJJ464" s="42"/>
      <c r="EJK464" s="42"/>
      <c r="EJL464" s="42"/>
      <c r="EJM464" s="42"/>
      <c r="EJN464" s="42"/>
      <c r="EJO464" s="42"/>
      <c r="EJP464" s="42"/>
      <c r="EJQ464" s="42"/>
      <c r="EJR464" s="42"/>
      <c r="EJS464" s="42"/>
      <c r="EJT464" s="42"/>
      <c r="EJU464" s="42"/>
      <c r="EJV464" s="42"/>
      <c r="EJW464" s="42"/>
      <c r="EJX464" s="42"/>
      <c r="EJY464" s="42"/>
      <c r="EJZ464" s="42"/>
      <c r="EKA464" s="42"/>
      <c r="EKB464" s="42"/>
      <c r="EKC464" s="42"/>
      <c r="EKD464" s="42"/>
      <c r="EKE464" s="42"/>
      <c r="EKF464" s="42"/>
      <c r="EKG464" s="42"/>
      <c r="EKH464" s="42"/>
      <c r="EKI464" s="42"/>
      <c r="EKJ464" s="42"/>
      <c r="EKK464" s="42"/>
      <c r="EKL464" s="42"/>
      <c r="EKM464" s="42"/>
      <c r="EKN464" s="42"/>
      <c r="EKO464" s="42"/>
      <c r="EKP464" s="42"/>
      <c r="EKQ464" s="42"/>
      <c r="EKR464" s="42"/>
      <c r="EKS464" s="42"/>
      <c r="EKT464" s="42"/>
      <c r="EKU464" s="42"/>
      <c r="EKV464" s="42"/>
      <c r="EKW464" s="42"/>
      <c r="EKX464" s="42"/>
      <c r="EKY464" s="42"/>
      <c r="EKZ464" s="42"/>
      <c r="ELA464" s="42"/>
      <c r="ELB464" s="42"/>
      <c r="ELC464" s="42"/>
      <c r="ELD464" s="42"/>
      <c r="ELE464" s="42"/>
      <c r="ELF464" s="42"/>
      <c r="ELG464" s="42"/>
      <c r="ELH464" s="42"/>
      <c r="ELI464" s="42"/>
      <c r="ELJ464" s="42"/>
      <c r="ELK464" s="42"/>
      <c r="ELL464" s="42"/>
      <c r="ELM464" s="42"/>
      <c r="ELN464" s="42"/>
      <c r="ELO464" s="42"/>
      <c r="ELP464" s="42"/>
      <c r="ELQ464" s="42"/>
      <c r="ELR464" s="42"/>
      <c r="ELS464" s="42"/>
      <c r="ELT464" s="42"/>
      <c r="ELU464" s="42"/>
      <c r="ELV464" s="42"/>
      <c r="ELW464" s="42"/>
      <c r="ELX464" s="42"/>
      <c r="ELY464" s="42"/>
      <c r="ELZ464" s="42"/>
      <c r="EMA464" s="42"/>
      <c r="EMB464" s="42"/>
      <c r="EMC464" s="42"/>
      <c r="EMD464" s="42"/>
      <c r="EME464" s="42"/>
      <c r="EMF464" s="42"/>
      <c r="EMG464" s="42"/>
      <c r="EMH464" s="42"/>
      <c r="EMI464" s="42"/>
      <c r="EMJ464" s="42"/>
      <c r="EMK464" s="42"/>
      <c r="EML464" s="42"/>
      <c r="EMM464" s="42"/>
      <c r="EMN464" s="42"/>
      <c r="EMO464" s="42"/>
      <c r="EMP464" s="42"/>
      <c r="EMQ464" s="42"/>
      <c r="EMR464" s="42"/>
      <c r="EMS464" s="42"/>
      <c r="EMT464" s="42"/>
      <c r="EMU464" s="42"/>
      <c r="EMV464" s="42"/>
      <c r="EMW464" s="42"/>
      <c r="EMX464" s="42"/>
      <c r="EMY464" s="42"/>
      <c r="EMZ464" s="42"/>
      <c r="ENA464" s="42"/>
      <c r="ENB464" s="42"/>
      <c r="ENC464" s="42"/>
      <c r="END464" s="42"/>
      <c r="ENE464" s="42"/>
      <c r="ENF464" s="42"/>
      <c r="ENG464" s="42"/>
      <c r="ENH464" s="42"/>
      <c r="ENI464" s="42"/>
      <c r="ENJ464" s="42"/>
      <c r="ENK464" s="42"/>
      <c r="ENL464" s="42"/>
      <c r="ENM464" s="42"/>
      <c r="ENN464" s="42"/>
      <c r="ENO464" s="42"/>
      <c r="ENP464" s="42"/>
      <c r="ENQ464" s="42"/>
      <c r="ENR464" s="42"/>
      <c r="ENS464" s="42"/>
      <c r="ENT464" s="42"/>
      <c r="ENU464" s="42"/>
      <c r="ENV464" s="42"/>
      <c r="ENW464" s="42"/>
      <c r="ENX464" s="42"/>
      <c r="ENY464" s="42"/>
      <c r="ENZ464" s="42"/>
      <c r="EOA464" s="42"/>
      <c r="EOB464" s="42"/>
      <c r="EOC464" s="42"/>
      <c r="EOD464" s="42"/>
      <c r="EOE464" s="42"/>
      <c r="EOF464" s="42"/>
      <c r="EOG464" s="42"/>
      <c r="EOH464" s="42"/>
      <c r="EOI464" s="42"/>
      <c r="EOJ464" s="42"/>
      <c r="EOK464" s="42"/>
      <c r="EOL464" s="42"/>
      <c r="EOM464" s="42"/>
      <c r="EON464" s="42"/>
      <c r="EOO464" s="42"/>
      <c r="EOP464" s="42"/>
      <c r="EOQ464" s="42"/>
      <c r="EOR464" s="42"/>
      <c r="EOS464" s="42"/>
      <c r="EOT464" s="42"/>
      <c r="EOU464" s="42"/>
      <c r="EOV464" s="42"/>
      <c r="EOW464" s="42"/>
      <c r="EOX464" s="42"/>
      <c r="EOY464" s="42"/>
      <c r="EOZ464" s="42"/>
      <c r="EPA464" s="42"/>
      <c r="EPB464" s="42"/>
      <c r="EPC464" s="42"/>
      <c r="EPD464" s="42"/>
      <c r="EPE464" s="42"/>
      <c r="EPF464" s="42"/>
      <c r="EPG464" s="42"/>
      <c r="EPH464" s="42"/>
      <c r="EPI464" s="42"/>
      <c r="EPJ464" s="42"/>
      <c r="EPK464" s="42"/>
      <c r="EPL464" s="42"/>
      <c r="EPM464" s="42"/>
      <c r="EPN464" s="42"/>
      <c r="EPO464" s="42"/>
      <c r="EPP464" s="42"/>
      <c r="EPQ464" s="42"/>
      <c r="EPR464" s="42"/>
      <c r="EPS464" s="42"/>
      <c r="EPT464" s="42"/>
      <c r="EPU464" s="42"/>
      <c r="EPV464" s="42"/>
      <c r="EPW464" s="42"/>
      <c r="EPX464" s="42"/>
      <c r="EPY464" s="42"/>
      <c r="EPZ464" s="42"/>
      <c r="EQA464" s="42"/>
      <c r="EQB464" s="42"/>
      <c r="EQC464" s="42"/>
      <c r="EQD464" s="42"/>
      <c r="EQE464" s="42"/>
      <c r="EQF464" s="42"/>
      <c r="EQG464" s="42"/>
      <c r="EQH464" s="42"/>
      <c r="EQI464" s="42"/>
      <c r="EQJ464" s="42"/>
      <c r="EQK464" s="42"/>
      <c r="EQL464" s="42"/>
      <c r="EQM464" s="42"/>
      <c r="EQN464" s="42"/>
      <c r="EQO464" s="42"/>
      <c r="EQP464" s="42"/>
      <c r="EQQ464" s="42"/>
      <c r="EQR464" s="42"/>
      <c r="EQS464" s="42"/>
      <c r="EQT464" s="42"/>
      <c r="EQU464" s="42"/>
      <c r="EQV464" s="42"/>
      <c r="EQW464" s="42"/>
      <c r="EQX464" s="42"/>
      <c r="EQY464" s="42"/>
      <c r="EQZ464" s="42"/>
      <c r="ERA464" s="42"/>
      <c r="ERB464" s="42"/>
      <c r="ERC464" s="42"/>
      <c r="ERD464" s="42"/>
      <c r="ERE464" s="42"/>
      <c r="ERF464" s="42"/>
      <c r="ERG464" s="42"/>
      <c r="ERH464" s="42"/>
      <c r="ERI464" s="42"/>
      <c r="ERJ464" s="42"/>
      <c r="ERK464" s="42"/>
      <c r="ERL464" s="42"/>
      <c r="ERM464" s="42"/>
      <c r="ERN464" s="42"/>
      <c r="ERO464" s="42"/>
      <c r="ERP464" s="42"/>
      <c r="ERQ464" s="42"/>
      <c r="ERR464" s="42"/>
      <c r="ERS464" s="42"/>
      <c r="ERT464" s="42"/>
      <c r="ERU464" s="42"/>
      <c r="ERV464" s="42"/>
      <c r="ERW464" s="42"/>
      <c r="ERX464" s="42"/>
      <c r="ERY464" s="42"/>
      <c r="ERZ464" s="42"/>
      <c r="ESA464" s="42"/>
      <c r="ESB464" s="42"/>
      <c r="ESC464" s="42"/>
      <c r="ESD464" s="42"/>
      <c r="ESE464" s="42"/>
      <c r="ESF464" s="42"/>
      <c r="ESG464" s="42"/>
      <c r="ESH464" s="42"/>
      <c r="ESI464" s="42"/>
      <c r="ESJ464" s="42"/>
      <c r="ESK464" s="42"/>
      <c r="ESL464" s="42"/>
      <c r="ESM464" s="42"/>
      <c r="ESN464" s="42"/>
      <c r="ESO464" s="42"/>
      <c r="ESP464" s="42"/>
      <c r="ESQ464" s="42"/>
      <c r="ESR464" s="42"/>
      <c r="ESS464" s="42"/>
      <c r="EST464" s="42"/>
      <c r="ESU464" s="42"/>
      <c r="ESV464" s="42"/>
      <c r="ESW464" s="42"/>
      <c r="ESX464" s="42"/>
      <c r="ESY464" s="42"/>
      <c r="ESZ464" s="42"/>
      <c r="ETA464" s="42"/>
      <c r="ETB464" s="42"/>
      <c r="ETC464" s="42"/>
      <c r="ETD464" s="42"/>
      <c r="ETE464" s="42"/>
      <c r="ETF464" s="42"/>
      <c r="ETG464" s="42"/>
      <c r="ETH464" s="42"/>
      <c r="ETI464" s="42"/>
      <c r="ETJ464" s="42"/>
      <c r="ETK464" s="42"/>
      <c r="ETL464" s="42"/>
      <c r="ETM464" s="42"/>
      <c r="ETN464" s="42"/>
      <c r="ETO464" s="42"/>
      <c r="ETP464" s="42"/>
      <c r="ETQ464" s="42"/>
      <c r="ETR464" s="42"/>
      <c r="ETS464" s="42"/>
      <c r="ETT464" s="42"/>
      <c r="ETU464" s="42"/>
      <c r="ETV464" s="42"/>
      <c r="ETW464" s="42"/>
      <c r="ETX464" s="42"/>
      <c r="ETY464" s="42"/>
      <c r="ETZ464" s="42"/>
      <c r="EUA464" s="42"/>
      <c r="EUB464" s="42"/>
      <c r="EUC464" s="42"/>
      <c r="EUD464" s="42"/>
      <c r="EUE464" s="42"/>
      <c r="EUF464" s="42"/>
      <c r="EUG464" s="42"/>
      <c r="EUH464" s="42"/>
      <c r="EUI464" s="42"/>
      <c r="EUJ464" s="42"/>
      <c r="EUK464" s="42"/>
      <c r="EUL464" s="42"/>
      <c r="EUM464" s="42"/>
      <c r="EUN464" s="42"/>
      <c r="EUO464" s="42"/>
      <c r="EUP464" s="42"/>
      <c r="EUQ464" s="42"/>
      <c r="EUR464" s="42"/>
      <c r="EUS464" s="42"/>
      <c r="EUT464" s="42"/>
      <c r="EUU464" s="42"/>
      <c r="EUV464" s="42"/>
      <c r="EUW464" s="42"/>
      <c r="EUX464" s="42"/>
      <c r="EUY464" s="42"/>
      <c r="EUZ464" s="42"/>
      <c r="EVA464" s="42"/>
      <c r="EVB464" s="42"/>
      <c r="EVC464" s="42"/>
      <c r="EVD464" s="42"/>
      <c r="EVE464" s="42"/>
      <c r="EVF464" s="42"/>
      <c r="EVG464" s="42"/>
      <c r="EVH464" s="42"/>
      <c r="EVI464" s="42"/>
      <c r="EVJ464" s="42"/>
      <c r="EVK464" s="42"/>
      <c r="EVL464" s="42"/>
      <c r="EVM464" s="42"/>
      <c r="EVN464" s="42"/>
      <c r="EVO464" s="42"/>
      <c r="EVP464" s="42"/>
      <c r="EVQ464" s="42"/>
      <c r="EVR464" s="42"/>
      <c r="EVS464" s="42"/>
      <c r="EVT464" s="42"/>
      <c r="EVU464" s="42"/>
      <c r="EVV464" s="42"/>
      <c r="EVW464" s="42"/>
      <c r="EVX464" s="42"/>
      <c r="EVY464" s="42"/>
      <c r="EVZ464" s="42"/>
      <c r="EWA464" s="42"/>
      <c r="EWB464" s="42"/>
      <c r="EWC464" s="42"/>
      <c r="EWD464" s="42"/>
      <c r="EWE464" s="42"/>
      <c r="EWF464" s="42"/>
      <c r="EWG464" s="42"/>
      <c r="EWH464" s="42"/>
      <c r="EWI464" s="42"/>
      <c r="EWJ464" s="42"/>
      <c r="EWK464" s="42"/>
      <c r="EWL464" s="42"/>
      <c r="EWM464" s="42"/>
      <c r="EWN464" s="42"/>
      <c r="EWO464" s="42"/>
      <c r="EWP464" s="42"/>
      <c r="EWQ464" s="42"/>
      <c r="EWR464" s="42"/>
      <c r="EWS464" s="42"/>
      <c r="EWT464" s="42"/>
      <c r="EWU464" s="42"/>
      <c r="EWV464" s="42"/>
      <c r="EWW464" s="42"/>
      <c r="EWX464" s="42"/>
      <c r="EWY464" s="42"/>
      <c r="EWZ464" s="42"/>
      <c r="EXA464" s="42"/>
      <c r="EXB464" s="42"/>
      <c r="EXC464" s="42"/>
      <c r="EXD464" s="42"/>
      <c r="EXE464" s="42"/>
      <c r="EXF464" s="42"/>
      <c r="EXG464" s="42"/>
      <c r="EXH464" s="42"/>
      <c r="EXI464" s="42"/>
      <c r="EXJ464" s="42"/>
      <c r="EXK464" s="42"/>
      <c r="EXL464" s="42"/>
      <c r="EXM464" s="42"/>
      <c r="EXN464" s="42"/>
      <c r="EXO464" s="42"/>
      <c r="EXP464" s="42"/>
      <c r="EXQ464" s="42"/>
      <c r="EXR464" s="42"/>
      <c r="EXS464" s="42"/>
      <c r="EXT464" s="42"/>
      <c r="EXU464" s="42"/>
      <c r="EXV464" s="42"/>
      <c r="EXW464" s="42"/>
      <c r="EXX464" s="42"/>
      <c r="EXY464" s="42"/>
      <c r="EXZ464" s="42"/>
      <c r="EYA464" s="42"/>
      <c r="EYB464" s="42"/>
      <c r="EYC464" s="42"/>
      <c r="EYD464" s="42"/>
      <c r="EYE464" s="42"/>
      <c r="EYF464" s="42"/>
      <c r="EYG464" s="42"/>
      <c r="EYH464" s="42"/>
      <c r="EYI464" s="42"/>
      <c r="EYJ464" s="42"/>
      <c r="EYK464" s="42"/>
      <c r="EYL464" s="42"/>
      <c r="EYM464" s="42"/>
      <c r="EYN464" s="42"/>
      <c r="EYO464" s="42"/>
      <c r="EYP464" s="42"/>
      <c r="EYQ464" s="42"/>
      <c r="EYR464" s="42"/>
      <c r="EYS464" s="42"/>
      <c r="EYT464" s="42"/>
      <c r="EYU464" s="42"/>
      <c r="EYV464" s="42"/>
      <c r="EYW464" s="42"/>
      <c r="EYX464" s="42"/>
      <c r="EYY464" s="42"/>
      <c r="EYZ464" s="42"/>
      <c r="EZA464" s="42"/>
      <c r="EZB464" s="42"/>
      <c r="EZC464" s="42"/>
      <c r="EZD464" s="42"/>
      <c r="EZE464" s="42"/>
      <c r="EZF464" s="42"/>
      <c r="EZG464" s="42"/>
      <c r="EZH464" s="42"/>
      <c r="EZI464" s="42"/>
      <c r="EZJ464" s="42"/>
      <c r="EZK464" s="42"/>
      <c r="EZL464" s="42"/>
      <c r="EZM464" s="42"/>
      <c r="EZN464" s="42"/>
      <c r="EZO464" s="42"/>
      <c r="EZP464" s="42"/>
      <c r="EZQ464" s="42"/>
      <c r="EZR464" s="42"/>
      <c r="EZS464" s="42"/>
      <c r="EZT464" s="42"/>
      <c r="EZU464" s="42"/>
      <c r="EZV464" s="42"/>
      <c r="EZW464" s="42"/>
      <c r="EZX464" s="42"/>
      <c r="EZY464" s="42"/>
      <c r="EZZ464" s="42"/>
      <c r="FAA464" s="42"/>
      <c r="FAB464" s="42"/>
      <c r="FAC464" s="42"/>
      <c r="FAD464" s="42"/>
      <c r="FAE464" s="42"/>
      <c r="FAF464" s="42"/>
      <c r="FAG464" s="42"/>
      <c r="FAH464" s="42"/>
      <c r="FAI464" s="42"/>
      <c r="FAJ464" s="42"/>
      <c r="FAK464" s="42"/>
      <c r="FAL464" s="42"/>
      <c r="FAM464" s="42"/>
      <c r="FAN464" s="42"/>
      <c r="FAO464" s="42"/>
      <c r="FAP464" s="42"/>
      <c r="FAQ464" s="42"/>
      <c r="FAR464" s="42"/>
      <c r="FAS464" s="42"/>
      <c r="FAT464" s="42"/>
      <c r="FAU464" s="42"/>
      <c r="FAV464" s="42"/>
      <c r="FAW464" s="42"/>
      <c r="FAX464" s="42"/>
      <c r="FAY464" s="42"/>
      <c r="FAZ464" s="42"/>
      <c r="FBA464" s="42"/>
      <c r="FBB464" s="42"/>
      <c r="FBC464" s="42"/>
      <c r="FBD464" s="42"/>
      <c r="FBE464" s="42"/>
      <c r="FBF464" s="42"/>
      <c r="FBG464" s="42"/>
      <c r="FBH464" s="42"/>
      <c r="FBI464" s="42"/>
      <c r="FBJ464" s="42"/>
      <c r="FBK464" s="42"/>
      <c r="FBL464" s="42"/>
      <c r="FBM464" s="42"/>
      <c r="FBN464" s="42"/>
      <c r="FBO464" s="42"/>
      <c r="FBP464" s="42"/>
      <c r="FBQ464" s="42"/>
      <c r="FBR464" s="42"/>
      <c r="FBS464" s="42"/>
      <c r="FBT464" s="42"/>
      <c r="FBU464" s="42"/>
      <c r="FBV464" s="42"/>
      <c r="FBW464" s="42"/>
      <c r="FBX464" s="42"/>
      <c r="FBY464" s="42"/>
      <c r="FBZ464" s="42"/>
      <c r="FCA464" s="42"/>
      <c r="FCB464" s="42"/>
      <c r="FCC464" s="42"/>
      <c r="FCD464" s="42"/>
      <c r="FCE464" s="42"/>
      <c r="FCF464" s="42"/>
      <c r="FCG464" s="42"/>
      <c r="FCH464" s="42"/>
      <c r="FCI464" s="42"/>
      <c r="FCJ464" s="42"/>
      <c r="FCK464" s="42"/>
      <c r="FCL464" s="42"/>
      <c r="FCM464" s="42"/>
      <c r="FCN464" s="42"/>
      <c r="FCO464" s="42"/>
      <c r="FCP464" s="42"/>
      <c r="FCQ464" s="42"/>
      <c r="FCR464" s="42"/>
      <c r="FCS464" s="42"/>
      <c r="FCT464" s="42"/>
      <c r="FCU464" s="42"/>
      <c r="FCV464" s="42"/>
      <c r="FCW464" s="42"/>
      <c r="FCX464" s="42"/>
      <c r="FCY464" s="42"/>
      <c r="FCZ464" s="42"/>
      <c r="FDA464" s="42"/>
      <c r="FDB464" s="42"/>
      <c r="FDC464" s="42"/>
      <c r="FDD464" s="42"/>
      <c r="FDE464" s="42"/>
      <c r="FDF464" s="42"/>
      <c r="FDG464" s="42"/>
      <c r="FDH464" s="42"/>
      <c r="FDI464" s="42"/>
      <c r="FDJ464" s="42"/>
      <c r="FDK464" s="42"/>
      <c r="FDL464" s="42"/>
      <c r="FDM464" s="42"/>
      <c r="FDN464" s="42"/>
      <c r="FDO464" s="42"/>
      <c r="FDP464" s="42"/>
      <c r="FDQ464" s="42"/>
      <c r="FDR464" s="42"/>
      <c r="FDS464" s="42"/>
      <c r="FDT464" s="42"/>
      <c r="FDU464" s="42"/>
      <c r="FDV464" s="42"/>
      <c r="FDW464" s="42"/>
      <c r="FDX464" s="42"/>
      <c r="FDY464" s="42"/>
      <c r="FDZ464" s="42"/>
      <c r="FEA464" s="42"/>
      <c r="FEB464" s="42"/>
      <c r="FEC464" s="42"/>
      <c r="FED464" s="42"/>
      <c r="FEE464" s="42"/>
      <c r="FEF464" s="42"/>
      <c r="FEG464" s="42"/>
      <c r="FEH464" s="42"/>
      <c r="FEI464" s="42"/>
      <c r="FEJ464" s="42"/>
      <c r="FEK464" s="42"/>
      <c r="FEL464" s="42"/>
      <c r="FEM464" s="42"/>
      <c r="FEN464" s="42"/>
      <c r="FEO464" s="42"/>
      <c r="FEP464" s="42"/>
      <c r="FEQ464" s="42"/>
      <c r="FER464" s="42"/>
      <c r="FES464" s="42"/>
      <c r="FET464" s="42"/>
      <c r="FEU464" s="42"/>
      <c r="FEV464" s="42"/>
      <c r="FEW464" s="42"/>
      <c r="FEX464" s="42"/>
      <c r="FEY464" s="42"/>
      <c r="FEZ464" s="42"/>
      <c r="FFA464" s="42"/>
      <c r="FFB464" s="42"/>
      <c r="FFC464" s="42"/>
      <c r="FFD464" s="42"/>
      <c r="FFE464" s="42"/>
      <c r="FFF464" s="42"/>
      <c r="FFG464" s="42"/>
      <c r="FFH464" s="42"/>
      <c r="FFI464" s="42"/>
      <c r="FFJ464" s="42"/>
      <c r="FFK464" s="42"/>
      <c r="FFL464" s="42"/>
      <c r="FFM464" s="42"/>
      <c r="FFN464" s="42"/>
      <c r="FFO464" s="42"/>
      <c r="FFP464" s="42"/>
      <c r="FFQ464" s="42"/>
      <c r="FFR464" s="42"/>
      <c r="FFS464" s="42"/>
      <c r="FFT464" s="42"/>
      <c r="FFU464" s="42"/>
      <c r="FFV464" s="42"/>
      <c r="FFW464" s="42"/>
      <c r="FFX464" s="42"/>
      <c r="FFY464" s="42"/>
      <c r="FFZ464" s="42"/>
      <c r="FGA464" s="42"/>
      <c r="FGB464" s="42"/>
      <c r="FGC464" s="42"/>
      <c r="FGD464" s="42"/>
      <c r="FGE464" s="42"/>
      <c r="FGF464" s="42"/>
      <c r="FGG464" s="42"/>
      <c r="FGH464" s="42"/>
      <c r="FGI464" s="42"/>
      <c r="FGJ464" s="42"/>
      <c r="FGK464" s="42"/>
      <c r="FGL464" s="42"/>
      <c r="FGM464" s="42"/>
      <c r="FGN464" s="42"/>
      <c r="FGO464" s="42"/>
      <c r="FGP464" s="42"/>
      <c r="FGQ464" s="42"/>
      <c r="FGR464" s="42"/>
      <c r="FGS464" s="42"/>
      <c r="FGT464" s="42"/>
      <c r="FGU464" s="42"/>
      <c r="FGV464" s="42"/>
      <c r="FGW464" s="42"/>
      <c r="FGX464" s="42"/>
      <c r="FGY464" s="42"/>
      <c r="FGZ464" s="42"/>
      <c r="FHA464" s="42"/>
      <c r="FHB464" s="42"/>
      <c r="FHC464" s="42"/>
      <c r="FHD464" s="42"/>
      <c r="FHE464" s="42"/>
      <c r="FHF464" s="42"/>
      <c r="FHG464" s="42"/>
      <c r="FHH464" s="42"/>
      <c r="FHI464" s="42"/>
      <c r="FHJ464" s="42"/>
      <c r="FHK464" s="42"/>
      <c r="FHL464" s="42"/>
      <c r="FHM464" s="42"/>
      <c r="FHN464" s="42"/>
      <c r="FHO464" s="42"/>
      <c r="FHP464" s="42"/>
      <c r="FHQ464" s="42"/>
      <c r="FHR464" s="42"/>
      <c r="FHS464" s="42"/>
      <c r="FHT464" s="42"/>
      <c r="FHU464" s="42"/>
      <c r="FHV464" s="42"/>
      <c r="FHW464" s="42"/>
      <c r="FHX464" s="42"/>
      <c r="FHY464" s="42"/>
      <c r="FHZ464" s="42"/>
      <c r="FIA464" s="42"/>
      <c r="FIB464" s="42"/>
      <c r="FIC464" s="42"/>
      <c r="FID464" s="42"/>
      <c r="FIE464" s="42"/>
      <c r="FIF464" s="42"/>
      <c r="FIG464" s="42"/>
      <c r="FIH464" s="42"/>
      <c r="FII464" s="42"/>
      <c r="FIJ464" s="42"/>
      <c r="FIK464" s="42"/>
      <c r="FIL464" s="42"/>
      <c r="FIM464" s="42"/>
      <c r="FIN464" s="42"/>
      <c r="FIO464" s="42"/>
      <c r="FIP464" s="42"/>
      <c r="FIQ464" s="42"/>
      <c r="FIR464" s="42"/>
      <c r="FIS464" s="42"/>
      <c r="FIT464" s="42"/>
      <c r="FIU464" s="42"/>
      <c r="FIV464" s="42"/>
      <c r="FIW464" s="42"/>
      <c r="FIX464" s="42"/>
      <c r="FIY464" s="42"/>
      <c r="FIZ464" s="42"/>
      <c r="FJA464" s="42"/>
      <c r="FJB464" s="42"/>
      <c r="FJC464" s="42"/>
      <c r="FJD464" s="42"/>
      <c r="FJE464" s="42"/>
      <c r="FJF464" s="42"/>
      <c r="FJG464" s="42"/>
      <c r="FJH464" s="42"/>
      <c r="FJI464" s="42"/>
      <c r="FJJ464" s="42"/>
      <c r="FJK464" s="42"/>
      <c r="FJL464" s="42"/>
      <c r="FJM464" s="42"/>
      <c r="FJN464" s="42"/>
      <c r="FJO464" s="42"/>
      <c r="FJP464" s="42"/>
      <c r="FJQ464" s="42"/>
      <c r="FJR464" s="42"/>
      <c r="FJS464" s="42"/>
      <c r="FJT464" s="42"/>
      <c r="FJU464" s="42"/>
      <c r="FJV464" s="42"/>
      <c r="FJW464" s="42"/>
      <c r="FJX464" s="42"/>
      <c r="FJY464" s="42"/>
      <c r="FJZ464" s="42"/>
      <c r="FKA464" s="42"/>
      <c r="FKB464" s="42"/>
      <c r="FKC464" s="42"/>
      <c r="FKD464" s="42"/>
      <c r="FKE464" s="42"/>
      <c r="FKF464" s="42"/>
      <c r="FKG464" s="42"/>
      <c r="FKH464" s="42"/>
      <c r="FKI464" s="42"/>
      <c r="FKJ464" s="42"/>
      <c r="FKK464" s="42"/>
      <c r="FKL464" s="42"/>
      <c r="FKM464" s="42"/>
      <c r="FKN464" s="42"/>
      <c r="FKO464" s="42"/>
      <c r="FKP464" s="42"/>
      <c r="FKQ464" s="42"/>
      <c r="FKR464" s="42"/>
      <c r="FKS464" s="42"/>
      <c r="FKT464" s="42"/>
      <c r="FKU464" s="42"/>
      <c r="FKV464" s="42"/>
      <c r="FKW464" s="42"/>
      <c r="FKX464" s="42"/>
      <c r="FKY464" s="42"/>
      <c r="FKZ464" s="42"/>
      <c r="FLA464" s="42"/>
      <c r="FLB464" s="42"/>
      <c r="FLC464" s="42"/>
      <c r="FLD464" s="42"/>
      <c r="FLE464" s="42"/>
      <c r="FLF464" s="42"/>
      <c r="FLG464" s="42"/>
      <c r="FLH464" s="42"/>
      <c r="FLI464" s="42"/>
      <c r="FLJ464" s="42"/>
      <c r="FLK464" s="42"/>
      <c r="FLL464" s="42"/>
      <c r="FLM464" s="42"/>
      <c r="FLN464" s="42"/>
      <c r="FLO464" s="42"/>
      <c r="FLP464" s="42"/>
      <c r="FLQ464" s="42"/>
      <c r="FLR464" s="42"/>
      <c r="FLS464" s="42"/>
      <c r="FLT464" s="42"/>
      <c r="FLU464" s="42"/>
      <c r="FLV464" s="42"/>
      <c r="FLW464" s="42"/>
      <c r="FLX464" s="42"/>
      <c r="FLY464" s="42"/>
      <c r="FLZ464" s="42"/>
      <c r="FMA464" s="42"/>
      <c r="FMB464" s="42"/>
      <c r="FMC464" s="42"/>
      <c r="FMD464" s="42"/>
      <c r="FME464" s="42"/>
      <c r="FMF464" s="42"/>
      <c r="FMG464" s="42"/>
      <c r="FMH464" s="42"/>
      <c r="FMI464" s="42"/>
      <c r="FMJ464" s="42"/>
      <c r="FMK464" s="42"/>
      <c r="FML464" s="42"/>
      <c r="FMM464" s="42"/>
      <c r="FMN464" s="42"/>
      <c r="FMO464" s="42"/>
      <c r="FMP464" s="42"/>
      <c r="FMQ464" s="42"/>
      <c r="FMR464" s="42"/>
      <c r="FMS464" s="42"/>
      <c r="FMT464" s="42"/>
      <c r="FMU464" s="42"/>
      <c r="FMV464" s="42"/>
      <c r="FMW464" s="42"/>
      <c r="FMX464" s="42"/>
      <c r="FMY464" s="42"/>
      <c r="FMZ464" s="42"/>
      <c r="FNA464" s="42"/>
      <c r="FNB464" s="42"/>
      <c r="FNC464" s="42"/>
      <c r="FND464" s="42"/>
      <c r="FNE464" s="42"/>
      <c r="FNF464" s="42"/>
      <c r="FNG464" s="42"/>
      <c r="FNH464" s="42"/>
      <c r="FNI464" s="42"/>
      <c r="FNJ464" s="42"/>
      <c r="FNK464" s="42"/>
      <c r="FNL464" s="42"/>
      <c r="FNM464" s="42"/>
      <c r="FNN464" s="42"/>
      <c r="FNO464" s="42"/>
      <c r="FNP464" s="42"/>
      <c r="FNQ464" s="42"/>
      <c r="FNR464" s="42"/>
      <c r="FNS464" s="42"/>
      <c r="FNT464" s="42"/>
      <c r="FNU464" s="42"/>
      <c r="FNV464" s="42"/>
      <c r="FNW464" s="42"/>
      <c r="FNX464" s="42"/>
      <c r="FNY464" s="42"/>
      <c r="FNZ464" s="42"/>
      <c r="FOA464" s="42"/>
      <c r="FOB464" s="42"/>
      <c r="FOC464" s="42"/>
      <c r="FOD464" s="42"/>
      <c r="FOE464" s="42"/>
      <c r="FOF464" s="42"/>
      <c r="FOG464" s="42"/>
      <c r="FOH464" s="42"/>
      <c r="FOI464" s="42"/>
      <c r="FOJ464" s="42"/>
      <c r="FOK464" s="42"/>
      <c r="FOL464" s="42"/>
      <c r="FOM464" s="42"/>
      <c r="FON464" s="42"/>
      <c r="FOO464" s="42"/>
      <c r="FOP464" s="42"/>
      <c r="FOQ464" s="42"/>
      <c r="FOR464" s="42"/>
      <c r="FOS464" s="42"/>
      <c r="FOT464" s="42"/>
      <c r="FOU464" s="42"/>
      <c r="FOV464" s="42"/>
      <c r="FOW464" s="42"/>
      <c r="FOX464" s="42"/>
      <c r="FOY464" s="42"/>
      <c r="FOZ464" s="42"/>
      <c r="FPA464" s="42"/>
      <c r="FPB464" s="42"/>
      <c r="FPC464" s="42"/>
      <c r="FPD464" s="42"/>
      <c r="FPE464" s="42"/>
      <c r="FPF464" s="42"/>
      <c r="FPG464" s="42"/>
      <c r="FPH464" s="42"/>
      <c r="FPI464" s="42"/>
      <c r="FPJ464" s="42"/>
      <c r="FPK464" s="42"/>
      <c r="FPL464" s="42"/>
      <c r="FPM464" s="42"/>
      <c r="FPN464" s="42"/>
      <c r="FPO464" s="42"/>
      <c r="FPP464" s="42"/>
      <c r="FPQ464" s="42"/>
      <c r="FPR464" s="42"/>
      <c r="FPS464" s="42"/>
      <c r="FPT464" s="42"/>
      <c r="FPU464" s="42"/>
      <c r="FPV464" s="42"/>
      <c r="FPW464" s="42"/>
      <c r="FPX464" s="42"/>
      <c r="FPY464" s="42"/>
      <c r="FPZ464" s="42"/>
      <c r="FQA464" s="42"/>
      <c r="FQB464" s="42"/>
      <c r="FQC464" s="42"/>
      <c r="FQD464" s="42"/>
      <c r="FQE464" s="42"/>
      <c r="FQF464" s="42"/>
      <c r="FQG464" s="42"/>
      <c r="FQH464" s="42"/>
      <c r="FQI464" s="42"/>
      <c r="FQJ464" s="42"/>
      <c r="FQK464" s="42"/>
      <c r="FQL464" s="42"/>
      <c r="FQM464" s="42"/>
      <c r="FQN464" s="42"/>
      <c r="FQO464" s="42"/>
      <c r="FQP464" s="42"/>
      <c r="FQQ464" s="42"/>
      <c r="FQR464" s="42"/>
      <c r="FQS464" s="42"/>
      <c r="FQT464" s="42"/>
      <c r="FQU464" s="42"/>
      <c r="FQV464" s="42"/>
      <c r="FQW464" s="42"/>
      <c r="FQX464" s="42"/>
      <c r="FQY464" s="42"/>
      <c r="FQZ464" s="42"/>
      <c r="FRA464" s="42"/>
      <c r="FRB464" s="42"/>
      <c r="FRC464" s="42"/>
      <c r="FRD464" s="42"/>
      <c r="FRE464" s="42"/>
      <c r="FRF464" s="42"/>
      <c r="FRG464" s="42"/>
      <c r="FRH464" s="42"/>
      <c r="FRI464" s="42"/>
      <c r="FRJ464" s="42"/>
      <c r="FRK464" s="42"/>
      <c r="FRL464" s="42"/>
      <c r="FRM464" s="42"/>
      <c r="FRN464" s="42"/>
      <c r="FRO464" s="42"/>
      <c r="FRP464" s="42"/>
      <c r="FRQ464" s="42"/>
      <c r="FRR464" s="42"/>
      <c r="FRS464" s="42"/>
      <c r="FRT464" s="42"/>
      <c r="FRU464" s="42"/>
      <c r="FRV464" s="42"/>
      <c r="FRW464" s="42"/>
      <c r="FRX464" s="42"/>
      <c r="FRY464" s="42"/>
      <c r="FRZ464" s="42"/>
      <c r="FSA464" s="42"/>
      <c r="FSB464" s="42"/>
      <c r="FSC464" s="42"/>
      <c r="FSD464" s="42"/>
      <c r="FSE464" s="42"/>
      <c r="FSF464" s="42"/>
      <c r="FSG464" s="42"/>
      <c r="FSH464" s="42"/>
      <c r="FSI464" s="42"/>
      <c r="FSJ464" s="42"/>
      <c r="FSK464" s="42"/>
      <c r="FSL464" s="42"/>
      <c r="FSM464" s="42"/>
      <c r="FSN464" s="42"/>
      <c r="FSO464" s="42"/>
      <c r="FSP464" s="42"/>
      <c r="FSQ464" s="42"/>
      <c r="FSR464" s="42"/>
      <c r="FSS464" s="42"/>
      <c r="FST464" s="42"/>
      <c r="FSU464" s="42"/>
      <c r="FSV464" s="42"/>
      <c r="FSW464" s="42"/>
      <c r="FSX464" s="42"/>
      <c r="FSY464" s="42"/>
      <c r="FSZ464" s="42"/>
      <c r="FTA464" s="42"/>
      <c r="FTB464" s="42"/>
      <c r="FTC464" s="42"/>
      <c r="FTD464" s="42"/>
      <c r="FTE464" s="42"/>
      <c r="FTF464" s="42"/>
      <c r="FTG464" s="42"/>
      <c r="FTH464" s="42"/>
      <c r="FTI464" s="42"/>
      <c r="FTJ464" s="42"/>
      <c r="FTK464" s="42"/>
      <c r="FTL464" s="42"/>
      <c r="FTM464" s="42"/>
      <c r="FTN464" s="42"/>
      <c r="FTO464" s="42"/>
      <c r="FTP464" s="42"/>
      <c r="FTQ464" s="42"/>
      <c r="FTR464" s="42"/>
      <c r="FTS464" s="42"/>
      <c r="FTT464" s="42"/>
      <c r="FTU464" s="42"/>
      <c r="FTV464" s="42"/>
      <c r="FTW464" s="42"/>
      <c r="FTX464" s="42"/>
      <c r="FTY464" s="42"/>
      <c r="FTZ464" s="42"/>
      <c r="FUA464" s="42"/>
      <c r="FUB464" s="42"/>
      <c r="FUC464" s="42"/>
      <c r="FUD464" s="42"/>
      <c r="FUE464" s="42"/>
      <c r="FUF464" s="42"/>
      <c r="FUG464" s="42"/>
      <c r="FUH464" s="42"/>
      <c r="FUI464" s="42"/>
      <c r="FUJ464" s="42"/>
      <c r="FUK464" s="42"/>
      <c r="FUL464" s="42"/>
      <c r="FUM464" s="42"/>
      <c r="FUN464" s="42"/>
      <c r="FUO464" s="42"/>
      <c r="FUP464" s="42"/>
      <c r="FUQ464" s="42"/>
      <c r="FUR464" s="42"/>
      <c r="FUS464" s="42"/>
      <c r="FUT464" s="42"/>
      <c r="FUU464" s="42"/>
      <c r="FUV464" s="42"/>
      <c r="FUW464" s="42"/>
      <c r="FUX464" s="42"/>
      <c r="FUY464" s="42"/>
      <c r="FUZ464" s="42"/>
      <c r="FVA464" s="42"/>
      <c r="FVB464" s="42"/>
      <c r="FVC464" s="42"/>
      <c r="FVD464" s="42"/>
      <c r="FVE464" s="42"/>
      <c r="FVF464" s="42"/>
      <c r="FVG464" s="42"/>
      <c r="FVH464" s="42"/>
      <c r="FVI464" s="42"/>
      <c r="FVJ464" s="42"/>
      <c r="FVK464" s="42"/>
      <c r="FVL464" s="42"/>
      <c r="FVM464" s="42"/>
      <c r="FVN464" s="42"/>
      <c r="FVO464" s="42"/>
      <c r="FVP464" s="42"/>
      <c r="FVQ464" s="42"/>
      <c r="FVR464" s="42"/>
      <c r="FVS464" s="42"/>
      <c r="FVT464" s="42"/>
      <c r="FVU464" s="42"/>
      <c r="FVV464" s="42"/>
      <c r="FVW464" s="42"/>
      <c r="FVX464" s="42"/>
      <c r="FVY464" s="42"/>
      <c r="FVZ464" s="42"/>
      <c r="FWA464" s="42"/>
      <c r="FWB464" s="42"/>
      <c r="FWC464" s="42"/>
      <c r="FWD464" s="42"/>
      <c r="FWE464" s="42"/>
      <c r="FWF464" s="42"/>
      <c r="FWG464" s="42"/>
      <c r="FWH464" s="42"/>
      <c r="FWI464" s="42"/>
      <c r="FWJ464" s="42"/>
      <c r="FWK464" s="42"/>
      <c r="FWL464" s="42"/>
      <c r="FWM464" s="42"/>
      <c r="FWN464" s="42"/>
      <c r="FWO464" s="42"/>
      <c r="FWP464" s="42"/>
      <c r="FWQ464" s="42"/>
      <c r="FWR464" s="42"/>
      <c r="FWS464" s="42"/>
      <c r="FWT464" s="42"/>
      <c r="FWU464" s="42"/>
      <c r="FWV464" s="42"/>
      <c r="FWW464" s="42"/>
      <c r="FWX464" s="42"/>
      <c r="FWY464" s="42"/>
      <c r="FWZ464" s="42"/>
      <c r="FXA464" s="42"/>
      <c r="FXB464" s="42"/>
      <c r="FXC464" s="42"/>
      <c r="FXD464" s="42"/>
      <c r="FXE464" s="42"/>
      <c r="FXF464" s="42"/>
      <c r="FXG464" s="42"/>
      <c r="FXH464" s="42"/>
      <c r="FXI464" s="42"/>
      <c r="FXJ464" s="42"/>
      <c r="FXK464" s="42"/>
      <c r="FXL464" s="42"/>
      <c r="FXM464" s="42"/>
      <c r="FXN464" s="42"/>
      <c r="FXO464" s="42"/>
      <c r="FXP464" s="42"/>
      <c r="FXQ464" s="42"/>
      <c r="FXR464" s="42"/>
      <c r="FXS464" s="42"/>
      <c r="FXT464" s="42"/>
      <c r="FXU464" s="42"/>
      <c r="FXV464" s="42"/>
      <c r="FXW464" s="42"/>
      <c r="FXX464" s="42"/>
      <c r="FXY464" s="42"/>
      <c r="FXZ464" s="42"/>
      <c r="FYA464" s="42"/>
      <c r="FYB464" s="42"/>
      <c r="FYC464" s="42"/>
      <c r="FYD464" s="42"/>
      <c r="FYE464" s="42"/>
      <c r="FYF464" s="42"/>
      <c r="FYG464" s="42"/>
      <c r="FYH464" s="42"/>
      <c r="FYI464" s="42"/>
      <c r="FYJ464" s="42"/>
      <c r="FYK464" s="42"/>
      <c r="FYL464" s="42"/>
      <c r="FYM464" s="42"/>
      <c r="FYN464" s="42"/>
      <c r="FYO464" s="42"/>
      <c r="FYP464" s="42"/>
      <c r="FYQ464" s="42"/>
      <c r="FYR464" s="42"/>
      <c r="FYS464" s="42"/>
      <c r="FYT464" s="42"/>
      <c r="FYU464" s="42"/>
      <c r="FYV464" s="42"/>
      <c r="FYW464" s="42"/>
      <c r="FYX464" s="42"/>
      <c r="FYY464" s="42"/>
      <c r="FYZ464" s="42"/>
      <c r="FZA464" s="42"/>
      <c r="FZB464" s="42"/>
      <c r="FZC464" s="42"/>
      <c r="FZD464" s="42"/>
      <c r="FZE464" s="42"/>
      <c r="FZF464" s="42"/>
      <c r="FZG464" s="42"/>
      <c r="FZH464" s="42"/>
      <c r="FZI464" s="42"/>
      <c r="FZJ464" s="42"/>
      <c r="FZK464" s="42"/>
      <c r="FZL464" s="42"/>
      <c r="FZM464" s="42"/>
      <c r="FZN464" s="42"/>
      <c r="FZO464" s="42"/>
      <c r="FZP464" s="42"/>
      <c r="FZQ464" s="42"/>
      <c r="FZR464" s="42"/>
      <c r="FZS464" s="42"/>
      <c r="FZT464" s="42"/>
      <c r="FZU464" s="42"/>
      <c r="FZV464" s="42"/>
      <c r="FZW464" s="42"/>
      <c r="FZX464" s="42"/>
      <c r="FZY464" s="42"/>
      <c r="FZZ464" s="42"/>
      <c r="GAA464" s="42"/>
      <c r="GAB464" s="42"/>
      <c r="GAC464" s="42"/>
      <c r="GAD464" s="42"/>
      <c r="GAE464" s="42"/>
      <c r="GAF464" s="42"/>
      <c r="GAG464" s="42"/>
      <c r="GAH464" s="42"/>
      <c r="GAI464" s="42"/>
      <c r="GAJ464" s="42"/>
      <c r="GAK464" s="42"/>
      <c r="GAL464" s="42"/>
      <c r="GAM464" s="42"/>
      <c r="GAN464" s="42"/>
      <c r="GAO464" s="42"/>
      <c r="GAP464" s="42"/>
      <c r="GAQ464" s="42"/>
      <c r="GAR464" s="42"/>
      <c r="GAS464" s="42"/>
      <c r="GAT464" s="42"/>
      <c r="GAU464" s="42"/>
      <c r="GAV464" s="42"/>
      <c r="GAW464" s="42"/>
      <c r="GAX464" s="42"/>
      <c r="GAY464" s="42"/>
      <c r="GAZ464" s="42"/>
      <c r="GBA464" s="42"/>
      <c r="GBB464" s="42"/>
      <c r="GBC464" s="42"/>
      <c r="GBD464" s="42"/>
      <c r="GBE464" s="42"/>
      <c r="GBF464" s="42"/>
      <c r="GBG464" s="42"/>
      <c r="GBH464" s="42"/>
      <c r="GBI464" s="42"/>
      <c r="GBJ464" s="42"/>
      <c r="GBK464" s="42"/>
      <c r="GBL464" s="42"/>
      <c r="GBM464" s="42"/>
      <c r="GBN464" s="42"/>
      <c r="GBO464" s="42"/>
      <c r="GBP464" s="42"/>
      <c r="GBQ464" s="42"/>
      <c r="GBR464" s="42"/>
      <c r="GBS464" s="42"/>
      <c r="GBT464" s="42"/>
      <c r="GBU464" s="42"/>
      <c r="GBV464" s="42"/>
      <c r="GBW464" s="42"/>
      <c r="GBX464" s="42"/>
      <c r="GBY464" s="42"/>
      <c r="GBZ464" s="42"/>
      <c r="GCA464" s="42"/>
      <c r="GCB464" s="42"/>
      <c r="GCC464" s="42"/>
      <c r="GCD464" s="42"/>
      <c r="GCE464" s="42"/>
      <c r="GCF464" s="42"/>
      <c r="GCG464" s="42"/>
      <c r="GCH464" s="42"/>
      <c r="GCI464" s="42"/>
      <c r="GCJ464" s="42"/>
      <c r="GCK464" s="42"/>
      <c r="GCL464" s="42"/>
      <c r="GCM464" s="42"/>
      <c r="GCN464" s="42"/>
      <c r="GCO464" s="42"/>
      <c r="GCP464" s="42"/>
      <c r="GCQ464" s="42"/>
      <c r="GCR464" s="42"/>
      <c r="GCS464" s="42"/>
      <c r="GCT464" s="42"/>
      <c r="GCU464" s="42"/>
      <c r="GCV464" s="42"/>
      <c r="GCW464" s="42"/>
      <c r="GCX464" s="42"/>
      <c r="GCY464" s="42"/>
      <c r="GCZ464" s="42"/>
      <c r="GDA464" s="42"/>
      <c r="GDB464" s="42"/>
      <c r="GDC464" s="42"/>
      <c r="GDD464" s="42"/>
      <c r="GDE464" s="42"/>
      <c r="GDF464" s="42"/>
      <c r="GDG464" s="42"/>
      <c r="GDH464" s="42"/>
      <c r="GDI464" s="42"/>
      <c r="GDJ464" s="42"/>
      <c r="GDK464" s="42"/>
      <c r="GDL464" s="42"/>
      <c r="GDM464" s="42"/>
      <c r="GDN464" s="42"/>
      <c r="GDO464" s="42"/>
      <c r="GDP464" s="42"/>
      <c r="GDQ464" s="42"/>
      <c r="GDR464" s="42"/>
      <c r="GDS464" s="42"/>
      <c r="GDT464" s="42"/>
      <c r="GDU464" s="42"/>
      <c r="GDV464" s="42"/>
      <c r="GDW464" s="42"/>
      <c r="GDX464" s="42"/>
      <c r="GDY464" s="42"/>
      <c r="GDZ464" s="42"/>
      <c r="GEA464" s="42"/>
      <c r="GEB464" s="42"/>
      <c r="GEC464" s="42"/>
      <c r="GED464" s="42"/>
      <c r="GEE464" s="42"/>
      <c r="GEF464" s="42"/>
      <c r="GEG464" s="42"/>
      <c r="GEH464" s="42"/>
      <c r="GEI464" s="42"/>
      <c r="GEJ464" s="42"/>
      <c r="GEK464" s="42"/>
      <c r="GEL464" s="42"/>
      <c r="GEM464" s="42"/>
      <c r="GEN464" s="42"/>
      <c r="GEO464" s="42"/>
      <c r="GEP464" s="42"/>
      <c r="GEQ464" s="42"/>
      <c r="GER464" s="42"/>
      <c r="GES464" s="42"/>
      <c r="GET464" s="42"/>
      <c r="GEU464" s="42"/>
      <c r="GEV464" s="42"/>
      <c r="GEW464" s="42"/>
      <c r="GEX464" s="42"/>
      <c r="GEY464" s="42"/>
      <c r="GEZ464" s="42"/>
      <c r="GFA464" s="42"/>
      <c r="GFB464" s="42"/>
      <c r="GFC464" s="42"/>
      <c r="GFD464" s="42"/>
      <c r="GFE464" s="42"/>
      <c r="GFF464" s="42"/>
      <c r="GFG464" s="42"/>
      <c r="GFH464" s="42"/>
      <c r="GFI464" s="42"/>
      <c r="GFJ464" s="42"/>
      <c r="GFK464" s="42"/>
      <c r="GFL464" s="42"/>
      <c r="GFM464" s="42"/>
      <c r="GFN464" s="42"/>
      <c r="GFO464" s="42"/>
      <c r="GFP464" s="42"/>
      <c r="GFQ464" s="42"/>
      <c r="GFR464" s="42"/>
      <c r="GFS464" s="42"/>
      <c r="GFT464" s="42"/>
      <c r="GFU464" s="42"/>
      <c r="GFV464" s="42"/>
      <c r="GFW464" s="42"/>
      <c r="GFX464" s="42"/>
      <c r="GFY464" s="42"/>
      <c r="GFZ464" s="42"/>
      <c r="GGA464" s="42"/>
      <c r="GGB464" s="42"/>
      <c r="GGC464" s="42"/>
      <c r="GGD464" s="42"/>
      <c r="GGE464" s="42"/>
      <c r="GGF464" s="42"/>
      <c r="GGG464" s="42"/>
      <c r="GGH464" s="42"/>
      <c r="GGI464" s="42"/>
      <c r="GGJ464" s="42"/>
      <c r="GGK464" s="42"/>
      <c r="GGL464" s="42"/>
      <c r="GGM464" s="42"/>
      <c r="GGN464" s="42"/>
      <c r="GGO464" s="42"/>
      <c r="GGP464" s="42"/>
      <c r="GGQ464" s="42"/>
      <c r="GGR464" s="42"/>
      <c r="GGS464" s="42"/>
      <c r="GGT464" s="42"/>
      <c r="GGU464" s="42"/>
      <c r="GGV464" s="42"/>
      <c r="GGW464" s="42"/>
      <c r="GGX464" s="42"/>
      <c r="GGY464" s="42"/>
      <c r="GGZ464" s="42"/>
      <c r="GHA464" s="42"/>
      <c r="GHB464" s="42"/>
      <c r="GHC464" s="42"/>
      <c r="GHD464" s="42"/>
      <c r="GHE464" s="42"/>
      <c r="GHF464" s="42"/>
      <c r="GHG464" s="42"/>
      <c r="GHH464" s="42"/>
      <c r="GHI464" s="42"/>
      <c r="GHJ464" s="42"/>
      <c r="GHK464" s="42"/>
      <c r="GHL464" s="42"/>
      <c r="GHM464" s="42"/>
      <c r="GHN464" s="42"/>
      <c r="GHO464" s="42"/>
      <c r="GHP464" s="42"/>
      <c r="GHQ464" s="42"/>
      <c r="GHR464" s="42"/>
      <c r="GHS464" s="42"/>
      <c r="GHT464" s="42"/>
      <c r="GHU464" s="42"/>
      <c r="GHV464" s="42"/>
      <c r="GHW464" s="42"/>
      <c r="GHX464" s="42"/>
      <c r="GHY464" s="42"/>
      <c r="GHZ464" s="42"/>
      <c r="GIA464" s="42"/>
      <c r="GIB464" s="42"/>
      <c r="GIC464" s="42"/>
      <c r="GID464" s="42"/>
      <c r="GIE464" s="42"/>
      <c r="GIF464" s="42"/>
      <c r="GIG464" s="42"/>
      <c r="GIH464" s="42"/>
      <c r="GII464" s="42"/>
      <c r="GIJ464" s="42"/>
      <c r="GIK464" s="42"/>
      <c r="GIL464" s="42"/>
      <c r="GIM464" s="42"/>
      <c r="GIN464" s="42"/>
      <c r="GIO464" s="42"/>
      <c r="GIP464" s="42"/>
      <c r="GIQ464" s="42"/>
      <c r="GIR464" s="42"/>
      <c r="GIS464" s="42"/>
      <c r="GIT464" s="42"/>
      <c r="GIU464" s="42"/>
      <c r="GIV464" s="42"/>
      <c r="GIW464" s="42"/>
      <c r="GIX464" s="42"/>
      <c r="GIY464" s="42"/>
      <c r="GIZ464" s="42"/>
      <c r="GJA464" s="42"/>
      <c r="GJB464" s="42"/>
      <c r="GJC464" s="42"/>
      <c r="GJD464" s="42"/>
      <c r="GJE464" s="42"/>
      <c r="GJF464" s="42"/>
      <c r="GJG464" s="42"/>
      <c r="GJH464" s="42"/>
      <c r="GJI464" s="42"/>
      <c r="GJJ464" s="42"/>
      <c r="GJK464" s="42"/>
      <c r="GJL464" s="42"/>
      <c r="GJM464" s="42"/>
      <c r="GJN464" s="42"/>
      <c r="GJO464" s="42"/>
      <c r="GJP464" s="42"/>
      <c r="GJQ464" s="42"/>
      <c r="GJR464" s="42"/>
      <c r="GJS464" s="42"/>
      <c r="GJT464" s="42"/>
      <c r="GJU464" s="42"/>
      <c r="GJV464" s="42"/>
      <c r="GJW464" s="42"/>
      <c r="GJX464" s="42"/>
      <c r="GJY464" s="42"/>
      <c r="GJZ464" s="42"/>
      <c r="GKA464" s="42"/>
      <c r="GKB464" s="42"/>
      <c r="GKC464" s="42"/>
      <c r="GKD464" s="42"/>
      <c r="GKE464" s="42"/>
      <c r="GKF464" s="42"/>
      <c r="GKG464" s="42"/>
      <c r="GKH464" s="42"/>
      <c r="GKI464" s="42"/>
      <c r="GKJ464" s="42"/>
      <c r="GKK464" s="42"/>
      <c r="GKL464" s="42"/>
      <c r="GKM464" s="42"/>
      <c r="GKN464" s="42"/>
      <c r="GKO464" s="42"/>
      <c r="GKP464" s="42"/>
      <c r="GKQ464" s="42"/>
      <c r="GKR464" s="42"/>
      <c r="GKS464" s="42"/>
      <c r="GKT464" s="42"/>
      <c r="GKU464" s="42"/>
      <c r="GKV464" s="42"/>
      <c r="GKW464" s="42"/>
      <c r="GKX464" s="42"/>
      <c r="GKY464" s="42"/>
      <c r="GKZ464" s="42"/>
      <c r="GLA464" s="42"/>
      <c r="GLB464" s="42"/>
      <c r="GLC464" s="42"/>
      <c r="GLD464" s="42"/>
      <c r="GLE464" s="42"/>
      <c r="GLF464" s="42"/>
      <c r="GLG464" s="42"/>
      <c r="GLH464" s="42"/>
      <c r="GLI464" s="42"/>
      <c r="GLJ464" s="42"/>
      <c r="GLK464" s="42"/>
      <c r="GLL464" s="42"/>
      <c r="GLM464" s="42"/>
      <c r="GLN464" s="42"/>
      <c r="GLO464" s="42"/>
      <c r="GLP464" s="42"/>
      <c r="GLQ464" s="42"/>
      <c r="GLR464" s="42"/>
      <c r="GLS464" s="42"/>
      <c r="GLT464" s="42"/>
      <c r="GLU464" s="42"/>
      <c r="GLV464" s="42"/>
      <c r="GLW464" s="42"/>
      <c r="GLX464" s="42"/>
      <c r="GLY464" s="42"/>
      <c r="GLZ464" s="42"/>
      <c r="GMA464" s="42"/>
      <c r="GMB464" s="42"/>
      <c r="GMC464" s="42"/>
      <c r="GMD464" s="42"/>
      <c r="GME464" s="42"/>
      <c r="GMF464" s="42"/>
      <c r="GMG464" s="42"/>
      <c r="GMH464" s="42"/>
      <c r="GMI464" s="42"/>
      <c r="GMJ464" s="42"/>
      <c r="GMK464" s="42"/>
      <c r="GML464" s="42"/>
      <c r="GMM464" s="42"/>
      <c r="GMN464" s="42"/>
      <c r="GMO464" s="42"/>
      <c r="GMP464" s="42"/>
      <c r="GMQ464" s="42"/>
      <c r="GMR464" s="42"/>
      <c r="GMS464" s="42"/>
      <c r="GMT464" s="42"/>
      <c r="GMU464" s="42"/>
      <c r="GMV464" s="42"/>
      <c r="GMW464" s="42"/>
      <c r="GMX464" s="42"/>
      <c r="GMY464" s="42"/>
      <c r="GMZ464" s="42"/>
      <c r="GNA464" s="42"/>
      <c r="GNB464" s="42"/>
      <c r="GNC464" s="42"/>
      <c r="GND464" s="42"/>
      <c r="GNE464" s="42"/>
      <c r="GNF464" s="42"/>
      <c r="GNG464" s="42"/>
      <c r="GNH464" s="42"/>
      <c r="GNI464" s="42"/>
      <c r="GNJ464" s="42"/>
      <c r="GNK464" s="42"/>
      <c r="GNL464" s="42"/>
      <c r="GNM464" s="42"/>
      <c r="GNN464" s="42"/>
      <c r="GNO464" s="42"/>
      <c r="GNP464" s="42"/>
      <c r="GNQ464" s="42"/>
      <c r="GNR464" s="42"/>
      <c r="GNS464" s="42"/>
      <c r="GNT464" s="42"/>
      <c r="GNU464" s="42"/>
      <c r="GNV464" s="42"/>
      <c r="GNW464" s="42"/>
      <c r="GNX464" s="42"/>
      <c r="GNY464" s="42"/>
      <c r="GNZ464" s="42"/>
      <c r="GOA464" s="42"/>
      <c r="GOB464" s="42"/>
      <c r="GOC464" s="42"/>
      <c r="GOD464" s="42"/>
      <c r="GOE464" s="42"/>
      <c r="GOF464" s="42"/>
      <c r="GOG464" s="42"/>
      <c r="GOH464" s="42"/>
      <c r="GOI464" s="42"/>
      <c r="GOJ464" s="42"/>
      <c r="GOK464" s="42"/>
      <c r="GOL464" s="42"/>
      <c r="GOM464" s="42"/>
      <c r="GON464" s="42"/>
      <c r="GOO464" s="42"/>
      <c r="GOP464" s="42"/>
      <c r="GOQ464" s="42"/>
      <c r="GOR464" s="42"/>
      <c r="GOS464" s="42"/>
      <c r="GOT464" s="42"/>
      <c r="GOU464" s="42"/>
      <c r="GOV464" s="42"/>
      <c r="GOW464" s="42"/>
      <c r="GOX464" s="42"/>
      <c r="GOY464" s="42"/>
      <c r="GOZ464" s="42"/>
      <c r="GPA464" s="42"/>
      <c r="GPB464" s="42"/>
      <c r="GPC464" s="42"/>
      <c r="GPD464" s="42"/>
      <c r="GPE464" s="42"/>
      <c r="GPF464" s="42"/>
      <c r="GPG464" s="42"/>
      <c r="GPH464" s="42"/>
      <c r="GPI464" s="42"/>
      <c r="GPJ464" s="42"/>
      <c r="GPK464" s="42"/>
      <c r="GPL464" s="42"/>
      <c r="GPM464" s="42"/>
      <c r="GPN464" s="42"/>
      <c r="GPO464" s="42"/>
      <c r="GPP464" s="42"/>
      <c r="GPQ464" s="42"/>
      <c r="GPR464" s="42"/>
      <c r="GPS464" s="42"/>
      <c r="GPT464" s="42"/>
      <c r="GPU464" s="42"/>
      <c r="GPV464" s="42"/>
      <c r="GPW464" s="42"/>
      <c r="GPX464" s="42"/>
      <c r="GPY464" s="42"/>
      <c r="GPZ464" s="42"/>
      <c r="GQA464" s="42"/>
      <c r="GQB464" s="42"/>
      <c r="GQC464" s="42"/>
      <c r="GQD464" s="42"/>
      <c r="GQE464" s="42"/>
      <c r="GQF464" s="42"/>
      <c r="GQG464" s="42"/>
      <c r="GQH464" s="42"/>
      <c r="GQI464" s="42"/>
      <c r="GQJ464" s="42"/>
      <c r="GQK464" s="42"/>
      <c r="GQL464" s="42"/>
      <c r="GQM464" s="42"/>
      <c r="GQN464" s="42"/>
      <c r="GQO464" s="42"/>
      <c r="GQP464" s="42"/>
      <c r="GQQ464" s="42"/>
      <c r="GQR464" s="42"/>
      <c r="GQS464" s="42"/>
      <c r="GQT464" s="42"/>
      <c r="GQU464" s="42"/>
      <c r="GQV464" s="42"/>
      <c r="GQW464" s="42"/>
      <c r="GQX464" s="42"/>
      <c r="GQY464" s="42"/>
      <c r="GQZ464" s="42"/>
      <c r="GRA464" s="42"/>
      <c r="GRB464" s="42"/>
      <c r="GRC464" s="42"/>
      <c r="GRD464" s="42"/>
      <c r="GRE464" s="42"/>
      <c r="GRF464" s="42"/>
      <c r="GRG464" s="42"/>
      <c r="GRH464" s="42"/>
      <c r="GRI464" s="42"/>
      <c r="GRJ464" s="42"/>
      <c r="GRK464" s="42"/>
      <c r="GRL464" s="42"/>
      <c r="GRM464" s="42"/>
      <c r="GRN464" s="42"/>
      <c r="GRO464" s="42"/>
      <c r="GRP464" s="42"/>
      <c r="GRQ464" s="42"/>
      <c r="GRR464" s="42"/>
      <c r="GRS464" s="42"/>
      <c r="GRT464" s="42"/>
      <c r="GRU464" s="42"/>
      <c r="GRV464" s="42"/>
      <c r="GRW464" s="42"/>
      <c r="GRX464" s="42"/>
      <c r="GRY464" s="42"/>
      <c r="GRZ464" s="42"/>
      <c r="GSA464" s="42"/>
      <c r="GSB464" s="42"/>
      <c r="GSC464" s="42"/>
      <c r="GSD464" s="42"/>
      <c r="GSE464" s="42"/>
      <c r="GSF464" s="42"/>
      <c r="GSG464" s="42"/>
      <c r="GSH464" s="42"/>
      <c r="GSI464" s="42"/>
      <c r="GSJ464" s="42"/>
      <c r="GSK464" s="42"/>
      <c r="GSL464" s="42"/>
      <c r="GSM464" s="42"/>
      <c r="GSN464" s="42"/>
      <c r="GSO464" s="42"/>
      <c r="GSP464" s="42"/>
      <c r="GSQ464" s="42"/>
      <c r="GSR464" s="42"/>
      <c r="GSS464" s="42"/>
      <c r="GST464" s="42"/>
      <c r="GSU464" s="42"/>
      <c r="GSV464" s="42"/>
      <c r="GSW464" s="42"/>
      <c r="GSX464" s="42"/>
      <c r="GSY464" s="42"/>
      <c r="GSZ464" s="42"/>
      <c r="GTA464" s="42"/>
      <c r="GTB464" s="42"/>
      <c r="GTC464" s="42"/>
      <c r="GTD464" s="42"/>
      <c r="GTE464" s="42"/>
      <c r="GTF464" s="42"/>
      <c r="GTG464" s="42"/>
      <c r="GTH464" s="42"/>
      <c r="GTI464" s="42"/>
      <c r="GTJ464" s="42"/>
      <c r="GTK464" s="42"/>
      <c r="GTL464" s="42"/>
      <c r="GTM464" s="42"/>
      <c r="GTN464" s="42"/>
      <c r="GTO464" s="42"/>
      <c r="GTP464" s="42"/>
      <c r="GTQ464" s="42"/>
      <c r="GTR464" s="42"/>
      <c r="GTS464" s="42"/>
      <c r="GTT464" s="42"/>
      <c r="GTU464" s="42"/>
      <c r="GTV464" s="42"/>
      <c r="GTW464" s="42"/>
      <c r="GTX464" s="42"/>
      <c r="GTY464" s="42"/>
      <c r="GTZ464" s="42"/>
      <c r="GUA464" s="42"/>
      <c r="GUB464" s="42"/>
      <c r="GUC464" s="42"/>
      <c r="GUD464" s="42"/>
      <c r="GUE464" s="42"/>
      <c r="GUF464" s="42"/>
      <c r="GUG464" s="42"/>
      <c r="GUH464" s="42"/>
      <c r="GUI464" s="42"/>
      <c r="GUJ464" s="42"/>
      <c r="GUK464" s="42"/>
      <c r="GUL464" s="42"/>
      <c r="GUM464" s="42"/>
      <c r="GUN464" s="42"/>
      <c r="GUO464" s="42"/>
      <c r="GUP464" s="42"/>
      <c r="GUQ464" s="42"/>
      <c r="GUR464" s="42"/>
      <c r="GUS464" s="42"/>
      <c r="GUT464" s="42"/>
      <c r="GUU464" s="42"/>
      <c r="GUV464" s="42"/>
      <c r="GUW464" s="42"/>
      <c r="GUX464" s="42"/>
      <c r="GUY464" s="42"/>
      <c r="GUZ464" s="42"/>
      <c r="GVA464" s="42"/>
      <c r="GVB464" s="42"/>
      <c r="GVC464" s="42"/>
      <c r="GVD464" s="42"/>
      <c r="GVE464" s="42"/>
      <c r="GVF464" s="42"/>
      <c r="GVG464" s="42"/>
      <c r="GVH464" s="42"/>
      <c r="GVI464" s="42"/>
      <c r="GVJ464" s="42"/>
      <c r="GVK464" s="42"/>
      <c r="GVL464" s="42"/>
      <c r="GVM464" s="42"/>
      <c r="GVN464" s="42"/>
      <c r="GVO464" s="42"/>
      <c r="GVP464" s="42"/>
      <c r="GVQ464" s="42"/>
      <c r="GVR464" s="42"/>
      <c r="GVS464" s="42"/>
      <c r="GVT464" s="42"/>
      <c r="GVU464" s="42"/>
      <c r="GVV464" s="42"/>
      <c r="GVW464" s="42"/>
      <c r="GVX464" s="42"/>
      <c r="GVY464" s="42"/>
      <c r="GVZ464" s="42"/>
      <c r="GWA464" s="42"/>
      <c r="GWB464" s="42"/>
      <c r="GWC464" s="42"/>
      <c r="GWD464" s="42"/>
      <c r="GWE464" s="42"/>
      <c r="GWF464" s="42"/>
      <c r="GWG464" s="42"/>
      <c r="GWH464" s="42"/>
      <c r="GWI464" s="42"/>
      <c r="GWJ464" s="42"/>
      <c r="GWK464" s="42"/>
      <c r="GWL464" s="42"/>
      <c r="GWM464" s="42"/>
      <c r="GWN464" s="42"/>
      <c r="GWO464" s="42"/>
      <c r="GWP464" s="42"/>
      <c r="GWQ464" s="42"/>
      <c r="GWR464" s="42"/>
      <c r="GWS464" s="42"/>
      <c r="GWT464" s="42"/>
      <c r="GWU464" s="42"/>
      <c r="GWV464" s="42"/>
      <c r="GWW464" s="42"/>
      <c r="GWX464" s="42"/>
      <c r="GWY464" s="42"/>
      <c r="GWZ464" s="42"/>
      <c r="GXA464" s="42"/>
      <c r="GXB464" s="42"/>
      <c r="GXC464" s="42"/>
      <c r="GXD464" s="42"/>
      <c r="GXE464" s="42"/>
      <c r="GXF464" s="42"/>
      <c r="GXG464" s="42"/>
      <c r="GXH464" s="42"/>
      <c r="GXI464" s="42"/>
      <c r="GXJ464" s="42"/>
      <c r="GXK464" s="42"/>
      <c r="GXL464" s="42"/>
      <c r="GXM464" s="42"/>
      <c r="GXN464" s="42"/>
      <c r="GXO464" s="42"/>
      <c r="GXP464" s="42"/>
      <c r="GXQ464" s="42"/>
      <c r="GXR464" s="42"/>
      <c r="GXS464" s="42"/>
      <c r="GXT464" s="42"/>
      <c r="GXU464" s="42"/>
      <c r="GXV464" s="42"/>
      <c r="GXW464" s="42"/>
      <c r="GXX464" s="42"/>
      <c r="GXY464" s="42"/>
      <c r="GXZ464" s="42"/>
      <c r="GYA464" s="42"/>
      <c r="GYB464" s="42"/>
      <c r="GYC464" s="42"/>
      <c r="GYD464" s="42"/>
      <c r="GYE464" s="42"/>
      <c r="GYF464" s="42"/>
      <c r="GYG464" s="42"/>
      <c r="GYH464" s="42"/>
      <c r="GYI464" s="42"/>
      <c r="GYJ464" s="42"/>
      <c r="GYK464" s="42"/>
      <c r="GYL464" s="42"/>
      <c r="GYM464" s="42"/>
      <c r="GYN464" s="42"/>
      <c r="GYO464" s="42"/>
      <c r="GYP464" s="42"/>
      <c r="GYQ464" s="42"/>
      <c r="GYR464" s="42"/>
      <c r="GYS464" s="42"/>
      <c r="GYT464" s="42"/>
      <c r="GYU464" s="42"/>
      <c r="GYV464" s="42"/>
      <c r="GYW464" s="42"/>
      <c r="GYX464" s="42"/>
      <c r="GYY464" s="42"/>
      <c r="GYZ464" s="42"/>
      <c r="GZA464" s="42"/>
      <c r="GZB464" s="42"/>
      <c r="GZC464" s="42"/>
      <c r="GZD464" s="42"/>
      <c r="GZE464" s="42"/>
      <c r="GZF464" s="42"/>
      <c r="GZG464" s="42"/>
      <c r="GZH464" s="42"/>
      <c r="GZI464" s="42"/>
      <c r="GZJ464" s="42"/>
      <c r="GZK464" s="42"/>
      <c r="GZL464" s="42"/>
      <c r="GZM464" s="42"/>
      <c r="GZN464" s="42"/>
      <c r="GZO464" s="42"/>
      <c r="GZP464" s="42"/>
      <c r="GZQ464" s="42"/>
      <c r="GZR464" s="42"/>
      <c r="GZS464" s="42"/>
      <c r="GZT464" s="42"/>
      <c r="GZU464" s="42"/>
      <c r="GZV464" s="42"/>
      <c r="GZW464" s="42"/>
      <c r="GZX464" s="42"/>
      <c r="GZY464" s="42"/>
      <c r="GZZ464" s="42"/>
      <c r="HAA464" s="42"/>
      <c r="HAB464" s="42"/>
      <c r="HAC464" s="42"/>
      <c r="HAD464" s="42"/>
      <c r="HAE464" s="42"/>
      <c r="HAF464" s="42"/>
      <c r="HAG464" s="42"/>
      <c r="HAH464" s="42"/>
      <c r="HAI464" s="42"/>
      <c r="HAJ464" s="42"/>
      <c r="HAK464" s="42"/>
      <c r="HAL464" s="42"/>
      <c r="HAM464" s="42"/>
      <c r="HAN464" s="42"/>
      <c r="HAO464" s="42"/>
      <c r="HAP464" s="42"/>
      <c r="HAQ464" s="42"/>
      <c r="HAR464" s="42"/>
      <c r="HAS464" s="42"/>
      <c r="HAT464" s="42"/>
      <c r="HAU464" s="42"/>
      <c r="HAV464" s="42"/>
      <c r="HAW464" s="42"/>
      <c r="HAX464" s="42"/>
      <c r="HAY464" s="42"/>
      <c r="HAZ464" s="42"/>
      <c r="HBA464" s="42"/>
      <c r="HBB464" s="42"/>
      <c r="HBC464" s="42"/>
      <c r="HBD464" s="42"/>
      <c r="HBE464" s="42"/>
      <c r="HBF464" s="42"/>
      <c r="HBG464" s="42"/>
      <c r="HBH464" s="42"/>
      <c r="HBI464" s="42"/>
      <c r="HBJ464" s="42"/>
      <c r="HBK464" s="42"/>
      <c r="HBL464" s="42"/>
      <c r="HBM464" s="42"/>
      <c r="HBN464" s="42"/>
      <c r="HBO464" s="42"/>
      <c r="HBP464" s="42"/>
      <c r="HBQ464" s="42"/>
      <c r="HBR464" s="42"/>
      <c r="HBS464" s="42"/>
      <c r="HBT464" s="42"/>
      <c r="HBU464" s="42"/>
      <c r="HBV464" s="42"/>
      <c r="HBW464" s="42"/>
      <c r="HBX464" s="42"/>
      <c r="HBY464" s="42"/>
      <c r="HBZ464" s="42"/>
      <c r="HCA464" s="42"/>
      <c r="HCB464" s="42"/>
      <c r="HCC464" s="42"/>
      <c r="HCD464" s="42"/>
      <c r="HCE464" s="42"/>
      <c r="HCF464" s="42"/>
      <c r="HCG464" s="42"/>
      <c r="HCH464" s="42"/>
      <c r="HCI464" s="42"/>
      <c r="HCJ464" s="42"/>
      <c r="HCK464" s="42"/>
      <c r="HCL464" s="42"/>
      <c r="HCM464" s="42"/>
      <c r="HCN464" s="42"/>
      <c r="HCO464" s="42"/>
      <c r="HCP464" s="42"/>
      <c r="HCQ464" s="42"/>
      <c r="HCR464" s="42"/>
      <c r="HCS464" s="42"/>
      <c r="HCT464" s="42"/>
      <c r="HCU464" s="42"/>
      <c r="HCV464" s="42"/>
      <c r="HCW464" s="42"/>
      <c r="HCX464" s="42"/>
      <c r="HCY464" s="42"/>
      <c r="HCZ464" s="42"/>
      <c r="HDA464" s="42"/>
      <c r="HDB464" s="42"/>
      <c r="HDC464" s="42"/>
      <c r="HDD464" s="42"/>
      <c r="HDE464" s="42"/>
      <c r="HDF464" s="42"/>
      <c r="HDG464" s="42"/>
      <c r="HDH464" s="42"/>
      <c r="HDI464" s="42"/>
      <c r="HDJ464" s="42"/>
      <c r="HDK464" s="42"/>
      <c r="HDL464" s="42"/>
      <c r="HDM464" s="42"/>
      <c r="HDN464" s="42"/>
      <c r="HDO464" s="42"/>
      <c r="HDP464" s="42"/>
      <c r="HDQ464" s="42"/>
      <c r="HDR464" s="42"/>
      <c r="HDS464" s="42"/>
      <c r="HDT464" s="42"/>
      <c r="HDU464" s="42"/>
      <c r="HDV464" s="42"/>
      <c r="HDW464" s="42"/>
      <c r="HDX464" s="42"/>
      <c r="HDY464" s="42"/>
      <c r="HDZ464" s="42"/>
      <c r="HEA464" s="42"/>
      <c r="HEB464" s="42"/>
      <c r="HEC464" s="42"/>
      <c r="HED464" s="42"/>
      <c r="HEE464" s="42"/>
      <c r="HEF464" s="42"/>
      <c r="HEG464" s="42"/>
      <c r="HEH464" s="42"/>
      <c r="HEI464" s="42"/>
      <c r="HEJ464" s="42"/>
      <c r="HEK464" s="42"/>
      <c r="HEL464" s="42"/>
      <c r="HEM464" s="42"/>
      <c r="HEN464" s="42"/>
      <c r="HEO464" s="42"/>
      <c r="HEP464" s="42"/>
      <c r="HEQ464" s="42"/>
      <c r="HER464" s="42"/>
      <c r="HES464" s="42"/>
      <c r="HET464" s="42"/>
      <c r="HEU464" s="42"/>
      <c r="HEV464" s="42"/>
      <c r="HEW464" s="42"/>
      <c r="HEX464" s="42"/>
      <c r="HEY464" s="42"/>
      <c r="HEZ464" s="42"/>
      <c r="HFA464" s="42"/>
      <c r="HFB464" s="42"/>
      <c r="HFC464" s="42"/>
      <c r="HFD464" s="42"/>
      <c r="HFE464" s="42"/>
      <c r="HFF464" s="42"/>
      <c r="HFG464" s="42"/>
      <c r="HFH464" s="42"/>
      <c r="HFI464" s="42"/>
      <c r="HFJ464" s="42"/>
      <c r="HFK464" s="42"/>
      <c r="HFL464" s="42"/>
      <c r="HFM464" s="42"/>
      <c r="HFN464" s="42"/>
      <c r="HFO464" s="42"/>
      <c r="HFP464" s="42"/>
      <c r="HFQ464" s="42"/>
      <c r="HFR464" s="42"/>
      <c r="HFS464" s="42"/>
      <c r="HFT464" s="42"/>
      <c r="HFU464" s="42"/>
      <c r="HFV464" s="42"/>
      <c r="HFW464" s="42"/>
      <c r="HFX464" s="42"/>
      <c r="HFY464" s="42"/>
      <c r="HFZ464" s="42"/>
      <c r="HGA464" s="42"/>
      <c r="HGB464" s="42"/>
      <c r="HGC464" s="42"/>
      <c r="HGD464" s="42"/>
      <c r="HGE464" s="42"/>
      <c r="HGF464" s="42"/>
      <c r="HGG464" s="42"/>
      <c r="HGH464" s="42"/>
      <c r="HGI464" s="42"/>
      <c r="HGJ464" s="42"/>
      <c r="HGK464" s="42"/>
      <c r="HGL464" s="42"/>
      <c r="HGM464" s="42"/>
      <c r="HGN464" s="42"/>
      <c r="HGO464" s="42"/>
      <c r="HGP464" s="42"/>
      <c r="HGQ464" s="42"/>
      <c r="HGR464" s="42"/>
      <c r="HGS464" s="42"/>
      <c r="HGT464" s="42"/>
      <c r="HGU464" s="42"/>
      <c r="HGV464" s="42"/>
      <c r="HGW464" s="42"/>
      <c r="HGX464" s="42"/>
      <c r="HGY464" s="42"/>
      <c r="HGZ464" s="42"/>
      <c r="HHA464" s="42"/>
      <c r="HHB464" s="42"/>
      <c r="HHC464" s="42"/>
      <c r="HHD464" s="42"/>
      <c r="HHE464" s="42"/>
      <c r="HHF464" s="42"/>
      <c r="HHG464" s="42"/>
      <c r="HHH464" s="42"/>
      <c r="HHI464" s="42"/>
      <c r="HHJ464" s="42"/>
      <c r="HHK464" s="42"/>
      <c r="HHL464" s="42"/>
      <c r="HHM464" s="42"/>
      <c r="HHN464" s="42"/>
      <c r="HHO464" s="42"/>
      <c r="HHP464" s="42"/>
      <c r="HHQ464" s="42"/>
      <c r="HHR464" s="42"/>
      <c r="HHS464" s="42"/>
      <c r="HHT464" s="42"/>
      <c r="HHU464" s="42"/>
      <c r="HHV464" s="42"/>
      <c r="HHW464" s="42"/>
      <c r="HHX464" s="42"/>
      <c r="HHY464" s="42"/>
      <c r="HHZ464" s="42"/>
      <c r="HIA464" s="42"/>
      <c r="HIB464" s="42"/>
      <c r="HIC464" s="42"/>
      <c r="HID464" s="42"/>
      <c r="HIE464" s="42"/>
      <c r="HIF464" s="42"/>
      <c r="HIG464" s="42"/>
      <c r="HIH464" s="42"/>
      <c r="HII464" s="42"/>
      <c r="HIJ464" s="42"/>
      <c r="HIK464" s="42"/>
      <c r="HIL464" s="42"/>
      <c r="HIM464" s="42"/>
      <c r="HIN464" s="42"/>
      <c r="HIO464" s="42"/>
      <c r="HIP464" s="42"/>
      <c r="HIQ464" s="42"/>
      <c r="HIR464" s="42"/>
      <c r="HIS464" s="42"/>
      <c r="HIT464" s="42"/>
      <c r="HIU464" s="42"/>
      <c r="HIV464" s="42"/>
      <c r="HIW464" s="42"/>
      <c r="HIX464" s="42"/>
      <c r="HIY464" s="42"/>
      <c r="HIZ464" s="42"/>
      <c r="HJA464" s="42"/>
      <c r="HJB464" s="42"/>
      <c r="HJC464" s="42"/>
      <c r="HJD464" s="42"/>
      <c r="HJE464" s="42"/>
      <c r="HJF464" s="42"/>
      <c r="HJG464" s="42"/>
      <c r="HJH464" s="42"/>
      <c r="HJI464" s="42"/>
      <c r="HJJ464" s="42"/>
      <c r="HJK464" s="42"/>
      <c r="HJL464" s="42"/>
      <c r="HJM464" s="42"/>
      <c r="HJN464" s="42"/>
      <c r="HJO464" s="42"/>
      <c r="HJP464" s="42"/>
      <c r="HJQ464" s="42"/>
      <c r="HJR464" s="42"/>
      <c r="HJS464" s="42"/>
      <c r="HJT464" s="42"/>
      <c r="HJU464" s="42"/>
      <c r="HJV464" s="42"/>
      <c r="HJW464" s="42"/>
      <c r="HJX464" s="42"/>
      <c r="HJY464" s="42"/>
      <c r="HJZ464" s="42"/>
      <c r="HKA464" s="42"/>
      <c r="HKB464" s="42"/>
      <c r="HKC464" s="42"/>
      <c r="HKD464" s="42"/>
      <c r="HKE464" s="42"/>
      <c r="HKF464" s="42"/>
      <c r="HKG464" s="42"/>
      <c r="HKH464" s="42"/>
      <c r="HKI464" s="42"/>
      <c r="HKJ464" s="42"/>
      <c r="HKK464" s="42"/>
      <c r="HKL464" s="42"/>
      <c r="HKM464" s="42"/>
      <c r="HKN464" s="42"/>
      <c r="HKO464" s="42"/>
      <c r="HKP464" s="42"/>
      <c r="HKQ464" s="42"/>
      <c r="HKR464" s="42"/>
      <c r="HKS464" s="42"/>
      <c r="HKT464" s="42"/>
      <c r="HKU464" s="42"/>
      <c r="HKV464" s="42"/>
      <c r="HKW464" s="42"/>
      <c r="HKX464" s="42"/>
      <c r="HKY464" s="42"/>
      <c r="HKZ464" s="42"/>
      <c r="HLA464" s="42"/>
      <c r="HLB464" s="42"/>
      <c r="HLC464" s="42"/>
      <c r="HLD464" s="42"/>
      <c r="HLE464" s="42"/>
      <c r="HLF464" s="42"/>
      <c r="HLG464" s="42"/>
      <c r="HLH464" s="42"/>
      <c r="HLI464" s="42"/>
      <c r="HLJ464" s="42"/>
      <c r="HLK464" s="42"/>
      <c r="HLL464" s="42"/>
      <c r="HLM464" s="42"/>
      <c r="HLN464" s="42"/>
      <c r="HLO464" s="42"/>
      <c r="HLP464" s="42"/>
      <c r="HLQ464" s="42"/>
      <c r="HLR464" s="42"/>
      <c r="HLS464" s="42"/>
      <c r="HLT464" s="42"/>
      <c r="HLU464" s="42"/>
      <c r="HLV464" s="42"/>
      <c r="HLW464" s="42"/>
      <c r="HLX464" s="42"/>
      <c r="HLY464" s="42"/>
      <c r="HLZ464" s="42"/>
      <c r="HMA464" s="42"/>
      <c r="HMB464" s="42"/>
      <c r="HMC464" s="42"/>
      <c r="HMD464" s="42"/>
      <c r="HME464" s="42"/>
      <c r="HMF464" s="42"/>
      <c r="HMG464" s="42"/>
      <c r="HMH464" s="42"/>
      <c r="HMI464" s="42"/>
      <c r="HMJ464" s="42"/>
      <c r="HMK464" s="42"/>
      <c r="HML464" s="42"/>
      <c r="HMM464" s="42"/>
      <c r="HMN464" s="42"/>
      <c r="HMO464" s="42"/>
      <c r="HMP464" s="42"/>
      <c r="HMQ464" s="42"/>
      <c r="HMR464" s="42"/>
      <c r="HMS464" s="42"/>
      <c r="HMT464" s="42"/>
      <c r="HMU464" s="42"/>
      <c r="HMV464" s="42"/>
      <c r="HMW464" s="42"/>
      <c r="HMX464" s="42"/>
      <c r="HMY464" s="42"/>
      <c r="HMZ464" s="42"/>
      <c r="HNA464" s="42"/>
      <c r="HNB464" s="42"/>
      <c r="HNC464" s="42"/>
      <c r="HND464" s="42"/>
      <c r="HNE464" s="42"/>
      <c r="HNF464" s="42"/>
      <c r="HNG464" s="42"/>
      <c r="HNH464" s="42"/>
      <c r="HNI464" s="42"/>
      <c r="HNJ464" s="42"/>
      <c r="HNK464" s="42"/>
      <c r="HNL464" s="42"/>
      <c r="HNM464" s="42"/>
      <c r="HNN464" s="42"/>
      <c r="HNO464" s="42"/>
      <c r="HNP464" s="42"/>
      <c r="HNQ464" s="42"/>
      <c r="HNR464" s="42"/>
      <c r="HNS464" s="42"/>
      <c r="HNT464" s="42"/>
      <c r="HNU464" s="42"/>
      <c r="HNV464" s="42"/>
      <c r="HNW464" s="42"/>
      <c r="HNX464" s="42"/>
      <c r="HNY464" s="42"/>
      <c r="HNZ464" s="42"/>
      <c r="HOA464" s="42"/>
      <c r="HOB464" s="42"/>
      <c r="HOC464" s="42"/>
      <c r="HOD464" s="42"/>
      <c r="HOE464" s="42"/>
      <c r="HOF464" s="42"/>
      <c r="HOG464" s="42"/>
      <c r="HOH464" s="42"/>
      <c r="HOI464" s="42"/>
      <c r="HOJ464" s="42"/>
      <c r="HOK464" s="42"/>
      <c r="HOL464" s="42"/>
      <c r="HOM464" s="42"/>
      <c r="HON464" s="42"/>
      <c r="HOO464" s="42"/>
      <c r="HOP464" s="42"/>
      <c r="HOQ464" s="42"/>
      <c r="HOR464" s="42"/>
      <c r="HOS464" s="42"/>
      <c r="HOT464" s="42"/>
      <c r="HOU464" s="42"/>
      <c r="HOV464" s="42"/>
      <c r="HOW464" s="42"/>
      <c r="HOX464" s="42"/>
      <c r="HOY464" s="42"/>
      <c r="HOZ464" s="42"/>
      <c r="HPA464" s="42"/>
      <c r="HPB464" s="42"/>
      <c r="HPC464" s="42"/>
      <c r="HPD464" s="42"/>
      <c r="HPE464" s="42"/>
      <c r="HPF464" s="42"/>
      <c r="HPG464" s="42"/>
      <c r="HPH464" s="42"/>
      <c r="HPI464" s="42"/>
      <c r="HPJ464" s="42"/>
      <c r="HPK464" s="42"/>
      <c r="HPL464" s="42"/>
      <c r="HPM464" s="42"/>
      <c r="HPN464" s="42"/>
      <c r="HPO464" s="42"/>
      <c r="HPP464" s="42"/>
      <c r="HPQ464" s="42"/>
      <c r="HPR464" s="42"/>
      <c r="HPS464" s="42"/>
      <c r="HPT464" s="42"/>
      <c r="HPU464" s="42"/>
      <c r="HPV464" s="42"/>
      <c r="HPW464" s="42"/>
      <c r="HPX464" s="42"/>
      <c r="HPY464" s="42"/>
      <c r="HPZ464" s="42"/>
      <c r="HQA464" s="42"/>
      <c r="HQB464" s="42"/>
      <c r="HQC464" s="42"/>
      <c r="HQD464" s="42"/>
      <c r="HQE464" s="42"/>
      <c r="HQF464" s="42"/>
      <c r="HQG464" s="42"/>
      <c r="HQH464" s="42"/>
      <c r="HQI464" s="42"/>
      <c r="HQJ464" s="42"/>
      <c r="HQK464" s="42"/>
      <c r="HQL464" s="42"/>
      <c r="HQM464" s="42"/>
      <c r="HQN464" s="42"/>
      <c r="HQO464" s="42"/>
      <c r="HQP464" s="42"/>
      <c r="HQQ464" s="42"/>
      <c r="HQR464" s="42"/>
      <c r="HQS464" s="42"/>
      <c r="HQT464" s="42"/>
      <c r="HQU464" s="42"/>
      <c r="HQV464" s="42"/>
      <c r="HQW464" s="42"/>
      <c r="HQX464" s="42"/>
      <c r="HQY464" s="42"/>
      <c r="HQZ464" s="42"/>
      <c r="HRA464" s="42"/>
      <c r="HRB464" s="42"/>
      <c r="HRC464" s="42"/>
      <c r="HRD464" s="42"/>
      <c r="HRE464" s="42"/>
      <c r="HRF464" s="42"/>
      <c r="HRG464" s="42"/>
      <c r="HRH464" s="42"/>
      <c r="HRI464" s="42"/>
      <c r="HRJ464" s="42"/>
      <c r="HRK464" s="42"/>
      <c r="HRL464" s="42"/>
      <c r="HRM464" s="42"/>
      <c r="HRN464" s="42"/>
      <c r="HRO464" s="42"/>
      <c r="HRP464" s="42"/>
      <c r="HRQ464" s="42"/>
      <c r="HRR464" s="42"/>
      <c r="HRS464" s="42"/>
      <c r="HRT464" s="42"/>
      <c r="HRU464" s="42"/>
      <c r="HRV464" s="42"/>
      <c r="HRW464" s="42"/>
      <c r="HRX464" s="42"/>
      <c r="HRY464" s="42"/>
      <c r="HRZ464" s="42"/>
      <c r="HSA464" s="42"/>
      <c r="HSB464" s="42"/>
      <c r="HSC464" s="42"/>
      <c r="HSD464" s="42"/>
      <c r="HSE464" s="42"/>
      <c r="HSF464" s="42"/>
      <c r="HSG464" s="42"/>
      <c r="HSH464" s="42"/>
      <c r="HSI464" s="42"/>
      <c r="HSJ464" s="42"/>
      <c r="HSK464" s="42"/>
      <c r="HSL464" s="42"/>
      <c r="HSM464" s="42"/>
      <c r="HSN464" s="42"/>
      <c r="HSO464" s="42"/>
      <c r="HSP464" s="42"/>
      <c r="HSQ464" s="42"/>
      <c r="HSR464" s="42"/>
      <c r="HSS464" s="42"/>
      <c r="HST464" s="42"/>
      <c r="HSU464" s="42"/>
      <c r="HSV464" s="42"/>
      <c r="HSW464" s="42"/>
      <c r="HSX464" s="42"/>
      <c r="HSY464" s="42"/>
      <c r="HSZ464" s="42"/>
      <c r="HTA464" s="42"/>
      <c r="HTB464" s="42"/>
      <c r="HTC464" s="42"/>
      <c r="HTD464" s="42"/>
      <c r="HTE464" s="42"/>
      <c r="HTF464" s="42"/>
      <c r="HTG464" s="42"/>
      <c r="HTH464" s="42"/>
      <c r="HTI464" s="42"/>
      <c r="HTJ464" s="42"/>
      <c r="HTK464" s="42"/>
      <c r="HTL464" s="42"/>
      <c r="HTM464" s="42"/>
      <c r="HTN464" s="42"/>
      <c r="HTO464" s="42"/>
      <c r="HTP464" s="42"/>
      <c r="HTQ464" s="42"/>
      <c r="HTR464" s="42"/>
      <c r="HTS464" s="42"/>
      <c r="HTT464" s="42"/>
      <c r="HTU464" s="42"/>
      <c r="HTV464" s="42"/>
      <c r="HTW464" s="42"/>
      <c r="HTX464" s="42"/>
      <c r="HTY464" s="42"/>
      <c r="HTZ464" s="42"/>
      <c r="HUA464" s="42"/>
      <c r="HUB464" s="42"/>
      <c r="HUC464" s="42"/>
      <c r="HUD464" s="42"/>
      <c r="HUE464" s="42"/>
      <c r="HUF464" s="42"/>
      <c r="HUG464" s="42"/>
      <c r="HUH464" s="42"/>
      <c r="HUI464" s="42"/>
      <c r="HUJ464" s="42"/>
      <c r="HUK464" s="42"/>
      <c r="HUL464" s="42"/>
      <c r="HUM464" s="42"/>
      <c r="HUN464" s="42"/>
      <c r="HUO464" s="42"/>
      <c r="HUP464" s="42"/>
      <c r="HUQ464" s="42"/>
      <c r="HUR464" s="42"/>
      <c r="HUS464" s="42"/>
      <c r="HUT464" s="42"/>
      <c r="HUU464" s="42"/>
      <c r="HUV464" s="42"/>
      <c r="HUW464" s="42"/>
      <c r="HUX464" s="42"/>
      <c r="HUY464" s="42"/>
      <c r="HUZ464" s="42"/>
      <c r="HVA464" s="42"/>
      <c r="HVB464" s="42"/>
      <c r="HVC464" s="42"/>
      <c r="HVD464" s="42"/>
      <c r="HVE464" s="42"/>
      <c r="HVF464" s="42"/>
      <c r="HVG464" s="42"/>
      <c r="HVH464" s="42"/>
      <c r="HVI464" s="42"/>
      <c r="HVJ464" s="42"/>
      <c r="HVK464" s="42"/>
      <c r="HVL464" s="42"/>
      <c r="HVM464" s="42"/>
      <c r="HVN464" s="42"/>
      <c r="HVO464" s="42"/>
      <c r="HVP464" s="42"/>
      <c r="HVQ464" s="42"/>
      <c r="HVR464" s="42"/>
      <c r="HVS464" s="42"/>
      <c r="HVT464" s="42"/>
      <c r="HVU464" s="42"/>
      <c r="HVV464" s="42"/>
      <c r="HVW464" s="42"/>
      <c r="HVX464" s="42"/>
      <c r="HVY464" s="42"/>
      <c r="HVZ464" s="42"/>
      <c r="HWA464" s="42"/>
      <c r="HWB464" s="42"/>
      <c r="HWC464" s="42"/>
      <c r="HWD464" s="42"/>
      <c r="HWE464" s="42"/>
      <c r="HWF464" s="42"/>
      <c r="HWG464" s="42"/>
      <c r="HWH464" s="42"/>
      <c r="HWI464" s="42"/>
      <c r="HWJ464" s="42"/>
      <c r="HWK464" s="42"/>
      <c r="HWL464" s="42"/>
      <c r="HWM464" s="42"/>
      <c r="HWN464" s="42"/>
      <c r="HWO464" s="42"/>
      <c r="HWP464" s="42"/>
      <c r="HWQ464" s="42"/>
      <c r="HWR464" s="42"/>
      <c r="HWS464" s="42"/>
      <c r="HWT464" s="42"/>
      <c r="HWU464" s="42"/>
      <c r="HWV464" s="42"/>
      <c r="HWW464" s="42"/>
      <c r="HWX464" s="42"/>
      <c r="HWY464" s="42"/>
      <c r="HWZ464" s="42"/>
      <c r="HXA464" s="42"/>
      <c r="HXB464" s="42"/>
      <c r="HXC464" s="42"/>
      <c r="HXD464" s="42"/>
      <c r="HXE464" s="42"/>
      <c r="HXF464" s="42"/>
      <c r="HXG464" s="42"/>
      <c r="HXH464" s="42"/>
      <c r="HXI464" s="42"/>
      <c r="HXJ464" s="42"/>
      <c r="HXK464" s="42"/>
      <c r="HXL464" s="42"/>
      <c r="HXM464" s="42"/>
      <c r="HXN464" s="42"/>
      <c r="HXO464" s="42"/>
      <c r="HXP464" s="42"/>
      <c r="HXQ464" s="42"/>
      <c r="HXR464" s="42"/>
      <c r="HXS464" s="42"/>
      <c r="HXT464" s="42"/>
      <c r="HXU464" s="42"/>
      <c r="HXV464" s="42"/>
      <c r="HXW464" s="42"/>
      <c r="HXX464" s="42"/>
      <c r="HXY464" s="42"/>
      <c r="HXZ464" s="42"/>
      <c r="HYA464" s="42"/>
      <c r="HYB464" s="42"/>
      <c r="HYC464" s="42"/>
      <c r="HYD464" s="42"/>
      <c r="HYE464" s="42"/>
      <c r="HYF464" s="42"/>
      <c r="HYG464" s="42"/>
      <c r="HYH464" s="42"/>
      <c r="HYI464" s="42"/>
      <c r="HYJ464" s="42"/>
      <c r="HYK464" s="42"/>
      <c r="HYL464" s="42"/>
      <c r="HYM464" s="42"/>
      <c r="HYN464" s="42"/>
      <c r="HYO464" s="42"/>
      <c r="HYP464" s="42"/>
      <c r="HYQ464" s="42"/>
      <c r="HYR464" s="42"/>
      <c r="HYS464" s="42"/>
      <c r="HYT464" s="42"/>
      <c r="HYU464" s="42"/>
      <c r="HYV464" s="42"/>
      <c r="HYW464" s="42"/>
      <c r="HYX464" s="42"/>
      <c r="HYY464" s="42"/>
      <c r="HYZ464" s="42"/>
      <c r="HZA464" s="42"/>
      <c r="HZB464" s="42"/>
      <c r="HZC464" s="42"/>
      <c r="HZD464" s="42"/>
      <c r="HZE464" s="42"/>
      <c r="HZF464" s="42"/>
      <c r="HZG464" s="42"/>
      <c r="HZH464" s="42"/>
      <c r="HZI464" s="42"/>
      <c r="HZJ464" s="42"/>
      <c r="HZK464" s="42"/>
      <c r="HZL464" s="42"/>
      <c r="HZM464" s="42"/>
      <c r="HZN464" s="42"/>
      <c r="HZO464" s="42"/>
      <c r="HZP464" s="42"/>
      <c r="HZQ464" s="42"/>
      <c r="HZR464" s="42"/>
      <c r="HZS464" s="42"/>
      <c r="HZT464" s="42"/>
      <c r="HZU464" s="42"/>
      <c r="HZV464" s="42"/>
      <c r="HZW464" s="42"/>
      <c r="HZX464" s="42"/>
      <c r="HZY464" s="42"/>
      <c r="HZZ464" s="42"/>
      <c r="IAA464" s="42"/>
      <c r="IAB464" s="42"/>
      <c r="IAC464" s="42"/>
      <c r="IAD464" s="42"/>
      <c r="IAE464" s="42"/>
      <c r="IAF464" s="42"/>
      <c r="IAG464" s="42"/>
      <c r="IAH464" s="42"/>
      <c r="IAI464" s="42"/>
      <c r="IAJ464" s="42"/>
      <c r="IAK464" s="42"/>
      <c r="IAL464" s="42"/>
      <c r="IAM464" s="42"/>
      <c r="IAN464" s="42"/>
      <c r="IAO464" s="42"/>
      <c r="IAP464" s="42"/>
      <c r="IAQ464" s="42"/>
      <c r="IAR464" s="42"/>
      <c r="IAS464" s="42"/>
      <c r="IAT464" s="42"/>
      <c r="IAU464" s="42"/>
      <c r="IAV464" s="42"/>
      <c r="IAW464" s="42"/>
      <c r="IAX464" s="42"/>
      <c r="IAY464" s="42"/>
      <c r="IAZ464" s="42"/>
      <c r="IBA464" s="42"/>
      <c r="IBB464" s="42"/>
      <c r="IBC464" s="42"/>
      <c r="IBD464" s="42"/>
      <c r="IBE464" s="42"/>
      <c r="IBF464" s="42"/>
      <c r="IBG464" s="42"/>
      <c r="IBH464" s="42"/>
      <c r="IBI464" s="42"/>
      <c r="IBJ464" s="42"/>
      <c r="IBK464" s="42"/>
      <c r="IBL464" s="42"/>
      <c r="IBM464" s="42"/>
      <c r="IBN464" s="42"/>
      <c r="IBO464" s="42"/>
      <c r="IBP464" s="42"/>
      <c r="IBQ464" s="42"/>
      <c r="IBR464" s="42"/>
      <c r="IBS464" s="42"/>
      <c r="IBT464" s="42"/>
      <c r="IBU464" s="42"/>
      <c r="IBV464" s="42"/>
      <c r="IBW464" s="42"/>
      <c r="IBX464" s="42"/>
      <c r="IBY464" s="42"/>
      <c r="IBZ464" s="42"/>
      <c r="ICA464" s="42"/>
      <c r="ICB464" s="42"/>
      <c r="ICC464" s="42"/>
      <c r="ICD464" s="42"/>
      <c r="ICE464" s="42"/>
      <c r="ICF464" s="42"/>
      <c r="ICG464" s="42"/>
      <c r="ICH464" s="42"/>
      <c r="ICI464" s="42"/>
      <c r="ICJ464" s="42"/>
      <c r="ICK464" s="42"/>
      <c r="ICL464" s="42"/>
      <c r="ICM464" s="42"/>
      <c r="ICN464" s="42"/>
      <c r="ICO464" s="42"/>
      <c r="ICP464" s="42"/>
      <c r="ICQ464" s="42"/>
      <c r="ICR464" s="42"/>
      <c r="ICS464" s="42"/>
      <c r="ICT464" s="42"/>
      <c r="ICU464" s="42"/>
      <c r="ICV464" s="42"/>
      <c r="ICW464" s="42"/>
      <c r="ICX464" s="42"/>
      <c r="ICY464" s="42"/>
      <c r="ICZ464" s="42"/>
      <c r="IDA464" s="42"/>
      <c r="IDB464" s="42"/>
      <c r="IDC464" s="42"/>
      <c r="IDD464" s="42"/>
      <c r="IDE464" s="42"/>
      <c r="IDF464" s="42"/>
      <c r="IDG464" s="42"/>
      <c r="IDH464" s="42"/>
      <c r="IDI464" s="42"/>
      <c r="IDJ464" s="42"/>
      <c r="IDK464" s="42"/>
      <c r="IDL464" s="42"/>
      <c r="IDM464" s="42"/>
      <c r="IDN464" s="42"/>
      <c r="IDO464" s="42"/>
      <c r="IDP464" s="42"/>
      <c r="IDQ464" s="42"/>
      <c r="IDR464" s="42"/>
      <c r="IDS464" s="42"/>
      <c r="IDT464" s="42"/>
      <c r="IDU464" s="42"/>
      <c r="IDV464" s="42"/>
      <c r="IDW464" s="42"/>
      <c r="IDX464" s="42"/>
      <c r="IDY464" s="42"/>
      <c r="IDZ464" s="42"/>
      <c r="IEA464" s="42"/>
      <c r="IEB464" s="42"/>
      <c r="IEC464" s="42"/>
      <c r="IED464" s="42"/>
      <c r="IEE464" s="42"/>
      <c r="IEF464" s="42"/>
      <c r="IEG464" s="42"/>
      <c r="IEH464" s="42"/>
      <c r="IEI464" s="42"/>
      <c r="IEJ464" s="42"/>
      <c r="IEK464" s="42"/>
      <c r="IEL464" s="42"/>
      <c r="IEM464" s="42"/>
      <c r="IEN464" s="42"/>
      <c r="IEO464" s="42"/>
      <c r="IEP464" s="42"/>
      <c r="IEQ464" s="42"/>
      <c r="IER464" s="42"/>
      <c r="IES464" s="42"/>
      <c r="IET464" s="42"/>
      <c r="IEU464" s="42"/>
      <c r="IEV464" s="42"/>
      <c r="IEW464" s="42"/>
      <c r="IEX464" s="42"/>
      <c r="IEY464" s="42"/>
      <c r="IEZ464" s="42"/>
      <c r="IFA464" s="42"/>
      <c r="IFB464" s="42"/>
      <c r="IFC464" s="42"/>
      <c r="IFD464" s="42"/>
      <c r="IFE464" s="42"/>
      <c r="IFF464" s="42"/>
      <c r="IFG464" s="42"/>
      <c r="IFH464" s="42"/>
      <c r="IFI464" s="42"/>
      <c r="IFJ464" s="42"/>
      <c r="IFK464" s="42"/>
      <c r="IFL464" s="42"/>
      <c r="IFM464" s="42"/>
      <c r="IFN464" s="42"/>
      <c r="IFO464" s="42"/>
      <c r="IFP464" s="42"/>
      <c r="IFQ464" s="42"/>
      <c r="IFR464" s="42"/>
      <c r="IFS464" s="42"/>
      <c r="IFT464" s="42"/>
      <c r="IFU464" s="42"/>
      <c r="IFV464" s="42"/>
      <c r="IFW464" s="42"/>
      <c r="IFX464" s="42"/>
      <c r="IFY464" s="42"/>
      <c r="IFZ464" s="42"/>
      <c r="IGA464" s="42"/>
      <c r="IGB464" s="42"/>
      <c r="IGC464" s="42"/>
      <c r="IGD464" s="42"/>
      <c r="IGE464" s="42"/>
      <c r="IGF464" s="42"/>
      <c r="IGG464" s="42"/>
      <c r="IGH464" s="42"/>
      <c r="IGI464" s="42"/>
      <c r="IGJ464" s="42"/>
      <c r="IGK464" s="42"/>
      <c r="IGL464" s="42"/>
      <c r="IGM464" s="42"/>
      <c r="IGN464" s="42"/>
      <c r="IGO464" s="42"/>
      <c r="IGP464" s="42"/>
      <c r="IGQ464" s="42"/>
      <c r="IGR464" s="42"/>
      <c r="IGS464" s="42"/>
      <c r="IGT464" s="42"/>
      <c r="IGU464" s="42"/>
      <c r="IGV464" s="42"/>
      <c r="IGW464" s="42"/>
      <c r="IGX464" s="42"/>
      <c r="IGY464" s="42"/>
      <c r="IGZ464" s="42"/>
      <c r="IHA464" s="42"/>
      <c r="IHB464" s="42"/>
      <c r="IHC464" s="42"/>
      <c r="IHD464" s="42"/>
      <c r="IHE464" s="42"/>
      <c r="IHF464" s="42"/>
      <c r="IHG464" s="42"/>
      <c r="IHH464" s="42"/>
      <c r="IHI464" s="42"/>
      <c r="IHJ464" s="42"/>
      <c r="IHK464" s="42"/>
      <c r="IHL464" s="42"/>
      <c r="IHM464" s="42"/>
      <c r="IHN464" s="42"/>
      <c r="IHO464" s="42"/>
      <c r="IHP464" s="42"/>
      <c r="IHQ464" s="42"/>
      <c r="IHR464" s="42"/>
      <c r="IHS464" s="42"/>
      <c r="IHT464" s="42"/>
      <c r="IHU464" s="42"/>
      <c r="IHV464" s="42"/>
      <c r="IHW464" s="42"/>
      <c r="IHX464" s="42"/>
      <c r="IHY464" s="42"/>
      <c r="IHZ464" s="42"/>
      <c r="IIA464" s="42"/>
      <c r="IIB464" s="42"/>
      <c r="IIC464" s="42"/>
      <c r="IID464" s="42"/>
      <c r="IIE464" s="42"/>
      <c r="IIF464" s="42"/>
      <c r="IIG464" s="42"/>
      <c r="IIH464" s="42"/>
      <c r="III464" s="42"/>
      <c r="IIJ464" s="42"/>
      <c r="IIK464" s="42"/>
      <c r="IIL464" s="42"/>
      <c r="IIM464" s="42"/>
      <c r="IIN464" s="42"/>
      <c r="IIO464" s="42"/>
      <c r="IIP464" s="42"/>
      <c r="IIQ464" s="42"/>
      <c r="IIR464" s="42"/>
      <c r="IIS464" s="42"/>
      <c r="IIT464" s="42"/>
      <c r="IIU464" s="42"/>
      <c r="IIV464" s="42"/>
      <c r="IIW464" s="42"/>
      <c r="IIX464" s="42"/>
      <c r="IIY464" s="42"/>
      <c r="IIZ464" s="42"/>
      <c r="IJA464" s="42"/>
      <c r="IJB464" s="42"/>
      <c r="IJC464" s="42"/>
      <c r="IJD464" s="42"/>
      <c r="IJE464" s="42"/>
      <c r="IJF464" s="42"/>
      <c r="IJG464" s="42"/>
      <c r="IJH464" s="42"/>
      <c r="IJI464" s="42"/>
      <c r="IJJ464" s="42"/>
      <c r="IJK464" s="42"/>
      <c r="IJL464" s="42"/>
      <c r="IJM464" s="42"/>
      <c r="IJN464" s="42"/>
      <c r="IJO464" s="42"/>
      <c r="IJP464" s="42"/>
      <c r="IJQ464" s="42"/>
      <c r="IJR464" s="42"/>
      <c r="IJS464" s="42"/>
      <c r="IJT464" s="42"/>
      <c r="IJU464" s="42"/>
      <c r="IJV464" s="42"/>
      <c r="IJW464" s="42"/>
      <c r="IJX464" s="42"/>
      <c r="IJY464" s="42"/>
      <c r="IJZ464" s="42"/>
      <c r="IKA464" s="42"/>
      <c r="IKB464" s="42"/>
      <c r="IKC464" s="42"/>
      <c r="IKD464" s="42"/>
      <c r="IKE464" s="42"/>
      <c r="IKF464" s="42"/>
      <c r="IKG464" s="42"/>
      <c r="IKH464" s="42"/>
      <c r="IKI464" s="42"/>
      <c r="IKJ464" s="42"/>
      <c r="IKK464" s="42"/>
      <c r="IKL464" s="42"/>
      <c r="IKM464" s="42"/>
      <c r="IKN464" s="42"/>
      <c r="IKO464" s="42"/>
      <c r="IKP464" s="42"/>
      <c r="IKQ464" s="42"/>
      <c r="IKR464" s="42"/>
      <c r="IKS464" s="42"/>
      <c r="IKT464" s="42"/>
      <c r="IKU464" s="42"/>
      <c r="IKV464" s="42"/>
      <c r="IKW464" s="42"/>
      <c r="IKX464" s="42"/>
      <c r="IKY464" s="42"/>
      <c r="IKZ464" s="42"/>
      <c r="ILA464" s="42"/>
      <c r="ILB464" s="42"/>
      <c r="ILC464" s="42"/>
      <c r="ILD464" s="42"/>
      <c r="ILE464" s="42"/>
      <c r="ILF464" s="42"/>
      <c r="ILG464" s="42"/>
      <c r="ILH464" s="42"/>
      <c r="ILI464" s="42"/>
      <c r="ILJ464" s="42"/>
      <c r="ILK464" s="42"/>
      <c r="ILL464" s="42"/>
      <c r="ILM464" s="42"/>
      <c r="ILN464" s="42"/>
      <c r="ILO464" s="42"/>
      <c r="ILP464" s="42"/>
      <c r="ILQ464" s="42"/>
      <c r="ILR464" s="42"/>
      <c r="ILS464" s="42"/>
      <c r="ILT464" s="42"/>
      <c r="ILU464" s="42"/>
      <c r="ILV464" s="42"/>
      <c r="ILW464" s="42"/>
      <c r="ILX464" s="42"/>
      <c r="ILY464" s="42"/>
      <c r="ILZ464" s="42"/>
      <c r="IMA464" s="42"/>
      <c r="IMB464" s="42"/>
      <c r="IMC464" s="42"/>
      <c r="IMD464" s="42"/>
      <c r="IME464" s="42"/>
      <c r="IMF464" s="42"/>
      <c r="IMG464" s="42"/>
      <c r="IMH464" s="42"/>
      <c r="IMI464" s="42"/>
      <c r="IMJ464" s="42"/>
      <c r="IMK464" s="42"/>
      <c r="IML464" s="42"/>
      <c r="IMM464" s="42"/>
      <c r="IMN464" s="42"/>
      <c r="IMO464" s="42"/>
      <c r="IMP464" s="42"/>
      <c r="IMQ464" s="42"/>
      <c r="IMR464" s="42"/>
      <c r="IMS464" s="42"/>
      <c r="IMT464" s="42"/>
      <c r="IMU464" s="42"/>
      <c r="IMV464" s="42"/>
      <c r="IMW464" s="42"/>
      <c r="IMX464" s="42"/>
      <c r="IMY464" s="42"/>
      <c r="IMZ464" s="42"/>
      <c r="INA464" s="42"/>
      <c r="INB464" s="42"/>
      <c r="INC464" s="42"/>
      <c r="IND464" s="42"/>
      <c r="INE464" s="42"/>
      <c r="INF464" s="42"/>
      <c r="ING464" s="42"/>
      <c r="INH464" s="42"/>
      <c r="INI464" s="42"/>
      <c r="INJ464" s="42"/>
      <c r="INK464" s="42"/>
      <c r="INL464" s="42"/>
      <c r="INM464" s="42"/>
      <c r="INN464" s="42"/>
      <c r="INO464" s="42"/>
      <c r="INP464" s="42"/>
      <c r="INQ464" s="42"/>
      <c r="INR464" s="42"/>
      <c r="INS464" s="42"/>
      <c r="INT464" s="42"/>
      <c r="INU464" s="42"/>
      <c r="INV464" s="42"/>
      <c r="INW464" s="42"/>
      <c r="INX464" s="42"/>
      <c r="INY464" s="42"/>
      <c r="INZ464" s="42"/>
      <c r="IOA464" s="42"/>
      <c r="IOB464" s="42"/>
      <c r="IOC464" s="42"/>
      <c r="IOD464" s="42"/>
      <c r="IOE464" s="42"/>
      <c r="IOF464" s="42"/>
      <c r="IOG464" s="42"/>
      <c r="IOH464" s="42"/>
      <c r="IOI464" s="42"/>
      <c r="IOJ464" s="42"/>
      <c r="IOK464" s="42"/>
      <c r="IOL464" s="42"/>
      <c r="IOM464" s="42"/>
      <c r="ION464" s="42"/>
      <c r="IOO464" s="42"/>
      <c r="IOP464" s="42"/>
      <c r="IOQ464" s="42"/>
      <c r="IOR464" s="42"/>
      <c r="IOS464" s="42"/>
      <c r="IOT464" s="42"/>
      <c r="IOU464" s="42"/>
      <c r="IOV464" s="42"/>
      <c r="IOW464" s="42"/>
      <c r="IOX464" s="42"/>
      <c r="IOY464" s="42"/>
      <c r="IOZ464" s="42"/>
      <c r="IPA464" s="42"/>
      <c r="IPB464" s="42"/>
      <c r="IPC464" s="42"/>
      <c r="IPD464" s="42"/>
      <c r="IPE464" s="42"/>
      <c r="IPF464" s="42"/>
      <c r="IPG464" s="42"/>
      <c r="IPH464" s="42"/>
      <c r="IPI464" s="42"/>
      <c r="IPJ464" s="42"/>
      <c r="IPK464" s="42"/>
      <c r="IPL464" s="42"/>
      <c r="IPM464" s="42"/>
      <c r="IPN464" s="42"/>
      <c r="IPO464" s="42"/>
      <c r="IPP464" s="42"/>
      <c r="IPQ464" s="42"/>
      <c r="IPR464" s="42"/>
      <c r="IPS464" s="42"/>
      <c r="IPT464" s="42"/>
      <c r="IPU464" s="42"/>
      <c r="IPV464" s="42"/>
      <c r="IPW464" s="42"/>
      <c r="IPX464" s="42"/>
      <c r="IPY464" s="42"/>
      <c r="IPZ464" s="42"/>
      <c r="IQA464" s="42"/>
      <c r="IQB464" s="42"/>
      <c r="IQC464" s="42"/>
      <c r="IQD464" s="42"/>
      <c r="IQE464" s="42"/>
      <c r="IQF464" s="42"/>
      <c r="IQG464" s="42"/>
      <c r="IQH464" s="42"/>
      <c r="IQI464" s="42"/>
      <c r="IQJ464" s="42"/>
      <c r="IQK464" s="42"/>
      <c r="IQL464" s="42"/>
      <c r="IQM464" s="42"/>
      <c r="IQN464" s="42"/>
      <c r="IQO464" s="42"/>
      <c r="IQP464" s="42"/>
      <c r="IQQ464" s="42"/>
      <c r="IQR464" s="42"/>
      <c r="IQS464" s="42"/>
      <c r="IQT464" s="42"/>
      <c r="IQU464" s="42"/>
      <c r="IQV464" s="42"/>
      <c r="IQW464" s="42"/>
      <c r="IQX464" s="42"/>
      <c r="IQY464" s="42"/>
      <c r="IQZ464" s="42"/>
      <c r="IRA464" s="42"/>
      <c r="IRB464" s="42"/>
      <c r="IRC464" s="42"/>
      <c r="IRD464" s="42"/>
      <c r="IRE464" s="42"/>
      <c r="IRF464" s="42"/>
      <c r="IRG464" s="42"/>
      <c r="IRH464" s="42"/>
      <c r="IRI464" s="42"/>
      <c r="IRJ464" s="42"/>
      <c r="IRK464" s="42"/>
      <c r="IRL464" s="42"/>
      <c r="IRM464" s="42"/>
      <c r="IRN464" s="42"/>
      <c r="IRO464" s="42"/>
      <c r="IRP464" s="42"/>
      <c r="IRQ464" s="42"/>
      <c r="IRR464" s="42"/>
      <c r="IRS464" s="42"/>
      <c r="IRT464" s="42"/>
      <c r="IRU464" s="42"/>
      <c r="IRV464" s="42"/>
      <c r="IRW464" s="42"/>
      <c r="IRX464" s="42"/>
      <c r="IRY464" s="42"/>
      <c r="IRZ464" s="42"/>
      <c r="ISA464" s="42"/>
      <c r="ISB464" s="42"/>
      <c r="ISC464" s="42"/>
      <c r="ISD464" s="42"/>
      <c r="ISE464" s="42"/>
      <c r="ISF464" s="42"/>
      <c r="ISG464" s="42"/>
      <c r="ISH464" s="42"/>
      <c r="ISI464" s="42"/>
      <c r="ISJ464" s="42"/>
      <c r="ISK464" s="42"/>
      <c r="ISL464" s="42"/>
      <c r="ISM464" s="42"/>
      <c r="ISN464" s="42"/>
      <c r="ISO464" s="42"/>
      <c r="ISP464" s="42"/>
      <c r="ISQ464" s="42"/>
      <c r="ISR464" s="42"/>
      <c r="ISS464" s="42"/>
      <c r="IST464" s="42"/>
      <c r="ISU464" s="42"/>
      <c r="ISV464" s="42"/>
      <c r="ISW464" s="42"/>
      <c r="ISX464" s="42"/>
      <c r="ISY464" s="42"/>
      <c r="ISZ464" s="42"/>
      <c r="ITA464" s="42"/>
      <c r="ITB464" s="42"/>
      <c r="ITC464" s="42"/>
      <c r="ITD464" s="42"/>
      <c r="ITE464" s="42"/>
      <c r="ITF464" s="42"/>
      <c r="ITG464" s="42"/>
      <c r="ITH464" s="42"/>
      <c r="ITI464" s="42"/>
      <c r="ITJ464" s="42"/>
      <c r="ITK464" s="42"/>
      <c r="ITL464" s="42"/>
      <c r="ITM464" s="42"/>
      <c r="ITN464" s="42"/>
      <c r="ITO464" s="42"/>
      <c r="ITP464" s="42"/>
      <c r="ITQ464" s="42"/>
      <c r="ITR464" s="42"/>
      <c r="ITS464" s="42"/>
      <c r="ITT464" s="42"/>
      <c r="ITU464" s="42"/>
      <c r="ITV464" s="42"/>
      <c r="ITW464" s="42"/>
      <c r="ITX464" s="42"/>
      <c r="ITY464" s="42"/>
      <c r="ITZ464" s="42"/>
      <c r="IUA464" s="42"/>
      <c r="IUB464" s="42"/>
      <c r="IUC464" s="42"/>
      <c r="IUD464" s="42"/>
      <c r="IUE464" s="42"/>
      <c r="IUF464" s="42"/>
      <c r="IUG464" s="42"/>
      <c r="IUH464" s="42"/>
      <c r="IUI464" s="42"/>
      <c r="IUJ464" s="42"/>
      <c r="IUK464" s="42"/>
      <c r="IUL464" s="42"/>
      <c r="IUM464" s="42"/>
      <c r="IUN464" s="42"/>
      <c r="IUO464" s="42"/>
      <c r="IUP464" s="42"/>
      <c r="IUQ464" s="42"/>
      <c r="IUR464" s="42"/>
      <c r="IUS464" s="42"/>
      <c r="IUT464" s="42"/>
      <c r="IUU464" s="42"/>
      <c r="IUV464" s="42"/>
      <c r="IUW464" s="42"/>
      <c r="IUX464" s="42"/>
      <c r="IUY464" s="42"/>
      <c r="IUZ464" s="42"/>
      <c r="IVA464" s="42"/>
      <c r="IVB464" s="42"/>
      <c r="IVC464" s="42"/>
      <c r="IVD464" s="42"/>
      <c r="IVE464" s="42"/>
      <c r="IVF464" s="42"/>
      <c r="IVG464" s="42"/>
      <c r="IVH464" s="42"/>
      <c r="IVI464" s="42"/>
      <c r="IVJ464" s="42"/>
      <c r="IVK464" s="42"/>
      <c r="IVL464" s="42"/>
      <c r="IVM464" s="42"/>
      <c r="IVN464" s="42"/>
      <c r="IVO464" s="42"/>
      <c r="IVP464" s="42"/>
      <c r="IVQ464" s="42"/>
      <c r="IVR464" s="42"/>
      <c r="IVS464" s="42"/>
      <c r="IVT464" s="42"/>
      <c r="IVU464" s="42"/>
      <c r="IVV464" s="42"/>
      <c r="IVW464" s="42"/>
      <c r="IVX464" s="42"/>
      <c r="IVY464" s="42"/>
      <c r="IVZ464" s="42"/>
      <c r="IWA464" s="42"/>
      <c r="IWB464" s="42"/>
      <c r="IWC464" s="42"/>
      <c r="IWD464" s="42"/>
      <c r="IWE464" s="42"/>
      <c r="IWF464" s="42"/>
      <c r="IWG464" s="42"/>
      <c r="IWH464" s="42"/>
      <c r="IWI464" s="42"/>
      <c r="IWJ464" s="42"/>
      <c r="IWK464" s="42"/>
      <c r="IWL464" s="42"/>
      <c r="IWM464" s="42"/>
      <c r="IWN464" s="42"/>
      <c r="IWO464" s="42"/>
      <c r="IWP464" s="42"/>
      <c r="IWQ464" s="42"/>
      <c r="IWR464" s="42"/>
      <c r="IWS464" s="42"/>
      <c r="IWT464" s="42"/>
      <c r="IWU464" s="42"/>
      <c r="IWV464" s="42"/>
      <c r="IWW464" s="42"/>
      <c r="IWX464" s="42"/>
      <c r="IWY464" s="42"/>
      <c r="IWZ464" s="42"/>
      <c r="IXA464" s="42"/>
      <c r="IXB464" s="42"/>
      <c r="IXC464" s="42"/>
      <c r="IXD464" s="42"/>
      <c r="IXE464" s="42"/>
      <c r="IXF464" s="42"/>
      <c r="IXG464" s="42"/>
      <c r="IXH464" s="42"/>
      <c r="IXI464" s="42"/>
      <c r="IXJ464" s="42"/>
      <c r="IXK464" s="42"/>
      <c r="IXL464" s="42"/>
      <c r="IXM464" s="42"/>
      <c r="IXN464" s="42"/>
      <c r="IXO464" s="42"/>
      <c r="IXP464" s="42"/>
      <c r="IXQ464" s="42"/>
      <c r="IXR464" s="42"/>
      <c r="IXS464" s="42"/>
      <c r="IXT464" s="42"/>
      <c r="IXU464" s="42"/>
      <c r="IXV464" s="42"/>
      <c r="IXW464" s="42"/>
      <c r="IXX464" s="42"/>
      <c r="IXY464" s="42"/>
      <c r="IXZ464" s="42"/>
      <c r="IYA464" s="42"/>
      <c r="IYB464" s="42"/>
      <c r="IYC464" s="42"/>
      <c r="IYD464" s="42"/>
      <c r="IYE464" s="42"/>
      <c r="IYF464" s="42"/>
      <c r="IYG464" s="42"/>
      <c r="IYH464" s="42"/>
      <c r="IYI464" s="42"/>
      <c r="IYJ464" s="42"/>
      <c r="IYK464" s="42"/>
      <c r="IYL464" s="42"/>
      <c r="IYM464" s="42"/>
      <c r="IYN464" s="42"/>
      <c r="IYO464" s="42"/>
      <c r="IYP464" s="42"/>
      <c r="IYQ464" s="42"/>
      <c r="IYR464" s="42"/>
      <c r="IYS464" s="42"/>
      <c r="IYT464" s="42"/>
      <c r="IYU464" s="42"/>
      <c r="IYV464" s="42"/>
      <c r="IYW464" s="42"/>
      <c r="IYX464" s="42"/>
      <c r="IYY464" s="42"/>
      <c r="IYZ464" s="42"/>
      <c r="IZA464" s="42"/>
      <c r="IZB464" s="42"/>
      <c r="IZC464" s="42"/>
      <c r="IZD464" s="42"/>
      <c r="IZE464" s="42"/>
      <c r="IZF464" s="42"/>
      <c r="IZG464" s="42"/>
      <c r="IZH464" s="42"/>
      <c r="IZI464" s="42"/>
      <c r="IZJ464" s="42"/>
      <c r="IZK464" s="42"/>
      <c r="IZL464" s="42"/>
      <c r="IZM464" s="42"/>
      <c r="IZN464" s="42"/>
      <c r="IZO464" s="42"/>
      <c r="IZP464" s="42"/>
      <c r="IZQ464" s="42"/>
      <c r="IZR464" s="42"/>
      <c r="IZS464" s="42"/>
      <c r="IZT464" s="42"/>
      <c r="IZU464" s="42"/>
      <c r="IZV464" s="42"/>
      <c r="IZW464" s="42"/>
      <c r="IZX464" s="42"/>
      <c r="IZY464" s="42"/>
      <c r="IZZ464" s="42"/>
      <c r="JAA464" s="42"/>
      <c r="JAB464" s="42"/>
      <c r="JAC464" s="42"/>
      <c r="JAD464" s="42"/>
      <c r="JAE464" s="42"/>
      <c r="JAF464" s="42"/>
      <c r="JAG464" s="42"/>
      <c r="JAH464" s="42"/>
      <c r="JAI464" s="42"/>
      <c r="JAJ464" s="42"/>
      <c r="JAK464" s="42"/>
      <c r="JAL464" s="42"/>
      <c r="JAM464" s="42"/>
      <c r="JAN464" s="42"/>
      <c r="JAO464" s="42"/>
      <c r="JAP464" s="42"/>
      <c r="JAQ464" s="42"/>
      <c r="JAR464" s="42"/>
      <c r="JAS464" s="42"/>
      <c r="JAT464" s="42"/>
      <c r="JAU464" s="42"/>
      <c r="JAV464" s="42"/>
      <c r="JAW464" s="42"/>
      <c r="JAX464" s="42"/>
      <c r="JAY464" s="42"/>
      <c r="JAZ464" s="42"/>
      <c r="JBA464" s="42"/>
      <c r="JBB464" s="42"/>
      <c r="JBC464" s="42"/>
      <c r="JBD464" s="42"/>
      <c r="JBE464" s="42"/>
      <c r="JBF464" s="42"/>
      <c r="JBG464" s="42"/>
      <c r="JBH464" s="42"/>
      <c r="JBI464" s="42"/>
      <c r="JBJ464" s="42"/>
      <c r="JBK464" s="42"/>
      <c r="JBL464" s="42"/>
      <c r="JBM464" s="42"/>
      <c r="JBN464" s="42"/>
      <c r="JBO464" s="42"/>
      <c r="JBP464" s="42"/>
      <c r="JBQ464" s="42"/>
      <c r="JBR464" s="42"/>
      <c r="JBS464" s="42"/>
      <c r="JBT464" s="42"/>
      <c r="JBU464" s="42"/>
      <c r="JBV464" s="42"/>
      <c r="JBW464" s="42"/>
      <c r="JBX464" s="42"/>
      <c r="JBY464" s="42"/>
      <c r="JBZ464" s="42"/>
      <c r="JCA464" s="42"/>
      <c r="JCB464" s="42"/>
      <c r="JCC464" s="42"/>
      <c r="JCD464" s="42"/>
      <c r="JCE464" s="42"/>
      <c r="JCF464" s="42"/>
      <c r="JCG464" s="42"/>
      <c r="JCH464" s="42"/>
      <c r="JCI464" s="42"/>
      <c r="JCJ464" s="42"/>
      <c r="JCK464" s="42"/>
      <c r="JCL464" s="42"/>
      <c r="JCM464" s="42"/>
      <c r="JCN464" s="42"/>
      <c r="JCO464" s="42"/>
      <c r="JCP464" s="42"/>
      <c r="JCQ464" s="42"/>
      <c r="JCR464" s="42"/>
      <c r="JCS464" s="42"/>
      <c r="JCT464" s="42"/>
      <c r="JCU464" s="42"/>
      <c r="JCV464" s="42"/>
      <c r="JCW464" s="42"/>
      <c r="JCX464" s="42"/>
      <c r="JCY464" s="42"/>
      <c r="JCZ464" s="42"/>
      <c r="JDA464" s="42"/>
      <c r="JDB464" s="42"/>
      <c r="JDC464" s="42"/>
      <c r="JDD464" s="42"/>
      <c r="JDE464" s="42"/>
      <c r="JDF464" s="42"/>
      <c r="JDG464" s="42"/>
      <c r="JDH464" s="42"/>
      <c r="JDI464" s="42"/>
      <c r="JDJ464" s="42"/>
      <c r="JDK464" s="42"/>
      <c r="JDL464" s="42"/>
      <c r="JDM464" s="42"/>
      <c r="JDN464" s="42"/>
      <c r="JDO464" s="42"/>
      <c r="JDP464" s="42"/>
      <c r="JDQ464" s="42"/>
      <c r="JDR464" s="42"/>
      <c r="JDS464" s="42"/>
      <c r="JDT464" s="42"/>
      <c r="JDU464" s="42"/>
      <c r="JDV464" s="42"/>
      <c r="JDW464" s="42"/>
      <c r="JDX464" s="42"/>
      <c r="JDY464" s="42"/>
      <c r="JDZ464" s="42"/>
      <c r="JEA464" s="42"/>
      <c r="JEB464" s="42"/>
      <c r="JEC464" s="42"/>
      <c r="JED464" s="42"/>
      <c r="JEE464" s="42"/>
      <c r="JEF464" s="42"/>
      <c r="JEG464" s="42"/>
      <c r="JEH464" s="42"/>
      <c r="JEI464" s="42"/>
      <c r="JEJ464" s="42"/>
      <c r="JEK464" s="42"/>
      <c r="JEL464" s="42"/>
      <c r="JEM464" s="42"/>
      <c r="JEN464" s="42"/>
      <c r="JEO464" s="42"/>
      <c r="JEP464" s="42"/>
      <c r="JEQ464" s="42"/>
      <c r="JER464" s="42"/>
      <c r="JES464" s="42"/>
      <c r="JET464" s="42"/>
      <c r="JEU464" s="42"/>
      <c r="JEV464" s="42"/>
      <c r="JEW464" s="42"/>
      <c r="JEX464" s="42"/>
      <c r="JEY464" s="42"/>
      <c r="JEZ464" s="42"/>
      <c r="JFA464" s="42"/>
      <c r="JFB464" s="42"/>
      <c r="JFC464" s="42"/>
      <c r="JFD464" s="42"/>
      <c r="JFE464" s="42"/>
      <c r="JFF464" s="42"/>
      <c r="JFG464" s="42"/>
      <c r="JFH464" s="42"/>
      <c r="JFI464" s="42"/>
      <c r="JFJ464" s="42"/>
      <c r="JFK464" s="42"/>
      <c r="JFL464" s="42"/>
      <c r="JFM464" s="42"/>
      <c r="JFN464" s="42"/>
      <c r="JFO464" s="42"/>
      <c r="JFP464" s="42"/>
      <c r="JFQ464" s="42"/>
      <c r="JFR464" s="42"/>
      <c r="JFS464" s="42"/>
      <c r="JFT464" s="42"/>
      <c r="JFU464" s="42"/>
      <c r="JFV464" s="42"/>
      <c r="JFW464" s="42"/>
      <c r="JFX464" s="42"/>
      <c r="JFY464" s="42"/>
      <c r="JFZ464" s="42"/>
      <c r="JGA464" s="42"/>
      <c r="JGB464" s="42"/>
      <c r="JGC464" s="42"/>
      <c r="JGD464" s="42"/>
      <c r="JGE464" s="42"/>
      <c r="JGF464" s="42"/>
      <c r="JGG464" s="42"/>
      <c r="JGH464" s="42"/>
      <c r="JGI464" s="42"/>
      <c r="JGJ464" s="42"/>
      <c r="JGK464" s="42"/>
      <c r="JGL464" s="42"/>
      <c r="JGM464" s="42"/>
      <c r="JGN464" s="42"/>
      <c r="JGO464" s="42"/>
      <c r="JGP464" s="42"/>
      <c r="JGQ464" s="42"/>
      <c r="JGR464" s="42"/>
      <c r="JGS464" s="42"/>
      <c r="JGT464" s="42"/>
      <c r="JGU464" s="42"/>
      <c r="JGV464" s="42"/>
      <c r="JGW464" s="42"/>
      <c r="JGX464" s="42"/>
      <c r="JGY464" s="42"/>
      <c r="JGZ464" s="42"/>
      <c r="JHA464" s="42"/>
      <c r="JHB464" s="42"/>
      <c r="JHC464" s="42"/>
      <c r="JHD464" s="42"/>
      <c r="JHE464" s="42"/>
      <c r="JHF464" s="42"/>
      <c r="JHG464" s="42"/>
      <c r="JHH464" s="42"/>
      <c r="JHI464" s="42"/>
      <c r="JHJ464" s="42"/>
      <c r="JHK464" s="42"/>
      <c r="JHL464" s="42"/>
      <c r="JHM464" s="42"/>
      <c r="JHN464" s="42"/>
      <c r="JHO464" s="42"/>
      <c r="JHP464" s="42"/>
      <c r="JHQ464" s="42"/>
      <c r="JHR464" s="42"/>
      <c r="JHS464" s="42"/>
      <c r="JHT464" s="42"/>
      <c r="JHU464" s="42"/>
      <c r="JHV464" s="42"/>
      <c r="JHW464" s="42"/>
      <c r="JHX464" s="42"/>
      <c r="JHY464" s="42"/>
      <c r="JHZ464" s="42"/>
      <c r="JIA464" s="42"/>
      <c r="JIB464" s="42"/>
      <c r="JIC464" s="42"/>
      <c r="JID464" s="42"/>
      <c r="JIE464" s="42"/>
      <c r="JIF464" s="42"/>
      <c r="JIG464" s="42"/>
      <c r="JIH464" s="42"/>
      <c r="JII464" s="42"/>
      <c r="JIJ464" s="42"/>
      <c r="JIK464" s="42"/>
      <c r="JIL464" s="42"/>
      <c r="JIM464" s="42"/>
      <c r="JIN464" s="42"/>
      <c r="JIO464" s="42"/>
      <c r="JIP464" s="42"/>
      <c r="JIQ464" s="42"/>
      <c r="JIR464" s="42"/>
      <c r="JIS464" s="42"/>
      <c r="JIT464" s="42"/>
      <c r="JIU464" s="42"/>
      <c r="JIV464" s="42"/>
      <c r="JIW464" s="42"/>
      <c r="JIX464" s="42"/>
      <c r="JIY464" s="42"/>
      <c r="JIZ464" s="42"/>
      <c r="JJA464" s="42"/>
      <c r="JJB464" s="42"/>
      <c r="JJC464" s="42"/>
      <c r="JJD464" s="42"/>
      <c r="JJE464" s="42"/>
      <c r="JJF464" s="42"/>
      <c r="JJG464" s="42"/>
      <c r="JJH464" s="42"/>
      <c r="JJI464" s="42"/>
      <c r="JJJ464" s="42"/>
      <c r="JJK464" s="42"/>
      <c r="JJL464" s="42"/>
      <c r="JJM464" s="42"/>
      <c r="JJN464" s="42"/>
      <c r="JJO464" s="42"/>
      <c r="JJP464" s="42"/>
      <c r="JJQ464" s="42"/>
      <c r="JJR464" s="42"/>
      <c r="JJS464" s="42"/>
      <c r="JJT464" s="42"/>
      <c r="JJU464" s="42"/>
      <c r="JJV464" s="42"/>
      <c r="JJW464" s="42"/>
      <c r="JJX464" s="42"/>
      <c r="JJY464" s="42"/>
      <c r="JJZ464" s="42"/>
      <c r="JKA464" s="42"/>
      <c r="JKB464" s="42"/>
      <c r="JKC464" s="42"/>
      <c r="JKD464" s="42"/>
      <c r="JKE464" s="42"/>
      <c r="JKF464" s="42"/>
      <c r="JKG464" s="42"/>
      <c r="JKH464" s="42"/>
      <c r="JKI464" s="42"/>
      <c r="JKJ464" s="42"/>
      <c r="JKK464" s="42"/>
      <c r="JKL464" s="42"/>
      <c r="JKM464" s="42"/>
      <c r="JKN464" s="42"/>
      <c r="JKO464" s="42"/>
      <c r="JKP464" s="42"/>
      <c r="JKQ464" s="42"/>
      <c r="JKR464" s="42"/>
      <c r="JKS464" s="42"/>
      <c r="JKT464" s="42"/>
      <c r="JKU464" s="42"/>
      <c r="JKV464" s="42"/>
      <c r="JKW464" s="42"/>
      <c r="JKX464" s="42"/>
      <c r="JKY464" s="42"/>
      <c r="JKZ464" s="42"/>
      <c r="JLA464" s="42"/>
      <c r="JLB464" s="42"/>
      <c r="JLC464" s="42"/>
      <c r="JLD464" s="42"/>
      <c r="JLE464" s="42"/>
      <c r="JLF464" s="42"/>
      <c r="JLG464" s="42"/>
      <c r="JLH464" s="42"/>
      <c r="JLI464" s="42"/>
      <c r="JLJ464" s="42"/>
      <c r="JLK464" s="42"/>
      <c r="JLL464" s="42"/>
      <c r="JLM464" s="42"/>
      <c r="JLN464" s="42"/>
      <c r="JLO464" s="42"/>
      <c r="JLP464" s="42"/>
      <c r="JLQ464" s="42"/>
      <c r="JLR464" s="42"/>
      <c r="JLS464" s="42"/>
      <c r="JLT464" s="42"/>
      <c r="JLU464" s="42"/>
      <c r="JLV464" s="42"/>
      <c r="JLW464" s="42"/>
      <c r="JLX464" s="42"/>
      <c r="JLY464" s="42"/>
      <c r="JLZ464" s="42"/>
      <c r="JMA464" s="42"/>
      <c r="JMB464" s="42"/>
      <c r="JMC464" s="42"/>
      <c r="JMD464" s="42"/>
      <c r="JME464" s="42"/>
      <c r="JMF464" s="42"/>
      <c r="JMG464" s="42"/>
      <c r="JMH464" s="42"/>
      <c r="JMI464" s="42"/>
      <c r="JMJ464" s="42"/>
      <c r="JMK464" s="42"/>
      <c r="JML464" s="42"/>
      <c r="JMM464" s="42"/>
      <c r="JMN464" s="42"/>
      <c r="JMO464" s="42"/>
      <c r="JMP464" s="42"/>
      <c r="JMQ464" s="42"/>
      <c r="JMR464" s="42"/>
      <c r="JMS464" s="42"/>
      <c r="JMT464" s="42"/>
      <c r="JMU464" s="42"/>
      <c r="JMV464" s="42"/>
      <c r="JMW464" s="42"/>
      <c r="JMX464" s="42"/>
      <c r="JMY464" s="42"/>
      <c r="JMZ464" s="42"/>
      <c r="JNA464" s="42"/>
      <c r="JNB464" s="42"/>
      <c r="JNC464" s="42"/>
      <c r="JND464" s="42"/>
      <c r="JNE464" s="42"/>
      <c r="JNF464" s="42"/>
      <c r="JNG464" s="42"/>
      <c r="JNH464" s="42"/>
      <c r="JNI464" s="42"/>
      <c r="JNJ464" s="42"/>
      <c r="JNK464" s="42"/>
      <c r="JNL464" s="42"/>
      <c r="JNM464" s="42"/>
      <c r="JNN464" s="42"/>
      <c r="JNO464" s="42"/>
      <c r="JNP464" s="42"/>
      <c r="JNQ464" s="42"/>
      <c r="JNR464" s="42"/>
      <c r="JNS464" s="42"/>
      <c r="JNT464" s="42"/>
      <c r="JNU464" s="42"/>
      <c r="JNV464" s="42"/>
      <c r="JNW464" s="42"/>
      <c r="JNX464" s="42"/>
      <c r="JNY464" s="42"/>
      <c r="JNZ464" s="42"/>
      <c r="JOA464" s="42"/>
      <c r="JOB464" s="42"/>
      <c r="JOC464" s="42"/>
      <c r="JOD464" s="42"/>
      <c r="JOE464" s="42"/>
      <c r="JOF464" s="42"/>
      <c r="JOG464" s="42"/>
      <c r="JOH464" s="42"/>
      <c r="JOI464" s="42"/>
      <c r="JOJ464" s="42"/>
      <c r="JOK464" s="42"/>
      <c r="JOL464" s="42"/>
      <c r="JOM464" s="42"/>
      <c r="JON464" s="42"/>
      <c r="JOO464" s="42"/>
      <c r="JOP464" s="42"/>
      <c r="JOQ464" s="42"/>
      <c r="JOR464" s="42"/>
      <c r="JOS464" s="42"/>
      <c r="JOT464" s="42"/>
      <c r="JOU464" s="42"/>
      <c r="JOV464" s="42"/>
      <c r="JOW464" s="42"/>
      <c r="JOX464" s="42"/>
      <c r="JOY464" s="42"/>
      <c r="JOZ464" s="42"/>
      <c r="JPA464" s="42"/>
      <c r="JPB464" s="42"/>
      <c r="JPC464" s="42"/>
      <c r="JPD464" s="42"/>
      <c r="JPE464" s="42"/>
      <c r="JPF464" s="42"/>
      <c r="JPG464" s="42"/>
      <c r="JPH464" s="42"/>
      <c r="JPI464" s="42"/>
      <c r="JPJ464" s="42"/>
      <c r="JPK464" s="42"/>
      <c r="JPL464" s="42"/>
      <c r="JPM464" s="42"/>
      <c r="JPN464" s="42"/>
      <c r="JPO464" s="42"/>
      <c r="JPP464" s="42"/>
      <c r="JPQ464" s="42"/>
      <c r="JPR464" s="42"/>
      <c r="JPS464" s="42"/>
      <c r="JPT464" s="42"/>
      <c r="JPU464" s="42"/>
      <c r="JPV464" s="42"/>
      <c r="JPW464" s="42"/>
      <c r="JPX464" s="42"/>
      <c r="JPY464" s="42"/>
      <c r="JPZ464" s="42"/>
      <c r="JQA464" s="42"/>
      <c r="JQB464" s="42"/>
      <c r="JQC464" s="42"/>
      <c r="JQD464" s="42"/>
      <c r="JQE464" s="42"/>
      <c r="JQF464" s="42"/>
      <c r="JQG464" s="42"/>
      <c r="JQH464" s="42"/>
      <c r="JQI464" s="42"/>
      <c r="JQJ464" s="42"/>
      <c r="JQK464" s="42"/>
      <c r="JQL464" s="42"/>
      <c r="JQM464" s="42"/>
      <c r="JQN464" s="42"/>
      <c r="JQO464" s="42"/>
      <c r="JQP464" s="42"/>
      <c r="JQQ464" s="42"/>
      <c r="JQR464" s="42"/>
      <c r="JQS464" s="42"/>
      <c r="JQT464" s="42"/>
      <c r="JQU464" s="42"/>
      <c r="JQV464" s="42"/>
      <c r="JQW464" s="42"/>
      <c r="JQX464" s="42"/>
      <c r="JQY464" s="42"/>
      <c r="JQZ464" s="42"/>
      <c r="JRA464" s="42"/>
      <c r="JRB464" s="42"/>
      <c r="JRC464" s="42"/>
      <c r="JRD464" s="42"/>
      <c r="JRE464" s="42"/>
      <c r="JRF464" s="42"/>
      <c r="JRG464" s="42"/>
      <c r="JRH464" s="42"/>
      <c r="JRI464" s="42"/>
      <c r="JRJ464" s="42"/>
      <c r="JRK464" s="42"/>
      <c r="JRL464" s="42"/>
      <c r="JRM464" s="42"/>
      <c r="JRN464" s="42"/>
      <c r="JRO464" s="42"/>
      <c r="JRP464" s="42"/>
      <c r="JRQ464" s="42"/>
      <c r="JRR464" s="42"/>
      <c r="JRS464" s="42"/>
      <c r="JRT464" s="42"/>
      <c r="JRU464" s="42"/>
      <c r="JRV464" s="42"/>
      <c r="JRW464" s="42"/>
      <c r="JRX464" s="42"/>
      <c r="JRY464" s="42"/>
      <c r="JRZ464" s="42"/>
      <c r="JSA464" s="42"/>
      <c r="JSB464" s="42"/>
      <c r="JSC464" s="42"/>
      <c r="JSD464" s="42"/>
      <c r="JSE464" s="42"/>
      <c r="JSF464" s="42"/>
      <c r="JSG464" s="42"/>
      <c r="JSH464" s="42"/>
      <c r="JSI464" s="42"/>
      <c r="JSJ464" s="42"/>
      <c r="JSK464" s="42"/>
      <c r="JSL464" s="42"/>
      <c r="JSM464" s="42"/>
      <c r="JSN464" s="42"/>
      <c r="JSO464" s="42"/>
      <c r="JSP464" s="42"/>
      <c r="JSQ464" s="42"/>
      <c r="JSR464" s="42"/>
      <c r="JSS464" s="42"/>
      <c r="JST464" s="42"/>
      <c r="JSU464" s="42"/>
      <c r="JSV464" s="42"/>
      <c r="JSW464" s="42"/>
      <c r="JSX464" s="42"/>
      <c r="JSY464" s="42"/>
      <c r="JSZ464" s="42"/>
      <c r="JTA464" s="42"/>
      <c r="JTB464" s="42"/>
      <c r="JTC464" s="42"/>
      <c r="JTD464" s="42"/>
      <c r="JTE464" s="42"/>
      <c r="JTF464" s="42"/>
      <c r="JTG464" s="42"/>
      <c r="JTH464" s="42"/>
      <c r="JTI464" s="42"/>
      <c r="JTJ464" s="42"/>
      <c r="JTK464" s="42"/>
      <c r="JTL464" s="42"/>
      <c r="JTM464" s="42"/>
      <c r="JTN464" s="42"/>
      <c r="JTO464" s="42"/>
      <c r="JTP464" s="42"/>
      <c r="JTQ464" s="42"/>
      <c r="JTR464" s="42"/>
      <c r="JTS464" s="42"/>
      <c r="JTT464" s="42"/>
      <c r="JTU464" s="42"/>
      <c r="JTV464" s="42"/>
      <c r="JTW464" s="42"/>
      <c r="JTX464" s="42"/>
      <c r="JTY464" s="42"/>
      <c r="JTZ464" s="42"/>
      <c r="JUA464" s="42"/>
      <c r="JUB464" s="42"/>
      <c r="JUC464" s="42"/>
      <c r="JUD464" s="42"/>
      <c r="JUE464" s="42"/>
      <c r="JUF464" s="42"/>
      <c r="JUG464" s="42"/>
      <c r="JUH464" s="42"/>
      <c r="JUI464" s="42"/>
      <c r="JUJ464" s="42"/>
      <c r="JUK464" s="42"/>
      <c r="JUL464" s="42"/>
      <c r="JUM464" s="42"/>
      <c r="JUN464" s="42"/>
      <c r="JUO464" s="42"/>
      <c r="JUP464" s="42"/>
      <c r="JUQ464" s="42"/>
      <c r="JUR464" s="42"/>
      <c r="JUS464" s="42"/>
      <c r="JUT464" s="42"/>
      <c r="JUU464" s="42"/>
      <c r="JUV464" s="42"/>
      <c r="JUW464" s="42"/>
      <c r="JUX464" s="42"/>
      <c r="JUY464" s="42"/>
      <c r="JUZ464" s="42"/>
      <c r="JVA464" s="42"/>
      <c r="JVB464" s="42"/>
      <c r="JVC464" s="42"/>
      <c r="JVD464" s="42"/>
      <c r="JVE464" s="42"/>
      <c r="JVF464" s="42"/>
      <c r="JVG464" s="42"/>
      <c r="JVH464" s="42"/>
      <c r="JVI464" s="42"/>
      <c r="JVJ464" s="42"/>
      <c r="JVK464" s="42"/>
      <c r="JVL464" s="42"/>
      <c r="JVM464" s="42"/>
      <c r="JVN464" s="42"/>
      <c r="JVO464" s="42"/>
      <c r="JVP464" s="42"/>
      <c r="JVQ464" s="42"/>
      <c r="JVR464" s="42"/>
      <c r="JVS464" s="42"/>
      <c r="JVT464" s="42"/>
      <c r="JVU464" s="42"/>
      <c r="JVV464" s="42"/>
      <c r="JVW464" s="42"/>
      <c r="JVX464" s="42"/>
      <c r="JVY464" s="42"/>
      <c r="JVZ464" s="42"/>
      <c r="JWA464" s="42"/>
      <c r="JWB464" s="42"/>
      <c r="JWC464" s="42"/>
      <c r="JWD464" s="42"/>
      <c r="JWE464" s="42"/>
      <c r="JWF464" s="42"/>
      <c r="JWG464" s="42"/>
      <c r="JWH464" s="42"/>
      <c r="JWI464" s="42"/>
      <c r="JWJ464" s="42"/>
      <c r="JWK464" s="42"/>
      <c r="JWL464" s="42"/>
      <c r="JWM464" s="42"/>
      <c r="JWN464" s="42"/>
      <c r="JWO464" s="42"/>
      <c r="JWP464" s="42"/>
      <c r="JWQ464" s="42"/>
      <c r="JWR464" s="42"/>
      <c r="JWS464" s="42"/>
      <c r="JWT464" s="42"/>
      <c r="JWU464" s="42"/>
      <c r="JWV464" s="42"/>
      <c r="JWW464" s="42"/>
      <c r="JWX464" s="42"/>
      <c r="JWY464" s="42"/>
      <c r="JWZ464" s="42"/>
      <c r="JXA464" s="42"/>
      <c r="JXB464" s="42"/>
      <c r="JXC464" s="42"/>
      <c r="JXD464" s="42"/>
      <c r="JXE464" s="42"/>
      <c r="JXF464" s="42"/>
      <c r="JXG464" s="42"/>
      <c r="JXH464" s="42"/>
      <c r="JXI464" s="42"/>
      <c r="JXJ464" s="42"/>
      <c r="JXK464" s="42"/>
      <c r="JXL464" s="42"/>
      <c r="JXM464" s="42"/>
      <c r="JXN464" s="42"/>
      <c r="JXO464" s="42"/>
      <c r="JXP464" s="42"/>
      <c r="JXQ464" s="42"/>
      <c r="JXR464" s="42"/>
      <c r="JXS464" s="42"/>
      <c r="JXT464" s="42"/>
      <c r="JXU464" s="42"/>
      <c r="JXV464" s="42"/>
      <c r="JXW464" s="42"/>
      <c r="JXX464" s="42"/>
      <c r="JXY464" s="42"/>
      <c r="JXZ464" s="42"/>
      <c r="JYA464" s="42"/>
      <c r="JYB464" s="42"/>
      <c r="JYC464" s="42"/>
      <c r="JYD464" s="42"/>
      <c r="JYE464" s="42"/>
      <c r="JYF464" s="42"/>
      <c r="JYG464" s="42"/>
      <c r="JYH464" s="42"/>
      <c r="JYI464" s="42"/>
      <c r="JYJ464" s="42"/>
      <c r="JYK464" s="42"/>
      <c r="JYL464" s="42"/>
      <c r="JYM464" s="42"/>
      <c r="JYN464" s="42"/>
      <c r="JYO464" s="42"/>
      <c r="JYP464" s="42"/>
      <c r="JYQ464" s="42"/>
      <c r="JYR464" s="42"/>
      <c r="JYS464" s="42"/>
      <c r="JYT464" s="42"/>
      <c r="JYU464" s="42"/>
      <c r="JYV464" s="42"/>
      <c r="JYW464" s="42"/>
      <c r="JYX464" s="42"/>
      <c r="JYY464" s="42"/>
      <c r="JYZ464" s="42"/>
      <c r="JZA464" s="42"/>
      <c r="JZB464" s="42"/>
      <c r="JZC464" s="42"/>
      <c r="JZD464" s="42"/>
      <c r="JZE464" s="42"/>
      <c r="JZF464" s="42"/>
      <c r="JZG464" s="42"/>
      <c r="JZH464" s="42"/>
      <c r="JZI464" s="42"/>
      <c r="JZJ464" s="42"/>
      <c r="JZK464" s="42"/>
      <c r="JZL464" s="42"/>
      <c r="JZM464" s="42"/>
      <c r="JZN464" s="42"/>
      <c r="JZO464" s="42"/>
      <c r="JZP464" s="42"/>
      <c r="JZQ464" s="42"/>
      <c r="JZR464" s="42"/>
      <c r="JZS464" s="42"/>
      <c r="JZT464" s="42"/>
      <c r="JZU464" s="42"/>
      <c r="JZV464" s="42"/>
      <c r="JZW464" s="42"/>
      <c r="JZX464" s="42"/>
      <c r="JZY464" s="42"/>
      <c r="JZZ464" s="42"/>
      <c r="KAA464" s="42"/>
      <c r="KAB464" s="42"/>
      <c r="KAC464" s="42"/>
      <c r="KAD464" s="42"/>
      <c r="KAE464" s="42"/>
      <c r="KAF464" s="42"/>
      <c r="KAG464" s="42"/>
      <c r="KAH464" s="42"/>
      <c r="KAI464" s="42"/>
      <c r="KAJ464" s="42"/>
      <c r="KAK464" s="42"/>
      <c r="KAL464" s="42"/>
      <c r="KAM464" s="42"/>
      <c r="KAN464" s="42"/>
      <c r="KAO464" s="42"/>
      <c r="KAP464" s="42"/>
      <c r="KAQ464" s="42"/>
      <c r="KAR464" s="42"/>
      <c r="KAS464" s="42"/>
      <c r="KAT464" s="42"/>
      <c r="KAU464" s="42"/>
      <c r="KAV464" s="42"/>
      <c r="KAW464" s="42"/>
      <c r="KAX464" s="42"/>
      <c r="KAY464" s="42"/>
      <c r="KAZ464" s="42"/>
      <c r="KBA464" s="42"/>
      <c r="KBB464" s="42"/>
      <c r="KBC464" s="42"/>
      <c r="KBD464" s="42"/>
      <c r="KBE464" s="42"/>
      <c r="KBF464" s="42"/>
      <c r="KBG464" s="42"/>
      <c r="KBH464" s="42"/>
      <c r="KBI464" s="42"/>
      <c r="KBJ464" s="42"/>
      <c r="KBK464" s="42"/>
      <c r="KBL464" s="42"/>
      <c r="KBM464" s="42"/>
      <c r="KBN464" s="42"/>
      <c r="KBO464" s="42"/>
      <c r="KBP464" s="42"/>
      <c r="KBQ464" s="42"/>
      <c r="KBR464" s="42"/>
      <c r="KBS464" s="42"/>
      <c r="KBT464" s="42"/>
      <c r="KBU464" s="42"/>
      <c r="KBV464" s="42"/>
      <c r="KBW464" s="42"/>
      <c r="KBX464" s="42"/>
      <c r="KBY464" s="42"/>
      <c r="KBZ464" s="42"/>
      <c r="KCA464" s="42"/>
      <c r="KCB464" s="42"/>
      <c r="KCC464" s="42"/>
      <c r="KCD464" s="42"/>
      <c r="KCE464" s="42"/>
      <c r="KCF464" s="42"/>
      <c r="KCG464" s="42"/>
      <c r="KCH464" s="42"/>
      <c r="KCI464" s="42"/>
      <c r="KCJ464" s="42"/>
      <c r="KCK464" s="42"/>
      <c r="KCL464" s="42"/>
      <c r="KCM464" s="42"/>
      <c r="KCN464" s="42"/>
      <c r="KCO464" s="42"/>
      <c r="KCP464" s="42"/>
      <c r="KCQ464" s="42"/>
      <c r="KCR464" s="42"/>
      <c r="KCS464" s="42"/>
      <c r="KCT464" s="42"/>
      <c r="KCU464" s="42"/>
      <c r="KCV464" s="42"/>
      <c r="KCW464" s="42"/>
      <c r="KCX464" s="42"/>
      <c r="KCY464" s="42"/>
      <c r="KCZ464" s="42"/>
      <c r="KDA464" s="42"/>
      <c r="KDB464" s="42"/>
      <c r="KDC464" s="42"/>
      <c r="KDD464" s="42"/>
      <c r="KDE464" s="42"/>
      <c r="KDF464" s="42"/>
      <c r="KDG464" s="42"/>
      <c r="KDH464" s="42"/>
      <c r="KDI464" s="42"/>
      <c r="KDJ464" s="42"/>
      <c r="KDK464" s="42"/>
      <c r="KDL464" s="42"/>
      <c r="KDM464" s="42"/>
      <c r="KDN464" s="42"/>
      <c r="KDO464" s="42"/>
      <c r="KDP464" s="42"/>
      <c r="KDQ464" s="42"/>
      <c r="KDR464" s="42"/>
      <c r="KDS464" s="42"/>
      <c r="KDT464" s="42"/>
      <c r="KDU464" s="42"/>
      <c r="KDV464" s="42"/>
      <c r="KDW464" s="42"/>
      <c r="KDX464" s="42"/>
      <c r="KDY464" s="42"/>
      <c r="KDZ464" s="42"/>
      <c r="KEA464" s="42"/>
      <c r="KEB464" s="42"/>
      <c r="KEC464" s="42"/>
      <c r="KED464" s="42"/>
      <c r="KEE464" s="42"/>
      <c r="KEF464" s="42"/>
      <c r="KEG464" s="42"/>
      <c r="KEH464" s="42"/>
      <c r="KEI464" s="42"/>
      <c r="KEJ464" s="42"/>
      <c r="KEK464" s="42"/>
      <c r="KEL464" s="42"/>
      <c r="KEM464" s="42"/>
      <c r="KEN464" s="42"/>
      <c r="KEO464" s="42"/>
      <c r="KEP464" s="42"/>
      <c r="KEQ464" s="42"/>
      <c r="KER464" s="42"/>
      <c r="KES464" s="42"/>
      <c r="KET464" s="42"/>
      <c r="KEU464" s="42"/>
      <c r="KEV464" s="42"/>
      <c r="KEW464" s="42"/>
      <c r="KEX464" s="42"/>
      <c r="KEY464" s="42"/>
      <c r="KEZ464" s="42"/>
      <c r="KFA464" s="42"/>
      <c r="KFB464" s="42"/>
      <c r="KFC464" s="42"/>
      <c r="KFD464" s="42"/>
      <c r="KFE464" s="42"/>
      <c r="KFF464" s="42"/>
      <c r="KFG464" s="42"/>
      <c r="KFH464" s="42"/>
      <c r="KFI464" s="42"/>
      <c r="KFJ464" s="42"/>
      <c r="KFK464" s="42"/>
      <c r="KFL464" s="42"/>
      <c r="KFM464" s="42"/>
      <c r="KFN464" s="42"/>
      <c r="KFO464" s="42"/>
      <c r="KFP464" s="42"/>
      <c r="KFQ464" s="42"/>
      <c r="KFR464" s="42"/>
      <c r="KFS464" s="42"/>
      <c r="KFT464" s="42"/>
      <c r="KFU464" s="42"/>
      <c r="KFV464" s="42"/>
      <c r="KFW464" s="42"/>
      <c r="KFX464" s="42"/>
      <c r="KFY464" s="42"/>
      <c r="KFZ464" s="42"/>
      <c r="KGA464" s="42"/>
      <c r="KGB464" s="42"/>
      <c r="KGC464" s="42"/>
      <c r="KGD464" s="42"/>
      <c r="KGE464" s="42"/>
      <c r="KGF464" s="42"/>
      <c r="KGG464" s="42"/>
      <c r="KGH464" s="42"/>
      <c r="KGI464" s="42"/>
      <c r="KGJ464" s="42"/>
      <c r="KGK464" s="42"/>
      <c r="KGL464" s="42"/>
      <c r="KGM464" s="42"/>
      <c r="KGN464" s="42"/>
      <c r="KGO464" s="42"/>
      <c r="KGP464" s="42"/>
      <c r="KGQ464" s="42"/>
      <c r="KGR464" s="42"/>
      <c r="KGS464" s="42"/>
      <c r="KGT464" s="42"/>
      <c r="KGU464" s="42"/>
      <c r="KGV464" s="42"/>
      <c r="KGW464" s="42"/>
      <c r="KGX464" s="42"/>
      <c r="KGY464" s="42"/>
      <c r="KGZ464" s="42"/>
      <c r="KHA464" s="42"/>
      <c r="KHB464" s="42"/>
      <c r="KHC464" s="42"/>
      <c r="KHD464" s="42"/>
      <c r="KHE464" s="42"/>
      <c r="KHF464" s="42"/>
      <c r="KHG464" s="42"/>
      <c r="KHH464" s="42"/>
      <c r="KHI464" s="42"/>
      <c r="KHJ464" s="42"/>
      <c r="KHK464" s="42"/>
      <c r="KHL464" s="42"/>
      <c r="KHM464" s="42"/>
      <c r="KHN464" s="42"/>
      <c r="KHO464" s="42"/>
      <c r="KHP464" s="42"/>
      <c r="KHQ464" s="42"/>
      <c r="KHR464" s="42"/>
      <c r="KHS464" s="42"/>
      <c r="KHT464" s="42"/>
      <c r="KHU464" s="42"/>
      <c r="KHV464" s="42"/>
      <c r="KHW464" s="42"/>
      <c r="KHX464" s="42"/>
      <c r="KHY464" s="42"/>
      <c r="KHZ464" s="42"/>
      <c r="KIA464" s="42"/>
      <c r="KIB464" s="42"/>
      <c r="KIC464" s="42"/>
      <c r="KID464" s="42"/>
      <c r="KIE464" s="42"/>
      <c r="KIF464" s="42"/>
      <c r="KIG464" s="42"/>
      <c r="KIH464" s="42"/>
      <c r="KII464" s="42"/>
      <c r="KIJ464" s="42"/>
      <c r="KIK464" s="42"/>
      <c r="KIL464" s="42"/>
      <c r="KIM464" s="42"/>
      <c r="KIN464" s="42"/>
      <c r="KIO464" s="42"/>
      <c r="KIP464" s="42"/>
      <c r="KIQ464" s="42"/>
      <c r="KIR464" s="42"/>
      <c r="KIS464" s="42"/>
      <c r="KIT464" s="42"/>
      <c r="KIU464" s="42"/>
      <c r="KIV464" s="42"/>
      <c r="KIW464" s="42"/>
      <c r="KIX464" s="42"/>
      <c r="KIY464" s="42"/>
      <c r="KIZ464" s="42"/>
      <c r="KJA464" s="42"/>
      <c r="KJB464" s="42"/>
      <c r="KJC464" s="42"/>
      <c r="KJD464" s="42"/>
      <c r="KJE464" s="42"/>
      <c r="KJF464" s="42"/>
      <c r="KJG464" s="42"/>
      <c r="KJH464" s="42"/>
      <c r="KJI464" s="42"/>
      <c r="KJJ464" s="42"/>
      <c r="KJK464" s="42"/>
      <c r="KJL464" s="42"/>
      <c r="KJM464" s="42"/>
      <c r="KJN464" s="42"/>
      <c r="KJO464" s="42"/>
      <c r="KJP464" s="42"/>
      <c r="KJQ464" s="42"/>
      <c r="KJR464" s="42"/>
      <c r="KJS464" s="42"/>
      <c r="KJT464" s="42"/>
      <c r="KJU464" s="42"/>
      <c r="KJV464" s="42"/>
      <c r="KJW464" s="42"/>
      <c r="KJX464" s="42"/>
      <c r="KJY464" s="42"/>
      <c r="KJZ464" s="42"/>
      <c r="KKA464" s="42"/>
      <c r="KKB464" s="42"/>
      <c r="KKC464" s="42"/>
      <c r="KKD464" s="42"/>
      <c r="KKE464" s="42"/>
      <c r="KKF464" s="42"/>
      <c r="KKG464" s="42"/>
      <c r="KKH464" s="42"/>
      <c r="KKI464" s="42"/>
      <c r="KKJ464" s="42"/>
      <c r="KKK464" s="42"/>
      <c r="KKL464" s="42"/>
      <c r="KKM464" s="42"/>
      <c r="KKN464" s="42"/>
      <c r="KKO464" s="42"/>
      <c r="KKP464" s="42"/>
      <c r="KKQ464" s="42"/>
      <c r="KKR464" s="42"/>
      <c r="KKS464" s="42"/>
      <c r="KKT464" s="42"/>
      <c r="KKU464" s="42"/>
      <c r="KKV464" s="42"/>
      <c r="KKW464" s="42"/>
      <c r="KKX464" s="42"/>
      <c r="KKY464" s="42"/>
      <c r="KKZ464" s="42"/>
      <c r="KLA464" s="42"/>
      <c r="KLB464" s="42"/>
      <c r="KLC464" s="42"/>
      <c r="KLD464" s="42"/>
      <c r="KLE464" s="42"/>
      <c r="KLF464" s="42"/>
      <c r="KLG464" s="42"/>
      <c r="KLH464" s="42"/>
      <c r="KLI464" s="42"/>
      <c r="KLJ464" s="42"/>
      <c r="KLK464" s="42"/>
      <c r="KLL464" s="42"/>
      <c r="KLM464" s="42"/>
      <c r="KLN464" s="42"/>
      <c r="KLO464" s="42"/>
      <c r="KLP464" s="42"/>
      <c r="KLQ464" s="42"/>
      <c r="KLR464" s="42"/>
      <c r="KLS464" s="42"/>
      <c r="KLT464" s="42"/>
      <c r="KLU464" s="42"/>
      <c r="KLV464" s="42"/>
      <c r="KLW464" s="42"/>
      <c r="KLX464" s="42"/>
      <c r="KLY464" s="42"/>
      <c r="KLZ464" s="42"/>
      <c r="KMA464" s="42"/>
      <c r="KMB464" s="42"/>
      <c r="KMC464" s="42"/>
      <c r="KMD464" s="42"/>
      <c r="KME464" s="42"/>
      <c r="KMF464" s="42"/>
      <c r="KMG464" s="42"/>
      <c r="KMH464" s="42"/>
      <c r="KMI464" s="42"/>
      <c r="KMJ464" s="42"/>
      <c r="KMK464" s="42"/>
      <c r="KML464" s="42"/>
      <c r="KMM464" s="42"/>
      <c r="KMN464" s="42"/>
      <c r="KMO464" s="42"/>
      <c r="KMP464" s="42"/>
      <c r="KMQ464" s="42"/>
      <c r="KMR464" s="42"/>
      <c r="KMS464" s="42"/>
      <c r="KMT464" s="42"/>
      <c r="KMU464" s="42"/>
      <c r="KMV464" s="42"/>
      <c r="KMW464" s="42"/>
      <c r="KMX464" s="42"/>
      <c r="KMY464" s="42"/>
      <c r="KMZ464" s="42"/>
      <c r="KNA464" s="42"/>
      <c r="KNB464" s="42"/>
      <c r="KNC464" s="42"/>
      <c r="KND464" s="42"/>
      <c r="KNE464" s="42"/>
      <c r="KNF464" s="42"/>
      <c r="KNG464" s="42"/>
      <c r="KNH464" s="42"/>
      <c r="KNI464" s="42"/>
      <c r="KNJ464" s="42"/>
      <c r="KNK464" s="42"/>
      <c r="KNL464" s="42"/>
      <c r="KNM464" s="42"/>
      <c r="KNN464" s="42"/>
      <c r="KNO464" s="42"/>
      <c r="KNP464" s="42"/>
      <c r="KNQ464" s="42"/>
      <c r="KNR464" s="42"/>
      <c r="KNS464" s="42"/>
      <c r="KNT464" s="42"/>
      <c r="KNU464" s="42"/>
      <c r="KNV464" s="42"/>
      <c r="KNW464" s="42"/>
      <c r="KNX464" s="42"/>
      <c r="KNY464" s="42"/>
      <c r="KNZ464" s="42"/>
      <c r="KOA464" s="42"/>
      <c r="KOB464" s="42"/>
      <c r="KOC464" s="42"/>
      <c r="KOD464" s="42"/>
      <c r="KOE464" s="42"/>
      <c r="KOF464" s="42"/>
      <c r="KOG464" s="42"/>
      <c r="KOH464" s="42"/>
      <c r="KOI464" s="42"/>
      <c r="KOJ464" s="42"/>
      <c r="KOK464" s="42"/>
      <c r="KOL464" s="42"/>
      <c r="KOM464" s="42"/>
      <c r="KON464" s="42"/>
      <c r="KOO464" s="42"/>
      <c r="KOP464" s="42"/>
      <c r="KOQ464" s="42"/>
      <c r="KOR464" s="42"/>
      <c r="KOS464" s="42"/>
      <c r="KOT464" s="42"/>
      <c r="KOU464" s="42"/>
      <c r="KOV464" s="42"/>
      <c r="KOW464" s="42"/>
      <c r="KOX464" s="42"/>
      <c r="KOY464" s="42"/>
      <c r="KOZ464" s="42"/>
      <c r="KPA464" s="42"/>
      <c r="KPB464" s="42"/>
      <c r="KPC464" s="42"/>
      <c r="KPD464" s="42"/>
      <c r="KPE464" s="42"/>
      <c r="KPF464" s="42"/>
      <c r="KPG464" s="42"/>
      <c r="KPH464" s="42"/>
      <c r="KPI464" s="42"/>
      <c r="KPJ464" s="42"/>
      <c r="KPK464" s="42"/>
      <c r="KPL464" s="42"/>
      <c r="KPM464" s="42"/>
      <c r="KPN464" s="42"/>
      <c r="KPO464" s="42"/>
      <c r="KPP464" s="42"/>
      <c r="KPQ464" s="42"/>
      <c r="KPR464" s="42"/>
      <c r="KPS464" s="42"/>
      <c r="KPT464" s="42"/>
      <c r="KPU464" s="42"/>
      <c r="KPV464" s="42"/>
      <c r="KPW464" s="42"/>
      <c r="KPX464" s="42"/>
      <c r="KPY464" s="42"/>
      <c r="KPZ464" s="42"/>
      <c r="KQA464" s="42"/>
      <c r="KQB464" s="42"/>
      <c r="KQC464" s="42"/>
      <c r="KQD464" s="42"/>
      <c r="KQE464" s="42"/>
      <c r="KQF464" s="42"/>
      <c r="KQG464" s="42"/>
      <c r="KQH464" s="42"/>
      <c r="KQI464" s="42"/>
      <c r="KQJ464" s="42"/>
      <c r="KQK464" s="42"/>
      <c r="KQL464" s="42"/>
      <c r="KQM464" s="42"/>
      <c r="KQN464" s="42"/>
      <c r="KQO464" s="42"/>
      <c r="KQP464" s="42"/>
      <c r="KQQ464" s="42"/>
      <c r="KQR464" s="42"/>
      <c r="KQS464" s="42"/>
      <c r="KQT464" s="42"/>
      <c r="KQU464" s="42"/>
      <c r="KQV464" s="42"/>
      <c r="KQW464" s="42"/>
      <c r="KQX464" s="42"/>
      <c r="KQY464" s="42"/>
      <c r="KQZ464" s="42"/>
      <c r="KRA464" s="42"/>
      <c r="KRB464" s="42"/>
      <c r="KRC464" s="42"/>
      <c r="KRD464" s="42"/>
      <c r="KRE464" s="42"/>
      <c r="KRF464" s="42"/>
      <c r="KRG464" s="42"/>
      <c r="KRH464" s="42"/>
      <c r="KRI464" s="42"/>
      <c r="KRJ464" s="42"/>
      <c r="KRK464" s="42"/>
      <c r="KRL464" s="42"/>
      <c r="KRM464" s="42"/>
      <c r="KRN464" s="42"/>
      <c r="KRO464" s="42"/>
      <c r="KRP464" s="42"/>
      <c r="KRQ464" s="42"/>
      <c r="KRR464" s="42"/>
      <c r="KRS464" s="42"/>
      <c r="KRT464" s="42"/>
      <c r="KRU464" s="42"/>
      <c r="KRV464" s="42"/>
      <c r="KRW464" s="42"/>
      <c r="KRX464" s="42"/>
      <c r="KRY464" s="42"/>
      <c r="KRZ464" s="42"/>
      <c r="KSA464" s="42"/>
      <c r="KSB464" s="42"/>
      <c r="KSC464" s="42"/>
      <c r="KSD464" s="42"/>
      <c r="KSE464" s="42"/>
      <c r="KSF464" s="42"/>
      <c r="KSG464" s="42"/>
      <c r="KSH464" s="42"/>
      <c r="KSI464" s="42"/>
      <c r="KSJ464" s="42"/>
      <c r="KSK464" s="42"/>
      <c r="KSL464" s="42"/>
      <c r="KSM464" s="42"/>
      <c r="KSN464" s="42"/>
      <c r="KSO464" s="42"/>
      <c r="KSP464" s="42"/>
      <c r="KSQ464" s="42"/>
      <c r="KSR464" s="42"/>
      <c r="KSS464" s="42"/>
      <c r="KST464" s="42"/>
      <c r="KSU464" s="42"/>
      <c r="KSV464" s="42"/>
      <c r="KSW464" s="42"/>
      <c r="KSX464" s="42"/>
      <c r="KSY464" s="42"/>
      <c r="KSZ464" s="42"/>
      <c r="KTA464" s="42"/>
      <c r="KTB464" s="42"/>
      <c r="KTC464" s="42"/>
      <c r="KTD464" s="42"/>
      <c r="KTE464" s="42"/>
      <c r="KTF464" s="42"/>
      <c r="KTG464" s="42"/>
      <c r="KTH464" s="42"/>
      <c r="KTI464" s="42"/>
      <c r="KTJ464" s="42"/>
      <c r="KTK464" s="42"/>
      <c r="KTL464" s="42"/>
      <c r="KTM464" s="42"/>
      <c r="KTN464" s="42"/>
      <c r="KTO464" s="42"/>
      <c r="KTP464" s="42"/>
      <c r="KTQ464" s="42"/>
      <c r="KTR464" s="42"/>
      <c r="KTS464" s="42"/>
      <c r="KTT464" s="42"/>
      <c r="KTU464" s="42"/>
      <c r="KTV464" s="42"/>
      <c r="KTW464" s="42"/>
      <c r="KTX464" s="42"/>
      <c r="KTY464" s="42"/>
      <c r="KTZ464" s="42"/>
      <c r="KUA464" s="42"/>
      <c r="KUB464" s="42"/>
      <c r="KUC464" s="42"/>
      <c r="KUD464" s="42"/>
      <c r="KUE464" s="42"/>
      <c r="KUF464" s="42"/>
      <c r="KUG464" s="42"/>
      <c r="KUH464" s="42"/>
      <c r="KUI464" s="42"/>
      <c r="KUJ464" s="42"/>
      <c r="KUK464" s="42"/>
      <c r="KUL464" s="42"/>
      <c r="KUM464" s="42"/>
      <c r="KUN464" s="42"/>
      <c r="KUO464" s="42"/>
      <c r="KUP464" s="42"/>
      <c r="KUQ464" s="42"/>
      <c r="KUR464" s="42"/>
      <c r="KUS464" s="42"/>
      <c r="KUT464" s="42"/>
      <c r="KUU464" s="42"/>
      <c r="KUV464" s="42"/>
      <c r="KUW464" s="42"/>
      <c r="KUX464" s="42"/>
      <c r="KUY464" s="42"/>
      <c r="KUZ464" s="42"/>
      <c r="KVA464" s="42"/>
      <c r="KVB464" s="42"/>
      <c r="KVC464" s="42"/>
      <c r="KVD464" s="42"/>
      <c r="KVE464" s="42"/>
      <c r="KVF464" s="42"/>
      <c r="KVG464" s="42"/>
      <c r="KVH464" s="42"/>
      <c r="KVI464" s="42"/>
      <c r="KVJ464" s="42"/>
      <c r="KVK464" s="42"/>
      <c r="KVL464" s="42"/>
      <c r="KVM464" s="42"/>
      <c r="KVN464" s="42"/>
      <c r="KVO464" s="42"/>
      <c r="KVP464" s="42"/>
      <c r="KVQ464" s="42"/>
      <c r="KVR464" s="42"/>
      <c r="KVS464" s="42"/>
      <c r="KVT464" s="42"/>
      <c r="KVU464" s="42"/>
      <c r="KVV464" s="42"/>
      <c r="KVW464" s="42"/>
      <c r="KVX464" s="42"/>
      <c r="KVY464" s="42"/>
      <c r="KVZ464" s="42"/>
      <c r="KWA464" s="42"/>
      <c r="KWB464" s="42"/>
      <c r="KWC464" s="42"/>
      <c r="KWD464" s="42"/>
      <c r="KWE464" s="42"/>
      <c r="KWF464" s="42"/>
      <c r="KWG464" s="42"/>
      <c r="KWH464" s="42"/>
      <c r="KWI464" s="42"/>
      <c r="KWJ464" s="42"/>
      <c r="KWK464" s="42"/>
      <c r="KWL464" s="42"/>
      <c r="KWM464" s="42"/>
      <c r="KWN464" s="42"/>
      <c r="KWO464" s="42"/>
      <c r="KWP464" s="42"/>
      <c r="KWQ464" s="42"/>
      <c r="KWR464" s="42"/>
      <c r="KWS464" s="42"/>
      <c r="KWT464" s="42"/>
      <c r="KWU464" s="42"/>
      <c r="KWV464" s="42"/>
      <c r="KWW464" s="42"/>
      <c r="KWX464" s="42"/>
      <c r="KWY464" s="42"/>
      <c r="KWZ464" s="42"/>
      <c r="KXA464" s="42"/>
      <c r="KXB464" s="42"/>
      <c r="KXC464" s="42"/>
      <c r="KXD464" s="42"/>
      <c r="KXE464" s="42"/>
      <c r="KXF464" s="42"/>
      <c r="KXG464" s="42"/>
      <c r="KXH464" s="42"/>
      <c r="KXI464" s="42"/>
      <c r="KXJ464" s="42"/>
      <c r="KXK464" s="42"/>
      <c r="KXL464" s="42"/>
      <c r="KXM464" s="42"/>
      <c r="KXN464" s="42"/>
      <c r="KXO464" s="42"/>
      <c r="KXP464" s="42"/>
      <c r="KXQ464" s="42"/>
      <c r="KXR464" s="42"/>
      <c r="KXS464" s="42"/>
      <c r="KXT464" s="42"/>
      <c r="KXU464" s="42"/>
      <c r="KXV464" s="42"/>
      <c r="KXW464" s="42"/>
      <c r="KXX464" s="42"/>
      <c r="KXY464" s="42"/>
      <c r="KXZ464" s="42"/>
      <c r="KYA464" s="42"/>
      <c r="KYB464" s="42"/>
      <c r="KYC464" s="42"/>
      <c r="KYD464" s="42"/>
      <c r="KYE464" s="42"/>
      <c r="KYF464" s="42"/>
      <c r="KYG464" s="42"/>
      <c r="KYH464" s="42"/>
      <c r="KYI464" s="42"/>
      <c r="KYJ464" s="42"/>
      <c r="KYK464" s="42"/>
      <c r="KYL464" s="42"/>
      <c r="KYM464" s="42"/>
      <c r="KYN464" s="42"/>
      <c r="KYO464" s="42"/>
      <c r="KYP464" s="42"/>
      <c r="KYQ464" s="42"/>
      <c r="KYR464" s="42"/>
      <c r="KYS464" s="42"/>
      <c r="KYT464" s="42"/>
      <c r="KYU464" s="42"/>
      <c r="KYV464" s="42"/>
      <c r="KYW464" s="42"/>
      <c r="KYX464" s="42"/>
      <c r="KYY464" s="42"/>
      <c r="KYZ464" s="42"/>
      <c r="KZA464" s="42"/>
      <c r="KZB464" s="42"/>
      <c r="KZC464" s="42"/>
      <c r="KZD464" s="42"/>
      <c r="KZE464" s="42"/>
      <c r="KZF464" s="42"/>
      <c r="KZG464" s="42"/>
      <c r="KZH464" s="42"/>
      <c r="KZI464" s="42"/>
      <c r="KZJ464" s="42"/>
      <c r="KZK464" s="42"/>
      <c r="KZL464" s="42"/>
      <c r="KZM464" s="42"/>
      <c r="KZN464" s="42"/>
      <c r="KZO464" s="42"/>
      <c r="KZP464" s="42"/>
      <c r="KZQ464" s="42"/>
      <c r="KZR464" s="42"/>
      <c r="KZS464" s="42"/>
      <c r="KZT464" s="42"/>
      <c r="KZU464" s="42"/>
      <c r="KZV464" s="42"/>
      <c r="KZW464" s="42"/>
      <c r="KZX464" s="42"/>
      <c r="KZY464" s="42"/>
      <c r="KZZ464" s="42"/>
      <c r="LAA464" s="42"/>
      <c r="LAB464" s="42"/>
      <c r="LAC464" s="42"/>
      <c r="LAD464" s="42"/>
      <c r="LAE464" s="42"/>
      <c r="LAF464" s="42"/>
      <c r="LAG464" s="42"/>
      <c r="LAH464" s="42"/>
      <c r="LAI464" s="42"/>
      <c r="LAJ464" s="42"/>
      <c r="LAK464" s="42"/>
      <c r="LAL464" s="42"/>
      <c r="LAM464" s="42"/>
      <c r="LAN464" s="42"/>
      <c r="LAO464" s="42"/>
      <c r="LAP464" s="42"/>
      <c r="LAQ464" s="42"/>
      <c r="LAR464" s="42"/>
      <c r="LAS464" s="42"/>
      <c r="LAT464" s="42"/>
      <c r="LAU464" s="42"/>
      <c r="LAV464" s="42"/>
      <c r="LAW464" s="42"/>
      <c r="LAX464" s="42"/>
      <c r="LAY464" s="42"/>
      <c r="LAZ464" s="42"/>
      <c r="LBA464" s="42"/>
      <c r="LBB464" s="42"/>
      <c r="LBC464" s="42"/>
      <c r="LBD464" s="42"/>
      <c r="LBE464" s="42"/>
      <c r="LBF464" s="42"/>
      <c r="LBG464" s="42"/>
      <c r="LBH464" s="42"/>
      <c r="LBI464" s="42"/>
      <c r="LBJ464" s="42"/>
      <c r="LBK464" s="42"/>
      <c r="LBL464" s="42"/>
      <c r="LBM464" s="42"/>
      <c r="LBN464" s="42"/>
      <c r="LBO464" s="42"/>
      <c r="LBP464" s="42"/>
      <c r="LBQ464" s="42"/>
      <c r="LBR464" s="42"/>
      <c r="LBS464" s="42"/>
      <c r="LBT464" s="42"/>
      <c r="LBU464" s="42"/>
      <c r="LBV464" s="42"/>
      <c r="LBW464" s="42"/>
      <c r="LBX464" s="42"/>
      <c r="LBY464" s="42"/>
      <c r="LBZ464" s="42"/>
      <c r="LCA464" s="42"/>
      <c r="LCB464" s="42"/>
      <c r="LCC464" s="42"/>
      <c r="LCD464" s="42"/>
      <c r="LCE464" s="42"/>
      <c r="LCF464" s="42"/>
      <c r="LCG464" s="42"/>
      <c r="LCH464" s="42"/>
      <c r="LCI464" s="42"/>
      <c r="LCJ464" s="42"/>
      <c r="LCK464" s="42"/>
      <c r="LCL464" s="42"/>
      <c r="LCM464" s="42"/>
      <c r="LCN464" s="42"/>
      <c r="LCO464" s="42"/>
      <c r="LCP464" s="42"/>
      <c r="LCQ464" s="42"/>
      <c r="LCR464" s="42"/>
      <c r="LCS464" s="42"/>
      <c r="LCT464" s="42"/>
      <c r="LCU464" s="42"/>
      <c r="LCV464" s="42"/>
      <c r="LCW464" s="42"/>
      <c r="LCX464" s="42"/>
      <c r="LCY464" s="42"/>
      <c r="LCZ464" s="42"/>
      <c r="LDA464" s="42"/>
      <c r="LDB464" s="42"/>
      <c r="LDC464" s="42"/>
      <c r="LDD464" s="42"/>
      <c r="LDE464" s="42"/>
      <c r="LDF464" s="42"/>
      <c r="LDG464" s="42"/>
      <c r="LDH464" s="42"/>
      <c r="LDI464" s="42"/>
      <c r="LDJ464" s="42"/>
      <c r="LDK464" s="42"/>
      <c r="LDL464" s="42"/>
      <c r="LDM464" s="42"/>
      <c r="LDN464" s="42"/>
      <c r="LDO464" s="42"/>
      <c r="LDP464" s="42"/>
      <c r="LDQ464" s="42"/>
      <c r="LDR464" s="42"/>
      <c r="LDS464" s="42"/>
      <c r="LDT464" s="42"/>
      <c r="LDU464" s="42"/>
      <c r="LDV464" s="42"/>
      <c r="LDW464" s="42"/>
      <c r="LDX464" s="42"/>
      <c r="LDY464" s="42"/>
      <c r="LDZ464" s="42"/>
      <c r="LEA464" s="42"/>
      <c r="LEB464" s="42"/>
      <c r="LEC464" s="42"/>
      <c r="LED464" s="42"/>
      <c r="LEE464" s="42"/>
      <c r="LEF464" s="42"/>
      <c r="LEG464" s="42"/>
      <c r="LEH464" s="42"/>
      <c r="LEI464" s="42"/>
      <c r="LEJ464" s="42"/>
      <c r="LEK464" s="42"/>
      <c r="LEL464" s="42"/>
      <c r="LEM464" s="42"/>
      <c r="LEN464" s="42"/>
      <c r="LEO464" s="42"/>
      <c r="LEP464" s="42"/>
      <c r="LEQ464" s="42"/>
      <c r="LER464" s="42"/>
      <c r="LES464" s="42"/>
      <c r="LET464" s="42"/>
      <c r="LEU464" s="42"/>
      <c r="LEV464" s="42"/>
      <c r="LEW464" s="42"/>
      <c r="LEX464" s="42"/>
      <c r="LEY464" s="42"/>
      <c r="LEZ464" s="42"/>
      <c r="LFA464" s="42"/>
      <c r="LFB464" s="42"/>
      <c r="LFC464" s="42"/>
      <c r="LFD464" s="42"/>
      <c r="LFE464" s="42"/>
      <c r="LFF464" s="42"/>
      <c r="LFG464" s="42"/>
      <c r="LFH464" s="42"/>
      <c r="LFI464" s="42"/>
      <c r="LFJ464" s="42"/>
      <c r="LFK464" s="42"/>
      <c r="LFL464" s="42"/>
      <c r="LFM464" s="42"/>
      <c r="LFN464" s="42"/>
      <c r="LFO464" s="42"/>
      <c r="LFP464" s="42"/>
      <c r="LFQ464" s="42"/>
      <c r="LFR464" s="42"/>
      <c r="LFS464" s="42"/>
      <c r="LFT464" s="42"/>
      <c r="LFU464" s="42"/>
      <c r="LFV464" s="42"/>
      <c r="LFW464" s="42"/>
      <c r="LFX464" s="42"/>
      <c r="LFY464" s="42"/>
      <c r="LFZ464" s="42"/>
      <c r="LGA464" s="42"/>
      <c r="LGB464" s="42"/>
      <c r="LGC464" s="42"/>
      <c r="LGD464" s="42"/>
      <c r="LGE464" s="42"/>
      <c r="LGF464" s="42"/>
      <c r="LGG464" s="42"/>
      <c r="LGH464" s="42"/>
      <c r="LGI464" s="42"/>
      <c r="LGJ464" s="42"/>
      <c r="LGK464" s="42"/>
      <c r="LGL464" s="42"/>
      <c r="LGM464" s="42"/>
      <c r="LGN464" s="42"/>
      <c r="LGO464" s="42"/>
      <c r="LGP464" s="42"/>
      <c r="LGQ464" s="42"/>
      <c r="LGR464" s="42"/>
      <c r="LGS464" s="42"/>
      <c r="LGT464" s="42"/>
      <c r="LGU464" s="42"/>
      <c r="LGV464" s="42"/>
      <c r="LGW464" s="42"/>
      <c r="LGX464" s="42"/>
      <c r="LGY464" s="42"/>
      <c r="LGZ464" s="42"/>
      <c r="LHA464" s="42"/>
      <c r="LHB464" s="42"/>
      <c r="LHC464" s="42"/>
      <c r="LHD464" s="42"/>
      <c r="LHE464" s="42"/>
      <c r="LHF464" s="42"/>
      <c r="LHG464" s="42"/>
      <c r="LHH464" s="42"/>
      <c r="LHI464" s="42"/>
      <c r="LHJ464" s="42"/>
      <c r="LHK464" s="42"/>
      <c r="LHL464" s="42"/>
      <c r="LHM464" s="42"/>
      <c r="LHN464" s="42"/>
      <c r="LHO464" s="42"/>
      <c r="LHP464" s="42"/>
      <c r="LHQ464" s="42"/>
      <c r="LHR464" s="42"/>
      <c r="LHS464" s="42"/>
      <c r="LHT464" s="42"/>
      <c r="LHU464" s="42"/>
      <c r="LHV464" s="42"/>
      <c r="LHW464" s="42"/>
      <c r="LHX464" s="42"/>
      <c r="LHY464" s="42"/>
      <c r="LHZ464" s="42"/>
      <c r="LIA464" s="42"/>
      <c r="LIB464" s="42"/>
      <c r="LIC464" s="42"/>
      <c r="LID464" s="42"/>
      <c r="LIE464" s="42"/>
      <c r="LIF464" s="42"/>
      <c r="LIG464" s="42"/>
      <c r="LIH464" s="42"/>
      <c r="LII464" s="42"/>
      <c r="LIJ464" s="42"/>
      <c r="LIK464" s="42"/>
      <c r="LIL464" s="42"/>
      <c r="LIM464" s="42"/>
      <c r="LIN464" s="42"/>
      <c r="LIO464" s="42"/>
      <c r="LIP464" s="42"/>
      <c r="LIQ464" s="42"/>
      <c r="LIR464" s="42"/>
      <c r="LIS464" s="42"/>
      <c r="LIT464" s="42"/>
      <c r="LIU464" s="42"/>
      <c r="LIV464" s="42"/>
      <c r="LIW464" s="42"/>
      <c r="LIX464" s="42"/>
      <c r="LIY464" s="42"/>
      <c r="LIZ464" s="42"/>
      <c r="LJA464" s="42"/>
      <c r="LJB464" s="42"/>
      <c r="LJC464" s="42"/>
      <c r="LJD464" s="42"/>
      <c r="LJE464" s="42"/>
      <c r="LJF464" s="42"/>
      <c r="LJG464" s="42"/>
      <c r="LJH464" s="42"/>
      <c r="LJI464" s="42"/>
      <c r="LJJ464" s="42"/>
      <c r="LJK464" s="42"/>
      <c r="LJL464" s="42"/>
      <c r="LJM464" s="42"/>
      <c r="LJN464" s="42"/>
      <c r="LJO464" s="42"/>
      <c r="LJP464" s="42"/>
      <c r="LJQ464" s="42"/>
      <c r="LJR464" s="42"/>
      <c r="LJS464" s="42"/>
      <c r="LJT464" s="42"/>
      <c r="LJU464" s="42"/>
      <c r="LJV464" s="42"/>
      <c r="LJW464" s="42"/>
      <c r="LJX464" s="42"/>
      <c r="LJY464" s="42"/>
      <c r="LJZ464" s="42"/>
      <c r="LKA464" s="42"/>
      <c r="LKB464" s="42"/>
      <c r="LKC464" s="42"/>
      <c r="LKD464" s="42"/>
      <c r="LKE464" s="42"/>
      <c r="LKF464" s="42"/>
      <c r="LKG464" s="42"/>
      <c r="LKH464" s="42"/>
      <c r="LKI464" s="42"/>
      <c r="LKJ464" s="42"/>
      <c r="LKK464" s="42"/>
      <c r="LKL464" s="42"/>
      <c r="LKM464" s="42"/>
      <c r="LKN464" s="42"/>
      <c r="LKO464" s="42"/>
      <c r="LKP464" s="42"/>
      <c r="LKQ464" s="42"/>
      <c r="LKR464" s="42"/>
      <c r="LKS464" s="42"/>
      <c r="LKT464" s="42"/>
      <c r="LKU464" s="42"/>
      <c r="LKV464" s="42"/>
      <c r="LKW464" s="42"/>
      <c r="LKX464" s="42"/>
      <c r="LKY464" s="42"/>
      <c r="LKZ464" s="42"/>
      <c r="LLA464" s="42"/>
      <c r="LLB464" s="42"/>
      <c r="LLC464" s="42"/>
      <c r="LLD464" s="42"/>
      <c r="LLE464" s="42"/>
      <c r="LLF464" s="42"/>
      <c r="LLG464" s="42"/>
      <c r="LLH464" s="42"/>
      <c r="LLI464" s="42"/>
      <c r="LLJ464" s="42"/>
      <c r="LLK464" s="42"/>
      <c r="LLL464" s="42"/>
      <c r="LLM464" s="42"/>
      <c r="LLN464" s="42"/>
      <c r="LLO464" s="42"/>
      <c r="LLP464" s="42"/>
      <c r="LLQ464" s="42"/>
      <c r="LLR464" s="42"/>
      <c r="LLS464" s="42"/>
      <c r="LLT464" s="42"/>
      <c r="LLU464" s="42"/>
      <c r="LLV464" s="42"/>
      <c r="LLW464" s="42"/>
      <c r="LLX464" s="42"/>
      <c r="LLY464" s="42"/>
      <c r="LLZ464" s="42"/>
      <c r="LMA464" s="42"/>
      <c r="LMB464" s="42"/>
      <c r="LMC464" s="42"/>
      <c r="LMD464" s="42"/>
      <c r="LME464" s="42"/>
      <c r="LMF464" s="42"/>
      <c r="LMG464" s="42"/>
      <c r="LMH464" s="42"/>
      <c r="LMI464" s="42"/>
      <c r="LMJ464" s="42"/>
      <c r="LMK464" s="42"/>
      <c r="LML464" s="42"/>
      <c r="LMM464" s="42"/>
      <c r="LMN464" s="42"/>
      <c r="LMO464" s="42"/>
      <c r="LMP464" s="42"/>
      <c r="LMQ464" s="42"/>
      <c r="LMR464" s="42"/>
      <c r="LMS464" s="42"/>
      <c r="LMT464" s="42"/>
      <c r="LMU464" s="42"/>
      <c r="LMV464" s="42"/>
      <c r="LMW464" s="42"/>
      <c r="LMX464" s="42"/>
      <c r="LMY464" s="42"/>
      <c r="LMZ464" s="42"/>
      <c r="LNA464" s="42"/>
      <c r="LNB464" s="42"/>
      <c r="LNC464" s="42"/>
      <c r="LND464" s="42"/>
      <c r="LNE464" s="42"/>
      <c r="LNF464" s="42"/>
      <c r="LNG464" s="42"/>
      <c r="LNH464" s="42"/>
      <c r="LNI464" s="42"/>
      <c r="LNJ464" s="42"/>
      <c r="LNK464" s="42"/>
      <c r="LNL464" s="42"/>
      <c r="LNM464" s="42"/>
      <c r="LNN464" s="42"/>
      <c r="LNO464" s="42"/>
      <c r="LNP464" s="42"/>
      <c r="LNQ464" s="42"/>
      <c r="LNR464" s="42"/>
      <c r="LNS464" s="42"/>
      <c r="LNT464" s="42"/>
      <c r="LNU464" s="42"/>
      <c r="LNV464" s="42"/>
      <c r="LNW464" s="42"/>
      <c r="LNX464" s="42"/>
      <c r="LNY464" s="42"/>
      <c r="LNZ464" s="42"/>
      <c r="LOA464" s="42"/>
      <c r="LOB464" s="42"/>
      <c r="LOC464" s="42"/>
      <c r="LOD464" s="42"/>
      <c r="LOE464" s="42"/>
      <c r="LOF464" s="42"/>
      <c r="LOG464" s="42"/>
      <c r="LOH464" s="42"/>
      <c r="LOI464" s="42"/>
      <c r="LOJ464" s="42"/>
      <c r="LOK464" s="42"/>
      <c r="LOL464" s="42"/>
      <c r="LOM464" s="42"/>
      <c r="LON464" s="42"/>
      <c r="LOO464" s="42"/>
      <c r="LOP464" s="42"/>
      <c r="LOQ464" s="42"/>
      <c r="LOR464" s="42"/>
      <c r="LOS464" s="42"/>
      <c r="LOT464" s="42"/>
      <c r="LOU464" s="42"/>
      <c r="LOV464" s="42"/>
      <c r="LOW464" s="42"/>
      <c r="LOX464" s="42"/>
      <c r="LOY464" s="42"/>
      <c r="LOZ464" s="42"/>
      <c r="LPA464" s="42"/>
      <c r="LPB464" s="42"/>
      <c r="LPC464" s="42"/>
      <c r="LPD464" s="42"/>
      <c r="LPE464" s="42"/>
      <c r="LPF464" s="42"/>
      <c r="LPG464" s="42"/>
      <c r="LPH464" s="42"/>
      <c r="LPI464" s="42"/>
      <c r="LPJ464" s="42"/>
      <c r="LPK464" s="42"/>
      <c r="LPL464" s="42"/>
      <c r="LPM464" s="42"/>
      <c r="LPN464" s="42"/>
      <c r="LPO464" s="42"/>
      <c r="LPP464" s="42"/>
      <c r="LPQ464" s="42"/>
      <c r="LPR464" s="42"/>
      <c r="LPS464" s="42"/>
      <c r="LPT464" s="42"/>
      <c r="LPU464" s="42"/>
      <c r="LPV464" s="42"/>
      <c r="LPW464" s="42"/>
      <c r="LPX464" s="42"/>
      <c r="LPY464" s="42"/>
      <c r="LPZ464" s="42"/>
      <c r="LQA464" s="42"/>
      <c r="LQB464" s="42"/>
      <c r="LQC464" s="42"/>
      <c r="LQD464" s="42"/>
      <c r="LQE464" s="42"/>
      <c r="LQF464" s="42"/>
      <c r="LQG464" s="42"/>
      <c r="LQH464" s="42"/>
      <c r="LQI464" s="42"/>
      <c r="LQJ464" s="42"/>
      <c r="LQK464" s="42"/>
      <c r="LQL464" s="42"/>
      <c r="LQM464" s="42"/>
      <c r="LQN464" s="42"/>
      <c r="LQO464" s="42"/>
      <c r="LQP464" s="42"/>
      <c r="LQQ464" s="42"/>
      <c r="LQR464" s="42"/>
      <c r="LQS464" s="42"/>
      <c r="LQT464" s="42"/>
      <c r="LQU464" s="42"/>
      <c r="LQV464" s="42"/>
      <c r="LQW464" s="42"/>
      <c r="LQX464" s="42"/>
      <c r="LQY464" s="42"/>
      <c r="LQZ464" s="42"/>
      <c r="LRA464" s="42"/>
      <c r="LRB464" s="42"/>
      <c r="LRC464" s="42"/>
      <c r="LRD464" s="42"/>
      <c r="LRE464" s="42"/>
      <c r="LRF464" s="42"/>
      <c r="LRG464" s="42"/>
      <c r="LRH464" s="42"/>
      <c r="LRI464" s="42"/>
      <c r="LRJ464" s="42"/>
      <c r="LRK464" s="42"/>
      <c r="LRL464" s="42"/>
      <c r="LRM464" s="42"/>
      <c r="LRN464" s="42"/>
      <c r="LRO464" s="42"/>
      <c r="LRP464" s="42"/>
      <c r="LRQ464" s="42"/>
      <c r="LRR464" s="42"/>
      <c r="LRS464" s="42"/>
      <c r="LRT464" s="42"/>
      <c r="LRU464" s="42"/>
      <c r="LRV464" s="42"/>
      <c r="LRW464" s="42"/>
      <c r="LRX464" s="42"/>
      <c r="LRY464" s="42"/>
      <c r="LRZ464" s="42"/>
      <c r="LSA464" s="42"/>
      <c r="LSB464" s="42"/>
      <c r="LSC464" s="42"/>
      <c r="LSD464" s="42"/>
      <c r="LSE464" s="42"/>
      <c r="LSF464" s="42"/>
      <c r="LSG464" s="42"/>
      <c r="LSH464" s="42"/>
      <c r="LSI464" s="42"/>
      <c r="LSJ464" s="42"/>
      <c r="LSK464" s="42"/>
      <c r="LSL464" s="42"/>
      <c r="LSM464" s="42"/>
      <c r="LSN464" s="42"/>
      <c r="LSO464" s="42"/>
      <c r="LSP464" s="42"/>
      <c r="LSQ464" s="42"/>
      <c r="LSR464" s="42"/>
      <c r="LSS464" s="42"/>
      <c r="LST464" s="42"/>
      <c r="LSU464" s="42"/>
      <c r="LSV464" s="42"/>
      <c r="LSW464" s="42"/>
      <c r="LSX464" s="42"/>
      <c r="LSY464" s="42"/>
      <c r="LSZ464" s="42"/>
      <c r="LTA464" s="42"/>
      <c r="LTB464" s="42"/>
      <c r="LTC464" s="42"/>
      <c r="LTD464" s="42"/>
      <c r="LTE464" s="42"/>
      <c r="LTF464" s="42"/>
      <c r="LTG464" s="42"/>
      <c r="LTH464" s="42"/>
      <c r="LTI464" s="42"/>
      <c r="LTJ464" s="42"/>
      <c r="LTK464" s="42"/>
      <c r="LTL464" s="42"/>
      <c r="LTM464" s="42"/>
      <c r="LTN464" s="42"/>
      <c r="LTO464" s="42"/>
      <c r="LTP464" s="42"/>
      <c r="LTQ464" s="42"/>
      <c r="LTR464" s="42"/>
      <c r="LTS464" s="42"/>
      <c r="LTT464" s="42"/>
      <c r="LTU464" s="42"/>
      <c r="LTV464" s="42"/>
      <c r="LTW464" s="42"/>
      <c r="LTX464" s="42"/>
      <c r="LTY464" s="42"/>
      <c r="LTZ464" s="42"/>
      <c r="LUA464" s="42"/>
      <c r="LUB464" s="42"/>
      <c r="LUC464" s="42"/>
      <c r="LUD464" s="42"/>
      <c r="LUE464" s="42"/>
      <c r="LUF464" s="42"/>
      <c r="LUG464" s="42"/>
      <c r="LUH464" s="42"/>
      <c r="LUI464" s="42"/>
      <c r="LUJ464" s="42"/>
      <c r="LUK464" s="42"/>
      <c r="LUL464" s="42"/>
      <c r="LUM464" s="42"/>
      <c r="LUN464" s="42"/>
      <c r="LUO464" s="42"/>
      <c r="LUP464" s="42"/>
      <c r="LUQ464" s="42"/>
      <c r="LUR464" s="42"/>
      <c r="LUS464" s="42"/>
      <c r="LUT464" s="42"/>
      <c r="LUU464" s="42"/>
      <c r="LUV464" s="42"/>
      <c r="LUW464" s="42"/>
      <c r="LUX464" s="42"/>
      <c r="LUY464" s="42"/>
      <c r="LUZ464" s="42"/>
      <c r="LVA464" s="42"/>
      <c r="LVB464" s="42"/>
      <c r="LVC464" s="42"/>
      <c r="LVD464" s="42"/>
      <c r="LVE464" s="42"/>
      <c r="LVF464" s="42"/>
      <c r="LVG464" s="42"/>
      <c r="LVH464" s="42"/>
      <c r="LVI464" s="42"/>
      <c r="LVJ464" s="42"/>
      <c r="LVK464" s="42"/>
      <c r="LVL464" s="42"/>
      <c r="LVM464" s="42"/>
      <c r="LVN464" s="42"/>
      <c r="LVO464" s="42"/>
      <c r="LVP464" s="42"/>
      <c r="LVQ464" s="42"/>
      <c r="LVR464" s="42"/>
      <c r="LVS464" s="42"/>
      <c r="LVT464" s="42"/>
      <c r="LVU464" s="42"/>
      <c r="LVV464" s="42"/>
      <c r="LVW464" s="42"/>
      <c r="LVX464" s="42"/>
      <c r="LVY464" s="42"/>
      <c r="LVZ464" s="42"/>
      <c r="LWA464" s="42"/>
      <c r="LWB464" s="42"/>
      <c r="LWC464" s="42"/>
      <c r="LWD464" s="42"/>
      <c r="LWE464" s="42"/>
      <c r="LWF464" s="42"/>
      <c r="LWG464" s="42"/>
      <c r="LWH464" s="42"/>
      <c r="LWI464" s="42"/>
      <c r="LWJ464" s="42"/>
      <c r="LWK464" s="42"/>
      <c r="LWL464" s="42"/>
      <c r="LWM464" s="42"/>
      <c r="LWN464" s="42"/>
      <c r="LWO464" s="42"/>
      <c r="LWP464" s="42"/>
      <c r="LWQ464" s="42"/>
      <c r="LWR464" s="42"/>
      <c r="LWS464" s="42"/>
      <c r="LWT464" s="42"/>
      <c r="LWU464" s="42"/>
      <c r="LWV464" s="42"/>
      <c r="LWW464" s="42"/>
      <c r="LWX464" s="42"/>
      <c r="LWY464" s="42"/>
      <c r="LWZ464" s="42"/>
      <c r="LXA464" s="42"/>
      <c r="LXB464" s="42"/>
      <c r="LXC464" s="42"/>
      <c r="LXD464" s="42"/>
      <c r="LXE464" s="42"/>
      <c r="LXF464" s="42"/>
      <c r="LXG464" s="42"/>
      <c r="LXH464" s="42"/>
      <c r="LXI464" s="42"/>
      <c r="LXJ464" s="42"/>
      <c r="LXK464" s="42"/>
      <c r="LXL464" s="42"/>
      <c r="LXM464" s="42"/>
      <c r="LXN464" s="42"/>
      <c r="LXO464" s="42"/>
      <c r="LXP464" s="42"/>
      <c r="LXQ464" s="42"/>
      <c r="LXR464" s="42"/>
      <c r="LXS464" s="42"/>
      <c r="LXT464" s="42"/>
      <c r="LXU464" s="42"/>
      <c r="LXV464" s="42"/>
      <c r="LXW464" s="42"/>
      <c r="LXX464" s="42"/>
      <c r="LXY464" s="42"/>
      <c r="LXZ464" s="42"/>
      <c r="LYA464" s="42"/>
      <c r="LYB464" s="42"/>
      <c r="LYC464" s="42"/>
      <c r="LYD464" s="42"/>
      <c r="LYE464" s="42"/>
      <c r="LYF464" s="42"/>
      <c r="LYG464" s="42"/>
      <c r="LYH464" s="42"/>
      <c r="LYI464" s="42"/>
      <c r="LYJ464" s="42"/>
      <c r="LYK464" s="42"/>
      <c r="LYL464" s="42"/>
      <c r="LYM464" s="42"/>
      <c r="LYN464" s="42"/>
      <c r="LYO464" s="42"/>
      <c r="LYP464" s="42"/>
      <c r="LYQ464" s="42"/>
      <c r="LYR464" s="42"/>
      <c r="LYS464" s="42"/>
      <c r="LYT464" s="42"/>
      <c r="LYU464" s="42"/>
      <c r="LYV464" s="42"/>
      <c r="LYW464" s="42"/>
      <c r="LYX464" s="42"/>
      <c r="LYY464" s="42"/>
      <c r="LYZ464" s="42"/>
      <c r="LZA464" s="42"/>
      <c r="LZB464" s="42"/>
      <c r="LZC464" s="42"/>
      <c r="LZD464" s="42"/>
      <c r="LZE464" s="42"/>
      <c r="LZF464" s="42"/>
      <c r="LZG464" s="42"/>
      <c r="LZH464" s="42"/>
      <c r="LZI464" s="42"/>
      <c r="LZJ464" s="42"/>
      <c r="LZK464" s="42"/>
      <c r="LZL464" s="42"/>
      <c r="LZM464" s="42"/>
      <c r="LZN464" s="42"/>
      <c r="LZO464" s="42"/>
      <c r="LZP464" s="42"/>
      <c r="LZQ464" s="42"/>
      <c r="LZR464" s="42"/>
      <c r="LZS464" s="42"/>
      <c r="LZT464" s="42"/>
      <c r="LZU464" s="42"/>
      <c r="LZV464" s="42"/>
      <c r="LZW464" s="42"/>
      <c r="LZX464" s="42"/>
      <c r="LZY464" s="42"/>
      <c r="LZZ464" s="42"/>
      <c r="MAA464" s="42"/>
      <c r="MAB464" s="42"/>
      <c r="MAC464" s="42"/>
      <c r="MAD464" s="42"/>
      <c r="MAE464" s="42"/>
      <c r="MAF464" s="42"/>
      <c r="MAG464" s="42"/>
      <c r="MAH464" s="42"/>
      <c r="MAI464" s="42"/>
      <c r="MAJ464" s="42"/>
      <c r="MAK464" s="42"/>
      <c r="MAL464" s="42"/>
      <c r="MAM464" s="42"/>
      <c r="MAN464" s="42"/>
      <c r="MAO464" s="42"/>
      <c r="MAP464" s="42"/>
      <c r="MAQ464" s="42"/>
      <c r="MAR464" s="42"/>
      <c r="MAS464" s="42"/>
      <c r="MAT464" s="42"/>
      <c r="MAU464" s="42"/>
      <c r="MAV464" s="42"/>
      <c r="MAW464" s="42"/>
      <c r="MAX464" s="42"/>
      <c r="MAY464" s="42"/>
      <c r="MAZ464" s="42"/>
      <c r="MBA464" s="42"/>
      <c r="MBB464" s="42"/>
      <c r="MBC464" s="42"/>
      <c r="MBD464" s="42"/>
      <c r="MBE464" s="42"/>
      <c r="MBF464" s="42"/>
      <c r="MBG464" s="42"/>
      <c r="MBH464" s="42"/>
      <c r="MBI464" s="42"/>
      <c r="MBJ464" s="42"/>
      <c r="MBK464" s="42"/>
      <c r="MBL464" s="42"/>
      <c r="MBM464" s="42"/>
      <c r="MBN464" s="42"/>
      <c r="MBO464" s="42"/>
      <c r="MBP464" s="42"/>
      <c r="MBQ464" s="42"/>
      <c r="MBR464" s="42"/>
      <c r="MBS464" s="42"/>
      <c r="MBT464" s="42"/>
      <c r="MBU464" s="42"/>
      <c r="MBV464" s="42"/>
      <c r="MBW464" s="42"/>
      <c r="MBX464" s="42"/>
      <c r="MBY464" s="42"/>
      <c r="MBZ464" s="42"/>
      <c r="MCA464" s="42"/>
      <c r="MCB464" s="42"/>
      <c r="MCC464" s="42"/>
      <c r="MCD464" s="42"/>
      <c r="MCE464" s="42"/>
      <c r="MCF464" s="42"/>
      <c r="MCG464" s="42"/>
      <c r="MCH464" s="42"/>
      <c r="MCI464" s="42"/>
      <c r="MCJ464" s="42"/>
      <c r="MCK464" s="42"/>
      <c r="MCL464" s="42"/>
      <c r="MCM464" s="42"/>
      <c r="MCN464" s="42"/>
      <c r="MCO464" s="42"/>
      <c r="MCP464" s="42"/>
      <c r="MCQ464" s="42"/>
      <c r="MCR464" s="42"/>
      <c r="MCS464" s="42"/>
      <c r="MCT464" s="42"/>
      <c r="MCU464" s="42"/>
      <c r="MCV464" s="42"/>
      <c r="MCW464" s="42"/>
      <c r="MCX464" s="42"/>
      <c r="MCY464" s="42"/>
      <c r="MCZ464" s="42"/>
      <c r="MDA464" s="42"/>
      <c r="MDB464" s="42"/>
      <c r="MDC464" s="42"/>
      <c r="MDD464" s="42"/>
      <c r="MDE464" s="42"/>
      <c r="MDF464" s="42"/>
      <c r="MDG464" s="42"/>
      <c r="MDH464" s="42"/>
      <c r="MDI464" s="42"/>
      <c r="MDJ464" s="42"/>
      <c r="MDK464" s="42"/>
      <c r="MDL464" s="42"/>
      <c r="MDM464" s="42"/>
      <c r="MDN464" s="42"/>
      <c r="MDO464" s="42"/>
      <c r="MDP464" s="42"/>
      <c r="MDQ464" s="42"/>
      <c r="MDR464" s="42"/>
      <c r="MDS464" s="42"/>
      <c r="MDT464" s="42"/>
      <c r="MDU464" s="42"/>
      <c r="MDV464" s="42"/>
      <c r="MDW464" s="42"/>
      <c r="MDX464" s="42"/>
      <c r="MDY464" s="42"/>
      <c r="MDZ464" s="42"/>
      <c r="MEA464" s="42"/>
      <c r="MEB464" s="42"/>
      <c r="MEC464" s="42"/>
      <c r="MED464" s="42"/>
      <c r="MEE464" s="42"/>
      <c r="MEF464" s="42"/>
      <c r="MEG464" s="42"/>
      <c r="MEH464" s="42"/>
      <c r="MEI464" s="42"/>
      <c r="MEJ464" s="42"/>
      <c r="MEK464" s="42"/>
      <c r="MEL464" s="42"/>
      <c r="MEM464" s="42"/>
      <c r="MEN464" s="42"/>
      <c r="MEO464" s="42"/>
      <c r="MEP464" s="42"/>
      <c r="MEQ464" s="42"/>
      <c r="MER464" s="42"/>
      <c r="MES464" s="42"/>
      <c r="MET464" s="42"/>
      <c r="MEU464" s="42"/>
      <c r="MEV464" s="42"/>
      <c r="MEW464" s="42"/>
      <c r="MEX464" s="42"/>
      <c r="MEY464" s="42"/>
      <c r="MEZ464" s="42"/>
      <c r="MFA464" s="42"/>
      <c r="MFB464" s="42"/>
      <c r="MFC464" s="42"/>
      <c r="MFD464" s="42"/>
      <c r="MFE464" s="42"/>
      <c r="MFF464" s="42"/>
      <c r="MFG464" s="42"/>
      <c r="MFH464" s="42"/>
      <c r="MFI464" s="42"/>
      <c r="MFJ464" s="42"/>
      <c r="MFK464" s="42"/>
      <c r="MFL464" s="42"/>
      <c r="MFM464" s="42"/>
      <c r="MFN464" s="42"/>
      <c r="MFO464" s="42"/>
      <c r="MFP464" s="42"/>
      <c r="MFQ464" s="42"/>
      <c r="MFR464" s="42"/>
      <c r="MFS464" s="42"/>
      <c r="MFT464" s="42"/>
      <c r="MFU464" s="42"/>
      <c r="MFV464" s="42"/>
      <c r="MFW464" s="42"/>
      <c r="MFX464" s="42"/>
      <c r="MFY464" s="42"/>
      <c r="MFZ464" s="42"/>
      <c r="MGA464" s="42"/>
      <c r="MGB464" s="42"/>
      <c r="MGC464" s="42"/>
      <c r="MGD464" s="42"/>
      <c r="MGE464" s="42"/>
      <c r="MGF464" s="42"/>
      <c r="MGG464" s="42"/>
      <c r="MGH464" s="42"/>
      <c r="MGI464" s="42"/>
      <c r="MGJ464" s="42"/>
      <c r="MGK464" s="42"/>
      <c r="MGL464" s="42"/>
      <c r="MGM464" s="42"/>
      <c r="MGN464" s="42"/>
      <c r="MGO464" s="42"/>
      <c r="MGP464" s="42"/>
      <c r="MGQ464" s="42"/>
      <c r="MGR464" s="42"/>
      <c r="MGS464" s="42"/>
      <c r="MGT464" s="42"/>
      <c r="MGU464" s="42"/>
      <c r="MGV464" s="42"/>
      <c r="MGW464" s="42"/>
      <c r="MGX464" s="42"/>
      <c r="MGY464" s="42"/>
      <c r="MGZ464" s="42"/>
      <c r="MHA464" s="42"/>
      <c r="MHB464" s="42"/>
      <c r="MHC464" s="42"/>
      <c r="MHD464" s="42"/>
      <c r="MHE464" s="42"/>
      <c r="MHF464" s="42"/>
      <c r="MHG464" s="42"/>
      <c r="MHH464" s="42"/>
      <c r="MHI464" s="42"/>
      <c r="MHJ464" s="42"/>
      <c r="MHK464" s="42"/>
      <c r="MHL464" s="42"/>
      <c r="MHM464" s="42"/>
      <c r="MHN464" s="42"/>
      <c r="MHO464" s="42"/>
      <c r="MHP464" s="42"/>
      <c r="MHQ464" s="42"/>
      <c r="MHR464" s="42"/>
      <c r="MHS464" s="42"/>
      <c r="MHT464" s="42"/>
      <c r="MHU464" s="42"/>
      <c r="MHV464" s="42"/>
      <c r="MHW464" s="42"/>
      <c r="MHX464" s="42"/>
      <c r="MHY464" s="42"/>
      <c r="MHZ464" s="42"/>
      <c r="MIA464" s="42"/>
      <c r="MIB464" s="42"/>
      <c r="MIC464" s="42"/>
      <c r="MID464" s="42"/>
      <c r="MIE464" s="42"/>
      <c r="MIF464" s="42"/>
      <c r="MIG464" s="42"/>
      <c r="MIH464" s="42"/>
      <c r="MII464" s="42"/>
      <c r="MIJ464" s="42"/>
      <c r="MIK464" s="42"/>
      <c r="MIL464" s="42"/>
      <c r="MIM464" s="42"/>
      <c r="MIN464" s="42"/>
      <c r="MIO464" s="42"/>
      <c r="MIP464" s="42"/>
      <c r="MIQ464" s="42"/>
      <c r="MIR464" s="42"/>
      <c r="MIS464" s="42"/>
      <c r="MIT464" s="42"/>
      <c r="MIU464" s="42"/>
      <c r="MIV464" s="42"/>
      <c r="MIW464" s="42"/>
      <c r="MIX464" s="42"/>
      <c r="MIY464" s="42"/>
      <c r="MIZ464" s="42"/>
      <c r="MJA464" s="42"/>
      <c r="MJB464" s="42"/>
      <c r="MJC464" s="42"/>
      <c r="MJD464" s="42"/>
      <c r="MJE464" s="42"/>
      <c r="MJF464" s="42"/>
      <c r="MJG464" s="42"/>
      <c r="MJH464" s="42"/>
      <c r="MJI464" s="42"/>
      <c r="MJJ464" s="42"/>
      <c r="MJK464" s="42"/>
      <c r="MJL464" s="42"/>
      <c r="MJM464" s="42"/>
      <c r="MJN464" s="42"/>
      <c r="MJO464" s="42"/>
      <c r="MJP464" s="42"/>
      <c r="MJQ464" s="42"/>
      <c r="MJR464" s="42"/>
      <c r="MJS464" s="42"/>
      <c r="MJT464" s="42"/>
      <c r="MJU464" s="42"/>
      <c r="MJV464" s="42"/>
      <c r="MJW464" s="42"/>
      <c r="MJX464" s="42"/>
      <c r="MJY464" s="42"/>
      <c r="MJZ464" s="42"/>
      <c r="MKA464" s="42"/>
      <c r="MKB464" s="42"/>
      <c r="MKC464" s="42"/>
      <c r="MKD464" s="42"/>
      <c r="MKE464" s="42"/>
      <c r="MKF464" s="42"/>
      <c r="MKG464" s="42"/>
      <c r="MKH464" s="42"/>
      <c r="MKI464" s="42"/>
      <c r="MKJ464" s="42"/>
      <c r="MKK464" s="42"/>
      <c r="MKL464" s="42"/>
      <c r="MKM464" s="42"/>
      <c r="MKN464" s="42"/>
      <c r="MKO464" s="42"/>
      <c r="MKP464" s="42"/>
      <c r="MKQ464" s="42"/>
      <c r="MKR464" s="42"/>
      <c r="MKS464" s="42"/>
      <c r="MKT464" s="42"/>
      <c r="MKU464" s="42"/>
      <c r="MKV464" s="42"/>
      <c r="MKW464" s="42"/>
      <c r="MKX464" s="42"/>
      <c r="MKY464" s="42"/>
      <c r="MKZ464" s="42"/>
      <c r="MLA464" s="42"/>
      <c r="MLB464" s="42"/>
      <c r="MLC464" s="42"/>
      <c r="MLD464" s="42"/>
      <c r="MLE464" s="42"/>
      <c r="MLF464" s="42"/>
      <c r="MLG464" s="42"/>
      <c r="MLH464" s="42"/>
      <c r="MLI464" s="42"/>
      <c r="MLJ464" s="42"/>
      <c r="MLK464" s="42"/>
      <c r="MLL464" s="42"/>
      <c r="MLM464" s="42"/>
      <c r="MLN464" s="42"/>
      <c r="MLO464" s="42"/>
      <c r="MLP464" s="42"/>
      <c r="MLQ464" s="42"/>
      <c r="MLR464" s="42"/>
      <c r="MLS464" s="42"/>
      <c r="MLT464" s="42"/>
      <c r="MLU464" s="42"/>
      <c r="MLV464" s="42"/>
      <c r="MLW464" s="42"/>
      <c r="MLX464" s="42"/>
      <c r="MLY464" s="42"/>
      <c r="MLZ464" s="42"/>
      <c r="MMA464" s="42"/>
      <c r="MMB464" s="42"/>
      <c r="MMC464" s="42"/>
      <c r="MMD464" s="42"/>
      <c r="MME464" s="42"/>
      <c r="MMF464" s="42"/>
      <c r="MMG464" s="42"/>
      <c r="MMH464" s="42"/>
      <c r="MMI464" s="42"/>
      <c r="MMJ464" s="42"/>
      <c r="MMK464" s="42"/>
      <c r="MML464" s="42"/>
      <c r="MMM464" s="42"/>
      <c r="MMN464" s="42"/>
      <c r="MMO464" s="42"/>
      <c r="MMP464" s="42"/>
      <c r="MMQ464" s="42"/>
      <c r="MMR464" s="42"/>
      <c r="MMS464" s="42"/>
      <c r="MMT464" s="42"/>
      <c r="MMU464" s="42"/>
      <c r="MMV464" s="42"/>
      <c r="MMW464" s="42"/>
      <c r="MMX464" s="42"/>
      <c r="MMY464" s="42"/>
      <c r="MMZ464" s="42"/>
      <c r="MNA464" s="42"/>
      <c r="MNB464" s="42"/>
      <c r="MNC464" s="42"/>
      <c r="MND464" s="42"/>
      <c r="MNE464" s="42"/>
      <c r="MNF464" s="42"/>
      <c r="MNG464" s="42"/>
      <c r="MNH464" s="42"/>
      <c r="MNI464" s="42"/>
      <c r="MNJ464" s="42"/>
      <c r="MNK464" s="42"/>
      <c r="MNL464" s="42"/>
      <c r="MNM464" s="42"/>
      <c r="MNN464" s="42"/>
      <c r="MNO464" s="42"/>
      <c r="MNP464" s="42"/>
      <c r="MNQ464" s="42"/>
      <c r="MNR464" s="42"/>
      <c r="MNS464" s="42"/>
      <c r="MNT464" s="42"/>
      <c r="MNU464" s="42"/>
      <c r="MNV464" s="42"/>
      <c r="MNW464" s="42"/>
      <c r="MNX464" s="42"/>
      <c r="MNY464" s="42"/>
      <c r="MNZ464" s="42"/>
      <c r="MOA464" s="42"/>
      <c r="MOB464" s="42"/>
      <c r="MOC464" s="42"/>
      <c r="MOD464" s="42"/>
      <c r="MOE464" s="42"/>
      <c r="MOF464" s="42"/>
      <c r="MOG464" s="42"/>
      <c r="MOH464" s="42"/>
      <c r="MOI464" s="42"/>
      <c r="MOJ464" s="42"/>
      <c r="MOK464" s="42"/>
      <c r="MOL464" s="42"/>
      <c r="MOM464" s="42"/>
      <c r="MON464" s="42"/>
      <c r="MOO464" s="42"/>
      <c r="MOP464" s="42"/>
      <c r="MOQ464" s="42"/>
      <c r="MOR464" s="42"/>
      <c r="MOS464" s="42"/>
      <c r="MOT464" s="42"/>
      <c r="MOU464" s="42"/>
      <c r="MOV464" s="42"/>
      <c r="MOW464" s="42"/>
      <c r="MOX464" s="42"/>
      <c r="MOY464" s="42"/>
      <c r="MOZ464" s="42"/>
      <c r="MPA464" s="42"/>
      <c r="MPB464" s="42"/>
      <c r="MPC464" s="42"/>
      <c r="MPD464" s="42"/>
      <c r="MPE464" s="42"/>
      <c r="MPF464" s="42"/>
      <c r="MPG464" s="42"/>
      <c r="MPH464" s="42"/>
      <c r="MPI464" s="42"/>
      <c r="MPJ464" s="42"/>
      <c r="MPK464" s="42"/>
      <c r="MPL464" s="42"/>
      <c r="MPM464" s="42"/>
      <c r="MPN464" s="42"/>
      <c r="MPO464" s="42"/>
      <c r="MPP464" s="42"/>
      <c r="MPQ464" s="42"/>
      <c r="MPR464" s="42"/>
      <c r="MPS464" s="42"/>
      <c r="MPT464" s="42"/>
      <c r="MPU464" s="42"/>
      <c r="MPV464" s="42"/>
      <c r="MPW464" s="42"/>
      <c r="MPX464" s="42"/>
      <c r="MPY464" s="42"/>
      <c r="MPZ464" s="42"/>
      <c r="MQA464" s="42"/>
      <c r="MQB464" s="42"/>
      <c r="MQC464" s="42"/>
      <c r="MQD464" s="42"/>
      <c r="MQE464" s="42"/>
      <c r="MQF464" s="42"/>
      <c r="MQG464" s="42"/>
      <c r="MQH464" s="42"/>
      <c r="MQI464" s="42"/>
      <c r="MQJ464" s="42"/>
      <c r="MQK464" s="42"/>
      <c r="MQL464" s="42"/>
      <c r="MQM464" s="42"/>
      <c r="MQN464" s="42"/>
      <c r="MQO464" s="42"/>
      <c r="MQP464" s="42"/>
      <c r="MQQ464" s="42"/>
      <c r="MQR464" s="42"/>
      <c r="MQS464" s="42"/>
      <c r="MQT464" s="42"/>
      <c r="MQU464" s="42"/>
      <c r="MQV464" s="42"/>
      <c r="MQW464" s="42"/>
      <c r="MQX464" s="42"/>
      <c r="MQY464" s="42"/>
      <c r="MQZ464" s="42"/>
      <c r="MRA464" s="42"/>
      <c r="MRB464" s="42"/>
      <c r="MRC464" s="42"/>
      <c r="MRD464" s="42"/>
      <c r="MRE464" s="42"/>
      <c r="MRF464" s="42"/>
      <c r="MRG464" s="42"/>
      <c r="MRH464" s="42"/>
      <c r="MRI464" s="42"/>
      <c r="MRJ464" s="42"/>
      <c r="MRK464" s="42"/>
      <c r="MRL464" s="42"/>
      <c r="MRM464" s="42"/>
      <c r="MRN464" s="42"/>
      <c r="MRO464" s="42"/>
      <c r="MRP464" s="42"/>
      <c r="MRQ464" s="42"/>
      <c r="MRR464" s="42"/>
      <c r="MRS464" s="42"/>
      <c r="MRT464" s="42"/>
      <c r="MRU464" s="42"/>
      <c r="MRV464" s="42"/>
      <c r="MRW464" s="42"/>
      <c r="MRX464" s="42"/>
      <c r="MRY464" s="42"/>
      <c r="MRZ464" s="42"/>
      <c r="MSA464" s="42"/>
      <c r="MSB464" s="42"/>
      <c r="MSC464" s="42"/>
      <c r="MSD464" s="42"/>
      <c r="MSE464" s="42"/>
      <c r="MSF464" s="42"/>
      <c r="MSG464" s="42"/>
      <c r="MSH464" s="42"/>
      <c r="MSI464" s="42"/>
      <c r="MSJ464" s="42"/>
      <c r="MSK464" s="42"/>
      <c r="MSL464" s="42"/>
      <c r="MSM464" s="42"/>
      <c r="MSN464" s="42"/>
      <c r="MSO464" s="42"/>
      <c r="MSP464" s="42"/>
      <c r="MSQ464" s="42"/>
      <c r="MSR464" s="42"/>
      <c r="MSS464" s="42"/>
      <c r="MST464" s="42"/>
      <c r="MSU464" s="42"/>
      <c r="MSV464" s="42"/>
      <c r="MSW464" s="42"/>
      <c r="MSX464" s="42"/>
      <c r="MSY464" s="42"/>
      <c r="MSZ464" s="42"/>
      <c r="MTA464" s="42"/>
      <c r="MTB464" s="42"/>
      <c r="MTC464" s="42"/>
      <c r="MTD464" s="42"/>
      <c r="MTE464" s="42"/>
      <c r="MTF464" s="42"/>
      <c r="MTG464" s="42"/>
      <c r="MTH464" s="42"/>
      <c r="MTI464" s="42"/>
      <c r="MTJ464" s="42"/>
      <c r="MTK464" s="42"/>
      <c r="MTL464" s="42"/>
      <c r="MTM464" s="42"/>
      <c r="MTN464" s="42"/>
      <c r="MTO464" s="42"/>
      <c r="MTP464" s="42"/>
      <c r="MTQ464" s="42"/>
      <c r="MTR464" s="42"/>
      <c r="MTS464" s="42"/>
      <c r="MTT464" s="42"/>
      <c r="MTU464" s="42"/>
      <c r="MTV464" s="42"/>
      <c r="MTW464" s="42"/>
      <c r="MTX464" s="42"/>
      <c r="MTY464" s="42"/>
      <c r="MTZ464" s="42"/>
      <c r="MUA464" s="42"/>
      <c r="MUB464" s="42"/>
      <c r="MUC464" s="42"/>
      <c r="MUD464" s="42"/>
      <c r="MUE464" s="42"/>
      <c r="MUF464" s="42"/>
      <c r="MUG464" s="42"/>
      <c r="MUH464" s="42"/>
      <c r="MUI464" s="42"/>
      <c r="MUJ464" s="42"/>
      <c r="MUK464" s="42"/>
      <c r="MUL464" s="42"/>
      <c r="MUM464" s="42"/>
      <c r="MUN464" s="42"/>
      <c r="MUO464" s="42"/>
      <c r="MUP464" s="42"/>
      <c r="MUQ464" s="42"/>
      <c r="MUR464" s="42"/>
      <c r="MUS464" s="42"/>
      <c r="MUT464" s="42"/>
      <c r="MUU464" s="42"/>
      <c r="MUV464" s="42"/>
      <c r="MUW464" s="42"/>
      <c r="MUX464" s="42"/>
      <c r="MUY464" s="42"/>
      <c r="MUZ464" s="42"/>
      <c r="MVA464" s="42"/>
      <c r="MVB464" s="42"/>
      <c r="MVC464" s="42"/>
      <c r="MVD464" s="42"/>
      <c r="MVE464" s="42"/>
      <c r="MVF464" s="42"/>
      <c r="MVG464" s="42"/>
      <c r="MVH464" s="42"/>
      <c r="MVI464" s="42"/>
      <c r="MVJ464" s="42"/>
      <c r="MVK464" s="42"/>
      <c r="MVL464" s="42"/>
      <c r="MVM464" s="42"/>
      <c r="MVN464" s="42"/>
      <c r="MVO464" s="42"/>
      <c r="MVP464" s="42"/>
      <c r="MVQ464" s="42"/>
      <c r="MVR464" s="42"/>
      <c r="MVS464" s="42"/>
      <c r="MVT464" s="42"/>
      <c r="MVU464" s="42"/>
      <c r="MVV464" s="42"/>
      <c r="MVW464" s="42"/>
      <c r="MVX464" s="42"/>
      <c r="MVY464" s="42"/>
      <c r="MVZ464" s="42"/>
      <c r="MWA464" s="42"/>
      <c r="MWB464" s="42"/>
      <c r="MWC464" s="42"/>
      <c r="MWD464" s="42"/>
      <c r="MWE464" s="42"/>
      <c r="MWF464" s="42"/>
      <c r="MWG464" s="42"/>
      <c r="MWH464" s="42"/>
      <c r="MWI464" s="42"/>
      <c r="MWJ464" s="42"/>
      <c r="MWK464" s="42"/>
      <c r="MWL464" s="42"/>
      <c r="MWM464" s="42"/>
      <c r="MWN464" s="42"/>
      <c r="MWO464" s="42"/>
      <c r="MWP464" s="42"/>
      <c r="MWQ464" s="42"/>
      <c r="MWR464" s="42"/>
      <c r="MWS464" s="42"/>
      <c r="MWT464" s="42"/>
      <c r="MWU464" s="42"/>
      <c r="MWV464" s="42"/>
      <c r="MWW464" s="42"/>
      <c r="MWX464" s="42"/>
      <c r="MWY464" s="42"/>
      <c r="MWZ464" s="42"/>
      <c r="MXA464" s="42"/>
      <c r="MXB464" s="42"/>
      <c r="MXC464" s="42"/>
      <c r="MXD464" s="42"/>
      <c r="MXE464" s="42"/>
      <c r="MXF464" s="42"/>
      <c r="MXG464" s="42"/>
      <c r="MXH464" s="42"/>
      <c r="MXI464" s="42"/>
      <c r="MXJ464" s="42"/>
      <c r="MXK464" s="42"/>
      <c r="MXL464" s="42"/>
      <c r="MXM464" s="42"/>
      <c r="MXN464" s="42"/>
      <c r="MXO464" s="42"/>
      <c r="MXP464" s="42"/>
      <c r="MXQ464" s="42"/>
      <c r="MXR464" s="42"/>
      <c r="MXS464" s="42"/>
      <c r="MXT464" s="42"/>
      <c r="MXU464" s="42"/>
      <c r="MXV464" s="42"/>
      <c r="MXW464" s="42"/>
      <c r="MXX464" s="42"/>
      <c r="MXY464" s="42"/>
      <c r="MXZ464" s="42"/>
      <c r="MYA464" s="42"/>
      <c r="MYB464" s="42"/>
      <c r="MYC464" s="42"/>
      <c r="MYD464" s="42"/>
      <c r="MYE464" s="42"/>
      <c r="MYF464" s="42"/>
      <c r="MYG464" s="42"/>
      <c r="MYH464" s="42"/>
      <c r="MYI464" s="42"/>
      <c r="MYJ464" s="42"/>
      <c r="MYK464" s="42"/>
      <c r="MYL464" s="42"/>
      <c r="MYM464" s="42"/>
      <c r="MYN464" s="42"/>
      <c r="MYO464" s="42"/>
      <c r="MYP464" s="42"/>
      <c r="MYQ464" s="42"/>
      <c r="MYR464" s="42"/>
      <c r="MYS464" s="42"/>
      <c r="MYT464" s="42"/>
      <c r="MYU464" s="42"/>
      <c r="MYV464" s="42"/>
      <c r="MYW464" s="42"/>
      <c r="MYX464" s="42"/>
      <c r="MYY464" s="42"/>
      <c r="MYZ464" s="42"/>
      <c r="MZA464" s="42"/>
      <c r="MZB464" s="42"/>
      <c r="MZC464" s="42"/>
      <c r="MZD464" s="42"/>
      <c r="MZE464" s="42"/>
      <c r="MZF464" s="42"/>
      <c r="MZG464" s="42"/>
      <c r="MZH464" s="42"/>
      <c r="MZI464" s="42"/>
      <c r="MZJ464" s="42"/>
      <c r="MZK464" s="42"/>
      <c r="MZL464" s="42"/>
      <c r="MZM464" s="42"/>
      <c r="MZN464" s="42"/>
      <c r="MZO464" s="42"/>
      <c r="MZP464" s="42"/>
      <c r="MZQ464" s="42"/>
      <c r="MZR464" s="42"/>
      <c r="MZS464" s="42"/>
      <c r="MZT464" s="42"/>
      <c r="MZU464" s="42"/>
      <c r="MZV464" s="42"/>
      <c r="MZW464" s="42"/>
      <c r="MZX464" s="42"/>
      <c r="MZY464" s="42"/>
      <c r="MZZ464" s="42"/>
      <c r="NAA464" s="42"/>
      <c r="NAB464" s="42"/>
      <c r="NAC464" s="42"/>
      <c r="NAD464" s="42"/>
      <c r="NAE464" s="42"/>
      <c r="NAF464" s="42"/>
      <c r="NAG464" s="42"/>
      <c r="NAH464" s="42"/>
      <c r="NAI464" s="42"/>
      <c r="NAJ464" s="42"/>
      <c r="NAK464" s="42"/>
      <c r="NAL464" s="42"/>
      <c r="NAM464" s="42"/>
      <c r="NAN464" s="42"/>
      <c r="NAO464" s="42"/>
      <c r="NAP464" s="42"/>
      <c r="NAQ464" s="42"/>
      <c r="NAR464" s="42"/>
      <c r="NAS464" s="42"/>
      <c r="NAT464" s="42"/>
      <c r="NAU464" s="42"/>
      <c r="NAV464" s="42"/>
      <c r="NAW464" s="42"/>
      <c r="NAX464" s="42"/>
      <c r="NAY464" s="42"/>
      <c r="NAZ464" s="42"/>
      <c r="NBA464" s="42"/>
      <c r="NBB464" s="42"/>
      <c r="NBC464" s="42"/>
      <c r="NBD464" s="42"/>
      <c r="NBE464" s="42"/>
      <c r="NBF464" s="42"/>
      <c r="NBG464" s="42"/>
      <c r="NBH464" s="42"/>
      <c r="NBI464" s="42"/>
      <c r="NBJ464" s="42"/>
      <c r="NBK464" s="42"/>
      <c r="NBL464" s="42"/>
      <c r="NBM464" s="42"/>
      <c r="NBN464" s="42"/>
      <c r="NBO464" s="42"/>
      <c r="NBP464" s="42"/>
      <c r="NBQ464" s="42"/>
      <c r="NBR464" s="42"/>
      <c r="NBS464" s="42"/>
      <c r="NBT464" s="42"/>
      <c r="NBU464" s="42"/>
      <c r="NBV464" s="42"/>
      <c r="NBW464" s="42"/>
      <c r="NBX464" s="42"/>
      <c r="NBY464" s="42"/>
      <c r="NBZ464" s="42"/>
      <c r="NCA464" s="42"/>
      <c r="NCB464" s="42"/>
      <c r="NCC464" s="42"/>
      <c r="NCD464" s="42"/>
      <c r="NCE464" s="42"/>
      <c r="NCF464" s="42"/>
      <c r="NCG464" s="42"/>
      <c r="NCH464" s="42"/>
      <c r="NCI464" s="42"/>
      <c r="NCJ464" s="42"/>
      <c r="NCK464" s="42"/>
      <c r="NCL464" s="42"/>
      <c r="NCM464" s="42"/>
      <c r="NCN464" s="42"/>
      <c r="NCO464" s="42"/>
      <c r="NCP464" s="42"/>
      <c r="NCQ464" s="42"/>
      <c r="NCR464" s="42"/>
      <c r="NCS464" s="42"/>
      <c r="NCT464" s="42"/>
      <c r="NCU464" s="42"/>
      <c r="NCV464" s="42"/>
      <c r="NCW464" s="42"/>
      <c r="NCX464" s="42"/>
      <c r="NCY464" s="42"/>
      <c r="NCZ464" s="42"/>
      <c r="NDA464" s="42"/>
      <c r="NDB464" s="42"/>
      <c r="NDC464" s="42"/>
      <c r="NDD464" s="42"/>
      <c r="NDE464" s="42"/>
      <c r="NDF464" s="42"/>
      <c r="NDG464" s="42"/>
      <c r="NDH464" s="42"/>
      <c r="NDI464" s="42"/>
      <c r="NDJ464" s="42"/>
      <c r="NDK464" s="42"/>
      <c r="NDL464" s="42"/>
      <c r="NDM464" s="42"/>
      <c r="NDN464" s="42"/>
      <c r="NDO464" s="42"/>
      <c r="NDP464" s="42"/>
      <c r="NDQ464" s="42"/>
      <c r="NDR464" s="42"/>
      <c r="NDS464" s="42"/>
      <c r="NDT464" s="42"/>
      <c r="NDU464" s="42"/>
      <c r="NDV464" s="42"/>
      <c r="NDW464" s="42"/>
      <c r="NDX464" s="42"/>
      <c r="NDY464" s="42"/>
      <c r="NDZ464" s="42"/>
      <c r="NEA464" s="42"/>
      <c r="NEB464" s="42"/>
      <c r="NEC464" s="42"/>
      <c r="NED464" s="42"/>
      <c r="NEE464" s="42"/>
      <c r="NEF464" s="42"/>
      <c r="NEG464" s="42"/>
      <c r="NEH464" s="42"/>
      <c r="NEI464" s="42"/>
      <c r="NEJ464" s="42"/>
      <c r="NEK464" s="42"/>
      <c r="NEL464" s="42"/>
      <c r="NEM464" s="42"/>
      <c r="NEN464" s="42"/>
      <c r="NEO464" s="42"/>
      <c r="NEP464" s="42"/>
      <c r="NEQ464" s="42"/>
      <c r="NER464" s="42"/>
      <c r="NES464" s="42"/>
      <c r="NET464" s="42"/>
      <c r="NEU464" s="42"/>
      <c r="NEV464" s="42"/>
      <c r="NEW464" s="42"/>
      <c r="NEX464" s="42"/>
      <c r="NEY464" s="42"/>
      <c r="NEZ464" s="42"/>
      <c r="NFA464" s="42"/>
      <c r="NFB464" s="42"/>
      <c r="NFC464" s="42"/>
      <c r="NFD464" s="42"/>
      <c r="NFE464" s="42"/>
      <c r="NFF464" s="42"/>
      <c r="NFG464" s="42"/>
      <c r="NFH464" s="42"/>
      <c r="NFI464" s="42"/>
      <c r="NFJ464" s="42"/>
      <c r="NFK464" s="42"/>
      <c r="NFL464" s="42"/>
      <c r="NFM464" s="42"/>
      <c r="NFN464" s="42"/>
      <c r="NFO464" s="42"/>
      <c r="NFP464" s="42"/>
      <c r="NFQ464" s="42"/>
      <c r="NFR464" s="42"/>
      <c r="NFS464" s="42"/>
      <c r="NFT464" s="42"/>
      <c r="NFU464" s="42"/>
      <c r="NFV464" s="42"/>
      <c r="NFW464" s="42"/>
      <c r="NFX464" s="42"/>
      <c r="NFY464" s="42"/>
      <c r="NFZ464" s="42"/>
      <c r="NGA464" s="42"/>
      <c r="NGB464" s="42"/>
      <c r="NGC464" s="42"/>
      <c r="NGD464" s="42"/>
      <c r="NGE464" s="42"/>
      <c r="NGF464" s="42"/>
      <c r="NGG464" s="42"/>
      <c r="NGH464" s="42"/>
      <c r="NGI464" s="42"/>
      <c r="NGJ464" s="42"/>
      <c r="NGK464" s="42"/>
      <c r="NGL464" s="42"/>
      <c r="NGM464" s="42"/>
      <c r="NGN464" s="42"/>
      <c r="NGO464" s="42"/>
      <c r="NGP464" s="42"/>
      <c r="NGQ464" s="42"/>
      <c r="NGR464" s="42"/>
      <c r="NGS464" s="42"/>
      <c r="NGT464" s="42"/>
      <c r="NGU464" s="42"/>
      <c r="NGV464" s="42"/>
      <c r="NGW464" s="42"/>
      <c r="NGX464" s="42"/>
      <c r="NGY464" s="42"/>
      <c r="NGZ464" s="42"/>
      <c r="NHA464" s="42"/>
      <c r="NHB464" s="42"/>
      <c r="NHC464" s="42"/>
      <c r="NHD464" s="42"/>
      <c r="NHE464" s="42"/>
      <c r="NHF464" s="42"/>
      <c r="NHG464" s="42"/>
      <c r="NHH464" s="42"/>
      <c r="NHI464" s="42"/>
      <c r="NHJ464" s="42"/>
      <c r="NHK464" s="42"/>
      <c r="NHL464" s="42"/>
      <c r="NHM464" s="42"/>
      <c r="NHN464" s="42"/>
      <c r="NHO464" s="42"/>
      <c r="NHP464" s="42"/>
      <c r="NHQ464" s="42"/>
      <c r="NHR464" s="42"/>
      <c r="NHS464" s="42"/>
      <c r="NHT464" s="42"/>
      <c r="NHU464" s="42"/>
      <c r="NHV464" s="42"/>
      <c r="NHW464" s="42"/>
      <c r="NHX464" s="42"/>
      <c r="NHY464" s="42"/>
      <c r="NHZ464" s="42"/>
      <c r="NIA464" s="42"/>
      <c r="NIB464" s="42"/>
      <c r="NIC464" s="42"/>
      <c r="NID464" s="42"/>
      <c r="NIE464" s="42"/>
      <c r="NIF464" s="42"/>
      <c r="NIG464" s="42"/>
      <c r="NIH464" s="42"/>
      <c r="NII464" s="42"/>
      <c r="NIJ464" s="42"/>
      <c r="NIK464" s="42"/>
      <c r="NIL464" s="42"/>
      <c r="NIM464" s="42"/>
      <c r="NIN464" s="42"/>
      <c r="NIO464" s="42"/>
      <c r="NIP464" s="42"/>
      <c r="NIQ464" s="42"/>
      <c r="NIR464" s="42"/>
      <c r="NIS464" s="42"/>
      <c r="NIT464" s="42"/>
      <c r="NIU464" s="42"/>
      <c r="NIV464" s="42"/>
      <c r="NIW464" s="42"/>
      <c r="NIX464" s="42"/>
      <c r="NIY464" s="42"/>
      <c r="NIZ464" s="42"/>
      <c r="NJA464" s="42"/>
      <c r="NJB464" s="42"/>
      <c r="NJC464" s="42"/>
      <c r="NJD464" s="42"/>
      <c r="NJE464" s="42"/>
      <c r="NJF464" s="42"/>
      <c r="NJG464" s="42"/>
      <c r="NJH464" s="42"/>
      <c r="NJI464" s="42"/>
      <c r="NJJ464" s="42"/>
      <c r="NJK464" s="42"/>
      <c r="NJL464" s="42"/>
      <c r="NJM464" s="42"/>
      <c r="NJN464" s="42"/>
      <c r="NJO464" s="42"/>
      <c r="NJP464" s="42"/>
      <c r="NJQ464" s="42"/>
      <c r="NJR464" s="42"/>
      <c r="NJS464" s="42"/>
      <c r="NJT464" s="42"/>
      <c r="NJU464" s="42"/>
      <c r="NJV464" s="42"/>
      <c r="NJW464" s="42"/>
      <c r="NJX464" s="42"/>
      <c r="NJY464" s="42"/>
      <c r="NJZ464" s="42"/>
      <c r="NKA464" s="42"/>
      <c r="NKB464" s="42"/>
      <c r="NKC464" s="42"/>
      <c r="NKD464" s="42"/>
      <c r="NKE464" s="42"/>
      <c r="NKF464" s="42"/>
      <c r="NKG464" s="42"/>
      <c r="NKH464" s="42"/>
      <c r="NKI464" s="42"/>
      <c r="NKJ464" s="42"/>
      <c r="NKK464" s="42"/>
      <c r="NKL464" s="42"/>
      <c r="NKM464" s="42"/>
      <c r="NKN464" s="42"/>
      <c r="NKO464" s="42"/>
      <c r="NKP464" s="42"/>
      <c r="NKQ464" s="42"/>
      <c r="NKR464" s="42"/>
      <c r="NKS464" s="42"/>
      <c r="NKT464" s="42"/>
      <c r="NKU464" s="42"/>
      <c r="NKV464" s="42"/>
      <c r="NKW464" s="42"/>
      <c r="NKX464" s="42"/>
      <c r="NKY464" s="42"/>
      <c r="NKZ464" s="42"/>
      <c r="NLA464" s="42"/>
      <c r="NLB464" s="42"/>
      <c r="NLC464" s="42"/>
      <c r="NLD464" s="42"/>
      <c r="NLE464" s="42"/>
      <c r="NLF464" s="42"/>
      <c r="NLG464" s="42"/>
      <c r="NLH464" s="42"/>
      <c r="NLI464" s="42"/>
      <c r="NLJ464" s="42"/>
      <c r="NLK464" s="42"/>
      <c r="NLL464" s="42"/>
      <c r="NLM464" s="42"/>
      <c r="NLN464" s="42"/>
      <c r="NLO464" s="42"/>
      <c r="NLP464" s="42"/>
      <c r="NLQ464" s="42"/>
      <c r="NLR464" s="42"/>
      <c r="NLS464" s="42"/>
      <c r="NLT464" s="42"/>
      <c r="NLU464" s="42"/>
      <c r="NLV464" s="42"/>
      <c r="NLW464" s="42"/>
      <c r="NLX464" s="42"/>
      <c r="NLY464" s="42"/>
      <c r="NLZ464" s="42"/>
      <c r="NMA464" s="42"/>
      <c r="NMB464" s="42"/>
      <c r="NMC464" s="42"/>
      <c r="NMD464" s="42"/>
      <c r="NME464" s="42"/>
      <c r="NMF464" s="42"/>
      <c r="NMG464" s="42"/>
      <c r="NMH464" s="42"/>
      <c r="NMI464" s="42"/>
      <c r="NMJ464" s="42"/>
      <c r="NMK464" s="42"/>
      <c r="NML464" s="42"/>
      <c r="NMM464" s="42"/>
      <c r="NMN464" s="42"/>
      <c r="NMO464" s="42"/>
      <c r="NMP464" s="42"/>
      <c r="NMQ464" s="42"/>
      <c r="NMR464" s="42"/>
      <c r="NMS464" s="42"/>
      <c r="NMT464" s="42"/>
      <c r="NMU464" s="42"/>
      <c r="NMV464" s="42"/>
      <c r="NMW464" s="42"/>
      <c r="NMX464" s="42"/>
      <c r="NMY464" s="42"/>
      <c r="NMZ464" s="42"/>
      <c r="NNA464" s="42"/>
      <c r="NNB464" s="42"/>
      <c r="NNC464" s="42"/>
      <c r="NND464" s="42"/>
      <c r="NNE464" s="42"/>
      <c r="NNF464" s="42"/>
      <c r="NNG464" s="42"/>
      <c r="NNH464" s="42"/>
      <c r="NNI464" s="42"/>
      <c r="NNJ464" s="42"/>
      <c r="NNK464" s="42"/>
      <c r="NNL464" s="42"/>
      <c r="NNM464" s="42"/>
      <c r="NNN464" s="42"/>
      <c r="NNO464" s="42"/>
      <c r="NNP464" s="42"/>
      <c r="NNQ464" s="42"/>
      <c r="NNR464" s="42"/>
      <c r="NNS464" s="42"/>
      <c r="NNT464" s="42"/>
      <c r="NNU464" s="42"/>
      <c r="NNV464" s="42"/>
      <c r="NNW464" s="42"/>
      <c r="NNX464" s="42"/>
      <c r="NNY464" s="42"/>
      <c r="NNZ464" s="42"/>
      <c r="NOA464" s="42"/>
      <c r="NOB464" s="42"/>
      <c r="NOC464" s="42"/>
      <c r="NOD464" s="42"/>
      <c r="NOE464" s="42"/>
      <c r="NOF464" s="42"/>
      <c r="NOG464" s="42"/>
      <c r="NOH464" s="42"/>
      <c r="NOI464" s="42"/>
      <c r="NOJ464" s="42"/>
      <c r="NOK464" s="42"/>
      <c r="NOL464" s="42"/>
      <c r="NOM464" s="42"/>
      <c r="NON464" s="42"/>
      <c r="NOO464" s="42"/>
      <c r="NOP464" s="42"/>
      <c r="NOQ464" s="42"/>
      <c r="NOR464" s="42"/>
      <c r="NOS464" s="42"/>
      <c r="NOT464" s="42"/>
      <c r="NOU464" s="42"/>
      <c r="NOV464" s="42"/>
      <c r="NOW464" s="42"/>
      <c r="NOX464" s="42"/>
      <c r="NOY464" s="42"/>
      <c r="NOZ464" s="42"/>
      <c r="NPA464" s="42"/>
      <c r="NPB464" s="42"/>
      <c r="NPC464" s="42"/>
      <c r="NPD464" s="42"/>
      <c r="NPE464" s="42"/>
      <c r="NPF464" s="42"/>
      <c r="NPG464" s="42"/>
      <c r="NPH464" s="42"/>
      <c r="NPI464" s="42"/>
      <c r="NPJ464" s="42"/>
      <c r="NPK464" s="42"/>
      <c r="NPL464" s="42"/>
      <c r="NPM464" s="42"/>
      <c r="NPN464" s="42"/>
      <c r="NPO464" s="42"/>
      <c r="NPP464" s="42"/>
      <c r="NPQ464" s="42"/>
      <c r="NPR464" s="42"/>
      <c r="NPS464" s="42"/>
      <c r="NPT464" s="42"/>
      <c r="NPU464" s="42"/>
      <c r="NPV464" s="42"/>
      <c r="NPW464" s="42"/>
      <c r="NPX464" s="42"/>
      <c r="NPY464" s="42"/>
      <c r="NPZ464" s="42"/>
      <c r="NQA464" s="42"/>
      <c r="NQB464" s="42"/>
      <c r="NQC464" s="42"/>
      <c r="NQD464" s="42"/>
      <c r="NQE464" s="42"/>
      <c r="NQF464" s="42"/>
      <c r="NQG464" s="42"/>
      <c r="NQH464" s="42"/>
      <c r="NQI464" s="42"/>
      <c r="NQJ464" s="42"/>
      <c r="NQK464" s="42"/>
      <c r="NQL464" s="42"/>
      <c r="NQM464" s="42"/>
      <c r="NQN464" s="42"/>
      <c r="NQO464" s="42"/>
      <c r="NQP464" s="42"/>
      <c r="NQQ464" s="42"/>
      <c r="NQR464" s="42"/>
      <c r="NQS464" s="42"/>
      <c r="NQT464" s="42"/>
      <c r="NQU464" s="42"/>
      <c r="NQV464" s="42"/>
      <c r="NQW464" s="42"/>
      <c r="NQX464" s="42"/>
      <c r="NQY464" s="42"/>
      <c r="NQZ464" s="42"/>
      <c r="NRA464" s="42"/>
      <c r="NRB464" s="42"/>
      <c r="NRC464" s="42"/>
      <c r="NRD464" s="42"/>
      <c r="NRE464" s="42"/>
      <c r="NRF464" s="42"/>
      <c r="NRG464" s="42"/>
      <c r="NRH464" s="42"/>
      <c r="NRI464" s="42"/>
      <c r="NRJ464" s="42"/>
      <c r="NRK464" s="42"/>
      <c r="NRL464" s="42"/>
      <c r="NRM464" s="42"/>
      <c r="NRN464" s="42"/>
      <c r="NRO464" s="42"/>
      <c r="NRP464" s="42"/>
      <c r="NRQ464" s="42"/>
      <c r="NRR464" s="42"/>
      <c r="NRS464" s="42"/>
      <c r="NRT464" s="42"/>
      <c r="NRU464" s="42"/>
      <c r="NRV464" s="42"/>
      <c r="NRW464" s="42"/>
      <c r="NRX464" s="42"/>
      <c r="NRY464" s="42"/>
      <c r="NRZ464" s="42"/>
      <c r="NSA464" s="42"/>
      <c r="NSB464" s="42"/>
      <c r="NSC464" s="42"/>
      <c r="NSD464" s="42"/>
      <c r="NSE464" s="42"/>
      <c r="NSF464" s="42"/>
      <c r="NSG464" s="42"/>
      <c r="NSH464" s="42"/>
      <c r="NSI464" s="42"/>
      <c r="NSJ464" s="42"/>
      <c r="NSK464" s="42"/>
      <c r="NSL464" s="42"/>
      <c r="NSM464" s="42"/>
      <c r="NSN464" s="42"/>
      <c r="NSO464" s="42"/>
      <c r="NSP464" s="42"/>
      <c r="NSQ464" s="42"/>
      <c r="NSR464" s="42"/>
      <c r="NSS464" s="42"/>
      <c r="NST464" s="42"/>
      <c r="NSU464" s="42"/>
      <c r="NSV464" s="42"/>
      <c r="NSW464" s="42"/>
      <c r="NSX464" s="42"/>
      <c r="NSY464" s="42"/>
      <c r="NSZ464" s="42"/>
      <c r="NTA464" s="42"/>
      <c r="NTB464" s="42"/>
      <c r="NTC464" s="42"/>
      <c r="NTD464" s="42"/>
      <c r="NTE464" s="42"/>
      <c r="NTF464" s="42"/>
      <c r="NTG464" s="42"/>
      <c r="NTH464" s="42"/>
      <c r="NTI464" s="42"/>
      <c r="NTJ464" s="42"/>
      <c r="NTK464" s="42"/>
      <c r="NTL464" s="42"/>
      <c r="NTM464" s="42"/>
      <c r="NTN464" s="42"/>
      <c r="NTO464" s="42"/>
      <c r="NTP464" s="42"/>
      <c r="NTQ464" s="42"/>
      <c r="NTR464" s="42"/>
      <c r="NTS464" s="42"/>
      <c r="NTT464" s="42"/>
      <c r="NTU464" s="42"/>
      <c r="NTV464" s="42"/>
      <c r="NTW464" s="42"/>
      <c r="NTX464" s="42"/>
      <c r="NTY464" s="42"/>
      <c r="NTZ464" s="42"/>
      <c r="NUA464" s="42"/>
      <c r="NUB464" s="42"/>
      <c r="NUC464" s="42"/>
      <c r="NUD464" s="42"/>
      <c r="NUE464" s="42"/>
      <c r="NUF464" s="42"/>
      <c r="NUG464" s="42"/>
      <c r="NUH464" s="42"/>
      <c r="NUI464" s="42"/>
      <c r="NUJ464" s="42"/>
      <c r="NUK464" s="42"/>
      <c r="NUL464" s="42"/>
      <c r="NUM464" s="42"/>
      <c r="NUN464" s="42"/>
      <c r="NUO464" s="42"/>
      <c r="NUP464" s="42"/>
      <c r="NUQ464" s="42"/>
      <c r="NUR464" s="42"/>
      <c r="NUS464" s="42"/>
      <c r="NUT464" s="42"/>
      <c r="NUU464" s="42"/>
      <c r="NUV464" s="42"/>
      <c r="NUW464" s="42"/>
      <c r="NUX464" s="42"/>
      <c r="NUY464" s="42"/>
      <c r="NUZ464" s="42"/>
      <c r="NVA464" s="42"/>
      <c r="NVB464" s="42"/>
      <c r="NVC464" s="42"/>
      <c r="NVD464" s="42"/>
      <c r="NVE464" s="42"/>
      <c r="NVF464" s="42"/>
      <c r="NVG464" s="42"/>
      <c r="NVH464" s="42"/>
      <c r="NVI464" s="42"/>
      <c r="NVJ464" s="42"/>
      <c r="NVK464" s="42"/>
      <c r="NVL464" s="42"/>
      <c r="NVM464" s="42"/>
      <c r="NVN464" s="42"/>
      <c r="NVO464" s="42"/>
      <c r="NVP464" s="42"/>
      <c r="NVQ464" s="42"/>
      <c r="NVR464" s="42"/>
      <c r="NVS464" s="42"/>
      <c r="NVT464" s="42"/>
      <c r="NVU464" s="42"/>
      <c r="NVV464" s="42"/>
      <c r="NVW464" s="42"/>
      <c r="NVX464" s="42"/>
      <c r="NVY464" s="42"/>
      <c r="NVZ464" s="42"/>
      <c r="NWA464" s="42"/>
      <c r="NWB464" s="42"/>
      <c r="NWC464" s="42"/>
      <c r="NWD464" s="42"/>
      <c r="NWE464" s="42"/>
      <c r="NWF464" s="42"/>
      <c r="NWG464" s="42"/>
      <c r="NWH464" s="42"/>
      <c r="NWI464" s="42"/>
      <c r="NWJ464" s="42"/>
      <c r="NWK464" s="42"/>
      <c r="NWL464" s="42"/>
      <c r="NWM464" s="42"/>
      <c r="NWN464" s="42"/>
      <c r="NWO464" s="42"/>
      <c r="NWP464" s="42"/>
      <c r="NWQ464" s="42"/>
      <c r="NWR464" s="42"/>
      <c r="NWS464" s="42"/>
      <c r="NWT464" s="42"/>
      <c r="NWU464" s="42"/>
      <c r="NWV464" s="42"/>
      <c r="NWW464" s="42"/>
      <c r="NWX464" s="42"/>
      <c r="NWY464" s="42"/>
      <c r="NWZ464" s="42"/>
      <c r="NXA464" s="42"/>
      <c r="NXB464" s="42"/>
      <c r="NXC464" s="42"/>
      <c r="NXD464" s="42"/>
      <c r="NXE464" s="42"/>
      <c r="NXF464" s="42"/>
      <c r="NXG464" s="42"/>
      <c r="NXH464" s="42"/>
      <c r="NXI464" s="42"/>
      <c r="NXJ464" s="42"/>
      <c r="NXK464" s="42"/>
      <c r="NXL464" s="42"/>
      <c r="NXM464" s="42"/>
      <c r="NXN464" s="42"/>
      <c r="NXO464" s="42"/>
      <c r="NXP464" s="42"/>
      <c r="NXQ464" s="42"/>
      <c r="NXR464" s="42"/>
      <c r="NXS464" s="42"/>
      <c r="NXT464" s="42"/>
      <c r="NXU464" s="42"/>
      <c r="NXV464" s="42"/>
      <c r="NXW464" s="42"/>
      <c r="NXX464" s="42"/>
      <c r="NXY464" s="42"/>
      <c r="NXZ464" s="42"/>
      <c r="NYA464" s="42"/>
      <c r="NYB464" s="42"/>
      <c r="NYC464" s="42"/>
      <c r="NYD464" s="42"/>
      <c r="NYE464" s="42"/>
      <c r="NYF464" s="42"/>
      <c r="NYG464" s="42"/>
      <c r="NYH464" s="42"/>
      <c r="NYI464" s="42"/>
      <c r="NYJ464" s="42"/>
      <c r="NYK464" s="42"/>
      <c r="NYL464" s="42"/>
      <c r="NYM464" s="42"/>
      <c r="NYN464" s="42"/>
      <c r="NYO464" s="42"/>
      <c r="NYP464" s="42"/>
      <c r="NYQ464" s="42"/>
      <c r="NYR464" s="42"/>
      <c r="NYS464" s="42"/>
      <c r="NYT464" s="42"/>
      <c r="NYU464" s="42"/>
      <c r="NYV464" s="42"/>
      <c r="NYW464" s="42"/>
      <c r="NYX464" s="42"/>
      <c r="NYY464" s="42"/>
      <c r="NYZ464" s="42"/>
      <c r="NZA464" s="42"/>
      <c r="NZB464" s="42"/>
      <c r="NZC464" s="42"/>
      <c r="NZD464" s="42"/>
      <c r="NZE464" s="42"/>
      <c r="NZF464" s="42"/>
      <c r="NZG464" s="42"/>
      <c r="NZH464" s="42"/>
      <c r="NZI464" s="42"/>
      <c r="NZJ464" s="42"/>
      <c r="NZK464" s="42"/>
      <c r="NZL464" s="42"/>
      <c r="NZM464" s="42"/>
      <c r="NZN464" s="42"/>
      <c r="NZO464" s="42"/>
      <c r="NZP464" s="42"/>
      <c r="NZQ464" s="42"/>
      <c r="NZR464" s="42"/>
      <c r="NZS464" s="42"/>
      <c r="NZT464" s="42"/>
      <c r="NZU464" s="42"/>
      <c r="NZV464" s="42"/>
      <c r="NZW464" s="42"/>
      <c r="NZX464" s="42"/>
      <c r="NZY464" s="42"/>
      <c r="NZZ464" s="42"/>
      <c r="OAA464" s="42"/>
      <c r="OAB464" s="42"/>
      <c r="OAC464" s="42"/>
      <c r="OAD464" s="42"/>
      <c r="OAE464" s="42"/>
      <c r="OAF464" s="42"/>
      <c r="OAG464" s="42"/>
      <c r="OAH464" s="42"/>
      <c r="OAI464" s="42"/>
      <c r="OAJ464" s="42"/>
      <c r="OAK464" s="42"/>
      <c r="OAL464" s="42"/>
      <c r="OAM464" s="42"/>
      <c r="OAN464" s="42"/>
      <c r="OAO464" s="42"/>
      <c r="OAP464" s="42"/>
      <c r="OAQ464" s="42"/>
      <c r="OAR464" s="42"/>
      <c r="OAS464" s="42"/>
      <c r="OAT464" s="42"/>
      <c r="OAU464" s="42"/>
      <c r="OAV464" s="42"/>
      <c r="OAW464" s="42"/>
      <c r="OAX464" s="42"/>
      <c r="OAY464" s="42"/>
      <c r="OAZ464" s="42"/>
      <c r="OBA464" s="42"/>
      <c r="OBB464" s="42"/>
      <c r="OBC464" s="42"/>
      <c r="OBD464" s="42"/>
      <c r="OBE464" s="42"/>
      <c r="OBF464" s="42"/>
      <c r="OBG464" s="42"/>
      <c r="OBH464" s="42"/>
      <c r="OBI464" s="42"/>
      <c r="OBJ464" s="42"/>
      <c r="OBK464" s="42"/>
      <c r="OBL464" s="42"/>
      <c r="OBM464" s="42"/>
      <c r="OBN464" s="42"/>
      <c r="OBO464" s="42"/>
      <c r="OBP464" s="42"/>
      <c r="OBQ464" s="42"/>
      <c r="OBR464" s="42"/>
      <c r="OBS464" s="42"/>
      <c r="OBT464" s="42"/>
      <c r="OBU464" s="42"/>
      <c r="OBV464" s="42"/>
      <c r="OBW464" s="42"/>
      <c r="OBX464" s="42"/>
      <c r="OBY464" s="42"/>
      <c r="OBZ464" s="42"/>
      <c r="OCA464" s="42"/>
      <c r="OCB464" s="42"/>
      <c r="OCC464" s="42"/>
      <c r="OCD464" s="42"/>
      <c r="OCE464" s="42"/>
      <c r="OCF464" s="42"/>
      <c r="OCG464" s="42"/>
      <c r="OCH464" s="42"/>
      <c r="OCI464" s="42"/>
      <c r="OCJ464" s="42"/>
      <c r="OCK464" s="42"/>
      <c r="OCL464" s="42"/>
      <c r="OCM464" s="42"/>
      <c r="OCN464" s="42"/>
      <c r="OCO464" s="42"/>
      <c r="OCP464" s="42"/>
      <c r="OCQ464" s="42"/>
      <c r="OCR464" s="42"/>
      <c r="OCS464" s="42"/>
      <c r="OCT464" s="42"/>
      <c r="OCU464" s="42"/>
      <c r="OCV464" s="42"/>
      <c r="OCW464" s="42"/>
      <c r="OCX464" s="42"/>
      <c r="OCY464" s="42"/>
      <c r="OCZ464" s="42"/>
      <c r="ODA464" s="42"/>
      <c r="ODB464" s="42"/>
      <c r="ODC464" s="42"/>
      <c r="ODD464" s="42"/>
      <c r="ODE464" s="42"/>
      <c r="ODF464" s="42"/>
      <c r="ODG464" s="42"/>
      <c r="ODH464" s="42"/>
      <c r="ODI464" s="42"/>
      <c r="ODJ464" s="42"/>
      <c r="ODK464" s="42"/>
      <c r="ODL464" s="42"/>
      <c r="ODM464" s="42"/>
      <c r="ODN464" s="42"/>
      <c r="ODO464" s="42"/>
      <c r="ODP464" s="42"/>
      <c r="ODQ464" s="42"/>
      <c r="ODR464" s="42"/>
      <c r="ODS464" s="42"/>
      <c r="ODT464" s="42"/>
      <c r="ODU464" s="42"/>
      <c r="ODV464" s="42"/>
      <c r="ODW464" s="42"/>
      <c r="ODX464" s="42"/>
      <c r="ODY464" s="42"/>
      <c r="ODZ464" s="42"/>
      <c r="OEA464" s="42"/>
      <c r="OEB464" s="42"/>
      <c r="OEC464" s="42"/>
      <c r="OED464" s="42"/>
      <c r="OEE464" s="42"/>
      <c r="OEF464" s="42"/>
      <c r="OEG464" s="42"/>
      <c r="OEH464" s="42"/>
      <c r="OEI464" s="42"/>
      <c r="OEJ464" s="42"/>
      <c r="OEK464" s="42"/>
      <c r="OEL464" s="42"/>
      <c r="OEM464" s="42"/>
      <c r="OEN464" s="42"/>
      <c r="OEO464" s="42"/>
      <c r="OEP464" s="42"/>
      <c r="OEQ464" s="42"/>
      <c r="OER464" s="42"/>
      <c r="OES464" s="42"/>
      <c r="OET464" s="42"/>
      <c r="OEU464" s="42"/>
      <c r="OEV464" s="42"/>
      <c r="OEW464" s="42"/>
      <c r="OEX464" s="42"/>
      <c r="OEY464" s="42"/>
      <c r="OEZ464" s="42"/>
      <c r="OFA464" s="42"/>
      <c r="OFB464" s="42"/>
      <c r="OFC464" s="42"/>
      <c r="OFD464" s="42"/>
      <c r="OFE464" s="42"/>
      <c r="OFF464" s="42"/>
      <c r="OFG464" s="42"/>
      <c r="OFH464" s="42"/>
      <c r="OFI464" s="42"/>
      <c r="OFJ464" s="42"/>
      <c r="OFK464" s="42"/>
      <c r="OFL464" s="42"/>
      <c r="OFM464" s="42"/>
      <c r="OFN464" s="42"/>
      <c r="OFO464" s="42"/>
      <c r="OFP464" s="42"/>
      <c r="OFQ464" s="42"/>
      <c r="OFR464" s="42"/>
      <c r="OFS464" s="42"/>
      <c r="OFT464" s="42"/>
      <c r="OFU464" s="42"/>
      <c r="OFV464" s="42"/>
      <c r="OFW464" s="42"/>
      <c r="OFX464" s="42"/>
      <c r="OFY464" s="42"/>
      <c r="OFZ464" s="42"/>
      <c r="OGA464" s="42"/>
      <c r="OGB464" s="42"/>
      <c r="OGC464" s="42"/>
      <c r="OGD464" s="42"/>
      <c r="OGE464" s="42"/>
      <c r="OGF464" s="42"/>
      <c r="OGG464" s="42"/>
      <c r="OGH464" s="42"/>
      <c r="OGI464" s="42"/>
      <c r="OGJ464" s="42"/>
      <c r="OGK464" s="42"/>
      <c r="OGL464" s="42"/>
      <c r="OGM464" s="42"/>
      <c r="OGN464" s="42"/>
      <c r="OGO464" s="42"/>
      <c r="OGP464" s="42"/>
      <c r="OGQ464" s="42"/>
      <c r="OGR464" s="42"/>
      <c r="OGS464" s="42"/>
      <c r="OGT464" s="42"/>
      <c r="OGU464" s="42"/>
      <c r="OGV464" s="42"/>
      <c r="OGW464" s="42"/>
      <c r="OGX464" s="42"/>
      <c r="OGY464" s="42"/>
      <c r="OGZ464" s="42"/>
      <c r="OHA464" s="42"/>
      <c r="OHB464" s="42"/>
      <c r="OHC464" s="42"/>
      <c r="OHD464" s="42"/>
      <c r="OHE464" s="42"/>
      <c r="OHF464" s="42"/>
      <c r="OHG464" s="42"/>
      <c r="OHH464" s="42"/>
      <c r="OHI464" s="42"/>
      <c r="OHJ464" s="42"/>
      <c r="OHK464" s="42"/>
      <c r="OHL464" s="42"/>
      <c r="OHM464" s="42"/>
      <c r="OHN464" s="42"/>
      <c r="OHO464" s="42"/>
      <c r="OHP464" s="42"/>
      <c r="OHQ464" s="42"/>
      <c r="OHR464" s="42"/>
      <c r="OHS464" s="42"/>
      <c r="OHT464" s="42"/>
      <c r="OHU464" s="42"/>
      <c r="OHV464" s="42"/>
      <c r="OHW464" s="42"/>
      <c r="OHX464" s="42"/>
      <c r="OHY464" s="42"/>
      <c r="OHZ464" s="42"/>
      <c r="OIA464" s="42"/>
      <c r="OIB464" s="42"/>
      <c r="OIC464" s="42"/>
      <c r="OID464" s="42"/>
      <c r="OIE464" s="42"/>
      <c r="OIF464" s="42"/>
      <c r="OIG464" s="42"/>
      <c r="OIH464" s="42"/>
      <c r="OII464" s="42"/>
      <c r="OIJ464" s="42"/>
      <c r="OIK464" s="42"/>
      <c r="OIL464" s="42"/>
      <c r="OIM464" s="42"/>
      <c r="OIN464" s="42"/>
      <c r="OIO464" s="42"/>
      <c r="OIP464" s="42"/>
      <c r="OIQ464" s="42"/>
      <c r="OIR464" s="42"/>
      <c r="OIS464" s="42"/>
      <c r="OIT464" s="42"/>
      <c r="OIU464" s="42"/>
      <c r="OIV464" s="42"/>
      <c r="OIW464" s="42"/>
      <c r="OIX464" s="42"/>
      <c r="OIY464" s="42"/>
      <c r="OIZ464" s="42"/>
      <c r="OJA464" s="42"/>
      <c r="OJB464" s="42"/>
      <c r="OJC464" s="42"/>
      <c r="OJD464" s="42"/>
      <c r="OJE464" s="42"/>
      <c r="OJF464" s="42"/>
      <c r="OJG464" s="42"/>
      <c r="OJH464" s="42"/>
      <c r="OJI464" s="42"/>
      <c r="OJJ464" s="42"/>
      <c r="OJK464" s="42"/>
      <c r="OJL464" s="42"/>
      <c r="OJM464" s="42"/>
      <c r="OJN464" s="42"/>
      <c r="OJO464" s="42"/>
      <c r="OJP464" s="42"/>
      <c r="OJQ464" s="42"/>
      <c r="OJR464" s="42"/>
      <c r="OJS464" s="42"/>
      <c r="OJT464" s="42"/>
      <c r="OJU464" s="42"/>
      <c r="OJV464" s="42"/>
      <c r="OJW464" s="42"/>
      <c r="OJX464" s="42"/>
      <c r="OJY464" s="42"/>
      <c r="OJZ464" s="42"/>
      <c r="OKA464" s="42"/>
      <c r="OKB464" s="42"/>
      <c r="OKC464" s="42"/>
      <c r="OKD464" s="42"/>
      <c r="OKE464" s="42"/>
      <c r="OKF464" s="42"/>
      <c r="OKG464" s="42"/>
      <c r="OKH464" s="42"/>
      <c r="OKI464" s="42"/>
      <c r="OKJ464" s="42"/>
      <c r="OKK464" s="42"/>
      <c r="OKL464" s="42"/>
      <c r="OKM464" s="42"/>
      <c r="OKN464" s="42"/>
      <c r="OKO464" s="42"/>
      <c r="OKP464" s="42"/>
      <c r="OKQ464" s="42"/>
      <c r="OKR464" s="42"/>
      <c r="OKS464" s="42"/>
      <c r="OKT464" s="42"/>
      <c r="OKU464" s="42"/>
      <c r="OKV464" s="42"/>
      <c r="OKW464" s="42"/>
      <c r="OKX464" s="42"/>
      <c r="OKY464" s="42"/>
      <c r="OKZ464" s="42"/>
      <c r="OLA464" s="42"/>
      <c r="OLB464" s="42"/>
      <c r="OLC464" s="42"/>
      <c r="OLD464" s="42"/>
      <c r="OLE464" s="42"/>
      <c r="OLF464" s="42"/>
      <c r="OLG464" s="42"/>
      <c r="OLH464" s="42"/>
      <c r="OLI464" s="42"/>
      <c r="OLJ464" s="42"/>
      <c r="OLK464" s="42"/>
      <c r="OLL464" s="42"/>
      <c r="OLM464" s="42"/>
      <c r="OLN464" s="42"/>
      <c r="OLO464" s="42"/>
      <c r="OLP464" s="42"/>
      <c r="OLQ464" s="42"/>
      <c r="OLR464" s="42"/>
      <c r="OLS464" s="42"/>
      <c r="OLT464" s="42"/>
      <c r="OLU464" s="42"/>
      <c r="OLV464" s="42"/>
      <c r="OLW464" s="42"/>
      <c r="OLX464" s="42"/>
      <c r="OLY464" s="42"/>
      <c r="OLZ464" s="42"/>
      <c r="OMA464" s="42"/>
      <c r="OMB464" s="42"/>
      <c r="OMC464" s="42"/>
      <c r="OMD464" s="42"/>
      <c r="OME464" s="42"/>
      <c r="OMF464" s="42"/>
      <c r="OMG464" s="42"/>
      <c r="OMH464" s="42"/>
      <c r="OMI464" s="42"/>
      <c r="OMJ464" s="42"/>
      <c r="OMK464" s="42"/>
      <c r="OML464" s="42"/>
      <c r="OMM464" s="42"/>
      <c r="OMN464" s="42"/>
      <c r="OMO464" s="42"/>
      <c r="OMP464" s="42"/>
      <c r="OMQ464" s="42"/>
      <c r="OMR464" s="42"/>
      <c r="OMS464" s="42"/>
      <c r="OMT464" s="42"/>
      <c r="OMU464" s="42"/>
      <c r="OMV464" s="42"/>
      <c r="OMW464" s="42"/>
      <c r="OMX464" s="42"/>
      <c r="OMY464" s="42"/>
      <c r="OMZ464" s="42"/>
      <c r="ONA464" s="42"/>
      <c r="ONB464" s="42"/>
      <c r="ONC464" s="42"/>
      <c r="OND464" s="42"/>
      <c r="ONE464" s="42"/>
      <c r="ONF464" s="42"/>
      <c r="ONG464" s="42"/>
      <c r="ONH464" s="42"/>
      <c r="ONI464" s="42"/>
      <c r="ONJ464" s="42"/>
      <c r="ONK464" s="42"/>
      <c r="ONL464" s="42"/>
      <c r="ONM464" s="42"/>
      <c r="ONN464" s="42"/>
      <c r="ONO464" s="42"/>
      <c r="ONP464" s="42"/>
      <c r="ONQ464" s="42"/>
      <c r="ONR464" s="42"/>
      <c r="ONS464" s="42"/>
      <c r="ONT464" s="42"/>
      <c r="ONU464" s="42"/>
      <c r="ONV464" s="42"/>
      <c r="ONW464" s="42"/>
      <c r="ONX464" s="42"/>
      <c r="ONY464" s="42"/>
      <c r="ONZ464" s="42"/>
      <c r="OOA464" s="42"/>
      <c r="OOB464" s="42"/>
      <c r="OOC464" s="42"/>
      <c r="OOD464" s="42"/>
      <c r="OOE464" s="42"/>
      <c r="OOF464" s="42"/>
      <c r="OOG464" s="42"/>
      <c r="OOH464" s="42"/>
      <c r="OOI464" s="42"/>
      <c r="OOJ464" s="42"/>
      <c r="OOK464" s="42"/>
      <c r="OOL464" s="42"/>
      <c r="OOM464" s="42"/>
      <c r="OON464" s="42"/>
      <c r="OOO464" s="42"/>
      <c r="OOP464" s="42"/>
      <c r="OOQ464" s="42"/>
      <c r="OOR464" s="42"/>
      <c r="OOS464" s="42"/>
      <c r="OOT464" s="42"/>
      <c r="OOU464" s="42"/>
      <c r="OOV464" s="42"/>
      <c r="OOW464" s="42"/>
      <c r="OOX464" s="42"/>
      <c r="OOY464" s="42"/>
      <c r="OOZ464" s="42"/>
      <c r="OPA464" s="42"/>
      <c r="OPB464" s="42"/>
      <c r="OPC464" s="42"/>
      <c r="OPD464" s="42"/>
      <c r="OPE464" s="42"/>
      <c r="OPF464" s="42"/>
      <c r="OPG464" s="42"/>
      <c r="OPH464" s="42"/>
      <c r="OPI464" s="42"/>
      <c r="OPJ464" s="42"/>
      <c r="OPK464" s="42"/>
      <c r="OPL464" s="42"/>
      <c r="OPM464" s="42"/>
      <c r="OPN464" s="42"/>
      <c r="OPO464" s="42"/>
      <c r="OPP464" s="42"/>
      <c r="OPQ464" s="42"/>
      <c r="OPR464" s="42"/>
      <c r="OPS464" s="42"/>
      <c r="OPT464" s="42"/>
      <c r="OPU464" s="42"/>
      <c r="OPV464" s="42"/>
      <c r="OPW464" s="42"/>
      <c r="OPX464" s="42"/>
      <c r="OPY464" s="42"/>
      <c r="OPZ464" s="42"/>
      <c r="OQA464" s="42"/>
      <c r="OQB464" s="42"/>
      <c r="OQC464" s="42"/>
      <c r="OQD464" s="42"/>
      <c r="OQE464" s="42"/>
      <c r="OQF464" s="42"/>
      <c r="OQG464" s="42"/>
      <c r="OQH464" s="42"/>
      <c r="OQI464" s="42"/>
      <c r="OQJ464" s="42"/>
      <c r="OQK464" s="42"/>
      <c r="OQL464" s="42"/>
      <c r="OQM464" s="42"/>
      <c r="OQN464" s="42"/>
      <c r="OQO464" s="42"/>
      <c r="OQP464" s="42"/>
      <c r="OQQ464" s="42"/>
      <c r="OQR464" s="42"/>
      <c r="OQS464" s="42"/>
      <c r="OQT464" s="42"/>
      <c r="OQU464" s="42"/>
      <c r="OQV464" s="42"/>
      <c r="OQW464" s="42"/>
      <c r="OQX464" s="42"/>
      <c r="OQY464" s="42"/>
      <c r="OQZ464" s="42"/>
      <c r="ORA464" s="42"/>
      <c r="ORB464" s="42"/>
      <c r="ORC464" s="42"/>
      <c r="ORD464" s="42"/>
      <c r="ORE464" s="42"/>
      <c r="ORF464" s="42"/>
      <c r="ORG464" s="42"/>
      <c r="ORH464" s="42"/>
      <c r="ORI464" s="42"/>
      <c r="ORJ464" s="42"/>
      <c r="ORK464" s="42"/>
      <c r="ORL464" s="42"/>
      <c r="ORM464" s="42"/>
      <c r="ORN464" s="42"/>
      <c r="ORO464" s="42"/>
      <c r="ORP464" s="42"/>
      <c r="ORQ464" s="42"/>
      <c r="ORR464" s="42"/>
      <c r="ORS464" s="42"/>
      <c r="ORT464" s="42"/>
      <c r="ORU464" s="42"/>
      <c r="ORV464" s="42"/>
      <c r="ORW464" s="42"/>
      <c r="ORX464" s="42"/>
      <c r="ORY464" s="42"/>
      <c r="ORZ464" s="42"/>
      <c r="OSA464" s="42"/>
      <c r="OSB464" s="42"/>
      <c r="OSC464" s="42"/>
      <c r="OSD464" s="42"/>
      <c r="OSE464" s="42"/>
      <c r="OSF464" s="42"/>
      <c r="OSG464" s="42"/>
      <c r="OSH464" s="42"/>
      <c r="OSI464" s="42"/>
      <c r="OSJ464" s="42"/>
      <c r="OSK464" s="42"/>
      <c r="OSL464" s="42"/>
      <c r="OSM464" s="42"/>
      <c r="OSN464" s="42"/>
      <c r="OSO464" s="42"/>
      <c r="OSP464" s="42"/>
      <c r="OSQ464" s="42"/>
      <c r="OSR464" s="42"/>
      <c r="OSS464" s="42"/>
      <c r="OST464" s="42"/>
      <c r="OSU464" s="42"/>
      <c r="OSV464" s="42"/>
      <c r="OSW464" s="42"/>
      <c r="OSX464" s="42"/>
      <c r="OSY464" s="42"/>
      <c r="OSZ464" s="42"/>
      <c r="OTA464" s="42"/>
      <c r="OTB464" s="42"/>
      <c r="OTC464" s="42"/>
      <c r="OTD464" s="42"/>
      <c r="OTE464" s="42"/>
      <c r="OTF464" s="42"/>
      <c r="OTG464" s="42"/>
      <c r="OTH464" s="42"/>
      <c r="OTI464" s="42"/>
      <c r="OTJ464" s="42"/>
      <c r="OTK464" s="42"/>
      <c r="OTL464" s="42"/>
      <c r="OTM464" s="42"/>
      <c r="OTN464" s="42"/>
      <c r="OTO464" s="42"/>
      <c r="OTP464" s="42"/>
      <c r="OTQ464" s="42"/>
      <c r="OTR464" s="42"/>
      <c r="OTS464" s="42"/>
      <c r="OTT464" s="42"/>
      <c r="OTU464" s="42"/>
      <c r="OTV464" s="42"/>
      <c r="OTW464" s="42"/>
      <c r="OTX464" s="42"/>
      <c r="OTY464" s="42"/>
      <c r="OTZ464" s="42"/>
      <c r="OUA464" s="42"/>
      <c r="OUB464" s="42"/>
      <c r="OUC464" s="42"/>
      <c r="OUD464" s="42"/>
      <c r="OUE464" s="42"/>
      <c r="OUF464" s="42"/>
      <c r="OUG464" s="42"/>
      <c r="OUH464" s="42"/>
      <c r="OUI464" s="42"/>
      <c r="OUJ464" s="42"/>
      <c r="OUK464" s="42"/>
      <c r="OUL464" s="42"/>
      <c r="OUM464" s="42"/>
      <c r="OUN464" s="42"/>
      <c r="OUO464" s="42"/>
      <c r="OUP464" s="42"/>
      <c r="OUQ464" s="42"/>
      <c r="OUR464" s="42"/>
      <c r="OUS464" s="42"/>
      <c r="OUT464" s="42"/>
      <c r="OUU464" s="42"/>
      <c r="OUV464" s="42"/>
      <c r="OUW464" s="42"/>
      <c r="OUX464" s="42"/>
      <c r="OUY464" s="42"/>
      <c r="OUZ464" s="42"/>
      <c r="OVA464" s="42"/>
      <c r="OVB464" s="42"/>
      <c r="OVC464" s="42"/>
      <c r="OVD464" s="42"/>
      <c r="OVE464" s="42"/>
      <c r="OVF464" s="42"/>
      <c r="OVG464" s="42"/>
      <c r="OVH464" s="42"/>
      <c r="OVI464" s="42"/>
      <c r="OVJ464" s="42"/>
      <c r="OVK464" s="42"/>
      <c r="OVL464" s="42"/>
      <c r="OVM464" s="42"/>
      <c r="OVN464" s="42"/>
      <c r="OVO464" s="42"/>
      <c r="OVP464" s="42"/>
      <c r="OVQ464" s="42"/>
      <c r="OVR464" s="42"/>
      <c r="OVS464" s="42"/>
      <c r="OVT464" s="42"/>
      <c r="OVU464" s="42"/>
      <c r="OVV464" s="42"/>
      <c r="OVW464" s="42"/>
      <c r="OVX464" s="42"/>
      <c r="OVY464" s="42"/>
      <c r="OVZ464" s="42"/>
      <c r="OWA464" s="42"/>
      <c r="OWB464" s="42"/>
      <c r="OWC464" s="42"/>
      <c r="OWD464" s="42"/>
      <c r="OWE464" s="42"/>
      <c r="OWF464" s="42"/>
      <c r="OWG464" s="42"/>
      <c r="OWH464" s="42"/>
      <c r="OWI464" s="42"/>
      <c r="OWJ464" s="42"/>
      <c r="OWK464" s="42"/>
      <c r="OWL464" s="42"/>
      <c r="OWM464" s="42"/>
      <c r="OWN464" s="42"/>
      <c r="OWO464" s="42"/>
      <c r="OWP464" s="42"/>
      <c r="OWQ464" s="42"/>
      <c r="OWR464" s="42"/>
      <c r="OWS464" s="42"/>
      <c r="OWT464" s="42"/>
      <c r="OWU464" s="42"/>
      <c r="OWV464" s="42"/>
      <c r="OWW464" s="42"/>
      <c r="OWX464" s="42"/>
      <c r="OWY464" s="42"/>
      <c r="OWZ464" s="42"/>
      <c r="OXA464" s="42"/>
      <c r="OXB464" s="42"/>
      <c r="OXC464" s="42"/>
      <c r="OXD464" s="42"/>
      <c r="OXE464" s="42"/>
      <c r="OXF464" s="42"/>
      <c r="OXG464" s="42"/>
      <c r="OXH464" s="42"/>
      <c r="OXI464" s="42"/>
      <c r="OXJ464" s="42"/>
      <c r="OXK464" s="42"/>
      <c r="OXL464" s="42"/>
      <c r="OXM464" s="42"/>
      <c r="OXN464" s="42"/>
      <c r="OXO464" s="42"/>
      <c r="OXP464" s="42"/>
      <c r="OXQ464" s="42"/>
      <c r="OXR464" s="42"/>
      <c r="OXS464" s="42"/>
      <c r="OXT464" s="42"/>
      <c r="OXU464" s="42"/>
      <c r="OXV464" s="42"/>
      <c r="OXW464" s="42"/>
      <c r="OXX464" s="42"/>
      <c r="OXY464" s="42"/>
      <c r="OXZ464" s="42"/>
      <c r="OYA464" s="42"/>
      <c r="OYB464" s="42"/>
      <c r="OYC464" s="42"/>
      <c r="OYD464" s="42"/>
      <c r="OYE464" s="42"/>
      <c r="OYF464" s="42"/>
      <c r="OYG464" s="42"/>
      <c r="OYH464" s="42"/>
      <c r="OYI464" s="42"/>
      <c r="OYJ464" s="42"/>
      <c r="OYK464" s="42"/>
      <c r="OYL464" s="42"/>
      <c r="OYM464" s="42"/>
      <c r="OYN464" s="42"/>
      <c r="OYO464" s="42"/>
      <c r="OYP464" s="42"/>
      <c r="OYQ464" s="42"/>
      <c r="OYR464" s="42"/>
      <c r="OYS464" s="42"/>
      <c r="OYT464" s="42"/>
      <c r="OYU464" s="42"/>
      <c r="OYV464" s="42"/>
      <c r="OYW464" s="42"/>
      <c r="OYX464" s="42"/>
      <c r="OYY464" s="42"/>
      <c r="OYZ464" s="42"/>
      <c r="OZA464" s="42"/>
      <c r="OZB464" s="42"/>
      <c r="OZC464" s="42"/>
      <c r="OZD464" s="42"/>
      <c r="OZE464" s="42"/>
      <c r="OZF464" s="42"/>
      <c r="OZG464" s="42"/>
      <c r="OZH464" s="42"/>
      <c r="OZI464" s="42"/>
      <c r="OZJ464" s="42"/>
      <c r="OZK464" s="42"/>
      <c r="OZL464" s="42"/>
      <c r="OZM464" s="42"/>
      <c r="OZN464" s="42"/>
      <c r="OZO464" s="42"/>
      <c r="OZP464" s="42"/>
      <c r="OZQ464" s="42"/>
      <c r="OZR464" s="42"/>
      <c r="OZS464" s="42"/>
      <c r="OZT464" s="42"/>
      <c r="OZU464" s="42"/>
      <c r="OZV464" s="42"/>
      <c r="OZW464" s="42"/>
      <c r="OZX464" s="42"/>
      <c r="OZY464" s="42"/>
      <c r="OZZ464" s="42"/>
      <c r="PAA464" s="42"/>
      <c r="PAB464" s="42"/>
      <c r="PAC464" s="42"/>
      <c r="PAD464" s="42"/>
      <c r="PAE464" s="42"/>
      <c r="PAF464" s="42"/>
      <c r="PAG464" s="42"/>
      <c r="PAH464" s="42"/>
      <c r="PAI464" s="42"/>
      <c r="PAJ464" s="42"/>
      <c r="PAK464" s="42"/>
      <c r="PAL464" s="42"/>
      <c r="PAM464" s="42"/>
      <c r="PAN464" s="42"/>
      <c r="PAO464" s="42"/>
      <c r="PAP464" s="42"/>
      <c r="PAQ464" s="42"/>
      <c r="PAR464" s="42"/>
      <c r="PAS464" s="42"/>
      <c r="PAT464" s="42"/>
      <c r="PAU464" s="42"/>
      <c r="PAV464" s="42"/>
      <c r="PAW464" s="42"/>
      <c r="PAX464" s="42"/>
      <c r="PAY464" s="42"/>
      <c r="PAZ464" s="42"/>
      <c r="PBA464" s="42"/>
      <c r="PBB464" s="42"/>
      <c r="PBC464" s="42"/>
      <c r="PBD464" s="42"/>
      <c r="PBE464" s="42"/>
      <c r="PBF464" s="42"/>
      <c r="PBG464" s="42"/>
      <c r="PBH464" s="42"/>
      <c r="PBI464" s="42"/>
      <c r="PBJ464" s="42"/>
      <c r="PBK464" s="42"/>
      <c r="PBL464" s="42"/>
      <c r="PBM464" s="42"/>
      <c r="PBN464" s="42"/>
      <c r="PBO464" s="42"/>
      <c r="PBP464" s="42"/>
      <c r="PBQ464" s="42"/>
      <c r="PBR464" s="42"/>
      <c r="PBS464" s="42"/>
      <c r="PBT464" s="42"/>
      <c r="PBU464" s="42"/>
      <c r="PBV464" s="42"/>
      <c r="PBW464" s="42"/>
      <c r="PBX464" s="42"/>
      <c r="PBY464" s="42"/>
      <c r="PBZ464" s="42"/>
      <c r="PCA464" s="42"/>
      <c r="PCB464" s="42"/>
      <c r="PCC464" s="42"/>
      <c r="PCD464" s="42"/>
      <c r="PCE464" s="42"/>
      <c r="PCF464" s="42"/>
      <c r="PCG464" s="42"/>
      <c r="PCH464" s="42"/>
      <c r="PCI464" s="42"/>
      <c r="PCJ464" s="42"/>
      <c r="PCK464" s="42"/>
      <c r="PCL464" s="42"/>
      <c r="PCM464" s="42"/>
      <c r="PCN464" s="42"/>
      <c r="PCO464" s="42"/>
      <c r="PCP464" s="42"/>
      <c r="PCQ464" s="42"/>
      <c r="PCR464" s="42"/>
      <c r="PCS464" s="42"/>
      <c r="PCT464" s="42"/>
      <c r="PCU464" s="42"/>
      <c r="PCV464" s="42"/>
      <c r="PCW464" s="42"/>
      <c r="PCX464" s="42"/>
      <c r="PCY464" s="42"/>
      <c r="PCZ464" s="42"/>
      <c r="PDA464" s="42"/>
      <c r="PDB464" s="42"/>
      <c r="PDC464" s="42"/>
      <c r="PDD464" s="42"/>
      <c r="PDE464" s="42"/>
      <c r="PDF464" s="42"/>
      <c r="PDG464" s="42"/>
      <c r="PDH464" s="42"/>
      <c r="PDI464" s="42"/>
      <c r="PDJ464" s="42"/>
      <c r="PDK464" s="42"/>
      <c r="PDL464" s="42"/>
      <c r="PDM464" s="42"/>
      <c r="PDN464" s="42"/>
      <c r="PDO464" s="42"/>
      <c r="PDP464" s="42"/>
      <c r="PDQ464" s="42"/>
      <c r="PDR464" s="42"/>
      <c r="PDS464" s="42"/>
      <c r="PDT464" s="42"/>
      <c r="PDU464" s="42"/>
      <c r="PDV464" s="42"/>
      <c r="PDW464" s="42"/>
      <c r="PDX464" s="42"/>
      <c r="PDY464" s="42"/>
      <c r="PDZ464" s="42"/>
      <c r="PEA464" s="42"/>
      <c r="PEB464" s="42"/>
      <c r="PEC464" s="42"/>
      <c r="PED464" s="42"/>
      <c r="PEE464" s="42"/>
      <c r="PEF464" s="42"/>
      <c r="PEG464" s="42"/>
      <c r="PEH464" s="42"/>
      <c r="PEI464" s="42"/>
      <c r="PEJ464" s="42"/>
      <c r="PEK464" s="42"/>
      <c r="PEL464" s="42"/>
      <c r="PEM464" s="42"/>
      <c r="PEN464" s="42"/>
      <c r="PEO464" s="42"/>
      <c r="PEP464" s="42"/>
      <c r="PEQ464" s="42"/>
      <c r="PER464" s="42"/>
      <c r="PES464" s="42"/>
      <c r="PET464" s="42"/>
      <c r="PEU464" s="42"/>
      <c r="PEV464" s="42"/>
      <c r="PEW464" s="42"/>
      <c r="PEX464" s="42"/>
      <c r="PEY464" s="42"/>
      <c r="PEZ464" s="42"/>
      <c r="PFA464" s="42"/>
      <c r="PFB464" s="42"/>
      <c r="PFC464" s="42"/>
      <c r="PFD464" s="42"/>
      <c r="PFE464" s="42"/>
      <c r="PFF464" s="42"/>
      <c r="PFG464" s="42"/>
      <c r="PFH464" s="42"/>
      <c r="PFI464" s="42"/>
      <c r="PFJ464" s="42"/>
      <c r="PFK464" s="42"/>
      <c r="PFL464" s="42"/>
      <c r="PFM464" s="42"/>
      <c r="PFN464" s="42"/>
      <c r="PFO464" s="42"/>
      <c r="PFP464" s="42"/>
      <c r="PFQ464" s="42"/>
      <c r="PFR464" s="42"/>
      <c r="PFS464" s="42"/>
      <c r="PFT464" s="42"/>
      <c r="PFU464" s="42"/>
      <c r="PFV464" s="42"/>
      <c r="PFW464" s="42"/>
      <c r="PFX464" s="42"/>
      <c r="PFY464" s="42"/>
      <c r="PFZ464" s="42"/>
      <c r="PGA464" s="42"/>
      <c r="PGB464" s="42"/>
      <c r="PGC464" s="42"/>
      <c r="PGD464" s="42"/>
      <c r="PGE464" s="42"/>
      <c r="PGF464" s="42"/>
      <c r="PGG464" s="42"/>
      <c r="PGH464" s="42"/>
      <c r="PGI464" s="42"/>
      <c r="PGJ464" s="42"/>
      <c r="PGK464" s="42"/>
      <c r="PGL464" s="42"/>
      <c r="PGM464" s="42"/>
      <c r="PGN464" s="42"/>
      <c r="PGO464" s="42"/>
      <c r="PGP464" s="42"/>
      <c r="PGQ464" s="42"/>
      <c r="PGR464" s="42"/>
      <c r="PGS464" s="42"/>
      <c r="PGT464" s="42"/>
      <c r="PGU464" s="42"/>
      <c r="PGV464" s="42"/>
      <c r="PGW464" s="42"/>
      <c r="PGX464" s="42"/>
      <c r="PGY464" s="42"/>
      <c r="PGZ464" s="42"/>
      <c r="PHA464" s="42"/>
      <c r="PHB464" s="42"/>
      <c r="PHC464" s="42"/>
      <c r="PHD464" s="42"/>
      <c r="PHE464" s="42"/>
      <c r="PHF464" s="42"/>
      <c r="PHG464" s="42"/>
      <c r="PHH464" s="42"/>
      <c r="PHI464" s="42"/>
      <c r="PHJ464" s="42"/>
      <c r="PHK464" s="42"/>
      <c r="PHL464" s="42"/>
      <c r="PHM464" s="42"/>
      <c r="PHN464" s="42"/>
      <c r="PHO464" s="42"/>
      <c r="PHP464" s="42"/>
      <c r="PHQ464" s="42"/>
      <c r="PHR464" s="42"/>
      <c r="PHS464" s="42"/>
      <c r="PHT464" s="42"/>
      <c r="PHU464" s="42"/>
      <c r="PHV464" s="42"/>
      <c r="PHW464" s="42"/>
      <c r="PHX464" s="42"/>
      <c r="PHY464" s="42"/>
      <c r="PHZ464" s="42"/>
      <c r="PIA464" s="42"/>
      <c r="PIB464" s="42"/>
      <c r="PIC464" s="42"/>
      <c r="PID464" s="42"/>
      <c r="PIE464" s="42"/>
      <c r="PIF464" s="42"/>
      <c r="PIG464" s="42"/>
      <c r="PIH464" s="42"/>
      <c r="PII464" s="42"/>
      <c r="PIJ464" s="42"/>
      <c r="PIK464" s="42"/>
      <c r="PIL464" s="42"/>
      <c r="PIM464" s="42"/>
      <c r="PIN464" s="42"/>
      <c r="PIO464" s="42"/>
      <c r="PIP464" s="42"/>
      <c r="PIQ464" s="42"/>
      <c r="PIR464" s="42"/>
      <c r="PIS464" s="42"/>
      <c r="PIT464" s="42"/>
      <c r="PIU464" s="42"/>
      <c r="PIV464" s="42"/>
      <c r="PIW464" s="42"/>
      <c r="PIX464" s="42"/>
      <c r="PIY464" s="42"/>
      <c r="PIZ464" s="42"/>
      <c r="PJA464" s="42"/>
      <c r="PJB464" s="42"/>
      <c r="PJC464" s="42"/>
      <c r="PJD464" s="42"/>
      <c r="PJE464" s="42"/>
      <c r="PJF464" s="42"/>
      <c r="PJG464" s="42"/>
      <c r="PJH464" s="42"/>
      <c r="PJI464" s="42"/>
      <c r="PJJ464" s="42"/>
      <c r="PJK464" s="42"/>
      <c r="PJL464" s="42"/>
      <c r="PJM464" s="42"/>
      <c r="PJN464" s="42"/>
      <c r="PJO464" s="42"/>
      <c r="PJP464" s="42"/>
      <c r="PJQ464" s="42"/>
      <c r="PJR464" s="42"/>
      <c r="PJS464" s="42"/>
      <c r="PJT464" s="42"/>
      <c r="PJU464" s="42"/>
      <c r="PJV464" s="42"/>
      <c r="PJW464" s="42"/>
      <c r="PJX464" s="42"/>
      <c r="PJY464" s="42"/>
      <c r="PJZ464" s="42"/>
      <c r="PKA464" s="42"/>
      <c r="PKB464" s="42"/>
      <c r="PKC464" s="42"/>
      <c r="PKD464" s="42"/>
      <c r="PKE464" s="42"/>
      <c r="PKF464" s="42"/>
      <c r="PKG464" s="42"/>
      <c r="PKH464" s="42"/>
      <c r="PKI464" s="42"/>
      <c r="PKJ464" s="42"/>
      <c r="PKK464" s="42"/>
      <c r="PKL464" s="42"/>
      <c r="PKM464" s="42"/>
      <c r="PKN464" s="42"/>
      <c r="PKO464" s="42"/>
      <c r="PKP464" s="42"/>
      <c r="PKQ464" s="42"/>
      <c r="PKR464" s="42"/>
      <c r="PKS464" s="42"/>
      <c r="PKT464" s="42"/>
      <c r="PKU464" s="42"/>
      <c r="PKV464" s="42"/>
      <c r="PKW464" s="42"/>
      <c r="PKX464" s="42"/>
      <c r="PKY464" s="42"/>
      <c r="PKZ464" s="42"/>
      <c r="PLA464" s="42"/>
      <c r="PLB464" s="42"/>
      <c r="PLC464" s="42"/>
      <c r="PLD464" s="42"/>
      <c r="PLE464" s="42"/>
      <c r="PLF464" s="42"/>
      <c r="PLG464" s="42"/>
      <c r="PLH464" s="42"/>
      <c r="PLI464" s="42"/>
      <c r="PLJ464" s="42"/>
      <c r="PLK464" s="42"/>
      <c r="PLL464" s="42"/>
      <c r="PLM464" s="42"/>
      <c r="PLN464" s="42"/>
      <c r="PLO464" s="42"/>
      <c r="PLP464" s="42"/>
      <c r="PLQ464" s="42"/>
      <c r="PLR464" s="42"/>
      <c r="PLS464" s="42"/>
      <c r="PLT464" s="42"/>
      <c r="PLU464" s="42"/>
      <c r="PLV464" s="42"/>
      <c r="PLW464" s="42"/>
      <c r="PLX464" s="42"/>
      <c r="PLY464" s="42"/>
      <c r="PLZ464" s="42"/>
      <c r="PMA464" s="42"/>
      <c r="PMB464" s="42"/>
      <c r="PMC464" s="42"/>
      <c r="PMD464" s="42"/>
      <c r="PME464" s="42"/>
      <c r="PMF464" s="42"/>
      <c r="PMG464" s="42"/>
      <c r="PMH464" s="42"/>
      <c r="PMI464" s="42"/>
      <c r="PMJ464" s="42"/>
      <c r="PMK464" s="42"/>
      <c r="PML464" s="42"/>
      <c r="PMM464" s="42"/>
      <c r="PMN464" s="42"/>
      <c r="PMO464" s="42"/>
      <c r="PMP464" s="42"/>
      <c r="PMQ464" s="42"/>
      <c r="PMR464" s="42"/>
      <c r="PMS464" s="42"/>
      <c r="PMT464" s="42"/>
      <c r="PMU464" s="42"/>
      <c r="PMV464" s="42"/>
      <c r="PMW464" s="42"/>
      <c r="PMX464" s="42"/>
      <c r="PMY464" s="42"/>
      <c r="PMZ464" s="42"/>
      <c r="PNA464" s="42"/>
      <c r="PNB464" s="42"/>
      <c r="PNC464" s="42"/>
      <c r="PND464" s="42"/>
      <c r="PNE464" s="42"/>
      <c r="PNF464" s="42"/>
      <c r="PNG464" s="42"/>
      <c r="PNH464" s="42"/>
      <c r="PNI464" s="42"/>
      <c r="PNJ464" s="42"/>
      <c r="PNK464" s="42"/>
      <c r="PNL464" s="42"/>
      <c r="PNM464" s="42"/>
      <c r="PNN464" s="42"/>
      <c r="PNO464" s="42"/>
      <c r="PNP464" s="42"/>
      <c r="PNQ464" s="42"/>
      <c r="PNR464" s="42"/>
      <c r="PNS464" s="42"/>
      <c r="PNT464" s="42"/>
      <c r="PNU464" s="42"/>
      <c r="PNV464" s="42"/>
      <c r="PNW464" s="42"/>
      <c r="PNX464" s="42"/>
      <c r="PNY464" s="42"/>
      <c r="PNZ464" s="42"/>
      <c r="POA464" s="42"/>
      <c r="POB464" s="42"/>
      <c r="POC464" s="42"/>
      <c r="POD464" s="42"/>
      <c r="POE464" s="42"/>
      <c r="POF464" s="42"/>
      <c r="POG464" s="42"/>
      <c r="POH464" s="42"/>
      <c r="POI464" s="42"/>
      <c r="POJ464" s="42"/>
      <c r="POK464" s="42"/>
      <c r="POL464" s="42"/>
      <c r="POM464" s="42"/>
      <c r="PON464" s="42"/>
      <c r="POO464" s="42"/>
      <c r="POP464" s="42"/>
      <c r="POQ464" s="42"/>
      <c r="POR464" s="42"/>
      <c r="POS464" s="42"/>
      <c r="POT464" s="42"/>
      <c r="POU464" s="42"/>
      <c r="POV464" s="42"/>
      <c r="POW464" s="42"/>
      <c r="POX464" s="42"/>
      <c r="POY464" s="42"/>
      <c r="POZ464" s="42"/>
      <c r="PPA464" s="42"/>
      <c r="PPB464" s="42"/>
      <c r="PPC464" s="42"/>
      <c r="PPD464" s="42"/>
      <c r="PPE464" s="42"/>
      <c r="PPF464" s="42"/>
      <c r="PPG464" s="42"/>
      <c r="PPH464" s="42"/>
      <c r="PPI464" s="42"/>
      <c r="PPJ464" s="42"/>
      <c r="PPK464" s="42"/>
      <c r="PPL464" s="42"/>
      <c r="PPM464" s="42"/>
      <c r="PPN464" s="42"/>
      <c r="PPO464" s="42"/>
      <c r="PPP464" s="42"/>
      <c r="PPQ464" s="42"/>
      <c r="PPR464" s="42"/>
      <c r="PPS464" s="42"/>
      <c r="PPT464" s="42"/>
      <c r="PPU464" s="42"/>
      <c r="PPV464" s="42"/>
      <c r="PPW464" s="42"/>
      <c r="PPX464" s="42"/>
      <c r="PPY464" s="42"/>
      <c r="PPZ464" s="42"/>
      <c r="PQA464" s="42"/>
      <c r="PQB464" s="42"/>
      <c r="PQC464" s="42"/>
      <c r="PQD464" s="42"/>
      <c r="PQE464" s="42"/>
      <c r="PQF464" s="42"/>
      <c r="PQG464" s="42"/>
      <c r="PQH464" s="42"/>
      <c r="PQI464" s="42"/>
      <c r="PQJ464" s="42"/>
      <c r="PQK464" s="42"/>
      <c r="PQL464" s="42"/>
      <c r="PQM464" s="42"/>
      <c r="PQN464" s="42"/>
      <c r="PQO464" s="42"/>
      <c r="PQP464" s="42"/>
      <c r="PQQ464" s="42"/>
      <c r="PQR464" s="42"/>
      <c r="PQS464" s="42"/>
      <c r="PQT464" s="42"/>
      <c r="PQU464" s="42"/>
      <c r="PQV464" s="42"/>
      <c r="PQW464" s="42"/>
      <c r="PQX464" s="42"/>
      <c r="PQY464" s="42"/>
      <c r="PQZ464" s="42"/>
      <c r="PRA464" s="42"/>
      <c r="PRB464" s="42"/>
      <c r="PRC464" s="42"/>
      <c r="PRD464" s="42"/>
      <c r="PRE464" s="42"/>
      <c r="PRF464" s="42"/>
      <c r="PRG464" s="42"/>
      <c r="PRH464" s="42"/>
      <c r="PRI464" s="42"/>
      <c r="PRJ464" s="42"/>
      <c r="PRK464" s="42"/>
      <c r="PRL464" s="42"/>
      <c r="PRM464" s="42"/>
      <c r="PRN464" s="42"/>
      <c r="PRO464" s="42"/>
      <c r="PRP464" s="42"/>
      <c r="PRQ464" s="42"/>
      <c r="PRR464" s="42"/>
      <c r="PRS464" s="42"/>
      <c r="PRT464" s="42"/>
      <c r="PRU464" s="42"/>
      <c r="PRV464" s="42"/>
      <c r="PRW464" s="42"/>
      <c r="PRX464" s="42"/>
      <c r="PRY464" s="42"/>
      <c r="PRZ464" s="42"/>
      <c r="PSA464" s="42"/>
      <c r="PSB464" s="42"/>
      <c r="PSC464" s="42"/>
      <c r="PSD464" s="42"/>
      <c r="PSE464" s="42"/>
      <c r="PSF464" s="42"/>
      <c r="PSG464" s="42"/>
      <c r="PSH464" s="42"/>
      <c r="PSI464" s="42"/>
      <c r="PSJ464" s="42"/>
      <c r="PSK464" s="42"/>
      <c r="PSL464" s="42"/>
      <c r="PSM464" s="42"/>
      <c r="PSN464" s="42"/>
      <c r="PSO464" s="42"/>
      <c r="PSP464" s="42"/>
      <c r="PSQ464" s="42"/>
      <c r="PSR464" s="42"/>
      <c r="PSS464" s="42"/>
      <c r="PST464" s="42"/>
      <c r="PSU464" s="42"/>
      <c r="PSV464" s="42"/>
      <c r="PSW464" s="42"/>
      <c r="PSX464" s="42"/>
      <c r="PSY464" s="42"/>
      <c r="PSZ464" s="42"/>
      <c r="PTA464" s="42"/>
      <c r="PTB464" s="42"/>
      <c r="PTC464" s="42"/>
      <c r="PTD464" s="42"/>
      <c r="PTE464" s="42"/>
      <c r="PTF464" s="42"/>
      <c r="PTG464" s="42"/>
      <c r="PTH464" s="42"/>
      <c r="PTI464" s="42"/>
      <c r="PTJ464" s="42"/>
      <c r="PTK464" s="42"/>
      <c r="PTL464" s="42"/>
      <c r="PTM464" s="42"/>
      <c r="PTN464" s="42"/>
      <c r="PTO464" s="42"/>
      <c r="PTP464" s="42"/>
      <c r="PTQ464" s="42"/>
      <c r="PTR464" s="42"/>
      <c r="PTS464" s="42"/>
      <c r="PTT464" s="42"/>
      <c r="PTU464" s="42"/>
      <c r="PTV464" s="42"/>
      <c r="PTW464" s="42"/>
      <c r="PTX464" s="42"/>
      <c r="PTY464" s="42"/>
      <c r="PTZ464" s="42"/>
      <c r="PUA464" s="42"/>
      <c r="PUB464" s="42"/>
      <c r="PUC464" s="42"/>
      <c r="PUD464" s="42"/>
      <c r="PUE464" s="42"/>
      <c r="PUF464" s="42"/>
      <c r="PUG464" s="42"/>
      <c r="PUH464" s="42"/>
      <c r="PUI464" s="42"/>
      <c r="PUJ464" s="42"/>
      <c r="PUK464" s="42"/>
      <c r="PUL464" s="42"/>
      <c r="PUM464" s="42"/>
      <c r="PUN464" s="42"/>
      <c r="PUO464" s="42"/>
      <c r="PUP464" s="42"/>
      <c r="PUQ464" s="42"/>
      <c r="PUR464" s="42"/>
      <c r="PUS464" s="42"/>
      <c r="PUT464" s="42"/>
      <c r="PUU464" s="42"/>
      <c r="PUV464" s="42"/>
      <c r="PUW464" s="42"/>
      <c r="PUX464" s="42"/>
      <c r="PUY464" s="42"/>
      <c r="PUZ464" s="42"/>
      <c r="PVA464" s="42"/>
      <c r="PVB464" s="42"/>
      <c r="PVC464" s="42"/>
      <c r="PVD464" s="42"/>
      <c r="PVE464" s="42"/>
      <c r="PVF464" s="42"/>
      <c r="PVG464" s="42"/>
      <c r="PVH464" s="42"/>
      <c r="PVI464" s="42"/>
      <c r="PVJ464" s="42"/>
      <c r="PVK464" s="42"/>
      <c r="PVL464" s="42"/>
      <c r="PVM464" s="42"/>
      <c r="PVN464" s="42"/>
      <c r="PVO464" s="42"/>
      <c r="PVP464" s="42"/>
      <c r="PVQ464" s="42"/>
      <c r="PVR464" s="42"/>
      <c r="PVS464" s="42"/>
      <c r="PVT464" s="42"/>
      <c r="PVU464" s="42"/>
      <c r="PVV464" s="42"/>
      <c r="PVW464" s="42"/>
      <c r="PVX464" s="42"/>
      <c r="PVY464" s="42"/>
      <c r="PVZ464" s="42"/>
      <c r="PWA464" s="42"/>
      <c r="PWB464" s="42"/>
      <c r="PWC464" s="42"/>
      <c r="PWD464" s="42"/>
      <c r="PWE464" s="42"/>
      <c r="PWF464" s="42"/>
      <c r="PWG464" s="42"/>
      <c r="PWH464" s="42"/>
      <c r="PWI464" s="42"/>
      <c r="PWJ464" s="42"/>
      <c r="PWK464" s="42"/>
      <c r="PWL464" s="42"/>
      <c r="PWM464" s="42"/>
      <c r="PWN464" s="42"/>
      <c r="PWO464" s="42"/>
      <c r="PWP464" s="42"/>
      <c r="PWQ464" s="42"/>
      <c r="PWR464" s="42"/>
      <c r="PWS464" s="42"/>
      <c r="PWT464" s="42"/>
      <c r="PWU464" s="42"/>
      <c r="PWV464" s="42"/>
      <c r="PWW464" s="42"/>
      <c r="PWX464" s="42"/>
      <c r="PWY464" s="42"/>
      <c r="PWZ464" s="42"/>
      <c r="PXA464" s="42"/>
      <c r="PXB464" s="42"/>
      <c r="PXC464" s="42"/>
      <c r="PXD464" s="42"/>
      <c r="PXE464" s="42"/>
      <c r="PXF464" s="42"/>
      <c r="PXG464" s="42"/>
      <c r="PXH464" s="42"/>
      <c r="PXI464" s="42"/>
      <c r="PXJ464" s="42"/>
      <c r="PXK464" s="42"/>
      <c r="PXL464" s="42"/>
      <c r="PXM464" s="42"/>
      <c r="PXN464" s="42"/>
      <c r="PXO464" s="42"/>
      <c r="PXP464" s="42"/>
      <c r="PXQ464" s="42"/>
      <c r="PXR464" s="42"/>
      <c r="PXS464" s="42"/>
      <c r="PXT464" s="42"/>
      <c r="PXU464" s="42"/>
      <c r="PXV464" s="42"/>
      <c r="PXW464" s="42"/>
      <c r="PXX464" s="42"/>
      <c r="PXY464" s="42"/>
      <c r="PXZ464" s="42"/>
      <c r="PYA464" s="42"/>
      <c r="PYB464" s="42"/>
      <c r="PYC464" s="42"/>
      <c r="PYD464" s="42"/>
      <c r="PYE464" s="42"/>
      <c r="PYF464" s="42"/>
      <c r="PYG464" s="42"/>
      <c r="PYH464" s="42"/>
      <c r="PYI464" s="42"/>
      <c r="PYJ464" s="42"/>
      <c r="PYK464" s="42"/>
      <c r="PYL464" s="42"/>
      <c r="PYM464" s="42"/>
      <c r="PYN464" s="42"/>
      <c r="PYO464" s="42"/>
      <c r="PYP464" s="42"/>
      <c r="PYQ464" s="42"/>
      <c r="PYR464" s="42"/>
      <c r="PYS464" s="42"/>
      <c r="PYT464" s="42"/>
      <c r="PYU464" s="42"/>
      <c r="PYV464" s="42"/>
      <c r="PYW464" s="42"/>
      <c r="PYX464" s="42"/>
      <c r="PYY464" s="42"/>
      <c r="PYZ464" s="42"/>
      <c r="PZA464" s="42"/>
      <c r="PZB464" s="42"/>
      <c r="PZC464" s="42"/>
      <c r="PZD464" s="42"/>
      <c r="PZE464" s="42"/>
      <c r="PZF464" s="42"/>
      <c r="PZG464" s="42"/>
      <c r="PZH464" s="42"/>
      <c r="PZI464" s="42"/>
      <c r="PZJ464" s="42"/>
      <c r="PZK464" s="42"/>
      <c r="PZL464" s="42"/>
      <c r="PZM464" s="42"/>
      <c r="PZN464" s="42"/>
      <c r="PZO464" s="42"/>
      <c r="PZP464" s="42"/>
      <c r="PZQ464" s="42"/>
      <c r="PZR464" s="42"/>
      <c r="PZS464" s="42"/>
      <c r="PZT464" s="42"/>
      <c r="PZU464" s="42"/>
      <c r="PZV464" s="42"/>
      <c r="PZW464" s="42"/>
      <c r="PZX464" s="42"/>
      <c r="PZY464" s="42"/>
      <c r="PZZ464" s="42"/>
      <c r="QAA464" s="42"/>
      <c r="QAB464" s="42"/>
      <c r="QAC464" s="42"/>
      <c r="QAD464" s="42"/>
      <c r="QAE464" s="42"/>
      <c r="QAF464" s="42"/>
      <c r="QAG464" s="42"/>
      <c r="QAH464" s="42"/>
      <c r="QAI464" s="42"/>
      <c r="QAJ464" s="42"/>
      <c r="QAK464" s="42"/>
      <c r="QAL464" s="42"/>
      <c r="QAM464" s="42"/>
      <c r="QAN464" s="42"/>
      <c r="QAO464" s="42"/>
      <c r="QAP464" s="42"/>
      <c r="QAQ464" s="42"/>
      <c r="QAR464" s="42"/>
      <c r="QAS464" s="42"/>
      <c r="QAT464" s="42"/>
      <c r="QAU464" s="42"/>
      <c r="QAV464" s="42"/>
      <c r="QAW464" s="42"/>
      <c r="QAX464" s="42"/>
      <c r="QAY464" s="42"/>
      <c r="QAZ464" s="42"/>
      <c r="QBA464" s="42"/>
      <c r="QBB464" s="42"/>
      <c r="QBC464" s="42"/>
      <c r="QBD464" s="42"/>
      <c r="QBE464" s="42"/>
      <c r="QBF464" s="42"/>
      <c r="QBG464" s="42"/>
      <c r="QBH464" s="42"/>
      <c r="QBI464" s="42"/>
      <c r="QBJ464" s="42"/>
      <c r="QBK464" s="42"/>
      <c r="QBL464" s="42"/>
      <c r="QBM464" s="42"/>
      <c r="QBN464" s="42"/>
      <c r="QBO464" s="42"/>
      <c r="QBP464" s="42"/>
      <c r="QBQ464" s="42"/>
      <c r="QBR464" s="42"/>
      <c r="QBS464" s="42"/>
      <c r="QBT464" s="42"/>
      <c r="QBU464" s="42"/>
      <c r="QBV464" s="42"/>
      <c r="QBW464" s="42"/>
      <c r="QBX464" s="42"/>
      <c r="QBY464" s="42"/>
      <c r="QBZ464" s="42"/>
      <c r="QCA464" s="42"/>
      <c r="QCB464" s="42"/>
      <c r="QCC464" s="42"/>
      <c r="QCD464" s="42"/>
      <c r="QCE464" s="42"/>
      <c r="QCF464" s="42"/>
      <c r="QCG464" s="42"/>
      <c r="QCH464" s="42"/>
      <c r="QCI464" s="42"/>
      <c r="QCJ464" s="42"/>
      <c r="QCK464" s="42"/>
      <c r="QCL464" s="42"/>
      <c r="QCM464" s="42"/>
      <c r="QCN464" s="42"/>
      <c r="QCO464" s="42"/>
      <c r="QCP464" s="42"/>
      <c r="QCQ464" s="42"/>
      <c r="QCR464" s="42"/>
      <c r="QCS464" s="42"/>
      <c r="QCT464" s="42"/>
      <c r="QCU464" s="42"/>
      <c r="QCV464" s="42"/>
      <c r="QCW464" s="42"/>
      <c r="QCX464" s="42"/>
      <c r="QCY464" s="42"/>
      <c r="QCZ464" s="42"/>
      <c r="QDA464" s="42"/>
      <c r="QDB464" s="42"/>
      <c r="QDC464" s="42"/>
      <c r="QDD464" s="42"/>
      <c r="QDE464" s="42"/>
      <c r="QDF464" s="42"/>
      <c r="QDG464" s="42"/>
      <c r="QDH464" s="42"/>
      <c r="QDI464" s="42"/>
      <c r="QDJ464" s="42"/>
      <c r="QDK464" s="42"/>
      <c r="QDL464" s="42"/>
      <c r="QDM464" s="42"/>
      <c r="QDN464" s="42"/>
      <c r="QDO464" s="42"/>
      <c r="QDP464" s="42"/>
      <c r="QDQ464" s="42"/>
      <c r="QDR464" s="42"/>
      <c r="QDS464" s="42"/>
      <c r="QDT464" s="42"/>
      <c r="QDU464" s="42"/>
      <c r="QDV464" s="42"/>
      <c r="QDW464" s="42"/>
      <c r="QDX464" s="42"/>
      <c r="QDY464" s="42"/>
      <c r="QDZ464" s="42"/>
      <c r="QEA464" s="42"/>
      <c r="QEB464" s="42"/>
      <c r="QEC464" s="42"/>
      <c r="QED464" s="42"/>
      <c r="QEE464" s="42"/>
      <c r="QEF464" s="42"/>
      <c r="QEG464" s="42"/>
      <c r="QEH464" s="42"/>
      <c r="QEI464" s="42"/>
      <c r="QEJ464" s="42"/>
      <c r="QEK464" s="42"/>
      <c r="QEL464" s="42"/>
      <c r="QEM464" s="42"/>
      <c r="QEN464" s="42"/>
      <c r="QEO464" s="42"/>
      <c r="QEP464" s="42"/>
      <c r="QEQ464" s="42"/>
      <c r="QER464" s="42"/>
      <c r="QES464" s="42"/>
      <c r="QET464" s="42"/>
      <c r="QEU464" s="42"/>
      <c r="QEV464" s="42"/>
      <c r="QEW464" s="42"/>
      <c r="QEX464" s="42"/>
      <c r="QEY464" s="42"/>
      <c r="QEZ464" s="42"/>
      <c r="QFA464" s="42"/>
      <c r="QFB464" s="42"/>
      <c r="QFC464" s="42"/>
      <c r="QFD464" s="42"/>
      <c r="QFE464" s="42"/>
      <c r="QFF464" s="42"/>
      <c r="QFG464" s="42"/>
      <c r="QFH464" s="42"/>
      <c r="QFI464" s="42"/>
      <c r="QFJ464" s="42"/>
      <c r="QFK464" s="42"/>
      <c r="QFL464" s="42"/>
      <c r="QFM464" s="42"/>
      <c r="QFN464" s="42"/>
      <c r="QFO464" s="42"/>
      <c r="QFP464" s="42"/>
      <c r="QFQ464" s="42"/>
      <c r="QFR464" s="42"/>
      <c r="QFS464" s="42"/>
      <c r="QFT464" s="42"/>
      <c r="QFU464" s="42"/>
      <c r="QFV464" s="42"/>
      <c r="QFW464" s="42"/>
      <c r="QFX464" s="42"/>
      <c r="QFY464" s="42"/>
      <c r="QFZ464" s="42"/>
      <c r="QGA464" s="42"/>
      <c r="QGB464" s="42"/>
      <c r="QGC464" s="42"/>
      <c r="QGD464" s="42"/>
      <c r="QGE464" s="42"/>
      <c r="QGF464" s="42"/>
      <c r="QGG464" s="42"/>
      <c r="QGH464" s="42"/>
      <c r="QGI464" s="42"/>
      <c r="QGJ464" s="42"/>
      <c r="QGK464" s="42"/>
      <c r="QGL464" s="42"/>
      <c r="QGM464" s="42"/>
      <c r="QGN464" s="42"/>
      <c r="QGO464" s="42"/>
      <c r="QGP464" s="42"/>
      <c r="QGQ464" s="42"/>
      <c r="QGR464" s="42"/>
      <c r="QGS464" s="42"/>
      <c r="QGT464" s="42"/>
      <c r="QGU464" s="42"/>
      <c r="QGV464" s="42"/>
      <c r="QGW464" s="42"/>
      <c r="QGX464" s="42"/>
      <c r="QGY464" s="42"/>
      <c r="QGZ464" s="42"/>
      <c r="QHA464" s="42"/>
      <c r="QHB464" s="42"/>
      <c r="QHC464" s="42"/>
      <c r="QHD464" s="42"/>
      <c r="QHE464" s="42"/>
      <c r="QHF464" s="42"/>
      <c r="QHG464" s="42"/>
      <c r="QHH464" s="42"/>
      <c r="QHI464" s="42"/>
      <c r="QHJ464" s="42"/>
      <c r="QHK464" s="42"/>
      <c r="QHL464" s="42"/>
      <c r="QHM464" s="42"/>
      <c r="QHN464" s="42"/>
      <c r="QHO464" s="42"/>
      <c r="QHP464" s="42"/>
      <c r="QHQ464" s="42"/>
      <c r="QHR464" s="42"/>
      <c r="QHS464" s="42"/>
      <c r="QHT464" s="42"/>
      <c r="QHU464" s="42"/>
      <c r="QHV464" s="42"/>
      <c r="QHW464" s="42"/>
      <c r="QHX464" s="42"/>
      <c r="QHY464" s="42"/>
      <c r="QHZ464" s="42"/>
      <c r="QIA464" s="42"/>
      <c r="QIB464" s="42"/>
      <c r="QIC464" s="42"/>
      <c r="QID464" s="42"/>
      <c r="QIE464" s="42"/>
      <c r="QIF464" s="42"/>
      <c r="QIG464" s="42"/>
      <c r="QIH464" s="42"/>
      <c r="QII464" s="42"/>
      <c r="QIJ464" s="42"/>
      <c r="QIK464" s="42"/>
      <c r="QIL464" s="42"/>
      <c r="QIM464" s="42"/>
      <c r="QIN464" s="42"/>
      <c r="QIO464" s="42"/>
      <c r="QIP464" s="42"/>
      <c r="QIQ464" s="42"/>
      <c r="QIR464" s="42"/>
      <c r="QIS464" s="42"/>
      <c r="QIT464" s="42"/>
      <c r="QIU464" s="42"/>
      <c r="QIV464" s="42"/>
      <c r="QIW464" s="42"/>
      <c r="QIX464" s="42"/>
      <c r="QIY464" s="42"/>
      <c r="QIZ464" s="42"/>
      <c r="QJA464" s="42"/>
      <c r="QJB464" s="42"/>
      <c r="QJC464" s="42"/>
      <c r="QJD464" s="42"/>
      <c r="QJE464" s="42"/>
      <c r="QJF464" s="42"/>
      <c r="QJG464" s="42"/>
      <c r="QJH464" s="42"/>
      <c r="QJI464" s="42"/>
      <c r="QJJ464" s="42"/>
      <c r="QJK464" s="42"/>
      <c r="QJL464" s="42"/>
      <c r="QJM464" s="42"/>
      <c r="QJN464" s="42"/>
      <c r="QJO464" s="42"/>
      <c r="QJP464" s="42"/>
      <c r="QJQ464" s="42"/>
      <c r="QJR464" s="42"/>
      <c r="QJS464" s="42"/>
      <c r="QJT464" s="42"/>
      <c r="QJU464" s="42"/>
      <c r="QJV464" s="42"/>
      <c r="QJW464" s="42"/>
      <c r="QJX464" s="42"/>
      <c r="QJY464" s="42"/>
      <c r="QJZ464" s="42"/>
      <c r="QKA464" s="42"/>
      <c r="QKB464" s="42"/>
      <c r="QKC464" s="42"/>
      <c r="QKD464" s="42"/>
      <c r="QKE464" s="42"/>
      <c r="QKF464" s="42"/>
      <c r="QKG464" s="42"/>
      <c r="QKH464" s="42"/>
      <c r="QKI464" s="42"/>
      <c r="QKJ464" s="42"/>
      <c r="QKK464" s="42"/>
      <c r="QKL464" s="42"/>
      <c r="QKM464" s="42"/>
      <c r="QKN464" s="42"/>
      <c r="QKO464" s="42"/>
      <c r="QKP464" s="42"/>
      <c r="QKQ464" s="42"/>
      <c r="QKR464" s="42"/>
      <c r="QKS464" s="42"/>
      <c r="QKT464" s="42"/>
      <c r="QKU464" s="42"/>
      <c r="QKV464" s="42"/>
      <c r="QKW464" s="42"/>
      <c r="QKX464" s="42"/>
      <c r="QKY464" s="42"/>
      <c r="QKZ464" s="42"/>
      <c r="QLA464" s="42"/>
      <c r="QLB464" s="42"/>
      <c r="QLC464" s="42"/>
      <c r="QLD464" s="42"/>
      <c r="QLE464" s="42"/>
      <c r="QLF464" s="42"/>
      <c r="QLG464" s="42"/>
      <c r="QLH464" s="42"/>
      <c r="QLI464" s="42"/>
      <c r="QLJ464" s="42"/>
      <c r="QLK464" s="42"/>
      <c r="QLL464" s="42"/>
      <c r="QLM464" s="42"/>
      <c r="QLN464" s="42"/>
      <c r="QLO464" s="42"/>
      <c r="QLP464" s="42"/>
      <c r="QLQ464" s="42"/>
      <c r="QLR464" s="42"/>
      <c r="QLS464" s="42"/>
      <c r="QLT464" s="42"/>
      <c r="QLU464" s="42"/>
      <c r="QLV464" s="42"/>
      <c r="QLW464" s="42"/>
      <c r="QLX464" s="42"/>
      <c r="QLY464" s="42"/>
      <c r="QLZ464" s="42"/>
      <c r="QMA464" s="42"/>
      <c r="QMB464" s="42"/>
      <c r="QMC464" s="42"/>
      <c r="QMD464" s="42"/>
      <c r="QME464" s="42"/>
      <c r="QMF464" s="42"/>
      <c r="QMG464" s="42"/>
      <c r="QMH464" s="42"/>
      <c r="QMI464" s="42"/>
      <c r="QMJ464" s="42"/>
      <c r="QMK464" s="42"/>
      <c r="QML464" s="42"/>
      <c r="QMM464" s="42"/>
      <c r="QMN464" s="42"/>
      <c r="QMO464" s="42"/>
      <c r="QMP464" s="42"/>
      <c r="QMQ464" s="42"/>
      <c r="QMR464" s="42"/>
      <c r="QMS464" s="42"/>
      <c r="QMT464" s="42"/>
      <c r="QMU464" s="42"/>
      <c r="QMV464" s="42"/>
      <c r="QMW464" s="42"/>
      <c r="QMX464" s="42"/>
      <c r="QMY464" s="42"/>
      <c r="QMZ464" s="42"/>
      <c r="QNA464" s="42"/>
      <c r="QNB464" s="42"/>
      <c r="QNC464" s="42"/>
      <c r="QND464" s="42"/>
      <c r="QNE464" s="42"/>
      <c r="QNF464" s="42"/>
      <c r="QNG464" s="42"/>
      <c r="QNH464" s="42"/>
      <c r="QNI464" s="42"/>
      <c r="QNJ464" s="42"/>
      <c r="QNK464" s="42"/>
      <c r="QNL464" s="42"/>
      <c r="QNM464" s="42"/>
      <c r="QNN464" s="42"/>
      <c r="QNO464" s="42"/>
      <c r="QNP464" s="42"/>
      <c r="QNQ464" s="42"/>
      <c r="QNR464" s="42"/>
      <c r="QNS464" s="42"/>
      <c r="QNT464" s="42"/>
      <c r="QNU464" s="42"/>
      <c r="QNV464" s="42"/>
      <c r="QNW464" s="42"/>
      <c r="QNX464" s="42"/>
      <c r="QNY464" s="42"/>
      <c r="QNZ464" s="42"/>
      <c r="QOA464" s="42"/>
      <c r="QOB464" s="42"/>
      <c r="QOC464" s="42"/>
      <c r="QOD464" s="42"/>
      <c r="QOE464" s="42"/>
      <c r="QOF464" s="42"/>
      <c r="QOG464" s="42"/>
      <c r="QOH464" s="42"/>
      <c r="QOI464" s="42"/>
      <c r="QOJ464" s="42"/>
      <c r="QOK464" s="42"/>
      <c r="QOL464" s="42"/>
      <c r="QOM464" s="42"/>
      <c r="QON464" s="42"/>
      <c r="QOO464" s="42"/>
      <c r="QOP464" s="42"/>
      <c r="QOQ464" s="42"/>
      <c r="QOR464" s="42"/>
      <c r="QOS464" s="42"/>
      <c r="QOT464" s="42"/>
      <c r="QOU464" s="42"/>
      <c r="QOV464" s="42"/>
      <c r="QOW464" s="42"/>
      <c r="QOX464" s="42"/>
      <c r="QOY464" s="42"/>
      <c r="QOZ464" s="42"/>
      <c r="QPA464" s="42"/>
      <c r="QPB464" s="42"/>
      <c r="QPC464" s="42"/>
      <c r="QPD464" s="42"/>
      <c r="QPE464" s="42"/>
      <c r="QPF464" s="42"/>
      <c r="QPG464" s="42"/>
      <c r="QPH464" s="42"/>
      <c r="QPI464" s="42"/>
      <c r="QPJ464" s="42"/>
      <c r="QPK464" s="42"/>
      <c r="QPL464" s="42"/>
      <c r="QPM464" s="42"/>
      <c r="QPN464" s="42"/>
      <c r="QPO464" s="42"/>
      <c r="QPP464" s="42"/>
      <c r="QPQ464" s="42"/>
      <c r="QPR464" s="42"/>
      <c r="QPS464" s="42"/>
      <c r="QPT464" s="42"/>
      <c r="QPU464" s="42"/>
      <c r="QPV464" s="42"/>
      <c r="QPW464" s="42"/>
      <c r="QPX464" s="42"/>
      <c r="QPY464" s="42"/>
      <c r="QPZ464" s="42"/>
      <c r="QQA464" s="42"/>
      <c r="QQB464" s="42"/>
      <c r="QQC464" s="42"/>
      <c r="QQD464" s="42"/>
      <c r="QQE464" s="42"/>
      <c r="QQF464" s="42"/>
      <c r="QQG464" s="42"/>
      <c r="QQH464" s="42"/>
      <c r="QQI464" s="42"/>
      <c r="QQJ464" s="42"/>
      <c r="QQK464" s="42"/>
      <c r="QQL464" s="42"/>
      <c r="QQM464" s="42"/>
      <c r="QQN464" s="42"/>
      <c r="QQO464" s="42"/>
      <c r="QQP464" s="42"/>
      <c r="QQQ464" s="42"/>
      <c r="QQR464" s="42"/>
      <c r="QQS464" s="42"/>
      <c r="QQT464" s="42"/>
      <c r="QQU464" s="42"/>
      <c r="QQV464" s="42"/>
      <c r="QQW464" s="42"/>
      <c r="QQX464" s="42"/>
      <c r="QQY464" s="42"/>
      <c r="QQZ464" s="42"/>
      <c r="QRA464" s="42"/>
      <c r="QRB464" s="42"/>
      <c r="QRC464" s="42"/>
      <c r="QRD464" s="42"/>
      <c r="QRE464" s="42"/>
      <c r="QRF464" s="42"/>
      <c r="QRG464" s="42"/>
      <c r="QRH464" s="42"/>
      <c r="QRI464" s="42"/>
      <c r="QRJ464" s="42"/>
      <c r="QRK464" s="42"/>
      <c r="QRL464" s="42"/>
      <c r="QRM464" s="42"/>
      <c r="QRN464" s="42"/>
      <c r="QRO464" s="42"/>
      <c r="QRP464" s="42"/>
      <c r="QRQ464" s="42"/>
      <c r="QRR464" s="42"/>
      <c r="QRS464" s="42"/>
      <c r="QRT464" s="42"/>
      <c r="QRU464" s="42"/>
      <c r="QRV464" s="42"/>
      <c r="QRW464" s="42"/>
      <c r="QRX464" s="42"/>
      <c r="QRY464" s="42"/>
      <c r="QRZ464" s="42"/>
      <c r="QSA464" s="42"/>
      <c r="QSB464" s="42"/>
      <c r="QSC464" s="42"/>
      <c r="QSD464" s="42"/>
      <c r="QSE464" s="42"/>
      <c r="QSF464" s="42"/>
      <c r="QSG464" s="42"/>
      <c r="QSH464" s="42"/>
      <c r="QSI464" s="42"/>
      <c r="QSJ464" s="42"/>
      <c r="QSK464" s="42"/>
      <c r="QSL464" s="42"/>
      <c r="QSM464" s="42"/>
      <c r="QSN464" s="42"/>
      <c r="QSO464" s="42"/>
      <c r="QSP464" s="42"/>
      <c r="QSQ464" s="42"/>
      <c r="QSR464" s="42"/>
      <c r="QSS464" s="42"/>
      <c r="QST464" s="42"/>
      <c r="QSU464" s="42"/>
      <c r="QSV464" s="42"/>
      <c r="QSW464" s="42"/>
      <c r="QSX464" s="42"/>
      <c r="QSY464" s="42"/>
      <c r="QSZ464" s="42"/>
      <c r="QTA464" s="42"/>
      <c r="QTB464" s="42"/>
      <c r="QTC464" s="42"/>
      <c r="QTD464" s="42"/>
      <c r="QTE464" s="42"/>
      <c r="QTF464" s="42"/>
      <c r="QTG464" s="42"/>
      <c r="QTH464" s="42"/>
      <c r="QTI464" s="42"/>
      <c r="QTJ464" s="42"/>
      <c r="QTK464" s="42"/>
      <c r="QTL464" s="42"/>
      <c r="QTM464" s="42"/>
      <c r="QTN464" s="42"/>
      <c r="QTO464" s="42"/>
      <c r="QTP464" s="42"/>
      <c r="QTQ464" s="42"/>
      <c r="QTR464" s="42"/>
      <c r="QTS464" s="42"/>
      <c r="QTT464" s="42"/>
      <c r="QTU464" s="42"/>
      <c r="QTV464" s="42"/>
      <c r="QTW464" s="42"/>
      <c r="QTX464" s="42"/>
      <c r="QTY464" s="42"/>
      <c r="QTZ464" s="42"/>
      <c r="QUA464" s="42"/>
      <c r="QUB464" s="42"/>
      <c r="QUC464" s="42"/>
      <c r="QUD464" s="42"/>
      <c r="QUE464" s="42"/>
      <c r="QUF464" s="42"/>
      <c r="QUG464" s="42"/>
      <c r="QUH464" s="42"/>
      <c r="QUI464" s="42"/>
      <c r="QUJ464" s="42"/>
      <c r="QUK464" s="42"/>
      <c r="QUL464" s="42"/>
      <c r="QUM464" s="42"/>
      <c r="QUN464" s="42"/>
      <c r="QUO464" s="42"/>
      <c r="QUP464" s="42"/>
      <c r="QUQ464" s="42"/>
      <c r="QUR464" s="42"/>
      <c r="QUS464" s="42"/>
      <c r="QUT464" s="42"/>
      <c r="QUU464" s="42"/>
      <c r="QUV464" s="42"/>
      <c r="QUW464" s="42"/>
      <c r="QUX464" s="42"/>
      <c r="QUY464" s="42"/>
      <c r="QUZ464" s="42"/>
      <c r="QVA464" s="42"/>
      <c r="QVB464" s="42"/>
      <c r="QVC464" s="42"/>
      <c r="QVD464" s="42"/>
      <c r="QVE464" s="42"/>
      <c r="QVF464" s="42"/>
      <c r="QVG464" s="42"/>
      <c r="QVH464" s="42"/>
      <c r="QVI464" s="42"/>
      <c r="QVJ464" s="42"/>
      <c r="QVK464" s="42"/>
      <c r="QVL464" s="42"/>
      <c r="QVM464" s="42"/>
      <c r="QVN464" s="42"/>
      <c r="QVO464" s="42"/>
      <c r="QVP464" s="42"/>
      <c r="QVQ464" s="42"/>
      <c r="QVR464" s="42"/>
      <c r="QVS464" s="42"/>
      <c r="QVT464" s="42"/>
      <c r="QVU464" s="42"/>
      <c r="QVV464" s="42"/>
      <c r="QVW464" s="42"/>
      <c r="QVX464" s="42"/>
      <c r="QVY464" s="42"/>
      <c r="QVZ464" s="42"/>
      <c r="QWA464" s="42"/>
      <c r="QWB464" s="42"/>
      <c r="QWC464" s="42"/>
      <c r="QWD464" s="42"/>
      <c r="QWE464" s="42"/>
      <c r="QWF464" s="42"/>
      <c r="QWG464" s="42"/>
      <c r="QWH464" s="42"/>
      <c r="QWI464" s="42"/>
      <c r="QWJ464" s="42"/>
      <c r="QWK464" s="42"/>
      <c r="QWL464" s="42"/>
      <c r="QWM464" s="42"/>
      <c r="QWN464" s="42"/>
      <c r="QWO464" s="42"/>
      <c r="QWP464" s="42"/>
      <c r="QWQ464" s="42"/>
      <c r="QWR464" s="42"/>
      <c r="QWS464" s="42"/>
      <c r="QWT464" s="42"/>
      <c r="QWU464" s="42"/>
      <c r="QWV464" s="42"/>
      <c r="QWW464" s="42"/>
      <c r="QWX464" s="42"/>
      <c r="QWY464" s="42"/>
      <c r="QWZ464" s="42"/>
      <c r="QXA464" s="42"/>
      <c r="QXB464" s="42"/>
      <c r="QXC464" s="42"/>
      <c r="QXD464" s="42"/>
      <c r="QXE464" s="42"/>
      <c r="QXF464" s="42"/>
      <c r="QXG464" s="42"/>
      <c r="QXH464" s="42"/>
      <c r="QXI464" s="42"/>
      <c r="QXJ464" s="42"/>
      <c r="QXK464" s="42"/>
      <c r="QXL464" s="42"/>
      <c r="QXM464" s="42"/>
      <c r="QXN464" s="42"/>
      <c r="QXO464" s="42"/>
      <c r="QXP464" s="42"/>
      <c r="QXQ464" s="42"/>
      <c r="QXR464" s="42"/>
      <c r="QXS464" s="42"/>
      <c r="QXT464" s="42"/>
      <c r="QXU464" s="42"/>
      <c r="QXV464" s="42"/>
      <c r="QXW464" s="42"/>
      <c r="QXX464" s="42"/>
      <c r="QXY464" s="42"/>
      <c r="QXZ464" s="42"/>
      <c r="QYA464" s="42"/>
      <c r="QYB464" s="42"/>
      <c r="QYC464" s="42"/>
      <c r="QYD464" s="42"/>
      <c r="QYE464" s="42"/>
      <c r="QYF464" s="42"/>
      <c r="QYG464" s="42"/>
      <c r="QYH464" s="42"/>
      <c r="QYI464" s="42"/>
      <c r="QYJ464" s="42"/>
      <c r="QYK464" s="42"/>
      <c r="QYL464" s="42"/>
      <c r="QYM464" s="42"/>
      <c r="QYN464" s="42"/>
      <c r="QYO464" s="42"/>
      <c r="QYP464" s="42"/>
      <c r="QYQ464" s="42"/>
      <c r="QYR464" s="42"/>
      <c r="QYS464" s="42"/>
      <c r="QYT464" s="42"/>
      <c r="QYU464" s="42"/>
      <c r="QYV464" s="42"/>
      <c r="QYW464" s="42"/>
      <c r="QYX464" s="42"/>
      <c r="QYY464" s="42"/>
      <c r="QYZ464" s="42"/>
      <c r="QZA464" s="42"/>
      <c r="QZB464" s="42"/>
      <c r="QZC464" s="42"/>
      <c r="QZD464" s="42"/>
      <c r="QZE464" s="42"/>
      <c r="QZF464" s="42"/>
      <c r="QZG464" s="42"/>
      <c r="QZH464" s="42"/>
      <c r="QZI464" s="42"/>
      <c r="QZJ464" s="42"/>
      <c r="QZK464" s="42"/>
      <c r="QZL464" s="42"/>
      <c r="QZM464" s="42"/>
      <c r="QZN464" s="42"/>
      <c r="QZO464" s="42"/>
      <c r="QZP464" s="42"/>
      <c r="QZQ464" s="42"/>
      <c r="QZR464" s="42"/>
      <c r="QZS464" s="42"/>
      <c r="QZT464" s="42"/>
      <c r="QZU464" s="42"/>
      <c r="QZV464" s="42"/>
      <c r="QZW464" s="42"/>
      <c r="QZX464" s="42"/>
      <c r="QZY464" s="42"/>
      <c r="QZZ464" s="42"/>
      <c r="RAA464" s="42"/>
      <c r="RAB464" s="42"/>
      <c r="RAC464" s="42"/>
      <c r="RAD464" s="42"/>
      <c r="RAE464" s="42"/>
      <c r="RAF464" s="42"/>
      <c r="RAG464" s="42"/>
      <c r="RAH464" s="42"/>
      <c r="RAI464" s="42"/>
      <c r="RAJ464" s="42"/>
      <c r="RAK464" s="42"/>
      <c r="RAL464" s="42"/>
      <c r="RAM464" s="42"/>
      <c r="RAN464" s="42"/>
      <c r="RAO464" s="42"/>
      <c r="RAP464" s="42"/>
      <c r="RAQ464" s="42"/>
      <c r="RAR464" s="42"/>
      <c r="RAS464" s="42"/>
      <c r="RAT464" s="42"/>
      <c r="RAU464" s="42"/>
      <c r="RAV464" s="42"/>
      <c r="RAW464" s="42"/>
      <c r="RAX464" s="42"/>
      <c r="RAY464" s="42"/>
      <c r="RAZ464" s="42"/>
      <c r="RBA464" s="42"/>
      <c r="RBB464" s="42"/>
      <c r="RBC464" s="42"/>
      <c r="RBD464" s="42"/>
      <c r="RBE464" s="42"/>
      <c r="RBF464" s="42"/>
      <c r="RBG464" s="42"/>
      <c r="RBH464" s="42"/>
      <c r="RBI464" s="42"/>
      <c r="RBJ464" s="42"/>
      <c r="RBK464" s="42"/>
      <c r="RBL464" s="42"/>
      <c r="RBM464" s="42"/>
      <c r="RBN464" s="42"/>
      <c r="RBO464" s="42"/>
      <c r="RBP464" s="42"/>
      <c r="RBQ464" s="42"/>
      <c r="RBR464" s="42"/>
      <c r="RBS464" s="42"/>
      <c r="RBT464" s="42"/>
      <c r="RBU464" s="42"/>
      <c r="RBV464" s="42"/>
      <c r="RBW464" s="42"/>
      <c r="RBX464" s="42"/>
      <c r="RBY464" s="42"/>
      <c r="RBZ464" s="42"/>
      <c r="RCA464" s="42"/>
      <c r="RCB464" s="42"/>
      <c r="RCC464" s="42"/>
      <c r="RCD464" s="42"/>
      <c r="RCE464" s="42"/>
      <c r="RCF464" s="42"/>
      <c r="RCG464" s="42"/>
      <c r="RCH464" s="42"/>
      <c r="RCI464" s="42"/>
      <c r="RCJ464" s="42"/>
      <c r="RCK464" s="42"/>
      <c r="RCL464" s="42"/>
      <c r="RCM464" s="42"/>
      <c r="RCN464" s="42"/>
      <c r="RCO464" s="42"/>
      <c r="RCP464" s="42"/>
      <c r="RCQ464" s="42"/>
      <c r="RCR464" s="42"/>
      <c r="RCS464" s="42"/>
      <c r="RCT464" s="42"/>
      <c r="RCU464" s="42"/>
      <c r="RCV464" s="42"/>
      <c r="RCW464" s="42"/>
      <c r="RCX464" s="42"/>
      <c r="RCY464" s="42"/>
      <c r="RCZ464" s="42"/>
      <c r="RDA464" s="42"/>
      <c r="RDB464" s="42"/>
      <c r="RDC464" s="42"/>
      <c r="RDD464" s="42"/>
      <c r="RDE464" s="42"/>
      <c r="RDF464" s="42"/>
      <c r="RDG464" s="42"/>
      <c r="RDH464" s="42"/>
      <c r="RDI464" s="42"/>
      <c r="RDJ464" s="42"/>
      <c r="RDK464" s="42"/>
      <c r="RDL464" s="42"/>
      <c r="RDM464" s="42"/>
      <c r="RDN464" s="42"/>
      <c r="RDO464" s="42"/>
      <c r="RDP464" s="42"/>
      <c r="RDQ464" s="42"/>
      <c r="RDR464" s="42"/>
      <c r="RDS464" s="42"/>
      <c r="RDT464" s="42"/>
      <c r="RDU464" s="42"/>
      <c r="RDV464" s="42"/>
      <c r="RDW464" s="42"/>
      <c r="RDX464" s="42"/>
      <c r="RDY464" s="42"/>
      <c r="RDZ464" s="42"/>
      <c r="REA464" s="42"/>
      <c r="REB464" s="42"/>
      <c r="REC464" s="42"/>
      <c r="RED464" s="42"/>
      <c r="REE464" s="42"/>
      <c r="REF464" s="42"/>
      <c r="REG464" s="42"/>
      <c r="REH464" s="42"/>
      <c r="REI464" s="42"/>
      <c r="REJ464" s="42"/>
      <c r="REK464" s="42"/>
      <c r="REL464" s="42"/>
      <c r="REM464" s="42"/>
      <c r="REN464" s="42"/>
      <c r="REO464" s="42"/>
      <c r="REP464" s="42"/>
      <c r="REQ464" s="42"/>
      <c r="RER464" s="42"/>
      <c r="RES464" s="42"/>
      <c r="RET464" s="42"/>
      <c r="REU464" s="42"/>
      <c r="REV464" s="42"/>
      <c r="REW464" s="42"/>
      <c r="REX464" s="42"/>
      <c r="REY464" s="42"/>
      <c r="REZ464" s="42"/>
      <c r="RFA464" s="42"/>
      <c r="RFB464" s="42"/>
      <c r="RFC464" s="42"/>
      <c r="RFD464" s="42"/>
      <c r="RFE464" s="42"/>
      <c r="RFF464" s="42"/>
      <c r="RFG464" s="42"/>
      <c r="RFH464" s="42"/>
      <c r="RFI464" s="42"/>
      <c r="RFJ464" s="42"/>
      <c r="RFK464" s="42"/>
      <c r="RFL464" s="42"/>
      <c r="RFM464" s="42"/>
      <c r="RFN464" s="42"/>
      <c r="RFO464" s="42"/>
      <c r="RFP464" s="42"/>
      <c r="RFQ464" s="42"/>
      <c r="RFR464" s="42"/>
      <c r="RFS464" s="42"/>
      <c r="RFT464" s="42"/>
      <c r="RFU464" s="42"/>
      <c r="RFV464" s="42"/>
      <c r="RFW464" s="42"/>
      <c r="RFX464" s="42"/>
      <c r="RFY464" s="42"/>
      <c r="RFZ464" s="42"/>
      <c r="RGA464" s="42"/>
      <c r="RGB464" s="42"/>
      <c r="RGC464" s="42"/>
      <c r="RGD464" s="42"/>
      <c r="RGE464" s="42"/>
      <c r="RGF464" s="42"/>
      <c r="RGG464" s="42"/>
      <c r="RGH464" s="42"/>
      <c r="RGI464" s="42"/>
      <c r="RGJ464" s="42"/>
      <c r="RGK464" s="42"/>
      <c r="RGL464" s="42"/>
      <c r="RGM464" s="42"/>
      <c r="RGN464" s="42"/>
      <c r="RGO464" s="42"/>
      <c r="RGP464" s="42"/>
      <c r="RGQ464" s="42"/>
      <c r="RGR464" s="42"/>
      <c r="RGS464" s="42"/>
      <c r="RGT464" s="42"/>
      <c r="RGU464" s="42"/>
      <c r="RGV464" s="42"/>
      <c r="RGW464" s="42"/>
      <c r="RGX464" s="42"/>
      <c r="RGY464" s="42"/>
      <c r="RGZ464" s="42"/>
      <c r="RHA464" s="42"/>
      <c r="RHB464" s="42"/>
      <c r="RHC464" s="42"/>
      <c r="RHD464" s="42"/>
      <c r="RHE464" s="42"/>
      <c r="RHF464" s="42"/>
      <c r="RHG464" s="42"/>
      <c r="RHH464" s="42"/>
      <c r="RHI464" s="42"/>
      <c r="RHJ464" s="42"/>
      <c r="RHK464" s="42"/>
      <c r="RHL464" s="42"/>
      <c r="RHM464" s="42"/>
      <c r="RHN464" s="42"/>
      <c r="RHO464" s="42"/>
      <c r="RHP464" s="42"/>
      <c r="RHQ464" s="42"/>
      <c r="RHR464" s="42"/>
      <c r="RHS464" s="42"/>
      <c r="RHT464" s="42"/>
      <c r="RHU464" s="42"/>
      <c r="RHV464" s="42"/>
      <c r="RHW464" s="42"/>
      <c r="RHX464" s="42"/>
      <c r="RHY464" s="42"/>
      <c r="RHZ464" s="42"/>
      <c r="RIA464" s="42"/>
      <c r="RIB464" s="42"/>
      <c r="RIC464" s="42"/>
      <c r="RID464" s="42"/>
      <c r="RIE464" s="42"/>
      <c r="RIF464" s="42"/>
      <c r="RIG464" s="42"/>
      <c r="RIH464" s="42"/>
      <c r="RII464" s="42"/>
      <c r="RIJ464" s="42"/>
      <c r="RIK464" s="42"/>
      <c r="RIL464" s="42"/>
      <c r="RIM464" s="42"/>
      <c r="RIN464" s="42"/>
      <c r="RIO464" s="42"/>
      <c r="RIP464" s="42"/>
      <c r="RIQ464" s="42"/>
      <c r="RIR464" s="42"/>
      <c r="RIS464" s="42"/>
      <c r="RIT464" s="42"/>
      <c r="RIU464" s="42"/>
      <c r="RIV464" s="42"/>
      <c r="RIW464" s="42"/>
      <c r="RIX464" s="42"/>
      <c r="RIY464" s="42"/>
      <c r="RIZ464" s="42"/>
      <c r="RJA464" s="42"/>
      <c r="RJB464" s="42"/>
      <c r="RJC464" s="42"/>
      <c r="RJD464" s="42"/>
      <c r="RJE464" s="42"/>
      <c r="RJF464" s="42"/>
      <c r="RJG464" s="42"/>
      <c r="RJH464" s="42"/>
      <c r="RJI464" s="42"/>
      <c r="RJJ464" s="42"/>
      <c r="RJK464" s="42"/>
      <c r="RJL464" s="42"/>
      <c r="RJM464" s="42"/>
      <c r="RJN464" s="42"/>
      <c r="RJO464" s="42"/>
      <c r="RJP464" s="42"/>
      <c r="RJQ464" s="42"/>
      <c r="RJR464" s="42"/>
      <c r="RJS464" s="42"/>
      <c r="RJT464" s="42"/>
      <c r="RJU464" s="42"/>
      <c r="RJV464" s="42"/>
      <c r="RJW464" s="42"/>
      <c r="RJX464" s="42"/>
      <c r="RJY464" s="42"/>
      <c r="RJZ464" s="42"/>
      <c r="RKA464" s="42"/>
      <c r="RKB464" s="42"/>
      <c r="RKC464" s="42"/>
      <c r="RKD464" s="42"/>
      <c r="RKE464" s="42"/>
      <c r="RKF464" s="42"/>
      <c r="RKG464" s="42"/>
      <c r="RKH464" s="42"/>
      <c r="RKI464" s="42"/>
      <c r="RKJ464" s="42"/>
      <c r="RKK464" s="42"/>
      <c r="RKL464" s="42"/>
      <c r="RKM464" s="42"/>
      <c r="RKN464" s="42"/>
      <c r="RKO464" s="42"/>
      <c r="RKP464" s="42"/>
      <c r="RKQ464" s="42"/>
      <c r="RKR464" s="42"/>
      <c r="RKS464" s="42"/>
      <c r="RKT464" s="42"/>
      <c r="RKU464" s="42"/>
      <c r="RKV464" s="42"/>
      <c r="RKW464" s="42"/>
      <c r="RKX464" s="42"/>
      <c r="RKY464" s="42"/>
      <c r="RKZ464" s="42"/>
      <c r="RLA464" s="42"/>
      <c r="RLB464" s="42"/>
      <c r="RLC464" s="42"/>
      <c r="RLD464" s="42"/>
      <c r="RLE464" s="42"/>
      <c r="RLF464" s="42"/>
      <c r="RLG464" s="42"/>
      <c r="RLH464" s="42"/>
      <c r="RLI464" s="42"/>
      <c r="RLJ464" s="42"/>
      <c r="RLK464" s="42"/>
      <c r="RLL464" s="42"/>
      <c r="RLM464" s="42"/>
      <c r="RLN464" s="42"/>
      <c r="RLO464" s="42"/>
      <c r="RLP464" s="42"/>
      <c r="RLQ464" s="42"/>
      <c r="RLR464" s="42"/>
      <c r="RLS464" s="42"/>
      <c r="RLT464" s="42"/>
      <c r="RLU464" s="42"/>
      <c r="RLV464" s="42"/>
      <c r="RLW464" s="42"/>
      <c r="RLX464" s="42"/>
      <c r="RLY464" s="42"/>
      <c r="RLZ464" s="42"/>
      <c r="RMA464" s="42"/>
      <c r="RMB464" s="42"/>
      <c r="RMC464" s="42"/>
      <c r="RMD464" s="42"/>
      <c r="RME464" s="42"/>
      <c r="RMF464" s="42"/>
      <c r="RMG464" s="42"/>
      <c r="RMH464" s="42"/>
      <c r="RMI464" s="42"/>
      <c r="RMJ464" s="42"/>
      <c r="RMK464" s="42"/>
      <c r="RML464" s="42"/>
      <c r="RMM464" s="42"/>
      <c r="RMN464" s="42"/>
      <c r="RMO464" s="42"/>
      <c r="RMP464" s="42"/>
      <c r="RMQ464" s="42"/>
      <c r="RMR464" s="42"/>
      <c r="RMS464" s="42"/>
      <c r="RMT464" s="42"/>
      <c r="RMU464" s="42"/>
      <c r="RMV464" s="42"/>
      <c r="RMW464" s="42"/>
      <c r="RMX464" s="42"/>
      <c r="RMY464" s="42"/>
      <c r="RMZ464" s="42"/>
      <c r="RNA464" s="42"/>
      <c r="RNB464" s="42"/>
      <c r="RNC464" s="42"/>
      <c r="RND464" s="42"/>
      <c r="RNE464" s="42"/>
      <c r="RNF464" s="42"/>
      <c r="RNG464" s="42"/>
      <c r="RNH464" s="42"/>
      <c r="RNI464" s="42"/>
      <c r="RNJ464" s="42"/>
      <c r="RNK464" s="42"/>
      <c r="RNL464" s="42"/>
      <c r="RNM464" s="42"/>
      <c r="RNN464" s="42"/>
      <c r="RNO464" s="42"/>
      <c r="RNP464" s="42"/>
      <c r="RNQ464" s="42"/>
      <c r="RNR464" s="42"/>
      <c r="RNS464" s="42"/>
      <c r="RNT464" s="42"/>
      <c r="RNU464" s="42"/>
      <c r="RNV464" s="42"/>
      <c r="RNW464" s="42"/>
      <c r="RNX464" s="42"/>
      <c r="RNY464" s="42"/>
      <c r="RNZ464" s="42"/>
      <c r="ROA464" s="42"/>
      <c r="ROB464" s="42"/>
      <c r="ROC464" s="42"/>
      <c r="ROD464" s="42"/>
      <c r="ROE464" s="42"/>
      <c r="ROF464" s="42"/>
      <c r="ROG464" s="42"/>
      <c r="ROH464" s="42"/>
      <c r="ROI464" s="42"/>
      <c r="ROJ464" s="42"/>
      <c r="ROK464" s="42"/>
      <c r="ROL464" s="42"/>
      <c r="ROM464" s="42"/>
      <c r="RON464" s="42"/>
      <c r="ROO464" s="42"/>
      <c r="ROP464" s="42"/>
      <c r="ROQ464" s="42"/>
      <c r="ROR464" s="42"/>
      <c r="ROS464" s="42"/>
      <c r="ROT464" s="42"/>
      <c r="ROU464" s="42"/>
      <c r="ROV464" s="42"/>
      <c r="ROW464" s="42"/>
      <c r="ROX464" s="42"/>
      <c r="ROY464" s="42"/>
      <c r="ROZ464" s="42"/>
      <c r="RPA464" s="42"/>
      <c r="RPB464" s="42"/>
      <c r="RPC464" s="42"/>
      <c r="RPD464" s="42"/>
      <c r="RPE464" s="42"/>
      <c r="RPF464" s="42"/>
      <c r="RPG464" s="42"/>
      <c r="RPH464" s="42"/>
      <c r="RPI464" s="42"/>
      <c r="RPJ464" s="42"/>
      <c r="RPK464" s="42"/>
      <c r="RPL464" s="42"/>
      <c r="RPM464" s="42"/>
      <c r="RPN464" s="42"/>
      <c r="RPO464" s="42"/>
      <c r="RPP464" s="42"/>
      <c r="RPQ464" s="42"/>
      <c r="RPR464" s="42"/>
      <c r="RPS464" s="42"/>
      <c r="RPT464" s="42"/>
      <c r="RPU464" s="42"/>
      <c r="RPV464" s="42"/>
      <c r="RPW464" s="42"/>
      <c r="RPX464" s="42"/>
      <c r="RPY464" s="42"/>
      <c r="RPZ464" s="42"/>
      <c r="RQA464" s="42"/>
      <c r="RQB464" s="42"/>
      <c r="RQC464" s="42"/>
      <c r="RQD464" s="42"/>
      <c r="RQE464" s="42"/>
      <c r="RQF464" s="42"/>
      <c r="RQG464" s="42"/>
      <c r="RQH464" s="42"/>
      <c r="RQI464" s="42"/>
      <c r="RQJ464" s="42"/>
      <c r="RQK464" s="42"/>
      <c r="RQL464" s="42"/>
      <c r="RQM464" s="42"/>
      <c r="RQN464" s="42"/>
      <c r="RQO464" s="42"/>
      <c r="RQP464" s="42"/>
      <c r="RQQ464" s="42"/>
      <c r="RQR464" s="42"/>
      <c r="RQS464" s="42"/>
      <c r="RQT464" s="42"/>
      <c r="RQU464" s="42"/>
      <c r="RQV464" s="42"/>
      <c r="RQW464" s="42"/>
      <c r="RQX464" s="42"/>
      <c r="RQY464" s="42"/>
      <c r="RQZ464" s="42"/>
      <c r="RRA464" s="42"/>
      <c r="RRB464" s="42"/>
      <c r="RRC464" s="42"/>
      <c r="RRD464" s="42"/>
      <c r="RRE464" s="42"/>
      <c r="RRF464" s="42"/>
      <c r="RRG464" s="42"/>
      <c r="RRH464" s="42"/>
      <c r="RRI464" s="42"/>
      <c r="RRJ464" s="42"/>
      <c r="RRK464" s="42"/>
      <c r="RRL464" s="42"/>
      <c r="RRM464" s="42"/>
      <c r="RRN464" s="42"/>
      <c r="RRO464" s="42"/>
      <c r="RRP464" s="42"/>
      <c r="RRQ464" s="42"/>
      <c r="RRR464" s="42"/>
      <c r="RRS464" s="42"/>
      <c r="RRT464" s="42"/>
      <c r="RRU464" s="42"/>
      <c r="RRV464" s="42"/>
      <c r="RRW464" s="42"/>
      <c r="RRX464" s="42"/>
      <c r="RRY464" s="42"/>
      <c r="RRZ464" s="42"/>
      <c r="RSA464" s="42"/>
      <c r="RSB464" s="42"/>
      <c r="RSC464" s="42"/>
      <c r="RSD464" s="42"/>
      <c r="RSE464" s="42"/>
      <c r="RSF464" s="42"/>
      <c r="RSG464" s="42"/>
      <c r="RSH464" s="42"/>
      <c r="RSI464" s="42"/>
      <c r="RSJ464" s="42"/>
      <c r="RSK464" s="42"/>
      <c r="RSL464" s="42"/>
      <c r="RSM464" s="42"/>
      <c r="RSN464" s="42"/>
      <c r="RSO464" s="42"/>
      <c r="RSP464" s="42"/>
      <c r="RSQ464" s="42"/>
      <c r="RSR464" s="42"/>
      <c r="RSS464" s="42"/>
      <c r="RST464" s="42"/>
      <c r="RSU464" s="42"/>
      <c r="RSV464" s="42"/>
      <c r="RSW464" s="42"/>
      <c r="RSX464" s="42"/>
      <c r="RSY464" s="42"/>
      <c r="RSZ464" s="42"/>
      <c r="RTA464" s="42"/>
      <c r="RTB464" s="42"/>
      <c r="RTC464" s="42"/>
      <c r="RTD464" s="42"/>
      <c r="RTE464" s="42"/>
      <c r="RTF464" s="42"/>
      <c r="RTG464" s="42"/>
      <c r="RTH464" s="42"/>
      <c r="RTI464" s="42"/>
      <c r="RTJ464" s="42"/>
      <c r="RTK464" s="42"/>
      <c r="RTL464" s="42"/>
      <c r="RTM464" s="42"/>
      <c r="RTN464" s="42"/>
      <c r="RTO464" s="42"/>
      <c r="RTP464" s="42"/>
      <c r="RTQ464" s="42"/>
      <c r="RTR464" s="42"/>
      <c r="RTS464" s="42"/>
      <c r="RTT464" s="42"/>
      <c r="RTU464" s="42"/>
      <c r="RTV464" s="42"/>
      <c r="RTW464" s="42"/>
      <c r="RTX464" s="42"/>
      <c r="RTY464" s="42"/>
      <c r="RTZ464" s="42"/>
      <c r="RUA464" s="42"/>
      <c r="RUB464" s="42"/>
      <c r="RUC464" s="42"/>
      <c r="RUD464" s="42"/>
      <c r="RUE464" s="42"/>
      <c r="RUF464" s="42"/>
      <c r="RUG464" s="42"/>
      <c r="RUH464" s="42"/>
      <c r="RUI464" s="42"/>
      <c r="RUJ464" s="42"/>
      <c r="RUK464" s="42"/>
      <c r="RUL464" s="42"/>
      <c r="RUM464" s="42"/>
      <c r="RUN464" s="42"/>
      <c r="RUO464" s="42"/>
      <c r="RUP464" s="42"/>
      <c r="RUQ464" s="42"/>
      <c r="RUR464" s="42"/>
      <c r="RUS464" s="42"/>
      <c r="RUT464" s="42"/>
      <c r="RUU464" s="42"/>
      <c r="RUV464" s="42"/>
      <c r="RUW464" s="42"/>
      <c r="RUX464" s="42"/>
      <c r="RUY464" s="42"/>
      <c r="RUZ464" s="42"/>
      <c r="RVA464" s="42"/>
      <c r="RVB464" s="42"/>
      <c r="RVC464" s="42"/>
      <c r="RVD464" s="42"/>
      <c r="RVE464" s="42"/>
      <c r="RVF464" s="42"/>
      <c r="RVG464" s="42"/>
      <c r="RVH464" s="42"/>
      <c r="RVI464" s="42"/>
      <c r="RVJ464" s="42"/>
      <c r="RVK464" s="42"/>
      <c r="RVL464" s="42"/>
      <c r="RVM464" s="42"/>
      <c r="RVN464" s="42"/>
      <c r="RVO464" s="42"/>
      <c r="RVP464" s="42"/>
      <c r="RVQ464" s="42"/>
      <c r="RVR464" s="42"/>
      <c r="RVS464" s="42"/>
      <c r="RVT464" s="42"/>
      <c r="RVU464" s="42"/>
      <c r="RVV464" s="42"/>
      <c r="RVW464" s="42"/>
      <c r="RVX464" s="42"/>
      <c r="RVY464" s="42"/>
      <c r="RVZ464" s="42"/>
      <c r="RWA464" s="42"/>
      <c r="RWB464" s="42"/>
      <c r="RWC464" s="42"/>
      <c r="RWD464" s="42"/>
      <c r="RWE464" s="42"/>
      <c r="RWF464" s="42"/>
      <c r="RWG464" s="42"/>
      <c r="RWH464" s="42"/>
      <c r="RWI464" s="42"/>
      <c r="RWJ464" s="42"/>
      <c r="RWK464" s="42"/>
      <c r="RWL464" s="42"/>
      <c r="RWM464" s="42"/>
      <c r="RWN464" s="42"/>
      <c r="RWO464" s="42"/>
      <c r="RWP464" s="42"/>
      <c r="RWQ464" s="42"/>
      <c r="RWR464" s="42"/>
      <c r="RWS464" s="42"/>
      <c r="RWT464" s="42"/>
      <c r="RWU464" s="42"/>
      <c r="RWV464" s="42"/>
      <c r="RWW464" s="42"/>
      <c r="RWX464" s="42"/>
      <c r="RWY464" s="42"/>
      <c r="RWZ464" s="42"/>
      <c r="RXA464" s="42"/>
      <c r="RXB464" s="42"/>
      <c r="RXC464" s="42"/>
      <c r="RXD464" s="42"/>
      <c r="RXE464" s="42"/>
      <c r="RXF464" s="42"/>
      <c r="RXG464" s="42"/>
      <c r="RXH464" s="42"/>
      <c r="RXI464" s="42"/>
      <c r="RXJ464" s="42"/>
      <c r="RXK464" s="42"/>
      <c r="RXL464" s="42"/>
      <c r="RXM464" s="42"/>
      <c r="RXN464" s="42"/>
      <c r="RXO464" s="42"/>
      <c r="RXP464" s="42"/>
      <c r="RXQ464" s="42"/>
      <c r="RXR464" s="42"/>
      <c r="RXS464" s="42"/>
      <c r="RXT464" s="42"/>
      <c r="RXU464" s="42"/>
      <c r="RXV464" s="42"/>
      <c r="RXW464" s="42"/>
      <c r="RXX464" s="42"/>
      <c r="RXY464" s="42"/>
      <c r="RXZ464" s="42"/>
      <c r="RYA464" s="42"/>
      <c r="RYB464" s="42"/>
      <c r="RYC464" s="42"/>
      <c r="RYD464" s="42"/>
      <c r="RYE464" s="42"/>
      <c r="RYF464" s="42"/>
      <c r="RYG464" s="42"/>
      <c r="RYH464" s="42"/>
      <c r="RYI464" s="42"/>
      <c r="RYJ464" s="42"/>
      <c r="RYK464" s="42"/>
      <c r="RYL464" s="42"/>
      <c r="RYM464" s="42"/>
      <c r="RYN464" s="42"/>
      <c r="RYO464" s="42"/>
      <c r="RYP464" s="42"/>
      <c r="RYQ464" s="42"/>
      <c r="RYR464" s="42"/>
      <c r="RYS464" s="42"/>
      <c r="RYT464" s="42"/>
      <c r="RYU464" s="42"/>
      <c r="RYV464" s="42"/>
      <c r="RYW464" s="42"/>
      <c r="RYX464" s="42"/>
      <c r="RYY464" s="42"/>
      <c r="RYZ464" s="42"/>
      <c r="RZA464" s="42"/>
      <c r="RZB464" s="42"/>
      <c r="RZC464" s="42"/>
      <c r="RZD464" s="42"/>
      <c r="RZE464" s="42"/>
      <c r="RZF464" s="42"/>
      <c r="RZG464" s="42"/>
      <c r="RZH464" s="42"/>
      <c r="RZI464" s="42"/>
      <c r="RZJ464" s="42"/>
      <c r="RZK464" s="42"/>
      <c r="RZL464" s="42"/>
      <c r="RZM464" s="42"/>
      <c r="RZN464" s="42"/>
      <c r="RZO464" s="42"/>
      <c r="RZP464" s="42"/>
      <c r="RZQ464" s="42"/>
      <c r="RZR464" s="42"/>
      <c r="RZS464" s="42"/>
      <c r="RZT464" s="42"/>
      <c r="RZU464" s="42"/>
      <c r="RZV464" s="42"/>
      <c r="RZW464" s="42"/>
      <c r="RZX464" s="42"/>
      <c r="RZY464" s="42"/>
      <c r="RZZ464" s="42"/>
      <c r="SAA464" s="42"/>
      <c r="SAB464" s="42"/>
      <c r="SAC464" s="42"/>
      <c r="SAD464" s="42"/>
      <c r="SAE464" s="42"/>
      <c r="SAF464" s="42"/>
      <c r="SAG464" s="42"/>
      <c r="SAH464" s="42"/>
      <c r="SAI464" s="42"/>
      <c r="SAJ464" s="42"/>
      <c r="SAK464" s="42"/>
      <c r="SAL464" s="42"/>
      <c r="SAM464" s="42"/>
      <c r="SAN464" s="42"/>
      <c r="SAO464" s="42"/>
      <c r="SAP464" s="42"/>
      <c r="SAQ464" s="42"/>
      <c r="SAR464" s="42"/>
      <c r="SAS464" s="42"/>
      <c r="SAT464" s="42"/>
      <c r="SAU464" s="42"/>
      <c r="SAV464" s="42"/>
      <c r="SAW464" s="42"/>
      <c r="SAX464" s="42"/>
      <c r="SAY464" s="42"/>
      <c r="SAZ464" s="42"/>
      <c r="SBA464" s="42"/>
      <c r="SBB464" s="42"/>
      <c r="SBC464" s="42"/>
      <c r="SBD464" s="42"/>
      <c r="SBE464" s="42"/>
      <c r="SBF464" s="42"/>
      <c r="SBG464" s="42"/>
      <c r="SBH464" s="42"/>
      <c r="SBI464" s="42"/>
      <c r="SBJ464" s="42"/>
      <c r="SBK464" s="42"/>
      <c r="SBL464" s="42"/>
      <c r="SBM464" s="42"/>
      <c r="SBN464" s="42"/>
      <c r="SBO464" s="42"/>
      <c r="SBP464" s="42"/>
      <c r="SBQ464" s="42"/>
      <c r="SBR464" s="42"/>
      <c r="SBS464" s="42"/>
      <c r="SBT464" s="42"/>
      <c r="SBU464" s="42"/>
      <c r="SBV464" s="42"/>
      <c r="SBW464" s="42"/>
      <c r="SBX464" s="42"/>
      <c r="SBY464" s="42"/>
      <c r="SBZ464" s="42"/>
      <c r="SCA464" s="42"/>
      <c r="SCB464" s="42"/>
      <c r="SCC464" s="42"/>
      <c r="SCD464" s="42"/>
      <c r="SCE464" s="42"/>
      <c r="SCF464" s="42"/>
      <c r="SCG464" s="42"/>
      <c r="SCH464" s="42"/>
      <c r="SCI464" s="42"/>
      <c r="SCJ464" s="42"/>
      <c r="SCK464" s="42"/>
      <c r="SCL464" s="42"/>
      <c r="SCM464" s="42"/>
      <c r="SCN464" s="42"/>
      <c r="SCO464" s="42"/>
      <c r="SCP464" s="42"/>
      <c r="SCQ464" s="42"/>
      <c r="SCR464" s="42"/>
      <c r="SCS464" s="42"/>
      <c r="SCT464" s="42"/>
      <c r="SCU464" s="42"/>
      <c r="SCV464" s="42"/>
      <c r="SCW464" s="42"/>
      <c r="SCX464" s="42"/>
      <c r="SCY464" s="42"/>
      <c r="SCZ464" s="42"/>
      <c r="SDA464" s="42"/>
      <c r="SDB464" s="42"/>
      <c r="SDC464" s="42"/>
      <c r="SDD464" s="42"/>
      <c r="SDE464" s="42"/>
      <c r="SDF464" s="42"/>
      <c r="SDG464" s="42"/>
      <c r="SDH464" s="42"/>
      <c r="SDI464" s="42"/>
      <c r="SDJ464" s="42"/>
      <c r="SDK464" s="42"/>
      <c r="SDL464" s="42"/>
      <c r="SDM464" s="42"/>
      <c r="SDN464" s="42"/>
      <c r="SDO464" s="42"/>
      <c r="SDP464" s="42"/>
      <c r="SDQ464" s="42"/>
      <c r="SDR464" s="42"/>
      <c r="SDS464" s="42"/>
      <c r="SDT464" s="42"/>
      <c r="SDU464" s="42"/>
      <c r="SDV464" s="42"/>
      <c r="SDW464" s="42"/>
      <c r="SDX464" s="42"/>
      <c r="SDY464" s="42"/>
      <c r="SDZ464" s="42"/>
      <c r="SEA464" s="42"/>
      <c r="SEB464" s="42"/>
      <c r="SEC464" s="42"/>
      <c r="SED464" s="42"/>
      <c r="SEE464" s="42"/>
      <c r="SEF464" s="42"/>
      <c r="SEG464" s="42"/>
      <c r="SEH464" s="42"/>
      <c r="SEI464" s="42"/>
      <c r="SEJ464" s="42"/>
      <c r="SEK464" s="42"/>
      <c r="SEL464" s="42"/>
      <c r="SEM464" s="42"/>
      <c r="SEN464" s="42"/>
      <c r="SEO464" s="42"/>
      <c r="SEP464" s="42"/>
      <c r="SEQ464" s="42"/>
      <c r="SER464" s="42"/>
      <c r="SES464" s="42"/>
      <c r="SET464" s="42"/>
      <c r="SEU464" s="42"/>
      <c r="SEV464" s="42"/>
      <c r="SEW464" s="42"/>
      <c r="SEX464" s="42"/>
      <c r="SEY464" s="42"/>
      <c r="SEZ464" s="42"/>
      <c r="SFA464" s="42"/>
      <c r="SFB464" s="42"/>
      <c r="SFC464" s="42"/>
      <c r="SFD464" s="42"/>
      <c r="SFE464" s="42"/>
      <c r="SFF464" s="42"/>
      <c r="SFG464" s="42"/>
      <c r="SFH464" s="42"/>
      <c r="SFI464" s="42"/>
      <c r="SFJ464" s="42"/>
      <c r="SFK464" s="42"/>
      <c r="SFL464" s="42"/>
      <c r="SFM464" s="42"/>
      <c r="SFN464" s="42"/>
      <c r="SFO464" s="42"/>
      <c r="SFP464" s="42"/>
      <c r="SFQ464" s="42"/>
      <c r="SFR464" s="42"/>
      <c r="SFS464" s="42"/>
      <c r="SFT464" s="42"/>
      <c r="SFU464" s="42"/>
      <c r="SFV464" s="42"/>
      <c r="SFW464" s="42"/>
      <c r="SFX464" s="42"/>
      <c r="SFY464" s="42"/>
      <c r="SFZ464" s="42"/>
      <c r="SGA464" s="42"/>
      <c r="SGB464" s="42"/>
      <c r="SGC464" s="42"/>
      <c r="SGD464" s="42"/>
      <c r="SGE464" s="42"/>
      <c r="SGF464" s="42"/>
      <c r="SGG464" s="42"/>
      <c r="SGH464" s="42"/>
      <c r="SGI464" s="42"/>
      <c r="SGJ464" s="42"/>
      <c r="SGK464" s="42"/>
      <c r="SGL464" s="42"/>
      <c r="SGM464" s="42"/>
      <c r="SGN464" s="42"/>
      <c r="SGO464" s="42"/>
      <c r="SGP464" s="42"/>
      <c r="SGQ464" s="42"/>
      <c r="SGR464" s="42"/>
      <c r="SGS464" s="42"/>
      <c r="SGT464" s="42"/>
      <c r="SGU464" s="42"/>
      <c r="SGV464" s="42"/>
      <c r="SGW464" s="42"/>
      <c r="SGX464" s="42"/>
      <c r="SGY464" s="42"/>
      <c r="SGZ464" s="42"/>
      <c r="SHA464" s="42"/>
      <c r="SHB464" s="42"/>
      <c r="SHC464" s="42"/>
      <c r="SHD464" s="42"/>
      <c r="SHE464" s="42"/>
      <c r="SHF464" s="42"/>
      <c r="SHG464" s="42"/>
      <c r="SHH464" s="42"/>
      <c r="SHI464" s="42"/>
      <c r="SHJ464" s="42"/>
      <c r="SHK464" s="42"/>
      <c r="SHL464" s="42"/>
      <c r="SHM464" s="42"/>
      <c r="SHN464" s="42"/>
      <c r="SHO464" s="42"/>
      <c r="SHP464" s="42"/>
      <c r="SHQ464" s="42"/>
      <c r="SHR464" s="42"/>
      <c r="SHS464" s="42"/>
      <c r="SHT464" s="42"/>
      <c r="SHU464" s="42"/>
      <c r="SHV464" s="42"/>
      <c r="SHW464" s="42"/>
      <c r="SHX464" s="42"/>
      <c r="SHY464" s="42"/>
      <c r="SHZ464" s="42"/>
      <c r="SIA464" s="42"/>
      <c r="SIB464" s="42"/>
      <c r="SIC464" s="42"/>
      <c r="SID464" s="42"/>
      <c r="SIE464" s="42"/>
      <c r="SIF464" s="42"/>
      <c r="SIG464" s="42"/>
      <c r="SIH464" s="42"/>
      <c r="SII464" s="42"/>
      <c r="SIJ464" s="42"/>
      <c r="SIK464" s="42"/>
      <c r="SIL464" s="42"/>
      <c r="SIM464" s="42"/>
      <c r="SIN464" s="42"/>
      <c r="SIO464" s="42"/>
      <c r="SIP464" s="42"/>
      <c r="SIQ464" s="42"/>
      <c r="SIR464" s="42"/>
      <c r="SIS464" s="42"/>
      <c r="SIT464" s="42"/>
      <c r="SIU464" s="42"/>
      <c r="SIV464" s="42"/>
      <c r="SIW464" s="42"/>
      <c r="SIX464" s="42"/>
      <c r="SIY464" s="42"/>
      <c r="SIZ464" s="42"/>
      <c r="SJA464" s="42"/>
      <c r="SJB464" s="42"/>
      <c r="SJC464" s="42"/>
      <c r="SJD464" s="42"/>
      <c r="SJE464" s="42"/>
      <c r="SJF464" s="42"/>
      <c r="SJG464" s="42"/>
      <c r="SJH464" s="42"/>
      <c r="SJI464" s="42"/>
      <c r="SJJ464" s="42"/>
      <c r="SJK464" s="42"/>
      <c r="SJL464" s="42"/>
      <c r="SJM464" s="42"/>
      <c r="SJN464" s="42"/>
      <c r="SJO464" s="42"/>
      <c r="SJP464" s="42"/>
      <c r="SJQ464" s="42"/>
      <c r="SJR464" s="42"/>
      <c r="SJS464" s="42"/>
      <c r="SJT464" s="42"/>
      <c r="SJU464" s="42"/>
      <c r="SJV464" s="42"/>
      <c r="SJW464" s="42"/>
      <c r="SJX464" s="42"/>
      <c r="SJY464" s="42"/>
      <c r="SJZ464" s="42"/>
      <c r="SKA464" s="42"/>
      <c r="SKB464" s="42"/>
      <c r="SKC464" s="42"/>
      <c r="SKD464" s="42"/>
      <c r="SKE464" s="42"/>
      <c r="SKF464" s="42"/>
      <c r="SKG464" s="42"/>
      <c r="SKH464" s="42"/>
      <c r="SKI464" s="42"/>
      <c r="SKJ464" s="42"/>
      <c r="SKK464" s="42"/>
      <c r="SKL464" s="42"/>
      <c r="SKM464" s="42"/>
      <c r="SKN464" s="42"/>
      <c r="SKO464" s="42"/>
      <c r="SKP464" s="42"/>
      <c r="SKQ464" s="42"/>
      <c r="SKR464" s="42"/>
      <c r="SKS464" s="42"/>
      <c r="SKT464" s="42"/>
      <c r="SKU464" s="42"/>
      <c r="SKV464" s="42"/>
      <c r="SKW464" s="42"/>
      <c r="SKX464" s="42"/>
      <c r="SKY464" s="42"/>
      <c r="SKZ464" s="42"/>
      <c r="SLA464" s="42"/>
      <c r="SLB464" s="42"/>
      <c r="SLC464" s="42"/>
      <c r="SLD464" s="42"/>
      <c r="SLE464" s="42"/>
      <c r="SLF464" s="42"/>
      <c r="SLG464" s="42"/>
      <c r="SLH464" s="42"/>
      <c r="SLI464" s="42"/>
      <c r="SLJ464" s="42"/>
      <c r="SLK464" s="42"/>
      <c r="SLL464" s="42"/>
      <c r="SLM464" s="42"/>
      <c r="SLN464" s="42"/>
      <c r="SLO464" s="42"/>
      <c r="SLP464" s="42"/>
      <c r="SLQ464" s="42"/>
      <c r="SLR464" s="42"/>
      <c r="SLS464" s="42"/>
      <c r="SLT464" s="42"/>
      <c r="SLU464" s="42"/>
      <c r="SLV464" s="42"/>
      <c r="SLW464" s="42"/>
      <c r="SLX464" s="42"/>
      <c r="SLY464" s="42"/>
      <c r="SLZ464" s="42"/>
      <c r="SMA464" s="42"/>
      <c r="SMB464" s="42"/>
      <c r="SMC464" s="42"/>
      <c r="SMD464" s="42"/>
      <c r="SME464" s="42"/>
      <c r="SMF464" s="42"/>
      <c r="SMG464" s="42"/>
      <c r="SMH464" s="42"/>
      <c r="SMI464" s="42"/>
      <c r="SMJ464" s="42"/>
      <c r="SMK464" s="42"/>
      <c r="SML464" s="42"/>
      <c r="SMM464" s="42"/>
      <c r="SMN464" s="42"/>
      <c r="SMO464" s="42"/>
      <c r="SMP464" s="42"/>
      <c r="SMQ464" s="42"/>
      <c r="SMR464" s="42"/>
      <c r="SMS464" s="42"/>
      <c r="SMT464" s="42"/>
      <c r="SMU464" s="42"/>
      <c r="SMV464" s="42"/>
      <c r="SMW464" s="42"/>
      <c r="SMX464" s="42"/>
      <c r="SMY464" s="42"/>
      <c r="SMZ464" s="42"/>
      <c r="SNA464" s="42"/>
      <c r="SNB464" s="42"/>
      <c r="SNC464" s="42"/>
      <c r="SND464" s="42"/>
      <c r="SNE464" s="42"/>
      <c r="SNF464" s="42"/>
      <c r="SNG464" s="42"/>
      <c r="SNH464" s="42"/>
      <c r="SNI464" s="42"/>
      <c r="SNJ464" s="42"/>
      <c r="SNK464" s="42"/>
      <c r="SNL464" s="42"/>
      <c r="SNM464" s="42"/>
      <c r="SNN464" s="42"/>
      <c r="SNO464" s="42"/>
      <c r="SNP464" s="42"/>
      <c r="SNQ464" s="42"/>
      <c r="SNR464" s="42"/>
      <c r="SNS464" s="42"/>
      <c r="SNT464" s="42"/>
      <c r="SNU464" s="42"/>
      <c r="SNV464" s="42"/>
      <c r="SNW464" s="42"/>
      <c r="SNX464" s="42"/>
      <c r="SNY464" s="42"/>
      <c r="SNZ464" s="42"/>
      <c r="SOA464" s="42"/>
      <c r="SOB464" s="42"/>
      <c r="SOC464" s="42"/>
      <c r="SOD464" s="42"/>
      <c r="SOE464" s="42"/>
      <c r="SOF464" s="42"/>
      <c r="SOG464" s="42"/>
      <c r="SOH464" s="42"/>
      <c r="SOI464" s="42"/>
      <c r="SOJ464" s="42"/>
      <c r="SOK464" s="42"/>
      <c r="SOL464" s="42"/>
      <c r="SOM464" s="42"/>
      <c r="SON464" s="42"/>
      <c r="SOO464" s="42"/>
      <c r="SOP464" s="42"/>
      <c r="SOQ464" s="42"/>
      <c r="SOR464" s="42"/>
      <c r="SOS464" s="42"/>
      <c r="SOT464" s="42"/>
      <c r="SOU464" s="42"/>
      <c r="SOV464" s="42"/>
      <c r="SOW464" s="42"/>
      <c r="SOX464" s="42"/>
      <c r="SOY464" s="42"/>
      <c r="SOZ464" s="42"/>
      <c r="SPA464" s="42"/>
      <c r="SPB464" s="42"/>
      <c r="SPC464" s="42"/>
      <c r="SPD464" s="42"/>
      <c r="SPE464" s="42"/>
      <c r="SPF464" s="42"/>
      <c r="SPG464" s="42"/>
      <c r="SPH464" s="42"/>
      <c r="SPI464" s="42"/>
      <c r="SPJ464" s="42"/>
      <c r="SPK464" s="42"/>
      <c r="SPL464" s="42"/>
      <c r="SPM464" s="42"/>
      <c r="SPN464" s="42"/>
      <c r="SPO464" s="42"/>
      <c r="SPP464" s="42"/>
      <c r="SPQ464" s="42"/>
      <c r="SPR464" s="42"/>
      <c r="SPS464" s="42"/>
      <c r="SPT464" s="42"/>
      <c r="SPU464" s="42"/>
      <c r="SPV464" s="42"/>
      <c r="SPW464" s="42"/>
      <c r="SPX464" s="42"/>
      <c r="SPY464" s="42"/>
      <c r="SPZ464" s="42"/>
      <c r="SQA464" s="42"/>
      <c r="SQB464" s="42"/>
      <c r="SQC464" s="42"/>
      <c r="SQD464" s="42"/>
      <c r="SQE464" s="42"/>
      <c r="SQF464" s="42"/>
      <c r="SQG464" s="42"/>
      <c r="SQH464" s="42"/>
      <c r="SQI464" s="42"/>
      <c r="SQJ464" s="42"/>
      <c r="SQK464" s="42"/>
      <c r="SQL464" s="42"/>
      <c r="SQM464" s="42"/>
      <c r="SQN464" s="42"/>
      <c r="SQO464" s="42"/>
      <c r="SQP464" s="42"/>
      <c r="SQQ464" s="42"/>
      <c r="SQR464" s="42"/>
      <c r="SQS464" s="42"/>
      <c r="SQT464" s="42"/>
      <c r="SQU464" s="42"/>
      <c r="SQV464" s="42"/>
      <c r="SQW464" s="42"/>
      <c r="SQX464" s="42"/>
      <c r="SQY464" s="42"/>
      <c r="SQZ464" s="42"/>
      <c r="SRA464" s="42"/>
      <c r="SRB464" s="42"/>
      <c r="SRC464" s="42"/>
      <c r="SRD464" s="42"/>
      <c r="SRE464" s="42"/>
      <c r="SRF464" s="42"/>
      <c r="SRG464" s="42"/>
      <c r="SRH464" s="42"/>
      <c r="SRI464" s="42"/>
      <c r="SRJ464" s="42"/>
      <c r="SRK464" s="42"/>
      <c r="SRL464" s="42"/>
      <c r="SRM464" s="42"/>
      <c r="SRN464" s="42"/>
      <c r="SRO464" s="42"/>
      <c r="SRP464" s="42"/>
      <c r="SRQ464" s="42"/>
      <c r="SRR464" s="42"/>
      <c r="SRS464" s="42"/>
      <c r="SRT464" s="42"/>
      <c r="SRU464" s="42"/>
      <c r="SRV464" s="42"/>
      <c r="SRW464" s="42"/>
      <c r="SRX464" s="42"/>
      <c r="SRY464" s="42"/>
      <c r="SRZ464" s="42"/>
      <c r="SSA464" s="42"/>
      <c r="SSB464" s="42"/>
      <c r="SSC464" s="42"/>
      <c r="SSD464" s="42"/>
      <c r="SSE464" s="42"/>
      <c r="SSF464" s="42"/>
      <c r="SSG464" s="42"/>
      <c r="SSH464" s="42"/>
      <c r="SSI464" s="42"/>
      <c r="SSJ464" s="42"/>
      <c r="SSK464" s="42"/>
      <c r="SSL464" s="42"/>
      <c r="SSM464" s="42"/>
      <c r="SSN464" s="42"/>
      <c r="SSO464" s="42"/>
      <c r="SSP464" s="42"/>
      <c r="SSQ464" s="42"/>
      <c r="SSR464" s="42"/>
      <c r="SSS464" s="42"/>
      <c r="SST464" s="42"/>
      <c r="SSU464" s="42"/>
      <c r="SSV464" s="42"/>
      <c r="SSW464" s="42"/>
      <c r="SSX464" s="42"/>
      <c r="SSY464" s="42"/>
      <c r="SSZ464" s="42"/>
      <c r="STA464" s="42"/>
      <c r="STB464" s="42"/>
      <c r="STC464" s="42"/>
      <c r="STD464" s="42"/>
      <c r="STE464" s="42"/>
      <c r="STF464" s="42"/>
      <c r="STG464" s="42"/>
      <c r="STH464" s="42"/>
      <c r="STI464" s="42"/>
      <c r="STJ464" s="42"/>
      <c r="STK464" s="42"/>
      <c r="STL464" s="42"/>
      <c r="STM464" s="42"/>
      <c r="STN464" s="42"/>
      <c r="STO464" s="42"/>
      <c r="STP464" s="42"/>
      <c r="STQ464" s="42"/>
      <c r="STR464" s="42"/>
      <c r="STS464" s="42"/>
      <c r="STT464" s="42"/>
      <c r="STU464" s="42"/>
      <c r="STV464" s="42"/>
      <c r="STW464" s="42"/>
      <c r="STX464" s="42"/>
      <c r="STY464" s="42"/>
      <c r="STZ464" s="42"/>
      <c r="SUA464" s="42"/>
      <c r="SUB464" s="42"/>
      <c r="SUC464" s="42"/>
      <c r="SUD464" s="42"/>
      <c r="SUE464" s="42"/>
      <c r="SUF464" s="42"/>
      <c r="SUG464" s="42"/>
      <c r="SUH464" s="42"/>
      <c r="SUI464" s="42"/>
      <c r="SUJ464" s="42"/>
      <c r="SUK464" s="42"/>
      <c r="SUL464" s="42"/>
      <c r="SUM464" s="42"/>
      <c r="SUN464" s="42"/>
      <c r="SUO464" s="42"/>
      <c r="SUP464" s="42"/>
      <c r="SUQ464" s="42"/>
      <c r="SUR464" s="42"/>
      <c r="SUS464" s="42"/>
      <c r="SUT464" s="42"/>
      <c r="SUU464" s="42"/>
      <c r="SUV464" s="42"/>
      <c r="SUW464" s="42"/>
      <c r="SUX464" s="42"/>
      <c r="SUY464" s="42"/>
      <c r="SUZ464" s="42"/>
      <c r="SVA464" s="42"/>
      <c r="SVB464" s="42"/>
      <c r="SVC464" s="42"/>
      <c r="SVD464" s="42"/>
      <c r="SVE464" s="42"/>
      <c r="SVF464" s="42"/>
      <c r="SVG464" s="42"/>
      <c r="SVH464" s="42"/>
      <c r="SVI464" s="42"/>
      <c r="SVJ464" s="42"/>
      <c r="SVK464" s="42"/>
      <c r="SVL464" s="42"/>
      <c r="SVM464" s="42"/>
      <c r="SVN464" s="42"/>
      <c r="SVO464" s="42"/>
      <c r="SVP464" s="42"/>
      <c r="SVQ464" s="42"/>
      <c r="SVR464" s="42"/>
      <c r="SVS464" s="42"/>
      <c r="SVT464" s="42"/>
      <c r="SVU464" s="42"/>
      <c r="SVV464" s="42"/>
      <c r="SVW464" s="42"/>
      <c r="SVX464" s="42"/>
      <c r="SVY464" s="42"/>
      <c r="SVZ464" s="42"/>
      <c r="SWA464" s="42"/>
      <c r="SWB464" s="42"/>
      <c r="SWC464" s="42"/>
      <c r="SWD464" s="42"/>
      <c r="SWE464" s="42"/>
      <c r="SWF464" s="42"/>
      <c r="SWG464" s="42"/>
      <c r="SWH464" s="42"/>
      <c r="SWI464" s="42"/>
      <c r="SWJ464" s="42"/>
      <c r="SWK464" s="42"/>
      <c r="SWL464" s="42"/>
      <c r="SWM464" s="42"/>
      <c r="SWN464" s="42"/>
      <c r="SWO464" s="42"/>
      <c r="SWP464" s="42"/>
      <c r="SWQ464" s="42"/>
      <c r="SWR464" s="42"/>
      <c r="SWS464" s="42"/>
      <c r="SWT464" s="42"/>
      <c r="SWU464" s="42"/>
      <c r="SWV464" s="42"/>
      <c r="SWW464" s="42"/>
      <c r="SWX464" s="42"/>
      <c r="SWY464" s="42"/>
      <c r="SWZ464" s="42"/>
      <c r="SXA464" s="42"/>
      <c r="SXB464" s="42"/>
      <c r="SXC464" s="42"/>
      <c r="SXD464" s="42"/>
      <c r="SXE464" s="42"/>
      <c r="SXF464" s="42"/>
      <c r="SXG464" s="42"/>
      <c r="SXH464" s="42"/>
      <c r="SXI464" s="42"/>
      <c r="SXJ464" s="42"/>
      <c r="SXK464" s="42"/>
      <c r="SXL464" s="42"/>
      <c r="SXM464" s="42"/>
      <c r="SXN464" s="42"/>
      <c r="SXO464" s="42"/>
      <c r="SXP464" s="42"/>
      <c r="SXQ464" s="42"/>
      <c r="SXR464" s="42"/>
      <c r="SXS464" s="42"/>
      <c r="SXT464" s="42"/>
      <c r="SXU464" s="42"/>
      <c r="SXV464" s="42"/>
      <c r="SXW464" s="42"/>
      <c r="SXX464" s="42"/>
      <c r="SXY464" s="42"/>
      <c r="SXZ464" s="42"/>
      <c r="SYA464" s="42"/>
      <c r="SYB464" s="42"/>
      <c r="SYC464" s="42"/>
      <c r="SYD464" s="42"/>
      <c r="SYE464" s="42"/>
      <c r="SYF464" s="42"/>
      <c r="SYG464" s="42"/>
      <c r="SYH464" s="42"/>
      <c r="SYI464" s="42"/>
      <c r="SYJ464" s="42"/>
      <c r="SYK464" s="42"/>
      <c r="SYL464" s="42"/>
      <c r="SYM464" s="42"/>
      <c r="SYN464" s="42"/>
      <c r="SYO464" s="42"/>
      <c r="SYP464" s="42"/>
      <c r="SYQ464" s="42"/>
      <c r="SYR464" s="42"/>
      <c r="SYS464" s="42"/>
      <c r="SYT464" s="42"/>
      <c r="SYU464" s="42"/>
      <c r="SYV464" s="42"/>
      <c r="SYW464" s="42"/>
      <c r="SYX464" s="42"/>
      <c r="SYY464" s="42"/>
      <c r="SYZ464" s="42"/>
      <c r="SZA464" s="42"/>
      <c r="SZB464" s="42"/>
      <c r="SZC464" s="42"/>
      <c r="SZD464" s="42"/>
      <c r="SZE464" s="42"/>
      <c r="SZF464" s="42"/>
      <c r="SZG464" s="42"/>
      <c r="SZH464" s="42"/>
      <c r="SZI464" s="42"/>
      <c r="SZJ464" s="42"/>
      <c r="SZK464" s="42"/>
      <c r="SZL464" s="42"/>
      <c r="SZM464" s="42"/>
      <c r="SZN464" s="42"/>
      <c r="SZO464" s="42"/>
      <c r="SZP464" s="42"/>
      <c r="SZQ464" s="42"/>
      <c r="SZR464" s="42"/>
      <c r="SZS464" s="42"/>
      <c r="SZT464" s="42"/>
      <c r="SZU464" s="42"/>
      <c r="SZV464" s="42"/>
      <c r="SZW464" s="42"/>
      <c r="SZX464" s="42"/>
      <c r="SZY464" s="42"/>
      <c r="SZZ464" s="42"/>
      <c r="TAA464" s="42"/>
      <c r="TAB464" s="42"/>
      <c r="TAC464" s="42"/>
      <c r="TAD464" s="42"/>
      <c r="TAE464" s="42"/>
      <c r="TAF464" s="42"/>
      <c r="TAG464" s="42"/>
      <c r="TAH464" s="42"/>
      <c r="TAI464" s="42"/>
      <c r="TAJ464" s="42"/>
      <c r="TAK464" s="42"/>
      <c r="TAL464" s="42"/>
      <c r="TAM464" s="42"/>
      <c r="TAN464" s="42"/>
      <c r="TAO464" s="42"/>
      <c r="TAP464" s="42"/>
      <c r="TAQ464" s="42"/>
      <c r="TAR464" s="42"/>
      <c r="TAS464" s="42"/>
      <c r="TAT464" s="42"/>
      <c r="TAU464" s="42"/>
      <c r="TAV464" s="42"/>
      <c r="TAW464" s="42"/>
      <c r="TAX464" s="42"/>
      <c r="TAY464" s="42"/>
      <c r="TAZ464" s="42"/>
      <c r="TBA464" s="42"/>
      <c r="TBB464" s="42"/>
      <c r="TBC464" s="42"/>
      <c r="TBD464" s="42"/>
      <c r="TBE464" s="42"/>
      <c r="TBF464" s="42"/>
      <c r="TBG464" s="42"/>
      <c r="TBH464" s="42"/>
      <c r="TBI464" s="42"/>
      <c r="TBJ464" s="42"/>
      <c r="TBK464" s="42"/>
      <c r="TBL464" s="42"/>
      <c r="TBM464" s="42"/>
      <c r="TBN464" s="42"/>
      <c r="TBO464" s="42"/>
      <c r="TBP464" s="42"/>
      <c r="TBQ464" s="42"/>
      <c r="TBR464" s="42"/>
      <c r="TBS464" s="42"/>
      <c r="TBT464" s="42"/>
      <c r="TBU464" s="42"/>
      <c r="TBV464" s="42"/>
      <c r="TBW464" s="42"/>
      <c r="TBX464" s="42"/>
      <c r="TBY464" s="42"/>
      <c r="TBZ464" s="42"/>
      <c r="TCA464" s="42"/>
      <c r="TCB464" s="42"/>
      <c r="TCC464" s="42"/>
      <c r="TCD464" s="42"/>
      <c r="TCE464" s="42"/>
      <c r="TCF464" s="42"/>
      <c r="TCG464" s="42"/>
      <c r="TCH464" s="42"/>
      <c r="TCI464" s="42"/>
      <c r="TCJ464" s="42"/>
      <c r="TCK464" s="42"/>
      <c r="TCL464" s="42"/>
      <c r="TCM464" s="42"/>
      <c r="TCN464" s="42"/>
      <c r="TCO464" s="42"/>
      <c r="TCP464" s="42"/>
      <c r="TCQ464" s="42"/>
      <c r="TCR464" s="42"/>
      <c r="TCS464" s="42"/>
      <c r="TCT464" s="42"/>
      <c r="TCU464" s="42"/>
      <c r="TCV464" s="42"/>
      <c r="TCW464" s="42"/>
      <c r="TCX464" s="42"/>
      <c r="TCY464" s="42"/>
      <c r="TCZ464" s="42"/>
      <c r="TDA464" s="42"/>
      <c r="TDB464" s="42"/>
      <c r="TDC464" s="42"/>
      <c r="TDD464" s="42"/>
      <c r="TDE464" s="42"/>
      <c r="TDF464" s="42"/>
      <c r="TDG464" s="42"/>
      <c r="TDH464" s="42"/>
      <c r="TDI464" s="42"/>
      <c r="TDJ464" s="42"/>
      <c r="TDK464" s="42"/>
      <c r="TDL464" s="42"/>
      <c r="TDM464" s="42"/>
      <c r="TDN464" s="42"/>
      <c r="TDO464" s="42"/>
      <c r="TDP464" s="42"/>
      <c r="TDQ464" s="42"/>
      <c r="TDR464" s="42"/>
      <c r="TDS464" s="42"/>
      <c r="TDT464" s="42"/>
      <c r="TDU464" s="42"/>
      <c r="TDV464" s="42"/>
      <c r="TDW464" s="42"/>
      <c r="TDX464" s="42"/>
      <c r="TDY464" s="42"/>
      <c r="TDZ464" s="42"/>
      <c r="TEA464" s="42"/>
      <c r="TEB464" s="42"/>
      <c r="TEC464" s="42"/>
      <c r="TED464" s="42"/>
      <c r="TEE464" s="42"/>
      <c r="TEF464" s="42"/>
      <c r="TEG464" s="42"/>
      <c r="TEH464" s="42"/>
      <c r="TEI464" s="42"/>
      <c r="TEJ464" s="42"/>
      <c r="TEK464" s="42"/>
      <c r="TEL464" s="42"/>
      <c r="TEM464" s="42"/>
      <c r="TEN464" s="42"/>
      <c r="TEO464" s="42"/>
      <c r="TEP464" s="42"/>
      <c r="TEQ464" s="42"/>
      <c r="TER464" s="42"/>
      <c r="TES464" s="42"/>
      <c r="TET464" s="42"/>
      <c r="TEU464" s="42"/>
      <c r="TEV464" s="42"/>
      <c r="TEW464" s="42"/>
      <c r="TEX464" s="42"/>
      <c r="TEY464" s="42"/>
      <c r="TEZ464" s="42"/>
      <c r="TFA464" s="42"/>
      <c r="TFB464" s="42"/>
      <c r="TFC464" s="42"/>
      <c r="TFD464" s="42"/>
      <c r="TFE464" s="42"/>
      <c r="TFF464" s="42"/>
      <c r="TFG464" s="42"/>
      <c r="TFH464" s="42"/>
      <c r="TFI464" s="42"/>
      <c r="TFJ464" s="42"/>
      <c r="TFK464" s="42"/>
      <c r="TFL464" s="42"/>
      <c r="TFM464" s="42"/>
      <c r="TFN464" s="42"/>
      <c r="TFO464" s="42"/>
      <c r="TFP464" s="42"/>
      <c r="TFQ464" s="42"/>
      <c r="TFR464" s="42"/>
      <c r="TFS464" s="42"/>
      <c r="TFT464" s="42"/>
      <c r="TFU464" s="42"/>
      <c r="TFV464" s="42"/>
      <c r="TFW464" s="42"/>
      <c r="TFX464" s="42"/>
      <c r="TFY464" s="42"/>
      <c r="TFZ464" s="42"/>
      <c r="TGA464" s="42"/>
      <c r="TGB464" s="42"/>
      <c r="TGC464" s="42"/>
      <c r="TGD464" s="42"/>
      <c r="TGE464" s="42"/>
      <c r="TGF464" s="42"/>
      <c r="TGG464" s="42"/>
      <c r="TGH464" s="42"/>
      <c r="TGI464" s="42"/>
      <c r="TGJ464" s="42"/>
      <c r="TGK464" s="42"/>
      <c r="TGL464" s="42"/>
      <c r="TGM464" s="42"/>
      <c r="TGN464" s="42"/>
      <c r="TGO464" s="42"/>
      <c r="TGP464" s="42"/>
      <c r="TGQ464" s="42"/>
      <c r="TGR464" s="42"/>
      <c r="TGS464" s="42"/>
      <c r="TGT464" s="42"/>
      <c r="TGU464" s="42"/>
      <c r="TGV464" s="42"/>
      <c r="TGW464" s="42"/>
      <c r="TGX464" s="42"/>
      <c r="TGY464" s="42"/>
      <c r="TGZ464" s="42"/>
      <c r="THA464" s="42"/>
      <c r="THB464" s="42"/>
      <c r="THC464" s="42"/>
      <c r="THD464" s="42"/>
      <c r="THE464" s="42"/>
      <c r="THF464" s="42"/>
      <c r="THG464" s="42"/>
      <c r="THH464" s="42"/>
      <c r="THI464" s="42"/>
      <c r="THJ464" s="42"/>
      <c r="THK464" s="42"/>
      <c r="THL464" s="42"/>
      <c r="THM464" s="42"/>
      <c r="THN464" s="42"/>
      <c r="THO464" s="42"/>
      <c r="THP464" s="42"/>
      <c r="THQ464" s="42"/>
      <c r="THR464" s="42"/>
      <c r="THS464" s="42"/>
      <c r="THT464" s="42"/>
      <c r="THU464" s="42"/>
      <c r="THV464" s="42"/>
      <c r="THW464" s="42"/>
      <c r="THX464" s="42"/>
      <c r="THY464" s="42"/>
      <c r="THZ464" s="42"/>
      <c r="TIA464" s="42"/>
      <c r="TIB464" s="42"/>
      <c r="TIC464" s="42"/>
      <c r="TID464" s="42"/>
      <c r="TIE464" s="42"/>
      <c r="TIF464" s="42"/>
      <c r="TIG464" s="42"/>
      <c r="TIH464" s="42"/>
      <c r="TII464" s="42"/>
      <c r="TIJ464" s="42"/>
      <c r="TIK464" s="42"/>
      <c r="TIL464" s="42"/>
      <c r="TIM464" s="42"/>
      <c r="TIN464" s="42"/>
      <c r="TIO464" s="42"/>
      <c r="TIP464" s="42"/>
      <c r="TIQ464" s="42"/>
      <c r="TIR464" s="42"/>
      <c r="TIS464" s="42"/>
      <c r="TIT464" s="42"/>
      <c r="TIU464" s="42"/>
      <c r="TIV464" s="42"/>
      <c r="TIW464" s="42"/>
      <c r="TIX464" s="42"/>
      <c r="TIY464" s="42"/>
      <c r="TIZ464" s="42"/>
      <c r="TJA464" s="42"/>
      <c r="TJB464" s="42"/>
      <c r="TJC464" s="42"/>
      <c r="TJD464" s="42"/>
      <c r="TJE464" s="42"/>
      <c r="TJF464" s="42"/>
      <c r="TJG464" s="42"/>
      <c r="TJH464" s="42"/>
      <c r="TJI464" s="42"/>
      <c r="TJJ464" s="42"/>
      <c r="TJK464" s="42"/>
      <c r="TJL464" s="42"/>
      <c r="TJM464" s="42"/>
      <c r="TJN464" s="42"/>
      <c r="TJO464" s="42"/>
      <c r="TJP464" s="42"/>
      <c r="TJQ464" s="42"/>
      <c r="TJR464" s="42"/>
      <c r="TJS464" s="42"/>
      <c r="TJT464" s="42"/>
      <c r="TJU464" s="42"/>
      <c r="TJV464" s="42"/>
      <c r="TJW464" s="42"/>
      <c r="TJX464" s="42"/>
      <c r="TJY464" s="42"/>
      <c r="TJZ464" s="42"/>
      <c r="TKA464" s="42"/>
      <c r="TKB464" s="42"/>
      <c r="TKC464" s="42"/>
      <c r="TKD464" s="42"/>
      <c r="TKE464" s="42"/>
      <c r="TKF464" s="42"/>
      <c r="TKG464" s="42"/>
      <c r="TKH464" s="42"/>
      <c r="TKI464" s="42"/>
      <c r="TKJ464" s="42"/>
      <c r="TKK464" s="42"/>
      <c r="TKL464" s="42"/>
      <c r="TKM464" s="42"/>
      <c r="TKN464" s="42"/>
      <c r="TKO464" s="42"/>
      <c r="TKP464" s="42"/>
      <c r="TKQ464" s="42"/>
      <c r="TKR464" s="42"/>
      <c r="TKS464" s="42"/>
      <c r="TKT464" s="42"/>
      <c r="TKU464" s="42"/>
      <c r="TKV464" s="42"/>
      <c r="TKW464" s="42"/>
      <c r="TKX464" s="42"/>
      <c r="TKY464" s="42"/>
      <c r="TKZ464" s="42"/>
      <c r="TLA464" s="42"/>
      <c r="TLB464" s="42"/>
      <c r="TLC464" s="42"/>
      <c r="TLD464" s="42"/>
      <c r="TLE464" s="42"/>
      <c r="TLF464" s="42"/>
      <c r="TLG464" s="42"/>
      <c r="TLH464" s="42"/>
      <c r="TLI464" s="42"/>
      <c r="TLJ464" s="42"/>
      <c r="TLK464" s="42"/>
      <c r="TLL464" s="42"/>
      <c r="TLM464" s="42"/>
      <c r="TLN464" s="42"/>
      <c r="TLO464" s="42"/>
      <c r="TLP464" s="42"/>
      <c r="TLQ464" s="42"/>
      <c r="TLR464" s="42"/>
      <c r="TLS464" s="42"/>
      <c r="TLT464" s="42"/>
      <c r="TLU464" s="42"/>
      <c r="TLV464" s="42"/>
      <c r="TLW464" s="42"/>
      <c r="TLX464" s="42"/>
      <c r="TLY464" s="42"/>
      <c r="TLZ464" s="42"/>
      <c r="TMA464" s="42"/>
      <c r="TMB464" s="42"/>
      <c r="TMC464" s="42"/>
      <c r="TMD464" s="42"/>
      <c r="TME464" s="42"/>
      <c r="TMF464" s="42"/>
      <c r="TMG464" s="42"/>
      <c r="TMH464" s="42"/>
      <c r="TMI464" s="42"/>
      <c r="TMJ464" s="42"/>
      <c r="TMK464" s="42"/>
      <c r="TML464" s="42"/>
      <c r="TMM464" s="42"/>
      <c r="TMN464" s="42"/>
      <c r="TMO464" s="42"/>
      <c r="TMP464" s="42"/>
      <c r="TMQ464" s="42"/>
      <c r="TMR464" s="42"/>
      <c r="TMS464" s="42"/>
      <c r="TMT464" s="42"/>
      <c r="TMU464" s="42"/>
      <c r="TMV464" s="42"/>
      <c r="TMW464" s="42"/>
      <c r="TMX464" s="42"/>
      <c r="TMY464" s="42"/>
      <c r="TMZ464" s="42"/>
      <c r="TNA464" s="42"/>
      <c r="TNB464" s="42"/>
      <c r="TNC464" s="42"/>
      <c r="TND464" s="42"/>
      <c r="TNE464" s="42"/>
      <c r="TNF464" s="42"/>
      <c r="TNG464" s="42"/>
      <c r="TNH464" s="42"/>
      <c r="TNI464" s="42"/>
      <c r="TNJ464" s="42"/>
      <c r="TNK464" s="42"/>
      <c r="TNL464" s="42"/>
      <c r="TNM464" s="42"/>
      <c r="TNN464" s="42"/>
      <c r="TNO464" s="42"/>
      <c r="TNP464" s="42"/>
      <c r="TNQ464" s="42"/>
      <c r="TNR464" s="42"/>
      <c r="TNS464" s="42"/>
      <c r="TNT464" s="42"/>
      <c r="TNU464" s="42"/>
      <c r="TNV464" s="42"/>
      <c r="TNW464" s="42"/>
      <c r="TNX464" s="42"/>
      <c r="TNY464" s="42"/>
      <c r="TNZ464" s="42"/>
      <c r="TOA464" s="42"/>
      <c r="TOB464" s="42"/>
      <c r="TOC464" s="42"/>
      <c r="TOD464" s="42"/>
      <c r="TOE464" s="42"/>
      <c r="TOF464" s="42"/>
      <c r="TOG464" s="42"/>
      <c r="TOH464" s="42"/>
      <c r="TOI464" s="42"/>
      <c r="TOJ464" s="42"/>
      <c r="TOK464" s="42"/>
      <c r="TOL464" s="42"/>
      <c r="TOM464" s="42"/>
      <c r="TON464" s="42"/>
      <c r="TOO464" s="42"/>
      <c r="TOP464" s="42"/>
      <c r="TOQ464" s="42"/>
      <c r="TOR464" s="42"/>
      <c r="TOS464" s="42"/>
      <c r="TOT464" s="42"/>
      <c r="TOU464" s="42"/>
      <c r="TOV464" s="42"/>
      <c r="TOW464" s="42"/>
      <c r="TOX464" s="42"/>
      <c r="TOY464" s="42"/>
      <c r="TOZ464" s="42"/>
      <c r="TPA464" s="42"/>
      <c r="TPB464" s="42"/>
      <c r="TPC464" s="42"/>
      <c r="TPD464" s="42"/>
      <c r="TPE464" s="42"/>
      <c r="TPF464" s="42"/>
      <c r="TPG464" s="42"/>
      <c r="TPH464" s="42"/>
      <c r="TPI464" s="42"/>
      <c r="TPJ464" s="42"/>
      <c r="TPK464" s="42"/>
      <c r="TPL464" s="42"/>
      <c r="TPM464" s="42"/>
      <c r="TPN464" s="42"/>
      <c r="TPO464" s="42"/>
      <c r="TPP464" s="42"/>
      <c r="TPQ464" s="42"/>
      <c r="TPR464" s="42"/>
      <c r="TPS464" s="42"/>
      <c r="TPT464" s="42"/>
      <c r="TPU464" s="42"/>
      <c r="TPV464" s="42"/>
      <c r="TPW464" s="42"/>
      <c r="TPX464" s="42"/>
      <c r="TPY464" s="42"/>
      <c r="TPZ464" s="42"/>
      <c r="TQA464" s="42"/>
      <c r="TQB464" s="42"/>
      <c r="TQC464" s="42"/>
      <c r="TQD464" s="42"/>
      <c r="TQE464" s="42"/>
      <c r="TQF464" s="42"/>
      <c r="TQG464" s="42"/>
      <c r="TQH464" s="42"/>
      <c r="TQI464" s="42"/>
      <c r="TQJ464" s="42"/>
      <c r="TQK464" s="42"/>
      <c r="TQL464" s="42"/>
      <c r="TQM464" s="42"/>
      <c r="TQN464" s="42"/>
      <c r="TQO464" s="42"/>
      <c r="TQP464" s="42"/>
      <c r="TQQ464" s="42"/>
      <c r="TQR464" s="42"/>
      <c r="TQS464" s="42"/>
      <c r="TQT464" s="42"/>
      <c r="TQU464" s="42"/>
      <c r="TQV464" s="42"/>
      <c r="TQW464" s="42"/>
      <c r="TQX464" s="42"/>
      <c r="TQY464" s="42"/>
      <c r="TQZ464" s="42"/>
      <c r="TRA464" s="42"/>
      <c r="TRB464" s="42"/>
      <c r="TRC464" s="42"/>
      <c r="TRD464" s="42"/>
      <c r="TRE464" s="42"/>
      <c r="TRF464" s="42"/>
      <c r="TRG464" s="42"/>
      <c r="TRH464" s="42"/>
      <c r="TRI464" s="42"/>
      <c r="TRJ464" s="42"/>
      <c r="TRK464" s="42"/>
      <c r="TRL464" s="42"/>
      <c r="TRM464" s="42"/>
      <c r="TRN464" s="42"/>
      <c r="TRO464" s="42"/>
      <c r="TRP464" s="42"/>
      <c r="TRQ464" s="42"/>
      <c r="TRR464" s="42"/>
      <c r="TRS464" s="42"/>
      <c r="TRT464" s="42"/>
      <c r="TRU464" s="42"/>
      <c r="TRV464" s="42"/>
      <c r="TRW464" s="42"/>
      <c r="TRX464" s="42"/>
      <c r="TRY464" s="42"/>
      <c r="TRZ464" s="42"/>
      <c r="TSA464" s="42"/>
      <c r="TSB464" s="42"/>
      <c r="TSC464" s="42"/>
      <c r="TSD464" s="42"/>
      <c r="TSE464" s="42"/>
      <c r="TSF464" s="42"/>
      <c r="TSG464" s="42"/>
      <c r="TSH464" s="42"/>
      <c r="TSI464" s="42"/>
      <c r="TSJ464" s="42"/>
      <c r="TSK464" s="42"/>
      <c r="TSL464" s="42"/>
      <c r="TSM464" s="42"/>
      <c r="TSN464" s="42"/>
      <c r="TSO464" s="42"/>
      <c r="TSP464" s="42"/>
      <c r="TSQ464" s="42"/>
      <c r="TSR464" s="42"/>
      <c r="TSS464" s="42"/>
      <c r="TST464" s="42"/>
      <c r="TSU464" s="42"/>
      <c r="TSV464" s="42"/>
      <c r="TSW464" s="42"/>
      <c r="TSX464" s="42"/>
      <c r="TSY464" s="42"/>
      <c r="TSZ464" s="42"/>
      <c r="TTA464" s="42"/>
      <c r="TTB464" s="42"/>
      <c r="TTC464" s="42"/>
      <c r="TTD464" s="42"/>
      <c r="TTE464" s="42"/>
      <c r="TTF464" s="42"/>
      <c r="TTG464" s="42"/>
      <c r="TTH464" s="42"/>
      <c r="TTI464" s="42"/>
      <c r="TTJ464" s="42"/>
      <c r="TTK464" s="42"/>
      <c r="TTL464" s="42"/>
      <c r="TTM464" s="42"/>
      <c r="TTN464" s="42"/>
      <c r="TTO464" s="42"/>
      <c r="TTP464" s="42"/>
      <c r="TTQ464" s="42"/>
      <c r="TTR464" s="42"/>
      <c r="TTS464" s="42"/>
      <c r="TTT464" s="42"/>
      <c r="TTU464" s="42"/>
      <c r="TTV464" s="42"/>
      <c r="TTW464" s="42"/>
      <c r="TTX464" s="42"/>
      <c r="TTY464" s="42"/>
      <c r="TTZ464" s="42"/>
      <c r="TUA464" s="42"/>
      <c r="TUB464" s="42"/>
      <c r="TUC464" s="42"/>
      <c r="TUD464" s="42"/>
      <c r="TUE464" s="42"/>
      <c r="TUF464" s="42"/>
      <c r="TUG464" s="42"/>
      <c r="TUH464" s="42"/>
      <c r="TUI464" s="42"/>
      <c r="TUJ464" s="42"/>
      <c r="TUK464" s="42"/>
      <c r="TUL464" s="42"/>
      <c r="TUM464" s="42"/>
      <c r="TUN464" s="42"/>
      <c r="TUO464" s="42"/>
      <c r="TUP464" s="42"/>
      <c r="TUQ464" s="42"/>
      <c r="TUR464" s="42"/>
      <c r="TUS464" s="42"/>
      <c r="TUT464" s="42"/>
      <c r="TUU464" s="42"/>
      <c r="TUV464" s="42"/>
      <c r="TUW464" s="42"/>
      <c r="TUX464" s="42"/>
      <c r="TUY464" s="42"/>
      <c r="TUZ464" s="42"/>
      <c r="TVA464" s="42"/>
      <c r="TVB464" s="42"/>
      <c r="TVC464" s="42"/>
      <c r="TVD464" s="42"/>
      <c r="TVE464" s="42"/>
      <c r="TVF464" s="42"/>
      <c r="TVG464" s="42"/>
      <c r="TVH464" s="42"/>
      <c r="TVI464" s="42"/>
      <c r="TVJ464" s="42"/>
      <c r="TVK464" s="42"/>
      <c r="TVL464" s="42"/>
      <c r="TVM464" s="42"/>
      <c r="TVN464" s="42"/>
      <c r="TVO464" s="42"/>
      <c r="TVP464" s="42"/>
      <c r="TVQ464" s="42"/>
      <c r="TVR464" s="42"/>
      <c r="TVS464" s="42"/>
      <c r="TVT464" s="42"/>
      <c r="TVU464" s="42"/>
      <c r="TVV464" s="42"/>
      <c r="TVW464" s="42"/>
      <c r="TVX464" s="42"/>
      <c r="TVY464" s="42"/>
      <c r="TVZ464" s="42"/>
      <c r="TWA464" s="42"/>
      <c r="TWB464" s="42"/>
      <c r="TWC464" s="42"/>
      <c r="TWD464" s="42"/>
      <c r="TWE464" s="42"/>
      <c r="TWF464" s="42"/>
      <c r="TWG464" s="42"/>
      <c r="TWH464" s="42"/>
      <c r="TWI464" s="42"/>
      <c r="TWJ464" s="42"/>
      <c r="TWK464" s="42"/>
      <c r="TWL464" s="42"/>
      <c r="TWM464" s="42"/>
      <c r="TWN464" s="42"/>
      <c r="TWO464" s="42"/>
      <c r="TWP464" s="42"/>
      <c r="TWQ464" s="42"/>
      <c r="TWR464" s="42"/>
      <c r="TWS464" s="42"/>
      <c r="TWT464" s="42"/>
      <c r="TWU464" s="42"/>
      <c r="TWV464" s="42"/>
      <c r="TWW464" s="42"/>
      <c r="TWX464" s="42"/>
      <c r="TWY464" s="42"/>
      <c r="TWZ464" s="42"/>
      <c r="TXA464" s="42"/>
      <c r="TXB464" s="42"/>
      <c r="TXC464" s="42"/>
      <c r="TXD464" s="42"/>
      <c r="TXE464" s="42"/>
      <c r="TXF464" s="42"/>
      <c r="TXG464" s="42"/>
      <c r="TXH464" s="42"/>
      <c r="TXI464" s="42"/>
      <c r="TXJ464" s="42"/>
      <c r="TXK464" s="42"/>
      <c r="TXL464" s="42"/>
      <c r="TXM464" s="42"/>
      <c r="TXN464" s="42"/>
      <c r="TXO464" s="42"/>
      <c r="TXP464" s="42"/>
      <c r="TXQ464" s="42"/>
      <c r="TXR464" s="42"/>
      <c r="TXS464" s="42"/>
      <c r="TXT464" s="42"/>
      <c r="TXU464" s="42"/>
      <c r="TXV464" s="42"/>
      <c r="TXW464" s="42"/>
      <c r="TXX464" s="42"/>
      <c r="TXY464" s="42"/>
      <c r="TXZ464" s="42"/>
      <c r="TYA464" s="42"/>
      <c r="TYB464" s="42"/>
      <c r="TYC464" s="42"/>
      <c r="TYD464" s="42"/>
      <c r="TYE464" s="42"/>
      <c r="TYF464" s="42"/>
      <c r="TYG464" s="42"/>
      <c r="TYH464" s="42"/>
      <c r="TYI464" s="42"/>
      <c r="TYJ464" s="42"/>
      <c r="TYK464" s="42"/>
      <c r="TYL464" s="42"/>
      <c r="TYM464" s="42"/>
      <c r="TYN464" s="42"/>
      <c r="TYO464" s="42"/>
      <c r="TYP464" s="42"/>
      <c r="TYQ464" s="42"/>
      <c r="TYR464" s="42"/>
      <c r="TYS464" s="42"/>
      <c r="TYT464" s="42"/>
      <c r="TYU464" s="42"/>
      <c r="TYV464" s="42"/>
      <c r="TYW464" s="42"/>
      <c r="TYX464" s="42"/>
      <c r="TYY464" s="42"/>
      <c r="TYZ464" s="42"/>
      <c r="TZA464" s="42"/>
      <c r="TZB464" s="42"/>
      <c r="TZC464" s="42"/>
      <c r="TZD464" s="42"/>
      <c r="TZE464" s="42"/>
      <c r="TZF464" s="42"/>
      <c r="TZG464" s="42"/>
      <c r="TZH464" s="42"/>
      <c r="TZI464" s="42"/>
      <c r="TZJ464" s="42"/>
      <c r="TZK464" s="42"/>
      <c r="TZL464" s="42"/>
      <c r="TZM464" s="42"/>
      <c r="TZN464" s="42"/>
      <c r="TZO464" s="42"/>
      <c r="TZP464" s="42"/>
      <c r="TZQ464" s="42"/>
      <c r="TZR464" s="42"/>
      <c r="TZS464" s="42"/>
      <c r="TZT464" s="42"/>
      <c r="TZU464" s="42"/>
      <c r="TZV464" s="42"/>
      <c r="TZW464" s="42"/>
      <c r="TZX464" s="42"/>
      <c r="TZY464" s="42"/>
      <c r="TZZ464" s="42"/>
      <c r="UAA464" s="42"/>
      <c r="UAB464" s="42"/>
      <c r="UAC464" s="42"/>
      <c r="UAD464" s="42"/>
      <c r="UAE464" s="42"/>
      <c r="UAF464" s="42"/>
      <c r="UAG464" s="42"/>
      <c r="UAH464" s="42"/>
      <c r="UAI464" s="42"/>
      <c r="UAJ464" s="42"/>
      <c r="UAK464" s="42"/>
      <c r="UAL464" s="42"/>
      <c r="UAM464" s="42"/>
      <c r="UAN464" s="42"/>
      <c r="UAO464" s="42"/>
      <c r="UAP464" s="42"/>
      <c r="UAQ464" s="42"/>
      <c r="UAR464" s="42"/>
      <c r="UAS464" s="42"/>
      <c r="UAT464" s="42"/>
      <c r="UAU464" s="42"/>
      <c r="UAV464" s="42"/>
      <c r="UAW464" s="42"/>
      <c r="UAX464" s="42"/>
      <c r="UAY464" s="42"/>
      <c r="UAZ464" s="42"/>
      <c r="UBA464" s="42"/>
      <c r="UBB464" s="42"/>
      <c r="UBC464" s="42"/>
      <c r="UBD464" s="42"/>
      <c r="UBE464" s="42"/>
      <c r="UBF464" s="42"/>
      <c r="UBG464" s="42"/>
      <c r="UBH464" s="42"/>
      <c r="UBI464" s="42"/>
      <c r="UBJ464" s="42"/>
      <c r="UBK464" s="42"/>
      <c r="UBL464" s="42"/>
      <c r="UBM464" s="42"/>
      <c r="UBN464" s="42"/>
      <c r="UBO464" s="42"/>
      <c r="UBP464" s="42"/>
      <c r="UBQ464" s="42"/>
      <c r="UBR464" s="42"/>
      <c r="UBS464" s="42"/>
      <c r="UBT464" s="42"/>
      <c r="UBU464" s="42"/>
      <c r="UBV464" s="42"/>
      <c r="UBW464" s="42"/>
      <c r="UBX464" s="42"/>
      <c r="UBY464" s="42"/>
      <c r="UBZ464" s="42"/>
      <c r="UCA464" s="42"/>
      <c r="UCB464" s="42"/>
      <c r="UCC464" s="42"/>
      <c r="UCD464" s="42"/>
      <c r="UCE464" s="42"/>
      <c r="UCF464" s="42"/>
      <c r="UCG464" s="42"/>
      <c r="UCH464" s="42"/>
      <c r="UCI464" s="42"/>
      <c r="UCJ464" s="42"/>
      <c r="UCK464" s="42"/>
      <c r="UCL464" s="42"/>
      <c r="UCM464" s="42"/>
      <c r="UCN464" s="42"/>
      <c r="UCO464" s="42"/>
      <c r="UCP464" s="42"/>
      <c r="UCQ464" s="42"/>
      <c r="UCR464" s="42"/>
      <c r="UCS464" s="42"/>
      <c r="UCT464" s="42"/>
      <c r="UCU464" s="42"/>
      <c r="UCV464" s="42"/>
      <c r="UCW464" s="42"/>
      <c r="UCX464" s="42"/>
      <c r="UCY464" s="42"/>
      <c r="UCZ464" s="42"/>
      <c r="UDA464" s="42"/>
      <c r="UDB464" s="42"/>
      <c r="UDC464" s="42"/>
      <c r="UDD464" s="42"/>
      <c r="UDE464" s="42"/>
      <c r="UDF464" s="42"/>
      <c r="UDG464" s="42"/>
      <c r="UDH464" s="42"/>
      <c r="UDI464" s="42"/>
      <c r="UDJ464" s="42"/>
      <c r="UDK464" s="42"/>
      <c r="UDL464" s="42"/>
      <c r="UDM464" s="42"/>
      <c r="UDN464" s="42"/>
      <c r="UDO464" s="42"/>
      <c r="UDP464" s="42"/>
      <c r="UDQ464" s="42"/>
      <c r="UDR464" s="42"/>
      <c r="UDS464" s="42"/>
      <c r="UDT464" s="42"/>
      <c r="UDU464" s="42"/>
      <c r="UDV464" s="42"/>
      <c r="UDW464" s="42"/>
      <c r="UDX464" s="42"/>
      <c r="UDY464" s="42"/>
      <c r="UDZ464" s="42"/>
      <c r="UEA464" s="42"/>
      <c r="UEB464" s="42"/>
      <c r="UEC464" s="42"/>
      <c r="UED464" s="42"/>
      <c r="UEE464" s="42"/>
      <c r="UEF464" s="42"/>
      <c r="UEG464" s="42"/>
      <c r="UEH464" s="42"/>
      <c r="UEI464" s="42"/>
      <c r="UEJ464" s="42"/>
      <c r="UEK464" s="42"/>
      <c r="UEL464" s="42"/>
      <c r="UEM464" s="42"/>
      <c r="UEN464" s="42"/>
      <c r="UEO464" s="42"/>
      <c r="UEP464" s="42"/>
      <c r="UEQ464" s="42"/>
      <c r="UER464" s="42"/>
      <c r="UES464" s="42"/>
      <c r="UET464" s="42"/>
      <c r="UEU464" s="42"/>
      <c r="UEV464" s="42"/>
      <c r="UEW464" s="42"/>
      <c r="UEX464" s="42"/>
      <c r="UEY464" s="42"/>
      <c r="UEZ464" s="42"/>
      <c r="UFA464" s="42"/>
      <c r="UFB464" s="42"/>
      <c r="UFC464" s="42"/>
      <c r="UFD464" s="42"/>
      <c r="UFE464" s="42"/>
      <c r="UFF464" s="42"/>
      <c r="UFG464" s="42"/>
      <c r="UFH464" s="42"/>
      <c r="UFI464" s="42"/>
      <c r="UFJ464" s="42"/>
      <c r="UFK464" s="42"/>
      <c r="UFL464" s="42"/>
      <c r="UFM464" s="42"/>
      <c r="UFN464" s="42"/>
      <c r="UFO464" s="42"/>
      <c r="UFP464" s="42"/>
      <c r="UFQ464" s="42"/>
      <c r="UFR464" s="42"/>
      <c r="UFS464" s="42"/>
      <c r="UFT464" s="42"/>
      <c r="UFU464" s="42"/>
      <c r="UFV464" s="42"/>
      <c r="UFW464" s="42"/>
      <c r="UFX464" s="42"/>
      <c r="UFY464" s="42"/>
      <c r="UFZ464" s="42"/>
      <c r="UGA464" s="42"/>
      <c r="UGB464" s="42"/>
      <c r="UGC464" s="42"/>
      <c r="UGD464" s="42"/>
      <c r="UGE464" s="42"/>
      <c r="UGF464" s="42"/>
      <c r="UGG464" s="42"/>
      <c r="UGH464" s="42"/>
      <c r="UGI464" s="42"/>
      <c r="UGJ464" s="42"/>
      <c r="UGK464" s="42"/>
      <c r="UGL464" s="42"/>
      <c r="UGM464" s="42"/>
      <c r="UGN464" s="42"/>
      <c r="UGO464" s="42"/>
      <c r="UGP464" s="42"/>
      <c r="UGQ464" s="42"/>
      <c r="UGR464" s="42"/>
      <c r="UGS464" s="42"/>
      <c r="UGT464" s="42"/>
      <c r="UGU464" s="42"/>
      <c r="UGV464" s="42"/>
      <c r="UGW464" s="42"/>
      <c r="UGX464" s="42"/>
      <c r="UGY464" s="42"/>
      <c r="UGZ464" s="42"/>
      <c r="UHA464" s="42"/>
      <c r="UHB464" s="42"/>
      <c r="UHC464" s="42"/>
      <c r="UHD464" s="42"/>
      <c r="UHE464" s="42"/>
      <c r="UHF464" s="42"/>
      <c r="UHG464" s="42"/>
      <c r="UHH464" s="42"/>
      <c r="UHI464" s="42"/>
      <c r="UHJ464" s="42"/>
      <c r="UHK464" s="42"/>
      <c r="UHL464" s="42"/>
      <c r="UHM464" s="42"/>
      <c r="UHN464" s="42"/>
      <c r="UHO464" s="42"/>
      <c r="UHP464" s="42"/>
      <c r="UHQ464" s="42"/>
      <c r="UHR464" s="42"/>
      <c r="UHS464" s="42"/>
      <c r="UHT464" s="42"/>
      <c r="UHU464" s="42"/>
      <c r="UHV464" s="42"/>
      <c r="UHW464" s="42"/>
      <c r="UHX464" s="42"/>
      <c r="UHY464" s="42"/>
      <c r="UHZ464" s="42"/>
      <c r="UIA464" s="42"/>
      <c r="UIB464" s="42"/>
      <c r="UIC464" s="42"/>
      <c r="UID464" s="42"/>
      <c r="UIE464" s="42"/>
      <c r="UIF464" s="42"/>
      <c r="UIG464" s="42"/>
      <c r="UIH464" s="42"/>
      <c r="UII464" s="42"/>
      <c r="UIJ464" s="42"/>
      <c r="UIK464" s="42"/>
      <c r="UIL464" s="42"/>
      <c r="UIM464" s="42"/>
      <c r="UIN464" s="42"/>
      <c r="UIO464" s="42"/>
      <c r="UIP464" s="42"/>
      <c r="UIQ464" s="42"/>
      <c r="UIR464" s="42"/>
      <c r="UIS464" s="42"/>
      <c r="UIT464" s="42"/>
      <c r="UIU464" s="42"/>
      <c r="UIV464" s="42"/>
      <c r="UIW464" s="42"/>
      <c r="UIX464" s="42"/>
      <c r="UIY464" s="42"/>
      <c r="UIZ464" s="42"/>
      <c r="UJA464" s="42"/>
      <c r="UJB464" s="42"/>
      <c r="UJC464" s="42"/>
      <c r="UJD464" s="42"/>
      <c r="UJE464" s="42"/>
      <c r="UJF464" s="42"/>
      <c r="UJG464" s="42"/>
      <c r="UJH464" s="42"/>
      <c r="UJI464" s="42"/>
      <c r="UJJ464" s="42"/>
      <c r="UJK464" s="42"/>
      <c r="UJL464" s="42"/>
      <c r="UJM464" s="42"/>
      <c r="UJN464" s="42"/>
      <c r="UJO464" s="42"/>
      <c r="UJP464" s="42"/>
      <c r="UJQ464" s="42"/>
      <c r="UJR464" s="42"/>
      <c r="UJS464" s="42"/>
      <c r="UJT464" s="42"/>
      <c r="UJU464" s="42"/>
      <c r="UJV464" s="42"/>
      <c r="UJW464" s="42"/>
      <c r="UJX464" s="42"/>
      <c r="UJY464" s="42"/>
      <c r="UJZ464" s="42"/>
      <c r="UKA464" s="42"/>
      <c r="UKB464" s="42"/>
      <c r="UKC464" s="42"/>
      <c r="UKD464" s="42"/>
      <c r="UKE464" s="42"/>
      <c r="UKF464" s="42"/>
      <c r="UKG464" s="42"/>
      <c r="UKH464" s="42"/>
      <c r="UKI464" s="42"/>
      <c r="UKJ464" s="42"/>
      <c r="UKK464" s="42"/>
      <c r="UKL464" s="42"/>
      <c r="UKM464" s="42"/>
      <c r="UKN464" s="42"/>
      <c r="UKO464" s="42"/>
      <c r="UKP464" s="42"/>
      <c r="UKQ464" s="42"/>
      <c r="UKR464" s="42"/>
      <c r="UKS464" s="42"/>
      <c r="UKT464" s="42"/>
      <c r="UKU464" s="42"/>
      <c r="UKV464" s="42"/>
      <c r="UKW464" s="42"/>
      <c r="UKX464" s="42"/>
      <c r="UKY464" s="42"/>
      <c r="UKZ464" s="42"/>
      <c r="ULA464" s="42"/>
      <c r="ULB464" s="42"/>
      <c r="ULC464" s="42"/>
      <c r="ULD464" s="42"/>
      <c r="ULE464" s="42"/>
      <c r="ULF464" s="42"/>
      <c r="ULG464" s="42"/>
      <c r="ULH464" s="42"/>
      <c r="ULI464" s="42"/>
      <c r="ULJ464" s="42"/>
      <c r="ULK464" s="42"/>
      <c r="ULL464" s="42"/>
      <c r="ULM464" s="42"/>
      <c r="ULN464" s="42"/>
      <c r="ULO464" s="42"/>
      <c r="ULP464" s="42"/>
      <c r="ULQ464" s="42"/>
      <c r="ULR464" s="42"/>
      <c r="ULS464" s="42"/>
      <c r="ULT464" s="42"/>
      <c r="ULU464" s="42"/>
      <c r="ULV464" s="42"/>
      <c r="ULW464" s="42"/>
      <c r="ULX464" s="42"/>
      <c r="ULY464" s="42"/>
      <c r="ULZ464" s="42"/>
      <c r="UMA464" s="42"/>
      <c r="UMB464" s="42"/>
      <c r="UMC464" s="42"/>
      <c r="UMD464" s="42"/>
      <c r="UME464" s="42"/>
      <c r="UMF464" s="42"/>
      <c r="UMG464" s="42"/>
      <c r="UMH464" s="42"/>
      <c r="UMI464" s="42"/>
      <c r="UMJ464" s="42"/>
      <c r="UMK464" s="42"/>
      <c r="UML464" s="42"/>
      <c r="UMM464" s="42"/>
      <c r="UMN464" s="42"/>
      <c r="UMO464" s="42"/>
      <c r="UMP464" s="42"/>
      <c r="UMQ464" s="42"/>
      <c r="UMR464" s="42"/>
      <c r="UMS464" s="42"/>
      <c r="UMT464" s="42"/>
      <c r="UMU464" s="42"/>
      <c r="UMV464" s="42"/>
      <c r="UMW464" s="42"/>
      <c r="UMX464" s="42"/>
      <c r="UMY464" s="42"/>
      <c r="UMZ464" s="42"/>
      <c r="UNA464" s="42"/>
      <c r="UNB464" s="42"/>
      <c r="UNC464" s="42"/>
      <c r="UND464" s="42"/>
      <c r="UNE464" s="42"/>
      <c r="UNF464" s="42"/>
      <c r="UNG464" s="42"/>
      <c r="UNH464" s="42"/>
      <c r="UNI464" s="42"/>
      <c r="UNJ464" s="42"/>
      <c r="UNK464" s="42"/>
      <c r="UNL464" s="42"/>
      <c r="UNM464" s="42"/>
      <c r="UNN464" s="42"/>
      <c r="UNO464" s="42"/>
      <c r="UNP464" s="42"/>
      <c r="UNQ464" s="42"/>
      <c r="UNR464" s="42"/>
      <c r="UNS464" s="42"/>
      <c r="UNT464" s="42"/>
      <c r="UNU464" s="42"/>
      <c r="UNV464" s="42"/>
      <c r="UNW464" s="42"/>
      <c r="UNX464" s="42"/>
      <c r="UNY464" s="42"/>
      <c r="UNZ464" s="42"/>
      <c r="UOA464" s="42"/>
      <c r="UOB464" s="42"/>
      <c r="UOC464" s="42"/>
      <c r="UOD464" s="42"/>
      <c r="UOE464" s="42"/>
      <c r="UOF464" s="42"/>
      <c r="UOG464" s="42"/>
      <c r="UOH464" s="42"/>
      <c r="UOI464" s="42"/>
      <c r="UOJ464" s="42"/>
      <c r="UOK464" s="42"/>
      <c r="UOL464" s="42"/>
      <c r="UOM464" s="42"/>
      <c r="UON464" s="42"/>
      <c r="UOO464" s="42"/>
      <c r="UOP464" s="42"/>
      <c r="UOQ464" s="42"/>
      <c r="UOR464" s="42"/>
      <c r="UOS464" s="42"/>
      <c r="UOT464" s="42"/>
      <c r="UOU464" s="42"/>
      <c r="UOV464" s="42"/>
      <c r="UOW464" s="42"/>
      <c r="UOX464" s="42"/>
      <c r="UOY464" s="42"/>
      <c r="UOZ464" s="42"/>
      <c r="UPA464" s="42"/>
      <c r="UPB464" s="42"/>
      <c r="UPC464" s="42"/>
      <c r="UPD464" s="42"/>
      <c r="UPE464" s="42"/>
      <c r="UPF464" s="42"/>
      <c r="UPG464" s="42"/>
      <c r="UPH464" s="42"/>
      <c r="UPI464" s="42"/>
      <c r="UPJ464" s="42"/>
      <c r="UPK464" s="42"/>
      <c r="UPL464" s="42"/>
      <c r="UPM464" s="42"/>
      <c r="UPN464" s="42"/>
      <c r="UPO464" s="42"/>
      <c r="UPP464" s="42"/>
      <c r="UPQ464" s="42"/>
      <c r="UPR464" s="42"/>
      <c r="UPS464" s="42"/>
      <c r="UPT464" s="42"/>
      <c r="UPU464" s="42"/>
      <c r="UPV464" s="42"/>
      <c r="UPW464" s="42"/>
      <c r="UPX464" s="42"/>
      <c r="UPY464" s="42"/>
      <c r="UPZ464" s="42"/>
      <c r="UQA464" s="42"/>
      <c r="UQB464" s="42"/>
      <c r="UQC464" s="42"/>
      <c r="UQD464" s="42"/>
      <c r="UQE464" s="42"/>
      <c r="UQF464" s="42"/>
      <c r="UQG464" s="42"/>
      <c r="UQH464" s="42"/>
      <c r="UQI464" s="42"/>
      <c r="UQJ464" s="42"/>
      <c r="UQK464" s="42"/>
      <c r="UQL464" s="42"/>
      <c r="UQM464" s="42"/>
      <c r="UQN464" s="42"/>
      <c r="UQO464" s="42"/>
      <c r="UQP464" s="42"/>
      <c r="UQQ464" s="42"/>
      <c r="UQR464" s="42"/>
      <c r="UQS464" s="42"/>
      <c r="UQT464" s="42"/>
      <c r="UQU464" s="42"/>
      <c r="UQV464" s="42"/>
      <c r="UQW464" s="42"/>
      <c r="UQX464" s="42"/>
      <c r="UQY464" s="42"/>
      <c r="UQZ464" s="42"/>
      <c r="URA464" s="42"/>
      <c r="URB464" s="42"/>
      <c r="URC464" s="42"/>
      <c r="URD464" s="42"/>
      <c r="URE464" s="42"/>
      <c r="URF464" s="42"/>
      <c r="URG464" s="42"/>
      <c r="URH464" s="42"/>
      <c r="URI464" s="42"/>
      <c r="URJ464" s="42"/>
      <c r="URK464" s="42"/>
      <c r="URL464" s="42"/>
      <c r="URM464" s="42"/>
      <c r="URN464" s="42"/>
      <c r="URO464" s="42"/>
      <c r="URP464" s="42"/>
      <c r="URQ464" s="42"/>
      <c r="URR464" s="42"/>
      <c r="URS464" s="42"/>
      <c r="URT464" s="42"/>
      <c r="URU464" s="42"/>
      <c r="URV464" s="42"/>
      <c r="URW464" s="42"/>
      <c r="URX464" s="42"/>
      <c r="URY464" s="42"/>
      <c r="URZ464" s="42"/>
      <c r="USA464" s="42"/>
      <c r="USB464" s="42"/>
      <c r="USC464" s="42"/>
      <c r="USD464" s="42"/>
      <c r="USE464" s="42"/>
      <c r="USF464" s="42"/>
      <c r="USG464" s="42"/>
      <c r="USH464" s="42"/>
      <c r="USI464" s="42"/>
      <c r="USJ464" s="42"/>
      <c r="USK464" s="42"/>
      <c r="USL464" s="42"/>
      <c r="USM464" s="42"/>
      <c r="USN464" s="42"/>
      <c r="USO464" s="42"/>
      <c r="USP464" s="42"/>
      <c r="USQ464" s="42"/>
      <c r="USR464" s="42"/>
      <c r="USS464" s="42"/>
      <c r="UST464" s="42"/>
      <c r="USU464" s="42"/>
      <c r="USV464" s="42"/>
      <c r="USW464" s="42"/>
      <c r="USX464" s="42"/>
      <c r="USY464" s="42"/>
      <c r="USZ464" s="42"/>
      <c r="UTA464" s="42"/>
      <c r="UTB464" s="42"/>
      <c r="UTC464" s="42"/>
      <c r="UTD464" s="42"/>
      <c r="UTE464" s="42"/>
      <c r="UTF464" s="42"/>
      <c r="UTG464" s="42"/>
      <c r="UTH464" s="42"/>
      <c r="UTI464" s="42"/>
      <c r="UTJ464" s="42"/>
      <c r="UTK464" s="42"/>
      <c r="UTL464" s="42"/>
      <c r="UTM464" s="42"/>
      <c r="UTN464" s="42"/>
      <c r="UTO464" s="42"/>
      <c r="UTP464" s="42"/>
      <c r="UTQ464" s="42"/>
      <c r="UTR464" s="42"/>
      <c r="UTS464" s="42"/>
      <c r="UTT464" s="42"/>
      <c r="UTU464" s="42"/>
      <c r="UTV464" s="42"/>
      <c r="UTW464" s="42"/>
      <c r="UTX464" s="42"/>
      <c r="UTY464" s="42"/>
      <c r="UTZ464" s="42"/>
      <c r="UUA464" s="42"/>
      <c r="UUB464" s="42"/>
      <c r="UUC464" s="42"/>
      <c r="UUD464" s="42"/>
      <c r="UUE464" s="42"/>
      <c r="UUF464" s="42"/>
      <c r="UUG464" s="42"/>
      <c r="UUH464" s="42"/>
      <c r="UUI464" s="42"/>
      <c r="UUJ464" s="42"/>
      <c r="UUK464" s="42"/>
      <c r="UUL464" s="42"/>
      <c r="UUM464" s="42"/>
      <c r="UUN464" s="42"/>
      <c r="UUO464" s="42"/>
      <c r="UUP464" s="42"/>
      <c r="UUQ464" s="42"/>
      <c r="UUR464" s="42"/>
      <c r="UUS464" s="42"/>
      <c r="UUT464" s="42"/>
      <c r="UUU464" s="42"/>
      <c r="UUV464" s="42"/>
      <c r="UUW464" s="42"/>
      <c r="UUX464" s="42"/>
      <c r="UUY464" s="42"/>
      <c r="UUZ464" s="42"/>
      <c r="UVA464" s="42"/>
      <c r="UVB464" s="42"/>
      <c r="UVC464" s="42"/>
      <c r="UVD464" s="42"/>
      <c r="UVE464" s="42"/>
      <c r="UVF464" s="42"/>
      <c r="UVG464" s="42"/>
      <c r="UVH464" s="42"/>
      <c r="UVI464" s="42"/>
      <c r="UVJ464" s="42"/>
      <c r="UVK464" s="42"/>
      <c r="UVL464" s="42"/>
      <c r="UVM464" s="42"/>
      <c r="UVN464" s="42"/>
      <c r="UVO464" s="42"/>
      <c r="UVP464" s="42"/>
      <c r="UVQ464" s="42"/>
      <c r="UVR464" s="42"/>
      <c r="UVS464" s="42"/>
      <c r="UVT464" s="42"/>
      <c r="UVU464" s="42"/>
      <c r="UVV464" s="42"/>
      <c r="UVW464" s="42"/>
      <c r="UVX464" s="42"/>
      <c r="UVY464" s="42"/>
      <c r="UVZ464" s="42"/>
      <c r="UWA464" s="42"/>
      <c r="UWB464" s="42"/>
      <c r="UWC464" s="42"/>
      <c r="UWD464" s="42"/>
      <c r="UWE464" s="42"/>
      <c r="UWF464" s="42"/>
      <c r="UWG464" s="42"/>
      <c r="UWH464" s="42"/>
      <c r="UWI464" s="42"/>
      <c r="UWJ464" s="42"/>
      <c r="UWK464" s="42"/>
      <c r="UWL464" s="42"/>
      <c r="UWM464" s="42"/>
      <c r="UWN464" s="42"/>
      <c r="UWO464" s="42"/>
      <c r="UWP464" s="42"/>
      <c r="UWQ464" s="42"/>
      <c r="UWR464" s="42"/>
      <c r="UWS464" s="42"/>
      <c r="UWT464" s="42"/>
      <c r="UWU464" s="42"/>
      <c r="UWV464" s="42"/>
      <c r="UWW464" s="42"/>
      <c r="UWX464" s="42"/>
      <c r="UWY464" s="42"/>
      <c r="UWZ464" s="42"/>
      <c r="UXA464" s="42"/>
      <c r="UXB464" s="42"/>
      <c r="UXC464" s="42"/>
      <c r="UXD464" s="42"/>
      <c r="UXE464" s="42"/>
      <c r="UXF464" s="42"/>
      <c r="UXG464" s="42"/>
      <c r="UXH464" s="42"/>
      <c r="UXI464" s="42"/>
      <c r="UXJ464" s="42"/>
      <c r="UXK464" s="42"/>
      <c r="UXL464" s="42"/>
      <c r="UXM464" s="42"/>
      <c r="UXN464" s="42"/>
      <c r="UXO464" s="42"/>
      <c r="UXP464" s="42"/>
      <c r="UXQ464" s="42"/>
      <c r="UXR464" s="42"/>
      <c r="UXS464" s="42"/>
      <c r="UXT464" s="42"/>
      <c r="UXU464" s="42"/>
      <c r="UXV464" s="42"/>
      <c r="UXW464" s="42"/>
      <c r="UXX464" s="42"/>
      <c r="UXY464" s="42"/>
      <c r="UXZ464" s="42"/>
      <c r="UYA464" s="42"/>
      <c r="UYB464" s="42"/>
      <c r="UYC464" s="42"/>
      <c r="UYD464" s="42"/>
      <c r="UYE464" s="42"/>
      <c r="UYF464" s="42"/>
      <c r="UYG464" s="42"/>
      <c r="UYH464" s="42"/>
      <c r="UYI464" s="42"/>
      <c r="UYJ464" s="42"/>
      <c r="UYK464" s="42"/>
      <c r="UYL464" s="42"/>
      <c r="UYM464" s="42"/>
      <c r="UYN464" s="42"/>
      <c r="UYO464" s="42"/>
      <c r="UYP464" s="42"/>
      <c r="UYQ464" s="42"/>
      <c r="UYR464" s="42"/>
      <c r="UYS464" s="42"/>
      <c r="UYT464" s="42"/>
      <c r="UYU464" s="42"/>
      <c r="UYV464" s="42"/>
      <c r="UYW464" s="42"/>
      <c r="UYX464" s="42"/>
      <c r="UYY464" s="42"/>
      <c r="UYZ464" s="42"/>
      <c r="UZA464" s="42"/>
      <c r="UZB464" s="42"/>
      <c r="UZC464" s="42"/>
      <c r="UZD464" s="42"/>
      <c r="UZE464" s="42"/>
      <c r="UZF464" s="42"/>
      <c r="UZG464" s="42"/>
      <c r="UZH464" s="42"/>
      <c r="UZI464" s="42"/>
      <c r="UZJ464" s="42"/>
      <c r="UZK464" s="42"/>
      <c r="UZL464" s="42"/>
      <c r="UZM464" s="42"/>
      <c r="UZN464" s="42"/>
      <c r="UZO464" s="42"/>
      <c r="UZP464" s="42"/>
      <c r="UZQ464" s="42"/>
      <c r="UZR464" s="42"/>
      <c r="UZS464" s="42"/>
      <c r="UZT464" s="42"/>
      <c r="UZU464" s="42"/>
      <c r="UZV464" s="42"/>
      <c r="UZW464" s="42"/>
      <c r="UZX464" s="42"/>
      <c r="UZY464" s="42"/>
      <c r="UZZ464" s="42"/>
      <c r="VAA464" s="42"/>
      <c r="VAB464" s="42"/>
      <c r="VAC464" s="42"/>
      <c r="VAD464" s="42"/>
      <c r="VAE464" s="42"/>
      <c r="VAF464" s="42"/>
      <c r="VAG464" s="42"/>
      <c r="VAH464" s="42"/>
      <c r="VAI464" s="42"/>
      <c r="VAJ464" s="42"/>
      <c r="VAK464" s="42"/>
      <c r="VAL464" s="42"/>
      <c r="VAM464" s="42"/>
      <c r="VAN464" s="42"/>
      <c r="VAO464" s="42"/>
      <c r="VAP464" s="42"/>
      <c r="VAQ464" s="42"/>
      <c r="VAR464" s="42"/>
      <c r="VAS464" s="42"/>
      <c r="VAT464" s="42"/>
      <c r="VAU464" s="42"/>
      <c r="VAV464" s="42"/>
      <c r="VAW464" s="42"/>
      <c r="VAX464" s="42"/>
      <c r="VAY464" s="42"/>
      <c r="VAZ464" s="42"/>
      <c r="VBA464" s="42"/>
      <c r="VBB464" s="42"/>
      <c r="VBC464" s="42"/>
      <c r="VBD464" s="42"/>
      <c r="VBE464" s="42"/>
      <c r="VBF464" s="42"/>
      <c r="VBG464" s="42"/>
      <c r="VBH464" s="42"/>
      <c r="VBI464" s="42"/>
      <c r="VBJ464" s="42"/>
      <c r="VBK464" s="42"/>
      <c r="VBL464" s="42"/>
      <c r="VBM464" s="42"/>
      <c r="VBN464" s="42"/>
      <c r="VBO464" s="42"/>
      <c r="VBP464" s="42"/>
      <c r="VBQ464" s="42"/>
      <c r="VBR464" s="42"/>
      <c r="VBS464" s="42"/>
      <c r="VBT464" s="42"/>
      <c r="VBU464" s="42"/>
      <c r="VBV464" s="42"/>
      <c r="VBW464" s="42"/>
      <c r="VBX464" s="42"/>
      <c r="VBY464" s="42"/>
      <c r="VBZ464" s="42"/>
      <c r="VCA464" s="42"/>
      <c r="VCB464" s="42"/>
      <c r="VCC464" s="42"/>
      <c r="VCD464" s="42"/>
      <c r="VCE464" s="42"/>
      <c r="VCF464" s="42"/>
      <c r="VCG464" s="42"/>
      <c r="VCH464" s="42"/>
      <c r="VCI464" s="42"/>
      <c r="VCJ464" s="42"/>
      <c r="VCK464" s="42"/>
      <c r="VCL464" s="42"/>
      <c r="VCM464" s="42"/>
      <c r="VCN464" s="42"/>
      <c r="VCO464" s="42"/>
      <c r="VCP464" s="42"/>
      <c r="VCQ464" s="42"/>
      <c r="VCR464" s="42"/>
      <c r="VCS464" s="42"/>
      <c r="VCT464" s="42"/>
      <c r="VCU464" s="42"/>
      <c r="VCV464" s="42"/>
      <c r="VCW464" s="42"/>
      <c r="VCX464" s="42"/>
      <c r="VCY464" s="42"/>
      <c r="VCZ464" s="42"/>
      <c r="VDA464" s="42"/>
      <c r="VDB464" s="42"/>
      <c r="VDC464" s="42"/>
      <c r="VDD464" s="42"/>
      <c r="VDE464" s="42"/>
      <c r="VDF464" s="42"/>
      <c r="VDG464" s="42"/>
      <c r="VDH464" s="42"/>
      <c r="VDI464" s="42"/>
      <c r="VDJ464" s="42"/>
      <c r="VDK464" s="42"/>
      <c r="VDL464" s="42"/>
      <c r="VDM464" s="42"/>
      <c r="VDN464" s="42"/>
      <c r="VDO464" s="42"/>
      <c r="VDP464" s="42"/>
      <c r="VDQ464" s="42"/>
      <c r="VDR464" s="42"/>
      <c r="VDS464" s="42"/>
      <c r="VDT464" s="42"/>
      <c r="VDU464" s="42"/>
      <c r="VDV464" s="42"/>
      <c r="VDW464" s="42"/>
      <c r="VDX464" s="42"/>
      <c r="VDY464" s="42"/>
      <c r="VDZ464" s="42"/>
      <c r="VEA464" s="42"/>
      <c r="VEB464" s="42"/>
      <c r="VEC464" s="42"/>
      <c r="VED464" s="42"/>
      <c r="VEE464" s="42"/>
      <c r="VEF464" s="42"/>
      <c r="VEG464" s="42"/>
      <c r="VEH464" s="42"/>
      <c r="VEI464" s="42"/>
      <c r="VEJ464" s="42"/>
      <c r="VEK464" s="42"/>
      <c r="VEL464" s="42"/>
      <c r="VEM464" s="42"/>
      <c r="VEN464" s="42"/>
      <c r="VEO464" s="42"/>
      <c r="VEP464" s="42"/>
      <c r="VEQ464" s="42"/>
      <c r="VER464" s="42"/>
      <c r="VES464" s="42"/>
      <c r="VET464" s="42"/>
      <c r="VEU464" s="42"/>
      <c r="VEV464" s="42"/>
      <c r="VEW464" s="42"/>
      <c r="VEX464" s="42"/>
      <c r="VEY464" s="42"/>
      <c r="VEZ464" s="42"/>
      <c r="VFA464" s="42"/>
      <c r="VFB464" s="42"/>
      <c r="VFC464" s="42"/>
      <c r="VFD464" s="42"/>
      <c r="VFE464" s="42"/>
      <c r="VFF464" s="42"/>
      <c r="VFG464" s="42"/>
      <c r="VFH464" s="42"/>
      <c r="VFI464" s="42"/>
      <c r="VFJ464" s="42"/>
      <c r="VFK464" s="42"/>
      <c r="VFL464" s="42"/>
      <c r="VFM464" s="42"/>
      <c r="VFN464" s="42"/>
      <c r="VFO464" s="42"/>
      <c r="VFP464" s="42"/>
      <c r="VFQ464" s="42"/>
      <c r="VFR464" s="42"/>
      <c r="VFS464" s="42"/>
      <c r="VFT464" s="42"/>
      <c r="VFU464" s="42"/>
      <c r="VFV464" s="42"/>
      <c r="VFW464" s="42"/>
      <c r="VFX464" s="42"/>
      <c r="VFY464" s="42"/>
      <c r="VFZ464" s="42"/>
      <c r="VGA464" s="42"/>
      <c r="VGB464" s="42"/>
      <c r="VGC464" s="42"/>
      <c r="VGD464" s="42"/>
      <c r="VGE464" s="42"/>
      <c r="VGF464" s="42"/>
      <c r="VGG464" s="42"/>
      <c r="VGH464" s="42"/>
      <c r="VGI464" s="42"/>
      <c r="VGJ464" s="42"/>
      <c r="VGK464" s="42"/>
      <c r="VGL464" s="42"/>
      <c r="VGM464" s="42"/>
      <c r="VGN464" s="42"/>
      <c r="VGO464" s="42"/>
      <c r="VGP464" s="42"/>
      <c r="VGQ464" s="42"/>
      <c r="VGR464" s="42"/>
      <c r="VGS464" s="42"/>
      <c r="VGT464" s="42"/>
      <c r="VGU464" s="42"/>
      <c r="VGV464" s="42"/>
      <c r="VGW464" s="42"/>
      <c r="VGX464" s="42"/>
      <c r="VGY464" s="42"/>
      <c r="VGZ464" s="42"/>
      <c r="VHA464" s="42"/>
      <c r="VHB464" s="42"/>
      <c r="VHC464" s="42"/>
      <c r="VHD464" s="42"/>
      <c r="VHE464" s="42"/>
      <c r="VHF464" s="42"/>
      <c r="VHG464" s="42"/>
      <c r="VHH464" s="42"/>
      <c r="VHI464" s="42"/>
      <c r="VHJ464" s="42"/>
      <c r="VHK464" s="42"/>
      <c r="VHL464" s="42"/>
      <c r="VHM464" s="42"/>
      <c r="VHN464" s="42"/>
      <c r="VHO464" s="42"/>
      <c r="VHP464" s="42"/>
      <c r="VHQ464" s="42"/>
      <c r="VHR464" s="42"/>
      <c r="VHS464" s="42"/>
      <c r="VHT464" s="42"/>
      <c r="VHU464" s="42"/>
      <c r="VHV464" s="42"/>
      <c r="VHW464" s="42"/>
      <c r="VHX464" s="42"/>
      <c r="VHY464" s="42"/>
      <c r="VHZ464" s="42"/>
      <c r="VIA464" s="42"/>
      <c r="VIB464" s="42"/>
      <c r="VIC464" s="42"/>
      <c r="VID464" s="42"/>
      <c r="VIE464" s="42"/>
      <c r="VIF464" s="42"/>
      <c r="VIG464" s="42"/>
      <c r="VIH464" s="42"/>
      <c r="VII464" s="42"/>
      <c r="VIJ464" s="42"/>
      <c r="VIK464" s="42"/>
      <c r="VIL464" s="42"/>
      <c r="VIM464" s="42"/>
      <c r="VIN464" s="42"/>
      <c r="VIO464" s="42"/>
      <c r="VIP464" s="42"/>
      <c r="VIQ464" s="42"/>
      <c r="VIR464" s="42"/>
      <c r="VIS464" s="42"/>
      <c r="VIT464" s="42"/>
      <c r="VIU464" s="42"/>
      <c r="VIV464" s="42"/>
      <c r="VIW464" s="42"/>
      <c r="VIX464" s="42"/>
      <c r="VIY464" s="42"/>
      <c r="VIZ464" s="42"/>
      <c r="VJA464" s="42"/>
      <c r="VJB464" s="42"/>
      <c r="VJC464" s="42"/>
      <c r="VJD464" s="42"/>
      <c r="VJE464" s="42"/>
      <c r="VJF464" s="42"/>
      <c r="VJG464" s="42"/>
      <c r="VJH464" s="42"/>
      <c r="VJI464" s="42"/>
      <c r="VJJ464" s="42"/>
      <c r="VJK464" s="42"/>
      <c r="VJL464" s="42"/>
      <c r="VJM464" s="42"/>
      <c r="VJN464" s="42"/>
      <c r="VJO464" s="42"/>
      <c r="VJP464" s="42"/>
      <c r="VJQ464" s="42"/>
      <c r="VJR464" s="42"/>
      <c r="VJS464" s="42"/>
      <c r="VJT464" s="42"/>
      <c r="VJU464" s="42"/>
      <c r="VJV464" s="42"/>
      <c r="VJW464" s="42"/>
      <c r="VJX464" s="42"/>
      <c r="VJY464" s="42"/>
      <c r="VJZ464" s="42"/>
      <c r="VKA464" s="42"/>
      <c r="VKB464" s="42"/>
      <c r="VKC464" s="42"/>
      <c r="VKD464" s="42"/>
      <c r="VKE464" s="42"/>
      <c r="VKF464" s="42"/>
      <c r="VKG464" s="42"/>
      <c r="VKH464" s="42"/>
      <c r="VKI464" s="42"/>
      <c r="VKJ464" s="42"/>
      <c r="VKK464" s="42"/>
      <c r="VKL464" s="42"/>
      <c r="VKM464" s="42"/>
      <c r="VKN464" s="42"/>
      <c r="VKO464" s="42"/>
      <c r="VKP464" s="42"/>
      <c r="VKQ464" s="42"/>
      <c r="VKR464" s="42"/>
      <c r="VKS464" s="42"/>
      <c r="VKT464" s="42"/>
      <c r="VKU464" s="42"/>
      <c r="VKV464" s="42"/>
      <c r="VKW464" s="42"/>
      <c r="VKX464" s="42"/>
      <c r="VKY464" s="42"/>
      <c r="VKZ464" s="42"/>
      <c r="VLA464" s="42"/>
      <c r="VLB464" s="42"/>
      <c r="VLC464" s="42"/>
      <c r="VLD464" s="42"/>
      <c r="VLE464" s="42"/>
      <c r="VLF464" s="42"/>
      <c r="VLG464" s="42"/>
      <c r="VLH464" s="42"/>
      <c r="VLI464" s="42"/>
      <c r="VLJ464" s="42"/>
      <c r="VLK464" s="42"/>
      <c r="VLL464" s="42"/>
      <c r="VLM464" s="42"/>
      <c r="VLN464" s="42"/>
      <c r="VLO464" s="42"/>
      <c r="VLP464" s="42"/>
      <c r="VLQ464" s="42"/>
      <c r="VLR464" s="42"/>
      <c r="VLS464" s="42"/>
      <c r="VLT464" s="42"/>
      <c r="VLU464" s="42"/>
      <c r="VLV464" s="42"/>
      <c r="VLW464" s="42"/>
      <c r="VLX464" s="42"/>
      <c r="VLY464" s="42"/>
      <c r="VLZ464" s="42"/>
      <c r="VMA464" s="42"/>
      <c r="VMB464" s="42"/>
      <c r="VMC464" s="42"/>
      <c r="VMD464" s="42"/>
      <c r="VME464" s="42"/>
      <c r="VMF464" s="42"/>
      <c r="VMG464" s="42"/>
      <c r="VMH464" s="42"/>
      <c r="VMI464" s="42"/>
      <c r="VMJ464" s="42"/>
      <c r="VMK464" s="42"/>
      <c r="VML464" s="42"/>
      <c r="VMM464" s="42"/>
      <c r="VMN464" s="42"/>
      <c r="VMO464" s="42"/>
      <c r="VMP464" s="42"/>
      <c r="VMQ464" s="42"/>
      <c r="VMR464" s="42"/>
      <c r="VMS464" s="42"/>
      <c r="VMT464" s="42"/>
      <c r="VMU464" s="42"/>
      <c r="VMV464" s="42"/>
      <c r="VMW464" s="42"/>
      <c r="VMX464" s="42"/>
      <c r="VMY464" s="42"/>
      <c r="VMZ464" s="42"/>
      <c r="VNA464" s="42"/>
      <c r="VNB464" s="42"/>
      <c r="VNC464" s="42"/>
      <c r="VND464" s="42"/>
      <c r="VNE464" s="42"/>
      <c r="VNF464" s="42"/>
      <c r="VNG464" s="42"/>
      <c r="VNH464" s="42"/>
      <c r="VNI464" s="42"/>
      <c r="VNJ464" s="42"/>
      <c r="VNK464" s="42"/>
      <c r="VNL464" s="42"/>
      <c r="VNM464" s="42"/>
      <c r="VNN464" s="42"/>
      <c r="VNO464" s="42"/>
      <c r="VNP464" s="42"/>
      <c r="VNQ464" s="42"/>
      <c r="VNR464" s="42"/>
      <c r="VNS464" s="42"/>
      <c r="VNT464" s="42"/>
      <c r="VNU464" s="42"/>
      <c r="VNV464" s="42"/>
      <c r="VNW464" s="42"/>
      <c r="VNX464" s="42"/>
      <c r="VNY464" s="42"/>
      <c r="VNZ464" s="42"/>
      <c r="VOA464" s="42"/>
      <c r="VOB464" s="42"/>
      <c r="VOC464" s="42"/>
      <c r="VOD464" s="42"/>
      <c r="VOE464" s="42"/>
      <c r="VOF464" s="42"/>
      <c r="VOG464" s="42"/>
      <c r="VOH464" s="42"/>
      <c r="VOI464" s="42"/>
      <c r="VOJ464" s="42"/>
      <c r="VOK464" s="42"/>
      <c r="VOL464" s="42"/>
      <c r="VOM464" s="42"/>
      <c r="VON464" s="42"/>
      <c r="VOO464" s="42"/>
      <c r="VOP464" s="42"/>
      <c r="VOQ464" s="42"/>
      <c r="VOR464" s="42"/>
      <c r="VOS464" s="42"/>
      <c r="VOT464" s="42"/>
      <c r="VOU464" s="42"/>
      <c r="VOV464" s="42"/>
      <c r="VOW464" s="42"/>
      <c r="VOX464" s="42"/>
      <c r="VOY464" s="42"/>
      <c r="VOZ464" s="42"/>
      <c r="VPA464" s="42"/>
      <c r="VPB464" s="42"/>
      <c r="VPC464" s="42"/>
      <c r="VPD464" s="42"/>
      <c r="VPE464" s="42"/>
      <c r="VPF464" s="42"/>
      <c r="VPG464" s="42"/>
      <c r="VPH464" s="42"/>
      <c r="VPI464" s="42"/>
      <c r="VPJ464" s="42"/>
      <c r="VPK464" s="42"/>
      <c r="VPL464" s="42"/>
      <c r="VPM464" s="42"/>
      <c r="VPN464" s="42"/>
      <c r="VPO464" s="42"/>
      <c r="VPP464" s="42"/>
      <c r="VPQ464" s="42"/>
      <c r="VPR464" s="42"/>
      <c r="VPS464" s="42"/>
      <c r="VPT464" s="42"/>
      <c r="VPU464" s="42"/>
      <c r="VPV464" s="42"/>
      <c r="VPW464" s="42"/>
      <c r="VPX464" s="42"/>
      <c r="VPY464" s="42"/>
      <c r="VPZ464" s="42"/>
      <c r="VQA464" s="42"/>
      <c r="VQB464" s="42"/>
      <c r="VQC464" s="42"/>
      <c r="VQD464" s="42"/>
      <c r="VQE464" s="42"/>
      <c r="VQF464" s="42"/>
      <c r="VQG464" s="42"/>
      <c r="VQH464" s="42"/>
      <c r="VQI464" s="42"/>
      <c r="VQJ464" s="42"/>
      <c r="VQK464" s="42"/>
      <c r="VQL464" s="42"/>
      <c r="VQM464" s="42"/>
      <c r="VQN464" s="42"/>
      <c r="VQO464" s="42"/>
      <c r="VQP464" s="42"/>
      <c r="VQQ464" s="42"/>
      <c r="VQR464" s="42"/>
      <c r="VQS464" s="42"/>
      <c r="VQT464" s="42"/>
      <c r="VQU464" s="42"/>
      <c r="VQV464" s="42"/>
      <c r="VQW464" s="42"/>
      <c r="VQX464" s="42"/>
      <c r="VQY464" s="42"/>
      <c r="VQZ464" s="42"/>
      <c r="VRA464" s="42"/>
      <c r="VRB464" s="42"/>
      <c r="VRC464" s="42"/>
      <c r="VRD464" s="42"/>
      <c r="VRE464" s="42"/>
      <c r="VRF464" s="42"/>
      <c r="VRG464" s="42"/>
      <c r="VRH464" s="42"/>
      <c r="VRI464" s="42"/>
      <c r="VRJ464" s="42"/>
      <c r="VRK464" s="42"/>
      <c r="VRL464" s="42"/>
      <c r="VRM464" s="42"/>
      <c r="VRN464" s="42"/>
      <c r="VRO464" s="42"/>
      <c r="VRP464" s="42"/>
      <c r="VRQ464" s="42"/>
      <c r="VRR464" s="42"/>
      <c r="VRS464" s="42"/>
      <c r="VRT464" s="42"/>
      <c r="VRU464" s="42"/>
      <c r="VRV464" s="42"/>
      <c r="VRW464" s="42"/>
      <c r="VRX464" s="42"/>
      <c r="VRY464" s="42"/>
      <c r="VRZ464" s="42"/>
      <c r="VSA464" s="42"/>
      <c r="VSB464" s="42"/>
      <c r="VSC464" s="42"/>
      <c r="VSD464" s="42"/>
      <c r="VSE464" s="42"/>
      <c r="VSF464" s="42"/>
      <c r="VSG464" s="42"/>
      <c r="VSH464" s="42"/>
      <c r="VSI464" s="42"/>
      <c r="VSJ464" s="42"/>
      <c r="VSK464" s="42"/>
      <c r="VSL464" s="42"/>
      <c r="VSM464" s="42"/>
      <c r="VSN464" s="42"/>
      <c r="VSO464" s="42"/>
      <c r="VSP464" s="42"/>
      <c r="VSQ464" s="42"/>
      <c r="VSR464" s="42"/>
      <c r="VSS464" s="42"/>
      <c r="VST464" s="42"/>
      <c r="VSU464" s="42"/>
      <c r="VSV464" s="42"/>
      <c r="VSW464" s="42"/>
      <c r="VSX464" s="42"/>
      <c r="VSY464" s="42"/>
      <c r="VSZ464" s="42"/>
      <c r="VTA464" s="42"/>
      <c r="VTB464" s="42"/>
      <c r="VTC464" s="42"/>
      <c r="VTD464" s="42"/>
      <c r="VTE464" s="42"/>
      <c r="VTF464" s="42"/>
      <c r="VTG464" s="42"/>
      <c r="VTH464" s="42"/>
      <c r="VTI464" s="42"/>
      <c r="VTJ464" s="42"/>
      <c r="VTK464" s="42"/>
      <c r="VTL464" s="42"/>
      <c r="VTM464" s="42"/>
      <c r="VTN464" s="42"/>
      <c r="VTO464" s="42"/>
      <c r="VTP464" s="42"/>
      <c r="VTQ464" s="42"/>
      <c r="VTR464" s="42"/>
      <c r="VTS464" s="42"/>
      <c r="VTT464" s="42"/>
      <c r="VTU464" s="42"/>
      <c r="VTV464" s="42"/>
      <c r="VTW464" s="42"/>
      <c r="VTX464" s="42"/>
      <c r="VTY464" s="42"/>
      <c r="VTZ464" s="42"/>
      <c r="VUA464" s="42"/>
      <c r="VUB464" s="42"/>
      <c r="VUC464" s="42"/>
      <c r="VUD464" s="42"/>
      <c r="VUE464" s="42"/>
      <c r="VUF464" s="42"/>
      <c r="VUG464" s="42"/>
      <c r="VUH464" s="42"/>
      <c r="VUI464" s="42"/>
      <c r="VUJ464" s="42"/>
      <c r="VUK464" s="42"/>
      <c r="VUL464" s="42"/>
      <c r="VUM464" s="42"/>
      <c r="VUN464" s="42"/>
      <c r="VUO464" s="42"/>
      <c r="VUP464" s="42"/>
      <c r="VUQ464" s="42"/>
      <c r="VUR464" s="42"/>
      <c r="VUS464" s="42"/>
      <c r="VUT464" s="42"/>
      <c r="VUU464" s="42"/>
      <c r="VUV464" s="42"/>
      <c r="VUW464" s="42"/>
      <c r="VUX464" s="42"/>
      <c r="VUY464" s="42"/>
      <c r="VUZ464" s="42"/>
      <c r="VVA464" s="42"/>
      <c r="VVB464" s="42"/>
      <c r="VVC464" s="42"/>
      <c r="VVD464" s="42"/>
      <c r="VVE464" s="42"/>
      <c r="VVF464" s="42"/>
      <c r="VVG464" s="42"/>
      <c r="VVH464" s="42"/>
      <c r="VVI464" s="42"/>
      <c r="VVJ464" s="42"/>
      <c r="VVK464" s="42"/>
      <c r="VVL464" s="42"/>
      <c r="VVM464" s="42"/>
      <c r="VVN464" s="42"/>
      <c r="VVO464" s="42"/>
      <c r="VVP464" s="42"/>
      <c r="VVQ464" s="42"/>
      <c r="VVR464" s="42"/>
      <c r="VVS464" s="42"/>
      <c r="VVT464" s="42"/>
      <c r="VVU464" s="42"/>
      <c r="VVV464" s="42"/>
      <c r="VVW464" s="42"/>
      <c r="VVX464" s="42"/>
      <c r="VVY464" s="42"/>
      <c r="VVZ464" s="42"/>
      <c r="VWA464" s="42"/>
      <c r="VWB464" s="42"/>
      <c r="VWC464" s="42"/>
      <c r="VWD464" s="42"/>
      <c r="VWE464" s="42"/>
      <c r="VWF464" s="42"/>
      <c r="VWG464" s="42"/>
      <c r="VWH464" s="42"/>
      <c r="VWI464" s="42"/>
      <c r="VWJ464" s="42"/>
      <c r="VWK464" s="42"/>
      <c r="VWL464" s="42"/>
      <c r="VWM464" s="42"/>
      <c r="VWN464" s="42"/>
      <c r="VWO464" s="42"/>
      <c r="VWP464" s="42"/>
      <c r="VWQ464" s="42"/>
      <c r="VWR464" s="42"/>
      <c r="VWS464" s="42"/>
      <c r="VWT464" s="42"/>
      <c r="VWU464" s="42"/>
      <c r="VWV464" s="42"/>
      <c r="VWW464" s="42"/>
      <c r="VWX464" s="42"/>
      <c r="VWY464" s="42"/>
      <c r="VWZ464" s="42"/>
      <c r="VXA464" s="42"/>
      <c r="VXB464" s="42"/>
      <c r="VXC464" s="42"/>
      <c r="VXD464" s="42"/>
      <c r="VXE464" s="42"/>
      <c r="VXF464" s="42"/>
      <c r="VXG464" s="42"/>
      <c r="VXH464" s="42"/>
      <c r="VXI464" s="42"/>
      <c r="VXJ464" s="42"/>
      <c r="VXK464" s="42"/>
      <c r="VXL464" s="42"/>
      <c r="VXM464" s="42"/>
      <c r="VXN464" s="42"/>
      <c r="VXO464" s="42"/>
      <c r="VXP464" s="42"/>
      <c r="VXQ464" s="42"/>
      <c r="VXR464" s="42"/>
      <c r="VXS464" s="42"/>
      <c r="VXT464" s="42"/>
      <c r="VXU464" s="42"/>
      <c r="VXV464" s="42"/>
      <c r="VXW464" s="42"/>
      <c r="VXX464" s="42"/>
      <c r="VXY464" s="42"/>
      <c r="VXZ464" s="42"/>
      <c r="VYA464" s="42"/>
      <c r="VYB464" s="42"/>
      <c r="VYC464" s="42"/>
      <c r="VYD464" s="42"/>
      <c r="VYE464" s="42"/>
      <c r="VYF464" s="42"/>
      <c r="VYG464" s="42"/>
      <c r="VYH464" s="42"/>
      <c r="VYI464" s="42"/>
      <c r="VYJ464" s="42"/>
      <c r="VYK464" s="42"/>
      <c r="VYL464" s="42"/>
      <c r="VYM464" s="42"/>
      <c r="VYN464" s="42"/>
      <c r="VYO464" s="42"/>
      <c r="VYP464" s="42"/>
      <c r="VYQ464" s="42"/>
      <c r="VYR464" s="42"/>
      <c r="VYS464" s="42"/>
      <c r="VYT464" s="42"/>
      <c r="VYU464" s="42"/>
      <c r="VYV464" s="42"/>
      <c r="VYW464" s="42"/>
      <c r="VYX464" s="42"/>
      <c r="VYY464" s="42"/>
      <c r="VYZ464" s="42"/>
      <c r="VZA464" s="42"/>
      <c r="VZB464" s="42"/>
      <c r="VZC464" s="42"/>
      <c r="VZD464" s="42"/>
      <c r="VZE464" s="42"/>
      <c r="VZF464" s="42"/>
      <c r="VZG464" s="42"/>
      <c r="VZH464" s="42"/>
      <c r="VZI464" s="42"/>
      <c r="VZJ464" s="42"/>
      <c r="VZK464" s="42"/>
      <c r="VZL464" s="42"/>
      <c r="VZM464" s="42"/>
      <c r="VZN464" s="42"/>
      <c r="VZO464" s="42"/>
      <c r="VZP464" s="42"/>
      <c r="VZQ464" s="42"/>
      <c r="VZR464" s="42"/>
      <c r="VZS464" s="42"/>
      <c r="VZT464" s="42"/>
      <c r="VZU464" s="42"/>
      <c r="VZV464" s="42"/>
      <c r="VZW464" s="42"/>
      <c r="VZX464" s="42"/>
      <c r="VZY464" s="42"/>
      <c r="VZZ464" s="42"/>
      <c r="WAA464" s="42"/>
      <c r="WAB464" s="42"/>
      <c r="WAC464" s="42"/>
      <c r="WAD464" s="42"/>
      <c r="WAE464" s="42"/>
      <c r="WAF464" s="42"/>
      <c r="WAG464" s="42"/>
      <c r="WAH464" s="42"/>
      <c r="WAI464" s="42"/>
      <c r="WAJ464" s="42"/>
      <c r="WAK464" s="42"/>
      <c r="WAL464" s="42"/>
      <c r="WAM464" s="42"/>
      <c r="WAN464" s="42"/>
      <c r="WAO464" s="42"/>
      <c r="WAP464" s="42"/>
      <c r="WAQ464" s="42"/>
      <c r="WAR464" s="42"/>
      <c r="WAS464" s="42"/>
      <c r="WAT464" s="42"/>
      <c r="WAU464" s="42"/>
      <c r="WAV464" s="42"/>
      <c r="WAW464" s="42"/>
      <c r="WAX464" s="42"/>
      <c r="WAY464" s="42"/>
      <c r="WAZ464" s="42"/>
      <c r="WBA464" s="42"/>
      <c r="WBB464" s="42"/>
      <c r="WBC464" s="42"/>
      <c r="WBD464" s="42"/>
      <c r="WBE464" s="42"/>
      <c r="WBF464" s="42"/>
      <c r="WBG464" s="42"/>
      <c r="WBH464" s="42"/>
      <c r="WBI464" s="42"/>
      <c r="WBJ464" s="42"/>
      <c r="WBK464" s="42"/>
      <c r="WBL464" s="42"/>
      <c r="WBM464" s="42"/>
      <c r="WBN464" s="42"/>
      <c r="WBO464" s="42"/>
      <c r="WBP464" s="42"/>
      <c r="WBQ464" s="42"/>
      <c r="WBR464" s="42"/>
      <c r="WBS464" s="42"/>
      <c r="WBT464" s="42"/>
      <c r="WBU464" s="42"/>
      <c r="WBV464" s="42"/>
      <c r="WBW464" s="42"/>
      <c r="WBX464" s="42"/>
      <c r="WBY464" s="42"/>
      <c r="WBZ464" s="42"/>
      <c r="WCA464" s="42"/>
      <c r="WCB464" s="42"/>
      <c r="WCC464" s="42"/>
      <c r="WCD464" s="42"/>
      <c r="WCE464" s="42"/>
      <c r="WCF464" s="42"/>
      <c r="WCG464" s="42"/>
      <c r="WCH464" s="42"/>
      <c r="WCI464" s="42"/>
      <c r="WCJ464" s="42"/>
      <c r="WCK464" s="42"/>
      <c r="WCL464" s="42"/>
      <c r="WCM464" s="42"/>
      <c r="WCN464" s="42"/>
      <c r="WCO464" s="42"/>
      <c r="WCP464" s="42"/>
      <c r="WCQ464" s="42"/>
      <c r="WCR464" s="42"/>
      <c r="WCS464" s="42"/>
      <c r="WCT464" s="42"/>
      <c r="WCU464" s="42"/>
      <c r="WCV464" s="42"/>
      <c r="WCW464" s="42"/>
      <c r="WCX464" s="42"/>
      <c r="WCY464" s="42"/>
      <c r="WCZ464" s="42"/>
      <c r="WDA464" s="42"/>
      <c r="WDB464" s="42"/>
      <c r="WDC464" s="42"/>
      <c r="WDD464" s="42"/>
      <c r="WDE464" s="42"/>
      <c r="WDF464" s="42"/>
      <c r="WDG464" s="42"/>
      <c r="WDH464" s="42"/>
      <c r="WDI464" s="42"/>
      <c r="WDJ464" s="42"/>
      <c r="WDK464" s="42"/>
      <c r="WDL464" s="42"/>
      <c r="WDM464" s="42"/>
      <c r="WDN464" s="42"/>
      <c r="WDO464" s="42"/>
      <c r="WDP464" s="42"/>
      <c r="WDQ464" s="42"/>
      <c r="WDR464" s="42"/>
      <c r="WDS464" s="42"/>
      <c r="WDT464" s="42"/>
      <c r="WDU464" s="42"/>
      <c r="WDV464" s="42"/>
      <c r="WDW464" s="42"/>
      <c r="WDX464" s="42"/>
      <c r="WDY464" s="42"/>
      <c r="WDZ464" s="42"/>
      <c r="WEA464" s="42"/>
      <c r="WEB464" s="42"/>
      <c r="WEC464" s="42"/>
      <c r="WED464" s="42"/>
      <c r="WEE464" s="42"/>
      <c r="WEF464" s="42"/>
      <c r="WEG464" s="42"/>
      <c r="WEH464" s="42"/>
      <c r="WEI464" s="42"/>
      <c r="WEJ464" s="42"/>
      <c r="WEK464" s="42"/>
      <c r="WEL464" s="42"/>
      <c r="WEM464" s="42"/>
      <c r="WEN464" s="42"/>
      <c r="WEO464" s="42"/>
      <c r="WEP464" s="42"/>
      <c r="WEQ464" s="42"/>
      <c r="WER464" s="42"/>
      <c r="WES464" s="42"/>
      <c r="WET464" s="42"/>
      <c r="WEU464" s="42"/>
      <c r="WEV464" s="42"/>
      <c r="WEW464" s="42"/>
      <c r="WEX464" s="42"/>
      <c r="WEY464" s="42"/>
      <c r="WEZ464" s="42"/>
      <c r="WFA464" s="42"/>
      <c r="WFB464" s="42"/>
      <c r="WFC464" s="42"/>
      <c r="WFD464" s="42"/>
      <c r="WFE464" s="42"/>
      <c r="WFF464" s="42"/>
      <c r="WFG464" s="42"/>
      <c r="WFH464" s="42"/>
      <c r="WFI464" s="42"/>
      <c r="WFJ464" s="42"/>
      <c r="WFK464" s="42"/>
      <c r="WFL464" s="42"/>
      <c r="WFM464" s="42"/>
      <c r="WFN464" s="42"/>
      <c r="WFO464" s="42"/>
      <c r="WFP464" s="42"/>
      <c r="WFQ464" s="42"/>
      <c r="WFR464" s="42"/>
      <c r="WFS464" s="42"/>
      <c r="WFT464" s="42"/>
      <c r="WFU464" s="42"/>
      <c r="WFV464" s="42"/>
      <c r="WFW464" s="42"/>
      <c r="WFX464" s="42"/>
      <c r="WFY464" s="42"/>
      <c r="WFZ464" s="42"/>
      <c r="WGA464" s="42"/>
      <c r="WGB464" s="42"/>
      <c r="WGC464" s="42"/>
      <c r="WGD464" s="42"/>
      <c r="WGE464" s="42"/>
      <c r="WGF464" s="42"/>
      <c r="WGG464" s="42"/>
      <c r="WGH464" s="42"/>
      <c r="WGI464" s="42"/>
      <c r="WGJ464" s="42"/>
      <c r="WGK464" s="42"/>
      <c r="WGL464" s="42"/>
      <c r="WGM464" s="42"/>
      <c r="WGN464" s="42"/>
      <c r="WGO464" s="42"/>
      <c r="WGP464" s="42"/>
      <c r="WGQ464" s="42"/>
      <c r="WGR464" s="42"/>
      <c r="WGS464" s="42"/>
      <c r="WGT464" s="42"/>
      <c r="WGU464" s="42"/>
      <c r="WGV464" s="42"/>
      <c r="WGW464" s="42"/>
      <c r="WGX464" s="42"/>
      <c r="WGY464" s="42"/>
      <c r="WGZ464" s="42"/>
      <c r="WHA464" s="42"/>
      <c r="WHB464" s="42"/>
      <c r="WHC464" s="42"/>
      <c r="WHD464" s="42"/>
      <c r="WHE464" s="42"/>
      <c r="WHF464" s="42"/>
      <c r="WHG464" s="42"/>
      <c r="WHH464" s="42"/>
      <c r="WHI464" s="42"/>
      <c r="WHJ464" s="42"/>
      <c r="WHK464" s="42"/>
      <c r="WHL464" s="42"/>
      <c r="WHM464" s="42"/>
      <c r="WHN464" s="42"/>
      <c r="WHO464" s="42"/>
      <c r="WHP464" s="42"/>
      <c r="WHQ464" s="42"/>
      <c r="WHR464" s="42"/>
      <c r="WHS464" s="42"/>
      <c r="WHT464" s="42"/>
      <c r="WHU464" s="42"/>
      <c r="WHV464" s="42"/>
      <c r="WHW464" s="42"/>
      <c r="WHX464" s="42"/>
      <c r="WHY464" s="42"/>
      <c r="WHZ464" s="42"/>
      <c r="WIA464" s="42"/>
      <c r="WIB464" s="42"/>
      <c r="WIC464" s="42"/>
      <c r="WID464" s="42"/>
      <c r="WIE464" s="42"/>
      <c r="WIF464" s="42"/>
      <c r="WIG464" s="42"/>
      <c r="WIH464" s="42"/>
      <c r="WII464" s="42"/>
      <c r="WIJ464" s="42"/>
      <c r="WIK464" s="42"/>
      <c r="WIL464" s="42"/>
      <c r="WIM464" s="42"/>
      <c r="WIN464" s="42"/>
      <c r="WIO464" s="42"/>
      <c r="WIP464" s="42"/>
      <c r="WIQ464" s="42"/>
      <c r="WIR464" s="42"/>
      <c r="WIS464" s="42"/>
      <c r="WIT464" s="42"/>
      <c r="WIU464" s="42"/>
      <c r="WIV464" s="42"/>
      <c r="WIW464" s="42"/>
      <c r="WIX464" s="42"/>
      <c r="WIY464" s="42"/>
      <c r="WIZ464" s="42"/>
      <c r="WJA464" s="42"/>
      <c r="WJB464" s="42"/>
      <c r="WJC464" s="42"/>
      <c r="WJD464" s="42"/>
      <c r="WJE464" s="42"/>
      <c r="WJF464" s="42"/>
      <c r="WJG464" s="42"/>
      <c r="WJH464" s="42"/>
      <c r="WJI464" s="42"/>
      <c r="WJJ464" s="42"/>
      <c r="WJK464" s="42"/>
      <c r="WJL464" s="42"/>
      <c r="WJM464" s="42"/>
      <c r="WJN464" s="42"/>
      <c r="WJO464" s="42"/>
      <c r="WJP464" s="42"/>
      <c r="WJQ464" s="42"/>
      <c r="WJR464" s="42"/>
      <c r="WJS464" s="42"/>
      <c r="WJT464" s="42"/>
      <c r="WJU464" s="42"/>
      <c r="WJV464" s="42"/>
      <c r="WJW464" s="42"/>
      <c r="WJX464" s="42"/>
      <c r="WJY464" s="42"/>
      <c r="WJZ464" s="42"/>
      <c r="WKA464" s="42"/>
      <c r="WKB464" s="42"/>
      <c r="WKC464" s="42"/>
      <c r="WKD464" s="42"/>
      <c r="WKE464" s="42"/>
      <c r="WKF464" s="42"/>
      <c r="WKG464" s="42"/>
      <c r="WKH464" s="42"/>
      <c r="WKI464" s="42"/>
      <c r="WKJ464" s="42"/>
      <c r="WKK464" s="42"/>
      <c r="WKL464" s="42"/>
      <c r="WKM464" s="42"/>
      <c r="WKN464" s="42"/>
      <c r="WKO464" s="42"/>
      <c r="WKP464" s="42"/>
      <c r="WKQ464" s="42"/>
      <c r="WKR464" s="42"/>
      <c r="WKS464" s="42"/>
      <c r="WKT464" s="42"/>
      <c r="WKU464" s="42"/>
      <c r="WKV464" s="42"/>
      <c r="WKW464" s="42"/>
      <c r="WKX464" s="42"/>
      <c r="WKY464" s="42"/>
      <c r="WKZ464" s="42"/>
      <c r="WLA464" s="42"/>
      <c r="WLB464" s="42"/>
      <c r="WLC464" s="42"/>
      <c r="WLD464" s="42"/>
      <c r="WLE464" s="42"/>
      <c r="WLF464" s="42"/>
      <c r="WLG464" s="42"/>
      <c r="WLH464" s="42"/>
      <c r="WLI464" s="42"/>
      <c r="WLJ464" s="42"/>
      <c r="WLK464" s="42"/>
      <c r="WLL464" s="42"/>
      <c r="WLM464" s="42"/>
      <c r="WLN464" s="42"/>
      <c r="WLO464" s="42"/>
      <c r="WLP464" s="42"/>
      <c r="WLQ464" s="42"/>
      <c r="WLR464" s="42"/>
      <c r="WLS464" s="42"/>
      <c r="WLT464" s="42"/>
      <c r="WLU464" s="42"/>
      <c r="WLV464" s="42"/>
      <c r="WLW464" s="42"/>
      <c r="WLX464" s="42"/>
      <c r="WLY464" s="42"/>
      <c r="WLZ464" s="42"/>
      <c r="WMA464" s="42"/>
      <c r="WMB464" s="42"/>
      <c r="WMC464" s="42"/>
      <c r="WMD464" s="42"/>
      <c r="WME464" s="42"/>
      <c r="WMF464" s="42"/>
      <c r="WMG464" s="42"/>
      <c r="WMH464" s="42"/>
      <c r="WMI464" s="42"/>
      <c r="WMJ464" s="42"/>
      <c r="WMK464" s="42"/>
      <c r="WML464" s="42"/>
      <c r="WMM464" s="42"/>
      <c r="WMN464" s="42"/>
      <c r="WMO464" s="42"/>
      <c r="WMP464" s="42"/>
      <c r="WMQ464" s="42"/>
      <c r="WMR464" s="42"/>
      <c r="WMS464" s="42"/>
      <c r="WMT464" s="42"/>
      <c r="WMU464" s="42"/>
      <c r="WMV464" s="42"/>
      <c r="WMW464" s="42"/>
      <c r="WMX464" s="42"/>
      <c r="WMY464" s="42"/>
      <c r="WMZ464" s="42"/>
      <c r="WNA464" s="42"/>
      <c r="WNB464" s="42"/>
      <c r="WNC464" s="42"/>
      <c r="WND464" s="42"/>
      <c r="WNE464" s="42"/>
      <c r="WNF464" s="42"/>
      <c r="WNG464" s="42"/>
      <c r="WNH464" s="42"/>
      <c r="WNI464" s="42"/>
      <c r="WNJ464" s="42"/>
      <c r="WNK464" s="42"/>
      <c r="WNL464" s="42"/>
      <c r="WNM464" s="42"/>
      <c r="WNN464" s="42"/>
      <c r="WNO464" s="42"/>
      <c r="WNP464" s="42"/>
      <c r="WNQ464" s="42"/>
      <c r="WNR464" s="42"/>
      <c r="WNS464" s="42"/>
      <c r="WNT464" s="42"/>
      <c r="WNU464" s="42"/>
      <c r="WNV464" s="42"/>
      <c r="WNW464" s="42"/>
      <c r="WNX464" s="42"/>
      <c r="WNY464" s="42"/>
      <c r="WNZ464" s="42"/>
      <c r="WOA464" s="42"/>
      <c r="WOB464" s="42"/>
      <c r="WOC464" s="42"/>
      <c r="WOD464" s="42"/>
      <c r="WOE464" s="42"/>
      <c r="WOF464" s="42"/>
      <c r="WOG464" s="42"/>
      <c r="WOH464" s="42"/>
      <c r="WOI464" s="42"/>
      <c r="WOJ464" s="42"/>
      <c r="WOK464" s="42"/>
      <c r="WOL464" s="42"/>
      <c r="WOM464" s="42"/>
      <c r="WON464" s="42"/>
      <c r="WOO464" s="42"/>
      <c r="WOP464" s="42"/>
      <c r="WOQ464" s="42"/>
      <c r="WOR464" s="42"/>
      <c r="WOS464" s="42"/>
      <c r="WOT464" s="42"/>
      <c r="WOU464" s="42"/>
      <c r="WOV464" s="42"/>
      <c r="WOW464" s="42"/>
      <c r="WOX464" s="42"/>
      <c r="WOY464" s="42"/>
      <c r="WOZ464" s="42"/>
      <c r="WPA464" s="42"/>
      <c r="WPB464" s="42"/>
      <c r="WPC464" s="42"/>
      <c r="WPD464" s="42"/>
      <c r="WPE464" s="42"/>
      <c r="WPF464" s="42"/>
      <c r="WPG464" s="42"/>
      <c r="WPH464" s="42"/>
      <c r="WPI464" s="42"/>
      <c r="WPJ464" s="42"/>
      <c r="WPK464" s="42"/>
      <c r="WPL464" s="42"/>
      <c r="WPM464" s="42"/>
      <c r="WPN464" s="42"/>
      <c r="WPO464" s="42"/>
      <c r="WPP464" s="42"/>
      <c r="WPQ464" s="42"/>
      <c r="WPR464" s="42"/>
      <c r="WPS464" s="42"/>
      <c r="WPT464" s="42"/>
      <c r="WPU464" s="42"/>
      <c r="WPV464" s="42"/>
      <c r="WPW464" s="42"/>
      <c r="WPX464" s="42"/>
      <c r="WPY464" s="42"/>
      <c r="WPZ464" s="42"/>
      <c r="WQA464" s="42"/>
      <c r="WQB464" s="42"/>
      <c r="WQC464" s="42"/>
      <c r="WQD464" s="42"/>
      <c r="WQE464" s="42"/>
      <c r="WQF464" s="42"/>
      <c r="WQG464" s="42"/>
      <c r="WQH464" s="42"/>
      <c r="WQI464" s="42"/>
      <c r="WQJ464" s="42"/>
      <c r="WQK464" s="42"/>
      <c r="WQL464" s="42"/>
      <c r="WQM464" s="42"/>
      <c r="WQN464" s="42"/>
      <c r="WQO464" s="42"/>
      <c r="WQP464" s="42"/>
      <c r="WQQ464" s="42"/>
      <c r="WQR464" s="42"/>
      <c r="WQS464" s="42"/>
      <c r="WQT464" s="42"/>
      <c r="WQU464" s="42"/>
      <c r="WQV464" s="42"/>
      <c r="WQW464" s="42"/>
      <c r="WQX464" s="42"/>
      <c r="WQY464" s="42"/>
      <c r="WQZ464" s="42"/>
      <c r="WRA464" s="42"/>
      <c r="WRB464" s="42"/>
      <c r="WRC464" s="42"/>
      <c r="WRD464" s="42"/>
      <c r="WRE464" s="42"/>
      <c r="WRF464" s="42"/>
      <c r="WRG464" s="42"/>
      <c r="WRH464" s="42"/>
      <c r="WRI464" s="42"/>
      <c r="WRJ464" s="42"/>
      <c r="WRK464" s="42"/>
      <c r="WRL464" s="42"/>
      <c r="WRM464" s="42"/>
      <c r="WRN464" s="42"/>
      <c r="WRO464" s="42"/>
      <c r="WRP464" s="42"/>
      <c r="WRQ464" s="42"/>
      <c r="WRR464" s="42"/>
      <c r="WRS464" s="42"/>
      <c r="WRT464" s="42"/>
      <c r="WRU464" s="42"/>
      <c r="WRV464" s="42"/>
      <c r="WRW464" s="42"/>
      <c r="WRX464" s="42"/>
      <c r="WRY464" s="42"/>
      <c r="WRZ464" s="42"/>
      <c r="WSA464" s="42"/>
      <c r="WSB464" s="42"/>
      <c r="WSC464" s="42"/>
      <c r="WSD464" s="42"/>
      <c r="WSE464" s="42"/>
      <c r="WSF464" s="42"/>
      <c r="WSG464" s="42"/>
      <c r="WSH464" s="42"/>
      <c r="WSI464" s="42"/>
      <c r="WSJ464" s="42"/>
      <c r="WSK464" s="42"/>
      <c r="WSL464" s="42"/>
      <c r="WSM464" s="42"/>
      <c r="WSN464" s="42"/>
      <c r="WSO464" s="42"/>
      <c r="WSP464" s="42"/>
      <c r="WSQ464" s="42"/>
      <c r="WSR464" s="42"/>
      <c r="WSS464" s="42"/>
      <c r="WST464" s="42"/>
      <c r="WSU464" s="42"/>
      <c r="WSV464" s="42"/>
      <c r="WSW464" s="42"/>
      <c r="WSX464" s="42"/>
      <c r="WSY464" s="42"/>
      <c r="WSZ464" s="42"/>
      <c r="WTA464" s="42"/>
      <c r="WTB464" s="42"/>
      <c r="WTC464" s="42"/>
      <c r="WTD464" s="42"/>
      <c r="WTE464" s="42"/>
      <c r="WTF464" s="42"/>
      <c r="WTG464" s="42"/>
      <c r="WTH464" s="42"/>
      <c r="WTI464" s="42"/>
      <c r="WTJ464" s="42"/>
      <c r="WTK464" s="42"/>
      <c r="WTL464" s="42"/>
      <c r="WTM464" s="42"/>
      <c r="WTN464" s="42"/>
      <c r="WTO464" s="42"/>
      <c r="WTP464" s="42"/>
      <c r="WTQ464" s="42"/>
      <c r="WTR464" s="42"/>
      <c r="WTS464" s="42"/>
      <c r="WTT464" s="42"/>
      <c r="WTU464" s="42"/>
      <c r="WTV464" s="42"/>
      <c r="WTW464" s="42"/>
      <c r="WTX464" s="42"/>
      <c r="WTY464" s="42"/>
      <c r="WTZ464" s="42"/>
      <c r="WUA464" s="42"/>
      <c r="WUB464" s="42"/>
      <c r="WUC464" s="42"/>
      <c r="WUD464" s="42"/>
      <c r="WUE464" s="42"/>
      <c r="WUF464" s="42"/>
      <c r="WUG464" s="42"/>
      <c r="WUH464" s="42"/>
      <c r="WUI464" s="42"/>
      <c r="WUJ464" s="42"/>
      <c r="WUK464" s="42"/>
      <c r="WUL464" s="42"/>
      <c r="WUM464" s="42"/>
      <c r="WUN464" s="42"/>
      <c r="WUO464" s="42"/>
      <c r="WUP464" s="42"/>
      <c r="WUQ464" s="42"/>
      <c r="WUR464" s="42"/>
      <c r="WUS464" s="42"/>
      <c r="WUT464" s="42"/>
      <c r="WUU464" s="42"/>
      <c r="WUV464" s="42"/>
      <c r="WUW464" s="42"/>
      <c r="WUX464" s="42"/>
      <c r="WUY464" s="42"/>
      <c r="WUZ464" s="42"/>
      <c r="WVA464" s="42"/>
      <c r="WVB464" s="42"/>
      <c r="WVC464" s="42"/>
      <c r="WVD464" s="42"/>
      <c r="WVE464" s="42"/>
      <c r="WVF464" s="42"/>
      <c r="WVG464" s="42"/>
      <c r="WVH464" s="42"/>
      <c r="WVI464" s="42"/>
      <c r="WVJ464" s="42"/>
      <c r="WVK464" s="42"/>
      <c r="WVL464" s="42"/>
      <c r="WVM464" s="42"/>
      <c r="WVN464" s="42"/>
      <c r="WVO464" s="42"/>
      <c r="WVP464" s="42"/>
      <c r="WVQ464" s="42"/>
      <c r="WVR464" s="42"/>
      <c r="WVS464" s="42"/>
      <c r="WVT464" s="42"/>
      <c r="WVU464" s="42"/>
      <c r="WVV464" s="42"/>
      <c r="WVW464" s="42"/>
      <c r="WVX464" s="42"/>
      <c r="WVY464" s="42"/>
      <c r="WVZ464" s="42"/>
      <c r="WWA464" s="42"/>
      <c r="WWB464" s="42"/>
      <c r="WWC464" s="42"/>
      <c r="WWD464" s="42"/>
      <c r="WWE464" s="42"/>
      <c r="WWF464" s="42"/>
      <c r="WWG464" s="42"/>
      <c r="WWH464" s="42"/>
      <c r="WWI464" s="42"/>
      <c r="WWJ464" s="42"/>
      <c r="WWK464" s="42"/>
      <c r="WWL464" s="42"/>
      <c r="WWM464" s="42"/>
      <c r="WWN464" s="42"/>
      <c r="WWO464" s="42"/>
      <c r="WWP464" s="42"/>
      <c r="WWQ464" s="42"/>
      <c r="WWR464" s="42"/>
      <c r="WWS464" s="42"/>
      <c r="WWT464" s="42"/>
      <c r="WWU464" s="42"/>
      <c r="WWV464" s="42"/>
      <c r="WWW464" s="42"/>
      <c r="WWX464" s="42"/>
      <c r="WWY464" s="42"/>
      <c r="WWZ464" s="42"/>
      <c r="WXA464" s="42"/>
      <c r="WXB464" s="42"/>
      <c r="WXC464" s="42"/>
      <c r="WXD464" s="42"/>
      <c r="WXE464" s="42"/>
      <c r="WXF464" s="42"/>
      <c r="WXG464" s="42"/>
      <c r="WXH464" s="42"/>
      <c r="WXI464" s="42"/>
      <c r="WXJ464" s="42"/>
      <c r="WXK464" s="42"/>
      <c r="WXL464" s="42"/>
      <c r="WXM464" s="42"/>
      <c r="WXN464" s="42"/>
      <c r="WXO464" s="42"/>
      <c r="WXP464" s="42"/>
      <c r="WXQ464" s="42"/>
      <c r="WXR464" s="42"/>
      <c r="WXS464" s="42"/>
      <c r="WXT464" s="42"/>
      <c r="WXU464" s="42"/>
      <c r="WXV464" s="42"/>
      <c r="WXW464" s="42"/>
      <c r="WXX464" s="42"/>
      <c r="WXY464" s="42"/>
      <c r="WXZ464" s="42"/>
      <c r="WYA464" s="42"/>
      <c r="WYB464" s="42"/>
      <c r="WYC464" s="42"/>
      <c r="WYD464" s="42"/>
      <c r="WYE464" s="42"/>
      <c r="WYF464" s="42"/>
      <c r="WYG464" s="42"/>
      <c r="WYH464" s="42"/>
      <c r="WYI464" s="42"/>
      <c r="WYJ464" s="42"/>
      <c r="WYK464" s="42"/>
      <c r="WYL464" s="42"/>
      <c r="WYM464" s="42"/>
      <c r="WYN464" s="42"/>
      <c r="WYO464" s="42"/>
      <c r="WYP464" s="42"/>
      <c r="WYQ464" s="42"/>
      <c r="WYR464" s="42"/>
      <c r="WYS464" s="42"/>
      <c r="WYT464" s="42"/>
      <c r="WYU464" s="42"/>
      <c r="WYV464" s="42"/>
      <c r="WYW464" s="42"/>
      <c r="WYX464" s="42"/>
      <c r="WYY464" s="42"/>
      <c r="WYZ464" s="42"/>
      <c r="WZA464" s="42"/>
      <c r="WZB464" s="42"/>
      <c r="WZC464" s="42"/>
      <c r="WZD464" s="42"/>
      <c r="WZE464" s="42"/>
      <c r="WZF464" s="42"/>
      <c r="WZG464" s="42"/>
      <c r="WZH464" s="42"/>
      <c r="WZI464" s="42"/>
      <c r="WZJ464" s="42"/>
      <c r="WZK464" s="42"/>
      <c r="WZL464" s="42"/>
      <c r="WZM464" s="42"/>
      <c r="WZN464" s="42"/>
      <c r="WZO464" s="42"/>
      <c r="WZP464" s="42"/>
      <c r="WZQ464" s="42"/>
      <c r="WZR464" s="42"/>
      <c r="WZS464" s="42"/>
      <c r="WZT464" s="42"/>
      <c r="WZU464" s="42"/>
      <c r="WZV464" s="42"/>
      <c r="WZW464" s="42"/>
      <c r="WZX464" s="42"/>
      <c r="WZY464" s="42"/>
      <c r="WZZ464" s="42"/>
      <c r="XAA464" s="42"/>
      <c r="XAB464" s="42"/>
      <c r="XAC464" s="42"/>
      <c r="XAD464" s="42"/>
      <c r="XAE464" s="42"/>
      <c r="XAF464" s="42"/>
      <c r="XAG464" s="42"/>
      <c r="XAH464" s="42"/>
      <c r="XAI464" s="42"/>
      <c r="XAJ464" s="42"/>
      <c r="XAK464" s="42"/>
      <c r="XAL464" s="42"/>
      <c r="XAM464" s="42"/>
      <c r="XAN464" s="42"/>
      <c r="XAO464" s="42"/>
      <c r="XAP464" s="42"/>
      <c r="XAQ464" s="42"/>
      <c r="XAR464" s="42"/>
      <c r="XAS464" s="42"/>
      <c r="XAT464" s="42"/>
      <c r="XAU464" s="42"/>
      <c r="XAV464" s="42"/>
      <c r="XAW464" s="42"/>
      <c r="XAX464" s="42"/>
      <c r="XAY464" s="42"/>
      <c r="XAZ464" s="42"/>
      <c r="XBA464" s="42"/>
      <c r="XBB464" s="42"/>
      <c r="XBC464" s="42"/>
      <c r="XBD464" s="42"/>
      <c r="XBE464" s="42"/>
      <c r="XBF464" s="42"/>
      <c r="XBG464" s="42"/>
      <c r="XBH464" s="42"/>
      <c r="XBI464" s="42"/>
      <c r="XBJ464" s="42"/>
      <c r="XBK464" s="42"/>
      <c r="XBL464" s="42"/>
      <c r="XBM464" s="42"/>
      <c r="XBN464" s="42"/>
      <c r="XBO464" s="42"/>
      <c r="XBP464" s="42"/>
      <c r="XBQ464" s="42"/>
      <c r="XBR464" s="42"/>
      <c r="XBS464" s="42"/>
      <c r="XBT464" s="42"/>
      <c r="XBU464" s="42"/>
      <c r="XBV464" s="42"/>
      <c r="XBW464" s="42"/>
      <c r="XBX464" s="42"/>
      <c r="XBY464" s="42"/>
      <c r="XBZ464" s="42"/>
      <c r="XCA464" s="42"/>
      <c r="XCB464" s="42"/>
      <c r="XCC464" s="42"/>
      <c r="XCD464" s="42"/>
      <c r="XCE464" s="42"/>
      <c r="XCF464" s="42"/>
      <c r="XCG464" s="42"/>
      <c r="XCH464" s="42"/>
      <c r="XCI464" s="42"/>
      <c r="XCJ464" s="42"/>
      <c r="XCK464" s="42"/>
      <c r="XCL464" s="42"/>
      <c r="XCM464" s="42"/>
      <c r="XCN464" s="42"/>
      <c r="XCO464" s="42"/>
      <c r="XCP464" s="42"/>
      <c r="XCQ464" s="42"/>
      <c r="XCR464" s="42"/>
      <c r="XCS464" s="42"/>
      <c r="XCT464" s="42"/>
      <c r="XCU464" s="42"/>
      <c r="XCV464" s="42"/>
      <c r="XCW464" s="42"/>
      <c r="XCX464" s="42"/>
      <c r="XCY464" s="42"/>
      <c r="XCZ464" s="42"/>
      <c r="XDA464" s="42"/>
      <c r="XDB464" s="42"/>
      <c r="XDC464" s="42"/>
      <c r="XDD464" s="42"/>
      <c r="XDE464" s="42"/>
      <c r="XDF464" s="42"/>
      <c r="XDG464" s="42"/>
      <c r="XDH464" s="42"/>
      <c r="XDI464" s="42"/>
      <c r="XDJ464" s="42"/>
      <c r="XDK464" s="42"/>
      <c r="XDL464" s="42"/>
      <c r="XDM464" s="42"/>
      <c r="XDN464" s="42"/>
      <c r="XDO464" s="42"/>
      <c r="XDP464" s="42"/>
      <c r="XDQ464" s="42"/>
      <c r="XDR464" s="42"/>
      <c r="XDS464" s="42"/>
      <c r="XDT464" s="42"/>
      <c r="XDU464" s="42"/>
      <c r="XDV464" s="42"/>
      <c r="XDW464" s="42"/>
      <c r="XDX464" s="42"/>
      <c r="XDY464" s="42"/>
      <c r="XDZ464" s="42"/>
      <c r="XEA464" s="42"/>
      <c r="XEB464" s="42"/>
      <c r="XEC464" s="42"/>
      <c r="XED464" s="42"/>
      <c r="XEE464" s="42"/>
      <c r="XEF464" s="42"/>
      <c r="XEG464" s="42"/>
      <c r="XEH464" s="42"/>
      <c r="XEI464" s="42"/>
      <c r="XEJ464" s="42"/>
      <c r="XEK464" s="42"/>
    </row>
    <row r="465" spans="1:16366" x14ac:dyDescent="0.35">
      <c r="A465" s="47" t="s">
        <v>537</v>
      </c>
      <c r="B465" s="43" t="s">
        <v>2438</v>
      </c>
      <c r="C465" s="43" t="s">
        <v>457</v>
      </c>
      <c r="D465" s="43" t="s">
        <v>22</v>
      </c>
      <c r="E465" s="43">
        <v>763</v>
      </c>
      <c r="F465" s="43">
        <v>20</v>
      </c>
      <c r="G465" s="43">
        <v>15</v>
      </c>
      <c r="H465" s="43" t="s">
        <v>23</v>
      </c>
      <c r="I465" s="43" t="s">
        <v>16</v>
      </c>
      <c r="J465" s="48">
        <v>7000</v>
      </c>
      <c r="K465" s="43" t="s">
        <v>593</v>
      </c>
      <c r="L465" s="43" t="s">
        <v>2226</v>
      </c>
      <c r="M465" s="43" t="s">
        <v>2237</v>
      </c>
      <c r="N465" s="43">
        <v>2</v>
      </c>
      <c r="O465" s="43"/>
      <c r="P465" s="45">
        <v>7000</v>
      </c>
      <c r="Q465" s="44"/>
      <c r="R465" s="44">
        <v>1</v>
      </c>
      <c r="S465" s="43">
        <v>1</v>
      </c>
      <c r="T465" s="43"/>
      <c r="U465" s="43"/>
      <c r="V465" s="43"/>
      <c r="Z465" s="42"/>
      <c r="AA465" s="42"/>
      <c r="AB465" s="42"/>
      <c r="AC465" s="42"/>
      <c r="AD465" s="42"/>
      <c r="AE465" s="42"/>
      <c r="AF465" s="42"/>
      <c r="AG465" s="42"/>
      <c r="AH465" s="42"/>
      <c r="AI465" s="42"/>
      <c r="AJ465" s="42"/>
      <c r="AK465" s="42"/>
      <c r="AL465" s="42"/>
      <c r="AM465" s="42"/>
      <c r="AN465" s="42"/>
      <c r="AO465" s="42"/>
      <c r="AP465" s="42"/>
      <c r="AQ465" s="42"/>
      <c r="AR465" s="42"/>
      <c r="AS465" s="42"/>
      <c r="AT465" s="42"/>
      <c r="AU465" s="42"/>
      <c r="AV465" s="42"/>
      <c r="AW465" s="42"/>
      <c r="AX465" s="42"/>
      <c r="AY465" s="42"/>
      <c r="AZ465" s="42"/>
      <c r="BA465" s="42"/>
      <c r="BB465" s="42"/>
      <c r="BC465" s="42"/>
      <c r="BD465" s="42"/>
      <c r="BE465" s="42"/>
      <c r="BF465" s="42"/>
      <c r="BG465" s="42"/>
      <c r="BH465" s="42"/>
      <c r="BI465" s="42"/>
      <c r="BJ465" s="42"/>
      <c r="BK465" s="42"/>
      <c r="BL465" s="42"/>
      <c r="BM465" s="42"/>
      <c r="BN465" s="42"/>
      <c r="BO465" s="42"/>
      <c r="BP465" s="42"/>
      <c r="BQ465" s="42"/>
      <c r="BR465" s="42"/>
      <c r="BS465" s="42"/>
      <c r="BT465" s="42"/>
      <c r="BU465" s="42"/>
      <c r="BV465" s="42"/>
      <c r="BW465" s="42"/>
      <c r="BX465" s="42"/>
      <c r="BY465" s="42"/>
      <c r="BZ465" s="42"/>
      <c r="CA465" s="42"/>
      <c r="CB465" s="42"/>
      <c r="CC465" s="42"/>
      <c r="CD465" s="42"/>
      <c r="CE465" s="42"/>
      <c r="CF465" s="42"/>
      <c r="CG465" s="42"/>
      <c r="CH465" s="42"/>
      <c r="CI465" s="42"/>
      <c r="CJ465" s="42"/>
      <c r="CK465" s="42"/>
      <c r="CL465" s="42"/>
      <c r="CM465" s="42"/>
      <c r="CN465" s="42"/>
      <c r="CO465" s="42"/>
      <c r="CP465" s="42"/>
      <c r="CQ465" s="42"/>
      <c r="CR465" s="42"/>
      <c r="CS465" s="42"/>
      <c r="CT465" s="42"/>
      <c r="CU465" s="42"/>
      <c r="CV465" s="42"/>
      <c r="CW465" s="42"/>
      <c r="CX465" s="42"/>
      <c r="CY465" s="42"/>
      <c r="CZ465" s="42"/>
      <c r="DA465" s="42"/>
      <c r="DB465" s="42"/>
      <c r="DC465" s="42"/>
      <c r="DD465" s="42"/>
      <c r="DE465" s="42"/>
      <c r="DF465" s="42"/>
      <c r="DG465" s="42"/>
      <c r="DH465" s="42"/>
      <c r="DI465" s="42"/>
      <c r="DJ465" s="42"/>
      <c r="DK465" s="42"/>
      <c r="DL465" s="42"/>
      <c r="DM465" s="42"/>
      <c r="DN465" s="42"/>
      <c r="DO465" s="42"/>
      <c r="DP465" s="42"/>
      <c r="DQ465" s="42"/>
      <c r="DR465" s="42"/>
      <c r="DS465" s="42"/>
      <c r="DT465" s="42"/>
      <c r="DU465" s="42"/>
      <c r="DV465" s="42"/>
      <c r="DW465" s="42"/>
      <c r="DX465" s="42"/>
      <c r="DY465" s="42"/>
      <c r="DZ465" s="42"/>
      <c r="EA465" s="42"/>
      <c r="EB465" s="42"/>
      <c r="EC465" s="42"/>
      <c r="ED465" s="42"/>
      <c r="EE465" s="42"/>
      <c r="EF465" s="42"/>
      <c r="EG465" s="42"/>
      <c r="EH465" s="42"/>
      <c r="EI465" s="42"/>
      <c r="EJ465" s="42"/>
      <c r="EK465" s="42"/>
      <c r="EL465" s="42"/>
      <c r="EM465" s="42"/>
      <c r="EN465" s="42"/>
      <c r="EO465" s="42"/>
      <c r="EP465" s="42"/>
      <c r="EQ465" s="42"/>
      <c r="ER465" s="42"/>
      <c r="ES465" s="42"/>
      <c r="ET465" s="42"/>
      <c r="EU465" s="42"/>
      <c r="EV465" s="42"/>
      <c r="EW465" s="42"/>
      <c r="EX465" s="42"/>
      <c r="EY465" s="42"/>
      <c r="EZ465" s="42"/>
      <c r="FA465" s="42"/>
      <c r="FB465" s="42"/>
      <c r="FC465" s="42"/>
      <c r="FD465" s="42"/>
      <c r="FE465" s="42"/>
      <c r="FF465" s="42"/>
      <c r="FG465" s="42"/>
      <c r="FH465" s="42"/>
      <c r="FI465" s="42"/>
      <c r="FJ465" s="42"/>
      <c r="FK465" s="42"/>
      <c r="FL465" s="42"/>
      <c r="FM465" s="42"/>
      <c r="FN465" s="42"/>
      <c r="FO465" s="42"/>
      <c r="FP465" s="42"/>
      <c r="FQ465" s="42"/>
      <c r="FR465" s="42"/>
      <c r="FS465" s="42"/>
      <c r="FT465" s="42"/>
      <c r="FU465" s="42"/>
      <c r="FV465" s="42"/>
      <c r="FW465" s="42"/>
      <c r="FX465" s="42"/>
      <c r="FY465" s="42"/>
      <c r="FZ465" s="42"/>
      <c r="GA465" s="42"/>
      <c r="GB465" s="42"/>
      <c r="GC465" s="42"/>
      <c r="GD465" s="42"/>
      <c r="GE465" s="42"/>
      <c r="GF465" s="42"/>
      <c r="GG465" s="42"/>
      <c r="GH465" s="42"/>
      <c r="GI465" s="42"/>
      <c r="GJ465" s="42"/>
      <c r="GK465" s="42"/>
      <c r="GL465" s="42"/>
      <c r="GM465" s="42"/>
      <c r="GN465" s="42"/>
      <c r="GO465" s="42"/>
      <c r="GP465" s="42"/>
      <c r="GQ465" s="42"/>
      <c r="GR465" s="42"/>
      <c r="GS465" s="42"/>
      <c r="GT465" s="42"/>
      <c r="GU465" s="42"/>
      <c r="GV465" s="42"/>
      <c r="GW465" s="42"/>
      <c r="GX465" s="42"/>
      <c r="GY465" s="42"/>
      <c r="GZ465" s="42"/>
      <c r="HA465" s="42"/>
      <c r="HB465" s="42"/>
      <c r="HC465" s="42"/>
      <c r="HD465" s="42"/>
      <c r="HE465" s="42"/>
      <c r="HF465" s="42"/>
      <c r="HG465" s="42"/>
      <c r="HH465" s="42"/>
      <c r="HI465" s="42"/>
      <c r="HJ465" s="42"/>
      <c r="HK465" s="42"/>
      <c r="HL465" s="42"/>
      <c r="HM465" s="42"/>
      <c r="HN465" s="42"/>
      <c r="HO465" s="42"/>
      <c r="HP465" s="42"/>
      <c r="HQ465" s="42"/>
      <c r="HR465" s="42"/>
      <c r="HS465" s="42"/>
      <c r="HT465" s="42"/>
      <c r="HU465" s="42"/>
      <c r="HV465" s="42"/>
      <c r="HW465" s="42"/>
      <c r="HX465" s="42"/>
      <c r="HY465" s="42"/>
      <c r="HZ465" s="42"/>
      <c r="IA465" s="42"/>
      <c r="IB465" s="42"/>
      <c r="IC465" s="42"/>
      <c r="ID465" s="42"/>
      <c r="IE465" s="42"/>
      <c r="IF465" s="42"/>
      <c r="IG465" s="42"/>
      <c r="IH465" s="42"/>
      <c r="II465" s="42"/>
      <c r="IJ465" s="42"/>
      <c r="IK465" s="42"/>
      <c r="IL465" s="42"/>
      <c r="IM465" s="42"/>
      <c r="IN465" s="42"/>
      <c r="IO465" s="42"/>
      <c r="IP465" s="42"/>
      <c r="IQ465" s="42"/>
      <c r="IR465" s="42"/>
      <c r="IS465" s="42"/>
      <c r="IT465" s="42"/>
      <c r="IU465" s="42"/>
      <c r="IV465" s="42"/>
      <c r="IW465" s="42"/>
      <c r="IX465" s="42"/>
      <c r="IY465" s="42"/>
      <c r="IZ465" s="42"/>
      <c r="JA465" s="42"/>
      <c r="JB465" s="42"/>
      <c r="JC465" s="42"/>
      <c r="JD465" s="42"/>
      <c r="JE465" s="42"/>
      <c r="JF465" s="42"/>
      <c r="JG465" s="42"/>
      <c r="JH465" s="42"/>
      <c r="JI465" s="42"/>
      <c r="JJ465" s="42"/>
      <c r="JK465" s="42"/>
      <c r="JL465" s="42"/>
      <c r="JM465" s="42"/>
      <c r="JN465" s="42"/>
      <c r="JO465" s="42"/>
      <c r="JP465" s="42"/>
      <c r="JQ465" s="42"/>
      <c r="JR465" s="42"/>
      <c r="JS465" s="42"/>
      <c r="JT465" s="42"/>
      <c r="JU465" s="42"/>
      <c r="JV465" s="42"/>
      <c r="JW465" s="42"/>
      <c r="JX465" s="42"/>
      <c r="JY465" s="42"/>
      <c r="JZ465" s="42"/>
      <c r="KA465" s="42"/>
      <c r="KB465" s="42"/>
      <c r="KC465" s="42"/>
      <c r="KD465" s="42"/>
      <c r="KE465" s="42"/>
      <c r="KF465" s="42"/>
      <c r="KG465" s="42"/>
      <c r="KH465" s="42"/>
      <c r="KI465" s="42"/>
      <c r="KJ465" s="42"/>
      <c r="KK465" s="42"/>
      <c r="KL465" s="42"/>
      <c r="KM465" s="42"/>
      <c r="KN465" s="42"/>
      <c r="KO465" s="42"/>
      <c r="KP465" s="42"/>
      <c r="KQ465" s="42"/>
      <c r="KR465" s="42"/>
      <c r="KS465" s="42"/>
      <c r="KT465" s="42"/>
      <c r="KU465" s="42"/>
      <c r="KV465" s="42"/>
      <c r="KW465" s="42"/>
      <c r="KX465" s="42"/>
      <c r="KY465" s="42"/>
      <c r="KZ465" s="42"/>
      <c r="LA465" s="42"/>
      <c r="LB465" s="42"/>
      <c r="LC465" s="42"/>
      <c r="LD465" s="42"/>
      <c r="LE465" s="42"/>
      <c r="LF465" s="42"/>
      <c r="LG465" s="42"/>
      <c r="LH465" s="42"/>
      <c r="LI465" s="42"/>
      <c r="LJ465" s="42"/>
      <c r="LK465" s="42"/>
      <c r="LL465" s="42"/>
      <c r="LM465" s="42"/>
      <c r="LN465" s="42"/>
      <c r="LO465" s="42"/>
      <c r="LP465" s="42"/>
      <c r="LQ465" s="42"/>
      <c r="LR465" s="42"/>
      <c r="LS465" s="42"/>
      <c r="LT465" s="42"/>
      <c r="LU465" s="42"/>
      <c r="LV465" s="42"/>
      <c r="LW465" s="42"/>
      <c r="LX465" s="42"/>
      <c r="LY465" s="42"/>
      <c r="LZ465" s="42"/>
      <c r="MA465" s="42"/>
      <c r="MB465" s="42"/>
      <c r="MC465" s="42"/>
      <c r="MD465" s="42"/>
      <c r="ME465" s="42"/>
      <c r="MF465" s="42"/>
      <c r="MG465" s="42"/>
      <c r="MH465" s="42"/>
      <c r="MI465" s="42"/>
      <c r="MJ465" s="42"/>
      <c r="MK465" s="42"/>
      <c r="ML465" s="42"/>
      <c r="MM465" s="42"/>
      <c r="MN465" s="42"/>
      <c r="MO465" s="42"/>
      <c r="MP465" s="42"/>
      <c r="MQ465" s="42"/>
      <c r="MR465" s="42"/>
      <c r="MS465" s="42"/>
      <c r="MT465" s="42"/>
      <c r="MU465" s="42"/>
      <c r="MV465" s="42"/>
      <c r="MW465" s="42"/>
      <c r="MX465" s="42"/>
      <c r="MY465" s="42"/>
      <c r="MZ465" s="42"/>
      <c r="NA465" s="42"/>
      <c r="NB465" s="42"/>
      <c r="NC465" s="42"/>
      <c r="ND465" s="42"/>
      <c r="NE465" s="42"/>
      <c r="NF465" s="42"/>
      <c r="NG465" s="42"/>
      <c r="NH465" s="42"/>
      <c r="NI465" s="42"/>
      <c r="NJ465" s="42"/>
      <c r="NK465" s="42"/>
      <c r="NL465" s="42"/>
      <c r="NM465" s="42"/>
      <c r="NN465" s="42"/>
      <c r="NO465" s="42"/>
      <c r="NP465" s="42"/>
      <c r="NQ465" s="42"/>
      <c r="NR465" s="42"/>
      <c r="NS465" s="42"/>
      <c r="NT465" s="42"/>
      <c r="NU465" s="42"/>
      <c r="NV465" s="42"/>
      <c r="NW465" s="42"/>
      <c r="NX465" s="42"/>
      <c r="NY465" s="42"/>
      <c r="NZ465" s="42"/>
      <c r="OA465" s="42"/>
      <c r="OB465" s="42"/>
      <c r="OC465" s="42"/>
      <c r="OD465" s="42"/>
      <c r="OE465" s="42"/>
      <c r="OF465" s="42"/>
      <c r="OG465" s="42"/>
      <c r="OH465" s="42"/>
      <c r="OI465" s="42"/>
      <c r="OJ465" s="42"/>
      <c r="OK465" s="42"/>
      <c r="OL465" s="42"/>
      <c r="OM465" s="42"/>
      <c r="ON465" s="42"/>
      <c r="OO465" s="42"/>
      <c r="OP465" s="42"/>
      <c r="OQ465" s="42"/>
      <c r="OR465" s="42"/>
      <c r="OS465" s="42"/>
      <c r="OT465" s="42"/>
      <c r="OU465" s="42"/>
      <c r="OV465" s="42"/>
      <c r="OW465" s="42"/>
      <c r="OX465" s="42"/>
      <c r="OY465" s="42"/>
      <c r="OZ465" s="42"/>
      <c r="PA465" s="42"/>
      <c r="PB465" s="42"/>
      <c r="PC465" s="42"/>
      <c r="PD465" s="42"/>
      <c r="PE465" s="42"/>
      <c r="PF465" s="42"/>
      <c r="PG465" s="42"/>
      <c r="PH465" s="42"/>
      <c r="PI465" s="42"/>
      <c r="PJ465" s="42"/>
      <c r="PK465" s="42"/>
      <c r="PL465" s="42"/>
      <c r="PM465" s="42"/>
      <c r="PN465" s="42"/>
      <c r="PO465" s="42"/>
      <c r="PP465" s="42"/>
      <c r="PQ465" s="42"/>
      <c r="PR465" s="42"/>
      <c r="PS465" s="42"/>
      <c r="PT465" s="42"/>
      <c r="PU465" s="42"/>
      <c r="PV465" s="42"/>
      <c r="PW465" s="42"/>
      <c r="PX465" s="42"/>
      <c r="PY465" s="42"/>
      <c r="PZ465" s="42"/>
      <c r="QA465" s="42"/>
      <c r="QB465" s="42"/>
      <c r="QC465" s="42"/>
      <c r="QD465" s="42"/>
      <c r="QE465" s="42"/>
      <c r="QF465" s="42"/>
      <c r="QG465" s="42"/>
      <c r="QH465" s="42"/>
      <c r="QI465" s="42"/>
      <c r="QJ465" s="42"/>
      <c r="QK465" s="42"/>
      <c r="QL465" s="42"/>
      <c r="QM465" s="42"/>
      <c r="QN465" s="42"/>
      <c r="QO465" s="42"/>
      <c r="QP465" s="42"/>
      <c r="QQ465" s="42"/>
      <c r="QR465" s="42"/>
      <c r="QS465" s="42"/>
      <c r="QT465" s="42"/>
      <c r="QU465" s="42"/>
      <c r="QV465" s="42"/>
      <c r="QW465" s="42"/>
      <c r="QX465" s="42"/>
      <c r="QY465" s="42"/>
      <c r="QZ465" s="42"/>
      <c r="RA465" s="42"/>
      <c r="RB465" s="42"/>
      <c r="RC465" s="42"/>
      <c r="RD465" s="42"/>
      <c r="RE465" s="42"/>
      <c r="RF465" s="42"/>
      <c r="RG465" s="42"/>
      <c r="RH465" s="42"/>
      <c r="RI465" s="42"/>
      <c r="RJ465" s="42"/>
      <c r="RK465" s="42"/>
      <c r="RL465" s="42"/>
      <c r="RM465" s="42"/>
      <c r="RN465" s="42"/>
      <c r="RO465" s="42"/>
      <c r="RP465" s="42"/>
      <c r="RQ465" s="42"/>
      <c r="RR465" s="42"/>
      <c r="RS465" s="42"/>
      <c r="RT465" s="42"/>
      <c r="RU465" s="42"/>
      <c r="RV465" s="42"/>
      <c r="RW465" s="42"/>
      <c r="RX465" s="42"/>
      <c r="RY465" s="42"/>
      <c r="RZ465" s="42"/>
      <c r="SA465" s="42"/>
      <c r="SB465" s="42"/>
      <c r="SC465" s="42"/>
      <c r="SD465" s="42"/>
      <c r="SE465" s="42"/>
      <c r="SF465" s="42"/>
      <c r="SG465" s="42"/>
      <c r="SH465" s="42"/>
      <c r="SI465" s="42"/>
      <c r="SJ465" s="42"/>
      <c r="SK465" s="42"/>
      <c r="SL465" s="42"/>
      <c r="SM465" s="42"/>
      <c r="SN465" s="42"/>
      <c r="SO465" s="42"/>
      <c r="SP465" s="42"/>
      <c r="SQ465" s="42"/>
      <c r="SR465" s="42"/>
      <c r="SS465" s="42"/>
      <c r="ST465" s="42"/>
      <c r="SU465" s="42"/>
      <c r="SV465" s="42"/>
      <c r="SW465" s="42"/>
      <c r="SX465" s="42"/>
      <c r="SY465" s="42"/>
      <c r="SZ465" s="42"/>
      <c r="TA465" s="42"/>
      <c r="TB465" s="42"/>
      <c r="TC465" s="42"/>
      <c r="TD465" s="42"/>
      <c r="TE465" s="42"/>
      <c r="TF465" s="42"/>
      <c r="TG465" s="42"/>
      <c r="TH465" s="42"/>
      <c r="TI465" s="42"/>
      <c r="TJ465" s="42"/>
      <c r="TK465" s="42"/>
      <c r="TL465" s="42"/>
      <c r="TM465" s="42"/>
      <c r="TN465" s="42"/>
      <c r="TO465" s="42"/>
      <c r="TP465" s="42"/>
      <c r="TQ465" s="42"/>
      <c r="TR465" s="42"/>
      <c r="TS465" s="42"/>
      <c r="TT465" s="42"/>
      <c r="TU465" s="42"/>
      <c r="TV465" s="42"/>
      <c r="TW465" s="42"/>
      <c r="TX465" s="42"/>
      <c r="TY465" s="42"/>
      <c r="TZ465" s="42"/>
      <c r="UA465" s="42"/>
      <c r="UB465" s="42"/>
      <c r="UC465" s="42"/>
      <c r="UD465" s="42"/>
      <c r="UE465" s="42"/>
      <c r="UF465" s="42"/>
      <c r="UG465" s="42"/>
      <c r="UH465" s="42"/>
      <c r="UI465" s="42"/>
      <c r="UJ465" s="42"/>
      <c r="UK465" s="42"/>
      <c r="UL465" s="42"/>
      <c r="UM465" s="42"/>
      <c r="UN465" s="42"/>
      <c r="UO465" s="42"/>
      <c r="UP465" s="42"/>
      <c r="UQ465" s="42"/>
      <c r="UR465" s="42"/>
      <c r="US465" s="42"/>
      <c r="UT465" s="42"/>
      <c r="UU465" s="42"/>
      <c r="UV465" s="42"/>
      <c r="UW465" s="42"/>
      <c r="UX465" s="42"/>
      <c r="UY465" s="42"/>
      <c r="UZ465" s="42"/>
      <c r="VA465" s="42"/>
      <c r="VB465" s="42"/>
      <c r="VC465" s="42"/>
      <c r="VD465" s="42"/>
      <c r="VE465" s="42"/>
      <c r="VF465" s="42"/>
      <c r="VG465" s="42"/>
      <c r="VH465" s="42"/>
      <c r="VI465" s="42"/>
      <c r="VJ465" s="42"/>
      <c r="VK465" s="42"/>
      <c r="VL465" s="42"/>
      <c r="VM465" s="42"/>
      <c r="VN465" s="42"/>
      <c r="VO465" s="42"/>
      <c r="VP465" s="42"/>
      <c r="VQ465" s="42"/>
      <c r="VR465" s="42"/>
      <c r="VS465" s="42"/>
      <c r="VT465" s="42"/>
      <c r="VU465" s="42"/>
      <c r="VV465" s="42"/>
      <c r="VW465" s="42"/>
      <c r="VX465" s="42"/>
      <c r="VY465" s="42"/>
      <c r="VZ465" s="42"/>
      <c r="WA465" s="42"/>
      <c r="WB465" s="42"/>
      <c r="WC465" s="42"/>
      <c r="WD465" s="42"/>
      <c r="WE465" s="42"/>
      <c r="WF465" s="42"/>
      <c r="WG465" s="42"/>
      <c r="WH465" s="42"/>
      <c r="WI465" s="42"/>
      <c r="WJ465" s="42"/>
      <c r="WK465" s="42"/>
      <c r="WL465" s="42"/>
      <c r="WM465" s="42"/>
      <c r="WN465" s="42"/>
      <c r="WO465" s="42"/>
      <c r="WP465" s="42"/>
      <c r="WQ465" s="42"/>
      <c r="WR465" s="42"/>
      <c r="WS465" s="42"/>
      <c r="WT465" s="42"/>
      <c r="WU465" s="42"/>
      <c r="WV465" s="42"/>
      <c r="WW465" s="42"/>
      <c r="WX465" s="42"/>
      <c r="WY465" s="42"/>
      <c r="WZ465" s="42"/>
      <c r="XA465" s="42"/>
      <c r="XB465" s="42"/>
      <c r="XC465" s="42"/>
      <c r="XD465" s="42"/>
      <c r="XE465" s="42"/>
      <c r="XF465" s="42"/>
      <c r="XG465" s="42"/>
      <c r="XH465" s="42"/>
      <c r="XI465" s="42"/>
      <c r="XJ465" s="42"/>
      <c r="XK465" s="42"/>
      <c r="XL465" s="42"/>
      <c r="XM465" s="42"/>
      <c r="XN465" s="42"/>
      <c r="XO465" s="42"/>
      <c r="XP465" s="42"/>
      <c r="XQ465" s="42"/>
      <c r="XR465" s="42"/>
      <c r="XS465" s="42"/>
      <c r="XT465" s="42"/>
      <c r="XU465" s="42"/>
      <c r="XV465" s="42"/>
      <c r="XW465" s="42"/>
      <c r="XX465" s="42"/>
      <c r="XY465" s="42"/>
      <c r="XZ465" s="42"/>
      <c r="YA465" s="42"/>
      <c r="YB465" s="42"/>
      <c r="YC465" s="42"/>
      <c r="YD465" s="42"/>
      <c r="YE465" s="42"/>
      <c r="YF465" s="42"/>
      <c r="YG465" s="42"/>
      <c r="YH465" s="42"/>
      <c r="YI465" s="42"/>
      <c r="YJ465" s="42"/>
      <c r="YK465" s="42"/>
      <c r="YL465" s="42"/>
      <c r="YM465" s="42"/>
      <c r="YN465" s="42"/>
      <c r="YO465" s="42"/>
      <c r="YP465" s="42"/>
      <c r="YQ465" s="42"/>
      <c r="YR465" s="42"/>
      <c r="YS465" s="42"/>
      <c r="YT465" s="42"/>
      <c r="YU465" s="42"/>
      <c r="YV465" s="42"/>
      <c r="YW465" s="42"/>
      <c r="YX465" s="42"/>
      <c r="YY465" s="42"/>
      <c r="YZ465" s="42"/>
      <c r="ZA465" s="42"/>
      <c r="ZB465" s="42"/>
      <c r="ZC465" s="42"/>
      <c r="ZD465" s="42"/>
      <c r="ZE465" s="42"/>
      <c r="ZF465" s="42"/>
      <c r="ZG465" s="42"/>
      <c r="ZH465" s="42"/>
      <c r="ZI465" s="42"/>
      <c r="ZJ465" s="42"/>
      <c r="ZK465" s="42"/>
      <c r="ZL465" s="42"/>
      <c r="ZM465" s="42"/>
      <c r="ZN465" s="42"/>
      <c r="ZO465" s="42"/>
      <c r="ZP465" s="42"/>
      <c r="ZQ465" s="42"/>
      <c r="ZR465" s="42"/>
      <c r="ZS465" s="42"/>
      <c r="ZT465" s="42"/>
      <c r="ZU465" s="42"/>
      <c r="ZV465" s="42"/>
      <c r="ZW465" s="42"/>
      <c r="ZX465" s="42"/>
      <c r="ZY465" s="42"/>
      <c r="ZZ465" s="42"/>
      <c r="AAA465" s="42"/>
      <c r="AAB465" s="42"/>
      <c r="AAC465" s="42"/>
      <c r="AAD465" s="42"/>
      <c r="AAE465" s="42"/>
      <c r="AAF465" s="42"/>
      <c r="AAG465" s="42"/>
      <c r="AAH465" s="42"/>
      <c r="AAI465" s="42"/>
      <c r="AAJ465" s="42"/>
      <c r="AAK465" s="42"/>
      <c r="AAL465" s="42"/>
      <c r="AAM465" s="42"/>
      <c r="AAN465" s="42"/>
      <c r="AAO465" s="42"/>
      <c r="AAP465" s="42"/>
      <c r="AAQ465" s="42"/>
      <c r="AAR465" s="42"/>
      <c r="AAS465" s="42"/>
      <c r="AAT465" s="42"/>
      <c r="AAU465" s="42"/>
      <c r="AAV465" s="42"/>
      <c r="AAW465" s="42"/>
      <c r="AAX465" s="42"/>
      <c r="AAY465" s="42"/>
      <c r="AAZ465" s="42"/>
      <c r="ABA465" s="42"/>
      <c r="ABB465" s="42"/>
      <c r="ABC465" s="42"/>
      <c r="ABD465" s="42"/>
      <c r="ABE465" s="42"/>
      <c r="ABF465" s="42"/>
      <c r="ABG465" s="42"/>
      <c r="ABH465" s="42"/>
      <c r="ABI465" s="42"/>
      <c r="ABJ465" s="42"/>
      <c r="ABK465" s="42"/>
      <c r="ABL465" s="42"/>
      <c r="ABM465" s="42"/>
      <c r="ABN465" s="42"/>
      <c r="ABO465" s="42"/>
      <c r="ABP465" s="42"/>
      <c r="ABQ465" s="42"/>
      <c r="ABR465" s="42"/>
      <c r="ABS465" s="42"/>
      <c r="ABT465" s="42"/>
      <c r="ABU465" s="42"/>
      <c r="ABV465" s="42"/>
      <c r="ABW465" s="42"/>
      <c r="ABX465" s="42"/>
      <c r="ABY465" s="42"/>
      <c r="ABZ465" s="42"/>
      <c r="ACA465" s="42"/>
      <c r="ACB465" s="42"/>
      <c r="ACC465" s="42"/>
      <c r="ACD465" s="42"/>
      <c r="ACE465" s="42"/>
      <c r="ACF465" s="42"/>
      <c r="ACG465" s="42"/>
      <c r="ACH465" s="42"/>
      <c r="ACI465" s="42"/>
      <c r="ACJ465" s="42"/>
      <c r="ACK465" s="42"/>
      <c r="ACL465" s="42"/>
      <c r="ACM465" s="42"/>
      <c r="ACN465" s="42"/>
      <c r="ACO465" s="42"/>
      <c r="ACP465" s="42"/>
      <c r="ACQ465" s="42"/>
      <c r="ACR465" s="42"/>
      <c r="ACS465" s="42"/>
      <c r="ACT465" s="42"/>
      <c r="ACU465" s="42"/>
      <c r="ACV465" s="42"/>
      <c r="ACW465" s="42"/>
      <c r="ACX465" s="42"/>
      <c r="ACY465" s="42"/>
      <c r="ACZ465" s="42"/>
      <c r="ADA465" s="42"/>
      <c r="ADB465" s="42"/>
      <c r="ADC465" s="42"/>
      <c r="ADD465" s="42"/>
      <c r="ADE465" s="42"/>
      <c r="ADF465" s="42"/>
      <c r="ADG465" s="42"/>
      <c r="ADH465" s="42"/>
      <c r="ADI465" s="42"/>
      <c r="ADJ465" s="42"/>
      <c r="ADK465" s="42"/>
      <c r="ADL465" s="42"/>
      <c r="ADM465" s="42"/>
      <c r="ADN465" s="42"/>
      <c r="ADO465" s="42"/>
      <c r="ADP465" s="42"/>
      <c r="ADQ465" s="42"/>
      <c r="ADR465" s="42"/>
      <c r="ADS465" s="42"/>
      <c r="ADT465" s="42"/>
      <c r="ADU465" s="42"/>
      <c r="ADV465" s="42"/>
      <c r="ADW465" s="42"/>
      <c r="ADX465" s="42"/>
      <c r="ADY465" s="42"/>
      <c r="ADZ465" s="42"/>
      <c r="AEA465" s="42"/>
      <c r="AEB465" s="42"/>
      <c r="AEC465" s="42"/>
      <c r="AED465" s="42"/>
      <c r="AEE465" s="42"/>
      <c r="AEF465" s="42"/>
      <c r="AEG465" s="42"/>
      <c r="AEH465" s="42"/>
      <c r="AEI465" s="42"/>
      <c r="AEJ465" s="42"/>
      <c r="AEK465" s="42"/>
      <c r="AEL465" s="42"/>
      <c r="AEM465" s="42"/>
      <c r="AEN465" s="42"/>
      <c r="AEO465" s="42"/>
      <c r="AEP465" s="42"/>
      <c r="AEQ465" s="42"/>
      <c r="AER465" s="42"/>
      <c r="AES465" s="42"/>
      <c r="AET465" s="42"/>
      <c r="AEU465" s="42"/>
      <c r="AEV465" s="42"/>
      <c r="AEW465" s="42"/>
      <c r="AEX465" s="42"/>
      <c r="AEY465" s="42"/>
      <c r="AEZ465" s="42"/>
      <c r="AFA465" s="42"/>
      <c r="AFB465" s="42"/>
      <c r="AFC465" s="42"/>
      <c r="AFD465" s="42"/>
      <c r="AFE465" s="42"/>
      <c r="AFF465" s="42"/>
      <c r="AFG465" s="42"/>
      <c r="AFH465" s="42"/>
      <c r="AFI465" s="42"/>
      <c r="AFJ465" s="42"/>
      <c r="AFK465" s="42"/>
      <c r="AFL465" s="42"/>
      <c r="AFM465" s="42"/>
      <c r="AFN465" s="42"/>
      <c r="AFO465" s="42"/>
      <c r="AFP465" s="42"/>
      <c r="AFQ465" s="42"/>
      <c r="AFR465" s="42"/>
      <c r="AFS465" s="42"/>
      <c r="AFT465" s="42"/>
      <c r="AFU465" s="42"/>
      <c r="AFV465" s="42"/>
      <c r="AFW465" s="42"/>
      <c r="AFX465" s="42"/>
      <c r="AFY465" s="42"/>
      <c r="AFZ465" s="42"/>
      <c r="AGA465" s="42"/>
      <c r="AGB465" s="42"/>
      <c r="AGC465" s="42"/>
      <c r="AGD465" s="42"/>
      <c r="AGE465" s="42"/>
      <c r="AGF465" s="42"/>
      <c r="AGG465" s="42"/>
      <c r="AGH465" s="42"/>
      <c r="AGI465" s="42"/>
      <c r="AGJ465" s="42"/>
      <c r="AGK465" s="42"/>
      <c r="AGL465" s="42"/>
      <c r="AGM465" s="42"/>
      <c r="AGN465" s="42"/>
      <c r="AGO465" s="42"/>
      <c r="AGP465" s="42"/>
      <c r="AGQ465" s="42"/>
      <c r="AGR465" s="42"/>
      <c r="AGS465" s="42"/>
      <c r="AGT465" s="42"/>
      <c r="AGU465" s="42"/>
      <c r="AGV465" s="42"/>
      <c r="AGW465" s="42"/>
      <c r="AGX465" s="42"/>
      <c r="AGY465" s="42"/>
      <c r="AGZ465" s="42"/>
      <c r="AHA465" s="42"/>
      <c r="AHB465" s="42"/>
      <c r="AHC465" s="42"/>
      <c r="AHD465" s="42"/>
      <c r="AHE465" s="42"/>
      <c r="AHF465" s="42"/>
      <c r="AHG465" s="42"/>
      <c r="AHH465" s="42"/>
      <c r="AHI465" s="42"/>
      <c r="AHJ465" s="42"/>
      <c r="AHK465" s="42"/>
      <c r="AHL465" s="42"/>
      <c r="AHM465" s="42"/>
      <c r="AHN465" s="42"/>
      <c r="AHO465" s="42"/>
      <c r="AHP465" s="42"/>
      <c r="AHQ465" s="42"/>
      <c r="AHR465" s="42"/>
      <c r="AHS465" s="42"/>
      <c r="AHT465" s="42"/>
      <c r="AHU465" s="42"/>
      <c r="AHV465" s="42"/>
      <c r="AHW465" s="42"/>
      <c r="AHX465" s="42"/>
      <c r="AHY465" s="42"/>
      <c r="AHZ465" s="42"/>
      <c r="AIA465" s="42"/>
      <c r="AIB465" s="42"/>
      <c r="AIC465" s="42"/>
      <c r="AID465" s="42"/>
      <c r="AIE465" s="42"/>
      <c r="AIF465" s="42"/>
      <c r="AIG465" s="42"/>
      <c r="AIH465" s="42"/>
      <c r="AII465" s="42"/>
      <c r="AIJ465" s="42"/>
      <c r="AIK465" s="42"/>
      <c r="AIL465" s="42"/>
      <c r="AIM465" s="42"/>
      <c r="AIN465" s="42"/>
      <c r="AIO465" s="42"/>
      <c r="AIP465" s="42"/>
      <c r="AIQ465" s="42"/>
      <c r="AIR465" s="42"/>
      <c r="AIS465" s="42"/>
      <c r="AIT465" s="42"/>
      <c r="AIU465" s="42"/>
      <c r="AIV465" s="42"/>
      <c r="AIW465" s="42"/>
      <c r="AIX465" s="42"/>
      <c r="AIY465" s="42"/>
      <c r="AIZ465" s="42"/>
      <c r="AJA465" s="42"/>
      <c r="AJB465" s="42"/>
      <c r="AJC465" s="42"/>
      <c r="AJD465" s="42"/>
      <c r="AJE465" s="42"/>
      <c r="AJF465" s="42"/>
      <c r="AJG465" s="42"/>
      <c r="AJH465" s="42"/>
      <c r="AJI465" s="42"/>
      <c r="AJJ465" s="42"/>
      <c r="AJK465" s="42"/>
      <c r="AJL465" s="42"/>
      <c r="AJM465" s="42"/>
      <c r="AJN465" s="42"/>
      <c r="AJO465" s="42"/>
      <c r="AJP465" s="42"/>
      <c r="AJQ465" s="42"/>
      <c r="AJR465" s="42"/>
      <c r="AJS465" s="42"/>
      <c r="AJT465" s="42"/>
      <c r="AJU465" s="42"/>
      <c r="AJV465" s="42"/>
      <c r="AJW465" s="42"/>
      <c r="AJX465" s="42"/>
      <c r="AJY465" s="42"/>
      <c r="AJZ465" s="42"/>
      <c r="AKA465" s="42"/>
      <c r="AKB465" s="42"/>
      <c r="AKC465" s="42"/>
      <c r="AKD465" s="42"/>
      <c r="AKE465" s="42"/>
      <c r="AKF465" s="42"/>
      <c r="AKG465" s="42"/>
      <c r="AKH465" s="42"/>
      <c r="AKI465" s="42"/>
      <c r="AKJ465" s="42"/>
      <c r="AKK465" s="42"/>
      <c r="AKL465" s="42"/>
      <c r="AKM465" s="42"/>
      <c r="AKN465" s="42"/>
      <c r="AKO465" s="42"/>
      <c r="AKP465" s="42"/>
      <c r="AKQ465" s="42"/>
      <c r="AKR465" s="42"/>
      <c r="AKS465" s="42"/>
      <c r="AKT465" s="42"/>
      <c r="AKU465" s="42"/>
      <c r="AKV465" s="42"/>
      <c r="AKW465" s="42"/>
      <c r="AKX465" s="42"/>
      <c r="AKY465" s="42"/>
      <c r="AKZ465" s="42"/>
      <c r="ALA465" s="42"/>
      <c r="ALB465" s="42"/>
      <c r="ALC465" s="42"/>
      <c r="ALD465" s="42"/>
      <c r="ALE465" s="42"/>
      <c r="ALF465" s="42"/>
      <c r="ALG465" s="42"/>
      <c r="ALH465" s="42"/>
      <c r="ALI465" s="42"/>
      <c r="ALJ465" s="42"/>
      <c r="ALK465" s="42"/>
      <c r="ALL465" s="42"/>
      <c r="ALM465" s="42"/>
      <c r="ALN465" s="42"/>
      <c r="ALO465" s="42"/>
      <c r="ALP465" s="42"/>
      <c r="ALQ465" s="42"/>
      <c r="ALR465" s="42"/>
      <c r="ALS465" s="42"/>
      <c r="ALT465" s="42"/>
      <c r="ALU465" s="42"/>
      <c r="ALV465" s="42"/>
      <c r="ALW465" s="42"/>
      <c r="ALX465" s="42"/>
      <c r="ALY465" s="42"/>
      <c r="ALZ465" s="42"/>
      <c r="AMA465" s="42"/>
      <c r="AMB465" s="42"/>
      <c r="AMC465" s="42"/>
      <c r="AMD465" s="42"/>
      <c r="AME465" s="42"/>
      <c r="AMF465" s="42"/>
      <c r="AMG465" s="42"/>
      <c r="AMH465" s="42"/>
      <c r="AMI465" s="42"/>
      <c r="AMJ465" s="42"/>
      <c r="AMK465" s="42"/>
      <c r="AML465" s="42"/>
      <c r="AMM465" s="42"/>
      <c r="AMN465" s="42"/>
      <c r="AMO465" s="42"/>
      <c r="AMP465" s="42"/>
      <c r="AMQ465" s="42"/>
      <c r="AMR465" s="42"/>
      <c r="AMS465" s="42"/>
      <c r="AMT465" s="42"/>
      <c r="AMU465" s="42"/>
      <c r="AMV465" s="42"/>
      <c r="AMW465" s="42"/>
      <c r="AMX465" s="42"/>
      <c r="AMY465" s="42"/>
      <c r="AMZ465" s="42"/>
      <c r="ANA465" s="42"/>
      <c r="ANB465" s="42"/>
      <c r="ANC465" s="42"/>
      <c r="AND465" s="42"/>
      <c r="ANE465" s="42"/>
      <c r="ANF465" s="42"/>
      <c r="ANG465" s="42"/>
      <c r="ANH465" s="42"/>
      <c r="ANI465" s="42"/>
      <c r="ANJ465" s="42"/>
      <c r="ANK465" s="42"/>
      <c r="ANL465" s="42"/>
      <c r="ANM465" s="42"/>
      <c r="ANN465" s="42"/>
      <c r="ANO465" s="42"/>
      <c r="ANP465" s="42"/>
      <c r="ANQ465" s="42"/>
      <c r="ANR465" s="42"/>
      <c r="ANS465" s="42"/>
      <c r="ANT465" s="42"/>
      <c r="ANU465" s="42"/>
      <c r="ANV465" s="42"/>
      <c r="ANW465" s="42"/>
      <c r="ANX465" s="42"/>
      <c r="ANY465" s="42"/>
      <c r="ANZ465" s="42"/>
      <c r="AOA465" s="42"/>
      <c r="AOB465" s="42"/>
      <c r="AOC465" s="42"/>
      <c r="AOD465" s="42"/>
      <c r="AOE465" s="42"/>
      <c r="AOF465" s="42"/>
      <c r="AOG465" s="42"/>
      <c r="AOH465" s="42"/>
      <c r="AOI465" s="42"/>
      <c r="AOJ465" s="42"/>
      <c r="AOK465" s="42"/>
      <c r="AOL465" s="42"/>
      <c r="AOM465" s="42"/>
      <c r="AON465" s="42"/>
      <c r="AOO465" s="42"/>
      <c r="AOP465" s="42"/>
      <c r="AOQ465" s="42"/>
      <c r="AOR465" s="42"/>
      <c r="AOS465" s="42"/>
      <c r="AOT465" s="42"/>
      <c r="AOU465" s="42"/>
      <c r="AOV465" s="42"/>
      <c r="AOW465" s="42"/>
      <c r="AOX465" s="42"/>
      <c r="AOY465" s="42"/>
      <c r="AOZ465" s="42"/>
      <c r="APA465" s="42"/>
      <c r="APB465" s="42"/>
      <c r="APC465" s="42"/>
      <c r="APD465" s="42"/>
      <c r="APE465" s="42"/>
      <c r="APF465" s="42"/>
      <c r="APG465" s="42"/>
      <c r="APH465" s="42"/>
      <c r="API465" s="42"/>
      <c r="APJ465" s="42"/>
      <c r="APK465" s="42"/>
      <c r="APL465" s="42"/>
      <c r="APM465" s="42"/>
      <c r="APN465" s="42"/>
      <c r="APO465" s="42"/>
      <c r="APP465" s="42"/>
      <c r="APQ465" s="42"/>
      <c r="APR465" s="42"/>
      <c r="APS465" s="42"/>
      <c r="APT465" s="42"/>
      <c r="APU465" s="42"/>
      <c r="APV465" s="42"/>
      <c r="APW465" s="42"/>
      <c r="APX465" s="42"/>
      <c r="APY465" s="42"/>
      <c r="APZ465" s="42"/>
      <c r="AQA465" s="42"/>
      <c r="AQB465" s="42"/>
      <c r="AQC465" s="42"/>
      <c r="AQD465" s="42"/>
      <c r="AQE465" s="42"/>
      <c r="AQF465" s="42"/>
      <c r="AQG465" s="42"/>
      <c r="AQH465" s="42"/>
      <c r="AQI465" s="42"/>
      <c r="AQJ465" s="42"/>
      <c r="AQK465" s="42"/>
      <c r="AQL465" s="42"/>
      <c r="AQM465" s="42"/>
      <c r="AQN465" s="42"/>
      <c r="AQO465" s="42"/>
      <c r="AQP465" s="42"/>
      <c r="AQQ465" s="42"/>
      <c r="AQR465" s="42"/>
      <c r="AQS465" s="42"/>
      <c r="AQT465" s="42"/>
      <c r="AQU465" s="42"/>
      <c r="AQV465" s="42"/>
      <c r="AQW465" s="42"/>
      <c r="AQX465" s="42"/>
      <c r="AQY465" s="42"/>
      <c r="AQZ465" s="42"/>
      <c r="ARA465" s="42"/>
      <c r="ARB465" s="42"/>
      <c r="ARC465" s="42"/>
      <c r="ARD465" s="42"/>
      <c r="ARE465" s="42"/>
      <c r="ARF465" s="42"/>
      <c r="ARG465" s="42"/>
      <c r="ARH465" s="42"/>
      <c r="ARI465" s="42"/>
      <c r="ARJ465" s="42"/>
      <c r="ARK465" s="42"/>
      <c r="ARL465" s="42"/>
      <c r="ARM465" s="42"/>
      <c r="ARN465" s="42"/>
      <c r="ARO465" s="42"/>
      <c r="ARP465" s="42"/>
      <c r="ARQ465" s="42"/>
      <c r="ARR465" s="42"/>
      <c r="ARS465" s="42"/>
      <c r="ART465" s="42"/>
      <c r="ARU465" s="42"/>
      <c r="ARV465" s="42"/>
      <c r="ARW465" s="42"/>
      <c r="ARX465" s="42"/>
      <c r="ARY465" s="42"/>
      <c r="ARZ465" s="42"/>
      <c r="ASA465" s="42"/>
      <c r="ASB465" s="42"/>
      <c r="ASC465" s="42"/>
      <c r="ASD465" s="42"/>
      <c r="ASE465" s="42"/>
      <c r="ASF465" s="42"/>
      <c r="ASG465" s="42"/>
      <c r="ASH465" s="42"/>
      <c r="ASI465" s="42"/>
      <c r="ASJ465" s="42"/>
      <c r="ASK465" s="42"/>
      <c r="ASL465" s="42"/>
      <c r="ASM465" s="42"/>
      <c r="ASN465" s="42"/>
      <c r="ASO465" s="42"/>
      <c r="ASP465" s="42"/>
      <c r="ASQ465" s="42"/>
      <c r="ASR465" s="42"/>
      <c r="ASS465" s="42"/>
      <c r="AST465" s="42"/>
      <c r="ASU465" s="42"/>
      <c r="ASV465" s="42"/>
      <c r="ASW465" s="42"/>
      <c r="ASX465" s="42"/>
      <c r="ASY465" s="42"/>
      <c r="ASZ465" s="42"/>
      <c r="ATA465" s="42"/>
      <c r="ATB465" s="42"/>
      <c r="ATC465" s="42"/>
      <c r="ATD465" s="42"/>
      <c r="ATE465" s="42"/>
      <c r="ATF465" s="42"/>
      <c r="ATG465" s="42"/>
      <c r="ATH465" s="42"/>
      <c r="ATI465" s="42"/>
      <c r="ATJ465" s="42"/>
      <c r="ATK465" s="42"/>
      <c r="ATL465" s="42"/>
      <c r="ATM465" s="42"/>
      <c r="ATN465" s="42"/>
      <c r="ATO465" s="42"/>
      <c r="ATP465" s="42"/>
      <c r="ATQ465" s="42"/>
      <c r="ATR465" s="42"/>
      <c r="ATS465" s="42"/>
      <c r="ATT465" s="42"/>
      <c r="ATU465" s="42"/>
      <c r="ATV465" s="42"/>
      <c r="ATW465" s="42"/>
      <c r="ATX465" s="42"/>
      <c r="ATY465" s="42"/>
      <c r="ATZ465" s="42"/>
      <c r="AUA465" s="42"/>
      <c r="AUB465" s="42"/>
      <c r="AUC465" s="42"/>
      <c r="AUD465" s="42"/>
      <c r="AUE465" s="42"/>
      <c r="AUF465" s="42"/>
      <c r="AUG465" s="42"/>
      <c r="AUH465" s="42"/>
      <c r="AUI465" s="42"/>
      <c r="AUJ465" s="42"/>
      <c r="AUK465" s="42"/>
      <c r="AUL465" s="42"/>
      <c r="AUM465" s="42"/>
      <c r="AUN465" s="42"/>
      <c r="AUO465" s="42"/>
      <c r="AUP465" s="42"/>
      <c r="AUQ465" s="42"/>
      <c r="AUR465" s="42"/>
      <c r="AUS465" s="42"/>
      <c r="AUT465" s="42"/>
      <c r="AUU465" s="42"/>
      <c r="AUV465" s="42"/>
      <c r="AUW465" s="42"/>
      <c r="AUX465" s="42"/>
      <c r="AUY465" s="42"/>
      <c r="AUZ465" s="42"/>
      <c r="AVA465" s="42"/>
      <c r="AVB465" s="42"/>
      <c r="AVC465" s="42"/>
      <c r="AVD465" s="42"/>
      <c r="AVE465" s="42"/>
      <c r="AVF465" s="42"/>
      <c r="AVG465" s="42"/>
      <c r="AVH465" s="42"/>
      <c r="AVI465" s="42"/>
      <c r="AVJ465" s="42"/>
      <c r="AVK465" s="42"/>
      <c r="AVL465" s="42"/>
      <c r="AVM465" s="42"/>
      <c r="AVN465" s="42"/>
      <c r="AVO465" s="42"/>
      <c r="AVP465" s="42"/>
      <c r="AVQ465" s="42"/>
      <c r="AVR465" s="42"/>
      <c r="AVS465" s="42"/>
      <c r="AVT465" s="42"/>
      <c r="AVU465" s="42"/>
      <c r="AVV465" s="42"/>
      <c r="AVW465" s="42"/>
      <c r="AVX465" s="42"/>
      <c r="AVY465" s="42"/>
      <c r="AVZ465" s="42"/>
      <c r="AWA465" s="42"/>
      <c r="AWB465" s="42"/>
      <c r="AWC465" s="42"/>
      <c r="AWD465" s="42"/>
      <c r="AWE465" s="42"/>
      <c r="AWF465" s="42"/>
      <c r="AWG465" s="42"/>
      <c r="AWH465" s="42"/>
      <c r="AWI465" s="42"/>
      <c r="AWJ465" s="42"/>
      <c r="AWK465" s="42"/>
      <c r="AWL465" s="42"/>
      <c r="AWM465" s="42"/>
      <c r="AWN465" s="42"/>
      <c r="AWO465" s="42"/>
      <c r="AWP465" s="42"/>
      <c r="AWQ465" s="42"/>
      <c r="AWR465" s="42"/>
      <c r="AWS465" s="42"/>
      <c r="AWT465" s="42"/>
      <c r="AWU465" s="42"/>
      <c r="AWV465" s="42"/>
      <c r="AWW465" s="42"/>
      <c r="AWX465" s="42"/>
      <c r="AWY465" s="42"/>
      <c r="AWZ465" s="42"/>
      <c r="AXA465" s="42"/>
      <c r="AXB465" s="42"/>
      <c r="AXC465" s="42"/>
      <c r="AXD465" s="42"/>
      <c r="AXE465" s="42"/>
      <c r="AXF465" s="42"/>
      <c r="AXG465" s="42"/>
      <c r="AXH465" s="42"/>
      <c r="AXI465" s="42"/>
      <c r="AXJ465" s="42"/>
      <c r="AXK465" s="42"/>
      <c r="AXL465" s="42"/>
      <c r="AXM465" s="42"/>
      <c r="AXN465" s="42"/>
      <c r="AXO465" s="42"/>
      <c r="AXP465" s="42"/>
      <c r="AXQ465" s="42"/>
      <c r="AXR465" s="42"/>
      <c r="AXS465" s="42"/>
      <c r="AXT465" s="42"/>
      <c r="AXU465" s="42"/>
      <c r="AXV465" s="42"/>
      <c r="AXW465" s="42"/>
      <c r="AXX465" s="42"/>
      <c r="AXY465" s="42"/>
      <c r="AXZ465" s="42"/>
      <c r="AYA465" s="42"/>
      <c r="AYB465" s="42"/>
      <c r="AYC465" s="42"/>
      <c r="AYD465" s="42"/>
      <c r="AYE465" s="42"/>
      <c r="AYF465" s="42"/>
      <c r="AYG465" s="42"/>
      <c r="AYH465" s="42"/>
      <c r="AYI465" s="42"/>
      <c r="AYJ465" s="42"/>
      <c r="AYK465" s="42"/>
      <c r="AYL465" s="42"/>
      <c r="AYM465" s="42"/>
      <c r="AYN465" s="42"/>
      <c r="AYO465" s="42"/>
      <c r="AYP465" s="42"/>
      <c r="AYQ465" s="42"/>
      <c r="AYR465" s="42"/>
      <c r="AYS465" s="42"/>
      <c r="AYT465" s="42"/>
      <c r="AYU465" s="42"/>
      <c r="AYV465" s="42"/>
      <c r="AYW465" s="42"/>
      <c r="AYX465" s="42"/>
      <c r="AYY465" s="42"/>
      <c r="AYZ465" s="42"/>
      <c r="AZA465" s="42"/>
      <c r="AZB465" s="42"/>
      <c r="AZC465" s="42"/>
      <c r="AZD465" s="42"/>
      <c r="AZE465" s="42"/>
      <c r="AZF465" s="42"/>
      <c r="AZG465" s="42"/>
      <c r="AZH465" s="42"/>
      <c r="AZI465" s="42"/>
      <c r="AZJ465" s="42"/>
      <c r="AZK465" s="42"/>
      <c r="AZL465" s="42"/>
      <c r="AZM465" s="42"/>
      <c r="AZN465" s="42"/>
      <c r="AZO465" s="42"/>
      <c r="AZP465" s="42"/>
      <c r="AZQ465" s="42"/>
      <c r="AZR465" s="42"/>
      <c r="AZS465" s="42"/>
      <c r="AZT465" s="42"/>
      <c r="AZU465" s="42"/>
      <c r="AZV465" s="42"/>
      <c r="AZW465" s="42"/>
      <c r="AZX465" s="42"/>
      <c r="AZY465" s="42"/>
      <c r="AZZ465" s="42"/>
      <c r="BAA465" s="42"/>
      <c r="BAB465" s="42"/>
      <c r="BAC465" s="42"/>
      <c r="BAD465" s="42"/>
      <c r="BAE465" s="42"/>
      <c r="BAF465" s="42"/>
      <c r="BAG465" s="42"/>
      <c r="BAH465" s="42"/>
      <c r="BAI465" s="42"/>
      <c r="BAJ465" s="42"/>
      <c r="BAK465" s="42"/>
      <c r="BAL465" s="42"/>
      <c r="BAM465" s="42"/>
      <c r="BAN465" s="42"/>
      <c r="BAO465" s="42"/>
      <c r="BAP465" s="42"/>
      <c r="BAQ465" s="42"/>
      <c r="BAR465" s="42"/>
      <c r="BAS465" s="42"/>
      <c r="BAT465" s="42"/>
      <c r="BAU465" s="42"/>
      <c r="BAV465" s="42"/>
      <c r="BAW465" s="42"/>
      <c r="BAX465" s="42"/>
      <c r="BAY465" s="42"/>
      <c r="BAZ465" s="42"/>
      <c r="BBA465" s="42"/>
      <c r="BBB465" s="42"/>
      <c r="BBC465" s="42"/>
      <c r="BBD465" s="42"/>
      <c r="BBE465" s="42"/>
      <c r="BBF465" s="42"/>
      <c r="BBG465" s="42"/>
      <c r="BBH465" s="42"/>
      <c r="BBI465" s="42"/>
      <c r="BBJ465" s="42"/>
      <c r="BBK465" s="42"/>
      <c r="BBL465" s="42"/>
      <c r="BBM465" s="42"/>
      <c r="BBN465" s="42"/>
      <c r="BBO465" s="42"/>
      <c r="BBP465" s="42"/>
      <c r="BBQ465" s="42"/>
      <c r="BBR465" s="42"/>
      <c r="BBS465" s="42"/>
      <c r="BBT465" s="42"/>
      <c r="BBU465" s="42"/>
      <c r="BBV465" s="42"/>
      <c r="BBW465" s="42"/>
      <c r="BBX465" s="42"/>
      <c r="BBY465" s="42"/>
      <c r="BBZ465" s="42"/>
      <c r="BCA465" s="42"/>
      <c r="BCB465" s="42"/>
      <c r="BCC465" s="42"/>
      <c r="BCD465" s="42"/>
      <c r="BCE465" s="42"/>
      <c r="BCF465" s="42"/>
      <c r="BCG465" s="42"/>
      <c r="BCH465" s="42"/>
      <c r="BCI465" s="42"/>
      <c r="BCJ465" s="42"/>
      <c r="BCK465" s="42"/>
      <c r="BCL465" s="42"/>
      <c r="BCM465" s="42"/>
      <c r="BCN465" s="42"/>
      <c r="BCO465" s="42"/>
      <c r="BCP465" s="42"/>
      <c r="BCQ465" s="42"/>
      <c r="BCR465" s="42"/>
      <c r="BCS465" s="42"/>
      <c r="BCT465" s="42"/>
      <c r="BCU465" s="42"/>
      <c r="BCV465" s="42"/>
      <c r="BCW465" s="42"/>
      <c r="BCX465" s="42"/>
      <c r="BCY465" s="42"/>
      <c r="BCZ465" s="42"/>
      <c r="BDA465" s="42"/>
      <c r="BDB465" s="42"/>
      <c r="BDC465" s="42"/>
      <c r="BDD465" s="42"/>
      <c r="BDE465" s="42"/>
      <c r="BDF465" s="42"/>
      <c r="BDG465" s="42"/>
      <c r="BDH465" s="42"/>
      <c r="BDI465" s="42"/>
      <c r="BDJ465" s="42"/>
      <c r="BDK465" s="42"/>
      <c r="BDL465" s="42"/>
      <c r="BDM465" s="42"/>
      <c r="BDN465" s="42"/>
      <c r="BDO465" s="42"/>
      <c r="BDP465" s="42"/>
      <c r="BDQ465" s="42"/>
      <c r="BDR465" s="42"/>
      <c r="BDS465" s="42"/>
      <c r="BDT465" s="42"/>
      <c r="BDU465" s="42"/>
      <c r="BDV465" s="42"/>
      <c r="BDW465" s="42"/>
      <c r="BDX465" s="42"/>
      <c r="BDY465" s="42"/>
      <c r="BDZ465" s="42"/>
      <c r="BEA465" s="42"/>
      <c r="BEB465" s="42"/>
      <c r="BEC465" s="42"/>
      <c r="BED465" s="42"/>
      <c r="BEE465" s="42"/>
      <c r="BEF465" s="42"/>
      <c r="BEG465" s="42"/>
      <c r="BEH465" s="42"/>
      <c r="BEI465" s="42"/>
      <c r="BEJ465" s="42"/>
      <c r="BEK465" s="42"/>
      <c r="BEL465" s="42"/>
      <c r="BEM465" s="42"/>
      <c r="BEN465" s="42"/>
      <c r="BEO465" s="42"/>
      <c r="BEP465" s="42"/>
      <c r="BEQ465" s="42"/>
      <c r="BER465" s="42"/>
      <c r="BES465" s="42"/>
      <c r="BET465" s="42"/>
      <c r="BEU465" s="42"/>
      <c r="BEV465" s="42"/>
      <c r="BEW465" s="42"/>
      <c r="BEX465" s="42"/>
      <c r="BEY465" s="42"/>
      <c r="BEZ465" s="42"/>
      <c r="BFA465" s="42"/>
      <c r="BFB465" s="42"/>
      <c r="BFC465" s="42"/>
      <c r="BFD465" s="42"/>
      <c r="BFE465" s="42"/>
      <c r="BFF465" s="42"/>
      <c r="BFG465" s="42"/>
      <c r="BFH465" s="42"/>
      <c r="BFI465" s="42"/>
      <c r="BFJ465" s="42"/>
      <c r="BFK465" s="42"/>
      <c r="BFL465" s="42"/>
      <c r="BFM465" s="42"/>
      <c r="BFN465" s="42"/>
      <c r="BFO465" s="42"/>
      <c r="BFP465" s="42"/>
      <c r="BFQ465" s="42"/>
      <c r="BFR465" s="42"/>
      <c r="BFS465" s="42"/>
      <c r="BFT465" s="42"/>
      <c r="BFU465" s="42"/>
      <c r="BFV465" s="42"/>
      <c r="BFW465" s="42"/>
      <c r="BFX465" s="42"/>
      <c r="BFY465" s="42"/>
      <c r="BFZ465" s="42"/>
      <c r="BGA465" s="42"/>
      <c r="BGB465" s="42"/>
      <c r="BGC465" s="42"/>
      <c r="BGD465" s="42"/>
      <c r="BGE465" s="42"/>
      <c r="BGF465" s="42"/>
      <c r="BGG465" s="42"/>
      <c r="BGH465" s="42"/>
      <c r="BGI465" s="42"/>
      <c r="BGJ465" s="42"/>
      <c r="BGK465" s="42"/>
      <c r="BGL465" s="42"/>
      <c r="BGM465" s="42"/>
      <c r="BGN465" s="42"/>
      <c r="BGO465" s="42"/>
      <c r="BGP465" s="42"/>
      <c r="BGQ465" s="42"/>
      <c r="BGR465" s="42"/>
      <c r="BGS465" s="42"/>
      <c r="BGT465" s="42"/>
      <c r="BGU465" s="42"/>
      <c r="BGV465" s="42"/>
      <c r="BGW465" s="42"/>
      <c r="BGX465" s="42"/>
      <c r="BGY465" s="42"/>
      <c r="BGZ465" s="42"/>
      <c r="BHA465" s="42"/>
      <c r="BHB465" s="42"/>
      <c r="BHC465" s="42"/>
      <c r="BHD465" s="42"/>
      <c r="BHE465" s="42"/>
      <c r="BHF465" s="42"/>
      <c r="BHG465" s="42"/>
      <c r="BHH465" s="42"/>
      <c r="BHI465" s="42"/>
      <c r="BHJ465" s="42"/>
      <c r="BHK465" s="42"/>
      <c r="BHL465" s="42"/>
      <c r="BHM465" s="42"/>
      <c r="BHN465" s="42"/>
      <c r="BHO465" s="42"/>
      <c r="BHP465" s="42"/>
      <c r="BHQ465" s="42"/>
      <c r="BHR465" s="42"/>
      <c r="BHS465" s="42"/>
      <c r="BHT465" s="42"/>
      <c r="BHU465" s="42"/>
      <c r="BHV465" s="42"/>
      <c r="BHW465" s="42"/>
      <c r="BHX465" s="42"/>
      <c r="BHY465" s="42"/>
      <c r="BHZ465" s="42"/>
      <c r="BIA465" s="42"/>
      <c r="BIB465" s="42"/>
      <c r="BIC465" s="42"/>
      <c r="BID465" s="42"/>
      <c r="BIE465" s="42"/>
      <c r="BIF465" s="42"/>
      <c r="BIG465" s="42"/>
      <c r="BIH465" s="42"/>
      <c r="BII465" s="42"/>
      <c r="BIJ465" s="42"/>
      <c r="BIK465" s="42"/>
      <c r="BIL465" s="42"/>
      <c r="BIM465" s="42"/>
      <c r="BIN465" s="42"/>
      <c r="BIO465" s="42"/>
      <c r="BIP465" s="42"/>
      <c r="BIQ465" s="42"/>
      <c r="BIR465" s="42"/>
      <c r="BIS465" s="42"/>
      <c r="BIT465" s="42"/>
      <c r="BIU465" s="42"/>
      <c r="BIV465" s="42"/>
      <c r="BIW465" s="42"/>
      <c r="BIX465" s="42"/>
      <c r="BIY465" s="42"/>
      <c r="BIZ465" s="42"/>
      <c r="BJA465" s="42"/>
      <c r="BJB465" s="42"/>
      <c r="BJC465" s="42"/>
      <c r="BJD465" s="42"/>
      <c r="BJE465" s="42"/>
      <c r="BJF465" s="42"/>
      <c r="BJG465" s="42"/>
      <c r="BJH465" s="42"/>
      <c r="BJI465" s="42"/>
      <c r="BJJ465" s="42"/>
      <c r="BJK465" s="42"/>
      <c r="BJL465" s="42"/>
      <c r="BJM465" s="42"/>
      <c r="BJN465" s="42"/>
      <c r="BJO465" s="42"/>
      <c r="BJP465" s="42"/>
      <c r="BJQ465" s="42"/>
      <c r="BJR465" s="42"/>
      <c r="BJS465" s="42"/>
      <c r="BJT465" s="42"/>
      <c r="BJU465" s="42"/>
      <c r="BJV465" s="42"/>
      <c r="BJW465" s="42"/>
      <c r="BJX465" s="42"/>
      <c r="BJY465" s="42"/>
      <c r="BJZ465" s="42"/>
      <c r="BKA465" s="42"/>
      <c r="BKB465" s="42"/>
      <c r="BKC465" s="42"/>
      <c r="BKD465" s="42"/>
      <c r="BKE465" s="42"/>
      <c r="BKF465" s="42"/>
      <c r="BKG465" s="42"/>
      <c r="BKH465" s="42"/>
      <c r="BKI465" s="42"/>
      <c r="BKJ465" s="42"/>
      <c r="BKK465" s="42"/>
      <c r="BKL465" s="42"/>
      <c r="BKM465" s="42"/>
      <c r="BKN465" s="42"/>
      <c r="BKO465" s="42"/>
      <c r="BKP465" s="42"/>
      <c r="BKQ465" s="42"/>
      <c r="BKR465" s="42"/>
      <c r="BKS465" s="42"/>
      <c r="BKT465" s="42"/>
      <c r="BKU465" s="42"/>
      <c r="BKV465" s="42"/>
      <c r="BKW465" s="42"/>
      <c r="BKX465" s="42"/>
      <c r="BKY465" s="42"/>
      <c r="BKZ465" s="42"/>
      <c r="BLA465" s="42"/>
      <c r="BLB465" s="42"/>
      <c r="BLC465" s="42"/>
      <c r="BLD465" s="42"/>
      <c r="BLE465" s="42"/>
      <c r="BLF465" s="42"/>
      <c r="BLG465" s="42"/>
      <c r="BLH465" s="42"/>
      <c r="BLI465" s="42"/>
      <c r="BLJ465" s="42"/>
      <c r="BLK465" s="42"/>
      <c r="BLL465" s="42"/>
      <c r="BLM465" s="42"/>
      <c r="BLN465" s="42"/>
      <c r="BLO465" s="42"/>
      <c r="BLP465" s="42"/>
      <c r="BLQ465" s="42"/>
      <c r="BLR465" s="42"/>
      <c r="BLS465" s="42"/>
      <c r="BLT465" s="42"/>
      <c r="BLU465" s="42"/>
      <c r="BLV465" s="42"/>
      <c r="BLW465" s="42"/>
      <c r="BLX465" s="42"/>
      <c r="BLY465" s="42"/>
      <c r="BLZ465" s="42"/>
      <c r="BMA465" s="42"/>
      <c r="BMB465" s="42"/>
      <c r="BMC465" s="42"/>
      <c r="BMD465" s="42"/>
      <c r="BME465" s="42"/>
      <c r="BMF465" s="42"/>
      <c r="BMG465" s="42"/>
      <c r="BMH465" s="42"/>
      <c r="BMI465" s="42"/>
      <c r="BMJ465" s="42"/>
      <c r="BMK465" s="42"/>
      <c r="BML465" s="42"/>
      <c r="BMM465" s="42"/>
      <c r="BMN465" s="42"/>
      <c r="BMO465" s="42"/>
      <c r="BMP465" s="42"/>
      <c r="BMQ465" s="42"/>
      <c r="BMR465" s="42"/>
      <c r="BMS465" s="42"/>
      <c r="BMT465" s="42"/>
      <c r="BMU465" s="42"/>
      <c r="BMV465" s="42"/>
      <c r="BMW465" s="42"/>
      <c r="BMX465" s="42"/>
      <c r="BMY465" s="42"/>
      <c r="BMZ465" s="42"/>
      <c r="BNA465" s="42"/>
      <c r="BNB465" s="42"/>
      <c r="BNC465" s="42"/>
      <c r="BND465" s="42"/>
      <c r="BNE465" s="42"/>
      <c r="BNF465" s="42"/>
      <c r="BNG465" s="42"/>
      <c r="BNH465" s="42"/>
      <c r="BNI465" s="42"/>
      <c r="BNJ465" s="42"/>
      <c r="BNK465" s="42"/>
      <c r="BNL465" s="42"/>
      <c r="BNM465" s="42"/>
      <c r="BNN465" s="42"/>
      <c r="BNO465" s="42"/>
      <c r="BNP465" s="42"/>
      <c r="BNQ465" s="42"/>
      <c r="BNR465" s="42"/>
      <c r="BNS465" s="42"/>
      <c r="BNT465" s="42"/>
      <c r="BNU465" s="42"/>
      <c r="BNV465" s="42"/>
      <c r="BNW465" s="42"/>
      <c r="BNX465" s="42"/>
      <c r="BNY465" s="42"/>
      <c r="BNZ465" s="42"/>
      <c r="BOA465" s="42"/>
      <c r="BOB465" s="42"/>
      <c r="BOC465" s="42"/>
      <c r="BOD465" s="42"/>
      <c r="BOE465" s="42"/>
      <c r="BOF465" s="42"/>
      <c r="BOG465" s="42"/>
      <c r="BOH465" s="42"/>
      <c r="BOI465" s="42"/>
      <c r="BOJ465" s="42"/>
      <c r="BOK465" s="42"/>
      <c r="BOL465" s="42"/>
      <c r="BOM465" s="42"/>
      <c r="BON465" s="42"/>
      <c r="BOO465" s="42"/>
      <c r="BOP465" s="42"/>
      <c r="BOQ465" s="42"/>
      <c r="BOR465" s="42"/>
      <c r="BOS465" s="42"/>
      <c r="BOT465" s="42"/>
      <c r="BOU465" s="42"/>
      <c r="BOV465" s="42"/>
      <c r="BOW465" s="42"/>
      <c r="BOX465" s="42"/>
      <c r="BOY465" s="42"/>
      <c r="BOZ465" s="42"/>
      <c r="BPA465" s="42"/>
      <c r="BPB465" s="42"/>
      <c r="BPC465" s="42"/>
      <c r="BPD465" s="42"/>
      <c r="BPE465" s="42"/>
      <c r="BPF465" s="42"/>
      <c r="BPG465" s="42"/>
      <c r="BPH465" s="42"/>
      <c r="BPI465" s="42"/>
      <c r="BPJ465" s="42"/>
      <c r="BPK465" s="42"/>
      <c r="BPL465" s="42"/>
      <c r="BPM465" s="42"/>
      <c r="BPN465" s="42"/>
      <c r="BPO465" s="42"/>
      <c r="BPP465" s="42"/>
      <c r="BPQ465" s="42"/>
      <c r="BPR465" s="42"/>
      <c r="BPS465" s="42"/>
      <c r="BPT465" s="42"/>
      <c r="BPU465" s="42"/>
      <c r="BPV465" s="42"/>
      <c r="BPW465" s="42"/>
      <c r="BPX465" s="42"/>
      <c r="BPY465" s="42"/>
      <c r="BPZ465" s="42"/>
      <c r="BQA465" s="42"/>
      <c r="BQB465" s="42"/>
      <c r="BQC465" s="42"/>
      <c r="BQD465" s="42"/>
      <c r="BQE465" s="42"/>
      <c r="BQF465" s="42"/>
      <c r="BQG465" s="42"/>
      <c r="BQH465" s="42"/>
      <c r="BQI465" s="42"/>
      <c r="BQJ465" s="42"/>
      <c r="BQK465" s="42"/>
      <c r="BQL465" s="42"/>
      <c r="BQM465" s="42"/>
      <c r="BQN465" s="42"/>
      <c r="BQO465" s="42"/>
      <c r="BQP465" s="42"/>
      <c r="BQQ465" s="42"/>
      <c r="BQR465" s="42"/>
      <c r="BQS465" s="42"/>
      <c r="BQT465" s="42"/>
      <c r="BQU465" s="42"/>
      <c r="BQV465" s="42"/>
      <c r="BQW465" s="42"/>
      <c r="BQX465" s="42"/>
      <c r="BQY465" s="42"/>
      <c r="BQZ465" s="42"/>
      <c r="BRA465" s="42"/>
      <c r="BRB465" s="42"/>
      <c r="BRC465" s="42"/>
      <c r="BRD465" s="42"/>
      <c r="BRE465" s="42"/>
      <c r="BRF465" s="42"/>
      <c r="BRG465" s="42"/>
      <c r="BRH465" s="42"/>
      <c r="BRI465" s="42"/>
      <c r="BRJ465" s="42"/>
      <c r="BRK465" s="42"/>
      <c r="BRL465" s="42"/>
      <c r="BRM465" s="42"/>
      <c r="BRN465" s="42"/>
      <c r="BRO465" s="42"/>
      <c r="BRP465" s="42"/>
      <c r="BRQ465" s="42"/>
      <c r="BRR465" s="42"/>
      <c r="BRS465" s="42"/>
      <c r="BRT465" s="42"/>
      <c r="BRU465" s="42"/>
      <c r="BRV465" s="42"/>
      <c r="BRW465" s="42"/>
      <c r="BRX465" s="42"/>
      <c r="BRY465" s="42"/>
      <c r="BRZ465" s="42"/>
      <c r="BSA465" s="42"/>
      <c r="BSB465" s="42"/>
      <c r="BSC465" s="42"/>
      <c r="BSD465" s="42"/>
      <c r="BSE465" s="42"/>
      <c r="BSF465" s="42"/>
      <c r="BSG465" s="42"/>
      <c r="BSH465" s="42"/>
      <c r="BSI465" s="42"/>
      <c r="BSJ465" s="42"/>
      <c r="BSK465" s="42"/>
      <c r="BSL465" s="42"/>
      <c r="BSM465" s="42"/>
      <c r="BSN465" s="42"/>
      <c r="BSO465" s="42"/>
      <c r="BSP465" s="42"/>
      <c r="BSQ465" s="42"/>
      <c r="BSR465" s="42"/>
      <c r="BSS465" s="42"/>
      <c r="BST465" s="42"/>
      <c r="BSU465" s="42"/>
      <c r="BSV465" s="42"/>
      <c r="BSW465" s="42"/>
      <c r="BSX465" s="42"/>
      <c r="BSY465" s="42"/>
      <c r="BSZ465" s="42"/>
      <c r="BTA465" s="42"/>
      <c r="BTB465" s="42"/>
      <c r="BTC465" s="42"/>
      <c r="BTD465" s="42"/>
      <c r="BTE465" s="42"/>
      <c r="BTF465" s="42"/>
      <c r="BTG465" s="42"/>
      <c r="BTH465" s="42"/>
      <c r="BTI465" s="42"/>
      <c r="BTJ465" s="42"/>
      <c r="BTK465" s="42"/>
      <c r="BTL465" s="42"/>
      <c r="BTM465" s="42"/>
      <c r="BTN465" s="42"/>
      <c r="BTO465" s="42"/>
      <c r="BTP465" s="42"/>
      <c r="BTQ465" s="42"/>
      <c r="BTR465" s="42"/>
      <c r="BTS465" s="42"/>
      <c r="BTT465" s="42"/>
      <c r="BTU465" s="42"/>
      <c r="BTV465" s="42"/>
      <c r="BTW465" s="42"/>
      <c r="BTX465" s="42"/>
      <c r="BTY465" s="42"/>
      <c r="BTZ465" s="42"/>
      <c r="BUA465" s="42"/>
      <c r="BUB465" s="42"/>
      <c r="BUC465" s="42"/>
      <c r="BUD465" s="42"/>
      <c r="BUE465" s="42"/>
      <c r="BUF465" s="42"/>
      <c r="BUG465" s="42"/>
      <c r="BUH465" s="42"/>
      <c r="BUI465" s="42"/>
      <c r="BUJ465" s="42"/>
      <c r="BUK465" s="42"/>
      <c r="BUL465" s="42"/>
      <c r="BUM465" s="42"/>
      <c r="BUN465" s="42"/>
      <c r="BUO465" s="42"/>
      <c r="BUP465" s="42"/>
      <c r="BUQ465" s="42"/>
      <c r="BUR465" s="42"/>
      <c r="BUS465" s="42"/>
      <c r="BUT465" s="42"/>
      <c r="BUU465" s="42"/>
      <c r="BUV465" s="42"/>
      <c r="BUW465" s="42"/>
      <c r="BUX465" s="42"/>
      <c r="BUY465" s="42"/>
      <c r="BUZ465" s="42"/>
      <c r="BVA465" s="42"/>
      <c r="BVB465" s="42"/>
      <c r="BVC465" s="42"/>
      <c r="BVD465" s="42"/>
      <c r="BVE465" s="42"/>
      <c r="BVF465" s="42"/>
      <c r="BVG465" s="42"/>
      <c r="BVH465" s="42"/>
      <c r="BVI465" s="42"/>
      <c r="BVJ465" s="42"/>
      <c r="BVK465" s="42"/>
      <c r="BVL465" s="42"/>
      <c r="BVM465" s="42"/>
      <c r="BVN465" s="42"/>
      <c r="BVO465" s="42"/>
      <c r="BVP465" s="42"/>
      <c r="BVQ465" s="42"/>
      <c r="BVR465" s="42"/>
      <c r="BVS465" s="42"/>
      <c r="BVT465" s="42"/>
      <c r="BVU465" s="42"/>
      <c r="BVV465" s="42"/>
      <c r="BVW465" s="42"/>
      <c r="BVX465" s="42"/>
      <c r="BVY465" s="42"/>
      <c r="BVZ465" s="42"/>
      <c r="BWA465" s="42"/>
      <c r="BWB465" s="42"/>
      <c r="BWC465" s="42"/>
      <c r="BWD465" s="42"/>
      <c r="BWE465" s="42"/>
      <c r="BWF465" s="42"/>
      <c r="BWG465" s="42"/>
      <c r="BWH465" s="42"/>
      <c r="BWI465" s="42"/>
      <c r="BWJ465" s="42"/>
      <c r="BWK465" s="42"/>
      <c r="BWL465" s="42"/>
      <c r="BWM465" s="42"/>
      <c r="BWN465" s="42"/>
      <c r="BWO465" s="42"/>
      <c r="BWP465" s="42"/>
      <c r="BWQ465" s="42"/>
      <c r="BWR465" s="42"/>
      <c r="BWS465" s="42"/>
      <c r="BWT465" s="42"/>
      <c r="BWU465" s="42"/>
      <c r="BWV465" s="42"/>
      <c r="BWW465" s="42"/>
      <c r="BWX465" s="42"/>
      <c r="BWY465" s="42"/>
      <c r="BWZ465" s="42"/>
      <c r="BXA465" s="42"/>
      <c r="BXB465" s="42"/>
      <c r="BXC465" s="42"/>
      <c r="BXD465" s="42"/>
      <c r="BXE465" s="42"/>
      <c r="BXF465" s="42"/>
      <c r="BXG465" s="42"/>
      <c r="BXH465" s="42"/>
      <c r="BXI465" s="42"/>
      <c r="BXJ465" s="42"/>
      <c r="BXK465" s="42"/>
      <c r="BXL465" s="42"/>
      <c r="BXM465" s="42"/>
      <c r="BXN465" s="42"/>
      <c r="BXO465" s="42"/>
      <c r="BXP465" s="42"/>
      <c r="BXQ465" s="42"/>
      <c r="BXR465" s="42"/>
      <c r="BXS465" s="42"/>
      <c r="BXT465" s="42"/>
      <c r="BXU465" s="42"/>
      <c r="BXV465" s="42"/>
      <c r="BXW465" s="42"/>
      <c r="BXX465" s="42"/>
      <c r="BXY465" s="42"/>
      <c r="BXZ465" s="42"/>
      <c r="BYA465" s="42"/>
      <c r="BYB465" s="42"/>
      <c r="BYC465" s="42"/>
      <c r="BYD465" s="42"/>
      <c r="BYE465" s="42"/>
      <c r="BYF465" s="42"/>
      <c r="BYG465" s="42"/>
      <c r="BYH465" s="42"/>
      <c r="BYI465" s="42"/>
      <c r="BYJ465" s="42"/>
      <c r="BYK465" s="42"/>
      <c r="BYL465" s="42"/>
      <c r="BYM465" s="42"/>
      <c r="BYN465" s="42"/>
      <c r="BYO465" s="42"/>
      <c r="BYP465" s="42"/>
      <c r="BYQ465" s="42"/>
      <c r="BYR465" s="42"/>
      <c r="BYS465" s="42"/>
      <c r="BYT465" s="42"/>
      <c r="BYU465" s="42"/>
      <c r="BYV465" s="42"/>
      <c r="BYW465" s="42"/>
      <c r="BYX465" s="42"/>
      <c r="BYY465" s="42"/>
      <c r="BYZ465" s="42"/>
      <c r="BZA465" s="42"/>
      <c r="BZB465" s="42"/>
      <c r="BZC465" s="42"/>
      <c r="BZD465" s="42"/>
      <c r="BZE465" s="42"/>
      <c r="BZF465" s="42"/>
      <c r="BZG465" s="42"/>
      <c r="BZH465" s="42"/>
      <c r="BZI465" s="42"/>
      <c r="BZJ465" s="42"/>
      <c r="BZK465" s="42"/>
      <c r="BZL465" s="42"/>
      <c r="BZM465" s="42"/>
      <c r="BZN465" s="42"/>
      <c r="BZO465" s="42"/>
      <c r="BZP465" s="42"/>
      <c r="BZQ465" s="42"/>
      <c r="BZR465" s="42"/>
      <c r="BZS465" s="42"/>
      <c r="BZT465" s="42"/>
      <c r="BZU465" s="42"/>
      <c r="BZV465" s="42"/>
      <c r="BZW465" s="42"/>
      <c r="BZX465" s="42"/>
      <c r="BZY465" s="42"/>
      <c r="BZZ465" s="42"/>
      <c r="CAA465" s="42"/>
      <c r="CAB465" s="42"/>
      <c r="CAC465" s="42"/>
      <c r="CAD465" s="42"/>
      <c r="CAE465" s="42"/>
      <c r="CAF465" s="42"/>
      <c r="CAG465" s="42"/>
      <c r="CAH465" s="42"/>
      <c r="CAI465" s="42"/>
      <c r="CAJ465" s="42"/>
      <c r="CAK465" s="42"/>
      <c r="CAL465" s="42"/>
      <c r="CAM465" s="42"/>
      <c r="CAN465" s="42"/>
      <c r="CAO465" s="42"/>
      <c r="CAP465" s="42"/>
      <c r="CAQ465" s="42"/>
      <c r="CAR465" s="42"/>
      <c r="CAS465" s="42"/>
      <c r="CAT465" s="42"/>
      <c r="CAU465" s="42"/>
      <c r="CAV465" s="42"/>
      <c r="CAW465" s="42"/>
      <c r="CAX465" s="42"/>
      <c r="CAY465" s="42"/>
      <c r="CAZ465" s="42"/>
      <c r="CBA465" s="42"/>
      <c r="CBB465" s="42"/>
      <c r="CBC465" s="42"/>
      <c r="CBD465" s="42"/>
      <c r="CBE465" s="42"/>
      <c r="CBF465" s="42"/>
      <c r="CBG465" s="42"/>
      <c r="CBH465" s="42"/>
      <c r="CBI465" s="42"/>
      <c r="CBJ465" s="42"/>
      <c r="CBK465" s="42"/>
      <c r="CBL465" s="42"/>
      <c r="CBM465" s="42"/>
      <c r="CBN465" s="42"/>
      <c r="CBO465" s="42"/>
      <c r="CBP465" s="42"/>
      <c r="CBQ465" s="42"/>
      <c r="CBR465" s="42"/>
      <c r="CBS465" s="42"/>
      <c r="CBT465" s="42"/>
      <c r="CBU465" s="42"/>
      <c r="CBV465" s="42"/>
      <c r="CBW465" s="42"/>
      <c r="CBX465" s="42"/>
      <c r="CBY465" s="42"/>
      <c r="CBZ465" s="42"/>
      <c r="CCA465" s="42"/>
      <c r="CCB465" s="42"/>
      <c r="CCC465" s="42"/>
      <c r="CCD465" s="42"/>
      <c r="CCE465" s="42"/>
      <c r="CCF465" s="42"/>
      <c r="CCG465" s="42"/>
      <c r="CCH465" s="42"/>
      <c r="CCI465" s="42"/>
      <c r="CCJ465" s="42"/>
      <c r="CCK465" s="42"/>
      <c r="CCL465" s="42"/>
      <c r="CCM465" s="42"/>
      <c r="CCN465" s="42"/>
      <c r="CCO465" s="42"/>
      <c r="CCP465" s="42"/>
      <c r="CCQ465" s="42"/>
      <c r="CCR465" s="42"/>
      <c r="CCS465" s="42"/>
      <c r="CCT465" s="42"/>
      <c r="CCU465" s="42"/>
      <c r="CCV465" s="42"/>
      <c r="CCW465" s="42"/>
      <c r="CCX465" s="42"/>
      <c r="CCY465" s="42"/>
      <c r="CCZ465" s="42"/>
      <c r="CDA465" s="42"/>
      <c r="CDB465" s="42"/>
      <c r="CDC465" s="42"/>
      <c r="CDD465" s="42"/>
      <c r="CDE465" s="42"/>
      <c r="CDF465" s="42"/>
      <c r="CDG465" s="42"/>
      <c r="CDH465" s="42"/>
      <c r="CDI465" s="42"/>
      <c r="CDJ465" s="42"/>
      <c r="CDK465" s="42"/>
      <c r="CDL465" s="42"/>
      <c r="CDM465" s="42"/>
      <c r="CDN465" s="42"/>
      <c r="CDO465" s="42"/>
      <c r="CDP465" s="42"/>
      <c r="CDQ465" s="42"/>
      <c r="CDR465" s="42"/>
      <c r="CDS465" s="42"/>
      <c r="CDT465" s="42"/>
      <c r="CDU465" s="42"/>
      <c r="CDV465" s="42"/>
      <c r="CDW465" s="42"/>
      <c r="CDX465" s="42"/>
      <c r="CDY465" s="42"/>
      <c r="CDZ465" s="42"/>
      <c r="CEA465" s="42"/>
      <c r="CEB465" s="42"/>
      <c r="CEC465" s="42"/>
      <c r="CED465" s="42"/>
      <c r="CEE465" s="42"/>
      <c r="CEF465" s="42"/>
      <c r="CEG465" s="42"/>
      <c r="CEH465" s="42"/>
      <c r="CEI465" s="42"/>
      <c r="CEJ465" s="42"/>
      <c r="CEK465" s="42"/>
      <c r="CEL465" s="42"/>
      <c r="CEM465" s="42"/>
      <c r="CEN465" s="42"/>
      <c r="CEO465" s="42"/>
      <c r="CEP465" s="42"/>
      <c r="CEQ465" s="42"/>
      <c r="CER465" s="42"/>
      <c r="CES465" s="42"/>
      <c r="CET465" s="42"/>
      <c r="CEU465" s="42"/>
      <c r="CEV465" s="42"/>
      <c r="CEW465" s="42"/>
      <c r="CEX465" s="42"/>
      <c r="CEY465" s="42"/>
      <c r="CEZ465" s="42"/>
      <c r="CFA465" s="42"/>
      <c r="CFB465" s="42"/>
      <c r="CFC465" s="42"/>
      <c r="CFD465" s="42"/>
      <c r="CFE465" s="42"/>
      <c r="CFF465" s="42"/>
      <c r="CFG465" s="42"/>
      <c r="CFH465" s="42"/>
      <c r="CFI465" s="42"/>
      <c r="CFJ465" s="42"/>
      <c r="CFK465" s="42"/>
      <c r="CFL465" s="42"/>
      <c r="CFM465" s="42"/>
      <c r="CFN465" s="42"/>
      <c r="CFO465" s="42"/>
      <c r="CFP465" s="42"/>
      <c r="CFQ465" s="42"/>
      <c r="CFR465" s="42"/>
      <c r="CFS465" s="42"/>
      <c r="CFT465" s="42"/>
      <c r="CFU465" s="42"/>
      <c r="CFV465" s="42"/>
      <c r="CFW465" s="42"/>
      <c r="CFX465" s="42"/>
      <c r="CFY465" s="42"/>
      <c r="CFZ465" s="42"/>
      <c r="CGA465" s="42"/>
      <c r="CGB465" s="42"/>
      <c r="CGC465" s="42"/>
      <c r="CGD465" s="42"/>
      <c r="CGE465" s="42"/>
      <c r="CGF465" s="42"/>
      <c r="CGG465" s="42"/>
      <c r="CGH465" s="42"/>
      <c r="CGI465" s="42"/>
      <c r="CGJ465" s="42"/>
      <c r="CGK465" s="42"/>
      <c r="CGL465" s="42"/>
      <c r="CGM465" s="42"/>
      <c r="CGN465" s="42"/>
      <c r="CGO465" s="42"/>
      <c r="CGP465" s="42"/>
      <c r="CGQ465" s="42"/>
      <c r="CGR465" s="42"/>
      <c r="CGS465" s="42"/>
      <c r="CGT465" s="42"/>
      <c r="CGU465" s="42"/>
      <c r="CGV465" s="42"/>
      <c r="CGW465" s="42"/>
      <c r="CGX465" s="42"/>
      <c r="CGY465" s="42"/>
      <c r="CGZ465" s="42"/>
      <c r="CHA465" s="42"/>
      <c r="CHB465" s="42"/>
      <c r="CHC465" s="42"/>
      <c r="CHD465" s="42"/>
      <c r="CHE465" s="42"/>
      <c r="CHF465" s="42"/>
      <c r="CHG465" s="42"/>
      <c r="CHH465" s="42"/>
      <c r="CHI465" s="42"/>
      <c r="CHJ465" s="42"/>
      <c r="CHK465" s="42"/>
      <c r="CHL465" s="42"/>
      <c r="CHM465" s="42"/>
      <c r="CHN465" s="42"/>
      <c r="CHO465" s="42"/>
      <c r="CHP465" s="42"/>
      <c r="CHQ465" s="42"/>
      <c r="CHR465" s="42"/>
      <c r="CHS465" s="42"/>
      <c r="CHT465" s="42"/>
      <c r="CHU465" s="42"/>
      <c r="CHV465" s="42"/>
      <c r="CHW465" s="42"/>
      <c r="CHX465" s="42"/>
      <c r="CHY465" s="42"/>
      <c r="CHZ465" s="42"/>
      <c r="CIA465" s="42"/>
      <c r="CIB465" s="42"/>
      <c r="CIC465" s="42"/>
      <c r="CID465" s="42"/>
      <c r="CIE465" s="42"/>
      <c r="CIF465" s="42"/>
      <c r="CIG465" s="42"/>
      <c r="CIH465" s="42"/>
      <c r="CII465" s="42"/>
      <c r="CIJ465" s="42"/>
      <c r="CIK465" s="42"/>
      <c r="CIL465" s="42"/>
      <c r="CIM465" s="42"/>
      <c r="CIN465" s="42"/>
      <c r="CIO465" s="42"/>
      <c r="CIP465" s="42"/>
      <c r="CIQ465" s="42"/>
      <c r="CIR465" s="42"/>
      <c r="CIS465" s="42"/>
      <c r="CIT465" s="42"/>
      <c r="CIU465" s="42"/>
      <c r="CIV465" s="42"/>
      <c r="CIW465" s="42"/>
      <c r="CIX465" s="42"/>
      <c r="CIY465" s="42"/>
      <c r="CIZ465" s="42"/>
      <c r="CJA465" s="42"/>
      <c r="CJB465" s="42"/>
      <c r="CJC465" s="42"/>
      <c r="CJD465" s="42"/>
      <c r="CJE465" s="42"/>
      <c r="CJF465" s="42"/>
      <c r="CJG465" s="42"/>
      <c r="CJH465" s="42"/>
      <c r="CJI465" s="42"/>
      <c r="CJJ465" s="42"/>
      <c r="CJK465" s="42"/>
      <c r="CJL465" s="42"/>
      <c r="CJM465" s="42"/>
      <c r="CJN465" s="42"/>
      <c r="CJO465" s="42"/>
      <c r="CJP465" s="42"/>
      <c r="CJQ465" s="42"/>
      <c r="CJR465" s="42"/>
      <c r="CJS465" s="42"/>
      <c r="CJT465" s="42"/>
      <c r="CJU465" s="42"/>
      <c r="CJV465" s="42"/>
      <c r="CJW465" s="42"/>
      <c r="CJX465" s="42"/>
      <c r="CJY465" s="42"/>
      <c r="CJZ465" s="42"/>
      <c r="CKA465" s="42"/>
      <c r="CKB465" s="42"/>
      <c r="CKC465" s="42"/>
      <c r="CKD465" s="42"/>
      <c r="CKE465" s="42"/>
      <c r="CKF465" s="42"/>
      <c r="CKG465" s="42"/>
      <c r="CKH465" s="42"/>
      <c r="CKI465" s="42"/>
      <c r="CKJ465" s="42"/>
      <c r="CKK465" s="42"/>
      <c r="CKL465" s="42"/>
      <c r="CKM465" s="42"/>
      <c r="CKN465" s="42"/>
      <c r="CKO465" s="42"/>
      <c r="CKP465" s="42"/>
      <c r="CKQ465" s="42"/>
      <c r="CKR465" s="42"/>
      <c r="CKS465" s="42"/>
      <c r="CKT465" s="42"/>
      <c r="CKU465" s="42"/>
      <c r="CKV465" s="42"/>
      <c r="CKW465" s="42"/>
      <c r="CKX465" s="42"/>
      <c r="CKY465" s="42"/>
      <c r="CKZ465" s="42"/>
      <c r="CLA465" s="42"/>
      <c r="CLB465" s="42"/>
      <c r="CLC465" s="42"/>
      <c r="CLD465" s="42"/>
      <c r="CLE465" s="42"/>
      <c r="CLF465" s="42"/>
      <c r="CLG465" s="42"/>
      <c r="CLH465" s="42"/>
      <c r="CLI465" s="42"/>
      <c r="CLJ465" s="42"/>
      <c r="CLK465" s="42"/>
      <c r="CLL465" s="42"/>
      <c r="CLM465" s="42"/>
      <c r="CLN465" s="42"/>
      <c r="CLO465" s="42"/>
      <c r="CLP465" s="42"/>
      <c r="CLQ465" s="42"/>
      <c r="CLR465" s="42"/>
      <c r="CLS465" s="42"/>
      <c r="CLT465" s="42"/>
      <c r="CLU465" s="42"/>
      <c r="CLV465" s="42"/>
      <c r="CLW465" s="42"/>
      <c r="CLX465" s="42"/>
      <c r="CLY465" s="42"/>
      <c r="CLZ465" s="42"/>
      <c r="CMA465" s="42"/>
      <c r="CMB465" s="42"/>
      <c r="CMC465" s="42"/>
      <c r="CMD465" s="42"/>
      <c r="CME465" s="42"/>
      <c r="CMF465" s="42"/>
      <c r="CMG465" s="42"/>
      <c r="CMH465" s="42"/>
      <c r="CMI465" s="42"/>
      <c r="CMJ465" s="42"/>
      <c r="CMK465" s="42"/>
      <c r="CML465" s="42"/>
      <c r="CMM465" s="42"/>
      <c r="CMN465" s="42"/>
      <c r="CMO465" s="42"/>
      <c r="CMP465" s="42"/>
      <c r="CMQ465" s="42"/>
      <c r="CMR465" s="42"/>
      <c r="CMS465" s="42"/>
      <c r="CMT465" s="42"/>
      <c r="CMU465" s="42"/>
      <c r="CMV465" s="42"/>
      <c r="CMW465" s="42"/>
      <c r="CMX465" s="42"/>
      <c r="CMY465" s="42"/>
      <c r="CMZ465" s="42"/>
      <c r="CNA465" s="42"/>
      <c r="CNB465" s="42"/>
      <c r="CNC465" s="42"/>
      <c r="CND465" s="42"/>
      <c r="CNE465" s="42"/>
      <c r="CNF465" s="42"/>
      <c r="CNG465" s="42"/>
      <c r="CNH465" s="42"/>
      <c r="CNI465" s="42"/>
      <c r="CNJ465" s="42"/>
      <c r="CNK465" s="42"/>
      <c r="CNL465" s="42"/>
      <c r="CNM465" s="42"/>
      <c r="CNN465" s="42"/>
      <c r="CNO465" s="42"/>
      <c r="CNP465" s="42"/>
      <c r="CNQ465" s="42"/>
      <c r="CNR465" s="42"/>
      <c r="CNS465" s="42"/>
      <c r="CNT465" s="42"/>
      <c r="CNU465" s="42"/>
      <c r="CNV465" s="42"/>
      <c r="CNW465" s="42"/>
      <c r="CNX465" s="42"/>
      <c r="CNY465" s="42"/>
      <c r="CNZ465" s="42"/>
      <c r="COA465" s="42"/>
      <c r="COB465" s="42"/>
      <c r="COC465" s="42"/>
      <c r="COD465" s="42"/>
      <c r="COE465" s="42"/>
      <c r="COF465" s="42"/>
      <c r="COG465" s="42"/>
      <c r="COH465" s="42"/>
      <c r="COI465" s="42"/>
      <c r="COJ465" s="42"/>
      <c r="COK465" s="42"/>
      <c r="COL465" s="42"/>
      <c r="COM465" s="42"/>
      <c r="CON465" s="42"/>
      <c r="COO465" s="42"/>
      <c r="COP465" s="42"/>
      <c r="COQ465" s="42"/>
      <c r="COR465" s="42"/>
      <c r="COS465" s="42"/>
      <c r="COT465" s="42"/>
      <c r="COU465" s="42"/>
      <c r="COV465" s="42"/>
      <c r="COW465" s="42"/>
      <c r="COX465" s="42"/>
      <c r="COY465" s="42"/>
      <c r="COZ465" s="42"/>
      <c r="CPA465" s="42"/>
      <c r="CPB465" s="42"/>
      <c r="CPC465" s="42"/>
      <c r="CPD465" s="42"/>
      <c r="CPE465" s="42"/>
      <c r="CPF465" s="42"/>
      <c r="CPG465" s="42"/>
      <c r="CPH465" s="42"/>
      <c r="CPI465" s="42"/>
      <c r="CPJ465" s="42"/>
      <c r="CPK465" s="42"/>
      <c r="CPL465" s="42"/>
      <c r="CPM465" s="42"/>
      <c r="CPN465" s="42"/>
      <c r="CPO465" s="42"/>
      <c r="CPP465" s="42"/>
      <c r="CPQ465" s="42"/>
      <c r="CPR465" s="42"/>
      <c r="CPS465" s="42"/>
      <c r="CPT465" s="42"/>
      <c r="CPU465" s="42"/>
      <c r="CPV465" s="42"/>
      <c r="CPW465" s="42"/>
      <c r="CPX465" s="42"/>
      <c r="CPY465" s="42"/>
      <c r="CPZ465" s="42"/>
      <c r="CQA465" s="42"/>
      <c r="CQB465" s="42"/>
      <c r="CQC465" s="42"/>
      <c r="CQD465" s="42"/>
      <c r="CQE465" s="42"/>
      <c r="CQF465" s="42"/>
      <c r="CQG465" s="42"/>
      <c r="CQH465" s="42"/>
      <c r="CQI465" s="42"/>
      <c r="CQJ465" s="42"/>
      <c r="CQK465" s="42"/>
      <c r="CQL465" s="42"/>
      <c r="CQM465" s="42"/>
      <c r="CQN465" s="42"/>
      <c r="CQO465" s="42"/>
      <c r="CQP465" s="42"/>
      <c r="CQQ465" s="42"/>
      <c r="CQR465" s="42"/>
      <c r="CQS465" s="42"/>
      <c r="CQT465" s="42"/>
      <c r="CQU465" s="42"/>
      <c r="CQV465" s="42"/>
      <c r="CQW465" s="42"/>
      <c r="CQX465" s="42"/>
      <c r="CQY465" s="42"/>
      <c r="CQZ465" s="42"/>
      <c r="CRA465" s="42"/>
      <c r="CRB465" s="42"/>
      <c r="CRC465" s="42"/>
      <c r="CRD465" s="42"/>
      <c r="CRE465" s="42"/>
      <c r="CRF465" s="42"/>
      <c r="CRG465" s="42"/>
      <c r="CRH465" s="42"/>
      <c r="CRI465" s="42"/>
      <c r="CRJ465" s="42"/>
      <c r="CRK465" s="42"/>
      <c r="CRL465" s="42"/>
      <c r="CRM465" s="42"/>
      <c r="CRN465" s="42"/>
      <c r="CRO465" s="42"/>
      <c r="CRP465" s="42"/>
      <c r="CRQ465" s="42"/>
      <c r="CRR465" s="42"/>
      <c r="CRS465" s="42"/>
      <c r="CRT465" s="42"/>
      <c r="CRU465" s="42"/>
      <c r="CRV465" s="42"/>
      <c r="CRW465" s="42"/>
      <c r="CRX465" s="42"/>
      <c r="CRY465" s="42"/>
      <c r="CRZ465" s="42"/>
      <c r="CSA465" s="42"/>
      <c r="CSB465" s="42"/>
      <c r="CSC465" s="42"/>
      <c r="CSD465" s="42"/>
      <c r="CSE465" s="42"/>
      <c r="CSF465" s="42"/>
      <c r="CSG465" s="42"/>
      <c r="CSH465" s="42"/>
      <c r="CSI465" s="42"/>
      <c r="CSJ465" s="42"/>
      <c r="CSK465" s="42"/>
      <c r="CSL465" s="42"/>
      <c r="CSM465" s="42"/>
      <c r="CSN465" s="42"/>
      <c r="CSO465" s="42"/>
      <c r="CSP465" s="42"/>
      <c r="CSQ465" s="42"/>
      <c r="CSR465" s="42"/>
      <c r="CSS465" s="42"/>
      <c r="CST465" s="42"/>
      <c r="CSU465" s="42"/>
      <c r="CSV465" s="42"/>
      <c r="CSW465" s="42"/>
      <c r="CSX465" s="42"/>
      <c r="CSY465" s="42"/>
      <c r="CSZ465" s="42"/>
      <c r="CTA465" s="42"/>
      <c r="CTB465" s="42"/>
      <c r="CTC465" s="42"/>
      <c r="CTD465" s="42"/>
      <c r="CTE465" s="42"/>
      <c r="CTF465" s="42"/>
      <c r="CTG465" s="42"/>
      <c r="CTH465" s="42"/>
      <c r="CTI465" s="42"/>
      <c r="CTJ465" s="42"/>
      <c r="CTK465" s="42"/>
      <c r="CTL465" s="42"/>
      <c r="CTM465" s="42"/>
      <c r="CTN465" s="42"/>
      <c r="CTO465" s="42"/>
      <c r="CTP465" s="42"/>
      <c r="CTQ465" s="42"/>
      <c r="CTR465" s="42"/>
      <c r="CTS465" s="42"/>
      <c r="CTT465" s="42"/>
      <c r="CTU465" s="42"/>
      <c r="CTV465" s="42"/>
      <c r="CTW465" s="42"/>
      <c r="CTX465" s="42"/>
      <c r="CTY465" s="42"/>
      <c r="CTZ465" s="42"/>
      <c r="CUA465" s="42"/>
      <c r="CUB465" s="42"/>
      <c r="CUC465" s="42"/>
      <c r="CUD465" s="42"/>
      <c r="CUE465" s="42"/>
      <c r="CUF465" s="42"/>
      <c r="CUG465" s="42"/>
      <c r="CUH465" s="42"/>
      <c r="CUI465" s="42"/>
      <c r="CUJ465" s="42"/>
      <c r="CUK465" s="42"/>
      <c r="CUL465" s="42"/>
      <c r="CUM465" s="42"/>
      <c r="CUN465" s="42"/>
      <c r="CUO465" s="42"/>
      <c r="CUP465" s="42"/>
      <c r="CUQ465" s="42"/>
      <c r="CUR465" s="42"/>
      <c r="CUS465" s="42"/>
      <c r="CUT465" s="42"/>
      <c r="CUU465" s="42"/>
      <c r="CUV465" s="42"/>
      <c r="CUW465" s="42"/>
      <c r="CUX465" s="42"/>
      <c r="CUY465" s="42"/>
      <c r="CUZ465" s="42"/>
      <c r="CVA465" s="42"/>
      <c r="CVB465" s="42"/>
      <c r="CVC465" s="42"/>
      <c r="CVD465" s="42"/>
      <c r="CVE465" s="42"/>
      <c r="CVF465" s="42"/>
      <c r="CVG465" s="42"/>
      <c r="CVH465" s="42"/>
      <c r="CVI465" s="42"/>
      <c r="CVJ465" s="42"/>
      <c r="CVK465" s="42"/>
      <c r="CVL465" s="42"/>
      <c r="CVM465" s="42"/>
      <c r="CVN465" s="42"/>
      <c r="CVO465" s="42"/>
      <c r="CVP465" s="42"/>
      <c r="CVQ465" s="42"/>
      <c r="CVR465" s="42"/>
      <c r="CVS465" s="42"/>
      <c r="CVT465" s="42"/>
      <c r="CVU465" s="42"/>
      <c r="CVV465" s="42"/>
      <c r="CVW465" s="42"/>
      <c r="CVX465" s="42"/>
      <c r="CVY465" s="42"/>
      <c r="CVZ465" s="42"/>
      <c r="CWA465" s="42"/>
      <c r="CWB465" s="42"/>
      <c r="CWC465" s="42"/>
      <c r="CWD465" s="42"/>
      <c r="CWE465" s="42"/>
      <c r="CWF465" s="42"/>
      <c r="CWG465" s="42"/>
      <c r="CWH465" s="42"/>
      <c r="CWI465" s="42"/>
      <c r="CWJ465" s="42"/>
      <c r="CWK465" s="42"/>
      <c r="CWL465" s="42"/>
      <c r="CWM465" s="42"/>
      <c r="CWN465" s="42"/>
      <c r="CWO465" s="42"/>
      <c r="CWP465" s="42"/>
      <c r="CWQ465" s="42"/>
      <c r="CWR465" s="42"/>
      <c r="CWS465" s="42"/>
      <c r="CWT465" s="42"/>
      <c r="CWU465" s="42"/>
      <c r="CWV465" s="42"/>
      <c r="CWW465" s="42"/>
      <c r="CWX465" s="42"/>
      <c r="CWY465" s="42"/>
      <c r="CWZ465" s="42"/>
      <c r="CXA465" s="42"/>
      <c r="CXB465" s="42"/>
      <c r="CXC465" s="42"/>
      <c r="CXD465" s="42"/>
      <c r="CXE465" s="42"/>
      <c r="CXF465" s="42"/>
      <c r="CXG465" s="42"/>
      <c r="CXH465" s="42"/>
      <c r="CXI465" s="42"/>
      <c r="CXJ465" s="42"/>
      <c r="CXK465" s="42"/>
      <c r="CXL465" s="42"/>
      <c r="CXM465" s="42"/>
      <c r="CXN465" s="42"/>
      <c r="CXO465" s="42"/>
      <c r="CXP465" s="42"/>
      <c r="CXQ465" s="42"/>
      <c r="CXR465" s="42"/>
      <c r="CXS465" s="42"/>
      <c r="CXT465" s="42"/>
      <c r="CXU465" s="42"/>
      <c r="CXV465" s="42"/>
      <c r="CXW465" s="42"/>
      <c r="CXX465" s="42"/>
      <c r="CXY465" s="42"/>
      <c r="CXZ465" s="42"/>
      <c r="CYA465" s="42"/>
      <c r="CYB465" s="42"/>
      <c r="CYC465" s="42"/>
      <c r="CYD465" s="42"/>
      <c r="CYE465" s="42"/>
      <c r="CYF465" s="42"/>
      <c r="CYG465" s="42"/>
      <c r="CYH465" s="42"/>
      <c r="CYI465" s="42"/>
      <c r="CYJ465" s="42"/>
      <c r="CYK465" s="42"/>
      <c r="CYL465" s="42"/>
      <c r="CYM465" s="42"/>
      <c r="CYN465" s="42"/>
      <c r="CYO465" s="42"/>
      <c r="CYP465" s="42"/>
      <c r="CYQ465" s="42"/>
      <c r="CYR465" s="42"/>
      <c r="CYS465" s="42"/>
      <c r="CYT465" s="42"/>
      <c r="CYU465" s="42"/>
      <c r="CYV465" s="42"/>
      <c r="CYW465" s="42"/>
      <c r="CYX465" s="42"/>
      <c r="CYY465" s="42"/>
      <c r="CYZ465" s="42"/>
      <c r="CZA465" s="42"/>
      <c r="CZB465" s="42"/>
      <c r="CZC465" s="42"/>
      <c r="CZD465" s="42"/>
      <c r="CZE465" s="42"/>
      <c r="CZF465" s="42"/>
      <c r="CZG465" s="42"/>
      <c r="CZH465" s="42"/>
      <c r="CZI465" s="42"/>
      <c r="CZJ465" s="42"/>
      <c r="CZK465" s="42"/>
      <c r="CZL465" s="42"/>
      <c r="CZM465" s="42"/>
      <c r="CZN465" s="42"/>
      <c r="CZO465" s="42"/>
      <c r="CZP465" s="42"/>
      <c r="CZQ465" s="42"/>
      <c r="CZR465" s="42"/>
      <c r="CZS465" s="42"/>
      <c r="CZT465" s="42"/>
      <c r="CZU465" s="42"/>
      <c r="CZV465" s="42"/>
      <c r="CZW465" s="42"/>
      <c r="CZX465" s="42"/>
      <c r="CZY465" s="42"/>
      <c r="CZZ465" s="42"/>
      <c r="DAA465" s="42"/>
      <c r="DAB465" s="42"/>
      <c r="DAC465" s="42"/>
      <c r="DAD465" s="42"/>
      <c r="DAE465" s="42"/>
      <c r="DAF465" s="42"/>
      <c r="DAG465" s="42"/>
      <c r="DAH465" s="42"/>
      <c r="DAI465" s="42"/>
      <c r="DAJ465" s="42"/>
      <c r="DAK465" s="42"/>
      <c r="DAL465" s="42"/>
      <c r="DAM465" s="42"/>
      <c r="DAN465" s="42"/>
      <c r="DAO465" s="42"/>
      <c r="DAP465" s="42"/>
      <c r="DAQ465" s="42"/>
      <c r="DAR465" s="42"/>
      <c r="DAS465" s="42"/>
      <c r="DAT465" s="42"/>
      <c r="DAU465" s="42"/>
      <c r="DAV465" s="42"/>
      <c r="DAW465" s="42"/>
      <c r="DAX465" s="42"/>
      <c r="DAY465" s="42"/>
      <c r="DAZ465" s="42"/>
      <c r="DBA465" s="42"/>
      <c r="DBB465" s="42"/>
      <c r="DBC465" s="42"/>
      <c r="DBD465" s="42"/>
      <c r="DBE465" s="42"/>
      <c r="DBF465" s="42"/>
      <c r="DBG465" s="42"/>
      <c r="DBH465" s="42"/>
      <c r="DBI465" s="42"/>
      <c r="DBJ465" s="42"/>
      <c r="DBK465" s="42"/>
      <c r="DBL465" s="42"/>
      <c r="DBM465" s="42"/>
      <c r="DBN465" s="42"/>
      <c r="DBO465" s="42"/>
      <c r="DBP465" s="42"/>
      <c r="DBQ465" s="42"/>
      <c r="DBR465" s="42"/>
      <c r="DBS465" s="42"/>
      <c r="DBT465" s="42"/>
      <c r="DBU465" s="42"/>
      <c r="DBV465" s="42"/>
      <c r="DBW465" s="42"/>
      <c r="DBX465" s="42"/>
      <c r="DBY465" s="42"/>
      <c r="DBZ465" s="42"/>
      <c r="DCA465" s="42"/>
      <c r="DCB465" s="42"/>
      <c r="DCC465" s="42"/>
      <c r="DCD465" s="42"/>
      <c r="DCE465" s="42"/>
      <c r="DCF465" s="42"/>
      <c r="DCG465" s="42"/>
      <c r="DCH465" s="42"/>
      <c r="DCI465" s="42"/>
      <c r="DCJ465" s="42"/>
      <c r="DCK465" s="42"/>
      <c r="DCL465" s="42"/>
      <c r="DCM465" s="42"/>
      <c r="DCN465" s="42"/>
      <c r="DCO465" s="42"/>
      <c r="DCP465" s="42"/>
      <c r="DCQ465" s="42"/>
      <c r="DCR465" s="42"/>
      <c r="DCS465" s="42"/>
      <c r="DCT465" s="42"/>
      <c r="DCU465" s="42"/>
      <c r="DCV465" s="42"/>
      <c r="DCW465" s="42"/>
      <c r="DCX465" s="42"/>
      <c r="DCY465" s="42"/>
      <c r="DCZ465" s="42"/>
      <c r="DDA465" s="42"/>
      <c r="DDB465" s="42"/>
      <c r="DDC465" s="42"/>
      <c r="DDD465" s="42"/>
      <c r="DDE465" s="42"/>
      <c r="DDF465" s="42"/>
      <c r="DDG465" s="42"/>
      <c r="DDH465" s="42"/>
      <c r="DDI465" s="42"/>
      <c r="DDJ465" s="42"/>
      <c r="DDK465" s="42"/>
      <c r="DDL465" s="42"/>
      <c r="DDM465" s="42"/>
      <c r="DDN465" s="42"/>
      <c r="DDO465" s="42"/>
      <c r="DDP465" s="42"/>
      <c r="DDQ465" s="42"/>
      <c r="DDR465" s="42"/>
      <c r="DDS465" s="42"/>
      <c r="DDT465" s="42"/>
      <c r="DDU465" s="42"/>
      <c r="DDV465" s="42"/>
      <c r="DDW465" s="42"/>
      <c r="DDX465" s="42"/>
      <c r="DDY465" s="42"/>
      <c r="DDZ465" s="42"/>
      <c r="DEA465" s="42"/>
      <c r="DEB465" s="42"/>
      <c r="DEC465" s="42"/>
      <c r="DED465" s="42"/>
      <c r="DEE465" s="42"/>
      <c r="DEF465" s="42"/>
      <c r="DEG465" s="42"/>
      <c r="DEH465" s="42"/>
      <c r="DEI465" s="42"/>
      <c r="DEJ465" s="42"/>
      <c r="DEK465" s="42"/>
      <c r="DEL465" s="42"/>
      <c r="DEM465" s="42"/>
      <c r="DEN465" s="42"/>
      <c r="DEO465" s="42"/>
      <c r="DEP465" s="42"/>
      <c r="DEQ465" s="42"/>
      <c r="DER465" s="42"/>
      <c r="DES465" s="42"/>
      <c r="DET465" s="42"/>
      <c r="DEU465" s="42"/>
      <c r="DEV465" s="42"/>
      <c r="DEW465" s="42"/>
      <c r="DEX465" s="42"/>
      <c r="DEY465" s="42"/>
      <c r="DEZ465" s="42"/>
      <c r="DFA465" s="42"/>
      <c r="DFB465" s="42"/>
      <c r="DFC465" s="42"/>
      <c r="DFD465" s="42"/>
      <c r="DFE465" s="42"/>
      <c r="DFF465" s="42"/>
      <c r="DFG465" s="42"/>
      <c r="DFH465" s="42"/>
      <c r="DFI465" s="42"/>
      <c r="DFJ465" s="42"/>
      <c r="DFK465" s="42"/>
      <c r="DFL465" s="42"/>
      <c r="DFM465" s="42"/>
      <c r="DFN465" s="42"/>
      <c r="DFO465" s="42"/>
      <c r="DFP465" s="42"/>
      <c r="DFQ465" s="42"/>
      <c r="DFR465" s="42"/>
      <c r="DFS465" s="42"/>
      <c r="DFT465" s="42"/>
      <c r="DFU465" s="42"/>
      <c r="DFV465" s="42"/>
      <c r="DFW465" s="42"/>
      <c r="DFX465" s="42"/>
      <c r="DFY465" s="42"/>
      <c r="DFZ465" s="42"/>
      <c r="DGA465" s="42"/>
      <c r="DGB465" s="42"/>
      <c r="DGC465" s="42"/>
      <c r="DGD465" s="42"/>
      <c r="DGE465" s="42"/>
      <c r="DGF465" s="42"/>
      <c r="DGG465" s="42"/>
      <c r="DGH465" s="42"/>
      <c r="DGI465" s="42"/>
      <c r="DGJ465" s="42"/>
      <c r="DGK465" s="42"/>
      <c r="DGL465" s="42"/>
      <c r="DGM465" s="42"/>
      <c r="DGN465" s="42"/>
      <c r="DGO465" s="42"/>
      <c r="DGP465" s="42"/>
      <c r="DGQ465" s="42"/>
      <c r="DGR465" s="42"/>
      <c r="DGS465" s="42"/>
      <c r="DGT465" s="42"/>
      <c r="DGU465" s="42"/>
      <c r="DGV465" s="42"/>
      <c r="DGW465" s="42"/>
      <c r="DGX465" s="42"/>
      <c r="DGY465" s="42"/>
      <c r="DGZ465" s="42"/>
      <c r="DHA465" s="42"/>
      <c r="DHB465" s="42"/>
      <c r="DHC465" s="42"/>
      <c r="DHD465" s="42"/>
      <c r="DHE465" s="42"/>
      <c r="DHF465" s="42"/>
      <c r="DHG465" s="42"/>
      <c r="DHH465" s="42"/>
      <c r="DHI465" s="42"/>
      <c r="DHJ465" s="42"/>
      <c r="DHK465" s="42"/>
      <c r="DHL465" s="42"/>
      <c r="DHM465" s="42"/>
      <c r="DHN465" s="42"/>
      <c r="DHO465" s="42"/>
      <c r="DHP465" s="42"/>
      <c r="DHQ465" s="42"/>
      <c r="DHR465" s="42"/>
      <c r="DHS465" s="42"/>
      <c r="DHT465" s="42"/>
      <c r="DHU465" s="42"/>
      <c r="DHV465" s="42"/>
      <c r="DHW465" s="42"/>
      <c r="DHX465" s="42"/>
      <c r="DHY465" s="42"/>
      <c r="DHZ465" s="42"/>
      <c r="DIA465" s="42"/>
      <c r="DIB465" s="42"/>
      <c r="DIC465" s="42"/>
      <c r="DID465" s="42"/>
      <c r="DIE465" s="42"/>
      <c r="DIF465" s="42"/>
      <c r="DIG465" s="42"/>
      <c r="DIH465" s="42"/>
      <c r="DII465" s="42"/>
      <c r="DIJ465" s="42"/>
      <c r="DIK465" s="42"/>
      <c r="DIL465" s="42"/>
      <c r="DIM465" s="42"/>
      <c r="DIN465" s="42"/>
      <c r="DIO465" s="42"/>
      <c r="DIP465" s="42"/>
      <c r="DIQ465" s="42"/>
      <c r="DIR465" s="42"/>
      <c r="DIS465" s="42"/>
      <c r="DIT465" s="42"/>
      <c r="DIU465" s="42"/>
      <c r="DIV465" s="42"/>
      <c r="DIW465" s="42"/>
      <c r="DIX465" s="42"/>
      <c r="DIY465" s="42"/>
      <c r="DIZ465" s="42"/>
      <c r="DJA465" s="42"/>
      <c r="DJB465" s="42"/>
      <c r="DJC465" s="42"/>
      <c r="DJD465" s="42"/>
      <c r="DJE465" s="42"/>
      <c r="DJF465" s="42"/>
      <c r="DJG465" s="42"/>
      <c r="DJH465" s="42"/>
      <c r="DJI465" s="42"/>
      <c r="DJJ465" s="42"/>
      <c r="DJK465" s="42"/>
      <c r="DJL465" s="42"/>
      <c r="DJM465" s="42"/>
      <c r="DJN465" s="42"/>
      <c r="DJO465" s="42"/>
      <c r="DJP465" s="42"/>
      <c r="DJQ465" s="42"/>
      <c r="DJR465" s="42"/>
      <c r="DJS465" s="42"/>
      <c r="DJT465" s="42"/>
      <c r="DJU465" s="42"/>
      <c r="DJV465" s="42"/>
      <c r="DJW465" s="42"/>
      <c r="DJX465" s="42"/>
      <c r="DJY465" s="42"/>
      <c r="DJZ465" s="42"/>
      <c r="DKA465" s="42"/>
      <c r="DKB465" s="42"/>
      <c r="DKC465" s="42"/>
      <c r="DKD465" s="42"/>
      <c r="DKE465" s="42"/>
      <c r="DKF465" s="42"/>
      <c r="DKG465" s="42"/>
      <c r="DKH465" s="42"/>
      <c r="DKI465" s="42"/>
      <c r="DKJ465" s="42"/>
      <c r="DKK465" s="42"/>
      <c r="DKL465" s="42"/>
      <c r="DKM465" s="42"/>
      <c r="DKN465" s="42"/>
      <c r="DKO465" s="42"/>
      <c r="DKP465" s="42"/>
      <c r="DKQ465" s="42"/>
      <c r="DKR465" s="42"/>
      <c r="DKS465" s="42"/>
      <c r="DKT465" s="42"/>
      <c r="DKU465" s="42"/>
      <c r="DKV465" s="42"/>
      <c r="DKW465" s="42"/>
      <c r="DKX465" s="42"/>
      <c r="DKY465" s="42"/>
      <c r="DKZ465" s="42"/>
      <c r="DLA465" s="42"/>
      <c r="DLB465" s="42"/>
      <c r="DLC465" s="42"/>
      <c r="DLD465" s="42"/>
      <c r="DLE465" s="42"/>
      <c r="DLF465" s="42"/>
      <c r="DLG465" s="42"/>
      <c r="DLH465" s="42"/>
      <c r="DLI465" s="42"/>
      <c r="DLJ465" s="42"/>
      <c r="DLK465" s="42"/>
      <c r="DLL465" s="42"/>
      <c r="DLM465" s="42"/>
      <c r="DLN465" s="42"/>
      <c r="DLO465" s="42"/>
      <c r="DLP465" s="42"/>
      <c r="DLQ465" s="42"/>
      <c r="DLR465" s="42"/>
      <c r="DLS465" s="42"/>
      <c r="DLT465" s="42"/>
      <c r="DLU465" s="42"/>
      <c r="DLV465" s="42"/>
      <c r="DLW465" s="42"/>
      <c r="DLX465" s="42"/>
      <c r="DLY465" s="42"/>
      <c r="DLZ465" s="42"/>
      <c r="DMA465" s="42"/>
      <c r="DMB465" s="42"/>
      <c r="DMC465" s="42"/>
      <c r="DMD465" s="42"/>
      <c r="DME465" s="42"/>
      <c r="DMF465" s="42"/>
      <c r="DMG465" s="42"/>
      <c r="DMH465" s="42"/>
      <c r="DMI465" s="42"/>
      <c r="DMJ465" s="42"/>
      <c r="DMK465" s="42"/>
      <c r="DML465" s="42"/>
      <c r="DMM465" s="42"/>
      <c r="DMN465" s="42"/>
      <c r="DMO465" s="42"/>
      <c r="DMP465" s="42"/>
      <c r="DMQ465" s="42"/>
      <c r="DMR465" s="42"/>
      <c r="DMS465" s="42"/>
      <c r="DMT465" s="42"/>
      <c r="DMU465" s="42"/>
      <c r="DMV465" s="42"/>
      <c r="DMW465" s="42"/>
      <c r="DMX465" s="42"/>
      <c r="DMY465" s="42"/>
      <c r="DMZ465" s="42"/>
      <c r="DNA465" s="42"/>
      <c r="DNB465" s="42"/>
      <c r="DNC465" s="42"/>
      <c r="DND465" s="42"/>
      <c r="DNE465" s="42"/>
      <c r="DNF465" s="42"/>
      <c r="DNG465" s="42"/>
      <c r="DNH465" s="42"/>
      <c r="DNI465" s="42"/>
      <c r="DNJ465" s="42"/>
      <c r="DNK465" s="42"/>
      <c r="DNL465" s="42"/>
      <c r="DNM465" s="42"/>
      <c r="DNN465" s="42"/>
      <c r="DNO465" s="42"/>
      <c r="DNP465" s="42"/>
      <c r="DNQ465" s="42"/>
      <c r="DNR465" s="42"/>
      <c r="DNS465" s="42"/>
      <c r="DNT465" s="42"/>
      <c r="DNU465" s="42"/>
      <c r="DNV465" s="42"/>
      <c r="DNW465" s="42"/>
      <c r="DNX465" s="42"/>
      <c r="DNY465" s="42"/>
      <c r="DNZ465" s="42"/>
      <c r="DOA465" s="42"/>
      <c r="DOB465" s="42"/>
      <c r="DOC465" s="42"/>
      <c r="DOD465" s="42"/>
      <c r="DOE465" s="42"/>
      <c r="DOF465" s="42"/>
      <c r="DOG465" s="42"/>
      <c r="DOH465" s="42"/>
      <c r="DOI465" s="42"/>
      <c r="DOJ465" s="42"/>
      <c r="DOK465" s="42"/>
      <c r="DOL465" s="42"/>
      <c r="DOM465" s="42"/>
      <c r="DON465" s="42"/>
      <c r="DOO465" s="42"/>
      <c r="DOP465" s="42"/>
      <c r="DOQ465" s="42"/>
      <c r="DOR465" s="42"/>
      <c r="DOS465" s="42"/>
      <c r="DOT465" s="42"/>
      <c r="DOU465" s="42"/>
      <c r="DOV465" s="42"/>
      <c r="DOW465" s="42"/>
      <c r="DOX465" s="42"/>
      <c r="DOY465" s="42"/>
      <c r="DOZ465" s="42"/>
      <c r="DPA465" s="42"/>
      <c r="DPB465" s="42"/>
      <c r="DPC465" s="42"/>
      <c r="DPD465" s="42"/>
      <c r="DPE465" s="42"/>
      <c r="DPF465" s="42"/>
      <c r="DPG465" s="42"/>
      <c r="DPH465" s="42"/>
      <c r="DPI465" s="42"/>
      <c r="DPJ465" s="42"/>
      <c r="DPK465" s="42"/>
      <c r="DPL465" s="42"/>
      <c r="DPM465" s="42"/>
      <c r="DPN465" s="42"/>
      <c r="DPO465" s="42"/>
      <c r="DPP465" s="42"/>
      <c r="DPQ465" s="42"/>
      <c r="DPR465" s="42"/>
      <c r="DPS465" s="42"/>
      <c r="DPT465" s="42"/>
      <c r="DPU465" s="42"/>
      <c r="DPV465" s="42"/>
      <c r="DPW465" s="42"/>
      <c r="DPX465" s="42"/>
      <c r="DPY465" s="42"/>
      <c r="DPZ465" s="42"/>
      <c r="DQA465" s="42"/>
      <c r="DQB465" s="42"/>
      <c r="DQC465" s="42"/>
      <c r="DQD465" s="42"/>
      <c r="DQE465" s="42"/>
      <c r="DQF465" s="42"/>
      <c r="DQG465" s="42"/>
      <c r="DQH465" s="42"/>
      <c r="DQI465" s="42"/>
      <c r="DQJ465" s="42"/>
      <c r="DQK465" s="42"/>
      <c r="DQL465" s="42"/>
      <c r="DQM465" s="42"/>
      <c r="DQN465" s="42"/>
      <c r="DQO465" s="42"/>
      <c r="DQP465" s="42"/>
      <c r="DQQ465" s="42"/>
      <c r="DQR465" s="42"/>
      <c r="DQS465" s="42"/>
      <c r="DQT465" s="42"/>
      <c r="DQU465" s="42"/>
      <c r="DQV465" s="42"/>
      <c r="DQW465" s="42"/>
      <c r="DQX465" s="42"/>
      <c r="DQY465" s="42"/>
      <c r="DQZ465" s="42"/>
      <c r="DRA465" s="42"/>
      <c r="DRB465" s="42"/>
      <c r="DRC465" s="42"/>
      <c r="DRD465" s="42"/>
      <c r="DRE465" s="42"/>
      <c r="DRF465" s="42"/>
      <c r="DRG465" s="42"/>
      <c r="DRH465" s="42"/>
      <c r="DRI465" s="42"/>
      <c r="DRJ465" s="42"/>
      <c r="DRK465" s="42"/>
      <c r="DRL465" s="42"/>
      <c r="DRM465" s="42"/>
      <c r="DRN465" s="42"/>
      <c r="DRO465" s="42"/>
      <c r="DRP465" s="42"/>
      <c r="DRQ465" s="42"/>
      <c r="DRR465" s="42"/>
      <c r="DRS465" s="42"/>
      <c r="DRT465" s="42"/>
      <c r="DRU465" s="42"/>
      <c r="DRV465" s="42"/>
      <c r="DRW465" s="42"/>
      <c r="DRX465" s="42"/>
      <c r="DRY465" s="42"/>
      <c r="DRZ465" s="42"/>
      <c r="DSA465" s="42"/>
      <c r="DSB465" s="42"/>
      <c r="DSC465" s="42"/>
      <c r="DSD465" s="42"/>
      <c r="DSE465" s="42"/>
      <c r="DSF465" s="42"/>
      <c r="DSG465" s="42"/>
      <c r="DSH465" s="42"/>
      <c r="DSI465" s="42"/>
      <c r="DSJ465" s="42"/>
      <c r="DSK465" s="42"/>
      <c r="DSL465" s="42"/>
      <c r="DSM465" s="42"/>
      <c r="DSN465" s="42"/>
      <c r="DSO465" s="42"/>
      <c r="DSP465" s="42"/>
      <c r="DSQ465" s="42"/>
      <c r="DSR465" s="42"/>
      <c r="DSS465" s="42"/>
      <c r="DST465" s="42"/>
      <c r="DSU465" s="42"/>
      <c r="DSV465" s="42"/>
      <c r="DSW465" s="42"/>
      <c r="DSX465" s="42"/>
      <c r="DSY465" s="42"/>
      <c r="DSZ465" s="42"/>
      <c r="DTA465" s="42"/>
      <c r="DTB465" s="42"/>
      <c r="DTC465" s="42"/>
      <c r="DTD465" s="42"/>
      <c r="DTE465" s="42"/>
      <c r="DTF465" s="42"/>
      <c r="DTG465" s="42"/>
      <c r="DTH465" s="42"/>
      <c r="DTI465" s="42"/>
      <c r="DTJ465" s="42"/>
      <c r="DTK465" s="42"/>
      <c r="DTL465" s="42"/>
      <c r="DTM465" s="42"/>
      <c r="DTN465" s="42"/>
      <c r="DTO465" s="42"/>
      <c r="DTP465" s="42"/>
      <c r="DTQ465" s="42"/>
      <c r="DTR465" s="42"/>
      <c r="DTS465" s="42"/>
      <c r="DTT465" s="42"/>
      <c r="DTU465" s="42"/>
      <c r="DTV465" s="42"/>
      <c r="DTW465" s="42"/>
      <c r="DTX465" s="42"/>
      <c r="DTY465" s="42"/>
      <c r="DTZ465" s="42"/>
      <c r="DUA465" s="42"/>
      <c r="DUB465" s="42"/>
      <c r="DUC465" s="42"/>
      <c r="DUD465" s="42"/>
      <c r="DUE465" s="42"/>
      <c r="DUF465" s="42"/>
      <c r="DUG465" s="42"/>
      <c r="DUH465" s="42"/>
      <c r="DUI465" s="42"/>
      <c r="DUJ465" s="42"/>
      <c r="DUK465" s="42"/>
      <c r="DUL465" s="42"/>
      <c r="DUM465" s="42"/>
      <c r="DUN465" s="42"/>
      <c r="DUO465" s="42"/>
      <c r="DUP465" s="42"/>
      <c r="DUQ465" s="42"/>
      <c r="DUR465" s="42"/>
      <c r="DUS465" s="42"/>
      <c r="DUT465" s="42"/>
      <c r="DUU465" s="42"/>
      <c r="DUV465" s="42"/>
      <c r="DUW465" s="42"/>
      <c r="DUX465" s="42"/>
      <c r="DUY465" s="42"/>
      <c r="DUZ465" s="42"/>
      <c r="DVA465" s="42"/>
      <c r="DVB465" s="42"/>
      <c r="DVC465" s="42"/>
      <c r="DVD465" s="42"/>
      <c r="DVE465" s="42"/>
      <c r="DVF465" s="42"/>
      <c r="DVG465" s="42"/>
      <c r="DVH465" s="42"/>
      <c r="DVI465" s="42"/>
      <c r="DVJ465" s="42"/>
      <c r="DVK465" s="42"/>
      <c r="DVL465" s="42"/>
      <c r="DVM465" s="42"/>
      <c r="DVN465" s="42"/>
      <c r="DVO465" s="42"/>
      <c r="DVP465" s="42"/>
      <c r="DVQ465" s="42"/>
      <c r="DVR465" s="42"/>
      <c r="DVS465" s="42"/>
      <c r="DVT465" s="42"/>
      <c r="DVU465" s="42"/>
      <c r="DVV465" s="42"/>
      <c r="DVW465" s="42"/>
      <c r="DVX465" s="42"/>
      <c r="DVY465" s="42"/>
      <c r="DVZ465" s="42"/>
      <c r="DWA465" s="42"/>
      <c r="DWB465" s="42"/>
      <c r="DWC465" s="42"/>
      <c r="DWD465" s="42"/>
      <c r="DWE465" s="42"/>
      <c r="DWF465" s="42"/>
      <c r="DWG465" s="42"/>
      <c r="DWH465" s="42"/>
      <c r="DWI465" s="42"/>
      <c r="DWJ465" s="42"/>
      <c r="DWK465" s="42"/>
      <c r="DWL465" s="42"/>
      <c r="DWM465" s="42"/>
      <c r="DWN465" s="42"/>
      <c r="DWO465" s="42"/>
      <c r="DWP465" s="42"/>
      <c r="DWQ465" s="42"/>
      <c r="DWR465" s="42"/>
      <c r="DWS465" s="42"/>
      <c r="DWT465" s="42"/>
      <c r="DWU465" s="42"/>
      <c r="DWV465" s="42"/>
      <c r="DWW465" s="42"/>
      <c r="DWX465" s="42"/>
      <c r="DWY465" s="42"/>
      <c r="DWZ465" s="42"/>
      <c r="DXA465" s="42"/>
      <c r="DXB465" s="42"/>
      <c r="DXC465" s="42"/>
      <c r="DXD465" s="42"/>
      <c r="DXE465" s="42"/>
      <c r="DXF465" s="42"/>
      <c r="DXG465" s="42"/>
      <c r="DXH465" s="42"/>
      <c r="DXI465" s="42"/>
      <c r="DXJ465" s="42"/>
      <c r="DXK465" s="42"/>
      <c r="DXL465" s="42"/>
      <c r="DXM465" s="42"/>
      <c r="DXN465" s="42"/>
      <c r="DXO465" s="42"/>
      <c r="DXP465" s="42"/>
      <c r="DXQ465" s="42"/>
      <c r="DXR465" s="42"/>
      <c r="DXS465" s="42"/>
      <c r="DXT465" s="42"/>
      <c r="DXU465" s="42"/>
      <c r="DXV465" s="42"/>
      <c r="DXW465" s="42"/>
      <c r="DXX465" s="42"/>
      <c r="DXY465" s="42"/>
      <c r="DXZ465" s="42"/>
      <c r="DYA465" s="42"/>
      <c r="DYB465" s="42"/>
      <c r="DYC465" s="42"/>
      <c r="DYD465" s="42"/>
      <c r="DYE465" s="42"/>
      <c r="DYF465" s="42"/>
      <c r="DYG465" s="42"/>
      <c r="DYH465" s="42"/>
      <c r="DYI465" s="42"/>
      <c r="DYJ465" s="42"/>
      <c r="DYK465" s="42"/>
      <c r="DYL465" s="42"/>
      <c r="DYM465" s="42"/>
      <c r="DYN465" s="42"/>
      <c r="DYO465" s="42"/>
      <c r="DYP465" s="42"/>
      <c r="DYQ465" s="42"/>
      <c r="DYR465" s="42"/>
      <c r="DYS465" s="42"/>
      <c r="DYT465" s="42"/>
      <c r="DYU465" s="42"/>
      <c r="DYV465" s="42"/>
      <c r="DYW465" s="42"/>
      <c r="DYX465" s="42"/>
      <c r="DYY465" s="42"/>
      <c r="DYZ465" s="42"/>
      <c r="DZA465" s="42"/>
      <c r="DZB465" s="42"/>
      <c r="DZC465" s="42"/>
      <c r="DZD465" s="42"/>
      <c r="DZE465" s="42"/>
      <c r="DZF465" s="42"/>
      <c r="DZG465" s="42"/>
      <c r="DZH465" s="42"/>
      <c r="DZI465" s="42"/>
      <c r="DZJ465" s="42"/>
      <c r="DZK465" s="42"/>
      <c r="DZL465" s="42"/>
      <c r="DZM465" s="42"/>
      <c r="DZN465" s="42"/>
      <c r="DZO465" s="42"/>
      <c r="DZP465" s="42"/>
      <c r="DZQ465" s="42"/>
      <c r="DZR465" s="42"/>
      <c r="DZS465" s="42"/>
      <c r="DZT465" s="42"/>
      <c r="DZU465" s="42"/>
      <c r="DZV465" s="42"/>
      <c r="DZW465" s="42"/>
      <c r="DZX465" s="42"/>
      <c r="DZY465" s="42"/>
      <c r="DZZ465" s="42"/>
      <c r="EAA465" s="42"/>
      <c r="EAB465" s="42"/>
      <c r="EAC465" s="42"/>
      <c r="EAD465" s="42"/>
      <c r="EAE465" s="42"/>
      <c r="EAF465" s="42"/>
      <c r="EAG465" s="42"/>
      <c r="EAH465" s="42"/>
      <c r="EAI465" s="42"/>
      <c r="EAJ465" s="42"/>
      <c r="EAK465" s="42"/>
      <c r="EAL465" s="42"/>
      <c r="EAM465" s="42"/>
      <c r="EAN465" s="42"/>
      <c r="EAO465" s="42"/>
      <c r="EAP465" s="42"/>
      <c r="EAQ465" s="42"/>
      <c r="EAR465" s="42"/>
      <c r="EAS465" s="42"/>
      <c r="EAT465" s="42"/>
      <c r="EAU465" s="42"/>
      <c r="EAV465" s="42"/>
      <c r="EAW465" s="42"/>
      <c r="EAX465" s="42"/>
      <c r="EAY465" s="42"/>
      <c r="EAZ465" s="42"/>
      <c r="EBA465" s="42"/>
      <c r="EBB465" s="42"/>
      <c r="EBC465" s="42"/>
      <c r="EBD465" s="42"/>
      <c r="EBE465" s="42"/>
      <c r="EBF465" s="42"/>
      <c r="EBG465" s="42"/>
      <c r="EBH465" s="42"/>
      <c r="EBI465" s="42"/>
      <c r="EBJ465" s="42"/>
      <c r="EBK465" s="42"/>
      <c r="EBL465" s="42"/>
      <c r="EBM465" s="42"/>
      <c r="EBN465" s="42"/>
      <c r="EBO465" s="42"/>
      <c r="EBP465" s="42"/>
      <c r="EBQ465" s="42"/>
      <c r="EBR465" s="42"/>
      <c r="EBS465" s="42"/>
      <c r="EBT465" s="42"/>
      <c r="EBU465" s="42"/>
      <c r="EBV465" s="42"/>
      <c r="EBW465" s="42"/>
      <c r="EBX465" s="42"/>
      <c r="EBY465" s="42"/>
      <c r="EBZ465" s="42"/>
      <c r="ECA465" s="42"/>
      <c r="ECB465" s="42"/>
      <c r="ECC465" s="42"/>
      <c r="ECD465" s="42"/>
      <c r="ECE465" s="42"/>
      <c r="ECF465" s="42"/>
      <c r="ECG465" s="42"/>
      <c r="ECH465" s="42"/>
      <c r="ECI465" s="42"/>
      <c r="ECJ465" s="42"/>
      <c r="ECK465" s="42"/>
      <c r="ECL465" s="42"/>
      <c r="ECM465" s="42"/>
      <c r="ECN465" s="42"/>
      <c r="ECO465" s="42"/>
      <c r="ECP465" s="42"/>
      <c r="ECQ465" s="42"/>
      <c r="ECR465" s="42"/>
      <c r="ECS465" s="42"/>
      <c r="ECT465" s="42"/>
      <c r="ECU465" s="42"/>
      <c r="ECV465" s="42"/>
      <c r="ECW465" s="42"/>
      <c r="ECX465" s="42"/>
      <c r="ECY465" s="42"/>
      <c r="ECZ465" s="42"/>
      <c r="EDA465" s="42"/>
      <c r="EDB465" s="42"/>
      <c r="EDC465" s="42"/>
      <c r="EDD465" s="42"/>
      <c r="EDE465" s="42"/>
      <c r="EDF465" s="42"/>
      <c r="EDG465" s="42"/>
      <c r="EDH465" s="42"/>
      <c r="EDI465" s="42"/>
      <c r="EDJ465" s="42"/>
      <c r="EDK465" s="42"/>
      <c r="EDL465" s="42"/>
      <c r="EDM465" s="42"/>
      <c r="EDN465" s="42"/>
      <c r="EDO465" s="42"/>
      <c r="EDP465" s="42"/>
      <c r="EDQ465" s="42"/>
      <c r="EDR465" s="42"/>
      <c r="EDS465" s="42"/>
      <c r="EDT465" s="42"/>
      <c r="EDU465" s="42"/>
      <c r="EDV465" s="42"/>
      <c r="EDW465" s="42"/>
      <c r="EDX465" s="42"/>
      <c r="EDY465" s="42"/>
      <c r="EDZ465" s="42"/>
      <c r="EEA465" s="42"/>
      <c r="EEB465" s="42"/>
      <c r="EEC465" s="42"/>
      <c r="EED465" s="42"/>
      <c r="EEE465" s="42"/>
      <c r="EEF465" s="42"/>
      <c r="EEG465" s="42"/>
      <c r="EEH465" s="42"/>
      <c r="EEI465" s="42"/>
      <c r="EEJ465" s="42"/>
      <c r="EEK465" s="42"/>
      <c r="EEL465" s="42"/>
      <c r="EEM465" s="42"/>
      <c r="EEN465" s="42"/>
      <c r="EEO465" s="42"/>
      <c r="EEP465" s="42"/>
      <c r="EEQ465" s="42"/>
      <c r="EER465" s="42"/>
      <c r="EES465" s="42"/>
      <c r="EET465" s="42"/>
      <c r="EEU465" s="42"/>
      <c r="EEV465" s="42"/>
      <c r="EEW465" s="42"/>
      <c r="EEX465" s="42"/>
      <c r="EEY465" s="42"/>
      <c r="EEZ465" s="42"/>
      <c r="EFA465" s="42"/>
      <c r="EFB465" s="42"/>
      <c r="EFC465" s="42"/>
      <c r="EFD465" s="42"/>
      <c r="EFE465" s="42"/>
      <c r="EFF465" s="42"/>
      <c r="EFG465" s="42"/>
      <c r="EFH465" s="42"/>
      <c r="EFI465" s="42"/>
      <c r="EFJ465" s="42"/>
      <c r="EFK465" s="42"/>
      <c r="EFL465" s="42"/>
      <c r="EFM465" s="42"/>
      <c r="EFN465" s="42"/>
      <c r="EFO465" s="42"/>
      <c r="EFP465" s="42"/>
      <c r="EFQ465" s="42"/>
      <c r="EFR465" s="42"/>
      <c r="EFS465" s="42"/>
      <c r="EFT465" s="42"/>
      <c r="EFU465" s="42"/>
      <c r="EFV465" s="42"/>
      <c r="EFW465" s="42"/>
      <c r="EFX465" s="42"/>
      <c r="EFY465" s="42"/>
      <c r="EFZ465" s="42"/>
      <c r="EGA465" s="42"/>
      <c r="EGB465" s="42"/>
      <c r="EGC465" s="42"/>
      <c r="EGD465" s="42"/>
      <c r="EGE465" s="42"/>
      <c r="EGF465" s="42"/>
      <c r="EGG465" s="42"/>
      <c r="EGH465" s="42"/>
      <c r="EGI465" s="42"/>
      <c r="EGJ465" s="42"/>
      <c r="EGK465" s="42"/>
      <c r="EGL465" s="42"/>
      <c r="EGM465" s="42"/>
      <c r="EGN465" s="42"/>
      <c r="EGO465" s="42"/>
      <c r="EGP465" s="42"/>
      <c r="EGQ465" s="42"/>
      <c r="EGR465" s="42"/>
      <c r="EGS465" s="42"/>
      <c r="EGT465" s="42"/>
      <c r="EGU465" s="42"/>
      <c r="EGV465" s="42"/>
      <c r="EGW465" s="42"/>
      <c r="EGX465" s="42"/>
      <c r="EGY465" s="42"/>
      <c r="EGZ465" s="42"/>
      <c r="EHA465" s="42"/>
      <c r="EHB465" s="42"/>
      <c r="EHC465" s="42"/>
      <c r="EHD465" s="42"/>
      <c r="EHE465" s="42"/>
      <c r="EHF465" s="42"/>
      <c r="EHG465" s="42"/>
      <c r="EHH465" s="42"/>
      <c r="EHI465" s="42"/>
      <c r="EHJ465" s="42"/>
      <c r="EHK465" s="42"/>
      <c r="EHL465" s="42"/>
      <c r="EHM465" s="42"/>
      <c r="EHN465" s="42"/>
      <c r="EHO465" s="42"/>
      <c r="EHP465" s="42"/>
      <c r="EHQ465" s="42"/>
      <c r="EHR465" s="42"/>
      <c r="EHS465" s="42"/>
      <c r="EHT465" s="42"/>
      <c r="EHU465" s="42"/>
      <c r="EHV465" s="42"/>
      <c r="EHW465" s="42"/>
      <c r="EHX465" s="42"/>
      <c r="EHY465" s="42"/>
      <c r="EHZ465" s="42"/>
      <c r="EIA465" s="42"/>
      <c r="EIB465" s="42"/>
      <c r="EIC465" s="42"/>
      <c r="EID465" s="42"/>
      <c r="EIE465" s="42"/>
      <c r="EIF465" s="42"/>
      <c r="EIG465" s="42"/>
      <c r="EIH465" s="42"/>
      <c r="EII465" s="42"/>
      <c r="EIJ465" s="42"/>
      <c r="EIK465" s="42"/>
      <c r="EIL465" s="42"/>
      <c r="EIM465" s="42"/>
      <c r="EIN465" s="42"/>
      <c r="EIO465" s="42"/>
      <c r="EIP465" s="42"/>
      <c r="EIQ465" s="42"/>
      <c r="EIR465" s="42"/>
      <c r="EIS465" s="42"/>
      <c r="EIT465" s="42"/>
      <c r="EIU465" s="42"/>
      <c r="EIV465" s="42"/>
      <c r="EIW465" s="42"/>
      <c r="EIX465" s="42"/>
      <c r="EIY465" s="42"/>
      <c r="EIZ465" s="42"/>
      <c r="EJA465" s="42"/>
      <c r="EJB465" s="42"/>
      <c r="EJC465" s="42"/>
      <c r="EJD465" s="42"/>
      <c r="EJE465" s="42"/>
      <c r="EJF465" s="42"/>
      <c r="EJG465" s="42"/>
      <c r="EJH465" s="42"/>
      <c r="EJI465" s="42"/>
      <c r="EJJ465" s="42"/>
      <c r="EJK465" s="42"/>
      <c r="EJL465" s="42"/>
      <c r="EJM465" s="42"/>
      <c r="EJN465" s="42"/>
      <c r="EJO465" s="42"/>
      <c r="EJP465" s="42"/>
      <c r="EJQ465" s="42"/>
      <c r="EJR465" s="42"/>
      <c r="EJS465" s="42"/>
      <c r="EJT465" s="42"/>
      <c r="EJU465" s="42"/>
      <c r="EJV465" s="42"/>
      <c r="EJW465" s="42"/>
      <c r="EJX465" s="42"/>
      <c r="EJY465" s="42"/>
      <c r="EJZ465" s="42"/>
      <c r="EKA465" s="42"/>
      <c r="EKB465" s="42"/>
      <c r="EKC465" s="42"/>
      <c r="EKD465" s="42"/>
      <c r="EKE465" s="42"/>
      <c r="EKF465" s="42"/>
      <c r="EKG465" s="42"/>
      <c r="EKH465" s="42"/>
      <c r="EKI465" s="42"/>
      <c r="EKJ465" s="42"/>
      <c r="EKK465" s="42"/>
      <c r="EKL465" s="42"/>
      <c r="EKM465" s="42"/>
      <c r="EKN465" s="42"/>
      <c r="EKO465" s="42"/>
      <c r="EKP465" s="42"/>
      <c r="EKQ465" s="42"/>
      <c r="EKR465" s="42"/>
      <c r="EKS465" s="42"/>
      <c r="EKT465" s="42"/>
      <c r="EKU465" s="42"/>
      <c r="EKV465" s="42"/>
      <c r="EKW465" s="42"/>
      <c r="EKX465" s="42"/>
      <c r="EKY465" s="42"/>
      <c r="EKZ465" s="42"/>
      <c r="ELA465" s="42"/>
      <c r="ELB465" s="42"/>
      <c r="ELC465" s="42"/>
      <c r="ELD465" s="42"/>
      <c r="ELE465" s="42"/>
      <c r="ELF465" s="42"/>
      <c r="ELG465" s="42"/>
      <c r="ELH465" s="42"/>
      <c r="ELI465" s="42"/>
      <c r="ELJ465" s="42"/>
      <c r="ELK465" s="42"/>
      <c r="ELL465" s="42"/>
      <c r="ELM465" s="42"/>
      <c r="ELN465" s="42"/>
      <c r="ELO465" s="42"/>
      <c r="ELP465" s="42"/>
      <c r="ELQ465" s="42"/>
      <c r="ELR465" s="42"/>
      <c r="ELS465" s="42"/>
      <c r="ELT465" s="42"/>
      <c r="ELU465" s="42"/>
      <c r="ELV465" s="42"/>
      <c r="ELW465" s="42"/>
      <c r="ELX465" s="42"/>
      <c r="ELY465" s="42"/>
      <c r="ELZ465" s="42"/>
      <c r="EMA465" s="42"/>
      <c r="EMB465" s="42"/>
      <c r="EMC465" s="42"/>
      <c r="EMD465" s="42"/>
      <c r="EME465" s="42"/>
      <c r="EMF465" s="42"/>
      <c r="EMG465" s="42"/>
      <c r="EMH465" s="42"/>
      <c r="EMI465" s="42"/>
      <c r="EMJ465" s="42"/>
      <c r="EMK465" s="42"/>
      <c r="EML465" s="42"/>
      <c r="EMM465" s="42"/>
      <c r="EMN465" s="42"/>
      <c r="EMO465" s="42"/>
      <c r="EMP465" s="42"/>
      <c r="EMQ465" s="42"/>
      <c r="EMR465" s="42"/>
      <c r="EMS465" s="42"/>
      <c r="EMT465" s="42"/>
      <c r="EMU465" s="42"/>
      <c r="EMV465" s="42"/>
      <c r="EMW465" s="42"/>
      <c r="EMX465" s="42"/>
      <c r="EMY465" s="42"/>
      <c r="EMZ465" s="42"/>
      <c r="ENA465" s="42"/>
      <c r="ENB465" s="42"/>
      <c r="ENC465" s="42"/>
      <c r="END465" s="42"/>
      <c r="ENE465" s="42"/>
      <c r="ENF465" s="42"/>
      <c r="ENG465" s="42"/>
      <c r="ENH465" s="42"/>
      <c r="ENI465" s="42"/>
      <c r="ENJ465" s="42"/>
      <c r="ENK465" s="42"/>
      <c r="ENL465" s="42"/>
      <c r="ENM465" s="42"/>
      <c r="ENN465" s="42"/>
      <c r="ENO465" s="42"/>
      <c r="ENP465" s="42"/>
      <c r="ENQ465" s="42"/>
      <c r="ENR465" s="42"/>
      <c r="ENS465" s="42"/>
      <c r="ENT465" s="42"/>
      <c r="ENU465" s="42"/>
      <c r="ENV465" s="42"/>
      <c r="ENW465" s="42"/>
      <c r="ENX465" s="42"/>
      <c r="ENY465" s="42"/>
      <c r="ENZ465" s="42"/>
      <c r="EOA465" s="42"/>
      <c r="EOB465" s="42"/>
      <c r="EOC465" s="42"/>
      <c r="EOD465" s="42"/>
      <c r="EOE465" s="42"/>
      <c r="EOF465" s="42"/>
      <c r="EOG465" s="42"/>
      <c r="EOH465" s="42"/>
      <c r="EOI465" s="42"/>
      <c r="EOJ465" s="42"/>
      <c r="EOK465" s="42"/>
      <c r="EOL465" s="42"/>
      <c r="EOM465" s="42"/>
      <c r="EON465" s="42"/>
      <c r="EOO465" s="42"/>
      <c r="EOP465" s="42"/>
      <c r="EOQ465" s="42"/>
      <c r="EOR465" s="42"/>
      <c r="EOS465" s="42"/>
      <c r="EOT465" s="42"/>
      <c r="EOU465" s="42"/>
      <c r="EOV465" s="42"/>
      <c r="EOW465" s="42"/>
      <c r="EOX465" s="42"/>
      <c r="EOY465" s="42"/>
      <c r="EOZ465" s="42"/>
      <c r="EPA465" s="42"/>
      <c r="EPB465" s="42"/>
      <c r="EPC465" s="42"/>
      <c r="EPD465" s="42"/>
      <c r="EPE465" s="42"/>
      <c r="EPF465" s="42"/>
      <c r="EPG465" s="42"/>
      <c r="EPH465" s="42"/>
      <c r="EPI465" s="42"/>
      <c r="EPJ465" s="42"/>
      <c r="EPK465" s="42"/>
      <c r="EPL465" s="42"/>
      <c r="EPM465" s="42"/>
      <c r="EPN465" s="42"/>
      <c r="EPO465" s="42"/>
      <c r="EPP465" s="42"/>
      <c r="EPQ465" s="42"/>
      <c r="EPR465" s="42"/>
      <c r="EPS465" s="42"/>
      <c r="EPT465" s="42"/>
      <c r="EPU465" s="42"/>
      <c r="EPV465" s="42"/>
      <c r="EPW465" s="42"/>
      <c r="EPX465" s="42"/>
      <c r="EPY465" s="42"/>
      <c r="EPZ465" s="42"/>
      <c r="EQA465" s="42"/>
      <c r="EQB465" s="42"/>
      <c r="EQC465" s="42"/>
      <c r="EQD465" s="42"/>
      <c r="EQE465" s="42"/>
      <c r="EQF465" s="42"/>
      <c r="EQG465" s="42"/>
      <c r="EQH465" s="42"/>
      <c r="EQI465" s="42"/>
      <c r="EQJ465" s="42"/>
      <c r="EQK465" s="42"/>
      <c r="EQL465" s="42"/>
      <c r="EQM465" s="42"/>
      <c r="EQN465" s="42"/>
      <c r="EQO465" s="42"/>
      <c r="EQP465" s="42"/>
      <c r="EQQ465" s="42"/>
      <c r="EQR465" s="42"/>
      <c r="EQS465" s="42"/>
      <c r="EQT465" s="42"/>
      <c r="EQU465" s="42"/>
      <c r="EQV465" s="42"/>
      <c r="EQW465" s="42"/>
      <c r="EQX465" s="42"/>
      <c r="EQY465" s="42"/>
      <c r="EQZ465" s="42"/>
      <c r="ERA465" s="42"/>
      <c r="ERB465" s="42"/>
      <c r="ERC465" s="42"/>
      <c r="ERD465" s="42"/>
      <c r="ERE465" s="42"/>
      <c r="ERF465" s="42"/>
      <c r="ERG465" s="42"/>
      <c r="ERH465" s="42"/>
      <c r="ERI465" s="42"/>
      <c r="ERJ465" s="42"/>
      <c r="ERK465" s="42"/>
      <c r="ERL465" s="42"/>
      <c r="ERM465" s="42"/>
      <c r="ERN465" s="42"/>
      <c r="ERO465" s="42"/>
      <c r="ERP465" s="42"/>
      <c r="ERQ465" s="42"/>
      <c r="ERR465" s="42"/>
      <c r="ERS465" s="42"/>
      <c r="ERT465" s="42"/>
      <c r="ERU465" s="42"/>
      <c r="ERV465" s="42"/>
      <c r="ERW465" s="42"/>
      <c r="ERX465" s="42"/>
      <c r="ERY465" s="42"/>
      <c r="ERZ465" s="42"/>
      <c r="ESA465" s="42"/>
      <c r="ESB465" s="42"/>
      <c r="ESC465" s="42"/>
      <c r="ESD465" s="42"/>
      <c r="ESE465" s="42"/>
      <c r="ESF465" s="42"/>
      <c r="ESG465" s="42"/>
      <c r="ESH465" s="42"/>
      <c r="ESI465" s="42"/>
      <c r="ESJ465" s="42"/>
      <c r="ESK465" s="42"/>
      <c r="ESL465" s="42"/>
      <c r="ESM465" s="42"/>
      <c r="ESN465" s="42"/>
      <c r="ESO465" s="42"/>
      <c r="ESP465" s="42"/>
      <c r="ESQ465" s="42"/>
      <c r="ESR465" s="42"/>
      <c r="ESS465" s="42"/>
      <c r="EST465" s="42"/>
      <c r="ESU465" s="42"/>
      <c r="ESV465" s="42"/>
      <c r="ESW465" s="42"/>
      <c r="ESX465" s="42"/>
      <c r="ESY465" s="42"/>
      <c r="ESZ465" s="42"/>
      <c r="ETA465" s="42"/>
      <c r="ETB465" s="42"/>
      <c r="ETC465" s="42"/>
      <c r="ETD465" s="42"/>
      <c r="ETE465" s="42"/>
      <c r="ETF465" s="42"/>
      <c r="ETG465" s="42"/>
      <c r="ETH465" s="42"/>
      <c r="ETI465" s="42"/>
      <c r="ETJ465" s="42"/>
      <c r="ETK465" s="42"/>
      <c r="ETL465" s="42"/>
      <c r="ETM465" s="42"/>
      <c r="ETN465" s="42"/>
      <c r="ETO465" s="42"/>
      <c r="ETP465" s="42"/>
      <c r="ETQ465" s="42"/>
      <c r="ETR465" s="42"/>
      <c r="ETS465" s="42"/>
      <c r="ETT465" s="42"/>
      <c r="ETU465" s="42"/>
      <c r="ETV465" s="42"/>
      <c r="ETW465" s="42"/>
      <c r="ETX465" s="42"/>
      <c r="ETY465" s="42"/>
      <c r="ETZ465" s="42"/>
      <c r="EUA465" s="42"/>
      <c r="EUB465" s="42"/>
      <c r="EUC465" s="42"/>
      <c r="EUD465" s="42"/>
      <c r="EUE465" s="42"/>
      <c r="EUF465" s="42"/>
      <c r="EUG465" s="42"/>
      <c r="EUH465" s="42"/>
      <c r="EUI465" s="42"/>
      <c r="EUJ465" s="42"/>
      <c r="EUK465" s="42"/>
      <c r="EUL465" s="42"/>
      <c r="EUM465" s="42"/>
      <c r="EUN465" s="42"/>
      <c r="EUO465" s="42"/>
      <c r="EUP465" s="42"/>
      <c r="EUQ465" s="42"/>
      <c r="EUR465" s="42"/>
      <c r="EUS465" s="42"/>
      <c r="EUT465" s="42"/>
      <c r="EUU465" s="42"/>
      <c r="EUV465" s="42"/>
      <c r="EUW465" s="42"/>
      <c r="EUX465" s="42"/>
      <c r="EUY465" s="42"/>
      <c r="EUZ465" s="42"/>
      <c r="EVA465" s="42"/>
      <c r="EVB465" s="42"/>
      <c r="EVC465" s="42"/>
      <c r="EVD465" s="42"/>
      <c r="EVE465" s="42"/>
      <c r="EVF465" s="42"/>
      <c r="EVG465" s="42"/>
      <c r="EVH465" s="42"/>
      <c r="EVI465" s="42"/>
      <c r="EVJ465" s="42"/>
      <c r="EVK465" s="42"/>
      <c r="EVL465" s="42"/>
      <c r="EVM465" s="42"/>
      <c r="EVN465" s="42"/>
      <c r="EVO465" s="42"/>
      <c r="EVP465" s="42"/>
      <c r="EVQ465" s="42"/>
      <c r="EVR465" s="42"/>
      <c r="EVS465" s="42"/>
      <c r="EVT465" s="42"/>
      <c r="EVU465" s="42"/>
      <c r="EVV465" s="42"/>
      <c r="EVW465" s="42"/>
      <c r="EVX465" s="42"/>
      <c r="EVY465" s="42"/>
      <c r="EVZ465" s="42"/>
      <c r="EWA465" s="42"/>
      <c r="EWB465" s="42"/>
      <c r="EWC465" s="42"/>
      <c r="EWD465" s="42"/>
      <c r="EWE465" s="42"/>
      <c r="EWF465" s="42"/>
      <c r="EWG465" s="42"/>
      <c r="EWH465" s="42"/>
      <c r="EWI465" s="42"/>
      <c r="EWJ465" s="42"/>
      <c r="EWK465" s="42"/>
      <c r="EWL465" s="42"/>
      <c r="EWM465" s="42"/>
      <c r="EWN465" s="42"/>
      <c r="EWO465" s="42"/>
      <c r="EWP465" s="42"/>
      <c r="EWQ465" s="42"/>
      <c r="EWR465" s="42"/>
      <c r="EWS465" s="42"/>
      <c r="EWT465" s="42"/>
      <c r="EWU465" s="42"/>
      <c r="EWV465" s="42"/>
      <c r="EWW465" s="42"/>
      <c r="EWX465" s="42"/>
      <c r="EWY465" s="42"/>
      <c r="EWZ465" s="42"/>
      <c r="EXA465" s="42"/>
      <c r="EXB465" s="42"/>
      <c r="EXC465" s="42"/>
      <c r="EXD465" s="42"/>
      <c r="EXE465" s="42"/>
      <c r="EXF465" s="42"/>
      <c r="EXG465" s="42"/>
      <c r="EXH465" s="42"/>
      <c r="EXI465" s="42"/>
      <c r="EXJ465" s="42"/>
      <c r="EXK465" s="42"/>
      <c r="EXL465" s="42"/>
      <c r="EXM465" s="42"/>
      <c r="EXN465" s="42"/>
      <c r="EXO465" s="42"/>
      <c r="EXP465" s="42"/>
      <c r="EXQ465" s="42"/>
      <c r="EXR465" s="42"/>
      <c r="EXS465" s="42"/>
      <c r="EXT465" s="42"/>
      <c r="EXU465" s="42"/>
      <c r="EXV465" s="42"/>
      <c r="EXW465" s="42"/>
      <c r="EXX465" s="42"/>
      <c r="EXY465" s="42"/>
      <c r="EXZ465" s="42"/>
      <c r="EYA465" s="42"/>
      <c r="EYB465" s="42"/>
      <c r="EYC465" s="42"/>
      <c r="EYD465" s="42"/>
      <c r="EYE465" s="42"/>
      <c r="EYF465" s="42"/>
      <c r="EYG465" s="42"/>
      <c r="EYH465" s="42"/>
      <c r="EYI465" s="42"/>
      <c r="EYJ465" s="42"/>
      <c r="EYK465" s="42"/>
      <c r="EYL465" s="42"/>
      <c r="EYM465" s="42"/>
      <c r="EYN465" s="42"/>
      <c r="EYO465" s="42"/>
      <c r="EYP465" s="42"/>
      <c r="EYQ465" s="42"/>
      <c r="EYR465" s="42"/>
      <c r="EYS465" s="42"/>
      <c r="EYT465" s="42"/>
      <c r="EYU465" s="42"/>
      <c r="EYV465" s="42"/>
      <c r="EYW465" s="42"/>
      <c r="EYX465" s="42"/>
      <c r="EYY465" s="42"/>
      <c r="EYZ465" s="42"/>
      <c r="EZA465" s="42"/>
      <c r="EZB465" s="42"/>
      <c r="EZC465" s="42"/>
      <c r="EZD465" s="42"/>
      <c r="EZE465" s="42"/>
      <c r="EZF465" s="42"/>
      <c r="EZG465" s="42"/>
      <c r="EZH465" s="42"/>
      <c r="EZI465" s="42"/>
      <c r="EZJ465" s="42"/>
      <c r="EZK465" s="42"/>
      <c r="EZL465" s="42"/>
      <c r="EZM465" s="42"/>
      <c r="EZN465" s="42"/>
      <c r="EZO465" s="42"/>
      <c r="EZP465" s="42"/>
      <c r="EZQ465" s="42"/>
      <c r="EZR465" s="42"/>
      <c r="EZS465" s="42"/>
      <c r="EZT465" s="42"/>
      <c r="EZU465" s="42"/>
      <c r="EZV465" s="42"/>
      <c r="EZW465" s="42"/>
      <c r="EZX465" s="42"/>
      <c r="EZY465" s="42"/>
      <c r="EZZ465" s="42"/>
      <c r="FAA465" s="42"/>
      <c r="FAB465" s="42"/>
      <c r="FAC465" s="42"/>
      <c r="FAD465" s="42"/>
      <c r="FAE465" s="42"/>
      <c r="FAF465" s="42"/>
      <c r="FAG465" s="42"/>
      <c r="FAH465" s="42"/>
      <c r="FAI465" s="42"/>
      <c r="FAJ465" s="42"/>
      <c r="FAK465" s="42"/>
      <c r="FAL465" s="42"/>
      <c r="FAM465" s="42"/>
      <c r="FAN465" s="42"/>
      <c r="FAO465" s="42"/>
      <c r="FAP465" s="42"/>
      <c r="FAQ465" s="42"/>
      <c r="FAR465" s="42"/>
      <c r="FAS465" s="42"/>
      <c r="FAT465" s="42"/>
      <c r="FAU465" s="42"/>
      <c r="FAV465" s="42"/>
      <c r="FAW465" s="42"/>
      <c r="FAX465" s="42"/>
      <c r="FAY465" s="42"/>
      <c r="FAZ465" s="42"/>
      <c r="FBA465" s="42"/>
      <c r="FBB465" s="42"/>
      <c r="FBC465" s="42"/>
      <c r="FBD465" s="42"/>
      <c r="FBE465" s="42"/>
      <c r="FBF465" s="42"/>
      <c r="FBG465" s="42"/>
      <c r="FBH465" s="42"/>
      <c r="FBI465" s="42"/>
      <c r="FBJ465" s="42"/>
      <c r="FBK465" s="42"/>
      <c r="FBL465" s="42"/>
      <c r="FBM465" s="42"/>
      <c r="FBN465" s="42"/>
      <c r="FBO465" s="42"/>
      <c r="FBP465" s="42"/>
      <c r="FBQ465" s="42"/>
      <c r="FBR465" s="42"/>
      <c r="FBS465" s="42"/>
      <c r="FBT465" s="42"/>
      <c r="FBU465" s="42"/>
      <c r="FBV465" s="42"/>
      <c r="FBW465" s="42"/>
      <c r="FBX465" s="42"/>
      <c r="FBY465" s="42"/>
      <c r="FBZ465" s="42"/>
      <c r="FCA465" s="42"/>
      <c r="FCB465" s="42"/>
      <c r="FCC465" s="42"/>
      <c r="FCD465" s="42"/>
      <c r="FCE465" s="42"/>
      <c r="FCF465" s="42"/>
      <c r="FCG465" s="42"/>
      <c r="FCH465" s="42"/>
      <c r="FCI465" s="42"/>
      <c r="FCJ465" s="42"/>
      <c r="FCK465" s="42"/>
      <c r="FCL465" s="42"/>
      <c r="FCM465" s="42"/>
      <c r="FCN465" s="42"/>
      <c r="FCO465" s="42"/>
      <c r="FCP465" s="42"/>
      <c r="FCQ465" s="42"/>
      <c r="FCR465" s="42"/>
      <c r="FCS465" s="42"/>
      <c r="FCT465" s="42"/>
      <c r="FCU465" s="42"/>
      <c r="FCV465" s="42"/>
      <c r="FCW465" s="42"/>
      <c r="FCX465" s="42"/>
      <c r="FCY465" s="42"/>
      <c r="FCZ465" s="42"/>
      <c r="FDA465" s="42"/>
      <c r="FDB465" s="42"/>
      <c r="FDC465" s="42"/>
      <c r="FDD465" s="42"/>
      <c r="FDE465" s="42"/>
      <c r="FDF465" s="42"/>
      <c r="FDG465" s="42"/>
      <c r="FDH465" s="42"/>
      <c r="FDI465" s="42"/>
      <c r="FDJ465" s="42"/>
      <c r="FDK465" s="42"/>
      <c r="FDL465" s="42"/>
      <c r="FDM465" s="42"/>
      <c r="FDN465" s="42"/>
      <c r="FDO465" s="42"/>
      <c r="FDP465" s="42"/>
      <c r="FDQ465" s="42"/>
      <c r="FDR465" s="42"/>
      <c r="FDS465" s="42"/>
      <c r="FDT465" s="42"/>
      <c r="FDU465" s="42"/>
      <c r="FDV465" s="42"/>
      <c r="FDW465" s="42"/>
      <c r="FDX465" s="42"/>
      <c r="FDY465" s="42"/>
      <c r="FDZ465" s="42"/>
      <c r="FEA465" s="42"/>
      <c r="FEB465" s="42"/>
      <c r="FEC465" s="42"/>
      <c r="FED465" s="42"/>
      <c r="FEE465" s="42"/>
      <c r="FEF465" s="42"/>
      <c r="FEG465" s="42"/>
      <c r="FEH465" s="42"/>
      <c r="FEI465" s="42"/>
      <c r="FEJ465" s="42"/>
      <c r="FEK465" s="42"/>
      <c r="FEL465" s="42"/>
      <c r="FEM465" s="42"/>
      <c r="FEN465" s="42"/>
      <c r="FEO465" s="42"/>
      <c r="FEP465" s="42"/>
      <c r="FEQ465" s="42"/>
      <c r="FER465" s="42"/>
      <c r="FES465" s="42"/>
      <c r="FET465" s="42"/>
      <c r="FEU465" s="42"/>
      <c r="FEV465" s="42"/>
      <c r="FEW465" s="42"/>
      <c r="FEX465" s="42"/>
      <c r="FEY465" s="42"/>
      <c r="FEZ465" s="42"/>
      <c r="FFA465" s="42"/>
      <c r="FFB465" s="42"/>
      <c r="FFC465" s="42"/>
      <c r="FFD465" s="42"/>
      <c r="FFE465" s="42"/>
      <c r="FFF465" s="42"/>
      <c r="FFG465" s="42"/>
      <c r="FFH465" s="42"/>
      <c r="FFI465" s="42"/>
      <c r="FFJ465" s="42"/>
      <c r="FFK465" s="42"/>
      <c r="FFL465" s="42"/>
      <c r="FFM465" s="42"/>
      <c r="FFN465" s="42"/>
      <c r="FFO465" s="42"/>
      <c r="FFP465" s="42"/>
      <c r="FFQ465" s="42"/>
      <c r="FFR465" s="42"/>
      <c r="FFS465" s="42"/>
      <c r="FFT465" s="42"/>
      <c r="FFU465" s="42"/>
      <c r="FFV465" s="42"/>
      <c r="FFW465" s="42"/>
      <c r="FFX465" s="42"/>
      <c r="FFY465" s="42"/>
      <c r="FFZ465" s="42"/>
      <c r="FGA465" s="42"/>
      <c r="FGB465" s="42"/>
      <c r="FGC465" s="42"/>
      <c r="FGD465" s="42"/>
      <c r="FGE465" s="42"/>
      <c r="FGF465" s="42"/>
      <c r="FGG465" s="42"/>
      <c r="FGH465" s="42"/>
      <c r="FGI465" s="42"/>
      <c r="FGJ465" s="42"/>
      <c r="FGK465" s="42"/>
      <c r="FGL465" s="42"/>
      <c r="FGM465" s="42"/>
      <c r="FGN465" s="42"/>
      <c r="FGO465" s="42"/>
      <c r="FGP465" s="42"/>
      <c r="FGQ465" s="42"/>
      <c r="FGR465" s="42"/>
      <c r="FGS465" s="42"/>
      <c r="FGT465" s="42"/>
      <c r="FGU465" s="42"/>
      <c r="FGV465" s="42"/>
      <c r="FGW465" s="42"/>
      <c r="FGX465" s="42"/>
      <c r="FGY465" s="42"/>
      <c r="FGZ465" s="42"/>
      <c r="FHA465" s="42"/>
      <c r="FHB465" s="42"/>
      <c r="FHC465" s="42"/>
      <c r="FHD465" s="42"/>
      <c r="FHE465" s="42"/>
      <c r="FHF465" s="42"/>
      <c r="FHG465" s="42"/>
      <c r="FHH465" s="42"/>
      <c r="FHI465" s="42"/>
      <c r="FHJ465" s="42"/>
      <c r="FHK465" s="42"/>
      <c r="FHL465" s="42"/>
      <c r="FHM465" s="42"/>
      <c r="FHN465" s="42"/>
      <c r="FHO465" s="42"/>
      <c r="FHP465" s="42"/>
      <c r="FHQ465" s="42"/>
      <c r="FHR465" s="42"/>
      <c r="FHS465" s="42"/>
      <c r="FHT465" s="42"/>
      <c r="FHU465" s="42"/>
      <c r="FHV465" s="42"/>
      <c r="FHW465" s="42"/>
      <c r="FHX465" s="42"/>
      <c r="FHY465" s="42"/>
      <c r="FHZ465" s="42"/>
      <c r="FIA465" s="42"/>
      <c r="FIB465" s="42"/>
      <c r="FIC465" s="42"/>
      <c r="FID465" s="42"/>
      <c r="FIE465" s="42"/>
      <c r="FIF465" s="42"/>
      <c r="FIG465" s="42"/>
      <c r="FIH465" s="42"/>
      <c r="FII465" s="42"/>
      <c r="FIJ465" s="42"/>
      <c r="FIK465" s="42"/>
      <c r="FIL465" s="42"/>
      <c r="FIM465" s="42"/>
      <c r="FIN465" s="42"/>
      <c r="FIO465" s="42"/>
      <c r="FIP465" s="42"/>
      <c r="FIQ465" s="42"/>
      <c r="FIR465" s="42"/>
      <c r="FIS465" s="42"/>
      <c r="FIT465" s="42"/>
      <c r="FIU465" s="42"/>
      <c r="FIV465" s="42"/>
      <c r="FIW465" s="42"/>
      <c r="FIX465" s="42"/>
      <c r="FIY465" s="42"/>
      <c r="FIZ465" s="42"/>
      <c r="FJA465" s="42"/>
      <c r="FJB465" s="42"/>
      <c r="FJC465" s="42"/>
      <c r="FJD465" s="42"/>
      <c r="FJE465" s="42"/>
      <c r="FJF465" s="42"/>
      <c r="FJG465" s="42"/>
      <c r="FJH465" s="42"/>
      <c r="FJI465" s="42"/>
      <c r="FJJ465" s="42"/>
      <c r="FJK465" s="42"/>
      <c r="FJL465" s="42"/>
      <c r="FJM465" s="42"/>
      <c r="FJN465" s="42"/>
      <c r="FJO465" s="42"/>
      <c r="FJP465" s="42"/>
      <c r="FJQ465" s="42"/>
      <c r="FJR465" s="42"/>
      <c r="FJS465" s="42"/>
      <c r="FJT465" s="42"/>
      <c r="FJU465" s="42"/>
      <c r="FJV465" s="42"/>
      <c r="FJW465" s="42"/>
      <c r="FJX465" s="42"/>
      <c r="FJY465" s="42"/>
      <c r="FJZ465" s="42"/>
      <c r="FKA465" s="42"/>
      <c r="FKB465" s="42"/>
      <c r="FKC465" s="42"/>
      <c r="FKD465" s="42"/>
      <c r="FKE465" s="42"/>
      <c r="FKF465" s="42"/>
      <c r="FKG465" s="42"/>
      <c r="FKH465" s="42"/>
      <c r="FKI465" s="42"/>
      <c r="FKJ465" s="42"/>
      <c r="FKK465" s="42"/>
      <c r="FKL465" s="42"/>
      <c r="FKM465" s="42"/>
      <c r="FKN465" s="42"/>
      <c r="FKO465" s="42"/>
      <c r="FKP465" s="42"/>
      <c r="FKQ465" s="42"/>
      <c r="FKR465" s="42"/>
      <c r="FKS465" s="42"/>
      <c r="FKT465" s="42"/>
      <c r="FKU465" s="42"/>
      <c r="FKV465" s="42"/>
      <c r="FKW465" s="42"/>
      <c r="FKX465" s="42"/>
      <c r="FKY465" s="42"/>
      <c r="FKZ465" s="42"/>
      <c r="FLA465" s="42"/>
      <c r="FLB465" s="42"/>
      <c r="FLC465" s="42"/>
      <c r="FLD465" s="42"/>
      <c r="FLE465" s="42"/>
      <c r="FLF465" s="42"/>
      <c r="FLG465" s="42"/>
      <c r="FLH465" s="42"/>
      <c r="FLI465" s="42"/>
      <c r="FLJ465" s="42"/>
      <c r="FLK465" s="42"/>
      <c r="FLL465" s="42"/>
      <c r="FLM465" s="42"/>
      <c r="FLN465" s="42"/>
      <c r="FLO465" s="42"/>
      <c r="FLP465" s="42"/>
      <c r="FLQ465" s="42"/>
      <c r="FLR465" s="42"/>
      <c r="FLS465" s="42"/>
      <c r="FLT465" s="42"/>
      <c r="FLU465" s="42"/>
      <c r="FLV465" s="42"/>
      <c r="FLW465" s="42"/>
      <c r="FLX465" s="42"/>
      <c r="FLY465" s="42"/>
      <c r="FLZ465" s="42"/>
      <c r="FMA465" s="42"/>
      <c r="FMB465" s="42"/>
      <c r="FMC465" s="42"/>
      <c r="FMD465" s="42"/>
      <c r="FME465" s="42"/>
      <c r="FMF465" s="42"/>
      <c r="FMG465" s="42"/>
      <c r="FMH465" s="42"/>
      <c r="FMI465" s="42"/>
      <c r="FMJ465" s="42"/>
      <c r="FMK465" s="42"/>
      <c r="FML465" s="42"/>
      <c r="FMM465" s="42"/>
      <c r="FMN465" s="42"/>
      <c r="FMO465" s="42"/>
      <c r="FMP465" s="42"/>
      <c r="FMQ465" s="42"/>
      <c r="FMR465" s="42"/>
      <c r="FMS465" s="42"/>
      <c r="FMT465" s="42"/>
      <c r="FMU465" s="42"/>
      <c r="FMV465" s="42"/>
      <c r="FMW465" s="42"/>
      <c r="FMX465" s="42"/>
      <c r="FMY465" s="42"/>
      <c r="FMZ465" s="42"/>
      <c r="FNA465" s="42"/>
      <c r="FNB465" s="42"/>
      <c r="FNC465" s="42"/>
      <c r="FND465" s="42"/>
      <c r="FNE465" s="42"/>
      <c r="FNF465" s="42"/>
      <c r="FNG465" s="42"/>
      <c r="FNH465" s="42"/>
      <c r="FNI465" s="42"/>
      <c r="FNJ465" s="42"/>
      <c r="FNK465" s="42"/>
      <c r="FNL465" s="42"/>
      <c r="FNM465" s="42"/>
      <c r="FNN465" s="42"/>
      <c r="FNO465" s="42"/>
      <c r="FNP465" s="42"/>
      <c r="FNQ465" s="42"/>
      <c r="FNR465" s="42"/>
      <c r="FNS465" s="42"/>
      <c r="FNT465" s="42"/>
      <c r="FNU465" s="42"/>
      <c r="FNV465" s="42"/>
      <c r="FNW465" s="42"/>
      <c r="FNX465" s="42"/>
      <c r="FNY465" s="42"/>
      <c r="FNZ465" s="42"/>
      <c r="FOA465" s="42"/>
      <c r="FOB465" s="42"/>
      <c r="FOC465" s="42"/>
      <c r="FOD465" s="42"/>
      <c r="FOE465" s="42"/>
      <c r="FOF465" s="42"/>
      <c r="FOG465" s="42"/>
      <c r="FOH465" s="42"/>
      <c r="FOI465" s="42"/>
      <c r="FOJ465" s="42"/>
      <c r="FOK465" s="42"/>
      <c r="FOL465" s="42"/>
      <c r="FOM465" s="42"/>
      <c r="FON465" s="42"/>
      <c r="FOO465" s="42"/>
      <c r="FOP465" s="42"/>
      <c r="FOQ465" s="42"/>
      <c r="FOR465" s="42"/>
      <c r="FOS465" s="42"/>
      <c r="FOT465" s="42"/>
      <c r="FOU465" s="42"/>
      <c r="FOV465" s="42"/>
      <c r="FOW465" s="42"/>
      <c r="FOX465" s="42"/>
      <c r="FOY465" s="42"/>
      <c r="FOZ465" s="42"/>
      <c r="FPA465" s="42"/>
      <c r="FPB465" s="42"/>
      <c r="FPC465" s="42"/>
      <c r="FPD465" s="42"/>
      <c r="FPE465" s="42"/>
      <c r="FPF465" s="42"/>
      <c r="FPG465" s="42"/>
      <c r="FPH465" s="42"/>
      <c r="FPI465" s="42"/>
      <c r="FPJ465" s="42"/>
      <c r="FPK465" s="42"/>
      <c r="FPL465" s="42"/>
      <c r="FPM465" s="42"/>
      <c r="FPN465" s="42"/>
      <c r="FPO465" s="42"/>
      <c r="FPP465" s="42"/>
      <c r="FPQ465" s="42"/>
      <c r="FPR465" s="42"/>
      <c r="FPS465" s="42"/>
      <c r="FPT465" s="42"/>
      <c r="FPU465" s="42"/>
      <c r="FPV465" s="42"/>
      <c r="FPW465" s="42"/>
      <c r="FPX465" s="42"/>
      <c r="FPY465" s="42"/>
      <c r="FPZ465" s="42"/>
      <c r="FQA465" s="42"/>
      <c r="FQB465" s="42"/>
      <c r="FQC465" s="42"/>
      <c r="FQD465" s="42"/>
      <c r="FQE465" s="42"/>
      <c r="FQF465" s="42"/>
      <c r="FQG465" s="42"/>
      <c r="FQH465" s="42"/>
      <c r="FQI465" s="42"/>
      <c r="FQJ465" s="42"/>
      <c r="FQK465" s="42"/>
      <c r="FQL465" s="42"/>
      <c r="FQM465" s="42"/>
      <c r="FQN465" s="42"/>
      <c r="FQO465" s="42"/>
      <c r="FQP465" s="42"/>
      <c r="FQQ465" s="42"/>
      <c r="FQR465" s="42"/>
      <c r="FQS465" s="42"/>
      <c r="FQT465" s="42"/>
      <c r="FQU465" s="42"/>
      <c r="FQV465" s="42"/>
      <c r="FQW465" s="42"/>
      <c r="FQX465" s="42"/>
      <c r="FQY465" s="42"/>
      <c r="FQZ465" s="42"/>
      <c r="FRA465" s="42"/>
      <c r="FRB465" s="42"/>
      <c r="FRC465" s="42"/>
      <c r="FRD465" s="42"/>
      <c r="FRE465" s="42"/>
      <c r="FRF465" s="42"/>
      <c r="FRG465" s="42"/>
      <c r="FRH465" s="42"/>
      <c r="FRI465" s="42"/>
      <c r="FRJ465" s="42"/>
      <c r="FRK465" s="42"/>
      <c r="FRL465" s="42"/>
      <c r="FRM465" s="42"/>
      <c r="FRN465" s="42"/>
      <c r="FRO465" s="42"/>
      <c r="FRP465" s="42"/>
      <c r="FRQ465" s="42"/>
      <c r="FRR465" s="42"/>
      <c r="FRS465" s="42"/>
      <c r="FRT465" s="42"/>
      <c r="FRU465" s="42"/>
      <c r="FRV465" s="42"/>
      <c r="FRW465" s="42"/>
      <c r="FRX465" s="42"/>
      <c r="FRY465" s="42"/>
      <c r="FRZ465" s="42"/>
      <c r="FSA465" s="42"/>
      <c r="FSB465" s="42"/>
      <c r="FSC465" s="42"/>
      <c r="FSD465" s="42"/>
      <c r="FSE465" s="42"/>
      <c r="FSF465" s="42"/>
      <c r="FSG465" s="42"/>
      <c r="FSH465" s="42"/>
      <c r="FSI465" s="42"/>
      <c r="FSJ465" s="42"/>
      <c r="FSK465" s="42"/>
      <c r="FSL465" s="42"/>
      <c r="FSM465" s="42"/>
      <c r="FSN465" s="42"/>
      <c r="FSO465" s="42"/>
      <c r="FSP465" s="42"/>
      <c r="FSQ465" s="42"/>
      <c r="FSR465" s="42"/>
      <c r="FSS465" s="42"/>
      <c r="FST465" s="42"/>
      <c r="FSU465" s="42"/>
      <c r="FSV465" s="42"/>
      <c r="FSW465" s="42"/>
      <c r="FSX465" s="42"/>
      <c r="FSY465" s="42"/>
      <c r="FSZ465" s="42"/>
      <c r="FTA465" s="42"/>
      <c r="FTB465" s="42"/>
      <c r="FTC465" s="42"/>
      <c r="FTD465" s="42"/>
      <c r="FTE465" s="42"/>
      <c r="FTF465" s="42"/>
      <c r="FTG465" s="42"/>
      <c r="FTH465" s="42"/>
      <c r="FTI465" s="42"/>
      <c r="FTJ465" s="42"/>
      <c r="FTK465" s="42"/>
      <c r="FTL465" s="42"/>
      <c r="FTM465" s="42"/>
      <c r="FTN465" s="42"/>
      <c r="FTO465" s="42"/>
      <c r="FTP465" s="42"/>
      <c r="FTQ465" s="42"/>
      <c r="FTR465" s="42"/>
      <c r="FTS465" s="42"/>
      <c r="FTT465" s="42"/>
      <c r="FTU465" s="42"/>
      <c r="FTV465" s="42"/>
      <c r="FTW465" s="42"/>
      <c r="FTX465" s="42"/>
      <c r="FTY465" s="42"/>
      <c r="FTZ465" s="42"/>
      <c r="FUA465" s="42"/>
      <c r="FUB465" s="42"/>
      <c r="FUC465" s="42"/>
      <c r="FUD465" s="42"/>
      <c r="FUE465" s="42"/>
      <c r="FUF465" s="42"/>
      <c r="FUG465" s="42"/>
      <c r="FUH465" s="42"/>
      <c r="FUI465" s="42"/>
      <c r="FUJ465" s="42"/>
      <c r="FUK465" s="42"/>
      <c r="FUL465" s="42"/>
      <c r="FUM465" s="42"/>
      <c r="FUN465" s="42"/>
      <c r="FUO465" s="42"/>
      <c r="FUP465" s="42"/>
      <c r="FUQ465" s="42"/>
      <c r="FUR465" s="42"/>
      <c r="FUS465" s="42"/>
      <c r="FUT465" s="42"/>
      <c r="FUU465" s="42"/>
      <c r="FUV465" s="42"/>
      <c r="FUW465" s="42"/>
      <c r="FUX465" s="42"/>
      <c r="FUY465" s="42"/>
      <c r="FUZ465" s="42"/>
      <c r="FVA465" s="42"/>
      <c r="FVB465" s="42"/>
      <c r="FVC465" s="42"/>
      <c r="FVD465" s="42"/>
      <c r="FVE465" s="42"/>
      <c r="FVF465" s="42"/>
      <c r="FVG465" s="42"/>
      <c r="FVH465" s="42"/>
      <c r="FVI465" s="42"/>
      <c r="FVJ465" s="42"/>
      <c r="FVK465" s="42"/>
      <c r="FVL465" s="42"/>
      <c r="FVM465" s="42"/>
      <c r="FVN465" s="42"/>
      <c r="FVO465" s="42"/>
      <c r="FVP465" s="42"/>
      <c r="FVQ465" s="42"/>
      <c r="FVR465" s="42"/>
      <c r="FVS465" s="42"/>
      <c r="FVT465" s="42"/>
      <c r="FVU465" s="42"/>
      <c r="FVV465" s="42"/>
      <c r="FVW465" s="42"/>
      <c r="FVX465" s="42"/>
      <c r="FVY465" s="42"/>
      <c r="FVZ465" s="42"/>
      <c r="FWA465" s="42"/>
      <c r="FWB465" s="42"/>
      <c r="FWC465" s="42"/>
      <c r="FWD465" s="42"/>
      <c r="FWE465" s="42"/>
      <c r="FWF465" s="42"/>
      <c r="FWG465" s="42"/>
      <c r="FWH465" s="42"/>
      <c r="FWI465" s="42"/>
      <c r="FWJ465" s="42"/>
      <c r="FWK465" s="42"/>
      <c r="FWL465" s="42"/>
      <c r="FWM465" s="42"/>
      <c r="FWN465" s="42"/>
      <c r="FWO465" s="42"/>
      <c r="FWP465" s="42"/>
      <c r="FWQ465" s="42"/>
      <c r="FWR465" s="42"/>
      <c r="FWS465" s="42"/>
      <c r="FWT465" s="42"/>
      <c r="FWU465" s="42"/>
      <c r="FWV465" s="42"/>
      <c r="FWW465" s="42"/>
      <c r="FWX465" s="42"/>
      <c r="FWY465" s="42"/>
      <c r="FWZ465" s="42"/>
      <c r="FXA465" s="42"/>
      <c r="FXB465" s="42"/>
      <c r="FXC465" s="42"/>
      <c r="FXD465" s="42"/>
      <c r="FXE465" s="42"/>
      <c r="FXF465" s="42"/>
      <c r="FXG465" s="42"/>
      <c r="FXH465" s="42"/>
      <c r="FXI465" s="42"/>
      <c r="FXJ465" s="42"/>
      <c r="FXK465" s="42"/>
      <c r="FXL465" s="42"/>
      <c r="FXM465" s="42"/>
      <c r="FXN465" s="42"/>
      <c r="FXO465" s="42"/>
      <c r="FXP465" s="42"/>
      <c r="FXQ465" s="42"/>
      <c r="FXR465" s="42"/>
      <c r="FXS465" s="42"/>
      <c r="FXT465" s="42"/>
      <c r="FXU465" s="42"/>
      <c r="FXV465" s="42"/>
      <c r="FXW465" s="42"/>
      <c r="FXX465" s="42"/>
      <c r="FXY465" s="42"/>
      <c r="FXZ465" s="42"/>
      <c r="FYA465" s="42"/>
      <c r="FYB465" s="42"/>
      <c r="FYC465" s="42"/>
      <c r="FYD465" s="42"/>
      <c r="FYE465" s="42"/>
      <c r="FYF465" s="42"/>
      <c r="FYG465" s="42"/>
      <c r="FYH465" s="42"/>
      <c r="FYI465" s="42"/>
      <c r="FYJ465" s="42"/>
      <c r="FYK465" s="42"/>
      <c r="FYL465" s="42"/>
      <c r="FYM465" s="42"/>
      <c r="FYN465" s="42"/>
      <c r="FYO465" s="42"/>
      <c r="FYP465" s="42"/>
      <c r="FYQ465" s="42"/>
      <c r="FYR465" s="42"/>
      <c r="FYS465" s="42"/>
      <c r="FYT465" s="42"/>
      <c r="FYU465" s="42"/>
      <c r="FYV465" s="42"/>
      <c r="FYW465" s="42"/>
      <c r="FYX465" s="42"/>
      <c r="FYY465" s="42"/>
      <c r="FYZ465" s="42"/>
      <c r="FZA465" s="42"/>
      <c r="FZB465" s="42"/>
      <c r="FZC465" s="42"/>
      <c r="FZD465" s="42"/>
      <c r="FZE465" s="42"/>
      <c r="FZF465" s="42"/>
      <c r="FZG465" s="42"/>
      <c r="FZH465" s="42"/>
      <c r="FZI465" s="42"/>
      <c r="FZJ465" s="42"/>
      <c r="FZK465" s="42"/>
      <c r="FZL465" s="42"/>
      <c r="FZM465" s="42"/>
      <c r="FZN465" s="42"/>
      <c r="FZO465" s="42"/>
      <c r="FZP465" s="42"/>
      <c r="FZQ465" s="42"/>
      <c r="FZR465" s="42"/>
      <c r="FZS465" s="42"/>
      <c r="FZT465" s="42"/>
      <c r="FZU465" s="42"/>
      <c r="FZV465" s="42"/>
      <c r="FZW465" s="42"/>
      <c r="FZX465" s="42"/>
      <c r="FZY465" s="42"/>
      <c r="FZZ465" s="42"/>
      <c r="GAA465" s="42"/>
      <c r="GAB465" s="42"/>
      <c r="GAC465" s="42"/>
      <c r="GAD465" s="42"/>
      <c r="GAE465" s="42"/>
      <c r="GAF465" s="42"/>
      <c r="GAG465" s="42"/>
      <c r="GAH465" s="42"/>
      <c r="GAI465" s="42"/>
      <c r="GAJ465" s="42"/>
      <c r="GAK465" s="42"/>
      <c r="GAL465" s="42"/>
      <c r="GAM465" s="42"/>
      <c r="GAN465" s="42"/>
      <c r="GAO465" s="42"/>
      <c r="GAP465" s="42"/>
      <c r="GAQ465" s="42"/>
      <c r="GAR465" s="42"/>
      <c r="GAS465" s="42"/>
      <c r="GAT465" s="42"/>
      <c r="GAU465" s="42"/>
      <c r="GAV465" s="42"/>
      <c r="GAW465" s="42"/>
      <c r="GAX465" s="42"/>
      <c r="GAY465" s="42"/>
      <c r="GAZ465" s="42"/>
      <c r="GBA465" s="42"/>
      <c r="GBB465" s="42"/>
      <c r="GBC465" s="42"/>
      <c r="GBD465" s="42"/>
      <c r="GBE465" s="42"/>
      <c r="GBF465" s="42"/>
      <c r="GBG465" s="42"/>
      <c r="GBH465" s="42"/>
      <c r="GBI465" s="42"/>
      <c r="GBJ465" s="42"/>
      <c r="GBK465" s="42"/>
      <c r="GBL465" s="42"/>
      <c r="GBM465" s="42"/>
      <c r="GBN465" s="42"/>
      <c r="GBO465" s="42"/>
      <c r="GBP465" s="42"/>
      <c r="GBQ465" s="42"/>
      <c r="GBR465" s="42"/>
      <c r="GBS465" s="42"/>
      <c r="GBT465" s="42"/>
      <c r="GBU465" s="42"/>
      <c r="GBV465" s="42"/>
      <c r="GBW465" s="42"/>
      <c r="GBX465" s="42"/>
      <c r="GBY465" s="42"/>
      <c r="GBZ465" s="42"/>
      <c r="GCA465" s="42"/>
      <c r="GCB465" s="42"/>
      <c r="GCC465" s="42"/>
      <c r="GCD465" s="42"/>
      <c r="GCE465" s="42"/>
      <c r="GCF465" s="42"/>
      <c r="GCG465" s="42"/>
      <c r="GCH465" s="42"/>
      <c r="GCI465" s="42"/>
      <c r="GCJ465" s="42"/>
      <c r="GCK465" s="42"/>
      <c r="GCL465" s="42"/>
      <c r="GCM465" s="42"/>
      <c r="GCN465" s="42"/>
      <c r="GCO465" s="42"/>
      <c r="GCP465" s="42"/>
      <c r="GCQ465" s="42"/>
      <c r="GCR465" s="42"/>
      <c r="GCS465" s="42"/>
      <c r="GCT465" s="42"/>
      <c r="GCU465" s="42"/>
      <c r="GCV465" s="42"/>
      <c r="GCW465" s="42"/>
      <c r="GCX465" s="42"/>
      <c r="GCY465" s="42"/>
      <c r="GCZ465" s="42"/>
      <c r="GDA465" s="42"/>
      <c r="GDB465" s="42"/>
      <c r="GDC465" s="42"/>
      <c r="GDD465" s="42"/>
      <c r="GDE465" s="42"/>
      <c r="GDF465" s="42"/>
      <c r="GDG465" s="42"/>
      <c r="GDH465" s="42"/>
      <c r="GDI465" s="42"/>
      <c r="GDJ465" s="42"/>
      <c r="GDK465" s="42"/>
      <c r="GDL465" s="42"/>
      <c r="GDM465" s="42"/>
      <c r="GDN465" s="42"/>
      <c r="GDO465" s="42"/>
      <c r="GDP465" s="42"/>
      <c r="GDQ465" s="42"/>
      <c r="GDR465" s="42"/>
      <c r="GDS465" s="42"/>
      <c r="GDT465" s="42"/>
      <c r="GDU465" s="42"/>
      <c r="GDV465" s="42"/>
      <c r="GDW465" s="42"/>
      <c r="GDX465" s="42"/>
      <c r="GDY465" s="42"/>
      <c r="GDZ465" s="42"/>
      <c r="GEA465" s="42"/>
      <c r="GEB465" s="42"/>
      <c r="GEC465" s="42"/>
      <c r="GED465" s="42"/>
      <c r="GEE465" s="42"/>
      <c r="GEF465" s="42"/>
      <c r="GEG465" s="42"/>
      <c r="GEH465" s="42"/>
      <c r="GEI465" s="42"/>
      <c r="GEJ465" s="42"/>
      <c r="GEK465" s="42"/>
      <c r="GEL465" s="42"/>
      <c r="GEM465" s="42"/>
      <c r="GEN465" s="42"/>
      <c r="GEO465" s="42"/>
      <c r="GEP465" s="42"/>
      <c r="GEQ465" s="42"/>
      <c r="GER465" s="42"/>
      <c r="GES465" s="42"/>
      <c r="GET465" s="42"/>
      <c r="GEU465" s="42"/>
      <c r="GEV465" s="42"/>
      <c r="GEW465" s="42"/>
      <c r="GEX465" s="42"/>
      <c r="GEY465" s="42"/>
      <c r="GEZ465" s="42"/>
      <c r="GFA465" s="42"/>
      <c r="GFB465" s="42"/>
      <c r="GFC465" s="42"/>
      <c r="GFD465" s="42"/>
      <c r="GFE465" s="42"/>
      <c r="GFF465" s="42"/>
      <c r="GFG465" s="42"/>
      <c r="GFH465" s="42"/>
      <c r="GFI465" s="42"/>
      <c r="GFJ465" s="42"/>
      <c r="GFK465" s="42"/>
      <c r="GFL465" s="42"/>
      <c r="GFM465" s="42"/>
      <c r="GFN465" s="42"/>
      <c r="GFO465" s="42"/>
      <c r="GFP465" s="42"/>
      <c r="GFQ465" s="42"/>
      <c r="GFR465" s="42"/>
      <c r="GFS465" s="42"/>
      <c r="GFT465" s="42"/>
      <c r="GFU465" s="42"/>
      <c r="GFV465" s="42"/>
      <c r="GFW465" s="42"/>
      <c r="GFX465" s="42"/>
      <c r="GFY465" s="42"/>
      <c r="GFZ465" s="42"/>
      <c r="GGA465" s="42"/>
      <c r="GGB465" s="42"/>
      <c r="GGC465" s="42"/>
      <c r="GGD465" s="42"/>
      <c r="GGE465" s="42"/>
      <c r="GGF465" s="42"/>
      <c r="GGG465" s="42"/>
      <c r="GGH465" s="42"/>
      <c r="GGI465" s="42"/>
      <c r="GGJ465" s="42"/>
      <c r="GGK465" s="42"/>
      <c r="GGL465" s="42"/>
      <c r="GGM465" s="42"/>
      <c r="GGN465" s="42"/>
      <c r="GGO465" s="42"/>
      <c r="GGP465" s="42"/>
      <c r="GGQ465" s="42"/>
      <c r="GGR465" s="42"/>
      <c r="GGS465" s="42"/>
      <c r="GGT465" s="42"/>
      <c r="GGU465" s="42"/>
      <c r="GGV465" s="42"/>
      <c r="GGW465" s="42"/>
      <c r="GGX465" s="42"/>
      <c r="GGY465" s="42"/>
      <c r="GGZ465" s="42"/>
      <c r="GHA465" s="42"/>
      <c r="GHB465" s="42"/>
      <c r="GHC465" s="42"/>
      <c r="GHD465" s="42"/>
      <c r="GHE465" s="42"/>
      <c r="GHF465" s="42"/>
      <c r="GHG465" s="42"/>
      <c r="GHH465" s="42"/>
      <c r="GHI465" s="42"/>
      <c r="GHJ465" s="42"/>
      <c r="GHK465" s="42"/>
      <c r="GHL465" s="42"/>
      <c r="GHM465" s="42"/>
      <c r="GHN465" s="42"/>
      <c r="GHO465" s="42"/>
      <c r="GHP465" s="42"/>
      <c r="GHQ465" s="42"/>
      <c r="GHR465" s="42"/>
      <c r="GHS465" s="42"/>
      <c r="GHT465" s="42"/>
      <c r="GHU465" s="42"/>
      <c r="GHV465" s="42"/>
      <c r="GHW465" s="42"/>
      <c r="GHX465" s="42"/>
      <c r="GHY465" s="42"/>
      <c r="GHZ465" s="42"/>
      <c r="GIA465" s="42"/>
      <c r="GIB465" s="42"/>
      <c r="GIC465" s="42"/>
      <c r="GID465" s="42"/>
      <c r="GIE465" s="42"/>
      <c r="GIF465" s="42"/>
      <c r="GIG465" s="42"/>
      <c r="GIH465" s="42"/>
      <c r="GII465" s="42"/>
      <c r="GIJ465" s="42"/>
      <c r="GIK465" s="42"/>
      <c r="GIL465" s="42"/>
      <c r="GIM465" s="42"/>
      <c r="GIN465" s="42"/>
      <c r="GIO465" s="42"/>
      <c r="GIP465" s="42"/>
      <c r="GIQ465" s="42"/>
      <c r="GIR465" s="42"/>
      <c r="GIS465" s="42"/>
      <c r="GIT465" s="42"/>
      <c r="GIU465" s="42"/>
      <c r="GIV465" s="42"/>
      <c r="GIW465" s="42"/>
      <c r="GIX465" s="42"/>
      <c r="GIY465" s="42"/>
      <c r="GIZ465" s="42"/>
      <c r="GJA465" s="42"/>
      <c r="GJB465" s="42"/>
      <c r="GJC465" s="42"/>
      <c r="GJD465" s="42"/>
      <c r="GJE465" s="42"/>
      <c r="GJF465" s="42"/>
      <c r="GJG465" s="42"/>
      <c r="GJH465" s="42"/>
      <c r="GJI465" s="42"/>
      <c r="GJJ465" s="42"/>
      <c r="GJK465" s="42"/>
      <c r="GJL465" s="42"/>
      <c r="GJM465" s="42"/>
      <c r="GJN465" s="42"/>
      <c r="GJO465" s="42"/>
      <c r="GJP465" s="42"/>
      <c r="GJQ465" s="42"/>
      <c r="GJR465" s="42"/>
      <c r="GJS465" s="42"/>
      <c r="GJT465" s="42"/>
      <c r="GJU465" s="42"/>
      <c r="GJV465" s="42"/>
      <c r="GJW465" s="42"/>
      <c r="GJX465" s="42"/>
      <c r="GJY465" s="42"/>
      <c r="GJZ465" s="42"/>
      <c r="GKA465" s="42"/>
      <c r="GKB465" s="42"/>
      <c r="GKC465" s="42"/>
      <c r="GKD465" s="42"/>
      <c r="GKE465" s="42"/>
      <c r="GKF465" s="42"/>
      <c r="GKG465" s="42"/>
      <c r="GKH465" s="42"/>
      <c r="GKI465" s="42"/>
      <c r="GKJ465" s="42"/>
      <c r="GKK465" s="42"/>
      <c r="GKL465" s="42"/>
      <c r="GKM465" s="42"/>
      <c r="GKN465" s="42"/>
      <c r="GKO465" s="42"/>
      <c r="GKP465" s="42"/>
      <c r="GKQ465" s="42"/>
      <c r="GKR465" s="42"/>
      <c r="GKS465" s="42"/>
      <c r="GKT465" s="42"/>
      <c r="GKU465" s="42"/>
      <c r="GKV465" s="42"/>
      <c r="GKW465" s="42"/>
      <c r="GKX465" s="42"/>
      <c r="GKY465" s="42"/>
      <c r="GKZ465" s="42"/>
      <c r="GLA465" s="42"/>
      <c r="GLB465" s="42"/>
      <c r="GLC465" s="42"/>
      <c r="GLD465" s="42"/>
      <c r="GLE465" s="42"/>
      <c r="GLF465" s="42"/>
      <c r="GLG465" s="42"/>
      <c r="GLH465" s="42"/>
      <c r="GLI465" s="42"/>
      <c r="GLJ465" s="42"/>
      <c r="GLK465" s="42"/>
      <c r="GLL465" s="42"/>
      <c r="GLM465" s="42"/>
      <c r="GLN465" s="42"/>
      <c r="GLO465" s="42"/>
      <c r="GLP465" s="42"/>
      <c r="GLQ465" s="42"/>
      <c r="GLR465" s="42"/>
      <c r="GLS465" s="42"/>
      <c r="GLT465" s="42"/>
      <c r="GLU465" s="42"/>
      <c r="GLV465" s="42"/>
      <c r="GLW465" s="42"/>
      <c r="GLX465" s="42"/>
      <c r="GLY465" s="42"/>
      <c r="GLZ465" s="42"/>
      <c r="GMA465" s="42"/>
      <c r="GMB465" s="42"/>
      <c r="GMC465" s="42"/>
      <c r="GMD465" s="42"/>
      <c r="GME465" s="42"/>
      <c r="GMF465" s="42"/>
      <c r="GMG465" s="42"/>
      <c r="GMH465" s="42"/>
      <c r="GMI465" s="42"/>
      <c r="GMJ465" s="42"/>
      <c r="GMK465" s="42"/>
      <c r="GML465" s="42"/>
      <c r="GMM465" s="42"/>
      <c r="GMN465" s="42"/>
      <c r="GMO465" s="42"/>
      <c r="GMP465" s="42"/>
      <c r="GMQ465" s="42"/>
      <c r="GMR465" s="42"/>
      <c r="GMS465" s="42"/>
      <c r="GMT465" s="42"/>
      <c r="GMU465" s="42"/>
      <c r="GMV465" s="42"/>
      <c r="GMW465" s="42"/>
      <c r="GMX465" s="42"/>
      <c r="GMY465" s="42"/>
      <c r="GMZ465" s="42"/>
      <c r="GNA465" s="42"/>
      <c r="GNB465" s="42"/>
      <c r="GNC465" s="42"/>
      <c r="GND465" s="42"/>
      <c r="GNE465" s="42"/>
      <c r="GNF465" s="42"/>
      <c r="GNG465" s="42"/>
      <c r="GNH465" s="42"/>
      <c r="GNI465" s="42"/>
      <c r="GNJ465" s="42"/>
      <c r="GNK465" s="42"/>
      <c r="GNL465" s="42"/>
      <c r="GNM465" s="42"/>
      <c r="GNN465" s="42"/>
      <c r="GNO465" s="42"/>
      <c r="GNP465" s="42"/>
      <c r="GNQ465" s="42"/>
      <c r="GNR465" s="42"/>
      <c r="GNS465" s="42"/>
      <c r="GNT465" s="42"/>
      <c r="GNU465" s="42"/>
      <c r="GNV465" s="42"/>
      <c r="GNW465" s="42"/>
      <c r="GNX465" s="42"/>
      <c r="GNY465" s="42"/>
      <c r="GNZ465" s="42"/>
      <c r="GOA465" s="42"/>
      <c r="GOB465" s="42"/>
      <c r="GOC465" s="42"/>
      <c r="GOD465" s="42"/>
      <c r="GOE465" s="42"/>
      <c r="GOF465" s="42"/>
      <c r="GOG465" s="42"/>
      <c r="GOH465" s="42"/>
      <c r="GOI465" s="42"/>
      <c r="GOJ465" s="42"/>
      <c r="GOK465" s="42"/>
      <c r="GOL465" s="42"/>
      <c r="GOM465" s="42"/>
      <c r="GON465" s="42"/>
      <c r="GOO465" s="42"/>
      <c r="GOP465" s="42"/>
      <c r="GOQ465" s="42"/>
      <c r="GOR465" s="42"/>
      <c r="GOS465" s="42"/>
      <c r="GOT465" s="42"/>
      <c r="GOU465" s="42"/>
      <c r="GOV465" s="42"/>
      <c r="GOW465" s="42"/>
      <c r="GOX465" s="42"/>
      <c r="GOY465" s="42"/>
      <c r="GOZ465" s="42"/>
      <c r="GPA465" s="42"/>
      <c r="GPB465" s="42"/>
      <c r="GPC465" s="42"/>
      <c r="GPD465" s="42"/>
      <c r="GPE465" s="42"/>
      <c r="GPF465" s="42"/>
      <c r="GPG465" s="42"/>
      <c r="GPH465" s="42"/>
      <c r="GPI465" s="42"/>
      <c r="GPJ465" s="42"/>
      <c r="GPK465" s="42"/>
      <c r="GPL465" s="42"/>
      <c r="GPM465" s="42"/>
      <c r="GPN465" s="42"/>
      <c r="GPO465" s="42"/>
      <c r="GPP465" s="42"/>
      <c r="GPQ465" s="42"/>
      <c r="GPR465" s="42"/>
      <c r="GPS465" s="42"/>
      <c r="GPT465" s="42"/>
      <c r="GPU465" s="42"/>
      <c r="GPV465" s="42"/>
      <c r="GPW465" s="42"/>
      <c r="GPX465" s="42"/>
      <c r="GPY465" s="42"/>
      <c r="GPZ465" s="42"/>
      <c r="GQA465" s="42"/>
      <c r="GQB465" s="42"/>
      <c r="GQC465" s="42"/>
      <c r="GQD465" s="42"/>
      <c r="GQE465" s="42"/>
      <c r="GQF465" s="42"/>
      <c r="GQG465" s="42"/>
      <c r="GQH465" s="42"/>
      <c r="GQI465" s="42"/>
      <c r="GQJ465" s="42"/>
      <c r="GQK465" s="42"/>
      <c r="GQL465" s="42"/>
      <c r="GQM465" s="42"/>
      <c r="GQN465" s="42"/>
      <c r="GQO465" s="42"/>
      <c r="GQP465" s="42"/>
      <c r="GQQ465" s="42"/>
      <c r="GQR465" s="42"/>
      <c r="GQS465" s="42"/>
      <c r="GQT465" s="42"/>
      <c r="GQU465" s="42"/>
      <c r="GQV465" s="42"/>
      <c r="GQW465" s="42"/>
      <c r="GQX465" s="42"/>
      <c r="GQY465" s="42"/>
      <c r="GQZ465" s="42"/>
      <c r="GRA465" s="42"/>
      <c r="GRB465" s="42"/>
      <c r="GRC465" s="42"/>
      <c r="GRD465" s="42"/>
      <c r="GRE465" s="42"/>
      <c r="GRF465" s="42"/>
      <c r="GRG465" s="42"/>
      <c r="GRH465" s="42"/>
      <c r="GRI465" s="42"/>
      <c r="GRJ465" s="42"/>
      <c r="GRK465" s="42"/>
      <c r="GRL465" s="42"/>
      <c r="GRM465" s="42"/>
      <c r="GRN465" s="42"/>
      <c r="GRO465" s="42"/>
      <c r="GRP465" s="42"/>
      <c r="GRQ465" s="42"/>
      <c r="GRR465" s="42"/>
      <c r="GRS465" s="42"/>
      <c r="GRT465" s="42"/>
      <c r="GRU465" s="42"/>
      <c r="GRV465" s="42"/>
      <c r="GRW465" s="42"/>
      <c r="GRX465" s="42"/>
      <c r="GRY465" s="42"/>
      <c r="GRZ465" s="42"/>
      <c r="GSA465" s="42"/>
      <c r="GSB465" s="42"/>
      <c r="GSC465" s="42"/>
      <c r="GSD465" s="42"/>
      <c r="GSE465" s="42"/>
      <c r="GSF465" s="42"/>
      <c r="GSG465" s="42"/>
      <c r="GSH465" s="42"/>
      <c r="GSI465" s="42"/>
      <c r="GSJ465" s="42"/>
      <c r="GSK465" s="42"/>
      <c r="GSL465" s="42"/>
      <c r="GSM465" s="42"/>
      <c r="GSN465" s="42"/>
      <c r="GSO465" s="42"/>
      <c r="GSP465" s="42"/>
      <c r="GSQ465" s="42"/>
      <c r="GSR465" s="42"/>
      <c r="GSS465" s="42"/>
      <c r="GST465" s="42"/>
      <c r="GSU465" s="42"/>
      <c r="GSV465" s="42"/>
      <c r="GSW465" s="42"/>
      <c r="GSX465" s="42"/>
      <c r="GSY465" s="42"/>
      <c r="GSZ465" s="42"/>
      <c r="GTA465" s="42"/>
      <c r="GTB465" s="42"/>
      <c r="GTC465" s="42"/>
      <c r="GTD465" s="42"/>
      <c r="GTE465" s="42"/>
      <c r="GTF465" s="42"/>
      <c r="GTG465" s="42"/>
      <c r="GTH465" s="42"/>
      <c r="GTI465" s="42"/>
      <c r="GTJ465" s="42"/>
      <c r="GTK465" s="42"/>
      <c r="GTL465" s="42"/>
      <c r="GTM465" s="42"/>
      <c r="GTN465" s="42"/>
      <c r="GTO465" s="42"/>
      <c r="GTP465" s="42"/>
      <c r="GTQ465" s="42"/>
      <c r="GTR465" s="42"/>
      <c r="GTS465" s="42"/>
      <c r="GTT465" s="42"/>
      <c r="GTU465" s="42"/>
      <c r="GTV465" s="42"/>
      <c r="GTW465" s="42"/>
      <c r="GTX465" s="42"/>
      <c r="GTY465" s="42"/>
      <c r="GTZ465" s="42"/>
      <c r="GUA465" s="42"/>
      <c r="GUB465" s="42"/>
      <c r="GUC465" s="42"/>
      <c r="GUD465" s="42"/>
      <c r="GUE465" s="42"/>
      <c r="GUF465" s="42"/>
      <c r="GUG465" s="42"/>
      <c r="GUH465" s="42"/>
      <c r="GUI465" s="42"/>
      <c r="GUJ465" s="42"/>
      <c r="GUK465" s="42"/>
      <c r="GUL465" s="42"/>
      <c r="GUM465" s="42"/>
      <c r="GUN465" s="42"/>
      <c r="GUO465" s="42"/>
      <c r="GUP465" s="42"/>
      <c r="GUQ465" s="42"/>
      <c r="GUR465" s="42"/>
      <c r="GUS465" s="42"/>
      <c r="GUT465" s="42"/>
      <c r="GUU465" s="42"/>
      <c r="GUV465" s="42"/>
      <c r="GUW465" s="42"/>
      <c r="GUX465" s="42"/>
      <c r="GUY465" s="42"/>
      <c r="GUZ465" s="42"/>
      <c r="GVA465" s="42"/>
      <c r="GVB465" s="42"/>
      <c r="GVC465" s="42"/>
      <c r="GVD465" s="42"/>
      <c r="GVE465" s="42"/>
      <c r="GVF465" s="42"/>
      <c r="GVG465" s="42"/>
      <c r="GVH465" s="42"/>
      <c r="GVI465" s="42"/>
      <c r="GVJ465" s="42"/>
      <c r="GVK465" s="42"/>
      <c r="GVL465" s="42"/>
      <c r="GVM465" s="42"/>
      <c r="GVN465" s="42"/>
      <c r="GVO465" s="42"/>
      <c r="GVP465" s="42"/>
      <c r="GVQ465" s="42"/>
      <c r="GVR465" s="42"/>
      <c r="GVS465" s="42"/>
      <c r="GVT465" s="42"/>
      <c r="GVU465" s="42"/>
      <c r="GVV465" s="42"/>
      <c r="GVW465" s="42"/>
      <c r="GVX465" s="42"/>
      <c r="GVY465" s="42"/>
      <c r="GVZ465" s="42"/>
      <c r="GWA465" s="42"/>
      <c r="GWB465" s="42"/>
      <c r="GWC465" s="42"/>
      <c r="GWD465" s="42"/>
      <c r="GWE465" s="42"/>
      <c r="GWF465" s="42"/>
      <c r="GWG465" s="42"/>
      <c r="GWH465" s="42"/>
      <c r="GWI465" s="42"/>
      <c r="GWJ465" s="42"/>
      <c r="GWK465" s="42"/>
      <c r="GWL465" s="42"/>
      <c r="GWM465" s="42"/>
      <c r="GWN465" s="42"/>
      <c r="GWO465" s="42"/>
      <c r="GWP465" s="42"/>
      <c r="GWQ465" s="42"/>
      <c r="GWR465" s="42"/>
      <c r="GWS465" s="42"/>
      <c r="GWT465" s="42"/>
      <c r="GWU465" s="42"/>
      <c r="GWV465" s="42"/>
      <c r="GWW465" s="42"/>
      <c r="GWX465" s="42"/>
      <c r="GWY465" s="42"/>
      <c r="GWZ465" s="42"/>
      <c r="GXA465" s="42"/>
      <c r="GXB465" s="42"/>
      <c r="GXC465" s="42"/>
      <c r="GXD465" s="42"/>
      <c r="GXE465" s="42"/>
      <c r="GXF465" s="42"/>
      <c r="GXG465" s="42"/>
      <c r="GXH465" s="42"/>
      <c r="GXI465" s="42"/>
      <c r="GXJ465" s="42"/>
      <c r="GXK465" s="42"/>
      <c r="GXL465" s="42"/>
      <c r="GXM465" s="42"/>
      <c r="GXN465" s="42"/>
      <c r="GXO465" s="42"/>
      <c r="GXP465" s="42"/>
      <c r="GXQ465" s="42"/>
      <c r="GXR465" s="42"/>
      <c r="GXS465" s="42"/>
      <c r="GXT465" s="42"/>
      <c r="GXU465" s="42"/>
      <c r="GXV465" s="42"/>
      <c r="GXW465" s="42"/>
      <c r="GXX465" s="42"/>
      <c r="GXY465" s="42"/>
      <c r="GXZ465" s="42"/>
      <c r="GYA465" s="42"/>
      <c r="GYB465" s="42"/>
      <c r="GYC465" s="42"/>
      <c r="GYD465" s="42"/>
      <c r="GYE465" s="42"/>
      <c r="GYF465" s="42"/>
      <c r="GYG465" s="42"/>
      <c r="GYH465" s="42"/>
      <c r="GYI465" s="42"/>
      <c r="GYJ465" s="42"/>
      <c r="GYK465" s="42"/>
      <c r="GYL465" s="42"/>
      <c r="GYM465" s="42"/>
      <c r="GYN465" s="42"/>
      <c r="GYO465" s="42"/>
      <c r="GYP465" s="42"/>
      <c r="GYQ465" s="42"/>
      <c r="GYR465" s="42"/>
      <c r="GYS465" s="42"/>
      <c r="GYT465" s="42"/>
      <c r="GYU465" s="42"/>
      <c r="GYV465" s="42"/>
      <c r="GYW465" s="42"/>
      <c r="GYX465" s="42"/>
      <c r="GYY465" s="42"/>
      <c r="GYZ465" s="42"/>
      <c r="GZA465" s="42"/>
      <c r="GZB465" s="42"/>
      <c r="GZC465" s="42"/>
      <c r="GZD465" s="42"/>
      <c r="GZE465" s="42"/>
      <c r="GZF465" s="42"/>
      <c r="GZG465" s="42"/>
      <c r="GZH465" s="42"/>
      <c r="GZI465" s="42"/>
      <c r="GZJ465" s="42"/>
      <c r="GZK465" s="42"/>
      <c r="GZL465" s="42"/>
      <c r="GZM465" s="42"/>
      <c r="GZN465" s="42"/>
      <c r="GZO465" s="42"/>
      <c r="GZP465" s="42"/>
      <c r="GZQ465" s="42"/>
      <c r="GZR465" s="42"/>
      <c r="GZS465" s="42"/>
      <c r="GZT465" s="42"/>
      <c r="GZU465" s="42"/>
      <c r="GZV465" s="42"/>
      <c r="GZW465" s="42"/>
      <c r="GZX465" s="42"/>
      <c r="GZY465" s="42"/>
      <c r="GZZ465" s="42"/>
      <c r="HAA465" s="42"/>
      <c r="HAB465" s="42"/>
      <c r="HAC465" s="42"/>
      <c r="HAD465" s="42"/>
      <c r="HAE465" s="42"/>
      <c r="HAF465" s="42"/>
      <c r="HAG465" s="42"/>
      <c r="HAH465" s="42"/>
      <c r="HAI465" s="42"/>
      <c r="HAJ465" s="42"/>
      <c r="HAK465" s="42"/>
      <c r="HAL465" s="42"/>
      <c r="HAM465" s="42"/>
      <c r="HAN465" s="42"/>
      <c r="HAO465" s="42"/>
      <c r="HAP465" s="42"/>
      <c r="HAQ465" s="42"/>
      <c r="HAR465" s="42"/>
      <c r="HAS465" s="42"/>
      <c r="HAT465" s="42"/>
      <c r="HAU465" s="42"/>
      <c r="HAV465" s="42"/>
      <c r="HAW465" s="42"/>
      <c r="HAX465" s="42"/>
      <c r="HAY465" s="42"/>
      <c r="HAZ465" s="42"/>
      <c r="HBA465" s="42"/>
      <c r="HBB465" s="42"/>
      <c r="HBC465" s="42"/>
      <c r="HBD465" s="42"/>
      <c r="HBE465" s="42"/>
      <c r="HBF465" s="42"/>
      <c r="HBG465" s="42"/>
      <c r="HBH465" s="42"/>
      <c r="HBI465" s="42"/>
      <c r="HBJ465" s="42"/>
      <c r="HBK465" s="42"/>
      <c r="HBL465" s="42"/>
      <c r="HBM465" s="42"/>
      <c r="HBN465" s="42"/>
      <c r="HBO465" s="42"/>
      <c r="HBP465" s="42"/>
      <c r="HBQ465" s="42"/>
      <c r="HBR465" s="42"/>
      <c r="HBS465" s="42"/>
      <c r="HBT465" s="42"/>
      <c r="HBU465" s="42"/>
      <c r="HBV465" s="42"/>
      <c r="HBW465" s="42"/>
      <c r="HBX465" s="42"/>
      <c r="HBY465" s="42"/>
      <c r="HBZ465" s="42"/>
      <c r="HCA465" s="42"/>
      <c r="HCB465" s="42"/>
      <c r="HCC465" s="42"/>
      <c r="HCD465" s="42"/>
      <c r="HCE465" s="42"/>
      <c r="HCF465" s="42"/>
      <c r="HCG465" s="42"/>
      <c r="HCH465" s="42"/>
      <c r="HCI465" s="42"/>
      <c r="HCJ465" s="42"/>
      <c r="HCK465" s="42"/>
      <c r="HCL465" s="42"/>
      <c r="HCM465" s="42"/>
      <c r="HCN465" s="42"/>
      <c r="HCO465" s="42"/>
      <c r="HCP465" s="42"/>
      <c r="HCQ465" s="42"/>
      <c r="HCR465" s="42"/>
      <c r="HCS465" s="42"/>
      <c r="HCT465" s="42"/>
      <c r="HCU465" s="42"/>
      <c r="HCV465" s="42"/>
      <c r="HCW465" s="42"/>
      <c r="HCX465" s="42"/>
      <c r="HCY465" s="42"/>
      <c r="HCZ465" s="42"/>
      <c r="HDA465" s="42"/>
      <c r="HDB465" s="42"/>
      <c r="HDC465" s="42"/>
      <c r="HDD465" s="42"/>
      <c r="HDE465" s="42"/>
      <c r="HDF465" s="42"/>
      <c r="HDG465" s="42"/>
      <c r="HDH465" s="42"/>
      <c r="HDI465" s="42"/>
      <c r="HDJ465" s="42"/>
      <c r="HDK465" s="42"/>
      <c r="HDL465" s="42"/>
      <c r="HDM465" s="42"/>
      <c r="HDN465" s="42"/>
      <c r="HDO465" s="42"/>
      <c r="HDP465" s="42"/>
      <c r="HDQ465" s="42"/>
      <c r="HDR465" s="42"/>
      <c r="HDS465" s="42"/>
      <c r="HDT465" s="42"/>
      <c r="HDU465" s="42"/>
      <c r="HDV465" s="42"/>
      <c r="HDW465" s="42"/>
      <c r="HDX465" s="42"/>
      <c r="HDY465" s="42"/>
      <c r="HDZ465" s="42"/>
      <c r="HEA465" s="42"/>
      <c r="HEB465" s="42"/>
      <c r="HEC465" s="42"/>
      <c r="HED465" s="42"/>
      <c r="HEE465" s="42"/>
      <c r="HEF465" s="42"/>
      <c r="HEG465" s="42"/>
      <c r="HEH465" s="42"/>
      <c r="HEI465" s="42"/>
      <c r="HEJ465" s="42"/>
      <c r="HEK465" s="42"/>
      <c r="HEL465" s="42"/>
      <c r="HEM465" s="42"/>
      <c r="HEN465" s="42"/>
      <c r="HEO465" s="42"/>
      <c r="HEP465" s="42"/>
      <c r="HEQ465" s="42"/>
      <c r="HER465" s="42"/>
      <c r="HES465" s="42"/>
      <c r="HET465" s="42"/>
      <c r="HEU465" s="42"/>
      <c r="HEV465" s="42"/>
      <c r="HEW465" s="42"/>
      <c r="HEX465" s="42"/>
      <c r="HEY465" s="42"/>
      <c r="HEZ465" s="42"/>
      <c r="HFA465" s="42"/>
      <c r="HFB465" s="42"/>
      <c r="HFC465" s="42"/>
      <c r="HFD465" s="42"/>
      <c r="HFE465" s="42"/>
      <c r="HFF465" s="42"/>
      <c r="HFG465" s="42"/>
      <c r="HFH465" s="42"/>
      <c r="HFI465" s="42"/>
      <c r="HFJ465" s="42"/>
      <c r="HFK465" s="42"/>
      <c r="HFL465" s="42"/>
      <c r="HFM465" s="42"/>
      <c r="HFN465" s="42"/>
      <c r="HFO465" s="42"/>
      <c r="HFP465" s="42"/>
      <c r="HFQ465" s="42"/>
      <c r="HFR465" s="42"/>
      <c r="HFS465" s="42"/>
      <c r="HFT465" s="42"/>
      <c r="HFU465" s="42"/>
      <c r="HFV465" s="42"/>
      <c r="HFW465" s="42"/>
      <c r="HFX465" s="42"/>
      <c r="HFY465" s="42"/>
      <c r="HFZ465" s="42"/>
      <c r="HGA465" s="42"/>
      <c r="HGB465" s="42"/>
      <c r="HGC465" s="42"/>
      <c r="HGD465" s="42"/>
      <c r="HGE465" s="42"/>
      <c r="HGF465" s="42"/>
      <c r="HGG465" s="42"/>
      <c r="HGH465" s="42"/>
      <c r="HGI465" s="42"/>
      <c r="HGJ465" s="42"/>
      <c r="HGK465" s="42"/>
      <c r="HGL465" s="42"/>
      <c r="HGM465" s="42"/>
      <c r="HGN465" s="42"/>
      <c r="HGO465" s="42"/>
      <c r="HGP465" s="42"/>
      <c r="HGQ465" s="42"/>
      <c r="HGR465" s="42"/>
      <c r="HGS465" s="42"/>
      <c r="HGT465" s="42"/>
      <c r="HGU465" s="42"/>
      <c r="HGV465" s="42"/>
      <c r="HGW465" s="42"/>
      <c r="HGX465" s="42"/>
      <c r="HGY465" s="42"/>
      <c r="HGZ465" s="42"/>
      <c r="HHA465" s="42"/>
      <c r="HHB465" s="42"/>
      <c r="HHC465" s="42"/>
      <c r="HHD465" s="42"/>
      <c r="HHE465" s="42"/>
      <c r="HHF465" s="42"/>
      <c r="HHG465" s="42"/>
      <c r="HHH465" s="42"/>
      <c r="HHI465" s="42"/>
      <c r="HHJ465" s="42"/>
      <c r="HHK465" s="42"/>
      <c r="HHL465" s="42"/>
      <c r="HHM465" s="42"/>
      <c r="HHN465" s="42"/>
      <c r="HHO465" s="42"/>
      <c r="HHP465" s="42"/>
      <c r="HHQ465" s="42"/>
      <c r="HHR465" s="42"/>
      <c r="HHS465" s="42"/>
      <c r="HHT465" s="42"/>
      <c r="HHU465" s="42"/>
      <c r="HHV465" s="42"/>
      <c r="HHW465" s="42"/>
      <c r="HHX465" s="42"/>
      <c r="HHY465" s="42"/>
      <c r="HHZ465" s="42"/>
      <c r="HIA465" s="42"/>
      <c r="HIB465" s="42"/>
      <c r="HIC465" s="42"/>
      <c r="HID465" s="42"/>
      <c r="HIE465" s="42"/>
      <c r="HIF465" s="42"/>
      <c r="HIG465" s="42"/>
      <c r="HIH465" s="42"/>
      <c r="HII465" s="42"/>
      <c r="HIJ465" s="42"/>
      <c r="HIK465" s="42"/>
      <c r="HIL465" s="42"/>
      <c r="HIM465" s="42"/>
      <c r="HIN465" s="42"/>
      <c r="HIO465" s="42"/>
      <c r="HIP465" s="42"/>
      <c r="HIQ465" s="42"/>
      <c r="HIR465" s="42"/>
      <c r="HIS465" s="42"/>
      <c r="HIT465" s="42"/>
      <c r="HIU465" s="42"/>
      <c r="HIV465" s="42"/>
      <c r="HIW465" s="42"/>
      <c r="HIX465" s="42"/>
      <c r="HIY465" s="42"/>
      <c r="HIZ465" s="42"/>
      <c r="HJA465" s="42"/>
      <c r="HJB465" s="42"/>
      <c r="HJC465" s="42"/>
      <c r="HJD465" s="42"/>
      <c r="HJE465" s="42"/>
      <c r="HJF465" s="42"/>
      <c r="HJG465" s="42"/>
      <c r="HJH465" s="42"/>
      <c r="HJI465" s="42"/>
      <c r="HJJ465" s="42"/>
      <c r="HJK465" s="42"/>
      <c r="HJL465" s="42"/>
      <c r="HJM465" s="42"/>
      <c r="HJN465" s="42"/>
      <c r="HJO465" s="42"/>
      <c r="HJP465" s="42"/>
      <c r="HJQ465" s="42"/>
      <c r="HJR465" s="42"/>
      <c r="HJS465" s="42"/>
      <c r="HJT465" s="42"/>
      <c r="HJU465" s="42"/>
      <c r="HJV465" s="42"/>
      <c r="HJW465" s="42"/>
      <c r="HJX465" s="42"/>
      <c r="HJY465" s="42"/>
      <c r="HJZ465" s="42"/>
      <c r="HKA465" s="42"/>
      <c r="HKB465" s="42"/>
      <c r="HKC465" s="42"/>
      <c r="HKD465" s="42"/>
      <c r="HKE465" s="42"/>
      <c r="HKF465" s="42"/>
      <c r="HKG465" s="42"/>
      <c r="HKH465" s="42"/>
      <c r="HKI465" s="42"/>
      <c r="HKJ465" s="42"/>
      <c r="HKK465" s="42"/>
      <c r="HKL465" s="42"/>
      <c r="HKM465" s="42"/>
      <c r="HKN465" s="42"/>
      <c r="HKO465" s="42"/>
      <c r="HKP465" s="42"/>
      <c r="HKQ465" s="42"/>
      <c r="HKR465" s="42"/>
      <c r="HKS465" s="42"/>
      <c r="HKT465" s="42"/>
      <c r="HKU465" s="42"/>
      <c r="HKV465" s="42"/>
      <c r="HKW465" s="42"/>
      <c r="HKX465" s="42"/>
      <c r="HKY465" s="42"/>
      <c r="HKZ465" s="42"/>
      <c r="HLA465" s="42"/>
      <c r="HLB465" s="42"/>
      <c r="HLC465" s="42"/>
      <c r="HLD465" s="42"/>
      <c r="HLE465" s="42"/>
      <c r="HLF465" s="42"/>
      <c r="HLG465" s="42"/>
      <c r="HLH465" s="42"/>
      <c r="HLI465" s="42"/>
      <c r="HLJ465" s="42"/>
      <c r="HLK465" s="42"/>
      <c r="HLL465" s="42"/>
      <c r="HLM465" s="42"/>
      <c r="HLN465" s="42"/>
      <c r="HLO465" s="42"/>
      <c r="HLP465" s="42"/>
      <c r="HLQ465" s="42"/>
      <c r="HLR465" s="42"/>
      <c r="HLS465" s="42"/>
      <c r="HLT465" s="42"/>
      <c r="HLU465" s="42"/>
      <c r="HLV465" s="42"/>
      <c r="HLW465" s="42"/>
      <c r="HLX465" s="42"/>
      <c r="HLY465" s="42"/>
      <c r="HLZ465" s="42"/>
      <c r="HMA465" s="42"/>
      <c r="HMB465" s="42"/>
      <c r="HMC465" s="42"/>
      <c r="HMD465" s="42"/>
      <c r="HME465" s="42"/>
      <c r="HMF465" s="42"/>
      <c r="HMG465" s="42"/>
      <c r="HMH465" s="42"/>
      <c r="HMI465" s="42"/>
      <c r="HMJ465" s="42"/>
      <c r="HMK465" s="42"/>
      <c r="HML465" s="42"/>
      <c r="HMM465" s="42"/>
      <c r="HMN465" s="42"/>
      <c r="HMO465" s="42"/>
      <c r="HMP465" s="42"/>
      <c r="HMQ465" s="42"/>
      <c r="HMR465" s="42"/>
      <c r="HMS465" s="42"/>
      <c r="HMT465" s="42"/>
      <c r="HMU465" s="42"/>
      <c r="HMV465" s="42"/>
      <c r="HMW465" s="42"/>
      <c r="HMX465" s="42"/>
      <c r="HMY465" s="42"/>
      <c r="HMZ465" s="42"/>
      <c r="HNA465" s="42"/>
      <c r="HNB465" s="42"/>
      <c r="HNC465" s="42"/>
      <c r="HND465" s="42"/>
      <c r="HNE465" s="42"/>
      <c r="HNF465" s="42"/>
      <c r="HNG465" s="42"/>
      <c r="HNH465" s="42"/>
      <c r="HNI465" s="42"/>
      <c r="HNJ465" s="42"/>
      <c r="HNK465" s="42"/>
      <c r="HNL465" s="42"/>
      <c r="HNM465" s="42"/>
      <c r="HNN465" s="42"/>
      <c r="HNO465" s="42"/>
      <c r="HNP465" s="42"/>
      <c r="HNQ465" s="42"/>
      <c r="HNR465" s="42"/>
      <c r="HNS465" s="42"/>
      <c r="HNT465" s="42"/>
      <c r="HNU465" s="42"/>
      <c r="HNV465" s="42"/>
      <c r="HNW465" s="42"/>
      <c r="HNX465" s="42"/>
      <c r="HNY465" s="42"/>
      <c r="HNZ465" s="42"/>
      <c r="HOA465" s="42"/>
      <c r="HOB465" s="42"/>
      <c r="HOC465" s="42"/>
      <c r="HOD465" s="42"/>
      <c r="HOE465" s="42"/>
      <c r="HOF465" s="42"/>
      <c r="HOG465" s="42"/>
      <c r="HOH465" s="42"/>
      <c r="HOI465" s="42"/>
      <c r="HOJ465" s="42"/>
      <c r="HOK465" s="42"/>
      <c r="HOL465" s="42"/>
      <c r="HOM465" s="42"/>
      <c r="HON465" s="42"/>
      <c r="HOO465" s="42"/>
      <c r="HOP465" s="42"/>
      <c r="HOQ465" s="42"/>
      <c r="HOR465" s="42"/>
      <c r="HOS465" s="42"/>
      <c r="HOT465" s="42"/>
      <c r="HOU465" s="42"/>
      <c r="HOV465" s="42"/>
      <c r="HOW465" s="42"/>
      <c r="HOX465" s="42"/>
      <c r="HOY465" s="42"/>
      <c r="HOZ465" s="42"/>
      <c r="HPA465" s="42"/>
      <c r="HPB465" s="42"/>
      <c r="HPC465" s="42"/>
      <c r="HPD465" s="42"/>
      <c r="HPE465" s="42"/>
      <c r="HPF465" s="42"/>
      <c r="HPG465" s="42"/>
      <c r="HPH465" s="42"/>
      <c r="HPI465" s="42"/>
      <c r="HPJ465" s="42"/>
      <c r="HPK465" s="42"/>
      <c r="HPL465" s="42"/>
      <c r="HPM465" s="42"/>
      <c r="HPN465" s="42"/>
      <c r="HPO465" s="42"/>
      <c r="HPP465" s="42"/>
      <c r="HPQ465" s="42"/>
      <c r="HPR465" s="42"/>
      <c r="HPS465" s="42"/>
      <c r="HPT465" s="42"/>
      <c r="HPU465" s="42"/>
      <c r="HPV465" s="42"/>
      <c r="HPW465" s="42"/>
      <c r="HPX465" s="42"/>
      <c r="HPY465" s="42"/>
      <c r="HPZ465" s="42"/>
      <c r="HQA465" s="42"/>
      <c r="HQB465" s="42"/>
      <c r="HQC465" s="42"/>
      <c r="HQD465" s="42"/>
      <c r="HQE465" s="42"/>
      <c r="HQF465" s="42"/>
      <c r="HQG465" s="42"/>
      <c r="HQH465" s="42"/>
      <c r="HQI465" s="42"/>
      <c r="HQJ465" s="42"/>
      <c r="HQK465" s="42"/>
      <c r="HQL465" s="42"/>
      <c r="HQM465" s="42"/>
      <c r="HQN465" s="42"/>
      <c r="HQO465" s="42"/>
      <c r="HQP465" s="42"/>
      <c r="HQQ465" s="42"/>
      <c r="HQR465" s="42"/>
      <c r="HQS465" s="42"/>
      <c r="HQT465" s="42"/>
      <c r="HQU465" s="42"/>
      <c r="HQV465" s="42"/>
      <c r="HQW465" s="42"/>
      <c r="HQX465" s="42"/>
      <c r="HQY465" s="42"/>
      <c r="HQZ465" s="42"/>
      <c r="HRA465" s="42"/>
      <c r="HRB465" s="42"/>
      <c r="HRC465" s="42"/>
      <c r="HRD465" s="42"/>
      <c r="HRE465" s="42"/>
      <c r="HRF465" s="42"/>
      <c r="HRG465" s="42"/>
      <c r="HRH465" s="42"/>
      <c r="HRI465" s="42"/>
      <c r="HRJ465" s="42"/>
      <c r="HRK465" s="42"/>
      <c r="HRL465" s="42"/>
      <c r="HRM465" s="42"/>
      <c r="HRN465" s="42"/>
      <c r="HRO465" s="42"/>
      <c r="HRP465" s="42"/>
      <c r="HRQ465" s="42"/>
      <c r="HRR465" s="42"/>
      <c r="HRS465" s="42"/>
      <c r="HRT465" s="42"/>
      <c r="HRU465" s="42"/>
      <c r="HRV465" s="42"/>
      <c r="HRW465" s="42"/>
      <c r="HRX465" s="42"/>
      <c r="HRY465" s="42"/>
      <c r="HRZ465" s="42"/>
      <c r="HSA465" s="42"/>
      <c r="HSB465" s="42"/>
      <c r="HSC465" s="42"/>
      <c r="HSD465" s="42"/>
      <c r="HSE465" s="42"/>
      <c r="HSF465" s="42"/>
      <c r="HSG465" s="42"/>
      <c r="HSH465" s="42"/>
      <c r="HSI465" s="42"/>
      <c r="HSJ465" s="42"/>
      <c r="HSK465" s="42"/>
      <c r="HSL465" s="42"/>
      <c r="HSM465" s="42"/>
      <c r="HSN465" s="42"/>
      <c r="HSO465" s="42"/>
      <c r="HSP465" s="42"/>
      <c r="HSQ465" s="42"/>
      <c r="HSR465" s="42"/>
      <c r="HSS465" s="42"/>
      <c r="HST465" s="42"/>
      <c r="HSU465" s="42"/>
      <c r="HSV465" s="42"/>
      <c r="HSW465" s="42"/>
      <c r="HSX465" s="42"/>
      <c r="HSY465" s="42"/>
      <c r="HSZ465" s="42"/>
      <c r="HTA465" s="42"/>
      <c r="HTB465" s="42"/>
      <c r="HTC465" s="42"/>
      <c r="HTD465" s="42"/>
      <c r="HTE465" s="42"/>
      <c r="HTF465" s="42"/>
      <c r="HTG465" s="42"/>
      <c r="HTH465" s="42"/>
      <c r="HTI465" s="42"/>
      <c r="HTJ465" s="42"/>
      <c r="HTK465" s="42"/>
      <c r="HTL465" s="42"/>
      <c r="HTM465" s="42"/>
      <c r="HTN465" s="42"/>
      <c r="HTO465" s="42"/>
      <c r="HTP465" s="42"/>
      <c r="HTQ465" s="42"/>
      <c r="HTR465" s="42"/>
      <c r="HTS465" s="42"/>
      <c r="HTT465" s="42"/>
      <c r="HTU465" s="42"/>
      <c r="HTV465" s="42"/>
      <c r="HTW465" s="42"/>
      <c r="HTX465" s="42"/>
      <c r="HTY465" s="42"/>
      <c r="HTZ465" s="42"/>
      <c r="HUA465" s="42"/>
      <c r="HUB465" s="42"/>
      <c r="HUC465" s="42"/>
      <c r="HUD465" s="42"/>
      <c r="HUE465" s="42"/>
      <c r="HUF465" s="42"/>
      <c r="HUG465" s="42"/>
      <c r="HUH465" s="42"/>
      <c r="HUI465" s="42"/>
      <c r="HUJ465" s="42"/>
      <c r="HUK465" s="42"/>
      <c r="HUL465" s="42"/>
      <c r="HUM465" s="42"/>
      <c r="HUN465" s="42"/>
      <c r="HUO465" s="42"/>
      <c r="HUP465" s="42"/>
      <c r="HUQ465" s="42"/>
      <c r="HUR465" s="42"/>
      <c r="HUS465" s="42"/>
      <c r="HUT465" s="42"/>
      <c r="HUU465" s="42"/>
      <c r="HUV465" s="42"/>
      <c r="HUW465" s="42"/>
      <c r="HUX465" s="42"/>
      <c r="HUY465" s="42"/>
      <c r="HUZ465" s="42"/>
      <c r="HVA465" s="42"/>
      <c r="HVB465" s="42"/>
      <c r="HVC465" s="42"/>
      <c r="HVD465" s="42"/>
      <c r="HVE465" s="42"/>
      <c r="HVF465" s="42"/>
      <c r="HVG465" s="42"/>
      <c r="HVH465" s="42"/>
      <c r="HVI465" s="42"/>
      <c r="HVJ465" s="42"/>
      <c r="HVK465" s="42"/>
      <c r="HVL465" s="42"/>
      <c r="HVM465" s="42"/>
      <c r="HVN465" s="42"/>
      <c r="HVO465" s="42"/>
      <c r="HVP465" s="42"/>
      <c r="HVQ465" s="42"/>
      <c r="HVR465" s="42"/>
      <c r="HVS465" s="42"/>
      <c r="HVT465" s="42"/>
      <c r="HVU465" s="42"/>
      <c r="HVV465" s="42"/>
      <c r="HVW465" s="42"/>
      <c r="HVX465" s="42"/>
      <c r="HVY465" s="42"/>
      <c r="HVZ465" s="42"/>
      <c r="HWA465" s="42"/>
      <c r="HWB465" s="42"/>
      <c r="HWC465" s="42"/>
      <c r="HWD465" s="42"/>
      <c r="HWE465" s="42"/>
      <c r="HWF465" s="42"/>
      <c r="HWG465" s="42"/>
      <c r="HWH465" s="42"/>
      <c r="HWI465" s="42"/>
      <c r="HWJ465" s="42"/>
      <c r="HWK465" s="42"/>
      <c r="HWL465" s="42"/>
      <c r="HWM465" s="42"/>
      <c r="HWN465" s="42"/>
      <c r="HWO465" s="42"/>
      <c r="HWP465" s="42"/>
      <c r="HWQ465" s="42"/>
      <c r="HWR465" s="42"/>
      <c r="HWS465" s="42"/>
      <c r="HWT465" s="42"/>
      <c r="HWU465" s="42"/>
      <c r="HWV465" s="42"/>
      <c r="HWW465" s="42"/>
      <c r="HWX465" s="42"/>
      <c r="HWY465" s="42"/>
      <c r="HWZ465" s="42"/>
      <c r="HXA465" s="42"/>
      <c r="HXB465" s="42"/>
      <c r="HXC465" s="42"/>
      <c r="HXD465" s="42"/>
      <c r="HXE465" s="42"/>
      <c r="HXF465" s="42"/>
      <c r="HXG465" s="42"/>
      <c r="HXH465" s="42"/>
      <c r="HXI465" s="42"/>
      <c r="HXJ465" s="42"/>
      <c r="HXK465" s="42"/>
      <c r="HXL465" s="42"/>
      <c r="HXM465" s="42"/>
      <c r="HXN465" s="42"/>
      <c r="HXO465" s="42"/>
      <c r="HXP465" s="42"/>
      <c r="HXQ465" s="42"/>
      <c r="HXR465" s="42"/>
      <c r="HXS465" s="42"/>
      <c r="HXT465" s="42"/>
      <c r="HXU465" s="42"/>
      <c r="HXV465" s="42"/>
      <c r="HXW465" s="42"/>
      <c r="HXX465" s="42"/>
      <c r="HXY465" s="42"/>
      <c r="HXZ465" s="42"/>
      <c r="HYA465" s="42"/>
      <c r="HYB465" s="42"/>
      <c r="HYC465" s="42"/>
      <c r="HYD465" s="42"/>
      <c r="HYE465" s="42"/>
      <c r="HYF465" s="42"/>
      <c r="HYG465" s="42"/>
      <c r="HYH465" s="42"/>
      <c r="HYI465" s="42"/>
      <c r="HYJ465" s="42"/>
      <c r="HYK465" s="42"/>
      <c r="HYL465" s="42"/>
      <c r="HYM465" s="42"/>
      <c r="HYN465" s="42"/>
      <c r="HYO465" s="42"/>
      <c r="HYP465" s="42"/>
      <c r="HYQ465" s="42"/>
      <c r="HYR465" s="42"/>
      <c r="HYS465" s="42"/>
      <c r="HYT465" s="42"/>
      <c r="HYU465" s="42"/>
      <c r="HYV465" s="42"/>
      <c r="HYW465" s="42"/>
      <c r="HYX465" s="42"/>
      <c r="HYY465" s="42"/>
      <c r="HYZ465" s="42"/>
      <c r="HZA465" s="42"/>
      <c r="HZB465" s="42"/>
      <c r="HZC465" s="42"/>
      <c r="HZD465" s="42"/>
      <c r="HZE465" s="42"/>
      <c r="HZF465" s="42"/>
      <c r="HZG465" s="42"/>
      <c r="HZH465" s="42"/>
      <c r="HZI465" s="42"/>
      <c r="HZJ465" s="42"/>
      <c r="HZK465" s="42"/>
      <c r="HZL465" s="42"/>
      <c r="HZM465" s="42"/>
      <c r="HZN465" s="42"/>
      <c r="HZO465" s="42"/>
      <c r="HZP465" s="42"/>
      <c r="HZQ465" s="42"/>
      <c r="HZR465" s="42"/>
      <c r="HZS465" s="42"/>
      <c r="HZT465" s="42"/>
      <c r="HZU465" s="42"/>
      <c r="HZV465" s="42"/>
      <c r="HZW465" s="42"/>
      <c r="HZX465" s="42"/>
      <c r="HZY465" s="42"/>
      <c r="HZZ465" s="42"/>
      <c r="IAA465" s="42"/>
      <c r="IAB465" s="42"/>
      <c r="IAC465" s="42"/>
      <c r="IAD465" s="42"/>
      <c r="IAE465" s="42"/>
      <c r="IAF465" s="42"/>
      <c r="IAG465" s="42"/>
      <c r="IAH465" s="42"/>
      <c r="IAI465" s="42"/>
      <c r="IAJ465" s="42"/>
      <c r="IAK465" s="42"/>
      <c r="IAL465" s="42"/>
      <c r="IAM465" s="42"/>
      <c r="IAN465" s="42"/>
      <c r="IAO465" s="42"/>
      <c r="IAP465" s="42"/>
      <c r="IAQ465" s="42"/>
      <c r="IAR465" s="42"/>
      <c r="IAS465" s="42"/>
      <c r="IAT465" s="42"/>
      <c r="IAU465" s="42"/>
      <c r="IAV465" s="42"/>
      <c r="IAW465" s="42"/>
      <c r="IAX465" s="42"/>
      <c r="IAY465" s="42"/>
      <c r="IAZ465" s="42"/>
      <c r="IBA465" s="42"/>
      <c r="IBB465" s="42"/>
      <c r="IBC465" s="42"/>
      <c r="IBD465" s="42"/>
      <c r="IBE465" s="42"/>
      <c r="IBF465" s="42"/>
      <c r="IBG465" s="42"/>
      <c r="IBH465" s="42"/>
      <c r="IBI465" s="42"/>
      <c r="IBJ465" s="42"/>
      <c r="IBK465" s="42"/>
      <c r="IBL465" s="42"/>
      <c r="IBM465" s="42"/>
      <c r="IBN465" s="42"/>
      <c r="IBO465" s="42"/>
      <c r="IBP465" s="42"/>
      <c r="IBQ465" s="42"/>
      <c r="IBR465" s="42"/>
      <c r="IBS465" s="42"/>
      <c r="IBT465" s="42"/>
      <c r="IBU465" s="42"/>
      <c r="IBV465" s="42"/>
      <c r="IBW465" s="42"/>
      <c r="IBX465" s="42"/>
      <c r="IBY465" s="42"/>
      <c r="IBZ465" s="42"/>
      <c r="ICA465" s="42"/>
      <c r="ICB465" s="42"/>
      <c r="ICC465" s="42"/>
      <c r="ICD465" s="42"/>
      <c r="ICE465" s="42"/>
      <c r="ICF465" s="42"/>
      <c r="ICG465" s="42"/>
      <c r="ICH465" s="42"/>
      <c r="ICI465" s="42"/>
      <c r="ICJ465" s="42"/>
      <c r="ICK465" s="42"/>
      <c r="ICL465" s="42"/>
      <c r="ICM465" s="42"/>
      <c r="ICN465" s="42"/>
      <c r="ICO465" s="42"/>
      <c r="ICP465" s="42"/>
      <c r="ICQ465" s="42"/>
      <c r="ICR465" s="42"/>
      <c r="ICS465" s="42"/>
      <c r="ICT465" s="42"/>
      <c r="ICU465" s="42"/>
      <c r="ICV465" s="42"/>
      <c r="ICW465" s="42"/>
      <c r="ICX465" s="42"/>
      <c r="ICY465" s="42"/>
      <c r="ICZ465" s="42"/>
      <c r="IDA465" s="42"/>
      <c r="IDB465" s="42"/>
      <c r="IDC465" s="42"/>
      <c r="IDD465" s="42"/>
      <c r="IDE465" s="42"/>
      <c r="IDF465" s="42"/>
      <c r="IDG465" s="42"/>
      <c r="IDH465" s="42"/>
      <c r="IDI465" s="42"/>
      <c r="IDJ465" s="42"/>
      <c r="IDK465" s="42"/>
      <c r="IDL465" s="42"/>
      <c r="IDM465" s="42"/>
      <c r="IDN465" s="42"/>
      <c r="IDO465" s="42"/>
      <c r="IDP465" s="42"/>
      <c r="IDQ465" s="42"/>
      <c r="IDR465" s="42"/>
      <c r="IDS465" s="42"/>
      <c r="IDT465" s="42"/>
      <c r="IDU465" s="42"/>
      <c r="IDV465" s="42"/>
      <c r="IDW465" s="42"/>
      <c r="IDX465" s="42"/>
      <c r="IDY465" s="42"/>
      <c r="IDZ465" s="42"/>
      <c r="IEA465" s="42"/>
      <c r="IEB465" s="42"/>
      <c r="IEC465" s="42"/>
      <c r="IED465" s="42"/>
      <c r="IEE465" s="42"/>
      <c r="IEF465" s="42"/>
      <c r="IEG465" s="42"/>
      <c r="IEH465" s="42"/>
      <c r="IEI465" s="42"/>
      <c r="IEJ465" s="42"/>
      <c r="IEK465" s="42"/>
      <c r="IEL465" s="42"/>
      <c r="IEM465" s="42"/>
      <c r="IEN465" s="42"/>
      <c r="IEO465" s="42"/>
      <c r="IEP465" s="42"/>
      <c r="IEQ465" s="42"/>
      <c r="IER465" s="42"/>
      <c r="IES465" s="42"/>
      <c r="IET465" s="42"/>
      <c r="IEU465" s="42"/>
      <c r="IEV465" s="42"/>
      <c r="IEW465" s="42"/>
      <c r="IEX465" s="42"/>
      <c r="IEY465" s="42"/>
      <c r="IEZ465" s="42"/>
      <c r="IFA465" s="42"/>
      <c r="IFB465" s="42"/>
      <c r="IFC465" s="42"/>
      <c r="IFD465" s="42"/>
      <c r="IFE465" s="42"/>
      <c r="IFF465" s="42"/>
      <c r="IFG465" s="42"/>
      <c r="IFH465" s="42"/>
      <c r="IFI465" s="42"/>
      <c r="IFJ465" s="42"/>
      <c r="IFK465" s="42"/>
      <c r="IFL465" s="42"/>
      <c r="IFM465" s="42"/>
      <c r="IFN465" s="42"/>
      <c r="IFO465" s="42"/>
      <c r="IFP465" s="42"/>
      <c r="IFQ465" s="42"/>
      <c r="IFR465" s="42"/>
      <c r="IFS465" s="42"/>
      <c r="IFT465" s="42"/>
      <c r="IFU465" s="42"/>
      <c r="IFV465" s="42"/>
      <c r="IFW465" s="42"/>
      <c r="IFX465" s="42"/>
      <c r="IFY465" s="42"/>
      <c r="IFZ465" s="42"/>
      <c r="IGA465" s="42"/>
      <c r="IGB465" s="42"/>
      <c r="IGC465" s="42"/>
      <c r="IGD465" s="42"/>
      <c r="IGE465" s="42"/>
      <c r="IGF465" s="42"/>
      <c r="IGG465" s="42"/>
      <c r="IGH465" s="42"/>
      <c r="IGI465" s="42"/>
      <c r="IGJ465" s="42"/>
      <c r="IGK465" s="42"/>
      <c r="IGL465" s="42"/>
      <c r="IGM465" s="42"/>
      <c r="IGN465" s="42"/>
      <c r="IGO465" s="42"/>
      <c r="IGP465" s="42"/>
      <c r="IGQ465" s="42"/>
      <c r="IGR465" s="42"/>
      <c r="IGS465" s="42"/>
      <c r="IGT465" s="42"/>
      <c r="IGU465" s="42"/>
      <c r="IGV465" s="42"/>
      <c r="IGW465" s="42"/>
      <c r="IGX465" s="42"/>
      <c r="IGY465" s="42"/>
      <c r="IGZ465" s="42"/>
      <c r="IHA465" s="42"/>
      <c r="IHB465" s="42"/>
      <c r="IHC465" s="42"/>
      <c r="IHD465" s="42"/>
      <c r="IHE465" s="42"/>
      <c r="IHF465" s="42"/>
      <c r="IHG465" s="42"/>
      <c r="IHH465" s="42"/>
      <c r="IHI465" s="42"/>
      <c r="IHJ465" s="42"/>
      <c r="IHK465" s="42"/>
      <c r="IHL465" s="42"/>
      <c r="IHM465" s="42"/>
      <c r="IHN465" s="42"/>
      <c r="IHO465" s="42"/>
      <c r="IHP465" s="42"/>
      <c r="IHQ465" s="42"/>
      <c r="IHR465" s="42"/>
      <c r="IHS465" s="42"/>
      <c r="IHT465" s="42"/>
      <c r="IHU465" s="42"/>
      <c r="IHV465" s="42"/>
      <c r="IHW465" s="42"/>
      <c r="IHX465" s="42"/>
      <c r="IHY465" s="42"/>
      <c r="IHZ465" s="42"/>
      <c r="IIA465" s="42"/>
      <c r="IIB465" s="42"/>
      <c r="IIC465" s="42"/>
      <c r="IID465" s="42"/>
      <c r="IIE465" s="42"/>
      <c r="IIF465" s="42"/>
      <c r="IIG465" s="42"/>
      <c r="IIH465" s="42"/>
      <c r="III465" s="42"/>
      <c r="IIJ465" s="42"/>
      <c r="IIK465" s="42"/>
      <c r="IIL465" s="42"/>
      <c r="IIM465" s="42"/>
      <c r="IIN465" s="42"/>
      <c r="IIO465" s="42"/>
      <c r="IIP465" s="42"/>
      <c r="IIQ465" s="42"/>
      <c r="IIR465" s="42"/>
      <c r="IIS465" s="42"/>
      <c r="IIT465" s="42"/>
      <c r="IIU465" s="42"/>
      <c r="IIV465" s="42"/>
      <c r="IIW465" s="42"/>
      <c r="IIX465" s="42"/>
      <c r="IIY465" s="42"/>
      <c r="IIZ465" s="42"/>
      <c r="IJA465" s="42"/>
      <c r="IJB465" s="42"/>
      <c r="IJC465" s="42"/>
      <c r="IJD465" s="42"/>
      <c r="IJE465" s="42"/>
      <c r="IJF465" s="42"/>
      <c r="IJG465" s="42"/>
      <c r="IJH465" s="42"/>
      <c r="IJI465" s="42"/>
      <c r="IJJ465" s="42"/>
      <c r="IJK465" s="42"/>
      <c r="IJL465" s="42"/>
      <c r="IJM465" s="42"/>
      <c r="IJN465" s="42"/>
      <c r="IJO465" s="42"/>
      <c r="IJP465" s="42"/>
      <c r="IJQ465" s="42"/>
      <c r="IJR465" s="42"/>
      <c r="IJS465" s="42"/>
      <c r="IJT465" s="42"/>
      <c r="IJU465" s="42"/>
      <c r="IJV465" s="42"/>
      <c r="IJW465" s="42"/>
      <c r="IJX465" s="42"/>
      <c r="IJY465" s="42"/>
      <c r="IJZ465" s="42"/>
      <c r="IKA465" s="42"/>
      <c r="IKB465" s="42"/>
      <c r="IKC465" s="42"/>
      <c r="IKD465" s="42"/>
      <c r="IKE465" s="42"/>
      <c r="IKF465" s="42"/>
      <c r="IKG465" s="42"/>
      <c r="IKH465" s="42"/>
      <c r="IKI465" s="42"/>
      <c r="IKJ465" s="42"/>
      <c r="IKK465" s="42"/>
      <c r="IKL465" s="42"/>
      <c r="IKM465" s="42"/>
      <c r="IKN465" s="42"/>
      <c r="IKO465" s="42"/>
      <c r="IKP465" s="42"/>
      <c r="IKQ465" s="42"/>
      <c r="IKR465" s="42"/>
      <c r="IKS465" s="42"/>
      <c r="IKT465" s="42"/>
      <c r="IKU465" s="42"/>
      <c r="IKV465" s="42"/>
      <c r="IKW465" s="42"/>
      <c r="IKX465" s="42"/>
      <c r="IKY465" s="42"/>
      <c r="IKZ465" s="42"/>
      <c r="ILA465" s="42"/>
      <c r="ILB465" s="42"/>
      <c r="ILC465" s="42"/>
      <c r="ILD465" s="42"/>
      <c r="ILE465" s="42"/>
      <c r="ILF465" s="42"/>
      <c r="ILG465" s="42"/>
      <c r="ILH465" s="42"/>
      <c r="ILI465" s="42"/>
      <c r="ILJ465" s="42"/>
      <c r="ILK465" s="42"/>
      <c r="ILL465" s="42"/>
      <c r="ILM465" s="42"/>
      <c r="ILN465" s="42"/>
      <c r="ILO465" s="42"/>
      <c r="ILP465" s="42"/>
      <c r="ILQ465" s="42"/>
      <c r="ILR465" s="42"/>
      <c r="ILS465" s="42"/>
      <c r="ILT465" s="42"/>
      <c r="ILU465" s="42"/>
      <c r="ILV465" s="42"/>
      <c r="ILW465" s="42"/>
      <c r="ILX465" s="42"/>
      <c r="ILY465" s="42"/>
      <c r="ILZ465" s="42"/>
      <c r="IMA465" s="42"/>
      <c r="IMB465" s="42"/>
      <c r="IMC465" s="42"/>
      <c r="IMD465" s="42"/>
      <c r="IME465" s="42"/>
      <c r="IMF465" s="42"/>
      <c r="IMG465" s="42"/>
      <c r="IMH465" s="42"/>
      <c r="IMI465" s="42"/>
      <c r="IMJ465" s="42"/>
      <c r="IMK465" s="42"/>
      <c r="IML465" s="42"/>
      <c r="IMM465" s="42"/>
      <c r="IMN465" s="42"/>
      <c r="IMO465" s="42"/>
      <c r="IMP465" s="42"/>
      <c r="IMQ465" s="42"/>
      <c r="IMR465" s="42"/>
      <c r="IMS465" s="42"/>
      <c r="IMT465" s="42"/>
      <c r="IMU465" s="42"/>
      <c r="IMV465" s="42"/>
      <c r="IMW465" s="42"/>
      <c r="IMX465" s="42"/>
      <c r="IMY465" s="42"/>
      <c r="IMZ465" s="42"/>
      <c r="INA465" s="42"/>
      <c r="INB465" s="42"/>
      <c r="INC465" s="42"/>
      <c r="IND465" s="42"/>
      <c r="INE465" s="42"/>
      <c r="INF465" s="42"/>
      <c r="ING465" s="42"/>
      <c r="INH465" s="42"/>
      <c r="INI465" s="42"/>
      <c r="INJ465" s="42"/>
      <c r="INK465" s="42"/>
      <c r="INL465" s="42"/>
      <c r="INM465" s="42"/>
      <c r="INN465" s="42"/>
      <c r="INO465" s="42"/>
      <c r="INP465" s="42"/>
      <c r="INQ465" s="42"/>
      <c r="INR465" s="42"/>
      <c r="INS465" s="42"/>
      <c r="INT465" s="42"/>
      <c r="INU465" s="42"/>
      <c r="INV465" s="42"/>
      <c r="INW465" s="42"/>
      <c r="INX465" s="42"/>
      <c r="INY465" s="42"/>
      <c r="INZ465" s="42"/>
      <c r="IOA465" s="42"/>
      <c r="IOB465" s="42"/>
      <c r="IOC465" s="42"/>
      <c r="IOD465" s="42"/>
      <c r="IOE465" s="42"/>
      <c r="IOF465" s="42"/>
      <c r="IOG465" s="42"/>
      <c r="IOH465" s="42"/>
      <c r="IOI465" s="42"/>
      <c r="IOJ465" s="42"/>
      <c r="IOK465" s="42"/>
      <c r="IOL465" s="42"/>
      <c r="IOM465" s="42"/>
      <c r="ION465" s="42"/>
      <c r="IOO465" s="42"/>
      <c r="IOP465" s="42"/>
      <c r="IOQ465" s="42"/>
      <c r="IOR465" s="42"/>
      <c r="IOS465" s="42"/>
      <c r="IOT465" s="42"/>
      <c r="IOU465" s="42"/>
      <c r="IOV465" s="42"/>
      <c r="IOW465" s="42"/>
      <c r="IOX465" s="42"/>
      <c r="IOY465" s="42"/>
      <c r="IOZ465" s="42"/>
      <c r="IPA465" s="42"/>
      <c r="IPB465" s="42"/>
      <c r="IPC465" s="42"/>
      <c r="IPD465" s="42"/>
      <c r="IPE465" s="42"/>
      <c r="IPF465" s="42"/>
      <c r="IPG465" s="42"/>
      <c r="IPH465" s="42"/>
      <c r="IPI465" s="42"/>
      <c r="IPJ465" s="42"/>
      <c r="IPK465" s="42"/>
      <c r="IPL465" s="42"/>
      <c r="IPM465" s="42"/>
      <c r="IPN465" s="42"/>
      <c r="IPO465" s="42"/>
      <c r="IPP465" s="42"/>
      <c r="IPQ465" s="42"/>
      <c r="IPR465" s="42"/>
      <c r="IPS465" s="42"/>
      <c r="IPT465" s="42"/>
      <c r="IPU465" s="42"/>
      <c r="IPV465" s="42"/>
      <c r="IPW465" s="42"/>
      <c r="IPX465" s="42"/>
      <c r="IPY465" s="42"/>
      <c r="IPZ465" s="42"/>
      <c r="IQA465" s="42"/>
      <c r="IQB465" s="42"/>
      <c r="IQC465" s="42"/>
      <c r="IQD465" s="42"/>
      <c r="IQE465" s="42"/>
      <c r="IQF465" s="42"/>
      <c r="IQG465" s="42"/>
      <c r="IQH465" s="42"/>
      <c r="IQI465" s="42"/>
      <c r="IQJ465" s="42"/>
      <c r="IQK465" s="42"/>
      <c r="IQL465" s="42"/>
      <c r="IQM465" s="42"/>
      <c r="IQN465" s="42"/>
      <c r="IQO465" s="42"/>
      <c r="IQP465" s="42"/>
      <c r="IQQ465" s="42"/>
      <c r="IQR465" s="42"/>
      <c r="IQS465" s="42"/>
      <c r="IQT465" s="42"/>
      <c r="IQU465" s="42"/>
      <c r="IQV465" s="42"/>
      <c r="IQW465" s="42"/>
      <c r="IQX465" s="42"/>
      <c r="IQY465" s="42"/>
      <c r="IQZ465" s="42"/>
      <c r="IRA465" s="42"/>
      <c r="IRB465" s="42"/>
      <c r="IRC465" s="42"/>
      <c r="IRD465" s="42"/>
      <c r="IRE465" s="42"/>
      <c r="IRF465" s="42"/>
      <c r="IRG465" s="42"/>
      <c r="IRH465" s="42"/>
      <c r="IRI465" s="42"/>
      <c r="IRJ465" s="42"/>
      <c r="IRK465" s="42"/>
      <c r="IRL465" s="42"/>
      <c r="IRM465" s="42"/>
      <c r="IRN465" s="42"/>
      <c r="IRO465" s="42"/>
      <c r="IRP465" s="42"/>
      <c r="IRQ465" s="42"/>
      <c r="IRR465" s="42"/>
      <c r="IRS465" s="42"/>
      <c r="IRT465" s="42"/>
      <c r="IRU465" s="42"/>
      <c r="IRV465" s="42"/>
      <c r="IRW465" s="42"/>
      <c r="IRX465" s="42"/>
      <c r="IRY465" s="42"/>
      <c r="IRZ465" s="42"/>
      <c r="ISA465" s="42"/>
      <c r="ISB465" s="42"/>
      <c r="ISC465" s="42"/>
      <c r="ISD465" s="42"/>
      <c r="ISE465" s="42"/>
      <c r="ISF465" s="42"/>
      <c r="ISG465" s="42"/>
      <c r="ISH465" s="42"/>
      <c r="ISI465" s="42"/>
      <c r="ISJ465" s="42"/>
      <c r="ISK465" s="42"/>
      <c r="ISL465" s="42"/>
      <c r="ISM465" s="42"/>
      <c r="ISN465" s="42"/>
      <c r="ISO465" s="42"/>
      <c r="ISP465" s="42"/>
      <c r="ISQ465" s="42"/>
      <c r="ISR465" s="42"/>
      <c r="ISS465" s="42"/>
      <c r="IST465" s="42"/>
      <c r="ISU465" s="42"/>
      <c r="ISV465" s="42"/>
      <c r="ISW465" s="42"/>
      <c r="ISX465" s="42"/>
      <c r="ISY465" s="42"/>
      <c r="ISZ465" s="42"/>
      <c r="ITA465" s="42"/>
      <c r="ITB465" s="42"/>
      <c r="ITC465" s="42"/>
      <c r="ITD465" s="42"/>
      <c r="ITE465" s="42"/>
      <c r="ITF465" s="42"/>
      <c r="ITG465" s="42"/>
      <c r="ITH465" s="42"/>
      <c r="ITI465" s="42"/>
      <c r="ITJ465" s="42"/>
      <c r="ITK465" s="42"/>
      <c r="ITL465" s="42"/>
      <c r="ITM465" s="42"/>
      <c r="ITN465" s="42"/>
      <c r="ITO465" s="42"/>
      <c r="ITP465" s="42"/>
      <c r="ITQ465" s="42"/>
      <c r="ITR465" s="42"/>
      <c r="ITS465" s="42"/>
      <c r="ITT465" s="42"/>
      <c r="ITU465" s="42"/>
      <c r="ITV465" s="42"/>
      <c r="ITW465" s="42"/>
      <c r="ITX465" s="42"/>
      <c r="ITY465" s="42"/>
      <c r="ITZ465" s="42"/>
      <c r="IUA465" s="42"/>
      <c r="IUB465" s="42"/>
      <c r="IUC465" s="42"/>
      <c r="IUD465" s="42"/>
      <c r="IUE465" s="42"/>
      <c r="IUF465" s="42"/>
      <c r="IUG465" s="42"/>
      <c r="IUH465" s="42"/>
      <c r="IUI465" s="42"/>
      <c r="IUJ465" s="42"/>
      <c r="IUK465" s="42"/>
      <c r="IUL465" s="42"/>
      <c r="IUM465" s="42"/>
      <c r="IUN465" s="42"/>
      <c r="IUO465" s="42"/>
      <c r="IUP465" s="42"/>
      <c r="IUQ465" s="42"/>
      <c r="IUR465" s="42"/>
      <c r="IUS465" s="42"/>
      <c r="IUT465" s="42"/>
      <c r="IUU465" s="42"/>
      <c r="IUV465" s="42"/>
      <c r="IUW465" s="42"/>
      <c r="IUX465" s="42"/>
      <c r="IUY465" s="42"/>
      <c r="IUZ465" s="42"/>
      <c r="IVA465" s="42"/>
      <c r="IVB465" s="42"/>
      <c r="IVC465" s="42"/>
      <c r="IVD465" s="42"/>
      <c r="IVE465" s="42"/>
      <c r="IVF465" s="42"/>
      <c r="IVG465" s="42"/>
      <c r="IVH465" s="42"/>
      <c r="IVI465" s="42"/>
      <c r="IVJ465" s="42"/>
      <c r="IVK465" s="42"/>
      <c r="IVL465" s="42"/>
      <c r="IVM465" s="42"/>
      <c r="IVN465" s="42"/>
      <c r="IVO465" s="42"/>
      <c r="IVP465" s="42"/>
      <c r="IVQ465" s="42"/>
      <c r="IVR465" s="42"/>
      <c r="IVS465" s="42"/>
      <c r="IVT465" s="42"/>
      <c r="IVU465" s="42"/>
      <c r="IVV465" s="42"/>
      <c r="IVW465" s="42"/>
      <c r="IVX465" s="42"/>
      <c r="IVY465" s="42"/>
      <c r="IVZ465" s="42"/>
      <c r="IWA465" s="42"/>
      <c r="IWB465" s="42"/>
      <c r="IWC465" s="42"/>
      <c r="IWD465" s="42"/>
      <c r="IWE465" s="42"/>
      <c r="IWF465" s="42"/>
      <c r="IWG465" s="42"/>
      <c r="IWH465" s="42"/>
      <c r="IWI465" s="42"/>
      <c r="IWJ465" s="42"/>
      <c r="IWK465" s="42"/>
      <c r="IWL465" s="42"/>
      <c r="IWM465" s="42"/>
      <c r="IWN465" s="42"/>
      <c r="IWO465" s="42"/>
      <c r="IWP465" s="42"/>
      <c r="IWQ465" s="42"/>
      <c r="IWR465" s="42"/>
      <c r="IWS465" s="42"/>
      <c r="IWT465" s="42"/>
      <c r="IWU465" s="42"/>
      <c r="IWV465" s="42"/>
      <c r="IWW465" s="42"/>
      <c r="IWX465" s="42"/>
      <c r="IWY465" s="42"/>
      <c r="IWZ465" s="42"/>
      <c r="IXA465" s="42"/>
      <c r="IXB465" s="42"/>
      <c r="IXC465" s="42"/>
      <c r="IXD465" s="42"/>
      <c r="IXE465" s="42"/>
      <c r="IXF465" s="42"/>
      <c r="IXG465" s="42"/>
      <c r="IXH465" s="42"/>
      <c r="IXI465" s="42"/>
      <c r="IXJ465" s="42"/>
      <c r="IXK465" s="42"/>
      <c r="IXL465" s="42"/>
      <c r="IXM465" s="42"/>
      <c r="IXN465" s="42"/>
      <c r="IXO465" s="42"/>
      <c r="IXP465" s="42"/>
      <c r="IXQ465" s="42"/>
      <c r="IXR465" s="42"/>
      <c r="IXS465" s="42"/>
      <c r="IXT465" s="42"/>
      <c r="IXU465" s="42"/>
      <c r="IXV465" s="42"/>
      <c r="IXW465" s="42"/>
      <c r="IXX465" s="42"/>
      <c r="IXY465" s="42"/>
      <c r="IXZ465" s="42"/>
      <c r="IYA465" s="42"/>
      <c r="IYB465" s="42"/>
      <c r="IYC465" s="42"/>
      <c r="IYD465" s="42"/>
      <c r="IYE465" s="42"/>
      <c r="IYF465" s="42"/>
      <c r="IYG465" s="42"/>
      <c r="IYH465" s="42"/>
      <c r="IYI465" s="42"/>
      <c r="IYJ465" s="42"/>
      <c r="IYK465" s="42"/>
      <c r="IYL465" s="42"/>
      <c r="IYM465" s="42"/>
      <c r="IYN465" s="42"/>
      <c r="IYO465" s="42"/>
      <c r="IYP465" s="42"/>
      <c r="IYQ465" s="42"/>
      <c r="IYR465" s="42"/>
      <c r="IYS465" s="42"/>
      <c r="IYT465" s="42"/>
      <c r="IYU465" s="42"/>
      <c r="IYV465" s="42"/>
      <c r="IYW465" s="42"/>
      <c r="IYX465" s="42"/>
      <c r="IYY465" s="42"/>
      <c r="IYZ465" s="42"/>
      <c r="IZA465" s="42"/>
      <c r="IZB465" s="42"/>
      <c r="IZC465" s="42"/>
      <c r="IZD465" s="42"/>
      <c r="IZE465" s="42"/>
      <c r="IZF465" s="42"/>
      <c r="IZG465" s="42"/>
      <c r="IZH465" s="42"/>
      <c r="IZI465" s="42"/>
      <c r="IZJ465" s="42"/>
      <c r="IZK465" s="42"/>
      <c r="IZL465" s="42"/>
      <c r="IZM465" s="42"/>
      <c r="IZN465" s="42"/>
      <c r="IZO465" s="42"/>
      <c r="IZP465" s="42"/>
      <c r="IZQ465" s="42"/>
      <c r="IZR465" s="42"/>
      <c r="IZS465" s="42"/>
      <c r="IZT465" s="42"/>
      <c r="IZU465" s="42"/>
      <c r="IZV465" s="42"/>
      <c r="IZW465" s="42"/>
      <c r="IZX465" s="42"/>
      <c r="IZY465" s="42"/>
      <c r="IZZ465" s="42"/>
      <c r="JAA465" s="42"/>
      <c r="JAB465" s="42"/>
      <c r="JAC465" s="42"/>
      <c r="JAD465" s="42"/>
      <c r="JAE465" s="42"/>
      <c r="JAF465" s="42"/>
      <c r="JAG465" s="42"/>
      <c r="JAH465" s="42"/>
      <c r="JAI465" s="42"/>
      <c r="JAJ465" s="42"/>
      <c r="JAK465" s="42"/>
      <c r="JAL465" s="42"/>
      <c r="JAM465" s="42"/>
      <c r="JAN465" s="42"/>
      <c r="JAO465" s="42"/>
      <c r="JAP465" s="42"/>
      <c r="JAQ465" s="42"/>
      <c r="JAR465" s="42"/>
      <c r="JAS465" s="42"/>
      <c r="JAT465" s="42"/>
      <c r="JAU465" s="42"/>
      <c r="JAV465" s="42"/>
      <c r="JAW465" s="42"/>
      <c r="JAX465" s="42"/>
      <c r="JAY465" s="42"/>
      <c r="JAZ465" s="42"/>
      <c r="JBA465" s="42"/>
      <c r="JBB465" s="42"/>
      <c r="JBC465" s="42"/>
      <c r="JBD465" s="42"/>
      <c r="JBE465" s="42"/>
      <c r="JBF465" s="42"/>
      <c r="JBG465" s="42"/>
      <c r="JBH465" s="42"/>
      <c r="JBI465" s="42"/>
      <c r="JBJ465" s="42"/>
      <c r="JBK465" s="42"/>
      <c r="JBL465" s="42"/>
      <c r="JBM465" s="42"/>
      <c r="JBN465" s="42"/>
      <c r="JBO465" s="42"/>
      <c r="JBP465" s="42"/>
      <c r="JBQ465" s="42"/>
      <c r="JBR465" s="42"/>
      <c r="JBS465" s="42"/>
      <c r="JBT465" s="42"/>
      <c r="JBU465" s="42"/>
      <c r="JBV465" s="42"/>
      <c r="JBW465" s="42"/>
      <c r="JBX465" s="42"/>
      <c r="JBY465" s="42"/>
      <c r="JBZ465" s="42"/>
      <c r="JCA465" s="42"/>
      <c r="JCB465" s="42"/>
      <c r="JCC465" s="42"/>
      <c r="JCD465" s="42"/>
      <c r="JCE465" s="42"/>
      <c r="JCF465" s="42"/>
      <c r="JCG465" s="42"/>
      <c r="JCH465" s="42"/>
      <c r="JCI465" s="42"/>
      <c r="JCJ465" s="42"/>
      <c r="JCK465" s="42"/>
      <c r="JCL465" s="42"/>
      <c r="JCM465" s="42"/>
      <c r="JCN465" s="42"/>
      <c r="JCO465" s="42"/>
      <c r="JCP465" s="42"/>
      <c r="JCQ465" s="42"/>
      <c r="JCR465" s="42"/>
      <c r="JCS465" s="42"/>
      <c r="JCT465" s="42"/>
      <c r="JCU465" s="42"/>
      <c r="JCV465" s="42"/>
      <c r="JCW465" s="42"/>
      <c r="JCX465" s="42"/>
      <c r="JCY465" s="42"/>
      <c r="JCZ465" s="42"/>
      <c r="JDA465" s="42"/>
      <c r="JDB465" s="42"/>
      <c r="JDC465" s="42"/>
      <c r="JDD465" s="42"/>
      <c r="JDE465" s="42"/>
      <c r="JDF465" s="42"/>
      <c r="JDG465" s="42"/>
      <c r="JDH465" s="42"/>
      <c r="JDI465" s="42"/>
      <c r="JDJ465" s="42"/>
      <c r="JDK465" s="42"/>
      <c r="JDL465" s="42"/>
      <c r="JDM465" s="42"/>
      <c r="JDN465" s="42"/>
      <c r="JDO465" s="42"/>
      <c r="JDP465" s="42"/>
      <c r="JDQ465" s="42"/>
      <c r="JDR465" s="42"/>
      <c r="JDS465" s="42"/>
      <c r="JDT465" s="42"/>
      <c r="JDU465" s="42"/>
      <c r="JDV465" s="42"/>
      <c r="JDW465" s="42"/>
      <c r="JDX465" s="42"/>
      <c r="JDY465" s="42"/>
      <c r="JDZ465" s="42"/>
      <c r="JEA465" s="42"/>
      <c r="JEB465" s="42"/>
      <c r="JEC465" s="42"/>
      <c r="JED465" s="42"/>
      <c r="JEE465" s="42"/>
      <c r="JEF465" s="42"/>
      <c r="JEG465" s="42"/>
      <c r="JEH465" s="42"/>
      <c r="JEI465" s="42"/>
      <c r="JEJ465" s="42"/>
      <c r="JEK465" s="42"/>
      <c r="JEL465" s="42"/>
      <c r="JEM465" s="42"/>
      <c r="JEN465" s="42"/>
      <c r="JEO465" s="42"/>
      <c r="JEP465" s="42"/>
      <c r="JEQ465" s="42"/>
      <c r="JER465" s="42"/>
      <c r="JES465" s="42"/>
      <c r="JET465" s="42"/>
      <c r="JEU465" s="42"/>
      <c r="JEV465" s="42"/>
      <c r="JEW465" s="42"/>
      <c r="JEX465" s="42"/>
      <c r="JEY465" s="42"/>
      <c r="JEZ465" s="42"/>
      <c r="JFA465" s="42"/>
      <c r="JFB465" s="42"/>
      <c r="JFC465" s="42"/>
      <c r="JFD465" s="42"/>
      <c r="JFE465" s="42"/>
      <c r="JFF465" s="42"/>
      <c r="JFG465" s="42"/>
      <c r="JFH465" s="42"/>
      <c r="JFI465" s="42"/>
      <c r="JFJ465" s="42"/>
      <c r="JFK465" s="42"/>
      <c r="JFL465" s="42"/>
      <c r="JFM465" s="42"/>
      <c r="JFN465" s="42"/>
      <c r="JFO465" s="42"/>
      <c r="JFP465" s="42"/>
      <c r="JFQ465" s="42"/>
      <c r="JFR465" s="42"/>
      <c r="JFS465" s="42"/>
      <c r="JFT465" s="42"/>
      <c r="JFU465" s="42"/>
      <c r="JFV465" s="42"/>
      <c r="JFW465" s="42"/>
      <c r="JFX465" s="42"/>
      <c r="JFY465" s="42"/>
      <c r="JFZ465" s="42"/>
      <c r="JGA465" s="42"/>
      <c r="JGB465" s="42"/>
      <c r="JGC465" s="42"/>
      <c r="JGD465" s="42"/>
      <c r="JGE465" s="42"/>
      <c r="JGF465" s="42"/>
      <c r="JGG465" s="42"/>
      <c r="JGH465" s="42"/>
      <c r="JGI465" s="42"/>
      <c r="JGJ465" s="42"/>
      <c r="JGK465" s="42"/>
      <c r="JGL465" s="42"/>
      <c r="JGM465" s="42"/>
      <c r="JGN465" s="42"/>
      <c r="JGO465" s="42"/>
      <c r="JGP465" s="42"/>
      <c r="JGQ465" s="42"/>
      <c r="JGR465" s="42"/>
      <c r="JGS465" s="42"/>
      <c r="JGT465" s="42"/>
      <c r="JGU465" s="42"/>
      <c r="JGV465" s="42"/>
      <c r="JGW465" s="42"/>
      <c r="JGX465" s="42"/>
      <c r="JGY465" s="42"/>
      <c r="JGZ465" s="42"/>
      <c r="JHA465" s="42"/>
      <c r="JHB465" s="42"/>
      <c r="JHC465" s="42"/>
      <c r="JHD465" s="42"/>
      <c r="JHE465" s="42"/>
      <c r="JHF465" s="42"/>
      <c r="JHG465" s="42"/>
      <c r="JHH465" s="42"/>
      <c r="JHI465" s="42"/>
      <c r="JHJ465" s="42"/>
      <c r="JHK465" s="42"/>
      <c r="JHL465" s="42"/>
      <c r="JHM465" s="42"/>
      <c r="JHN465" s="42"/>
      <c r="JHO465" s="42"/>
      <c r="JHP465" s="42"/>
      <c r="JHQ465" s="42"/>
      <c r="JHR465" s="42"/>
      <c r="JHS465" s="42"/>
      <c r="JHT465" s="42"/>
      <c r="JHU465" s="42"/>
      <c r="JHV465" s="42"/>
      <c r="JHW465" s="42"/>
      <c r="JHX465" s="42"/>
      <c r="JHY465" s="42"/>
      <c r="JHZ465" s="42"/>
      <c r="JIA465" s="42"/>
      <c r="JIB465" s="42"/>
      <c r="JIC465" s="42"/>
      <c r="JID465" s="42"/>
      <c r="JIE465" s="42"/>
      <c r="JIF465" s="42"/>
      <c r="JIG465" s="42"/>
      <c r="JIH465" s="42"/>
      <c r="JII465" s="42"/>
      <c r="JIJ465" s="42"/>
      <c r="JIK465" s="42"/>
      <c r="JIL465" s="42"/>
      <c r="JIM465" s="42"/>
      <c r="JIN465" s="42"/>
      <c r="JIO465" s="42"/>
      <c r="JIP465" s="42"/>
      <c r="JIQ465" s="42"/>
      <c r="JIR465" s="42"/>
      <c r="JIS465" s="42"/>
      <c r="JIT465" s="42"/>
      <c r="JIU465" s="42"/>
      <c r="JIV465" s="42"/>
      <c r="JIW465" s="42"/>
      <c r="JIX465" s="42"/>
      <c r="JIY465" s="42"/>
      <c r="JIZ465" s="42"/>
      <c r="JJA465" s="42"/>
      <c r="JJB465" s="42"/>
      <c r="JJC465" s="42"/>
      <c r="JJD465" s="42"/>
      <c r="JJE465" s="42"/>
      <c r="JJF465" s="42"/>
      <c r="JJG465" s="42"/>
      <c r="JJH465" s="42"/>
      <c r="JJI465" s="42"/>
      <c r="JJJ465" s="42"/>
      <c r="JJK465" s="42"/>
      <c r="JJL465" s="42"/>
      <c r="JJM465" s="42"/>
      <c r="JJN465" s="42"/>
      <c r="JJO465" s="42"/>
      <c r="JJP465" s="42"/>
      <c r="JJQ465" s="42"/>
      <c r="JJR465" s="42"/>
      <c r="JJS465" s="42"/>
      <c r="JJT465" s="42"/>
      <c r="JJU465" s="42"/>
      <c r="JJV465" s="42"/>
      <c r="JJW465" s="42"/>
      <c r="JJX465" s="42"/>
      <c r="JJY465" s="42"/>
      <c r="JJZ465" s="42"/>
      <c r="JKA465" s="42"/>
      <c r="JKB465" s="42"/>
      <c r="JKC465" s="42"/>
      <c r="JKD465" s="42"/>
      <c r="JKE465" s="42"/>
      <c r="JKF465" s="42"/>
      <c r="JKG465" s="42"/>
      <c r="JKH465" s="42"/>
      <c r="JKI465" s="42"/>
      <c r="JKJ465" s="42"/>
      <c r="JKK465" s="42"/>
      <c r="JKL465" s="42"/>
      <c r="JKM465" s="42"/>
      <c r="JKN465" s="42"/>
      <c r="JKO465" s="42"/>
      <c r="JKP465" s="42"/>
      <c r="JKQ465" s="42"/>
      <c r="JKR465" s="42"/>
      <c r="JKS465" s="42"/>
      <c r="JKT465" s="42"/>
      <c r="JKU465" s="42"/>
      <c r="JKV465" s="42"/>
      <c r="JKW465" s="42"/>
      <c r="JKX465" s="42"/>
      <c r="JKY465" s="42"/>
      <c r="JKZ465" s="42"/>
      <c r="JLA465" s="42"/>
      <c r="JLB465" s="42"/>
      <c r="JLC465" s="42"/>
      <c r="JLD465" s="42"/>
      <c r="JLE465" s="42"/>
      <c r="JLF465" s="42"/>
      <c r="JLG465" s="42"/>
      <c r="JLH465" s="42"/>
      <c r="JLI465" s="42"/>
      <c r="JLJ465" s="42"/>
      <c r="JLK465" s="42"/>
      <c r="JLL465" s="42"/>
      <c r="JLM465" s="42"/>
      <c r="JLN465" s="42"/>
      <c r="JLO465" s="42"/>
      <c r="JLP465" s="42"/>
      <c r="JLQ465" s="42"/>
      <c r="JLR465" s="42"/>
      <c r="JLS465" s="42"/>
      <c r="JLT465" s="42"/>
      <c r="JLU465" s="42"/>
      <c r="JLV465" s="42"/>
      <c r="JLW465" s="42"/>
      <c r="JLX465" s="42"/>
      <c r="JLY465" s="42"/>
      <c r="JLZ465" s="42"/>
      <c r="JMA465" s="42"/>
      <c r="JMB465" s="42"/>
      <c r="JMC465" s="42"/>
      <c r="JMD465" s="42"/>
      <c r="JME465" s="42"/>
      <c r="JMF465" s="42"/>
      <c r="JMG465" s="42"/>
      <c r="JMH465" s="42"/>
      <c r="JMI465" s="42"/>
      <c r="JMJ465" s="42"/>
      <c r="JMK465" s="42"/>
      <c r="JML465" s="42"/>
      <c r="JMM465" s="42"/>
      <c r="JMN465" s="42"/>
      <c r="JMO465" s="42"/>
      <c r="JMP465" s="42"/>
      <c r="JMQ465" s="42"/>
      <c r="JMR465" s="42"/>
      <c r="JMS465" s="42"/>
      <c r="JMT465" s="42"/>
      <c r="JMU465" s="42"/>
      <c r="JMV465" s="42"/>
      <c r="JMW465" s="42"/>
      <c r="JMX465" s="42"/>
      <c r="JMY465" s="42"/>
      <c r="JMZ465" s="42"/>
      <c r="JNA465" s="42"/>
      <c r="JNB465" s="42"/>
      <c r="JNC465" s="42"/>
      <c r="JND465" s="42"/>
      <c r="JNE465" s="42"/>
      <c r="JNF465" s="42"/>
      <c r="JNG465" s="42"/>
      <c r="JNH465" s="42"/>
      <c r="JNI465" s="42"/>
      <c r="JNJ465" s="42"/>
      <c r="JNK465" s="42"/>
      <c r="JNL465" s="42"/>
      <c r="JNM465" s="42"/>
      <c r="JNN465" s="42"/>
      <c r="JNO465" s="42"/>
      <c r="JNP465" s="42"/>
      <c r="JNQ465" s="42"/>
      <c r="JNR465" s="42"/>
      <c r="JNS465" s="42"/>
      <c r="JNT465" s="42"/>
      <c r="JNU465" s="42"/>
      <c r="JNV465" s="42"/>
      <c r="JNW465" s="42"/>
      <c r="JNX465" s="42"/>
      <c r="JNY465" s="42"/>
      <c r="JNZ465" s="42"/>
      <c r="JOA465" s="42"/>
      <c r="JOB465" s="42"/>
      <c r="JOC465" s="42"/>
      <c r="JOD465" s="42"/>
      <c r="JOE465" s="42"/>
      <c r="JOF465" s="42"/>
      <c r="JOG465" s="42"/>
      <c r="JOH465" s="42"/>
      <c r="JOI465" s="42"/>
      <c r="JOJ465" s="42"/>
      <c r="JOK465" s="42"/>
      <c r="JOL465" s="42"/>
      <c r="JOM465" s="42"/>
      <c r="JON465" s="42"/>
      <c r="JOO465" s="42"/>
      <c r="JOP465" s="42"/>
      <c r="JOQ465" s="42"/>
      <c r="JOR465" s="42"/>
      <c r="JOS465" s="42"/>
      <c r="JOT465" s="42"/>
      <c r="JOU465" s="42"/>
      <c r="JOV465" s="42"/>
      <c r="JOW465" s="42"/>
      <c r="JOX465" s="42"/>
      <c r="JOY465" s="42"/>
      <c r="JOZ465" s="42"/>
      <c r="JPA465" s="42"/>
      <c r="JPB465" s="42"/>
      <c r="JPC465" s="42"/>
      <c r="JPD465" s="42"/>
      <c r="JPE465" s="42"/>
      <c r="JPF465" s="42"/>
      <c r="JPG465" s="42"/>
      <c r="JPH465" s="42"/>
      <c r="JPI465" s="42"/>
      <c r="JPJ465" s="42"/>
      <c r="JPK465" s="42"/>
      <c r="JPL465" s="42"/>
      <c r="JPM465" s="42"/>
      <c r="JPN465" s="42"/>
      <c r="JPO465" s="42"/>
      <c r="JPP465" s="42"/>
      <c r="JPQ465" s="42"/>
      <c r="JPR465" s="42"/>
      <c r="JPS465" s="42"/>
      <c r="JPT465" s="42"/>
      <c r="JPU465" s="42"/>
      <c r="JPV465" s="42"/>
      <c r="JPW465" s="42"/>
      <c r="JPX465" s="42"/>
      <c r="JPY465" s="42"/>
      <c r="JPZ465" s="42"/>
      <c r="JQA465" s="42"/>
      <c r="JQB465" s="42"/>
      <c r="JQC465" s="42"/>
      <c r="JQD465" s="42"/>
      <c r="JQE465" s="42"/>
      <c r="JQF465" s="42"/>
      <c r="JQG465" s="42"/>
      <c r="JQH465" s="42"/>
      <c r="JQI465" s="42"/>
      <c r="JQJ465" s="42"/>
      <c r="JQK465" s="42"/>
      <c r="JQL465" s="42"/>
      <c r="JQM465" s="42"/>
      <c r="JQN465" s="42"/>
      <c r="JQO465" s="42"/>
      <c r="JQP465" s="42"/>
      <c r="JQQ465" s="42"/>
      <c r="JQR465" s="42"/>
      <c r="JQS465" s="42"/>
      <c r="JQT465" s="42"/>
      <c r="JQU465" s="42"/>
      <c r="JQV465" s="42"/>
      <c r="JQW465" s="42"/>
      <c r="JQX465" s="42"/>
      <c r="JQY465" s="42"/>
      <c r="JQZ465" s="42"/>
      <c r="JRA465" s="42"/>
      <c r="JRB465" s="42"/>
      <c r="JRC465" s="42"/>
      <c r="JRD465" s="42"/>
      <c r="JRE465" s="42"/>
      <c r="JRF465" s="42"/>
      <c r="JRG465" s="42"/>
      <c r="JRH465" s="42"/>
      <c r="JRI465" s="42"/>
      <c r="JRJ465" s="42"/>
      <c r="JRK465" s="42"/>
      <c r="JRL465" s="42"/>
      <c r="JRM465" s="42"/>
      <c r="JRN465" s="42"/>
      <c r="JRO465" s="42"/>
      <c r="JRP465" s="42"/>
      <c r="JRQ465" s="42"/>
      <c r="JRR465" s="42"/>
      <c r="JRS465" s="42"/>
      <c r="JRT465" s="42"/>
      <c r="JRU465" s="42"/>
      <c r="JRV465" s="42"/>
      <c r="JRW465" s="42"/>
      <c r="JRX465" s="42"/>
      <c r="JRY465" s="42"/>
      <c r="JRZ465" s="42"/>
      <c r="JSA465" s="42"/>
      <c r="JSB465" s="42"/>
      <c r="JSC465" s="42"/>
      <c r="JSD465" s="42"/>
      <c r="JSE465" s="42"/>
      <c r="JSF465" s="42"/>
      <c r="JSG465" s="42"/>
      <c r="JSH465" s="42"/>
      <c r="JSI465" s="42"/>
      <c r="JSJ465" s="42"/>
      <c r="JSK465" s="42"/>
      <c r="JSL465" s="42"/>
      <c r="JSM465" s="42"/>
      <c r="JSN465" s="42"/>
      <c r="JSO465" s="42"/>
      <c r="JSP465" s="42"/>
      <c r="JSQ465" s="42"/>
      <c r="JSR465" s="42"/>
      <c r="JSS465" s="42"/>
      <c r="JST465" s="42"/>
      <c r="JSU465" s="42"/>
      <c r="JSV465" s="42"/>
      <c r="JSW465" s="42"/>
      <c r="JSX465" s="42"/>
      <c r="JSY465" s="42"/>
      <c r="JSZ465" s="42"/>
      <c r="JTA465" s="42"/>
      <c r="JTB465" s="42"/>
      <c r="JTC465" s="42"/>
      <c r="JTD465" s="42"/>
      <c r="JTE465" s="42"/>
      <c r="JTF465" s="42"/>
      <c r="JTG465" s="42"/>
      <c r="JTH465" s="42"/>
      <c r="JTI465" s="42"/>
      <c r="JTJ465" s="42"/>
      <c r="JTK465" s="42"/>
      <c r="JTL465" s="42"/>
      <c r="JTM465" s="42"/>
      <c r="JTN465" s="42"/>
      <c r="JTO465" s="42"/>
      <c r="JTP465" s="42"/>
      <c r="JTQ465" s="42"/>
      <c r="JTR465" s="42"/>
      <c r="JTS465" s="42"/>
      <c r="JTT465" s="42"/>
      <c r="JTU465" s="42"/>
      <c r="JTV465" s="42"/>
      <c r="JTW465" s="42"/>
      <c r="JTX465" s="42"/>
      <c r="JTY465" s="42"/>
      <c r="JTZ465" s="42"/>
      <c r="JUA465" s="42"/>
      <c r="JUB465" s="42"/>
      <c r="JUC465" s="42"/>
      <c r="JUD465" s="42"/>
      <c r="JUE465" s="42"/>
      <c r="JUF465" s="42"/>
      <c r="JUG465" s="42"/>
      <c r="JUH465" s="42"/>
      <c r="JUI465" s="42"/>
      <c r="JUJ465" s="42"/>
      <c r="JUK465" s="42"/>
      <c r="JUL465" s="42"/>
      <c r="JUM465" s="42"/>
      <c r="JUN465" s="42"/>
      <c r="JUO465" s="42"/>
      <c r="JUP465" s="42"/>
      <c r="JUQ465" s="42"/>
      <c r="JUR465" s="42"/>
      <c r="JUS465" s="42"/>
      <c r="JUT465" s="42"/>
      <c r="JUU465" s="42"/>
      <c r="JUV465" s="42"/>
      <c r="JUW465" s="42"/>
      <c r="JUX465" s="42"/>
      <c r="JUY465" s="42"/>
      <c r="JUZ465" s="42"/>
      <c r="JVA465" s="42"/>
      <c r="JVB465" s="42"/>
      <c r="JVC465" s="42"/>
      <c r="JVD465" s="42"/>
      <c r="JVE465" s="42"/>
      <c r="JVF465" s="42"/>
      <c r="JVG465" s="42"/>
      <c r="JVH465" s="42"/>
      <c r="JVI465" s="42"/>
      <c r="JVJ465" s="42"/>
      <c r="JVK465" s="42"/>
      <c r="JVL465" s="42"/>
      <c r="JVM465" s="42"/>
      <c r="JVN465" s="42"/>
      <c r="JVO465" s="42"/>
      <c r="JVP465" s="42"/>
      <c r="JVQ465" s="42"/>
      <c r="JVR465" s="42"/>
      <c r="JVS465" s="42"/>
      <c r="JVT465" s="42"/>
      <c r="JVU465" s="42"/>
      <c r="JVV465" s="42"/>
      <c r="JVW465" s="42"/>
      <c r="JVX465" s="42"/>
      <c r="JVY465" s="42"/>
      <c r="JVZ465" s="42"/>
      <c r="JWA465" s="42"/>
      <c r="JWB465" s="42"/>
      <c r="JWC465" s="42"/>
      <c r="JWD465" s="42"/>
      <c r="JWE465" s="42"/>
      <c r="JWF465" s="42"/>
      <c r="JWG465" s="42"/>
      <c r="JWH465" s="42"/>
      <c r="JWI465" s="42"/>
      <c r="JWJ465" s="42"/>
      <c r="JWK465" s="42"/>
      <c r="JWL465" s="42"/>
      <c r="JWM465" s="42"/>
      <c r="JWN465" s="42"/>
      <c r="JWO465" s="42"/>
      <c r="JWP465" s="42"/>
      <c r="JWQ465" s="42"/>
      <c r="JWR465" s="42"/>
      <c r="JWS465" s="42"/>
      <c r="JWT465" s="42"/>
      <c r="JWU465" s="42"/>
      <c r="JWV465" s="42"/>
      <c r="JWW465" s="42"/>
      <c r="JWX465" s="42"/>
      <c r="JWY465" s="42"/>
      <c r="JWZ465" s="42"/>
      <c r="JXA465" s="42"/>
      <c r="JXB465" s="42"/>
      <c r="JXC465" s="42"/>
      <c r="JXD465" s="42"/>
      <c r="JXE465" s="42"/>
      <c r="JXF465" s="42"/>
      <c r="JXG465" s="42"/>
      <c r="JXH465" s="42"/>
      <c r="JXI465" s="42"/>
      <c r="JXJ465" s="42"/>
      <c r="JXK465" s="42"/>
      <c r="JXL465" s="42"/>
      <c r="JXM465" s="42"/>
      <c r="JXN465" s="42"/>
      <c r="JXO465" s="42"/>
      <c r="JXP465" s="42"/>
      <c r="JXQ465" s="42"/>
      <c r="JXR465" s="42"/>
      <c r="JXS465" s="42"/>
      <c r="JXT465" s="42"/>
      <c r="JXU465" s="42"/>
      <c r="JXV465" s="42"/>
      <c r="JXW465" s="42"/>
      <c r="JXX465" s="42"/>
      <c r="JXY465" s="42"/>
      <c r="JXZ465" s="42"/>
      <c r="JYA465" s="42"/>
      <c r="JYB465" s="42"/>
      <c r="JYC465" s="42"/>
      <c r="JYD465" s="42"/>
      <c r="JYE465" s="42"/>
      <c r="JYF465" s="42"/>
      <c r="JYG465" s="42"/>
      <c r="JYH465" s="42"/>
      <c r="JYI465" s="42"/>
      <c r="JYJ465" s="42"/>
      <c r="JYK465" s="42"/>
      <c r="JYL465" s="42"/>
      <c r="JYM465" s="42"/>
      <c r="JYN465" s="42"/>
      <c r="JYO465" s="42"/>
      <c r="JYP465" s="42"/>
      <c r="JYQ465" s="42"/>
      <c r="JYR465" s="42"/>
      <c r="JYS465" s="42"/>
      <c r="JYT465" s="42"/>
      <c r="JYU465" s="42"/>
      <c r="JYV465" s="42"/>
      <c r="JYW465" s="42"/>
      <c r="JYX465" s="42"/>
      <c r="JYY465" s="42"/>
      <c r="JYZ465" s="42"/>
      <c r="JZA465" s="42"/>
      <c r="JZB465" s="42"/>
      <c r="JZC465" s="42"/>
      <c r="JZD465" s="42"/>
      <c r="JZE465" s="42"/>
      <c r="JZF465" s="42"/>
      <c r="JZG465" s="42"/>
      <c r="JZH465" s="42"/>
      <c r="JZI465" s="42"/>
      <c r="JZJ465" s="42"/>
      <c r="JZK465" s="42"/>
      <c r="JZL465" s="42"/>
      <c r="JZM465" s="42"/>
      <c r="JZN465" s="42"/>
      <c r="JZO465" s="42"/>
      <c r="JZP465" s="42"/>
      <c r="JZQ465" s="42"/>
      <c r="JZR465" s="42"/>
      <c r="JZS465" s="42"/>
      <c r="JZT465" s="42"/>
      <c r="JZU465" s="42"/>
      <c r="JZV465" s="42"/>
      <c r="JZW465" s="42"/>
      <c r="JZX465" s="42"/>
      <c r="JZY465" s="42"/>
      <c r="JZZ465" s="42"/>
      <c r="KAA465" s="42"/>
      <c r="KAB465" s="42"/>
      <c r="KAC465" s="42"/>
      <c r="KAD465" s="42"/>
      <c r="KAE465" s="42"/>
      <c r="KAF465" s="42"/>
      <c r="KAG465" s="42"/>
      <c r="KAH465" s="42"/>
      <c r="KAI465" s="42"/>
      <c r="KAJ465" s="42"/>
      <c r="KAK465" s="42"/>
      <c r="KAL465" s="42"/>
      <c r="KAM465" s="42"/>
      <c r="KAN465" s="42"/>
      <c r="KAO465" s="42"/>
      <c r="KAP465" s="42"/>
      <c r="KAQ465" s="42"/>
      <c r="KAR465" s="42"/>
      <c r="KAS465" s="42"/>
      <c r="KAT465" s="42"/>
      <c r="KAU465" s="42"/>
      <c r="KAV465" s="42"/>
      <c r="KAW465" s="42"/>
      <c r="KAX465" s="42"/>
      <c r="KAY465" s="42"/>
      <c r="KAZ465" s="42"/>
      <c r="KBA465" s="42"/>
      <c r="KBB465" s="42"/>
      <c r="KBC465" s="42"/>
      <c r="KBD465" s="42"/>
      <c r="KBE465" s="42"/>
      <c r="KBF465" s="42"/>
      <c r="KBG465" s="42"/>
      <c r="KBH465" s="42"/>
      <c r="KBI465" s="42"/>
      <c r="KBJ465" s="42"/>
      <c r="KBK465" s="42"/>
      <c r="KBL465" s="42"/>
      <c r="KBM465" s="42"/>
      <c r="KBN465" s="42"/>
      <c r="KBO465" s="42"/>
      <c r="KBP465" s="42"/>
      <c r="KBQ465" s="42"/>
      <c r="KBR465" s="42"/>
      <c r="KBS465" s="42"/>
      <c r="KBT465" s="42"/>
      <c r="KBU465" s="42"/>
      <c r="KBV465" s="42"/>
      <c r="KBW465" s="42"/>
      <c r="KBX465" s="42"/>
      <c r="KBY465" s="42"/>
      <c r="KBZ465" s="42"/>
      <c r="KCA465" s="42"/>
      <c r="KCB465" s="42"/>
      <c r="KCC465" s="42"/>
      <c r="KCD465" s="42"/>
      <c r="KCE465" s="42"/>
      <c r="KCF465" s="42"/>
      <c r="KCG465" s="42"/>
      <c r="KCH465" s="42"/>
      <c r="KCI465" s="42"/>
      <c r="KCJ465" s="42"/>
      <c r="KCK465" s="42"/>
      <c r="KCL465" s="42"/>
      <c r="KCM465" s="42"/>
      <c r="KCN465" s="42"/>
      <c r="KCO465" s="42"/>
      <c r="KCP465" s="42"/>
      <c r="KCQ465" s="42"/>
      <c r="KCR465" s="42"/>
      <c r="KCS465" s="42"/>
      <c r="KCT465" s="42"/>
      <c r="KCU465" s="42"/>
      <c r="KCV465" s="42"/>
      <c r="KCW465" s="42"/>
      <c r="KCX465" s="42"/>
      <c r="KCY465" s="42"/>
      <c r="KCZ465" s="42"/>
      <c r="KDA465" s="42"/>
      <c r="KDB465" s="42"/>
      <c r="KDC465" s="42"/>
      <c r="KDD465" s="42"/>
      <c r="KDE465" s="42"/>
      <c r="KDF465" s="42"/>
      <c r="KDG465" s="42"/>
      <c r="KDH465" s="42"/>
      <c r="KDI465" s="42"/>
      <c r="KDJ465" s="42"/>
      <c r="KDK465" s="42"/>
      <c r="KDL465" s="42"/>
      <c r="KDM465" s="42"/>
      <c r="KDN465" s="42"/>
      <c r="KDO465" s="42"/>
      <c r="KDP465" s="42"/>
      <c r="KDQ465" s="42"/>
      <c r="KDR465" s="42"/>
      <c r="KDS465" s="42"/>
      <c r="KDT465" s="42"/>
      <c r="KDU465" s="42"/>
      <c r="KDV465" s="42"/>
      <c r="KDW465" s="42"/>
      <c r="KDX465" s="42"/>
      <c r="KDY465" s="42"/>
      <c r="KDZ465" s="42"/>
      <c r="KEA465" s="42"/>
      <c r="KEB465" s="42"/>
      <c r="KEC465" s="42"/>
      <c r="KED465" s="42"/>
      <c r="KEE465" s="42"/>
      <c r="KEF465" s="42"/>
      <c r="KEG465" s="42"/>
      <c r="KEH465" s="42"/>
      <c r="KEI465" s="42"/>
      <c r="KEJ465" s="42"/>
      <c r="KEK465" s="42"/>
      <c r="KEL465" s="42"/>
      <c r="KEM465" s="42"/>
      <c r="KEN465" s="42"/>
      <c r="KEO465" s="42"/>
      <c r="KEP465" s="42"/>
      <c r="KEQ465" s="42"/>
      <c r="KER465" s="42"/>
      <c r="KES465" s="42"/>
      <c r="KET465" s="42"/>
      <c r="KEU465" s="42"/>
      <c r="KEV465" s="42"/>
      <c r="KEW465" s="42"/>
      <c r="KEX465" s="42"/>
      <c r="KEY465" s="42"/>
      <c r="KEZ465" s="42"/>
      <c r="KFA465" s="42"/>
      <c r="KFB465" s="42"/>
      <c r="KFC465" s="42"/>
      <c r="KFD465" s="42"/>
      <c r="KFE465" s="42"/>
      <c r="KFF465" s="42"/>
      <c r="KFG465" s="42"/>
      <c r="KFH465" s="42"/>
      <c r="KFI465" s="42"/>
      <c r="KFJ465" s="42"/>
      <c r="KFK465" s="42"/>
      <c r="KFL465" s="42"/>
      <c r="KFM465" s="42"/>
      <c r="KFN465" s="42"/>
      <c r="KFO465" s="42"/>
      <c r="KFP465" s="42"/>
      <c r="KFQ465" s="42"/>
      <c r="KFR465" s="42"/>
      <c r="KFS465" s="42"/>
      <c r="KFT465" s="42"/>
      <c r="KFU465" s="42"/>
      <c r="KFV465" s="42"/>
      <c r="KFW465" s="42"/>
      <c r="KFX465" s="42"/>
      <c r="KFY465" s="42"/>
      <c r="KFZ465" s="42"/>
      <c r="KGA465" s="42"/>
      <c r="KGB465" s="42"/>
      <c r="KGC465" s="42"/>
      <c r="KGD465" s="42"/>
      <c r="KGE465" s="42"/>
      <c r="KGF465" s="42"/>
      <c r="KGG465" s="42"/>
      <c r="KGH465" s="42"/>
      <c r="KGI465" s="42"/>
      <c r="KGJ465" s="42"/>
      <c r="KGK465" s="42"/>
      <c r="KGL465" s="42"/>
      <c r="KGM465" s="42"/>
      <c r="KGN465" s="42"/>
      <c r="KGO465" s="42"/>
      <c r="KGP465" s="42"/>
      <c r="KGQ465" s="42"/>
      <c r="KGR465" s="42"/>
      <c r="KGS465" s="42"/>
      <c r="KGT465" s="42"/>
      <c r="KGU465" s="42"/>
      <c r="KGV465" s="42"/>
      <c r="KGW465" s="42"/>
      <c r="KGX465" s="42"/>
      <c r="KGY465" s="42"/>
      <c r="KGZ465" s="42"/>
      <c r="KHA465" s="42"/>
      <c r="KHB465" s="42"/>
      <c r="KHC465" s="42"/>
      <c r="KHD465" s="42"/>
      <c r="KHE465" s="42"/>
      <c r="KHF465" s="42"/>
      <c r="KHG465" s="42"/>
      <c r="KHH465" s="42"/>
      <c r="KHI465" s="42"/>
      <c r="KHJ465" s="42"/>
      <c r="KHK465" s="42"/>
      <c r="KHL465" s="42"/>
      <c r="KHM465" s="42"/>
      <c r="KHN465" s="42"/>
      <c r="KHO465" s="42"/>
      <c r="KHP465" s="42"/>
      <c r="KHQ465" s="42"/>
      <c r="KHR465" s="42"/>
      <c r="KHS465" s="42"/>
      <c r="KHT465" s="42"/>
      <c r="KHU465" s="42"/>
      <c r="KHV465" s="42"/>
      <c r="KHW465" s="42"/>
      <c r="KHX465" s="42"/>
      <c r="KHY465" s="42"/>
      <c r="KHZ465" s="42"/>
      <c r="KIA465" s="42"/>
      <c r="KIB465" s="42"/>
      <c r="KIC465" s="42"/>
      <c r="KID465" s="42"/>
      <c r="KIE465" s="42"/>
      <c r="KIF465" s="42"/>
      <c r="KIG465" s="42"/>
      <c r="KIH465" s="42"/>
      <c r="KII465" s="42"/>
      <c r="KIJ465" s="42"/>
      <c r="KIK465" s="42"/>
      <c r="KIL465" s="42"/>
      <c r="KIM465" s="42"/>
      <c r="KIN465" s="42"/>
      <c r="KIO465" s="42"/>
      <c r="KIP465" s="42"/>
      <c r="KIQ465" s="42"/>
      <c r="KIR465" s="42"/>
      <c r="KIS465" s="42"/>
      <c r="KIT465" s="42"/>
      <c r="KIU465" s="42"/>
      <c r="KIV465" s="42"/>
      <c r="KIW465" s="42"/>
      <c r="KIX465" s="42"/>
      <c r="KIY465" s="42"/>
      <c r="KIZ465" s="42"/>
      <c r="KJA465" s="42"/>
      <c r="KJB465" s="42"/>
      <c r="KJC465" s="42"/>
      <c r="KJD465" s="42"/>
      <c r="KJE465" s="42"/>
      <c r="KJF465" s="42"/>
      <c r="KJG465" s="42"/>
      <c r="KJH465" s="42"/>
      <c r="KJI465" s="42"/>
      <c r="KJJ465" s="42"/>
      <c r="KJK465" s="42"/>
      <c r="KJL465" s="42"/>
      <c r="KJM465" s="42"/>
      <c r="KJN465" s="42"/>
      <c r="KJO465" s="42"/>
      <c r="KJP465" s="42"/>
      <c r="KJQ465" s="42"/>
      <c r="KJR465" s="42"/>
      <c r="KJS465" s="42"/>
      <c r="KJT465" s="42"/>
      <c r="KJU465" s="42"/>
      <c r="KJV465" s="42"/>
      <c r="KJW465" s="42"/>
      <c r="KJX465" s="42"/>
      <c r="KJY465" s="42"/>
      <c r="KJZ465" s="42"/>
      <c r="KKA465" s="42"/>
      <c r="KKB465" s="42"/>
      <c r="KKC465" s="42"/>
      <c r="KKD465" s="42"/>
      <c r="KKE465" s="42"/>
      <c r="KKF465" s="42"/>
      <c r="KKG465" s="42"/>
      <c r="KKH465" s="42"/>
      <c r="KKI465" s="42"/>
      <c r="KKJ465" s="42"/>
      <c r="KKK465" s="42"/>
      <c r="KKL465" s="42"/>
      <c r="KKM465" s="42"/>
      <c r="KKN465" s="42"/>
      <c r="KKO465" s="42"/>
      <c r="KKP465" s="42"/>
      <c r="KKQ465" s="42"/>
      <c r="KKR465" s="42"/>
      <c r="KKS465" s="42"/>
      <c r="KKT465" s="42"/>
      <c r="KKU465" s="42"/>
      <c r="KKV465" s="42"/>
      <c r="KKW465" s="42"/>
      <c r="KKX465" s="42"/>
      <c r="KKY465" s="42"/>
      <c r="KKZ465" s="42"/>
      <c r="KLA465" s="42"/>
      <c r="KLB465" s="42"/>
      <c r="KLC465" s="42"/>
      <c r="KLD465" s="42"/>
      <c r="KLE465" s="42"/>
      <c r="KLF465" s="42"/>
      <c r="KLG465" s="42"/>
      <c r="KLH465" s="42"/>
      <c r="KLI465" s="42"/>
      <c r="KLJ465" s="42"/>
      <c r="KLK465" s="42"/>
      <c r="KLL465" s="42"/>
      <c r="KLM465" s="42"/>
      <c r="KLN465" s="42"/>
      <c r="KLO465" s="42"/>
      <c r="KLP465" s="42"/>
      <c r="KLQ465" s="42"/>
      <c r="KLR465" s="42"/>
      <c r="KLS465" s="42"/>
      <c r="KLT465" s="42"/>
      <c r="KLU465" s="42"/>
      <c r="KLV465" s="42"/>
      <c r="KLW465" s="42"/>
      <c r="KLX465" s="42"/>
      <c r="KLY465" s="42"/>
      <c r="KLZ465" s="42"/>
      <c r="KMA465" s="42"/>
      <c r="KMB465" s="42"/>
      <c r="KMC465" s="42"/>
      <c r="KMD465" s="42"/>
      <c r="KME465" s="42"/>
      <c r="KMF465" s="42"/>
      <c r="KMG465" s="42"/>
      <c r="KMH465" s="42"/>
      <c r="KMI465" s="42"/>
      <c r="KMJ465" s="42"/>
      <c r="KMK465" s="42"/>
      <c r="KML465" s="42"/>
      <c r="KMM465" s="42"/>
      <c r="KMN465" s="42"/>
      <c r="KMO465" s="42"/>
      <c r="KMP465" s="42"/>
      <c r="KMQ465" s="42"/>
      <c r="KMR465" s="42"/>
      <c r="KMS465" s="42"/>
      <c r="KMT465" s="42"/>
      <c r="KMU465" s="42"/>
      <c r="KMV465" s="42"/>
      <c r="KMW465" s="42"/>
      <c r="KMX465" s="42"/>
      <c r="KMY465" s="42"/>
      <c r="KMZ465" s="42"/>
      <c r="KNA465" s="42"/>
      <c r="KNB465" s="42"/>
      <c r="KNC465" s="42"/>
      <c r="KND465" s="42"/>
      <c r="KNE465" s="42"/>
      <c r="KNF465" s="42"/>
      <c r="KNG465" s="42"/>
      <c r="KNH465" s="42"/>
      <c r="KNI465" s="42"/>
      <c r="KNJ465" s="42"/>
      <c r="KNK465" s="42"/>
      <c r="KNL465" s="42"/>
      <c r="KNM465" s="42"/>
      <c r="KNN465" s="42"/>
      <c r="KNO465" s="42"/>
      <c r="KNP465" s="42"/>
      <c r="KNQ465" s="42"/>
      <c r="KNR465" s="42"/>
      <c r="KNS465" s="42"/>
      <c r="KNT465" s="42"/>
      <c r="KNU465" s="42"/>
      <c r="KNV465" s="42"/>
      <c r="KNW465" s="42"/>
      <c r="KNX465" s="42"/>
      <c r="KNY465" s="42"/>
      <c r="KNZ465" s="42"/>
      <c r="KOA465" s="42"/>
      <c r="KOB465" s="42"/>
      <c r="KOC465" s="42"/>
      <c r="KOD465" s="42"/>
      <c r="KOE465" s="42"/>
      <c r="KOF465" s="42"/>
      <c r="KOG465" s="42"/>
      <c r="KOH465" s="42"/>
      <c r="KOI465" s="42"/>
      <c r="KOJ465" s="42"/>
      <c r="KOK465" s="42"/>
      <c r="KOL465" s="42"/>
      <c r="KOM465" s="42"/>
      <c r="KON465" s="42"/>
      <c r="KOO465" s="42"/>
      <c r="KOP465" s="42"/>
      <c r="KOQ465" s="42"/>
      <c r="KOR465" s="42"/>
      <c r="KOS465" s="42"/>
      <c r="KOT465" s="42"/>
      <c r="KOU465" s="42"/>
      <c r="KOV465" s="42"/>
      <c r="KOW465" s="42"/>
      <c r="KOX465" s="42"/>
      <c r="KOY465" s="42"/>
      <c r="KOZ465" s="42"/>
      <c r="KPA465" s="42"/>
      <c r="KPB465" s="42"/>
      <c r="KPC465" s="42"/>
      <c r="KPD465" s="42"/>
      <c r="KPE465" s="42"/>
      <c r="KPF465" s="42"/>
      <c r="KPG465" s="42"/>
      <c r="KPH465" s="42"/>
      <c r="KPI465" s="42"/>
      <c r="KPJ465" s="42"/>
      <c r="KPK465" s="42"/>
      <c r="KPL465" s="42"/>
      <c r="KPM465" s="42"/>
      <c r="KPN465" s="42"/>
      <c r="KPO465" s="42"/>
      <c r="KPP465" s="42"/>
      <c r="KPQ465" s="42"/>
      <c r="KPR465" s="42"/>
      <c r="KPS465" s="42"/>
      <c r="KPT465" s="42"/>
      <c r="KPU465" s="42"/>
      <c r="KPV465" s="42"/>
      <c r="KPW465" s="42"/>
      <c r="KPX465" s="42"/>
      <c r="KPY465" s="42"/>
      <c r="KPZ465" s="42"/>
      <c r="KQA465" s="42"/>
      <c r="KQB465" s="42"/>
      <c r="KQC465" s="42"/>
      <c r="KQD465" s="42"/>
      <c r="KQE465" s="42"/>
      <c r="KQF465" s="42"/>
      <c r="KQG465" s="42"/>
      <c r="KQH465" s="42"/>
      <c r="KQI465" s="42"/>
      <c r="KQJ465" s="42"/>
      <c r="KQK465" s="42"/>
      <c r="KQL465" s="42"/>
      <c r="KQM465" s="42"/>
      <c r="KQN465" s="42"/>
      <c r="KQO465" s="42"/>
      <c r="KQP465" s="42"/>
      <c r="KQQ465" s="42"/>
      <c r="KQR465" s="42"/>
      <c r="KQS465" s="42"/>
      <c r="KQT465" s="42"/>
      <c r="KQU465" s="42"/>
      <c r="KQV465" s="42"/>
      <c r="KQW465" s="42"/>
      <c r="KQX465" s="42"/>
      <c r="KQY465" s="42"/>
      <c r="KQZ465" s="42"/>
      <c r="KRA465" s="42"/>
      <c r="KRB465" s="42"/>
      <c r="KRC465" s="42"/>
      <c r="KRD465" s="42"/>
      <c r="KRE465" s="42"/>
      <c r="KRF465" s="42"/>
      <c r="KRG465" s="42"/>
      <c r="KRH465" s="42"/>
      <c r="KRI465" s="42"/>
      <c r="KRJ465" s="42"/>
      <c r="KRK465" s="42"/>
      <c r="KRL465" s="42"/>
      <c r="KRM465" s="42"/>
      <c r="KRN465" s="42"/>
      <c r="KRO465" s="42"/>
      <c r="KRP465" s="42"/>
      <c r="KRQ465" s="42"/>
      <c r="KRR465" s="42"/>
      <c r="KRS465" s="42"/>
      <c r="KRT465" s="42"/>
      <c r="KRU465" s="42"/>
      <c r="KRV465" s="42"/>
      <c r="KRW465" s="42"/>
      <c r="KRX465" s="42"/>
      <c r="KRY465" s="42"/>
      <c r="KRZ465" s="42"/>
      <c r="KSA465" s="42"/>
      <c r="KSB465" s="42"/>
      <c r="KSC465" s="42"/>
      <c r="KSD465" s="42"/>
      <c r="KSE465" s="42"/>
      <c r="KSF465" s="42"/>
      <c r="KSG465" s="42"/>
      <c r="KSH465" s="42"/>
      <c r="KSI465" s="42"/>
      <c r="KSJ465" s="42"/>
      <c r="KSK465" s="42"/>
      <c r="KSL465" s="42"/>
      <c r="KSM465" s="42"/>
      <c r="KSN465" s="42"/>
      <c r="KSO465" s="42"/>
      <c r="KSP465" s="42"/>
      <c r="KSQ465" s="42"/>
      <c r="KSR465" s="42"/>
      <c r="KSS465" s="42"/>
      <c r="KST465" s="42"/>
      <c r="KSU465" s="42"/>
      <c r="KSV465" s="42"/>
      <c r="KSW465" s="42"/>
      <c r="KSX465" s="42"/>
      <c r="KSY465" s="42"/>
      <c r="KSZ465" s="42"/>
      <c r="KTA465" s="42"/>
      <c r="KTB465" s="42"/>
      <c r="KTC465" s="42"/>
      <c r="KTD465" s="42"/>
      <c r="KTE465" s="42"/>
      <c r="KTF465" s="42"/>
      <c r="KTG465" s="42"/>
      <c r="KTH465" s="42"/>
      <c r="KTI465" s="42"/>
      <c r="KTJ465" s="42"/>
      <c r="KTK465" s="42"/>
      <c r="KTL465" s="42"/>
      <c r="KTM465" s="42"/>
      <c r="KTN465" s="42"/>
      <c r="KTO465" s="42"/>
      <c r="KTP465" s="42"/>
      <c r="KTQ465" s="42"/>
      <c r="KTR465" s="42"/>
      <c r="KTS465" s="42"/>
      <c r="KTT465" s="42"/>
      <c r="KTU465" s="42"/>
      <c r="KTV465" s="42"/>
      <c r="KTW465" s="42"/>
      <c r="KTX465" s="42"/>
      <c r="KTY465" s="42"/>
      <c r="KTZ465" s="42"/>
      <c r="KUA465" s="42"/>
      <c r="KUB465" s="42"/>
      <c r="KUC465" s="42"/>
      <c r="KUD465" s="42"/>
      <c r="KUE465" s="42"/>
      <c r="KUF465" s="42"/>
      <c r="KUG465" s="42"/>
      <c r="KUH465" s="42"/>
      <c r="KUI465" s="42"/>
      <c r="KUJ465" s="42"/>
      <c r="KUK465" s="42"/>
      <c r="KUL465" s="42"/>
      <c r="KUM465" s="42"/>
      <c r="KUN465" s="42"/>
      <c r="KUO465" s="42"/>
      <c r="KUP465" s="42"/>
      <c r="KUQ465" s="42"/>
      <c r="KUR465" s="42"/>
      <c r="KUS465" s="42"/>
      <c r="KUT465" s="42"/>
      <c r="KUU465" s="42"/>
      <c r="KUV465" s="42"/>
      <c r="KUW465" s="42"/>
      <c r="KUX465" s="42"/>
      <c r="KUY465" s="42"/>
      <c r="KUZ465" s="42"/>
      <c r="KVA465" s="42"/>
      <c r="KVB465" s="42"/>
      <c r="KVC465" s="42"/>
      <c r="KVD465" s="42"/>
      <c r="KVE465" s="42"/>
      <c r="KVF465" s="42"/>
      <c r="KVG465" s="42"/>
      <c r="KVH465" s="42"/>
      <c r="KVI465" s="42"/>
      <c r="KVJ465" s="42"/>
      <c r="KVK465" s="42"/>
      <c r="KVL465" s="42"/>
      <c r="KVM465" s="42"/>
      <c r="KVN465" s="42"/>
      <c r="KVO465" s="42"/>
      <c r="KVP465" s="42"/>
      <c r="KVQ465" s="42"/>
      <c r="KVR465" s="42"/>
      <c r="KVS465" s="42"/>
      <c r="KVT465" s="42"/>
      <c r="KVU465" s="42"/>
      <c r="KVV465" s="42"/>
      <c r="KVW465" s="42"/>
      <c r="KVX465" s="42"/>
      <c r="KVY465" s="42"/>
      <c r="KVZ465" s="42"/>
      <c r="KWA465" s="42"/>
      <c r="KWB465" s="42"/>
      <c r="KWC465" s="42"/>
      <c r="KWD465" s="42"/>
      <c r="KWE465" s="42"/>
      <c r="KWF465" s="42"/>
      <c r="KWG465" s="42"/>
      <c r="KWH465" s="42"/>
      <c r="KWI465" s="42"/>
      <c r="KWJ465" s="42"/>
      <c r="KWK465" s="42"/>
      <c r="KWL465" s="42"/>
      <c r="KWM465" s="42"/>
      <c r="KWN465" s="42"/>
      <c r="KWO465" s="42"/>
      <c r="KWP465" s="42"/>
      <c r="KWQ465" s="42"/>
      <c r="KWR465" s="42"/>
      <c r="KWS465" s="42"/>
      <c r="KWT465" s="42"/>
      <c r="KWU465" s="42"/>
      <c r="KWV465" s="42"/>
      <c r="KWW465" s="42"/>
      <c r="KWX465" s="42"/>
      <c r="KWY465" s="42"/>
      <c r="KWZ465" s="42"/>
      <c r="KXA465" s="42"/>
      <c r="KXB465" s="42"/>
      <c r="KXC465" s="42"/>
      <c r="KXD465" s="42"/>
      <c r="KXE465" s="42"/>
      <c r="KXF465" s="42"/>
      <c r="KXG465" s="42"/>
      <c r="KXH465" s="42"/>
      <c r="KXI465" s="42"/>
      <c r="KXJ465" s="42"/>
      <c r="KXK465" s="42"/>
      <c r="KXL465" s="42"/>
      <c r="KXM465" s="42"/>
      <c r="KXN465" s="42"/>
      <c r="KXO465" s="42"/>
      <c r="KXP465" s="42"/>
      <c r="KXQ465" s="42"/>
      <c r="KXR465" s="42"/>
      <c r="KXS465" s="42"/>
      <c r="KXT465" s="42"/>
      <c r="KXU465" s="42"/>
      <c r="KXV465" s="42"/>
      <c r="KXW465" s="42"/>
      <c r="KXX465" s="42"/>
      <c r="KXY465" s="42"/>
      <c r="KXZ465" s="42"/>
      <c r="KYA465" s="42"/>
      <c r="KYB465" s="42"/>
      <c r="KYC465" s="42"/>
      <c r="KYD465" s="42"/>
      <c r="KYE465" s="42"/>
      <c r="KYF465" s="42"/>
      <c r="KYG465" s="42"/>
      <c r="KYH465" s="42"/>
      <c r="KYI465" s="42"/>
      <c r="KYJ465" s="42"/>
      <c r="KYK465" s="42"/>
      <c r="KYL465" s="42"/>
      <c r="KYM465" s="42"/>
      <c r="KYN465" s="42"/>
      <c r="KYO465" s="42"/>
      <c r="KYP465" s="42"/>
      <c r="KYQ465" s="42"/>
      <c r="KYR465" s="42"/>
      <c r="KYS465" s="42"/>
      <c r="KYT465" s="42"/>
      <c r="KYU465" s="42"/>
      <c r="KYV465" s="42"/>
      <c r="KYW465" s="42"/>
      <c r="KYX465" s="42"/>
      <c r="KYY465" s="42"/>
      <c r="KYZ465" s="42"/>
      <c r="KZA465" s="42"/>
      <c r="KZB465" s="42"/>
      <c r="KZC465" s="42"/>
      <c r="KZD465" s="42"/>
      <c r="KZE465" s="42"/>
      <c r="KZF465" s="42"/>
      <c r="KZG465" s="42"/>
      <c r="KZH465" s="42"/>
      <c r="KZI465" s="42"/>
      <c r="KZJ465" s="42"/>
      <c r="KZK465" s="42"/>
      <c r="KZL465" s="42"/>
      <c r="KZM465" s="42"/>
      <c r="KZN465" s="42"/>
      <c r="KZO465" s="42"/>
      <c r="KZP465" s="42"/>
      <c r="KZQ465" s="42"/>
      <c r="KZR465" s="42"/>
      <c r="KZS465" s="42"/>
      <c r="KZT465" s="42"/>
      <c r="KZU465" s="42"/>
      <c r="KZV465" s="42"/>
      <c r="KZW465" s="42"/>
      <c r="KZX465" s="42"/>
      <c r="KZY465" s="42"/>
      <c r="KZZ465" s="42"/>
      <c r="LAA465" s="42"/>
      <c r="LAB465" s="42"/>
      <c r="LAC465" s="42"/>
      <c r="LAD465" s="42"/>
      <c r="LAE465" s="42"/>
      <c r="LAF465" s="42"/>
      <c r="LAG465" s="42"/>
      <c r="LAH465" s="42"/>
      <c r="LAI465" s="42"/>
      <c r="LAJ465" s="42"/>
      <c r="LAK465" s="42"/>
      <c r="LAL465" s="42"/>
      <c r="LAM465" s="42"/>
      <c r="LAN465" s="42"/>
      <c r="LAO465" s="42"/>
      <c r="LAP465" s="42"/>
      <c r="LAQ465" s="42"/>
      <c r="LAR465" s="42"/>
      <c r="LAS465" s="42"/>
      <c r="LAT465" s="42"/>
      <c r="LAU465" s="42"/>
      <c r="LAV465" s="42"/>
      <c r="LAW465" s="42"/>
      <c r="LAX465" s="42"/>
      <c r="LAY465" s="42"/>
      <c r="LAZ465" s="42"/>
      <c r="LBA465" s="42"/>
      <c r="LBB465" s="42"/>
      <c r="LBC465" s="42"/>
      <c r="LBD465" s="42"/>
      <c r="LBE465" s="42"/>
      <c r="LBF465" s="42"/>
      <c r="LBG465" s="42"/>
      <c r="LBH465" s="42"/>
      <c r="LBI465" s="42"/>
      <c r="LBJ465" s="42"/>
      <c r="LBK465" s="42"/>
      <c r="LBL465" s="42"/>
      <c r="LBM465" s="42"/>
      <c r="LBN465" s="42"/>
      <c r="LBO465" s="42"/>
      <c r="LBP465" s="42"/>
      <c r="LBQ465" s="42"/>
      <c r="LBR465" s="42"/>
      <c r="LBS465" s="42"/>
      <c r="LBT465" s="42"/>
      <c r="LBU465" s="42"/>
      <c r="LBV465" s="42"/>
      <c r="LBW465" s="42"/>
      <c r="LBX465" s="42"/>
      <c r="LBY465" s="42"/>
      <c r="LBZ465" s="42"/>
      <c r="LCA465" s="42"/>
      <c r="LCB465" s="42"/>
      <c r="LCC465" s="42"/>
      <c r="LCD465" s="42"/>
      <c r="LCE465" s="42"/>
      <c r="LCF465" s="42"/>
      <c r="LCG465" s="42"/>
      <c r="LCH465" s="42"/>
      <c r="LCI465" s="42"/>
      <c r="LCJ465" s="42"/>
      <c r="LCK465" s="42"/>
      <c r="LCL465" s="42"/>
      <c r="LCM465" s="42"/>
      <c r="LCN465" s="42"/>
      <c r="LCO465" s="42"/>
      <c r="LCP465" s="42"/>
      <c r="LCQ465" s="42"/>
      <c r="LCR465" s="42"/>
      <c r="LCS465" s="42"/>
      <c r="LCT465" s="42"/>
      <c r="LCU465" s="42"/>
      <c r="LCV465" s="42"/>
      <c r="LCW465" s="42"/>
      <c r="LCX465" s="42"/>
      <c r="LCY465" s="42"/>
      <c r="LCZ465" s="42"/>
      <c r="LDA465" s="42"/>
      <c r="LDB465" s="42"/>
      <c r="LDC465" s="42"/>
      <c r="LDD465" s="42"/>
      <c r="LDE465" s="42"/>
      <c r="LDF465" s="42"/>
      <c r="LDG465" s="42"/>
      <c r="LDH465" s="42"/>
      <c r="LDI465" s="42"/>
      <c r="LDJ465" s="42"/>
      <c r="LDK465" s="42"/>
      <c r="LDL465" s="42"/>
      <c r="LDM465" s="42"/>
      <c r="LDN465" s="42"/>
      <c r="LDO465" s="42"/>
      <c r="LDP465" s="42"/>
      <c r="LDQ465" s="42"/>
      <c r="LDR465" s="42"/>
      <c r="LDS465" s="42"/>
      <c r="LDT465" s="42"/>
      <c r="LDU465" s="42"/>
      <c r="LDV465" s="42"/>
      <c r="LDW465" s="42"/>
      <c r="LDX465" s="42"/>
      <c r="LDY465" s="42"/>
      <c r="LDZ465" s="42"/>
      <c r="LEA465" s="42"/>
      <c r="LEB465" s="42"/>
      <c r="LEC465" s="42"/>
      <c r="LED465" s="42"/>
      <c r="LEE465" s="42"/>
      <c r="LEF465" s="42"/>
      <c r="LEG465" s="42"/>
      <c r="LEH465" s="42"/>
      <c r="LEI465" s="42"/>
      <c r="LEJ465" s="42"/>
      <c r="LEK465" s="42"/>
      <c r="LEL465" s="42"/>
      <c r="LEM465" s="42"/>
      <c r="LEN465" s="42"/>
      <c r="LEO465" s="42"/>
      <c r="LEP465" s="42"/>
      <c r="LEQ465" s="42"/>
      <c r="LER465" s="42"/>
      <c r="LES465" s="42"/>
      <c r="LET465" s="42"/>
      <c r="LEU465" s="42"/>
      <c r="LEV465" s="42"/>
      <c r="LEW465" s="42"/>
      <c r="LEX465" s="42"/>
      <c r="LEY465" s="42"/>
      <c r="LEZ465" s="42"/>
      <c r="LFA465" s="42"/>
      <c r="LFB465" s="42"/>
      <c r="LFC465" s="42"/>
      <c r="LFD465" s="42"/>
      <c r="LFE465" s="42"/>
      <c r="LFF465" s="42"/>
      <c r="LFG465" s="42"/>
      <c r="LFH465" s="42"/>
      <c r="LFI465" s="42"/>
      <c r="LFJ465" s="42"/>
      <c r="LFK465" s="42"/>
      <c r="LFL465" s="42"/>
      <c r="LFM465" s="42"/>
      <c r="LFN465" s="42"/>
      <c r="LFO465" s="42"/>
      <c r="LFP465" s="42"/>
      <c r="LFQ465" s="42"/>
      <c r="LFR465" s="42"/>
      <c r="LFS465" s="42"/>
      <c r="LFT465" s="42"/>
      <c r="LFU465" s="42"/>
      <c r="LFV465" s="42"/>
      <c r="LFW465" s="42"/>
      <c r="LFX465" s="42"/>
      <c r="LFY465" s="42"/>
      <c r="LFZ465" s="42"/>
      <c r="LGA465" s="42"/>
      <c r="LGB465" s="42"/>
      <c r="LGC465" s="42"/>
      <c r="LGD465" s="42"/>
      <c r="LGE465" s="42"/>
      <c r="LGF465" s="42"/>
      <c r="LGG465" s="42"/>
      <c r="LGH465" s="42"/>
      <c r="LGI465" s="42"/>
      <c r="LGJ465" s="42"/>
      <c r="LGK465" s="42"/>
      <c r="LGL465" s="42"/>
      <c r="LGM465" s="42"/>
      <c r="LGN465" s="42"/>
      <c r="LGO465" s="42"/>
      <c r="LGP465" s="42"/>
      <c r="LGQ465" s="42"/>
      <c r="LGR465" s="42"/>
      <c r="LGS465" s="42"/>
      <c r="LGT465" s="42"/>
      <c r="LGU465" s="42"/>
      <c r="LGV465" s="42"/>
      <c r="LGW465" s="42"/>
      <c r="LGX465" s="42"/>
      <c r="LGY465" s="42"/>
      <c r="LGZ465" s="42"/>
      <c r="LHA465" s="42"/>
      <c r="LHB465" s="42"/>
      <c r="LHC465" s="42"/>
      <c r="LHD465" s="42"/>
      <c r="LHE465" s="42"/>
      <c r="LHF465" s="42"/>
      <c r="LHG465" s="42"/>
      <c r="LHH465" s="42"/>
      <c r="LHI465" s="42"/>
      <c r="LHJ465" s="42"/>
      <c r="LHK465" s="42"/>
      <c r="LHL465" s="42"/>
      <c r="LHM465" s="42"/>
      <c r="LHN465" s="42"/>
      <c r="LHO465" s="42"/>
      <c r="LHP465" s="42"/>
      <c r="LHQ465" s="42"/>
      <c r="LHR465" s="42"/>
      <c r="LHS465" s="42"/>
      <c r="LHT465" s="42"/>
      <c r="LHU465" s="42"/>
      <c r="LHV465" s="42"/>
      <c r="LHW465" s="42"/>
      <c r="LHX465" s="42"/>
      <c r="LHY465" s="42"/>
      <c r="LHZ465" s="42"/>
      <c r="LIA465" s="42"/>
      <c r="LIB465" s="42"/>
      <c r="LIC465" s="42"/>
      <c r="LID465" s="42"/>
      <c r="LIE465" s="42"/>
      <c r="LIF465" s="42"/>
      <c r="LIG465" s="42"/>
      <c r="LIH465" s="42"/>
      <c r="LII465" s="42"/>
      <c r="LIJ465" s="42"/>
      <c r="LIK465" s="42"/>
      <c r="LIL465" s="42"/>
      <c r="LIM465" s="42"/>
      <c r="LIN465" s="42"/>
      <c r="LIO465" s="42"/>
      <c r="LIP465" s="42"/>
      <c r="LIQ465" s="42"/>
      <c r="LIR465" s="42"/>
      <c r="LIS465" s="42"/>
      <c r="LIT465" s="42"/>
      <c r="LIU465" s="42"/>
      <c r="LIV465" s="42"/>
      <c r="LIW465" s="42"/>
      <c r="LIX465" s="42"/>
      <c r="LIY465" s="42"/>
      <c r="LIZ465" s="42"/>
      <c r="LJA465" s="42"/>
      <c r="LJB465" s="42"/>
      <c r="LJC465" s="42"/>
      <c r="LJD465" s="42"/>
      <c r="LJE465" s="42"/>
      <c r="LJF465" s="42"/>
      <c r="LJG465" s="42"/>
      <c r="LJH465" s="42"/>
      <c r="LJI465" s="42"/>
      <c r="LJJ465" s="42"/>
      <c r="LJK465" s="42"/>
      <c r="LJL465" s="42"/>
      <c r="LJM465" s="42"/>
      <c r="LJN465" s="42"/>
      <c r="LJO465" s="42"/>
      <c r="LJP465" s="42"/>
      <c r="LJQ465" s="42"/>
      <c r="LJR465" s="42"/>
      <c r="LJS465" s="42"/>
      <c r="LJT465" s="42"/>
      <c r="LJU465" s="42"/>
      <c r="LJV465" s="42"/>
      <c r="LJW465" s="42"/>
      <c r="LJX465" s="42"/>
      <c r="LJY465" s="42"/>
      <c r="LJZ465" s="42"/>
      <c r="LKA465" s="42"/>
      <c r="LKB465" s="42"/>
      <c r="LKC465" s="42"/>
      <c r="LKD465" s="42"/>
      <c r="LKE465" s="42"/>
      <c r="LKF465" s="42"/>
      <c r="LKG465" s="42"/>
      <c r="LKH465" s="42"/>
      <c r="LKI465" s="42"/>
      <c r="LKJ465" s="42"/>
      <c r="LKK465" s="42"/>
      <c r="LKL465" s="42"/>
      <c r="LKM465" s="42"/>
      <c r="LKN465" s="42"/>
      <c r="LKO465" s="42"/>
      <c r="LKP465" s="42"/>
      <c r="LKQ465" s="42"/>
      <c r="LKR465" s="42"/>
      <c r="LKS465" s="42"/>
      <c r="LKT465" s="42"/>
      <c r="LKU465" s="42"/>
      <c r="LKV465" s="42"/>
      <c r="LKW465" s="42"/>
      <c r="LKX465" s="42"/>
      <c r="LKY465" s="42"/>
      <c r="LKZ465" s="42"/>
      <c r="LLA465" s="42"/>
      <c r="LLB465" s="42"/>
      <c r="LLC465" s="42"/>
      <c r="LLD465" s="42"/>
      <c r="LLE465" s="42"/>
      <c r="LLF465" s="42"/>
      <c r="LLG465" s="42"/>
      <c r="LLH465" s="42"/>
      <c r="LLI465" s="42"/>
      <c r="LLJ465" s="42"/>
      <c r="LLK465" s="42"/>
      <c r="LLL465" s="42"/>
      <c r="LLM465" s="42"/>
      <c r="LLN465" s="42"/>
      <c r="LLO465" s="42"/>
      <c r="LLP465" s="42"/>
      <c r="LLQ465" s="42"/>
      <c r="LLR465" s="42"/>
      <c r="LLS465" s="42"/>
      <c r="LLT465" s="42"/>
      <c r="LLU465" s="42"/>
      <c r="LLV465" s="42"/>
      <c r="LLW465" s="42"/>
      <c r="LLX465" s="42"/>
      <c r="LLY465" s="42"/>
      <c r="LLZ465" s="42"/>
      <c r="LMA465" s="42"/>
      <c r="LMB465" s="42"/>
      <c r="LMC465" s="42"/>
      <c r="LMD465" s="42"/>
      <c r="LME465" s="42"/>
      <c r="LMF465" s="42"/>
      <c r="LMG465" s="42"/>
      <c r="LMH465" s="42"/>
      <c r="LMI465" s="42"/>
      <c r="LMJ465" s="42"/>
      <c r="LMK465" s="42"/>
      <c r="LML465" s="42"/>
      <c r="LMM465" s="42"/>
      <c r="LMN465" s="42"/>
      <c r="LMO465" s="42"/>
      <c r="LMP465" s="42"/>
      <c r="LMQ465" s="42"/>
      <c r="LMR465" s="42"/>
      <c r="LMS465" s="42"/>
      <c r="LMT465" s="42"/>
      <c r="LMU465" s="42"/>
      <c r="LMV465" s="42"/>
      <c r="LMW465" s="42"/>
      <c r="LMX465" s="42"/>
      <c r="LMY465" s="42"/>
      <c r="LMZ465" s="42"/>
      <c r="LNA465" s="42"/>
      <c r="LNB465" s="42"/>
      <c r="LNC465" s="42"/>
      <c r="LND465" s="42"/>
      <c r="LNE465" s="42"/>
      <c r="LNF465" s="42"/>
      <c r="LNG465" s="42"/>
      <c r="LNH465" s="42"/>
      <c r="LNI465" s="42"/>
      <c r="LNJ465" s="42"/>
      <c r="LNK465" s="42"/>
      <c r="LNL465" s="42"/>
      <c r="LNM465" s="42"/>
      <c r="LNN465" s="42"/>
      <c r="LNO465" s="42"/>
      <c r="LNP465" s="42"/>
      <c r="LNQ465" s="42"/>
      <c r="LNR465" s="42"/>
      <c r="LNS465" s="42"/>
      <c r="LNT465" s="42"/>
      <c r="LNU465" s="42"/>
      <c r="LNV465" s="42"/>
      <c r="LNW465" s="42"/>
      <c r="LNX465" s="42"/>
      <c r="LNY465" s="42"/>
      <c r="LNZ465" s="42"/>
      <c r="LOA465" s="42"/>
      <c r="LOB465" s="42"/>
      <c r="LOC465" s="42"/>
      <c r="LOD465" s="42"/>
      <c r="LOE465" s="42"/>
      <c r="LOF465" s="42"/>
      <c r="LOG465" s="42"/>
      <c r="LOH465" s="42"/>
      <c r="LOI465" s="42"/>
      <c r="LOJ465" s="42"/>
      <c r="LOK465" s="42"/>
      <c r="LOL465" s="42"/>
      <c r="LOM465" s="42"/>
      <c r="LON465" s="42"/>
      <c r="LOO465" s="42"/>
      <c r="LOP465" s="42"/>
      <c r="LOQ465" s="42"/>
      <c r="LOR465" s="42"/>
      <c r="LOS465" s="42"/>
      <c r="LOT465" s="42"/>
      <c r="LOU465" s="42"/>
      <c r="LOV465" s="42"/>
      <c r="LOW465" s="42"/>
      <c r="LOX465" s="42"/>
      <c r="LOY465" s="42"/>
      <c r="LOZ465" s="42"/>
      <c r="LPA465" s="42"/>
      <c r="LPB465" s="42"/>
      <c r="LPC465" s="42"/>
      <c r="LPD465" s="42"/>
      <c r="LPE465" s="42"/>
      <c r="LPF465" s="42"/>
      <c r="LPG465" s="42"/>
      <c r="LPH465" s="42"/>
      <c r="LPI465" s="42"/>
      <c r="LPJ465" s="42"/>
      <c r="LPK465" s="42"/>
      <c r="LPL465" s="42"/>
      <c r="LPM465" s="42"/>
      <c r="LPN465" s="42"/>
      <c r="LPO465" s="42"/>
      <c r="LPP465" s="42"/>
      <c r="LPQ465" s="42"/>
      <c r="LPR465" s="42"/>
      <c r="LPS465" s="42"/>
      <c r="LPT465" s="42"/>
      <c r="LPU465" s="42"/>
      <c r="LPV465" s="42"/>
      <c r="LPW465" s="42"/>
      <c r="LPX465" s="42"/>
      <c r="LPY465" s="42"/>
      <c r="LPZ465" s="42"/>
      <c r="LQA465" s="42"/>
      <c r="LQB465" s="42"/>
      <c r="LQC465" s="42"/>
      <c r="LQD465" s="42"/>
      <c r="LQE465" s="42"/>
      <c r="LQF465" s="42"/>
      <c r="LQG465" s="42"/>
      <c r="LQH465" s="42"/>
      <c r="LQI465" s="42"/>
      <c r="LQJ465" s="42"/>
      <c r="LQK465" s="42"/>
      <c r="LQL465" s="42"/>
      <c r="LQM465" s="42"/>
      <c r="LQN465" s="42"/>
      <c r="LQO465" s="42"/>
      <c r="LQP465" s="42"/>
      <c r="LQQ465" s="42"/>
      <c r="LQR465" s="42"/>
      <c r="LQS465" s="42"/>
      <c r="LQT465" s="42"/>
      <c r="LQU465" s="42"/>
      <c r="LQV465" s="42"/>
      <c r="LQW465" s="42"/>
      <c r="LQX465" s="42"/>
      <c r="LQY465" s="42"/>
      <c r="LQZ465" s="42"/>
      <c r="LRA465" s="42"/>
      <c r="LRB465" s="42"/>
      <c r="LRC465" s="42"/>
      <c r="LRD465" s="42"/>
      <c r="LRE465" s="42"/>
      <c r="LRF465" s="42"/>
      <c r="LRG465" s="42"/>
      <c r="LRH465" s="42"/>
      <c r="LRI465" s="42"/>
      <c r="LRJ465" s="42"/>
      <c r="LRK465" s="42"/>
      <c r="LRL465" s="42"/>
      <c r="LRM465" s="42"/>
      <c r="LRN465" s="42"/>
      <c r="LRO465" s="42"/>
      <c r="LRP465" s="42"/>
      <c r="LRQ465" s="42"/>
      <c r="LRR465" s="42"/>
      <c r="LRS465" s="42"/>
      <c r="LRT465" s="42"/>
      <c r="LRU465" s="42"/>
      <c r="LRV465" s="42"/>
      <c r="LRW465" s="42"/>
      <c r="LRX465" s="42"/>
      <c r="LRY465" s="42"/>
      <c r="LRZ465" s="42"/>
      <c r="LSA465" s="42"/>
      <c r="LSB465" s="42"/>
      <c r="LSC465" s="42"/>
      <c r="LSD465" s="42"/>
      <c r="LSE465" s="42"/>
      <c r="LSF465" s="42"/>
      <c r="LSG465" s="42"/>
      <c r="LSH465" s="42"/>
      <c r="LSI465" s="42"/>
      <c r="LSJ465" s="42"/>
      <c r="LSK465" s="42"/>
      <c r="LSL465" s="42"/>
      <c r="LSM465" s="42"/>
      <c r="LSN465" s="42"/>
      <c r="LSO465" s="42"/>
      <c r="LSP465" s="42"/>
      <c r="LSQ465" s="42"/>
      <c r="LSR465" s="42"/>
      <c r="LSS465" s="42"/>
      <c r="LST465" s="42"/>
      <c r="LSU465" s="42"/>
      <c r="LSV465" s="42"/>
      <c r="LSW465" s="42"/>
      <c r="LSX465" s="42"/>
      <c r="LSY465" s="42"/>
      <c r="LSZ465" s="42"/>
      <c r="LTA465" s="42"/>
      <c r="LTB465" s="42"/>
      <c r="LTC465" s="42"/>
      <c r="LTD465" s="42"/>
      <c r="LTE465" s="42"/>
      <c r="LTF465" s="42"/>
      <c r="LTG465" s="42"/>
      <c r="LTH465" s="42"/>
      <c r="LTI465" s="42"/>
      <c r="LTJ465" s="42"/>
      <c r="LTK465" s="42"/>
      <c r="LTL465" s="42"/>
      <c r="LTM465" s="42"/>
      <c r="LTN465" s="42"/>
      <c r="LTO465" s="42"/>
      <c r="LTP465" s="42"/>
      <c r="LTQ465" s="42"/>
      <c r="LTR465" s="42"/>
      <c r="LTS465" s="42"/>
      <c r="LTT465" s="42"/>
      <c r="LTU465" s="42"/>
      <c r="LTV465" s="42"/>
      <c r="LTW465" s="42"/>
      <c r="LTX465" s="42"/>
      <c r="LTY465" s="42"/>
      <c r="LTZ465" s="42"/>
      <c r="LUA465" s="42"/>
      <c r="LUB465" s="42"/>
      <c r="LUC465" s="42"/>
      <c r="LUD465" s="42"/>
      <c r="LUE465" s="42"/>
      <c r="LUF465" s="42"/>
      <c r="LUG465" s="42"/>
      <c r="LUH465" s="42"/>
      <c r="LUI465" s="42"/>
      <c r="LUJ465" s="42"/>
      <c r="LUK465" s="42"/>
      <c r="LUL465" s="42"/>
      <c r="LUM465" s="42"/>
      <c r="LUN465" s="42"/>
      <c r="LUO465" s="42"/>
      <c r="LUP465" s="42"/>
      <c r="LUQ465" s="42"/>
      <c r="LUR465" s="42"/>
      <c r="LUS465" s="42"/>
      <c r="LUT465" s="42"/>
      <c r="LUU465" s="42"/>
      <c r="LUV465" s="42"/>
      <c r="LUW465" s="42"/>
      <c r="LUX465" s="42"/>
      <c r="LUY465" s="42"/>
      <c r="LUZ465" s="42"/>
      <c r="LVA465" s="42"/>
      <c r="LVB465" s="42"/>
      <c r="LVC465" s="42"/>
      <c r="LVD465" s="42"/>
      <c r="LVE465" s="42"/>
      <c r="LVF465" s="42"/>
      <c r="LVG465" s="42"/>
      <c r="LVH465" s="42"/>
      <c r="LVI465" s="42"/>
      <c r="LVJ465" s="42"/>
      <c r="LVK465" s="42"/>
      <c r="LVL465" s="42"/>
      <c r="LVM465" s="42"/>
      <c r="LVN465" s="42"/>
      <c r="LVO465" s="42"/>
      <c r="LVP465" s="42"/>
      <c r="LVQ465" s="42"/>
      <c r="LVR465" s="42"/>
      <c r="LVS465" s="42"/>
      <c r="LVT465" s="42"/>
      <c r="LVU465" s="42"/>
      <c r="LVV465" s="42"/>
      <c r="LVW465" s="42"/>
      <c r="LVX465" s="42"/>
      <c r="LVY465" s="42"/>
      <c r="LVZ465" s="42"/>
      <c r="LWA465" s="42"/>
      <c r="LWB465" s="42"/>
      <c r="LWC465" s="42"/>
      <c r="LWD465" s="42"/>
      <c r="LWE465" s="42"/>
      <c r="LWF465" s="42"/>
      <c r="LWG465" s="42"/>
      <c r="LWH465" s="42"/>
      <c r="LWI465" s="42"/>
      <c r="LWJ465" s="42"/>
      <c r="LWK465" s="42"/>
      <c r="LWL465" s="42"/>
      <c r="LWM465" s="42"/>
      <c r="LWN465" s="42"/>
      <c r="LWO465" s="42"/>
      <c r="LWP465" s="42"/>
      <c r="LWQ465" s="42"/>
      <c r="LWR465" s="42"/>
      <c r="LWS465" s="42"/>
      <c r="LWT465" s="42"/>
      <c r="LWU465" s="42"/>
      <c r="LWV465" s="42"/>
      <c r="LWW465" s="42"/>
      <c r="LWX465" s="42"/>
      <c r="LWY465" s="42"/>
      <c r="LWZ465" s="42"/>
      <c r="LXA465" s="42"/>
      <c r="LXB465" s="42"/>
      <c r="LXC465" s="42"/>
      <c r="LXD465" s="42"/>
      <c r="LXE465" s="42"/>
      <c r="LXF465" s="42"/>
      <c r="LXG465" s="42"/>
      <c r="LXH465" s="42"/>
      <c r="LXI465" s="42"/>
      <c r="LXJ465" s="42"/>
      <c r="LXK465" s="42"/>
      <c r="LXL465" s="42"/>
      <c r="LXM465" s="42"/>
      <c r="LXN465" s="42"/>
      <c r="LXO465" s="42"/>
      <c r="LXP465" s="42"/>
      <c r="LXQ465" s="42"/>
      <c r="LXR465" s="42"/>
      <c r="LXS465" s="42"/>
      <c r="LXT465" s="42"/>
      <c r="LXU465" s="42"/>
      <c r="LXV465" s="42"/>
      <c r="LXW465" s="42"/>
      <c r="LXX465" s="42"/>
      <c r="LXY465" s="42"/>
      <c r="LXZ465" s="42"/>
      <c r="LYA465" s="42"/>
      <c r="LYB465" s="42"/>
      <c r="LYC465" s="42"/>
      <c r="LYD465" s="42"/>
      <c r="LYE465" s="42"/>
      <c r="LYF465" s="42"/>
      <c r="LYG465" s="42"/>
      <c r="LYH465" s="42"/>
      <c r="LYI465" s="42"/>
      <c r="LYJ465" s="42"/>
      <c r="LYK465" s="42"/>
      <c r="LYL465" s="42"/>
      <c r="LYM465" s="42"/>
      <c r="LYN465" s="42"/>
      <c r="LYO465" s="42"/>
      <c r="LYP465" s="42"/>
      <c r="LYQ465" s="42"/>
      <c r="LYR465" s="42"/>
      <c r="LYS465" s="42"/>
      <c r="LYT465" s="42"/>
      <c r="LYU465" s="42"/>
      <c r="LYV465" s="42"/>
      <c r="LYW465" s="42"/>
      <c r="LYX465" s="42"/>
      <c r="LYY465" s="42"/>
      <c r="LYZ465" s="42"/>
      <c r="LZA465" s="42"/>
      <c r="LZB465" s="42"/>
      <c r="LZC465" s="42"/>
      <c r="LZD465" s="42"/>
      <c r="LZE465" s="42"/>
      <c r="LZF465" s="42"/>
      <c r="LZG465" s="42"/>
      <c r="LZH465" s="42"/>
      <c r="LZI465" s="42"/>
      <c r="LZJ465" s="42"/>
      <c r="LZK465" s="42"/>
      <c r="LZL465" s="42"/>
      <c r="LZM465" s="42"/>
      <c r="LZN465" s="42"/>
      <c r="LZO465" s="42"/>
      <c r="LZP465" s="42"/>
      <c r="LZQ465" s="42"/>
      <c r="LZR465" s="42"/>
      <c r="LZS465" s="42"/>
      <c r="LZT465" s="42"/>
      <c r="LZU465" s="42"/>
      <c r="LZV465" s="42"/>
      <c r="LZW465" s="42"/>
      <c r="LZX465" s="42"/>
      <c r="LZY465" s="42"/>
      <c r="LZZ465" s="42"/>
      <c r="MAA465" s="42"/>
      <c r="MAB465" s="42"/>
      <c r="MAC465" s="42"/>
      <c r="MAD465" s="42"/>
      <c r="MAE465" s="42"/>
      <c r="MAF465" s="42"/>
      <c r="MAG465" s="42"/>
      <c r="MAH465" s="42"/>
      <c r="MAI465" s="42"/>
      <c r="MAJ465" s="42"/>
      <c r="MAK465" s="42"/>
      <c r="MAL465" s="42"/>
      <c r="MAM465" s="42"/>
      <c r="MAN465" s="42"/>
      <c r="MAO465" s="42"/>
      <c r="MAP465" s="42"/>
      <c r="MAQ465" s="42"/>
      <c r="MAR465" s="42"/>
      <c r="MAS465" s="42"/>
      <c r="MAT465" s="42"/>
      <c r="MAU465" s="42"/>
      <c r="MAV465" s="42"/>
      <c r="MAW465" s="42"/>
      <c r="MAX465" s="42"/>
      <c r="MAY465" s="42"/>
      <c r="MAZ465" s="42"/>
      <c r="MBA465" s="42"/>
      <c r="MBB465" s="42"/>
      <c r="MBC465" s="42"/>
      <c r="MBD465" s="42"/>
      <c r="MBE465" s="42"/>
      <c r="MBF465" s="42"/>
      <c r="MBG465" s="42"/>
      <c r="MBH465" s="42"/>
      <c r="MBI465" s="42"/>
      <c r="MBJ465" s="42"/>
      <c r="MBK465" s="42"/>
      <c r="MBL465" s="42"/>
      <c r="MBM465" s="42"/>
      <c r="MBN465" s="42"/>
      <c r="MBO465" s="42"/>
      <c r="MBP465" s="42"/>
      <c r="MBQ465" s="42"/>
      <c r="MBR465" s="42"/>
      <c r="MBS465" s="42"/>
      <c r="MBT465" s="42"/>
      <c r="MBU465" s="42"/>
      <c r="MBV465" s="42"/>
      <c r="MBW465" s="42"/>
      <c r="MBX465" s="42"/>
      <c r="MBY465" s="42"/>
      <c r="MBZ465" s="42"/>
      <c r="MCA465" s="42"/>
      <c r="MCB465" s="42"/>
      <c r="MCC465" s="42"/>
      <c r="MCD465" s="42"/>
      <c r="MCE465" s="42"/>
      <c r="MCF465" s="42"/>
      <c r="MCG465" s="42"/>
      <c r="MCH465" s="42"/>
      <c r="MCI465" s="42"/>
      <c r="MCJ465" s="42"/>
      <c r="MCK465" s="42"/>
      <c r="MCL465" s="42"/>
      <c r="MCM465" s="42"/>
      <c r="MCN465" s="42"/>
      <c r="MCO465" s="42"/>
      <c r="MCP465" s="42"/>
      <c r="MCQ465" s="42"/>
      <c r="MCR465" s="42"/>
      <c r="MCS465" s="42"/>
      <c r="MCT465" s="42"/>
      <c r="MCU465" s="42"/>
      <c r="MCV465" s="42"/>
      <c r="MCW465" s="42"/>
      <c r="MCX465" s="42"/>
      <c r="MCY465" s="42"/>
      <c r="MCZ465" s="42"/>
      <c r="MDA465" s="42"/>
      <c r="MDB465" s="42"/>
      <c r="MDC465" s="42"/>
      <c r="MDD465" s="42"/>
      <c r="MDE465" s="42"/>
      <c r="MDF465" s="42"/>
      <c r="MDG465" s="42"/>
      <c r="MDH465" s="42"/>
      <c r="MDI465" s="42"/>
      <c r="MDJ465" s="42"/>
      <c r="MDK465" s="42"/>
      <c r="MDL465" s="42"/>
      <c r="MDM465" s="42"/>
      <c r="MDN465" s="42"/>
      <c r="MDO465" s="42"/>
      <c r="MDP465" s="42"/>
      <c r="MDQ465" s="42"/>
      <c r="MDR465" s="42"/>
      <c r="MDS465" s="42"/>
      <c r="MDT465" s="42"/>
      <c r="MDU465" s="42"/>
      <c r="MDV465" s="42"/>
      <c r="MDW465" s="42"/>
      <c r="MDX465" s="42"/>
      <c r="MDY465" s="42"/>
      <c r="MDZ465" s="42"/>
      <c r="MEA465" s="42"/>
      <c r="MEB465" s="42"/>
      <c r="MEC465" s="42"/>
      <c r="MED465" s="42"/>
      <c r="MEE465" s="42"/>
      <c r="MEF465" s="42"/>
      <c r="MEG465" s="42"/>
      <c r="MEH465" s="42"/>
      <c r="MEI465" s="42"/>
      <c r="MEJ465" s="42"/>
      <c r="MEK465" s="42"/>
      <c r="MEL465" s="42"/>
      <c r="MEM465" s="42"/>
      <c r="MEN465" s="42"/>
      <c r="MEO465" s="42"/>
      <c r="MEP465" s="42"/>
      <c r="MEQ465" s="42"/>
      <c r="MER465" s="42"/>
      <c r="MES465" s="42"/>
      <c r="MET465" s="42"/>
      <c r="MEU465" s="42"/>
      <c r="MEV465" s="42"/>
      <c r="MEW465" s="42"/>
      <c r="MEX465" s="42"/>
      <c r="MEY465" s="42"/>
      <c r="MEZ465" s="42"/>
      <c r="MFA465" s="42"/>
      <c r="MFB465" s="42"/>
      <c r="MFC465" s="42"/>
      <c r="MFD465" s="42"/>
      <c r="MFE465" s="42"/>
      <c r="MFF465" s="42"/>
      <c r="MFG465" s="42"/>
      <c r="MFH465" s="42"/>
      <c r="MFI465" s="42"/>
      <c r="MFJ465" s="42"/>
      <c r="MFK465" s="42"/>
      <c r="MFL465" s="42"/>
      <c r="MFM465" s="42"/>
      <c r="MFN465" s="42"/>
      <c r="MFO465" s="42"/>
      <c r="MFP465" s="42"/>
      <c r="MFQ465" s="42"/>
      <c r="MFR465" s="42"/>
      <c r="MFS465" s="42"/>
      <c r="MFT465" s="42"/>
      <c r="MFU465" s="42"/>
      <c r="MFV465" s="42"/>
      <c r="MFW465" s="42"/>
      <c r="MFX465" s="42"/>
      <c r="MFY465" s="42"/>
      <c r="MFZ465" s="42"/>
      <c r="MGA465" s="42"/>
      <c r="MGB465" s="42"/>
      <c r="MGC465" s="42"/>
      <c r="MGD465" s="42"/>
      <c r="MGE465" s="42"/>
      <c r="MGF465" s="42"/>
      <c r="MGG465" s="42"/>
      <c r="MGH465" s="42"/>
      <c r="MGI465" s="42"/>
      <c r="MGJ465" s="42"/>
      <c r="MGK465" s="42"/>
      <c r="MGL465" s="42"/>
      <c r="MGM465" s="42"/>
      <c r="MGN465" s="42"/>
      <c r="MGO465" s="42"/>
      <c r="MGP465" s="42"/>
      <c r="MGQ465" s="42"/>
      <c r="MGR465" s="42"/>
      <c r="MGS465" s="42"/>
      <c r="MGT465" s="42"/>
      <c r="MGU465" s="42"/>
      <c r="MGV465" s="42"/>
      <c r="MGW465" s="42"/>
      <c r="MGX465" s="42"/>
      <c r="MGY465" s="42"/>
      <c r="MGZ465" s="42"/>
      <c r="MHA465" s="42"/>
      <c r="MHB465" s="42"/>
      <c r="MHC465" s="42"/>
      <c r="MHD465" s="42"/>
      <c r="MHE465" s="42"/>
      <c r="MHF465" s="42"/>
      <c r="MHG465" s="42"/>
      <c r="MHH465" s="42"/>
      <c r="MHI465" s="42"/>
      <c r="MHJ465" s="42"/>
      <c r="MHK465" s="42"/>
      <c r="MHL465" s="42"/>
      <c r="MHM465" s="42"/>
      <c r="MHN465" s="42"/>
      <c r="MHO465" s="42"/>
      <c r="MHP465" s="42"/>
      <c r="MHQ465" s="42"/>
      <c r="MHR465" s="42"/>
      <c r="MHS465" s="42"/>
      <c r="MHT465" s="42"/>
      <c r="MHU465" s="42"/>
      <c r="MHV465" s="42"/>
      <c r="MHW465" s="42"/>
      <c r="MHX465" s="42"/>
      <c r="MHY465" s="42"/>
      <c r="MHZ465" s="42"/>
      <c r="MIA465" s="42"/>
      <c r="MIB465" s="42"/>
      <c r="MIC465" s="42"/>
      <c r="MID465" s="42"/>
      <c r="MIE465" s="42"/>
      <c r="MIF465" s="42"/>
      <c r="MIG465" s="42"/>
      <c r="MIH465" s="42"/>
      <c r="MII465" s="42"/>
      <c r="MIJ465" s="42"/>
      <c r="MIK465" s="42"/>
      <c r="MIL465" s="42"/>
      <c r="MIM465" s="42"/>
      <c r="MIN465" s="42"/>
      <c r="MIO465" s="42"/>
      <c r="MIP465" s="42"/>
      <c r="MIQ465" s="42"/>
      <c r="MIR465" s="42"/>
      <c r="MIS465" s="42"/>
      <c r="MIT465" s="42"/>
      <c r="MIU465" s="42"/>
      <c r="MIV465" s="42"/>
      <c r="MIW465" s="42"/>
      <c r="MIX465" s="42"/>
      <c r="MIY465" s="42"/>
      <c r="MIZ465" s="42"/>
      <c r="MJA465" s="42"/>
      <c r="MJB465" s="42"/>
      <c r="MJC465" s="42"/>
      <c r="MJD465" s="42"/>
      <c r="MJE465" s="42"/>
      <c r="MJF465" s="42"/>
      <c r="MJG465" s="42"/>
      <c r="MJH465" s="42"/>
      <c r="MJI465" s="42"/>
      <c r="MJJ465" s="42"/>
      <c r="MJK465" s="42"/>
      <c r="MJL465" s="42"/>
      <c r="MJM465" s="42"/>
      <c r="MJN465" s="42"/>
      <c r="MJO465" s="42"/>
      <c r="MJP465" s="42"/>
      <c r="MJQ465" s="42"/>
      <c r="MJR465" s="42"/>
      <c r="MJS465" s="42"/>
      <c r="MJT465" s="42"/>
      <c r="MJU465" s="42"/>
      <c r="MJV465" s="42"/>
      <c r="MJW465" s="42"/>
      <c r="MJX465" s="42"/>
      <c r="MJY465" s="42"/>
      <c r="MJZ465" s="42"/>
      <c r="MKA465" s="42"/>
      <c r="MKB465" s="42"/>
      <c r="MKC465" s="42"/>
      <c r="MKD465" s="42"/>
      <c r="MKE465" s="42"/>
      <c r="MKF465" s="42"/>
      <c r="MKG465" s="42"/>
      <c r="MKH465" s="42"/>
      <c r="MKI465" s="42"/>
      <c r="MKJ465" s="42"/>
      <c r="MKK465" s="42"/>
      <c r="MKL465" s="42"/>
      <c r="MKM465" s="42"/>
      <c r="MKN465" s="42"/>
      <c r="MKO465" s="42"/>
      <c r="MKP465" s="42"/>
      <c r="MKQ465" s="42"/>
      <c r="MKR465" s="42"/>
      <c r="MKS465" s="42"/>
      <c r="MKT465" s="42"/>
      <c r="MKU465" s="42"/>
      <c r="MKV465" s="42"/>
      <c r="MKW465" s="42"/>
      <c r="MKX465" s="42"/>
      <c r="MKY465" s="42"/>
      <c r="MKZ465" s="42"/>
      <c r="MLA465" s="42"/>
      <c r="MLB465" s="42"/>
      <c r="MLC465" s="42"/>
      <c r="MLD465" s="42"/>
      <c r="MLE465" s="42"/>
      <c r="MLF465" s="42"/>
      <c r="MLG465" s="42"/>
      <c r="MLH465" s="42"/>
      <c r="MLI465" s="42"/>
      <c r="MLJ465" s="42"/>
      <c r="MLK465" s="42"/>
      <c r="MLL465" s="42"/>
      <c r="MLM465" s="42"/>
      <c r="MLN465" s="42"/>
      <c r="MLO465" s="42"/>
      <c r="MLP465" s="42"/>
      <c r="MLQ465" s="42"/>
      <c r="MLR465" s="42"/>
      <c r="MLS465" s="42"/>
      <c r="MLT465" s="42"/>
      <c r="MLU465" s="42"/>
      <c r="MLV465" s="42"/>
      <c r="MLW465" s="42"/>
      <c r="MLX465" s="42"/>
      <c r="MLY465" s="42"/>
      <c r="MLZ465" s="42"/>
      <c r="MMA465" s="42"/>
      <c r="MMB465" s="42"/>
      <c r="MMC465" s="42"/>
      <c r="MMD465" s="42"/>
      <c r="MME465" s="42"/>
      <c r="MMF465" s="42"/>
      <c r="MMG465" s="42"/>
      <c r="MMH465" s="42"/>
      <c r="MMI465" s="42"/>
      <c r="MMJ465" s="42"/>
      <c r="MMK465" s="42"/>
      <c r="MML465" s="42"/>
      <c r="MMM465" s="42"/>
      <c r="MMN465" s="42"/>
      <c r="MMO465" s="42"/>
      <c r="MMP465" s="42"/>
      <c r="MMQ465" s="42"/>
      <c r="MMR465" s="42"/>
      <c r="MMS465" s="42"/>
      <c r="MMT465" s="42"/>
      <c r="MMU465" s="42"/>
      <c r="MMV465" s="42"/>
      <c r="MMW465" s="42"/>
      <c r="MMX465" s="42"/>
      <c r="MMY465" s="42"/>
      <c r="MMZ465" s="42"/>
      <c r="MNA465" s="42"/>
      <c r="MNB465" s="42"/>
      <c r="MNC465" s="42"/>
      <c r="MND465" s="42"/>
      <c r="MNE465" s="42"/>
      <c r="MNF465" s="42"/>
      <c r="MNG465" s="42"/>
      <c r="MNH465" s="42"/>
      <c r="MNI465" s="42"/>
      <c r="MNJ465" s="42"/>
      <c r="MNK465" s="42"/>
      <c r="MNL465" s="42"/>
      <c r="MNM465" s="42"/>
      <c r="MNN465" s="42"/>
      <c r="MNO465" s="42"/>
      <c r="MNP465" s="42"/>
      <c r="MNQ465" s="42"/>
      <c r="MNR465" s="42"/>
      <c r="MNS465" s="42"/>
      <c r="MNT465" s="42"/>
      <c r="MNU465" s="42"/>
      <c r="MNV465" s="42"/>
      <c r="MNW465" s="42"/>
      <c r="MNX465" s="42"/>
      <c r="MNY465" s="42"/>
      <c r="MNZ465" s="42"/>
      <c r="MOA465" s="42"/>
      <c r="MOB465" s="42"/>
      <c r="MOC465" s="42"/>
      <c r="MOD465" s="42"/>
      <c r="MOE465" s="42"/>
      <c r="MOF465" s="42"/>
      <c r="MOG465" s="42"/>
      <c r="MOH465" s="42"/>
      <c r="MOI465" s="42"/>
      <c r="MOJ465" s="42"/>
      <c r="MOK465" s="42"/>
      <c r="MOL465" s="42"/>
      <c r="MOM465" s="42"/>
      <c r="MON465" s="42"/>
      <c r="MOO465" s="42"/>
      <c r="MOP465" s="42"/>
      <c r="MOQ465" s="42"/>
      <c r="MOR465" s="42"/>
      <c r="MOS465" s="42"/>
      <c r="MOT465" s="42"/>
      <c r="MOU465" s="42"/>
      <c r="MOV465" s="42"/>
      <c r="MOW465" s="42"/>
      <c r="MOX465" s="42"/>
      <c r="MOY465" s="42"/>
      <c r="MOZ465" s="42"/>
      <c r="MPA465" s="42"/>
      <c r="MPB465" s="42"/>
      <c r="MPC465" s="42"/>
      <c r="MPD465" s="42"/>
      <c r="MPE465" s="42"/>
      <c r="MPF465" s="42"/>
      <c r="MPG465" s="42"/>
      <c r="MPH465" s="42"/>
      <c r="MPI465" s="42"/>
      <c r="MPJ465" s="42"/>
      <c r="MPK465" s="42"/>
      <c r="MPL465" s="42"/>
      <c r="MPM465" s="42"/>
      <c r="MPN465" s="42"/>
      <c r="MPO465" s="42"/>
      <c r="MPP465" s="42"/>
      <c r="MPQ465" s="42"/>
      <c r="MPR465" s="42"/>
      <c r="MPS465" s="42"/>
      <c r="MPT465" s="42"/>
      <c r="MPU465" s="42"/>
      <c r="MPV465" s="42"/>
      <c r="MPW465" s="42"/>
      <c r="MPX465" s="42"/>
      <c r="MPY465" s="42"/>
      <c r="MPZ465" s="42"/>
      <c r="MQA465" s="42"/>
      <c r="MQB465" s="42"/>
      <c r="MQC465" s="42"/>
      <c r="MQD465" s="42"/>
      <c r="MQE465" s="42"/>
      <c r="MQF465" s="42"/>
      <c r="MQG465" s="42"/>
      <c r="MQH465" s="42"/>
      <c r="MQI465" s="42"/>
      <c r="MQJ465" s="42"/>
      <c r="MQK465" s="42"/>
      <c r="MQL465" s="42"/>
      <c r="MQM465" s="42"/>
      <c r="MQN465" s="42"/>
      <c r="MQO465" s="42"/>
      <c r="MQP465" s="42"/>
      <c r="MQQ465" s="42"/>
      <c r="MQR465" s="42"/>
      <c r="MQS465" s="42"/>
      <c r="MQT465" s="42"/>
      <c r="MQU465" s="42"/>
      <c r="MQV465" s="42"/>
      <c r="MQW465" s="42"/>
      <c r="MQX465" s="42"/>
      <c r="MQY465" s="42"/>
      <c r="MQZ465" s="42"/>
      <c r="MRA465" s="42"/>
      <c r="MRB465" s="42"/>
      <c r="MRC465" s="42"/>
      <c r="MRD465" s="42"/>
      <c r="MRE465" s="42"/>
      <c r="MRF465" s="42"/>
      <c r="MRG465" s="42"/>
      <c r="MRH465" s="42"/>
      <c r="MRI465" s="42"/>
      <c r="MRJ465" s="42"/>
      <c r="MRK465" s="42"/>
      <c r="MRL465" s="42"/>
      <c r="MRM465" s="42"/>
      <c r="MRN465" s="42"/>
      <c r="MRO465" s="42"/>
      <c r="MRP465" s="42"/>
      <c r="MRQ465" s="42"/>
      <c r="MRR465" s="42"/>
      <c r="MRS465" s="42"/>
      <c r="MRT465" s="42"/>
      <c r="MRU465" s="42"/>
      <c r="MRV465" s="42"/>
      <c r="MRW465" s="42"/>
      <c r="MRX465" s="42"/>
      <c r="MRY465" s="42"/>
      <c r="MRZ465" s="42"/>
      <c r="MSA465" s="42"/>
      <c r="MSB465" s="42"/>
      <c r="MSC465" s="42"/>
      <c r="MSD465" s="42"/>
      <c r="MSE465" s="42"/>
      <c r="MSF465" s="42"/>
      <c r="MSG465" s="42"/>
      <c r="MSH465" s="42"/>
      <c r="MSI465" s="42"/>
      <c r="MSJ465" s="42"/>
      <c r="MSK465" s="42"/>
      <c r="MSL465" s="42"/>
      <c r="MSM465" s="42"/>
      <c r="MSN465" s="42"/>
      <c r="MSO465" s="42"/>
      <c r="MSP465" s="42"/>
      <c r="MSQ465" s="42"/>
      <c r="MSR465" s="42"/>
      <c r="MSS465" s="42"/>
      <c r="MST465" s="42"/>
      <c r="MSU465" s="42"/>
      <c r="MSV465" s="42"/>
      <c r="MSW465" s="42"/>
      <c r="MSX465" s="42"/>
      <c r="MSY465" s="42"/>
      <c r="MSZ465" s="42"/>
      <c r="MTA465" s="42"/>
      <c r="MTB465" s="42"/>
      <c r="MTC465" s="42"/>
      <c r="MTD465" s="42"/>
      <c r="MTE465" s="42"/>
      <c r="MTF465" s="42"/>
      <c r="MTG465" s="42"/>
      <c r="MTH465" s="42"/>
      <c r="MTI465" s="42"/>
      <c r="MTJ465" s="42"/>
      <c r="MTK465" s="42"/>
      <c r="MTL465" s="42"/>
      <c r="MTM465" s="42"/>
      <c r="MTN465" s="42"/>
      <c r="MTO465" s="42"/>
      <c r="MTP465" s="42"/>
      <c r="MTQ465" s="42"/>
      <c r="MTR465" s="42"/>
      <c r="MTS465" s="42"/>
      <c r="MTT465" s="42"/>
      <c r="MTU465" s="42"/>
      <c r="MTV465" s="42"/>
      <c r="MTW465" s="42"/>
      <c r="MTX465" s="42"/>
      <c r="MTY465" s="42"/>
      <c r="MTZ465" s="42"/>
      <c r="MUA465" s="42"/>
      <c r="MUB465" s="42"/>
      <c r="MUC465" s="42"/>
      <c r="MUD465" s="42"/>
      <c r="MUE465" s="42"/>
      <c r="MUF465" s="42"/>
      <c r="MUG465" s="42"/>
      <c r="MUH465" s="42"/>
      <c r="MUI465" s="42"/>
      <c r="MUJ465" s="42"/>
      <c r="MUK465" s="42"/>
      <c r="MUL465" s="42"/>
      <c r="MUM465" s="42"/>
      <c r="MUN465" s="42"/>
      <c r="MUO465" s="42"/>
      <c r="MUP465" s="42"/>
      <c r="MUQ465" s="42"/>
      <c r="MUR465" s="42"/>
      <c r="MUS465" s="42"/>
      <c r="MUT465" s="42"/>
      <c r="MUU465" s="42"/>
      <c r="MUV465" s="42"/>
      <c r="MUW465" s="42"/>
      <c r="MUX465" s="42"/>
      <c r="MUY465" s="42"/>
      <c r="MUZ465" s="42"/>
      <c r="MVA465" s="42"/>
      <c r="MVB465" s="42"/>
      <c r="MVC465" s="42"/>
      <c r="MVD465" s="42"/>
      <c r="MVE465" s="42"/>
      <c r="MVF465" s="42"/>
      <c r="MVG465" s="42"/>
      <c r="MVH465" s="42"/>
      <c r="MVI465" s="42"/>
      <c r="MVJ465" s="42"/>
      <c r="MVK465" s="42"/>
      <c r="MVL465" s="42"/>
      <c r="MVM465" s="42"/>
      <c r="MVN465" s="42"/>
      <c r="MVO465" s="42"/>
      <c r="MVP465" s="42"/>
      <c r="MVQ465" s="42"/>
      <c r="MVR465" s="42"/>
      <c r="MVS465" s="42"/>
      <c r="MVT465" s="42"/>
      <c r="MVU465" s="42"/>
      <c r="MVV465" s="42"/>
      <c r="MVW465" s="42"/>
      <c r="MVX465" s="42"/>
      <c r="MVY465" s="42"/>
      <c r="MVZ465" s="42"/>
      <c r="MWA465" s="42"/>
      <c r="MWB465" s="42"/>
      <c r="MWC465" s="42"/>
      <c r="MWD465" s="42"/>
      <c r="MWE465" s="42"/>
      <c r="MWF465" s="42"/>
      <c r="MWG465" s="42"/>
      <c r="MWH465" s="42"/>
      <c r="MWI465" s="42"/>
      <c r="MWJ465" s="42"/>
      <c r="MWK465" s="42"/>
      <c r="MWL465" s="42"/>
      <c r="MWM465" s="42"/>
      <c r="MWN465" s="42"/>
      <c r="MWO465" s="42"/>
      <c r="MWP465" s="42"/>
      <c r="MWQ465" s="42"/>
      <c r="MWR465" s="42"/>
      <c r="MWS465" s="42"/>
      <c r="MWT465" s="42"/>
      <c r="MWU465" s="42"/>
      <c r="MWV465" s="42"/>
      <c r="MWW465" s="42"/>
      <c r="MWX465" s="42"/>
      <c r="MWY465" s="42"/>
      <c r="MWZ465" s="42"/>
      <c r="MXA465" s="42"/>
      <c r="MXB465" s="42"/>
      <c r="MXC465" s="42"/>
      <c r="MXD465" s="42"/>
      <c r="MXE465" s="42"/>
      <c r="MXF465" s="42"/>
      <c r="MXG465" s="42"/>
      <c r="MXH465" s="42"/>
      <c r="MXI465" s="42"/>
      <c r="MXJ465" s="42"/>
      <c r="MXK465" s="42"/>
      <c r="MXL465" s="42"/>
      <c r="MXM465" s="42"/>
      <c r="MXN465" s="42"/>
      <c r="MXO465" s="42"/>
      <c r="MXP465" s="42"/>
      <c r="MXQ465" s="42"/>
      <c r="MXR465" s="42"/>
      <c r="MXS465" s="42"/>
      <c r="MXT465" s="42"/>
      <c r="MXU465" s="42"/>
      <c r="MXV465" s="42"/>
      <c r="MXW465" s="42"/>
      <c r="MXX465" s="42"/>
      <c r="MXY465" s="42"/>
      <c r="MXZ465" s="42"/>
      <c r="MYA465" s="42"/>
      <c r="MYB465" s="42"/>
      <c r="MYC465" s="42"/>
      <c r="MYD465" s="42"/>
      <c r="MYE465" s="42"/>
      <c r="MYF465" s="42"/>
      <c r="MYG465" s="42"/>
      <c r="MYH465" s="42"/>
      <c r="MYI465" s="42"/>
      <c r="MYJ465" s="42"/>
      <c r="MYK465" s="42"/>
      <c r="MYL465" s="42"/>
      <c r="MYM465" s="42"/>
      <c r="MYN465" s="42"/>
      <c r="MYO465" s="42"/>
      <c r="MYP465" s="42"/>
      <c r="MYQ465" s="42"/>
      <c r="MYR465" s="42"/>
      <c r="MYS465" s="42"/>
      <c r="MYT465" s="42"/>
      <c r="MYU465" s="42"/>
      <c r="MYV465" s="42"/>
      <c r="MYW465" s="42"/>
      <c r="MYX465" s="42"/>
      <c r="MYY465" s="42"/>
      <c r="MYZ465" s="42"/>
      <c r="MZA465" s="42"/>
      <c r="MZB465" s="42"/>
      <c r="MZC465" s="42"/>
      <c r="MZD465" s="42"/>
      <c r="MZE465" s="42"/>
      <c r="MZF465" s="42"/>
      <c r="MZG465" s="42"/>
      <c r="MZH465" s="42"/>
      <c r="MZI465" s="42"/>
      <c r="MZJ465" s="42"/>
      <c r="MZK465" s="42"/>
      <c r="MZL465" s="42"/>
      <c r="MZM465" s="42"/>
      <c r="MZN465" s="42"/>
      <c r="MZO465" s="42"/>
      <c r="MZP465" s="42"/>
      <c r="MZQ465" s="42"/>
      <c r="MZR465" s="42"/>
      <c r="MZS465" s="42"/>
      <c r="MZT465" s="42"/>
      <c r="MZU465" s="42"/>
      <c r="MZV465" s="42"/>
      <c r="MZW465" s="42"/>
      <c r="MZX465" s="42"/>
      <c r="MZY465" s="42"/>
      <c r="MZZ465" s="42"/>
      <c r="NAA465" s="42"/>
      <c r="NAB465" s="42"/>
      <c r="NAC465" s="42"/>
      <c r="NAD465" s="42"/>
      <c r="NAE465" s="42"/>
      <c r="NAF465" s="42"/>
      <c r="NAG465" s="42"/>
      <c r="NAH465" s="42"/>
      <c r="NAI465" s="42"/>
      <c r="NAJ465" s="42"/>
      <c r="NAK465" s="42"/>
      <c r="NAL465" s="42"/>
      <c r="NAM465" s="42"/>
      <c r="NAN465" s="42"/>
      <c r="NAO465" s="42"/>
      <c r="NAP465" s="42"/>
      <c r="NAQ465" s="42"/>
      <c r="NAR465" s="42"/>
      <c r="NAS465" s="42"/>
      <c r="NAT465" s="42"/>
      <c r="NAU465" s="42"/>
      <c r="NAV465" s="42"/>
      <c r="NAW465" s="42"/>
      <c r="NAX465" s="42"/>
      <c r="NAY465" s="42"/>
      <c r="NAZ465" s="42"/>
      <c r="NBA465" s="42"/>
      <c r="NBB465" s="42"/>
      <c r="NBC465" s="42"/>
      <c r="NBD465" s="42"/>
      <c r="NBE465" s="42"/>
      <c r="NBF465" s="42"/>
      <c r="NBG465" s="42"/>
      <c r="NBH465" s="42"/>
      <c r="NBI465" s="42"/>
      <c r="NBJ465" s="42"/>
      <c r="NBK465" s="42"/>
      <c r="NBL465" s="42"/>
      <c r="NBM465" s="42"/>
      <c r="NBN465" s="42"/>
      <c r="NBO465" s="42"/>
      <c r="NBP465" s="42"/>
      <c r="NBQ465" s="42"/>
      <c r="NBR465" s="42"/>
      <c r="NBS465" s="42"/>
      <c r="NBT465" s="42"/>
      <c r="NBU465" s="42"/>
      <c r="NBV465" s="42"/>
      <c r="NBW465" s="42"/>
      <c r="NBX465" s="42"/>
      <c r="NBY465" s="42"/>
      <c r="NBZ465" s="42"/>
      <c r="NCA465" s="42"/>
      <c r="NCB465" s="42"/>
      <c r="NCC465" s="42"/>
      <c r="NCD465" s="42"/>
      <c r="NCE465" s="42"/>
      <c r="NCF465" s="42"/>
      <c r="NCG465" s="42"/>
      <c r="NCH465" s="42"/>
      <c r="NCI465" s="42"/>
      <c r="NCJ465" s="42"/>
      <c r="NCK465" s="42"/>
      <c r="NCL465" s="42"/>
      <c r="NCM465" s="42"/>
      <c r="NCN465" s="42"/>
      <c r="NCO465" s="42"/>
      <c r="NCP465" s="42"/>
      <c r="NCQ465" s="42"/>
      <c r="NCR465" s="42"/>
      <c r="NCS465" s="42"/>
      <c r="NCT465" s="42"/>
      <c r="NCU465" s="42"/>
      <c r="NCV465" s="42"/>
      <c r="NCW465" s="42"/>
      <c r="NCX465" s="42"/>
      <c r="NCY465" s="42"/>
      <c r="NCZ465" s="42"/>
      <c r="NDA465" s="42"/>
      <c r="NDB465" s="42"/>
      <c r="NDC465" s="42"/>
      <c r="NDD465" s="42"/>
      <c r="NDE465" s="42"/>
      <c r="NDF465" s="42"/>
      <c r="NDG465" s="42"/>
      <c r="NDH465" s="42"/>
      <c r="NDI465" s="42"/>
      <c r="NDJ465" s="42"/>
      <c r="NDK465" s="42"/>
      <c r="NDL465" s="42"/>
      <c r="NDM465" s="42"/>
      <c r="NDN465" s="42"/>
      <c r="NDO465" s="42"/>
      <c r="NDP465" s="42"/>
      <c r="NDQ465" s="42"/>
      <c r="NDR465" s="42"/>
      <c r="NDS465" s="42"/>
      <c r="NDT465" s="42"/>
      <c r="NDU465" s="42"/>
      <c r="NDV465" s="42"/>
      <c r="NDW465" s="42"/>
      <c r="NDX465" s="42"/>
      <c r="NDY465" s="42"/>
      <c r="NDZ465" s="42"/>
      <c r="NEA465" s="42"/>
      <c r="NEB465" s="42"/>
      <c r="NEC465" s="42"/>
      <c r="NED465" s="42"/>
      <c r="NEE465" s="42"/>
      <c r="NEF465" s="42"/>
      <c r="NEG465" s="42"/>
      <c r="NEH465" s="42"/>
      <c r="NEI465" s="42"/>
      <c r="NEJ465" s="42"/>
      <c r="NEK465" s="42"/>
      <c r="NEL465" s="42"/>
      <c r="NEM465" s="42"/>
      <c r="NEN465" s="42"/>
      <c r="NEO465" s="42"/>
      <c r="NEP465" s="42"/>
      <c r="NEQ465" s="42"/>
      <c r="NER465" s="42"/>
      <c r="NES465" s="42"/>
      <c r="NET465" s="42"/>
      <c r="NEU465" s="42"/>
      <c r="NEV465" s="42"/>
      <c r="NEW465" s="42"/>
      <c r="NEX465" s="42"/>
      <c r="NEY465" s="42"/>
      <c r="NEZ465" s="42"/>
      <c r="NFA465" s="42"/>
      <c r="NFB465" s="42"/>
      <c r="NFC465" s="42"/>
      <c r="NFD465" s="42"/>
      <c r="NFE465" s="42"/>
      <c r="NFF465" s="42"/>
      <c r="NFG465" s="42"/>
      <c r="NFH465" s="42"/>
      <c r="NFI465" s="42"/>
      <c r="NFJ465" s="42"/>
      <c r="NFK465" s="42"/>
      <c r="NFL465" s="42"/>
      <c r="NFM465" s="42"/>
      <c r="NFN465" s="42"/>
      <c r="NFO465" s="42"/>
      <c r="NFP465" s="42"/>
      <c r="NFQ465" s="42"/>
      <c r="NFR465" s="42"/>
      <c r="NFS465" s="42"/>
      <c r="NFT465" s="42"/>
      <c r="NFU465" s="42"/>
      <c r="NFV465" s="42"/>
      <c r="NFW465" s="42"/>
      <c r="NFX465" s="42"/>
      <c r="NFY465" s="42"/>
      <c r="NFZ465" s="42"/>
      <c r="NGA465" s="42"/>
      <c r="NGB465" s="42"/>
      <c r="NGC465" s="42"/>
      <c r="NGD465" s="42"/>
      <c r="NGE465" s="42"/>
      <c r="NGF465" s="42"/>
      <c r="NGG465" s="42"/>
      <c r="NGH465" s="42"/>
      <c r="NGI465" s="42"/>
      <c r="NGJ465" s="42"/>
      <c r="NGK465" s="42"/>
      <c r="NGL465" s="42"/>
      <c r="NGM465" s="42"/>
      <c r="NGN465" s="42"/>
      <c r="NGO465" s="42"/>
      <c r="NGP465" s="42"/>
      <c r="NGQ465" s="42"/>
      <c r="NGR465" s="42"/>
      <c r="NGS465" s="42"/>
      <c r="NGT465" s="42"/>
      <c r="NGU465" s="42"/>
      <c r="NGV465" s="42"/>
      <c r="NGW465" s="42"/>
      <c r="NGX465" s="42"/>
      <c r="NGY465" s="42"/>
      <c r="NGZ465" s="42"/>
      <c r="NHA465" s="42"/>
      <c r="NHB465" s="42"/>
      <c r="NHC465" s="42"/>
      <c r="NHD465" s="42"/>
      <c r="NHE465" s="42"/>
      <c r="NHF465" s="42"/>
      <c r="NHG465" s="42"/>
      <c r="NHH465" s="42"/>
      <c r="NHI465" s="42"/>
      <c r="NHJ465" s="42"/>
      <c r="NHK465" s="42"/>
      <c r="NHL465" s="42"/>
      <c r="NHM465" s="42"/>
      <c r="NHN465" s="42"/>
      <c r="NHO465" s="42"/>
      <c r="NHP465" s="42"/>
      <c r="NHQ465" s="42"/>
      <c r="NHR465" s="42"/>
      <c r="NHS465" s="42"/>
      <c r="NHT465" s="42"/>
      <c r="NHU465" s="42"/>
      <c r="NHV465" s="42"/>
      <c r="NHW465" s="42"/>
      <c r="NHX465" s="42"/>
      <c r="NHY465" s="42"/>
      <c r="NHZ465" s="42"/>
      <c r="NIA465" s="42"/>
      <c r="NIB465" s="42"/>
      <c r="NIC465" s="42"/>
      <c r="NID465" s="42"/>
      <c r="NIE465" s="42"/>
      <c r="NIF465" s="42"/>
      <c r="NIG465" s="42"/>
      <c r="NIH465" s="42"/>
      <c r="NII465" s="42"/>
      <c r="NIJ465" s="42"/>
      <c r="NIK465" s="42"/>
      <c r="NIL465" s="42"/>
      <c r="NIM465" s="42"/>
      <c r="NIN465" s="42"/>
      <c r="NIO465" s="42"/>
      <c r="NIP465" s="42"/>
      <c r="NIQ465" s="42"/>
      <c r="NIR465" s="42"/>
      <c r="NIS465" s="42"/>
      <c r="NIT465" s="42"/>
      <c r="NIU465" s="42"/>
      <c r="NIV465" s="42"/>
      <c r="NIW465" s="42"/>
      <c r="NIX465" s="42"/>
      <c r="NIY465" s="42"/>
      <c r="NIZ465" s="42"/>
      <c r="NJA465" s="42"/>
      <c r="NJB465" s="42"/>
      <c r="NJC465" s="42"/>
      <c r="NJD465" s="42"/>
      <c r="NJE465" s="42"/>
      <c r="NJF465" s="42"/>
      <c r="NJG465" s="42"/>
      <c r="NJH465" s="42"/>
      <c r="NJI465" s="42"/>
      <c r="NJJ465" s="42"/>
      <c r="NJK465" s="42"/>
      <c r="NJL465" s="42"/>
      <c r="NJM465" s="42"/>
      <c r="NJN465" s="42"/>
      <c r="NJO465" s="42"/>
      <c r="NJP465" s="42"/>
      <c r="NJQ465" s="42"/>
      <c r="NJR465" s="42"/>
      <c r="NJS465" s="42"/>
      <c r="NJT465" s="42"/>
      <c r="NJU465" s="42"/>
      <c r="NJV465" s="42"/>
      <c r="NJW465" s="42"/>
      <c r="NJX465" s="42"/>
      <c r="NJY465" s="42"/>
      <c r="NJZ465" s="42"/>
      <c r="NKA465" s="42"/>
      <c r="NKB465" s="42"/>
      <c r="NKC465" s="42"/>
      <c r="NKD465" s="42"/>
      <c r="NKE465" s="42"/>
      <c r="NKF465" s="42"/>
      <c r="NKG465" s="42"/>
      <c r="NKH465" s="42"/>
      <c r="NKI465" s="42"/>
      <c r="NKJ465" s="42"/>
      <c r="NKK465" s="42"/>
      <c r="NKL465" s="42"/>
      <c r="NKM465" s="42"/>
      <c r="NKN465" s="42"/>
      <c r="NKO465" s="42"/>
      <c r="NKP465" s="42"/>
      <c r="NKQ465" s="42"/>
      <c r="NKR465" s="42"/>
      <c r="NKS465" s="42"/>
      <c r="NKT465" s="42"/>
      <c r="NKU465" s="42"/>
      <c r="NKV465" s="42"/>
      <c r="NKW465" s="42"/>
      <c r="NKX465" s="42"/>
      <c r="NKY465" s="42"/>
      <c r="NKZ465" s="42"/>
      <c r="NLA465" s="42"/>
      <c r="NLB465" s="42"/>
      <c r="NLC465" s="42"/>
      <c r="NLD465" s="42"/>
      <c r="NLE465" s="42"/>
      <c r="NLF465" s="42"/>
      <c r="NLG465" s="42"/>
      <c r="NLH465" s="42"/>
      <c r="NLI465" s="42"/>
      <c r="NLJ465" s="42"/>
      <c r="NLK465" s="42"/>
      <c r="NLL465" s="42"/>
      <c r="NLM465" s="42"/>
      <c r="NLN465" s="42"/>
      <c r="NLO465" s="42"/>
      <c r="NLP465" s="42"/>
      <c r="NLQ465" s="42"/>
      <c r="NLR465" s="42"/>
      <c r="NLS465" s="42"/>
      <c r="NLT465" s="42"/>
      <c r="NLU465" s="42"/>
      <c r="NLV465" s="42"/>
      <c r="NLW465" s="42"/>
      <c r="NLX465" s="42"/>
      <c r="NLY465" s="42"/>
      <c r="NLZ465" s="42"/>
      <c r="NMA465" s="42"/>
      <c r="NMB465" s="42"/>
      <c r="NMC465" s="42"/>
      <c r="NMD465" s="42"/>
      <c r="NME465" s="42"/>
      <c r="NMF465" s="42"/>
      <c r="NMG465" s="42"/>
      <c r="NMH465" s="42"/>
      <c r="NMI465" s="42"/>
      <c r="NMJ465" s="42"/>
      <c r="NMK465" s="42"/>
      <c r="NML465" s="42"/>
      <c r="NMM465" s="42"/>
      <c r="NMN465" s="42"/>
      <c r="NMO465" s="42"/>
      <c r="NMP465" s="42"/>
      <c r="NMQ465" s="42"/>
      <c r="NMR465" s="42"/>
      <c r="NMS465" s="42"/>
      <c r="NMT465" s="42"/>
      <c r="NMU465" s="42"/>
      <c r="NMV465" s="42"/>
      <c r="NMW465" s="42"/>
      <c r="NMX465" s="42"/>
      <c r="NMY465" s="42"/>
      <c r="NMZ465" s="42"/>
      <c r="NNA465" s="42"/>
      <c r="NNB465" s="42"/>
      <c r="NNC465" s="42"/>
      <c r="NND465" s="42"/>
      <c r="NNE465" s="42"/>
      <c r="NNF465" s="42"/>
      <c r="NNG465" s="42"/>
      <c r="NNH465" s="42"/>
      <c r="NNI465" s="42"/>
      <c r="NNJ465" s="42"/>
      <c r="NNK465" s="42"/>
      <c r="NNL465" s="42"/>
      <c r="NNM465" s="42"/>
      <c r="NNN465" s="42"/>
      <c r="NNO465" s="42"/>
      <c r="NNP465" s="42"/>
      <c r="NNQ465" s="42"/>
      <c r="NNR465" s="42"/>
      <c r="NNS465" s="42"/>
      <c r="NNT465" s="42"/>
      <c r="NNU465" s="42"/>
      <c r="NNV465" s="42"/>
      <c r="NNW465" s="42"/>
      <c r="NNX465" s="42"/>
      <c r="NNY465" s="42"/>
      <c r="NNZ465" s="42"/>
      <c r="NOA465" s="42"/>
      <c r="NOB465" s="42"/>
      <c r="NOC465" s="42"/>
      <c r="NOD465" s="42"/>
      <c r="NOE465" s="42"/>
      <c r="NOF465" s="42"/>
      <c r="NOG465" s="42"/>
      <c r="NOH465" s="42"/>
      <c r="NOI465" s="42"/>
      <c r="NOJ465" s="42"/>
      <c r="NOK465" s="42"/>
      <c r="NOL465" s="42"/>
      <c r="NOM465" s="42"/>
      <c r="NON465" s="42"/>
      <c r="NOO465" s="42"/>
      <c r="NOP465" s="42"/>
      <c r="NOQ465" s="42"/>
      <c r="NOR465" s="42"/>
      <c r="NOS465" s="42"/>
      <c r="NOT465" s="42"/>
      <c r="NOU465" s="42"/>
      <c r="NOV465" s="42"/>
      <c r="NOW465" s="42"/>
      <c r="NOX465" s="42"/>
      <c r="NOY465" s="42"/>
      <c r="NOZ465" s="42"/>
      <c r="NPA465" s="42"/>
      <c r="NPB465" s="42"/>
      <c r="NPC465" s="42"/>
      <c r="NPD465" s="42"/>
      <c r="NPE465" s="42"/>
      <c r="NPF465" s="42"/>
      <c r="NPG465" s="42"/>
      <c r="NPH465" s="42"/>
      <c r="NPI465" s="42"/>
      <c r="NPJ465" s="42"/>
      <c r="NPK465" s="42"/>
      <c r="NPL465" s="42"/>
      <c r="NPM465" s="42"/>
      <c r="NPN465" s="42"/>
      <c r="NPO465" s="42"/>
      <c r="NPP465" s="42"/>
      <c r="NPQ465" s="42"/>
      <c r="NPR465" s="42"/>
      <c r="NPS465" s="42"/>
      <c r="NPT465" s="42"/>
      <c r="NPU465" s="42"/>
      <c r="NPV465" s="42"/>
      <c r="NPW465" s="42"/>
      <c r="NPX465" s="42"/>
      <c r="NPY465" s="42"/>
      <c r="NPZ465" s="42"/>
      <c r="NQA465" s="42"/>
      <c r="NQB465" s="42"/>
      <c r="NQC465" s="42"/>
      <c r="NQD465" s="42"/>
      <c r="NQE465" s="42"/>
      <c r="NQF465" s="42"/>
      <c r="NQG465" s="42"/>
      <c r="NQH465" s="42"/>
      <c r="NQI465" s="42"/>
      <c r="NQJ465" s="42"/>
      <c r="NQK465" s="42"/>
      <c r="NQL465" s="42"/>
      <c r="NQM465" s="42"/>
      <c r="NQN465" s="42"/>
      <c r="NQO465" s="42"/>
      <c r="NQP465" s="42"/>
      <c r="NQQ465" s="42"/>
      <c r="NQR465" s="42"/>
      <c r="NQS465" s="42"/>
      <c r="NQT465" s="42"/>
      <c r="NQU465" s="42"/>
      <c r="NQV465" s="42"/>
      <c r="NQW465" s="42"/>
      <c r="NQX465" s="42"/>
      <c r="NQY465" s="42"/>
      <c r="NQZ465" s="42"/>
      <c r="NRA465" s="42"/>
      <c r="NRB465" s="42"/>
      <c r="NRC465" s="42"/>
      <c r="NRD465" s="42"/>
      <c r="NRE465" s="42"/>
      <c r="NRF465" s="42"/>
      <c r="NRG465" s="42"/>
      <c r="NRH465" s="42"/>
      <c r="NRI465" s="42"/>
      <c r="NRJ465" s="42"/>
      <c r="NRK465" s="42"/>
      <c r="NRL465" s="42"/>
      <c r="NRM465" s="42"/>
      <c r="NRN465" s="42"/>
      <c r="NRO465" s="42"/>
      <c r="NRP465" s="42"/>
      <c r="NRQ465" s="42"/>
      <c r="NRR465" s="42"/>
      <c r="NRS465" s="42"/>
      <c r="NRT465" s="42"/>
      <c r="NRU465" s="42"/>
      <c r="NRV465" s="42"/>
      <c r="NRW465" s="42"/>
      <c r="NRX465" s="42"/>
      <c r="NRY465" s="42"/>
      <c r="NRZ465" s="42"/>
      <c r="NSA465" s="42"/>
      <c r="NSB465" s="42"/>
      <c r="NSC465" s="42"/>
      <c r="NSD465" s="42"/>
      <c r="NSE465" s="42"/>
      <c r="NSF465" s="42"/>
      <c r="NSG465" s="42"/>
      <c r="NSH465" s="42"/>
      <c r="NSI465" s="42"/>
      <c r="NSJ465" s="42"/>
      <c r="NSK465" s="42"/>
      <c r="NSL465" s="42"/>
      <c r="NSM465" s="42"/>
      <c r="NSN465" s="42"/>
      <c r="NSO465" s="42"/>
      <c r="NSP465" s="42"/>
      <c r="NSQ465" s="42"/>
      <c r="NSR465" s="42"/>
      <c r="NSS465" s="42"/>
      <c r="NST465" s="42"/>
      <c r="NSU465" s="42"/>
      <c r="NSV465" s="42"/>
      <c r="NSW465" s="42"/>
      <c r="NSX465" s="42"/>
      <c r="NSY465" s="42"/>
      <c r="NSZ465" s="42"/>
      <c r="NTA465" s="42"/>
      <c r="NTB465" s="42"/>
      <c r="NTC465" s="42"/>
      <c r="NTD465" s="42"/>
      <c r="NTE465" s="42"/>
      <c r="NTF465" s="42"/>
      <c r="NTG465" s="42"/>
      <c r="NTH465" s="42"/>
      <c r="NTI465" s="42"/>
      <c r="NTJ465" s="42"/>
      <c r="NTK465" s="42"/>
      <c r="NTL465" s="42"/>
      <c r="NTM465" s="42"/>
      <c r="NTN465" s="42"/>
      <c r="NTO465" s="42"/>
      <c r="NTP465" s="42"/>
      <c r="NTQ465" s="42"/>
      <c r="NTR465" s="42"/>
      <c r="NTS465" s="42"/>
      <c r="NTT465" s="42"/>
      <c r="NTU465" s="42"/>
      <c r="NTV465" s="42"/>
      <c r="NTW465" s="42"/>
      <c r="NTX465" s="42"/>
      <c r="NTY465" s="42"/>
      <c r="NTZ465" s="42"/>
      <c r="NUA465" s="42"/>
      <c r="NUB465" s="42"/>
      <c r="NUC465" s="42"/>
      <c r="NUD465" s="42"/>
      <c r="NUE465" s="42"/>
      <c r="NUF465" s="42"/>
      <c r="NUG465" s="42"/>
      <c r="NUH465" s="42"/>
      <c r="NUI465" s="42"/>
      <c r="NUJ465" s="42"/>
      <c r="NUK465" s="42"/>
      <c r="NUL465" s="42"/>
      <c r="NUM465" s="42"/>
      <c r="NUN465" s="42"/>
      <c r="NUO465" s="42"/>
      <c r="NUP465" s="42"/>
      <c r="NUQ465" s="42"/>
      <c r="NUR465" s="42"/>
      <c r="NUS465" s="42"/>
      <c r="NUT465" s="42"/>
      <c r="NUU465" s="42"/>
      <c r="NUV465" s="42"/>
      <c r="NUW465" s="42"/>
      <c r="NUX465" s="42"/>
      <c r="NUY465" s="42"/>
      <c r="NUZ465" s="42"/>
      <c r="NVA465" s="42"/>
      <c r="NVB465" s="42"/>
      <c r="NVC465" s="42"/>
      <c r="NVD465" s="42"/>
      <c r="NVE465" s="42"/>
      <c r="NVF465" s="42"/>
      <c r="NVG465" s="42"/>
      <c r="NVH465" s="42"/>
      <c r="NVI465" s="42"/>
      <c r="NVJ465" s="42"/>
      <c r="NVK465" s="42"/>
      <c r="NVL465" s="42"/>
      <c r="NVM465" s="42"/>
      <c r="NVN465" s="42"/>
      <c r="NVO465" s="42"/>
      <c r="NVP465" s="42"/>
      <c r="NVQ465" s="42"/>
      <c r="NVR465" s="42"/>
      <c r="NVS465" s="42"/>
      <c r="NVT465" s="42"/>
      <c r="NVU465" s="42"/>
      <c r="NVV465" s="42"/>
      <c r="NVW465" s="42"/>
      <c r="NVX465" s="42"/>
      <c r="NVY465" s="42"/>
      <c r="NVZ465" s="42"/>
      <c r="NWA465" s="42"/>
      <c r="NWB465" s="42"/>
      <c r="NWC465" s="42"/>
      <c r="NWD465" s="42"/>
      <c r="NWE465" s="42"/>
      <c r="NWF465" s="42"/>
      <c r="NWG465" s="42"/>
      <c r="NWH465" s="42"/>
      <c r="NWI465" s="42"/>
      <c r="NWJ465" s="42"/>
      <c r="NWK465" s="42"/>
      <c r="NWL465" s="42"/>
      <c r="NWM465" s="42"/>
      <c r="NWN465" s="42"/>
      <c r="NWO465" s="42"/>
      <c r="NWP465" s="42"/>
      <c r="NWQ465" s="42"/>
      <c r="NWR465" s="42"/>
      <c r="NWS465" s="42"/>
      <c r="NWT465" s="42"/>
      <c r="NWU465" s="42"/>
      <c r="NWV465" s="42"/>
      <c r="NWW465" s="42"/>
      <c r="NWX465" s="42"/>
      <c r="NWY465" s="42"/>
      <c r="NWZ465" s="42"/>
      <c r="NXA465" s="42"/>
      <c r="NXB465" s="42"/>
      <c r="NXC465" s="42"/>
      <c r="NXD465" s="42"/>
      <c r="NXE465" s="42"/>
      <c r="NXF465" s="42"/>
      <c r="NXG465" s="42"/>
      <c r="NXH465" s="42"/>
      <c r="NXI465" s="42"/>
      <c r="NXJ465" s="42"/>
      <c r="NXK465" s="42"/>
      <c r="NXL465" s="42"/>
      <c r="NXM465" s="42"/>
      <c r="NXN465" s="42"/>
      <c r="NXO465" s="42"/>
      <c r="NXP465" s="42"/>
      <c r="NXQ465" s="42"/>
      <c r="NXR465" s="42"/>
      <c r="NXS465" s="42"/>
      <c r="NXT465" s="42"/>
      <c r="NXU465" s="42"/>
      <c r="NXV465" s="42"/>
      <c r="NXW465" s="42"/>
      <c r="NXX465" s="42"/>
      <c r="NXY465" s="42"/>
      <c r="NXZ465" s="42"/>
      <c r="NYA465" s="42"/>
      <c r="NYB465" s="42"/>
      <c r="NYC465" s="42"/>
      <c r="NYD465" s="42"/>
      <c r="NYE465" s="42"/>
      <c r="NYF465" s="42"/>
      <c r="NYG465" s="42"/>
      <c r="NYH465" s="42"/>
      <c r="NYI465" s="42"/>
      <c r="NYJ465" s="42"/>
      <c r="NYK465" s="42"/>
      <c r="NYL465" s="42"/>
      <c r="NYM465" s="42"/>
      <c r="NYN465" s="42"/>
      <c r="NYO465" s="42"/>
      <c r="NYP465" s="42"/>
      <c r="NYQ465" s="42"/>
      <c r="NYR465" s="42"/>
      <c r="NYS465" s="42"/>
      <c r="NYT465" s="42"/>
      <c r="NYU465" s="42"/>
      <c r="NYV465" s="42"/>
      <c r="NYW465" s="42"/>
      <c r="NYX465" s="42"/>
      <c r="NYY465" s="42"/>
      <c r="NYZ465" s="42"/>
      <c r="NZA465" s="42"/>
      <c r="NZB465" s="42"/>
      <c r="NZC465" s="42"/>
      <c r="NZD465" s="42"/>
      <c r="NZE465" s="42"/>
      <c r="NZF465" s="42"/>
      <c r="NZG465" s="42"/>
      <c r="NZH465" s="42"/>
      <c r="NZI465" s="42"/>
      <c r="NZJ465" s="42"/>
      <c r="NZK465" s="42"/>
      <c r="NZL465" s="42"/>
      <c r="NZM465" s="42"/>
      <c r="NZN465" s="42"/>
      <c r="NZO465" s="42"/>
      <c r="NZP465" s="42"/>
      <c r="NZQ465" s="42"/>
      <c r="NZR465" s="42"/>
      <c r="NZS465" s="42"/>
      <c r="NZT465" s="42"/>
      <c r="NZU465" s="42"/>
      <c r="NZV465" s="42"/>
      <c r="NZW465" s="42"/>
      <c r="NZX465" s="42"/>
      <c r="NZY465" s="42"/>
      <c r="NZZ465" s="42"/>
      <c r="OAA465" s="42"/>
      <c r="OAB465" s="42"/>
      <c r="OAC465" s="42"/>
      <c r="OAD465" s="42"/>
      <c r="OAE465" s="42"/>
      <c r="OAF465" s="42"/>
      <c r="OAG465" s="42"/>
      <c r="OAH465" s="42"/>
      <c r="OAI465" s="42"/>
      <c r="OAJ465" s="42"/>
      <c r="OAK465" s="42"/>
      <c r="OAL465" s="42"/>
      <c r="OAM465" s="42"/>
      <c r="OAN465" s="42"/>
      <c r="OAO465" s="42"/>
      <c r="OAP465" s="42"/>
      <c r="OAQ465" s="42"/>
      <c r="OAR465" s="42"/>
      <c r="OAS465" s="42"/>
      <c r="OAT465" s="42"/>
      <c r="OAU465" s="42"/>
      <c r="OAV465" s="42"/>
      <c r="OAW465" s="42"/>
      <c r="OAX465" s="42"/>
      <c r="OAY465" s="42"/>
      <c r="OAZ465" s="42"/>
      <c r="OBA465" s="42"/>
      <c r="OBB465" s="42"/>
      <c r="OBC465" s="42"/>
      <c r="OBD465" s="42"/>
      <c r="OBE465" s="42"/>
      <c r="OBF465" s="42"/>
      <c r="OBG465" s="42"/>
      <c r="OBH465" s="42"/>
      <c r="OBI465" s="42"/>
      <c r="OBJ465" s="42"/>
      <c r="OBK465" s="42"/>
      <c r="OBL465" s="42"/>
      <c r="OBM465" s="42"/>
      <c r="OBN465" s="42"/>
      <c r="OBO465" s="42"/>
      <c r="OBP465" s="42"/>
      <c r="OBQ465" s="42"/>
      <c r="OBR465" s="42"/>
      <c r="OBS465" s="42"/>
      <c r="OBT465" s="42"/>
      <c r="OBU465" s="42"/>
      <c r="OBV465" s="42"/>
      <c r="OBW465" s="42"/>
      <c r="OBX465" s="42"/>
      <c r="OBY465" s="42"/>
      <c r="OBZ465" s="42"/>
      <c r="OCA465" s="42"/>
      <c r="OCB465" s="42"/>
      <c r="OCC465" s="42"/>
      <c r="OCD465" s="42"/>
      <c r="OCE465" s="42"/>
      <c r="OCF465" s="42"/>
      <c r="OCG465" s="42"/>
      <c r="OCH465" s="42"/>
      <c r="OCI465" s="42"/>
      <c r="OCJ465" s="42"/>
      <c r="OCK465" s="42"/>
      <c r="OCL465" s="42"/>
      <c r="OCM465" s="42"/>
      <c r="OCN465" s="42"/>
      <c r="OCO465" s="42"/>
      <c r="OCP465" s="42"/>
      <c r="OCQ465" s="42"/>
      <c r="OCR465" s="42"/>
      <c r="OCS465" s="42"/>
      <c r="OCT465" s="42"/>
      <c r="OCU465" s="42"/>
      <c r="OCV465" s="42"/>
      <c r="OCW465" s="42"/>
      <c r="OCX465" s="42"/>
      <c r="OCY465" s="42"/>
      <c r="OCZ465" s="42"/>
      <c r="ODA465" s="42"/>
      <c r="ODB465" s="42"/>
      <c r="ODC465" s="42"/>
      <c r="ODD465" s="42"/>
      <c r="ODE465" s="42"/>
      <c r="ODF465" s="42"/>
      <c r="ODG465" s="42"/>
      <c r="ODH465" s="42"/>
      <c r="ODI465" s="42"/>
      <c r="ODJ465" s="42"/>
      <c r="ODK465" s="42"/>
      <c r="ODL465" s="42"/>
      <c r="ODM465" s="42"/>
      <c r="ODN465" s="42"/>
      <c r="ODO465" s="42"/>
      <c r="ODP465" s="42"/>
      <c r="ODQ465" s="42"/>
      <c r="ODR465" s="42"/>
      <c r="ODS465" s="42"/>
      <c r="ODT465" s="42"/>
      <c r="ODU465" s="42"/>
      <c r="ODV465" s="42"/>
      <c r="ODW465" s="42"/>
      <c r="ODX465" s="42"/>
      <c r="ODY465" s="42"/>
      <c r="ODZ465" s="42"/>
      <c r="OEA465" s="42"/>
      <c r="OEB465" s="42"/>
      <c r="OEC465" s="42"/>
      <c r="OED465" s="42"/>
      <c r="OEE465" s="42"/>
      <c r="OEF465" s="42"/>
      <c r="OEG465" s="42"/>
      <c r="OEH465" s="42"/>
      <c r="OEI465" s="42"/>
      <c r="OEJ465" s="42"/>
      <c r="OEK465" s="42"/>
      <c r="OEL465" s="42"/>
      <c r="OEM465" s="42"/>
      <c r="OEN465" s="42"/>
      <c r="OEO465" s="42"/>
      <c r="OEP465" s="42"/>
      <c r="OEQ465" s="42"/>
      <c r="OER465" s="42"/>
      <c r="OES465" s="42"/>
      <c r="OET465" s="42"/>
      <c r="OEU465" s="42"/>
      <c r="OEV465" s="42"/>
      <c r="OEW465" s="42"/>
      <c r="OEX465" s="42"/>
      <c r="OEY465" s="42"/>
      <c r="OEZ465" s="42"/>
      <c r="OFA465" s="42"/>
      <c r="OFB465" s="42"/>
      <c r="OFC465" s="42"/>
      <c r="OFD465" s="42"/>
      <c r="OFE465" s="42"/>
      <c r="OFF465" s="42"/>
      <c r="OFG465" s="42"/>
      <c r="OFH465" s="42"/>
      <c r="OFI465" s="42"/>
      <c r="OFJ465" s="42"/>
      <c r="OFK465" s="42"/>
      <c r="OFL465" s="42"/>
      <c r="OFM465" s="42"/>
      <c r="OFN465" s="42"/>
      <c r="OFO465" s="42"/>
      <c r="OFP465" s="42"/>
      <c r="OFQ465" s="42"/>
      <c r="OFR465" s="42"/>
      <c r="OFS465" s="42"/>
      <c r="OFT465" s="42"/>
      <c r="OFU465" s="42"/>
      <c r="OFV465" s="42"/>
      <c r="OFW465" s="42"/>
      <c r="OFX465" s="42"/>
      <c r="OFY465" s="42"/>
      <c r="OFZ465" s="42"/>
      <c r="OGA465" s="42"/>
      <c r="OGB465" s="42"/>
      <c r="OGC465" s="42"/>
      <c r="OGD465" s="42"/>
      <c r="OGE465" s="42"/>
      <c r="OGF465" s="42"/>
      <c r="OGG465" s="42"/>
      <c r="OGH465" s="42"/>
      <c r="OGI465" s="42"/>
      <c r="OGJ465" s="42"/>
      <c r="OGK465" s="42"/>
      <c r="OGL465" s="42"/>
      <c r="OGM465" s="42"/>
      <c r="OGN465" s="42"/>
      <c r="OGO465" s="42"/>
      <c r="OGP465" s="42"/>
      <c r="OGQ465" s="42"/>
      <c r="OGR465" s="42"/>
      <c r="OGS465" s="42"/>
      <c r="OGT465" s="42"/>
      <c r="OGU465" s="42"/>
      <c r="OGV465" s="42"/>
      <c r="OGW465" s="42"/>
      <c r="OGX465" s="42"/>
      <c r="OGY465" s="42"/>
      <c r="OGZ465" s="42"/>
      <c r="OHA465" s="42"/>
      <c r="OHB465" s="42"/>
      <c r="OHC465" s="42"/>
      <c r="OHD465" s="42"/>
      <c r="OHE465" s="42"/>
      <c r="OHF465" s="42"/>
      <c r="OHG465" s="42"/>
      <c r="OHH465" s="42"/>
      <c r="OHI465" s="42"/>
      <c r="OHJ465" s="42"/>
      <c r="OHK465" s="42"/>
      <c r="OHL465" s="42"/>
      <c r="OHM465" s="42"/>
      <c r="OHN465" s="42"/>
      <c r="OHO465" s="42"/>
      <c r="OHP465" s="42"/>
      <c r="OHQ465" s="42"/>
      <c r="OHR465" s="42"/>
      <c r="OHS465" s="42"/>
      <c r="OHT465" s="42"/>
      <c r="OHU465" s="42"/>
      <c r="OHV465" s="42"/>
      <c r="OHW465" s="42"/>
      <c r="OHX465" s="42"/>
      <c r="OHY465" s="42"/>
      <c r="OHZ465" s="42"/>
      <c r="OIA465" s="42"/>
      <c r="OIB465" s="42"/>
      <c r="OIC465" s="42"/>
      <c r="OID465" s="42"/>
      <c r="OIE465" s="42"/>
      <c r="OIF465" s="42"/>
      <c r="OIG465" s="42"/>
      <c r="OIH465" s="42"/>
      <c r="OII465" s="42"/>
      <c r="OIJ465" s="42"/>
      <c r="OIK465" s="42"/>
      <c r="OIL465" s="42"/>
      <c r="OIM465" s="42"/>
      <c r="OIN465" s="42"/>
      <c r="OIO465" s="42"/>
      <c r="OIP465" s="42"/>
      <c r="OIQ465" s="42"/>
      <c r="OIR465" s="42"/>
      <c r="OIS465" s="42"/>
      <c r="OIT465" s="42"/>
      <c r="OIU465" s="42"/>
      <c r="OIV465" s="42"/>
      <c r="OIW465" s="42"/>
      <c r="OIX465" s="42"/>
      <c r="OIY465" s="42"/>
      <c r="OIZ465" s="42"/>
      <c r="OJA465" s="42"/>
      <c r="OJB465" s="42"/>
      <c r="OJC465" s="42"/>
      <c r="OJD465" s="42"/>
      <c r="OJE465" s="42"/>
      <c r="OJF465" s="42"/>
      <c r="OJG465" s="42"/>
      <c r="OJH465" s="42"/>
      <c r="OJI465" s="42"/>
      <c r="OJJ465" s="42"/>
      <c r="OJK465" s="42"/>
      <c r="OJL465" s="42"/>
      <c r="OJM465" s="42"/>
      <c r="OJN465" s="42"/>
      <c r="OJO465" s="42"/>
      <c r="OJP465" s="42"/>
      <c r="OJQ465" s="42"/>
      <c r="OJR465" s="42"/>
      <c r="OJS465" s="42"/>
      <c r="OJT465" s="42"/>
      <c r="OJU465" s="42"/>
      <c r="OJV465" s="42"/>
      <c r="OJW465" s="42"/>
      <c r="OJX465" s="42"/>
      <c r="OJY465" s="42"/>
      <c r="OJZ465" s="42"/>
      <c r="OKA465" s="42"/>
      <c r="OKB465" s="42"/>
      <c r="OKC465" s="42"/>
      <c r="OKD465" s="42"/>
      <c r="OKE465" s="42"/>
      <c r="OKF465" s="42"/>
      <c r="OKG465" s="42"/>
      <c r="OKH465" s="42"/>
      <c r="OKI465" s="42"/>
      <c r="OKJ465" s="42"/>
      <c r="OKK465" s="42"/>
      <c r="OKL465" s="42"/>
      <c r="OKM465" s="42"/>
      <c r="OKN465" s="42"/>
      <c r="OKO465" s="42"/>
      <c r="OKP465" s="42"/>
      <c r="OKQ465" s="42"/>
      <c r="OKR465" s="42"/>
      <c r="OKS465" s="42"/>
      <c r="OKT465" s="42"/>
      <c r="OKU465" s="42"/>
      <c r="OKV465" s="42"/>
      <c r="OKW465" s="42"/>
      <c r="OKX465" s="42"/>
      <c r="OKY465" s="42"/>
      <c r="OKZ465" s="42"/>
      <c r="OLA465" s="42"/>
      <c r="OLB465" s="42"/>
      <c r="OLC465" s="42"/>
      <c r="OLD465" s="42"/>
      <c r="OLE465" s="42"/>
      <c r="OLF465" s="42"/>
      <c r="OLG465" s="42"/>
      <c r="OLH465" s="42"/>
      <c r="OLI465" s="42"/>
      <c r="OLJ465" s="42"/>
      <c r="OLK465" s="42"/>
      <c r="OLL465" s="42"/>
      <c r="OLM465" s="42"/>
      <c r="OLN465" s="42"/>
      <c r="OLO465" s="42"/>
      <c r="OLP465" s="42"/>
      <c r="OLQ465" s="42"/>
      <c r="OLR465" s="42"/>
      <c r="OLS465" s="42"/>
      <c r="OLT465" s="42"/>
      <c r="OLU465" s="42"/>
      <c r="OLV465" s="42"/>
      <c r="OLW465" s="42"/>
      <c r="OLX465" s="42"/>
      <c r="OLY465" s="42"/>
      <c r="OLZ465" s="42"/>
      <c r="OMA465" s="42"/>
      <c r="OMB465" s="42"/>
      <c r="OMC465" s="42"/>
      <c r="OMD465" s="42"/>
      <c r="OME465" s="42"/>
      <c r="OMF465" s="42"/>
      <c r="OMG465" s="42"/>
      <c r="OMH465" s="42"/>
      <c r="OMI465" s="42"/>
      <c r="OMJ465" s="42"/>
      <c r="OMK465" s="42"/>
      <c r="OML465" s="42"/>
      <c r="OMM465" s="42"/>
      <c r="OMN465" s="42"/>
      <c r="OMO465" s="42"/>
      <c r="OMP465" s="42"/>
      <c r="OMQ465" s="42"/>
      <c r="OMR465" s="42"/>
      <c r="OMS465" s="42"/>
      <c r="OMT465" s="42"/>
      <c r="OMU465" s="42"/>
      <c r="OMV465" s="42"/>
      <c r="OMW465" s="42"/>
      <c r="OMX465" s="42"/>
      <c r="OMY465" s="42"/>
      <c r="OMZ465" s="42"/>
      <c r="ONA465" s="42"/>
      <c r="ONB465" s="42"/>
      <c r="ONC465" s="42"/>
      <c r="OND465" s="42"/>
      <c r="ONE465" s="42"/>
      <c r="ONF465" s="42"/>
      <c r="ONG465" s="42"/>
      <c r="ONH465" s="42"/>
      <c r="ONI465" s="42"/>
      <c r="ONJ465" s="42"/>
      <c r="ONK465" s="42"/>
      <c r="ONL465" s="42"/>
      <c r="ONM465" s="42"/>
      <c r="ONN465" s="42"/>
      <c r="ONO465" s="42"/>
      <c r="ONP465" s="42"/>
      <c r="ONQ465" s="42"/>
      <c r="ONR465" s="42"/>
      <c r="ONS465" s="42"/>
      <c r="ONT465" s="42"/>
      <c r="ONU465" s="42"/>
      <c r="ONV465" s="42"/>
      <c r="ONW465" s="42"/>
      <c r="ONX465" s="42"/>
      <c r="ONY465" s="42"/>
      <c r="ONZ465" s="42"/>
      <c r="OOA465" s="42"/>
      <c r="OOB465" s="42"/>
      <c r="OOC465" s="42"/>
      <c r="OOD465" s="42"/>
      <c r="OOE465" s="42"/>
      <c r="OOF465" s="42"/>
      <c r="OOG465" s="42"/>
      <c r="OOH465" s="42"/>
      <c r="OOI465" s="42"/>
      <c r="OOJ465" s="42"/>
      <c r="OOK465" s="42"/>
      <c r="OOL465" s="42"/>
      <c r="OOM465" s="42"/>
      <c r="OON465" s="42"/>
      <c r="OOO465" s="42"/>
      <c r="OOP465" s="42"/>
      <c r="OOQ465" s="42"/>
      <c r="OOR465" s="42"/>
      <c r="OOS465" s="42"/>
      <c r="OOT465" s="42"/>
      <c r="OOU465" s="42"/>
      <c r="OOV465" s="42"/>
      <c r="OOW465" s="42"/>
      <c r="OOX465" s="42"/>
      <c r="OOY465" s="42"/>
      <c r="OOZ465" s="42"/>
      <c r="OPA465" s="42"/>
      <c r="OPB465" s="42"/>
      <c r="OPC465" s="42"/>
      <c r="OPD465" s="42"/>
      <c r="OPE465" s="42"/>
      <c r="OPF465" s="42"/>
      <c r="OPG465" s="42"/>
      <c r="OPH465" s="42"/>
      <c r="OPI465" s="42"/>
      <c r="OPJ465" s="42"/>
      <c r="OPK465" s="42"/>
      <c r="OPL465" s="42"/>
      <c r="OPM465" s="42"/>
      <c r="OPN465" s="42"/>
      <c r="OPO465" s="42"/>
      <c r="OPP465" s="42"/>
      <c r="OPQ465" s="42"/>
      <c r="OPR465" s="42"/>
      <c r="OPS465" s="42"/>
      <c r="OPT465" s="42"/>
      <c r="OPU465" s="42"/>
      <c r="OPV465" s="42"/>
      <c r="OPW465" s="42"/>
      <c r="OPX465" s="42"/>
      <c r="OPY465" s="42"/>
      <c r="OPZ465" s="42"/>
      <c r="OQA465" s="42"/>
      <c r="OQB465" s="42"/>
      <c r="OQC465" s="42"/>
      <c r="OQD465" s="42"/>
      <c r="OQE465" s="42"/>
      <c r="OQF465" s="42"/>
      <c r="OQG465" s="42"/>
      <c r="OQH465" s="42"/>
      <c r="OQI465" s="42"/>
      <c r="OQJ465" s="42"/>
      <c r="OQK465" s="42"/>
      <c r="OQL465" s="42"/>
      <c r="OQM465" s="42"/>
      <c r="OQN465" s="42"/>
      <c r="OQO465" s="42"/>
      <c r="OQP465" s="42"/>
      <c r="OQQ465" s="42"/>
      <c r="OQR465" s="42"/>
      <c r="OQS465" s="42"/>
      <c r="OQT465" s="42"/>
      <c r="OQU465" s="42"/>
      <c r="OQV465" s="42"/>
      <c r="OQW465" s="42"/>
      <c r="OQX465" s="42"/>
      <c r="OQY465" s="42"/>
      <c r="OQZ465" s="42"/>
      <c r="ORA465" s="42"/>
      <c r="ORB465" s="42"/>
      <c r="ORC465" s="42"/>
      <c r="ORD465" s="42"/>
      <c r="ORE465" s="42"/>
      <c r="ORF465" s="42"/>
      <c r="ORG465" s="42"/>
      <c r="ORH465" s="42"/>
      <c r="ORI465" s="42"/>
      <c r="ORJ465" s="42"/>
      <c r="ORK465" s="42"/>
      <c r="ORL465" s="42"/>
      <c r="ORM465" s="42"/>
      <c r="ORN465" s="42"/>
      <c r="ORO465" s="42"/>
      <c r="ORP465" s="42"/>
      <c r="ORQ465" s="42"/>
      <c r="ORR465" s="42"/>
      <c r="ORS465" s="42"/>
      <c r="ORT465" s="42"/>
      <c r="ORU465" s="42"/>
      <c r="ORV465" s="42"/>
      <c r="ORW465" s="42"/>
      <c r="ORX465" s="42"/>
      <c r="ORY465" s="42"/>
      <c r="ORZ465" s="42"/>
      <c r="OSA465" s="42"/>
      <c r="OSB465" s="42"/>
      <c r="OSC465" s="42"/>
      <c r="OSD465" s="42"/>
      <c r="OSE465" s="42"/>
      <c r="OSF465" s="42"/>
      <c r="OSG465" s="42"/>
      <c r="OSH465" s="42"/>
      <c r="OSI465" s="42"/>
      <c r="OSJ465" s="42"/>
      <c r="OSK465" s="42"/>
      <c r="OSL465" s="42"/>
      <c r="OSM465" s="42"/>
      <c r="OSN465" s="42"/>
      <c r="OSO465" s="42"/>
      <c r="OSP465" s="42"/>
      <c r="OSQ465" s="42"/>
      <c r="OSR465" s="42"/>
      <c r="OSS465" s="42"/>
      <c r="OST465" s="42"/>
      <c r="OSU465" s="42"/>
      <c r="OSV465" s="42"/>
      <c r="OSW465" s="42"/>
      <c r="OSX465" s="42"/>
      <c r="OSY465" s="42"/>
      <c r="OSZ465" s="42"/>
      <c r="OTA465" s="42"/>
      <c r="OTB465" s="42"/>
      <c r="OTC465" s="42"/>
      <c r="OTD465" s="42"/>
      <c r="OTE465" s="42"/>
      <c r="OTF465" s="42"/>
      <c r="OTG465" s="42"/>
      <c r="OTH465" s="42"/>
      <c r="OTI465" s="42"/>
      <c r="OTJ465" s="42"/>
      <c r="OTK465" s="42"/>
      <c r="OTL465" s="42"/>
      <c r="OTM465" s="42"/>
      <c r="OTN465" s="42"/>
      <c r="OTO465" s="42"/>
      <c r="OTP465" s="42"/>
      <c r="OTQ465" s="42"/>
      <c r="OTR465" s="42"/>
      <c r="OTS465" s="42"/>
      <c r="OTT465" s="42"/>
      <c r="OTU465" s="42"/>
      <c r="OTV465" s="42"/>
      <c r="OTW465" s="42"/>
      <c r="OTX465" s="42"/>
      <c r="OTY465" s="42"/>
      <c r="OTZ465" s="42"/>
      <c r="OUA465" s="42"/>
      <c r="OUB465" s="42"/>
      <c r="OUC465" s="42"/>
      <c r="OUD465" s="42"/>
      <c r="OUE465" s="42"/>
      <c r="OUF465" s="42"/>
      <c r="OUG465" s="42"/>
      <c r="OUH465" s="42"/>
      <c r="OUI465" s="42"/>
      <c r="OUJ465" s="42"/>
      <c r="OUK465" s="42"/>
      <c r="OUL465" s="42"/>
      <c r="OUM465" s="42"/>
      <c r="OUN465" s="42"/>
      <c r="OUO465" s="42"/>
      <c r="OUP465" s="42"/>
      <c r="OUQ465" s="42"/>
      <c r="OUR465" s="42"/>
      <c r="OUS465" s="42"/>
      <c r="OUT465" s="42"/>
      <c r="OUU465" s="42"/>
      <c r="OUV465" s="42"/>
      <c r="OUW465" s="42"/>
      <c r="OUX465" s="42"/>
      <c r="OUY465" s="42"/>
      <c r="OUZ465" s="42"/>
      <c r="OVA465" s="42"/>
      <c r="OVB465" s="42"/>
      <c r="OVC465" s="42"/>
      <c r="OVD465" s="42"/>
      <c r="OVE465" s="42"/>
      <c r="OVF465" s="42"/>
      <c r="OVG465" s="42"/>
      <c r="OVH465" s="42"/>
      <c r="OVI465" s="42"/>
      <c r="OVJ465" s="42"/>
      <c r="OVK465" s="42"/>
      <c r="OVL465" s="42"/>
      <c r="OVM465" s="42"/>
      <c r="OVN465" s="42"/>
      <c r="OVO465" s="42"/>
      <c r="OVP465" s="42"/>
      <c r="OVQ465" s="42"/>
      <c r="OVR465" s="42"/>
      <c r="OVS465" s="42"/>
      <c r="OVT465" s="42"/>
      <c r="OVU465" s="42"/>
      <c r="OVV465" s="42"/>
      <c r="OVW465" s="42"/>
      <c r="OVX465" s="42"/>
      <c r="OVY465" s="42"/>
      <c r="OVZ465" s="42"/>
      <c r="OWA465" s="42"/>
      <c r="OWB465" s="42"/>
      <c r="OWC465" s="42"/>
      <c r="OWD465" s="42"/>
      <c r="OWE465" s="42"/>
      <c r="OWF465" s="42"/>
      <c r="OWG465" s="42"/>
      <c r="OWH465" s="42"/>
      <c r="OWI465" s="42"/>
      <c r="OWJ465" s="42"/>
      <c r="OWK465" s="42"/>
      <c r="OWL465" s="42"/>
      <c r="OWM465" s="42"/>
      <c r="OWN465" s="42"/>
      <c r="OWO465" s="42"/>
      <c r="OWP465" s="42"/>
      <c r="OWQ465" s="42"/>
      <c r="OWR465" s="42"/>
      <c r="OWS465" s="42"/>
      <c r="OWT465" s="42"/>
      <c r="OWU465" s="42"/>
      <c r="OWV465" s="42"/>
      <c r="OWW465" s="42"/>
      <c r="OWX465" s="42"/>
      <c r="OWY465" s="42"/>
      <c r="OWZ465" s="42"/>
      <c r="OXA465" s="42"/>
      <c r="OXB465" s="42"/>
      <c r="OXC465" s="42"/>
      <c r="OXD465" s="42"/>
      <c r="OXE465" s="42"/>
      <c r="OXF465" s="42"/>
      <c r="OXG465" s="42"/>
      <c r="OXH465" s="42"/>
      <c r="OXI465" s="42"/>
      <c r="OXJ465" s="42"/>
      <c r="OXK465" s="42"/>
      <c r="OXL465" s="42"/>
      <c r="OXM465" s="42"/>
      <c r="OXN465" s="42"/>
      <c r="OXO465" s="42"/>
      <c r="OXP465" s="42"/>
      <c r="OXQ465" s="42"/>
      <c r="OXR465" s="42"/>
      <c r="OXS465" s="42"/>
      <c r="OXT465" s="42"/>
      <c r="OXU465" s="42"/>
      <c r="OXV465" s="42"/>
      <c r="OXW465" s="42"/>
      <c r="OXX465" s="42"/>
      <c r="OXY465" s="42"/>
      <c r="OXZ465" s="42"/>
      <c r="OYA465" s="42"/>
      <c r="OYB465" s="42"/>
      <c r="OYC465" s="42"/>
      <c r="OYD465" s="42"/>
      <c r="OYE465" s="42"/>
      <c r="OYF465" s="42"/>
      <c r="OYG465" s="42"/>
      <c r="OYH465" s="42"/>
      <c r="OYI465" s="42"/>
      <c r="OYJ465" s="42"/>
      <c r="OYK465" s="42"/>
      <c r="OYL465" s="42"/>
      <c r="OYM465" s="42"/>
      <c r="OYN465" s="42"/>
      <c r="OYO465" s="42"/>
      <c r="OYP465" s="42"/>
      <c r="OYQ465" s="42"/>
      <c r="OYR465" s="42"/>
      <c r="OYS465" s="42"/>
      <c r="OYT465" s="42"/>
      <c r="OYU465" s="42"/>
      <c r="OYV465" s="42"/>
      <c r="OYW465" s="42"/>
      <c r="OYX465" s="42"/>
      <c r="OYY465" s="42"/>
      <c r="OYZ465" s="42"/>
      <c r="OZA465" s="42"/>
      <c r="OZB465" s="42"/>
      <c r="OZC465" s="42"/>
      <c r="OZD465" s="42"/>
      <c r="OZE465" s="42"/>
      <c r="OZF465" s="42"/>
      <c r="OZG465" s="42"/>
      <c r="OZH465" s="42"/>
      <c r="OZI465" s="42"/>
      <c r="OZJ465" s="42"/>
      <c r="OZK465" s="42"/>
      <c r="OZL465" s="42"/>
      <c r="OZM465" s="42"/>
      <c r="OZN465" s="42"/>
      <c r="OZO465" s="42"/>
      <c r="OZP465" s="42"/>
      <c r="OZQ465" s="42"/>
      <c r="OZR465" s="42"/>
      <c r="OZS465" s="42"/>
      <c r="OZT465" s="42"/>
      <c r="OZU465" s="42"/>
      <c r="OZV465" s="42"/>
      <c r="OZW465" s="42"/>
      <c r="OZX465" s="42"/>
      <c r="OZY465" s="42"/>
      <c r="OZZ465" s="42"/>
      <c r="PAA465" s="42"/>
      <c r="PAB465" s="42"/>
      <c r="PAC465" s="42"/>
      <c r="PAD465" s="42"/>
      <c r="PAE465" s="42"/>
      <c r="PAF465" s="42"/>
      <c r="PAG465" s="42"/>
      <c r="PAH465" s="42"/>
      <c r="PAI465" s="42"/>
      <c r="PAJ465" s="42"/>
      <c r="PAK465" s="42"/>
      <c r="PAL465" s="42"/>
      <c r="PAM465" s="42"/>
      <c r="PAN465" s="42"/>
      <c r="PAO465" s="42"/>
      <c r="PAP465" s="42"/>
      <c r="PAQ465" s="42"/>
      <c r="PAR465" s="42"/>
      <c r="PAS465" s="42"/>
      <c r="PAT465" s="42"/>
      <c r="PAU465" s="42"/>
      <c r="PAV465" s="42"/>
      <c r="PAW465" s="42"/>
      <c r="PAX465" s="42"/>
      <c r="PAY465" s="42"/>
      <c r="PAZ465" s="42"/>
      <c r="PBA465" s="42"/>
      <c r="PBB465" s="42"/>
      <c r="PBC465" s="42"/>
      <c r="PBD465" s="42"/>
      <c r="PBE465" s="42"/>
      <c r="PBF465" s="42"/>
      <c r="PBG465" s="42"/>
      <c r="PBH465" s="42"/>
      <c r="PBI465" s="42"/>
      <c r="PBJ465" s="42"/>
      <c r="PBK465" s="42"/>
      <c r="PBL465" s="42"/>
      <c r="PBM465" s="42"/>
      <c r="PBN465" s="42"/>
      <c r="PBO465" s="42"/>
      <c r="PBP465" s="42"/>
      <c r="PBQ465" s="42"/>
      <c r="PBR465" s="42"/>
      <c r="PBS465" s="42"/>
      <c r="PBT465" s="42"/>
      <c r="PBU465" s="42"/>
      <c r="PBV465" s="42"/>
      <c r="PBW465" s="42"/>
      <c r="PBX465" s="42"/>
      <c r="PBY465" s="42"/>
      <c r="PBZ465" s="42"/>
      <c r="PCA465" s="42"/>
      <c r="PCB465" s="42"/>
      <c r="PCC465" s="42"/>
      <c r="PCD465" s="42"/>
      <c r="PCE465" s="42"/>
      <c r="PCF465" s="42"/>
      <c r="PCG465" s="42"/>
      <c r="PCH465" s="42"/>
      <c r="PCI465" s="42"/>
      <c r="PCJ465" s="42"/>
      <c r="PCK465" s="42"/>
      <c r="PCL465" s="42"/>
      <c r="PCM465" s="42"/>
      <c r="PCN465" s="42"/>
      <c r="PCO465" s="42"/>
      <c r="PCP465" s="42"/>
      <c r="PCQ465" s="42"/>
      <c r="PCR465" s="42"/>
      <c r="PCS465" s="42"/>
      <c r="PCT465" s="42"/>
      <c r="PCU465" s="42"/>
      <c r="PCV465" s="42"/>
      <c r="PCW465" s="42"/>
      <c r="PCX465" s="42"/>
      <c r="PCY465" s="42"/>
      <c r="PCZ465" s="42"/>
      <c r="PDA465" s="42"/>
      <c r="PDB465" s="42"/>
      <c r="PDC465" s="42"/>
      <c r="PDD465" s="42"/>
      <c r="PDE465" s="42"/>
      <c r="PDF465" s="42"/>
      <c r="PDG465" s="42"/>
      <c r="PDH465" s="42"/>
      <c r="PDI465" s="42"/>
      <c r="PDJ465" s="42"/>
      <c r="PDK465" s="42"/>
      <c r="PDL465" s="42"/>
      <c r="PDM465" s="42"/>
      <c r="PDN465" s="42"/>
      <c r="PDO465" s="42"/>
      <c r="PDP465" s="42"/>
      <c r="PDQ465" s="42"/>
      <c r="PDR465" s="42"/>
      <c r="PDS465" s="42"/>
      <c r="PDT465" s="42"/>
      <c r="PDU465" s="42"/>
      <c r="PDV465" s="42"/>
      <c r="PDW465" s="42"/>
      <c r="PDX465" s="42"/>
      <c r="PDY465" s="42"/>
      <c r="PDZ465" s="42"/>
      <c r="PEA465" s="42"/>
      <c r="PEB465" s="42"/>
      <c r="PEC465" s="42"/>
      <c r="PED465" s="42"/>
      <c r="PEE465" s="42"/>
      <c r="PEF465" s="42"/>
      <c r="PEG465" s="42"/>
      <c r="PEH465" s="42"/>
      <c r="PEI465" s="42"/>
      <c r="PEJ465" s="42"/>
      <c r="PEK465" s="42"/>
      <c r="PEL465" s="42"/>
      <c r="PEM465" s="42"/>
      <c r="PEN465" s="42"/>
      <c r="PEO465" s="42"/>
      <c r="PEP465" s="42"/>
      <c r="PEQ465" s="42"/>
      <c r="PER465" s="42"/>
      <c r="PES465" s="42"/>
      <c r="PET465" s="42"/>
      <c r="PEU465" s="42"/>
      <c r="PEV465" s="42"/>
      <c r="PEW465" s="42"/>
      <c r="PEX465" s="42"/>
      <c r="PEY465" s="42"/>
      <c r="PEZ465" s="42"/>
      <c r="PFA465" s="42"/>
      <c r="PFB465" s="42"/>
      <c r="PFC465" s="42"/>
      <c r="PFD465" s="42"/>
      <c r="PFE465" s="42"/>
      <c r="PFF465" s="42"/>
      <c r="PFG465" s="42"/>
      <c r="PFH465" s="42"/>
      <c r="PFI465" s="42"/>
      <c r="PFJ465" s="42"/>
      <c r="PFK465" s="42"/>
      <c r="PFL465" s="42"/>
      <c r="PFM465" s="42"/>
      <c r="PFN465" s="42"/>
      <c r="PFO465" s="42"/>
      <c r="PFP465" s="42"/>
      <c r="PFQ465" s="42"/>
      <c r="PFR465" s="42"/>
      <c r="PFS465" s="42"/>
      <c r="PFT465" s="42"/>
      <c r="PFU465" s="42"/>
      <c r="PFV465" s="42"/>
      <c r="PFW465" s="42"/>
      <c r="PFX465" s="42"/>
      <c r="PFY465" s="42"/>
      <c r="PFZ465" s="42"/>
      <c r="PGA465" s="42"/>
      <c r="PGB465" s="42"/>
      <c r="PGC465" s="42"/>
      <c r="PGD465" s="42"/>
      <c r="PGE465" s="42"/>
      <c r="PGF465" s="42"/>
      <c r="PGG465" s="42"/>
      <c r="PGH465" s="42"/>
      <c r="PGI465" s="42"/>
      <c r="PGJ465" s="42"/>
      <c r="PGK465" s="42"/>
      <c r="PGL465" s="42"/>
      <c r="PGM465" s="42"/>
      <c r="PGN465" s="42"/>
      <c r="PGO465" s="42"/>
      <c r="PGP465" s="42"/>
      <c r="PGQ465" s="42"/>
      <c r="PGR465" s="42"/>
      <c r="PGS465" s="42"/>
      <c r="PGT465" s="42"/>
      <c r="PGU465" s="42"/>
      <c r="PGV465" s="42"/>
      <c r="PGW465" s="42"/>
      <c r="PGX465" s="42"/>
      <c r="PGY465" s="42"/>
      <c r="PGZ465" s="42"/>
      <c r="PHA465" s="42"/>
      <c r="PHB465" s="42"/>
      <c r="PHC465" s="42"/>
      <c r="PHD465" s="42"/>
      <c r="PHE465" s="42"/>
      <c r="PHF465" s="42"/>
      <c r="PHG465" s="42"/>
      <c r="PHH465" s="42"/>
      <c r="PHI465" s="42"/>
      <c r="PHJ465" s="42"/>
      <c r="PHK465" s="42"/>
      <c r="PHL465" s="42"/>
      <c r="PHM465" s="42"/>
      <c r="PHN465" s="42"/>
      <c r="PHO465" s="42"/>
      <c r="PHP465" s="42"/>
      <c r="PHQ465" s="42"/>
      <c r="PHR465" s="42"/>
      <c r="PHS465" s="42"/>
      <c r="PHT465" s="42"/>
      <c r="PHU465" s="42"/>
      <c r="PHV465" s="42"/>
      <c r="PHW465" s="42"/>
      <c r="PHX465" s="42"/>
      <c r="PHY465" s="42"/>
      <c r="PHZ465" s="42"/>
      <c r="PIA465" s="42"/>
      <c r="PIB465" s="42"/>
      <c r="PIC465" s="42"/>
      <c r="PID465" s="42"/>
      <c r="PIE465" s="42"/>
      <c r="PIF465" s="42"/>
      <c r="PIG465" s="42"/>
      <c r="PIH465" s="42"/>
      <c r="PII465" s="42"/>
      <c r="PIJ465" s="42"/>
      <c r="PIK465" s="42"/>
      <c r="PIL465" s="42"/>
      <c r="PIM465" s="42"/>
      <c r="PIN465" s="42"/>
      <c r="PIO465" s="42"/>
      <c r="PIP465" s="42"/>
      <c r="PIQ465" s="42"/>
      <c r="PIR465" s="42"/>
      <c r="PIS465" s="42"/>
      <c r="PIT465" s="42"/>
      <c r="PIU465" s="42"/>
      <c r="PIV465" s="42"/>
      <c r="PIW465" s="42"/>
      <c r="PIX465" s="42"/>
      <c r="PIY465" s="42"/>
      <c r="PIZ465" s="42"/>
      <c r="PJA465" s="42"/>
      <c r="PJB465" s="42"/>
      <c r="PJC465" s="42"/>
      <c r="PJD465" s="42"/>
      <c r="PJE465" s="42"/>
      <c r="PJF465" s="42"/>
      <c r="PJG465" s="42"/>
      <c r="PJH465" s="42"/>
      <c r="PJI465" s="42"/>
      <c r="PJJ465" s="42"/>
      <c r="PJK465" s="42"/>
      <c r="PJL465" s="42"/>
      <c r="PJM465" s="42"/>
      <c r="PJN465" s="42"/>
      <c r="PJO465" s="42"/>
      <c r="PJP465" s="42"/>
      <c r="PJQ465" s="42"/>
      <c r="PJR465" s="42"/>
      <c r="PJS465" s="42"/>
      <c r="PJT465" s="42"/>
      <c r="PJU465" s="42"/>
      <c r="PJV465" s="42"/>
      <c r="PJW465" s="42"/>
      <c r="PJX465" s="42"/>
      <c r="PJY465" s="42"/>
      <c r="PJZ465" s="42"/>
      <c r="PKA465" s="42"/>
      <c r="PKB465" s="42"/>
      <c r="PKC465" s="42"/>
      <c r="PKD465" s="42"/>
      <c r="PKE465" s="42"/>
      <c r="PKF465" s="42"/>
      <c r="PKG465" s="42"/>
      <c r="PKH465" s="42"/>
      <c r="PKI465" s="42"/>
      <c r="PKJ465" s="42"/>
      <c r="PKK465" s="42"/>
      <c r="PKL465" s="42"/>
      <c r="PKM465" s="42"/>
      <c r="PKN465" s="42"/>
      <c r="PKO465" s="42"/>
      <c r="PKP465" s="42"/>
      <c r="PKQ465" s="42"/>
      <c r="PKR465" s="42"/>
      <c r="PKS465" s="42"/>
      <c r="PKT465" s="42"/>
      <c r="PKU465" s="42"/>
      <c r="PKV465" s="42"/>
      <c r="PKW465" s="42"/>
      <c r="PKX465" s="42"/>
      <c r="PKY465" s="42"/>
      <c r="PKZ465" s="42"/>
      <c r="PLA465" s="42"/>
      <c r="PLB465" s="42"/>
      <c r="PLC465" s="42"/>
      <c r="PLD465" s="42"/>
      <c r="PLE465" s="42"/>
      <c r="PLF465" s="42"/>
      <c r="PLG465" s="42"/>
      <c r="PLH465" s="42"/>
      <c r="PLI465" s="42"/>
      <c r="PLJ465" s="42"/>
      <c r="PLK465" s="42"/>
      <c r="PLL465" s="42"/>
      <c r="PLM465" s="42"/>
      <c r="PLN465" s="42"/>
      <c r="PLO465" s="42"/>
      <c r="PLP465" s="42"/>
      <c r="PLQ465" s="42"/>
      <c r="PLR465" s="42"/>
      <c r="PLS465" s="42"/>
      <c r="PLT465" s="42"/>
      <c r="PLU465" s="42"/>
      <c r="PLV465" s="42"/>
      <c r="PLW465" s="42"/>
      <c r="PLX465" s="42"/>
      <c r="PLY465" s="42"/>
      <c r="PLZ465" s="42"/>
      <c r="PMA465" s="42"/>
      <c r="PMB465" s="42"/>
      <c r="PMC465" s="42"/>
      <c r="PMD465" s="42"/>
      <c r="PME465" s="42"/>
      <c r="PMF465" s="42"/>
      <c r="PMG465" s="42"/>
      <c r="PMH465" s="42"/>
      <c r="PMI465" s="42"/>
      <c r="PMJ465" s="42"/>
      <c r="PMK465" s="42"/>
      <c r="PML465" s="42"/>
      <c r="PMM465" s="42"/>
      <c r="PMN465" s="42"/>
      <c r="PMO465" s="42"/>
      <c r="PMP465" s="42"/>
      <c r="PMQ465" s="42"/>
      <c r="PMR465" s="42"/>
      <c r="PMS465" s="42"/>
      <c r="PMT465" s="42"/>
      <c r="PMU465" s="42"/>
      <c r="PMV465" s="42"/>
      <c r="PMW465" s="42"/>
      <c r="PMX465" s="42"/>
      <c r="PMY465" s="42"/>
      <c r="PMZ465" s="42"/>
      <c r="PNA465" s="42"/>
      <c r="PNB465" s="42"/>
      <c r="PNC465" s="42"/>
      <c r="PND465" s="42"/>
      <c r="PNE465" s="42"/>
      <c r="PNF465" s="42"/>
      <c r="PNG465" s="42"/>
      <c r="PNH465" s="42"/>
      <c r="PNI465" s="42"/>
      <c r="PNJ465" s="42"/>
      <c r="PNK465" s="42"/>
      <c r="PNL465" s="42"/>
      <c r="PNM465" s="42"/>
      <c r="PNN465" s="42"/>
      <c r="PNO465" s="42"/>
      <c r="PNP465" s="42"/>
      <c r="PNQ465" s="42"/>
      <c r="PNR465" s="42"/>
      <c r="PNS465" s="42"/>
      <c r="PNT465" s="42"/>
      <c r="PNU465" s="42"/>
      <c r="PNV465" s="42"/>
      <c r="PNW465" s="42"/>
      <c r="PNX465" s="42"/>
      <c r="PNY465" s="42"/>
      <c r="PNZ465" s="42"/>
      <c r="POA465" s="42"/>
      <c r="POB465" s="42"/>
      <c r="POC465" s="42"/>
      <c r="POD465" s="42"/>
      <c r="POE465" s="42"/>
      <c r="POF465" s="42"/>
      <c r="POG465" s="42"/>
      <c r="POH465" s="42"/>
      <c r="POI465" s="42"/>
      <c r="POJ465" s="42"/>
      <c r="POK465" s="42"/>
      <c r="POL465" s="42"/>
      <c r="POM465" s="42"/>
      <c r="PON465" s="42"/>
      <c r="POO465" s="42"/>
      <c r="POP465" s="42"/>
      <c r="POQ465" s="42"/>
      <c r="POR465" s="42"/>
      <c r="POS465" s="42"/>
      <c r="POT465" s="42"/>
      <c r="POU465" s="42"/>
      <c r="POV465" s="42"/>
      <c r="POW465" s="42"/>
      <c r="POX465" s="42"/>
      <c r="POY465" s="42"/>
      <c r="POZ465" s="42"/>
      <c r="PPA465" s="42"/>
      <c r="PPB465" s="42"/>
      <c r="PPC465" s="42"/>
      <c r="PPD465" s="42"/>
      <c r="PPE465" s="42"/>
      <c r="PPF465" s="42"/>
      <c r="PPG465" s="42"/>
      <c r="PPH465" s="42"/>
      <c r="PPI465" s="42"/>
      <c r="PPJ465" s="42"/>
      <c r="PPK465" s="42"/>
      <c r="PPL465" s="42"/>
      <c r="PPM465" s="42"/>
      <c r="PPN465" s="42"/>
      <c r="PPO465" s="42"/>
      <c r="PPP465" s="42"/>
      <c r="PPQ465" s="42"/>
      <c r="PPR465" s="42"/>
      <c r="PPS465" s="42"/>
      <c r="PPT465" s="42"/>
      <c r="PPU465" s="42"/>
      <c r="PPV465" s="42"/>
      <c r="PPW465" s="42"/>
      <c r="PPX465" s="42"/>
      <c r="PPY465" s="42"/>
      <c r="PPZ465" s="42"/>
      <c r="PQA465" s="42"/>
      <c r="PQB465" s="42"/>
      <c r="PQC465" s="42"/>
      <c r="PQD465" s="42"/>
      <c r="PQE465" s="42"/>
      <c r="PQF465" s="42"/>
      <c r="PQG465" s="42"/>
      <c r="PQH465" s="42"/>
      <c r="PQI465" s="42"/>
      <c r="PQJ465" s="42"/>
      <c r="PQK465" s="42"/>
      <c r="PQL465" s="42"/>
      <c r="PQM465" s="42"/>
      <c r="PQN465" s="42"/>
      <c r="PQO465" s="42"/>
      <c r="PQP465" s="42"/>
      <c r="PQQ465" s="42"/>
      <c r="PQR465" s="42"/>
      <c r="PQS465" s="42"/>
      <c r="PQT465" s="42"/>
      <c r="PQU465" s="42"/>
      <c r="PQV465" s="42"/>
      <c r="PQW465" s="42"/>
      <c r="PQX465" s="42"/>
      <c r="PQY465" s="42"/>
      <c r="PQZ465" s="42"/>
      <c r="PRA465" s="42"/>
      <c r="PRB465" s="42"/>
      <c r="PRC465" s="42"/>
      <c r="PRD465" s="42"/>
      <c r="PRE465" s="42"/>
      <c r="PRF465" s="42"/>
      <c r="PRG465" s="42"/>
      <c r="PRH465" s="42"/>
      <c r="PRI465" s="42"/>
      <c r="PRJ465" s="42"/>
      <c r="PRK465" s="42"/>
      <c r="PRL465" s="42"/>
      <c r="PRM465" s="42"/>
      <c r="PRN465" s="42"/>
      <c r="PRO465" s="42"/>
      <c r="PRP465" s="42"/>
      <c r="PRQ465" s="42"/>
      <c r="PRR465" s="42"/>
      <c r="PRS465" s="42"/>
      <c r="PRT465" s="42"/>
      <c r="PRU465" s="42"/>
      <c r="PRV465" s="42"/>
      <c r="PRW465" s="42"/>
      <c r="PRX465" s="42"/>
      <c r="PRY465" s="42"/>
      <c r="PRZ465" s="42"/>
      <c r="PSA465" s="42"/>
      <c r="PSB465" s="42"/>
      <c r="PSC465" s="42"/>
      <c r="PSD465" s="42"/>
      <c r="PSE465" s="42"/>
      <c r="PSF465" s="42"/>
      <c r="PSG465" s="42"/>
      <c r="PSH465" s="42"/>
      <c r="PSI465" s="42"/>
      <c r="PSJ465" s="42"/>
      <c r="PSK465" s="42"/>
      <c r="PSL465" s="42"/>
      <c r="PSM465" s="42"/>
      <c r="PSN465" s="42"/>
      <c r="PSO465" s="42"/>
      <c r="PSP465" s="42"/>
      <c r="PSQ465" s="42"/>
      <c r="PSR465" s="42"/>
      <c r="PSS465" s="42"/>
      <c r="PST465" s="42"/>
      <c r="PSU465" s="42"/>
      <c r="PSV465" s="42"/>
      <c r="PSW465" s="42"/>
      <c r="PSX465" s="42"/>
      <c r="PSY465" s="42"/>
      <c r="PSZ465" s="42"/>
      <c r="PTA465" s="42"/>
      <c r="PTB465" s="42"/>
      <c r="PTC465" s="42"/>
      <c r="PTD465" s="42"/>
      <c r="PTE465" s="42"/>
      <c r="PTF465" s="42"/>
      <c r="PTG465" s="42"/>
      <c r="PTH465" s="42"/>
      <c r="PTI465" s="42"/>
      <c r="PTJ465" s="42"/>
      <c r="PTK465" s="42"/>
      <c r="PTL465" s="42"/>
      <c r="PTM465" s="42"/>
      <c r="PTN465" s="42"/>
      <c r="PTO465" s="42"/>
      <c r="PTP465" s="42"/>
      <c r="PTQ465" s="42"/>
      <c r="PTR465" s="42"/>
      <c r="PTS465" s="42"/>
      <c r="PTT465" s="42"/>
      <c r="PTU465" s="42"/>
      <c r="PTV465" s="42"/>
      <c r="PTW465" s="42"/>
      <c r="PTX465" s="42"/>
      <c r="PTY465" s="42"/>
      <c r="PTZ465" s="42"/>
      <c r="PUA465" s="42"/>
      <c r="PUB465" s="42"/>
      <c r="PUC465" s="42"/>
      <c r="PUD465" s="42"/>
      <c r="PUE465" s="42"/>
      <c r="PUF465" s="42"/>
      <c r="PUG465" s="42"/>
      <c r="PUH465" s="42"/>
      <c r="PUI465" s="42"/>
      <c r="PUJ465" s="42"/>
      <c r="PUK465" s="42"/>
      <c r="PUL465" s="42"/>
      <c r="PUM465" s="42"/>
      <c r="PUN465" s="42"/>
      <c r="PUO465" s="42"/>
      <c r="PUP465" s="42"/>
      <c r="PUQ465" s="42"/>
      <c r="PUR465" s="42"/>
      <c r="PUS465" s="42"/>
      <c r="PUT465" s="42"/>
      <c r="PUU465" s="42"/>
      <c r="PUV465" s="42"/>
      <c r="PUW465" s="42"/>
      <c r="PUX465" s="42"/>
      <c r="PUY465" s="42"/>
      <c r="PUZ465" s="42"/>
      <c r="PVA465" s="42"/>
      <c r="PVB465" s="42"/>
      <c r="PVC465" s="42"/>
      <c r="PVD465" s="42"/>
      <c r="PVE465" s="42"/>
      <c r="PVF465" s="42"/>
      <c r="PVG465" s="42"/>
      <c r="PVH465" s="42"/>
      <c r="PVI465" s="42"/>
      <c r="PVJ465" s="42"/>
      <c r="PVK465" s="42"/>
      <c r="PVL465" s="42"/>
      <c r="PVM465" s="42"/>
      <c r="PVN465" s="42"/>
      <c r="PVO465" s="42"/>
      <c r="PVP465" s="42"/>
      <c r="PVQ465" s="42"/>
      <c r="PVR465" s="42"/>
      <c r="PVS465" s="42"/>
      <c r="PVT465" s="42"/>
      <c r="PVU465" s="42"/>
      <c r="PVV465" s="42"/>
      <c r="PVW465" s="42"/>
      <c r="PVX465" s="42"/>
      <c r="PVY465" s="42"/>
      <c r="PVZ465" s="42"/>
      <c r="PWA465" s="42"/>
      <c r="PWB465" s="42"/>
      <c r="PWC465" s="42"/>
      <c r="PWD465" s="42"/>
      <c r="PWE465" s="42"/>
      <c r="PWF465" s="42"/>
      <c r="PWG465" s="42"/>
      <c r="PWH465" s="42"/>
      <c r="PWI465" s="42"/>
      <c r="PWJ465" s="42"/>
      <c r="PWK465" s="42"/>
      <c r="PWL465" s="42"/>
      <c r="PWM465" s="42"/>
      <c r="PWN465" s="42"/>
      <c r="PWO465" s="42"/>
      <c r="PWP465" s="42"/>
      <c r="PWQ465" s="42"/>
      <c r="PWR465" s="42"/>
      <c r="PWS465" s="42"/>
      <c r="PWT465" s="42"/>
      <c r="PWU465" s="42"/>
      <c r="PWV465" s="42"/>
      <c r="PWW465" s="42"/>
      <c r="PWX465" s="42"/>
      <c r="PWY465" s="42"/>
      <c r="PWZ465" s="42"/>
      <c r="PXA465" s="42"/>
      <c r="PXB465" s="42"/>
      <c r="PXC465" s="42"/>
      <c r="PXD465" s="42"/>
      <c r="PXE465" s="42"/>
      <c r="PXF465" s="42"/>
      <c r="PXG465" s="42"/>
      <c r="PXH465" s="42"/>
      <c r="PXI465" s="42"/>
      <c r="PXJ465" s="42"/>
      <c r="PXK465" s="42"/>
      <c r="PXL465" s="42"/>
      <c r="PXM465" s="42"/>
      <c r="PXN465" s="42"/>
      <c r="PXO465" s="42"/>
      <c r="PXP465" s="42"/>
      <c r="PXQ465" s="42"/>
      <c r="PXR465" s="42"/>
      <c r="PXS465" s="42"/>
      <c r="PXT465" s="42"/>
      <c r="PXU465" s="42"/>
      <c r="PXV465" s="42"/>
      <c r="PXW465" s="42"/>
      <c r="PXX465" s="42"/>
      <c r="PXY465" s="42"/>
      <c r="PXZ465" s="42"/>
      <c r="PYA465" s="42"/>
      <c r="PYB465" s="42"/>
      <c r="PYC465" s="42"/>
      <c r="PYD465" s="42"/>
      <c r="PYE465" s="42"/>
      <c r="PYF465" s="42"/>
      <c r="PYG465" s="42"/>
      <c r="PYH465" s="42"/>
      <c r="PYI465" s="42"/>
      <c r="PYJ465" s="42"/>
      <c r="PYK465" s="42"/>
      <c r="PYL465" s="42"/>
      <c r="PYM465" s="42"/>
      <c r="PYN465" s="42"/>
      <c r="PYO465" s="42"/>
      <c r="PYP465" s="42"/>
      <c r="PYQ465" s="42"/>
      <c r="PYR465" s="42"/>
      <c r="PYS465" s="42"/>
      <c r="PYT465" s="42"/>
      <c r="PYU465" s="42"/>
      <c r="PYV465" s="42"/>
      <c r="PYW465" s="42"/>
      <c r="PYX465" s="42"/>
      <c r="PYY465" s="42"/>
      <c r="PYZ465" s="42"/>
      <c r="PZA465" s="42"/>
      <c r="PZB465" s="42"/>
      <c r="PZC465" s="42"/>
      <c r="PZD465" s="42"/>
      <c r="PZE465" s="42"/>
      <c r="PZF465" s="42"/>
      <c r="PZG465" s="42"/>
      <c r="PZH465" s="42"/>
      <c r="PZI465" s="42"/>
      <c r="PZJ465" s="42"/>
      <c r="PZK465" s="42"/>
      <c r="PZL465" s="42"/>
      <c r="PZM465" s="42"/>
      <c r="PZN465" s="42"/>
      <c r="PZO465" s="42"/>
      <c r="PZP465" s="42"/>
      <c r="PZQ465" s="42"/>
      <c r="PZR465" s="42"/>
      <c r="PZS465" s="42"/>
      <c r="PZT465" s="42"/>
      <c r="PZU465" s="42"/>
      <c r="PZV465" s="42"/>
      <c r="PZW465" s="42"/>
      <c r="PZX465" s="42"/>
      <c r="PZY465" s="42"/>
      <c r="PZZ465" s="42"/>
      <c r="QAA465" s="42"/>
      <c r="QAB465" s="42"/>
      <c r="QAC465" s="42"/>
      <c r="QAD465" s="42"/>
      <c r="QAE465" s="42"/>
      <c r="QAF465" s="42"/>
      <c r="QAG465" s="42"/>
      <c r="QAH465" s="42"/>
      <c r="QAI465" s="42"/>
      <c r="QAJ465" s="42"/>
      <c r="QAK465" s="42"/>
      <c r="QAL465" s="42"/>
      <c r="QAM465" s="42"/>
      <c r="QAN465" s="42"/>
      <c r="QAO465" s="42"/>
      <c r="QAP465" s="42"/>
      <c r="QAQ465" s="42"/>
      <c r="QAR465" s="42"/>
      <c r="QAS465" s="42"/>
      <c r="QAT465" s="42"/>
      <c r="QAU465" s="42"/>
      <c r="QAV465" s="42"/>
      <c r="QAW465" s="42"/>
      <c r="QAX465" s="42"/>
      <c r="QAY465" s="42"/>
      <c r="QAZ465" s="42"/>
      <c r="QBA465" s="42"/>
      <c r="QBB465" s="42"/>
      <c r="QBC465" s="42"/>
      <c r="QBD465" s="42"/>
      <c r="QBE465" s="42"/>
      <c r="QBF465" s="42"/>
      <c r="QBG465" s="42"/>
      <c r="QBH465" s="42"/>
      <c r="QBI465" s="42"/>
      <c r="QBJ465" s="42"/>
      <c r="QBK465" s="42"/>
      <c r="QBL465" s="42"/>
      <c r="QBM465" s="42"/>
      <c r="QBN465" s="42"/>
      <c r="QBO465" s="42"/>
      <c r="QBP465" s="42"/>
      <c r="QBQ465" s="42"/>
      <c r="QBR465" s="42"/>
      <c r="QBS465" s="42"/>
      <c r="QBT465" s="42"/>
      <c r="QBU465" s="42"/>
      <c r="QBV465" s="42"/>
      <c r="QBW465" s="42"/>
      <c r="QBX465" s="42"/>
      <c r="QBY465" s="42"/>
      <c r="QBZ465" s="42"/>
      <c r="QCA465" s="42"/>
      <c r="QCB465" s="42"/>
      <c r="QCC465" s="42"/>
      <c r="QCD465" s="42"/>
      <c r="QCE465" s="42"/>
      <c r="QCF465" s="42"/>
      <c r="QCG465" s="42"/>
      <c r="QCH465" s="42"/>
      <c r="QCI465" s="42"/>
      <c r="QCJ465" s="42"/>
      <c r="QCK465" s="42"/>
      <c r="QCL465" s="42"/>
      <c r="QCM465" s="42"/>
      <c r="QCN465" s="42"/>
      <c r="QCO465" s="42"/>
      <c r="QCP465" s="42"/>
      <c r="QCQ465" s="42"/>
      <c r="QCR465" s="42"/>
      <c r="QCS465" s="42"/>
      <c r="QCT465" s="42"/>
      <c r="QCU465" s="42"/>
      <c r="QCV465" s="42"/>
      <c r="QCW465" s="42"/>
      <c r="QCX465" s="42"/>
      <c r="QCY465" s="42"/>
      <c r="QCZ465" s="42"/>
      <c r="QDA465" s="42"/>
      <c r="QDB465" s="42"/>
      <c r="QDC465" s="42"/>
      <c r="QDD465" s="42"/>
      <c r="QDE465" s="42"/>
      <c r="QDF465" s="42"/>
      <c r="QDG465" s="42"/>
      <c r="QDH465" s="42"/>
      <c r="QDI465" s="42"/>
      <c r="QDJ465" s="42"/>
      <c r="QDK465" s="42"/>
      <c r="QDL465" s="42"/>
      <c r="QDM465" s="42"/>
      <c r="QDN465" s="42"/>
      <c r="QDO465" s="42"/>
      <c r="QDP465" s="42"/>
      <c r="QDQ465" s="42"/>
      <c r="QDR465" s="42"/>
      <c r="QDS465" s="42"/>
      <c r="QDT465" s="42"/>
      <c r="QDU465" s="42"/>
      <c r="QDV465" s="42"/>
      <c r="QDW465" s="42"/>
      <c r="QDX465" s="42"/>
      <c r="QDY465" s="42"/>
      <c r="QDZ465" s="42"/>
      <c r="QEA465" s="42"/>
      <c r="QEB465" s="42"/>
      <c r="QEC465" s="42"/>
      <c r="QED465" s="42"/>
      <c r="QEE465" s="42"/>
      <c r="QEF465" s="42"/>
      <c r="QEG465" s="42"/>
      <c r="QEH465" s="42"/>
      <c r="QEI465" s="42"/>
      <c r="QEJ465" s="42"/>
      <c r="QEK465" s="42"/>
      <c r="QEL465" s="42"/>
      <c r="QEM465" s="42"/>
      <c r="QEN465" s="42"/>
      <c r="QEO465" s="42"/>
      <c r="QEP465" s="42"/>
      <c r="QEQ465" s="42"/>
      <c r="QER465" s="42"/>
      <c r="QES465" s="42"/>
      <c r="QET465" s="42"/>
      <c r="QEU465" s="42"/>
      <c r="QEV465" s="42"/>
      <c r="QEW465" s="42"/>
      <c r="QEX465" s="42"/>
      <c r="QEY465" s="42"/>
      <c r="QEZ465" s="42"/>
      <c r="QFA465" s="42"/>
      <c r="QFB465" s="42"/>
      <c r="QFC465" s="42"/>
      <c r="QFD465" s="42"/>
      <c r="QFE465" s="42"/>
      <c r="QFF465" s="42"/>
      <c r="QFG465" s="42"/>
      <c r="QFH465" s="42"/>
      <c r="QFI465" s="42"/>
      <c r="QFJ465" s="42"/>
      <c r="QFK465" s="42"/>
      <c r="QFL465" s="42"/>
      <c r="QFM465" s="42"/>
      <c r="QFN465" s="42"/>
      <c r="QFO465" s="42"/>
      <c r="QFP465" s="42"/>
      <c r="QFQ465" s="42"/>
      <c r="QFR465" s="42"/>
      <c r="QFS465" s="42"/>
      <c r="QFT465" s="42"/>
      <c r="QFU465" s="42"/>
      <c r="QFV465" s="42"/>
      <c r="QFW465" s="42"/>
      <c r="QFX465" s="42"/>
      <c r="QFY465" s="42"/>
      <c r="QFZ465" s="42"/>
      <c r="QGA465" s="42"/>
      <c r="QGB465" s="42"/>
      <c r="QGC465" s="42"/>
      <c r="QGD465" s="42"/>
      <c r="QGE465" s="42"/>
      <c r="QGF465" s="42"/>
      <c r="QGG465" s="42"/>
      <c r="QGH465" s="42"/>
      <c r="QGI465" s="42"/>
      <c r="QGJ465" s="42"/>
      <c r="QGK465" s="42"/>
      <c r="QGL465" s="42"/>
      <c r="QGM465" s="42"/>
      <c r="QGN465" s="42"/>
      <c r="QGO465" s="42"/>
      <c r="QGP465" s="42"/>
      <c r="QGQ465" s="42"/>
      <c r="QGR465" s="42"/>
      <c r="QGS465" s="42"/>
      <c r="QGT465" s="42"/>
      <c r="QGU465" s="42"/>
      <c r="QGV465" s="42"/>
      <c r="QGW465" s="42"/>
      <c r="QGX465" s="42"/>
      <c r="QGY465" s="42"/>
      <c r="QGZ465" s="42"/>
      <c r="QHA465" s="42"/>
      <c r="QHB465" s="42"/>
      <c r="QHC465" s="42"/>
      <c r="QHD465" s="42"/>
      <c r="QHE465" s="42"/>
      <c r="QHF465" s="42"/>
      <c r="QHG465" s="42"/>
      <c r="QHH465" s="42"/>
      <c r="QHI465" s="42"/>
      <c r="QHJ465" s="42"/>
      <c r="QHK465" s="42"/>
      <c r="QHL465" s="42"/>
      <c r="QHM465" s="42"/>
      <c r="QHN465" s="42"/>
      <c r="QHO465" s="42"/>
      <c r="QHP465" s="42"/>
      <c r="QHQ465" s="42"/>
      <c r="QHR465" s="42"/>
      <c r="QHS465" s="42"/>
      <c r="QHT465" s="42"/>
      <c r="QHU465" s="42"/>
      <c r="QHV465" s="42"/>
      <c r="QHW465" s="42"/>
      <c r="QHX465" s="42"/>
      <c r="QHY465" s="42"/>
      <c r="QHZ465" s="42"/>
      <c r="QIA465" s="42"/>
      <c r="QIB465" s="42"/>
      <c r="QIC465" s="42"/>
      <c r="QID465" s="42"/>
      <c r="QIE465" s="42"/>
      <c r="QIF465" s="42"/>
      <c r="QIG465" s="42"/>
      <c r="QIH465" s="42"/>
      <c r="QII465" s="42"/>
      <c r="QIJ465" s="42"/>
      <c r="QIK465" s="42"/>
      <c r="QIL465" s="42"/>
      <c r="QIM465" s="42"/>
      <c r="QIN465" s="42"/>
      <c r="QIO465" s="42"/>
      <c r="QIP465" s="42"/>
      <c r="QIQ465" s="42"/>
      <c r="QIR465" s="42"/>
      <c r="QIS465" s="42"/>
      <c r="QIT465" s="42"/>
      <c r="QIU465" s="42"/>
      <c r="QIV465" s="42"/>
      <c r="QIW465" s="42"/>
      <c r="QIX465" s="42"/>
      <c r="QIY465" s="42"/>
      <c r="QIZ465" s="42"/>
      <c r="QJA465" s="42"/>
      <c r="QJB465" s="42"/>
      <c r="QJC465" s="42"/>
      <c r="QJD465" s="42"/>
      <c r="QJE465" s="42"/>
      <c r="QJF465" s="42"/>
      <c r="QJG465" s="42"/>
      <c r="QJH465" s="42"/>
      <c r="QJI465" s="42"/>
      <c r="QJJ465" s="42"/>
      <c r="QJK465" s="42"/>
      <c r="QJL465" s="42"/>
      <c r="QJM465" s="42"/>
      <c r="QJN465" s="42"/>
      <c r="QJO465" s="42"/>
      <c r="QJP465" s="42"/>
      <c r="QJQ465" s="42"/>
      <c r="QJR465" s="42"/>
      <c r="QJS465" s="42"/>
      <c r="QJT465" s="42"/>
      <c r="QJU465" s="42"/>
      <c r="QJV465" s="42"/>
      <c r="QJW465" s="42"/>
      <c r="QJX465" s="42"/>
      <c r="QJY465" s="42"/>
      <c r="QJZ465" s="42"/>
      <c r="QKA465" s="42"/>
      <c r="QKB465" s="42"/>
      <c r="QKC465" s="42"/>
      <c r="QKD465" s="42"/>
      <c r="QKE465" s="42"/>
      <c r="QKF465" s="42"/>
      <c r="QKG465" s="42"/>
      <c r="QKH465" s="42"/>
      <c r="QKI465" s="42"/>
      <c r="QKJ465" s="42"/>
      <c r="QKK465" s="42"/>
      <c r="QKL465" s="42"/>
      <c r="QKM465" s="42"/>
      <c r="QKN465" s="42"/>
      <c r="QKO465" s="42"/>
      <c r="QKP465" s="42"/>
      <c r="QKQ465" s="42"/>
      <c r="QKR465" s="42"/>
      <c r="QKS465" s="42"/>
      <c r="QKT465" s="42"/>
      <c r="QKU465" s="42"/>
      <c r="QKV465" s="42"/>
      <c r="QKW465" s="42"/>
      <c r="QKX465" s="42"/>
      <c r="QKY465" s="42"/>
      <c r="QKZ465" s="42"/>
      <c r="QLA465" s="42"/>
      <c r="QLB465" s="42"/>
      <c r="QLC465" s="42"/>
      <c r="QLD465" s="42"/>
      <c r="QLE465" s="42"/>
      <c r="QLF465" s="42"/>
      <c r="QLG465" s="42"/>
      <c r="QLH465" s="42"/>
      <c r="QLI465" s="42"/>
      <c r="QLJ465" s="42"/>
      <c r="QLK465" s="42"/>
      <c r="QLL465" s="42"/>
      <c r="QLM465" s="42"/>
      <c r="QLN465" s="42"/>
      <c r="QLO465" s="42"/>
      <c r="QLP465" s="42"/>
      <c r="QLQ465" s="42"/>
      <c r="QLR465" s="42"/>
      <c r="QLS465" s="42"/>
      <c r="QLT465" s="42"/>
      <c r="QLU465" s="42"/>
      <c r="QLV465" s="42"/>
      <c r="QLW465" s="42"/>
      <c r="QLX465" s="42"/>
      <c r="QLY465" s="42"/>
      <c r="QLZ465" s="42"/>
      <c r="QMA465" s="42"/>
      <c r="QMB465" s="42"/>
      <c r="QMC465" s="42"/>
      <c r="QMD465" s="42"/>
      <c r="QME465" s="42"/>
      <c r="QMF465" s="42"/>
      <c r="QMG465" s="42"/>
      <c r="QMH465" s="42"/>
      <c r="QMI465" s="42"/>
      <c r="QMJ465" s="42"/>
      <c r="QMK465" s="42"/>
      <c r="QML465" s="42"/>
      <c r="QMM465" s="42"/>
      <c r="QMN465" s="42"/>
      <c r="QMO465" s="42"/>
      <c r="QMP465" s="42"/>
      <c r="QMQ465" s="42"/>
      <c r="QMR465" s="42"/>
      <c r="QMS465" s="42"/>
      <c r="QMT465" s="42"/>
      <c r="QMU465" s="42"/>
      <c r="QMV465" s="42"/>
      <c r="QMW465" s="42"/>
      <c r="QMX465" s="42"/>
      <c r="QMY465" s="42"/>
      <c r="QMZ465" s="42"/>
      <c r="QNA465" s="42"/>
      <c r="QNB465" s="42"/>
      <c r="QNC465" s="42"/>
      <c r="QND465" s="42"/>
      <c r="QNE465" s="42"/>
      <c r="QNF465" s="42"/>
      <c r="QNG465" s="42"/>
      <c r="QNH465" s="42"/>
      <c r="QNI465" s="42"/>
      <c r="QNJ465" s="42"/>
      <c r="QNK465" s="42"/>
      <c r="QNL465" s="42"/>
      <c r="QNM465" s="42"/>
      <c r="QNN465" s="42"/>
      <c r="QNO465" s="42"/>
      <c r="QNP465" s="42"/>
      <c r="QNQ465" s="42"/>
      <c r="QNR465" s="42"/>
      <c r="QNS465" s="42"/>
      <c r="QNT465" s="42"/>
      <c r="QNU465" s="42"/>
      <c r="QNV465" s="42"/>
      <c r="QNW465" s="42"/>
      <c r="QNX465" s="42"/>
      <c r="QNY465" s="42"/>
      <c r="QNZ465" s="42"/>
      <c r="QOA465" s="42"/>
      <c r="QOB465" s="42"/>
      <c r="QOC465" s="42"/>
      <c r="QOD465" s="42"/>
      <c r="QOE465" s="42"/>
      <c r="QOF465" s="42"/>
      <c r="QOG465" s="42"/>
      <c r="QOH465" s="42"/>
      <c r="QOI465" s="42"/>
      <c r="QOJ465" s="42"/>
      <c r="QOK465" s="42"/>
      <c r="QOL465" s="42"/>
      <c r="QOM465" s="42"/>
      <c r="QON465" s="42"/>
      <c r="QOO465" s="42"/>
      <c r="QOP465" s="42"/>
      <c r="QOQ465" s="42"/>
      <c r="QOR465" s="42"/>
      <c r="QOS465" s="42"/>
      <c r="QOT465" s="42"/>
      <c r="QOU465" s="42"/>
      <c r="QOV465" s="42"/>
      <c r="QOW465" s="42"/>
      <c r="QOX465" s="42"/>
      <c r="QOY465" s="42"/>
      <c r="QOZ465" s="42"/>
      <c r="QPA465" s="42"/>
      <c r="QPB465" s="42"/>
      <c r="QPC465" s="42"/>
      <c r="QPD465" s="42"/>
      <c r="QPE465" s="42"/>
      <c r="QPF465" s="42"/>
      <c r="QPG465" s="42"/>
      <c r="QPH465" s="42"/>
      <c r="QPI465" s="42"/>
      <c r="QPJ465" s="42"/>
      <c r="QPK465" s="42"/>
      <c r="QPL465" s="42"/>
      <c r="QPM465" s="42"/>
      <c r="QPN465" s="42"/>
      <c r="QPO465" s="42"/>
      <c r="QPP465" s="42"/>
      <c r="QPQ465" s="42"/>
      <c r="QPR465" s="42"/>
      <c r="QPS465" s="42"/>
      <c r="QPT465" s="42"/>
      <c r="QPU465" s="42"/>
      <c r="QPV465" s="42"/>
      <c r="QPW465" s="42"/>
      <c r="QPX465" s="42"/>
      <c r="QPY465" s="42"/>
      <c r="QPZ465" s="42"/>
      <c r="QQA465" s="42"/>
      <c r="QQB465" s="42"/>
      <c r="QQC465" s="42"/>
      <c r="QQD465" s="42"/>
      <c r="QQE465" s="42"/>
      <c r="QQF465" s="42"/>
      <c r="QQG465" s="42"/>
      <c r="QQH465" s="42"/>
      <c r="QQI465" s="42"/>
      <c r="QQJ465" s="42"/>
      <c r="QQK465" s="42"/>
      <c r="QQL465" s="42"/>
      <c r="QQM465" s="42"/>
      <c r="QQN465" s="42"/>
      <c r="QQO465" s="42"/>
      <c r="QQP465" s="42"/>
      <c r="QQQ465" s="42"/>
      <c r="QQR465" s="42"/>
      <c r="QQS465" s="42"/>
      <c r="QQT465" s="42"/>
      <c r="QQU465" s="42"/>
      <c r="QQV465" s="42"/>
      <c r="QQW465" s="42"/>
      <c r="QQX465" s="42"/>
      <c r="QQY465" s="42"/>
      <c r="QQZ465" s="42"/>
      <c r="QRA465" s="42"/>
      <c r="QRB465" s="42"/>
      <c r="QRC465" s="42"/>
      <c r="QRD465" s="42"/>
      <c r="QRE465" s="42"/>
      <c r="QRF465" s="42"/>
      <c r="QRG465" s="42"/>
      <c r="QRH465" s="42"/>
      <c r="QRI465" s="42"/>
      <c r="QRJ465" s="42"/>
      <c r="QRK465" s="42"/>
      <c r="QRL465" s="42"/>
      <c r="QRM465" s="42"/>
      <c r="QRN465" s="42"/>
      <c r="QRO465" s="42"/>
      <c r="QRP465" s="42"/>
      <c r="QRQ465" s="42"/>
      <c r="QRR465" s="42"/>
      <c r="QRS465" s="42"/>
      <c r="QRT465" s="42"/>
      <c r="QRU465" s="42"/>
      <c r="QRV465" s="42"/>
      <c r="QRW465" s="42"/>
      <c r="QRX465" s="42"/>
      <c r="QRY465" s="42"/>
      <c r="QRZ465" s="42"/>
      <c r="QSA465" s="42"/>
      <c r="QSB465" s="42"/>
      <c r="QSC465" s="42"/>
      <c r="QSD465" s="42"/>
      <c r="QSE465" s="42"/>
      <c r="QSF465" s="42"/>
      <c r="QSG465" s="42"/>
      <c r="QSH465" s="42"/>
      <c r="QSI465" s="42"/>
      <c r="QSJ465" s="42"/>
      <c r="QSK465" s="42"/>
      <c r="QSL465" s="42"/>
      <c r="QSM465" s="42"/>
      <c r="QSN465" s="42"/>
      <c r="QSO465" s="42"/>
      <c r="QSP465" s="42"/>
      <c r="QSQ465" s="42"/>
      <c r="QSR465" s="42"/>
      <c r="QSS465" s="42"/>
      <c r="QST465" s="42"/>
      <c r="QSU465" s="42"/>
      <c r="QSV465" s="42"/>
      <c r="QSW465" s="42"/>
      <c r="QSX465" s="42"/>
      <c r="QSY465" s="42"/>
      <c r="QSZ465" s="42"/>
      <c r="QTA465" s="42"/>
      <c r="QTB465" s="42"/>
      <c r="QTC465" s="42"/>
      <c r="QTD465" s="42"/>
      <c r="QTE465" s="42"/>
      <c r="QTF465" s="42"/>
      <c r="QTG465" s="42"/>
      <c r="QTH465" s="42"/>
      <c r="QTI465" s="42"/>
      <c r="QTJ465" s="42"/>
      <c r="QTK465" s="42"/>
      <c r="QTL465" s="42"/>
      <c r="QTM465" s="42"/>
      <c r="QTN465" s="42"/>
      <c r="QTO465" s="42"/>
      <c r="QTP465" s="42"/>
      <c r="QTQ465" s="42"/>
      <c r="QTR465" s="42"/>
      <c r="QTS465" s="42"/>
      <c r="QTT465" s="42"/>
      <c r="QTU465" s="42"/>
      <c r="QTV465" s="42"/>
      <c r="QTW465" s="42"/>
      <c r="QTX465" s="42"/>
      <c r="QTY465" s="42"/>
      <c r="QTZ465" s="42"/>
      <c r="QUA465" s="42"/>
      <c r="QUB465" s="42"/>
      <c r="QUC465" s="42"/>
      <c r="QUD465" s="42"/>
      <c r="QUE465" s="42"/>
      <c r="QUF465" s="42"/>
      <c r="QUG465" s="42"/>
      <c r="QUH465" s="42"/>
      <c r="QUI465" s="42"/>
      <c r="QUJ465" s="42"/>
      <c r="QUK465" s="42"/>
      <c r="QUL465" s="42"/>
      <c r="QUM465" s="42"/>
      <c r="QUN465" s="42"/>
      <c r="QUO465" s="42"/>
      <c r="QUP465" s="42"/>
      <c r="QUQ465" s="42"/>
      <c r="QUR465" s="42"/>
      <c r="QUS465" s="42"/>
      <c r="QUT465" s="42"/>
      <c r="QUU465" s="42"/>
      <c r="QUV465" s="42"/>
      <c r="QUW465" s="42"/>
      <c r="QUX465" s="42"/>
      <c r="QUY465" s="42"/>
      <c r="QUZ465" s="42"/>
      <c r="QVA465" s="42"/>
      <c r="QVB465" s="42"/>
      <c r="QVC465" s="42"/>
      <c r="QVD465" s="42"/>
      <c r="QVE465" s="42"/>
      <c r="QVF465" s="42"/>
      <c r="QVG465" s="42"/>
      <c r="QVH465" s="42"/>
      <c r="QVI465" s="42"/>
      <c r="QVJ465" s="42"/>
      <c r="QVK465" s="42"/>
      <c r="QVL465" s="42"/>
      <c r="QVM465" s="42"/>
      <c r="QVN465" s="42"/>
      <c r="QVO465" s="42"/>
      <c r="QVP465" s="42"/>
      <c r="QVQ465" s="42"/>
      <c r="QVR465" s="42"/>
      <c r="QVS465" s="42"/>
      <c r="QVT465" s="42"/>
      <c r="QVU465" s="42"/>
      <c r="QVV465" s="42"/>
      <c r="QVW465" s="42"/>
      <c r="QVX465" s="42"/>
      <c r="QVY465" s="42"/>
      <c r="QVZ465" s="42"/>
      <c r="QWA465" s="42"/>
      <c r="QWB465" s="42"/>
      <c r="QWC465" s="42"/>
      <c r="QWD465" s="42"/>
      <c r="QWE465" s="42"/>
      <c r="QWF465" s="42"/>
      <c r="QWG465" s="42"/>
      <c r="QWH465" s="42"/>
      <c r="QWI465" s="42"/>
      <c r="QWJ465" s="42"/>
      <c r="QWK465" s="42"/>
      <c r="QWL465" s="42"/>
      <c r="QWM465" s="42"/>
      <c r="QWN465" s="42"/>
      <c r="QWO465" s="42"/>
      <c r="QWP465" s="42"/>
      <c r="QWQ465" s="42"/>
      <c r="QWR465" s="42"/>
      <c r="QWS465" s="42"/>
      <c r="QWT465" s="42"/>
      <c r="QWU465" s="42"/>
      <c r="QWV465" s="42"/>
      <c r="QWW465" s="42"/>
      <c r="QWX465" s="42"/>
      <c r="QWY465" s="42"/>
      <c r="QWZ465" s="42"/>
      <c r="QXA465" s="42"/>
      <c r="QXB465" s="42"/>
      <c r="QXC465" s="42"/>
      <c r="QXD465" s="42"/>
      <c r="QXE465" s="42"/>
      <c r="QXF465" s="42"/>
      <c r="QXG465" s="42"/>
      <c r="QXH465" s="42"/>
      <c r="QXI465" s="42"/>
      <c r="QXJ465" s="42"/>
      <c r="QXK465" s="42"/>
      <c r="QXL465" s="42"/>
      <c r="QXM465" s="42"/>
      <c r="QXN465" s="42"/>
      <c r="QXO465" s="42"/>
      <c r="QXP465" s="42"/>
      <c r="QXQ465" s="42"/>
      <c r="QXR465" s="42"/>
      <c r="QXS465" s="42"/>
      <c r="QXT465" s="42"/>
      <c r="QXU465" s="42"/>
      <c r="QXV465" s="42"/>
      <c r="QXW465" s="42"/>
      <c r="QXX465" s="42"/>
      <c r="QXY465" s="42"/>
      <c r="QXZ465" s="42"/>
      <c r="QYA465" s="42"/>
      <c r="QYB465" s="42"/>
      <c r="QYC465" s="42"/>
      <c r="QYD465" s="42"/>
      <c r="QYE465" s="42"/>
      <c r="QYF465" s="42"/>
      <c r="QYG465" s="42"/>
      <c r="QYH465" s="42"/>
      <c r="QYI465" s="42"/>
      <c r="QYJ465" s="42"/>
      <c r="QYK465" s="42"/>
      <c r="QYL465" s="42"/>
      <c r="QYM465" s="42"/>
      <c r="QYN465" s="42"/>
      <c r="QYO465" s="42"/>
      <c r="QYP465" s="42"/>
      <c r="QYQ465" s="42"/>
      <c r="QYR465" s="42"/>
      <c r="QYS465" s="42"/>
      <c r="QYT465" s="42"/>
      <c r="QYU465" s="42"/>
      <c r="QYV465" s="42"/>
      <c r="QYW465" s="42"/>
      <c r="QYX465" s="42"/>
      <c r="QYY465" s="42"/>
      <c r="QYZ465" s="42"/>
      <c r="QZA465" s="42"/>
      <c r="QZB465" s="42"/>
      <c r="QZC465" s="42"/>
      <c r="QZD465" s="42"/>
      <c r="QZE465" s="42"/>
      <c r="QZF465" s="42"/>
      <c r="QZG465" s="42"/>
      <c r="QZH465" s="42"/>
      <c r="QZI465" s="42"/>
      <c r="QZJ465" s="42"/>
      <c r="QZK465" s="42"/>
      <c r="QZL465" s="42"/>
      <c r="QZM465" s="42"/>
      <c r="QZN465" s="42"/>
      <c r="QZO465" s="42"/>
      <c r="QZP465" s="42"/>
      <c r="QZQ465" s="42"/>
      <c r="QZR465" s="42"/>
      <c r="QZS465" s="42"/>
      <c r="QZT465" s="42"/>
      <c r="QZU465" s="42"/>
      <c r="QZV465" s="42"/>
      <c r="QZW465" s="42"/>
      <c r="QZX465" s="42"/>
      <c r="QZY465" s="42"/>
      <c r="QZZ465" s="42"/>
      <c r="RAA465" s="42"/>
      <c r="RAB465" s="42"/>
      <c r="RAC465" s="42"/>
      <c r="RAD465" s="42"/>
      <c r="RAE465" s="42"/>
      <c r="RAF465" s="42"/>
      <c r="RAG465" s="42"/>
      <c r="RAH465" s="42"/>
      <c r="RAI465" s="42"/>
      <c r="RAJ465" s="42"/>
      <c r="RAK465" s="42"/>
      <c r="RAL465" s="42"/>
      <c r="RAM465" s="42"/>
      <c r="RAN465" s="42"/>
      <c r="RAO465" s="42"/>
      <c r="RAP465" s="42"/>
      <c r="RAQ465" s="42"/>
      <c r="RAR465" s="42"/>
      <c r="RAS465" s="42"/>
      <c r="RAT465" s="42"/>
      <c r="RAU465" s="42"/>
      <c r="RAV465" s="42"/>
      <c r="RAW465" s="42"/>
      <c r="RAX465" s="42"/>
      <c r="RAY465" s="42"/>
      <c r="RAZ465" s="42"/>
      <c r="RBA465" s="42"/>
      <c r="RBB465" s="42"/>
      <c r="RBC465" s="42"/>
      <c r="RBD465" s="42"/>
      <c r="RBE465" s="42"/>
      <c r="RBF465" s="42"/>
      <c r="RBG465" s="42"/>
      <c r="RBH465" s="42"/>
      <c r="RBI465" s="42"/>
      <c r="RBJ465" s="42"/>
      <c r="RBK465" s="42"/>
      <c r="RBL465" s="42"/>
      <c r="RBM465" s="42"/>
      <c r="RBN465" s="42"/>
      <c r="RBO465" s="42"/>
      <c r="RBP465" s="42"/>
      <c r="RBQ465" s="42"/>
      <c r="RBR465" s="42"/>
      <c r="RBS465" s="42"/>
      <c r="RBT465" s="42"/>
      <c r="RBU465" s="42"/>
      <c r="RBV465" s="42"/>
      <c r="RBW465" s="42"/>
      <c r="RBX465" s="42"/>
      <c r="RBY465" s="42"/>
      <c r="RBZ465" s="42"/>
      <c r="RCA465" s="42"/>
      <c r="RCB465" s="42"/>
      <c r="RCC465" s="42"/>
      <c r="RCD465" s="42"/>
      <c r="RCE465" s="42"/>
      <c r="RCF465" s="42"/>
      <c r="RCG465" s="42"/>
      <c r="RCH465" s="42"/>
      <c r="RCI465" s="42"/>
      <c r="RCJ465" s="42"/>
      <c r="RCK465" s="42"/>
      <c r="RCL465" s="42"/>
      <c r="RCM465" s="42"/>
      <c r="RCN465" s="42"/>
      <c r="RCO465" s="42"/>
      <c r="RCP465" s="42"/>
      <c r="RCQ465" s="42"/>
      <c r="RCR465" s="42"/>
      <c r="RCS465" s="42"/>
      <c r="RCT465" s="42"/>
      <c r="RCU465" s="42"/>
      <c r="RCV465" s="42"/>
      <c r="RCW465" s="42"/>
      <c r="RCX465" s="42"/>
      <c r="RCY465" s="42"/>
      <c r="RCZ465" s="42"/>
      <c r="RDA465" s="42"/>
      <c r="RDB465" s="42"/>
      <c r="RDC465" s="42"/>
      <c r="RDD465" s="42"/>
      <c r="RDE465" s="42"/>
      <c r="RDF465" s="42"/>
      <c r="RDG465" s="42"/>
      <c r="RDH465" s="42"/>
      <c r="RDI465" s="42"/>
      <c r="RDJ465" s="42"/>
      <c r="RDK465" s="42"/>
      <c r="RDL465" s="42"/>
      <c r="RDM465" s="42"/>
      <c r="RDN465" s="42"/>
      <c r="RDO465" s="42"/>
      <c r="RDP465" s="42"/>
      <c r="RDQ465" s="42"/>
      <c r="RDR465" s="42"/>
      <c r="RDS465" s="42"/>
      <c r="RDT465" s="42"/>
      <c r="RDU465" s="42"/>
      <c r="RDV465" s="42"/>
      <c r="RDW465" s="42"/>
      <c r="RDX465" s="42"/>
      <c r="RDY465" s="42"/>
      <c r="RDZ465" s="42"/>
      <c r="REA465" s="42"/>
      <c r="REB465" s="42"/>
      <c r="REC465" s="42"/>
      <c r="RED465" s="42"/>
      <c r="REE465" s="42"/>
      <c r="REF465" s="42"/>
      <c r="REG465" s="42"/>
      <c r="REH465" s="42"/>
      <c r="REI465" s="42"/>
      <c r="REJ465" s="42"/>
      <c r="REK465" s="42"/>
      <c r="REL465" s="42"/>
      <c r="REM465" s="42"/>
      <c r="REN465" s="42"/>
      <c r="REO465" s="42"/>
      <c r="REP465" s="42"/>
      <c r="REQ465" s="42"/>
      <c r="RER465" s="42"/>
      <c r="RES465" s="42"/>
      <c r="RET465" s="42"/>
      <c r="REU465" s="42"/>
      <c r="REV465" s="42"/>
      <c r="REW465" s="42"/>
      <c r="REX465" s="42"/>
      <c r="REY465" s="42"/>
      <c r="REZ465" s="42"/>
      <c r="RFA465" s="42"/>
      <c r="RFB465" s="42"/>
      <c r="RFC465" s="42"/>
      <c r="RFD465" s="42"/>
      <c r="RFE465" s="42"/>
      <c r="RFF465" s="42"/>
      <c r="RFG465" s="42"/>
      <c r="RFH465" s="42"/>
      <c r="RFI465" s="42"/>
      <c r="RFJ465" s="42"/>
      <c r="RFK465" s="42"/>
      <c r="RFL465" s="42"/>
      <c r="RFM465" s="42"/>
      <c r="RFN465" s="42"/>
      <c r="RFO465" s="42"/>
      <c r="RFP465" s="42"/>
      <c r="RFQ465" s="42"/>
      <c r="RFR465" s="42"/>
      <c r="RFS465" s="42"/>
      <c r="RFT465" s="42"/>
      <c r="RFU465" s="42"/>
      <c r="RFV465" s="42"/>
      <c r="RFW465" s="42"/>
      <c r="RFX465" s="42"/>
      <c r="RFY465" s="42"/>
      <c r="RFZ465" s="42"/>
      <c r="RGA465" s="42"/>
      <c r="RGB465" s="42"/>
      <c r="RGC465" s="42"/>
      <c r="RGD465" s="42"/>
      <c r="RGE465" s="42"/>
      <c r="RGF465" s="42"/>
      <c r="RGG465" s="42"/>
      <c r="RGH465" s="42"/>
      <c r="RGI465" s="42"/>
      <c r="RGJ465" s="42"/>
      <c r="RGK465" s="42"/>
      <c r="RGL465" s="42"/>
      <c r="RGM465" s="42"/>
      <c r="RGN465" s="42"/>
      <c r="RGO465" s="42"/>
      <c r="RGP465" s="42"/>
      <c r="RGQ465" s="42"/>
      <c r="RGR465" s="42"/>
      <c r="RGS465" s="42"/>
      <c r="RGT465" s="42"/>
      <c r="RGU465" s="42"/>
      <c r="RGV465" s="42"/>
      <c r="RGW465" s="42"/>
      <c r="RGX465" s="42"/>
      <c r="RGY465" s="42"/>
      <c r="RGZ465" s="42"/>
      <c r="RHA465" s="42"/>
      <c r="RHB465" s="42"/>
      <c r="RHC465" s="42"/>
      <c r="RHD465" s="42"/>
      <c r="RHE465" s="42"/>
      <c r="RHF465" s="42"/>
      <c r="RHG465" s="42"/>
      <c r="RHH465" s="42"/>
      <c r="RHI465" s="42"/>
      <c r="RHJ465" s="42"/>
      <c r="RHK465" s="42"/>
      <c r="RHL465" s="42"/>
      <c r="RHM465" s="42"/>
      <c r="RHN465" s="42"/>
      <c r="RHO465" s="42"/>
      <c r="RHP465" s="42"/>
      <c r="RHQ465" s="42"/>
      <c r="RHR465" s="42"/>
      <c r="RHS465" s="42"/>
      <c r="RHT465" s="42"/>
      <c r="RHU465" s="42"/>
      <c r="RHV465" s="42"/>
      <c r="RHW465" s="42"/>
      <c r="RHX465" s="42"/>
      <c r="RHY465" s="42"/>
      <c r="RHZ465" s="42"/>
      <c r="RIA465" s="42"/>
      <c r="RIB465" s="42"/>
      <c r="RIC465" s="42"/>
      <c r="RID465" s="42"/>
      <c r="RIE465" s="42"/>
      <c r="RIF465" s="42"/>
      <c r="RIG465" s="42"/>
      <c r="RIH465" s="42"/>
      <c r="RII465" s="42"/>
      <c r="RIJ465" s="42"/>
      <c r="RIK465" s="42"/>
      <c r="RIL465" s="42"/>
      <c r="RIM465" s="42"/>
      <c r="RIN465" s="42"/>
      <c r="RIO465" s="42"/>
      <c r="RIP465" s="42"/>
      <c r="RIQ465" s="42"/>
      <c r="RIR465" s="42"/>
      <c r="RIS465" s="42"/>
      <c r="RIT465" s="42"/>
      <c r="RIU465" s="42"/>
      <c r="RIV465" s="42"/>
      <c r="RIW465" s="42"/>
      <c r="RIX465" s="42"/>
      <c r="RIY465" s="42"/>
      <c r="RIZ465" s="42"/>
      <c r="RJA465" s="42"/>
      <c r="RJB465" s="42"/>
      <c r="RJC465" s="42"/>
      <c r="RJD465" s="42"/>
      <c r="RJE465" s="42"/>
      <c r="RJF465" s="42"/>
      <c r="RJG465" s="42"/>
      <c r="RJH465" s="42"/>
      <c r="RJI465" s="42"/>
      <c r="RJJ465" s="42"/>
      <c r="RJK465" s="42"/>
      <c r="RJL465" s="42"/>
      <c r="RJM465" s="42"/>
      <c r="RJN465" s="42"/>
      <c r="RJO465" s="42"/>
      <c r="RJP465" s="42"/>
      <c r="RJQ465" s="42"/>
      <c r="RJR465" s="42"/>
      <c r="RJS465" s="42"/>
      <c r="RJT465" s="42"/>
      <c r="RJU465" s="42"/>
      <c r="RJV465" s="42"/>
      <c r="RJW465" s="42"/>
      <c r="RJX465" s="42"/>
      <c r="RJY465" s="42"/>
      <c r="RJZ465" s="42"/>
      <c r="RKA465" s="42"/>
      <c r="RKB465" s="42"/>
      <c r="RKC465" s="42"/>
      <c r="RKD465" s="42"/>
      <c r="RKE465" s="42"/>
      <c r="RKF465" s="42"/>
      <c r="RKG465" s="42"/>
      <c r="RKH465" s="42"/>
      <c r="RKI465" s="42"/>
      <c r="RKJ465" s="42"/>
      <c r="RKK465" s="42"/>
      <c r="RKL465" s="42"/>
      <c r="RKM465" s="42"/>
      <c r="RKN465" s="42"/>
      <c r="RKO465" s="42"/>
      <c r="RKP465" s="42"/>
      <c r="RKQ465" s="42"/>
      <c r="RKR465" s="42"/>
      <c r="RKS465" s="42"/>
      <c r="RKT465" s="42"/>
      <c r="RKU465" s="42"/>
      <c r="RKV465" s="42"/>
      <c r="RKW465" s="42"/>
      <c r="RKX465" s="42"/>
      <c r="RKY465" s="42"/>
      <c r="RKZ465" s="42"/>
      <c r="RLA465" s="42"/>
      <c r="RLB465" s="42"/>
      <c r="RLC465" s="42"/>
      <c r="RLD465" s="42"/>
      <c r="RLE465" s="42"/>
      <c r="RLF465" s="42"/>
      <c r="RLG465" s="42"/>
      <c r="RLH465" s="42"/>
      <c r="RLI465" s="42"/>
      <c r="RLJ465" s="42"/>
      <c r="RLK465" s="42"/>
      <c r="RLL465" s="42"/>
      <c r="RLM465" s="42"/>
      <c r="RLN465" s="42"/>
      <c r="RLO465" s="42"/>
      <c r="RLP465" s="42"/>
      <c r="RLQ465" s="42"/>
      <c r="RLR465" s="42"/>
      <c r="RLS465" s="42"/>
      <c r="RLT465" s="42"/>
      <c r="RLU465" s="42"/>
      <c r="RLV465" s="42"/>
      <c r="RLW465" s="42"/>
      <c r="RLX465" s="42"/>
      <c r="RLY465" s="42"/>
      <c r="RLZ465" s="42"/>
      <c r="RMA465" s="42"/>
      <c r="RMB465" s="42"/>
      <c r="RMC465" s="42"/>
      <c r="RMD465" s="42"/>
      <c r="RME465" s="42"/>
      <c r="RMF465" s="42"/>
      <c r="RMG465" s="42"/>
      <c r="RMH465" s="42"/>
      <c r="RMI465" s="42"/>
      <c r="RMJ465" s="42"/>
      <c r="RMK465" s="42"/>
      <c r="RML465" s="42"/>
      <c r="RMM465" s="42"/>
      <c r="RMN465" s="42"/>
      <c r="RMO465" s="42"/>
      <c r="RMP465" s="42"/>
      <c r="RMQ465" s="42"/>
      <c r="RMR465" s="42"/>
      <c r="RMS465" s="42"/>
      <c r="RMT465" s="42"/>
      <c r="RMU465" s="42"/>
      <c r="RMV465" s="42"/>
      <c r="RMW465" s="42"/>
      <c r="RMX465" s="42"/>
      <c r="RMY465" s="42"/>
      <c r="RMZ465" s="42"/>
      <c r="RNA465" s="42"/>
      <c r="RNB465" s="42"/>
      <c r="RNC465" s="42"/>
      <c r="RND465" s="42"/>
      <c r="RNE465" s="42"/>
      <c r="RNF465" s="42"/>
      <c r="RNG465" s="42"/>
      <c r="RNH465" s="42"/>
      <c r="RNI465" s="42"/>
      <c r="RNJ465" s="42"/>
      <c r="RNK465" s="42"/>
      <c r="RNL465" s="42"/>
      <c r="RNM465" s="42"/>
      <c r="RNN465" s="42"/>
      <c r="RNO465" s="42"/>
      <c r="RNP465" s="42"/>
      <c r="RNQ465" s="42"/>
      <c r="RNR465" s="42"/>
      <c r="RNS465" s="42"/>
      <c r="RNT465" s="42"/>
      <c r="RNU465" s="42"/>
      <c r="RNV465" s="42"/>
      <c r="RNW465" s="42"/>
      <c r="RNX465" s="42"/>
      <c r="RNY465" s="42"/>
      <c r="RNZ465" s="42"/>
      <c r="ROA465" s="42"/>
      <c r="ROB465" s="42"/>
      <c r="ROC465" s="42"/>
      <c r="ROD465" s="42"/>
      <c r="ROE465" s="42"/>
      <c r="ROF465" s="42"/>
      <c r="ROG465" s="42"/>
      <c r="ROH465" s="42"/>
      <c r="ROI465" s="42"/>
      <c r="ROJ465" s="42"/>
      <c r="ROK465" s="42"/>
      <c r="ROL465" s="42"/>
      <c r="ROM465" s="42"/>
      <c r="RON465" s="42"/>
      <c r="ROO465" s="42"/>
      <c r="ROP465" s="42"/>
      <c r="ROQ465" s="42"/>
      <c r="ROR465" s="42"/>
      <c r="ROS465" s="42"/>
      <c r="ROT465" s="42"/>
      <c r="ROU465" s="42"/>
      <c r="ROV465" s="42"/>
      <c r="ROW465" s="42"/>
      <c r="ROX465" s="42"/>
      <c r="ROY465" s="42"/>
      <c r="ROZ465" s="42"/>
      <c r="RPA465" s="42"/>
      <c r="RPB465" s="42"/>
      <c r="RPC465" s="42"/>
      <c r="RPD465" s="42"/>
      <c r="RPE465" s="42"/>
      <c r="RPF465" s="42"/>
      <c r="RPG465" s="42"/>
      <c r="RPH465" s="42"/>
      <c r="RPI465" s="42"/>
      <c r="RPJ465" s="42"/>
      <c r="RPK465" s="42"/>
      <c r="RPL465" s="42"/>
      <c r="RPM465" s="42"/>
      <c r="RPN465" s="42"/>
      <c r="RPO465" s="42"/>
      <c r="RPP465" s="42"/>
      <c r="RPQ465" s="42"/>
      <c r="RPR465" s="42"/>
      <c r="RPS465" s="42"/>
      <c r="RPT465" s="42"/>
      <c r="RPU465" s="42"/>
      <c r="RPV465" s="42"/>
      <c r="RPW465" s="42"/>
      <c r="RPX465" s="42"/>
      <c r="RPY465" s="42"/>
      <c r="RPZ465" s="42"/>
      <c r="RQA465" s="42"/>
      <c r="RQB465" s="42"/>
      <c r="RQC465" s="42"/>
      <c r="RQD465" s="42"/>
      <c r="RQE465" s="42"/>
      <c r="RQF465" s="42"/>
      <c r="RQG465" s="42"/>
      <c r="RQH465" s="42"/>
      <c r="RQI465" s="42"/>
      <c r="RQJ465" s="42"/>
      <c r="RQK465" s="42"/>
      <c r="RQL465" s="42"/>
      <c r="RQM465" s="42"/>
      <c r="RQN465" s="42"/>
      <c r="RQO465" s="42"/>
      <c r="RQP465" s="42"/>
      <c r="RQQ465" s="42"/>
      <c r="RQR465" s="42"/>
      <c r="RQS465" s="42"/>
      <c r="RQT465" s="42"/>
      <c r="RQU465" s="42"/>
      <c r="RQV465" s="42"/>
      <c r="RQW465" s="42"/>
      <c r="RQX465" s="42"/>
      <c r="RQY465" s="42"/>
      <c r="RQZ465" s="42"/>
      <c r="RRA465" s="42"/>
      <c r="RRB465" s="42"/>
      <c r="RRC465" s="42"/>
      <c r="RRD465" s="42"/>
      <c r="RRE465" s="42"/>
      <c r="RRF465" s="42"/>
      <c r="RRG465" s="42"/>
      <c r="RRH465" s="42"/>
      <c r="RRI465" s="42"/>
      <c r="RRJ465" s="42"/>
      <c r="RRK465" s="42"/>
      <c r="RRL465" s="42"/>
      <c r="RRM465" s="42"/>
      <c r="RRN465" s="42"/>
      <c r="RRO465" s="42"/>
      <c r="RRP465" s="42"/>
      <c r="RRQ465" s="42"/>
      <c r="RRR465" s="42"/>
      <c r="RRS465" s="42"/>
      <c r="RRT465" s="42"/>
      <c r="RRU465" s="42"/>
      <c r="RRV465" s="42"/>
      <c r="RRW465" s="42"/>
      <c r="RRX465" s="42"/>
      <c r="RRY465" s="42"/>
      <c r="RRZ465" s="42"/>
      <c r="RSA465" s="42"/>
      <c r="RSB465" s="42"/>
      <c r="RSC465" s="42"/>
      <c r="RSD465" s="42"/>
      <c r="RSE465" s="42"/>
      <c r="RSF465" s="42"/>
      <c r="RSG465" s="42"/>
      <c r="RSH465" s="42"/>
      <c r="RSI465" s="42"/>
      <c r="RSJ465" s="42"/>
      <c r="RSK465" s="42"/>
      <c r="RSL465" s="42"/>
      <c r="RSM465" s="42"/>
      <c r="RSN465" s="42"/>
      <c r="RSO465" s="42"/>
      <c r="RSP465" s="42"/>
      <c r="RSQ465" s="42"/>
      <c r="RSR465" s="42"/>
      <c r="RSS465" s="42"/>
      <c r="RST465" s="42"/>
      <c r="RSU465" s="42"/>
      <c r="RSV465" s="42"/>
      <c r="RSW465" s="42"/>
      <c r="RSX465" s="42"/>
      <c r="RSY465" s="42"/>
      <c r="RSZ465" s="42"/>
      <c r="RTA465" s="42"/>
      <c r="RTB465" s="42"/>
      <c r="RTC465" s="42"/>
      <c r="RTD465" s="42"/>
      <c r="RTE465" s="42"/>
      <c r="RTF465" s="42"/>
      <c r="RTG465" s="42"/>
      <c r="RTH465" s="42"/>
      <c r="RTI465" s="42"/>
      <c r="RTJ465" s="42"/>
      <c r="RTK465" s="42"/>
      <c r="RTL465" s="42"/>
      <c r="RTM465" s="42"/>
      <c r="RTN465" s="42"/>
      <c r="RTO465" s="42"/>
      <c r="RTP465" s="42"/>
      <c r="RTQ465" s="42"/>
      <c r="RTR465" s="42"/>
      <c r="RTS465" s="42"/>
      <c r="RTT465" s="42"/>
      <c r="RTU465" s="42"/>
      <c r="RTV465" s="42"/>
      <c r="RTW465" s="42"/>
      <c r="RTX465" s="42"/>
      <c r="RTY465" s="42"/>
      <c r="RTZ465" s="42"/>
      <c r="RUA465" s="42"/>
      <c r="RUB465" s="42"/>
      <c r="RUC465" s="42"/>
      <c r="RUD465" s="42"/>
      <c r="RUE465" s="42"/>
      <c r="RUF465" s="42"/>
      <c r="RUG465" s="42"/>
      <c r="RUH465" s="42"/>
      <c r="RUI465" s="42"/>
      <c r="RUJ465" s="42"/>
      <c r="RUK465" s="42"/>
      <c r="RUL465" s="42"/>
      <c r="RUM465" s="42"/>
      <c r="RUN465" s="42"/>
      <c r="RUO465" s="42"/>
      <c r="RUP465" s="42"/>
      <c r="RUQ465" s="42"/>
      <c r="RUR465" s="42"/>
      <c r="RUS465" s="42"/>
      <c r="RUT465" s="42"/>
      <c r="RUU465" s="42"/>
      <c r="RUV465" s="42"/>
      <c r="RUW465" s="42"/>
      <c r="RUX465" s="42"/>
      <c r="RUY465" s="42"/>
      <c r="RUZ465" s="42"/>
      <c r="RVA465" s="42"/>
      <c r="RVB465" s="42"/>
      <c r="RVC465" s="42"/>
      <c r="RVD465" s="42"/>
      <c r="RVE465" s="42"/>
      <c r="RVF465" s="42"/>
      <c r="RVG465" s="42"/>
      <c r="RVH465" s="42"/>
      <c r="RVI465" s="42"/>
      <c r="RVJ465" s="42"/>
      <c r="RVK465" s="42"/>
      <c r="RVL465" s="42"/>
      <c r="RVM465" s="42"/>
      <c r="RVN465" s="42"/>
      <c r="RVO465" s="42"/>
      <c r="RVP465" s="42"/>
      <c r="RVQ465" s="42"/>
      <c r="RVR465" s="42"/>
      <c r="RVS465" s="42"/>
      <c r="RVT465" s="42"/>
      <c r="RVU465" s="42"/>
      <c r="RVV465" s="42"/>
      <c r="RVW465" s="42"/>
      <c r="RVX465" s="42"/>
      <c r="RVY465" s="42"/>
      <c r="RVZ465" s="42"/>
      <c r="RWA465" s="42"/>
      <c r="RWB465" s="42"/>
      <c r="RWC465" s="42"/>
      <c r="RWD465" s="42"/>
      <c r="RWE465" s="42"/>
      <c r="RWF465" s="42"/>
      <c r="RWG465" s="42"/>
      <c r="RWH465" s="42"/>
      <c r="RWI465" s="42"/>
      <c r="RWJ465" s="42"/>
      <c r="RWK465" s="42"/>
      <c r="RWL465" s="42"/>
      <c r="RWM465" s="42"/>
      <c r="RWN465" s="42"/>
      <c r="RWO465" s="42"/>
      <c r="RWP465" s="42"/>
      <c r="RWQ465" s="42"/>
      <c r="RWR465" s="42"/>
      <c r="RWS465" s="42"/>
      <c r="RWT465" s="42"/>
      <c r="RWU465" s="42"/>
      <c r="RWV465" s="42"/>
      <c r="RWW465" s="42"/>
      <c r="RWX465" s="42"/>
      <c r="RWY465" s="42"/>
      <c r="RWZ465" s="42"/>
      <c r="RXA465" s="42"/>
      <c r="RXB465" s="42"/>
      <c r="RXC465" s="42"/>
      <c r="RXD465" s="42"/>
      <c r="RXE465" s="42"/>
      <c r="RXF465" s="42"/>
      <c r="RXG465" s="42"/>
      <c r="RXH465" s="42"/>
      <c r="RXI465" s="42"/>
      <c r="RXJ465" s="42"/>
      <c r="RXK465" s="42"/>
      <c r="RXL465" s="42"/>
      <c r="RXM465" s="42"/>
      <c r="RXN465" s="42"/>
      <c r="RXO465" s="42"/>
      <c r="RXP465" s="42"/>
      <c r="RXQ465" s="42"/>
      <c r="RXR465" s="42"/>
      <c r="RXS465" s="42"/>
      <c r="RXT465" s="42"/>
      <c r="RXU465" s="42"/>
      <c r="RXV465" s="42"/>
      <c r="RXW465" s="42"/>
      <c r="RXX465" s="42"/>
      <c r="RXY465" s="42"/>
      <c r="RXZ465" s="42"/>
      <c r="RYA465" s="42"/>
      <c r="RYB465" s="42"/>
      <c r="RYC465" s="42"/>
      <c r="RYD465" s="42"/>
      <c r="RYE465" s="42"/>
      <c r="RYF465" s="42"/>
      <c r="RYG465" s="42"/>
      <c r="RYH465" s="42"/>
      <c r="RYI465" s="42"/>
      <c r="RYJ465" s="42"/>
      <c r="RYK465" s="42"/>
      <c r="RYL465" s="42"/>
      <c r="RYM465" s="42"/>
      <c r="RYN465" s="42"/>
      <c r="RYO465" s="42"/>
      <c r="RYP465" s="42"/>
      <c r="RYQ465" s="42"/>
      <c r="RYR465" s="42"/>
      <c r="RYS465" s="42"/>
      <c r="RYT465" s="42"/>
      <c r="RYU465" s="42"/>
      <c r="RYV465" s="42"/>
      <c r="RYW465" s="42"/>
      <c r="RYX465" s="42"/>
      <c r="RYY465" s="42"/>
      <c r="RYZ465" s="42"/>
      <c r="RZA465" s="42"/>
      <c r="RZB465" s="42"/>
      <c r="RZC465" s="42"/>
      <c r="RZD465" s="42"/>
      <c r="RZE465" s="42"/>
      <c r="RZF465" s="42"/>
      <c r="RZG465" s="42"/>
      <c r="RZH465" s="42"/>
      <c r="RZI465" s="42"/>
      <c r="RZJ465" s="42"/>
      <c r="RZK465" s="42"/>
      <c r="RZL465" s="42"/>
      <c r="RZM465" s="42"/>
      <c r="RZN465" s="42"/>
      <c r="RZO465" s="42"/>
      <c r="RZP465" s="42"/>
      <c r="RZQ465" s="42"/>
      <c r="RZR465" s="42"/>
      <c r="RZS465" s="42"/>
      <c r="RZT465" s="42"/>
      <c r="RZU465" s="42"/>
      <c r="RZV465" s="42"/>
      <c r="RZW465" s="42"/>
      <c r="RZX465" s="42"/>
      <c r="RZY465" s="42"/>
      <c r="RZZ465" s="42"/>
      <c r="SAA465" s="42"/>
      <c r="SAB465" s="42"/>
      <c r="SAC465" s="42"/>
      <c r="SAD465" s="42"/>
      <c r="SAE465" s="42"/>
      <c r="SAF465" s="42"/>
      <c r="SAG465" s="42"/>
      <c r="SAH465" s="42"/>
      <c r="SAI465" s="42"/>
      <c r="SAJ465" s="42"/>
      <c r="SAK465" s="42"/>
      <c r="SAL465" s="42"/>
      <c r="SAM465" s="42"/>
      <c r="SAN465" s="42"/>
      <c r="SAO465" s="42"/>
      <c r="SAP465" s="42"/>
      <c r="SAQ465" s="42"/>
      <c r="SAR465" s="42"/>
      <c r="SAS465" s="42"/>
      <c r="SAT465" s="42"/>
      <c r="SAU465" s="42"/>
      <c r="SAV465" s="42"/>
      <c r="SAW465" s="42"/>
      <c r="SAX465" s="42"/>
      <c r="SAY465" s="42"/>
      <c r="SAZ465" s="42"/>
      <c r="SBA465" s="42"/>
      <c r="SBB465" s="42"/>
      <c r="SBC465" s="42"/>
      <c r="SBD465" s="42"/>
      <c r="SBE465" s="42"/>
      <c r="SBF465" s="42"/>
      <c r="SBG465" s="42"/>
      <c r="SBH465" s="42"/>
      <c r="SBI465" s="42"/>
      <c r="SBJ465" s="42"/>
      <c r="SBK465" s="42"/>
      <c r="SBL465" s="42"/>
      <c r="SBM465" s="42"/>
      <c r="SBN465" s="42"/>
      <c r="SBO465" s="42"/>
      <c r="SBP465" s="42"/>
      <c r="SBQ465" s="42"/>
      <c r="SBR465" s="42"/>
      <c r="SBS465" s="42"/>
      <c r="SBT465" s="42"/>
      <c r="SBU465" s="42"/>
      <c r="SBV465" s="42"/>
      <c r="SBW465" s="42"/>
      <c r="SBX465" s="42"/>
      <c r="SBY465" s="42"/>
      <c r="SBZ465" s="42"/>
      <c r="SCA465" s="42"/>
      <c r="SCB465" s="42"/>
      <c r="SCC465" s="42"/>
      <c r="SCD465" s="42"/>
      <c r="SCE465" s="42"/>
      <c r="SCF465" s="42"/>
      <c r="SCG465" s="42"/>
      <c r="SCH465" s="42"/>
      <c r="SCI465" s="42"/>
      <c r="SCJ465" s="42"/>
      <c r="SCK465" s="42"/>
      <c r="SCL465" s="42"/>
      <c r="SCM465" s="42"/>
      <c r="SCN465" s="42"/>
      <c r="SCO465" s="42"/>
      <c r="SCP465" s="42"/>
      <c r="SCQ465" s="42"/>
      <c r="SCR465" s="42"/>
      <c r="SCS465" s="42"/>
      <c r="SCT465" s="42"/>
      <c r="SCU465" s="42"/>
      <c r="SCV465" s="42"/>
      <c r="SCW465" s="42"/>
      <c r="SCX465" s="42"/>
      <c r="SCY465" s="42"/>
      <c r="SCZ465" s="42"/>
      <c r="SDA465" s="42"/>
      <c r="SDB465" s="42"/>
      <c r="SDC465" s="42"/>
      <c r="SDD465" s="42"/>
      <c r="SDE465" s="42"/>
      <c r="SDF465" s="42"/>
      <c r="SDG465" s="42"/>
      <c r="SDH465" s="42"/>
      <c r="SDI465" s="42"/>
      <c r="SDJ465" s="42"/>
      <c r="SDK465" s="42"/>
      <c r="SDL465" s="42"/>
      <c r="SDM465" s="42"/>
      <c r="SDN465" s="42"/>
      <c r="SDO465" s="42"/>
      <c r="SDP465" s="42"/>
      <c r="SDQ465" s="42"/>
      <c r="SDR465" s="42"/>
      <c r="SDS465" s="42"/>
      <c r="SDT465" s="42"/>
      <c r="SDU465" s="42"/>
      <c r="SDV465" s="42"/>
      <c r="SDW465" s="42"/>
      <c r="SDX465" s="42"/>
      <c r="SDY465" s="42"/>
      <c r="SDZ465" s="42"/>
      <c r="SEA465" s="42"/>
      <c r="SEB465" s="42"/>
      <c r="SEC465" s="42"/>
      <c r="SED465" s="42"/>
      <c r="SEE465" s="42"/>
      <c r="SEF465" s="42"/>
      <c r="SEG465" s="42"/>
      <c r="SEH465" s="42"/>
      <c r="SEI465" s="42"/>
      <c r="SEJ465" s="42"/>
      <c r="SEK465" s="42"/>
      <c r="SEL465" s="42"/>
      <c r="SEM465" s="42"/>
      <c r="SEN465" s="42"/>
      <c r="SEO465" s="42"/>
      <c r="SEP465" s="42"/>
      <c r="SEQ465" s="42"/>
      <c r="SER465" s="42"/>
      <c r="SES465" s="42"/>
      <c r="SET465" s="42"/>
      <c r="SEU465" s="42"/>
      <c r="SEV465" s="42"/>
      <c r="SEW465" s="42"/>
      <c r="SEX465" s="42"/>
      <c r="SEY465" s="42"/>
      <c r="SEZ465" s="42"/>
      <c r="SFA465" s="42"/>
      <c r="SFB465" s="42"/>
      <c r="SFC465" s="42"/>
      <c r="SFD465" s="42"/>
      <c r="SFE465" s="42"/>
      <c r="SFF465" s="42"/>
      <c r="SFG465" s="42"/>
      <c r="SFH465" s="42"/>
      <c r="SFI465" s="42"/>
      <c r="SFJ465" s="42"/>
      <c r="SFK465" s="42"/>
      <c r="SFL465" s="42"/>
      <c r="SFM465" s="42"/>
      <c r="SFN465" s="42"/>
      <c r="SFO465" s="42"/>
      <c r="SFP465" s="42"/>
      <c r="SFQ465" s="42"/>
      <c r="SFR465" s="42"/>
      <c r="SFS465" s="42"/>
      <c r="SFT465" s="42"/>
      <c r="SFU465" s="42"/>
      <c r="SFV465" s="42"/>
      <c r="SFW465" s="42"/>
      <c r="SFX465" s="42"/>
      <c r="SFY465" s="42"/>
      <c r="SFZ465" s="42"/>
      <c r="SGA465" s="42"/>
      <c r="SGB465" s="42"/>
      <c r="SGC465" s="42"/>
      <c r="SGD465" s="42"/>
      <c r="SGE465" s="42"/>
      <c r="SGF465" s="42"/>
      <c r="SGG465" s="42"/>
      <c r="SGH465" s="42"/>
      <c r="SGI465" s="42"/>
      <c r="SGJ465" s="42"/>
      <c r="SGK465" s="42"/>
      <c r="SGL465" s="42"/>
      <c r="SGM465" s="42"/>
      <c r="SGN465" s="42"/>
      <c r="SGO465" s="42"/>
      <c r="SGP465" s="42"/>
      <c r="SGQ465" s="42"/>
      <c r="SGR465" s="42"/>
      <c r="SGS465" s="42"/>
      <c r="SGT465" s="42"/>
      <c r="SGU465" s="42"/>
      <c r="SGV465" s="42"/>
      <c r="SGW465" s="42"/>
      <c r="SGX465" s="42"/>
      <c r="SGY465" s="42"/>
      <c r="SGZ465" s="42"/>
      <c r="SHA465" s="42"/>
      <c r="SHB465" s="42"/>
      <c r="SHC465" s="42"/>
      <c r="SHD465" s="42"/>
      <c r="SHE465" s="42"/>
      <c r="SHF465" s="42"/>
      <c r="SHG465" s="42"/>
      <c r="SHH465" s="42"/>
      <c r="SHI465" s="42"/>
      <c r="SHJ465" s="42"/>
      <c r="SHK465" s="42"/>
      <c r="SHL465" s="42"/>
      <c r="SHM465" s="42"/>
      <c r="SHN465" s="42"/>
      <c r="SHO465" s="42"/>
      <c r="SHP465" s="42"/>
      <c r="SHQ465" s="42"/>
      <c r="SHR465" s="42"/>
      <c r="SHS465" s="42"/>
      <c r="SHT465" s="42"/>
      <c r="SHU465" s="42"/>
      <c r="SHV465" s="42"/>
      <c r="SHW465" s="42"/>
      <c r="SHX465" s="42"/>
      <c r="SHY465" s="42"/>
      <c r="SHZ465" s="42"/>
      <c r="SIA465" s="42"/>
      <c r="SIB465" s="42"/>
      <c r="SIC465" s="42"/>
      <c r="SID465" s="42"/>
      <c r="SIE465" s="42"/>
      <c r="SIF465" s="42"/>
      <c r="SIG465" s="42"/>
      <c r="SIH465" s="42"/>
      <c r="SII465" s="42"/>
      <c r="SIJ465" s="42"/>
      <c r="SIK465" s="42"/>
      <c r="SIL465" s="42"/>
      <c r="SIM465" s="42"/>
      <c r="SIN465" s="42"/>
      <c r="SIO465" s="42"/>
      <c r="SIP465" s="42"/>
      <c r="SIQ465" s="42"/>
      <c r="SIR465" s="42"/>
      <c r="SIS465" s="42"/>
      <c r="SIT465" s="42"/>
      <c r="SIU465" s="42"/>
      <c r="SIV465" s="42"/>
      <c r="SIW465" s="42"/>
      <c r="SIX465" s="42"/>
      <c r="SIY465" s="42"/>
      <c r="SIZ465" s="42"/>
      <c r="SJA465" s="42"/>
      <c r="SJB465" s="42"/>
      <c r="SJC465" s="42"/>
      <c r="SJD465" s="42"/>
      <c r="SJE465" s="42"/>
      <c r="SJF465" s="42"/>
      <c r="SJG465" s="42"/>
      <c r="SJH465" s="42"/>
      <c r="SJI465" s="42"/>
      <c r="SJJ465" s="42"/>
      <c r="SJK465" s="42"/>
      <c r="SJL465" s="42"/>
      <c r="SJM465" s="42"/>
      <c r="SJN465" s="42"/>
      <c r="SJO465" s="42"/>
      <c r="SJP465" s="42"/>
      <c r="SJQ465" s="42"/>
      <c r="SJR465" s="42"/>
      <c r="SJS465" s="42"/>
      <c r="SJT465" s="42"/>
      <c r="SJU465" s="42"/>
      <c r="SJV465" s="42"/>
      <c r="SJW465" s="42"/>
      <c r="SJX465" s="42"/>
      <c r="SJY465" s="42"/>
      <c r="SJZ465" s="42"/>
      <c r="SKA465" s="42"/>
      <c r="SKB465" s="42"/>
      <c r="SKC465" s="42"/>
      <c r="SKD465" s="42"/>
      <c r="SKE465" s="42"/>
      <c r="SKF465" s="42"/>
      <c r="SKG465" s="42"/>
      <c r="SKH465" s="42"/>
      <c r="SKI465" s="42"/>
      <c r="SKJ465" s="42"/>
      <c r="SKK465" s="42"/>
      <c r="SKL465" s="42"/>
      <c r="SKM465" s="42"/>
      <c r="SKN465" s="42"/>
      <c r="SKO465" s="42"/>
      <c r="SKP465" s="42"/>
      <c r="SKQ465" s="42"/>
      <c r="SKR465" s="42"/>
      <c r="SKS465" s="42"/>
      <c r="SKT465" s="42"/>
      <c r="SKU465" s="42"/>
      <c r="SKV465" s="42"/>
      <c r="SKW465" s="42"/>
      <c r="SKX465" s="42"/>
      <c r="SKY465" s="42"/>
      <c r="SKZ465" s="42"/>
      <c r="SLA465" s="42"/>
      <c r="SLB465" s="42"/>
      <c r="SLC465" s="42"/>
      <c r="SLD465" s="42"/>
      <c r="SLE465" s="42"/>
      <c r="SLF465" s="42"/>
      <c r="SLG465" s="42"/>
      <c r="SLH465" s="42"/>
      <c r="SLI465" s="42"/>
      <c r="SLJ465" s="42"/>
      <c r="SLK465" s="42"/>
      <c r="SLL465" s="42"/>
      <c r="SLM465" s="42"/>
      <c r="SLN465" s="42"/>
      <c r="SLO465" s="42"/>
      <c r="SLP465" s="42"/>
      <c r="SLQ465" s="42"/>
      <c r="SLR465" s="42"/>
      <c r="SLS465" s="42"/>
      <c r="SLT465" s="42"/>
      <c r="SLU465" s="42"/>
      <c r="SLV465" s="42"/>
      <c r="SLW465" s="42"/>
      <c r="SLX465" s="42"/>
      <c r="SLY465" s="42"/>
      <c r="SLZ465" s="42"/>
      <c r="SMA465" s="42"/>
      <c r="SMB465" s="42"/>
      <c r="SMC465" s="42"/>
      <c r="SMD465" s="42"/>
      <c r="SME465" s="42"/>
      <c r="SMF465" s="42"/>
      <c r="SMG465" s="42"/>
      <c r="SMH465" s="42"/>
      <c r="SMI465" s="42"/>
      <c r="SMJ465" s="42"/>
      <c r="SMK465" s="42"/>
      <c r="SML465" s="42"/>
      <c r="SMM465" s="42"/>
      <c r="SMN465" s="42"/>
      <c r="SMO465" s="42"/>
      <c r="SMP465" s="42"/>
      <c r="SMQ465" s="42"/>
      <c r="SMR465" s="42"/>
      <c r="SMS465" s="42"/>
      <c r="SMT465" s="42"/>
      <c r="SMU465" s="42"/>
      <c r="SMV465" s="42"/>
      <c r="SMW465" s="42"/>
      <c r="SMX465" s="42"/>
      <c r="SMY465" s="42"/>
      <c r="SMZ465" s="42"/>
      <c r="SNA465" s="42"/>
      <c r="SNB465" s="42"/>
      <c r="SNC465" s="42"/>
      <c r="SND465" s="42"/>
      <c r="SNE465" s="42"/>
      <c r="SNF465" s="42"/>
      <c r="SNG465" s="42"/>
      <c r="SNH465" s="42"/>
      <c r="SNI465" s="42"/>
      <c r="SNJ465" s="42"/>
      <c r="SNK465" s="42"/>
      <c r="SNL465" s="42"/>
      <c r="SNM465" s="42"/>
      <c r="SNN465" s="42"/>
      <c r="SNO465" s="42"/>
      <c r="SNP465" s="42"/>
      <c r="SNQ465" s="42"/>
      <c r="SNR465" s="42"/>
      <c r="SNS465" s="42"/>
      <c r="SNT465" s="42"/>
      <c r="SNU465" s="42"/>
      <c r="SNV465" s="42"/>
      <c r="SNW465" s="42"/>
      <c r="SNX465" s="42"/>
      <c r="SNY465" s="42"/>
      <c r="SNZ465" s="42"/>
      <c r="SOA465" s="42"/>
      <c r="SOB465" s="42"/>
      <c r="SOC465" s="42"/>
      <c r="SOD465" s="42"/>
      <c r="SOE465" s="42"/>
      <c r="SOF465" s="42"/>
      <c r="SOG465" s="42"/>
      <c r="SOH465" s="42"/>
      <c r="SOI465" s="42"/>
      <c r="SOJ465" s="42"/>
      <c r="SOK465" s="42"/>
      <c r="SOL465" s="42"/>
      <c r="SOM465" s="42"/>
      <c r="SON465" s="42"/>
      <c r="SOO465" s="42"/>
      <c r="SOP465" s="42"/>
      <c r="SOQ465" s="42"/>
      <c r="SOR465" s="42"/>
      <c r="SOS465" s="42"/>
      <c r="SOT465" s="42"/>
      <c r="SOU465" s="42"/>
      <c r="SOV465" s="42"/>
      <c r="SOW465" s="42"/>
      <c r="SOX465" s="42"/>
      <c r="SOY465" s="42"/>
      <c r="SOZ465" s="42"/>
      <c r="SPA465" s="42"/>
      <c r="SPB465" s="42"/>
      <c r="SPC465" s="42"/>
      <c r="SPD465" s="42"/>
      <c r="SPE465" s="42"/>
      <c r="SPF465" s="42"/>
      <c r="SPG465" s="42"/>
      <c r="SPH465" s="42"/>
      <c r="SPI465" s="42"/>
      <c r="SPJ465" s="42"/>
      <c r="SPK465" s="42"/>
      <c r="SPL465" s="42"/>
      <c r="SPM465" s="42"/>
      <c r="SPN465" s="42"/>
      <c r="SPO465" s="42"/>
      <c r="SPP465" s="42"/>
      <c r="SPQ465" s="42"/>
      <c r="SPR465" s="42"/>
      <c r="SPS465" s="42"/>
      <c r="SPT465" s="42"/>
      <c r="SPU465" s="42"/>
      <c r="SPV465" s="42"/>
      <c r="SPW465" s="42"/>
      <c r="SPX465" s="42"/>
      <c r="SPY465" s="42"/>
      <c r="SPZ465" s="42"/>
      <c r="SQA465" s="42"/>
      <c r="SQB465" s="42"/>
      <c r="SQC465" s="42"/>
      <c r="SQD465" s="42"/>
      <c r="SQE465" s="42"/>
      <c r="SQF465" s="42"/>
      <c r="SQG465" s="42"/>
      <c r="SQH465" s="42"/>
      <c r="SQI465" s="42"/>
      <c r="SQJ465" s="42"/>
      <c r="SQK465" s="42"/>
      <c r="SQL465" s="42"/>
      <c r="SQM465" s="42"/>
      <c r="SQN465" s="42"/>
      <c r="SQO465" s="42"/>
      <c r="SQP465" s="42"/>
      <c r="SQQ465" s="42"/>
      <c r="SQR465" s="42"/>
      <c r="SQS465" s="42"/>
      <c r="SQT465" s="42"/>
      <c r="SQU465" s="42"/>
      <c r="SQV465" s="42"/>
      <c r="SQW465" s="42"/>
      <c r="SQX465" s="42"/>
      <c r="SQY465" s="42"/>
      <c r="SQZ465" s="42"/>
      <c r="SRA465" s="42"/>
      <c r="SRB465" s="42"/>
      <c r="SRC465" s="42"/>
      <c r="SRD465" s="42"/>
      <c r="SRE465" s="42"/>
      <c r="SRF465" s="42"/>
      <c r="SRG465" s="42"/>
      <c r="SRH465" s="42"/>
      <c r="SRI465" s="42"/>
      <c r="SRJ465" s="42"/>
      <c r="SRK465" s="42"/>
      <c r="SRL465" s="42"/>
      <c r="SRM465" s="42"/>
      <c r="SRN465" s="42"/>
      <c r="SRO465" s="42"/>
      <c r="SRP465" s="42"/>
      <c r="SRQ465" s="42"/>
      <c r="SRR465" s="42"/>
      <c r="SRS465" s="42"/>
      <c r="SRT465" s="42"/>
      <c r="SRU465" s="42"/>
      <c r="SRV465" s="42"/>
      <c r="SRW465" s="42"/>
      <c r="SRX465" s="42"/>
      <c r="SRY465" s="42"/>
      <c r="SRZ465" s="42"/>
      <c r="SSA465" s="42"/>
      <c r="SSB465" s="42"/>
      <c r="SSC465" s="42"/>
      <c r="SSD465" s="42"/>
      <c r="SSE465" s="42"/>
      <c r="SSF465" s="42"/>
      <c r="SSG465" s="42"/>
      <c r="SSH465" s="42"/>
      <c r="SSI465" s="42"/>
      <c r="SSJ465" s="42"/>
      <c r="SSK465" s="42"/>
      <c r="SSL465" s="42"/>
      <c r="SSM465" s="42"/>
      <c r="SSN465" s="42"/>
      <c r="SSO465" s="42"/>
      <c r="SSP465" s="42"/>
      <c r="SSQ465" s="42"/>
      <c r="SSR465" s="42"/>
      <c r="SSS465" s="42"/>
      <c r="SST465" s="42"/>
      <c r="SSU465" s="42"/>
      <c r="SSV465" s="42"/>
      <c r="SSW465" s="42"/>
      <c r="SSX465" s="42"/>
      <c r="SSY465" s="42"/>
      <c r="SSZ465" s="42"/>
      <c r="STA465" s="42"/>
      <c r="STB465" s="42"/>
      <c r="STC465" s="42"/>
      <c r="STD465" s="42"/>
      <c r="STE465" s="42"/>
      <c r="STF465" s="42"/>
      <c r="STG465" s="42"/>
      <c r="STH465" s="42"/>
      <c r="STI465" s="42"/>
      <c r="STJ465" s="42"/>
      <c r="STK465" s="42"/>
      <c r="STL465" s="42"/>
      <c r="STM465" s="42"/>
      <c r="STN465" s="42"/>
      <c r="STO465" s="42"/>
      <c r="STP465" s="42"/>
      <c r="STQ465" s="42"/>
      <c r="STR465" s="42"/>
      <c r="STS465" s="42"/>
      <c r="STT465" s="42"/>
      <c r="STU465" s="42"/>
      <c r="STV465" s="42"/>
      <c r="STW465" s="42"/>
      <c r="STX465" s="42"/>
      <c r="STY465" s="42"/>
      <c r="STZ465" s="42"/>
      <c r="SUA465" s="42"/>
      <c r="SUB465" s="42"/>
      <c r="SUC465" s="42"/>
      <c r="SUD465" s="42"/>
      <c r="SUE465" s="42"/>
      <c r="SUF465" s="42"/>
      <c r="SUG465" s="42"/>
      <c r="SUH465" s="42"/>
      <c r="SUI465" s="42"/>
      <c r="SUJ465" s="42"/>
      <c r="SUK465" s="42"/>
      <c r="SUL465" s="42"/>
      <c r="SUM465" s="42"/>
      <c r="SUN465" s="42"/>
      <c r="SUO465" s="42"/>
      <c r="SUP465" s="42"/>
      <c r="SUQ465" s="42"/>
      <c r="SUR465" s="42"/>
      <c r="SUS465" s="42"/>
      <c r="SUT465" s="42"/>
      <c r="SUU465" s="42"/>
      <c r="SUV465" s="42"/>
      <c r="SUW465" s="42"/>
      <c r="SUX465" s="42"/>
      <c r="SUY465" s="42"/>
      <c r="SUZ465" s="42"/>
      <c r="SVA465" s="42"/>
      <c r="SVB465" s="42"/>
      <c r="SVC465" s="42"/>
      <c r="SVD465" s="42"/>
      <c r="SVE465" s="42"/>
      <c r="SVF465" s="42"/>
      <c r="SVG465" s="42"/>
      <c r="SVH465" s="42"/>
      <c r="SVI465" s="42"/>
      <c r="SVJ465" s="42"/>
      <c r="SVK465" s="42"/>
      <c r="SVL465" s="42"/>
      <c r="SVM465" s="42"/>
      <c r="SVN465" s="42"/>
      <c r="SVO465" s="42"/>
      <c r="SVP465" s="42"/>
      <c r="SVQ465" s="42"/>
      <c r="SVR465" s="42"/>
      <c r="SVS465" s="42"/>
      <c r="SVT465" s="42"/>
      <c r="SVU465" s="42"/>
      <c r="SVV465" s="42"/>
      <c r="SVW465" s="42"/>
      <c r="SVX465" s="42"/>
      <c r="SVY465" s="42"/>
      <c r="SVZ465" s="42"/>
      <c r="SWA465" s="42"/>
      <c r="SWB465" s="42"/>
      <c r="SWC465" s="42"/>
      <c r="SWD465" s="42"/>
      <c r="SWE465" s="42"/>
      <c r="SWF465" s="42"/>
      <c r="SWG465" s="42"/>
      <c r="SWH465" s="42"/>
      <c r="SWI465" s="42"/>
      <c r="SWJ465" s="42"/>
      <c r="SWK465" s="42"/>
      <c r="SWL465" s="42"/>
      <c r="SWM465" s="42"/>
      <c r="SWN465" s="42"/>
      <c r="SWO465" s="42"/>
      <c r="SWP465" s="42"/>
      <c r="SWQ465" s="42"/>
      <c r="SWR465" s="42"/>
      <c r="SWS465" s="42"/>
      <c r="SWT465" s="42"/>
      <c r="SWU465" s="42"/>
      <c r="SWV465" s="42"/>
      <c r="SWW465" s="42"/>
      <c r="SWX465" s="42"/>
      <c r="SWY465" s="42"/>
      <c r="SWZ465" s="42"/>
      <c r="SXA465" s="42"/>
      <c r="SXB465" s="42"/>
      <c r="SXC465" s="42"/>
      <c r="SXD465" s="42"/>
      <c r="SXE465" s="42"/>
      <c r="SXF465" s="42"/>
      <c r="SXG465" s="42"/>
      <c r="SXH465" s="42"/>
      <c r="SXI465" s="42"/>
      <c r="SXJ465" s="42"/>
      <c r="SXK465" s="42"/>
      <c r="SXL465" s="42"/>
      <c r="SXM465" s="42"/>
      <c r="SXN465" s="42"/>
      <c r="SXO465" s="42"/>
      <c r="SXP465" s="42"/>
      <c r="SXQ465" s="42"/>
      <c r="SXR465" s="42"/>
      <c r="SXS465" s="42"/>
      <c r="SXT465" s="42"/>
      <c r="SXU465" s="42"/>
      <c r="SXV465" s="42"/>
      <c r="SXW465" s="42"/>
      <c r="SXX465" s="42"/>
      <c r="SXY465" s="42"/>
      <c r="SXZ465" s="42"/>
      <c r="SYA465" s="42"/>
      <c r="SYB465" s="42"/>
      <c r="SYC465" s="42"/>
      <c r="SYD465" s="42"/>
      <c r="SYE465" s="42"/>
      <c r="SYF465" s="42"/>
      <c r="SYG465" s="42"/>
      <c r="SYH465" s="42"/>
      <c r="SYI465" s="42"/>
      <c r="SYJ465" s="42"/>
      <c r="SYK465" s="42"/>
      <c r="SYL465" s="42"/>
      <c r="SYM465" s="42"/>
      <c r="SYN465" s="42"/>
      <c r="SYO465" s="42"/>
      <c r="SYP465" s="42"/>
      <c r="SYQ465" s="42"/>
      <c r="SYR465" s="42"/>
      <c r="SYS465" s="42"/>
      <c r="SYT465" s="42"/>
      <c r="SYU465" s="42"/>
      <c r="SYV465" s="42"/>
      <c r="SYW465" s="42"/>
      <c r="SYX465" s="42"/>
      <c r="SYY465" s="42"/>
      <c r="SYZ465" s="42"/>
      <c r="SZA465" s="42"/>
      <c r="SZB465" s="42"/>
      <c r="SZC465" s="42"/>
      <c r="SZD465" s="42"/>
      <c r="SZE465" s="42"/>
      <c r="SZF465" s="42"/>
      <c r="SZG465" s="42"/>
      <c r="SZH465" s="42"/>
      <c r="SZI465" s="42"/>
      <c r="SZJ465" s="42"/>
      <c r="SZK465" s="42"/>
      <c r="SZL465" s="42"/>
      <c r="SZM465" s="42"/>
      <c r="SZN465" s="42"/>
      <c r="SZO465" s="42"/>
      <c r="SZP465" s="42"/>
      <c r="SZQ465" s="42"/>
      <c r="SZR465" s="42"/>
      <c r="SZS465" s="42"/>
      <c r="SZT465" s="42"/>
      <c r="SZU465" s="42"/>
      <c r="SZV465" s="42"/>
      <c r="SZW465" s="42"/>
      <c r="SZX465" s="42"/>
      <c r="SZY465" s="42"/>
      <c r="SZZ465" s="42"/>
      <c r="TAA465" s="42"/>
      <c r="TAB465" s="42"/>
      <c r="TAC465" s="42"/>
      <c r="TAD465" s="42"/>
      <c r="TAE465" s="42"/>
      <c r="TAF465" s="42"/>
      <c r="TAG465" s="42"/>
      <c r="TAH465" s="42"/>
      <c r="TAI465" s="42"/>
      <c r="TAJ465" s="42"/>
      <c r="TAK465" s="42"/>
      <c r="TAL465" s="42"/>
      <c r="TAM465" s="42"/>
      <c r="TAN465" s="42"/>
      <c r="TAO465" s="42"/>
      <c r="TAP465" s="42"/>
      <c r="TAQ465" s="42"/>
      <c r="TAR465" s="42"/>
      <c r="TAS465" s="42"/>
      <c r="TAT465" s="42"/>
      <c r="TAU465" s="42"/>
      <c r="TAV465" s="42"/>
      <c r="TAW465" s="42"/>
      <c r="TAX465" s="42"/>
      <c r="TAY465" s="42"/>
      <c r="TAZ465" s="42"/>
      <c r="TBA465" s="42"/>
      <c r="TBB465" s="42"/>
      <c r="TBC465" s="42"/>
      <c r="TBD465" s="42"/>
      <c r="TBE465" s="42"/>
      <c r="TBF465" s="42"/>
      <c r="TBG465" s="42"/>
      <c r="TBH465" s="42"/>
      <c r="TBI465" s="42"/>
      <c r="TBJ465" s="42"/>
      <c r="TBK465" s="42"/>
      <c r="TBL465" s="42"/>
      <c r="TBM465" s="42"/>
      <c r="TBN465" s="42"/>
      <c r="TBO465" s="42"/>
      <c r="TBP465" s="42"/>
      <c r="TBQ465" s="42"/>
      <c r="TBR465" s="42"/>
      <c r="TBS465" s="42"/>
      <c r="TBT465" s="42"/>
      <c r="TBU465" s="42"/>
      <c r="TBV465" s="42"/>
      <c r="TBW465" s="42"/>
      <c r="TBX465" s="42"/>
      <c r="TBY465" s="42"/>
      <c r="TBZ465" s="42"/>
      <c r="TCA465" s="42"/>
      <c r="TCB465" s="42"/>
      <c r="TCC465" s="42"/>
      <c r="TCD465" s="42"/>
      <c r="TCE465" s="42"/>
      <c r="TCF465" s="42"/>
      <c r="TCG465" s="42"/>
      <c r="TCH465" s="42"/>
      <c r="TCI465" s="42"/>
      <c r="TCJ465" s="42"/>
      <c r="TCK465" s="42"/>
      <c r="TCL465" s="42"/>
      <c r="TCM465" s="42"/>
      <c r="TCN465" s="42"/>
      <c r="TCO465" s="42"/>
      <c r="TCP465" s="42"/>
      <c r="TCQ465" s="42"/>
      <c r="TCR465" s="42"/>
      <c r="TCS465" s="42"/>
      <c r="TCT465" s="42"/>
      <c r="TCU465" s="42"/>
      <c r="TCV465" s="42"/>
      <c r="TCW465" s="42"/>
      <c r="TCX465" s="42"/>
      <c r="TCY465" s="42"/>
      <c r="TCZ465" s="42"/>
      <c r="TDA465" s="42"/>
      <c r="TDB465" s="42"/>
      <c r="TDC465" s="42"/>
      <c r="TDD465" s="42"/>
      <c r="TDE465" s="42"/>
      <c r="TDF465" s="42"/>
      <c r="TDG465" s="42"/>
      <c r="TDH465" s="42"/>
      <c r="TDI465" s="42"/>
      <c r="TDJ465" s="42"/>
      <c r="TDK465" s="42"/>
      <c r="TDL465" s="42"/>
      <c r="TDM465" s="42"/>
      <c r="TDN465" s="42"/>
      <c r="TDO465" s="42"/>
      <c r="TDP465" s="42"/>
      <c r="TDQ465" s="42"/>
      <c r="TDR465" s="42"/>
      <c r="TDS465" s="42"/>
      <c r="TDT465" s="42"/>
      <c r="TDU465" s="42"/>
      <c r="TDV465" s="42"/>
      <c r="TDW465" s="42"/>
      <c r="TDX465" s="42"/>
      <c r="TDY465" s="42"/>
      <c r="TDZ465" s="42"/>
      <c r="TEA465" s="42"/>
      <c r="TEB465" s="42"/>
      <c r="TEC465" s="42"/>
      <c r="TED465" s="42"/>
      <c r="TEE465" s="42"/>
      <c r="TEF465" s="42"/>
      <c r="TEG465" s="42"/>
      <c r="TEH465" s="42"/>
      <c r="TEI465" s="42"/>
      <c r="TEJ465" s="42"/>
      <c r="TEK465" s="42"/>
      <c r="TEL465" s="42"/>
      <c r="TEM465" s="42"/>
      <c r="TEN465" s="42"/>
      <c r="TEO465" s="42"/>
      <c r="TEP465" s="42"/>
      <c r="TEQ465" s="42"/>
      <c r="TER465" s="42"/>
      <c r="TES465" s="42"/>
      <c r="TET465" s="42"/>
      <c r="TEU465" s="42"/>
      <c r="TEV465" s="42"/>
      <c r="TEW465" s="42"/>
      <c r="TEX465" s="42"/>
      <c r="TEY465" s="42"/>
      <c r="TEZ465" s="42"/>
      <c r="TFA465" s="42"/>
      <c r="TFB465" s="42"/>
      <c r="TFC465" s="42"/>
      <c r="TFD465" s="42"/>
      <c r="TFE465" s="42"/>
      <c r="TFF465" s="42"/>
      <c r="TFG465" s="42"/>
      <c r="TFH465" s="42"/>
      <c r="TFI465" s="42"/>
      <c r="TFJ465" s="42"/>
      <c r="TFK465" s="42"/>
      <c r="TFL465" s="42"/>
      <c r="TFM465" s="42"/>
      <c r="TFN465" s="42"/>
      <c r="TFO465" s="42"/>
      <c r="TFP465" s="42"/>
      <c r="TFQ465" s="42"/>
      <c r="TFR465" s="42"/>
      <c r="TFS465" s="42"/>
      <c r="TFT465" s="42"/>
      <c r="TFU465" s="42"/>
      <c r="TFV465" s="42"/>
      <c r="TFW465" s="42"/>
      <c r="TFX465" s="42"/>
      <c r="TFY465" s="42"/>
      <c r="TFZ465" s="42"/>
      <c r="TGA465" s="42"/>
      <c r="TGB465" s="42"/>
      <c r="TGC465" s="42"/>
      <c r="TGD465" s="42"/>
      <c r="TGE465" s="42"/>
      <c r="TGF465" s="42"/>
      <c r="TGG465" s="42"/>
      <c r="TGH465" s="42"/>
      <c r="TGI465" s="42"/>
      <c r="TGJ465" s="42"/>
      <c r="TGK465" s="42"/>
      <c r="TGL465" s="42"/>
      <c r="TGM465" s="42"/>
      <c r="TGN465" s="42"/>
      <c r="TGO465" s="42"/>
      <c r="TGP465" s="42"/>
      <c r="TGQ465" s="42"/>
      <c r="TGR465" s="42"/>
      <c r="TGS465" s="42"/>
      <c r="TGT465" s="42"/>
      <c r="TGU465" s="42"/>
      <c r="TGV465" s="42"/>
      <c r="TGW465" s="42"/>
      <c r="TGX465" s="42"/>
      <c r="TGY465" s="42"/>
      <c r="TGZ465" s="42"/>
      <c r="THA465" s="42"/>
      <c r="THB465" s="42"/>
      <c r="THC465" s="42"/>
      <c r="THD465" s="42"/>
      <c r="THE465" s="42"/>
      <c r="THF465" s="42"/>
      <c r="THG465" s="42"/>
      <c r="THH465" s="42"/>
      <c r="THI465" s="42"/>
      <c r="THJ465" s="42"/>
      <c r="THK465" s="42"/>
      <c r="THL465" s="42"/>
      <c r="THM465" s="42"/>
      <c r="THN465" s="42"/>
      <c r="THO465" s="42"/>
      <c r="THP465" s="42"/>
      <c r="THQ465" s="42"/>
      <c r="THR465" s="42"/>
      <c r="THS465" s="42"/>
      <c r="THT465" s="42"/>
      <c r="THU465" s="42"/>
      <c r="THV465" s="42"/>
      <c r="THW465" s="42"/>
      <c r="THX465" s="42"/>
      <c r="THY465" s="42"/>
      <c r="THZ465" s="42"/>
      <c r="TIA465" s="42"/>
      <c r="TIB465" s="42"/>
      <c r="TIC465" s="42"/>
      <c r="TID465" s="42"/>
      <c r="TIE465" s="42"/>
      <c r="TIF465" s="42"/>
      <c r="TIG465" s="42"/>
      <c r="TIH465" s="42"/>
      <c r="TII465" s="42"/>
      <c r="TIJ465" s="42"/>
      <c r="TIK465" s="42"/>
      <c r="TIL465" s="42"/>
      <c r="TIM465" s="42"/>
      <c r="TIN465" s="42"/>
      <c r="TIO465" s="42"/>
      <c r="TIP465" s="42"/>
      <c r="TIQ465" s="42"/>
      <c r="TIR465" s="42"/>
      <c r="TIS465" s="42"/>
      <c r="TIT465" s="42"/>
      <c r="TIU465" s="42"/>
      <c r="TIV465" s="42"/>
      <c r="TIW465" s="42"/>
      <c r="TIX465" s="42"/>
      <c r="TIY465" s="42"/>
      <c r="TIZ465" s="42"/>
      <c r="TJA465" s="42"/>
      <c r="TJB465" s="42"/>
      <c r="TJC465" s="42"/>
      <c r="TJD465" s="42"/>
      <c r="TJE465" s="42"/>
      <c r="TJF465" s="42"/>
      <c r="TJG465" s="42"/>
      <c r="TJH465" s="42"/>
      <c r="TJI465" s="42"/>
      <c r="TJJ465" s="42"/>
      <c r="TJK465" s="42"/>
      <c r="TJL465" s="42"/>
      <c r="TJM465" s="42"/>
      <c r="TJN465" s="42"/>
      <c r="TJO465" s="42"/>
      <c r="TJP465" s="42"/>
      <c r="TJQ465" s="42"/>
      <c r="TJR465" s="42"/>
      <c r="TJS465" s="42"/>
      <c r="TJT465" s="42"/>
      <c r="TJU465" s="42"/>
      <c r="TJV465" s="42"/>
      <c r="TJW465" s="42"/>
      <c r="TJX465" s="42"/>
      <c r="TJY465" s="42"/>
      <c r="TJZ465" s="42"/>
      <c r="TKA465" s="42"/>
      <c r="TKB465" s="42"/>
      <c r="TKC465" s="42"/>
      <c r="TKD465" s="42"/>
      <c r="TKE465" s="42"/>
      <c r="TKF465" s="42"/>
      <c r="TKG465" s="42"/>
      <c r="TKH465" s="42"/>
      <c r="TKI465" s="42"/>
      <c r="TKJ465" s="42"/>
      <c r="TKK465" s="42"/>
      <c r="TKL465" s="42"/>
      <c r="TKM465" s="42"/>
      <c r="TKN465" s="42"/>
      <c r="TKO465" s="42"/>
      <c r="TKP465" s="42"/>
      <c r="TKQ465" s="42"/>
      <c r="TKR465" s="42"/>
      <c r="TKS465" s="42"/>
      <c r="TKT465" s="42"/>
      <c r="TKU465" s="42"/>
      <c r="TKV465" s="42"/>
      <c r="TKW465" s="42"/>
      <c r="TKX465" s="42"/>
      <c r="TKY465" s="42"/>
      <c r="TKZ465" s="42"/>
      <c r="TLA465" s="42"/>
      <c r="TLB465" s="42"/>
      <c r="TLC465" s="42"/>
      <c r="TLD465" s="42"/>
      <c r="TLE465" s="42"/>
      <c r="TLF465" s="42"/>
      <c r="TLG465" s="42"/>
      <c r="TLH465" s="42"/>
      <c r="TLI465" s="42"/>
      <c r="TLJ465" s="42"/>
      <c r="TLK465" s="42"/>
      <c r="TLL465" s="42"/>
      <c r="TLM465" s="42"/>
      <c r="TLN465" s="42"/>
      <c r="TLO465" s="42"/>
      <c r="TLP465" s="42"/>
      <c r="TLQ465" s="42"/>
      <c r="TLR465" s="42"/>
      <c r="TLS465" s="42"/>
      <c r="TLT465" s="42"/>
      <c r="TLU465" s="42"/>
      <c r="TLV465" s="42"/>
      <c r="TLW465" s="42"/>
      <c r="TLX465" s="42"/>
      <c r="TLY465" s="42"/>
      <c r="TLZ465" s="42"/>
      <c r="TMA465" s="42"/>
      <c r="TMB465" s="42"/>
      <c r="TMC465" s="42"/>
      <c r="TMD465" s="42"/>
      <c r="TME465" s="42"/>
      <c r="TMF465" s="42"/>
      <c r="TMG465" s="42"/>
      <c r="TMH465" s="42"/>
      <c r="TMI465" s="42"/>
      <c r="TMJ465" s="42"/>
      <c r="TMK465" s="42"/>
      <c r="TML465" s="42"/>
      <c r="TMM465" s="42"/>
      <c r="TMN465" s="42"/>
      <c r="TMO465" s="42"/>
      <c r="TMP465" s="42"/>
      <c r="TMQ465" s="42"/>
      <c r="TMR465" s="42"/>
      <c r="TMS465" s="42"/>
      <c r="TMT465" s="42"/>
      <c r="TMU465" s="42"/>
      <c r="TMV465" s="42"/>
      <c r="TMW465" s="42"/>
      <c r="TMX465" s="42"/>
      <c r="TMY465" s="42"/>
      <c r="TMZ465" s="42"/>
      <c r="TNA465" s="42"/>
      <c r="TNB465" s="42"/>
      <c r="TNC465" s="42"/>
      <c r="TND465" s="42"/>
      <c r="TNE465" s="42"/>
      <c r="TNF465" s="42"/>
      <c r="TNG465" s="42"/>
      <c r="TNH465" s="42"/>
      <c r="TNI465" s="42"/>
      <c r="TNJ465" s="42"/>
      <c r="TNK465" s="42"/>
      <c r="TNL465" s="42"/>
      <c r="TNM465" s="42"/>
      <c r="TNN465" s="42"/>
      <c r="TNO465" s="42"/>
      <c r="TNP465" s="42"/>
      <c r="TNQ465" s="42"/>
      <c r="TNR465" s="42"/>
      <c r="TNS465" s="42"/>
      <c r="TNT465" s="42"/>
      <c r="TNU465" s="42"/>
      <c r="TNV465" s="42"/>
      <c r="TNW465" s="42"/>
      <c r="TNX465" s="42"/>
      <c r="TNY465" s="42"/>
      <c r="TNZ465" s="42"/>
      <c r="TOA465" s="42"/>
      <c r="TOB465" s="42"/>
      <c r="TOC465" s="42"/>
      <c r="TOD465" s="42"/>
      <c r="TOE465" s="42"/>
      <c r="TOF465" s="42"/>
      <c r="TOG465" s="42"/>
      <c r="TOH465" s="42"/>
      <c r="TOI465" s="42"/>
      <c r="TOJ465" s="42"/>
      <c r="TOK465" s="42"/>
      <c r="TOL465" s="42"/>
      <c r="TOM465" s="42"/>
      <c r="TON465" s="42"/>
      <c r="TOO465" s="42"/>
      <c r="TOP465" s="42"/>
      <c r="TOQ465" s="42"/>
      <c r="TOR465" s="42"/>
      <c r="TOS465" s="42"/>
      <c r="TOT465" s="42"/>
      <c r="TOU465" s="42"/>
      <c r="TOV465" s="42"/>
      <c r="TOW465" s="42"/>
      <c r="TOX465" s="42"/>
      <c r="TOY465" s="42"/>
      <c r="TOZ465" s="42"/>
      <c r="TPA465" s="42"/>
      <c r="TPB465" s="42"/>
      <c r="TPC465" s="42"/>
      <c r="TPD465" s="42"/>
      <c r="TPE465" s="42"/>
      <c r="TPF465" s="42"/>
      <c r="TPG465" s="42"/>
      <c r="TPH465" s="42"/>
      <c r="TPI465" s="42"/>
      <c r="TPJ465" s="42"/>
      <c r="TPK465" s="42"/>
      <c r="TPL465" s="42"/>
      <c r="TPM465" s="42"/>
      <c r="TPN465" s="42"/>
      <c r="TPO465" s="42"/>
      <c r="TPP465" s="42"/>
      <c r="TPQ465" s="42"/>
      <c r="TPR465" s="42"/>
      <c r="TPS465" s="42"/>
      <c r="TPT465" s="42"/>
      <c r="TPU465" s="42"/>
      <c r="TPV465" s="42"/>
      <c r="TPW465" s="42"/>
      <c r="TPX465" s="42"/>
      <c r="TPY465" s="42"/>
      <c r="TPZ465" s="42"/>
      <c r="TQA465" s="42"/>
      <c r="TQB465" s="42"/>
      <c r="TQC465" s="42"/>
      <c r="TQD465" s="42"/>
      <c r="TQE465" s="42"/>
      <c r="TQF465" s="42"/>
      <c r="TQG465" s="42"/>
      <c r="TQH465" s="42"/>
      <c r="TQI465" s="42"/>
      <c r="TQJ465" s="42"/>
      <c r="TQK465" s="42"/>
      <c r="TQL465" s="42"/>
      <c r="TQM465" s="42"/>
      <c r="TQN465" s="42"/>
      <c r="TQO465" s="42"/>
      <c r="TQP465" s="42"/>
      <c r="TQQ465" s="42"/>
      <c r="TQR465" s="42"/>
      <c r="TQS465" s="42"/>
      <c r="TQT465" s="42"/>
      <c r="TQU465" s="42"/>
      <c r="TQV465" s="42"/>
      <c r="TQW465" s="42"/>
      <c r="TQX465" s="42"/>
      <c r="TQY465" s="42"/>
      <c r="TQZ465" s="42"/>
      <c r="TRA465" s="42"/>
      <c r="TRB465" s="42"/>
      <c r="TRC465" s="42"/>
      <c r="TRD465" s="42"/>
      <c r="TRE465" s="42"/>
      <c r="TRF465" s="42"/>
      <c r="TRG465" s="42"/>
      <c r="TRH465" s="42"/>
      <c r="TRI465" s="42"/>
      <c r="TRJ465" s="42"/>
      <c r="TRK465" s="42"/>
      <c r="TRL465" s="42"/>
      <c r="TRM465" s="42"/>
      <c r="TRN465" s="42"/>
      <c r="TRO465" s="42"/>
      <c r="TRP465" s="42"/>
      <c r="TRQ465" s="42"/>
      <c r="TRR465" s="42"/>
      <c r="TRS465" s="42"/>
      <c r="TRT465" s="42"/>
      <c r="TRU465" s="42"/>
      <c r="TRV465" s="42"/>
      <c r="TRW465" s="42"/>
      <c r="TRX465" s="42"/>
      <c r="TRY465" s="42"/>
      <c r="TRZ465" s="42"/>
      <c r="TSA465" s="42"/>
      <c r="TSB465" s="42"/>
      <c r="TSC465" s="42"/>
      <c r="TSD465" s="42"/>
      <c r="TSE465" s="42"/>
      <c r="TSF465" s="42"/>
      <c r="TSG465" s="42"/>
      <c r="TSH465" s="42"/>
      <c r="TSI465" s="42"/>
      <c r="TSJ465" s="42"/>
      <c r="TSK465" s="42"/>
      <c r="TSL465" s="42"/>
      <c r="TSM465" s="42"/>
      <c r="TSN465" s="42"/>
      <c r="TSO465" s="42"/>
      <c r="TSP465" s="42"/>
      <c r="TSQ465" s="42"/>
      <c r="TSR465" s="42"/>
      <c r="TSS465" s="42"/>
      <c r="TST465" s="42"/>
      <c r="TSU465" s="42"/>
      <c r="TSV465" s="42"/>
      <c r="TSW465" s="42"/>
      <c r="TSX465" s="42"/>
      <c r="TSY465" s="42"/>
      <c r="TSZ465" s="42"/>
      <c r="TTA465" s="42"/>
      <c r="TTB465" s="42"/>
      <c r="TTC465" s="42"/>
      <c r="TTD465" s="42"/>
      <c r="TTE465" s="42"/>
      <c r="TTF465" s="42"/>
      <c r="TTG465" s="42"/>
      <c r="TTH465" s="42"/>
      <c r="TTI465" s="42"/>
      <c r="TTJ465" s="42"/>
      <c r="TTK465" s="42"/>
      <c r="TTL465" s="42"/>
      <c r="TTM465" s="42"/>
      <c r="TTN465" s="42"/>
      <c r="TTO465" s="42"/>
      <c r="TTP465" s="42"/>
      <c r="TTQ465" s="42"/>
      <c r="TTR465" s="42"/>
      <c r="TTS465" s="42"/>
      <c r="TTT465" s="42"/>
      <c r="TTU465" s="42"/>
      <c r="TTV465" s="42"/>
      <c r="TTW465" s="42"/>
      <c r="TTX465" s="42"/>
      <c r="TTY465" s="42"/>
      <c r="TTZ465" s="42"/>
      <c r="TUA465" s="42"/>
      <c r="TUB465" s="42"/>
      <c r="TUC465" s="42"/>
      <c r="TUD465" s="42"/>
      <c r="TUE465" s="42"/>
      <c r="TUF465" s="42"/>
      <c r="TUG465" s="42"/>
      <c r="TUH465" s="42"/>
      <c r="TUI465" s="42"/>
      <c r="TUJ465" s="42"/>
      <c r="TUK465" s="42"/>
      <c r="TUL465" s="42"/>
      <c r="TUM465" s="42"/>
      <c r="TUN465" s="42"/>
      <c r="TUO465" s="42"/>
      <c r="TUP465" s="42"/>
      <c r="TUQ465" s="42"/>
      <c r="TUR465" s="42"/>
      <c r="TUS465" s="42"/>
      <c r="TUT465" s="42"/>
      <c r="TUU465" s="42"/>
      <c r="TUV465" s="42"/>
      <c r="TUW465" s="42"/>
      <c r="TUX465" s="42"/>
      <c r="TUY465" s="42"/>
      <c r="TUZ465" s="42"/>
      <c r="TVA465" s="42"/>
      <c r="TVB465" s="42"/>
      <c r="TVC465" s="42"/>
      <c r="TVD465" s="42"/>
      <c r="TVE465" s="42"/>
      <c r="TVF465" s="42"/>
      <c r="TVG465" s="42"/>
      <c r="TVH465" s="42"/>
      <c r="TVI465" s="42"/>
      <c r="TVJ465" s="42"/>
      <c r="TVK465" s="42"/>
      <c r="TVL465" s="42"/>
      <c r="TVM465" s="42"/>
      <c r="TVN465" s="42"/>
      <c r="TVO465" s="42"/>
      <c r="TVP465" s="42"/>
      <c r="TVQ465" s="42"/>
      <c r="TVR465" s="42"/>
      <c r="TVS465" s="42"/>
      <c r="TVT465" s="42"/>
      <c r="TVU465" s="42"/>
      <c r="TVV465" s="42"/>
      <c r="TVW465" s="42"/>
      <c r="TVX465" s="42"/>
      <c r="TVY465" s="42"/>
      <c r="TVZ465" s="42"/>
      <c r="TWA465" s="42"/>
      <c r="TWB465" s="42"/>
      <c r="TWC465" s="42"/>
      <c r="TWD465" s="42"/>
      <c r="TWE465" s="42"/>
      <c r="TWF465" s="42"/>
      <c r="TWG465" s="42"/>
      <c r="TWH465" s="42"/>
      <c r="TWI465" s="42"/>
      <c r="TWJ465" s="42"/>
      <c r="TWK465" s="42"/>
      <c r="TWL465" s="42"/>
      <c r="TWM465" s="42"/>
      <c r="TWN465" s="42"/>
      <c r="TWO465" s="42"/>
      <c r="TWP465" s="42"/>
      <c r="TWQ465" s="42"/>
      <c r="TWR465" s="42"/>
      <c r="TWS465" s="42"/>
      <c r="TWT465" s="42"/>
      <c r="TWU465" s="42"/>
      <c r="TWV465" s="42"/>
      <c r="TWW465" s="42"/>
      <c r="TWX465" s="42"/>
      <c r="TWY465" s="42"/>
      <c r="TWZ465" s="42"/>
      <c r="TXA465" s="42"/>
      <c r="TXB465" s="42"/>
      <c r="TXC465" s="42"/>
      <c r="TXD465" s="42"/>
      <c r="TXE465" s="42"/>
      <c r="TXF465" s="42"/>
      <c r="TXG465" s="42"/>
      <c r="TXH465" s="42"/>
      <c r="TXI465" s="42"/>
      <c r="TXJ465" s="42"/>
      <c r="TXK465" s="42"/>
      <c r="TXL465" s="42"/>
      <c r="TXM465" s="42"/>
      <c r="TXN465" s="42"/>
      <c r="TXO465" s="42"/>
      <c r="TXP465" s="42"/>
      <c r="TXQ465" s="42"/>
      <c r="TXR465" s="42"/>
      <c r="TXS465" s="42"/>
      <c r="TXT465" s="42"/>
      <c r="TXU465" s="42"/>
      <c r="TXV465" s="42"/>
      <c r="TXW465" s="42"/>
      <c r="TXX465" s="42"/>
      <c r="TXY465" s="42"/>
      <c r="TXZ465" s="42"/>
      <c r="TYA465" s="42"/>
      <c r="TYB465" s="42"/>
      <c r="TYC465" s="42"/>
      <c r="TYD465" s="42"/>
      <c r="TYE465" s="42"/>
      <c r="TYF465" s="42"/>
      <c r="TYG465" s="42"/>
      <c r="TYH465" s="42"/>
      <c r="TYI465" s="42"/>
      <c r="TYJ465" s="42"/>
      <c r="TYK465" s="42"/>
      <c r="TYL465" s="42"/>
      <c r="TYM465" s="42"/>
      <c r="TYN465" s="42"/>
      <c r="TYO465" s="42"/>
      <c r="TYP465" s="42"/>
      <c r="TYQ465" s="42"/>
      <c r="TYR465" s="42"/>
      <c r="TYS465" s="42"/>
      <c r="TYT465" s="42"/>
      <c r="TYU465" s="42"/>
      <c r="TYV465" s="42"/>
      <c r="TYW465" s="42"/>
      <c r="TYX465" s="42"/>
      <c r="TYY465" s="42"/>
      <c r="TYZ465" s="42"/>
      <c r="TZA465" s="42"/>
      <c r="TZB465" s="42"/>
      <c r="TZC465" s="42"/>
      <c r="TZD465" s="42"/>
      <c r="TZE465" s="42"/>
      <c r="TZF465" s="42"/>
      <c r="TZG465" s="42"/>
      <c r="TZH465" s="42"/>
      <c r="TZI465" s="42"/>
      <c r="TZJ465" s="42"/>
      <c r="TZK465" s="42"/>
      <c r="TZL465" s="42"/>
      <c r="TZM465" s="42"/>
      <c r="TZN465" s="42"/>
      <c r="TZO465" s="42"/>
      <c r="TZP465" s="42"/>
      <c r="TZQ465" s="42"/>
      <c r="TZR465" s="42"/>
      <c r="TZS465" s="42"/>
      <c r="TZT465" s="42"/>
      <c r="TZU465" s="42"/>
      <c r="TZV465" s="42"/>
      <c r="TZW465" s="42"/>
      <c r="TZX465" s="42"/>
      <c r="TZY465" s="42"/>
      <c r="TZZ465" s="42"/>
      <c r="UAA465" s="42"/>
      <c r="UAB465" s="42"/>
      <c r="UAC465" s="42"/>
      <c r="UAD465" s="42"/>
      <c r="UAE465" s="42"/>
      <c r="UAF465" s="42"/>
      <c r="UAG465" s="42"/>
      <c r="UAH465" s="42"/>
      <c r="UAI465" s="42"/>
      <c r="UAJ465" s="42"/>
      <c r="UAK465" s="42"/>
      <c r="UAL465" s="42"/>
      <c r="UAM465" s="42"/>
      <c r="UAN465" s="42"/>
      <c r="UAO465" s="42"/>
      <c r="UAP465" s="42"/>
      <c r="UAQ465" s="42"/>
      <c r="UAR465" s="42"/>
      <c r="UAS465" s="42"/>
      <c r="UAT465" s="42"/>
      <c r="UAU465" s="42"/>
      <c r="UAV465" s="42"/>
      <c r="UAW465" s="42"/>
      <c r="UAX465" s="42"/>
      <c r="UAY465" s="42"/>
      <c r="UAZ465" s="42"/>
      <c r="UBA465" s="42"/>
      <c r="UBB465" s="42"/>
      <c r="UBC465" s="42"/>
      <c r="UBD465" s="42"/>
      <c r="UBE465" s="42"/>
      <c r="UBF465" s="42"/>
      <c r="UBG465" s="42"/>
      <c r="UBH465" s="42"/>
      <c r="UBI465" s="42"/>
      <c r="UBJ465" s="42"/>
      <c r="UBK465" s="42"/>
      <c r="UBL465" s="42"/>
      <c r="UBM465" s="42"/>
      <c r="UBN465" s="42"/>
      <c r="UBO465" s="42"/>
      <c r="UBP465" s="42"/>
      <c r="UBQ465" s="42"/>
      <c r="UBR465" s="42"/>
      <c r="UBS465" s="42"/>
      <c r="UBT465" s="42"/>
      <c r="UBU465" s="42"/>
      <c r="UBV465" s="42"/>
      <c r="UBW465" s="42"/>
      <c r="UBX465" s="42"/>
      <c r="UBY465" s="42"/>
      <c r="UBZ465" s="42"/>
      <c r="UCA465" s="42"/>
      <c r="UCB465" s="42"/>
      <c r="UCC465" s="42"/>
      <c r="UCD465" s="42"/>
      <c r="UCE465" s="42"/>
      <c r="UCF465" s="42"/>
      <c r="UCG465" s="42"/>
      <c r="UCH465" s="42"/>
      <c r="UCI465" s="42"/>
      <c r="UCJ465" s="42"/>
      <c r="UCK465" s="42"/>
      <c r="UCL465" s="42"/>
      <c r="UCM465" s="42"/>
      <c r="UCN465" s="42"/>
      <c r="UCO465" s="42"/>
      <c r="UCP465" s="42"/>
      <c r="UCQ465" s="42"/>
      <c r="UCR465" s="42"/>
      <c r="UCS465" s="42"/>
      <c r="UCT465" s="42"/>
      <c r="UCU465" s="42"/>
      <c r="UCV465" s="42"/>
      <c r="UCW465" s="42"/>
      <c r="UCX465" s="42"/>
      <c r="UCY465" s="42"/>
      <c r="UCZ465" s="42"/>
      <c r="UDA465" s="42"/>
      <c r="UDB465" s="42"/>
      <c r="UDC465" s="42"/>
      <c r="UDD465" s="42"/>
      <c r="UDE465" s="42"/>
      <c r="UDF465" s="42"/>
      <c r="UDG465" s="42"/>
      <c r="UDH465" s="42"/>
      <c r="UDI465" s="42"/>
      <c r="UDJ465" s="42"/>
      <c r="UDK465" s="42"/>
      <c r="UDL465" s="42"/>
      <c r="UDM465" s="42"/>
      <c r="UDN465" s="42"/>
      <c r="UDO465" s="42"/>
      <c r="UDP465" s="42"/>
      <c r="UDQ465" s="42"/>
      <c r="UDR465" s="42"/>
      <c r="UDS465" s="42"/>
      <c r="UDT465" s="42"/>
      <c r="UDU465" s="42"/>
      <c r="UDV465" s="42"/>
      <c r="UDW465" s="42"/>
      <c r="UDX465" s="42"/>
      <c r="UDY465" s="42"/>
      <c r="UDZ465" s="42"/>
      <c r="UEA465" s="42"/>
      <c r="UEB465" s="42"/>
      <c r="UEC465" s="42"/>
      <c r="UED465" s="42"/>
      <c r="UEE465" s="42"/>
      <c r="UEF465" s="42"/>
      <c r="UEG465" s="42"/>
      <c r="UEH465" s="42"/>
      <c r="UEI465" s="42"/>
      <c r="UEJ465" s="42"/>
      <c r="UEK465" s="42"/>
      <c r="UEL465" s="42"/>
      <c r="UEM465" s="42"/>
      <c r="UEN465" s="42"/>
      <c r="UEO465" s="42"/>
      <c r="UEP465" s="42"/>
      <c r="UEQ465" s="42"/>
      <c r="UER465" s="42"/>
      <c r="UES465" s="42"/>
      <c r="UET465" s="42"/>
      <c r="UEU465" s="42"/>
      <c r="UEV465" s="42"/>
      <c r="UEW465" s="42"/>
      <c r="UEX465" s="42"/>
      <c r="UEY465" s="42"/>
      <c r="UEZ465" s="42"/>
      <c r="UFA465" s="42"/>
      <c r="UFB465" s="42"/>
      <c r="UFC465" s="42"/>
      <c r="UFD465" s="42"/>
      <c r="UFE465" s="42"/>
      <c r="UFF465" s="42"/>
      <c r="UFG465" s="42"/>
      <c r="UFH465" s="42"/>
      <c r="UFI465" s="42"/>
      <c r="UFJ465" s="42"/>
      <c r="UFK465" s="42"/>
      <c r="UFL465" s="42"/>
      <c r="UFM465" s="42"/>
      <c r="UFN465" s="42"/>
      <c r="UFO465" s="42"/>
      <c r="UFP465" s="42"/>
      <c r="UFQ465" s="42"/>
      <c r="UFR465" s="42"/>
      <c r="UFS465" s="42"/>
      <c r="UFT465" s="42"/>
      <c r="UFU465" s="42"/>
      <c r="UFV465" s="42"/>
      <c r="UFW465" s="42"/>
      <c r="UFX465" s="42"/>
      <c r="UFY465" s="42"/>
      <c r="UFZ465" s="42"/>
      <c r="UGA465" s="42"/>
      <c r="UGB465" s="42"/>
      <c r="UGC465" s="42"/>
      <c r="UGD465" s="42"/>
      <c r="UGE465" s="42"/>
      <c r="UGF465" s="42"/>
      <c r="UGG465" s="42"/>
      <c r="UGH465" s="42"/>
      <c r="UGI465" s="42"/>
      <c r="UGJ465" s="42"/>
      <c r="UGK465" s="42"/>
      <c r="UGL465" s="42"/>
      <c r="UGM465" s="42"/>
      <c r="UGN465" s="42"/>
      <c r="UGO465" s="42"/>
      <c r="UGP465" s="42"/>
      <c r="UGQ465" s="42"/>
      <c r="UGR465" s="42"/>
      <c r="UGS465" s="42"/>
      <c r="UGT465" s="42"/>
      <c r="UGU465" s="42"/>
      <c r="UGV465" s="42"/>
      <c r="UGW465" s="42"/>
      <c r="UGX465" s="42"/>
      <c r="UGY465" s="42"/>
      <c r="UGZ465" s="42"/>
      <c r="UHA465" s="42"/>
      <c r="UHB465" s="42"/>
      <c r="UHC465" s="42"/>
      <c r="UHD465" s="42"/>
      <c r="UHE465" s="42"/>
      <c r="UHF465" s="42"/>
      <c r="UHG465" s="42"/>
      <c r="UHH465" s="42"/>
      <c r="UHI465" s="42"/>
      <c r="UHJ465" s="42"/>
      <c r="UHK465" s="42"/>
      <c r="UHL465" s="42"/>
      <c r="UHM465" s="42"/>
      <c r="UHN465" s="42"/>
      <c r="UHO465" s="42"/>
      <c r="UHP465" s="42"/>
      <c r="UHQ465" s="42"/>
      <c r="UHR465" s="42"/>
      <c r="UHS465" s="42"/>
      <c r="UHT465" s="42"/>
      <c r="UHU465" s="42"/>
      <c r="UHV465" s="42"/>
      <c r="UHW465" s="42"/>
      <c r="UHX465" s="42"/>
      <c r="UHY465" s="42"/>
      <c r="UHZ465" s="42"/>
      <c r="UIA465" s="42"/>
      <c r="UIB465" s="42"/>
      <c r="UIC465" s="42"/>
      <c r="UID465" s="42"/>
      <c r="UIE465" s="42"/>
      <c r="UIF465" s="42"/>
      <c r="UIG465" s="42"/>
      <c r="UIH465" s="42"/>
      <c r="UII465" s="42"/>
      <c r="UIJ465" s="42"/>
      <c r="UIK465" s="42"/>
      <c r="UIL465" s="42"/>
      <c r="UIM465" s="42"/>
      <c r="UIN465" s="42"/>
      <c r="UIO465" s="42"/>
      <c r="UIP465" s="42"/>
      <c r="UIQ465" s="42"/>
      <c r="UIR465" s="42"/>
      <c r="UIS465" s="42"/>
      <c r="UIT465" s="42"/>
      <c r="UIU465" s="42"/>
      <c r="UIV465" s="42"/>
      <c r="UIW465" s="42"/>
      <c r="UIX465" s="42"/>
      <c r="UIY465" s="42"/>
      <c r="UIZ465" s="42"/>
      <c r="UJA465" s="42"/>
      <c r="UJB465" s="42"/>
      <c r="UJC465" s="42"/>
      <c r="UJD465" s="42"/>
      <c r="UJE465" s="42"/>
      <c r="UJF465" s="42"/>
      <c r="UJG465" s="42"/>
      <c r="UJH465" s="42"/>
      <c r="UJI465" s="42"/>
      <c r="UJJ465" s="42"/>
      <c r="UJK465" s="42"/>
      <c r="UJL465" s="42"/>
      <c r="UJM465" s="42"/>
      <c r="UJN465" s="42"/>
      <c r="UJO465" s="42"/>
      <c r="UJP465" s="42"/>
      <c r="UJQ465" s="42"/>
      <c r="UJR465" s="42"/>
      <c r="UJS465" s="42"/>
      <c r="UJT465" s="42"/>
      <c r="UJU465" s="42"/>
      <c r="UJV465" s="42"/>
      <c r="UJW465" s="42"/>
      <c r="UJX465" s="42"/>
      <c r="UJY465" s="42"/>
      <c r="UJZ465" s="42"/>
      <c r="UKA465" s="42"/>
      <c r="UKB465" s="42"/>
      <c r="UKC465" s="42"/>
      <c r="UKD465" s="42"/>
      <c r="UKE465" s="42"/>
      <c r="UKF465" s="42"/>
      <c r="UKG465" s="42"/>
      <c r="UKH465" s="42"/>
      <c r="UKI465" s="42"/>
      <c r="UKJ465" s="42"/>
      <c r="UKK465" s="42"/>
      <c r="UKL465" s="42"/>
      <c r="UKM465" s="42"/>
      <c r="UKN465" s="42"/>
      <c r="UKO465" s="42"/>
      <c r="UKP465" s="42"/>
      <c r="UKQ465" s="42"/>
      <c r="UKR465" s="42"/>
      <c r="UKS465" s="42"/>
      <c r="UKT465" s="42"/>
      <c r="UKU465" s="42"/>
      <c r="UKV465" s="42"/>
      <c r="UKW465" s="42"/>
      <c r="UKX465" s="42"/>
      <c r="UKY465" s="42"/>
      <c r="UKZ465" s="42"/>
      <c r="ULA465" s="42"/>
      <c r="ULB465" s="42"/>
      <c r="ULC465" s="42"/>
      <c r="ULD465" s="42"/>
      <c r="ULE465" s="42"/>
      <c r="ULF465" s="42"/>
      <c r="ULG465" s="42"/>
      <c r="ULH465" s="42"/>
      <c r="ULI465" s="42"/>
      <c r="ULJ465" s="42"/>
      <c r="ULK465" s="42"/>
      <c r="ULL465" s="42"/>
      <c r="ULM465" s="42"/>
      <c r="ULN465" s="42"/>
      <c r="ULO465" s="42"/>
      <c r="ULP465" s="42"/>
      <c r="ULQ465" s="42"/>
      <c r="ULR465" s="42"/>
      <c r="ULS465" s="42"/>
      <c r="ULT465" s="42"/>
      <c r="ULU465" s="42"/>
      <c r="ULV465" s="42"/>
      <c r="ULW465" s="42"/>
      <c r="ULX465" s="42"/>
      <c r="ULY465" s="42"/>
      <c r="ULZ465" s="42"/>
      <c r="UMA465" s="42"/>
      <c r="UMB465" s="42"/>
      <c r="UMC465" s="42"/>
      <c r="UMD465" s="42"/>
      <c r="UME465" s="42"/>
      <c r="UMF465" s="42"/>
      <c r="UMG465" s="42"/>
      <c r="UMH465" s="42"/>
      <c r="UMI465" s="42"/>
      <c r="UMJ465" s="42"/>
      <c r="UMK465" s="42"/>
      <c r="UML465" s="42"/>
      <c r="UMM465" s="42"/>
      <c r="UMN465" s="42"/>
      <c r="UMO465" s="42"/>
      <c r="UMP465" s="42"/>
      <c r="UMQ465" s="42"/>
      <c r="UMR465" s="42"/>
      <c r="UMS465" s="42"/>
      <c r="UMT465" s="42"/>
      <c r="UMU465" s="42"/>
      <c r="UMV465" s="42"/>
      <c r="UMW465" s="42"/>
      <c r="UMX465" s="42"/>
      <c r="UMY465" s="42"/>
      <c r="UMZ465" s="42"/>
      <c r="UNA465" s="42"/>
      <c r="UNB465" s="42"/>
      <c r="UNC465" s="42"/>
      <c r="UND465" s="42"/>
      <c r="UNE465" s="42"/>
      <c r="UNF465" s="42"/>
      <c r="UNG465" s="42"/>
      <c r="UNH465" s="42"/>
      <c r="UNI465" s="42"/>
      <c r="UNJ465" s="42"/>
      <c r="UNK465" s="42"/>
      <c r="UNL465" s="42"/>
      <c r="UNM465" s="42"/>
      <c r="UNN465" s="42"/>
      <c r="UNO465" s="42"/>
      <c r="UNP465" s="42"/>
      <c r="UNQ465" s="42"/>
      <c r="UNR465" s="42"/>
      <c r="UNS465" s="42"/>
      <c r="UNT465" s="42"/>
      <c r="UNU465" s="42"/>
      <c r="UNV465" s="42"/>
      <c r="UNW465" s="42"/>
      <c r="UNX465" s="42"/>
      <c r="UNY465" s="42"/>
      <c r="UNZ465" s="42"/>
      <c r="UOA465" s="42"/>
      <c r="UOB465" s="42"/>
      <c r="UOC465" s="42"/>
      <c r="UOD465" s="42"/>
      <c r="UOE465" s="42"/>
      <c r="UOF465" s="42"/>
      <c r="UOG465" s="42"/>
      <c r="UOH465" s="42"/>
      <c r="UOI465" s="42"/>
      <c r="UOJ465" s="42"/>
      <c r="UOK465" s="42"/>
      <c r="UOL465" s="42"/>
      <c r="UOM465" s="42"/>
      <c r="UON465" s="42"/>
      <c r="UOO465" s="42"/>
      <c r="UOP465" s="42"/>
      <c r="UOQ465" s="42"/>
      <c r="UOR465" s="42"/>
      <c r="UOS465" s="42"/>
      <c r="UOT465" s="42"/>
      <c r="UOU465" s="42"/>
      <c r="UOV465" s="42"/>
      <c r="UOW465" s="42"/>
      <c r="UOX465" s="42"/>
      <c r="UOY465" s="42"/>
      <c r="UOZ465" s="42"/>
      <c r="UPA465" s="42"/>
      <c r="UPB465" s="42"/>
      <c r="UPC465" s="42"/>
      <c r="UPD465" s="42"/>
      <c r="UPE465" s="42"/>
      <c r="UPF465" s="42"/>
      <c r="UPG465" s="42"/>
      <c r="UPH465" s="42"/>
      <c r="UPI465" s="42"/>
      <c r="UPJ465" s="42"/>
      <c r="UPK465" s="42"/>
      <c r="UPL465" s="42"/>
      <c r="UPM465" s="42"/>
      <c r="UPN465" s="42"/>
      <c r="UPO465" s="42"/>
      <c r="UPP465" s="42"/>
      <c r="UPQ465" s="42"/>
      <c r="UPR465" s="42"/>
      <c r="UPS465" s="42"/>
      <c r="UPT465" s="42"/>
      <c r="UPU465" s="42"/>
      <c r="UPV465" s="42"/>
      <c r="UPW465" s="42"/>
      <c r="UPX465" s="42"/>
      <c r="UPY465" s="42"/>
      <c r="UPZ465" s="42"/>
      <c r="UQA465" s="42"/>
      <c r="UQB465" s="42"/>
      <c r="UQC465" s="42"/>
      <c r="UQD465" s="42"/>
      <c r="UQE465" s="42"/>
      <c r="UQF465" s="42"/>
      <c r="UQG465" s="42"/>
      <c r="UQH465" s="42"/>
      <c r="UQI465" s="42"/>
      <c r="UQJ465" s="42"/>
      <c r="UQK465" s="42"/>
      <c r="UQL465" s="42"/>
      <c r="UQM465" s="42"/>
      <c r="UQN465" s="42"/>
      <c r="UQO465" s="42"/>
      <c r="UQP465" s="42"/>
      <c r="UQQ465" s="42"/>
      <c r="UQR465" s="42"/>
      <c r="UQS465" s="42"/>
      <c r="UQT465" s="42"/>
      <c r="UQU465" s="42"/>
      <c r="UQV465" s="42"/>
      <c r="UQW465" s="42"/>
      <c r="UQX465" s="42"/>
      <c r="UQY465" s="42"/>
      <c r="UQZ465" s="42"/>
      <c r="URA465" s="42"/>
      <c r="URB465" s="42"/>
      <c r="URC465" s="42"/>
      <c r="URD465" s="42"/>
      <c r="URE465" s="42"/>
      <c r="URF465" s="42"/>
      <c r="URG465" s="42"/>
      <c r="URH465" s="42"/>
      <c r="URI465" s="42"/>
      <c r="URJ465" s="42"/>
      <c r="URK465" s="42"/>
      <c r="URL465" s="42"/>
      <c r="URM465" s="42"/>
      <c r="URN465" s="42"/>
      <c r="URO465" s="42"/>
      <c r="URP465" s="42"/>
      <c r="URQ465" s="42"/>
      <c r="URR465" s="42"/>
      <c r="URS465" s="42"/>
      <c r="URT465" s="42"/>
      <c r="URU465" s="42"/>
      <c r="URV465" s="42"/>
      <c r="URW465" s="42"/>
      <c r="URX465" s="42"/>
      <c r="URY465" s="42"/>
      <c r="URZ465" s="42"/>
      <c r="USA465" s="42"/>
      <c r="USB465" s="42"/>
      <c r="USC465" s="42"/>
      <c r="USD465" s="42"/>
      <c r="USE465" s="42"/>
      <c r="USF465" s="42"/>
      <c r="USG465" s="42"/>
      <c r="USH465" s="42"/>
      <c r="USI465" s="42"/>
      <c r="USJ465" s="42"/>
      <c r="USK465" s="42"/>
      <c r="USL465" s="42"/>
      <c r="USM465" s="42"/>
      <c r="USN465" s="42"/>
      <c r="USO465" s="42"/>
      <c r="USP465" s="42"/>
      <c r="USQ465" s="42"/>
      <c r="USR465" s="42"/>
      <c r="USS465" s="42"/>
      <c r="UST465" s="42"/>
      <c r="USU465" s="42"/>
      <c r="USV465" s="42"/>
      <c r="USW465" s="42"/>
      <c r="USX465" s="42"/>
      <c r="USY465" s="42"/>
      <c r="USZ465" s="42"/>
      <c r="UTA465" s="42"/>
      <c r="UTB465" s="42"/>
      <c r="UTC465" s="42"/>
      <c r="UTD465" s="42"/>
      <c r="UTE465" s="42"/>
      <c r="UTF465" s="42"/>
      <c r="UTG465" s="42"/>
      <c r="UTH465" s="42"/>
      <c r="UTI465" s="42"/>
      <c r="UTJ465" s="42"/>
      <c r="UTK465" s="42"/>
      <c r="UTL465" s="42"/>
      <c r="UTM465" s="42"/>
      <c r="UTN465" s="42"/>
      <c r="UTO465" s="42"/>
      <c r="UTP465" s="42"/>
      <c r="UTQ465" s="42"/>
      <c r="UTR465" s="42"/>
      <c r="UTS465" s="42"/>
      <c r="UTT465" s="42"/>
      <c r="UTU465" s="42"/>
      <c r="UTV465" s="42"/>
      <c r="UTW465" s="42"/>
      <c r="UTX465" s="42"/>
      <c r="UTY465" s="42"/>
      <c r="UTZ465" s="42"/>
      <c r="UUA465" s="42"/>
      <c r="UUB465" s="42"/>
      <c r="UUC465" s="42"/>
      <c r="UUD465" s="42"/>
      <c r="UUE465" s="42"/>
      <c r="UUF465" s="42"/>
      <c r="UUG465" s="42"/>
      <c r="UUH465" s="42"/>
      <c r="UUI465" s="42"/>
      <c r="UUJ465" s="42"/>
      <c r="UUK465" s="42"/>
      <c r="UUL465" s="42"/>
      <c r="UUM465" s="42"/>
      <c r="UUN465" s="42"/>
      <c r="UUO465" s="42"/>
      <c r="UUP465" s="42"/>
      <c r="UUQ465" s="42"/>
      <c r="UUR465" s="42"/>
      <c r="UUS465" s="42"/>
      <c r="UUT465" s="42"/>
      <c r="UUU465" s="42"/>
      <c r="UUV465" s="42"/>
      <c r="UUW465" s="42"/>
      <c r="UUX465" s="42"/>
      <c r="UUY465" s="42"/>
      <c r="UUZ465" s="42"/>
      <c r="UVA465" s="42"/>
      <c r="UVB465" s="42"/>
      <c r="UVC465" s="42"/>
      <c r="UVD465" s="42"/>
      <c r="UVE465" s="42"/>
      <c r="UVF465" s="42"/>
      <c r="UVG465" s="42"/>
      <c r="UVH465" s="42"/>
      <c r="UVI465" s="42"/>
      <c r="UVJ465" s="42"/>
      <c r="UVK465" s="42"/>
      <c r="UVL465" s="42"/>
      <c r="UVM465" s="42"/>
      <c r="UVN465" s="42"/>
      <c r="UVO465" s="42"/>
      <c r="UVP465" s="42"/>
      <c r="UVQ465" s="42"/>
      <c r="UVR465" s="42"/>
      <c r="UVS465" s="42"/>
      <c r="UVT465" s="42"/>
      <c r="UVU465" s="42"/>
      <c r="UVV465" s="42"/>
      <c r="UVW465" s="42"/>
      <c r="UVX465" s="42"/>
      <c r="UVY465" s="42"/>
      <c r="UVZ465" s="42"/>
      <c r="UWA465" s="42"/>
      <c r="UWB465" s="42"/>
      <c r="UWC465" s="42"/>
      <c r="UWD465" s="42"/>
      <c r="UWE465" s="42"/>
      <c r="UWF465" s="42"/>
      <c r="UWG465" s="42"/>
      <c r="UWH465" s="42"/>
      <c r="UWI465" s="42"/>
      <c r="UWJ465" s="42"/>
      <c r="UWK465" s="42"/>
      <c r="UWL465" s="42"/>
      <c r="UWM465" s="42"/>
      <c r="UWN465" s="42"/>
      <c r="UWO465" s="42"/>
      <c r="UWP465" s="42"/>
      <c r="UWQ465" s="42"/>
      <c r="UWR465" s="42"/>
      <c r="UWS465" s="42"/>
      <c r="UWT465" s="42"/>
      <c r="UWU465" s="42"/>
      <c r="UWV465" s="42"/>
      <c r="UWW465" s="42"/>
      <c r="UWX465" s="42"/>
      <c r="UWY465" s="42"/>
      <c r="UWZ465" s="42"/>
      <c r="UXA465" s="42"/>
      <c r="UXB465" s="42"/>
      <c r="UXC465" s="42"/>
      <c r="UXD465" s="42"/>
      <c r="UXE465" s="42"/>
      <c r="UXF465" s="42"/>
      <c r="UXG465" s="42"/>
      <c r="UXH465" s="42"/>
      <c r="UXI465" s="42"/>
      <c r="UXJ465" s="42"/>
      <c r="UXK465" s="42"/>
      <c r="UXL465" s="42"/>
      <c r="UXM465" s="42"/>
      <c r="UXN465" s="42"/>
      <c r="UXO465" s="42"/>
      <c r="UXP465" s="42"/>
      <c r="UXQ465" s="42"/>
      <c r="UXR465" s="42"/>
      <c r="UXS465" s="42"/>
      <c r="UXT465" s="42"/>
      <c r="UXU465" s="42"/>
      <c r="UXV465" s="42"/>
      <c r="UXW465" s="42"/>
      <c r="UXX465" s="42"/>
      <c r="UXY465" s="42"/>
      <c r="UXZ465" s="42"/>
      <c r="UYA465" s="42"/>
      <c r="UYB465" s="42"/>
      <c r="UYC465" s="42"/>
      <c r="UYD465" s="42"/>
      <c r="UYE465" s="42"/>
      <c r="UYF465" s="42"/>
      <c r="UYG465" s="42"/>
      <c r="UYH465" s="42"/>
      <c r="UYI465" s="42"/>
      <c r="UYJ465" s="42"/>
      <c r="UYK465" s="42"/>
      <c r="UYL465" s="42"/>
      <c r="UYM465" s="42"/>
      <c r="UYN465" s="42"/>
      <c r="UYO465" s="42"/>
      <c r="UYP465" s="42"/>
      <c r="UYQ465" s="42"/>
      <c r="UYR465" s="42"/>
      <c r="UYS465" s="42"/>
      <c r="UYT465" s="42"/>
      <c r="UYU465" s="42"/>
      <c r="UYV465" s="42"/>
      <c r="UYW465" s="42"/>
      <c r="UYX465" s="42"/>
      <c r="UYY465" s="42"/>
      <c r="UYZ465" s="42"/>
      <c r="UZA465" s="42"/>
      <c r="UZB465" s="42"/>
      <c r="UZC465" s="42"/>
      <c r="UZD465" s="42"/>
      <c r="UZE465" s="42"/>
      <c r="UZF465" s="42"/>
      <c r="UZG465" s="42"/>
      <c r="UZH465" s="42"/>
      <c r="UZI465" s="42"/>
      <c r="UZJ465" s="42"/>
      <c r="UZK465" s="42"/>
      <c r="UZL465" s="42"/>
      <c r="UZM465" s="42"/>
      <c r="UZN465" s="42"/>
      <c r="UZO465" s="42"/>
      <c r="UZP465" s="42"/>
      <c r="UZQ465" s="42"/>
      <c r="UZR465" s="42"/>
      <c r="UZS465" s="42"/>
      <c r="UZT465" s="42"/>
      <c r="UZU465" s="42"/>
      <c r="UZV465" s="42"/>
      <c r="UZW465" s="42"/>
      <c r="UZX465" s="42"/>
      <c r="UZY465" s="42"/>
      <c r="UZZ465" s="42"/>
      <c r="VAA465" s="42"/>
      <c r="VAB465" s="42"/>
      <c r="VAC465" s="42"/>
      <c r="VAD465" s="42"/>
      <c r="VAE465" s="42"/>
      <c r="VAF465" s="42"/>
      <c r="VAG465" s="42"/>
      <c r="VAH465" s="42"/>
      <c r="VAI465" s="42"/>
      <c r="VAJ465" s="42"/>
      <c r="VAK465" s="42"/>
      <c r="VAL465" s="42"/>
      <c r="VAM465" s="42"/>
      <c r="VAN465" s="42"/>
      <c r="VAO465" s="42"/>
      <c r="VAP465" s="42"/>
      <c r="VAQ465" s="42"/>
      <c r="VAR465" s="42"/>
      <c r="VAS465" s="42"/>
      <c r="VAT465" s="42"/>
      <c r="VAU465" s="42"/>
      <c r="VAV465" s="42"/>
      <c r="VAW465" s="42"/>
      <c r="VAX465" s="42"/>
      <c r="VAY465" s="42"/>
      <c r="VAZ465" s="42"/>
      <c r="VBA465" s="42"/>
      <c r="VBB465" s="42"/>
      <c r="VBC465" s="42"/>
      <c r="VBD465" s="42"/>
      <c r="VBE465" s="42"/>
      <c r="VBF465" s="42"/>
      <c r="VBG465" s="42"/>
      <c r="VBH465" s="42"/>
      <c r="VBI465" s="42"/>
      <c r="VBJ465" s="42"/>
      <c r="VBK465" s="42"/>
      <c r="VBL465" s="42"/>
      <c r="VBM465" s="42"/>
      <c r="VBN465" s="42"/>
      <c r="VBO465" s="42"/>
      <c r="VBP465" s="42"/>
      <c r="VBQ465" s="42"/>
      <c r="VBR465" s="42"/>
      <c r="VBS465" s="42"/>
      <c r="VBT465" s="42"/>
      <c r="VBU465" s="42"/>
      <c r="VBV465" s="42"/>
      <c r="VBW465" s="42"/>
      <c r="VBX465" s="42"/>
      <c r="VBY465" s="42"/>
      <c r="VBZ465" s="42"/>
      <c r="VCA465" s="42"/>
      <c r="VCB465" s="42"/>
      <c r="VCC465" s="42"/>
      <c r="VCD465" s="42"/>
      <c r="VCE465" s="42"/>
      <c r="VCF465" s="42"/>
      <c r="VCG465" s="42"/>
      <c r="VCH465" s="42"/>
      <c r="VCI465" s="42"/>
      <c r="VCJ465" s="42"/>
      <c r="VCK465" s="42"/>
      <c r="VCL465" s="42"/>
      <c r="VCM465" s="42"/>
      <c r="VCN465" s="42"/>
      <c r="VCO465" s="42"/>
      <c r="VCP465" s="42"/>
      <c r="VCQ465" s="42"/>
      <c r="VCR465" s="42"/>
      <c r="VCS465" s="42"/>
      <c r="VCT465" s="42"/>
      <c r="VCU465" s="42"/>
      <c r="VCV465" s="42"/>
      <c r="VCW465" s="42"/>
      <c r="VCX465" s="42"/>
      <c r="VCY465" s="42"/>
      <c r="VCZ465" s="42"/>
      <c r="VDA465" s="42"/>
      <c r="VDB465" s="42"/>
      <c r="VDC465" s="42"/>
      <c r="VDD465" s="42"/>
      <c r="VDE465" s="42"/>
      <c r="VDF465" s="42"/>
      <c r="VDG465" s="42"/>
      <c r="VDH465" s="42"/>
      <c r="VDI465" s="42"/>
      <c r="VDJ465" s="42"/>
      <c r="VDK465" s="42"/>
      <c r="VDL465" s="42"/>
      <c r="VDM465" s="42"/>
      <c r="VDN465" s="42"/>
      <c r="VDO465" s="42"/>
      <c r="VDP465" s="42"/>
      <c r="VDQ465" s="42"/>
      <c r="VDR465" s="42"/>
      <c r="VDS465" s="42"/>
      <c r="VDT465" s="42"/>
      <c r="VDU465" s="42"/>
      <c r="VDV465" s="42"/>
      <c r="VDW465" s="42"/>
      <c r="VDX465" s="42"/>
      <c r="VDY465" s="42"/>
      <c r="VDZ465" s="42"/>
      <c r="VEA465" s="42"/>
      <c r="VEB465" s="42"/>
      <c r="VEC465" s="42"/>
      <c r="VED465" s="42"/>
      <c r="VEE465" s="42"/>
      <c r="VEF465" s="42"/>
      <c r="VEG465" s="42"/>
      <c r="VEH465" s="42"/>
      <c r="VEI465" s="42"/>
      <c r="VEJ465" s="42"/>
      <c r="VEK465" s="42"/>
      <c r="VEL465" s="42"/>
      <c r="VEM465" s="42"/>
      <c r="VEN465" s="42"/>
      <c r="VEO465" s="42"/>
      <c r="VEP465" s="42"/>
      <c r="VEQ465" s="42"/>
      <c r="VER465" s="42"/>
      <c r="VES465" s="42"/>
      <c r="VET465" s="42"/>
      <c r="VEU465" s="42"/>
      <c r="VEV465" s="42"/>
      <c r="VEW465" s="42"/>
      <c r="VEX465" s="42"/>
      <c r="VEY465" s="42"/>
      <c r="VEZ465" s="42"/>
      <c r="VFA465" s="42"/>
      <c r="VFB465" s="42"/>
      <c r="VFC465" s="42"/>
      <c r="VFD465" s="42"/>
      <c r="VFE465" s="42"/>
      <c r="VFF465" s="42"/>
      <c r="VFG465" s="42"/>
      <c r="VFH465" s="42"/>
      <c r="VFI465" s="42"/>
      <c r="VFJ465" s="42"/>
      <c r="VFK465" s="42"/>
      <c r="VFL465" s="42"/>
      <c r="VFM465" s="42"/>
      <c r="VFN465" s="42"/>
      <c r="VFO465" s="42"/>
      <c r="VFP465" s="42"/>
      <c r="VFQ465" s="42"/>
      <c r="VFR465" s="42"/>
      <c r="VFS465" s="42"/>
      <c r="VFT465" s="42"/>
      <c r="VFU465" s="42"/>
      <c r="VFV465" s="42"/>
      <c r="VFW465" s="42"/>
      <c r="VFX465" s="42"/>
      <c r="VFY465" s="42"/>
      <c r="VFZ465" s="42"/>
      <c r="VGA465" s="42"/>
      <c r="VGB465" s="42"/>
      <c r="VGC465" s="42"/>
      <c r="VGD465" s="42"/>
      <c r="VGE465" s="42"/>
      <c r="VGF465" s="42"/>
      <c r="VGG465" s="42"/>
      <c r="VGH465" s="42"/>
      <c r="VGI465" s="42"/>
      <c r="VGJ465" s="42"/>
      <c r="VGK465" s="42"/>
      <c r="VGL465" s="42"/>
      <c r="VGM465" s="42"/>
      <c r="VGN465" s="42"/>
      <c r="VGO465" s="42"/>
      <c r="VGP465" s="42"/>
      <c r="VGQ465" s="42"/>
      <c r="VGR465" s="42"/>
      <c r="VGS465" s="42"/>
      <c r="VGT465" s="42"/>
      <c r="VGU465" s="42"/>
      <c r="VGV465" s="42"/>
      <c r="VGW465" s="42"/>
      <c r="VGX465" s="42"/>
      <c r="VGY465" s="42"/>
      <c r="VGZ465" s="42"/>
      <c r="VHA465" s="42"/>
      <c r="VHB465" s="42"/>
      <c r="VHC465" s="42"/>
      <c r="VHD465" s="42"/>
      <c r="VHE465" s="42"/>
      <c r="VHF465" s="42"/>
      <c r="VHG465" s="42"/>
      <c r="VHH465" s="42"/>
      <c r="VHI465" s="42"/>
      <c r="VHJ465" s="42"/>
      <c r="VHK465" s="42"/>
      <c r="VHL465" s="42"/>
      <c r="VHM465" s="42"/>
      <c r="VHN465" s="42"/>
      <c r="VHO465" s="42"/>
      <c r="VHP465" s="42"/>
      <c r="VHQ465" s="42"/>
      <c r="VHR465" s="42"/>
      <c r="VHS465" s="42"/>
      <c r="VHT465" s="42"/>
      <c r="VHU465" s="42"/>
      <c r="VHV465" s="42"/>
      <c r="VHW465" s="42"/>
      <c r="VHX465" s="42"/>
      <c r="VHY465" s="42"/>
      <c r="VHZ465" s="42"/>
      <c r="VIA465" s="42"/>
      <c r="VIB465" s="42"/>
      <c r="VIC465" s="42"/>
      <c r="VID465" s="42"/>
      <c r="VIE465" s="42"/>
      <c r="VIF465" s="42"/>
      <c r="VIG465" s="42"/>
      <c r="VIH465" s="42"/>
      <c r="VII465" s="42"/>
      <c r="VIJ465" s="42"/>
      <c r="VIK465" s="42"/>
      <c r="VIL465" s="42"/>
      <c r="VIM465" s="42"/>
      <c r="VIN465" s="42"/>
      <c r="VIO465" s="42"/>
      <c r="VIP465" s="42"/>
      <c r="VIQ465" s="42"/>
      <c r="VIR465" s="42"/>
      <c r="VIS465" s="42"/>
      <c r="VIT465" s="42"/>
      <c r="VIU465" s="42"/>
      <c r="VIV465" s="42"/>
      <c r="VIW465" s="42"/>
      <c r="VIX465" s="42"/>
      <c r="VIY465" s="42"/>
      <c r="VIZ465" s="42"/>
      <c r="VJA465" s="42"/>
      <c r="VJB465" s="42"/>
      <c r="VJC465" s="42"/>
      <c r="VJD465" s="42"/>
      <c r="VJE465" s="42"/>
      <c r="VJF465" s="42"/>
      <c r="VJG465" s="42"/>
      <c r="VJH465" s="42"/>
      <c r="VJI465" s="42"/>
      <c r="VJJ465" s="42"/>
      <c r="VJK465" s="42"/>
      <c r="VJL465" s="42"/>
      <c r="VJM465" s="42"/>
      <c r="VJN465" s="42"/>
      <c r="VJO465" s="42"/>
      <c r="VJP465" s="42"/>
      <c r="VJQ465" s="42"/>
      <c r="VJR465" s="42"/>
      <c r="VJS465" s="42"/>
      <c r="VJT465" s="42"/>
      <c r="VJU465" s="42"/>
      <c r="VJV465" s="42"/>
      <c r="VJW465" s="42"/>
      <c r="VJX465" s="42"/>
      <c r="VJY465" s="42"/>
      <c r="VJZ465" s="42"/>
      <c r="VKA465" s="42"/>
      <c r="VKB465" s="42"/>
      <c r="VKC465" s="42"/>
      <c r="VKD465" s="42"/>
      <c r="VKE465" s="42"/>
      <c r="VKF465" s="42"/>
      <c r="VKG465" s="42"/>
      <c r="VKH465" s="42"/>
      <c r="VKI465" s="42"/>
      <c r="VKJ465" s="42"/>
      <c r="VKK465" s="42"/>
      <c r="VKL465" s="42"/>
      <c r="VKM465" s="42"/>
      <c r="VKN465" s="42"/>
      <c r="VKO465" s="42"/>
      <c r="VKP465" s="42"/>
      <c r="VKQ465" s="42"/>
      <c r="VKR465" s="42"/>
      <c r="VKS465" s="42"/>
      <c r="VKT465" s="42"/>
      <c r="VKU465" s="42"/>
      <c r="VKV465" s="42"/>
      <c r="VKW465" s="42"/>
      <c r="VKX465" s="42"/>
      <c r="VKY465" s="42"/>
      <c r="VKZ465" s="42"/>
      <c r="VLA465" s="42"/>
      <c r="VLB465" s="42"/>
      <c r="VLC465" s="42"/>
      <c r="VLD465" s="42"/>
      <c r="VLE465" s="42"/>
      <c r="VLF465" s="42"/>
      <c r="VLG465" s="42"/>
      <c r="VLH465" s="42"/>
      <c r="VLI465" s="42"/>
      <c r="VLJ465" s="42"/>
      <c r="VLK465" s="42"/>
      <c r="VLL465" s="42"/>
      <c r="VLM465" s="42"/>
      <c r="VLN465" s="42"/>
      <c r="VLO465" s="42"/>
      <c r="VLP465" s="42"/>
      <c r="VLQ465" s="42"/>
      <c r="VLR465" s="42"/>
      <c r="VLS465" s="42"/>
      <c r="VLT465" s="42"/>
      <c r="VLU465" s="42"/>
      <c r="VLV465" s="42"/>
      <c r="VLW465" s="42"/>
      <c r="VLX465" s="42"/>
      <c r="VLY465" s="42"/>
      <c r="VLZ465" s="42"/>
      <c r="VMA465" s="42"/>
      <c r="VMB465" s="42"/>
      <c r="VMC465" s="42"/>
      <c r="VMD465" s="42"/>
      <c r="VME465" s="42"/>
      <c r="VMF465" s="42"/>
      <c r="VMG465" s="42"/>
      <c r="VMH465" s="42"/>
      <c r="VMI465" s="42"/>
      <c r="VMJ465" s="42"/>
      <c r="VMK465" s="42"/>
      <c r="VML465" s="42"/>
      <c r="VMM465" s="42"/>
      <c r="VMN465" s="42"/>
      <c r="VMO465" s="42"/>
      <c r="VMP465" s="42"/>
      <c r="VMQ465" s="42"/>
      <c r="VMR465" s="42"/>
      <c r="VMS465" s="42"/>
      <c r="VMT465" s="42"/>
      <c r="VMU465" s="42"/>
      <c r="VMV465" s="42"/>
      <c r="VMW465" s="42"/>
      <c r="VMX465" s="42"/>
      <c r="VMY465" s="42"/>
      <c r="VMZ465" s="42"/>
      <c r="VNA465" s="42"/>
      <c r="VNB465" s="42"/>
      <c r="VNC465" s="42"/>
      <c r="VND465" s="42"/>
      <c r="VNE465" s="42"/>
      <c r="VNF465" s="42"/>
      <c r="VNG465" s="42"/>
      <c r="VNH465" s="42"/>
      <c r="VNI465" s="42"/>
      <c r="VNJ465" s="42"/>
      <c r="VNK465" s="42"/>
      <c r="VNL465" s="42"/>
      <c r="VNM465" s="42"/>
      <c r="VNN465" s="42"/>
      <c r="VNO465" s="42"/>
      <c r="VNP465" s="42"/>
      <c r="VNQ465" s="42"/>
      <c r="VNR465" s="42"/>
      <c r="VNS465" s="42"/>
      <c r="VNT465" s="42"/>
      <c r="VNU465" s="42"/>
      <c r="VNV465" s="42"/>
      <c r="VNW465" s="42"/>
      <c r="VNX465" s="42"/>
      <c r="VNY465" s="42"/>
      <c r="VNZ465" s="42"/>
      <c r="VOA465" s="42"/>
      <c r="VOB465" s="42"/>
      <c r="VOC465" s="42"/>
      <c r="VOD465" s="42"/>
      <c r="VOE465" s="42"/>
      <c r="VOF465" s="42"/>
      <c r="VOG465" s="42"/>
      <c r="VOH465" s="42"/>
      <c r="VOI465" s="42"/>
      <c r="VOJ465" s="42"/>
      <c r="VOK465" s="42"/>
      <c r="VOL465" s="42"/>
      <c r="VOM465" s="42"/>
      <c r="VON465" s="42"/>
      <c r="VOO465" s="42"/>
      <c r="VOP465" s="42"/>
      <c r="VOQ465" s="42"/>
      <c r="VOR465" s="42"/>
      <c r="VOS465" s="42"/>
      <c r="VOT465" s="42"/>
      <c r="VOU465" s="42"/>
      <c r="VOV465" s="42"/>
      <c r="VOW465" s="42"/>
      <c r="VOX465" s="42"/>
      <c r="VOY465" s="42"/>
      <c r="VOZ465" s="42"/>
      <c r="VPA465" s="42"/>
      <c r="VPB465" s="42"/>
      <c r="VPC465" s="42"/>
      <c r="VPD465" s="42"/>
      <c r="VPE465" s="42"/>
      <c r="VPF465" s="42"/>
      <c r="VPG465" s="42"/>
      <c r="VPH465" s="42"/>
      <c r="VPI465" s="42"/>
      <c r="VPJ465" s="42"/>
      <c r="VPK465" s="42"/>
      <c r="VPL465" s="42"/>
      <c r="VPM465" s="42"/>
      <c r="VPN465" s="42"/>
      <c r="VPO465" s="42"/>
      <c r="VPP465" s="42"/>
      <c r="VPQ465" s="42"/>
      <c r="VPR465" s="42"/>
      <c r="VPS465" s="42"/>
      <c r="VPT465" s="42"/>
      <c r="VPU465" s="42"/>
      <c r="VPV465" s="42"/>
      <c r="VPW465" s="42"/>
      <c r="VPX465" s="42"/>
      <c r="VPY465" s="42"/>
      <c r="VPZ465" s="42"/>
      <c r="VQA465" s="42"/>
      <c r="VQB465" s="42"/>
      <c r="VQC465" s="42"/>
      <c r="VQD465" s="42"/>
      <c r="VQE465" s="42"/>
      <c r="VQF465" s="42"/>
      <c r="VQG465" s="42"/>
      <c r="VQH465" s="42"/>
      <c r="VQI465" s="42"/>
      <c r="VQJ465" s="42"/>
      <c r="VQK465" s="42"/>
      <c r="VQL465" s="42"/>
      <c r="VQM465" s="42"/>
      <c r="VQN465" s="42"/>
      <c r="VQO465" s="42"/>
      <c r="VQP465" s="42"/>
      <c r="VQQ465" s="42"/>
      <c r="VQR465" s="42"/>
      <c r="VQS465" s="42"/>
      <c r="VQT465" s="42"/>
      <c r="VQU465" s="42"/>
      <c r="VQV465" s="42"/>
      <c r="VQW465" s="42"/>
      <c r="VQX465" s="42"/>
      <c r="VQY465" s="42"/>
      <c r="VQZ465" s="42"/>
      <c r="VRA465" s="42"/>
      <c r="VRB465" s="42"/>
      <c r="VRC465" s="42"/>
      <c r="VRD465" s="42"/>
      <c r="VRE465" s="42"/>
      <c r="VRF465" s="42"/>
      <c r="VRG465" s="42"/>
      <c r="VRH465" s="42"/>
      <c r="VRI465" s="42"/>
      <c r="VRJ465" s="42"/>
      <c r="VRK465" s="42"/>
      <c r="VRL465" s="42"/>
      <c r="VRM465" s="42"/>
      <c r="VRN465" s="42"/>
      <c r="VRO465" s="42"/>
      <c r="VRP465" s="42"/>
      <c r="VRQ465" s="42"/>
      <c r="VRR465" s="42"/>
      <c r="VRS465" s="42"/>
      <c r="VRT465" s="42"/>
      <c r="VRU465" s="42"/>
      <c r="VRV465" s="42"/>
      <c r="VRW465" s="42"/>
      <c r="VRX465" s="42"/>
      <c r="VRY465" s="42"/>
      <c r="VRZ465" s="42"/>
      <c r="VSA465" s="42"/>
      <c r="VSB465" s="42"/>
      <c r="VSC465" s="42"/>
      <c r="VSD465" s="42"/>
      <c r="VSE465" s="42"/>
      <c r="VSF465" s="42"/>
      <c r="VSG465" s="42"/>
      <c r="VSH465" s="42"/>
      <c r="VSI465" s="42"/>
      <c r="VSJ465" s="42"/>
      <c r="VSK465" s="42"/>
      <c r="VSL465" s="42"/>
      <c r="VSM465" s="42"/>
      <c r="VSN465" s="42"/>
      <c r="VSO465" s="42"/>
      <c r="VSP465" s="42"/>
      <c r="VSQ465" s="42"/>
      <c r="VSR465" s="42"/>
      <c r="VSS465" s="42"/>
      <c r="VST465" s="42"/>
      <c r="VSU465" s="42"/>
      <c r="VSV465" s="42"/>
      <c r="VSW465" s="42"/>
      <c r="VSX465" s="42"/>
      <c r="VSY465" s="42"/>
      <c r="VSZ465" s="42"/>
      <c r="VTA465" s="42"/>
      <c r="VTB465" s="42"/>
      <c r="VTC465" s="42"/>
      <c r="VTD465" s="42"/>
      <c r="VTE465" s="42"/>
      <c r="VTF465" s="42"/>
      <c r="VTG465" s="42"/>
      <c r="VTH465" s="42"/>
      <c r="VTI465" s="42"/>
      <c r="VTJ465" s="42"/>
      <c r="VTK465" s="42"/>
      <c r="VTL465" s="42"/>
      <c r="VTM465" s="42"/>
      <c r="VTN465" s="42"/>
      <c r="VTO465" s="42"/>
      <c r="VTP465" s="42"/>
      <c r="VTQ465" s="42"/>
      <c r="VTR465" s="42"/>
      <c r="VTS465" s="42"/>
      <c r="VTT465" s="42"/>
      <c r="VTU465" s="42"/>
      <c r="VTV465" s="42"/>
      <c r="VTW465" s="42"/>
      <c r="VTX465" s="42"/>
      <c r="VTY465" s="42"/>
      <c r="VTZ465" s="42"/>
      <c r="VUA465" s="42"/>
      <c r="VUB465" s="42"/>
      <c r="VUC465" s="42"/>
      <c r="VUD465" s="42"/>
      <c r="VUE465" s="42"/>
      <c r="VUF465" s="42"/>
      <c r="VUG465" s="42"/>
      <c r="VUH465" s="42"/>
      <c r="VUI465" s="42"/>
      <c r="VUJ465" s="42"/>
      <c r="VUK465" s="42"/>
      <c r="VUL465" s="42"/>
      <c r="VUM465" s="42"/>
      <c r="VUN465" s="42"/>
      <c r="VUO465" s="42"/>
      <c r="VUP465" s="42"/>
      <c r="VUQ465" s="42"/>
      <c r="VUR465" s="42"/>
      <c r="VUS465" s="42"/>
      <c r="VUT465" s="42"/>
      <c r="VUU465" s="42"/>
      <c r="VUV465" s="42"/>
      <c r="VUW465" s="42"/>
      <c r="VUX465" s="42"/>
      <c r="VUY465" s="42"/>
      <c r="VUZ465" s="42"/>
      <c r="VVA465" s="42"/>
      <c r="VVB465" s="42"/>
      <c r="VVC465" s="42"/>
      <c r="VVD465" s="42"/>
      <c r="VVE465" s="42"/>
      <c r="VVF465" s="42"/>
      <c r="VVG465" s="42"/>
      <c r="VVH465" s="42"/>
      <c r="VVI465" s="42"/>
      <c r="VVJ465" s="42"/>
      <c r="VVK465" s="42"/>
      <c r="VVL465" s="42"/>
      <c r="VVM465" s="42"/>
      <c r="VVN465" s="42"/>
      <c r="VVO465" s="42"/>
      <c r="VVP465" s="42"/>
      <c r="VVQ465" s="42"/>
      <c r="VVR465" s="42"/>
      <c r="VVS465" s="42"/>
      <c r="VVT465" s="42"/>
      <c r="VVU465" s="42"/>
      <c r="VVV465" s="42"/>
      <c r="VVW465" s="42"/>
      <c r="VVX465" s="42"/>
      <c r="VVY465" s="42"/>
      <c r="VVZ465" s="42"/>
      <c r="VWA465" s="42"/>
      <c r="VWB465" s="42"/>
      <c r="VWC465" s="42"/>
      <c r="VWD465" s="42"/>
      <c r="VWE465" s="42"/>
      <c r="VWF465" s="42"/>
      <c r="VWG465" s="42"/>
      <c r="VWH465" s="42"/>
      <c r="VWI465" s="42"/>
      <c r="VWJ465" s="42"/>
      <c r="VWK465" s="42"/>
      <c r="VWL465" s="42"/>
      <c r="VWM465" s="42"/>
      <c r="VWN465" s="42"/>
      <c r="VWO465" s="42"/>
      <c r="VWP465" s="42"/>
      <c r="VWQ465" s="42"/>
      <c r="VWR465" s="42"/>
      <c r="VWS465" s="42"/>
      <c r="VWT465" s="42"/>
      <c r="VWU465" s="42"/>
      <c r="VWV465" s="42"/>
      <c r="VWW465" s="42"/>
      <c r="VWX465" s="42"/>
      <c r="VWY465" s="42"/>
      <c r="VWZ465" s="42"/>
      <c r="VXA465" s="42"/>
      <c r="VXB465" s="42"/>
      <c r="VXC465" s="42"/>
      <c r="VXD465" s="42"/>
      <c r="VXE465" s="42"/>
      <c r="VXF465" s="42"/>
      <c r="VXG465" s="42"/>
      <c r="VXH465" s="42"/>
      <c r="VXI465" s="42"/>
      <c r="VXJ465" s="42"/>
      <c r="VXK465" s="42"/>
      <c r="VXL465" s="42"/>
      <c r="VXM465" s="42"/>
      <c r="VXN465" s="42"/>
      <c r="VXO465" s="42"/>
      <c r="VXP465" s="42"/>
      <c r="VXQ465" s="42"/>
      <c r="VXR465" s="42"/>
      <c r="VXS465" s="42"/>
      <c r="VXT465" s="42"/>
      <c r="VXU465" s="42"/>
      <c r="VXV465" s="42"/>
      <c r="VXW465" s="42"/>
      <c r="VXX465" s="42"/>
      <c r="VXY465" s="42"/>
      <c r="VXZ465" s="42"/>
      <c r="VYA465" s="42"/>
      <c r="VYB465" s="42"/>
      <c r="VYC465" s="42"/>
      <c r="VYD465" s="42"/>
      <c r="VYE465" s="42"/>
      <c r="VYF465" s="42"/>
      <c r="VYG465" s="42"/>
      <c r="VYH465" s="42"/>
      <c r="VYI465" s="42"/>
      <c r="VYJ465" s="42"/>
      <c r="VYK465" s="42"/>
      <c r="VYL465" s="42"/>
      <c r="VYM465" s="42"/>
      <c r="VYN465" s="42"/>
      <c r="VYO465" s="42"/>
      <c r="VYP465" s="42"/>
      <c r="VYQ465" s="42"/>
      <c r="VYR465" s="42"/>
      <c r="VYS465" s="42"/>
      <c r="VYT465" s="42"/>
      <c r="VYU465" s="42"/>
      <c r="VYV465" s="42"/>
      <c r="VYW465" s="42"/>
      <c r="VYX465" s="42"/>
      <c r="VYY465" s="42"/>
      <c r="VYZ465" s="42"/>
      <c r="VZA465" s="42"/>
      <c r="VZB465" s="42"/>
      <c r="VZC465" s="42"/>
      <c r="VZD465" s="42"/>
      <c r="VZE465" s="42"/>
      <c r="VZF465" s="42"/>
      <c r="VZG465" s="42"/>
      <c r="VZH465" s="42"/>
      <c r="VZI465" s="42"/>
      <c r="VZJ465" s="42"/>
      <c r="VZK465" s="42"/>
      <c r="VZL465" s="42"/>
      <c r="VZM465" s="42"/>
      <c r="VZN465" s="42"/>
      <c r="VZO465" s="42"/>
      <c r="VZP465" s="42"/>
      <c r="VZQ465" s="42"/>
      <c r="VZR465" s="42"/>
      <c r="VZS465" s="42"/>
      <c r="VZT465" s="42"/>
      <c r="VZU465" s="42"/>
      <c r="VZV465" s="42"/>
      <c r="VZW465" s="42"/>
      <c r="VZX465" s="42"/>
      <c r="VZY465" s="42"/>
      <c r="VZZ465" s="42"/>
      <c r="WAA465" s="42"/>
      <c r="WAB465" s="42"/>
      <c r="WAC465" s="42"/>
      <c r="WAD465" s="42"/>
      <c r="WAE465" s="42"/>
      <c r="WAF465" s="42"/>
      <c r="WAG465" s="42"/>
      <c r="WAH465" s="42"/>
      <c r="WAI465" s="42"/>
      <c r="WAJ465" s="42"/>
      <c r="WAK465" s="42"/>
      <c r="WAL465" s="42"/>
      <c r="WAM465" s="42"/>
      <c r="WAN465" s="42"/>
      <c r="WAO465" s="42"/>
      <c r="WAP465" s="42"/>
      <c r="WAQ465" s="42"/>
      <c r="WAR465" s="42"/>
      <c r="WAS465" s="42"/>
      <c r="WAT465" s="42"/>
      <c r="WAU465" s="42"/>
      <c r="WAV465" s="42"/>
      <c r="WAW465" s="42"/>
      <c r="WAX465" s="42"/>
      <c r="WAY465" s="42"/>
      <c r="WAZ465" s="42"/>
      <c r="WBA465" s="42"/>
      <c r="WBB465" s="42"/>
      <c r="WBC465" s="42"/>
      <c r="WBD465" s="42"/>
      <c r="WBE465" s="42"/>
      <c r="WBF465" s="42"/>
      <c r="WBG465" s="42"/>
      <c r="WBH465" s="42"/>
      <c r="WBI465" s="42"/>
      <c r="WBJ465" s="42"/>
      <c r="WBK465" s="42"/>
      <c r="WBL465" s="42"/>
      <c r="WBM465" s="42"/>
      <c r="WBN465" s="42"/>
      <c r="WBO465" s="42"/>
      <c r="WBP465" s="42"/>
      <c r="WBQ465" s="42"/>
      <c r="WBR465" s="42"/>
      <c r="WBS465" s="42"/>
      <c r="WBT465" s="42"/>
      <c r="WBU465" s="42"/>
      <c r="WBV465" s="42"/>
      <c r="WBW465" s="42"/>
      <c r="WBX465" s="42"/>
      <c r="WBY465" s="42"/>
      <c r="WBZ465" s="42"/>
      <c r="WCA465" s="42"/>
      <c r="WCB465" s="42"/>
      <c r="WCC465" s="42"/>
      <c r="WCD465" s="42"/>
      <c r="WCE465" s="42"/>
      <c r="WCF465" s="42"/>
      <c r="WCG465" s="42"/>
      <c r="WCH465" s="42"/>
      <c r="WCI465" s="42"/>
      <c r="WCJ465" s="42"/>
      <c r="WCK465" s="42"/>
      <c r="WCL465" s="42"/>
      <c r="WCM465" s="42"/>
      <c r="WCN465" s="42"/>
      <c r="WCO465" s="42"/>
      <c r="WCP465" s="42"/>
      <c r="WCQ465" s="42"/>
      <c r="WCR465" s="42"/>
      <c r="WCS465" s="42"/>
      <c r="WCT465" s="42"/>
      <c r="WCU465" s="42"/>
      <c r="WCV465" s="42"/>
      <c r="WCW465" s="42"/>
      <c r="WCX465" s="42"/>
      <c r="WCY465" s="42"/>
      <c r="WCZ465" s="42"/>
      <c r="WDA465" s="42"/>
      <c r="WDB465" s="42"/>
      <c r="WDC465" s="42"/>
      <c r="WDD465" s="42"/>
      <c r="WDE465" s="42"/>
      <c r="WDF465" s="42"/>
      <c r="WDG465" s="42"/>
      <c r="WDH465" s="42"/>
      <c r="WDI465" s="42"/>
      <c r="WDJ465" s="42"/>
      <c r="WDK465" s="42"/>
      <c r="WDL465" s="42"/>
      <c r="WDM465" s="42"/>
      <c r="WDN465" s="42"/>
      <c r="WDO465" s="42"/>
      <c r="WDP465" s="42"/>
      <c r="WDQ465" s="42"/>
      <c r="WDR465" s="42"/>
      <c r="WDS465" s="42"/>
      <c r="WDT465" s="42"/>
      <c r="WDU465" s="42"/>
      <c r="WDV465" s="42"/>
      <c r="WDW465" s="42"/>
      <c r="WDX465" s="42"/>
      <c r="WDY465" s="42"/>
      <c r="WDZ465" s="42"/>
      <c r="WEA465" s="42"/>
      <c r="WEB465" s="42"/>
      <c r="WEC465" s="42"/>
      <c r="WED465" s="42"/>
      <c r="WEE465" s="42"/>
      <c r="WEF465" s="42"/>
      <c r="WEG465" s="42"/>
      <c r="WEH465" s="42"/>
      <c r="WEI465" s="42"/>
      <c r="WEJ465" s="42"/>
      <c r="WEK465" s="42"/>
      <c r="WEL465" s="42"/>
      <c r="WEM465" s="42"/>
      <c r="WEN465" s="42"/>
      <c r="WEO465" s="42"/>
      <c r="WEP465" s="42"/>
      <c r="WEQ465" s="42"/>
      <c r="WER465" s="42"/>
      <c r="WES465" s="42"/>
      <c r="WET465" s="42"/>
      <c r="WEU465" s="42"/>
      <c r="WEV465" s="42"/>
      <c r="WEW465" s="42"/>
      <c r="WEX465" s="42"/>
      <c r="WEY465" s="42"/>
      <c r="WEZ465" s="42"/>
      <c r="WFA465" s="42"/>
      <c r="WFB465" s="42"/>
      <c r="WFC465" s="42"/>
      <c r="WFD465" s="42"/>
      <c r="WFE465" s="42"/>
      <c r="WFF465" s="42"/>
      <c r="WFG465" s="42"/>
      <c r="WFH465" s="42"/>
      <c r="WFI465" s="42"/>
      <c r="WFJ465" s="42"/>
      <c r="WFK465" s="42"/>
      <c r="WFL465" s="42"/>
      <c r="WFM465" s="42"/>
      <c r="WFN465" s="42"/>
      <c r="WFO465" s="42"/>
      <c r="WFP465" s="42"/>
      <c r="WFQ465" s="42"/>
      <c r="WFR465" s="42"/>
      <c r="WFS465" s="42"/>
      <c r="WFT465" s="42"/>
      <c r="WFU465" s="42"/>
      <c r="WFV465" s="42"/>
      <c r="WFW465" s="42"/>
      <c r="WFX465" s="42"/>
      <c r="WFY465" s="42"/>
      <c r="WFZ465" s="42"/>
      <c r="WGA465" s="42"/>
      <c r="WGB465" s="42"/>
      <c r="WGC465" s="42"/>
      <c r="WGD465" s="42"/>
      <c r="WGE465" s="42"/>
      <c r="WGF465" s="42"/>
      <c r="WGG465" s="42"/>
      <c r="WGH465" s="42"/>
      <c r="WGI465" s="42"/>
      <c r="WGJ465" s="42"/>
      <c r="WGK465" s="42"/>
      <c r="WGL465" s="42"/>
      <c r="WGM465" s="42"/>
      <c r="WGN465" s="42"/>
      <c r="WGO465" s="42"/>
      <c r="WGP465" s="42"/>
      <c r="WGQ465" s="42"/>
      <c r="WGR465" s="42"/>
      <c r="WGS465" s="42"/>
      <c r="WGT465" s="42"/>
      <c r="WGU465" s="42"/>
      <c r="WGV465" s="42"/>
      <c r="WGW465" s="42"/>
      <c r="WGX465" s="42"/>
      <c r="WGY465" s="42"/>
      <c r="WGZ465" s="42"/>
      <c r="WHA465" s="42"/>
      <c r="WHB465" s="42"/>
      <c r="WHC465" s="42"/>
      <c r="WHD465" s="42"/>
      <c r="WHE465" s="42"/>
      <c r="WHF465" s="42"/>
      <c r="WHG465" s="42"/>
      <c r="WHH465" s="42"/>
      <c r="WHI465" s="42"/>
      <c r="WHJ465" s="42"/>
      <c r="WHK465" s="42"/>
      <c r="WHL465" s="42"/>
      <c r="WHM465" s="42"/>
      <c r="WHN465" s="42"/>
      <c r="WHO465" s="42"/>
      <c r="WHP465" s="42"/>
      <c r="WHQ465" s="42"/>
      <c r="WHR465" s="42"/>
      <c r="WHS465" s="42"/>
      <c r="WHT465" s="42"/>
      <c r="WHU465" s="42"/>
      <c r="WHV465" s="42"/>
      <c r="WHW465" s="42"/>
      <c r="WHX465" s="42"/>
      <c r="WHY465" s="42"/>
      <c r="WHZ465" s="42"/>
      <c r="WIA465" s="42"/>
      <c r="WIB465" s="42"/>
      <c r="WIC465" s="42"/>
      <c r="WID465" s="42"/>
      <c r="WIE465" s="42"/>
      <c r="WIF465" s="42"/>
      <c r="WIG465" s="42"/>
      <c r="WIH465" s="42"/>
      <c r="WII465" s="42"/>
      <c r="WIJ465" s="42"/>
      <c r="WIK465" s="42"/>
      <c r="WIL465" s="42"/>
      <c r="WIM465" s="42"/>
      <c r="WIN465" s="42"/>
      <c r="WIO465" s="42"/>
      <c r="WIP465" s="42"/>
      <c r="WIQ465" s="42"/>
      <c r="WIR465" s="42"/>
      <c r="WIS465" s="42"/>
      <c r="WIT465" s="42"/>
      <c r="WIU465" s="42"/>
      <c r="WIV465" s="42"/>
      <c r="WIW465" s="42"/>
      <c r="WIX465" s="42"/>
      <c r="WIY465" s="42"/>
      <c r="WIZ465" s="42"/>
      <c r="WJA465" s="42"/>
      <c r="WJB465" s="42"/>
      <c r="WJC465" s="42"/>
      <c r="WJD465" s="42"/>
      <c r="WJE465" s="42"/>
      <c r="WJF465" s="42"/>
      <c r="WJG465" s="42"/>
      <c r="WJH465" s="42"/>
      <c r="WJI465" s="42"/>
      <c r="WJJ465" s="42"/>
      <c r="WJK465" s="42"/>
      <c r="WJL465" s="42"/>
      <c r="WJM465" s="42"/>
      <c r="WJN465" s="42"/>
      <c r="WJO465" s="42"/>
      <c r="WJP465" s="42"/>
      <c r="WJQ465" s="42"/>
      <c r="WJR465" s="42"/>
      <c r="WJS465" s="42"/>
      <c r="WJT465" s="42"/>
      <c r="WJU465" s="42"/>
      <c r="WJV465" s="42"/>
      <c r="WJW465" s="42"/>
      <c r="WJX465" s="42"/>
      <c r="WJY465" s="42"/>
      <c r="WJZ465" s="42"/>
      <c r="WKA465" s="42"/>
      <c r="WKB465" s="42"/>
      <c r="WKC465" s="42"/>
      <c r="WKD465" s="42"/>
      <c r="WKE465" s="42"/>
      <c r="WKF465" s="42"/>
      <c r="WKG465" s="42"/>
      <c r="WKH465" s="42"/>
      <c r="WKI465" s="42"/>
      <c r="WKJ465" s="42"/>
      <c r="WKK465" s="42"/>
      <c r="WKL465" s="42"/>
      <c r="WKM465" s="42"/>
      <c r="WKN465" s="42"/>
      <c r="WKO465" s="42"/>
      <c r="WKP465" s="42"/>
      <c r="WKQ465" s="42"/>
      <c r="WKR465" s="42"/>
      <c r="WKS465" s="42"/>
      <c r="WKT465" s="42"/>
      <c r="WKU465" s="42"/>
      <c r="WKV465" s="42"/>
      <c r="WKW465" s="42"/>
      <c r="WKX465" s="42"/>
      <c r="WKY465" s="42"/>
      <c r="WKZ465" s="42"/>
      <c r="WLA465" s="42"/>
      <c r="WLB465" s="42"/>
      <c r="WLC465" s="42"/>
      <c r="WLD465" s="42"/>
      <c r="WLE465" s="42"/>
      <c r="WLF465" s="42"/>
      <c r="WLG465" s="42"/>
      <c r="WLH465" s="42"/>
      <c r="WLI465" s="42"/>
      <c r="WLJ465" s="42"/>
      <c r="WLK465" s="42"/>
      <c r="WLL465" s="42"/>
      <c r="WLM465" s="42"/>
      <c r="WLN465" s="42"/>
      <c r="WLO465" s="42"/>
      <c r="WLP465" s="42"/>
      <c r="WLQ465" s="42"/>
      <c r="WLR465" s="42"/>
      <c r="WLS465" s="42"/>
      <c r="WLT465" s="42"/>
      <c r="WLU465" s="42"/>
      <c r="WLV465" s="42"/>
      <c r="WLW465" s="42"/>
      <c r="WLX465" s="42"/>
      <c r="WLY465" s="42"/>
      <c r="WLZ465" s="42"/>
      <c r="WMA465" s="42"/>
      <c r="WMB465" s="42"/>
      <c r="WMC465" s="42"/>
      <c r="WMD465" s="42"/>
      <c r="WME465" s="42"/>
      <c r="WMF465" s="42"/>
      <c r="WMG465" s="42"/>
      <c r="WMH465" s="42"/>
      <c r="WMI465" s="42"/>
      <c r="WMJ465" s="42"/>
      <c r="WMK465" s="42"/>
      <c r="WML465" s="42"/>
      <c r="WMM465" s="42"/>
      <c r="WMN465" s="42"/>
      <c r="WMO465" s="42"/>
      <c r="WMP465" s="42"/>
      <c r="WMQ465" s="42"/>
      <c r="WMR465" s="42"/>
      <c r="WMS465" s="42"/>
      <c r="WMT465" s="42"/>
      <c r="WMU465" s="42"/>
      <c r="WMV465" s="42"/>
      <c r="WMW465" s="42"/>
      <c r="WMX465" s="42"/>
      <c r="WMY465" s="42"/>
      <c r="WMZ465" s="42"/>
      <c r="WNA465" s="42"/>
      <c r="WNB465" s="42"/>
      <c r="WNC465" s="42"/>
      <c r="WND465" s="42"/>
      <c r="WNE465" s="42"/>
      <c r="WNF465" s="42"/>
      <c r="WNG465" s="42"/>
      <c r="WNH465" s="42"/>
      <c r="WNI465" s="42"/>
      <c r="WNJ465" s="42"/>
      <c r="WNK465" s="42"/>
      <c r="WNL465" s="42"/>
      <c r="WNM465" s="42"/>
      <c r="WNN465" s="42"/>
      <c r="WNO465" s="42"/>
      <c r="WNP465" s="42"/>
      <c r="WNQ465" s="42"/>
      <c r="WNR465" s="42"/>
      <c r="WNS465" s="42"/>
      <c r="WNT465" s="42"/>
      <c r="WNU465" s="42"/>
      <c r="WNV465" s="42"/>
      <c r="WNW465" s="42"/>
      <c r="WNX465" s="42"/>
      <c r="WNY465" s="42"/>
      <c r="WNZ465" s="42"/>
      <c r="WOA465" s="42"/>
      <c r="WOB465" s="42"/>
      <c r="WOC465" s="42"/>
      <c r="WOD465" s="42"/>
      <c r="WOE465" s="42"/>
      <c r="WOF465" s="42"/>
      <c r="WOG465" s="42"/>
      <c r="WOH465" s="42"/>
      <c r="WOI465" s="42"/>
      <c r="WOJ465" s="42"/>
      <c r="WOK465" s="42"/>
      <c r="WOL465" s="42"/>
      <c r="WOM465" s="42"/>
      <c r="WON465" s="42"/>
      <c r="WOO465" s="42"/>
      <c r="WOP465" s="42"/>
      <c r="WOQ465" s="42"/>
      <c r="WOR465" s="42"/>
      <c r="WOS465" s="42"/>
      <c r="WOT465" s="42"/>
      <c r="WOU465" s="42"/>
      <c r="WOV465" s="42"/>
      <c r="WOW465" s="42"/>
      <c r="WOX465" s="42"/>
      <c r="WOY465" s="42"/>
      <c r="WOZ465" s="42"/>
      <c r="WPA465" s="42"/>
      <c r="WPB465" s="42"/>
      <c r="WPC465" s="42"/>
      <c r="WPD465" s="42"/>
      <c r="WPE465" s="42"/>
      <c r="WPF465" s="42"/>
      <c r="WPG465" s="42"/>
      <c r="WPH465" s="42"/>
      <c r="WPI465" s="42"/>
      <c r="WPJ465" s="42"/>
      <c r="WPK465" s="42"/>
      <c r="WPL465" s="42"/>
      <c r="WPM465" s="42"/>
      <c r="WPN465" s="42"/>
      <c r="WPO465" s="42"/>
      <c r="WPP465" s="42"/>
      <c r="WPQ465" s="42"/>
      <c r="WPR465" s="42"/>
      <c r="WPS465" s="42"/>
      <c r="WPT465" s="42"/>
      <c r="WPU465" s="42"/>
      <c r="WPV465" s="42"/>
      <c r="WPW465" s="42"/>
      <c r="WPX465" s="42"/>
      <c r="WPY465" s="42"/>
      <c r="WPZ465" s="42"/>
      <c r="WQA465" s="42"/>
      <c r="WQB465" s="42"/>
      <c r="WQC465" s="42"/>
      <c r="WQD465" s="42"/>
      <c r="WQE465" s="42"/>
      <c r="WQF465" s="42"/>
      <c r="WQG465" s="42"/>
      <c r="WQH465" s="42"/>
      <c r="WQI465" s="42"/>
      <c r="WQJ465" s="42"/>
      <c r="WQK465" s="42"/>
      <c r="WQL465" s="42"/>
      <c r="WQM465" s="42"/>
      <c r="WQN465" s="42"/>
      <c r="WQO465" s="42"/>
      <c r="WQP465" s="42"/>
      <c r="WQQ465" s="42"/>
      <c r="WQR465" s="42"/>
      <c r="WQS465" s="42"/>
      <c r="WQT465" s="42"/>
      <c r="WQU465" s="42"/>
      <c r="WQV465" s="42"/>
      <c r="WQW465" s="42"/>
      <c r="WQX465" s="42"/>
      <c r="WQY465" s="42"/>
      <c r="WQZ465" s="42"/>
      <c r="WRA465" s="42"/>
      <c r="WRB465" s="42"/>
      <c r="WRC465" s="42"/>
      <c r="WRD465" s="42"/>
      <c r="WRE465" s="42"/>
      <c r="WRF465" s="42"/>
      <c r="WRG465" s="42"/>
      <c r="WRH465" s="42"/>
      <c r="WRI465" s="42"/>
      <c r="WRJ465" s="42"/>
      <c r="WRK465" s="42"/>
      <c r="WRL465" s="42"/>
      <c r="WRM465" s="42"/>
      <c r="WRN465" s="42"/>
      <c r="WRO465" s="42"/>
      <c r="WRP465" s="42"/>
      <c r="WRQ465" s="42"/>
      <c r="WRR465" s="42"/>
      <c r="WRS465" s="42"/>
      <c r="WRT465" s="42"/>
      <c r="WRU465" s="42"/>
      <c r="WRV465" s="42"/>
      <c r="WRW465" s="42"/>
      <c r="WRX465" s="42"/>
      <c r="WRY465" s="42"/>
      <c r="WRZ465" s="42"/>
      <c r="WSA465" s="42"/>
      <c r="WSB465" s="42"/>
      <c r="WSC465" s="42"/>
      <c r="WSD465" s="42"/>
      <c r="WSE465" s="42"/>
      <c r="WSF465" s="42"/>
      <c r="WSG465" s="42"/>
      <c r="WSH465" s="42"/>
      <c r="WSI465" s="42"/>
      <c r="WSJ465" s="42"/>
      <c r="WSK465" s="42"/>
      <c r="WSL465" s="42"/>
      <c r="WSM465" s="42"/>
      <c r="WSN465" s="42"/>
      <c r="WSO465" s="42"/>
      <c r="WSP465" s="42"/>
      <c r="WSQ465" s="42"/>
      <c r="WSR465" s="42"/>
      <c r="WSS465" s="42"/>
      <c r="WST465" s="42"/>
      <c r="WSU465" s="42"/>
      <c r="WSV465" s="42"/>
      <c r="WSW465" s="42"/>
      <c r="WSX465" s="42"/>
      <c r="WSY465" s="42"/>
      <c r="WSZ465" s="42"/>
      <c r="WTA465" s="42"/>
      <c r="WTB465" s="42"/>
      <c r="WTC465" s="42"/>
      <c r="WTD465" s="42"/>
      <c r="WTE465" s="42"/>
      <c r="WTF465" s="42"/>
      <c r="WTG465" s="42"/>
      <c r="WTH465" s="42"/>
      <c r="WTI465" s="42"/>
      <c r="WTJ465" s="42"/>
      <c r="WTK465" s="42"/>
      <c r="WTL465" s="42"/>
      <c r="WTM465" s="42"/>
      <c r="WTN465" s="42"/>
      <c r="WTO465" s="42"/>
      <c r="WTP465" s="42"/>
      <c r="WTQ465" s="42"/>
      <c r="WTR465" s="42"/>
      <c r="WTS465" s="42"/>
      <c r="WTT465" s="42"/>
      <c r="WTU465" s="42"/>
      <c r="WTV465" s="42"/>
      <c r="WTW465" s="42"/>
      <c r="WTX465" s="42"/>
      <c r="WTY465" s="42"/>
      <c r="WTZ465" s="42"/>
      <c r="WUA465" s="42"/>
      <c r="WUB465" s="42"/>
      <c r="WUC465" s="42"/>
      <c r="WUD465" s="42"/>
      <c r="WUE465" s="42"/>
      <c r="WUF465" s="42"/>
      <c r="WUG465" s="42"/>
      <c r="WUH465" s="42"/>
      <c r="WUI465" s="42"/>
      <c r="WUJ465" s="42"/>
      <c r="WUK465" s="42"/>
      <c r="WUL465" s="42"/>
      <c r="WUM465" s="42"/>
      <c r="WUN465" s="42"/>
      <c r="WUO465" s="42"/>
      <c r="WUP465" s="42"/>
      <c r="WUQ465" s="42"/>
      <c r="WUR465" s="42"/>
      <c r="WUS465" s="42"/>
      <c r="WUT465" s="42"/>
      <c r="WUU465" s="42"/>
      <c r="WUV465" s="42"/>
      <c r="WUW465" s="42"/>
      <c r="WUX465" s="42"/>
      <c r="WUY465" s="42"/>
      <c r="WUZ465" s="42"/>
      <c r="WVA465" s="42"/>
      <c r="WVB465" s="42"/>
      <c r="WVC465" s="42"/>
      <c r="WVD465" s="42"/>
      <c r="WVE465" s="42"/>
      <c r="WVF465" s="42"/>
      <c r="WVG465" s="42"/>
      <c r="WVH465" s="42"/>
      <c r="WVI465" s="42"/>
      <c r="WVJ465" s="42"/>
      <c r="WVK465" s="42"/>
      <c r="WVL465" s="42"/>
      <c r="WVM465" s="42"/>
      <c r="WVN465" s="42"/>
      <c r="WVO465" s="42"/>
      <c r="WVP465" s="42"/>
      <c r="WVQ465" s="42"/>
      <c r="WVR465" s="42"/>
      <c r="WVS465" s="42"/>
      <c r="WVT465" s="42"/>
      <c r="WVU465" s="42"/>
      <c r="WVV465" s="42"/>
      <c r="WVW465" s="42"/>
      <c r="WVX465" s="42"/>
      <c r="WVY465" s="42"/>
      <c r="WVZ465" s="42"/>
      <c r="WWA465" s="42"/>
      <c r="WWB465" s="42"/>
      <c r="WWC465" s="42"/>
      <c r="WWD465" s="42"/>
      <c r="WWE465" s="42"/>
      <c r="WWF465" s="42"/>
      <c r="WWG465" s="42"/>
      <c r="WWH465" s="42"/>
      <c r="WWI465" s="42"/>
      <c r="WWJ465" s="42"/>
      <c r="WWK465" s="42"/>
      <c r="WWL465" s="42"/>
      <c r="WWM465" s="42"/>
      <c r="WWN465" s="42"/>
      <c r="WWO465" s="42"/>
      <c r="WWP465" s="42"/>
      <c r="WWQ465" s="42"/>
      <c r="WWR465" s="42"/>
      <c r="WWS465" s="42"/>
      <c r="WWT465" s="42"/>
      <c r="WWU465" s="42"/>
      <c r="WWV465" s="42"/>
      <c r="WWW465" s="42"/>
      <c r="WWX465" s="42"/>
      <c r="WWY465" s="42"/>
      <c r="WWZ465" s="42"/>
      <c r="WXA465" s="42"/>
      <c r="WXB465" s="42"/>
      <c r="WXC465" s="42"/>
      <c r="WXD465" s="42"/>
      <c r="WXE465" s="42"/>
      <c r="WXF465" s="42"/>
      <c r="WXG465" s="42"/>
      <c r="WXH465" s="42"/>
      <c r="WXI465" s="42"/>
      <c r="WXJ465" s="42"/>
      <c r="WXK465" s="42"/>
      <c r="WXL465" s="42"/>
      <c r="WXM465" s="42"/>
      <c r="WXN465" s="42"/>
      <c r="WXO465" s="42"/>
      <c r="WXP465" s="42"/>
      <c r="WXQ465" s="42"/>
      <c r="WXR465" s="42"/>
      <c r="WXS465" s="42"/>
      <c r="WXT465" s="42"/>
      <c r="WXU465" s="42"/>
      <c r="WXV465" s="42"/>
      <c r="WXW465" s="42"/>
      <c r="WXX465" s="42"/>
      <c r="WXY465" s="42"/>
      <c r="WXZ465" s="42"/>
      <c r="WYA465" s="42"/>
      <c r="WYB465" s="42"/>
      <c r="WYC465" s="42"/>
      <c r="WYD465" s="42"/>
      <c r="WYE465" s="42"/>
      <c r="WYF465" s="42"/>
      <c r="WYG465" s="42"/>
      <c r="WYH465" s="42"/>
      <c r="WYI465" s="42"/>
      <c r="WYJ465" s="42"/>
      <c r="WYK465" s="42"/>
      <c r="WYL465" s="42"/>
      <c r="WYM465" s="42"/>
      <c r="WYN465" s="42"/>
      <c r="WYO465" s="42"/>
      <c r="WYP465" s="42"/>
      <c r="WYQ465" s="42"/>
      <c r="WYR465" s="42"/>
      <c r="WYS465" s="42"/>
      <c r="WYT465" s="42"/>
      <c r="WYU465" s="42"/>
      <c r="WYV465" s="42"/>
      <c r="WYW465" s="42"/>
      <c r="WYX465" s="42"/>
      <c r="WYY465" s="42"/>
      <c r="WYZ465" s="42"/>
      <c r="WZA465" s="42"/>
      <c r="WZB465" s="42"/>
      <c r="WZC465" s="42"/>
      <c r="WZD465" s="42"/>
      <c r="WZE465" s="42"/>
      <c r="WZF465" s="42"/>
      <c r="WZG465" s="42"/>
      <c r="WZH465" s="42"/>
      <c r="WZI465" s="42"/>
      <c r="WZJ465" s="42"/>
      <c r="WZK465" s="42"/>
      <c r="WZL465" s="42"/>
      <c r="WZM465" s="42"/>
      <c r="WZN465" s="42"/>
      <c r="WZO465" s="42"/>
      <c r="WZP465" s="42"/>
      <c r="WZQ465" s="42"/>
      <c r="WZR465" s="42"/>
      <c r="WZS465" s="42"/>
      <c r="WZT465" s="42"/>
      <c r="WZU465" s="42"/>
      <c r="WZV465" s="42"/>
      <c r="WZW465" s="42"/>
      <c r="WZX465" s="42"/>
      <c r="WZY465" s="42"/>
      <c r="WZZ465" s="42"/>
      <c r="XAA465" s="42"/>
      <c r="XAB465" s="42"/>
      <c r="XAC465" s="42"/>
      <c r="XAD465" s="42"/>
      <c r="XAE465" s="42"/>
      <c r="XAF465" s="42"/>
      <c r="XAG465" s="42"/>
      <c r="XAH465" s="42"/>
      <c r="XAI465" s="42"/>
      <c r="XAJ465" s="42"/>
      <c r="XAK465" s="42"/>
      <c r="XAL465" s="42"/>
      <c r="XAM465" s="42"/>
      <c r="XAN465" s="42"/>
      <c r="XAO465" s="42"/>
      <c r="XAP465" s="42"/>
      <c r="XAQ465" s="42"/>
      <c r="XAR465" s="42"/>
      <c r="XAS465" s="42"/>
      <c r="XAT465" s="42"/>
      <c r="XAU465" s="42"/>
      <c r="XAV465" s="42"/>
      <c r="XAW465" s="42"/>
      <c r="XAX465" s="42"/>
      <c r="XAY465" s="42"/>
      <c r="XAZ465" s="42"/>
      <c r="XBA465" s="42"/>
      <c r="XBB465" s="42"/>
      <c r="XBC465" s="42"/>
      <c r="XBD465" s="42"/>
      <c r="XBE465" s="42"/>
      <c r="XBF465" s="42"/>
      <c r="XBG465" s="42"/>
      <c r="XBH465" s="42"/>
      <c r="XBI465" s="42"/>
      <c r="XBJ465" s="42"/>
      <c r="XBK465" s="42"/>
      <c r="XBL465" s="42"/>
      <c r="XBM465" s="42"/>
      <c r="XBN465" s="42"/>
      <c r="XBO465" s="42"/>
      <c r="XBP465" s="42"/>
      <c r="XBQ465" s="42"/>
      <c r="XBR465" s="42"/>
      <c r="XBS465" s="42"/>
      <c r="XBT465" s="42"/>
      <c r="XBU465" s="42"/>
      <c r="XBV465" s="42"/>
      <c r="XBW465" s="42"/>
      <c r="XBX465" s="42"/>
      <c r="XBY465" s="42"/>
      <c r="XBZ465" s="42"/>
      <c r="XCA465" s="42"/>
      <c r="XCB465" s="42"/>
      <c r="XCC465" s="42"/>
      <c r="XCD465" s="42"/>
      <c r="XCE465" s="42"/>
      <c r="XCF465" s="42"/>
      <c r="XCG465" s="42"/>
      <c r="XCH465" s="42"/>
      <c r="XCI465" s="42"/>
      <c r="XCJ465" s="42"/>
      <c r="XCK465" s="42"/>
      <c r="XCL465" s="42"/>
      <c r="XCM465" s="42"/>
      <c r="XCN465" s="42"/>
      <c r="XCO465" s="42"/>
      <c r="XCP465" s="42"/>
      <c r="XCQ465" s="42"/>
      <c r="XCR465" s="42"/>
      <c r="XCS465" s="42"/>
      <c r="XCT465" s="42"/>
      <c r="XCU465" s="42"/>
      <c r="XCV465" s="42"/>
      <c r="XCW465" s="42"/>
      <c r="XCX465" s="42"/>
      <c r="XCY465" s="42"/>
      <c r="XCZ465" s="42"/>
      <c r="XDA465" s="42"/>
      <c r="XDB465" s="42"/>
      <c r="XDC465" s="42"/>
      <c r="XDD465" s="42"/>
      <c r="XDE465" s="42"/>
      <c r="XDF465" s="42"/>
      <c r="XDG465" s="42"/>
      <c r="XDH465" s="42"/>
      <c r="XDI465" s="42"/>
      <c r="XDJ465" s="42"/>
      <c r="XDK465" s="42"/>
      <c r="XDL465" s="42"/>
      <c r="XDM465" s="42"/>
      <c r="XDN465" s="42"/>
      <c r="XDO465" s="42"/>
      <c r="XDP465" s="42"/>
      <c r="XDQ465" s="42"/>
      <c r="XDR465" s="42"/>
      <c r="XDS465" s="42"/>
      <c r="XDT465" s="42"/>
      <c r="XDU465" s="42"/>
      <c r="XDV465" s="42"/>
      <c r="XDW465" s="42"/>
      <c r="XDX465" s="42"/>
      <c r="XDY465" s="42"/>
      <c r="XDZ465" s="42"/>
      <c r="XEA465" s="42"/>
      <c r="XEB465" s="42"/>
      <c r="XEC465" s="42"/>
      <c r="XED465" s="42"/>
      <c r="XEE465" s="42"/>
      <c r="XEF465" s="42"/>
      <c r="XEG465" s="42"/>
      <c r="XEH465" s="42"/>
      <c r="XEI465" s="42"/>
      <c r="XEJ465" s="42"/>
      <c r="XEK465" s="42"/>
    </row>
    <row r="466" spans="1:16366" x14ac:dyDescent="0.35">
      <c r="A466" s="47" t="s">
        <v>537</v>
      </c>
      <c r="B466" s="43" t="s">
        <v>2438</v>
      </c>
      <c r="C466" s="43" t="s">
        <v>458</v>
      </c>
      <c r="D466" s="43" t="s">
        <v>22</v>
      </c>
      <c r="E466" s="43">
        <v>755</v>
      </c>
      <c r="F466" s="43">
        <v>24</v>
      </c>
      <c r="G466" s="43">
        <v>15</v>
      </c>
      <c r="H466" s="43" t="s">
        <v>23</v>
      </c>
      <c r="I466" s="43" t="s">
        <v>16</v>
      </c>
      <c r="J466" s="48">
        <v>7000</v>
      </c>
      <c r="K466" s="43" t="s">
        <v>593</v>
      </c>
      <c r="L466" s="43" t="s">
        <v>2226</v>
      </c>
      <c r="M466" s="43" t="s">
        <v>2237</v>
      </c>
      <c r="N466" s="43">
        <v>2</v>
      </c>
      <c r="O466" s="43"/>
      <c r="P466" s="45">
        <v>7000</v>
      </c>
      <c r="Q466" s="44"/>
      <c r="R466" s="44">
        <v>1</v>
      </c>
      <c r="S466" s="43">
        <v>1</v>
      </c>
      <c r="T466" s="43"/>
      <c r="U466" s="43"/>
      <c r="V466" s="43"/>
      <c r="Z466" s="42"/>
      <c r="AA466" s="42"/>
      <c r="AB466" s="42"/>
      <c r="AC466" s="42"/>
      <c r="AD466" s="42"/>
      <c r="AE466" s="42"/>
      <c r="AF466" s="42"/>
      <c r="AG466" s="42"/>
      <c r="AH466" s="42"/>
      <c r="AI466" s="42"/>
      <c r="AJ466" s="42"/>
      <c r="AK466" s="42"/>
      <c r="AL466" s="42"/>
      <c r="AM466" s="42"/>
      <c r="AN466" s="42"/>
      <c r="AO466" s="42"/>
      <c r="AP466" s="42"/>
      <c r="AQ466" s="42"/>
      <c r="AR466" s="42"/>
      <c r="AS466" s="42"/>
      <c r="AT466" s="42"/>
      <c r="AU466" s="42"/>
      <c r="AV466" s="42"/>
      <c r="AW466" s="42"/>
      <c r="AX466" s="42"/>
      <c r="AY466" s="42"/>
      <c r="AZ466" s="42"/>
      <c r="BA466" s="42"/>
      <c r="BB466" s="42"/>
      <c r="BC466" s="42"/>
      <c r="BD466" s="42"/>
      <c r="BE466" s="42"/>
      <c r="BF466" s="42"/>
      <c r="BG466" s="42"/>
      <c r="BH466" s="42"/>
      <c r="BI466" s="42"/>
      <c r="BJ466" s="42"/>
      <c r="BK466" s="42"/>
      <c r="BL466" s="42"/>
      <c r="BM466" s="42"/>
      <c r="BN466" s="42"/>
      <c r="BO466" s="42"/>
      <c r="BP466" s="42"/>
      <c r="BQ466" s="42"/>
      <c r="BR466" s="42"/>
      <c r="BS466" s="42"/>
      <c r="BT466" s="42"/>
      <c r="BU466" s="42"/>
      <c r="BV466" s="42"/>
      <c r="BW466" s="42"/>
      <c r="BX466" s="42"/>
      <c r="BY466" s="42"/>
      <c r="BZ466" s="42"/>
      <c r="CA466" s="42"/>
      <c r="CB466" s="42"/>
      <c r="CC466" s="42"/>
      <c r="CD466" s="42"/>
      <c r="CE466" s="42"/>
      <c r="CF466" s="42"/>
      <c r="CG466" s="42"/>
      <c r="CH466" s="42"/>
      <c r="CI466" s="42"/>
      <c r="CJ466" s="42"/>
      <c r="CK466" s="42"/>
      <c r="CL466" s="42"/>
      <c r="CM466" s="42"/>
      <c r="CN466" s="42"/>
      <c r="CO466" s="42"/>
      <c r="CP466" s="42"/>
      <c r="CQ466" s="42"/>
      <c r="CR466" s="42"/>
      <c r="CS466" s="42"/>
      <c r="CT466" s="42"/>
      <c r="CU466" s="42"/>
      <c r="CV466" s="42"/>
      <c r="CW466" s="42"/>
      <c r="CX466" s="42"/>
      <c r="CY466" s="42"/>
      <c r="CZ466" s="42"/>
      <c r="DA466" s="42"/>
      <c r="DB466" s="42"/>
      <c r="DC466" s="42"/>
      <c r="DD466" s="42"/>
      <c r="DE466" s="42"/>
      <c r="DF466" s="42"/>
      <c r="DG466" s="42"/>
      <c r="DH466" s="42"/>
      <c r="DI466" s="42"/>
      <c r="DJ466" s="42"/>
      <c r="DK466" s="42"/>
      <c r="DL466" s="42"/>
      <c r="DM466" s="42"/>
      <c r="DN466" s="42"/>
      <c r="DO466" s="42"/>
      <c r="DP466" s="42"/>
      <c r="DQ466" s="42"/>
      <c r="DR466" s="42"/>
      <c r="DS466" s="42"/>
      <c r="DT466" s="42"/>
      <c r="DU466" s="42"/>
      <c r="DV466" s="42"/>
      <c r="DW466" s="42"/>
      <c r="DX466" s="42"/>
      <c r="DY466" s="42"/>
      <c r="DZ466" s="42"/>
      <c r="EA466" s="42"/>
      <c r="EB466" s="42"/>
      <c r="EC466" s="42"/>
      <c r="ED466" s="42"/>
      <c r="EE466" s="42"/>
      <c r="EF466" s="42"/>
      <c r="EG466" s="42"/>
      <c r="EH466" s="42"/>
      <c r="EI466" s="42"/>
      <c r="EJ466" s="42"/>
      <c r="EK466" s="42"/>
      <c r="EL466" s="42"/>
      <c r="EM466" s="42"/>
      <c r="EN466" s="42"/>
      <c r="EO466" s="42"/>
      <c r="EP466" s="42"/>
      <c r="EQ466" s="42"/>
      <c r="ER466" s="42"/>
      <c r="ES466" s="42"/>
      <c r="ET466" s="42"/>
      <c r="EU466" s="42"/>
      <c r="EV466" s="42"/>
      <c r="EW466" s="42"/>
      <c r="EX466" s="42"/>
      <c r="EY466" s="42"/>
      <c r="EZ466" s="42"/>
      <c r="FA466" s="42"/>
      <c r="FB466" s="42"/>
      <c r="FC466" s="42"/>
      <c r="FD466" s="42"/>
      <c r="FE466" s="42"/>
      <c r="FF466" s="42"/>
      <c r="FG466" s="42"/>
      <c r="FH466" s="42"/>
      <c r="FI466" s="42"/>
      <c r="FJ466" s="42"/>
      <c r="FK466" s="42"/>
      <c r="FL466" s="42"/>
      <c r="FM466" s="42"/>
      <c r="FN466" s="42"/>
      <c r="FO466" s="42"/>
      <c r="FP466" s="42"/>
      <c r="FQ466" s="42"/>
      <c r="FR466" s="42"/>
      <c r="FS466" s="42"/>
      <c r="FT466" s="42"/>
      <c r="FU466" s="42"/>
      <c r="FV466" s="42"/>
      <c r="FW466" s="42"/>
      <c r="FX466" s="42"/>
      <c r="FY466" s="42"/>
      <c r="FZ466" s="42"/>
      <c r="GA466" s="42"/>
      <c r="GB466" s="42"/>
      <c r="GC466" s="42"/>
      <c r="GD466" s="42"/>
      <c r="GE466" s="42"/>
      <c r="GF466" s="42"/>
      <c r="GG466" s="42"/>
      <c r="GH466" s="42"/>
      <c r="GI466" s="42"/>
      <c r="GJ466" s="42"/>
      <c r="GK466" s="42"/>
      <c r="GL466" s="42"/>
      <c r="GM466" s="42"/>
      <c r="GN466" s="42"/>
      <c r="GO466" s="42"/>
      <c r="GP466" s="42"/>
      <c r="GQ466" s="42"/>
      <c r="GR466" s="42"/>
      <c r="GS466" s="42"/>
      <c r="GT466" s="42"/>
      <c r="GU466" s="42"/>
      <c r="GV466" s="42"/>
      <c r="GW466" s="42"/>
      <c r="GX466" s="42"/>
      <c r="GY466" s="42"/>
      <c r="GZ466" s="42"/>
      <c r="HA466" s="42"/>
      <c r="HB466" s="42"/>
      <c r="HC466" s="42"/>
      <c r="HD466" s="42"/>
      <c r="HE466" s="42"/>
      <c r="HF466" s="42"/>
      <c r="HG466" s="42"/>
      <c r="HH466" s="42"/>
      <c r="HI466" s="42"/>
      <c r="HJ466" s="42"/>
      <c r="HK466" s="42"/>
      <c r="HL466" s="42"/>
      <c r="HM466" s="42"/>
      <c r="HN466" s="42"/>
      <c r="HO466" s="42"/>
      <c r="HP466" s="42"/>
      <c r="HQ466" s="42"/>
      <c r="HR466" s="42"/>
      <c r="HS466" s="42"/>
      <c r="HT466" s="42"/>
      <c r="HU466" s="42"/>
      <c r="HV466" s="42"/>
      <c r="HW466" s="42"/>
      <c r="HX466" s="42"/>
      <c r="HY466" s="42"/>
      <c r="HZ466" s="42"/>
      <c r="IA466" s="42"/>
      <c r="IB466" s="42"/>
      <c r="IC466" s="42"/>
      <c r="ID466" s="42"/>
      <c r="IE466" s="42"/>
      <c r="IF466" s="42"/>
      <c r="IG466" s="42"/>
      <c r="IH466" s="42"/>
      <c r="II466" s="42"/>
      <c r="IJ466" s="42"/>
      <c r="IK466" s="42"/>
      <c r="IL466" s="42"/>
      <c r="IM466" s="42"/>
      <c r="IN466" s="42"/>
      <c r="IO466" s="42"/>
      <c r="IP466" s="42"/>
      <c r="IQ466" s="42"/>
      <c r="IR466" s="42"/>
      <c r="IS466" s="42"/>
      <c r="IT466" s="42"/>
      <c r="IU466" s="42"/>
      <c r="IV466" s="42"/>
      <c r="IW466" s="42"/>
      <c r="IX466" s="42"/>
      <c r="IY466" s="42"/>
      <c r="IZ466" s="42"/>
      <c r="JA466" s="42"/>
      <c r="JB466" s="42"/>
      <c r="JC466" s="42"/>
      <c r="JD466" s="42"/>
      <c r="JE466" s="42"/>
      <c r="JF466" s="42"/>
      <c r="JG466" s="42"/>
      <c r="JH466" s="42"/>
      <c r="JI466" s="42"/>
      <c r="JJ466" s="42"/>
      <c r="JK466" s="42"/>
      <c r="JL466" s="42"/>
      <c r="JM466" s="42"/>
      <c r="JN466" s="42"/>
      <c r="JO466" s="42"/>
      <c r="JP466" s="42"/>
      <c r="JQ466" s="42"/>
      <c r="JR466" s="42"/>
      <c r="JS466" s="42"/>
      <c r="JT466" s="42"/>
      <c r="JU466" s="42"/>
      <c r="JV466" s="42"/>
      <c r="JW466" s="42"/>
      <c r="JX466" s="42"/>
      <c r="JY466" s="42"/>
      <c r="JZ466" s="42"/>
      <c r="KA466" s="42"/>
      <c r="KB466" s="42"/>
      <c r="KC466" s="42"/>
      <c r="KD466" s="42"/>
      <c r="KE466" s="42"/>
      <c r="KF466" s="42"/>
      <c r="KG466" s="42"/>
      <c r="KH466" s="42"/>
      <c r="KI466" s="42"/>
      <c r="KJ466" s="42"/>
      <c r="KK466" s="42"/>
      <c r="KL466" s="42"/>
      <c r="KM466" s="42"/>
      <c r="KN466" s="42"/>
      <c r="KO466" s="42"/>
      <c r="KP466" s="42"/>
      <c r="KQ466" s="42"/>
      <c r="KR466" s="42"/>
      <c r="KS466" s="42"/>
      <c r="KT466" s="42"/>
      <c r="KU466" s="42"/>
      <c r="KV466" s="42"/>
      <c r="KW466" s="42"/>
      <c r="KX466" s="42"/>
      <c r="KY466" s="42"/>
      <c r="KZ466" s="42"/>
      <c r="LA466" s="42"/>
      <c r="LB466" s="42"/>
      <c r="LC466" s="42"/>
      <c r="LD466" s="42"/>
      <c r="LE466" s="42"/>
      <c r="LF466" s="42"/>
      <c r="LG466" s="42"/>
      <c r="LH466" s="42"/>
      <c r="LI466" s="42"/>
      <c r="LJ466" s="42"/>
      <c r="LK466" s="42"/>
      <c r="LL466" s="42"/>
      <c r="LM466" s="42"/>
      <c r="LN466" s="42"/>
      <c r="LO466" s="42"/>
      <c r="LP466" s="42"/>
      <c r="LQ466" s="42"/>
      <c r="LR466" s="42"/>
      <c r="LS466" s="42"/>
      <c r="LT466" s="42"/>
      <c r="LU466" s="42"/>
      <c r="LV466" s="42"/>
      <c r="LW466" s="42"/>
      <c r="LX466" s="42"/>
      <c r="LY466" s="42"/>
      <c r="LZ466" s="42"/>
      <c r="MA466" s="42"/>
      <c r="MB466" s="42"/>
      <c r="MC466" s="42"/>
      <c r="MD466" s="42"/>
      <c r="ME466" s="42"/>
      <c r="MF466" s="42"/>
      <c r="MG466" s="42"/>
      <c r="MH466" s="42"/>
      <c r="MI466" s="42"/>
      <c r="MJ466" s="42"/>
      <c r="MK466" s="42"/>
      <c r="ML466" s="42"/>
      <c r="MM466" s="42"/>
      <c r="MN466" s="42"/>
      <c r="MO466" s="42"/>
      <c r="MP466" s="42"/>
      <c r="MQ466" s="42"/>
      <c r="MR466" s="42"/>
      <c r="MS466" s="42"/>
      <c r="MT466" s="42"/>
      <c r="MU466" s="42"/>
      <c r="MV466" s="42"/>
      <c r="MW466" s="42"/>
      <c r="MX466" s="42"/>
      <c r="MY466" s="42"/>
      <c r="MZ466" s="42"/>
      <c r="NA466" s="42"/>
      <c r="NB466" s="42"/>
      <c r="NC466" s="42"/>
      <c r="ND466" s="42"/>
      <c r="NE466" s="42"/>
      <c r="NF466" s="42"/>
      <c r="NG466" s="42"/>
      <c r="NH466" s="42"/>
      <c r="NI466" s="42"/>
      <c r="NJ466" s="42"/>
      <c r="NK466" s="42"/>
      <c r="NL466" s="42"/>
      <c r="NM466" s="42"/>
      <c r="NN466" s="42"/>
      <c r="NO466" s="42"/>
      <c r="NP466" s="42"/>
      <c r="NQ466" s="42"/>
      <c r="NR466" s="42"/>
      <c r="NS466" s="42"/>
      <c r="NT466" s="42"/>
      <c r="NU466" s="42"/>
      <c r="NV466" s="42"/>
      <c r="NW466" s="42"/>
      <c r="NX466" s="42"/>
      <c r="NY466" s="42"/>
      <c r="NZ466" s="42"/>
      <c r="OA466" s="42"/>
      <c r="OB466" s="42"/>
      <c r="OC466" s="42"/>
      <c r="OD466" s="42"/>
      <c r="OE466" s="42"/>
      <c r="OF466" s="42"/>
      <c r="OG466" s="42"/>
      <c r="OH466" s="42"/>
      <c r="OI466" s="42"/>
      <c r="OJ466" s="42"/>
      <c r="OK466" s="42"/>
      <c r="OL466" s="42"/>
      <c r="OM466" s="42"/>
      <c r="ON466" s="42"/>
      <c r="OO466" s="42"/>
      <c r="OP466" s="42"/>
      <c r="OQ466" s="42"/>
      <c r="OR466" s="42"/>
      <c r="OS466" s="42"/>
      <c r="OT466" s="42"/>
      <c r="OU466" s="42"/>
      <c r="OV466" s="42"/>
      <c r="OW466" s="42"/>
      <c r="OX466" s="42"/>
      <c r="OY466" s="42"/>
      <c r="OZ466" s="42"/>
      <c r="PA466" s="42"/>
      <c r="PB466" s="42"/>
      <c r="PC466" s="42"/>
      <c r="PD466" s="42"/>
      <c r="PE466" s="42"/>
      <c r="PF466" s="42"/>
      <c r="PG466" s="42"/>
      <c r="PH466" s="42"/>
      <c r="PI466" s="42"/>
      <c r="PJ466" s="42"/>
      <c r="PK466" s="42"/>
      <c r="PL466" s="42"/>
      <c r="PM466" s="42"/>
      <c r="PN466" s="42"/>
      <c r="PO466" s="42"/>
      <c r="PP466" s="42"/>
      <c r="PQ466" s="42"/>
      <c r="PR466" s="42"/>
      <c r="PS466" s="42"/>
      <c r="PT466" s="42"/>
      <c r="PU466" s="42"/>
      <c r="PV466" s="42"/>
      <c r="PW466" s="42"/>
      <c r="PX466" s="42"/>
      <c r="PY466" s="42"/>
      <c r="PZ466" s="42"/>
      <c r="QA466" s="42"/>
      <c r="QB466" s="42"/>
      <c r="QC466" s="42"/>
      <c r="QD466" s="42"/>
      <c r="QE466" s="42"/>
      <c r="QF466" s="42"/>
      <c r="QG466" s="42"/>
      <c r="QH466" s="42"/>
      <c r="QI466" s="42"/>
      <c r="QJ466" s="42"/>
      <c r="QK466" s="42"/>
      <c r="QL466" s="42"/>
      <c r="QM466" s="42"/>
      <c r="QN466" s="42"/>
      <c r="QO466" s="42"/>
      <c r="QP466" s="42"/>
      <c r="QQ466" s="42"/>
      <c r="QR466" s="42"/>
      <c r="QS466" s="42"/>
      <c r="QT466" s="42"/>
      <c r="QU466" s="42"/>
      <c r="QV466" s="42"/>
      <c r="QW466" s="42"/>
      <c r="QX466" s="42"/>
      <c r="QY466" s="42"/>
      <c r="QZ466" s="42"/>
      <c r="RA466" s="42"/>
      <c r="RB466" s="42"/>
      <c r="RC466" s="42"/>
      <c r="RD466" s="42"/>
      <c r="RE466" s="42"/>
      <c r="RF466" s="42"/>
      <c r="RG466" s="42"/>
      <c r="RH466" s="42"/>
      <c r="RI466" s="42"/>
      <c r="RJ466" s="42"/>
      <c r="RK466" s="42"/>
      <c r="RL466" s="42"/>
      <c r="RM466" s="42"/>
      <c r="RN466" s="42"/>
      <c r="RO466" s="42"/>
      <c r="RP466" s="42"/>
      <c r="RQ466" s="42"/>
      <c r="RR466" s="42"/>
      <c r="RS466" s="42"/>
      <c r="RT466" s="42"/>
      <c r="RU466" s="42"/>
      <c r="RV466" s="42"/>
      <c r="RW466" s="42"/>
      <c r="RX466" s="42"/>
      <c r="RY466" s="42"/>
      <c r="RZ466" s="42"/>
      <c r="SA466" s="42"/>
      <c r="SB466" s="42"/>
      <c r="SC466" s="42"/>
      <c r="SD466" s="42"/>
      <c r="SE466" s="42"/>
      <c r="SF466" s="42"/>
      <c r="SG466" s="42"/>
      <c r="SH466" s="42"/>
      <c r="SI466" s="42"/>
      <c r="SJ466" s="42"/>
      <c r="SK466" s="42"/>
      <c r="SL466" s="42"/>
      <c r="SM466" s="42"/>
      <c r="SN466" s="42"/>
      <c r="SO466" s="42"/>
      <c r="SP466" s="42"/>
      <c r="SQ466" s="42"/>
      <c r="SR466" s="42"/>
      <c r="SS466" s="42"/>
      <c r="ST466" s="42"/>
      <c r="SU466" s="42"/>
      <c r="SV466" s="42"/>
      <c r="SW466" s="42"/>
      <c r="SX466" s="42"/>
      <c r="SY466" s="42"/>
      <c r="SZ466" s="42"/>
      <c r="TA466" s="42"/>
      <c r="TB466" s="42"/>
      <c r="TC466" s="42"/>
      <c r="TD466" s="42"/>
      <c r="TE466" s="42"/>
      <c r="TF466" s="42"/>
      <c r="TG466" s="42"/>
      <c r="TH466" s="42"/>
      <c r="TI466" s="42"/>
      <c r="TJ466" s="42"/>
      <c r="TK466" s="42"/>
      <c r="TL466" s="42"/>
      <c r="TM466" s="42"/>
      <c r="TN466" s="42"/>
      <c r="TO466" s="42"/>
      <c r="TP466" s="42"/>
      <c r="TQ466" s="42"/>
      <c r="TR466" s="42"/>
      <c r="TS466" s="42"/>
      <c r="TT466" s="42"/>
      <c r="TU466" s="42"/>
      <c r="TV466" s="42"/>
      <c r="TW466" s="42"/>
      <c r="TX466" s="42"/>
      <c r="TY466" s="42"/>
      <c r="TZ466" s="42"/>
      <c r="UA466" s="42"/>
      <c r="UB466" s="42"/>
      <c r="UC466" s="42"/>
      <c r="UD466" s="42"/>
      <c r="UE466" s="42"/>
      <c r="UF466" s="42"/>
      <c r="UG466" s="42"/>
      <c r="UH466" s="42"/>
      <c r="UI466" s="42"/>
      <c r="UJ466" s="42"/>
      <c r="UK466" s="42"/>
      <c r="UL466" s="42"/>
      <c r="UM466" s="42"/>
      <c r="UN466" s="42"/>
      <c r="UO466" s="42"/>
      <c r="UP466" s="42"/>
      <c r="UQ466" s="42"/>
      <c r="UR466" s="42"/>
      <c r="US466" s="42"/>
      <c r="UT466" s="42"/>
      <c r="UU466" s="42"/>
      <c r="UV466" s="42"/>
      <c r="UW466" s="42"/>
      <c r="UX466" s="42"/>
      <c r="UY466" s="42"/>
      <c r="UZ466" s="42"/>
      <c r="VA466" s="42"/>
      <c r="VB466" s="42"/>
      <c r="VC466" s="42"/>
      <c r="VD466" s="42"/>
      <c r="VE466" s="42"/>
      <c r="VF466" s="42"/>
      <c r="VG466" s="42"/>
      <c r="VH466" s="42"/>
      <c r="VI466" s="42"/>
      <c r="VJ466" s="42"/>
      <c r="VK466" s="42"/>
      <c r="VL466" s="42"/>
      <c r="VM466" s="42"/>
      <c r="VN466" s="42"/>
      <c r="VO466" s="42"/>
      <c r="VP466" s="42"/>
      <c r="VQ466" s="42"/>
      <c r="VR466" s="42"/>
      <c r="VS466" s="42"/>
      <c r="VT466" s="42"/>
      <c r="VU466" s="42"/>
      <c r="VV466" s="42"/>
      <c r="VW466" s="42"/>
      <c r="VX466" s="42"/>
      <c r="VY466" s="42"/>
      <c r="VZ466" s="42"/>
      <c r="WA466" s="42"/>
      <c r="WB466" s="42"/>
      <c r="WC466" s="42"/>
      <c r="WD466" s="42"/>
      <c r="WE466" s="42"/>
      <c r="WF466" s="42"/>
      <c r="WG466" s="42"/>
      <c r="WH466" s="42"/>
      <c r="WI466" s="42"/>
      <c r="WJ466" s="42"/>
      <c r="WK466" s="42"/>
      <c r="WL466" s="42"/>
      <c r="WM466" s="42"/>
      <c r="WN466" s="42"/>
      <c r="WO466" s="42"/>
      <c r="WP466" s="42"/>
      <c r="WQ466" s="42"/>
      <c r="WR466" s="42"/>
      <c r="WS466" s="42"/>
      <c r="WT466" s="42"/>
      <c r="WU466" s="42"/>
      <c r="WV466" s="42"/>
      <c r="WW466" s="42"/>
      <c r="WX466" s="42"/>
      <c r="WY466" s="42"/>
      <c r="WZ466" s="42"/>
      <c r="XA466" s="42"/>
      <c r="XB466" s="42"/>
      <c r="XC466" s="42"/>
      <c r="XD466" s="42"/>
      <c r="XE466" s="42"/>
      <c r="XF466" s="42"/>
      <c r="XG466" s="42"/>
      <c r="XH466" s="42"/>
      <c r="XI466" s="42"/>
      <c r="XJ466" s="42"/>
      <c r="XK466" s="42"/>
      <c r="XL466" s="42"/>
      <c r="XM466" s="42"/>
      <c r="XN466" s="42"/>
      <c r="XO466" s="42"/>
      <c r="XP466" s="42"/>
      <c r="XQ466" s="42"/>
      <c r="XR466" s="42"/>
      <c r="XS466" s="42"/>
      <c r="XT466" s="42"/>
      <c r="XU466" s="42"/>
      <c r="XV466" s="42"/>
      <c r="XW466" s="42"/>
      <c r="XX466" s="42"/>
      <c r="XY466" s="42"/>
      <c r="XZ466" s="42"/>
      <c r="YA466" s="42"/>
      <c r="YB466" s="42"/>
      <c r="YC466" s="42"/>
      <c r="YD466" s="42"/>
      <c r="YE466" s="42"/>
      <c r="YF466" s="42"/>
      <c r="YG466" s="42"/>
      <c r="YH466" s="42"/>
      <c r="YI466" s="42"/>
      <c r="YJ466" s="42"/>
      <c r="YK466" s="42"/>
      <c r="YL466" s="42"/>
      <c r="YM466" s="42"/>
      <c r="YN466" s="42"/>
      <c r="YO466" s="42"/>
      <c r="YP466" s="42"/>
      <c r="YQ466" s="42"/>
      <c r="YR466" s="42"/>
      <c r="YS466" s="42"/>
      <c r="YT466" s="42"/>
      <c r="YU466" s="42"/>
      <c r="YV466" s="42"/>
      <c r="YW466" s="42"/>
      <c r="YX466" s="42"/>
      <c r="YY466" s="42"/>
      <c r="YZ466" s="42"/>
      <c r="ZA466" s="42"/>
      <c r="ZB466" s="42"/>
      <c r="ZC466" s="42"/>
      <c r="ZD466" s="42"/>
      <c r="ZE466" s="42"/>
      <c r="ZF466" s="42"/>
      <c r="ZG466" s="42"/>
      <c r="ZH466" s="42"/>
      <c r="ZI466" s="42"/>
      <c r="ZJ466" s="42"/>
      <c r="ZK466" s="42"/>
      <c r="ZL466" s="42"/>
      <c r="ZM466" s="42"/>
      <c r="ZN466" s="42"/>
      <c r="ZO466" s="42"/>
      <c r="ZP466" s="42"/>
      <c r="ZQ466" s="42"/>
      <c r="ZR466" s="42"/>
      <c r="ZS466" s="42"/>
      <c r="ZT466" s="42"/>
      <c r="ZU466" s="42"/>
      <c r="ZV466" s="42"/>
      <c r="ZW466" s="42"/>
      <c r="ZX466" s="42"/>
      <c r="ZY466" s="42"/>
      <c r="ZZ466" s="42"/>
      <c r="AAA466" s="42"/>
      <c r="AAB466" s="42"/>
      <c r="AAC466" s="42"/>
      <c r="AAD466" s="42"/>
      <c r="AAE466" s="42"/>
      <c r="AAF466" s="42"/>
      <c r="AAG466" s="42"/>
      <c r="AAH466" s="42"/>
      <c r="AAI466" s="42"/>
      <c r="AAJ466" s="42"/>
      <c r="AAK466" s="42"/>
      <c r="AAL466" s="42"/>
      <c r="AAM466" s="42"/>
      <c r="AAN466" s="42"/>
      <c r="AAO466" s="42"/>
      <c r="AAP466" s="42"/>
      <c r="AAQ466" s="42"/>
      <c r="AAR466" s="42"/>
      <c r="AAS466" s="42"/>
      <c r="AAT466" s="42"/>
      <c r="AAU466" s="42"/>
      <c r="AAV466" s="42"/>
      <c r="AAW466" s="42"/>
      <c r="AAX466" s="42"/>
      <c r="AAY466" s="42"/>
      <c r="AAZ466" s="42"/>
      <c r="ABA466" s="42"/>
      <c r="ABB466" s="42"/>
      <c r="ABC466" s="42"/>
      <c r="ABD466" s="42"/>
      <c r="ABE466" s="42"/>
      <c r="ABF466" s="42"/>
      <c r="ABG466" s="42"/>
      <c r="ABH466" s="42"/>
      <c r="ABI466" s="42"/>
      <c r="ABJ466" s="42"/>
      <c r="ABK466" s="42"/>
      <c r="ABL466" s="42"/>
      <c r="ABM466" s="42"/>
      <c r="ABN466" s="42"/>
      <c r="ABO466" s="42"/>
      <c r="ABP466" s="42"/>
      <c r="ABQ466" s="42"/>
      <c r="ABR466" s="42"/>
      <c r="ABS466" s="42"/>
      <c r="ABT466" s="42"/>
      <c r="ABU466" s="42"/>
      <c r="ABV466" s="42"/>
      <c r="ABW466" s="42"/>
      <c r="ABX466" s="42"/>
      <c r="ABY466" s="42"/>
      <c r="ABZ466" s="42"/>
      <c r="ACA466" s="42"/>
      <c r="ACB466" s="42"/>
      <c r="ACC466" s="42"/>
      <c r="ACD466" s="42"/>
      <c r="ACE466" s="42"/>
      <c r="ACF466" s="42"/>
      <c r="ACG466" s="42"/>
      <c r="ACH466" s="42"/>
      <c r="ACI466" s="42"/>
      <c r="ACJ466" s="42"/>
      <c r="ACK466" s="42"/>
      <c r="ACL466" s="42"/>
      <c r="ACM466" s="42"/>
      <c r="ACN466" s="42"/>
      <c r="ACO466" s="42"/>
      <c r="ACP466" s="42"/>
      <c r="ACQ466" s="42"/>
      <c r="ACR466" s="42"/>
      <c r="ACS466" s="42"/>
      <c r="ACT466" s="42"/>
      <c r="ACU466" s="42"/>
      <c r="ACV466" s="42"/>
      <c r="ACW466" s="42"/>
      <c r="ACX466" s="42"/>
      <c r="ACY466" s="42"/>
      <c r="ACZ466" s="42"/>
      <c r="ADA466" s="42"/>
      <c r="ADB466" s="42"/>
      <c r="ADC466" s="42"/>
      <c r="ADD466" s="42"/>
      <c r="ADE466" s="42"/>
      <c r="ADF466" s="42"/>
      <c r="ADG466" s="42"/>
      <c r="ADH466" s="42"/>
      <c r="ADI466" s="42"/>
      <c r="ADJ466" s="42"/>
      <c r="ADK466" s="42"/>
      <c r="ADL466" s="42"/>
      <c r="ADM466" s="42"/>
      <c r="ADN466" s="42"/>
      <c r="ADO466" s="42"/>
      <c r="ADP466" s="42"/>
      <c r="ADQ466" s="42"/>
      <c r="ADR466" s="42"/>
      <c r="ADS466" s="42"/>
      <c r="ADT466" s="42"/>
      <c r="ADU466" s="42"/>
      <c r="ADV466" s="42"/>
      <c r="ADW466" s="42"/>
      <c r="ADX466" s="42"/>
      <c r="ADY466" s="42"/>
      <c r="ADZ466" s="42"/>
      <c r="AEA466" s="42"/>
      <c r="AEB466" s="42"/>
      <c r="AEC466" s="42"/>
      <c r="AED466" s="42"/>
      <c r="AEE466" s="42"/>
      <c r="AEF466" s="42"/>
      <c r="AEG466" s="42"/>
      <c r="AEH466" s="42"/>
      <c r="AEI466" s="42"/>
      <c r="AEJ466" s="42"/>
      <c r="AEK466" s="42"/>
      <c r="AEL466" s="42"/>
      <c r="AEM466" s="42"/>
      <c r="AEN466" s="42"/>
      <c r="AEO466" s="42"/>
      <c r="AEP466" s="42"/>
      <c r="AEQ466" s="42"/>
      <c r="AER466" s="42"/>
      <c r="AES466" s="42"/>
      <c r="AET466" s="42"/>
      <c r="AEU466" s="42"/>
      <c r="AEV466" s="42"/>
      <c r="AEW466" s="42"/>
      <c r="AEX466" s="42"/>
      <c r="AEY466" s="42"/>
      <c r="AEZ466" s="42"/>
      <c r="AFA466" s="42"/>
      <c r="AFB466" s="42"/>
      <c r="AFC466" s="42"/>
      <c r="AFD466" s="42"/>
      <c r="AFE466" s="42"/>
      <c r="AFF466" s="42"/>
      <c r="AFG466" s="42"/>
      <c r="AFH466" s="42"/>
      <c r="AFI466" s="42"/>
      <c r="AFJ466" s="42"/>
      <c r="AFK466" s="42"/>
      <c r="AFL466" s="42"/>
      <c r="AFM466" s="42"/>
      <c r="AFN466" s="42"/>
      <c r="AFO466" s="42"/>
      <c r="AFP466" s="42"/>
      <c r="AFQ466" s="42"/>
      <c r="AFR466" s="42"/>
      <c r="AFS466" s="42"/>
      <c r="AFT466" s="42"/>
      <c r="AFU466" s="42"/>
      <c r="AFV466" s="42"/>
      <c r="AFW466" s="42"/>
      <c r="AFX466" s="42"/>
      <c r="AFY466" s="42"/>
      <c r="AFZ466" s="42"/>
      <c r="AGA466" s="42"/>
      <c r="AGB466" s="42"/>
      <c r="AGC466" s="42"/>
      <c r="AGD466" s="42"/>
      <c r="AGE466" s="42"/>
      <c r="AGF466" s="42"/>
      <c r="AGG466" s="42"/>
      <c r="AGH466" s="42"/>
      <c r="AGI466" s="42"/>
      <c r="AGJ466" s="42"/>
      <c r="AGK466" s="42"/>
      <c r="AGL466" s="42"/>
      <c r="AGM466" s="42"/>
      <c r="AGN466" s="42"/>
      <c r="AGO466" s="42"/>
      <c r="AGP466" s="42"/>
      <c r="AGQ466" s="42"/>
      <c r="AGR466" s="42"/>
      <c r="AGS466" s="42"/>
      <c r="AGT466" s="42"/>
      <c r="AGU466" s="42"/>
      <c r="AGV466" s="42"/>
      <c r="AGW466" s="42"/>
      <c r="AGX466" s="42"/>
      <c r="AGY466" s="42"/>
      <c r="AGZ466" s="42"/>
      <c r="AHA466" s="42"/>
      <c r="AHB466" s="42"/>
      <c r="AHC466" s="42"/>
      <c r="AHD466" s="42"/>
      <c r="AHE466" s="42"/>
      <c r="AHF466" s="42"/>
      <c r="AHG466" s="42"/>
      <c r="AHH466" s="42"/>
      <c r="AHI466" s="42"/>
      <c r="AHJ466" s="42"/>
      <c r="AHK466" s="42"/>
      <c r="AHL466" s="42"/>
      <c r="AHM466" s="42"/>
      <c r="AHN466" s="42"/>
      <c r="AHO466" s="42"/>
      <c r="AHP466" s="42"/>
      <c r="AHQ466" s="42"/>
      <c r="AHR466" s="42"/>
      <c r="AHS466" s="42"/>
      <c r="AHT466" s="42"/>
      <c r="AHU466" s="42"/>
      <c r="AHV466" s="42"/>
      <c r="AHW466" s="42"/>
      <c r="AHX466" s="42"/>
      <c r="AHY466" s="42"/>
      <c r="AHZ466" s="42"/>
      <c r="AIA466" s="42"/>
      <c r="AIB466" s="42"/>
      <c r="AIC466" s="42"/>
      <c r="AID466" s="42"/>
      <c r="AIE466" s="42"/>
      <c r="AIF466" s="42"/>
      <c r="AIG466" s="42"/>
      <c r="AIH466" s="42"/>
      <c r="AII466" s="42"/>
      <c r="AIJ466" s="42"/>
      <c r="AIK466" s="42"/>
      <c r="AIL466" s="42"/>
      <c r="AIM466" s="42"/>
      <c r="AIN466" s="42"/>
      <c r="AIO466" s="42"/>
      <c r="AIP466" s="42"/>
      <c r="AIQ466" s="42"/>
      <c r="AIR466" s="42"/>
      <c r="AIS466" s="42"/>
      <c r="AIT466" s="42"/>
      <c r="AIU466" s="42"/>
      <c r="AIV466" s="42"/>
      <c r="AIW466" s="42"/>
      <c r="AIX466" s="42"/>
      <c r="AIY466" s="42"/>
      <c r="AIZ466" s="42"/>
      <c r="AJA466" s="42"/>
      <c r="AJB466" s="42"/>
      <c r="AJC466" s="42"/>
      <c r="AJD466" s="42"/>
      <c r="AJE466" s="42"/>
      <c r="AJF466" s="42"/>
      <c r="AJG466" s="42"/>
      <c r="AJH466" s="42"/>
      <c r="AJI466" s="42"/>
      <c r="AJJ466" s="42"/>
      <c r="AJK466" s="42"/>
      <c r="AJL466" s="42"/>
      <c r="AJM466" s="42"/>
      <c r="AJN466" s="42"/>
      <c r="AJO466" s="42"/>
      <c r="AJP466" s="42"/>
      <c r="AJQ466" s="42"/>
      <c r="AJR466" s="42"/>
      <c r="AJS466" s="42"/>
      <c r="AJT466" s="42"/>
      <c r="AJU466" s="42"/>
      <c r="AJV466" s="42"/>
      <c r="AJW466" s="42"/>
      <c r="AJX466" s="42"/>
      <c r="AJY466" s="42"/>
      <c r="AJZ466" s="42"/>
      <c r="AKA466" s="42"/>
      <c r="AKB466" s="42"/>
      <c r="AKC466" s="42"/>
      <c r="AKD466" s="42"/>
      <c r="AKE466" s="42"/>
      <c r="AKF466" s="42"/>
      <c r="AKG466" s="42"/>
      <c r="AKH466" s="42"/>
      <c r="AKI466" s="42"/>
      <c r="AKJ466" s="42"/>
      <c r="AKK466" s="42"/>
      <c r="AKL466" s="42"/>
      <c r="AKM466" s="42"/>
      <c r="AKN466" s="42"/>
      <c r="AKO466" s="42"/>
      <c r="AKP466" s="42"/>
      <c r="AKQ466" s="42"/>
      <c r="AKR466" s="42"/>
      <c r="AKS466" s="42"/>
      <c r="AKT466" s="42"/>
      <c r="AKU466" s="42"/>
      <c r="AKV466" s="42"/>
      <c r="AKW466" s="42"/>
      <c r="AKX466" s="42"/>
      <c r="AKY466" s="42"/>
      <c r="AKZ466" s="42"/>
      <c r="ALA466" s="42"/>
      <c r="ALB466" s="42"/>
      <c r="ALC466" s="42"/>
      <c r="ALD466" s="42"/>
      <c r="ALE466" s="42"/>
      <c r="ALF466" s="42"/>
      <c r="ALG466" s="42"/>
      <c r="ALH466" s="42"/>
      <c r="ALI466" s="42"/>
      <c r="ALJ466" s="42"/>
      <c r="ALK466" s="42"/>
      <c r="ALL466" s="42"/>
      <c r="ALM466" s="42"/>
      <c r="ALN466" s="42"/>
      <c r="ALO466" s="42"/>
      <c r="ALP466" s="42"/>
      <c r="ALQ466" s="42"/>
      <c r="ALR466" s="42"/>
      <c r="ALS466" s="42"/>
      <c r="ALT466" s="42"/>
      <c r="ALU466" s="42"/>
      <c r="ALV466" s="42"/>
      <c r="ALW466" s="42"/>
      <c r="ALX466" s="42"/>
      <c r="ALY466" s="42"/>
      <c r="ALZ466" s="42"/>
      <c r="AMA466" s="42"/>
      <c r="AMB466" s="42"/>
      <c r="AMC466" s="42"/>
      <c r="AMD466" s="42"/>
      <c r="AME466" s="42"/>
      <c r="AMF466" s="42"/>
      <c r="AMG466" s="42"/>
      <c r="AMH466" s="42"/>
      <c r="AMI466" s="42"/>
      <c r="AMJ466" s="42"/>
      <c r="AMK466" s="42"/>
      <c r="AML466" s="42"/>
      <c r="AMM466" s="42"/>
      <c r="AMN466" s="42"/>
      <c r="AMO466" s="42"/>
      <c r="AMP466" s="42"/>
      <c r="AMQ466" s="42"/>
      <c r="AMR466" s="42"/>
      <c r="AMS466" s="42"/>
      <c r="AMT466" s="42"/>
      <c r="AMU466" s="42"/>
      <c r="AMV466" s="42"/>
      <c r="AMW466" s="42"/>
      <c r="AMX466" s="42"/>
      <c r="AMY466" s="42"/>
      <c r="AMZ466" s="42"/>
      <c r="ANA466" s="42"/>
      <c r="ANB466" s="42"/>
      <c r="ANC466" s="42"/>
      <c r="AND466" s="42"/>
      <c r="ANE466" s="42"/>
      <c r="ANF466" s="42"/>
      <c r="ANG466" s="42"/>
      <c r="ANH466" s="42"/>
      <c r="ANI466" s="42"/>
      <c r="ANJ466" s="42"/>
      <c r="ANK466" s="42"/>
      <c r="ANL466" s="42"/>
      <c r="ANM466" s="42"/>
      <c r="ANN466" s="42"/>
      <c r="ANO466" s="42"/>
      <c r="ANP466" s="42"/>
      <c r="ANQ466" s="42"/>
      <c r="ANR466" s="42"/>
      <c r="ANS466" s="42"/>
      <c r="ANT466" s="42"/>
      <c r="ANU466" s="42"/>
      <c r="ANV466" s="42"/>
      <c r="ANW466" s="42"/>
      <c r="ANX466" s="42"/>
      <c r="ANY466" s="42"/>
      <c r="ANZ466" s="42"/>
      <c r="AOA466" s="42"/>
      <c r="AOB466" s="42"/>
      <c r="AOC466" s="42"/>
      <c r="AOD466" s="42"/>
      <c r="AOE466" s="42"/>
      <c r="AOF466" s="42"/>
      <c r="AOG466" s="42"/>
      <c r="AOH466" s="42"/>
      <c r="AOI466" s="42"/>
      <c r="AOJ466" s="42"/>
      <c r="AOK466" s="42"/>
      <c r="AOL466" s="42"/>
      <c r="AOM466" s="42"/>
      <c r="AON466" s="42"/>
      <c r="AOO466" s="42"/>
      <c r="AOP466" s="42"/>
      <c r="AOQ466" s="42"/>
      <c r="AOR466" s="42"/>
      <c r="AOS466" s="42"/>
      <c r="AOT466" s="42"/>
      <c r="AOU466" s="42"/>
      <c r="AOV466" s="42"/>
      <c r="AOW466" s="42"/>
      <c r="AOX466" s="42"/>
      <c r="AOY466" s="42"/>
      <c r="AOZ466" s="42"/>
      <c r="APA466" s="42"/>
      <c r="APB466" s="42"/>
      <c r="APC466" s="42"/>
      <c r="APD466" s="42"/>
      <c r="APE466" s="42"/>
      <c r="APF466" s="42"/>
      <c r="APG466" s="42"/>
      <c r="APH466" s="42"/>
      <c r="API466" s="42"/>
      <c r="APJ466" s="42"/>
      <c r="APK466" s="42"/>
      <c r="APL466" s="42"/>
      <c r="APM466" s="42"/>
      <c r="APN466" s="42"/>
      <c r="APO466" s="42"/>
      <c r="APP466" s="42"/>
      <c r="APQ466" s="42"/>
      <c r="APR466" s="42"/>
      <c r="APS466" s="42"/>
      <c r="APT466" s="42"/>
      <c r="APU466" s="42"/>
      <c r="APV466" s="42"/>
      <c r="APW466" s="42"/>
      <c r="APX466" s="42"/>
      <c r="APY466" s="42"/>
      <c r="APZ466" s="42"/>
      <c r="AQA466" s="42"/>
      <c r="AQB466" s="42"/>
      <c r="AQC466" s="42"/>
      <c r="AQD466" s="42"/>
      <c r="AQE466" s="42"/>
      <c r="AQF466" s="42"/>
      <c r="AQG466" s="42"/>
      <c r="AQH466" s="42"/>
      <c r="AQI466" s="42"/>
      <c r="AQJ466" s="42"/>
      <c r="AQK466" s="42"/>
      <c r="AQL466" s="42"/>
      <c r="AQM466" s="42"/>
      <c r="AQN466" s="42"/>
      <c r="AQO466" s="42"/>
      <c r="AQP466" s="42"/>
      <c r="AQQ466" s="42"/>
      <c r="AQR466" s="42"/>
      <c r="AQS466" s="42"/>
      <c r="AQT466" s="42"/>
      <c r="AQU466" s="42"/>
      <c r="AQV466" s="42"/>
      <c r="AQW466" s="42"/>
      <c r="AQX466" s="42"/>
      <c r="AQY466" s="42"/>
      <c r="AQZ466" s="42"/>
      <c r="ARA466" s="42"/>
      <c r="ARB466" s="42"/>
      <c r="ARC466" s="42"/>
      <c r="ARD466" s="42"/>
      <c r="ARE466" s="42"/>
      <c r="ARF466" s="42"/>
      <c r="ARG466" s="42"/>
      <c r="ARH466" s="42"/>
      <c r="ARI466" s="42"/>
      <c r="ARJ466" s="42"/>
      <c r="ARK466" s="42"/>
      <c r="ARL466" s="42"/>
      <c r="ARM466" s="42"/>
      <c r="ARN466" s="42"/>
      <c r="ARO466" s="42"/>
      <c r="ARP466" s="42"/>
      <c r="ARQ466" s="42"/>
      <c r="ARR466" s="42"/>
      <c r="ARS466" s="42"/>
      <c r="ART466" s="42"/>
      <c r="ARU466" s="42"/>
      <c r="ARV466" s="42"/>
      <c r="ARW466" s="42"/>
      <c r="ARX466" s="42"/>
      <c r="ARY466" s="42"/>
      <c r="ARZ466" s="42"/>
      <c r="ASA466" s="42"/>
      <c r="ASB466" s="42"/>
      <c r="ASC466" s="42"/>
      <c r="ASD466" s="42"/>
      <c r="ASE466" s="42"/>
      <c r="ASF466" s="42"/>
      <c r="ASG466" s="42"/>
      <c r="ASH466" s="42"/>
      <c r="ASI466" s="42"/>
      <c r="ASJ466" s="42"/>
      <c r="ASK466" s="42"/>
      <c r="ASL466" s="42"/>
      <c r="ASM466" s="42"/>
      <c r="ASN466" s="42"/>
      <c r="ASO466" s="42"/>
      <c r="ASP466" s="42"/>
      <c r="ASQ466" s="42"/>
      <c r="ASR466" s="42"/>
      <c r="ASS466" s="42"/>
      <c r="AST466" s="42"/>
      <c r="ASU466" s="42"/>
      <c r="ASV466" s="42"/>
      <c r="ASW466" s="42"/>
      <c r="ASX466" s="42"/>
      <c r="ASY466" s="42"/>
      <c r="ASZ466" s="42"/>
      <c r="ATA466" s="42"/>
      <c r="ATB466" s="42"/>
      <c r="ATC466" s="42"/>
      <c r="ATD466" s="42"/>
      <c r="ATE466" s="42"/>
      <c r="ATF466" s="42"/>
      <c r="ATG466" s="42"/>
      <c r="ATH466" s="42"/>
      <c r="ATI466" s="42"/>
      <c r="ATJ466" s="42"/>
      <c r="ATK466" s="42"/>
      <c r="ATL466" s="42"/>
      <c r="ATM466" s="42"/>
      <c r="ATN466" s="42"/>
      <c r="ATO466" s="42"/>
      <c r="ATP466" s="42"/>
      <c r="ATQ466" s="42"/>
      <c r="ATR466" s="42"/>
      <c r="ATS466" s="42"/>
      <c r="ATT466" s="42"/>
      <c r="ATU466" s="42"/>
      <c r="ATV466" s="42"/>
      <c r="ATW466" s="42"/>
      <c r="ATX466" s="42"/>
      <c r="ATY466" s="42"/>
      <c r="ATZ466" s="42"/>
      <c r="AUA466" s="42"/>
      <c r="AUB466" s="42"/>
      <c r="AUC466" s="42"/>
      <c r="AUD466" s="42"/>
      <c r="AUE466" s="42"/>
      <c r="AUF466" s="42"/>
      <c r="AUG466" s="42"/>
      <c r="AUH466" s="42"/>
      <c r="AUI466" s="42"/>
      <c r="AUJ466" s="42"/>
      <c r="AUK466" s="42"/>
      <c r="AUL466" s="42"/>
      <c r="AUM466" s="42"/>
      <c r="AUN466" s="42"/>
      <c r="AUO466" s="42"/>
      <c r="AUP466" s="42"/>
      <c r="AUQ466" s="42"/>
      <c r="AUR466" s="42"/>
      <c r="AUS466" s="42"/>
      <c r="AUT466" s="42"/>
      <c r="AUU466" s="42"/>
      <c r="AUV466" s="42"/>
      <c r="AUW466" s="42"/>
      <c r="AUX466" s="42"/>
      <c r="AUY466" s="42"/>
      <c r="AUZ466" s="42"/>
      <c r="AVA466" s="42"/>
      <c r="AVB466" s="42"/>
      <c r="AVC466" s="42"/>
      <c r="AVD466" s="42"/>
      <c r="AVE466" s="42"/>
      <c r="AVF466" s="42"/>
      <c r="AVG466" s="42"/>
      <c r="AVH466" s="42"/>
      <c r="AVI466" s="42"/>
      <c r="AVJ466" s="42"/>
      <c r="AVK466" s="42"/>
      <c r="AVL466" s="42"/>
      <c r="AVM466" s="42"/>
      <c r="AVN466" s="42"/>
      <c r="AVO466" s="42"/>
      <c r="AVP466" s="42"/>
      <c r="AVQ466" s="42"/>
      <c r="AVR466" s="42"/>
      <c r="AVS466" s="42"/>
      <c r="AVT466" s="42"/>
      <c r="AVU466" s="42"/>
      <c r="AVV466" s="42"/>
      <c r="AVW466" s="42"/>
      <c r="AVX466" s="42"/>
      <c r="AVY466" s="42"/>
      <c r="AVZ466" s="42"/>
      <c r="AWA466" s="42"/>
      <c r="AWB466" s="42"/>
      <c r="AWC466" s="42"/>
      <c r="AWD466" s="42"/>
      <c r="AWE466" s="42"/>
      <c r="AWF466" s="42"/>
      <c r="AWG466" s="42"/>
      <c r="AWH466" s="42"/>
      <c r="AWI466" s="42"/>
      <c r="AWJ466" s="42"/>
      <c r="AWK466" s="42"/>
      <c r="AWL466" s="42"/>
      <c r="AWM466" s="42"/>
      <c r="AWN466" s="42"/>
      <c r="AWO466" s="42"/>
      <c r="AWP466" s="42"/>
      <c r="AWQ466" s="42"/>
      <c r="AWR466" s="42"/>
      <c r="AWS466" s="42"/>
      <c r="AWT466" s="42"/>
      <c r="AWU466" s="42"/>
      <c r="AWV466" s="42"/>
      <c r="AWW466" s="42"/>
      <c r="AWX466" s="42"/>
      <c r="AWY466" s="42"/>
      <c r="AWZ466" s="42"/>
      <c r="AXA466" s="42"/>
      <c r="AXB466" s="42"/>
      <c r="AXC466" s="42"/>
      <c r="AXD466" s="42"/>
      <c r="AXE466" s="42"/>
      <c r="AXF466" s="42"/>
      <c r="AXG466" s="42"/>
      <c r="AXH466" s="42"/>
      <c r="AXI466" s="42"/>
      <c r="AXJ466" s="42"/>
      <c r="AXK466" s="42"/>
      <c r="AXL466" s="42"/>
      <c r="AXM466" s="42"/>
      <c r="AXN466" s="42"/>
      <c r="AXO466" s="42"/>
      <c r="AXP466" s="42"/>
      <c r="AXQ466" s="42"/>
      <c r="AXR466" s="42"/>
      <c r="AXS466" s="42"/>
      <c r="AXT466" s="42"/>
      <c r="AXU466" s="42"/>
      <c r="AXV466" s="42"/>
      <c r="AXW466" s="42"/>
      <c r="AXX466" s="42"/>
      <c r="AXY466" s="42"/>
      <c r="AXZ466" s="42"/>
      <c r="AYA466" s="42"/>
      <c r="AYB466" s="42"/>
      <c r="AYC466" s="42"/>
      <c r="AYD466" s="42"/>
      <c r="AYE466" s="42"/>
      <c r="AYF466" s="42"/>
      <c r="AYG466" s="42"/>
      <c r="AYH466" s="42"/>
      <c r="AYI466" s="42"/>
      <c r="AYJ466" s="42"/>
      <c r="AYK466" s="42"/>
      <c r="AYL466" s="42"/>
      <c r="AYM466" s="42"/>
      <c r="AYN466" s="42"/>
      <c r="AYO466" s="42"/>
      <c r="AYP466" s="42"/>
      <c r="AYQ466" s="42"/>
      <c r="AYR466" s="42"/>
      <c r="AYS466" s="42"/>
      <c r="AYT466" s="42"/>
      <c r="AYU466" s="42"/>
      <c r="AYV466" s="42"/>
      <c r="AYW466" s="42"/>
      <c r="AYX466" s="42"/>
      <c r="AYY466" s="42"/>
      <c r="AYZ466" s="42"/>
      <c r="AZA466" s="42"/>
      <c r="AZB466" s="42"/>
      <c r="AZC466" s="42"/>
      <c r="AZD466" s="42"/>
      <c r="AZE466" s="42"/>
      <c r="AZF466" s="42"/>
      <c r="AZG466" s="42"/>
      <c r="AZH466" s="42"/>
      <c r="AZI466" s="42"/>
      <c r="AZJ466" s="42"/>
      <c r="AZK466" s="42"/>
      <c r="AZL466" s="42"/>
      <c r="AZM466" s="42"/>
      <c r="AZN466" s="42"/>
      <c r="AZO466" s="42"/>
      <c r="AZP466" s="42"/>
      <c r="AZQ466" s="42"/>
      <c r="AZR466" s="42"/>
      <c r="AZS466" s="42"/>
      <c r="AZT466" s="42"/>
      <c r="AZU466" s="42"/>
      <c r="AZV466" s="42"/>
      <c r="AZW466" s="42"/>
      <c r="AZX466" s="42"/>
      <c r="AZY466" s="42"/>
      <c r="AZZ466" s="42"/>
      <c r="BAA466" s="42"/>
      <c r="BAB466" s="42"/>
      <c r="BAC466" s="42"/>
      <c r="BAD466" s="42"/>
      <c r="BAE466" s="42"/>
      <c r="BAF466" s="42"/>
      <c r="BAG466" s="42"/>
      <c r="BAH466" s="42"/>
      <c r="BAI466" s="42"/>
      <c r="BAJ466" s="42"/>
      <c r="BAK466" s="42"/>
      <c r="BAL466" s="42"/>
      <c r="BAM466" s="42"/>
      <c r="BAN466" s="42"/>
      <c r="BAO466" s="42"/>
      <c r="BAP466" s="42"/>
      <c r="BAQ466" s="42"/>
      <c r="BAR466" s="42"/>
      <c r="BAS466" s="42"/>
      <c r="BAT466" s="42"/>
      <c r="BAU466" s="42"/>
      <c r="BAV466" s="42"/>
      <c r="BAW466" s="42"/>
      <c r="BAX466" s="42"/>
      <c r="BAY466" s="42"/>
      <c r="BAZ466" s="42"/>
      <c r="BBA466" s="42"/>
      <c r="BBB466" s="42"/>
      <c r="BBC466" s="42"/>
      <c r="BBD466" s="42"/>
      <c r="BBE466" s="42"/>
      <c r="BBF466" s="42"/>
      <c r="BBG466" s="42"/>
      <c r="BBH466" s="42"/>
      <c r="BBI466" s="42"/>
      <c r="BBJ466" s="42"/>
      <c r="BBK466" s="42"/>
      <c r="BBL466" s="42"/>
      <c r="BBM466" s="42"/>
      <c r="BBN466" s="42"/>
      <c r="BBO466" s="42"/>
      <c r="BBP466" s="42"/>
      <c r="BBQ466" s="42"/>
      <c r="BBR466" s="42"/>
      <c r="BBS466" s="42"/>
      <c r="BBT466" s="42"/>
      <c r="BBU466" s="42"/>
      <c r="BBV466" s="42"/>
      <c r="BBW466" s="42"/>
      <c r="BBX466" s="42"/>
      <c r="BBY466" s="42"/>
      <c r="BBZ466" s="42"/>
      <c r="BCA466" s="42"/>
      <c r="BCB466" s="42"/>
      <c r="BCC466" s="42"/>
      <c r="BCD466" s="42"/>
      <c r="BCE466" s="42"/>
      <c r="BCF466" s="42"/>
      <c r="BCG466" s="42"/>
      <c r="BCH466" s="42"/>
      <c r="BCI466" s="42"/>
      <c r="BCJ466" s="42"/>
      <c r="BCK466" s="42"/>
      <c r="BCL466" s="42"/>
      <c r="BCM466" s="42"/>
      <c r="BCN466" s="42"/>
      <c r="BCO466" s="42"/>
      <c r="BCP466" s="42"/>
      <c r="BCQ466" s="42"/>
      <c r="BCR466" s="42"/>
      <c r="BCS466" s="42"/>
      <c r="BCT466" s="42"/>
      <c r="BCU466" s="42"/>
      <c r="BCV466" s="42"/>
      <c r="BCW466" s="42"/>
      <c r="BCX466" s="42"/>
      <c r="BCY466" s="42"/>
      <c r="BCZ466" s="42"/>
      <c r="BDA466" s="42"/>
      <c r="BDB466" s="42"/>
      <c r="BDC466" s="42"/>
      <c r="BDD466" s="42"/>
      <c r="BDE466" s="42"/>
      <c r="BDF466" s="42"/>
      <c r="BDG466" s="42"/>
      <c r="BDH466" s="42"/>
      <c r="BDI466" s="42"/>
      <c r="BDJ466" s="42"/>
      <c r="BDK466" s="42"/>
      <c r="BDL466" s="42"/>
      <c r="BDM466" s="42"/>
      <c r="BDN466" s="42"/>
      <c r="BDO466" s="42"/>
      <c r="BDP466" s="42"/>
      <c r="BDQ466" s="42"/>
      <c r="BDR466" s="42"/>
      <c r="BDS466" s="42"/>
      <c r="BDT466" s="42"/>
      <c r="BDU466" s="42"/>
      <c r="BDV466" s="42"/>
      <c r="BDW466" s="42"/>
      <c r="BDX466" s="42"/>
      <c r="BDY466" s="42"/>
      <c r="BDZ466" s="42"/>
      <c r="BEA466" s="42"/>
      <c r="BEB466" s="42"/>
      <c r="BEC466" s="42"/>
      <c r="BED466" s="42"/>
      <c r="BEE466" s="42"/>
      <c r="BEF466" s="42"/>
      <c r="BEG466" s="42"/>
      <c r="BEH466" s="42"/>
      <c r="BEI466" s="42"/>
      <c r="BEJ466" s="42"/>
      <c r="BEK466" s="42"/>
      <c r="BEL466" s="42"/>
      <c r="BEM466" s="42"/>
      <c r="BEN466" s="42"/>
      <c r="BEO466" s="42"/>
      <c r="BEP466" s="42"/>
      <c r="BEQ466" s="42"/>
      <c r="BER466" s="42"/>
      <c r="BES466" s="42"/>
      <c r="BET466" s="42"/>
      <c r="BEU466" s="42"/>
      <c r="BEV466" s="42"/>
      <c r="BEW466" s="42"/>
      <c r="BEX466" s="42"/>
      <c r="BEY466" s="42"/>
      <c r="BEZ466" s="42"/>
      <c r="BFA466" s="42"/>
      <c r="BFB466" s="42"/>
      <c r="BFC466" s="42"/>
      <c r="BFD466" s="42"/>
      <c r="BFE466" s="42"/>
      <c r="BFF466" s="42"/>
      <c r="BFG466" s="42"/>
      <c r="BFH466" s="42"/>
      <c r="BFI466" s="42"/>
      <c r="BFJ466" s="42"/>
      <c r="BFK466" s="42"/>
      <c r="BFL466" s="42"/>
      <c r="BFM466" s="42"/>
      <c r="BFN466" s="42"/>
      <c r="BFO466" s="42"/>
      <c r="BFP466" s="42"/>
      <c r="BFQ466" s="42"/>
      <c r="BFR466" s="42"/>
      <c r="BFS466" s="42"/>
      <c r="BFT466" s="42"/>
      <c r="BFU466" s="42"/>
      <c r="BFV466" s="42"/>
      <c r="BFW466" s="42"/>
      <c r="BFX466" s="42"/>
      <c r="BFY466" s="42"/>
      <c r="BFZ466" s="42"/>
      <c r="BGA466" s="42"/>
      <c r="BGB466" s="42"/>
      <c r="BGC466" s="42"/>
      <c r="BGD466" s="42"/>
      <c r="BGE466" s="42"/>
      <c r="BGF466" s="42"/>
      <c r="BGG466" s="42"/>
      <c r="BGH466" s="42"/>
      <c r="BGI466" s="42"/>
      <c r="BGJ466" s="42"/>
      <c r="BGK466" s="42"/>
      <c r="BGL466" s="42"/>
      <c r="BGM466" s="42"/>
      <c r="BGN466" s="42"/>
      <c r="BGO466" s="42"/>
      <c r="BGP466" s="42"/>
      <c r="BGQ466" s="42"/>
      <c r="BGR466" s="42"/>
      <c r="BGS466" s="42"/>
      <c r="BGT466" s="42"/>
      <c r="BGU466" s="42"/>
      <c r="BGV466" s="42"/>
      <c r="BGW466" s="42"/>
      <c r="BGX466" s="42"/>
      <c r="BGY466" s="42"/>
      <c r="BGZ466" s="42"/>
      <c r="BHA466" s="42"/>
      <c r="BHB466" s="42"/>
      <c r="BHC466" s="42"/>
      <c r="BHD466" s="42"/>
      <c r="BHE466" s="42"/>
      <c r="BHF466" s="42"/>
      <c r="BHG466" s="42"/>
      <c r="BHH466" s="42"/>
      <c r="BHI466" s="42"/>
      <c r="BHJ466" s="42"/>
      <c r="BHK466" s="42"/>
      <c r="BHL466" s="42"/>
      <c r="BHM466" s="42"/>
      <c r="BHN466" s="42"/>
      <c r="BHO466" s="42"/>
      <c r="BHP466" s="42"/>
      <c r="BHQ466" s="42"/>
      <c r="BHR466" s="42"/>
      <c r="BHS466" s="42"/>
      <c r="BHT466" s="42"/>
      <c r="BHU466" s="42"/>
      <c r="BHV466" s="42"/>
      <c r="BHW466" s="42"/>
      <c r="BHX466" s="42"/>
      <c r="BHY466" s="42"/>
      <c r="BHZ466" s="42"/>
      <c r="BIA466" s="42"/>
      <c r="BIB466" s="42"/>
      <c r="BIC466" s="42"/>
      <c r="BID466" s="42"/>
      <c r="BIE466" s="42"/>
      <c r="BIF466" s="42"/>
      <c r="BIG466" s="42"/>
      <c r="BIH466" s="42"/>
      <c r="BII466" s="42"/>
      <c r="BIJ466" s="42"/>
      <c r="BIK466" s="42"/>
      <c r="BIL466" s="42"/>
      <c r="BIM466" s="42"/>
      <c r="BIN466" s="42"/>
      <c r="BIO466" s="42"/>
      <c r="BIP466" s="42"/>
      <c r="BIQ466" s="42"/>
      <c r="BIR466" s="42"/>
      <c r="BIS466" s="42"/>
      <c r="BIT466" s="42"/>
      <c r="BIU466" s="42"/>
      <c r="BIV466" s="42"/>
      <c r="BIW466" s="42"/>
      <c r="BIX466" s="42"/>
      <c r="BIY466" s="42"/>
      <c r="BIZ466" s="42"/>
      <c r="BJA466" s="42"/>
      <c r="BJB466" s="42"/>
      <c r="BJC466" s="42"/>
      <c r="BJD466" s="42"/>
      <c r="BJE466" s="42"/>
      <c r="BJF466" s="42"/>
      <c r="BJG466" s="42"/>
      <c r="BJH466" s="42"/>
      <c r="BJI466" s="42"/>
      <c r="BJJ466" s="42"/>
      <c r="BJK466" s="42"/>
      <c r="BJL466" s="42"/>
      <c r="BJM466" s="42"/>
      <c r="BJN466" s="42"/>
      <c r="BJO466" s="42"/>
      <c r="BJP466" s="42"/>
      <c r="BJQ466" s="42"/>
      <c r="BJR466" s="42"/>
      <c r="BJS466" s="42"/>
      <c r="BJT466" s="42"/>
      <c r="BJU466" s="42"/>
      <c r="BJV466" s="42"/>
      <c r="BJW466" s="42"/>
      <c r="BJX466" s="42"/>
      <c r="BJY466" s="42"/>
      <c r="BJZ466" s="42"/>
      <c r="BKA466" s="42"/>
      <c r="BKB466" s="42"/>
      <c r="BKC466" s="42"/>
      <c r="BKD466" s="42"/>
      <c r="BKE466" s="42"/>
      <c r="BKF466" s="42"/>
      <c r="BKG466" s="42"/>
      <c r="BKH466" s="42"/>
      <c r="BKI466" s="42"/>
      <c r="BKJ466" s="42"/>
      <c r="BKK466" s="42"/>
      <c r="BKL466" s="42"/>
      <c r="BKM466" s="42"/>
      <c r="BKN466" s="42"/>
      <c r="BKO466" s="42"/>
      <c r="BKP466" s="42"/>
      <c r="BKQ466" s="42"/>
      <c r="BKR466" s="42"/>
      <c r="BKS466" s="42"/>
      <c r="BKT466" s="42"/>
      <c r="BKU466" s="42"/>
      <c r="BKV466" s="42"/>
      <c r="BKW466" s="42"/>
      <c r="BKX466" s="42"/>
      <c r="BKY466" s="42"/>
      <c r="BKZ466" s="42"/>
      <c r="BLA466" s="42"/>
      <c r="BLB466" s="42"/>
      <c r="BLC466" s="42"/>
      <c r="BLD466" s="42"/>
      <c r="BLE466" s="42"/>
      <c r="BLF466" s="42"/>
      <c r="BLG466" s="42"/>
      <c r="BLH466" s="42"/>
      <c r="BLI466" s="42"/>
      <c r="BLJ466" s="42"/>
      <c r="BLK466" s="42"/>
      <c r="BLL466" s="42"/>
      <c r="BLM466" s="42"/>
      <c r="BLN466" s="42"/>
      <c r="BLO466" s="42"/>
      <c r="BLP466" s="42"/>
      <c r="BLQ466" s="42"/>
      <c r="BLR466" s="42"/>
      <c r="BLS466" s="42"/>
      <c r="BLT466" s="42"/>
      <c r="BLU466" s="42"/>
      <c r="BLV466" s="42"/>
      <c r="BLW466" s="42"/>
      <c r="BLX466" s="42"/>
      <c r="BLY466" s="42"/>
      <c r="BLZ466" s="42"/>
      <c r="BMA466" s="42"/>
      <c r="BMB466" s="42"/>
      <c r="BMC466" s="42"/>
      <c r="BMD466" s="42"/>
      <c r="BME466" s="42"/>
      <c r="BMF466" s="42"/>
      <c r="BMG466" s="42"/>
      <c r="BMH466" s="42"/>
      <c r="BMI466" s="42"/>
      <c r="BMJ466" s="42"/>
      <c r="BMK466" s="42"/>
      <c r="BML466" s="42"/>
      <c r="BMM466" s="42"/>
      <c r="BMN466" s="42"/>
      <c r="BMO466" s="42"/>
      <c r="BMP466" s="42"/>
      <c r="BMQ466" s="42"/>
      <c r="BMR466" s="42"/>
      <c r="BMS466" s="42"/>
      <c r="BMT466" s="42"/>
      <c r="BMU466" s="42"/>
      <c r="BMV466" s="42"/>
      <c r="BMW466" s="42"/>
      <c r="BMX466" s="42"/>
      <c r="BMY466" s="42"/>
      <c r="BMZ466" s="42"/>
      <c r="BNA466" s="42"/>
      <c r="BNB466" s="42"/>
      <c r="BNC466" s="42"/>
      <c r="BND466" s="42"/>
      <c r="BNE466" s="42"/>
      <c r="BNF466" s="42"/>
      <c r="BNG466" s="42"/>
      <c r="BNH466" s="42"/>
      <c r="BNI466" s="42"/>
      <c r="BNJ466" s="42"/>
      <c r="BNK466" s="42"/>
      <c r="BNL466" s="42"/>
      <c r="BNM466" s="42"/>
      <c r="BNN466" s="42"/>
      <c r="BNO466" s="42"/>
      <c r="BNP466" s="42"/>
      <c r="BNQ466" s="42"/>
      <c r="BNR466" s="42"/>
      <c r="BNS466" s="42"/>
      <c r="BNT466" s="42"/>
      <c r="BNU466" s="42"/>
      <c r="BNV466" s="42"/>
      <c r="BNW466" s="42"/>
      <c r="BNX466" s="42"/>
      <c r="BNY466" s="42"/>
      <c r="BNZ466" s="42"/>
      <c r="BOA466" s="42"/>
      <c r="BOB466" s="42"/>
      <c r="BOC466" s="42"/>
      <c r="BOD466" s="42"/>
      <c r="BOE466" s="42"/>
      <c r="BOF466" s="42"/>
      <c r="BOG466" s="42"/>
      <c r="BOH466" s="42"/>
      <c r="BOI466" s="42"/>
      <c r="BOJ466" s="42"/>
      <c r="BOK466" s="42"/>
      <c r="BOL466" s="42"/>
      <c r="BOM466" s="42"/>
      <c r="BON466" s="42"/>
      <c r="BOO466" s="42"/>
      <c r="BOP466" s="42"/>
      <c r="BOQ466" s="42"/>
      <c r="BOR466" s="42"/>
      <c r="BOS466" s="42"/>
      <c r="BOT466" s="42"/>
      <c r="BOU466" s="42"/>
      <c r="BOV466" s="42"/>
      <c r="BOW466" s="42"/>
      <c r="BOX466" s="42"/>
      <c r="BOY466" s="42"/>
      <c r="BOZ466" s="42"/>
      <c r="BPA466" s="42"/>
      <c r="BPB466" s="42"/>
      <c r="BPC466" s="42"/>
      <c r="BPD466" s="42"/>
      <c r="BPE466" s="42"/>
      <c r="BPF466" s="42"/>
      <c r="BPG466" s="42"/>
      <c r="BPH466" s="42"/>
      <c r="BPI466" s="42"/>
      <c r="BPJ466" s="42"/>
      <c r="BPK466" s="42"/>
      <c r="BPL466" s="42"/>
      <c r="BPM466" s="42"/>
      <c r="BPN466" s="42"/>
      <c r="BPO466" s="42"/>
      <c r="BPP466" s="42"/>
      <c r="BPQ466" s="42"/>
      <c r="BPR466" s="42"/>
      <c r="BPS466" s="42"/>
      <c r="BPT466" s="42"/>
      <c r="BPU466" s="42"/>
      <c r="BPV466" s="42"/>
      <c r="BPW466" s="42"/>
      <c r="BPX466" s="42"/>
      <c r="BPY466" s="42"/>
      <c r="BPZ466" s="42"/>
      <c r="BQA466" s="42"/>
      <c r="BQB466" s="42"/>
      <c r="BQC466" s="42"/>
      <c r="BQD466" s="42"/>
      <c r="BQE466" s="42"/>
      <c r="BQF466" s="42"/>
      <c r="BQG466" s="42"/>
      <c r="BQH466" s="42"/>
      <c r="BQI466" s="42"/>
      <c r="BQJ466" s="42"/>
      <c r="BQK466" s="42"/>
      <c r="BQL466" s="42"/>
      <c r="BQM466" s="42"/>
      <c r="BQN466" s="42"/>
      <c r="BQO466" s="42"/>
      <c r="BQP466" s="42"/>
      <c r="BQQ466" s="42"/>
      <c r="BQR466" s="42"/>
      <c r="BQS466" s="42"/>
      <c r="BQT466" s="42"/>
      <c r="BQU466" s="42"/>
      <c r="BQV466" s="42"/>
      <c r="BQW466" s="42"/>
      <c r="BQX466" s="42"/>
      <c r="BQY466" s="42"/>
      <c r="BQZ466" s="42"/>
      <c r="BRA466" s="42"/>
      <c r="BRB466" s="42"/>
      <c r="BRC466" s="42"/>
      <c r="BRD466" s="42"/>
      <c r="BRE466" s="42"/>
      <c r="BRF466" s="42"/>
      <c r="BRG466" s="42"/>
      <c r="BRH466" s="42"/>
      <c r="BRI466" s="42"/>
      <c r="BRJ466" s="42"/>
      <c r="BRK466" s="42"/>
      <c r="BRL466" s="42"/>
      <c r="BRM466" s="42"/>
      <c r="BRN466" s="42"/>
      <c r="BRO466" s="42"/>
      <c r="BRP466" s="42"/>
      <c r="BRQ466" s="42"/>
      <c r="BRR466" s="42"/>
      <c r="BRS466" s="42"/>
      <c r="BRT466" s="42"/>
      <c r="BRU466" s="42"/>
      <c r="BRV466" s="42"/>
      <c r="BRW466" s="42"/>
      <c r="BRX466" s="42"/>
      <c r="BRY466" s="42"/>
      <c r="BRZ466" s="42"/>
      <c r="BSA466" s="42"/>
      <c r="BSB466" s="42"/>
      <c r="BSC466" s="42"/>
      <c r="BSD466" s="42"/>
      <c r="BSE466" s="42"/>
      <c r="BSF466" s="42"/>
      <c r="BSG466" s="42"/>
      <c r="BSH466" s="42"/>
      <c r="BSI466" s="42"/>
      <c r="BSJ466" s="42"/>
      <c r="BSK466" s="42"/>
      <c r="BSL466" s="42"/>
      <c r="BSM466" s="42"/>
      <c r="BSN466" s="42"/>
      <c r="BSO466" s="42"/>
      <c r="BSP466" s="42"/>
      <c r="BSQ466" s="42"/>
      <c r="BSR466" s="42"/>
      <c r="BSS466" s="42"/>
      <c r="BST466" s="42"/>
      <c r="BSU466" s="42"/>
      <c r="BSV466" s="42"/>
      <c r="BSW466" s="42"/>
      <c r="BSX466" s="42"/>
      <c r="BSY466" s="42"/>
      <c r="BSZ466" s="42"/>
      <c r="BTA466" s="42"/>
      <c r="BTB466" s="42"/>
      <c r="BTC466" s="42"/>
      <c r="BTD466" s="42"/>
      <c r="BTE466" s="42"/>
      <c r="BTF466" s="42"/>
      <c r="BTG466" s="42"/>
      <c r="BTH466" s="42"/>
      <c r="BTI466" s="42"/>
      <c r="BTJ466" s="42"/>
      <c r="BTK466" s="42"/>
      <c r="BTL466" s="42"/>
      <c r="BTM466" s="42"/>
      <c r="BTN466" s="42"/>
      <c r="BTO466" s="42"/>
      <c r="BTP466" s="42"/>
      <c r="BTQ466" s="42"/>
      <c r="BTR466" s="42"/>
      <c r="BTS466" s="42"/>
      <c r="BTT466" s="42"/>
      <c r="BTU466" s="42"/>
      <c r="BTV466" s="42"/>
      <c r="BTW466" s="42"/>
      <c r="BTX466" s="42"/>
      <c r="BTY466" s="42"/>
      <c r="BTZ466" s="42"/>
      <c r="BUA466" s="42"/>
      <c r="BUB466" s="42"/>
      <c r="BUC466" s="42"/>
      <c r="BUD466" s="42"/>
      <c r="BUE466" s="42"/>
      <c r="BUF466" s="42"/>
      <c r="BUG466" s="42"/>
      <c r="BUH466" s="42"/>
      <c r="BUI466" s="42"/>
      <c r="BUJ466" s="42"/>
      <c r="BUK466" s="42"/>
      <c r="BUL466" s="42"/>
      <c r="BUM466" s="42"/>
      <c r="BUN466" s="42"/>
      <c r="BUO466" s="42"/>
      <c r="BUP466" s="42"/>
      <c r="BUQ466" s="42"/>
      <c r="BUR466" s="42"/>
      <c r="BUS466" s="42"/>
      <c r="BUT466" s="42"/>
      <c r="BUU466" s="42"/>
      <c r="BUV466" s="42"/>
      <c r="BUW466" s="42"/>
      <c r="BUX466" s="42"/>
      <c r="BUY466" s="42"/>
      <c r="BUZ466" s="42"/>
      <c r="BVA466" s="42"/>
      <c r="BVB466" s="42"/>
      <c r="BVC466" s="42"/>
      <c r="BVD466" s="42"/>
      <c r="BVE466" s="42"/>
      <c r="BVF466" s="42"/>
      <c r="BVG466" s="42"/>
      <c r="BVH466" s="42"/>
      <c r="BVI466" s="42"/>
      <c r="BVJ466" s="42"/>
      <c r="BVK466" s="42"/>
      <c r="BVL466" s="42"/>
      <c r="BVM466" s="42"/>
      <c r="BVN466" s="42"/>
      <c r="BVO466" s="42"/>
      <c r="BVP466" s="42"/>
      <c r="BVQ466" s="42"/>
      <c r="BVR466" s="42"/>
      <c r="BVS466" s="42"/>
      <c r="BVT466" s="42"/>
      <c r="BVU466" s="42"/>
      <c r="BVV466" s="42"/>
      <c r="BVW466" s="42"/>
      <c r="BVX466" s="42"/>
      <c r="BVY466" s="42"/>
      <c r="BVZ466" s="42"/>
      <c r="BWA466" s="42"/>
      <c r="BWB466" s="42"/>
      <c r="BWC466" s="42"/>
      <c r="BWD466" s="42"/>
      <c r="BWE466" s="42"/>
      <c r="BWF466" s="42"/>
      <c r="BWG466" s="42"/>
      <c r="BWH466" s="42"/>
      <c r="BWI466" s="42"/>
      <c r="BWJ466" s="42"/>
      <c r="BWK466" s="42"/>
      <c r="BWL466" s="42"/>
      <c r="BWM466" s="42"/>
      <c r="BWN466" s="42"/>
      <c r="BWO466" s="42"/>
      <c r="BWP466" s="42"/>
      <c r="BWQ466" s="42"/>
      <c r="BWR466" s="42"/>
      <c r="BWS466" s="42"/>
      <c r="BWT466" s="42"/>
      <c r="BWU466" s="42"/>
      <c r="BWV466" s="42"/>
      <c r="BWW466" s="42"/>
      <c r="BWX466" s="42"/>
      <c r="BWY466" s="42"/>
      <c r="BWZ466" s="42"/>
      <c r="BXA466" s="42"/>
      <c r="BXB466" s="42"/>
      <c r="BXC466" s="42"/>
      <c r="BXD466" s="42"/>
      <c r="BXE466" s="42"/>
      <c r="BXF466" s="42"/>
      <c r="BXG466" s="42"/>
      <c r="BXH466" s="42"/>
      <c r="BXI466" s="42"/>
      <c r="BXJ466" s="42"/>
      <c r="BXK466" s="42"/>
      <c r="BXL466" s="42"/>
      <c r="BXM466" s="42"/>
      <c r="BXN466" s="42"/>
      <c r="BXO466" s="42"/>
      <c r="BXP466" s="42"/>
      <c r="BXQ466" s="42"/>
      <c r="BXR466" s="42"/>
      <c r="BXS466" s="42"/>
      <c r="BXT466" s="42"/>
      <c r="BXU466" s="42"/>
      <c r="BXV466" s="42"/>
      <c r="BXW466" s="42"/>
      <c r="BXX466" s="42"/>
      <c r="BXY466" s="42"/>
      <c r="BXZ466" s="42"/>
      <c r="BYA466" s="42"/>
      <c r="BYB466" s="42"/>
      <c r="BYC466" s="42"/>
      <c r="BYD466" s="42"/>
      <c r="BYE466" s="42"/>
      <c r="BYF466" s="42"/>
      <c r="BYG466" s="42"/>
      <c r="BYH466" s="42"/>
      <c r="BYI466" s="42"/>
      <c r="BYJ466" s="42"/>
      <c r="BYK466" s="42"/>
      <c r="BYL466" s="42"/>
      <c r="BYM466" s="42"/>
      <c r="BYN466" s="42"/>
      <c r="BYO466" s="42"/>
      <c r="BYP466" s="42"/>
      <c r="BYQ466" s="42"/>
      <c r="BYR466" s="42"/>
      <c r="BYS466" s="42"/>
      <c r="BYT466" s="42"/>
      <c r="BYU466" s="42"/>
      <c r="BYV466" s="42"/>
      <c r="BYW466" s="42"/>
      <c r="BYX466" s="42"/>
      <c r="BYY466" s="42"/>
      <c r="BYZ466" s="42"/>
      <c r="BZA466" s="42"/>
      <c r="BZB466" s="42"/>
      <c r="BZC466" s="42"/>
      <c r="BZD466" s="42"/>
      <c r="BZE466" s="42"/>
      <c r="BZF466" s="42"/>
      <c r="BZG466" s="42"/>
      <c r="BZH466" s="42"/>
      <c r="BZI466" s="42"/>
      <c r="BZJ466" s="42"/>
      <c r="BZK466" s="42"/>
      <c r="BZL466" s="42"/>
      <c r="BZM466" s="42"/>
      <c r="BZN466" s="42"/>
      <c r="BZO466" s="42"/>
      <c r="BZP466" s="42"/>
      <c r="BZQ466" s="42"/>
      <c r="BZR466" s="42"/>
      <c r="BZS466" s="42"/>
      <c r="BZT466" s="42"/>
      <c r="BZU466" s="42"/>
      <c r="BZV466" s="42"/>
      <c r="BZW466" s="42"/>
      <c r="BZX466" s="42"/>
      <c r="BZY466" s="42"/>
      <c r="BZZ466" s="42"/>
      <c r="CAA466" s="42"/>
      <c r="CAB466" s="42"/>
      <c r="CAC466" s="42"/>
      <c r="CAD466" s="42"/>
      <c r="CAE466" s="42"/>
      <c r="CAF466" s="42"/>
      <c r="CAG466" s="42"/>
      <c r="CAH466" s="42"/>
      <c r="CAI466" s="42"/>
      <c r="CAJ466" s="42"/>
      <c r="CAK466" s="42"/>
      <c r="CAL466" s="42"/>
      <c r="CAM466" s="42"/>
      <c r="CAN466" s="42"/>
      <c r="CAO466" s="42"/>
      <c r="CAP466" s="42"/>
      <c r="CAQ466" s="42"/>
      <c r="CAR466" s="42"/>
      <c r="CAS466" s="42"/>
      <c r="CAT466" s="42"/>
      <c r="CAU466" s="42"/>
      <c r="CAV466" s="42"/>
      <c r="CAW466" s="42"/>
      <c r="CAX466" s="42"/>
      <c r="CAY466" s="42"/>
      <c r="CAZ466" s="42"/>
      <c r="CBA466" s="42"/>
      <c r="CBB466" s="42"/>
      <c r="CBC466" s="42"/>
      <c r="CBD466" s="42"/>
      <c r="CBE466" s="42"/>
      <c r="CBF466" s="42"/>
      <c r="CBG466" s="42"/>
      <c r="CBH466" s="42"/>
      <c r="CBI466" s="42"/>
      <c r="CBJ466" s="42"/>
      <c r="CBK466" s="42"/>
      <c r="CBL466" s="42"/>
      <c r="CBM466" s="42"/>
      <c r="CBN466" s="42"/>
      <c r="CBO466" s="42"/>
      <c r="CBP466" s="42"/>
      <c r="CBQ466" s="42"/>
      <c r="CBR466" s="42"/>
      <c r="CBS466" s="42"/>
      <c r="CBT466" s="42"/>
      <c r="CBU466" s="42"/>
      <c r="CBV466" s="42"/>
      <c r="CBW466" s="42"/>
      <c r="CBX466" s="42"/>
      <c r="CBY466" s="42"/>
      <c r="CBZ466" s="42"/>
      <c r="CCA466" s="42"/>
      <c r="CCB466" s="42"/>
      <c r="CCC466" s="42"/>
      <c r="CCD466" s="42"/>
      <c r="CCE466" s="42"/>
      <c r="CCF466" s="42"/>
      <c r="CCG466" s="42"/>
      <c r="CCH466" s="42"/>
      <c r="CCI466" s="42"/>
      <c r="CCJ466" s="42"/>
      <c r="CCK466" s="42"/>
      <c r="CCL466" s="42"/>
      <c r="CCM466" s="42"/>
      <c r="CCN466" s="42"/>
      <c r="CCO466" s="42"/>
      <c r="CCP466" s="42"/>
      <c r="CCQ466" s="42"/>
      <c r="CCR466" s="42"/>
      <c r="CCS466" s="42"/>
      <c r="CCT466" s="42"/>
      <c r="CCU466" s="42"/>
      <c r="CCV466" s="42"/>
      <c r="CCW466" s="42"/>
      <c r="CCX466" s="42"/>
      <c r="CCY466" s="42"/>
      <c r="CCZ466" s="42"/>
      <c r="CDA466" s="42"/>
      <c r="CDB466" s="42"/>
      <c r="CDC466" s="42"/>
      <c r="CDD466" s="42"/>
      <c r="CDE466" s="42"/>
      <c r="CDF466" s="42"/>
      <c r="CDG466" s="42"/>
      <c r="CDH466" s="42"/>
      <c r="CDI466" s="42"/>
      <c r="CDJ466" s="42"/>
      <c r="CDK466" s="42"/>
      <c r="CDL466" s="42"/>
      <c r="CDM466" s="42"/>
      <c r="CDN466" s="42"/>
      <c r="CDO466" s="42"/>
      <c r="CDP466" s="42"/>
      <c r="CDQ466" s="42"/>
      <c r="CDR466" s="42"/>
      <c r="CDS466" s="42"/>
      <c r="CDT466" s="42"/>
      <c r="CDU466" s="42"/>
      <c r="CDV466" s="42"/>
      <c r="CDW466" s="42"/>
      <c r="CDX466" s="42"/>
      <c r="CDY466" s="42"/>
      <c r="CDZ466" s="42"/>
      <c r="CEA466" s="42"/>
      <c r="CEB466" s="42"/>
      <c r="CEC466" s="42"/>
      <c r="CED466" s="42"/>
      <c r="CEE466" s="42"/>
      <c r="CEF466" s="42"/>
      <c r="CEG466" s="42"/>
      <c r="CEH466" s="42"/>
      <c r="CEI466" s="42"/>
      <c r="CEJ466" s="42"/>
      <c r="CEK466" s="42"/>
      <c r="CEL466" s="42"/>
      <c r="CEM466" s="42"/>
      <c r="CEN466" s="42"/>
      <c r="CEO466" s="42"/>
      <c r="CEP466" s="42"/>
      <c r="CEQ466" s="42"/>
      <c r="CER466" s="42"/>
      <c r="CES466" s="42"/>
      <c r="CET466" s="42"/>
      <c r="CEU466" s="42"/>
      <c r="CEV466" s="42"/>
      <c r="CEW466" s="42"/>
      <c r="CEX466" s="42"/>
      <c r="CEY466" s="42"/>
      <c r="CEZ466" s="42"/>
      <c r="CFA466" s="42"/>
      <c r="CFB466" s="42"/>
      <c r="CFC466" s="42"/>
      <c r="CFD466" s="42"/>
      <c r="CFE466" s="42"/>
      <c r="CFF466" s="42"/>
      <c r="CFG466" s="42"/>
      <c r="CFH466" s="42"/>
      <c r="CFI466" s="42"/>
      <c r="CFJ466" s="42"/>
      <c r="CFK466" s="42"/>
      <c r="CFL466" s="42"/>
      <c r="CFM466" s="42"/>
      <c r="CFN466" s="42"/>
      <c r="CFO466" s="42"/>
      <c r="CFP466" s="42"/>
      <c r="CFQ466" s="42"/>
      <c r="CFR466" s="42"/>
      <c r="CFS466" s="42"/>
      <c r="CFT466" s="42"/>
      <c r="CFU466" s="42"/>
      <c r="CFV466" s="42"/>
      <c r="CFW466" s="42"/>
      <c r="CFX466" s="42"/>
      <c r="CFY466" s="42"/>
      <c r="CFZ466" s="42"/>
      <c r="CGA466" s="42"/>
      <c r="CGB466" s="42"/>
      <c r="CGC466" s="42"/>
      <c r="CGD466" s="42"/>
      <c r="CGE466" s="42"/>
      <c r="CGF466" s="42"/>
      <c r="CGG466" s="42"/>
      <c r="CGH466" s="42"/>
      <c r="CGI466" s="42"/>
      <c r="CGJ466" s="42"/>
      <c r="CGK466" s="42"/>
      <c r="CGL466" s="42"/>
      <c r="CGM466" s="42"/>
      <c r="CGN466" s="42"/>
      <c r="CGO466" s="42"/>
      <c r="CGP466" s="42"/>
      <c r="CGQ466" s="42"/>
      <c r="CGR466" s="42"/>
      <c r="CGS466" s="42"/>
      <c r="CGT466" s="42"/>
      <c r="CGU466" s="42"/>
      <c r="CGV466" s="42"/>
      <c r="CGW466" s="42"/>
      <c r="CGX466" s="42"/>
      <c r="CGY466" s="42"/>
      <c r="CGZ466" s="42"/>
      <c r="CHA466" s="42"/>
      <c r="CHB466" s="42"/>
      <c r="CHC466" s="42"/>
      <c r="CHD466" s="42"/>
      <c r="CHE466" s="42"/>
      <c r="CHF466" s="42"/>
      <c r="CHG466" s="42"/>
      <c r="CHH466" s="42"/>
      <c r="CHI466" s="42"/>
      <c r="CHJ466" s="42"/>
      <c r="CHK466" s="42"/>
      <c r="CHL466" s="42"/>
      <c r="CHM466" s="42"/>
      <c r="CHN466" s="42"/>
      <c r="CHO466" s="42"/>
      <c r="CHP466" s="42"/>
      <c r="CHQ466" s="42"/>
      <c r="CHR466" s="42"/>
      <c r="CHS466" s="42"/>
      <c r="CHT466" s="42"/>
      <c r="CHU466" s="42"/>
      <c r="CHV466" s="42"/>
      <c r="CHW466" s="42"/>
      <c r="CHX466" s="42"/>
      <c r="CHY466" s="42"/>
      <c r="CHZ466" s="42"/>
      <c r="CIA466" s="42"/>
      <c r="CIB466" s="42"/>
      <c r="CIC466" s="42"/>
      <c r="CID466" s="42"/>
      <c r="CIE466" s="42"/>
      <c r="CIF466" s="42"/>
      <c r="CIG466" s="42"/>
      <c r="CIH466" s="42"/>
      <c r="CII466" s="42"/>
      <c r="CIJ466" s="42"/>
      <c r="CIK466" s="42"/>
      <c r="CIL466" s="42"/>
      <c r="CIM466" s="42"/>
      <c r="CIN466" s="42"/>
      <c r="CIO466" s="42"/>
      <c r="CIP466" s="42"/>
      <c r="CIQ466" s="42"/>
      <c r="CIR466" s="42"/>
      <c r="CIS466" s="42"/>
      <c r="CIT466" s="42"/>
      <c r="CIU466" s="42"/>
      <c r="CIV466" s="42"/>
      <c r="CIW466" s="42"/>
      <c r="CIX466" s="42"/>
      <c r="CIY466" s="42"/>
      <c r="CIZ466" s="42"/>
      <c r="CJA466" s="42"/>
      <c r="CJB466" s="42"/>
      <c r="CJC466" s="42"/>
      <c r="CJD466" s="42"/>
      <c r="CJE466" s="42"/>
      <c r="CJF466" s="42"/>
      <c r="CJG466" s="42"/>
      <c r="CJH466" s="42"/>
      <c r="CJI466" s="42"/>
      <c r="CJJ466" s="42"/>
      <c r="CJK466" s="42"/>
      <c r="CJL466" s="42"/>
      <c r="CJM466" s="42"/>
      <c r="CJN466" s="42"/>
      <c r="CJO466" s="42"/>
      <c r="CJP466" s="42"/>
      <c r="CJQ466" s="42"/>
      <c r="CJR466" s="42"/>
      <c r="CJS466" s="42"/>
      <c r="CJT466" s="42"/>
      <c r="CJU466" s="42"/>
      <c r="CJV466" s="42"/>
      <c r="CJW466" s="42"/>
      <c r="CJX466" s="42"/>
      <c r="CJY466" s="42"/>
      <c r="CJZ466" s="42"/>
      <c r="CKA466" s="42"/>
      <c r="CKB466" s="42"/>
      <c r="CKC466" s="42"/>
      <c r="CKD466" s="42"/>
      <c r="CKE466" s="42"/>
      <c r="CKF466" s="42"/>
      <c r="CKG466" s="42"/>
      <c r="CKH466" s="42"/>
      <c r="CKI466" s="42"/>
      <c r="CKJ466" s="42"/>
      <c r="CKK466" s="42"/>
      <c r="CKL466" s="42"/>
      <c r="CKM466" s="42"/>
      <c r="CKN466" s="42"/>
      <c r="CKO466" s="42"/>
      <c r="CKP466" s="42"/>
      <c r="CKQ466" s="42"/>
      <c r="CKR466" s="42"/>
      <c r="CKS466" s="42"/>
      <c r="CKT466" s="42"/>
      <c r="CKU466" s="42"/>
      <c r="CKV466" s="42"/>
      <c r="CKW466" s="42"/>
      <c r="CKX466" s="42"/>
      <c r="CKY466" s="42"/>
      <c r="CKZ466" s="42"/>
      <c r="CLA466" s="42"/>
      <c r="CLB466" s="42"/>
      <c r="CLC466" s="42"/>
      <c r="CLD466" s="42"/>
      <c r="CLE466" s="42"/>
      <c r="CLF466" s="42"/>
      <c r="CLG466" s="42"/>
      <c r="CLH466" s="42"/>
      <c r="CLI466" s="42"/>
      <c r="CLJ466" s="42"/>
      <c r="CLK466" s="42"/>
      <c r="CLL466" s="42"/>
      <c r="CLM466" s="42"/>
      <c r="CLN466" s="42"/>
      <c r="CLO466" s="42"/>
      <c r="CLP466" s="42"/>
      <c r="CLQ466" s="42"/>
      <c r="CLR466" s="42"/>
      <c r="CLS466" s="42"/>
      <c r="CLT466" s="42"/>
      <c r="CLU466" s="42"/>
      <c r="CLV466" s="42"/>
      <c r="CLW466" s="42"/>
      <c r="CLX466" s="42"/>
      <c r="CLY466" s="42"/>
      <c r="CLZ466" s="42"/>
      <c r="CMA466" s="42"/>
      <c r="CMB466" s="42"/>
      <c r="CMC466" s="42"/>
      <c r="CMD466" s="42"/>
      <c r="CME466" s="42"/>
      <c r="CMF466" s="42"/>
      <c r="CMG466" s="42"/>
      <c r="CMH466" s="42"/>
      <c r="CMI466" s="42"/>
      <c r="CMJ466" s="42"/>
      <c r="CMK466" s="42"/>
      <c r="CML466" s="42"/>
      <c r="CMM466" s="42"/>
      <c r="CMN466" s="42"/>
      <c r="CMO466" s="42"/>
      <c r="CMP466" s="42"/>
      <c r="CMQ466" s="42"/>
      <c r="CMR466" s="42"/>
      <c r="CMS466" s="42"/>
      <c r="CMT466" s="42"/>
      <c r="CMU466" s="42"/>
      <c r="CMV466" s="42"/>
      <c r="CMW466" s="42"/>
      <c r="CMX466" s="42"/>
      <c r="CMY466" s="42"/>
      <c r="CMZ466" s="42"/>
      <c r="CNA466" s="42"/>
      <c r="CNB466" s="42"/>
      <c r="CNC466" s="42"/>
      <c r="CND466" s="42"/>
      <c r="CNE466" s="42"/>
      <c r="CNF466" s="42"/>
      <c r="CNG466" s="42"/>
      <c r="CNH466" s="42"/>
      <c r="CNI466" s="42"/>
      <c r="CNJ466" s="42"/>
      <c r="CNK466" s="42"/>
      <c r="CNL466" s="42"/>
      <c r="CNM466" s="42"/>
      <c r="CNN466" s="42"/>
      <c r="CNO466" s="42"/>
      <c r="CNP466" s="42"/>
      <c r="CNQ466" s="42"/>
      <c r="CNR466" s="42"/>
      <c r="CNS466" s="42"/>
      <c r="CNT466" s="42"/>
      <c r="CNU466" s="42"/>
      <c r="CNV466" s="42"/>
      <c r="CNW466" s="42"/>
      <c r="CNX466" s="42"/>
      <c r="CNY466" s="42"/>
      <c r="CNZ466" s="42"/>
      <c r="COA466" s="42"/>
      <c r="COB466" s="42"/>
      <c r="COC466" s="42"/>
      <c r="COD466" s="42"/>
      <c r="COE466" s="42"/>
      <c r="COF466" s="42"/>
      <c r="COG466" s="42"/>
      <c r="COH466" s="42"/>
      <c r="COI466" s="42"/>
      <c r="COJ466" s="42"/>
      <c r="COK466" s="42"/>
      <c r="COL466" s="42"/>
      <c r="COM466" s="42"/>
      <c r="CON466" s="42"/>
      <c r="COO466" s="42"/>
      <c r="COP466" s="42"/>
      <c r="COQ466" s="42"/>
      <c r="COR466" s="42"/>
      <c r="COS466" s="42"/>
      <c r="COT466" s="42"/>
      <c r="COU466" s="42"/>
      <c r="COV466" s="42"/>
      <c r="COW466" s="42"/>
      <c r="COX466" s="42"/>
      <c r="COY466" s="42"/>
      <c r="COZ466" s="42"/>
      <c r="CPA466" s="42"/>
      <c r="CPB466" s="42"/>
      <c r="CPC466" s="42"/>
      <c r="CPD466" s="42"/>
      <c r="CPE466" s="42"/>
      <c r="CPF466" s="42"/>
      <c r="CPG466" s="42"/>
      <c r="CPH466" s="42"/>
      <c r="CPI466" s="42"/>
      <c r="CPJ466" s="42"/>
      <c r="CPK466" s="42"/>
      <c r="CPL466" s="42"/>
      <c r="CPM466" s="42"/>
      <c r="CPN466" s="42"/>
      <c r="CPO466" s="42"/>
      <c r="CPP466" s="42"/>
      <c r="CPQ466" s="42"/>
      <c r="CPR466" s="42"/>
      <c r="CPS466" s="42"/>
      <c r="CPT466" s="42"/>
      <c r="CPU466" s="42"/>
      <c r="CPV466" s="42"/>
      <c r="CPW466" s="42"/>
      <c r="CPX466" s="42"/>
      <c r="CPY466" s="42"/>
      <c r="CPZ466" s="42"/>
      <c r="CQA466" s="42"/>
      <c r="CQB466" s="42"/>
      <c r="CQC466" s="42"/>
      <c r="CQD466" s="42"/>
      <c r="CQE466" s="42"/>
      <c r="CQF466" s="42"/>
      <c r="CQG466" s="42"/>
      <c r="CQH466" s="42"/>
      <c r="CQI466" s="42"/>
      <c r="CQJ466" s="42"/>
      <c r="CQK466" s="42"/>
      <c r="CQL466" s="42"/>
      <c r="CQM466" s="42"/>
      <c r="CQN466" s="42"/>
      <c r="CQO466" s="42"/>
      <c r="CQP466" s="42"/>
      <c r="CQQ466" s="42"/>
      <c r="CQR466" s="42"/>
      <c r="CQS466" s="42"/>
      <c r="CQT466" s="42"/>
      <c r="CQU466" s="42"/>
      <c r="CQV466" s="42"/>
      <c r="CQW466" s="42"/>
      <c r="CQX466" s="42"/>
      <c r="CQY466" s="42"/>
      <c r="CQZ466" s="42"/>
      <c r="CRA466" s="42"/>
      <c r="CRB466" s="42"/>
      <c r="CRC466" s="42"/>
      <c r="CRD466" s="42"/>
      <c r="CRE466" s="42"/>
      <c r="CRF466" s="42"/>
      <c r="CRG466" s="42"/>
      <c r="CRH466" s="42"/>
      <c r="CRI466" s="42"/>
      <c r="CRJ466" s="42"/>
      <c r="CRK466" s="42"/>
      <c r="CRL466" s="42"/>
      <c r="CRM466" s="42"/>
      <c r="CRN466" s="42"/>
      <c r="CRO466" s="42"/>
      <c r="CRP466" s="42"/>
      <c r="CRQ466" s="42"/>
      <c r="CRR466" s="42"/>
      <c r="CRS466" s="42"/>
      <c r="CRT466" s="42"/>
      <c r="CRU466" s="42"/>
      <c r="CRV466" s="42"/>
      <c r="CRW466" s="42"/>
      <c r="CRX466" s="42"/>
      <c r="CRY466" s="42"/>
      <c r="CRZ466" s="42"/>
      <c r="CSA466" s="42"/>
      <c r="CSB466" s="42"/>
      <c r="CSC466" s="42"/>
      <c r="CSD466" s="42"/>
      <c r="CSE466" s="42"/>
      <c r="CSF466" s="42"/>
      <c r="CSG466" s="42"/>
      <c r="CSH466" s="42"/>
      <c r="CSI466" s="42"/>
      <c r="CSJ466" s="42"/>
      <c r="CSK466" s="42"/>
      <c r="CSL466" s="42"/>
      <c r="CSM466" s="42"/>
      <c r="CSN466" s="42"/>
      <c r="CSO466" s="42"/>
      <c r="CSP466" s="42"/>
      <c r="CSQ466" s="42"/>
      <c r="CSR466" s="42"/>
      <c r="CSS466" s="42"/>
      <c r="CST466" s="42"/>
      <c r="CSU466" s="42"/>
      <c r="CSV466" s="42"/>
      <c r="CSW466" s="42"/>
      <c r="CSX466" s="42"/>
      <c r="CSY466" s="42"/>
      <c r="CSZ466" s="42"/>
      <c r="CTA466" s="42"/>
      <c r="CTB466" s="42"/>
      <c r="CTC466" s="42"/>
      <c r="CTD466" s="42"/>
      <c r="CTE466" s="42"/>
      <c r="CTF466" s="42"/>
      <c r="CTG466" s="42"/>
      <c r="CTH466" s="42"/>
      <c r="CTI466" s="42"/>
      <c r="CTJ466" s="42"/>
      <c r="CTK466" s="42"/>
      <c r="CTL466" s="42"/>
      <c r="CTM466" s="42"/>
      <c r="CTN466" s="42"/>
      <c r="CTO466" s="42"/>
      <c r="CTP466" s="42"/>
      <c r="CTQ466" s="42"/>
      <c r="CTR466" s="42"/>
      <c r="CTS466" s="42"/>
      <c r="CTT466" s="42"/>
      <c r="CTU466" s="42"/>
      <c r="CTV466" s="42"/>
      <c r="CTW466" s="42"/>
      <c r="CTX466" s="42"/>
      <c r="CTY466" s="42"/>
      <c r="CTZ466" s="42"/>
      <c r="CUA466" s="42"/>
      <c r="CUB466" s="42"/>
      <c r="CUC466" s="42"/>
      <c r="CUD466" s="42"/>
      <c r="CUE466" s="42"/>
      <c r="CUF466" s="42"/>
      <c r="CUG466" s="42"/>
      <c r="CUH466" s="42"/>
      <c r="CUI466" s="42"/>
      <c r="CUJ466" s="42"/>
      <c r="CUK466" s="42"/>
      <c r="CUL466" s="42"/>
      <c r="CUM466" s="42"/>
      <c r="CUN466" s="42"/>
      <c r="CUO466" s="42"/>
      <c r="CUP466" s="42"/>
      <c r="CUQ466" s="42"/>
      <c r="CUR466" s="42"/>
      <c r="CUS466" s="42"/>
      <c r="CUT466" s="42"/>
      <c r="CUU466" s="42"/>
      <c r="CUV466" s="42"/>
      <c r="CUW466" s="42"/>
      <c r="CUX466" s="42"/>
      <c r="CUY466" s="42"/>
      <c r="CUZ466" s="42"/>
      <c r="CVA466" s="42"/>
      <c r="CVB466" s="42"/>
      <c r="CVC466" s="42"/>
      <c r="CVD466" s="42"/>
      <c r="CVE466" s="42"/>
      <c r="CVF466" s="42"/>
      <c r="CVG466" s="42"/>
      <c r="CVH466" s="42"/>
      <c r="CVI466" s="42"/>
      <c r="CVJ466" s="42"/>
      <c r="CVK466" s="42"/>
      <c r="CVL466" s="42"/>
      <c r="CVM466" s="42"/>
      <c r="CVN466" s="42"/>
      <c r="CVO466" s="42"/>
      <c r="CVP466" s="42"/>
      <c r="CVQ466" s="42"/>
      <c r="CVR466" s="42"/>
      <c r="CVS466" s="42"/>
      <c r="CVT466" s="42"/>
      <c r="CVU466" s="42"/>
      <c r="CVV466" s="42"/>
      <c r="CVW466" s="42"/>
      <c r="CVX466" s="42"/>
      <c r="CVY466" s="42"/>
      <c r="CVZ466" s="42"/>
      <c r="CWA466" s="42"/>
      <c r="CWB466" s="42"/>
      <c r="CWC466" s="42"/>
      <c r="CWD466" s="42"/>
      <c r="CWE466" s="42"/>
      <c r="CWF466" s="42"/>
      <c r="CWG466" s="42"/>
      <c r="CWH466" s="42"/>
      <c r="CWI466" s="42"/>
      <c r="CWJ466" s="42"/>
      <c r="CWK466" s="42"/>
      <c r="CWL466" s="42"/>
      <c r="CWM466" s="42"/>
      <c r="CWN466" s="42"/>
      <c r="CWO466" s="42"/>
      <c r="CWP466" s="42"/>
      <c r="CWQ466" s="42"/>
      <c r="CWR466" s="42"/>
      <c r="CWS466" s="42"/>
      <c r="CWT466" s="42"/>
      <c r="CWU466" s="42"/>
      <c r="CWV466" s="42"/>
      <c r="CWW466" s="42"/>
      <c r="CWX466" s="42"/>
      <c r="CWY466" s="42"/>
      <c r="CWZ466" s="42"/>
      <c r="CXA466" s="42"/>
      <c r="CXB466" s="42"/>
      <c r="CXC466" s="42"/>
      <c r="CXD466" s="42"/>
      <c r="CXE466" s="42"/>
      <c r="CXF466" s="42"/>
      <c r="CXG466" s="42"/>
      <c r="CXH466" s="42"/>
      <c r="CXI466" s="42"/>
      <c r="CXJ466" s="42"/>
      <c r="CXK466" s="42"/>
      <c r="CXL466" s="42"/>
      <c r="CXM466" s="42"/>
      <c r="CXN466" s="42"/>
      <c r="CXO466" s="42"/>
      <c r="CXP466" s="42"/>
      <c r="CXQ466" s="42"/>
      <c r="CXR466" s="42"/>
      <c r="CXS466" s="42"/>
      <c r="CXT466" s="42"/>
      <c r="CXU466" s="42"/>
      <c r="CXV466" s="42"/>
      <c r="CXW466" s="42"/>
      <c r="CXX466" s="42"/>
      <c r="CXY466" s="42"/>
      <c r="CXZ466" s="42"/>
      <c r="CYA466" s="42"/>
      <c r="CYB466" s="42"/>
      <c r="CYC466" s="42"/>
      <c r="CYD466" s="42"/>
      <c r="CYE466" s="42"/>
      <c r="CYF466" s="42"/>
      <c r="CYG466" s="42"/>
      <c r="CYH466" s="42"/>
      <c r="CYI466" s="42"/>
      <c r="CYJ466" s="42"/>
      <c r="CYK466" s="42"/>
      <c r="CYL466" s="42"/>
      <c r="CYM466" s="42"/>
      <c r="CYN466" s="42"/>
      <c r="CYO466" s="42"/>
      <c r="CYP466" s="42"/>
      <c r="CYQ466" s="42"/>
      <c r="CYR466" s="42"/>
      <c r="CYS466" s="42"/>
      <c r="CYT466" s="42"/>
      <c r="CYU466" s="42"/>
      <c r="CYV466" s="42"/>
      <c r="CYW466" s="42"/>
      <c r="CYX466" s="42"/>
      <c r="CYY466" s="42"/>
      <c r="CYZ466" s="42"/>
      <c r="CZA466" s="42"/>
      <c r="CZB466" s="42"/>
      <c r="CZC466" s="42"/>
      <c r="CZD466" s="42"/>
      <c r="CZE466" s="42"/>
      <c r="CZF466" s="42"/>
      <c r="CZG466" s="42"/>
      <c r="CZH466" s="42"/>
      <c r="CZI466" s="42"/>
      <c r="CZJ466" s="42"/>
      <c r="CZK466" s="42"/>
      <c r="CZL466" s="42"/>
      <c r="CZM466" s="42"/>
      <c r="CZN466" s="42"/>
      <c r="CZO466" s="42"/>
      <c r="CZP466" s="42"/>
      <c r="CZQ466" s="42"/>
      <c r="CZR466" s="42"/>
      <c r="CZS466" s="42"/>
      <c r="CZT466" s="42"/>
      <c r="CZU466" s="42"/>
      <c r="CZV466" s="42"/>
      <c r="CZW466" s="42"/>
      <c r="CZX466" s="42"/>
      <c r="CZY466" s="42"/>
      <c r="CZZ466" s="42"/>
      <c r="DAA466" s="42"/>
      <c r="DAB466" s="42"/>
      <c r="DAC466" s="42"/>
      <c r="DAD466" s="42"/>
      <c r="DAE466" s="42"/>
      <c r="DAF466" s="42"/>
      <c r="DAG466" s="42"/>
      <c r="DAH466" s="42"/>
      <c r="DAI466" s="42"/>
      <c r="DAJ466" s="42"/>
      <c r="DAK466" s="42"/>
      <c r="DAL466" s="42"/>
      <c r="DAM466" s="42"/>
      <c r="DAN466" s="42"/>
      <c r="DAO466" s="42"/>
      <c r="DAP466" s="42"/>
      <c r="DAQ466" s="42"/>
      <c r="DAR466" s="42"/>
      <c r="DAS466" s="42"/>
      <c r="DAT466" s="42"/>
      <c r="DAU466" s="42"/>
      <c r="DAV466" s="42"/>
      <c r="DAW466" s="42"/>
      <c r="DAX466" s="42"/>
      <c r="DAY466" s="42"/>
      <c r="DAZ466" s="42"/>
      <c r="DBA466" s="42"/>
      <c r="DBB466" s="42"/>
      <c r="DBC466" s="42"/>
      <c r="DBD466" s="42"/>
      <c r="DBE466" s="42"/>
      <c r="DBF466" s="42"/>
      <c r="DBG466" s="42"/>
      <c r="DBH466" s="42"/>
      <c r="DBI466" s="42"/>
      <c r="DBJ466" s="42"/>
      <c r="DBK466" s="42"/>
      <c r="DBL466" s="42"/>
      <c r="DBM466" s="42"/>
      <c r="DBN466" s="42"/>
      <c r="DBO466" s="42"/>
      <c r="DBP466" s="42"/>
      <c r="DBQ466" s="42"/>
      <c r="DBR466" s="42"/>
      <c r="DBS466" s="42"/>
      <c r="DBT466" s="42"/>
      <c r="DBU466" s="42"/>
      <c r="DBV466" s="42"/>
      <c r="DBW466" s="42"/>
      <c r="DBX466" s="42"/>
      <c r="DBY466" s="42"/>
      <c r="DBZ466" s="42"/>
      <c r="DCA466" s="42"/>
      <c r="DCB466" s="42"/>
      <c r="DCC466" s="42"/>
      <c r="DCD466" s="42"/>
      <c r="DCE466" s="42"/>
      <c r="DCF466" s="42"/>
      <c r="DCG466" s="42"/>
      <c r="DCH466" s="42"/>
      <c r="DCI466" s="42"/>
      <c r="DCJ466" s="42"/>
      <c r="DCK466" s="42"/>
      <c r="DCL466" s="42"/>
      <c r="DCM466" s="42"/>
      <c r="DCN466" s="42"/>
      <c r="DCO466" s="42"/>
      <c r="DCP466" s="42"/>
      <c r="DCQ466" s="42"/>
      <c r="DCR466" s="42"/>
      <c r="DCS466" s="42"/>
      <c r="DCT466" s="42"/>
      <c r="DCU466" s="42"/>
      <c r="DCV466" s="42"/>
      <c r="DCW466" s="42"/>
      <c r="DCX466" s="42"/>
      <c r="DCY466" s="42"/>
      <c r="DCZ466" s="42"/>
      <c r="DDA466" s="42"/>
      <c r="DDB466" s="42"/>
      <c r="DDC466" s="42"/>
      <c r="DDD466" s="42"/>
      <c r="DDE466" s="42"/>
      <c r="DDF466" s="42"/>
      <c r="DDG466" s="42"/>
      <c r="DDH466" s="42"/>
      <c r="DDI466" s="42"/>
      <c r="DDJ466" s="42"/>
      <c r="DDK466" s="42"/>
      <c r="DDL466" s="42"/>
      <c r="DDM466" s="42"/>
      <c r="DDN466" s="42"/>
      <c r="DDO466" s="42"/>
      <c r="DDP466" s="42"/>
      <c r="DDQ466" s="42"/>
      <c r="DDR466" s="42"/>
      <c r="DDS466" s="42"/>
      <c r="DDT466" s="42"/>
      <c r="DDU466" s="42"/>
      <c r="DDV466" s="42"/>
      <c r="DDW466" s="42"/>
      <c r="DDX466" s="42"/>
      <c r="DDY466" s="42"/>
      <c r="DDZ466" s="42"/>
      <c r="DEA466" s="42"/>
      <c r="DEB466" s="42"/>
      <c r="DEC466" s="42"/>
      <c r="DED466" s="42"/>
      <c r="DEE466" s="42"/>
      <c r="DEF466" s="42"/>
      <c r="DEG466" s="42"/>
      <c r="DEH466" s="42"/>
      <c r="DEI466" s="42"/>
      <c r="DEJ466" s="42"/>
      <c r="DEK466" s="42"/>
      <c r="DEL466" s="42"/>
      <c r="DEM466" s="42"/>
      <c r="DEN466" s="42"/>
      <c r="DEO466" s="42"/>
      <c r="DEP466" s="42"/>
      <c r="DEQ466" s="42"/>
      <c r="DER466" s="42"/>
      <c r="DES466" s="42"/>
      <c r="DET466" s="42"/>
      <c r="DEU466" s="42"/>
      <c r="DEV466" s="42"/>
      <c r="DEW466" s="42"/>
      <c r="DEX466" s="42"/>
      <c r="DEY466" s="42"/>
      <c r="DEZ466" s="42"/>
      <c r="DFA466" s="42"/>
      <c r="DFB466" s="42"/>
      <c r="DFC466" s="42"/>
      <c r="DFD466" s="42"/>
      <c r="DFE466" s="42"/>
      <c r="DFF466" s="42"/>
      <c r="DFG466" s="42"/>
      <c r="DFH466" s="42"/>
      <c r="DFI466" s="42"/>
      <c r="DFJ466" s="42"/>
      <c r="DFK466" s="42"/>
      <c r="DFL466" s="42"/>
      <c r="DFM466" s="42"/>
      <c r="DFN466" s="42"/>
      <c r="DFO466" s="42"/>
      <c r="DFP466" s="42"/>
      <c r="DFQ466" s="42"/>
      <c r="DFR466" s="42"/>
      <c r="DFS466" s="42"/>
      <c r="DFT466" s="42"/>
      <c r="DFU466" s="42"/>
      <c r="DFV466" s="42"/>
      <c r="DFW466" s="42"/>
      <c r="DFX466" s="42"/>
      <c r="DFY466" s="42"/>
      <c r="DFZ466" s="42"/>
      <c r="DGA466" s="42"/>
      <c r="DGB466" s="42"/>
      <c r="DGC466" s="42"/>
      <c r="DGD466" s="42"/>
      <c r="DGE466" s="42"/>
      <c r="DGF466" s="42"/>
      <c r="DGG466" s="42"/>
      <c r="DGH466" s="42"/>
      <c r="DGI466" s="42"/>
      <c r="DGJ466" s="42"/>
      <c r="DGK466" s="42"/>
      <c r="DGL466" s="42"/>
      <c r="DGM466" s="42"/>
      <c r="DGN466" s="42"/>
      <c r="DGO466" s="42"/>
      <c r="DGP466" s="42"/>
      <c r="DGQ466" s="42"/>
      <c r="DGR466" s="42"/>
      <c r="DGS466" s="42"/>
      <c r="DGT466" s="42"/>
      <c r="DGU466" s="42"/>
      <c r="DGV466" s="42"/>
      <c r="DGW466" s="42"/>
      <c r="DGX466" s="42"/>
      <c r="DGY466" s="42"/>
      <c r="DGZ466" s="42"/>
      <c r="DHA466" s="42"/>
      <c r="DHB466" s="42"/>
      <c r="DHC466" s="42"/>
      <c r="DHD466" s="42"/>
      <c r="DHE466" s="42"/>
      <c r="DHF466" s="42"/>
      <c r="DHG466" s="42"/>
      <c r="DHH466" s="42"/>
      <c r="DHI466" s="42"/>
      <c r="DHJ466" s="42"/>
      <c r="DHK466" s="42"/>
      <c r="DHL466" s="42"/>
      <c r="DHM466" s="42"/>
      <c r="DHN466" s="42"/>
      <c r="DHO466" s="42"/>
      <c r="DHP466" s="42"/>
      <c r="DHQ466" s="42"/>
      <c r="DHR466" s="42"/>
      <c r="DHS466" s="42"/>
      <c r="DHT466" s="42"/>
      <c r="DHU466" s="42"/>
      <c r="DHV466" s="42"/>
      <c r="DHW466" s="42"/>
      <c r="DHX466" s="42"/>
      <c r="DHY466" s="42"/>
      <c r="DHZ466" s="42"/>
      <c r="DIA466" s="42"/>
      <c r="DIB466" s="42"/>
      <c r="DIC466" s="42"/>
      <c r="DID466" s="42"/>
      <c r="DIE466" s="42"/>
      <c r="DIF466" s="42"/>
      <c r="DIG466" s="42"/>
      <c r="DIH466" s="42"/>
      <c r="DII466" s="42"/>
      <c r="DIJ466" s="42"/>
      <c r="DIK466" s="42"/>
      <c r="DIL466" s="42"/>
      <c r="DIM466" s="42"/>
      <c r="DIN466" s="42"/>
      <c r="DIO466" s="42"/>
      <c r="DIP466" s="42"/>
      <c r="DIQ466" s="42"/>
      <c r="DIR466" s="42"/>
      <c r="DIS466" s="42"/>
      <c r="DIT466" s="42"/>
      <c r="DIU466" s="42"/>
      <c r="DIV466" s="42"/>
      <c r="DIW466" s="42"/>
      <c r="DIX466" s="42"/>
      <c r="DIY466" s="42"/>
      <c r="DIZ466" s="42"/>
      <c r="DJA466" s="42"/>
      <c r="DJB466" s="42"/>
      <c r="DJC466" s="42"/>
      <c r="DJD466" s="42"/>
      <c r="DJE466" s="42"/>
      <c r="DJF466" s="42"/>
      <c r="DJG466" s="42"/>
      <c r="DJH466" s="42"/>
      <c r="DJI466" s="42"/>
      <c r="DJJ466" s="42"/>
      <c r="DJK466" s="42"/>
      <c r="DJL466" s="42"/>
      <c r="DJM466" s="42"/>
      <c r="DJN466" s="42"/>
      <c r="DJO466" s="42"/>
      <c r="DJP466" s="42"/>
      <c r="DJQ466" s="42"/>
      <c r="DJR466" s="42"/>
      <c r="DJS466" s="42"/>
      <c r="DJT466" s="42"/>
      <c r="DJU466" s="42"/>
      <c r="DJV466" s="42"/>
      <c r="DJW466" s="42"/>
      <c r="DJX466" s="42"/>
      <c r="DJY466" s="42"/>
      <c r="DJZ466" s="42"/>
      <c r="DKA466" s="42"/>
      <c r="DKB466" s="42"/>
      <c r="DKC466" s="42"/>
      <c r="DKD466" s="42"/>
      <c r="DKE466" s="42"/>
      <c r="DKF466" s="42"/>
      <c r="DKG466" s="42"/>
      <c r="DKH466" s="42"/>
      <c r="DKI466" s="42"/>
      <c r="DKJ466" s="42"/>
      <c r="DKK466" s="42"/>
      <c r="DKL466" s="42"/>
      <c r="DKM466" s="42"/>
      <c r="DKN466" s="42"/>
      <c r="DKO466" s="42"/>
      <c r="DKP466" s="42"/>
      <c r="DKQ466" s="42"/>
      <c r="DKR466" s="42"/>
      <c r="DKS466" s="42"/>
      <c r="DKT466" s="42"/>
      <c r="DKU466" s="42"/>
      <c r="DKV466" s="42"/>
      <c r="DKW466" s="42"/>
      <c r="DKX466" s="42"/>
      <c r="DKY466" s="42"/>
      <c r="DKZ466" s="42"/>
      <c r="DLA466" s="42"/>
      <c r="DLB466" s="42"/>
      <c r="DLC466" s="42"/>
      <c r="DLD466" s="42"/>
      <c r="DLE466" s="42"/>
      <c r="DLF466" s="42"/>
      <c r="DLG466" s="42"/>
      <c r="DLH466" s="42"/>
      <c r="DLI466" s="42"/>
      <c r="DLJ466" s="42"/>
      <c r="DLK466" s="42"/>
      <c r="DLL466" s="42"/>
      <c r="DLM466" s="42"/>
      <c r="DLN466" s="42"/>
      <c r="DLO466" s="42"/>
      <c r="DLP466" s="42"/>
      <c r="DLQ466" s="42"/>
      <c r="DLR466" s="42"/>
      <c r="DLS466" s="42"/>
      <c r="DLT466" s="42"/>
      <c r="DLU466" s="42"/>
      <c r="DLV466" s="42"/>
      <c r="DLW466" s="42"/>
      <c r="DLX466" s="42"/>
      <c r="DLY466" s="42"/>
      <c r="DLZ466" s="42"/>
      <c r="DMA466" s="42"/>
      <c r="DMB466" s="42"/>
      <c r="DMC466" s="42"/>
      <c r="DMD466" s="42"/>
      <c r="DME466" s="42"/>
      <c r="DMF466" s="42"/>
      <c r="DMG466" s="42"/>
      <c r="DMH466" s="42"/>
      <c r="DMI466" s="42"/>
      <c r="DMJ466" s="42"/>
      <c r="DMK466" s="42"/>
      <c r="DML466" s="42"/>
      <c r="DMM466" s="42"/>
      <c r="DMN466" s="42"/>
      <c r="DMO466" s="42"/>
      <c r="DMP466" s="42"/>
      <c r="DMQ466" s="42"/>
      <c r="DMR466" s="42"/>
      <c r="DMS466" s="42"/>
      <c r="DMT466" s="42"/>
      <c r="DMU466" s="42"/>
      <c r="DMV466" s="42"/>
      <c r="DMW466" s="42"/>
      <c r="DMX466" s="42"/>
      <c r="DMY466" s="42"/>
      <c r="DMZ466" s="42"/>
      <c r="DNA466" s="42"/>
      <c r="DNB466" s="42"/>
      <c r="DNC466" s="42"/>
      <c r="DND466" s="42"/>
      <c r="DNE466" s="42"/>
      <c r="DNF466" s="42"/>
      <c r="DNG466" s="42"/>
      <c r="DNH466" s="42"/>
      <c r="DNI466" s="42"/>
      <c r="DNJ466" s="42"/>
      <c r="DNK466" s="42"/>
      <c r="DNL466" s="42"/>
      <c r="DNM466" s="42"/>
      <c r="DNN466" s="42"/>
      <c r="DNO466" s="42"/>
      <c r="DNP466" s="42"/>
      <c r="DNQ466" s="42"/>
      <c r="DNR466" s="42"/>
      <c r="DNS466" s="42"/>
      <c r="DNT466" s="42"/>
      <c r="DNU466" s="42"/>
      <c r="DNV466" s="42"/>
      <c r="DNW466" s="42"/>
      <c r="DNX466" s="42"/>
      <c r="DNY466" s="42"/>
      <c r="DNZ466" s="42"/>
      <c r="DOA466" s="42"/>
      <c r="DOB466" s="42"/>
      <c r="DOC466" s="42"/>
      <c r="DOD466" s="42"/>
      <c r="DOE466" s="42"/>
      <c r="DOF466" s="42"/>
      <c r="DOG466" s="42"/>
      <c r="DOH466" s="42"/>
      <c r="DOI466" s="42"/>
      <c r="DOJ466" s="42"/>
      <c r="DOK466" s="42"/>
      <c r="DOL466" s="42"/>
      <c r="DOM466" s="42"/>
      <c r="DON466" s="42"/>
      <c r="DOO466" s="42"/>
      <c r="DOP466" s="42"/>
      <c r="DOQ466" s="42"/>
      <c r="DOR466" s="42"/>
      <c r="DOS466" s="42"/>
      <c r="DOT466" s="42"/>
      <c r="DOU466" s="42"/>
      <c r="DOV466" s="42"/>
      <c r="DOW466" s="42"/>
      <c r="DOX466" s="42"/>
      <c r="DOY466" s="42"/>
      <c r="DOZ466" s="42"/>
      <c r="DPA466" s="42"/>
      <c r="DPB466" s="42"/>
      <c r="DPC466" s="42"/>
      <c r="DPD466" s="42"/>
      <c r="DPE466" s="42"/>
      <c r="DPF466" s="42"/>
      <c r="DPG466" s="42"/>
      <c r="DPH466" s="42"/>
      <c r="DPI466" s="42"/>
      <c r="DPJ466" s="42"/>
      <c r="DPK466" s="42"/>
      <c r="DPL466" s="42"/>
      <c r="DPM466" s="42"/>
      <c r="DPN466" s="42"/>
      <c r="DPO466" s="42"/>
      <c r="DPP466" s="42"/>
      <c r="DPQ466" s="42"/>
      <c r="DPR466" s="42"/>
      <c r="DPS466" s="42"/>
      <c r="DPT466" s="42"/>
      <c r="DPU466" s="42"/>
      <c r="DPV466" s="42"/>
      <c r="DPW466" s="42"/>
      <c r="DPX466" s="42"/>
      <c r="DPY466" s="42"/>
      <c r="DPZ466" s="42"/>
      <c r="DQA466" s="42"/>
      <c r="DQB466" s="42"/>
      <c r="DQC466" s="42"/>
      <c r="DQD466" s="42"/>
      <c r="DQE466" s="42"/>
      <c r="DQF466" s="42"/>
      <c r="DQG466" s="42"/>
      <c r="DQH466" s="42"/>
      <c r="DQI466" s="42"/>
      <c r="DQJ466" s="42"/>
      <c r="DQK466" s="42"/>
      <c r="DQL466" s="42"/>
      <c r="DQM466" s="42"/>
      <c r="DQN466" s="42"/>
      <c r="DQO466" s="42"/>
      <c r="DQP466" s="42"/>
      <c r="DQQ466" s="42"/>
      <c r="DQR466" s="42"/>
      <c r="DQS466" s="42"/>
      <c r="DQT466" s="42"/>
      <c r="DQU466" s="42"/>
      <c r="DQV466" s="42"/>
      <c r="DQW466" s="42"/>
      <c r="DQX466" s="42"/>
      <c r="DQY466" s="42"/>
      <c r="DQZ466" s="42"/>
      <c r="DRA466" s="42"/>
      <c r="DRB466" s="42"/>
      <c r="DRC466" s="42"/>
      <c r="DRD466" s="42"/>
      <c r="DRE466" s="42"/>
      <c r="DRF466" s="42"/>
      <c r="DRG466" s="42"/>
      <c r="DRH466" s="42"/>
      <c r="DRI466" s="42"/>
      <c r="DRJ466" s="42"/>
      <c r="DRK466" s="42"/>
      <c r="DRL466" s="42"/>
      <c r="DRM466" s="42"/>
      <c r="DRN466" s="42"/>
      <c r="DRO466" s="42"/>
      <c r="DRP466" s="42"/>
      <c r="DRQ466" s="42"/>
      <c r="DRR466" s="42"/>
      <c r="DRS466" s="42"/>
      <c r="DRT466" s="42"/>
      <c r="DRU466" s="42"/>
      <c r="DRV466" s="42"/>
      <c r="DRW466" s="42"/>
      <c r="DRX466" s="42"/>
      <c r="DRY466" s="42"/>
      <c r="DRZ466" s="42"/>
      <c r="DSA466" s="42"/>
      <c r="DSB466" s="42"/>
      <c r="DSC466" s="42"/>
      <c r="DSD466" s="42"/>
      <c r="DSE466" s="42"/>
      <c r="DSF466" s="42"/>
      <c r="DSG466" s="42"/>
      <c r="DSH466" s="42"/>
      <c r="DSI466" s="42"/>
      <c r="DSJ466" s="42"/>
      <c r="DSK466" s="42"/>
      <c r="DSL466" s="42"/>
      <c r="DSM466" s="42"/>
      <c r="DSN466" s="42"/>
      <c r="DSO466" s="42"/>
      <c r="DSP466" s="42"/>
      <c r="DSQ466" s="42"/>
      <c r="DSR466" s="42"/>
      <c r="DSS466" s="42"/>
      <c r="DST466" s="42"/>
      <c r="DSU466" s="42"/>
      <c r="DSV466" s="42"/>
      <c r="DSW466" s="42"/>
      <c r="DSX466" s="42"/>
      <c r="DSY466" s="42"/>
      <c r="DSZ466" s="42"/>
      <c r="DTA466" s="42"/>
      <c r="DTB466" s="42"/>
      <c r="DTC466" s="42"/>
      <c r="DTD466" s="42"/>
      <c r="DTE466" s="42"/>
      <c r="DTF466" s="42"/>
      <c r="DTG466" s="42"/>
      <c r="DTH466" s="42"/>
      <c r="DTI466" s="42"/>
      <c r="DTJ466" s="42"/>
      <c r="DTK466" s="42"/>
      <c r="DTL466" s="42"/>
      <c r="DTM466" s="42"/>
      <c r="DTN466" s="42"/>
      <c r="DTO466" s="42"/>
      <c r="DTP466" s="42"/>
      <c r="DTQ466" s="42"/>
      <c r="DTR466" s="42"/>
      <c r="DTS466" s="42"/>
      <c r="DTT466" s="42"/>
      <c r="DTU466" s="42"/>
      <c r="DTV466" s="42"/>
      <c r="DTW466" s="42"/>
      <c r="DTX466" s="42"/>
      <c r="DTY466" s="42"/>
      <c r="DTZ466" s="42"/>
      <c r="DUA466" s="42"/>
      <c r="DUB466" s="42"/>
      <c r="DUC466" s="42"/>
      <c r="DUD466" s="42"/>
      <c r="DUE466" s="42"/>
      <c r="DUF466" s="42"/>
      <c r="DUG466" s="42"/>
      <c r="DUH466" s="42"/>
      <c r="DUI466" s="42"/>
      <c r="DUJ466" s="42"/>
      <c r="DUK466" s="42"/>
      <c r="DUL466" s="42"/>
      <c r="DUM466" s="42"/>
      <c r="DUN466" s="42"/>
      <c r="DUO466" s="42"/>
      <c r="DUP466" s="42"/>
      <c r="DUQ466" s="42"/>
      <c r="DUR466" s="42"/>
      <c r="DUS466" s="42"/>
      <c r="DUT466" s="42"/>
      <c r="DUU466" s="42"/>
      <c r="DUV466" s="42"/>
      <c r="DUW466" s="42"/>
      <c r="DUX466" s="42"/>
      <c r="DUY466" s="42"/>
      <c r="DUZ466" s="42"/>
      <c r="DVA466" s="42"/>
      <c r="DVB466" s="42"/>
      <c r="DVC466" s="42"/>
      <c r="DVD466" s="42"/>
      <c r="DVE466" s="42"/>
      <c r="DVF466" s="42"/>
      <c r="DVG466" s="42"/>
      <c r="DVH466" s="42"/>
      <c r="DVI466" s="42"/>
      <c r="DVJ466" s="42"/>
      <c r="DVK466" s="42"/>
      <c r="DVL466" s="42"/>
      <c r="DVM466" s="42"/>
      <c r="DVN466" s="42"/>
      <c r="DVO466" s="42"/>
      <c r="DVP466" s="42"/>
      <c r="DVQ466" s="42"/>
      <c r="DVR466" s="42"/>
      <c r="DVS466" s="42"/>
      <c r="DVT466" s="42"/>
      <c r="DVU466" s="42"/>
      <c r="DVV466" s="42"/>
      <c r="DVW466" s="42"/>
      <c r="DVX466" s="42"/>
      <c r="DVY466" s="42"/>
      <c r="DVZ466" s="42"/>
      <c r="DWA466" s="42"/>
      <c r="DWB466" s="42"/>
      <c r="DWC466" s="42"/>
      <c r="DWD466" s="42"/>
      <c r="DWE466" s="42"/>
      <c r="DWF466" s="42"/>
      <c r="DWG466" s="42"/>
      <c r="DWH466" s="42"/>
      <c r="DWI466" s="42"/>
      <c r="DWJ466" s="42"/>
      <c r="DWK466" s="42"/>
      <c r="DWL466" s="42"/>
      <c r="DWM466" s="42"/>
      <c r="DWN466" s="42"/>
      <c r="DWO466" s="42"/>
      <c r="DWP466" s="42"/>
      <c r="DWQ466" s="42"/>
      <c r="DWR466" s="42"/>
      <c r="DWS466" s="42"/>
      <c r="DWT466" s="42"/>
      <c r="DWU466" s="42"/>
      <c r="DWV466" s="42"/>
      <c r="DWW466" s="42"/>
      <c r="DWX466" s="42"/>
      <c r="DWY466" s="42"/>
      <c r="DWZ466" s="42"/>
      <c r="DXA466" s="42"/>
      <c r="DXB466" s="42"/>
      <c r="DXC466" s="42"/>
      <c r="DXD466" s="42"/>
      <c r="DXE466" s="42"/>
      <c r="DXF466" s="42"/>
      <c r="DXG466" s="42"/>
      <c r="DXH466" s="42"/>
      <c r="DXI466" s="42"/>
      <c r="DXJ466" s="42"/>
      <c r="DXK466" s="42"/>
      <c r="DXL466" s="42"/>
      <c r="DXM466" s="42"/>
      <c r="DXN466" s="42"/>
      <c r="DXO466" s="42"/>
      <c r="DXP466" s="42"/>
      <c r="DXQ466" s="42"/>
      <c r="DXR466" s="42"/>
      <c r="DXS466" s="42"/>
      <c r="DXT466" s="42"/>
      <c r="DXU466" s="42"/>
      <c r="DXV466" s="42"/>
      <c r="DXW466" s="42"/>
      <c r="DXX466" s="42"/>
      <c r="DXY466" s="42"/>
      <c r="DXZ466" s="42"/>
      <c r="DYA466" s="42"/>
      <c r="DYB466" s="42"/>
      <c r="DYC466" s="42"/>
      <c r="DYD466" s="42"/>
      <c r="DYE466" s="42"/>
      <c r="DYF466" s="42"/>
      <c r="DYG466" s="42"/>
      <c r="DYH466" s="42"/>
      <c r="DYI466" s="42"/>
      <c r="DYJ466" s="42"/>
      <c r="DYK466" s="42"/>
      <c r="DYL466" s="42"/>
      <c r="DYM466" s="42"/>
      <c r="DYN466" s="42"/>
      <c r="DYO466" s="42"/>
      <c r="DYP466" s="42"/>
      <c r="DYQ466" s="42"/>
      <c r="DYR466" s="42"/>
      <c r="DYS466" s="42"/>
      <c r="DYT466" s="42"/>
      <c r="DYU466" s="42"/>
      <c r="DYV466" s="42"/>
      <c r="DYW466" s="42"/>
      <c r="DYX466" s="42"/>
      <c r="DYY466" s="42"/>
      <c r="DYZ466" s="42"/>
      <c r="DZA466" s="42"/>
      <c r="DZB466" s="42"/>
      <c r="DZC466" s="42"/>
      <c r="DZD466" s="42"/>
      <c r="DZE466" s="42"/>
      <c r="DZF466" s="42"/>
      <c r="DZG466" s="42"/>
      <c r="DZH466" s="42"/>
      <c r="DZI466" s="42"/>
      <c r="DZJ466" s="42"/>
      <c r="DZK466" s="42"/>
      <c r="DZL466" s="42"/>
      <c r="DZM466" s="42"/>
      <c r="DZN466" s="42"/>
      <c r="DZO466" s="42"/>
      <c r="DZP466" s="42"/>
      <c r="DZQ466" s="42"/>
      <c r="DZR466" s="42"/>
      <c r="DZS466" s="42"/>
      <c r="DZT466" s="42"/>
      <c r="DZU466" s="42"/>
      <c r="DZV466" s="42"/>
      <c r="DZW466" s="42"/>
      <c r="DZX466" s="42"/>
      <c r="DZY466" s="42"/>
      <c r="DZZ466" s="42"/>
      <c r="EAA466" s="42"/>
      <c r="EAB466" s="42"/>
      <c r="EAC466" s="42"/>
      <c r="EAD466" s="42"/>
      <c r="EAE466" s="42"/>
      <c r="EAF466" s="42"/>
      <c r="EAG466" s="42"/>
      <c r="EAH466" s="42"/>
      <c r="EAI466" s="42"/>
      <c r="EAJ466" s="42"/>
      <c r="EAK466" s="42"/>
      <c r="EAL466" s="42"/>
      <c r="EAM466" s="42"/>
      <c r="EAN466" s="42"/>
      <c r="EAO466" s="42"/>
      <c r="EAP466" s="42"/>
      <c r="EAQ466" s="42"/>
      <c r="EAR466" s="42"/>
      <c r="EAS466" s="42"/>
      <c r="EAT466" s="42"/>
      <c r="EAU466" s="42"/>
      <c r="EAV466" s="42"/>
      <c r="EAW466" s="42"/>
      <c r="EAX466" s="42"/>
      <c r="EAY466" s="42"/>
      <c r="EAZ466" s="42"/>
      <c r="EBA466" s="42"/>
      <c r="EBB466" s="42"/>
      <c r="EBC466" s="42"/>
      <c r="EBD466" s="42"/>
      <c r="EBE466" s="42"/>
      <c r="EBF466" s="42"/>
      <c r="EBG466" s="42"/>
      <c r="EBH466" s="42"/>
      <c r="EBI466" s="42"/>
      <c r="EBJ466" s="42"/>
      <c r="EBK466" s="42"/>
      <c r="EBL466" s="42"/>
      <c r="EBM466" s="42"/>
      <c r="EBN466" s="42"/>
      <c r="EBO466" s="42"/>
      <c r="EBP466" s="42"/>
      <c r="EBQ466" s="42"/>
      <c r="EBR466" s="42"/>
      <c r="EBS466" s="42"/>
      <c r="EBT466" s="42"/>
      <c r="EBU466" s="42"/>
      <c r="EBV466" s="42"/>
      <c r="EBW466" s="42"/>
      <c r="EBX466" s="42"/>
      <c r="EBY466" s="42"/>
      <c r="EBZ466" s="42"/>
      <c r="ECA466" s="42"/>
      <c r="ECB466" s="42"/>
      <c r="ECC466" s="42"/>
      <c r="ECD466" s="42"/>
      <c r="ECE466" s="42"/>
      <c r="ECF466" s="42"/>
      <c r="ECG466" s="42"/>
      <c r="ECH466" s="42"/>
      <c r="ECI466" s="42"/>
      <c r="ECJ466" s="42"/>
      <c r="ECK466" s="42"/>
      <c r="ECL466" s="42"/>
      <c r="ECM466" s="42"/>
      <c r="ECN466" s="42"/>
      <c r="ECO466" s="42"/>
      <c r="ECP466" s="42"/>
      <c r="ECQ466" s="42"/>
      <c r="ECR466" s="42"/>
      <c r="ECS466" s="42"/>
      <c r="ECT466" s="42"/>
      <c r="ECU466" s="42"/>
      <c r="ECV466" s="42"/>
      <c r="ECW466" s="42"/>
      <c r="ECX466" s="42"/>
      <c r="ECY466" s="42"/>
      <c r="ECZ466" s="42"/>
      <c r="EDA466" s="42"/>
      <c r="EDB466" s="42"/>
      <c r="EDC466" s="42"/>
      <c r="EDD466" s="42"/>
      <c r="EDE466" s="42"/>
      <c r="EDF466" s="42"/>
      <c r="EDG466" s="42"/>
      <c r="EDH466" s="42"/>
      <c r="EDI466" s="42"/>
      <c r="EDJ466" s="42"/>
      <c r="EDK466" s="42"/>
      <c r="EDL466" s="42"/>
      <c r="EDM466" s="42"/>
      <c r="EDN466" s="42"/>
      <c r="EDO466" s="42"/>
      <c r="EDP466" s="42"/>
      <c r="EDQ466" s="42"/>
      <c r="EDR466" s="42"/>
      <c r="EDS466" s="42"/>
      <c r="EDT466" s="42"/>
      <c r="EDU466" s="42"/>
      <c r="EDV466" s="42"/>
      <c r="EDW466" s="42"/>
      <c r="EDX466" s="42"/>
      <c r="EDY466" s="42"/>
      <c r="EDZ466" s="42"/>
      <c r="EEA466" s="42"/>
      <c r="EEB466" s="42"/>
      <c r="EEC466" s="42"/>
      <c r="EED466" s="42"/>
      <c r="EEE466" s="42"/>
      <c r="EEF466" s="42"/>
      <c r="EEG466" s="42"/>
      <c r="EEH466" s="42"/>
      <c r="EEI466" s="42"/>
      <c r="EEJ466" s="42"/>
      <c r="EEK466" s="42"/>
      <c r="EEL466" s="42"/>
      <c r="EEM466" s="42"/>
      <c r="EEN466" s="42"/>
      <c r="EEO466" s="42"/>
      <c r="EEP466" s="42"/>
      <c r="EEQ466" s="42"/>
      <c r="EER466" s="42"/>
      <c r="EES466" s="42"/>
      <c r="EET466" s="42"/>
      <c r="EEU466" s="42"/>
      <c r="EEV466" s="42"/>
      <c r="EEW466" s="42"/>
      <c r="EEX466" s="42"/>
      <c r="EEY466" s="42"/>
      <c r="EEZ466" s="42"/>
      <c r="EFA466" s="42"/>
      <c r="EFB466" s="42"/>
      <c r="EFC466" s="42"/>
      <c r="EFD466" s="42"/>
      <c r="EFE466" s="42"/>
      <c r="EFF466" s="42"/>
      <c r="EFG466" s="42"/>
      <c r="EFH466" s="42"/>
      <c r="EFI466" s="42"/>
      <c r="EFJ466" s="42"/>
      <c r="EFK466" s="42"/>
      <c r="EFL466" s="42"/>
      <c r="EFM466" s="42"/>
      <c r="EFN466" s="42"/>
      <c r="EFO466" s="42"/>
      <c r="EFP466" s="42"/>
      <c r="EFQ466" s="42"/>
      <c r="EFR466" s="42"/>
      <c r="EFS466" s="42"/>
      <c r="EFT466" s="42"/>
      <c r="EFU466" s="42"/>
      <c r="EFV466" s="42"/>
      <c r="EFW466" s="42"/>
      <c r="EFX466" s="42"/>
      <c r="EFY466" s="42"/>
      <c r="EFZ466" s="42"/>
      <c r="EGA466" s="42"/>
      <c r="EGB466" s="42"/>
      <c r="EGC466" s="42"/>
      <c r="EGD466" s="42"/>
      <c r="EGE466" s="42"/>
      <c r="EGF466" s="42"/>
      <c r="EGG466" s="42"/>
      <c r="EGH466" s="42"/>
      <c r="EGI466" s="42"/>
      <c r="EGJ466" s="42"/>
      <c r="EGK466" s="42"/>
      <c r="EGL466" s="42"/>
      <c r="EGM466" s="42"/>
      <c r="EGN466" s="42"/>
      <c r="EGO466" s="42"/>
      <c r="EGP466" s="42"/>
      <c r="EGQ466" s="42"/>
      <c r="EGR466" s="42"/>
      <c r="EGS466" s="42"/>
      <c r="EGT466" s="42"/>
      <c r="EGU466" s="42"/>
      <c r="EGV466" s="42"/>
      <c r="EGW466" s="42"/>
      <c r="EGX466" s="42"/>
      <c r="EGY466" s="42"/>
      <c r="EGZ466" s="42"/>
      <c r="EHA466" s="42"/>
      <c r="EHB466" s="42"/>
      <c r="EHC466" s="42"/>
      <c r="EHD466" s="42"/>
      <c r="EHE466" s="42"/>
      <c r="EHF466" s="42"/>
      <c r="EHG466" s="42"/>
      <c r="EHH466" s="42"/>
      <c r="EHI466" s="42"/>
      <c r="EHJ466" s="42"/>
      <c r="EHK466" s="42"/>
      <c r="EHL466" s="42"/>
      <c r="EHM466" s="42"/>
      <c r="EHN466" s="42"/>
      <c r="EHO466" s="42"/>
      <c r="EHP466" s="42"/>
      <c r="EHQ466" s="42"/>
      <c r="EHR466" s="42"/>
      <c r="EHS466" s="42"/>
      <c r="EHT466" s="42"/>
      <c r="EHU466" s="42"/>
      <c r="EHV466" s="42"/>
      <c r="EHW466" s="42"/>
      <c r="EHX466" s="42"/>
      <c r="EHY466" s="42"/>
      <c r="EHZ466" s="42"/>
      <c r="EIA466" s="42"/>
      <c r="EIB466" s="42"/>
      <c r="EIC466" s="42"/>
      <c r="EID466" s="42"/>
      <c r="EIE466" s="42"/>
      <c r="EIF466" s="42"/>
      <c r="EIG466" s="42"/>
      <c r="EIH466" s="42"/>
      <c r="EII466" s="42"/>
      <c r="EIJ466" s="42"/>
      <c r="EIK466" s="42"/>
      <c r="EIL466" s="42"/>
      <c r="EIM466" s="42"/>
      <c r="EIN466" s="42"/>
      <c r="EIO466" s="42"/>
      <c r="EIP466" s="42"/>
      <c r="EIQ466" s="42"/>
      <c r="EIR466" s="42"/>
      <c r="EIS466" s="42"/>
      <c r="EIT466" s="42"/>
      <c r="EIU466" s="42"/>
      <c r="EIV466" s="42"/>
      <c r="EIW466" s="42"/>
      <c r="EIX466" s="42"/>
      <c r="EIY466" s="42"/>
      <c r="EIZ466" s="42"/>
      <c r="EJA466" s="42"/>
      <c r="EJB466" s="42"/>
      <c r="EJC466" s="42"/>
      <c r="EJD466" s="42"/>
      <c r="EJE466" s="42"/>
      <c r="EJF466" s="42"/>
      <c r="EJG466" s="42"/>
      <c r="EJH466" s="42"/>
      <c r="EJI466" s="42"/>
      <c r="EJJ466" s="42"/>
      <c r="EJK466" s="42"/>
      <c r="EJL466" s="42"/>
      <c r="EJM466" s="42"/>
      <c r="EJN466" s="42"/>
      <c r="EJO466" s="42"/>
      <c r="EJP466" s="42"/>
      <c r="EJQ466" s="42"/>
      <c r="EJR466" s="42"/>
      <c r="EJS466" s="42"/>
      <c r="EJT466" s="42"/>
      <c r="EJU466" s="42"/>
      <c r="EJV466" s="42"/>
      <c r="EJW466" s="42"/>
      <c r="EJX466" s="42"/>
      <c r="EJY466" s="42"/>
      <c r="EJZ466" s="42"/>
      <c r="EKA466" s="42"/>
      <c r="EKB466" s="42"/>
      <c r="EKC466" s="42"/>
      <c r="EKD466" s="42"/>
      <c r="EKE466" s="42"/>
      <c r="EKF466" s="42"/>
      <c r="EKG466" s="42"/>
      <c r="EKH466" s="42"/>
      <c r="EKI466" s="42"/>
      <c r="EKJ466" s="42"/>
      <c r="EKK466" s="42"/>
      <c r="EKL466" s="42"/>
      <c r="EKM466" s="42"/>
      <c r="EKN466" s="42"/>
      <c r="EKO466" s="42"/>
      <c r="EKP466" s="42"/>
      <c r="EKQ466" s="42"/>
      <c r="EKR466" s="42"/>
      <c r="EKS466" s="42"/>
      <c r="EKT466" s="42"/>
      <c r="EKU466" s="42"/>
      <c r="EKV466" s="42"/>
      <c r="EKW466" s="42"/>
      <c r="EKX466" s="42"/>
      <c r="EKY466" s="42"/>
      <c r="EKZ466" s="42"/>
      <c r="ELA466" s="42"/>
      <c r="ELB466" s="42"/>
      <c r="ELC466" s="42"/>
      <c r="ELD466" s="42"/>
      <c r="ELE466" s="42"/>
      <c r="ELF466" s="42"/>
      <c r="ELG466" s="42"/>
      <c r="ELH466" s="42"/>
      <c r="ELI466" s="42"/>
      <c r="ELJ466" s="42"/>
      <c r="ELK466" s="42"/>
      <c r="ELL466" s="42"/>
      <c r="ELM466" s="42"/>
      <c r="ELN466" s="42"/>
      <c r="ELO466" s="42"/>
      <c r="ELP466" s="42"/>
      <c r="ELQ466" s="42"/>
      <c r="ELR466" s="42"/>
      <c r="ELS466" s="42"/>
      <c r="ELT466" s="42"/>
      <c r="ELU466" s="42"/>
      <c r="ELV466" s="42"/>
      <c r="ELW466" s="42"/>
      <c r="ELX466" s="42"/>
      <c r="ELY466" s="42"/>
      <c r="ELZ466" s="42"/>
      <c r="EMA466" s="42"/>
      <c r="EMB466" s="42"/>
      <c r="EMC466" s="42"/>
      <c r="EMD466" s="42"/>
      <c r="EME466" s="42"/>
      <c r="EMF466" s="42"/>
      <c r="EMG466" s="42"/>
      <c r="EMH466" s="42"/>
      <c r="EMI466" s="42"/>
      <c r="EMJ466" s="42"/>
      <c r="EMK466" s="42"/>
      <c r="EML466" s="42"/>
      <c r="EMM466" s="42"/>
      <c r="EMN466" s="42"/>
      <c r="EMO466" s="42"/>
      <c r="EMP466" s="42"/>
      <c r="EMQ466" s="42"/>
      <c r="EMR466" s="42"/>
      <c r="EMS466" s="42"/>
      <c r="EMT466" s="42"/>
      <c r="EMU466" s="42"/>
      <c r="EMV466" s="42"/>
      <c r="EMW466" s="42"/>
      <c r="EMX466" s="42"/>
      <c r="EMY466" s="42"/>
      <c r="EMZ466" s="42"/>
      <c r="ENA466" s="42"/>
      <c r="ENB466" s="42"/>
      <c r="ENC466" s="42"/>
      <c r="END466" s="42"/>
      <c r="ENE466" s="42"/>
      <c r="ENF466" s="42"/>
      <c r="ENG466" s="42"/>
      <c r="ENH466" s="42"/>
      <c r="ENI466" s="42"/>
      <c r="ENJ466" s="42"/>
      <c r="ENK466" s="42"/>
      <c r="ENL466" s="42"/>
      <c r="ENM466" s="42"/>
      <c r="ENN466" s="42"/>
      <c r="ENO466" s="42"/>
      <c r="ENP466" s="42"/>
      <c r="ENQ466" s="42"/>
      <c r="ENR466" s="42"/>
      <c r="ENS466" s="42"/>
      <c r="ENT466" s="42"/>
      <c r="ENU466" s="42"/>
      <c r="ENV466" s="42"/>
      <c r="ENW466" s="42"/>
      <c r="ENX466" s="42"/>
      <c r="ENY466" s="42"/>
      <c r="ENZ466" s="42"/>
      <c r="EOA466" s="42"/>
      <c r="EOB466" s="42"/>
      <c r="EOC466" s="42"/>
      <c r="EOD466" s="42"/>
      <c r="EOE466" s="42"/>
      <c r="EOF466" s="42"/>
      <c r="EOG466" s="42"/>
      <c r="EOH466" s="42"/>
      <c r="EOI466" s="42"/>
      <c r="EOJ466" s="42"/>
      <c r="EOK466" s="42"/>
      <c r="EOL466" s="42"/>
      <c r="EOM466" s="42"/>
      <c r="EON466" s="42"/>
      <c r="EOO466" s="42"/>
      <c r="EOP466" s="42"/>
      <c r="EOQ466" s="42"/>
      <c r="EOR466" s="42"/>
      <c r="EOS466" s="42"/>
      <c r="EOT466" s="42"/>
      <c r="EOU466" s="42"/>
      <c r="EOV466" s="42"/>
      <c r="EOW466" s="42"/>
      <c r="EOX466" s="42"/>
      <c r="EOY466" s="42"/>
      <c r="EOZ466" s="42"/>
      <c r="EPA466" s="42"/>
      <c r="EPB466" s="42"/>
      <c r="EPC466" s="42"/>
      <c r="EPD466" s="42"/>
      <c r="EPE466" s="42"/>
      <c r="EPF466" s="42"/>
      <c r="EPG466" s="42"/>
      <c r="EPH466" s="42"/>
      <c r="EPI466" s="42"/>
      <c r="EPJ466" s="42"/>
      <c r="EPK466" s="42"/>
      <c r="EPL466" s="42"/>
      <c r="EPM466" s="42"/>
      <c r="EPN466" s="42"/>
      <c r="EPO466" s="42"/>
      <c r="EPP466" s="42"/>
      <c r="EPQ466" s="42"/>
      <c r="EPR466" s="42"/>
      <c r="EPS466" s="42"/>
      <c r="EPT466" s="42"/>
      <c r="EPU466" s="42"/>
      <c r="EPV466" s="42"/>
      <c r="EPW466" s="42"/>
      <c r="EPX466" s="42"/>
      <c r="EPY466" s="42"/>
      <c r="EPZ466" s="42"/>
      <c r="EQA466" s="42"/>
      <c r="EQB466" s="42"/>
      <c r="EQC466" s="42"/>
      <c r="EQD466" s="42"/>
      <c r="EQE466" s="42"/>
      <c r="EQF466" s="42"/>
      <c r="EQG466" s="42"/>
      <c r="EQH466" s="42"/>
      <c r="EQI466" s="42"/>
      <c r="EQJ466" s="42"/>
      <c r="EQK466" s="42"/>
      <c r="EQL466" s="42"/>
      <c r="EQM466" s="42"/>
      <c r="EQN466" s="42"/>
      <c r="EQO466" s="42"/>
      <c r="EQP466" s="42"/>
      <c r="EQQ466" s="42"/>
      <c r="EQR466" s="42"/>
      <c r="EQS466" s="42"/>
      <c r="EQT466" s="42"/>
      <c r="EQU466" s="42"/>
      <c r="EQV466" s="42"/>
      <c r="EQW466" s="42"/>
      <c r="EQX466" s="42"/>
      <c r="EQY466" s="42"/>
      <c r="EQZ466" s="42"/>
      <c r="ERA466" s="42"/>
      <c r="ERB466" s="42"/>
      <c r="ERC466" s="42"/>
      <c r="ERD466" s="42"/>
      <c r="ERE466" s="42"/>
      <c r="ERF466" s="42"/>
      <c r="ERG466" s="42"/>
      <c r="ERH466" s="42"/>
      <c r="ERI466" s="42"/>
      <c r="ERJ466" s="42"/>
      <c r="ERK466" s="42"/>
      <c r="ERL466" s="42"/>
      <c r="ERM466" s="42"/>
      <c r="ERN466" s="42"/>
      <c r="ERO466" s="42"/>
      <c r="ERP466" s="42"/>
      <c r="ERQ466" s="42"/>
      <c r="ERR466" s="42"/>
      <c r="ERS466" s="42"/>
      <c r="ERT466" s="42"/>
      <c r="ERU466" s="42"/>
      <c r="ERV466" s="42"/>
      <c r="ERW466" s="42"/>
      <c r="ERX466" s="42"/>
      <c r="ERY466" s="42"/>
      <c r="ERZ466" s="42"/>
      <c r="ESA466" s="42"/>
      <c r="ESB466" s="42"/>
      <c r="ESC466" s="42"/>
      <c r="ESD466" s="42"/>
      <c r="ESE466" s="42"/>
      <c r="ESF466" s="42"/>
      <c r="ESG466" s="42"/>
      <c r="ESH466" s="42"/>
      <c r="ESI466" s="42"/>
      <c r="ESJ466" s="42"/>
      <c r="ESK466" s="42"/>
      <c r="ESL466" s="42"/>
      <c r="ESM466" s="42"/>
      <c r="ESN466" s="42"/>
      <c r="ESO466" s="42"/>
      <c r="ESP466" s="42"/>
      <c r="ESQ466" s="42"/>
      <c r="ESR466" s="42"/>
      <c r="ESS466" s="42"/>
      <c r="EST466" s="42"/>
      <c r="ESU466" s="42"/>
      <c r="ESV466" s="42"/>
      <c r="ESW466" s="42"/>
      <c r="ESX466" s="42"/>
      <c r="ESY466" s="42"/>
      <c r="ESZ466" s="42"/>
      <c r="ETA466" s="42"/>
      <c r="ETB466" s="42"/>
      <c r="ETC466" s="42"/>
      <c r="ETD466" s="42"/>
      <c r="ETE466" s="42"/>
      <c r="ETF466" s="42"/>
      <c r="ETG466" s="42"/>
      <c r="ETH466" s="42"/>
      <c r="ETI466" s="42"/>
      <c r="ETJ466" s="42"/>
      <c r="ETK466" s="42"/>
      <c r="ETL466" s="42"/>
      <c r="ETM466" s="42"/>
      <c r="ETN466" s="42"/>
      <c r="ETO466" s="42"/>
      <c r="ETP466" s="42"/>
      <c r="ETQ466" s="42"/>
      <c r="ETR466" s="42"/>
      <c r="ETS466" s="42"/>
      <c r="ETT466" s="42"/>
      <c r="ETU466" s="42"/>
      <c r="ETV466" s="42"/>
      <c r="ETW466" s="42"/>
      <c r="ETX466" s="42"/>
      <c r="ETY466" s="42"/>
      <c r="ETZ466" s="42"/>
      <c r="EUA466" s="42"/>
      <c r="EUB466" s="42"/>
      <c r="EUC466" s="42"/>
      <c r="EUD466" s="42"/>
      <c r="EUE466" s="42"/>
      <c r="EUF466" s="42"/>
      <c r="EUG466" s="42"/>
      <c r="EUH466" s="42"/>
      <c r="EUI466" s="42"/>
      <c r="EUJ466" s="42"/>
      <c r="EUK466" s="42"/>
      <c r="EUL466" s="42"/>
      <c r="EUM466" s="42"/>
      <c r="EUN466" s="42"/>
      <c r="EUO466" s="42"/>
      <c r="EUP466" s="42"/>
      <c r="EUQ466" s="42"/>
      <c r="EUR466" s="42"/>
      <c r="EUS466" s="42"/>
      <c r="EUT466" s="42"/>
      <c r="EUU466" s="42"/>
      <c r="EUV466" s="42"/>
      <c r="EUW466" s="42"/>
      <c r="EUX466" s="42"/>
      <c r="EUY466" s="42"/>
      <c r="EUZ466" s="42"/>
      <c r="EVA466" s="42"/>
      <c r="EVB466" s="42"/>
      <c r="EVC466" s="42"/>
      <c r="EVD466" s="42"/>
      <c r="EVE466" s="42"/>
      <c r="EVF466" s="42"/>
      <c r="EVG466" s="42"/>
      <c r="EVH466" s="42"/>
      <c r="EVI466" s="42"/>
      <c r="EVJ466" s="42"/>
      <c r="EVK466" s="42"/>
      <c r="EVL466" s="42"/>
      <c r="EVM466" s="42"/>
      <c r="EVN466" s="42"/>
      <c r="EVO466" s="42"/>
      <c r="EVP466" s="42"/>
      <c r="EVQ466" s="42"/>
      <c r="EVR466" s="42"/>
      <c r="EVS466" s="42"/>
      <c r="EVT466" s="42"/>
      <c r="EVU466" s="42"/>
      <c r="EVV466" s="42"/>
      <c r="EVW466" s="42"/>
      <c r="EVX466" s="42"/>
      <c r="EVY466" s="42"/>
      <c r="EVZ466" s="42"/>
      <c r="EWA466" s="42"/>
      <c r="EWB466" s="42"/>
      <c r="EWC466" s="42"/>
      <c r="EWD466" s="42"/>
      <c r="EWE466" s="42"/>
      <c r="EWF466" s="42"/>
      <c r="EWG466" s="42"/>
      <c r="EWH466" s="42"/>
      <c r="EWI466" s="42"/>
      <c r="EWJ466" s="42"/>
      <c r="EWK466" s="42"/>
      <c r="EWL466" s="42"/>
      <c r="EWM466" s="42"/>
      <c r="EWN466" s="42"/>
      <c r="EWO466" s="42"/>
      <c r="EWP466" s="42"/>
      <c r="EWQ466" s="42"/>
      <c r="EWR466" s="42"/>
      <c r="EWS466" s="42"/>
      <c r="EWT466" s="42"/>
      <c r="EWU466" s="42"/>
      <c r="EWV466" s="42"/>
      <c r="EWW466" s="42"/>
      <c r="EWX466" s="42"/>
      <c r="EWY466" s="42"/>
      <c r="EWZ466" s="42"/>
      <c r="EXA466" s="42"/>
      <c r="EXB466" s="42"/>
      <c r="EXC466" s="42"/>
      <c r="EXD466" s="42"/>
      <c r="EXE466" s="42"/>
      <c r="EXF466" s="42"/>
      <c r="EXG466" s="42"/>
      <c r="EXH466" s="42"/>
      <c r="EXI466" s="42"/>
      <c r="EXJ466" s="42"/>
      <c r="EXK466" s="42"/>
      <c r="EXL466" s="42"/>
      <c r="EXM466" s="42"/>
      <c r="EXN466" s="42"/>
      <c r="EXO466" s="42"/>
      <c r="EXP466" s="42"/>
      <c r="EXQ466" s="42"/>
      <c r="EXR466" s="42"/>
      <c r="EXS466" s="42"/>
      <c r="EXT466" s="42"/>
      <c r="EXU466" s="42"/>
      <c r="EXV466" s="42"/>
      <c r="EXW466" s="42"/>
      <c r="EXX466" s="42"/>
      <c r="EXY466" s="42"/>
      <c r="EXZ466" s="42"/>
      <c r="EYA466" s="42"/>
      <c r="EYB466" s="42"/>
      <c r="EYC466" s="42"/>
      <c r="EYD466" s="42"/>
      <c r="EYE466" s="42"/>
      <c r="EYF466" s="42"/>
      <c r="EYG466" s="42"/>
      <c r="EYH466" s="42"/>
      <c r="EYI466" s="42"/>
      <c r="EYJ466" s="42"/>
      <c r="EYK466" s="42"/>
      <c r="EYL466" s="42"/>
      <c r="EYM466" s="42"/>
      <c r="EYN466" s="42"/>
      <c r="EYO466" s="42"/>
      <c r="EYP466" s="42"/>
      <c r="EYQ466" s="42"/>
      <c r="EYR466" s="42"/>
      <c r="EYS466" s="42"/>
      <c r="EYT466" s="42"/>
      <c r="EYU466" s="42"/>
      <c r="EYV466" s="42"/>
      <c r="EYW466" s="42"/>
      <c r="EYX466" s="42"/>
      <c r="EYY466" s="42"/>
      <c r="EYZ466" s="42"/>
      <c r="EZA466" s="42"/>
      <c r="EZB466" s="42"/>
      <c r="EZC466" s="42"/>
      <c r="EZD466" s="42"/>
      <c r="EZE466" s="42"/>
      <c r="EZF466" s="42"/>
      <c r="EZG466" s="42"/>
      <c r="EZH466" s="42"/>
      <c r="EZI466" s="42"/>
      <c r="EZJ466" s="42"/>
      <c r="EZK466" s="42"/>
      <c r="EZL466" s="42"/>
      <c r="EZM466" s="42"/>
      <c r="EZN466" s="42"/>
      <c r="EZO466" s="42"/>
      <c r="EZP466" s="42"/>
      <c r="EZQ466" s="42"/>
      <c r="EZR466" s="42"/>
      <c r="EZS466" s="42"/>
      <c r="EZT466" s="42"/>
      <c r="EZU466" s="42"/>
      <c r="EZV466" s="42"/>
      <c r="EZW466" s="42"/>
      <c r="EZX466" s="42"/>
      <c r="EZY466" s="42"/>
      <c r="EZZ466" s="42"/>
      <c r="FAA466" s="42"/>
      <c r="FAB466" s="42"/>
      <c r="FAC466" s="42"/>
      <c r="FAD466" s="42"/>
      <c r="FAE466" s="42"/>
      <c r="FAF466" s="42"/>
      <c r="FAG466" s="42"/>
      <c r="FAH466" s="42"/>
      <c r="FAI466" s="42"/>
      <c r="FAJ466" s="42"/>
      <c r="FAK466" s="42"/>
      <c r="FAL466" s="42"/>
      <c r="FAM466" s="42"/>
      <c r="FAN466" s="42"/>
      <c r="FAO466" s="42"/>
      <c r="FAP466" s="42"/>
      <c r="FAQ466" s="42"/>
      <c r="FAR466" s="42"/>
      <c r="FAS466" s="42"/>
      <c r="FAT466" s="42"/>
      <c r="FAU466" s="42"/>
      <c r="FAV466" s="42"/>
      <c r="FAW466" s="42"/>
      <c r="FAX466" s="42"/>
      <c r="FAY466" s="42"/>
      <c r="FAZ466" s="42"/>
      <c r="FBA466" s="42"/>
      <c r="FBB466" s="42"/>
      <c r="FBC466" s="42"/>
      <c r="FBD466" s="42"/>
      <c r="FBE466" s="42"/>
      <c r="FBF466" s="42"/>
      <c r="FBG466" s="42"/>
      <c r="FBH466" s="42"/>
      <c r="FBI466" s="42"/>
      <c r="FBJ466" s="42"/>
      <c r="FBK466" s="42"/>
      <c r="FBL466" s="42"/>
      <c r="FBM466" s="42"/>
      <c r="FBN466" s="42"/>
      <c r="FBO466" s="42"/>
      <c r="FBP466" s="42"/>
      <c r="FBQ466" s="42"/>
      <c r="FBR466" s="42"/>
      <c r="FBS466" s="42"/>
      <c r="FBT466" s="42"/>
      <c r="FBU466" s="42"/>
      <c r="FBV466" s="42"/>
      <c r="FBW466" s="42"/>
      <c r="FBX466" s="42"/>
      <c r="FBY466" s="42"/>
      <c r="FBZ466" s="42"/>
      <c r="FCA466" s="42"/>
      <c r="FCB466" s="42"/>
      <c r="FCC466" s="42"/>
      <c r="FCD466" s="42"/>
      <c r="FCE466" s="42"/>
      <c r="FCF466" s="42"/>
      <c r="FCG466" s="42"/>
      <c r="FCH466" s="42"/>
      <c r="FCI466" s="42"/>
      <c r="FCJ466" s="42"/>
      <c r="FCK466" s="42"/>
      <c r="FCL466" s="42"/>
      <c r="FCM466" s="42"/>
      <c r="FCN466" s="42"/>
      <c r="FCO466" s="42"/>
      <c r="FCP466" s="42"/>
      <c r="FCQ466" s="42"/>
      <c r="FCR466" s="42"/>
      <c r="FCS466" s="42"/>
      <c r="FCT466" s="42"/>
      <c r="FCU466" s="42"/>
      <c r="FCV466" s="42"/>
      <c r="FCW466" s="42"/>
      <c r="FCX466" s="42"/>
      <c r="FCY466" s="42"/>
      <c r="FCZ466" s="42"/>
      <c r="FDA466" s="42"/>
      <c r="FDB466" s="42"/>
      <c r="FDC466" s="42"/>
      <c r="FDD466" s="42"/>
      <c r="FDE466" s="42"/>
      <c r="FDF466" s="42"/>
      <c r="FDG466" s="42"/>
      <c r="FDH466" s="42"/>
      <c r="FDI466" s="42"/>
      <c r="FDJ466" s="42"/>
      <c r="FDK466" s="42"/>
      <c r="FDL466" s="42"/>
      <c r="FDM466" s="42"/>
      <c r="FDN466" s="42"/>
      <c r="FDO466" s="42"/>
      <c r="FDP466" s="42"/>
      <c r="FDQ466" s="42"/>
      <c r="FDR466" s="42"/>
      <c r="FDS466" s="42"/>
      <c r="FDT466" s="42"/>
      <c r="FDU466" s="42"/>
      <c r="FDV466" s="42"/>
      <c r="FDW466" s="42"/>
      <c r="FDX466" s="42"/>
      <c r="FDY466" s="42"/>
      <c r="FDZ466" s="42"/>
      <c r="FEA466" s="42"/>
      <c r="FEB466" s="42"/>
      <c r="FEC466" s="42"/>
      <c r="FED466" s="42"/>
      <c r="FEE466" s="42"/>
      <c r="FEF466" s="42"/>
      <c r="FEG466" s="42"/>
      <c r="FEH466" s="42"/>
      <c r="FEI466" s="42"/>
      <c r="FEJ466" s="42"/>
      <c r="FEK466" s="42"/>
      <c r="FEL466" s="42"/>
      <c r="FEM466" s="42"/>
      <c r="FEN466" s="42"/>
      <c r="FEO466" s="42"/>
      <c r="FEP466" s="42"/>
      <c r="FEQ466" s="42"/>
      <c r="FER466" s="42"/>
      <c r="FES466" s="42"/>
      <c r="FET466" s="42"/>
      <c r="FEU466" s="42"/>
      <c r="FEV466" s="42"/>
      <c r="FEW466" s="42"/>
      <c r="FEX466" s="42"/>
      <c r="FEY466" s="42"/>
      <c r="FEZ466" s="42"/>
      <c r="FFA466" s="42"/>
      <c r="FFB466" s="42"/>
      <c r="FFC466" s="42"/>
      <c r="FFD466" s="42"/>
      <c r="FFE466" s="42"/>
      <c r="FFF466" s="42"/>
      <c r="FFG466" s="42"/>
      <c r="FFH466" s="42"/>
      <c r="FFI466" s="42"/>
      <c r="FFJ466" s="42"/>
      <c r="FFK466" s="42"/>
      <c r="FFL466" s="42"/>
      <c r="FFM466" s="42"/>
      <c r="FFN466" s="42"/>
      <c r="FFO466" s="42"/>
      <c r="FFP466" s="42"/>
      <c r="FFQ466" s="42"/>
      <c r="FFR466" s="42"/>
      <c r="FFS466" s="42"/>
      <c r="FFT466" s="42"/>
      <c r="FFU466" s="42"/>
      <c r="FFV466" s="42"/>
      <c r="FFW466" s="42"/>
      <c r="FFX466" s="42"/>
      <c r="FFY466" s="42"/>
      <c r="FFZ466" s="42"/>
      <c r="FGA466" s="42"/>
      <c r="FGB466" s="42"/>
      <c r="FGC466" s="42"/>
      <c r="FGD466" s="42"/>
      <c r="FGE466" s="42"/>
      <c r="FGF466" s="42"/>
      <c r="FGG466" s="42"/>
      <c r="FGH466" s="42"/>
      <c r="FGI466" s="42"/>
      <c r="FGJ466" s="42"/>
      <c r="FGK466" s="42"/>
      <c r="FGL466" s="42"/>
      <c r="FGM466" s="42"/>
      <c r="FGN466" s="42"/>
      <c r="FGO466" s="42"/>
      <c r="FGP466" s="42"/>
      <c r="FGQ466" s="42"/>
      <c r="FGR466" s="42"/>
      <c r="FGS466" s="42"/>
      <c r="FGT466" s="42"/>
      <c r="FGU466" s="42"/>
      <c r="FGV466" s="42"/>
      <c r="FGW466" s="42"/>
      <c r="FGX466" s="42"/>
      <c r="FGY466" s="42"/>
      <c r="FGZ466" s="42"/>
      <c r="FHA466" s="42"/>
      <c r="FHB466" s="42"/>
      <c r="FHC466" s="42"/>
      <c r="FHD466" s="42"/>
      <c r="FHE466" s="42"/>
      <c r="FHF466" s="42"/>
      <c r="FHG466" s="42"/>
      <c r="FHH466" s="42"/>
      <c r="FHI466" s="42"/>
      <c r="FHJ466" s="42"/>
      <c r="FHK466" s="42"/>
      <c r="FHL466" s="42"/>
      <c r="FHM466" s="42"/>
      <c r="FHN466" s="42"/>
      <c r="FHO466" s="42"/>
      <c r="FHP466" s="42"/>
      <c r="FHQ466" s="42"/>
      <c r="FHR466" s="42"/>
      <c r="FHS466" s="42"/>
      <c r="FHT466" s="42"/>
      <c r="FHU466" s="42"/>
      <c r="FHV466" s="42"/>
      <c r="FHW466" s="42"/>
      <c r="FHX466" s="42"/>
      <c r="FHY466" s="42"/>
      <c r="FHZ466" s="42"/>
      <c r="FIA466" s="42"/>
      <c r="FIB466" s="42"/>
      <c r="FIC466" s="42"/>
      <c r="FID466" s="42"/>
      <c r="FIE466" s="42"/>
      <c r="FIF466" s="42"/>
      <c r="FIG466" s="42"/>
      <c r="FIH466" s="42"/>
      <c r="FII466" s="42"/>
      <c r="FIJ466" s="42"/>
      <c r="FIK466" s="42"/>
      <c r="FIL466" s="42"/>
      <c r="FIM466" s="42"/>
      <c r="FIN466" s="42"/>
      <c r="FIO466" s="42"/>
      <c r="FIP466" s="42"/>
      <c r="FIQ466" s="42"/>
      <c r="FIR466" s="42"/>
      <c r="FIS466" s="42"/>
      <c r="FIT466" s="42"/>
      <c r="FIU466" s="42"/>
      <c r="FIV466" s="42"/>
      <c r="FIW466" s="42"/>
      <c r="FIX466" s="42"/>
      <c r="FIY466" s="42"/>
      <c r="FIZ466" s="42"/>
      <c r="FJA466" s="42"/>
      <c r="FJB466" s="42"/>
      <c r="FJC466" s="42"/>
      <c r="FJD466" s="42"/>
      <c r="FJE466" s="42"/>
      <c r="FJF466" s="42"/>
      <c r="FJG466" s="42"/>
      <c r="FJH466" s="42"/>
      <c r="FJI466" s="42"/>
      <c r="FJJ466" s="42"/>
      <c r="FJK466" s="42"/>
      <c r="FJL466" s="42"/>
      <c r="FJM466" s="42"/>
      <c r="FJN466" s="42"/>
      <c r="FJO466" s="42"/>
      <c r="FJP466" s="42"/>
      <c r="FJQ466" s="42"/>
      <c r="FJR466" s="42"/>
      <c r="FJS466" s="42"/>
      <c r="FJT466" s="42"/>
      <c r="FJU466" s="42"/>
      <c r="FJV466" s="42"/>
      <c r="FJW466" s="42"/>
      <c r="FJX466" s="42"/>
      <c r="FJY466" s="42"/>
      <c r="FJZ466" s="42"/>
      <c r="FKA466" s="42"/>
      <c r="FKB466" s="42"/>
      <c r="FKC466" s="42"/>
      <c r="FKD466" s="42"/>
      <c r="FKE466" s="42"/>
      <c r="FKF466" s="42"/>
      <c r="FKG466" s="42"/>
      <c r="FKH466" s="42"/>
      <c r="FKI466" s="42"/>
      <c r="FKJ466" s="42"/>
      <c r="FKK466" s="42"/>
      <c r="FKL466" s="42"/>
      <c r="FKM466" s="42"/>
      <c r="FKN466" s="42"/>
      <c r="FKO466" s="42"/>
      <c r="FKP466" s="42"/>
      <c r="FKQ466" s="42"/>
      <c r="FKR466" s="42"/>
      <c r="FKS466" s="42"/>
      <c r="FKT466" s="42"/>
      <c r="FKU466" s="42"/>
      <c r="FKV466" s="42"/>
      <c r="FKW466" s="42"/>
      <c r="FKX466" s="42"/>
      <c r="FKY466" s="42"/>
      <c r="FKZ466" s="42"/>
      <c r="FLA466" s="42"/>
      <c r="FLB466" s="42"/>
      <c r="FLC466" s="42"/>
      <c r="FLD466" s="42"/>
      <c r="FLE466" s="42"/>
      <c r="FLF466" s="42"/>
      <c r="FLG466" s="42"/>
      <c r="FLH466" s="42"/>
      <c r="FLI466" s="42"/>
      <c r="FLJ466" s="42"/>
      <c r="FLK466" s="42"/>
      <c r="FLL466" s="42"/>
      <c r="FLM466" s="42"/>
      <c r="FLN466" s="42"/>
      <c r="FLO466" s="42"/>
      <c r="FLP466" s="42"/>
      <c r="FLQ466" s="42"/>
      <c r="FLR466" s="42"/>
      <c r="FLS466" s="42"/>
      <c r="FLT466" s="42"/>
      <c r="FLU466" s="42"/>
      <c r="FLV466" s="42"/>
      <c r="FLW466" s="42"/>
      <c r="FLX466" s="42"/>
      <c r="FLY466" s="42"/>
      <c r="FLZ466" s="42"/>
      <c r="FMA466" s="42"/>
      <c r="FMB466" s="42"/>
      <c r="FMC466" s="42"/>
      <c r="FMD466" s="42"/>
      <c r="FME466" s="42"/>
      <c r="FMF466" s="42"/>
      <c r="FMG466" s="42"/>
      <c r="FMH466" s="42"/>
      <c r="FMI466" s="42"/>
      <c r="FMJ466" s="42"/>
      <c r="FMK466" s="42"/>
      <c r="FML466" s="42"/>
      <c r="FMM466" s="42"/>
      <c r="FMN466" s="42"/>
      <c r="FMO466" s="42"/>
      <c r="FMP466" s="42"/>
      <c r="FMQ466" s="42"/>
      <c r="FMR466" s="42"/>
      <c r="FMS466" s="42"/>
      <c r="FMT466" s="42"/>
      <c r="FMU466" s="42"/>
      <c r="FMV466" s="42"/>
      <c r="FMW466" s="42"/>
      <c r="FMX466" s="42"/>
      <c r="FMY466" s="42"/>
      <c r="FMZ466" s="42"/>
      <c r="FNA466" s="42"/>
      <c r="FNB466" s="42"/>
      <c r="FNC466" s="42"/>
      <c r="FND466" s="42"/>
      <c r="FNE466" s="42"/>
      <c r="FNF466" s="42"/>
      <c r="FNG466" s="42"/>
      <c r="FNH466" s="42"/>
      <c r="FNI466" s="42"/>
      <c r="FNJ466" s="42"/>
      <c r="FNK466" s="42"/>
      <c r="FNL466" s="42"/>
      <c r="FNM466" s="42"/>
      <c r="FNN466" s="42"/>
      <c r="FNO466" s="42"/>
      <c r="FNP466" s="42"/>
      <c r="FNQ466" s="42"/>
      <c r="FNR466" s="42"/>
      <c r="FNS466" s="42"/>
      <c r="FNT466" s="42"/>
      <c r="FNU466" s="42"/>
      <c r="FNV466" s="42"/>
      <c r="FNW466" s="42"/>
      <c r="FNX466" s="42"/>
      <c r="FNY466" s="42"/>
      <c r="FNZ466" s="42"/>
      <c r="FOA466" s="42"/>
      <c r="FOB466" s="42"/>
      <c r="FOC466" s="42"/>
      <c r="FOD466" s="42"/>
      <c r="FOE466" s="42"/>
      <c r="FOF466" s="42"/>
      <c r="FOG466" s="42"/>
      <c r="FOH466" s="42"/>
      <c r="FOI466" s="42"/>
      <c r="FOJ466" s="42"/>
      <c r="FOK466" s="42"/>
      <c r="FOL466" s="42"/>
      <c r="FOM466" s="42"/>
      <c r="FON466" s="42"/>
      <c r="FOO466" s="42"/>
      <c r="FOP466" s="42"/>
      <c r="FOQ466" s="42"/>
      <c r="FOR466" s="42"/>
      <c r="FOS466" s="42"/>
      <c r="FOT466" s="42"/>
      <c r="FOU466" s="42"/>
      <c r="FOV466" s="42"/>
      <c r="FOW466" s="42"/>
      <c r="FOX466" s="42"/>
      <c r="FOY466" s="42"/>
      <c r="FOZ466" s="42"/>
      <c r="FPA466" s="42"/>
      <c r="FPB466" s="42"/>
      <c r="FPC466" s="42"/>
      <c r="FPD466" s="42"/>
      <c r="FPE466" s="42"/>
      <c r="FPF466" s="42"/>
      <c r="FPG466" s="42"/>
      <c r="FPH466" s="42"/>
      <c r="FPI466" s="42"/>
      <c r="FPJ466" s="42"/>
      <c r="FPK466" s="42"/>
      <c r="FPL466" s="42"/>
      <c r="FPM466" s="42"/>
      <c r="FPN466" s="42"/>
      <c r="FPO466" s="42"/>
      <c r="FPP466" s="42"/>
      <c r="FPQ466" s="42"/>
      <c r="FPR466" s="42"/>
      <c r="FPS466" s="42"/>
      <c r="FPT466" s="42"/>
      <c r="FPU466" s="42"/>
      <c r="FPV466" s="42"/>
      <c r="FPW466" s="42"/>
      <c r="FPX466" s="42"/>
      <c r="FPY466" s="42"/>
      <c r="FPZ466" s="42"/>
      <c r="FQA466" s="42"/>
      <c r="FQB466" s="42"/>
      <c r="FQC466" s="42"/>
      <c r="FQD466" s="42"/>
      <c r="FQE466" s="42"/>
      <c r="FQF466" s="42"/>
      <c r="FQG466" s="42"/>
      <c r="FQH466" s="42"/>
      <c r="FQI466" s="42"/>
      <c r="FQJ466" s="42"/>
      <c r="FQK466" s="42"/>
      <c r="FQL466" s="42"/>
      <c r="FQM466" s="42"/>
      <c r="FQN466" s="42"/>
      <c r="FQO466" s="42"/>
      <c r="FQP466" s="42"/>
      <c r="FQQ466" s="42"/>
      <c r="FQR466" s="42"/>
      <c r="FQS466" s="42"/>
      <c r="FQT466" s="42"/>
      <c r="FQU466" s="42"/>
      <c r="FQV466" s="42"/>
      <c r="FQW466" s="42"/>
      <c r="FQX466" s="42"/>
      <c r="FQY466" s="42"/>
      <c r="FQZ466" s="42"/>
      <c r="FRA466" s="42"/>
      <c r="FRB466" s="42"/>
      <c r="FRC466" s="42"/>
      <c r="FRD466" s="42"/>
      <c r="FRE466" s="42"/>
      <c r="FRF466" s="42"/>
      <c r="FRG466" s="42"/>
      <c r="FRH466" s="42"/>
      <c r="FRI466" s="42"/>
      <c r="FRJ466" s="42"/>
      <c r="FRK466" s="42"/>
      <c r="FRL466" s="42"/>
      <c r="FRM466" s="42"/>
      <c r="FRN466" s="42"/>
      <c r="FRO466" s="42"/>
      <c r="FRP466" s="42"/>
      <c r="FRQ466" s="42"/>
      <c r="FRR466" s="42"/>
      <c r="FRS466" s="42"/>
      <c r="FRT466" s="42"/>
      <c r="FRU466" s="42"/>
      <c r="FRV466" s="42"/>
      <c r="FRW466" s="42"/>
      <c r="FRX466" s="42"/>
      <c r="FRY466" s="42"/>
      <c r="FRZ466" s="42"/>
      <c r="FSA466" s="42"/>
      <c r="FSB466" s="42"/>
      <c r="FSC466" s="42"/>
      <c r="FSD466" s="42"/>
      <c r="FSE466" s="42"/>
      <c r="FSF466" s="42"/>
      <c r="FSG466" s="42"/>
      <c r="FSH466" s="42"/>
      <c r="FSI466" s="42"/>
      <c r="FSJ466" s="42"/>
      <c r="FSK466" s="42"/>
      <c r="FSL466" s="42"/>
      <c r="FSM466" s="42"/>
      <c r="FSN466" s="42"/>
      <c r="FSO466" s="42"/>
      <c r="FSP466" s="42"/>
      <c r="FSQ466" s="42"/>
      <c r="FSR466" s="42"/>
      <c r="FSS466" s="42"/>
      <c r="FST466" s="42"/>
      <c r="FSU466" s="42"/>
      <c r="FSV466" s="42"/>
      <c r="FSW466" s="42"/>
      <c r="FSX466" s="42"/>
      <c r="FSY466" s="42"/>
      <c r="FSZ466" s="42"/>
      <c r="FTA466" s="42"/>
      <c r="FTB466" s="42"/>
      <c r="FTC466" s="42"/>
      <c r="FTD466" s="42"/>
      <c r="FTE466" s="42"/>
      <c r="FTF466" s="42"/>
      <c r="FTG466" s="42"/>
      <c r="FTH466" s="42"/>
      <c r="FTI466" s="42"/>
      <c r="FTJ466" s="42"/>
      <c r="FTK466" s="42"/>
      <c r="FTL466" s="42"/>
      <c r="FTM466" s="42"/>
      <c r="FTN466" s="42"/>
      <c r="FTO466" s="42"/>
      <c r="FTP466" s="42"/>
      <c r="FTQ466" s="42"/>
      <c r="FTR466" s="42"/>
      <c r="FTS466" s="42"/>
      <c r="FTT466" s="42"/>
      <c r="FTU466" s="42"/>
      <c r="FTV466" s="42"/>
      <c r="FTW466" s="42"/>
      <c r="FTX466" s="42"/>
      <c r="FTY466" s="42"/>
      <c r="FTZ466" s="42"/>
      <c r="FUA466" s="42"/>
      <c r="FUB466" s="42"/>
      <c r="FUC466" s="42"/>
      <c r="FUD466" s="42"/>
      <c r="FUE466" s="42"/>
      <c r="FUF466" s="42"/>
      <c r="FUG466" s="42"/>
      <c r="FUH466" s="42"/>
      <c r="FUI466" s="42"/>
      <c r="FUJ466" s="42"/>
      <c r="FUK466" s="42"/>
      <c r="FUL466" s="42"/>
      <c r="FUM466" s="42"/>
      <c r="FUN466" s="42"/>
      <c r="FUO466" s="42"/>
      <c r="FUP466" s="42"/>
      <c r="FUQ466" s="42"/>
      <c r="FUR466" s="42"/>
      <c r="FUS466" s="42"/>
      <c r="FUT466" s="42"/>
      <c r="FUU466" s="42"/>
      <c r="FUV466" s="42"/>
      <c r="FUW466" s="42"/>
      <c r="FUX466" s="42"/>
      <c r="FUY466" s="42"/>
      <c r="FUZ466" s="42"/>
      <c r="FVA466" s="42"/>
      <c r="FVB466" s="42"/>
      <c r="FVC466" s="42"/>
      <c r="FVD466" s="42"/>
      <c r="FVE466" s="42"/>
      <c r="FVF466" s="42"/>
      <c r="FVG466" s="42"/>
      <c r="FVH466" s="42"/>
      <c r="FVI466" s="42"/>
      <c r="FVJ466" s="42"/>
      <c r="FVK466" s="42"/>
      <c r="FVL466" s="42"/>
      <c r="FVM466" s="42"/>
      <c r="FVN466" s="42"/>
      <c r="FVO466" s="42"/>
      <c r="FVP466" s="42"/>
      <c r="FVQ466" s="42"/>
      <c r="FVR466" s="42"/>
      <c r="FVS466" s="42"/>
      <c r="FVT466" s="42"/>
      <c r="FVU466" s="42"/>
      <c r="FVV466" s="42"/>
      <c r="FVW466" s="42"/>
      <c r="FVX466" s="42"/>
      <c r="FVY466" s="42"/>
      <c r="FVZ466" s="42"/>
      <c r="FWA466" s="42"/>
      <c r="FWB466" s="42"/>
      <c r="FWC466" s="42"/>
      <c r="FWD466" s="42"/>
      <c r="FWE466" s="42"/>
      <c r="FWF466" s="42"/>
      <c r="FWG466" s="42"/>
      <c r="FWH466" s="42"/>
      <c r="FWI466" s="42"/>
      <c r="FWJ466" s="42"/>
      <c r="FWK466" s="42"/>
      <c r="FWL466" s="42"/>
      <c r="FWM466" s="42"/>
      <c r="FWN466" s="42"/>
      <c r="FWO466" s="42"/>
      <c r="FWP466" s="42"/>
      <c r="FWQ466" s="42"/>
      <c r="FWR466" s="42"/>
      <c r="FWS466" s="42"/>
      <c r="FWT466" s="42"/>
      <c r="FWU466" s="42"/>
      <c r="FWV466" s="42"/>
      <c r="FWW466" s="42"/>
      <c r="FWX466" s="42"/>
      <c r="FWY466" s="42"/>
      <c r="FWZ466" s="42"/>
      <c r="FXA466" s="42"/>
      <c r="FXB466" s="42"/>
      <c r="FXC466" s="42"/>
      <c r="FXD466" s="42"/>
      <c r="FXE466" s="42"/>
      <c r="FXF466" s="42"/>
      <c r="FXG466" s="42"/>
      <c r="FXH466" s="42"/>
      <c r="FXI466" s="42"/>
      <c r="FXJ466" s="42"/>
      <c r="FXK466" s="42"/>
      <c r="FXL466" s="42"/>
      <c r="FXM466" s="42"/>
      <c r="FXN466" s="42"/>
      <c r="FXO466" s="42"/>
      <c r="FXP466" s="42"/>
      <c r="FXQ466" s="42"/>
      <c r="FXR466" s="42"/>
      <c r="FXS466" s="42"/>
      <c r="FXT466" s="42"/>
      <c r="FXU466" s="42"/>
      <c r="FXV466" s="42"/>
      <c r="FXW466" s="42"/>
      <c r="FXX466" s="42"/>
      <c r="FXY466" s="42"/>
      <c r="FXZ466" s="42"/>
      <c r="FYA466" s="42"/>
      <c r="FYB466" s="42"/>
      <c r="FYC466" s="42"/>
      <c r="FYD466" s="42"/>
      <c r="FYE466" s="42"/>
      <c r="FYF466" s="42"/>
      <c r="FYG466" s="42"/>
      <c r="FYH466" s="42"/>
      <c r="FYI466" s="42"/>
      <c r="FYJ466" s="42"/>
      <c r="FYK466" s="42"/>
      <c r="FYL466" s="42"/>
      <c r="FYM466" s="42"/>
      <c r="FYN466" s="42"/>
      <c r="FYO466" s="42"/>
      <c r="FYP466" s="42"/>
      <c r="FYQ466" s="42"/>
      <c r="FYR466" s="42"/>
      <c r="FYS466" s="42"/>
      <c r="FYT466" s="42"/>
      <c r="FYU466" s="42"/>
      <c r="FYV466" s="42"/>
      <c r="FYW466" s="42"/>
      <c r="FYX466" s="42"/>
      <c r="FYY466" s="42"/>
      <c r="FYZ466" s="42"/>
      <c r="FZA466" s="42"/>
      <c r="FZB466" s="42"/>
      <c r="FZC466" s="42"/>
      <c r="FZD466" s="42"/>
      <c r="FZE466" s="42"/>
      <c r="FZF466" s="42"/>
      <c r="FZG466" s="42"/>
      <c r="FZH466" s="42"/>
      <c r="FZI466" s="42"/>
      <c r="FZJ466" s="42"/>
      <c r="FZK466" s="42"/>
      <c r="FZL466" s="42"/>
      <c r="FZM466" s="42"/>
      <c r="FZN466" s="42"/>
      <c r="FZO466" s="42"/>
      <c r="FZP466" s="42"/>
      <c r="FZQ466" s="42"/>
      <c r="FZR466" s="42"/>
      <c r="FZS466" s="42"/>
      <c r="FZT466" s="42"/>
      <c r="FZU466" s="42"/>
      <c r="FZV466" s="42"/>
      <c r="FZW466" s="42"/>
      <c r="FZX466" s="42"/>
      <c r="FZY466" s="42"/>
      <c r="FZZ466" s="42"/>
      <c r="GAA466" s="42"/>
      <c r="GAB466" s="42"/>
      <c r="GAC466" s="42"/>
      <c r="GAD466" s="42"/>
      <c r="GAE466" s="42"/>
      <c r="GAF466" s="42"/>
      <c r="GAG466" s="42"/>
      <c r="GAH466" s="42"/>
      <c r="GAI466" s="42"/>
      <c r="GAJ466" s="42"/>
      <c r="GAK466" s="42"/>
      <c r="GAL466" s="42"/>
      <c r="GAM466" s="42"/>
      <c r="GAN466" s="42"/>
      <c r="GAO466" s="42"/>
      <c r="GAP466" s="42"/>
      <c r="GAQ466" s="42"/>
      <c r="GAR466" s="42"/>
      <c r="GAS466" s="42"/>
      <c r="GAT466" s="42"/>
      <c r="GAU466" s="42"/>
      <c r="GAV466" s="42"/>
      <c r="GAW466" s="42"/>
      <c r="GAX466" s="42"/>
      <c r="GAY466" s="42"/>
      <c r="GAZ466" s="42"/>
      <c r="GBA466" s="42"/>
      <c r="GBB466" s="42"/>
      <c r="GBC466" s="42"/>
      <c r="GBD466" s="42"/>
      <c r="GBE466" s="42"/>
      <c r="GBF466" s="42"/>
      <c r="GBG466" s="42"/>
      <c r="GBH466" s="42"/>
      <c r="GBI466" s="42"/>
      <c r="GBJ466" s="42"/>
      <c r="GBK466" s="42"/>
      <c r="GBL466" s="42"/>
      <c r="GBM466" s="42"/>
      <c r="GBN466" s="42"/>
      <c r="GBO466" s="42"/>
      <c r="GBP466" s="42"/>
      <c r="GBQ466" s="42"/>
      <c r="GBR466" s="42"/>
      <c r="GBS466" s="42"/>
      <c r="GBT466" s="42"/>
      <c r="GBU466" s="42"/>
      <c r="GBV466" s="42"/>
      <c r="GBW466" s="42"/>
      <c r="GBX466" s="42"/>
      <c r="GBY466" s="42"/>
      <c r="GBZ466" s="42"/>
      <c r="GCA466" s="42"/>
      <c r="GCB466" s="42"/>
      <c r="GCC466" s="42"/>
      <c r="GCD466" s="42"/>
      <c r="GCE466" s="42"/>
      <c r="GCF466" s="42"/>
      <c r="GCG466" s="42"/>
      <c r="GCH466" s="42"/>
      <c r="GCI466" s="42"/>
      <c r="GCJ466" s="42"/>
      <c r="GCK466" s="42"/>
      <c r="GCL466" s="42"/>
      <c r="GCM466" s="42"/>
      <c r="GCN466" s="42"/>
      <c r="GCO466" s="42"/>
      <c r="GCP466" s="42"/>
      <c r="GCQ466" s="42"/>
      <c r="GCR466" s="42"/>
      <c r="GCS466" s="42"/>
      <c r="GCT466" s="42"/>
      <c r="GCU466" s="42"/>
      <c r="GCV466" s="42"/>
      <c r="GCW466" s="42"/>
      <c r="GCX466" s="42"/>
      <c r="GCY466" s="42"/>
      <c r="GCZ466" s="42"/>
      <c r="GDA466" s="42"/>
      <c r="GDB466" s="42"/>
      <c r="GDC466" s="42"/>
      <c r="GDD466" s="42"/>
      <c r="GDE466" s="42"/>
      <c r="GDF466" s="42"/>
      <c r="GDG466" s="42"/>
      <c r="GDH466" s="42"/>
      <c r="GDI466" s="42"/>
      <c r="GDJ466" s="42"/>
      <c r="GDK466" s="42"/>
      <c r="GDL466" s="42"/>
      <c r="GDM466" s="42"/>
      <c r="GDN466" s="42"/>
      <c r="GDO466" s="42"/>
      <c r="GDP466" s="42"/>
      <c r="GDQ466" s="42"/>
      <c r="GDR466" s="42"/>
      <c r="GDS466" s="42"/>
      <c r="GDT466" s="42"/>
      <c r="GDU466" s="42"/>
      <c r="GDV466" s="42"/>
      <c r="GDW466" s="42"/>
      <c r="GDX466" s="42"/>
      <c r="GDY466" s="42"/>
      <c r="GDZ466" s="42"/>
      <c r="GEA466" s="42"/>
      <c r="GEB466" s="42"/>
      <c r="GEC466" s="42"/>
      <c r="GED466" s="42"/>
      <c r="GEE466" s="42"/>
      <c r="GEF466" s="42"/>
      <c r="GEG466" s="42"/>
      <c r="GEH466" s="42"/>
      <c r="GEI466" s="42"/>
      <c r="GEJ466" s="42"/>
      <c r="GEK466" s="42"/>
      <c r="GEL466" s="42"/>
      <c r="GEM466" s="42"/>
      <c r="GEN466" s="42"/>
      <c r="GEO466" s="42"/>
      <c r="GEP466" s="42"/>
      <c r="GEQ466" s="42"/>
      <c r="GER466" s="42"/>
      <c r="GES466" s="42"/>
      <c r="GET466" s="42"/>
      <c r="GEU466" s="42"/>
      <c r="GEV466" s="42"/>
      <c r="GEW466" s="42"/>
      <c r="GEX466" s="42"/>
      <c r="GEY466" s="42"/>
      <c r="GEZ466" s="42"/>
      <c r="GFA466" s="42"/>
      <c r="GFB466" s="42"/>
      <c r="GFC466" s="42"/>
      <c r="GFD466" s="42"/>
      <c r="GFE466" s="42"/>
      <c r="GFF466" s="42"/>
      <c r="GFG466" s="42"/>
      <c r="GFH466" s="42"/>
      <c r="GFI466" s="42"/>
      <c r="GFJ466" s="42"/>
      <c r="GFK466" s="42"/>
      <c r="GFL466" s="42"/>
      <c r="GFM466" s="42"/>
      <c r="GFN466" s="42"/>
      <c r="GFO466" s="42"/>
      <c r="GFP466" s="42"/>
      <c r="GFQ466" s="42"/>
      <c r="GFR466" s="42"/>
      <c r="GFS466" s="42"/>
      <c r="GFT466" s="42"/>
      <c r="GFU466" s="42"/>
      <c r="GFV466" s="42"/>
      <c r="GFW466" s="42"/>
      <c r="GFX466" s="42"/>
      <c r="GFY466" s="42"/>
      <c r="GFZ466" s="42"/>
      <c r="GGA466" s="42"/>
      <c r="GGB466" s="42"/>
      <c r="GGC466" s="42"/>
      <c r="GGD466" s="42"/>
      <c r="GGE466" s="42"/>
      <c r="GGF466" s="42"/>
      <c r="GGG466" s="42"/>
      <c r="GGH466" s="42"/>
      <c r="GGI466" s="42"/>
      <c r="GGJ466" s="42"/>
      <c r="GGK466" s="42"/>
      <c r="GGL466" s="42"/>
      <c r="GGM466" s="42"/>
      <c r="GGN466" s="42"/>
      <c r="GGO466" s="42"/>
      <c r="GGP466" s="42"/>
      <c r="GGQ466" s="42"/>
      <c r="GGR466" s="42"/>
      <c r="GGS466" s="42"/>
      <c r="GGT466" s="42"/>
      <c r="GGU466" s="42"/>
      <c r="GGV466" s="42"/>
      <c r="GGW466" s="42"/>
      <c r="GGX466" s="42"/>
      <c r="GGY466" s="42"/>
      <c r="GGZ466" s="42"/>
      <c r="GHA466" s="42"/>
      <c r="GHB466" s="42"/>
      <c r="GHC466" s="42"/>
      <c r="GHD466" s="42"/>
      <c r="GHE466" s="42"/>
      <c r="GHF466" s="42"/>
      <c r="GHG466" s="42"/>
      <c r="GHH466" s="42"/>
      <c r="GHI466" s="42"/>
      <c r="GHJ466" s="42"/>
      <c r="GHK466" s="42"/>
      <c r="GHL466" s="42"/>
      <c r="GHM466" s="42"/>
      <c r="GHN466" s="42"/>
      <c r="GHO466" s="42"/>
      <c r="GHP466" s="42"/>
      <c r="GHQ466" s="42"/>
      <c r="GHR466" s="42"/>
      <c r="GHS466" s="42"/>
      <c r="GHT466" s="42"/>
      <c r="GHU466" s="42"/>
      <c r="GHV466" s="42"/>
      <c r="GHW466" s="42"/>
      <c r="GHX466" s="42"/>
      <c r="GHY466" s="42"/>
      <c r="GHZ466" s="42"/>
      <c r="GIA466" s="42"/>
      <c r="GIB466" s="42"/>
      <c r="GIC466" s="42"/>
      <c r="GID466" s="42"/>
      <c r="GIE466" s="42"/>
      <c r="GIF466" s="42"/>
      <c r="GIG466" s="42"/>
      <c r="GIH466" s="42"/>
      <c r="GII466" s="42"/>
      <c r="GIJ466" s="42"/>
      <c r="GIK466" s="42"/>
      <c r="GIL466" s="42"/>
      <c r="GIM466" s="42"/>
      <c r="GIN466" s="42"/>
      <c r="GIO466" s="42"/>
      <c r="GIP466" s="42"/>
      <c r="GIQ466" s="42"/>
      <c r="GIR466" s="42"/>
      <c r="GIS466" s="42"/>
      <c r="GIT466" s="42"/>
      <c r="GIU466" s="42"/>
      <c r="GIV466" s="42"/>
      <c r="GIW466" s="42"/>
      <c r="GIX466" s="42"/>
      <c r="GIY466" s="42"/>
      <c r="GIZ466" s="42"/>
      <c r="GJA466" s="42"/>
      <c r="GJB466" s="42"/>
      <c r="GJC466" s="42"/>
      <c r="GJD466" s="42"/>
      <c r="GJE466" s="42"/>
      <c r="GJF466" s="42"/>
      <c r="GJG466" s="42"/>
      <c r="GJH466" s="42"/>
      <c r="GJI466" s="42"/>
      <c r="GJJ466" s="42"/>
      <c r="GJK466" s="42"/>
      <c r="GJL466" s="42"/>
      <c r="GJM466" s="42"/>
      <c r="GJN466" s="42"/>
      <c r="GJO466" s="42"/>
      <c r="GJP466" s="42"/>
      <c r="GJQ466" s="42"/>
      <c r="GJR466" s="42"/>
      <c r="GJS466" s="42"/>
      <c r="GJT466" s="42"/>
      <c r="GJU466" s="42"/>
      <c r="GJV466" s="42"/>
      <c r="GJW466" s="42"/>
      <c r="GJX466" s="42"/>
      <c r="GJY466" s="42"/>
      <c r="GJZ466" s="42"/>
      <c r="GKA466" s="42"/>
      <c r="GKB466" s="42"/>
      <c r="GKC466" s="42"/>
      <c r="GKD466" s="42"/>
      <c r="GKE466" s="42"/>
      <c r="GKF466" s="42"/>
      <c r="GKG466" s="42"/>
      <c r="GKH466" s="42"/>
      <c r="GKI466" s="42"/>
      <c r="GKJ466" s="42"/>
      <c r="GKK466" s="42"/>
      <c r="GKL466" s="42"/>
      <c r="GKM466" s="42"/>
      <c r="GKN466" s="42"/>
      <c r="GKO466" s="42"/>
      <c r="GKP466" s="42"/>
      <c r="GKQ466" s="42"/>
      <c r="GKR466" s="42"/>
      <c r="GKS466" s="42"/>
      <c r="GKT466" s="42"/>
      <c r="GKU466" s="42"/>
      <c r="GKV466" s="42"/>
      <c r="GKW466" s="42"/>
      <c r="GKX466" s="42"/>
      <c r="GKY466" s="42"/>
      <c r="GKZ466" s="42"/>
      <c r="GLA466" s="42"/>
      <c r="GLB466" s="42"/>
      <c r="GLC466" s="42"/>
      <c r="GLD466" s="42"/>
      <c r="GLE466" s="42"/>
      <c r="GLF466" s="42"/>
      <c r="GLG466" s="42"/>
      <c r="GLH466" s="42"/>
      <c r="GLI466" s="42"/>
      <c r="GLJ466" s="42"/>
      <c r="GLK466" s="42"/>
      <c r="GLL466" s="42"/>
      <c r="GLM466" s="42"/>
      <c r="GLN466" s="42"/>
      <c r="GLO466" s="42"/>
      <c r="GLP466" s="42"/>
      <c r="GLQ466" s="42"/>
      <c r="GLR466" s="42"/>
      <c r="GLS466" s="42"/>
      <c r="GLT466" s="42"/>
      <c r="GLU466" s="42"/>
      <c r="GLV466" s="42"/>
      <c r="GLW466" s="42"/>
      <c r="GLX466" s="42"/>
      <c r="GLY466" s="42"/>
      <c r="GLZ466" s="42"/>
      <c r="GMA466" s="42"/>
      <c r="GMB466" s="42"/>
      <c r="GMC466" s="42"/>
      <c r="GMD466" s="42"/>
      <c r="GME466" s="42"/>
      <c r="GMF466" s="42"/>
      <c r="GMG466" s="42"/>
      <c r="GMH466" s="42"/>
      <c r="GMI466" s="42"/>
      <c r="GMJ466" s="42"/>
      <c r="GMK466" s="42"/>
      <c r="GML466" s="42"/>
      <c r="GMM466" s="42"/>
      <c r="GMN466" s="42"/>
      <c r="GMO466" s="42"/>
      <c r="GMP466" s="42"/>
      <c r="GMQ466" s="42"/>
      <c r="GMR466" s="42"/>
      <c r="GMS466" s="42"/>
      <c r="GMT466" s="42"/>
      <c r="GMU466" s="42"/>
      <c r="GMV466" s="42"/>
      <c r="GMW466" s="42"/>
      <c r="GMX466" s="42"/>
      <c r="GMY466" s="42"/>
      <c r="GMZ466" s="42"/>
      <c r="GNA466" s="42"/>
      <c r="GNB466" s="42"/>
      <c r="GNC466" s="42"/>
      <c r="GND466" s="42"/>
      <c r="GNE466" s="42"/>
      <c r="GNF466" s="42"/>
      <c r="GNG466" s="42"/>
      <c r="GNH466" s="42"/>
      <c r="GNI466" s="42"/>
      <c r="GNJ466" s="42"/>
      <c r="GNK466" s="42"/>
      <c r="GNL466" s="42"/>
      <c r="GNM466" s="42"/>
      <c r="GNN466" s="42"/>
      <c r="GNO466" s="42"/>
      <c r="GNP466" s="42"/>
      <c r="GNQ466" s="42"/>
      <c r="GNR466" s="42"/>
      <c r="GNS466" s="42"/>
      <c r="GNT466" s="42"/>
      <c r="GNU466" s="42"/>
      <c r="GNV466" s="42"/>
      <c r="GNW466" s="42"/>
      <c r="GNX466" s="42"/>
      <c r="GNY466" s="42"/>
      <c r="GNZ466" s="42"/>
      <c r="GOA466" s="42"/>
      <c r="GOB466" s="42"/>
      <c r="GOC466" s="42"/>
      <c r="GOD466" s="42"/>
      <c r="GOE466" s="42"/>
      <c r="GOF466" s="42"/>
      <c r="GOG466" s="42"/>
      <c r="GOH466" s="42"/>
      <c r="GOI466" s="42"/>
      <c r="GOJ466" s="42"/>
      <c r="GOK466" s="42"/>
      <c r="GOL466" s="42"/>
      <c r="GOM466" s="42"/>
      <c r="GON466" s="42"/>
      <c r="GOO466" s="42"/>
      <c r="GOP466" s="42"/>
      <c r="GOQ466" s="42"/>
      <c r="GOR466" s="42"/>
      <c r="GOS466" s="42"/>
      <c r="GOT466" s="42"/>
      <c r="GOU466" s="42"/>
      <c r="GOV466" s="42"/>
      <c r="GOW466" s="42"/>
      <c r="GOX466" s="42"/>
      <c r="GOY466" s="42"/>
      <c r="GOZ466" s="42"/>
      <c r="GPA466" s="42"/>
      <c r="GPB466" s="42"/>
      <c r="GPC466" s="42"/>
      <c r="GPD466" s="42"/>
      <c r="GPE466" s="42"/>
      <c r="GPF466" s="42"/>
      <c r="GPG466" s="42"/>
      <c r="GPH466" s="42"/>
      <c r="GPI466" s="42"/>
      <c r="GPJ466" s="42"/>
      <c r="GPK466" s="42"/>
      <c r="GPL466" s="42"/>
      <c r="GPM466" s="42"/>
      <c r="GPN466" s="42"/>
      <c r="GPO466" s="42"/>
      <c r="GPP466" s="42"/>
      <c r="GPQ466" s="42"/>
      <c r="GPR466" s="42"/>
      <c r="GPS466" s="42"/>
      <c r="GPT466" s="42"/>
      <c r="GPU466" s="42"/>
      <c r="GPV466" s="42"/>
      <c r="GPW466" s="42"/>
      <c r="GPX466" s="42"/>
      <c r="GPY466" s="42"/>
      <c r="GPZ466" s="42"/>
      <c r="GQA466" s="42"/>
      <c r="GQB466" s="42"/>
      <c r="GQC466" s="42"/>
      <c r="GQD466" s="42"/>
      <c r="GQE466" s="42"/>
      <c r="GQF466" s="42"/>
      <c r="GQG466" s="42"/>
      <c r="GQH466" s="42"/>
      <c r="GQI466" s="42"/>
      <c r="GQJ466" s="42"/>
      <c r="GQK466" s="42"/>
      <c r="GQL466" s="42"/>
      <c r="GQM466" s="42"/>
      <c r="GQN466" s="42"/>
      <c r="GQO466" s="42"/>
      <c r="GQP466" s="42"/>
      <c r="GQQ466" s="42"/>
      <c r="GQR466" s="42"/>
      <c r="GQS466" s="42"/>
      <c r="GQT466" s="42"/>
      <c r="GQU466" s="42"/>
      <c r="GQV466" s="42"/>
      <c r="GQW466" s="42"/>
      <c r="GQX466" s="42"/>
      <c r="GQY466" s="42"/>
      <c r="GQZ466" s="42"/>
      <c r="GRA466" s="42"/>
      <c r="GRB466" s="42"/>
      <c r="GRC466" s="42"/>
      <c r="GRD466" s="42"/>
      <c r="GRE466" s="42"/>
      <c r="GRF466" s="42"/>
      <c r="GRG466" s="42"/>
      <c r="GRH466" s="42"/>
      <c r="GRI466" s="42"/>
      <c r="GRJ466" s="42"/>
      <c r="GRK466" s="42"/>
      <c r="GRL466" s="42"/>
      <c r="GRM466" s="42"/>
      <c r="GRN466" s="42"/>
      <c r="GRO466" s="42"/>
      <c r="GRP466" s="42"/>
      <c r="GRQ466" s="42"/>
      <c r="GRR466" s="42"/>
      <c r="GRS466" s="42"/>
      <c r="GRT466" s="42"/>
      <c r="GRU466" s="42"/>
      <c r="GRV466" s="42"/>
      <c r="GRW466" s="42"/>
      <c r="GRX466" s="42"/>
      <c r="GRY466" s="42"/>
      <c r="GRZ466" s="42"/>
      <c r="GSA466" s="42"/>
      <c r="GSB466" s="42"/>
      <c r="GSC466" s="42"/>
      <c r="GSD466" s="42"/>
      <c r="GSE466" s="42"/>
      <c r="GSF466" s="42"/>
      <c r="GSG466" s="42"/>
      <c r="GSH466" s="42"/>
      <c r="GSI466" s="42"/>
      <c r="GSJ466" s="42"/>
      <c r="GSK466" s="42"/>
      <c r="GSL466" s="42"/>
      <c r="GSM466" s="42"/>
      <c r="GSN466" s="42"/>
      <c r="GSO466" s="42"/>
      <c r="GSP466" s="42"/>
      <c r="GSQ466" s="42"/>
      <c r="GSR466" s="42"/>
      <c r="GSS466" s="42"/>
      <c r="GST466" s="42"/>
      <c r="GSU466" s="42"/>
      <c r="GSV466" s="42"/>
      <c r="GSW466" s="42"/>
      <c r="GSX466" s="42"/>
      <c r="GSY466" s="42"/>
      <c r="GSZ466" s="42"/>
      <c r="GTA466" s="42"/>
      <c r="GTB466" s="42"/>
      <c r="GTC466" s="42"/>
      <c r="GTD466" s="42"/>
      <c r="GTE466" s="42"/>
      <c r="GTF466" s="42"/>
      <c r="GTG466" s="42"/>
      <c r="GTH466" s="42"/>
      <c r="GTI466" s="42"/>
      <c r="GTJ466" s="42"/>
      <c r="GTK466" s="42"/>
      <c r="GTL466" s="42"/>
      <c r="GTM466" s="42"/>
      <c r="GTN466" s="42"/>
      <c r="GTO466" s="42"/>
      <c r="GTP466" s="42"/>
      <c r="GTQ466" s="42"/>
      <c r="GTR466" s="42"/>
      <c r="GTS466" s="42"/>
      <c r="GTT466" s="42"/>
      <c r="GTU466" s="42"/>
      <c r="GTV466" s="42"/>
      <c r="GTW466" s="42"/>
      <c r="GTX466" s="42"/>
      <c r="GTY466" s="42"/>
      <c r="GTZ466" s="42"/>
      <c r="GUA466" s="42"/>
      <c r="GUB466" s="42"/>
      <c r="GUC466" s="42"/>
      <c r="GUD466" s="42"/>
      <c r="GUE466" s="42"/>
      <c r="GUF466" s="42"/>
      <c r="GUG466" s="42"/>
      <c r="GUH466" s="42"/>
      <c r="GUI466" s="42"/>
      <c r="GUJ466" s="42"/>
      <c r="GUK466" s="42"/>
      <c r="GUL466" s="42"/>
      <c r="GUM466" s="42"/>
      <c r="GUN466" s="42"/>
      <c r="GUO466" s="42"/>
      <c r="GUP466" s="42"/>
      <c r="GUQ466" s="42"/>
      <c r="GUR466" s="42"/>
      <c r="GUS466" s="42"/>
      <c r="GUT466" s="42"/>
      <c r="GUU466" s="42"/>
      <c r="GUV466" s="42"/>
      <c r="GUW466" s="42"/>
      <c r="GUX466" s="42"/>
      <c r="GUY466" s="42"/>
      <c r="GUZ466" s="42"/>
      <c r="GVA466" s="42"/>
      <c r="GVB466" s="42"/>
      <c r="GVC466" s="42"/>
      <c r="GVD466" s="42"/>
      <c r="GVE466" s="42"/>
      <c r="GVF466" s="42"/>
      <c r="GVG466" s="42"/>
      <c r="GVH466" s="42"/>
      <c r="GVI466" s="42"/>
      <c r="GVJ466" s="42"/>
      <c r="GVK466" s="42"/>
      <c r="GVL466" s="42"/>
      <c r="GVM466" s="42"/>
      <c r="GVN466" s="42"/>
      <c r="GVO466" s="42"/>
      <c r="GVP466" s="42"/>
      <c r="GVQ466" s="42"/>
      <c r="GVR466" s="42"/>
      <c r="GVS466" s="42"/>
      <c r="GVT466" s="42"/>
      <c r="GVU466" s="42"/>
      <c r="GVV466" s="42"/>
      <c r="GVW466" s="42"/>
      <c r="GVX466" s="42"/>
      <c r="GVY466" s="42"/>
      <c r="GVZ466" s="42"/>
      <c r="GWA466" s="42"/>
      <c r="GWB466" s="42"/>
      <c r="GWC466" s="42"/>
      <c r="GWD466" s="42"/>
      <c r="GWE466" s="42"/>
      <c r="GWF466" s="42"/>
      <c r="GWG466" s="42"/>
      <c r="GWH466" s="42"/>
      <c r="GWI466" s="42"/>
      <c r="GWJ466" s="42"/>
      <c r="GWK466" s="42"/>
      <c r="GWL466" s="42"/>
      <c r="GWM466" s="42"/>
      <c r="GWN466" s="42"/>
      <c r="GWO466" s="42"/>
      <c r="GWP466" s="42"/>
      <c r="GWQ466" s="42"/>
      <c r="GWR466" s="42"/>
      <c r="GWS466" s="42"/>
      <c r="GWT466" s="42"/>
      <c r="GWU466" s="42"/>
      <c r="GWV466" s="42"/>
      <c r="GWW466" s="42"/>
      <c r="GWX466" s="42"/>
      <c r="GWY466" s="42"/>
      <c r="GWZ466" s="42"/>
      <c r="GXA466" s="42"/>
      <c r="GXB466" s="42"/>
      <c r="GXC466" s="42"/>
      <c r="GXD466" s="42"/>
      <c r="GXE466" s="42"/>
      <c r="GXF466" s="42"/>
      <c r="GXG466" s="42"/>
      <c r="GXH466" s="42"/>
      <c r="GXI466" s="42"/>
      <c r="GXJ466" s="42"/>
      <c r="GXK466" s="42"/>
      <c r="GXL466" s="42"/>
      <c r="GXM466" s="42"/>
      <c r="GXN466" s="42"/>
      <c r="GXO466" s="42"/>
      <c r="GXP466" s="42"/>
      <c r="GXQ466" s="42"/>
      <c r="GXR466" s="42"/>
      <c r="GXS466" s="42"/>
      <c r="GXT466" s="42"/>
      <c r="GXU466" s="42"/>
      <c r="GXV466" s="42"/>
      <c r="GXW466" s="42"/>
      <c r="GXX466" s="42"/>
      <c r="GXY466" s="42"/>
      <c r="GXZ466" s="42"/>
      <c r="GYA466" s="42"/>
      <c r="GYB466" s="42"/>
      <c r="GYC466" s="42"/>
      <c r="GYD466" s="42"/>
      <c r="GYE466" s="42"/>
      <c r="GYF466" s="42"/>
      <c r="GYG466" s="42"/>
      <c r="GYH466" s="42"/>
      <c r="GYI466" s="42"/>
      <c r="GYJ466" s="42"/>
      <c r="GYK466" s="42"/>
      <c r="GYL466" s="42"/>
      <c r="GYM466" s="42"/>
      <c r="GYN466" s="42"/>
      <c r="GYO466" s="42"/>
      <c r="GYP466" s="42"/>
      <c r="GYQ466" s="42"/>
      <c r="GYR466" s="42"/>
      <c r="GYS466" s="42"/>
      <c r="GYT466" s="42"/>
      <c r="GYU466" s="42"/>
      <c r="GYV466" s="42"/>
      <c r="GYW466" s="42"/>
      <c r="GYX466" s="42"/>
      <c r="GYY466" s="42"/>
      <c r="GYZ466" s="42"/>
      <c r="GZA466" s="42"/>
      <c r="GZB466" s="42"/>
      <c r="GZC466" s="42"/>
      <c r="GZD466" s="42"/>
      <c r="GZE466" s="42"/>
      <c r="GZF466" s="42"/>
      <c r="GZG466" s="42"/>
      <c r="GZH466" s="42"/>
      <c r="GZI466" s="42"/>
      <c r="GZJ466" s="42"/>
      <c r="GZK466" s="42"/>
      <c r="GZL466" s="42"/>
      <c r="GZM466" s="42"/>
      <c r="GZN466" s="42"/>
      <c r="GZO466" s="42"/>
      <c r="GZP466" s="42"/>
      <c r="GZQ466" s="42"/>
      <c r="GZR466" s="42"/>
      <c r="GZS466" s="42"/>
      <c r="GZT466" s="42"/>
      <c r="GZU466" s="42"/>
      <c r="GZV466" s="42"/>
      <c r="GZW466" s="42"/>
      <c r="GZX466" s="42"/>
      <c r="GZY466" s="42"/>
      <c r="GZZ466" s="42"/>
      <c r="HAA466" s="42"/>
      <c r="HAB466" s="42"/>
      <c r="HAC466" s="42"/>
      <c r="HAD466" s="42"/>
      <c r="HAE466" s="42"/>
      <c r="HAF466" s="42"/>
      <c r="HAG466" s="42"/>
      <c r="HAH466" s="42"/>
      <c r="HAI466" s="42"/>
      <c r="HAJ466" s="42"/>
      <c r="HAK466" s="42"/>
      <c r="HAL466" s="42"/>
      <c r="HAM466" s="42"/>
      <c r="HAN466" s="42"/>
      <c r="HAO466" s="42"/>
      <c r="HAP466" s="42"/>
      <c r="HAQ466" s="42"/>
      <c r="HAR466" s="42"/>
      <c r="HAS466" s="42"/>
      <c r="HAT466" s="42"/>
      <c r="HAU466" s="42"/>
      <c r="HAV466" s="42"/>
      <c r="HAW466" s="42"/>
      <c r="HAX466" s="42"/>
      <c r="HAY466" s="42"/>
      <c r="HAZ466" s="42"/>
      <c r="HBA466" s="42"/>
      <c r="HBB466" s="42"/>
      <c r="HBC466" s="42"/>
      <c r="HBD466" s="42"/>
      <c r="HBE466" s="42"/>
      <c r="HBF466" s="42"/>
      <c r="HBG466" s="42"/>
      <c r="HBH466" s="42"/>
      <c r="HBI466" s="42"/>
      <c r="HBJ466" s="42"/>
      <c r="HBK466" s="42"/>
      <c r="HBL466" s="42"/>
      <c r="HBM466" s="42"/>
      <c r="HBN466" s="42"/>
      <c r="HBO466" s="42"/>
      <c r="HBP466" s="42"/>
      <c r="HBQ466" s="42"/>
      <c r="HBR466" s="42"/>
      <c r="HBS466" s="42"/>
      <c r="HBT466" s="42"/>
      <c r="HBU466" s="42"/>
      <c r="HBV466" s="42"/>
      <c r="HBW466" s="42"/>
      <c r="HBX466" s="42"/>
      <c r="HBY466" s="42"/>
      <c r="HBZ466" s="42"/>
      <c r="HCA466" s="42"/>
      <c r="HCB466" s="42"/>
      <c r="HCC466" s="42"/>
      <c r="HCD466" s="42"/>
      <c r="HCE466" s="42"/>
      <c r="HCF466" s="42"/>
      <c r="HCG466" s="42"/>
      <c r="HCH466" s="42"/>
      <c r="HCI466" s="42"/>
      <c r="HCJ466" s="42"/>
      <c r="HCK466" s="42"/>
      <c r="HCL466" s="42"/>
      <c r="HCM466" s="42"/>
      <c r="HCN466" s="42"/>
      <c r="HCO466" s="42"/>
      <c r="HCP466" s="42"/>
      <c r="HCQ466" s="42"/>
      <c r="HCR466" s="42"/>
      <c r="HCS466" s="42"/>
      <c r="HCT466" s="42"/>
      <c r="HCU466" s="42"/>
      <c r="HCV466" s="42"/>
      <c r="HCW466" s="42"/>
      <c r="HCX466" s="42"/>
      <c r="HCY466" s="42"/>
      <c r="HCZ466" s="42"/>
      <c r="HDA466" s="42"/>
      <c r="HDB466" s="42"/>
      <c r="HDC466" s="42"/>
      <c r="HDD466" s="42"/>
      <c r="HDE466" s="42"/>
      <c r="HDF466" s="42"/>
      <c r="HDG466" s="42"/>
      <c r="HDH466" s="42"/>
      <c r="HDI466" s="42"/>
      <c r="HDJ466" s="42"/>
      <c r="HDK466" s="42"/>
      <c r="HDL466" s="42"/>
      <c r="HDM466" s="42"/>
      <c r="HDN466" s="42"/>
      <c r="HDO466" s="42"/>
      <c r="HDP466" s="42"/>
      <c r="HDQ466" s="42"/>
      <c r="HDR466" s="42"/>
      <c r="HDS466" s="42"/>
      <c r="HDT466" s="42"/>
      <c r="HDU466" s="42"/>
      <c r="HDV466" s="42"/>
      <c r="HDW466" s="42"/>
      <c r="HDX466" s="42"/>
      <c r="HDY466" s="42"/>
      <c r="HDZ466" s="42"/>
      <c r="HEA466" s="42"/>
      <c r="HEB466" s="42"/>
      <c r="HEC466" s="42"/>
      <c r="HED466" s="42"/>
      <c r="HEE466" s="42"/>
      <c r="HEF466" s="42"/>
      <c r="HEG466" s="42"/>
      <c r="HEH466" s="42"/>
      <c r="HEI466" s="42"/>
      <c r="HEJ466" s="42"/>
      <c r="HEK466" s="42"/>
      <c r="HEL466" s="42"/>
      <c r="HEM466" s="42"/>
      <c r="HEN466" s="42"/>
      <c r="HEO466" s="42"/>
      <c r="HEP466" s="42"/>
      <c r="HEQ466" s="42"/>
      <c r="HER466" s="42"/>
      <c r="HES466" s="42"/>
      <c r="HET466" s="42"/>
      <c r="HEU466" s="42"/>
      <c r="HEV466" s="42"/>
      <c r="HEW466" s="42"/>
      <c r="HEX466" s="42"/>
      <c r="HEY466" s="42"/>
      <c r="HEZ466" s="42"/>
      <c r="HFA466" s="42"/>
      <c r="HFB466" s="42"/>
      <c r="HFC466" s="42"/>
      <c r="HFD466" s="42"/>
      <c r="HFE466" s="42"/>
      <c r="HFF466" s="42"/>
      <c r="HFG466" s="42"/>
      <c r="HFH466" s="42"/>
      <c r="HFI466" s="42"/>
      <c r="HFJ466" s="42"/>
      <c r="HFK466" s="42"/>
      <c r="HFL466" s="42"/>
      <c r="HFM466" s="42"/>
      <c r="HFN466" s="42"/>
      <c r="HFO466" s="42"/>
      <c r="HFP466" s="42"/>
      <c r="HFQ466" s="42"/>
      <c r="HFR466" s="42"/>
      <c r="HFS466" s="42"/>
      <c r="HFT466" s="42"/>
      <c r="HFU466" s="42"/>
      <c r="HFV466" s="42"/>
      <c r="HFW466" s="42"/>
      <c r="HFX466" s="42"/>
      <c r="HFY466" s="42"/>
      <c r="HFZ466" s="42"/>
      <c r="HGA466" s="42"/>
      <c r="HGB466" s="42"/>
      <c r="HGC466" s="42"/>
      <c r="HGD466" s="42"/>
      <c r="HGE466" s="42"/>
      <c r="HGF466" s="42"/>
      <c r="HGG466" s="42"/>
      <c r="HGH466" s="42"/>
      <c r="HGI466" s="42"/>
      <c r="HGJ466" s="42"/>
      <c r="HGK466" s="42"/>
      <c r="HGL466" s="42"/>
      <c r="HGM466" s="42"/>
      <c r="HGN466" s="42"/>
      <c r="HGO466" s="42"/>
      <c r="HGP466" s="42"/>
      <c r="HGQ466" s="42"/>
      <c r="HGR466" s="42"/>
      <c r="HGS466" s="42"/>
      <c r="HGT466" s="42"/>
      <c r="HGU466" s="42"/>
      <c r="HGV466" s="42"/>
      <c r="HGW466" s="42"/>
      <c r="HGX466" s="42"/>
      <c r="HGY466" s="42"/>
      <c r="HGZ466" s="42"/>
      <c r="HHA466" s="42"/>
      <c r="HHB466" s="42"/>
      <c r="HHC466" s="42"/>
      <c r="HHD466" s="42"/>
      <c r="HHE466" s="42"/>
      <c r="HHF466" s="42"/>
      <c r="HHG466" s="42"/>
      <c r="HHH466" s="42"/>
      <c r="HHI466" s="42"/>
      <c r="HHJ466" s="42"/>
      <c r="HHK466" s="42"/>
      <c r="HHL466" s="42"/>
      <c r="HHM466" s="42"/>
      <c r="HHN466" s="42"/>
      <c r="HHO466" s="42"/>
      <c r="HHP466" s="42"/>
      <c r="HHQ466" s="42"/>
      <c r="HHR466" s="42"/>
      <c r="HHS466" s="42"/>
      <c r="HHT466" s="42"/>
      <c r="HHU466" s="42"/>
      <c r="HHV466" s="42"/>
      <c r="HHW466" s="42"/>
      <c r="HHX466" s="42"/>
      <c r="HHY466" s="42"/>
      <c r="HHZ466" s="42"/>
      <c r="HIA466" s="42"/>
      <c r="HIB466" s="42"/>
      <c r="HIC466" s="42"/>
      <c r="HID466" s="42"/>
      <c r="HIE466" s="42"/>
      <c r="HIF466" s="42"/>
      <c r="HIG466" s="42"/>
      <c r="HIH466" s="42"/>
      <c r="HII466" s="42"/>
      <c r="HIJ466" s="42"/>
      <c r="HIK466" s="42"/>
      <c r="HIL466" s="42"/>
      <c r="HIM466" s="42"/>
      <c r="HIN466" s="42"/>
      <c r="HIO466" s="42"/>
      <c r="HIP466" s="42"/>
      <c r="HIQ466" s="42"/>
      <c r="HIR466" s="42"/>
      <c r="HIS466" s="42"/>
      <c r="HIT466" s="42"/>
      <c r="HIU466" s="42"/>
      <c r="HIV466" s="42"/>
      <c r="HIW466" s="42"/>
      <c r="HIX466" s="42"/>
      <c r="HIY466" s="42"/>
      <c r="HIZ466" s="42"/>
      <c r="HJA466" s="42"/>
      <c r="HJB466" s="42"/>
      <c r="HJC466" s="42"/>
      <c r="HJD466" s="42"/>
      <c r="HJE466" s="42"/>
      <c r="HJF466" s="42"/>
      <c r="HJG466" s="42"/>
      <c r="HJH466" s="42"/>
      <c r="HJI466" s="42"/>
      <c r="HJJ466" s="42"/>
      <c r="HJK466" s="42"/>
      <c r="HJL466" s="42"/>
      <c r="HJM466" s="42"/>
      <c r="HJN466" s="42"/>
      <c r="HJO466" s="42"/>
      <c r="HJP466" s="42"/>
      <c r="HJQ466" s="42"/>
      <c r="HJR466" s="42"/>
      <c r="HJS466" s="42"/>
      <c r="HJT466" s="42"/>
      <c r="HJU466" s="42"/>
      <c r="HJV466" s="42"/>
      <c r="HJW466" s="42"/>
      <c r="HJX466" s="42"/>
      <c r="HJY466" s="42"/>
      <c r="HJZ466" s="42"/>
      <c r="HKA466" s="42"/>
      <c r="HKB466" s="42"/>
      <c r="HKC466" s="42"/>
      <c r="HKD466" s="42"/>
      <c r="HKE466" s="42"/>
      <c r="HKF466" s="42"/>
      <c r="HKG466" s="42"/>
      <c r="HKH466" s="42"/>
      <c r="HKI466" s="42"/>
      <c r="HKJ466" s="42"/>
      <c r="HKK466" s="42"/>
      <c r="HKL466" s="42"/>
      <c r="HKM466" s="42"/>
      <c r="HKN466" s="42"/>
      <c r="HKO466" s="42"/>
      <c r="HKP466" s="42"/>
      <c r="HKQ466" s="42"/>
      <c r="HKR466" s="42"/>
      <c r="HKS466" s="42"/>
      <c r="HKT466" s="42"/>
      <c r="HKU466" s="42"/>
      <c r="HKV466" s="42"/>
      <c r="HKW466" s="42"/>
      <c r="HKX466" s="42"/>
      <c r="HKY466" s="42"/>
      <c r="HKZ466" s="42"/>
      <c r="HLA466" s="42"/>
      <c r="HLB466" s="42"/>
      <c r="HLC466" s="42"/>
      <c r="HLD466" s="42"/>
      <c r="HLE466" s="42"/>
      <c r="HLF466" s="42"/>
      <c r="HLG466" s="42"/>
      <c r="HLH466" s="42"/>
      <c r="HLI466" s="42"/>
      <c r="HLJ466" s="42"/>
      <c r="HLK466" s="42"/>
      <c r="HLL466" s="42"/>
      <c r="HLM466" s="42"/>
      <c r="HLN466" s="42"/>
      <c r="HLO466" s="42"/>
      <c r="HLP466" s="42"/>
      <c r="HLQ466" s="42"/>
      <c r="HLR466" s="42"/>
      <c r="HLS466" s="42"/>
      <c r="HLT466" s="42"/>
      <c r="HLU466" s="42"/>
      <c r="HLV466" s="42"/>
      <c r="HLW466" s="42"/>
      <c r="HLX466" s="42"/>
      <c r="HLY466" s="42"/>
      <c r="HLZ466" s="42"/>
      <c r="HMA466" s="42"/>
      <c r="HMB466" s="42"/>
      <c r="HMC466" s="42"/>
      <c r="HMD466" s="42"/>
      <c r="HME466" s="42"/>
      <c r="HMF466" s="42"/>
      <c r="HMG466" s="42"/>
      <c r="HMH466" s="42"/>
      <c r="HMI466" s="42"/>
      <c r="HMJ466" s="42"/>
      <c r="HMK466" s="42"/>
      <c r="HML466" s="42"/>
      <c r="HMM466" s="42"/>
      <c r="HMN466" s="42"/>
      <c r="HMO466" s="42"/>
      <c r="HMP466" s="42"/>
      <c r="HMQ466" s="42"/>
      <c r="HMR466" s="42"/>
      <c r="HMS466" s="42"/>
      <c r="HMT466" s="42"/>
      <c r="HMU466" s="42"/>
      <c r="HMV466" s="42"/>
      <c r="HMW466" s="42"/>
      <c r="HMX466" s="42"/>
      <c r="HMY466" s="42"/>
      <c r="HMZ466" s="42"/>
      <c r="HNA466" s="42"/>
      <c r="HNB466" s="42"/>
      <c r="HNC466" s="42"/>
      <c r="HND466" s="42"/>
      <c r="HNE466" s="42"/>
      <c r="HNF466" s="42"/>
      <c r="HNG466" s="42"/>
      <c r="HNH466" s="42"/>
      <c r="HNI466" s="42"/>
      <c r="HNJ466" s="42"/>
      <c r="HNK466" s="42"/>
      <c r="HNL466" s="42"/>
      <c r="HNM466" s="42"/>
      <c r="HNN466" s="42"/>
      <c r="HNO466" s="42"/>
      <c r="HNP466" s="42"/>
      <c r="HNQ466" s="42"/>
      <c r="HNR466" s="42"/>
      <c r="HNS466" s="42"/>
      <c r="HNT466" s="42"/>
      <c r="HNU466" s="42"/>
      <c r="HNV466" s="42"/>
      <c r="HNW466" s="42"/>
      <c r="HNX466" s="42"/>
      <c r="HNY466" s="42"/>
      <c r="HNZ466" s="42"/>
      <c r="HOA466" s="42"/>
      <c r="HOB466" s="42"/>
      <c r="HOC466" s="42"/>
      <c r="HOD466" s="42"/>
      <c r="HOE466" s="42"/>
      <c r="HOF466" s="42"/>
      <c r="HOG466" s="42"/>
      <c r="HOH466" s="42"/>
      <c r="HOI466" s="42"/>
      <c r="HOJ466" s="42"/>
      <c r="HOK466" s="42"/>
      <c r="HOL466" s="42"/>
      <c r="HOM466" s="42"/>
      <c r="HON466" s="42"/>
      <c r="HOO466" s="42"/>
      <c r="HOP466" s="42"/>
      <c r="HOQ466" s="42"/>
      <c r="HOR466" s="42"/>
      <c r="HOS466" s="42"/>
      <c r="HOT466" s="42"/>
      <c r="HOU466" s="42"/>
      <c r="HOV466" s="42"/>
      <c r="HOW466" s="42"/>
      <c r="HOX466" s="42"/>
      <c r="HOY466" s="42"/>
      <c r="HOZ466" s="42"/>
      <c r="HPA466" s="42"/>
      <c r="HPB466" s="42"/>
      <c r="HPC466" s="42"/>
      <c r="HPD466" s="42"/>
      <c r="HPE466" s="42"/>
      <c r="HPF466" s="42"/>
      <c r="HPG466" s="42"/>
      <c r="HPH466" s="42"/>
      <c r="HPI466" s="42"/>
      <c r="HPJ466" s="42"/>
      <c r="HPK466" s="42"/>
      <c r="HPL466" s="42"/>
      <c r="HPM466" s="42"/>
      <c r="HPN466" s="42"/>
      <c r="HPO466" s="42"/>
      <c r="HPP466" s="42"/>
      <c r="HPQ466" s="42"/>
      <c r="HPR466" s="42"/>
      <c r="HPS466" s="42"/>
      <c r="HPT466" s="42"/>
      <c r="HPU466" s="42"/>
      <c r="HPV466" s="42"/>
      <c r="HPW466" s="42"/>
      <c r="HPX466" s="42"/>
      <c r="HPY466" s="42"/>
      <c r="HPZ466" s="42"/>
      <c r="HQA466" s="42"/>
      <c r="HQB466" s="42"/>
      <c r="HQC466" s="42"/>
      <c r="HQD466" s="42"/>
      <c r="HQE466" s="42"/>
      <c r="HQF466" s="42"/>
      <c r="HQG466" s="42"/>
      <c r="HQH466" s="42"/>
      <c r="HQI466" s="42"/>
      <c r="HQJ466" s="42"/>
      <c r="HQK466" s="42"/>
      <c r="HQL466" s="42"/>
      <c r="HQM466" s="42"/>
      <c r="HQN466" s="42"/>
      <c r="HQO466" s="42"/>
      <c r="HQP466" s="42"/>
      <c r="HQQ466" s="42"/>
      <c r="HQR466" s="42"/>
      <c r="HQS466" s="42"/>
      <c r="HQT466" s="42"/>
      <c r="HQU466" s="42"/>
      <c r="HQV466" s="42"/>
      <c r="HQW466" s="42"/>
      <c r="HQX466" s="42"/>
      <c r="HQY466" s="42"/>
      <c r="HQZ466" s="42"/>
      <c r="HRA466" s="42"/>
      <c r="HRB466" s="42"/>
      <c r="HRC466" s="42"/>
      <c r="HRD466" s="42"/>
      <c r="HRE466" s="42"/>
      <c r="HRF466" s="42"/>
      <c r="HRG466" s="42"/>
      <c r="HRH466" s="42"/>
      <c r="HRI466" s="42"/>
      <c r="HRJ466" s="42"/>
      <c r="HRK466" s="42"/>
      <c r="HRL466" s="42"/>
      <c r="HRM466" s="42"/>
      <c r="HRN466" s="42"/>
      <c r="HRO466" s="42"/>
      <c r="HRP466" s="42"/>
      <c r="HRQ466" s="42"/>
      <c r="HRR466" s="42"/>
      <c r="HRS466" s="42"/>
      <c r="HRT466" s="42"/>
      <c r="HRU466" s="42"/>
      <c r="HRV466" s="42"/>
      <c r="HRW466" s="42"/>
      <c r="HRX466" s="42"/>
      <c r="HRY466" s="42"/>
      <c r="HRZ466" s="42"/>
      <c r="HSA466" s="42"/>
      <c r="HSB466" s="42"/>
      <c r="HSC466" s="42"/>
      <c r="HSD466" s="42"/>
      <c r="HSE466" s="42"/>
      <c r="HSF466" s="42"/>
      <c r="HSG466" s="42"/>
      <c r="HSH466" s="42"/>
      <c r="HSI466" s="42"/>
      <c r="HSJ466" s="42"/>
      <c r="HSK466" s="42"/>
      <c r="HSL466" s="42"/>
      <c r="HSM466" s="42"/>
      <c r="HSN466" s="42"/>
      <c r="HSO466" s="42"/>
      <c r="HSP466" s="42"/>
      <c r="HSQ466" s="42"/>
      <c r="HSR466" s="42"/>
      <c r="HSS466" s="42"/>
      <c r="HST466" s="42"/>
      <c r="HSU466" s="42"/>
      <c r="HSV466" s="42"/>
      <c r="HSW466" s="42"/>
      <c r="HSX466" s="42"/>
      <c r="HSY466" s="42"/>
      <c r="HSZ466" s="42"/>
      <c r="HTA466" s="42"/>
      <c r="HTB466" s="42"/>
      <c r="HTC466" s="42"/>
      <c r="HTD466" s="42"/>
      <c r="HTE466" s="42"/>
      <c r="HTF466" s="42"/>
      <c r="HTG466" s="42"/>
      <c r="HTH466" s="42"/>
      <c r="HTI466" s="42"/>
      <c r="HTJ466" s="42"/>
      <c r="HTK466" s="42"/>
      <c r="HTL466" s="42"/>
      <c r="HTM466" s="42"/>
      <c r="HTN466" s="42"/>
      <c r="HTO466" s="42"/>
      <c r="HTP466" s="42"/>
      <c r="HTQ466" s="42"/>
      <c r="HTR466" s="42"/>
      <c r="HTS466" s="42"/>
      <c r="HTT466" s="42"/>
      <c r="HTU466" s="42"/>
      <c r="HTV466" s="42"/>
      <c r="HTW466" s="42"/>
      <c r="HTX466" s="42"/>
      <c r="HTY466" s="42"/>
      <c r="HTZ466" s="42"/>
      <c r="HUA466" s="42"/>
      <c r="HUB466" s="42"/>
      <c r="HUC466" s="42"/>
      <c r="HUD466" s="42"/>
      <c r="HUE466" s="42"/>
      <c r="HUF466" s="42"/>
      <c r="HUG466" s="42"/>
      <c r="HUH466" s="42"/>
      <c r="HUI466" s="42"/>
      <c r="HUJ466" s="42"/>
      <c r="HUK466" s="42"/>
      <c r="HUL466" s="42"/>
      <c r="HUM466" s="42"/>
      <c r="HUN466" s="42"/>
      <c r="HUO466" s="42"/>
      <c r="HUP466" s="42"/>
      <c r="HUQ466" s="42"/>
      <c r="HUR466" s="42"/>
      <c r="HUS466" s="42"/>
      <c r="HUT466" s="42"/>
      <c r="HUU466" s="42"/>
      <c r="HUV466" s="42"/>
      <c r="HUW466" s="42"/>
      <c r="HUX466" s="42"/>
      <c r="HUY466" s="42"/>
      <c r="HUZ466" s="42"/>
      <c r="HVA466" s="42"/>
      <c r="HVB466" s="42"/>
      <c r="HVC466" s="42"/>
      <c r="HVD466" s="42"/>
      <c r="HVE466" s="42"/>
      <c r="HVF466" s="42"/>
      <c r="HVG466" s="42"/>
      <c r="HVH466" s="42"/>
      <c r="HVI466" s="42"/>
      <c r="HVJ466" s="42"/>
      <c r="HVK466" s="42"/>
      <c r="HVL466" s="42"/>
      <c r="HVM466" s="42"/>
      <c r="HVN466" s="42"/>
      <c r="HVO466" s="42"/>
      <c r="HVP466" s="42"/>
      <c r="HVQ466" s="42"/>
      <c r="HVR466" s="42"/>
      <c r="HVS466" s="42"/>
      <c r="HVT466" s="42"/>
      <c r="HVU466" s="42"/>
      <c r="HVV466" s="42"/>
      <c r="HVW466" s="42"/>
      <c r="HVX466" s="42"/>
      <c r="HVY466" s="42"/>
      <c r="HVZ466" s="42"/>
      <c r="HWA466" s="42"/>
      <c r="HWB466" s="42"/>
      <c r="HWC466" s="42"/>
      <c r="HWD466" s="42"/>
      <c r="HWE466" s="42"/>
      <c r="HWF466" s="42"/>
      <c r="HWG466" s="42"/>
      <c r="HWH466" s="42"/>
      <c r="HWI466" s="42"/>
      <c r="HWJ466" s="42"/>
      <c r="HWK466" s="42"/>
      <c r="HWL466" s="42"/>
      <c r="HWM466" s="42"/>
      <c r="HWN466" s="42"/>
      <c r="HWO466" s="42"/>
      <c r="HWP466" s="42"/>
      <c r="HWQ466" s="42"/>
      <c r="HWR466" s="42"/>
      <c r="HWS466" s="42"/>
      <c r="HWT466" s="42"/>
      <c r="HWU466" s="42"/>
      <c r="HWV466" s="42"/>
      <c r="HWW466" s="42"/>
      <c r="HWX466" s="42"/>
      <c r="HWY466" s="42"/>
      <c r="HWZ466" s="42"/>
      <c r="HXA466" s="42"/>
      <c r="HXB466" s="42"/>
      <c r="HXC466" s="42"/>
      <c r="HXD466" s="42"/>
      <c r="HXE466" s="42"/>
      <c r="HXF466" s="42"/>
      <c r="HXG466" s="42"/>
      <c r="HXH466" s="42"/>
      <c r="HXI466" s="42"/>
      <c r="HXJ466" s="42"/>
      <c r="HXK466" s="42"/>
      <c r="HXL466" s="42"/>
      <c r="HXM466" s="42"/>
      <c r="HXN466" s="42"/>
      <c r="HXO466" s="42"/>
      <c r="HXP466" s="42"/>
      <c r="HXQ466" s="42"/>
      <c r="HXR466" s="42"/>
      <c r="HXS466" s="42"/>
      <c r="HXT466" s="42"/>
      <c r="HXU466" s="42"/>
      <c r="HXV466" s="42"/>
      <c r="HXW466" s="42"/>
      <c r="HXX466" s="42"/>
      <c r="HXY466" s="42"/>
      <c r="HXZ466" s="42"/>
      <c r="HYA466" s="42"/>
      <c r="HYB466" s="42"/>
      <c r="HYC466" s="42"/>
      <c r="HYD466" s="42"/>
      <c r="HYE466" s="42"/>
      <c r="HYF466" s="42"/>
      <c r="HYG466" s="42"/>
      <c r="HYH466" s="42"/>
      <c r="HYI466" s="42"/>
      <c r="HYJ466" s="42"/>
      <c r="HYK466" s="42"/>
      <c r="HYL466" s="42"/>
      <c r="HYM466" s="42"/>
      <c r="HYN466" s="42"/>
      <c r="HYO466" s="42"/>
      <c r="HYP466" s="42"/>
      <c r="HYQ466" s="42"/>
      <c r="HYR466" s="42"/>
      <c r="HYS466" s="42"/>
      <c r="HYT466" s="42"/>
      <c r="HYU466" s="42"/>
      <c r="HYV466" s="42"/>
      <c r="HYW466" s="42"/>
      <c r="HYX466" s="42"/>
      <c r="HYY466" s="42"/>
      <c r="HYZ466" s="42"/>
      <c r="HZA466" s="42"/>
      <c r="HZB466" s="42"/>
      <c r="HZC466" s="42"/>
      <c r="HZD466" s="42"/>
      <c r="HZE466" s="42"/>
      <c r="HZF466" s="42"/>
      <c r="HZG466" s="42"/>
      <c r="HZH466" s="42"/>
      <c r="HZI466" s="42"/>
      <c r="HZJ466" s="42"/>
      <c r="HZK466" s="42"/>
      <c r="HZL466" s="42"/>
      <c r="HZM466" s="42"/>
      <c r="HZN466" s="42"/>
      <c r="HZO466" s="42"/>
      <c r="HZP466" s="42"/>
      <c r="HZQ466" s="42"/>
      <c r="HZR466" s="42"/>
      <c r="HZS466" s="42"/>
      <c r="HZT466" s="42"/>
      <c r="HZU466" s="42"/>
      <c r="HZV466" s="42"/>
      <c r="HZW466" s="42"/>
      <c r="HZX466" s="42"/>
      <c r="HZY466" s="42"/>
      <c r="HZZ466" s="42"/>
      <c r="IAA466" s="42"/>
      <c r="IAB466" s="42"/>
      <c r="IAC466" s="42"/>
      <c r="IAD466" s="42"/>
      <c r="IAE466" s="42"/>
      <c r="IAF466" s="42"/>
      <c r="IAG466" s="42"/>
      <c r="IAH466" s="42"/>
      <c r="IAI466" s="42"/>
      <c r="IAJ466" s="42"/>
      <c r="IAK466" s="42"/>
      <c r="IAL466" s="42"/>
      <c r="IAM466" s="42"/>
      <c r="IAN466" s="42"/>
      <c r="IAO466" s="42"/>
      <c r="IAP466" s="42"/>
      <c r="IAQ466" s="42"/>
      <c r="IAR466" s="42"/>
      <c r="IAS466" s="42"/>
      <c r="IAT466" s="42"/>
      <c r="IAU466" s="42"/>
      <c r="IAV466" s="42"/>
      <c r="IAW466" s="42"/>
      <c r="IAX466" s="42"/>
      <c r="IAY466" s="42"/>
      <c r="IAZ466" s="42"/>
      <c r="IBA466" s="42"/>
      <c r="IBB466" s="42"/>
      <c r="IBC466" s="42"/>
      <c r="IBD466" s="42"/>
      <c r="IBE466" s="42"/>
      <c r="IBF466" s="42"/>
      <c r="IBG466" s="42"/>
      <c r="IBH466" s="42"/>
      <c r="IBI466" s="42"/>
      <c r="IBJ466" s="42"/>
      <c r="IBK466" s="42"/>
      <c r="IBL466" s="42"/>
      <c r="IBM466" s="42"/>
      <c r="IBN466" s="42"/>
      <c r="IBO466" s="42"/>
      <c r="IBP466" s="42"/>
      <c r="IBQ466" s="42"/>
      <c r="IBR466" s="42"/>
      <c r="IBS466" s="42"/>
      <c r="IBT466" s="42"/>
      <c r="IBU466" s="42"/>
      <c r="IBV466" s="42"/>
      <c r="IBW466" s="42"/>
      <c r="IBX466" s="42"/>
      <c r="IBY466" s="42"/>
      <c r="IBZ466" s="42"/>
      <c r="ICA466" s="42"/>
      <c r="ICB466" s="42"/>
      <c r="ICC466" s="42"/>
      <c r="ICD466" s="42"/>
      <c r="ICE466" s="42"/>
      <c r="ICF466" s="42"/>
      <c r="ICG466" s="42"/>
      <c r="ICH466" s="42"/>
      <c r="ICI466" s="42"/>
      <c r="ICJ466" s="42"/>
      <c r="ICK466" s="42"/>
      <c r="ICL466" s="42"/>
      <c r="ICM466" s="42"/>
      <c r="ICN466" s="42"/>
      <c r="ICO466" s="42"/>
      <c r="ICP466" s="42"/>
      <c r="ICQ466" s="42"/>
      <c r="ICR466" s="42"/>
      <c r="ICS466" s="42"/>
      <c r="ICT466" s="42"/>
      <c r="ICU466" s="42"/>
      <c r="ICV466" s="42"/>
      <c r="ICW466" s="42"/>
      <c r="ICX466" s="42"/>
      <c r="ICY466" s="42"/>
      <c r="ICZ466" s="42"/>
      <c r="IDA466" s="42"/>
      <c r="IDB466" s="42"/>
      <c r="IDC466" s="42"/>
      <c r="IDD466" s="42"/>
      <c r="IDE466" s="42"/>
      <c r="IDF466" s="42"/>
      <c r="IDG466" s="42"/>
      <c r="IDH466" s="42"/>
      <c r="IDI466" s="42"/>
      <c r="IDJ466" s="42"/>
      <c r="IDK466" s="42"/>
      <c r="IDL466" s="42"/>
      <c r="IDM466" s="42"/>
      <c r="IDN466" s="42"/>
      <c r="IDO466" s="42"/>
      <c r="IDP466" s="42"/>
      <c r="IDQ466" s="42"/>
      <c r="IDR466" s="42"/>
      <c r="IDS466" s="42"/>
      <c r="IDT466" s="42"/>
      <c r="IDU466" s="42"/>
      <c r="IDV466" s="42"/>
      <c r="IDW466" s="42"/>
      <c r="IDX466" s="42"/>
      <c r="IDY466" s="42"/>
      <c r="IDZ466" s="42"/>
      <c r="IEA466" s="42"/>
      <c r="IEB466" s="42"/>
      <c r="IEC466" s="42"/>
      <c r="IED466" s="42"/>
      <c r="IEE466" s="42"/>
      <c r="IEF466" s="42"/>
      <c r="IEG466" s="42"/>
      <c r="IEH466" s="42"/>
      <c r="IEI466" s="42"/>
      <c r="IEJ466" s="42"/>
      <c r="IEK466" s="42"/>
      <c r="IEL466" s="42"/>
      <c r="IEM466" s="42"/>
      <c r="IEN466" s="42"/>
      <c r="IEO466" s="42"/>
      <c r="IEP466" s="42"/>
      <c r="IEQ466" s="42"/>
      <c r="IER466" s="42"/>
      <c r="IES466" s="42"/>
      <c r="IET466" s="42"/>
      <c r="IEU466" s="42"/>
      <c r="IEV466" s="42"/>
      <c r="IEW466" s="42"/>
      <c r="IEX466" s="42"/>
      <c r="IEY466" s="42"/>
      <c r="IEZ466" s="42"/>
      <c r="IFA466" s="42"/>
      <c r="IFB466" s="42"/>
      <c r="IFC466" s="42"/>
      <c r="IFD466" s="42"/>
      <c r="IFE466" s="42"/>
      <c r="IFF466" s="42"/>
      <c r="IFG466" s="42"/>
      <c r="IFH466" s="42"/>
      <c r="IFI466" s="42"/>
      <c r="IFJ466" s="42"/>
      <c r="IFK466" s="42"/>
      <c r="IFL466" s="42"/>
      <c r="IFM466" s="42"/>
      <c r="IFN466" s="42"/>
      <c r="IFO466" s="42"/>
      <c r="IFP466" s="42"/>
      <c r="IFQ466" s="42"/>
      <c r="IFR466" s="42"/>
      <c r="IFS466" s="42"/>
      <c r="IFT466" s="42"/>
      <c r="IFU466" s="42"/>
      <c r="IFV466" s="42"/>
      <c r="IFW466" s="42"/>
      <c r="IFX466" s="42"/>
      <c r="IFY466" s="42"/>
      <c r="IFZ466" s="42"/>
      <c r="IGA466" s="42"/>
      <c r="IGB466" s="42"/>
      <c r="IGC466" s="42"/>
      <c r="IGD466" s="42"/>
      <c r="IGE466" s="42"/>
      <c r="IGF466" s="42"/>
      <c r="IGG466" s="42"/>
      <c r="IGH466" s="42"/>
      <c r="IGI466" s="42"/>
      <c r="IGJ466" s="42"/>
      <c r="IGK466" s="42"/>
      <c r="IGL466" s="42"/>
      <c r="IGM466" s="42"/>
      <c r="IGN466" s="42"/>
      <c r="IGO466" s="42"/>
      <c r="IGP466" s="42"/>
      <c r="IGQ466" s="42"/>
      <c r="IGR466" s="42"/>
      <c r="IGS466" s="42"/>
      <c r="IGT466" s="42"/>
      <c r="IGU466" s="42"/>
      <c r="IGV466" s="42"/>
      <c r="IGW466" s="42"/>
      <c r="IGX466" s="42"/>
      <c r="IGY466" s="42"/>
      <c r="IGZ466" s="42"/>
      <c r="IHA466" s="42"/>
      <c r="IHB466" s="42"/>
      <c r="IHC466" s="42"/>
      <c r="IHD466" s="42"/>
      <c r="IHE466" s="42"/>
      <c r="IHF466" s="42"/>
      <c r="IHG466" s="42"/>
      <c r="IHH466" s="42"/>
      <c r="IHI466" s="42"/>
      <c r="IHJ466" s="42"/>
      <c r="IHK466" s="42"/>
      <c r="IHL466" s="42"/>
      <c r="IHM466" s="42"/>
      <c r="IHN466" s="42"/>
      <c r="IHO466" s="42"/>
      <c r="IHP466" s="42"/>
      <c r="IHQ466" s="42"/>
      <c r="IHR466" s="42"/>
      <c r="IHS466" s="42"/>
      <c r="IHT466" s="42"/>
      <c r="IHU466" s="42"/>
      <c r="IHV466" s="42"/>
      <c r="IHW466" s="42"/>
      <c r="IHX466" s="42"/>
      <c r="IHY466" s="42"/>
      <c r="IHZ466" s="42"/>
      <c r="IIA466" s="42"/>
      <c r="IIB466" s="42"/>
      <c r="IIC466" s="42"/>
      <c r="IID466" s="42"/>
      <c r="IIE466" s="42"/>
      <c r="IIF466" s="42"/>
      <c r="IIG466" s="42"/>
      <c r="IIH466" s="42"/>
      <c r="III466" s="42"/>
      <c r="IIJ466" s="42"/>
      <c r="IIK466" s="42"/>
      <c r="IIL466" s="42"/>
      <c r="IIM466" s="42"/>
      <c r="IIN466" s="42"/>
      <c r="IIO466" s="42"/>
      <c r="IIP466" s="42"/>
      <c r="IIQ466" s="42"/>
      <c r="IIR466" s="42"/>
      <c r="IIS466" s="42"/>
      <c r="IIT466" s="42"/>
      <c r="IIU466" s="42"/>
      <c r="IIV466" s="42"/>
      <c r="IIW466" s="42"/>
      <c r="IIX466" s="42"/>
      <c r="IIY466" s="42"/>
      <c r="IIZ466" s="42"/>
      <c r="IJA466" s="42"/>
      <c r="IJB466" s="42"/>
      <c r="IJC466" s="42"/>
      <c r="IJD466" s="42"/>
      <c r="IJE466" s="42"/>
      <c r="IJF466" s="42"/>
      <c r="IJG466" s="42"/>
      <c r="IJH466" s="42"/>
      <c r="IJI466" s="42"/>
      <c r="IJJ466" s="42"/>
      <c r="IJK466" s="42"/>
      <c r="IJL466" s="42"/>
      <c r="IJM466" s="42"/>
      <c r="IJN466" s="42"/>
      <c r="IJO466" s="42"/>
      <c r="IJP466" s="42"/>
      <c r="IJQ466" s="42"/>
      <c r="IJR466" s="42"/>
      <c r="IJS466" s="42"/>
      <c r="IJT466" s="42"/>
      <c r="IJU466" s="42"/>
      <c r="IJV466" s="42"/>
      <c r="IJW466" s="42"/>
      <c r="IJX466" s="42"/>
      <c r="IJY466" s="42"/>
      <c r="IJZ466" s="42"/>
      <c r="IKA466" s="42"/>
      <c r="IKB466" s="42"/>
      <c r="IKC466" s="42"/>
      <c r="IKD466" s="42"/>
      <c r="IKE466" s="42"/>
      <c r="IKF466" s="42"/>
      <c r="IKG466" s="42"/>
      <c r="IKH466" s="42"/>
      <c r="IKI466" s="42"/>
      <c r="IKJ466" s="42"/>
      <c r="IKK466" s="42"/>
      <c r="IKL466" s="42"/>
      <c r="IKM466" s="42"/>
      <c r="IKN466" s="42"/>
      <c r="IKO466" s="42"/>
      <c r="IKP466" s="42"/>
      <c r="IKQ466" s="42"/>
      <c r="IKR466" s="42"/>
      <c r="IKS466" s="42"/>
      <c r="IKT466" s="42"/>
      <c r="IKU466" s="42"/>
      <c r="IKV466" s="42"/>
      <c r="IKW466" s="42"/>
      <c r="IKX466" s="42"/>
      <c r="IKY466" s="42"/>
      <c r="IKZ466" s="42"/>
      <c r="ILA466" s="42"/>
      <c r="ILB466" s="42"/>
      <c r="ILC466" s="42"/>
      <c r="ILD466" s="42"/>
      <c r="ILE466" s="42"/>
      <c r="ILF466" s="42"/>
      <c r="ILG466" s="42"/>
      <c r="ILH466" s="42"/>
      <c r="ILI466" s="42"/>
      <c r="ILJ466" s="42"/>
      <c r="ILK466" s="42"/>
      <c r="ILL466" s="42"/>
      <c r="ILM466" s="42"/>
      <c r="ILN466" s="42"/>
      <c r="ILO466" s="42"/>
      <c r="ILP466" s="42"/>
      <c r="ILQ466" s="42"/>
      <c r="ILR466" s="42"/>
      <c r="ILS466" s="42"/>
      <c r="ILT466" s="42"/>
      <c r="ILU466" s="42"/>
      <c r="ILV466" s="42"/>
      <c r="ILW466" s="42"/>
      <c r="ILX466" s="42"/>
      <c r="ILY466" s="42"/>
      <c r="ILZ466" s="42"/>
      <c r="IMA466" s="42"/>
      <c r="IMB466" s="42"/>
      <c r="IMC466" s="42"/>
      <c r="IMD466" s="42"/>
      <c r="IME466" s="42"/>
      <c r="IMF466" s="42"/>
      <c r="IMG466" s="42"/>
      <c r="IMH466" s="42"/>
      <c r="IMI466" s="42"/>
      <c r="IMJ466" s="42"/>
      <c r="IMK466" s="42"/>
      <c r="IML466" s="42"/>
      <c r="IMM466" s="42"/>
      <c r="IMN466" s="42"/>
      <c r="IMO466" s="42"/>
      <c r="IMP466" s="42"/>
      <c r="IMQ466" s="42"/>
      <c r="IMR466" s="42"/>
      <c r="IMS466" s="42"/>
      <c r="IMT466" s="42"/>
      <c r="IMU466" s="42"/>
      <c r="IMV466" s="42"/>
      <c r="IMW466" s="42"/>
      <c r="IMX466" s="42"/>
      <c r="IMY466" s="42"/>
      <c r="IMZ466" s="42"/>
      <c r="INA466" s="42"/>
      <c r="INB466" s="42"/>
      <c r="INC466" s="42"/>
      <c r="IND466" s="42"/>
      <c r="INE466" s="42"/>
      <c r="INF466" s="42"/>
      <c r="ING466" s="42"/>
      <c r="INH466" s="42"/>
      <c r="INI466" s="42"/>
      <c r="INJ466" s="42"/>
      <c r="INK466" s="42"/>
      <c r="INL466" s="42"/>
      <c r="INM466" s="42"/>
      <c r="INN466" s="42"/>
      <c r="INO466" s="42"/>
      <c r="INP466" s="42"/>
      <c r="INQ466" s="42"/>
      <c r="INR466" s="42"/>
      <c r="INS466" s="42"/>
      <c r="INT466" s="42"/>
      <c r="INU466" s="42"/>
      <c r="INV466" s="42"/>
      <c r="INW466" s="42"/>
      <c r="INX466" s="42"/>
      <c r="INY466" s="42"/>
      <c r="INZ466" s="42"/>
      <c r="IOA466" s="42"/>
      <c r="IOB466" s="42"/>
      <c r="IOC466" s="42"/>
      <c r="IOD466" s="42"/>
      <c r="IOE466" s="42"/>
      <c r="IOF466" s="42"/>
      <c r="IOG466" s="42"/>
      <c r="IOH466" s="42"/>
      <c r="IOI466" s="42"/>
      <c r="IOJ466" s="42"/>
      <c r="IOK466" s="42"/>
      <c r="IOL466" s="42"/>
      <c r="IOM466" s="42"/>
      <c r="ION466" s="42"/>
      <c r="IOO466" s="42"/>
      <c r="IOP466" s="42"/>
      <c r="IOQ466" s="42"/>
      <c r="IOR466" s="42"/>
      <c r="IOS466" s="42"/>
      <c r="IOT466" s="42"/>
      <c r="IOU466" s="42"/>
      <c r="IOV466" s="42"/>
      <c r="IOW466" s="42"/>
      <c r="IOX466" s="42"/>
      <c r="IOY466" s="42"/>
      <c r="IOZ466" s="42"/>
      <c r="IPA466" s="42"/>
      <c r="IPB466" s="42"/>
      <c r="IPC466" s="42"/>
      <c r="IPD466" s="42"/>
      <c r="IPE466" s="42"/>
      <c r="IPF466" s="42"/>
      <c r="IPG466" s="42"/>
      <c r="IPH466" s="42"/>
      <c r="IPI466" s="42"/>
      <c r="IPJ466" s="42"/>
      <c r="IPK466" s="42"/>
      <c r="IPL466" s="42"/>
      <c r="IPM466" s="42"/>
      <c r="IPN466" s="42"/>
      <c r="IPO466" s="42"/>
      <c r="IPP466" s="42"/>
      <c r="IPQ466" s="42"/>
      <c r="IPR466" s="42"/>
      <c r="IPS466" s="42"/>
      <c r="IPT466" s="42"/>
      <c r="IPU466" s="42"/>
      <c r="IPV466" s="42"/>
      <c r="IPW466" s="42"/>
      <c r="IPX466" s="42"/>
      <c r="IPY466" s="42"/>
      <c r="IPZ466" s="42"/>
      <c r="IQA466" s="42"/>
      <c r="IQB466" s="42"/>
      <c r="IQC466" s="42"/>
      <c r="IQD466" s="42"/>
      <c r="IQE466" s="42"/>
      <c r="IQF466" s="42"/>
      <c r="IQG466" s="42"/>
      <c r="IQH466" s="42"/>
      <c r="IQI466" s="42"/>
      <c r="IQJ466" s="42"/>
      <c r="IQK466" s="42"/>
      <c r="IQL466" s="42"/>
      <c r="IQM466" s="42"/>
      <c r="IQN466" s="42"/>
      <c r="IQO466" s="42"/>
      <c r="IQP466" s="42"/>
      <c r="IQQ466" s="42"/>
      <c r="IQR466" s="42"/>
      <c r="IQS466" s="42"/>
      <c r="IQT466" s="42"/>
      <c r="IQU466" s="42"/>
      <c r="IQV466" s="42"/>
      <c r="IQW466" s="42"/>
      <c r="IQX466" s="42"/>
      <c r="IQY466" s="42"/>
      <c r="IQZ466" s="42"/>
      <c r="IRA466" s="42"/>
      <c r="IRB466" s="42"/>
      <c r="IRC466" s="42"/>
      <c r="IRD466" s="42"/>
      <c r="IRE466" s="42"/>
      <c r="IRF466" s="42"/>
      <c r="IRG466" s="42"/>
      <c r="IRH466" s="42"/>
      <c r="IRI466" s="42"/>
      <c r="IRJ466" s="42"/>
      <c r="IRK466" s="42"/>
      <c r="IRL466" s="42"/>
      <c r="IRM466" s="42"/>
      <c r="IRN466" s="42"/>
      <c r="IRO466" s="42"/>
      <c r="IRP466" s="42"/>
      <c r="IRQ466" s="42"/>
      <c r="IRR466" s="42"/>
      <c r="IRS466" s="42"/>
      <c r="IRT466" s="42"/>
      <c r="IRU466" s="42"/>
      <c r="IRV466" s="42"/>
      <c r="IRW466" s="42"/>
      <c r="IRX466" s="42"/>
      <c r="IRY466" s="42"/>
      <c r="IRZ466" s="42"/>
      <c r="ISA466" s="42"/>
      <c r="ISB466" s="42"/>
      <c r="ISC466" s="42"/>
      <c r="ISD466" s="42"/>
      <c r="ISE466" s="42"/>
      <c r="ISF466" s="42"/>
      <c r="ISG466" s="42"/>
      <c r="ISH466" s="42"/>
      <c r="ISI466" s="42"/>
      <c r="ISJ466" s="42"/>
      <c r="ISK466" s="42"/>
      <c r="ISL466" s="42"/>
      <c r="ISM466" s="42"/>
      <c r="ISN466" s="42"/>
      <c r="ISO466" s="42"/>
      <c r="ISP466" s="42"/>
      <c r="ISQ466" s="42"/>
      <c r="ISR466" s="42"/>
      <c r="ISS466" s="42"/>
      <c r="IST466" s="42"/>
      <c r="ISU466" s="42"/>
      <c r="ISV466" s="42"/>
      <c r="ISW466" s="42"/>
      <c r="ISX466" s="42"/>
      <c r="ISY466" s="42"/>
      <c r="ISZ466" s="42"/>
      <c r="ITA466" s="42"/>
      <c r="ITB466" s="42"/>
      <c r="ITC466" s="42"/>
      <c r="ITD466" s="42"/>
      <c r="ITE466" s="42"/>
      <c r="ITF466" s="42"/>
      <c r="ITG466" s="42"/>
      <c r="ITH466" s="42"/>
      <c r="ITI466" s="42"/>
      <c r="ITJ466" s="42"/>
      <c r="ITK466" s="42"/>
      <c r="ITL466" s="42"/>
      <c r="ITM466" s="42"/>
      <c r="ITN466" s="42"/>
      <c r="ITO466" s="42"/>
      <c r="ITP466" s="42"/>
      <c r="ITQ466" s="42"/>
      <c r="ITR466" s="42"/>
      <c r="ITS466" s="42"/>
      <c r="ITT466" s="42"/>
      <c r="ITU466" s="42"/>
      <c r="ITV466" s="42"/>
      <c r="ITW466" s="42"/>
      <c r="ITX466" s="42"/>
      <c r="ITY466" s="42"/>
      <c r="ITZ466" s="42"/>
      <c r="IUA466" s="42"/>
      <c r="IUB466" s="42"/>
      <c r="IUC466" s="42"/>
      <c r="IUD466" s="42"/>
      <c r="IUE466" s="42"/>
      <c r="IUF466" s="42"/>
      <c r="IUG466" s="42"/>
      <c r="IUH466" s="42"/>
      <c r="IUI466" s="42"/>
      <c r="IUJ466" s="42"/>
      <c r="IUK466" s="42"/>
      <c r="IUL466" s="42"/>
      <c r="IUM466" s="42"/>
      <c r="IUN466" s="42"/>
      <c r="IUO466" s="42"/>
      <c r="IUP466" s="42"/>
      <c r="IUQ466" s="42"/>
      <c r="IUR466" s="42"/>
      <c r="IUS466" s="42"/>
      <c r="IUT466" s="42"/>
      <c r="IUU466" s="42"/>
      <c r="IUV466" s="42"/>
      <c r="IUW466" s="42"/>
      <c r="IUX466" s="42"/>
      <c r="IUY466" s="42"/>
      <c r="IUZ466" s="42"/>
      <c r="IVA466" s="42"/>
      <c r="IVB466" s="42"/>
      <c r="IVC466" s="42"/>
      <c r="IVD466" s="42"/>
      <c r="IVE466" s="42"/>
      <c r="IVF466" s="42"/>
      <c r="IVG466" s="42"/>
      <c r="IVH466" s="42"/>
      <c r="IVI466" s="42"/>
      <c r="IVJ466" s="42"/>
      <c r="IVK466" s="42"/>
      <c r="IVL466" s="42"/>
      <c r="IVM466" s="42"/>
      <c r="IVN466" s="42"/>
      <c r="IVO466" s="42"/>
      <c r="IVP466" s="42"/>
      <c r="IVQ466" s="42"/>
      <c r="IVR466" s="42"/>
      <c r="IVS466" s="42"/>
      <c r="IVT466" s="42"/>
      <c r="IVU466" s="42"/>
      <c r="IVV466" s="42"/>
      <c r="IVW466" s="42"/>
      <c r="IVX466" s="42"/>
      <c r="IVY466" s="42"/>
      <c r="IVZ466" s="42"/>
      <c r="IWA466" s="42"/>
      <c r="IWB466" s="42"/>
      <c r="IWC466" s="42"/>
      <c r="IWD466" s="42"/>
      <c r="IWE466" s="42"/>
      <c r="IWF466" s="42"/>
      <c r="IWG466" s="42"/>
      <c r="IWH466" s="42"/>
      <c r="IWI466" s="42"/>
      <c r="IWJ466" s="42"/>
      <c r="IWK466" s="42"/>
      <c r="IWL466" s="42"/>
      <c r="IWM466" s="42"/>
      <c r="IWN466" s="42"/>
      <c r="IWO466" s="42"/>
      <c r="IWP466" s="42"/>
      <c r="IWQ466" s="42"/>
      <c r="IWR466" s="42"/>
      <c r="IWS466" s="42"/>
      <c r="IWT466" s="42"/>
      <c r="IWU466" s="42"/>
      <c r="IWV466" s="42"/>
      <c r="IWW466" s="42"/>
      <c r="IWX466" s="42"/>
      <c r="IWY466" s="42"/>
      <c r="IWZ466" s="42"/>
      <c r="IXA466" s="42"/>
      <c r="IXB466" s="42"/>
      <c r="IXC466" s="42"/>
      <c r="IXD466" s="42"/>
      <c r="IXE466" s="42"/>
      <c r="IXF466" s="42"/>
      <c r="IXG466" s="42"/>
      <c r="IXH466" s="42"/>
      <c r="IXI466" s="42"/>
      <c r="IXJ466" s="42"/>
      <c r="IXK466" s="42"/>
      <c r="IXL466" s="42"/>
      <c r="IXM466" s="42"/>
      <c r="IXN466" s="42"/>
      <c r="IXO466" s="42"/>
      <c r="IXP466" s="42"/>
      <c r="IXQ466" s="42"/>
      <c r="IXR466" s="42"/>
      <c r="IXS466" s="42"/>
      <c r="IXT466" s="42"/>
      <c r="IXU466" s="42"/>
      <c r="IXV466" s="42"/>
      <c r="IXW466" s="42"/>
      <c r="IXX466" s="42"/>
      <c r="IXY466" s="42"/>
      <c r="IXZ466" s="42"/>
      <c r="IYA466" s="42"/>
      <c r="IYB466" s="42"/>
      <c r="IYC466" s="42"/>
      <c r="IYD466" s="42"/>
      <c r="IYE466" s="42"/>
      <c r="IYF466" s="42"/>
      <c r="IYG466" s="42"/>
      <c r="IYH466" s="42"/>
      <c r="IYI466" s="42"/>
      <c r="IYJ466" s="42"/>
      <c r="IYK466" s="42"/>
      <c r="IYL466" s="42"/>
      <c r="IYM466" s="42"/>
      <c r="IYN466" s="42"/>
      <c r="IYO466" s="42"/>
      <c r="IYP466" s="42"/>
      <c r="IYQ466" s="42"/>
      <c r="IYR466" s="42"/>
      <c r="IYS466" s="42"/>
      <c r="IYT466" s="42"/>
      <c r="IYU466" s="42"/>
      <c r="IYV466" s="42"/>
      <c r="IYW466" s="42"/>
      <c r="IYX466" s="42"/>
      <c r="IYY466" s="42"/>
      <c r="IYZ466" s="42"/>
      <c r="IZA466" s="42"/>
      <c r="IZB466" s="42"/>
      <c r="IZC466" s="42"/>
      <c r="IZD466" s="42"/>
      <c r="IZE466" s="42"/>
      <c r="IZF466" s="42"/>
      <c r="IZG466" s="42"/>
      <c r="IZH466" s="42"/>
      <c r="IZI466" s="42"/>
      <c r="IZJ466" s="42"/>
      <c r="IZK466" s="42"/>
      <c r="IZL466" s="42"/>
      <c r="IZM466" s="42"/>
      <c r="IZN466" s="42"/>
      <c r="IZO466" s="42"/>
      <c r="IZP466" s="42"/>
      <c r="IZQ466" s="42"/>
      <c r="IZR466" s="42"/>
      <c r="IZS466" s="42"/>
      <c r="IZT466" s="42"/>
      <c r="IZU466" s="42"/>
      <c r="IZV466" s="42"/>
      <c r="IZW466" s="42"/>
      <c r="IZX466" s="42"/>
      <c r="IZY466" s="42"/>
      <c r="IZZ466" s="42"/>
      <c r="JAA466" s="42"/>
      <c r="JAB466" s="42"/>
      <c r="JAC466" s="42"/>
      <c r="JAD466" s="42"/>
      <c r="JAE466" s="42"/>
      <c r="JAF466" s="42"/>
      <c r="JAG466" s="42"/>
      <c r="JAH466" s="42"/>
      <c r="JAI466" s="42"/>
      <c r="JAJ466" s="42"/>
      <c r="JAK466" s="42"/>
      <c r="JAL466" s="42"/>
      <c r="JAM466" s="42"/>
      <c r="JAN466" s="42"/>
      <c r="JAO466" s="42"/>
      <c r="JAP466" s="42"/>
      <c r="JAQ466" s="42"/>
      <c r="JAR466" s="42"/>
      <c r="JAS466" s="42"/>
      <c r="JAT466" s="42"/>
      <c r="JAU466" s="42"/>
      <c r="JAV466" s="42"/>
      <c r="JAW466" s="42"/>
      <c r="JAX466" s="42"/>
      <c r="JAY466" s="42"/>
      <c r="JAZ466" s="42"/>
      <c r="JBA466" s="42"/>
      <c r="JBB466" s="42"/>
      <c r="JBC466" s="42"/>
      <c r="JBD466" s="42"/>
      <c r="JBE466" s="42"/>
      <c r="JBF466" s="42"/>
      <c r="JBG466" s="42"/>
      <c r="JBH466" s="42"/>
      <c r="JBI466" s="42"/>
      <c r="JBJ466" s="42"/>
      <c r="JBK466" s="42"/>
      <c r="JBL466" s="42"/>
      <c r="JBM466" s="42"/>
      <c r="JBN466" s="42"/>
      <c r="JBO466" s="42"/>
      <c r="JBP466" s="42"/>
      <c r="JBQ466" s="42"/>
      <c r="JBR466" s="42"/>
      <c r="JBS466" s="42"/>
      <c r="JBT466" s="42"/>
      <c r="JBU466" s="42"/>
      <c r="JBV466" s="42"/>
      <c r="JBW466" s="42"/>
      <c r="JBX466" s="42"/>
      <c r="JBY466" s="42"/>
      <c r="JBZ466" s="42"/>
      <c r="JCA466" s="42"/>
      <c r="JCB466" s="42"/>
      <c r="JCC466" s="42"/>
      <c r="JCD466" s="42"/>
      <c r="JCE466" s="42"/>
      <c r="JCF466" s="42"/>
      <c r="JCG466" s="42"/>
      <c r="JCH466" s="42"/>
      <c r="JCI466" s="42"/>
      <c r="JCJ466" s="42"/>
      <c r="JCK466" s="42"/>
      <c r="JCL466" s="42"/>
      <c r="JCM466" s="42"/>
      <c r="JCN466" s="42"/>
      <c r="JCO466" s="42"/>
      <c r="JCP466" s="42"/>
      <c r="JCQ466" s="42"/>
      <c r="JCR466" s="42"/>
      <c r="JCS466" s="42"/>
      <c r="JCT466" s="42"/>
      <c r="JCU466" s="42"/>
      <c r="JCV466" s="42"/>
      <c r="JCW466" s="42"/>
      <c r="JCX466" s="42"/>
      <c r="JCY466" s="42"/>
      <c r="JCZ466" s="42"/>
      <c r="JDA466" s="42"/>
      <c r="JDB466" s="42"/>
      <c r="JDC466" s="42"/>
      <c r="JDD466" s="42"/>
      <c r="JDE466" s="42"/>
      <c r="JDF466" s="42"/>
      <c r="JDG466" s="42"/>
      <c r="JDH466" s="42"/>
      <c r="JDI466" s="42"/>
      <c r="JDJ466" s="42"/>
      <c r="JDK466" s="42"/>
      <c r="JDL466" s="42"/>
      <c r="JDM466" s="42"/>
      <c r="JDN466" s="42"/>
      <c r="JDO466" s="42"/>
      <c r="JDP466" s="42"/>
      <c r="JDQ466" s="42"/>
      <c r="JDR466" s="42"/>
      <c r="JDS466" s="42"/>
      <c r="JDT466" s="42"/>
      <c r="JDU466" s="42"/>
      <c r="JDV466" s="42"/>
      <c r="JDW466" s="42"/>
      <c r="JDX466" s="42"/>
      <c r="JDY466" s="42"/>
      <c r="JDZ466" s="42"/>
      <c r="JEA466" s="42"/>
      <c r="JEB466" s="42"/>
      <c r="JEC466" s="42"/>
      <c r="JED466" s="42"/>
      <c r="JEE466" s="42"/>
      <c r="JEF466" s="42"/>
      <c r="JEG466" s="42"/>
      <c r="JEH466" s="42"/>
      <c r="JEI466" s="42"/>
      <c r="JEJ466" s="42"/>
      <c r="JEK466" s="42"/>
      <c r="JEL466" s="42"/>
      <c r="JEM466" s="42"/>
      <c r="JEN466" s="42"/>
      <c r="JEO466" s="42"/>
      <c r="JEP466" s="42"/>
      <c r="JEQ466" s="42"/>
      <c r="JER466" s="42"/>
      <c r="JES466" s="42"/>
      <c r="JET466" s="42"/>
      <c r="JEU466" s="42"/>
      <c r="JEV466" s="42"/>
      <c r="JEW466" s="42"/>
      <c r="JEX466" s="42"/>
      <c r="JEY466" s="42"/>
      <c r="JEZ466" s="42"/>
      <c r="JFA466" s="42"/>
      <c r="JFB466" s="42"/>
      <c r="JFC466" s="42"/>
      <c r="JFD466" s="42"/>
      <c r="JFE466" s="42"/>
      <c r="JFF466" s="42"/>
      <c r="JFG466" s="42"/>
      <c r="JFH466" s="42"/>
      <c r="JFI466" s="42"/>
      <c r="JFJ466" s="42"/>
      <c r="JFK466" s="42"/>
      <c r="JFL466" s="42"/>
      <c r="JFM466" s="42"/>
      <c r="JFN466" s="42"/>
      <c r="JFO466" s="42"/>
      <c r="JFP466" s="42"/>
      <c r="JFQ466" s="42"/>
      <c r="JFR466" s="42"/>
      <c r="JFS466" s="42"/>
      <c r="JFT466" s="42"/>
      <c r="JFU466" s="42"/>
      <c r="JFV466" s="42"/>
      <c r="JFW466" s="42"/>
      <c r="JFX466" s="42"/>
      <c r="JFY466" s="42"/>
      <c r="JFZ466" s="42"/>
      <c r="JGA466" s="42"/>
      <c r="JGB466" s="42"/>
      <c r="JGC466" s="42"/>
      <c r="JGD466" s="42"/>
      <c r="JGE466" s="42"/>
      <c r="JGF466" s="42"/>
      <c r="JGG466" s="42"/>
      <c r="JGH466" s="42"/>
      <c r="JGI466" s="42"/>
      <c r="JGJ466" s="42"/>
      <c r="JGK466" s="42"/>
      <c r="JGL466" s="42"/>
      <c r="JGM466" s="42"/>
      <c r="JGN466" s="42"/>
      <c r="JGO466" s="42"/>
      <c r="JGP466" s="42"/>
      <c r="JGQ466" s="42"/>
      <c r="JGR466" s="42"/>
      <c r="JGS466" s="42"/>
      <c r="JGT466" s="42"/>
      <c r="JGU466" s="42"/>
      <c r="JGV466" s="42"/>
      <c r="JGW466" s="42"/>
      <c r="JGX466" s="42"/>
      <c r="JGY466" s="42"/>
      <c r="JGZ466" s="42"/>
      <c r="JHA466" s="42"/>
      <c r="JHB466" s="42"/>
      <c r="JHC466" s="42"/>
      <c r="JHD466" s="42"/>
      <c r="JHE466" s="42"/>
      <c r="JHF466" s="42"/>
      <c r="JHG466" s="42"/>
      <c r="JHH466" s="42"/>
      <c r="JHI466" s="42"/>
      <c r="JHJ466" s="42"/>
      <c r="JHK466" s="42"/>
      <c r="JHL466" s="42"/>
      <c r="JHM466" s="42"/>
      <c r="JHN466" s="42"/>
      <c r="JHO466" s="42"/>
      <c r="JHP466" s="42"/>
      <c r="JHQ466" s="42"/>
      <c r="JHR466" s="42"/>
      <c r="JHS466" s="42"/>
      <c r="JHT466" s="42"/>
      <c r="JHU466" s="42"/>
      <c r="JHV466" s="42"/>
      <c r="JHW466" s="42"/>
      <c r="JHX466" s="42"/>
      <c r="JHY466" s="42"/>
      <c r="JHZ466" s="42"/>
      <c r="JIA466" s="42"/>
      <c r="JIB466" s="42"/>
      <c r="JIC466" s="42"/>
      <c r="JID466" s="42"/>
      <c r="JIE466" s="42"/>
      <c r="JIF466" s="42"/>
      <c r="JIG466" s="42"/>
      <c r="JIH466" s="42"/>
      <c r="JII466" s="42"/>
      <c r="JIJ466" s="42"/>
      <c r="JIK466" s="42"/>
      <c r="JIL466" s="42"/>
      <c r="JIM466" s="42"/>
      <c r="JIN466" s="42"/>
      <c r="JIO466" s="42"/>
      <c r="JIP466" s="42"/>
      <c r="JIQ466" s="42"/>
      <c r="JIR466" s="42"/>
      <c r="JIS466" s="42"/>
      <c r="JIT466" s="42"/>
      <c r="JIU466" s="42"/>
      <c r="JIV466" s="42"/>
      <c r="JIW466" s="42"/>
      <c r="JIX466" s="42"/>
      <c r="JIY466" s="42"/>
      <c r="JIZ466" s="42"/>
      <c r="JJA466" s="42"/>
      <c r="JJB466" s="42"/>
      <c r="JJC466" s="42"/>
      <c r="JJD466" s="42"/>
      <c r="JJE466" s="42"/>
      <c r="JJF466" s="42"/>
      <c r="JJG466" s="42"/>
      <c r="JJH466" s="42"/>
      <c r="JJI466" s="42"/>
      <c r="JJJ466" s="42"/>
      <c r="JJK466" s="42"/>
      <c r="JJL466" s="42"/>
      <c r="JJM466" s="42"/>
      <c r="JJN466" s="42"/>
      <c r="JJO466" s="42"/>
      <c r="JJP466" s="42"/>
      <c r="JJQ466" s="42"/>
      <c r="JJR466" s="42"/>
      <c r="JJS466" s="42"/>
      <c r="JJT466" s="42"/>
      <c r="JJU466" s="42"/>
      <c r="JJV466" s="42"/>
      <c r="JJW466" s="42"/>
      <c r="JJX466" s="42"/>
      <c r="JJY466" s="42"/>
      <c r="JJZ466" s="42"/>
      <c r="JKA466" s="42"/>
      <c r="JKB466" s="42"/>
      <c r="JKC466" s="42"/>
      <c r="JKD466" s="42"/>
      <c r="JKE466" s="42"/>
      <c r="JKF466" s="42"/>
      <c r="JKG466" s="42"/>
      <c r="JKH466" s="42"/>
      <c r="JKI466" s="42"/>
      <c r="JKJ466" s="42"/>
      <c r="JKK466" s="42"/>
      <c r="JKL466" s="42"/>
      <c r="JKM466" s="42"/>
      <c r="JKN466" s="42"/>
      <c r="JKO466" s="42"/>
      <c r="JKP466" s="42"/>
      <c r="JKQ466" s="42"/>
      <c r="JKR466" s="42"/>
      <c r="JKS466" s="42"/>
      <c r="JKT466" s="42"/>
      <c r="JKU466" s="42"/>
      <c r="JKV466" s="42"/>
      <c r="JKW466" s="42"/>
      <c r="JKX466" s="42"/>
      <c r="JKY466" s="42"/>
      <c r="JKZ466" s="42"/>
      <c r="JLA466" s="42"/>
      <c r="JLB466" s="42"/>
      <c r="JLC466" s="42"/>
      <c r="JLD466" s="42"/>
      <c r="JLE466" s="42"/>
      <c r="JLF466" s="42"/>
      <c r="JLG466" s="42"/>
      <c r="JLH466" s="42"/>
      <c r="JLI466" s="42"/>
      <c r="JLJ466" s="42"/>
      <c r="JLK466" s="42"/>
      <c r="JLL466" s="42"/>
      <c r="JLM466" s="42"/>
      <c r="JLN466" s="42"/>
      <c r="JLO466" s="42"/>
      <c r="JLP466" s="42"/>
      <c r="JLQ466" s="42"/>
      <c r="JLR466" s="42"/>
      <c r="JLS466" s="42"/>
      <c r="JLT466" s="42"/>
      <c r="JLU466" s="42"/>
      <c r="JLV466" s="42"/>
      <c r="JLW466" s="42"/>
      <c r="JLX466" s="42"/>
      <c r="JLY466" s="42"/>
      <c r="JLZ466" s="42"/>
      <c r="JMA466" s="42"/>
      <c r="JMB466" s="42"/>
      <c r="JMC466" s="42"/>
      <c r="JMD466" s="42"/>
      <c r="JME466" s="42"/>
      <c r="JMF466" s="42"/>
      <c r="JMG466" s="42"/>
      <c r="JMH466" s="42"/>
      <c r="JMI466" s="42"/>
      <c r="JMJ466" s="42"/>
      <c r="JMK466" s="42"/>
      <c r="JML466" s="42"/>
      <c r="JMM466" s="42"/>
      <c r="JMN466" s="42"/>
      <c r="JMO466" s="42"/>
      <c r="JMP466" s="42"/>
      <c r="JMQ466" s="42"/>
      <c r="JMR466" s="42"/>
      <c r="JMS466" s="42"/>
      <c r="JMT466" s="42"/>
      <c r="JMU466" s="42"/>
      <c r="JMV466" s="42"/>
      <c r="JMW466" s="42"/>
      <c r="JMX466" s="42"/>
      <c r="JMY466" s="42"/>
      <c r="JMZ466" s="42"/>
      <c r="JNA466" s="42"/>
      <c r="JNB466" s="42"/>
      <c r="JNC466" s="42"/>
      <c r="JND466" s="42"/>
      <c r="JNE466" s="42"/>
      <c r="JNF466" s="42"/>
      <c r="JNG466" s="42"/>
      <c r="JNH466" s="42"/>
      <c r="JNI466" s="42"/>
      <c r="JNJ466" s="42"/>
      <c r="JNK466" s="42"/>
      <c r="JNL466" s="42"/>
      <c r="JNM466" s="42"/>
      <c r="JNN466" s="42"/>
      <c r="JNO466" s="42"/>
      <c r="JNP466" s="42"/>
      <c r="JNQ466" s="42"/>
      <c r="JNR466" s="42"/>
      <c r="JNS466" s="42"/>
      <c r="JNT466" s="42"/>
      <c r="JNU466" s="42"/>
      <c r="JNV466" s="42"/>
      <c r="JNW466" s="42"/>
      <c r="JNX466" s="42"/>
      <c r="JNY466" s="42"/>
      <c r="JNZ466" s="42"/>
      <c r="JOA466" s="42"/>
      <c r="JOB466" s="42"/>
      <c r="JOC466" s="42"/>
      <c r="JOD466" s="42"/>
      <c r="JOE466" s="42"/>
      <c r="JOF466" s="42"/>
      <c r="JOG466" s="42"/>
      <c r="JOH466" s="42"/>
      <c r="JOI466" s="42"/>
      <c r="JOJ466" s="42"/>
      <c r="JOK466" s="42"/>
      <c r="JOL466" s="42"/>
      <c r="JOM466" s="42"/>
      <c r="JON466" s="42"/>
      <c r="JOO466" s="42"/>
      <c r="JOP466" s="42"/>
      <c r="JOQ466" s="42"/>
      <c r="JOR466" s="42"/>
      <c r="JOS466" s="42"/>
      <c r="JOT466" s="42"/>
      <c r="JOU466" s="42"/>
      <c r="JOV466" s="42"/>
      <c r="JOW466" s="42"/>
      <c r="JOX466" s="42"/>
      <c r="JOY466" s="42"/>
      <c r="JOZ466" s="42"/>
      <c r="JPA466" s="42"/>
      <c r="JPB466" s="42"/>
      <c r="JPC466" s="42"/>
      <c r="JPD466" s="42"/>
      <c r="JPE466" s="42"/>
      <c r="JPF466" s="42"/>
      <c r="JPG466" s="42"/>
      <c r="JPH466" s="42"/>
      <c r="JPI466" s="42"/>
      <c r="JPJ466" s="42"/>
      <c r="JPK466" s="42"/>
      <c r="JPL466" s="42"/>
      <c r="JPM466" s="42"/>
      <c r="JPN466" s="42"/>
      <c r="JPO466" s="42"/>
      <c r="JPP466" s="42"/>
      <c r="JPQ466" s="42"/>
      <c r="JPR466" s="42"/>
      <c r="JPS466" s="42"/>
      <c r="JPT466" s="42"/>
      <c r="JPU466" s="42"/>
      <c r="JPV466" s="42"/>
      <c r="JPW466" s="42"/>
      <c r="JPX466" s="42"/>
      <c r="JPY466" s="42"/>
      <c r="JPZ466" s="42"/>
      <c r="JQA466" s="42"/>
      <c r="JQB466" s="42"/>
      <c r="JQC466" s="42"/>
      <c r="JQD466" s="42"/>
      <c r="JQE466" s="42"/>
      <c r="JQF466" s="42"/>
      <c r="JQG466" s="42"/>
      <c r="JQH466" s="42"/>
      <c r="JQI466" s="42"/>
      <c r="JQJ466" s="42"/>
      <c r="JQK466" s="42"/>
      <c r="JQL466" s="42"/>
      <c r="JQM466" s="42"/>
      <c r="JQN466" s="42"/>
      <c r="JQO466" s="42"/>
      <c r="JQP466" s="42"/>
      <c r="JQQ466" s="42"/>
      <c r="JQR466" s="42"/>
      <c r="JQS466" s="42"/>
      <c r="JQT466" s="42"/>
      <c r="JQU466" s="42"/>
      <c r="JQV466" s="42"/>
      <c r="JQW466" s="42"/>
      <c r="JQX466" s="42"/>
      <c r="JQY466" s="42"/>
      <c r="JQZ466" s="42"/>
      <c r="JRA466" s="42"/>
      <c r="JRB466" s="42"/>
      <c r="JRC466" s="42"/>
      <c r="JRD466" s="42"/>
      <c r="JRE466" s="42"/>
      <c r="JRF466" s="42"/>
      <c r="JRG466" s="42"/>
      <c r="JRH466" s="42"/>
      <c r="JRI466" s="42"/>
      <c r="JRJ466" s="42"/>
      <c r="JRK466" s="42"/>
      <c r="JRL466" s="42"/>
      <c r="JRM466" s="42"/>
      <c r="JRN466" s="42"/>
      <c r="JRO466" s="42"/>
      <c r="JRP466" s="42"/>
      <c r="JRQ466" s="42"/>
      <c r="JRR466" s="42"/>
      <c r="JRS466" s="42"/>
      <c r="JRT466" s="42"/>
      <c r="JRU466" s="42"/>
      <c r="JRV466" s="42"/>
      <c r="JRW466" s="42"/>
      <c r="JRX466" s="42"/>
      <c r="JRY466" s="42"/>
      <c r="JRZ466" s="42"/>
      <c r="JSA466" s="42"/>
      <c r="JSB466" s="42"/>
      <c r="JSC466" s="42"/>
      <c r="JSD466" s="42"/>
      <c r="JSE466" s="42"/>
      <c r="JSF466" s="42"/>
      <c r="JSG466" s="42"/>
      <c r="JSH466" s="42"/>
      <c r="JSI466" s="42"/>
      <c r="JSJ466" s="42"/>
      <c r="JSK466" s="42"/>
      <c r="JSL466" s="42"/>
      <c r="JSM466" s="42"/>
      <c r="JSN466" s="42"/>
      <c r="JSO466" s="42"/>
      <c r="JSP466" s="42"/>
      <c r="JSQ466" s="42"/>
      <c r="JSR466" s="42"/>
      <c r="JSS466" s="42"/>
      <c r="JST466" s="42"/>
      <c r="JSU466" s="42"/>
      <c r="JSV466" s="42"/>
      <c r="JSW466" s="42"/>
      <c r="JSX466" s="42"/>
      <c r="JSY466" s="42"/>
      <c r="JSZ466" s="42"/>
      <c r="JTA466" s="42"/>
      <c r="JTB466" s="42"/>
      <c r="JTC466" s="42"/>
      <c r="JTD466" s="42"/>
      <c r="JTE466" s="42"/>
      <c r="JTF466" s="42"/>
      <c r="JTG466" s="42"/>
      <c r="JTH466" s="42"/>
      <c r="JTI466" s="42"/>
      <c r="JTJ466" s="42"/>
      <c r="JTK466" s="42"/>
      <c r="JTL466" s="42"/>
      <c r="JTM466" s="42"/>
      <c r="JTN466" s="42"/>
      <c r="JTO466" s="42"/>
      <c r="JTP466" s="42"/>
      <c r="JTQ466" s="42"/>
      <c r="JTR466" s="42"/>
      <c r="JTS466" s="42"/>
      <c r="JTT466" s="42"/>
      <c r="JTU466" s="42"/>
      <c r="JTV466" s="42"/>
      <c r="JTW466" s="42"/>
      <c r="JTX466" s="42"/>
      <c r="JTY466" s="42"/>
      <c r="JTZ466" s="42"/>
      <c r="JUA466" s="42"/>
      <c r="JUB466" s="42"/>
      <c r="JUC466" s="42"/>
      <c r="JUD466" s="42"/>
      <c r="JUE466" s="42"/>
      <c r="JUF466" s="42"/>
      <c r="JUG466" s="42"/>
      <c r="JUH466" s="42"/>
      <c r="JUI466" s="42"/>
      <c r="JUJ466" s="42"/>
      <c r="JUK466" s="42"/>
      <c r="JUL466" s="42"/>
      <c r="JUM466" s="42"/>
      <c r="JUN466" s="42"/>
      <c r="JUO466" s="42"/>
      <c r="JUP466" s="42"/>
      <c r="JUQ466" s="42"/>
      <c r="JUR466" s="42"/>
      <c r="JUS466" s="42"/>
      <c r="JUT466" s="42"/>
      <c r="JUU466" s="42"/>
      <c r="JUV466" s="42"/>
      <c r="JUW466" s="42"/>
      <c r="JUX466" s="42"/>
      <c r="JUY466" s="42"/>
      <c r="JUZ466" s="42"/>
      <c r="JVA466" s="42"/>
      <c r="JVB466" s="42"/>
      <c r="JVC466" s="42"/>
      <c r="JVD466" s="42"/>
      <c r="JVE466" s="42"/>
      <c r="JVF466" s="42"/>
      <c r="JVG466" s="42"/>
      <c r="JVH466" s="42"/>
      <c r="JVI466" s="42"/>
      <c r="JVJ466" s="42"/>
      <c r="JVK466" s="42"/>
      <c r="JVL466" s="42"/>
      <c r="JVM466" s="42"/>
      <c r="JVN466" s="42"/>
      <c r="JVO466" s="42"/>
      <c r="JVP466" s="42"/>
      <c r="JVQ466" s="42"/>
      <c r="JVR466" s="42"/>
      <c r="JVS466" s="42"/>
      <c r="JVT466" s="42"/>
      <c r="JVU466" s="42"/>
      <c r="JVV466" s="42"/>
      <c r="JVW466" s="42"/>
      <c r="JVX466" s="42"/>
      <c r="JVY466" s="42"/>
      <c r="JVZ466" s="42"/>
      <c r="JWA466" s="42"/>
      <c r="JWB466" s="42"/>
      <c r="JWC466" s="42"/>
      <c r="JWD466" s="42"/>
      <c r="JWE466" s="42"/>
      <c r="JWF466" s="42"/>
      <c r="JWG466" s="42"/>
      <c r="JWH466" s="42"/>
      <c r="JWI466" s="42"/>
      <c r="JWJ466" s="42"/>
      <c r="JWK466" s="42"/>
      <c r="JWL466" s="42"/>
      <c r="JWM466" s="42"/>
      <c r="JWN466" s="42"/>
      <c r="JWO466" s="42"/>
      <c r="JWP466" s="42"/>
      <c r="JWQ466" s="42"/>
      <c r="JWR466" s="42"/>
      <c r="JWS466" s="42"/>
      <c r="JWT466" s="42"/>
      <c r="JWU466" s="42"/>
      <c r="JWV466" s="42"/>
      <c r="JWW466" s="42"/>
      <c r="JWX466" s="42"/>
      <c r="JWY466" s="42"/>
      <c r="JWZ466" s="42"/>
      <c r="JXA466" s="42"/>
      <c r="JXB466" s="42"/>
      <c r="JXC466" s="42"/>
      <c r="JXD466" s="42"/>
      <c r="JXE466" s="42"/>
      <c r="JXF466" s="42"/>
      <c r="JXG466" s="42"/>
      <c r="JXH466" s="42"/>
      <c r="JXI466" s="42"/>
      <c r="JXJ466" s="42"/>
      <c r="JXK466" s="42"/>
      <c r="JXL466" s="42"/>
      <c r="JXM466" s="42"/>
      <c r="JXN466" s="42"/>
      <c r="JXO466" s="42"/>
      <c r="JXP466" s="42"/>
      <c r="JXQ466" s="42"/>
      <c r="JXR466" s="42"/>
      <c r="JXS466" s="42"/>
      <c r="JXT466" s="42"/>
      <c r="JXU466" s="42"/>
      <c r="JXV466" s="42"/>
      <c r="JXW466" s="42"/>
      <c r="JXX466" s="42"/>
      <c r="JXY466" s="42"/>
      <c r="JXZ466" s="42"/>
      <c r="JYA466" s="42"/>
      <c r="JYB466" s="42"/>
      <c r="JYC466" s="42"/>
      <c r="JYD466" s="42"/>
      <c r="JYE466" s="42"/>
      <c r="JYF466" s="42"/>
      <c r="JYG466" s="42"/>
      <c r="JYH466" s="42"/>
      <c r="JYI466" s="42"/>
      <c r="JYJ466" s="42"/>
      <c r="JYK466" s="42"/>
      <c r="JYL466" s="42"/>
      <c r="JYM466" s="42"/>
      <c r="JYN466" s="42"/>
      <c r="JYO466" s="42"/>
      <c r="JYP466" s="42"/>
      <c r="JYQ466" s="42"/>
      <c r="JYR466" s="42"/>
      <c r="JYS466" s="42"/>
      <c r="JYT466" s="42"/>
      <c r="JYU466" s="42"/>
      <c r="JYV466" s="42"/>
      <c r="JYW466" s="42"/>
      <c r="JYX466" s="42"/>
      <c r="JYY466" s="42"/>
      <c r="JYZ466" s="42"/>
      <c r="JZA466" s="42"/>
      <c r="JZB466" s="42"/>
      <c r="JZC466" s="42"/>
      <c r="JZD466" s="42"/>
      <c r="JZE466" s="42"/>
      <c r="JZF466" s="42"/>
      <c r="JZG466" s="42"/>
      <c r="JZH466" s="42"/>
      <c r="JZI466" s="42"/>
      <c r="JZJ466" s="42"/>
      <c r="JZK466" s="42"/>
      <c r="JZL466" s="42"/>
      <c r="JZM466" s="42"/>
      <c r="JZN466" s="42"/>
      <c r="JZO466" s="42"/>
      <c r="JZP466" s="42"/>
      <c r="JZQ466" s="42"/>
      <c r="JZR466" s="42"/>
      <c r="JZS466" s="42"/>
      <c r="JZT466" s="42"/>
      <c r="JZU466" s="42"/>
      <c r="JZV466" s="42"/>
      <c r="JZW466" s="42"/>
      <c r="JZX466" s="42"/>
      <c r="JZY466" s="42"/>
      <c r="JZZ466" s="42"/>
      <c r="KAA466" s="42"/>
      <c r="KAB466" s="42"/>
      <c r="KAC466" s="42"/>
      <c r="KAD466" s="42"/>
      <c r="KAE466" s="42"/>
      <c r="KAF466" s="42"/>
      <c r="KAG466" s="42"/>
      <c r="KAH466" s="42"/>
      <c r="KAI466" s="42"/>
      <c r="KAJ466" s="42"/>
      <c r="KAK466" s="42"/>
      <c r="KAL466" s="42"/>
      <c r="KAM466" s="42"/>
      <c r="KAN466" s="42"/>
      <c r="KAO466" s="42"/>
      <c r="KAP466" s="42"/>
      <c r="KAQ466" s="42"/>
      <c r="KAR466" s="42"/>
      <c r="KAS466" s="42"/>
      <c r="KAT466" s="42"/>
      <c r="KAU466" s="42"/>
      <c r="KAV466" s="42"/>
      <c r="KAW466" s="42"/>
      <c r="KAX466" s="42"/>
      <c r="KAY466" s="42"/>
      <c r="KAZ466" s="42"/>
      <c r="KBA466" s="42"/>
      <c r="KBB466" s="42"/>
      <c r="KBC466" s="42"/>
      <c r="KBD466" s="42"/>
      <c r="KBE466" s="42"/>
      <c r="KBF466" s="42"/>
      <c r="KBG466" s="42"/>
      <c r="KBH466" s="42"/>
      <c r="KBI466" s="42"/>
      <c r="KBJ466" s="42"/>
      <c r="KBK466" s="42"/>
      <c r="KBL466" s="42"/>
      <c r="KBM466" s="42"/>
      <c r="KBN466" s="42"/>
      <c r="KBO466" s="42"/>
      <c r="KBP466" s="42"/>
      <c r="KBQ466" s="42"/>
      <c r="KBR466" s="42"/>
      <c r="KBS466" s="42"/>
      <c r="KBT466" s="42"/>
      <c r="KBU466" s="42"/>
      <c r="KBV466" s="42"/>
      <c r="KBW466" s="42"/>
      <c r="KBX466" s="42"/>
      <c r="KBY466" s="42"/>
      <c r="KBZ466" s="42"/>
      <c r="KCA466" s="42"/>
      <c r="KCB466" s="42"/>
      <c r="KCC466" s="42"/>
      <c r="KCD466" s="42"/>
      <c r="KCE466" s="42"/>
      <c r="KCF466" s="42"/>
      <c r="KCG466" s="42"/>
      <c r="KCH466" s="42"/>
      <c r="KCI466" s="42"/>
      <c r="KCJ466" s="42"/>
      <c r="KCK466" s="42"/>
      <c r="KCL466" s="42"/>
      <c r="KCM466" s="42"/>
      <c r="KCN466" s="42"/>
      <c r="KCO466" s="42"/>
      <c r="KCP466" s="42"/>
      <c r="KCQ466" s="42"/>
      <c r="KCR466" s="42"/>
      <c r="KCS466" s="42"/>
      <c r="KCT466" s="42"/>
      <c r="KCU466" s="42"/>
      <c r="KCV466" s="42"/>
      <c r="KCW466" s="42"/>
      <c r="KCX466" s="42"/>
      <c r="KCY466" s="42"/>
      <c r="KCZ466" s="42"/>
      <c r="KDA466" s="42"/>
      <c r="KDB466" s="42"/>
      <c r="KDC466" s="42"/>
      <c r="KDD466" s="42"/>
      <c r="KDE466" s="42"/>
      <c r="KDF466" s="42"/>
      <c r="KDG466" s="42"/>
      <c r="KDH466" s="42"/>
      <c r="KDI466" s="42"/>
      <c r="KDJ466" s="42"/>
      <c r="KDK466" s="42"/>
      <c r="KDL466" s="42"/>
      <c r="KDM466" s="42"/>
      <c r="KDN466" s="42"/>
      <c r="KDO466" s="42"/>
      <c r="KDP466" s="42"/>
      <c r="KDQ466" s="42"/>
      <c r="KDR466" s="42"/>
      <c r="KDS466" s="42"/>
      <c r="KDT466" s="42"/>
      <c r="KDU466" s="42"/>
      <c r="KDV466" s="42"/>
      <c r="KDW466" s="42"/>
      <c r="KDX466" s="42"/>
      <c r="KDY466" s="42"/>
      <c r="KDZ466" s="42"/>
      <c r="KEA466" s="42"/>
      <c r="KEB466" s="42"/>
      <c r="KEC466" s="42"/>
      <c r="KED466" s="42"/>
      <c r="KEE466" s="42"/>
      <c r="KEF466" s="42"/>
      <c r="KEG466" s="42"/>
      <c r="KEH466" s="42"/>
      <c r="KEI466" s="42"/>
      <c r="KEJ466" s="42"/>
      <c r="KEK466" s="42"/>
      <c r="KEL466" s="42"/>
      <c r="KEM466" s="42"/>
      <c r="KEN466" s="42"/>
      <c r="KEO466" s="42"/>
      <c r="KEP466" s="42"/>
      <c r="KEQ466" s="42"/>
      <c r="KER466" s="42"/>
      <c r="KES466" s="42"/>
      <c r="KET466" s="42"/>
      <c r="KEU466" s="42"/>
      <c r="KEV466" s="42"/>
      <c r="KEW466" s="42"/>
      <c r="KEX466" s="42"/>
      <c r="KEY466" s="42"/>
      <c r="KEZ466" s="42"/>
      <c r="KFA466" s="42"/>
      <c r="KFB466" s="42"/>
      <c r="KFC466" s="42"/>
      <c r="KFD466" s="42"/>
      <c r="KFE466" s="42"/>
      <c r="KFF466" s="42"/>
      <c r="KFG466" s="42"/>
      <c r="KFH466" s="42"/>
      <c r="KFI466" s="42"/>
      <c r="KFJ466" s="42"/>
      <c r="KFK466" s="42"/>
      <c r="KFL466" s="42"/>
      <c r="KFM466" s="42"/>
      <c r="KFN466" s="42"/>
      <c r="KFO466" s="42"/>
      <c r="KFP466" s="42"/>
      <c r="KFQ466" s="42"/>
      <c r="KFR466" s="42"/>
      <c r="KFS466" s="42"/>
      <c r="KFT466" s="42"/>
      <c r="KFU466" s="42"/>
      <c r="KFV466" s="42"/>
      <c r="KFW466" s="42"/>
      <c r="KFX466" s="42"/>
      <c r="KFY466" s="42"/>
      <c r="KFZ466" s="42"/>
      <c r="KGA466" s="42"/>
      <c r="KGB466" s="42"/>
      <c r="KGC466" s="42"/>
      <c r="KGD466" s="42"/>
      <c r="KGE466" s="42"/>
      <c r="KGF466" s="42"/>
      <c r="KGG466" s="42"/>
      <c r="KGH466" s="42"/>
      <c r="KGI466" s="42"/>
      <c r="KGJ466" s="42"/>
      <c r="KGK466" s="42"/>
      <c r="KGL466" s="42"/>
      <c r="KGM466" s="42"/>
      <c r="KGN466" s="42"/>
      <c r="KGO466" s="42"/>
      <c r="KGP466" s="42"/>
      <c r="KGQ466" s="42"/>
      <c r="KGR466" s="42"/>
      <c r="KGS466" s="42"/>
      <c r="KGT466" s="42"/>
      <c r="KGU466" s="42"/>
      <c r="KGV466" s="42"/>
      <c r="KGW466" s="42"/>
      <c r="KGX466" s="42"/>
      <c r="KGY466" s="42"/>
      <c r="KGZ466" s="42"/>
      <c r="KHA466" s="42"/>
      <c r="KHB466" s="42"/>
      <c r="KHC466" s="42"/>
      <c r="KHD466" s="42"/>
      <c r="KHE466" s="42"/>
      <c r="KHF466" s="42"/>
      <c r="KHG466" s="42"/>
      <c r="KHH466" s="42"/>
      <c r="KHI466" s="42"/>
      <c r="KHJ466" s="42"/>
      <c r="KHK466" s="42"/>
      <c r="KHL466" s="42"/>
      <c r="KHM466" s="42"/>
      <c r="KHN466" s="42"/>
      <c r="KHO466" s="42"/>
      <c r="KHP466" s="42"/>
      <c r="KHQ466" s="42"/>
      <c r="KHR466" s="42"/>
      <c r="KHS466" s="42"/>
      <c r="KHT466" s="42"/>
      <c r="KHU466" s="42"/>
      <c r="KHV466" s="42"/>
      <c r="KHW466" s="42"/>
      <c r="KHX466" s="42"/>
      <c r="KHY466" s="42"/>
      <c r="KHZ466" s="42"/>
      <c r="KIA466" s="42"/>
      <c r="KIB466" s="42"/>
      <c r="KIC466" s="42"/>
      <c r="KID466" s="42"/>
      <c r="KIE466" s="42"/>
      <c r="KIF466" s="42"/>
      <c r="KIG466" s="42"/>
      <c r="KIH466" s="42"/>
      <c r="KII466" s="42"/>
      <c r="KIJ466" s="42"/>
      <c r="KIK466" s="42"/>
      <c r="KIL466" s="42"/>
      <c r="KIM466" s="42"/>
      <c r="KIN466" s="42"/>
      <c r="KIO466" s="42"/>
      <c r="KIP466" s="42"/>
      <c r="KIQ466" s="42"/>
      <c r="KIR466" s="42"/>
      <c r="KIS466" s="42"/>
      <c r="KIT466" s="42"/>
      <c r="KIU466" s="42"/>
      <c r="KIV466" s="42"/>
      <c r="KIW466" s="42"/>
      <c r="KIX466" s="42"/>
      <c r="KIY466" s="42"/>
      <c r="KIZ466" s="42"/>
      <c r="KJA466" s="42"/>
      <c r="KJB466" s="42"/>
      <c r="KJC466" s="42"/>
      <c r="KJD466" s="42"/>
      <c r="KJE466" s="42"/>
      <c r="KJF466" s="42"/>
      <c r="KJG466" s="42"/>
      <c r="KJH466" s="42"/>
      <c r="KJI466" s="42"/>
      <c r="KJJ466" s="42"/>
      <c r="KJK466" s="42"/>
      <c r="KJL466" s="42"/>
      <c r="KJM466" s="42"/>
      <c r="KJN466" s="42"/>
      <c r="KJO466" s="42"/>
      <c r="KJP466" s="42"/>
      <c r="KJQ466" s="42"/>
      <c r="KJR466" s="42"/>
      <c r="KJS466" s="42"/>
      <c r="KJT466" s="42"/>
      <c r="KJU466" s="42"/>
      <c r="KJV466" s="42"/>
      <c r="KJW466" s="42"/>
      <c r="KJX466" s="42"/>
      <c r="KJY466" s="42"/>
      <c r="KJZ466" s="42"/>
      <c r="KKA466" s="42"/>
      <c r="KKB466" s="42"/>
      <c r="KKC466" s="42"/>
      <c r="KKD466" s="42"/>
      <c r="KKE466" s="42"/>
      <c r="KKF466" s="42"/>
      <c r="KKG466" s="42"/>
      <c r="KKH466" s="42"/>
      <c r="KKI466" s="42"/>
      <c r="KKJ466" s="42"/>
      <c r="KKK466" s="42"/>
      <c r="KKL466" s="42"/>
      <c r="KKM466" s="42"/>
      <c r="KKN466" s="42"/>
      <c r="KKO466" s="42"/>
      <c r="KKP466" s="42"/>
      <c r="KKQ466" s="42"/>
      <c r="KKR466" s="42"/>
      <c r="KKS466" s="42"/>
      <c r="KKT466" s="42"/>
      <c r="KKU466" s="42"/>
      <c r="KKV466" s="42"/>
      <c r="KKW466" s="42"/>
      <c r="KKX466" s="42"/>
      <c r="KKY466" s="42"/>
      <c r="KKZ466" s="42"/>
      <c r="KLA466" s="42"/>
      <c r="KLB466" s="42"/>
      <c r="KLC466" s="42"/>
      <c r="KLD466" s="42"/>
      <c r="KLE466" s="42"/>
      <c r="KLF466" s="42"/>
      <c r="KLG466" s="42"/>
      <c r="KLH466" s="42"/>
      <c r="KLI466" s="42"/>
      <c r="KLJ466" s="42"/>
      <c r="KLK466" s="42"/>
      <c r="KLL466" s="42"/>
      <c r="KLM466" s="42"/>
      <c r="KLN466" s="42"/>
      <c r="KLO466" s="42"/>
      <c r="KLP466" s="42"/>
      <c r="KLQ466" s="42"/>
      <c r="KLR466" s="42"/>
      <c r="KLS466" s="42"/>
      <c r="KLT466" s="42"/>
      <c r="KLU466" s="42"/>
      <c r="KLV466" s="42"/>
      <c r="KLW466" s="42"/>
      <c r="KLX466" s="42"/>
      <c r="KLY466" s="42"/>
      <c r="KLZ466" s="42"/>
      <c r="KMA466" s="42"/>
      <c r="KMB466" s="42"/>
      <c r="KMC466" s="42"/>
      <c r="KMD466" s="42"/>
      <c r="KME466" s="42"/>
      <c r="KMF466" s="42"/>
      <c r="KMG466" s="42"/>
      <c r="KMH466" s="42"/>
      <c r="KMI466" s="42"/>
      <c r="KMJ466" s="42"/>
      <c r="KMK466" s="42"/>
      <c r="KML466" s="42"/>
      <c r="KMM466" s="42"/>
      <c r="KMN466" s="42"/>
      <c r="KMO466" s="42"/>
      <c r="KMP466" s="42"/>
      <c r="KMQ466" s="42"/>
      <c r="KMR466" s="42"/>
      <c r="KMS466" s="42"/>
      <c r="KMT466" s="42"/>
      <c r="KMU466" s="42"/>
      <c r="KMV466" s="42"/>
      <c r="KMW466" s="42"/>
      <c r="KMX466" s="42"/>
      <c r="KMY466" s="42"/>
      <c r="KMZ466" s="42"/>
      <c r="KNA466" s="42"/>
      <c r="KNB466" s="42"/>
      <c r="KNC466" s="42"/>
      <c r="KND466" s="42"/>
      <c r="KNE466" s="42"/>
      <c r="KNF466" s="42"/>
      <c r="KNG466" s="42"/>
      <c r="KNH466" s="42"/>
      <c r="KNI466" s="42"/>
      <c r="KNJ466" s="42"/>
      <c r="KNK466" s="42"/>
      <c r="KNL466" s="42"/>
      <c r="KNM466" s="42"/>
      <c r="KNN466" s="42"/>
      <c r="KNO466" s="42"/>
      <c r="KNP466" s="42"/>
      <c r="KNQ466" s="42"/>
      <c r="KNR466" s="42"/>
      <c r="KNS466" s="42"/>
      <c r="KNT466" s="42"/>
      <c r="KNU466" s="42"/>
      <c r="KNV466" s="42"/>
      <c r="KNW466" s="42"/>
      <c r="KNX466" s="42"/>
      <c r="KNY466" s="42"/>
      <c r="KNZ466" s="42"/>
      <c r="KOA466" s="42"/>
      <c r="KOB466" s="42"/>
      <c r="KOC466" s="42"/>
      <c r="KOD466" s="42"/>
      <c r="KOE466" s="42"/>
      <c r="KOF466" s="42"/>
      <c r="KOG466" s="42"/>
      <c r="KOH466" s="42"/>
      <c r="KOI466" s="42"/>
      <c r="KOJ466" s="42"/>
      <c r="KOK466" s="42"/>
      <c r="KOL466" s="42"/>
      <c r="KOM466" s="42"/>
      <c r="KON466" s="42"/>
      <c r="KOO466" s="42"/>
      <c r="KOP466" s="42"/>
      <c r="KOQ466" s="42"/>
      <c r="KOR466" s="42"/>
      <c r="KOS466" s="42"/>
      <c r="KOT466" s="42"/>
      <c r="KOU466" s="42"/>
      <c r="KOV466" s="42"/>
      <c r="KOW466" s="42"/>
      <c r="KOX466" s="42"/>
      <c r="KOY466" s="42"/>
      <c r="KOZ466" s="42"/>
      <c r="KPA466" s="42"/>
      <c r="KPB466" s="42"/>
      <c r="KPC466" s="42"/>
      <c r="KPD466" s="42"/>
      <c r="KPE466" s="42"/>
      <c r="KPF466" s="42"/>
      <c r="KPG466" s="42"/>
      <c r="KPH466" s="42"/>
      <c r="KPI466" s="42"/>
      <c r="KPJ466" s="42"/>
      <c r="KPK466" s="42"/>
      <c r="KPL466" s="42"/>
      <c r="KPM466" s="42"/>
      <c r="KPN466" s="42"/>
      <c r="KPO466" s="42"/>
      <c r="KPP466" s="42"/>
      <c r="KPQ466" s="42"/>
      <c r="KPR466" s="42"/>
      <c r="KPS466" s="42"/>
      <c r="KPT466" s="42"/>
      <c r="KPU466" s="42"/>
      <c r="KPV466" s="42"/>
      <c r="KPW466" s="42"/>
      <c r="KPX466" s="42"/>
      <c r="KPY466" s="42"/>
      <c r="KPZ466" s="42"/>
      <c r="KQA466" s="42"/>
      <c r="KQB466" s="42"/>
      <c r="KQC466" s="42"/>
      <c r="KQD466" s="42"/>
      <c r="KQE466" s="42"/>
      <c r="KQF466" s="42"/>
      <c r="KQG466" s="42"/>
      <c r="KQH466" s="42"/>
      <c r="KQI466" s="42"/>
      <c r="KQJ466" s="42"/>
      <c r="KQK466" s="42"/>
      <c r="KQL466" s="42"/>
      <c r="KQM466" s="42"/>
      <c r="KQN466" s="42"/>
      <c r="KQO466" s="42"/>
      <c r="KQP466" s="42"/>
      <c r="KQQ466" s="42"/>
      <c r="KQR466" s="42"/>
      <c r="KQS466" s="42"/>
      <c r="KQT466" s="42"/>
      <c r="KQU466" s="42"/>
      <c r="KQV466" s="42"/>
      <c r="KQW466" s="42"/>
      <c r="KQX466" s="42"/>
      <c r="KQY466" s="42"/>
      <c r="KQZ466" s="42"/>
      <c r="KRA466" s="42"/>
      <c r="KRB466" s="42"/>
      <c r="KRC466" s="42"/>
      <c r="KRD466" s="42"/>
      <c r="KRE466" s="42"/>
      <c r="KRF466" s="42"/>
      <c r="KRG466" s="42"/>
      <c r="KRH466" s="42"/>
      <c r="KRI466" s="42"/>
      <c r="KRJ466" s="42"/>
      <c r="KRK466" s="42"/>
      <c r="KRL466" s="42"/>
      <c r="KRM466" s="42"/>
      <c r="KRN466" s="42"/>
      <c r="KRO466" s="42"/>
      <c r="KRP466" s="42"/>
      <c r="KRQ466" s="42"/>
      <c r="KRR466" s="42"/>
      <c r="KRS466" s="42"/>
      <c r="KRT466" s="42"/>
      <c r="KRU466" s="42"/>
      <c r="KRV466" s="42"/>
      <c r="KRW466" s="42"/>
      <c r="KRX466" s="42"/>
      <c r="KRY466" s="42"/>
      <c r="KRZ466" s="42"/>
      <c r="KSA466" s="42"/>
      <c r="KSB466" s="42"/>
      <c r="KSC466" s="42"/>
      <c r="KSD466" s="42"/>
      <c r="KSE466" s="42"/>
      <c r="KSF466" s="42"/>
      <c r="KSG466" s="42"/>
      <c r="KSH466" s="42"/>
      <c r="KSI466" s="42"/>
      <c r="KSJ466" s="42"/>
      <c r="KSK466" s="42"/>
      <c r="KSL466" s="42"/>
      <c r="KSM466" s="42"/>
      <c r="KSN466" s="42"/>
      <c r="KSO466" s="42"/>
      <c r="KSP466" s="42"/>
      <c r="KSQ466" s="42"/>
      <c r="KSR466" s="42"/>
      <c r="KSS466" s="42"/>
      <c r="KST466" s="42"/>
      <c r="KSU466" s="42"/>
      <c r="KSV466" s="42"/>
      <c r="KSW466" s="42"/>
      <c r="KSX466" s="42"/>
      <c r="KSY466" s="42"/>
      <c r="KSZ466" s="42"/>
      <c r="KTA466" s="42"/>
      <c r="KTB466" s="42"/>
      <c r="KTC466" s="42"/>
      <c r="KTD466" s="42"/>
      <c r="KTE466" s="42"/>
      <c r="KTF466" s="42"/>
      <c r="KTG466" s="42"/>
      <c r="KTH466" s="42"/>
      <c r="KTI466" s="42"/>
      <c r="KTJ466" s="42"/>
      <c r="KTK466" s="42"/>
      <c r="KTL466" s="42"/>
      <c r="KTM466" s="42"/>
      <c r="KTN466" s="42"/>
      <c r="KTO466" s="42"/>
      <c r="KTP466" s="42"/>
      <c r="KTQ466" s="42"/>
      <c r="KTR466" s="42"/>
      <c r="KTS466" s="42"/>
      <c r="KTT466" s="42"/>
      <c r="KTU466" s="42"/>
      <c r="KTV466" s="42"/>
      <c r="KTW466" s="42"/>
      <c r="KTX466" s="42"/>
      <c r="KTY466" s="42"/>
      <c r="KTZ466" s="42"/>
      <c r="KUA466" s="42"/>
      <c r="KUB466" s="42"/>
      <c r="KUC466" s="42"/>
      <c r="KUD466" s="42"/>
      <c r="KUE466" s="42"/>
      <c r="KUF466" s="42"/>
      <c r="KUG466" s="42"/>
      <c r="KUH466" s="42"/>
      <c r="KUI466" s="42"/>
      <c r="KUJ466" s="42"/>
      <c r="KUK466" s="42"/>
      <c r="KUL466" s="42"/>
      <c r="KUM466" s="42"/>
      <c r="KUN466" s="42"/>
      <c r="KUO466" s="42"/>
      <c r="KUP466" s="42"/>
      <c r="KUQ466" s="42"/>
      <c r="KUR466" s="42"/>
      <c r="KUS466" s="42"/>
      <c r="KUT466" s="42"/>
      <c r="KUU466" s="42"/>
      <c r="KUV466" s="42"/>
      <c r="KUW466" s="42"/>
      <c r="KUX466" s="42"/>
      <c r="KUY466" s="42"/>
      <c r="KUZ466" s="42"/>
      <c r="KVA466" s="42"/>
      <c r="KVB466" s="42"/>
      <c r="KVC466" s="42"/>
      <c r="KVD466" s="42"/>
      <c r="KVE466" s="42"/>
      <c r="KVF466" s="42"/>
      <c r="KVG466" s="42"/>
      <c r="KVH466" s="42"/>
      <c r="KVI466" s="42"/>
      <c r="KVJ466" s="42"/>
      <c r="KVK466" s="42"/>
      <c r="KVL466" s="42"/>
      <c r="KVM466" s="42"/>
      <c r="KVN466" s="42"/>
      <c r="KVO466" s="42"/>
      <c r="KVP466" s="42"/>
      <c r="KVQ466" s="42"/>
      <c r="KVR466" s="42"/>
      <c r="KVS466" s="42"/>
      <c r="KVT466" s="42"/>
      <c r="KVU466" s="42"/>
      <c r="KVV466" s="42"/>
      <c r="KVW466" s="42"/>
      <c r="KVX466" s="42"/>
      <c r="KVY466" s="42"/>
      <c r="KVZ466" s="42"/>
      <c r="KWA466" s="42"/>
      <c r="KWB466" s="42"/>
      <c r="KWC466" s="42"/>
      <c r="KWD466" s="42"/>
      <c r="KWE466" s="42"/>
      <c r="KWF466" s="42"/>
      <c r="KWG466" s="42"/>
      <c r="KWH466" s="42"/>
      <c r="KWI466" s="42"/>
      <c r="KWJ466" s="42"/>
      <c r="KWK466" s="42"/>
      <c r="KWL466" s="42"/>
      <c r="KWM466" s="42"/>
      <c r="KWN466" s="42"/>
      <c r="KWO466" s="42"/>
      <c r="KWP466" s="42"/>
      <c r="KWQ466" s="42"/>
      <c r="KWR466" s="42"/>
      <c r="KWS466" s="42"/>
      <c r="KWT466" s="42"/>
      <c r="KWU466" s="42"/>
      <c r="KWV466" s="42"/>
      <c r="KWW466" s="42"/>
      <c r="KWX466" s="42"/>
      <c r="KWY466" s="42"/>
      <c r="KWZ466" s="42"/>
      <c r="KXA466" s="42"/>
      <c r="KXB466" s="42"/>
      <c r="KXC466" s="42"/>
      <c r="KXD466" s="42"/>
      <c r="KXE466" s="42"/>
      <c r="KXF466" s="42"/>
      <c r="KXG466" s="42"/>
      <c r="KXH466" s="42"/>
      <c r="KXI466" s="42"/>
      <c r="KXJ466" s="42"/>
      <c r="KXK466" s="42"/>
      <c r="KXL466" s="42"/>
      <c r="KXM466" s="42"/>
      <c r="KXN466" s="42"/>
      <c r="KXO466" s="42"/>
      <c r="KXP466" s="42"/>
      <c r="KXQ466" s="42"/>
      <c r="KXR466" s="42"/>
      <c r="KXS466" s="42"/>
      <c r="KXT466" s="42"/>
      <c r="KXU466" s="42"/>
      <c r="KXV466" s="42"/>
      <c r="KXW466" s="42"/>
      <c r="KXX466" s="42"/>
      <c r="KXY466" s="42"/>
      <c r="KXZ466" s="42"/>
      <c r="KYA466" s="42"/>
      <c r="KYB466" s="42"/>
      <c r="KYC466" s="42"/>
      <c r="KYD466" s="42"/>
      <c r="KYE466" s="42"/>
      <c r="KYF466" s="42"/>
      <c r="KYG466" s="42"/>
      <c r="KYH466" s="42"/>
      <c r="KYI466" s="42"/>
      <c r="KYJ466" s="42"/>
      <c r="KYK466" s="42"/>
      <c r="KYL466" s="42"/>
      <c r="KYM466" s="42"/>
      <c r="KYN466" s="42"/>
      <c r="KYO466" s="42"/>
      <c r="KYP466" s="42"/>
      <c r="KYQ466" s="42"/>
      <c r="KYR466" s="42"/>
      <c r="KYS466" s="42"/>
      <c r="KYT466" s="42"/>
      <c r="KYU466" s="42"/>
      <c r="KYV466" s="42"/>
      <c r="KYW466" s="42"/>
      <c r="KYX466" s="42"/>
      <c r="KYY466" s="42"/>
      <c r="KYZ466" s="42"/>
      <c r="KZA466" s="42"/>
      <c r="KZB466" s="42"/>
      <c r="KZC466" s="42"/>
      <c r="KZD466" s="42"/>
      <c r="KZE466" s="42"/>
      <c r="KZF466" s="42"/>
      <c r="KZG466" s="42"/>
      <c r="KZH466" s="42"/>
      <c r="KZI466" s="42"/>
      <c r="KZJ466" s="42"/>
      <c r="KZK466" s="42"/>
      <c r="KZL466" s="42"/>
      <c r="KZM466" s="42"/>
      <c r="KZN466" s="42"/>
      <c r="KZO466" s="42"/>
      <c r="KZP466" s="42"/>
      <c r="KZQ466" s="42"/>
      <c r="KZR466" s="42"/>
      <c r="KZS466" s="42"/>
      <c r="KZT466" s="42"/>
      <c r="KZU466" s="42"/>
      <c r="KZV466" s="42"/>
      <c r="KZW466" s="42"/>
      <c r="KZX466" s="42"/>
      <c r="KZY466" s="42"/>
      <c r="KZZ466" s="42"/>
      <c r="LAA466" s="42"/>
      <c r="LAB466" s="42"/>
      <c r="LAC466" s="42"/>
      <c r="LAD466" s="42"/>
      <c r="LAE466" s="42"/>
      <c r="LAF466" s="42"/>
      <c r="LAG466" s="42"/>
      <c r="LAH466" s="42"/>
      <c r="LAI466" s="42"/>
      <c r="LAJ466" s="42"/>
      <c r="LAK466" s="42"/>
      <c r="LAL466" s="42"/>
      <c r="LAM466" s="42"/>
      <c r="LAN466" s="42"/>
      <c r="LAO466" s="42"/>
      <c r="LAP466" s="42"/>
      <c r="LAQ466" s="42"/>
      <c r="LAR466" s="42"/>
      <c r="LAS466" s="42"/>
      <c r="LAT466" s="42"/>
      <c r="LAU466" s="42"/>
      <c r="LAV466" s="42"/>
      <c r="LAW466" s="42"/>
      <c r="LAX466" s="42"/>
      <c r="LAY466" s="42"/>
      <c r="LAZ466" s="42"/>
      <c r="LBA466" s="42"/>
      <c r="LBB466" s="42"/>
      <c r="LBC466" s="42"/>
      <c r="LBD466" s="42"/>
      <c r="LBE466" s="42"/>
      <c r="LBF466" s="42"/>
      <c r="LBG466" s="42"/>
      <c r="LBH466" s="42"/>
      <c r="LBI466" s="42"/>
      <c r="LBJ466" s="42"/>
      <c r="LBK466" s="42"/>
      <c r="LBL466" s="42"/>
      <c r="LBM466" s="42"/>
      <c r="LBN466" s="42"/>
      <c r="LBO466" s="42"/>
      <c r="LBP466" s="42"/>
      <c r="LBQ466" s="42"/>
      <c r="LBR466" s="42"/>
      <c r="LBS466" s="42"/>
      <c r="LBT466" s="42"/>
      <c r="LBU466" s="42"/>
      <c r="LBV466" s="42"/>
      <c r="LBW466" s="42"/>
      <c r="LBX466" s="42"/>
      <c r="LBY466" s="42"/>
      <c r="LBZ466" s="42"/>
      <c r="LCA466" s="42"/>
      <c r="LCB466" s="42"/>
      <c r="LCC466" s="42"/>
      <c r="LCD466" s="42"/>
      <c r="LCE466" s="42"/>
      <c r="LCF466" s="42"/>
      <c r="LCG466" s="42"/>
      <c r="LCH466" s="42"/>
      <c r="LCI466" s="42"/>
      <c r="LCJ466" s="42"/>
      <c r="LCK466" s="42"/>
      <c r="LCL466" s="42"/>
      <c r="LCM466" s="42"/>
      <c r="LCN466" s="42"/>
      <c r="LCO466" s="42"/>
      <c r="LCP466" s="42"/>
      <c r="LCQ466" s="42"/>
      <c r="LCR466" s="42"/>
      <c r="LCS466" s="42"/>
      <c r="LCT466" s="42"/>
      <c r="LCU466" s="42"/>
      <c r="LCV466" s="42"/>
      <c r="LCW466" s="42"/>
      <c r="LCX466" s="42"/>
      <c r="LCY466" s="42"/>
      <c r="LCZ466" s="42"/>
      <c r="LDA466" s="42"/>
      <c r="LDB466" s="42"/>
      <c r="LDC466" s="42"/>
      <c r="LDD466" s="42"/>
      <c r="LDE466" s="42"/>
      <c r="LDF466" s="42"/>
      <c r="LDG466" s="42"/>
      <c r="LDH466" s="42"/>
      <c r="LDI466" s="42"/>
      <c r="LDJ466" s="42"/>
      <c r="LDK466" s="42"/>
      <c r="LDL466" s="42"/>
      <c r="LDM466" s="42"/>
      <c r="LDN466" s="42"/>
      <c r="LDO466" s="42"/>
      <c r="LDP466" s="42"/>
      <c r="LDQ466" s="42"/>
      <c r="LDR466" s="42"/>
      <c r="LDS466" s="42"/>
      <c r="LDT466" s="42"/>
      <c r="LDU466" s="42"/>
      <c r="LDV466" s="42"/>
      <c r="LDW466" s="42"/>
      <c r="LDX466" s="42"/>
      <c r="LDY466" s="42"/>
      <c r="LDZ466" s="42"/>
      <c r="LEA466" s="42"/>
      <c r="LEB466" s="42"/>
      <c r="LEC466" s="42"/>
      <c r="LED466" s="42"/>
      <c r="LEE466" s="42"/>
      <c r="LEF466" s="42"/>
      <c r="LEG466" s="42"/>
      <c r="LEH466" s="42"/>
      <c r="LEI466" s="42"/>
      <c r="LEJ466" s="42"/>
      <c r="LEK466" s="42"/>
      <c r="LEL466" s="42"/>
      <c r="LEM466" s="42"/>
      <c r="LEN466" s="42"/>
      <c r="LEO466" s="42"/>
      <c r="LEP466" s="42"/>
      <c r="LEQ466" s="42"/>
      <c r="LER466" s="42"/>
      <c r="LES466" s="42"/>
      <c r="LET466" s="42"/>
      <c r="LEU466" s="42"/>
      <c r="LEV466" s="42"/>
      <c r="LEW466" s="42"/>
      <c r="LEX466" s="42"/>
      <c r="LEY466" s="42"/>
      <c r="LEZ466" s="42"/>
      <c r="LFA466" s="42"/>
      <c r="LFB466" s="42"/>
      <c r="LFC466" s="42"/>
      <c r="LFD466" s="42"/>
      <c r="LFE466" s="42"/>
      <c r="LFF466" s="42"/>
      <c r="LFG466" s="42"/>
      <c r="LFH466" s="42"/>
      <c r="LFI466" s="42"/>
      <c r="LFJ466" s="42"/>
      <c r="LFK466" s="42"/>
      <c r="LFL466" s="42"/>
      <c r="LFM466" s="42"/>
      <c r="LFN466" s="42"/>
      <c r="LFO466" s="42"/>
      <c r="LFP466" s="42"/>
      <c r="LFQ466" s="42"/>
      <c r="LFR466" s="42"/>
      <c r="LFS466" s="42"/>
      <c r="LFT466" s="42"/>
      <c r="LFU466" s="42"/>
      <c r="LFV466" s="42"/>
      <c r="LFW466" s="42"/>
      <c r="LFX466" s="42"/>
      <c r="LFY466" s="42"/>
      <c r="LFZ466" s="42"/>
      <c r="LGA466" s="42"/>
      <c r="LGB466" s="42"/>
      <c r="LGC466" s="42"/>
      <c r="LGD466" s="42"/>
      <c r="LGE466" s="42"/>
      <c r="LGF466" s="42"/>
      <c r="LGG466" s="42"/>
      <c r="LGH466" s="42"/>
      <c r="LGI466" s="42"/>
      <c r="LGJ466" s="42"/>
      <c r="LGK466" s="42"/>
      <c r="LGL466" s="42"/>
      <c r="LGM466" s="42"/>
      <c r="LGN466" s="42"/>
      <c r="LGO466" s="42"/>
      <c r="LGP466" s="42"/>
      <c r="LGQ466" s="42"/>
      <c r="LGR466" s="42"/>
      <c r="LGS466" s="42"/>
      <c r="LGT466" s="42"/>
      <c r="LGU466" s="42"/>
      <c r="LGV466" s="42"/>
      <c r="LGW466" s="42"/>
      <c r="LGX466" s="42"/>
      <c r="LGY466" s="42"/>
      <c r="LGZ466" s="42"/>
      <c r="LHA466" s="42"/>
      <c r="LHB466" s="42"/>
      <c r="LHC466" s="42"/>
      <c r="LHD466" s="42"/>
      <c r="LHE466" s="42"/>
      <c r="LHF466" s="42"/>
      <c r="LHG466" s="42"/>
      <c r="LHH466" s="42"/>
      <c r="LHI466" s="42"/>
      <c r="LHJ466" s="42"/>
      <c r="LHK466" s="42"/>
      <c r="LHL466" s="42"/>
      <c r="LHM466" s="42"/>
      <c r="LHN466" s="42"/>
      <c r="LHO466" s="42"/>
      <c r="LHP466" s="42"/>
      <c r="LHQ466" s="42"/>
      <c r="LHR466" s="42"/>
      <c r="LHS466" s="42"/>
      <c r="LHT466" s="42"/>
      <c r="LHU466" s="42"/>
      <c r="LHV466" s="42"/>
      <c r="LHW466" s="42"/>
      <c r="LHX466" s="42"/>
      <c r="LHY466" s="42"/>
      <c r="LHZ466" s="42"/>
      <c r="LIA466" s="42"/>
      <c r="LIB466" s="42"/>
      <c r="LIC466" s="42"/>
      <c r="LID466" s="42"/>
      <c r="LIE466" s="42"/>
      <c r="LIF466" s="42"/>
      <c r="LIG466" s="42"/>
      <c r="LIH466" s="42"/>
      <c r="LII466" s="42"/>
      <c r="LIJ466" s="42"/>
      <c r="LIK466" s="42"/>
      <c r="LIL466" s="42"/>
      <c r="LIM466" s="42"/>
      <c r="LIN466" s="42"/>
      <c r="LIO466" s="42"/>
      <c r="LIP466" s="42"/>
      <c r="LIQ466" s="42"/>
      <c r="LIR466" s="42"/>
      <c r="LIS466" s="42"/>
      <c r="LIT466" s="42"/>
      <c r="LIU466" s="42"/>
      <c r="LIV466" s="42"/>
      <c r="LIW466" s="42"/>
      <c r="LIX466" s="42"/>
      <c r="LIY466" s="42"/>
      <c r="LIZ466" s="42"/>
      <c r="LJA466" s="42"/>
      <c r="LJB466" s="42"/>
      <c r="LJC466" s="42"/>
      <c r="LJD466" s="42"/>
      <c r="LJE466" s="42"/>
      <c r="LJF466" s="42"/>
      <c r="LJG466" s="42"/>
      <c r="LJH466" s="42"/>
      <c r="LJI466" s="42"/>
      <c r="LJJ466" s="42"/>
      <c r="LJK466" s="42"/>
      <c r="LJL466" s="42"/>
      <c r="LJM466" s="42"/>
      <c r="LJN466" s="42"/>
      <c r="LJO466" s="42"/>
      <c r="LJP466" s="42"/>
      <c r="LJQ466" s="42"/>
      <c r="LJR466" s="42"/>
      <c r="LJS466" s="42"/>
      <c r="LJT466" s="42"/>
      <c r="LJU466" s="42"/>
      <c r="LJV466" s="42"/>
      <c r="LJW466" s="42"/>
      <c r="LJX466" s="42"/>
      <c r="LJY466" s="42"/>
      <c r="LJZ466" s="42"/>
      <c r="LKA466" s="42"/>
      <c r="LKB466" s="42"/>
      <c r="LKC466" s="42"/>
      <c r="LKD466" s="42"/>
      <c r="LKE466" s="42"/>
      <c r="LKF466" s="42"/>
      <c r="LKG466" s="42"/>
      <c r="LKH466" s="42"/>
      <c r="LKI466" s="42"/>
      <c r="LKJ466" s="42"/>
      <c r="LKK466" s="42"/>
      <c r="LKL466" s="42"/>
      <c r="LKM466" s="42"/>
      <c r="LKN466" s="42"/>
      <c r="LKO466" s="42"/>
      <c r="LKP466" s="42"/>
      <c r="LKQ466" s="42"/>
      <c r="LKR466" s="42"/>
      <c r="LKS466" s="42"/>
      <c r="LKT466" s="42"/>
      <c r="LKU466" s="42"/>
      <c r="LKV466" s="42"/>
      <c r="LKW466" s="42"/>
      <c r="LKX466" s="42"/>
      <c r="LKY466" s="42"/>
      <c r="LKZ466" s="42"/>
      <c r="LLA466" s="42"/>
      <c r="LLB466" s="42"/>
      <c r="LLC466" s="42"/>
      <c r="LLD466" s="42"/>
      <c r="LLE466" s="42"/>
      <c r="LLF466" s="42"/>
      <c r="LLG466" s="42"/>
      <c r="LLH466" s="42"/>
      <c r="LLI466" s="42"/>
      <c r="LLJ466" s="42"/>
      <c r="LLK466" s="42"/>
      <c r="LLL466" s="42"/>
      <c r="LLM466" s="42"/>
      <c r="LLN466" s="42"/>
      <c r="LLO466" s="42"/>
      <c r="LLP466" s="42"/>
      <c r="LLQ466" s="42"/>
      <c r="LLR466" s="42"/>
      <c r="LLS466" s="42"/>
      <c r="LLT466" s="42"/>
      <c r="LLU466" s="42"/>
      <c r="LLV466" s="42"/>
      <c r="LLW466" s="42"/>
      <c r="LLX466" s="42"/>
      <c r="LLY466" s="42"/>
      <c r="LLZ466" s="42"/>
      <c r="LMA466" s="42"/>
      <c r="LMB466" s="42"/>
      <c r="LMC466" s="42"/>
      <c r="LMD466" s="42"/>
      <c r="LME466" s="42"/>
      <c r="LMF466" s="42"/>
      <c r="LMG466" s="42"/>
      <c r="LMH466" s="42"/>
      <c r="LMI466" s="42"/>
      <c r="LMJ466" s="42"/>
      <c r="LMK466" s="42"/>
      <c r="LML466" s="42"/>
      <c r="LMM466" s="42"/>
      <c r="LMN466" s="42"/>
      <c r="LMO466" s="42"/>
      <c r="LMP466" s="42"/>
      <c r="LMQ466" s="42"/>
      <c r="LMR466" s="42"/>
      <c r="LMS466" s="42"/>
      <c r="LMT466" s="42"/>
      <c r="LMU466" s="42"/>
      <c r="LMV466" s="42"/>
      <c r="LMW466" s="42"/>
      <c r="LMX466" s="42"/>
      <c r="LMY466" s="42"/>
      <c r="LMZ466" s="42"/>
      <c r="LNA466" s="42"/>
      <c r="LNB466" s="42"/>
      <c r="LNC466" s="42"/>
      <c r="LND466" s="42"/>
      <c r="LNE466" s="42"/>
      <c r="LNF466" s="42"/>
      <c r="LNG466" s="42"/>
      <c r="LNH466" s="42"/>
      <c r="LNI466" s="42"/>
      <c r="LNJ466" s="42"/>
      <c r="LNK466" s="42"/>
      <c r="LNL466" s="42"/>
      <c r="LNM466" s="42"/>
      <c r="LNN466" s="42"/>
      <c r="LNO466" s="42"/>
      <c r="LNP466" s="42"/>
      <c r="LNQ466" s="42"/>
      <c r="LNR466" s="42"/>
      <c r="LNS466" s="42"/>
      <c r="LNT466" s="42"/>
      <c r="LNU466" s="42"/>
      <c r="LNV466" s="42"/>
      <c r="LNW466" s="42"/>
      <c r="LNX466" s="42"/>
      <c r="LNY466" s="42"/>
      <c r="LNZ466" s="42"/>
      <c r="LOA466" s="42"/>
      <c r="LOB466" s="42"/>
      <c r="LOC466" s="42"/>
      <c r="LOD466" s="42"/>
      <c r="LOE466" s="42"/>
      <c r="LOF466" s="42"/>
      <c r="LOG466" s="42"/>
      <c r="LOH466" s="42"/>
      <c r="LOI466" s="42"/>
      <c r="LOJ466" s="42"/>
      <c r="LOK466" s="42"/>
      <c r="LOL466" s="42"/>
      <c r="LOM466" s="42"/>
      <c r="LON466" s="42"/>
      <c r="LOO466" s="42"/>
      <c r="LOP466" s="42"/>
      <c r="LOQ466" s="42"/>
      <c r="LOR466" s="42"/>
      <c r="LOS466" s="42"/>
      <c r="LOT466" s="42"/>
      <c r="LOU466" s="42"/>
      <c r="LOV466" s="42"/>
      <c r="LOW466" s="42"/>
      <c r="LOX466" s="42"/>
      <c r="LOY466" s="42"/>
      <c r="LOZ466" s="42"/>
      <c r="LPA466" s="42"/>
      <c r="LPB466" s="42"/>
      <c r="LPC466" s="42"/>
      <c r="LPD466" s="42"/>
      <c r="LPE466" s="42"/>
      <c r="LPF466" s="42"/>
      <c r="LPG466" s="42"/>
      <c r="LPH466" s="42"/>
      <c r="LPI466" s="42"/>
      <c r="LPJ466" s="42"/>
      <c r="LPK466" s="42"/>
      <c r="LPL466" s="42"/>
      <c r="LPM466" s="42"/>
      <c r="LPN466" s="42"/>
      <c r="LPO466" s="42"/>
      <c r="LPP466" s="42"/>
      <c r="LPQ466" s="42"/>
      <c r="LPR466" s="42"/>
      <c r="LPS466" s="42"/>
      <c r="LPT466" s="42"/>
      <c r="LPU466" s="42"/>
      <c r="LPV466" s="42"/>
      <c r="LPW466" s="42"/>
      <c r="LPX466" s="42"/>
      <c r="LPY466" s="42"/>
      <c r="LPZ466" s="42"/>
      <c r="LQA466" s="42"/>
      <c r="LQB466" s="42"/>
      <c r="LQC466" s="42"/>
      <c r="LQD466" s="42"/>
      <c r="LQE466" s="42"/>
      <c r="LQF466" s="42"/>
      <c r="LQG466" s="42"/>
      <c r="LQH466" s="42"/>
      <c r="LQI466" s="42"/>
      <c r="LQJ466" s="42"/>
      <c r="LQK466" s="42"/>
      <c r="LQL466" s="42"/>
      <c r="LQM466" s="42"/>
      <c r="LQN466" s="42"/>
      <c r="LQO466" s="42"/>
      <c r="LQP466" s="42"/>
      <c r="LQQ466" s="42"/>
      <c r="LQR466" s="42"/>
      <c r="LQS466" s="42"/>
      <c r="LQT466" s="42"/>
      <c r="LQU466" s="42"/>
      <c r="LQV466" s="42"/>
      <c r="LQW466" s="42"/>
      <c r="LQX466" s="42"/>
      <c r="LQY466" s="42"/>
      <c r="LQZ466" s="42"/>
      <c r="LRA466" s="42"/>
      <c r="LRB466" s="42"/>
      <c r="LRC466" s="42"/>
      <c r="LRD466" s="42"/>
      <c r="LRE466" s="42"/>
      <c r="LRF466" s="42"/>
      <c r="LRG466" s="42"/>
      <c r="LRH466" s="42"/>
      <c r="LRI466" s="42"/>
      <c r="LRJ466" s="42"/>
      <c r="LRK466" s="42"/>
      <c r="LRL466" s="42"/>
      <c r="LRM466" s="42"/>
      <c r="LRN466" s="42"/>
      <c r="LRO466" s="42"/>
      <c r="LRP466" s="42"/>
      <c r="LRQ466" s="42"/>
      <c r="LRR466" s="42"/>
      <c r="LRS466" s="42"/>
      <c r="LRT466" s="42"/>
      <c r="LRU466" s="42"/>
      <c r="LRV466" s="42"/>
      <c r="LRW466" s="42"/>
      <c r="LRX466" s="42"/>
      <c r="LRY466" s="42"/>
      <c r="LRZ466" s="42"/>
      <c r="LSA466" s="42"/>
      <c r="LSB466" s="42"/>
      <c r="LSC466" s="42"/>
      <c r="LSD466" s="42"/>
      <c r="LSE466" s="42"/>
      <c r="LSF466" s="42"/>
      <c r="LSG466" s="42"/>
      <c r="LSH466" s="42"/>
      <c r="LSI466" s="42"/>
      <c r="LSJ466" s="42"/>
      <c r="LSK466" s="42"/>
      <c r="LSL466" s="42"/>
      <c r="LSM466" s="42"/>
      <c r="LSN466" s="42"/>
      <c r="LSO466" s="42"/>
      <c r="LSP466" s="42"/>
      <c r="LSQ466" s="42"/>
      <c r="LSR466" s="42"/>
      <c r="LSS466" s="42"/>
      <c r="LST466" s="42"/>
      <c r="LSU466" s="42"/>
      <c r="LSV466" s="42"/>
      <c r="LSW466" s="42"/>
      <c r="LSX466" s="42"/>
      <c r="LSY466" s="42"/>
      <c r="LSZ466" s="42"/>
      <c r="LTA466" s="42"/>
      <c r="LTB466" s="42"/>
      <c r="LTC466" s="42"/>
      <c r="LTD466" s="42"/>
      <c r="LTE466" s="42"/>
      <c r="LTF466" s="42"/>
      <c r="LTG466" s="42"/>
      <c r="LTH466" s="42"/>
      <c r="LTI466" s="42"/>
      <c r="LTJ466" s="42"/>
      <c r="LTK466" s="42"/>
      <c r="LTL466" s="42"/>
      <c r="LTM466" s="42"/>
      <c r="LTN466" s="42"/>
      <c r="LTO466" s="42"/>
      <c r="LTP466" s="42"/>
      <c r="LTQ466" s="42"/>
      <c r="LTR466" s="42"/>
      <c r="LTS466" s="42"/>
      <c r="LTT466" s="42"/>
      <c r="LTU466" s="42"/>
      <c r="LTV466" s="42"/>
      <c r="LTW466" s="42"/>
      <c r="LTX466" s="42"/>
      <c r="LTY466" s="42"/>
      <c r="LTZ466" s="42"/>
      <c r="LUA466" s="42"/>
      <c r="LUB466" s="42"/>
      <c r="LUC466" s="42"/>
      <c r="LUD466" s="42"/>
      <c r="LUE466" s="42"/>
      <c r="LUF466" s="42"/>
      <c r="LUG466" s="42"/>
      <c r="LUH466" s="42"/>
      <c r="LUI466" s="42"/>
      <c r="LUJ466" s="42"/>
      <c r="LUK466" s="42"/>
      <c r="LUL466" s="42"/>
      <c r="LUM466" s="42"/>
      <c r="LUN466" s="42"/>
      <c r="LUO466" s="42"/>
      <c r="LUP466" s="42"/>
      <c r="LUQ466" s="42"/>
      <c r="LUR466" s="42"/>
      <c r="LUS466" s="42"/>
      <c r="LUT466" s="42"/>
      <c r="LUU466" s="42"/>
      <c r="LUV466" s="42"/>
      <c r="LUW466" s="42"/>
      <c r="LUX466" s="42"/>
      <c r="LUY466" s="42"/>
      <c r="LUZ466" s="42"/>
      <c r="LVA466" s="42"/>
      <c r="LVB466" s="42"/>
      <c r="LVC466" s="42"/>
      <c r="LVD466" s="42"/>
      <c r="LVE466" s="42"/>
      <c r="LVF466" s="42"/>
      <c r="LVG466" s="42"/>
      <c r="LVH466" s="42"/>
      <c r="LVI466" s="42"/>
      <c r="LVJ466" s="42"/>
      <c r="LVK466" s="42"/>
      <c r="LVL466" s="42"/>
      <c r="LVM466" s="42"/>
      <c r="LVN466" s="42"/>
      <c r="LVO466" s="42"/>
      <c r="LVP466" s="42"/>
      <c r="LVQ466" s="42"/>
      <c r="LVR466" s="42"/>
      <c r="LVS466" s="42"/>
      <c r="LVT466" s="42"/>
      <c r="LVU466" s="42"/>
      <c r="LVV466" s="42"/>
      <c r="LVW466" s="42"/>
      <c r="LVX466" s="42"/>
      <c r="LVY466" s="42"/>
      <c r="LVZ466" s="42"/>
      <c r="LWA466" s="42"/>
      <c r="LWB466" s="42"/>
      <c r="LWC466" s="42"/>
      <c r="LWD466" s="42"/>
      <c r="LWE466" s="42"/>
      <c r="LWF466" s="42"/>
      <c r="LWG466" s="42"/>
      <c r="LWH466" s="42"/>
      <c r="LWI466" s="42"/>
      <c r="LWJ466" s="42"/>
      <c r="LWK466" s="42"/>
      <c r="LWL466" s="42"/>
      <c r="LWM466" s="42"/>
      <c r="LWN466" s="42"/>
      <c r="LWO466" s="42"/>
      <c r="LWP466" s="42"/>
      <c r="LWQ466" s="42"/>
      <c r="LWR466" s="42"/>
      <c r="LWS466" s="42"/>
      <c r="LWT466" s="42"/>
      <c r="LWU466" s="42"/>
      <c r="LWV466" s="42"/>
      <c r="LWW466" s="42"/>
      <c r="LWX466" s="42"/>
      <c r="LWY466" s="42"/>
      <c r="LWZ466" s="42"/>
      <c r="LXA466" s="42"/>
      <c r="LXB466" s="42"/>
      <c r="LXC466" s="42"/>
      <c r="LXD466" s="42"/>
      <c r="LXE466" s="42"/>
      <c r="LXF466" s="42"/>
      <c r="LXG466" s="42"/>
      <c r="LXH466" s="42"/>
      <c r="LXI466" s="42"/>
      <c r="LXJ466" s="42"/>
      <c r="LXK466" s="42"/>
      <c r="LXL466" s="42"/>
      <c r="LXM466" s="42"/>
      <c r="LXN466" s="42"/>
      <c r="LXO466" s="42"/>
      <c r="LXP466" s="42"/>
      <c r="LXQ466" s="42"/>
      <c r="LXR466" s="42"/>
      <c r="LXS466" s="42"/>
      <c r="LXT466" s="42"/>
      <c r="LXU466" s="42"/>
      <c r="LXV466" s="42"/>
      <c r="LXW466" s="42"/>
      <c r="LXX466" s="42"/>
      <c r="LXY466" s="42"/>
      <c r="LXZ466" s="42"/>
      <c r="LYA466" s="42"/>
      <c r="LYB466" s="42"/>
      <c r="LYC466" s="42"/>
      <c r="LYD466" s="42"/>
      <c r="LYE466" s="42"/>
      <c r="LYF466" s="42"/>
      <c r="LYG466" s="42"/>
      <c r="LYH466" s="42"/>
      <c r="LYI466" s="42"/>
      <c r="LYJ466" s="42"/>
      <c r="LYK466" s="42"/>
      <c r="LYL466" s="42"/>
      <c r="LYM466" s="42"/>
      <c r="LYN466" s="42"/>
      <c r="LYO466" s="42"/>
      <c r="LYP466" s="42"/>
      <c r="LYQ466" s="42"/>
      <c r="LYR466" s="42"/>
      <c r="LYS466" s="42"/>
      <c r="LYT466" s="42"/>
      <c r="LYU466" s="42"/>
      <c r="LYV466" s="42"/>
      <c r="LYW466" s="42"/>
      <c r="LYX466" s="42"/>
      <c r="LYY466" s="42"/>
      <c r="LYZ466" s="42"/>
      <c r="LZA466" s="42"/>
      <c r="LZB466" s="42"/>
      <c r="LZC466" s="42"/>
      <c r="LZD466" s="42"/>
      <c r="LZE466" s="42"/>
      <c r="LZF466" s="42"/>
      <c r="LZG466" s="42"/>
      <c r="LZH466" s="42"/>
      <c r="LZI466" s="42"/>
      <c r="LZJ466" s="42"/>
      <c r="LZK466" s="42"/>
      <c r="LZL466" s="42"/>
      <c r="LZM466" s="42"/>
      <c r="LZN466" s="42"/>
      <c r="LZO466" s="42"/>
      <c r="LZP466" s="42"/>
      <c r="LZQ466" s="42"/>
      <c r="LZR466" s="42"/>
      <c r="LZS466" s="42"/>
      <c r="LZT466" s="42"/>
      <c r="LZU466" s="42"/>
      <c r="LZV466" s="42"/>
      <c r="LZW466" s="42"/>
      <c r="LZX466" s="42"/>
      <c r="LZY466" s="42"/>
      <c r="LZZ466" s="42"/>
      <c r="MAA466" s="42"/>
      <c r="MAB466" s="42"/>
      <c r="MAC466" s="42"/>
      <c r="MAD466" s="42"/>
      <c r="MAE466" s="42"/>
      <c r="MAF466" s="42"/>
      <c r="MAG466" s="42"/>
      <c r="MAH466" s="42"/>
      <c r="MAI466" s="42"/>
      <c r="MAJ466" s="42"/>
      <c r="MAK466" s="42"/>
      <c r="MAL466" s="42"/>
      <c r="MAM466" s="42"/>
      <c r="MAN466" s="42"/>
      <c r="MAO466" s="42"/>
      <c r="MAP466" s="42"/>
      <c r="MAQ466" s="42"/>
      <c r="MAR466" s="42"/>
      <c r="MAS466" s="42"/>
      <c r="MAT466" s="42"/>
      <c r="MAU466" s="42"/>
      <c r="MAV466" s="42"/>
      <c r="MAW466" s="42"/>
      <c r="MAX466" s="42"/>
      <c r="MAY466" s="42"/>
      <c r="MAZ466" s="42"/>
      <c r="MBA466" s="42"/>
      <c r="MBB466" s="42"/>
      <c r="MBC466" s="42"/>
      <c r="MBD466" s="42"/>
      <c r="MBE466" s="42"/>
      <c r="MBF466" s="42"/>
      <c r="MBG466" s="42"/>
      <c r="MBH466" s="42"/>
      <c r="MBI466" s="42"/>
      <c r="MBJ466" s="42"/>
      <c r="MBK466" s="42"/>
      <c r="MBL466" s="42"/>
      <c r="MBM466" s="42"/>
      <c r="MBN466" s="42"/>
      <c r="MBO466" s="42"/>
      <c r="MBP466" s="42"/>
      <c r="MBQ466" s="42"/>
      <c r="MBR466" s="42"/>
      <c r="MBS466" s="42"/>
      <c r="MBT466" s="42"/>
      <c r="MBU466" s="42"/>
      <c r="MBV466" s="42"/>
      <c r="MBW466" s="42"/>
      <c r="MBX466" s="42"/>
      <c r="MBY466" s="42"/>
      <c r="MBZ466" s="42"/>
      <c r="MCA466" s="42"/>
      <c r="MCB466" s="42"/>
      <c r="MCC466" s="42"/>
      <c r="MCD466" s="42"/>
      <c r="MCE466" s="42"/>
      <c r="MCF466" s="42"/>
      <c r="MCG466" s="42"/>
      <c r="MCH466" s="42"/>
      <c r="MCI466" s="42"/>
      <c r="MCJ466" s="42"/>
      <c r="MCK466" s="42"/>
      <c r="MCL466" s="42"/>
      <c r="MCM466" s="42"/>
      <c r="MCN466" s="42"/>
      <c r="MCO466" s="42"/>
      <c r="MCP466" s="42"/>
      <c r="MCQ466" s="42"/>
      <c r="MCR466" s="42"/>
      <c r="MCS466" s="42"/>
      <c r="MCT466" s="42"/>
      <c r="MCU466" s="42"/>
      <c r="MCV466" s="42"/>
      <c r="MCW466" s="42"/>
      <c r="MCX466" s="42"/>
      <c r="MCY466" s="42"/>
      <c r="MCZ466" s="42"/>
      <c r="MDA466" s="42"/>
      <c r="MDB466" s="42"/>
      <c r="MDC466" s="42"/>
      <c r="MDD466" s="42"/>
      <c r="MDE466" s="42"/>
      <c r="MDF466" s="42"/>
      <c r="MDG466" s="42"/>
      <c r="MDH466" s="42"/>
      <c r="MDI466" s="42"/>
      <c r="MDJ466" s="42"/>
      <c r="MDK466" s="42"/>
      <c r="MDL466" s="42"/>
      <c r="MDM466" s="42"/>
      <c r="MDN466" s="42"/>
      <c r="MDO466" s="42"/>
      <c r="MDP466" s="42"/>
      <c r="MDQ466" s="42"/>
      <c r="MDR466" s="42"/>
      <c r="MDS466" s="42"/>
      <c r="MDT466" s="42"/>
      <c r="MDU466" s="42"/>
      <c r="MDV466" s="42"/>
      <c r="MDW466" s="42"/>
      <c r="MDX466" s="42"/>
      <c r="MDY466" s="42"/>
      <c r="MDZ466" s="42"/>
      <c r="MEA466" s="42"/>
      <c r="MEB466" s="42"/>
      <c r="MEC466" s="42"/>
      <c r="MED466" s="42"/>
      <c r="MEE466" s="42"/>
      <c r="MEF466" s="42"/>
      <c r="MEG466" s="42"/>
      <c r="MEH466" s="42"/>
      <c r="MEI466" s="42"/>
      <c r="MEJ466" s="42"/>
      <c r="MEK466" s="42"/>
      <c r="MEL466" s="42"/>
      <c r="MEM466" s="42"/>
      <c r="MEN466" s="42"/>
      <c r="MEO466" s="42"/>
      <c r="MEP466" s="42"/>
      <c r="MEQ466" s="42"/>
      <c r="MER466" s="42"/>
      <c r="MES466" s="42"/>
      <c r="MET466" s="42"/>
      <c r="MEU466" s="42"/>
      <c r="MEV466" s="42"/>
      <c r="MEW466" s="42"/>
      <c r="MEX466" s="42"/>
      <c r="MEY466" s="42"/>
      <c r="MEZ466" s="42"/>
      <c r="MFA466" s="42"/>
      <c r="MFB466" s="42"/>
      <c r="MFC466" s="42"/>
      <c r="MFD466" s="42"/>
      <c r="MFE466" s="42"/>
      <c r="MFF466" s="42"/>
      <c r="MFG466" s="42"/>
      <c r="MFH466" s="42"/>
      <c r="MFI466" s="42"/>
      <c r="MFJ466" s="42"/>
      <c r="MFK466" s="42"/>
      <c r="MFL466" s="42"/>
      <c r="MFM466" s="42"/>
      <c r="MFN466" s="42"/>
      <c r="MFO466" s="42"/>
      <c r="MFP466" s="42"/>
      <c r="MFQ466" s="42"/>
      <c r="MFR466" s="42"/>
      <c r="MFS466" s="42"/>
      <c r="MFT466" s="42"/>
      <c r="MFU466" s="42"/>
      <c r="MFV466" s="42"/>
      <c r="MFW466" s="42"/>
      <c r="MFX466" s="42"/>
      <c r="MFY466" s="42"/>
      <c r="MFZ466" s="42"/>
      <c r="MGA466" s="42"/>
      <c r="MGB466" s="42"/>
      <c r="MGC466" s="42"/>
      <c r="MGD466" s="42"/>
      <c r="MGE466" s="42"/>
      <c r="MGF466" s="42"/>
      <c r="MGG466" s="42"/>
      <c r="MGH466" s="42"/>
      <c r="MGI466" s="42"/>
      <c r="MGJ466" s="42"/>
      <c r="MGK466" s="42"/>
      <c r="MGL466" s="42"/>
      <c r="MGM466" s="42"/>
      <c r="MGN466" s="42"/>
      <c r="MGO466" s="42"/>
      <c r="MGP466" s="42"/>
      <c r="MGQ466" s="42"/>
      <c r="MGR466" s="42"/>
      <c r="MGS466" s="42"/>
      <c r="MGT466" s="42"/>
      <c r="MGU466" s="42"/>
      <c r="MGV466" s="42"/>
      <c r="MGW466" s="42"/>
      <c r="MGX466" s="42"/>
      <c r="MGY466" s="42"/>
      <c r="MGZ466" s="42"/>
      <c r="MHA466" s="42"/>
      <c r="MHB466" s="42"/>
      <c r="MHC466" s="42"/>
      <c r="MHD466" s="42"/>
      <c r="MHE466" s="42"/>
      <c r="MHF466" s="42"/>
      <c r="MHG466" s="42"/>
      <c r="MHH466" s="42"/>
      <c r="MHI466" s="42"/>
      <c r="MHJ466" s="42"/>
      <c r="MHK466" s="42"/>
      <c r="MHL466" s="42"/>
      <c r="MHM466" s="42"/>
      <c r="MHN466" s="42"/>
      <c r="MHO466" s="42"/>
      <c r="MHP466" s="42"/>
      <c r="MHQ466" s="42"/>
      <c r="MHR466" s="42"/>
      <c r="MHS466" s="42"/>
      <c r="MHT466" s="42"/>
      <c r="MHU466" s="42"/>
      <c r="MHV466" s="42"/>
      <c r="MHW466" s="42"/>
      <c r="MHX466" s="42"/>
      <c r="MHY466" s="42"/>
      <c r="MHZ466" s="42"/>
      <c r="MIA466" s="42"/>
      <c r="MIB466" s="42"/>
      <c r="MIC466" s="42"/>
      <c r="MID466" s="42"/>
      <c r="MIE466" s="42"/>
      <c r="MIF466" s="42"/>
      <c r="MIG466" s="42"/>
      <c r="MIH466" s="42"/>
      <c r="MII466" s="42"/>
      <c r="MIJ466" s="42"/>
      <c r="MIK466" s="42"/>
      <c r="MIL466" s="42"/>
      <c r="MIM466" s="42"/>
      <c r="MIN466" s="42"/>
      <c r="MIO466" s="42"/>
      <c r="MIP466" s="42"/>
      <c r="MIQ466" s="42"/>
      <c r="MIR466" s="42"/>
      <c r="MIS466" s="42"/>
      <c r="MIT466" s="42"/>
      <c r="MIU466" s="42"/>
      <c r="MIV466" s="42"/>
      <c r="MIW466" s="42"/>
      <c r="MIX466" s="42"/>
      <c r="MIY466" s="42"/>
      <c r="MIZ466" s="42"/>
      <c r="MJA466" s="42"/>
      <c r="MJB466" s="42"/>
      <c r="MJC466" s="42"/>
      <c r="MJD466" s="42"/>
      <c r="MJE466" s="42"/>
      <c r="MJF466" s="42"/>
      <c r="MJG466" s="42"/>
      <c r="MJH466" s="42"/>
      <c r="MJI466" s="42"/>
      <c r="MJJ466" s="42"/>
      <c r="MJK466" s="42"/>
      <c r="MJL466" s="42"/>
      <c r="MJM466" s="42"/>
      <c r="MJN466" s="42"/>
      <c r="MJO466" s="42"/>
      <c r="MJP466" s="42"/>
      <c r="MJQ466" s="42"/>
      <c r="MJR466" s="42"/>
      <c r="MJS466" s="42"/>
      <c r="MJT466" s="42"/>
      <c r="MJU466" s="42"/>
      <c r="MJV466" s="42"/>
      <c r="MJW466" s="42"/>
      <c r="MJX466" s="42"/>
      <c r="MJY466" s="42"/>
      <c r="MJZ466" s="42"/>
      <c r="MKA466" s="42"/>
      <c r="MKB466" s="42"/>
      <c r="MKC466" s="42"/>
      <c r="MKD466" s="42"/>
      <c r="MKE466" s="42"/>
      <c r="MKF466" s="42"/>
      <c r="MKG466" s="42"/>
      <c r="MKH466" s="42"/>
      <c r="MKI466" s="42"/>
      <c r="MKJ466" s="42"/>
      <c r="MKK466" s="42"/>
      <c r="MKL466" s="42"/>
      <c r="MKM466" s="42"/>
      <c r="MKN466" s="42"/>
      <c r="MKO466" s="42"/>
      <c r="MKP466" s="42"/>
      <c r="MKQ466" s="42"/>
      <c r="MKR466" s="42"/>
      <c r="MKS466" s="42"/>
      <c r="MKT466" s="42"/>
      <c r="MKU466" s="42"/>
      <c r="MKV466" s="42"/>
      <c r="MKW466" s="42"/>
      <c r="MKX466" s="42"/>
      <c r="MKY466" s="42"/>
      <c r="MKZ466" s="42"/>
      <c r="MLA466" s="42"/>
      <c r="MLB466" s="42"/>
      <c r="MLC466" s="42"/>
      <c r="MLD466" s="42"/>
      <c r="MLE466" s="42"/>
      <c r="MLF466" s="42"/>
      <c r="MLG466" s="42"/>
      <c r="MLH466" s="42"/>
      <c r="MLI466" s="42"/>
      <c r="MLJ466" s="42"/>
      <c r="MLK466" s="42"/>
      <c r="MLL466" s="42"/>
      <c r="MLM466" s="42"/>
      <c r="MLN466" s="42"/>
      <c r="MLO466" s="42"/>
      <c r="MLP466" s="42"/>
      <c r="MLQ466" s="42"/>
      <c r="MLR466" s="42"/>
      <c r="MLS466" s="42"/>
      <c r="MLT466" s="42"/>
      <c r="MLU466" s="42"/>
      <c r="MLV466" s="42"/>
      <c r="MLW466" s="42"/>
      <c r="MLX466" s="42"/>
      <c r="MLY466" s="42"/>
      <c r="MLZ466" s="42"/>
      <c r="MMA466" s="42"/>
      <c r="MMB466" s="42"/>
      <c r="MMC466" s="42"/>
      <c r="MMD466" s="42"/>
      <c r="MME466" s="42"/>
      <c r="MMF466" s="42"/>
      <c r="MMG466" s="42"/>
      <c r="MMH466" s="42"/>
      <c r="MMI466" s="42"/>
      <c r="MMJ466" s="42"/>
      <c r="MMK466" s="42"/>
      <c r="MML466" s="42"/>
      <c r="MMM466" s="42"/>
      <c r="MMN466" s="42"/>
      <c r="MMO466" s="42"/>
      <c r="MMP466" s="42"/>
      <c r="MMQ466" s="42"/>
      <c r="MMR466" s="42"/>
      <c r="MMS466" s="42"/>
      <c r="MMT466" s="42"/>
      <c r="MMU466" s="42"/>
      <c r="MMV466" s="42"/>
      <c r="MMW466" s="42"/>
      <c r="MMX466" s="42"/>
      <c r="MMY466" s="42"/>
      <c r="MMZ466" s="42"/>
      <c r="MNA466" s="42"/>
      <c r="MNB466" s="42"/>
      <c r="MNC466" s="42"/>
      <c r="MND466" s="42"/>
      <c r="MNE466" s="42"/>
      <c r="MNF466" s="42"/>
      <c r="MNG466" s="42"/>
      <c r="MNH466" s="42"/>
      <c r="MNI466" s="42"/>
      <c r="MNJ466" s="42"/>
      <c r="MNK466" s="42"/>
      <c r="MNL466" s="42"/>
      <c r="MNM466" s="42"/>
      <c r="MNN466" s="42"/>
      <c r="MNO466" s="42"/>
      <c r="MNP466" s="42"/>
      <c r="MNQ466" s="42"/>
      <c r="MNR466" s="42"/>
      <c r="MNS466" s="42"/>
      <c r="MNT466" s="42"/>
      <c r="MNU466" s="42"/>
      <c r="MNV466" s="42"/>
      <c r="MNW466" s="42"/>
      <c r="MNX466" s="42"/>
      <c r="MNY466" s="42"/>
      <c r="MNZ466" s="42"/>
      <c r="MOA466" s="42"/>
      <c r="MOB466" s="42"/>
      <c r="MOC466" s="42"/>
      <c r="MOD466" s="42"/>
      <c r="MOE466" s="42"/>
      <c r="MOF466" s="42"/>
      <c r="MOG466" s="42"/>
      <c r="MOH466" s="42"/>
      <c r="MOI466" s="42"/>
      <c r="MOJ466" s="42"/>
      <c r="MOK466" s="42"/>
      <c r="MOL466" s="42"/>
      <c r="MOM466" s="42"/>
      <c r="MON466" s="42"/>
      <c r="MOO466" s="42"/>
      <c r="MOP466" s="42"/>
      <c r="MOQ466" s="42"/>
      <c r="MOR466" s="42"/>
      <c r="MOS466" s="42"/>
      <c r="MOT466" s="42"/>
      <c r="MOU466" s="42"/>
      <c r="MOV466" s="42"/>
      <c r="MOW466" s="42"/>
      <c r="MOX466" s="42"/>
      <c r="MOY466" s="42"/>
      <c r="MOZ466" s="42"/>
      <c r="MPA466" s="42"/>
      <c r="MPB466" s="42"/>
      <c r="MPC466" s="42"/>
      <c r="MPD466" s="42"/>
      <c r="MPE466" s="42"/>
      <c r="MPF466" s="42"/>
      <c r="MPG466" s="42"/>
      <c r="MPH466" s="42"/>
      <c r="MPI466" s="42"/>
      <c r="MPJ466" s="42"/>
      <c r="MPK466" s="42"/>
      <c r="MPL466" s="42"/>
      <c r="MPM466" s="42"/>
      <c r="MPN466" s="42"/>
      <c r="MPO466" s="42"/>
      <c r="MPP466" s="42"/>
      <c r="MPQ466" s="42"/>
      <c r="MPR466" s="42"/>
      <c r="MPS466" s="42"/>
      <c r="MPT466" s="42"/>
      <c r="MPU466" s="42"/>
      <c r="MPV466" s="42"/>
      <c r="MPW466" s="42"/>
      <c r="MPX466" s="42"/>
      <c r="MPY466" s="42"/>
      <c r="MPZ466" s="42"/>
      <c r="MQA466" s="42"/>
      <c r="MQB466" s="42"/>
      <c r="MQC466" s="42"/>
      <c r="MQD466" s="42"/>
      <c r="MQE466" s="42"/>
      <c r="MQF466" s="42"/>
      <c r="MQG466" s="42"/>
      <c r="MQH466" s="42"/>
      <c r="MQI466" s="42"/>
      <c r="MQJ466" s="42"/>
      <c r="MQK466" s="42"/>
      <c r="MQL466" s="42"/>
      <c r="MQM466" s="42"/>
      <c r="MQN466" s="42"/>
      <c r="MQO466" s="42"/>
      <c r="MQP466" s="42"/>
      <c r="MQQ466" s="42"/>
      <c r="MQR466" s="42"/>
      <c r="MQS466" s="42"/>
      <c r="MQT466" s="42"/>
      <c r="MQU466" s="42"/>
      <c r="MQV466" s="42"/>
      <c r="MQW466" s="42"/>
      <c r="MQX466" s="42"/>
      <c r="MQY466" s="42"/>
      <c r="MQZ466" s="42"/>
      <c r="MRA466" s="42"/>
      <c r="MRB466" s="42"/>
      <c r="MRC466" s="42"/>
      <c r="MRD466" s="42"/>
      <c r="MRE466" s="42"/>
      <c r="MRF466" s="42"/>
      <c r="MRG466" s="42"/>
      <c r="MRH466" s="42"/>
      <c r="MRI466" s="42"/>
      <c r="MRJ466" s="42"/>
      <c r="MRK466" s="42"/>
      <c r="MRL466" s="42"/>
      <c r="MRM466" s="42"/>
      <c r="MRN466" s="42"/>
      <c r="MRO466" s="42"/>
      <c r="MRP466" s="42"/>
      <c r="MRQ466" s="42"/>
      <c r="MRR466" s="42"/>
      <c r="MRS466" s="42"/>
      <c r="MRT466" s="42"/>
      <c r="MRU466" s="42"/>
      <c r="MRV466" s="42"/>
      <c r="MRW466" s="42"/>
      <c r="MRX466" s="42"/>
      <c r="MRY466" s="42"/>
      <c r="MRZ466" s="42"/>
      <c r="MSA466" s="42"/>
      <c r="MSB466" s="42"/>
      <c r="MSC466" s="42"/>
      <c r="MSD466" s="42"/>
      <c r="MSE466" s="42"/>
      <c r="MSF466" s="42"/>
      <c r="MSG466" s="42"/>
      <c r="MSH466" s="42"/>
      <c r="MSI466" s="42"/>
      <c r="MSJ466" s="42"/>
      <c r="MSK466" s="42"/>
      <c r="MSL466" s="42"/>
      <c r="MSM466" s="42"/>
      <c r="MSN466" s="42"/>
      <c r="MSO466" s="42"/>
      <c r="MSP466" s="42"/>
      <c r="MSQ466" s="42"/>
      <c r="MSR466" s="42"/>
      <c r="MSS466" s="42"/>
      <c r="MST466" s="42"/>
      <c r="MSU466" s="42"/>
      <c r="MSV466" s="42"/>
      <c r="MSW466" s="42"/>
      <c r="MSX466" s="42"/>
      <c r="MSY466" s="42"/>
      <c r="MSZ466" s="42"/>
      <c r="MTA466" s="42"/>
      <c r="MTB466" s="42"/>
      <c r="MTC466" s="42"/>
      <c r="MTD466" s="42"/>
      <c r="MTE466" s="42"/>
      <c r="MTF466" s="42"/>
      <c r="MTG466" s="42"/>
      <c r="MTH466" s="42"/>
      <c r="MTI466" s="42"/>
      <c r="MTJ466" s="42"/>
      <c r="MTK466" s="42"/>
      <c r="MTL466" s="42"/>
      <c r="MTM466" s="42"/>
      <c r="MTN466" s="42"/>
      <c r="MTO466" s="42"/>
      <c r="MTP466" s="42"/>
      <c r="MTQ466" s="42"/>
      <c r="MTR466" s="42"/>
      <c r="MTS466" s="42"/>
      <c r="MTT466" s="42"/>
      <c r="MTU466" s="42"/>
      <c r="MTV466" s="42"/>
      <c r="MTW466" s="42"/>
      <c r="MTX466" s="42"/>
      <c r="MTY466" s="42"/>
      <c r="MTZ466" s="42"/>
      <c r="MUA466" s="42"/>
      <c r="MUB466" s="42"/>
      <c r="MUC466" s="42"/>
      <c r="MUD466" s="42"/>
      <c r="MUE466" s="42"/>
      <c r="MUF466" s="42"/>
      <c r="MUG466" s="42"/>
      <c r="MUH466" s="42"/>
      <c r="MUI466" s="42"/>
      <c r="MUJ466" s="42"/>
      <c r="MUK466" s="42"/>
      <c r="MUL466" s="42"/>
      <c r="MUM466" s="42"/>
      <c r="MUN466" s="42"/>
      <c r="MUO466" s="42"/>
      <c r="MUP466" s="42"/>
      <c r="MUQ466" s="42"/>
      <c r="MUR466" s="42"/>
      <c r="MUS466" s="42"/>
      <c r="MUT466" s="42"/>
      <c r="MUU466" s="42"/>
      <c r="MUV466" s="42"/>
      <c r="MUW466" s="42"/>
      <c r="MUX466" s="42"/>
      <c r="MUY466" s="42"/>
      <c r="MUZ466" s="42"/>
      <c r="MVA466" s="42"/>
      <c r="MVB466" s="42"/>
      <c r="MVC466" s="42"/>
      <c r="MVD466" s="42"/>
      <c r="MVE466" s="42"/>
      <c r="MVF466" s="42"/>
      <c r="MVG466" s="42"/>
      <c r="MVH466" s="42"/>
      <c r="MVI466" s="42"/>
      <c r="MVJ466" s="42"/>
      <c r="MVK466" s="42"/>
      <c r="MVL466" s="42"/>
      <c r="MVM466" s="42"/>
      <c r="MVN466" s="42"/>
      <c r="MVO466" s="42"/>
      <c r="MVP466" s="42"/>
      <c r="MVQ466" s="42"/>
      <c r="MVR466" s="42"/>
      <c r="MVS466" s="42"/>
      <c r="MVT466" s="42"/>
      <c r="MVU466" s="42"/>
      <c r="MVV466" s="42"/>
      <c r="MVW466" s="42"/>
      <c r="MVX466" s="42"/>
      <c r="MVY466" s="42"/>
      <c r="MVZ466" s="42"/>
      <c r="MWA466" s="42"/>
      <c r="MWB466" s="42"/>
      <c r="MWC466" s="42"/>
      <c r="MWD466" s="42"/>
      <c r="MWE466" s="42"/>
      <c r="MWF466" s="42"/>
      <c r="MWG466" s="42"/>
      <c r="MWH466" s="42"/>
      <c r="MWI466" s="42"/>
      <c r="MWJ466" s="42"/>
      <c r="MWK466" s="42"/>
      <c r="MWL466" s="42"/>
      <c r="MWM466" s="42"/>
      <c r="MWN466" s="42"/>
      <c r="MWO466" s="42"/>
      <c r="MWP466" s="42"/>
      <c r="MWQ466" s="42"/>
      <c r="MWR466" s="42"/>
      <c r="MWS466" s="42"/>
      <c r="MWT466" s="42"/>
      <c r="MWU466" s="42"/>
      <c r="MWV466" s="42"/>
      <c r="MWW466" s="42"/>
      <c r="MWX466" s="42"/>
      <c r="MWY466" s="42"/>
      <c r="MWZ466" s="42"/>
      <c r="MXA466" s="42"/>
      <c r="MXB466" s="42"/>
      <c r="MXC466" s="42"/>
      <c r="MXD466" s="42"/>
      <c r="MXE466" s="42"/>
      <c r="MXF466" s="42"/>
      <c r="MXG466" s="42"/>
      <c r="MXH466" s="42"/>
      <c r="MXI466" s="42"/>
      <c r="MXJ466" s="42"/>
      <c r="MXK466" s="42"/>
      <c r="MXL466" s="42"/>
      <c r="MXM466" s="42"/>
      <c r="MXN466" s="42"/>
      <c r="MXO466" s="42"/>
      <c r="MXP466" s="42"/>
      <c r="MXQ466" s="42"/>
      <c r="MXR466" s="42"/>
      <c r="MXS466" s="42"/>
      <c r="MXT466" s="42"/>
      <c r="MXU466" s="42"/>
      <c r="MXV466" s="42"/>
      <c r="MXW466" s="42"/>
      <c r="MXX466" s="42"/>
      <c r="MXY466" s="42"/>
      <c r="MXZ466" s="42"/>
      <c r="MYA466" s="42"/>
      <c r="MYB466" s="42"/>
      <c r="MYC466" s="42"/>
      <c r="MYD466" s="42"/>
      <c r="MYE466" s="42"/>
      <c r="MYF466" s="42"/>
      <c r="MYG466" s="42"/>
      <c r="MYH466" s="42"/>
      <c r="MYI466" s="42"/>
      <c r="MYJ466" s="42"/>
      <c r="MYK466" s="42"/>
      <c r="MYL466" s="42"/>
      <c r="MYM466" s="42"/>
      <c r="MYN466" s="42"/>
      <c r="MYO466" s="42"/>
      <c r="MYP466" s="42"/>
      <c r="MYQ466" s="42"/>
      <c r="MYR466" s="42"/>
      <c r="MYS466" s="42"/>
      <c r="MYT466" s="42"/>
      <c r="MYU466" s="42"/>
      <c r="MYV466" s="42"/>
      <c r="MYW466" s="42"/>
      <c r="MYX466" s="42"/>
      <c r="MYY466" s="42"/>
      <c r="MYZ466" s="42"/>
      <c r="MZA466" s="42"/>
      <c r="MZB466" s="42"/>
      <c r="MZC466" s="42"/>
      <c r="MZD466" s="42"/>
      <c r="MZE466" s="42"/>
      <c r="MZF466" s="42"/>
      <c r="MZG466" s="42"/>
      <c r="MZH466" s="42"/>
      <c r="MZI466" s="42"/>
      <c r="MZJ466" s="42"/>
      <c r="MZK466" s="42"/>
      <c r="MZL466" s="42"/>
      <c r="MZM466" s="42"/>
      <c r="MZN466" s="42"/>
      <c r="MZO466" s="42"/>
      <c r="MZP466" s="42"/>
      <c r="MZQ466" s="42"/>
      <c r="MZR466" s="42"/>
      <c r="MZS466" s="42"/>
      <c r="MZT466" s="42"/>
      <c r="MZU466" s="42"/>
      <c r="MZV466" s="42"/>
      <c r="MZW466" s="42"/>
      <c r="MZX466" s="42"/>
      <c r="MZY466" s="42"/>
      <c r="MZZ466" s="42"/>
      <c r="NAA466" s="42"/>
      <c r="NAB466" s="42"/>
      <c r="NAC466" s="42"/>
      <c r="NAD466" s="42"/>
      <c r="NAE466" s="42"/>
      <c r="NAF466" s="42"/>
      <c r="NAG466" s="42"/>
      <c r="NAH466" s="42"/>
      <c r="NAI466" s="42"/>
      <c r="NAJ466" s="42"/>
      <c r="NAK466" s="42"/>
      <c r="NAL466" s="42"/>
      <c r="NAM466" s="42"/>
      <c r="NAN466" s="42"/>
      <c r="NAO466" s="42"/>
      <c r="NAP466" s="42"/>
      <c r="NAQ466" s="42"/>
      <c r="NAR466" s="42"/>
      <c r="NAS466" s="42"/>
      <c r="NAT466" s="42"/>
      <c r="NAU466" s="42"/>
      <c r="NAV466" s="42"/>
      <c r="NAW466" s="42"/>
      <c r="NAX466" s="42"/>
      <c r="NAY466" s="42"/>
      <c r="NAZ466" s="42"/>
      <c r="NBA466" s="42"/>
      <c r="NBB466" s="42"/>
      <c r="NBC466" s="42"/>
      <c r="NBD466" s="42"/>
      <c r="NBE466" s="42"/>
      <c r="NBF466" s="42"/>
      <c r="NBG466" s="42"/>
      <c r="NBH466" s="42"/>
      <c r="NBI466" s="42"/>
      <c r="NBJ466" s="42"/>
      <c r="NBK466" s="42"/>
      <c r="NBL466" s="42"/>
      <c r="NBM466" s="42"/>
      <c r="NBN466" s="42"/>
      <c r="NBO466" s="42"/>
      <c r="NBP466" s="42"/>
      <c r="NBQ466" s="42"/>
      <c r="NBR466" s="42"/>
      <c r="NBS466" s="42"/>
      <c r="NBT466" s="42"/>
      <c r="NBU466" s="42"/>
      <c r="NBV466" s="42"/>
      <c r="NBW466" s="42"/>
      <c r="NBX466" s="42"/>
      <c r="NBY466" s="42"/>
      <c r="NBZ466" s="42"/>
      <c r="NCA466" s="42"/>
      <c r="NCB466" s="42"/>
      <c r="NCC466" s="42"/>
      <c r="NCD466" s="42"/>
      <c r="NCE466" s="42"/>
      <c r="NCF466" s="42"/>
      <c r="NCG466" s="42"/>
      <c r="NCH466" s="42"/>
      <c r="NCI466" s="42"/>
      <c r="NCJ466" s="42"/>
      <c r="NCK466" s="42"/>
      <c r="NCL466" s="42"/>
      <c r="NCM466" s="42"/>
      <c r="NCN466" s="42"/>
      <c r="NCO466" s="42"/>
      <c r="NCP466" s="42"/>
      <c r="NCQ466" s="42"/>
      <c r="NCR466" s="42"/>
      <c r="NCS466" s="42"/>
      <c r="NCT466" s="42"/>
      <c r="NCU466" s="42"/>
      <c r="NCV466" s="42"/>
      <c r="NCW466" s="42"/>
      <c r="NCX466" s="42"/>
      <c r="NCY466" s="42"/>
      <c r="NCZ466" s="42"/>
      <c r="NDA466" s="42"/>
      <c r="NDB466" s="42"/>
      <c r="NDC466" s="42"/>
      <c r="NDD466" s="42"/>
      <c r="NDE466" s="42"/>
      <c r="NDF466" s="42"/>
      <c r="NDG466" s="42"/>
      <c r="NDH466" s="42"/>
      <c r="NDI466" s="42"/>
      <c r="NDJ466" s="42"/>
      <c r="NDK466" s="42"/>
      <c r="NDL466" s="42"/>
      <c r="NDM466" s="42"/>
      <c r="NDN466" s="42"/>
      <c r="NDO466" s="42"/>
      <c r="NDP466" s="42"/>
      <c r="NDQ466" s="42"/>
      <c r="NDR466" s="42"/>
      <c r="NDS466" s="42"/>
      <c r="NDT466" s="42"/>
      <c r="NDU466" s="42"/>
      <c r="NDV466" s="42"/>
      <c r="NDW466" s="42"/>
      <c r="NDX466" s="42"/>
      <c r="NDY466" s="42"/>
      <c r="NDZ466" s="42"/>
      <c r="NEA466" s="42"/>
      <c r="NEB466" s="42"/>
      <c r="NEC466" s="42"/>
      <c r="NED466" s="42"/>
      <c r="NEE466" s="42"/>
      <c r="NEF466" s="42"/>
      <c r="NEG466" s="42"/>
      <c r="NEH466" s="42"/>
      <c r="NEI466" s="42"/>
      <c r="NEJ466" s="42"/>
      <c r="NEK466" s="42"/>
      <c r="NEL466" s="42"/>
      <c r="NEM466" s="42"/>
      <c r="NEN466" s="42"/>
      <c r="NEO466" s="42"/>
      <c r="NEP466" s="42"/>
      <c r="NEQ466" s="42"/>
      <c r="NER466" s="42"/>
      <c r="NES466" s="42"/>
      <c r="NET466" s="42"/>
      <c r="NEU466" s="42"/>
      <c r="NEV466" s="42"/>
      <c r="NEW466" s="42"/>
      <c r="NEX466" s="42"/>
      <c r="NEY466" s="42"/>
      <c r="NEZ466" s="42"/>
      <c r="NFA466" s="42"/>
      <c r="NFB466" s="42"/>
      <c r="NFC466" s="42"/>
      <c r="NFD466" s="42"/>
      <c r="NFE466" s="42"/>
      <c r="NFF466" s="42"/>
      <c r="NFG466" s="42"/>
      <c r="NFH466" s="42"/>
      <c r="NFI466" s="42"/>
      <c r="NFJ466" s="42"/>
      <c r="NFK466" s="42"/>
      <c r="NFL466" s="42"/>
      <c r="NFM466" s="42"/>
      <c r="NFN466" s="42"/>
      <c r="NFO466" s="42"/>
      <c r="NFP466" s="42"/>
      <c r="NFQ466" s="42"/>
      <c r="NFR466" s="42"/>
      <c r="NFS466" s="42"/>
      <c r="NFT466" s="42"/>
      <c r="NFU466" s="42"/>
      <c r="NFV466" s="42"/>
      <c r="NFW466" s="42"/>
      <c r="NFX466" s="42"/>
      <c r="NFY466" s="42"/>
      <c r="NFZ466" s="42"/>
      <c r="NGA466" s="42"/>
      <c r="NGB466" s="42"/>
      <c r="NGC466" s="42"/>
      <c r="NGD466" s="42"/>
      <c r="NGE466" s="42"/>
      <c r="NGF466" s="42"/>
      <c r="NGG466" s="42"/>
      <c r="NGH466" s="42"/>
      <c r="NGI466" s="42"/>
      <c r="NGJ466" s="42"/>
      <c r="NGK466" s="42"/>
      <c r="NGL466" s="42"/>
      <c r="NGM466" s="42"/>
      <c r="NGN466" s="42"/>
      <c r="NGO466" s="42"/>
      <c r="NGP466" s="42"/>
      <c r="NGQ466" s="42"/>
      <c r="NGR466" s="42"/>
      <c r="NGS466" s="42"/>
      <c r="NGT466" s="42"/>
      <c r="NGU466" s="42"/>
      <c r="NGV466" s="42"/>
      <c r="NGW466" s="42"/>
      <c r="NGX466" s="42"/>
      <c r="NGY466" s="42"/>
      <c r="NGZ466" s="42"/>
      <c r="NHA466" s="42"/>
      <c r="NHB466" s="42"/>
      <c r="NHC466" s="42"/>
      <c r="NHD466" s="42"/>
      <c r="NHE466" s="42"/>
      <c r="NHF466" s="42"/>
      <c r="NHG466" s="42"/>
      <c r="NHH466" s="42"/>
      <c r="NHI466" s="42"/>
      <c r="NHJ466" s="42"/>
      <c r="NHK466" s="42"/>
      <c r="NHL466" s="42"/>
      <c r="NHM466" s="42"/>
      <c r="NHN466" s="42"/>
      <c r="NHO466" s="42"/>
      <c r="NHP466" s="42"/>
      <c r="NHQ466" s="42"/>
      <c r="NHR466" s="42"/>
      <c r="NHS466" s="42"/>
      <c r="NHT466" s="42"/>
      <c r="NHU466" s="42"/>
      <c r="NHV466" s="42"/>
      <c r="NHW466" s="42"/>
      <c r="NHX466" s="42"/>
      <c r="NHY466" s="42"/>
      <c r="NHZ466" s="42"/>
      <c r="NIA466" s="42"/>
      <c r="NIB466" s="42"/>
      <c r="NIC466" s="42"/>
      <c r="NID466" s="42"/>
      <c r="NIE466" s="42"/>
      <c r="NIF466" s="42"/>
      <c r="NIG466" s="42"/>
      <c r="NIH466" s="42"/>
      <c r="NII466" s="42"/>
      <c r="NIJ466" s="42"/>
      <c r="NIK466" s="42"/>
      <c r="NIL466" s="42"/>
      <c r="NIM466" s="42"/>
      <c r="NIN466" s="42"/>
      <c r="NIO466" s="42"/>
      <c r="NIP466" s="42"/>
      <c r="NIQ466" s="42"/>
      <c r="NIR466" s="42"/>
      <c r="NIS466" s="42"/>
      <c r="NIT466" s="42"/>
      <c r="NIU466" s="42"/>
      <c r="NIV466" s="42"/>
      <c r="NIW466" s="42"/>
      <c r="NIX466" s="42"/>
      <c r="NIY466" s="42"/>
      <c r="NIZ466" s="42"/>
      <c r="NJA466" s="42"/>
      <c r="NJB466" s="42"/>
      <c r="NJC466" s="42"/>
      <c r="NJD466" s="42"/>
      <c r="NJE466" s="42"/>
      <c r="NJF466" s="42"/>
      <c r="NJG466" s="42"/>
      <c r="NJH466" s="42"/>
      <c r="NJI466" s="42"/>
      <c r="NJJ466" s="42"/>
      <c r="NJK466" s="42"/>
      <c r="NJL466" s="42"/>
      <c r="NJM466" s="42"/>
      <c r="NJN466" s="42"/>
      <c r="NJO466" s="42"/>
      <c r="NJP466" s="42"/>
      <c r="NJQ466" s="42"/>
      <c r="NJR466" s="42"/>
      <c r="NJS466" s="42"/>
      <c r="NJT466" s="42"/>
      <c r="NJU466" s="42"/>
      <c r="NJV466" s="42"/>
      <c r="NJW466" s="42"/>
      <c r="NJX466" s="42"/>
      <c r="NJY466" s="42"/>
      <c r="NJZ466" s="42"/>
      <c r="NKA466" s="42"/>
      <c r="NKB466" s="42"/>
      <c r="NKC466" s="42"/>
      <c r="NKD466" s="42"/>
      <c r="NKE466" s="42"/>
      <c r="NKF466" s="42"/>
      <c r="NKG466" s="42"/>
      <c r="NKH466" s="42"/>
      <c r="NKI466" s="42"/>
      <c r="NKJ466" s="42"/>
      <c r="NKK466" s="42"/>
      <c r="NKL466" s="42"/>
      <c r="NKM466" s="42"/>
      <c r="NKN466" s="42"/>
      <c r="NKO466" s="42"/>
      <c r="NKP466" s="42"/>
      <c r="NKQ466" s="42"/>
      <c r="NKR466" s="42"/>
      <c r="NKS466" s="42"/>
      <c r="NKT466" s="42"/>
      <c r="NKU466" s="42"/>
      <c r="NKV466" s="42"/>
      <c r="NKW466" s="42"/>
      <c r="NKX466" s="42"/>
      <c r="NKY466" s="42"/>
      <c r="NKZ466" s="42"/>
      <c r="NLA466" s="42"/>
      <c r="NLB466" s="42"/>
      <c r="NLC466" s="42"/>
      <c r="NLD466" s="42"/>
      <c r="NLE466" s="42"/>
      <c r="NLF466" s="42"/>
      <c r="NLG466" s="42"/>
      <c r="NLH466" s="42"/>
      <c r="NLI466" s="42"/>
      <c r="NLJ466" s="42"/>
      <c r="NLK466" s="42"/>
      <c r="NLL466" s="42"/>
      <c r="NLM466" s="42"/>
      <c r="NLN466" s="42"/>
      <c r="NLO466" s="42"/>
      <c r="NLP466" s="42"/>
      <c r="NLQ466" s="42"/>
      <c r="NLR466" s="42"/>
      <c r="NLS466" s="42"/>
      <c r="NLT466" s="42"/>
      <c r="NLU466" s="42"/>
      <c r="NLV466" s="42"/>
      <c r="NLW466" s="42"/>
      <c r="NLX466" s="42"/>
      <c r="NLY466" s="42"/>
      <c r="NLZ466" s="42"/>
      <c r="NMA466" s="42"/>
      <c r="NMB466" s="42"/>
      <c r="NMC466" s="42"/>
      <c r="NMD466" s="42"/>
      <c r="NME466" s="42"/>
      <c r="NMF466" s="42"/>
      <c r="NMG466" s="42"/>
      <c r="NMH466" s="42"/>
      <c r="NMI466" s="42"/>
      <c r="NMJ466" s="42"/>
      <c r="NMK466" s="42"/>
      <c r="NML466" s="42"/>
      <c r="NMM466" s="42"/>
      <c r="NMN466" s="42"/>
      <c r="NMO466" s="42"/>
      <c r="NMP466" s="42"/>
      <c r="NMQ466" s="42"/>
      <c r="NMR466" s="42"/>
      <c r="NMS466" s="42"/>
      <c r="NMT466" s="42"/>
      <c r="NMU466" s="42"/>
      <c r="NMV466" s="42"/>
      <c r="NMW466" s="42"/>
      <c r="NMX466" s="42"/>
      <c r="NMY466" s="42"/>
      <c r="NMZ466" s="42"/>
      <c r="NNA466" s="42"/>
      <c r="NNB466" s="42"/>
      <c r="NNC466" s="42"/>
      <c r="NND466" s="42"/>
      <c r="NNE466" s="42"/>
      <c r="NNF466" s="42"/>
      <c r="NNG466" s="42"/>
      <c r="NNH466" s="42"/>
      <c r="NNI466" s="42"/>
      <c r="NNJ466" s="42"/>
      <c r="NNK466" s="42"/>
      <c r="NNL466" s="42"/>
      <c r="NNM466" s="42"/>
      <c r="NNN466" s="42"/>
      <c r="NNO466" s="42"/>
      <c r="NNP466" s="42"/>
      <c r="NNQ466" s="42"/>
      <c r="NNR466" s="42"/>
      <c r="NNS466" s="42"/>
      <c r="NNT466" s="42"/>
      <c r="NNU466" s="42"/>
      <c r="NNV466" s="42"/>
      <c r="NNW466" s="42"/>
      <c r="NNX466" s="42"/>
      <c r="NNY466" s="42"/>
      <c r="NNZ466" s="42"/>
      <c r="NOA466" s="42"/>
      <c r="NOB466" s="42"/>
      <c r="NOC466" s="42"/>
      <c r="NOD466" s="42"/>
      <c r="NOE466" s="42"/>
      <c r="NOF466" s="42"/>
      <c r="NOG466" s="42"/>
      <c r="NOH466" s="42"/>
      <c r="NOI466" s="42"/>
      <c r="NOJ466" s="42"/>
      <c r="NOK466" s="42"/>
      <c r="NOL466" s="42"/>
      <c r="NOM466" s="42"/>
      <c r="NON466" s="42"/>
      <c r="NOO466" s="42"/>
      <c r="NOP466" s="42"/>
      <c r="NOQ466" s="42"/>
      <c r="NOR466" s="42"/>
      <c r="NOS466" s="42"/>
      <c r="NOT466" s="42"/>
      <c r="NOU466" s="42"/>
      <c r="NOV466" s="42"/>
      <c r="NOW466" s="42"/>
      <c r="NOX466" s="42"/>
      <c r="NOY466" s="42"/>
      <c r="NOZ466" s="42"/>
      <c r="NPA466" s="42"/>
      <c r="NPB466" s="42"/>
      <c r="NPC466" s="42"/>
      <c r="NPD466" s="42"/>
      <c r="NPE466" s="42"/>
      <c r="NPF466" s="42"/>
      <c r="NPG466" s="42"/>
      <c r="NPH466" s="42"/>
      <c r="NPI466" s="42"/>
      <c r="NPJ466" s="42"/>
      <c r="NPK466" s="42"/>
      <c r="NPL466" s="42"/>
      <c r="NPM466" s="42"/>
      <c r="NPN466" s="42"/>
      <c r="NPO466" s="42"/>
      <c r="NPP466" s="42"/>
      <c r="NPQ466" s="42"/>
      <c r="NPR466" s="42"/>
      <c r="NPS466" s="42"/>
      <c r="NPT466" s="42"/>
      <c r="NPU466" s="42"/>
      <c r="NPV466" s="42"/>
      <c r="NPW466" s="42"/>
      <c r="NPX466" s="42"/>
      <c r="NPY466" s="42"/>
      <c r="NPZ466" s="42"/>
      <c r="NQA466" s="42"/>
      <c r="NQB466" s="42"/>
      <c r="NQC466" s="42"/>
      <c r="NQD466" s="42"/>
      <c r="NQE466" s="42"/>
      <c r="NQF466" s="42"/>
      <c r="NQG466" s="42"/>
      <c r="NQH466" s="42"/>
      <c r="NQI466" s="42"/>
      <c r="NQJ466" s="42"/>
      <c r="NQK466" s="42"/>
      <c r="NQL466" s="42"/>
      <c r="NQM466" s="42"/>
      <c r="NQN466" s="42"/>
      <c r="NQO466" s="42"/>
      <c r="NQP466" s="42"/>
      <c r="NQQ466" s="42"/>
      <c r="NQR466" s="42"/>
      <c r="NQS466" s="42"/>
      <c r="NQT466" s="42"/>
      <c r="NQU466" s="42"/>
      <c r="NQV466" s="42"/>
      <c r="NQW466" s="42"/>
      <c r="NQX466" s="42"/>
      <c r="NQY466" s="42"/>
      <c r="NQZ466" s="42"/>
      <c r="NRA466" s="42"/>
      <c r="NRB466" s="42"/>
      <c r="NRC466" s="42"/>
      <c r="NRD466" s="42"/>
      <c r="NRE466" s="42"/>
      <c r="NRF466" s="42"/>
      <c r="NRG466" s="42"/>
      <c r="NRH466" s="42"/>
      <c r="NRI466" s="42"/>
      <c r="NRJ466" s="42"/>
      <c r="NRK466" s="42"/>
      <c r="NRL466" s="42"/>
      <c r="NRM466" s="42"/>
      <c r="NRN466" s="42"/>
      <c r="NRO466" s="42"/>
      <c r="NRP466" s="42"/>
      <c r="NRQ466" s="42"/>
      <c r="NRR466" s="42"/>
      <c r="NRS466" s="42"/>
      <c r="NRT466" s="42"/>
      <c r="NRU466" s="42"/>
      <c r="NRV466" s="42"/>
      <c r="NRW466" s="42"/>
      <c r="NRX466" s="42"/>
      <c r="NRY466" s="42"/>
      <c r="NRZ466" s="42"/>
      <c r="NSA466" s="42"/>
      <c r="NSB466" s="42"/>
      <c r="NSC466" s="42"/>
      <c r="NSD466" s="42"/>
      <c r="NSE466" s="42"/>
      <c r="NSF466" s="42"/>
      <c r="NSG466" s="42"/>
      <c r="NSH466" s="42"/>
      <c r="NSI466" s="42"/>
      <c r="NSJ466" s="42"/>
      <c r="NSK466" s="42"/>
      <c r="NSL466" s="42"/>
      <c r="NSM466" s="42"/>
      <c r="NSN466" s="42"/>
      <c r="NSO466" s="42"/>
      <c r="NSP466" s="42"/>
      <c r="NSQ466" s="42"/>
      <c r="NSR466" s="42"/>
      <c r="NSS466" s="42"/>
      <c r="NST466" s="42"/>
      <c r="NSU466" s="42"/>
      <c r="NSV466" s="42"/>
      <c r="NSW466" s="42"/>
      <c r="NSX466" s="42"/>
      <c r="NSY466" s="42"/>
      <c r="NSZ466" s="42"/>
      <c r="NTA466" s="42"/>
      <c r="NTB466" s="42"/>
      <c r="NTC466" s="42"/>
      <c r="NTD466" s="42"/>
      <c r="NTE466" s="42"/>
      <c r="NTF466" s="42"/>
      <c r="NTG466" s="42"/>
      <c r="NTH466" s="42"/>
      <c r="NTI466" s="42"/>
      <c r="NTJ466" s="42"/>
      <c r="NTK466" s="42"/>
      <c r="NTL466" s="42"/>
      <c r="NTM466" s="42"/>
      <c r="NTN466" s="42"/>
      <c r="NTO466" s="42"/>
      <c r="NTP466" s="42"/>
      <c r="NTQ466" s="42"/>
      <c r="NTR466" s="42"/>
      <c r="NTS466" s="42"/>
      <c r="NTT466" s="42"/>
      <c r="NTU466" s="42"/>
      <c r="NTV466" s="42"/>
      <c r="NTW466" s="42"/>
      <c r="NTX466" s="42"/>
      <c r="NTY466" s="42"/>
      <c r="NTZ466" s="42"/>
      <c r="NUA466" s="42"/>
      <c r="NUB466" s="42"/>
      <c r="NUC466" s="42"/>
      <c r="NUD466" s="42"/>
      <c r="NUE466" s="42"/>
      <c r="NUF466" s="42"/>
      <c r="NUG466" s="42"/>
      <c r="NUH466" s="42"/>
      <c r="NUI466" s="42"/>
      <c r="NUJ466" s="42"/>
      <c r="NUK466" s="42"/>
      <c r="NUL466" s="42"/>
      <c r="NUM466" s="42"/>
      <c r="NUN466" s="42"/>
      <c r="NUO466" s="42"/>
      <c r="NUP466" s="42"/>
      <c r="NUQ466" s="42"/>
      <c r="NUR466" s="42"/>
      <c r="NUS466" s="42"/>
      <c r="NUT466" s="42"/>
      <c r="NUU466" s="42"/>
      <c r="NUV466" s="42"/>
      <c r="NUW466" s="42"/>
      <c r="NUX466" s="42"/>
      <c r="NUY466" s="42"/>
      <c r="NUZ466" s="42"/>
      <c r="NVA466" s="42"/>
      <c r="NVB466" s="42"/>
      <c r="NVC466" s="42"/>
      <c r="NVD466" s="42"/>
      <c r="NVE466" s="42"/>
      <c r="NVF466" s="42"/>
      <c r="NVG466" s="42"/>
      <c r="NVH466" s="42"/>
      <c r="NVI466" s="42"/>
      <c r="NVJ466" s="42"/>
      <c r="NVK466" s="42"/>
      <c r="NVL466" s="42"/>
      <c r="NVM466" s="42"/>
      <c r="NVN466" s="42"/>
      <c r="NVO466" s="42"/>
      <c r="NVP466" s="42"/>
      <c r="NVQ466" s="42"/>
      <c r="NVR466" s="42"/>
      <c r="NVS466" s="42"/>
      <c r="NVT466" s="42"/>
      <c r="NVU466" s="42"/>
      <c r="NVV466" s="42"/>
      <c r="NVW466" s="42"/>
      <c r="NVX466" s="42"/>
      <c r="NVY466" s="42"/>
      <c r="NVZ466" s="42"/>
      <c r="NWA466" s="42"/>
      <c r="NWB466" s="42"/>
      <c r="NWC466" s="42"/>
      <c r="NWD466" s="42"/>
      <c r="NWE466" s="42"/>
      <c r="NWF466" s="42"/>
      <c r="NWG466" s="42"/>
      <c r="NWH466" s="42"/>
      <c r="NWI466" s="42"/>
      <c r="NWJ466" s="42"/>
      <c r="NWK466" s="42"/>
      <c r="NWL466" s="42"/>
      <c r="NWM466" s="42"/>
      <c r="NWN466" s="42"/>
      <c r="NWO466" s="42"/>
      <c r="NWP466" s="42"/>
      <c r="NWQ466" s="42"/>
      <c r="NWR466" s="42"/>
      <c r="NWS466" s="42"/>
      <c r="NWT466" s="42"/>
      <c r="NWU466" s="42"/>
      <c r="NWV466" s="42"/>
      <c r="NWW466" s="42"/>
      <c r="NWX466" s="42"/>
      <c r="NWY466" s="42"/>
      <c r="NWZ466" s="42"/>
      <c r="NXA466" s="42"/>
      <c r="NXB466" s="42"/>
      <c r="NXC466" s="42"/>
      <c r="NXD466" s="42"/>
      <c r="NXE466" s="42"/>
      <c r="NXF466" s="42"/>
      <c r="NXG466" s="42"/>
      <c r="NXH466" s="42"/>
      <c r="NXI466" s="42"/>
      <c r="NXJ466" s="42"/>
      <c r="NXK466" s="42"/>
      <c r="NXL466" s="42"/>
      <c r="NXM466" s="42"/>
      <c r="NXN466" s="42"/>
      <c r="NXO466" s="42"/>
      <c r="NXP466" s="42"/>
      <c r="NXQ466" s="42"/>
      <c r="NXR466" s="42"/>
      <c r="NXS466" s="42"/>
      <c r="NXT466" s="42"/>
      <c r="NXU466" s="42"/>
      <c r="NXV466" s="42"/>
      <c r="NXW466" s="42"/>
      <c r="NXX466" s="42"/>
      <c r="NXY466" s="42"/>
      <c r="NXZ466" s="42"/>
      <c r="NYA466" s="42"/>
      <c r="NYB466" s="42"/>
      <c r="NYC466" s="42"/>
      <c r="NYD466" s="42"/>
      <c r="NYE466" s="42"/>
      <c r="NYF466" s="42"/>
      <c r="NYG466" s="42"/>
      <c r="NYH466" s="42"/>
      <c r="NYI466" s="42"/>
      <c r="NYJ466" s="42"/>
      <c r="NYK466" s="42"/>
      <c r="NYL466" s="42"/>
      <c r="NYM466" s="42"/>
      <c r="NYN466" s="42"/>
      <c r="NYO466" s="42"/>
      <c r="NYP466" s="42"/>
      <c r="NYQ466" s="42"/>
      <c r="NYR466" s="42"/>
      <c r="NYS466" s="42"/>
      <c r="NYT466" s="42"/>
      <c r="NYU466" s="42"/>
      <c r="NYV466" s="42"/>
      <c r="NYW466" s="42"/>
      <c r="NYX466" s="42"/>
      <c r="NYY466" s="42"/>
      <c r="NYZ466" s="42"/>
      <c r="NZA466" s="42"/>
      <c r="NZB466" s="42"/>
      <c r="NZC466" s="42"/>
      <c r="NZD466" s="42"/>
      <c r="NZE466" s="42"/>
      <c r="NZF466" s="42"/>
      <c r="NZG466" s="42"/>
      <c r="NZH466" s="42"/>
      <c r="NZI466" s="42"/>
      <c r="NZJ466" s="42"/>
      <c r="NZK466" s="42"/>
      <c r="NZL466" s="42"/>
      <c r="NZM466" s="42"/>
      <c r="NZN466" s="42"/>
      <c r="NZO466" s="42"/>
      <c r="NZP466" s="42"/>
      <c r="NZQ466" s="42"/>
      <c r="NZR466" s="42"/>
      <c r="NZS466" s="42"/>
      <c r="NZT466" s="42"/>
      <c r="NZU466" s="42"/>
      <c r="NZV466" s="42"/>
      <c r="NZW466" s="42"/>
      <c r="NZX466" s="42"/>
      <c r="NZY466" s="42"/>
      <c r="NZZ466" s="42"/>
      <c r="OAA466" s="42"/>
      <c r="OAB466" s="42"/>
      <c r="OAC466" s="42"/>
      <c r="OAD466" s="42"/>
      <c r="OAE466" s="42"/>
      <c r="OAF466" s="42"/>
      <c r="OAG466" s="42"/>
      <c r="OAH466" s="42"/>
      <c r="OAI466" s="42"/>
      <c r="OAJ466" s="42"/>
      <c r="OAK466" s="42"/>
      <c r="OAL466" s="42"/>
      <c r="OAM466" s="42"/>
      <c r="OAN466" s="42"/>
      <c r="OAO466" s="42"/>
      <c r="OAP466" s="42"/>
      <c r="OAQ466" s="42"/>
      <c r="OAR466" s="42"/>
      <c r="OAS466" s="42"/>
      <c r="OAT466" s="42"/>
      <c r="OAU466" s="42"/>
      <c r="OAV466" s="42"/>
      <c r="OAW466" s="42"/>
      <c r="OAX466" s="42"/>
      <c r="OAY466" s="42"/>
      <c r="OAZ466" s="42"/>
      <c r="OBA466" s="42"/>
      <c r="OBB466" s="42"/>
      <c r="OBC466" s="42"/>
      <c r="OBD466" s="42"/>
      <c r="OBE466" s="42"/>
      <c r="OBF466" s="42"/>
      <c r="OBG466" s="42"/>
      <c r="OBH466" s="42"/>
      <c r="OBI466" s="42"/>
      <c r="OBJ466" s="42"/>
      <c r="OBK466" s="42"/>
      <c r="OBL466" s="42"/>
      <c r="OBM466" s="42"/>
      <c r="OBN466" s="42"/>
      <c r="OBO466" s="42"/>
      <c r="OBP466" s="42"/>
      <c r="OBQ466" s="42"/>
      <c r="OBR466" s="42"/>
      <c r="OBS466" s="42"/>
      <c r="OBT466" s="42"/>
      <c r="OBU466" s="42"/>
      <c r="OBV466" s="42"/>
      <c r="OBW466" s="42"/>
      <c r="OBX466" s="42"/>
      <c r="OBY466" s="42"/>
      <c r="OBZ466" s="42"/>
      <c r="OCA466" s="42"/>
      <c r="OCB466" s="42"/>
      <c r="OCC466" s="42"/>
      <c r="OCD466" s="42"/>
      <c r="OCE466" s="42"/>
      <c r="OCF466" s="42"/>
      <c r="OCG466" s="42"/>
      <c r="OCH466" s="42"/>
      <c r="OCI466" s="42"/>
      <c r="OCJ466" s="42"/>
      <c r="OCK466" s="42"/>
      <c r="OCL466" s="42"/>
      <c r="OCM466" s="42"/>
      <c r="OCN466" s="42"/>
      <c r="OCO466" s="42"/>
      <c r="OCP466" s="42"/>
      <c r="OCQ466" s="42"/>
      <c r="OCR466" s="42"/>
      <c r="OCS466" s="42"/>
      <c r="OCT466" s="42"/>
      <c r="OCU466" s="42"/>
      <c r="OCV466" s="42"/>
      <c r="OCW466" s="42"/>
      <c r="OCX466" s="42"/>
      <c r="OCY466" s="42"/>
      <c r="OCZ466" s="42"/>
      <c r="ODA466" s="42"/>
      <c r="ODB466" s="42"/>
      <c r="ODC466" s="42"/>
      <c r="ODD466" s="42"/>
      <c r="ODE466" s="42"/>
      <c r="ODF466" s="42"/>
      <c r="ODG466" s="42"/>
      <c r="ODH466" s="42"/>
      <c r="ODI466" s="42"/>
      <c r="ODJ466" s="42"/>
      <c r="ODK466" s="42"/>
      <c r="ODL466" s="42"/>
      <c r="ODM466" s="42"/>
      <c r="ODN466" s="42"/>
      <c r="ODO466" s="42"/>
      <c r="ODP466" s="42"/>
      <c r="ODQ466" s="42"/>
      <c r="ODR466" s="42"/>
      <c r="ODS466" s="42"/>
      <c r="ODT466" s="42"/>
      <c r="ODU466" s="42"/>
      <c r="ODV466" s="42"/>
      <c r="ODW466" s="42"/>
      <c r="ODX466" s="42"/>
      <c r="ODY466" s="42"/>
      <c r="ODZ466" s="42"/>
      <c r="OEA466" s="42"/>
      <c r="OEB466" s="42"/>
      <c r="OEC466" s="42"/>
      <c r="OED466" s="42"/>
      <c r="OEE466" s="42"/>
      <c r="OEF466" s="42"/>
      <c r="OEG466" s="42"/>
      <c r="OEH466" s="42"/>
      <c r="OEI466" s="42"/>
      <c r="OEJ466" s="42"/>
      <c r="OEK466" s="42"/>
      <c r="OEL466" s="42"/>
      <c r="OEM466" s="42"/>
      <c r="OEN466" s="42"/>
      <c r="OEO466" s="42"/>
      <c r="OEP466" s="42"/>
      <c r="OEQ466" s="42"/>
      <c r="OER466" s="42"/>
      <c r="OES466" s="42"/>
      <c r="OET466" s="42"/>
      <c r="OEU466" s="42"/>
      <c r="OEV466" s="42"/>
      <c r="OEW466" s="42"/>
      <c r="OEX466" s="42"/>
      <c r="OEY466" s="42"/>
      <c r="OEZ466" s="42"/>
      <c r="OFA466" s="42"/>
      <c r="OFB466" s="42"/>
      <c r="OFC466" s="42"/>
      <c r="OFD466" s="42"/>
      <c r="OFE466" s="42"/>
      <c r="OFF466" s="42"/>
      <c r="OFG466" s="42"/>
      <c r="OFH466" s="42"/>
      <c r="OFI466" s="42"/>
      <c r="OFJ466" s="42"/>
      <c r="OFK466" s="42"/>
      <c r="OFL466" s="42"/>
      <c r="OFM466" s="42"/>
      <c r="OFN466" s="42"/>
      <c r="OFO466" s="42"/>
      <c r="OFP466" s="42"/>
      <c r="OFQ466" s="42"/>
      <c r="OFR466" s="42"/>
      <c r="OFS466" s="42"/>
      <c r="OFT466" s="42"/>
      <c r="OFU466" s="42"/>
      <c r="OFV466" s="42"/>
      <c r="OFW466" s="42"/>
      <c r="OFX466" s="42"/>
      <c r="OFY466" s="42"/>
      <c r="OFZ466" s="42"/>
      <c r="OGA466" s="42"/>
      <c r="OGB466" s="42"/>
      <c r="OGC466" s="42"/>
      <c r="OGD466" s="42"/>
      <c r="OGE466" s="42"/>
      <c r="OGF466" s="42"/>
      <c r="OGG466" s="42"/>
      <c r="OGH466" s="42"/>
      <c r="OGI466" s="42"/>
      <c r="OGJ466" s="42"/>
      <c r="OGK466" s="42"/>
      <c r="OGL466" s="42"/>
      <c r="OGM466" s="42"/>
      <c r="OGN466" s="42"/>
      <c r="OGO466" s="42"/>
      <c r="OGP466" s="42"/>
      <c r="OGQ466" s="42"/>
      <c r="OGR466" s="42"/>
      <c r="OGS466" s="42"/>
      <c r="OGT466" s="42"/>
      <c r="OGU466" s="42"/>
      <c r="OGV466" s="42"/>
      <c r="OGW466" s="42"/>
      <c r="OGX466" s="42"/>
      <c r="OGY466" s="42"/>
      <c r="OGZ466" s="42"/>
      <c r="OHA466" s="42"/>
      <c r="OHB466" s="42"/>
      <c r="OHC466" s="42"/>
      <c r="OHD466" s="42"/>
      <c r="OHE466" s="42"/>
      <c r="OHF466" s="42"/>
      <c r="OHG466" s="42"/>
      <c r="OHH466" s="42"/>
      <c r="OHI466" s="42"/>
      <c r="OHJ466" s="42"/>
      <c r="OHK466" s="42"/>
      <c r="OHL466" s="42"/>
      <c r="OHM466" s="42"/>
      <c r="OHN466" s="42"/>
      <c r="OHO466" s="42"/>
      <c r="OHP466" s="42"/>
      <c r="OHQ466" s="42"/>
      <c r="OHR466" s="42"/>
      <c r="OHS466" s="42"/>
      <c r="OHT466" s="42"/>
      <c r="OHU466" s="42"/>
      <c r="OHV466" s="42"/>
      <c r="OHW466" s="42"/>
      <c r="OHX466" s="42"/>
      <c r="OHY466" s="42"/>
      <c r="OHZ466" s="42"/>
      <c r="OIA466" s="42"/>
      <c r="OIB466" s="42"/>
      <c r="OIC466" s="42"/>
      <c r="OID466" s="42"/>
      <c r="OIE466" s="42"/>
      <c r="OIF466" s="42"/>
      <c r="OIG466" s="42"/>
      <c r="OIH466" s="42"/>
      <c r="OII466" s="42"/>
      <c r="OIJ466" s="42"/>
      <c r="OIK466" s="42"/>
      <c r="OIL466" s="42"/>
      <c r="OIM466" s="42"/>
      <c r="OIN466" s="42"/>
      <c r="OIO466" s="42"/>
      <c r="OIP466" s="42"/>
      <c r="OIQ466" s="42"/>
      <c r="OIR466" s="42"/>
      <c r="OIS466" s="42"/>
      <c r="OIT466" s="42"/>
      <c r="OIU466" s="42"/>
      <c r="OIV466" s="42"/>
      <c r="OIW466" s="42"/>
      <c r="OIX466" s="42"/>
      <c r="OIY466" s="42"/>
      <c r="OIZ466" s="42"/>
      <c r="OJA466" s="42"/>
      <c r="OJB466" s="42"/>
      <c r="OJC466" s="42"/>
      <c r="OJD466" s="42"/>
      <c r="OJE466" s="42"/>
      <c r="OJF466" s="42"/>
      <c r="OJG466" s="42"/>
      <c r="OJH466" s="42"/>
      <c r="OJI466" s="42"/>
      <c r="OJJ466" s="42"/>
      <c r="OJK466" s="42"/>
      <c r="OJL466" s="42"/>
      <c r="OJM466" s="42"/>
      <c r="OJN466" s="42"/>
      <c r="OJO466" s="42"/>
      <c r="OJP466" s="42"/>
      <c r="OJQ466" s="42"/>
      <c r="OJR466" s="42"/>
      <c r="OJS466" s="42"/>
      <c r="OJT466" s="42"/>
      <c r="OJU466" s="42"/>
      <c r="OJV466" s="42"/>
      <c r="OJW466" s="42"/>
      <c r="OJX466" s="42"/>
      <c r="OJY466" s="42"/>
      <c r="OJZ466" s="42"/>
      <c r="OKA466" s="42"/>
      <c r="OKB466" s="42"/>
      <c r="OKC466" s="42"/>
      <c r="OKD466" s="42"/>
      <c r="OKE466" s="42"/>
      <c r="OKF466" s="42"/>
      <c r="OKG466" s="42"/>
      <c r="OKH466" s="42"/>
      <c r="OKI466" s="42"/>
      <c r="OKJ466" s="42"/>
      <c r="OKK466" s="42"/>
      <c r="OKL466" s="42"/>
      <c r="OKM466" s="42"/>
      <c r="OKN466" s="42"/>
      <c r="OKO466" s="42"/>
      <c r="OKP466" s="42"/>
      <c r="OKQ466" s="42"/>
      <c r="OKR466" s="42"/>
      <c r="OKS466" s="42"/>
      <c r="OKT466" s="42"/>
      <c r="OKU466" s="42"/>
      <c r="OKV466" s="42"/>
      <c r="OKW466" s="42"/>
      <c r="OKX466" s="42"/>
      <c r="OKY466" s="42"/>
      <c r="OKZ466" s="42"/>
      <c r="OLA466" s="42"/>
      <c r="OLB466" s="42"/>
      <c r="OLC466" s="42"/>
      <c r="OLD466" s="42"/>
      <c r="OLE466" s="42"/>
      <c r="OLF466" s="42"/>
      <c r="OLG466" s="42"/>
      <c r="OLH466" s="42"/>
      <c r="OLI466" s="42"/>
      <c r="OLJ466" s="42"/>
      <c r="OLK466" s="42"/>
      <c r="OLL466" s="42"/>
      <c r="OLM466" s="42"/>
      <c r="OLN466" s="42"/>
      <c r="OLO466" s="42"/>
      <c r="OLP466" s="42"/>
      <c r="OLQ466" s="42"/>
      <c r="OLR466" s="42"/>
      <c r="OLS466" s="42"/>
      <c r="OLT466" s="42"/>
      <c r="OLU466" s="42"/>
      <c r="OLV466" s="42"/>
      <c r="OLW466" s="42"/>
      <c r="OLX466" s="42"/>
      <c r="OLY466" s="42"/>
      <c r="OLZ466" s="42"/>
      <c r="OMA466" s="42"/>
      <c r="OMB466" s="42"/>
      <c r="OMC466" s="42"/>
      <c r="OMD466" s="42"/>
      <c r="OME466" s="42"/>
      <c r="OMF466" s="42"/>
      <c r="OMG466" s="42"/>
      <c r="OMH466" s="42"/>
      <c r="OMI466" s="42"/>
      <c r="OMJ466" s="42"/>
      <c r="OMK466" s="42"/>
      <c r="OML466" s="42"/>
      <c r="OMM466" s="42"/>
      <c r="OMN466" s="42"/>
      <c r="OMO466" s="42"/>
      <c r="OMP466" s="42"/>
      <c r="OMQ466" s="42"/>
      <c r="OMR466" s="42"/>
      <c r="OMS466" s="42"/>
      <c r="OMT466" s="42"/>
      <c r="OMU466" s="42"/>
      <c r="OMV466" s="42"/>
      <c r="OMW466" s="42"/>
      <c r="OMX466" s="42"/>
      <c r="OMY466" s="42"/>
      <c r="OMZ466" s="42"/>
      <c r="ONA466" s="42"/>
      <c r="ONB466" s="42"/>
      <c r="ONC466" s="42"/>
      <c r="OND466" s="42"/>
      <c r="ONE466" s="42"/>
      <c r="ONF466" s="42"/>
      <c r="ONG466" s="42"/>
      <c r="ONH466" s="42"/>
      <c r="ONI466" s="42"/>
      <c r="ONJ466" s="42"/>
      <c r="ONK466" s="42"/>
      <c r="ONL466" s="42"/>
      <c r="ONM466" s="42"/>
      <c r="ONN466" s="42"/>
      <c r="ONO466" s="42"/>
      <c r="ONP466" s="42"/>
      <c r="ONQ466" s="42"/>
      <c r="ONR466" s="42"/>
      <c r="ONS466" s="42"/>
      <c r="ONT466" s="42"/>
      <c r="ONU466" s="42"/>
      <c r="ONV466" s="42"/>
      <c r="ONW466" s="42"/>
      <c r="ONX466" s="42"/>
      <c r="ONY466" s="42"/>
      <c r="ONZ466" s="42"/>
      <c r="OOA466" s="42"/>
      <c r="OOB466" s="42"/>
      <c r="OOC466" s="42"/>
      <c r="OOD466" s="42"/>
      <c r="OOE466" s="42"/>
      <c r="OOF466" s="42"/>
      <c r="OOG466" s="42"/>
      <c r="OOH466" s="42"/>
      <c r="OOI466" s="42"/>
      <c r="OOJ466" s="42"/>
      <c r="OOK466" s="42"/>
      <c r="OOL466" s="42"/>
      <c r="OOM466" s="42"/>
      <c r="OON466" s="42"/>
      <c r="OOO466" s="42"/>
      <c r="OOP466" s="42"/>
      <c r="OOQ466" s="42"/>
      <c r="OOR466" s="42"/>
      <c r="OOS466" s="42"/>
      <c r="OOT466" s="42"/>
      <c r="OOU466" s="42"/>
      <c r="OOV466" s="42"/>
      <c r="OOW466" s="42"/>
      <c r="OOX466" s="42"/>
      <c r="OOY466" s="42"/>
      <c r="OOZ466" s="42"/>
      <c r="OPA466" s="42"/>
      <c r="OPB466" s="42"/>
      <c r="OPC466" s="42"/>
      <c r="OPD466" s="42"/>
      <c r="OPE466" s="42"/>
      <c r="OPF466" s="42"/>
      <c r="OPG466" s="42"/>
      <c r="OPH466" s="42"/>
      <c r="OPI466" s="42"/>
      <c r="OPJ466" s="42"/>
      <c r="OPK466" s="42"/>
      <c r="OPL466" s="42"/>
      <c r="OPM466" s="42"/>
      <c r="OPN466" s="42"/>
      <c r="OPO466" s="42"/>
      <c r="OPP466" s="42"/>
      <c r="OPQ466" s="42"/>
      <c r="OPR466" s="42"/>
      <c r="OPS466" s="42"/>
      <c r="OPT466" s="42"/>
      <c r="OPU466" s="42"/>
      <c r="OPV466" s="42"/>
      <c r="OPW466" s="42"/>
      <c r="OPX466" s="42"/>
      <c r="OPY466" s="42"/>
      <c r="OPZ466" s="42"/>
      <c r="OQA466" s="42"/>
      <c r="OQB466" s="42"/>
      <c r="OQC466" s="42"/>
      <c r="OQD466" s="42"/>
      <c r="OQE466" s="42"/>
      <c r="OQF466" s="42"/>
      <c r="OQG466" s="42"/>
      <c r="OQH466" s="42"/>
      <c r="OQI466" s="42"/>
      <c r="OQJ466" s="42"/>
      <c r="OQK466" s="42"/>
      <c r="OQL466" s="42"/>
      <c r="OQM466" s="42"/>
      <c r="OQN466" s="42"/>
      <c r="OQO466" s="42"/>
      <c r="OQP466" s="42"/>
      <c r="OQQ466" s="42"/>
      <c r="OQR466" s="42"/>
      <c r="OQS466" s="42"/>
      <c r="OQT466" s="42"/>
      <c r="OQU466" s="42"/>
      <c r="OQV466" s="42"/>
      <c r="OQW466" s="42"/>
      <c r="OQX466" s="42"/>
      <c r="OQY466" s="42"/>
      <c r="OQZ466" s="42"/>
      <c r="ORA466" s="42"/>
      <c r="ORB466" s="42"/>
      <c r="ORC466" s="42"/>
      <c r="ORD466" s="42"/>
      <c r="ORE466" s="42"/>
      <c r="ORF466" s="42"/>
      <c r="ORG466" s="42"/>
      <c r="ORH466" s="42"/>
      <c r="ORI466" s="42"/>
      <c r="ORJ466" s="42"/>
      <c r="ORK466" s="42"/>
      <c r="ORL466" s="42"/>
      <c r="ORM466" s="42"/>
      <c r="ORN466" s="42"/>
      <c r="ORO466" s="42"/>
      <c r="ORP466" s="42"/>
      <c r="ORQ466" s="42"/>
      <c r="ORR466" s="42"/>
      <c r="ORS466" s="42"/>
      <c r="ORT466" s="42"/>
      <c r="ORU466" s="42"/>
      <c r="ORV466" s="42"/>
      <c r="ORW466" s="42"/>
      <c r="ORX466" s="42"/>
      <c r="ORY466" s="42"/>
      <c r="ORZ466" s="42"/>
      <c r="OSA466" s="42"/>
      <c r="OSB466" s="42"/>
      <c r="OSC466" s="42"/>
      <c r="OSD466" s="42"/>
      <c r="OSE466" s="42"/>
      <c r="OSF466" s="42"/>
      <c r="OSG466" s="42"/>
      <c r="OSH466" s="42"/>
      <c r="OSI466" s="42"/>
      <c r="OSJ466" s="42"/>
      <c r="OSK466" s="42"/>
      <c r="OSL466" s="42"/>
      <c r="OSM466" s="42"/>
      <c r="OSN466" s="42"/>
      <c r="OSO466" s="42"/>
      <c r="OSP466" s="42"/>
      <c r="OSQ466" s="42"/>
      <c r="OSR466" s="42"/>
      <c r="OSS466" s="42"/>
      <c r="OST466" s="42"/>
      <c r="OSU466" s="42"/>
      <c r="OSV466" s="42"/>
      <c r="OSW466" s="42"/>
      <c r="OSX466" s="42"/>
      <c r="OSY466" s="42"/>
      <c r="OSZ466" s="42"/>
      <c r="OTA466" s="42"/>
      <c r="OTB466" s="42"/>
      <c r="OTC466" s="42"/>
      <c r="OTD466" s="42"/>
      <c r="OTE466" s="42"/>
      <c r="OTF466" s="42"/>
      <c r="OTG466" s="42"/>
      <c r="OTH466" s="42"/>
      <c r="OTI466" s="42"/>
      <c r="OTJ466" s="42"/>
      <c r="OTK466" s="42"/>
      <c r="OTL466" s="42"/>
      <c r="OTM466" s="42"/>
      <c r="OTN466" s="42"/>
      <c r="OTO466" s="42"/>
      <c r="OTP466" s="42"/>
      <c r="OTQ466" s="42"/>
      <c r="OTR466" s="42"/>
      <c r="OTS466" s="42"/>
      <c r="OTT466" s="42"/>
      <c r="OTU466" s="42"/>
      <c r="OTV466" s="42"/>
      <c r="OTW466" s="42"/>
      <c r="OTX466" s="42"/>
      <c r="OTY466" s="42"/>
      <c r="OTZ466" s="42"/>
      <c r="OUA466" s="42"/>
      <c r="OUB466" s="42"/>
      <c r="OUC466" s="42"/>
      <c r="OUD466" s="42"/>
      <c r="OUE466" s="42"/>
      <c r="OUF466" s="42"/>
      <c r="OUG466" s="42"/>
      <c r="OUH466" s="42"/>
      <c r="OUI466" s="42"/>
      <c r="OUJ466" s="42"/>
      <c r="OUK466" s="42"/>
      <c r="OUL466" s="42"/>
      <c r="OUM466" s="42"/>
      <c r="OUN466" s="42"/>
      <c r="OUO466" s="42"/>
      <c r="OUP466" s="42"/>
      <c r="OUQ466" s="42"/>
      <c r="OUR466" s="42"/>
      <c r="OUS466" s="42"/>
      <c r="OUT466" s="42"/>
      <c r="OUU466" s="42"/>
      <c r="OUV466" s="42"/>
      <c r="OUW466" s="42"/>
      <c r="OUX466" s="42"/>
      <c r="OUY466" s="42"/>
      <c r="OUZ466" s="42"/>
      <c r="OVA466" s="42"/>
      <c r="OVB466" s="42"/>
      <c r="OVC466" s="42"/>
      <c r="OVD466" s="42"/>
      <c r="OVE466" s="42"/>
      <c r="OVF466" s="42"/>
      <c r="OVG466" s="42"/>
      <c r="OVH466" s="42"/>
      <c r="OVI466" s="42"/>
      <c r="OVJ466" s="42"/>
      <c r="OVK466" s="42"/>
      <c r="OVL466" s="42"/>
      <c r="OVM466" s="42"/>
      <c r="OVN466" s="42"/>
      <c r="OVO466" s="42"/>
      <c r="OVP466" s="42"/>
      <c r="OVQ466" s="42"/>
      <c r="OVR466" s="42"/>
      <c r="OVS466" s="42"/>
      <c r="OVT466" s="42"/>
      <c r="OVU466" s="42"/>
      <c r="OVV466" s="42"/>
      <c r="OVW466" s="42"/>
      <c r="OVX466" s="42"/>
      <c r="OVY466" s="42"/>
      <c r="OVZ466" s="42"/>
      <c r="OWA466" s="42"/>
      <c r="OWB466" s="42"/>
      <c r="OWC466" s="42"/>
      <c r="OWD466" s="42"/>
      <c r="OWE466" s="42"/>
      <c r="OWF466" s="42"/>
      <c r="OWG466" s="42"/>
      <c r="OWH466" s="42"/>
      <c r="OWI466" s="42"/>
      <c r="OWJ466" s="42"/>
      <c r="OWK466" s="42"/>
      <c r="OWL466" s="42"/>
      <c r="OWM466" s="42"/>
      <c r="OWN466" s="42"/>
      <c r="OWO466" s="42"/>
      <c r="OWP466" s="42"/>
      <c r="OWQ466" s="42"/>
      <c r="OWR466" s="42"/>
      <c r="OWS466" s="42"/>
      <c r="OWT466" s="42"/>
      <c r="OWU466" s="42"/>
      <c r="OWV466" s="42"/>
      <c r="OWW466" s="42"/>
      <c r="OWX466" s="42"/>
      <c r="OWY466" s="42"/>
      <c r="OWZ466" s="42"/>
      <c r="OXA466" s="42"/>
      <c r="OXB466" s="42"/>
      <c r="OXC466" s="42"/>
      <c r="OXD466" s="42"/>
      <c r="OXE466" s="42"/>
      <c r="OXF466" s="42"/>
      <c r="OXG466" s="42"/>
      <c r="OXH466" s="42"/>
      <c r="OXI466" s="42"/>
      <c r="OXJ466" s="42"/>
      <c r="OXK466" s="42"/>
      <c r="OXL466" s="42"/>
      <c r="OXM466" s="42"/>
      <c r="OXN466" s="42"/>
      <c r="OXO466" s="42"/>
      <c r="OXP466" s="42"/>
      <c r="OXQ466" s="42"/>
      <c r="OXR466" s="42"/>
      <c r="OXS466" s="42"/>
      <c r="OXT466" s="42"/>
      <c r="OXU466" s="42"/>
      <c r="OXV466" s="42"/>
      <c r="OXW466" s="42"/>
      <c r="OXX466" s="42"/>
      <c r="OXY466" s="42"/>
      <c r="OXZ466" s="42"/>
      <c r="OYA466" s="42"/>
      <c r="OYB466" s="42"/>
      <c r="OYC466" s="42"/>
      <c r="OYD466" s="42"/>
      <c r="OYE466" s="42"/>
      <c r="OYF466" s="42"/>
      <c r="OYG466" s="42"/>
      <c r="OYH466" s="42"/>
      <c r="OYI466" s="42"/>
      <c r="OYJ466" s="42"/>
      <c r="OYK466" s="42"/>
      <c r="OYL466" s="42"/>
      <c r="OYM466" s="42"/>
      <c r="OYN466" s="42"/>
      <c r="OYO466" s="42"/>
      <c r="OYP466" s="42"/>
      <c r="OYQ466" s="42"/>
      <c r="OYR466" s="42"/>
      <c r="OYS466" s="42"/>
      <c r="OYT466" s="42"/>
      <c r="OYU466" s="42"/>
      <c r="OYV466" s="42"/>
      <c r="OYW466" s="42"/>
      <c r="OYX466" s="42"/>
      <c r="OYY466" s="42"/>
      <c r="OYZ466" s="42"/>
      <c r="OZA466" s="42"/>
      <c r="OZB466" s="42"/>
      <c r="OZC466" s="42"/>
      <c r="OZD466" s="42"/>
      <c r="OZE466" s="42"/>
      <c r="OZF466" s="42"/>
      <c r="OZG466" s="42"/>
      <c r="OZH466" s="42"/>
      <c r="OZI466" s="42"/>
      <c r="OZJ466" s="42"/>
      <c r="OZK466" s="42"/>
      <c r="OZL466" s="42"/>
      <c r="OZM466" s="42"/>
      <c r="OZN466" s="42"/>
      <c r="OZO466" s="42"/>
      <c r="OZP466" s="42"/>
      <c r="OZQ466" s="42"/>
      <c r="OZR466" s="42"/>
      <c r="OZS466" s="42"/>
      <c r="OZT466" s="42"/>
      <c r="OZU466" s="42"/>
      <c r="OZV466" s="42"/>
      <c r="OZW466" s="42"/>
      <c r="OZX466" s="42"/>
      <c r="OZY466" s="42"/>
      <c r="OZZ466" s="42"/>
      <c r="PAA466" s="42"/>
      <c r="PAB466" s="42"/>
      <c r="PAC466" s="42"/>
      <c r="PAD466" s="42"/>
      <c r="PAE466" s="42"/>
      <c r="PAF466" s="42"/>
      <c r="PAG466" s="42"/>
      <c r="PAH466" s="42"/>
      <c r="PAI466" s="42"/>
      <c r="PAJ466" s="42"/>
      <c r="PAK466" s="42"/>
      <c r="PAL466" s="42"/>
      <c r="PAM466" s="42"/>
      <c r="PAN466" s="42"/>
      <c r="PAO466" s="42"/>
      <c r="PAP466" s="42"/>
      <c r="PAQ466" s="42"/>
      <c r="PAR466" s="42"/>
      <c r="PAS466" s="42"/>
      <c r="PAT466" s="42"/>
      <c r="PAU466" s="42"/>
      <c r="PAV466" s="42"/>
      <c r="PAW466" s="42"/>
      <c r="PAX466" s="42"/>
      <c r="PAY466" s="42"/>
      <c r="PAZ466" s="42"/>
      <c r="PBA466" s="42"/>
      <c r="PBB466" s="42"/>
      <c r="PBC466" s="42"/>
      <c r="PBD466" s="42"/>
      <c r="PBE466" s="42"/>
      <c r="PBF466" s="42"/>
      <c r="PBG466" s="42"/>
      <c r="PBH466" s="42"/>
      <c r="PBI466" s="42"/>
      <c r="PBJ466" s="42"/>
      <c r="PBK466" s="42"/>
      <c r="PBL466" s="42"/>
      <c r="PBM466" s="42"/>
      <c r="PBN466" s="42"/>
      <c r="PBO466" s="42"/>
      <c r="PBP466" s="42"/>
      <c r="PBQ466" s="42"/>
      <c r="PBR466" s="42"/>
      <c r="PBS466" s="42"/>
      <c r="PBT466" s="42"/>
      <c r="PBU466" s="42"/>
      <c r="PBV466" s="42"/>
      <c r="PBW466" s="42"/>
      <c r="PBX466" s="42"/>
      <c r="PBY466" s="42"/>
      <c r="PBZ466" s="42"/>
      <c r="PCA466" s="42"/>
      <c r="PCB466" s="42"/>
      <c r="PCC466" s="42"/>
      <c r="PCD466" s="42"/>
      <c r="PCE466" s="42"/>
      <c r="PCF466" s="42"/>
      <c r="PCG466" s="42"/>
      <c r="PCH466" s="42"/>
      <c r="PCI466" s="42"/>
      <c r="PCJ466" s="42"/>
      <c r="PCK466" s="42"/>
      <c r="PCL466" s="42"/>
      <c r="PCM466" s="42"/>
      <c r="PCN466" s="42"/>
      <c r="PCO466" s="42"/>
      <c r="PCP466" s="42"/>
      <c r="PCQ466" s="42"/>
      <c r="PCR466" s="42"/>
      <c r="PCS466" s="42"/>
      <c r="PCT466" s="42"/>
      <c r="PCU466" s="42"/>
      <c r="PCV466" s="42"/>
      <c r="PCW466" s="42"/>
      <c r="PCX466" s="42"/>
      <c r="PCY466" s="42"/>
      <c r="PCZ466" s="42"/>
      <c r="PDA466" s="42"/>
      <c r="PDB466" s="42"/>
      <c r="PDC466" s="42"/>
      <c r="PDD466" s="42"/>
      <c r="PDE466" s="42"/>
      <c r="PDF466" s="42"/>
      <c r="PDG466" s="42"/>
      <c r="PDH466" s="42"/>
      <c r="PDI466" s="42"/>
      <c r="PDJ466" s="42"/>
      <c r="PDK466" s="42"/>
      <c r="PDL466" s="42"/>
      <c r="PDM466" s="42"/>
      <c r="PDN466" s="42"/>
      <c r="PDO466" s="42"/>
      <c r="PDP466" s="42"/>
      <c r="PDQ466" s="42"/>
      <c r="PDR466" s="42"/>
      <c r="PDS466" s="42"/>
      <c r="PDT466" s="42"/>
      <c r="PDU466" s="42"/>
      <c r="PDV466" s="42"/>
      <c r="PDW466" s="42"/>
      <c r="PDX466" s="42"/>
      <c r="PDY466" s="42"/>
      <c r="PDZ466" s="42"/>
      <c r="PEA466" s="42"/>
      <c r="PEB466" s="42"/>
      <c r="PEC466" s="42"/>
      <c r="PED466" s="42"/>
      <c r="PEE466" s="42"/>
      <c r="PEF466" s="42"/>
      <c r="PEG466" s="42"/>
      <c r="PEH466" s="42"/>
      <c r="PEI466" s="42"/>
      <c r="PEJ466" s="42"/>
      <c r="PEK466" s="42"/>
      <c r="PEL466" s="42"/>
      <c r="PEM466" s="42"/>
      <c r="PEN466" s="42"/>
      <c r="PEO466" s="42"/>
      <c r="PEP466" s="42"/>
      <c r="PEQ466" s="42"/>
      <c r="PER466" s="42"/>
      <c r="PES466" s="42"/>
      <c r="PET466" s="42"/>
      <c r="PEU466" s="42"/>
      <c r="PEV466" s="42"/>
      <c r="PEW466" s="42"/>
      <c r="PEX466" s="42"/>
      <c r="PEY466" s="42"/>
      <c r="PEZ466" s="42"/>
      <c r="PFA466" s="42"/>
      <c r="PFB466" s="42"/>
      <c r="PFC466" s="42"/>
      <c r="PFD466" s="42"/>
      <c r="PFE466" s="42"/>
      <c r="PFF466" s="42"/>
      <c r="PFG466" s="42"/>
      <c r="PFH466" s="42"/>
      <c r="PFI466" s="42"/>
      <c r="PFJ466" s="42"/>
      <c r="PFK466" s="42"/>
      <c r="PFL466" s="42"/>
      <c r="PFM466" s="42"/>
      <c r="PFN466" s="42"/>
      <c r="PFO466" s="42"/>
      <c r="PFP466" s="42"/>
      <c r="PFQ466" s="42"/>
      <c r="PFR466" s="42"/>
      <c r="PFS466" s="42"/>
      <c r="PFT466" s="42"/>
      <c r="PFU466" s="42"/>
      <c r="PFV466" s="42"/>
      <c r="PFW466" s="42"/>
      <c r="PFX466" s="42"/>
      <c r="PFY466" s="42"/>
      <c r="PFZ466" s="42"/>
      <c r="PGA466" s="42"/>
      <c r="PGB466" s="42"/>
      <c r="PGC466" s="42"/>
      <c r="PGD466" s="42"/>
      <c r="PGE466" s="42"/>
      <c r="PGF466" s="42"/>
      <c r="PGG466" s="42"/>
      <c r="PGH466" s="42"/>
      <c r="PGI466" s="42"/>
      <c r="PGJ466" s="42"/>
      <c r="PGK466" s="42"/>
      <c r="PGL466" s="42"/>
      <c r="PGM466" s="42"/>
      <c r="PGN466" s="42"/>
      <c r="PGO466" s="42"/>
      <c r="PGP466" s="42"/>
      <c r="PGQ466" s="42"/>
      <c r="PGR466" s="42"/>
      <c r="PGS466" s="42"/>
      <c r="PGT466" s="42"/>
      <c r="PGU466" s="42"/>
      <c r="PGV466" s="42"/>
      <c r="PGW466" s="42"/>
      <c r="PGX466" s="42"/>
      <c r="PGY466" s="42"/>
      <c r="PGZ466" s="42"/>
      <c r="PHA466" s="42"/>
      <c r="PHB466" s="42"/>
      <c r="PHC466" s="42"/>
      <c r="PHD466" s="42"/>
      <c r="PHE466" s="42"/>
      <c r="PHF466" s="42"/>
      <c r="PHG466" s="42"/>
      <c r="PHH466" s="42"/>
      <c r="PHI466" s="42"/>
      <c r="PHJ466" s="42"/>
      <c r="PHK466" s="42"/>
      <c r="PHL466" s="42"/>
      <c r="PHM466" s="42"/>
      <c r="PHN466" s="42"/>
      <c r="PHO466" s="42"/>
      <c r="PHP466" s="42"/>
      <c r="PHQ466" s="42"/>
      <c r="PHR466" s="42"/>
      <c r="PHS466" s="42"/>
      <c r="PHT466" s="42"/>
      <c r="PHU466" s="42"/>
      <c r="PHV466" s="42"/>
      <c r="PHW466" s="42"/>
      <c r="PHX466" s="42"/>
      <c r="PHY466" s="42"/>
      <c r="PHZ466" s="42"/>
      <c r="PIA466" s="42"/>
      <c r="PIB466" s="42"/>
      <c r="PIC466" s="42"/>
      <c r="PID466" s="42"/>
      <c r="PIE466" s="42"/>
      <c r="PIF466" s="42"/>
      <c r="PIG466" s="42"/>
      <c r="PIH466" s="42"/>
      <c r="PII466" s="42"/>
      <c r="PIJ466" s="42"/>
      <c r="PIK466" s="42"/>
      <c r="PIL466" s="42"/>
      <c r="PIM466" s="42"/>
      <c r="PIN466" s="42"/>
      <c r="PIO466" s="42"/>
      <c r="PIP466" s="42"/>
      <c r="PIQ466" s="42"/>
      <c r="PIR466" s="42"/>
      <c r="PIS466" s="42"/>
      <c r="PIT466" s="42"/>
      <c r="PIU466" s="42"/>
      <c r="PIV466" s="42"/>
      <c r="PIW466" s="42"/>
      <c r="PIX466" s="42"/>
      <c r="PIY466" s="42"/>
      <c r="PIZ466" s="42"/>
      <c r="PJA466" s="42"/>
      <c r="PJB466" s="42"/>
      <c r="PJC466" s="42"/>
      <c r="PJD466" s="42"/>
      <c r="PJE466" s="42"/>
      <c r="PJF466" s="42"/>
      <c r="PJG466" s="42"/>
      <c r="PJH466" s="42"/>
      <c r="PJI466" s="42"/>
      <c r="PJJ466" s="42"/>
      <c r="PJK466" s="42"/>
      <c r="PJL466" s="42"/>
      <c r="PJM466" s="42"/>
      <c r="PJN466" s="42"/>
      <c r="PJO466" s="42"/>
      <c r="PJP466" s="42"/>
      <c r="PJQ466" s="42"/>
      <c r="PJR466" s="42"/>
      <c r="PJS466" s="42"/>
      <c r="PJT466" s="42"/>
      <c r="PJU466" s="42"/>
      <c r="PJV466" s="42"/>
      <c r="PJW466" s="42"/>
      <c r="PJX466" s="42"/>
      <c r="PJY466" s="42"/>
      <c r="PJZ466" s="42"/>
      <c r="PKA466" s="42"/>
      <c r="PKB466" s="42"/>
      <c r="PKC466" s="42"/>
      <c r="PKD466" s="42"/>
      <c r="PKE466" s="42"/>
      <c r="PKF466" s="42"/>
      <c r="PKG466" s="42"/>
      <c r="PKH466" s="42"/>
      <c r="PKI466" s="42"/>
      <c r="PKJ466" s="42"/>
      <c r="PKK466" s="42"/>
      <c r="PKL466" s="42"/>
      <c r="PKM466" s="42"/>
      <c r="PKN466" s="42"/>
      <c r="PKO466" s="42"/>
      <c r="PKP466" s="42"/>
      <c r="PKQ466" s="42"/>
      <c r="PKR466" s="42"/>
      <c r="PKS466" s="42"/>
      <c r="PKT466" s="42"/>
      <c r="PKU466" s="42"/>
      <c r="PKV466" s="42"/>
      <c r="PKW466" s="42"/>
      <c r="PKX466" s="42"/>
      <c r="PKY466" s="42"/>
      <c r="PKZ466" s="42"/>
      <c r="PLA466" s="42"/>
      <c r="PLB466" s="42"/>
      <c r="PLC466" s="42"/>
      <c r="PLD466" s="42"/>
      <c r="PLE466" s="42"/>
      <c r="PLF466" s="42"/>
      <c r="PLG466" s="42"/>
      <c r="PLH466" s="42"/>
      <c r="PLI466" s="42"/>
      <c r="PLJ466" s="42"/>
      <c r="PLK466" s="42"/>
      <c r="PLL466" s="42"/>
      <c r="PLM466" s="42"/>
      <c r="PLN466" s="42"/>
      <c r="PLO466" s="42"/>
      <c r="PLP466" s="42"/>
      <c r="PLQ466" s="42"/>
      <c r="PLR466" s="42"/>
      <c r="PLS466" s="42"/>
      <c r="PLT466" s="42"/>
      <c r="PLU466" s="42"/>
      <c r="PLV466" s="42"/>
      <c r="PLW466" s="42"/>
      <c r="PLX466" s="42"/>
      <c r="PLY466" s="42"/>
      <c r="PLZ466" s="42"/>
      <c r="PMA466" s="42"/>
      <c r="PMB466" s="42"/>
      <c r="PMC466" s="42"/>
      <c r="PMD466" s="42"/>
      <c r="PME466" s="42"/>
      <c r="PMF466" s="42"/>
      <c r="PMG466" s="42"/>
      <c r="PMH466" s="42"/>
      <c r="PMI466" s="42"/>
      <c r="PMJ466" s="42"/>
      <c r="PMK466" s="42"/>
      <c r="PML466" s="42"/>
      <c r="PMM466" s="42"/>
      <c r="PMN466" s="42"/>
      <c r="PMO466" s="42"/>
      <c r="PMP466" s="42"/>
      <c r="PMQ466" s="42"/>
      <c r="PMR466" s="42"/>
      <c r="PMS466" s="42"/>
      <c r="PMT466" s="42"/>
      <c r="PMU466" s="42"/>
      <c r="PMV466" s="42"/>
      <c r="PMW466" s="42"/>
      <c r="PMX466" s="42"/>
      <c r="PMY466" s="42"/>
      <c r="PMZ466" s="42"/>
      <c r="PNA466" s="42"/>
      <c r="PNB466" s="42"/>
      <c r="PNC466" s="42"/>
      <c r="PND466" s="42"/>
      <c r="PNE466" s="42"/>
      <c r="PNF466" s="42"/>
      <c r="PNG466" s="42"/>
      <c r="PNH466" s="42"/>
      <c r="PNI466" s="42"/>
      <c r="PNJ466" s="42"/>
      <c r="PNK466" s="42"/>
      <c r="PNL466" s="42"/>
      <c r="PNM466" s="42"/>
      <c r="PNN466" s="42"/>
      <c r="PNO466" s="42"/>
      <c r="PNP466" s="42"/>
      <c r="PNQ466" s="42"/>
      <c r="PNR466" s="42"/>
      <c r="PNS466" s="42"/>
      <c r="PNT466" s="42"/>
      <c r="PNU466" s="42"/>
      <c r="PNV466" s="42"/>
      <c r="PNW466" s="42"/>
      <c r="PNX466" s="42"/>
      <c r="PNY466" s="42"/>
      <c r="PNZ466" s="42"/>
      <c r="POA466" s="42"/>
      <c r="POB466" s="42"/>
      <c r="POC466" s="42"/>
      <c r="POD466" s="42"/>
      <c r="POE466" s="42"/>
      <c r="POF466" s="42"/>
      <c r="POG466" s="42"/>
      <c r="POH466" s="42"/>
      <c r="POI466" s="42"/>
      <c r="POJ466" s="42"/>
      <c r="POK466" s="42"/>
      <c r="POL466" s="42"/>
      <c r="POM466" s="42"/>
      <c r="PON466" s="42"/>
      <c r="POO466" s="42"/>
      <c r="POP466" s="42"/>
      <c r="POQ466" s="42"/>
      <c r="POR466" s="42"/>
      <c r="POS466" s="42"/>
      <c r="POT466" s="42"/>
      <c r="POU466" s="42"/>
      <c r="POV466" s="42"/>
      <c r="POW466" s="42"/>
      <c r="POX466" s="42"/>
      <c r="POY466" s="42"/>
      <c r="POZ466" s="42"/>
      <c r="PPA466" s="42"/>
      <c r="PPB466" s="42"/>
      <c r="PPC466" s="42"/>
      <c r="PPD466" s="42"/>
      <c r="PPE466" s="42"/>
      <c r="PPF466" s="42"/>
      <c r="PPG466" s="42"/>
      <c r="PPH466" s="42"/>
      <c r="PPI466" s="42"/>
      <c r="PPJ466" s="42"/>
      <c r="PPK466" s="42"/>
      <c r="PPL466" s="42"/>
      <c r="PPM466" s="42"/>
      <c r="PPN466" s="42"/>
      <c r="PPO466" s="42"/>
      <c r="PPP466" s="42"/>
      <c r="PPQ466" s="42"/>
      <c r="PPR466" s="42"/>
      <c r="PPS466" s="42"/>
      <c r="PPT466" s="42"/>
      <c r="PPU466" s="42"/>
      <c r="PPV466" s="42"/>
      <c r="PPW466" s="42"/>
      <c r="PPX466" s="42"/>
      <c r="PPY466" s="42"/>
      <c r="PPZ466" s="42"/>
      <c r="PQA466" s="42"/>
      <c r="PQB466" s="42"/>
      <c r="PQC466" s="42"/>
      <c r="PQD466" s="42"/>
      <c r="PQE466" s="42"/>
      <c r="PQF466" s="42"/>
      <c r="PQG466" s="42"/>
      <c r="PQH466" s="42"/>
      <c r="PQI466" s="42"/>
      <c r="PQJ466" s="42"/>
      <c r="PQK466" s="42"/>
      <c r="PQL466" s="42"/>
      <c r="PQM466" s="42"/>
      <c r="PQN466" s="42"/>
      <c r="PQO466" s="42"/>
      <c r="PQP466" s="42"/>
      <c r="PQQ466" s="42"/>
      <c r="PQR466" s="42"/>
      <c r="PQS466" s="42"/>
      <c r="PQT466" s="42"/>
      <c r="PQU466" s="42"/>
      <c r="PQV466" s="42"/>
      <c r="PQW466" s="42"/>
      <c r="PQX466" s="42"/>
      <c r="PQY466" s="42"/>
      <c r="PQZ466" s="42"/>
      <c r="PRA466" s="42"/>
      <c r="PRB466" s="42"/>
      <c r="PRC466" s="42"/>
      <c r="PRD466" s="42"/>
      <c r="PRE466" s="42"/>
      <c r="PRF466" s="42"/>
      <c r="PRG466" s="42"/>
      <c r="PRH466" s="42"/>
      <c r="PRI466" s="42"/>
      <c r="PRJ466" s="42"/>
      <c r="PRK466" s="42"/>
      <c r="PRL466" s="42"/>
      <c r="PRM466" s="42"/>
      <c r="PRN466" s="42"/>
      <c r="PRO466" s="42"/>
      <c r="PRP466" s="42"/>
      <c r="PRQ466" s="42"/>
      <c r="PRR466" s="42"/>
      <c r="PRS466" s="42"/>
      <c r="PRT466" s="42"/>
      <c r="PRU466" s="42"/>
      <c r="PRV466" s="42"/>
      <c r="PRW466" s="42"/>
      <c r="PRX466" s="42"/>
      <c r="PRY466" s="42"/>
      <c r="PRZ466" s="42"/>
      <c r="PSA466" s="42"/>
      <c r="PSB466" s="42"/>
      <c r="PSC466" s="42"/>
      <c r="PSD466" s="42"/>
      <c r="PSE466" s="42"/>
      <c r="PSF466" s="42"/>
      <c r="PSG466" s="42"/>
      <c r="PSH466" s="42"/>
      <c r="PSI466" s="42"/>
      <c r="PSJ466" s="42"/>
      <c r="PSK466" s="42"/>
      <c r="PSL466" s="42"/>
      <c r="PSM466" s="42"/>
      <c r="PSN466" s="42"/>
      <c r="PSO466" s="42"/>
      <c r="PSP466" s="42"/>
      <c r="PSQ466" s="42"/>
      <c r="PSR466" s="42"/>
      <c r="PSS466" s="42"/>
      <c r="PST466" s="42"/>
      <c r="PSU466" s="42"/>
      <c r="PSV466" s="42"/>
      <c r="PSW466" s="42"/>
      <c r="PSX466" s="42"/>
      <c r="PSY466" s="42"/>
      <c r="PSZ466" s="42"/>
      <c r="PTA466" s="42"/>
      <c r="PTB466" s="42"/>
      <c r="PTC466" s="42"/>
      <c r="PTD466" s="42"/>
      <c r="PTE466" s="42"/>
      <c r="PTF466" s="42"/>
      <c r="PTG466" s="42"/>
      <c r="PTH466" s="42"/>
      <c r="PTI466" s="42"/>
      <c r="PTJ466" s="42"/>
      <c r="PTK466" s="42"/>
      <c r="PTL466" s="42"/>
      <c r="PTM466" s="42"/>
      <c r="PTN466" s="42"/>
      <c r="PTO466" s="42"/>
      <c r="PTP466" s="42"/>
      <c r="PTQ466" s="42"/>
      <c r="PTR466" s="42"/>
      <c r="PTS466" s="42"/>
      <c r="PTT466" s="42"/>
      <c r="PTU466" s="42"/>
      <c r="PTV466" s="42"/>
      <c r="PTW466" s="42"/>
      <c r="PTX466" s="42"/>
      <c r="PTY466" s="42"/>
      <c r="PTZ466" s="42"/>
      <c r="PUA466" s="42"/>
      <c r="PUB466" s="42"/>
      <c r="PUC466" s="42"/>
      <c r="PUD466" s="42"/>
      <c r="PUE466" s="42"/>
      <c r="PUF466" s="42"/>
      <c r="PUG466" s="42"/>
      <c r="PUH466" s="42"/>
      <c r="PUI466" s="42"/>
      <c r="PUJ466" s="42"/>
      <c r="PUK466" s="42"/>
      <c r="PUL466" s="42"/>
      <c r="PUM466" s="42"/>
      <c r="PUN466" s="42"/>
      <c r="PUO466" s="42"/>
      <c r="PUP466" s="42"/>
      <c r="PUQ466" s="42"/>
      <c r="PUR466" s="42"/>
      <c r="PUS466" s="42"/>
      <c r="PUT466" s="42"/>
      <c r="PUU466" s="42"/>
      <c r="PUV466" s="42"/>
      <c r="PUW466" s="42"/>
      <c r="PUX466" s="42"/>
      <c r="PUY466" s="42"/>
      <c r="PUZ466" s="42"/>
      <c r="PVA466" s="42"/>
      <c r="PVB466" s="42"/>
      <c r="PVC466" s="42"/>
      <c r="PVD466" s="42"/>
      <c r="PVE466" s="42"/>
      <c r="PVF466" s="42"/>
      <c r="PVG466" s="42"/>
      <c r="PVH466" s="42"/>
      <c r="PVI466" s="42"/>
      <c r="PVJ466" s="42"/>
      <c r="PVK466" s="42"/>
      <c r="PVL466" s="42"/>
      <c r="PVM466" s="42"/>
      <c r="PVN466" s="42"/>
      <c r="PVO466" s="42"/>
      <c r="PVP466" s="42"/>
      <c r="PVQ466" s="42"/>
      <c r="PVR466" s="42"/>
      <c r="PVS466" s="42"/>
      <c r="PVT466" s="42"/>
      <c r="PVU466" s="42"/>
      <c r="PVV466" s="42"/>
      <c r="PVW466" s="42"/>
      <c r="PVX466" s="42"/>
      <c r="PVY466" s="42"/>
      <c r="PVZ466" s="42"/>
      <c r="PWA466" s="42"/>
      <c r="PWB466" s="42"/>
      <c r="PWC466" s="42"/>
      <c r="PWD466" s="42"/>
      <c r="PWE466" s="42"/>
      <c r="PWF466" s="42"/>
      <c r="PWG466" s="42"/>
      <c r="PWH466" s="42"/>
      <c r="PWI466" s="42"/>
      <c r="PWJ466" s="42"/>
      <c r="PWK466" s="42"/>
      <c r="PWL466" s="42"/>
      <c r="PWM466" s="42"/>
      <c r="PWN466" s="42"/>
      <c r="PWO466" s="42"/>
      <c r="PWP466" s="42"/>
      <c r="PWQ466" s="42"/>
      <c r="PWR466" s="42"/>
      <c r="PWS466" s="42"/>
      <c r="PWT466" s="42"/>
      <c r="PWU466" s="42"/>
      <c r="PWV466" s="42"/>
      <c r="PWW466" s="42"/>
      <c r="PWX466" s="42"/>
      <c r="PWY466" s="42"/>
      <c r="PWZ466" s="42"/>
      <c r="PXA466" s="42"/>
      <c r="PXB466" s="42"/>
      <c r="PXC466" s="42"/>
      <c r="PXD466" s="42"/>
      <c r="PXE466" s="42"/>
      <c r="PXF466" s="42"/>
      <c r="PXG466" s="42"/>
      <c r="PXH466" s="42"/>
      <c r="PXI466" s="42"/>
      <c r="PXJ466" s="42"/>
      <c r="PXK466" s="42"/>
      <c r="PXL466" s="42"/>
      <c r="PXM466" s="42"/>
      <c r="PXN466" s="42"/>
      <c r="PXO466" s="42"/>
      <c r="PXP466" s="42"/>
      <c r="PXQ466" s="42"/>
      <c r="PXR466" s="42"/>
      <c r="PXS466" s="42"/>
      <c r="PXT466" s="42"/>
      <c r="PXU466" s="42"/>
      <c r="PXV466" s="42"/>
      <c r="PXW466" s="42"/>
      <c r="PXX466" s="42"/>
      <c r="PXY466" s="42"/>
      <c r="PXZ466" s="42"/>
      <c r="PYA466" s="42"/>
      <c r="PYB466" s="42"/>
      <c r="PYC466" s="42"/>
      <c r="PYD466" s="42"/>
      <c r="PYE466" s="42"/>
      <c r="PYF466" s="42"/>
      <c r="PYG466" s="42"/>
      <c r="PYH466" s="42"/>
      <c r="PYI466" s="42"/>
      <c r="PYJ466" s="42"/>
      <c r="PYK466" s="42"/>
      <c r="PYL466" s="42"/>
      <c r="PYM466" s="42"/>
      <c r="PYN466" s="42"/>
      <c r="PYO466" s="42"/>
      <c r="PYP466" s="42"/>
      <c r="PYQ466" s="42"/>
      <c r="PYR466" s="42"/>
      <c r="PYS466" s="42"/>
      <c r="PYT466" s="42"/>
      <c r="PYU466" s="42"/>
      <c r="PYV466" s="42"/>
      <c r="PYW466" s="42"/>
      <c r="PYX466" s="42"/>
      <c r="PYY466" s="42"/>
      <c r="PYZ466" s="42"/>
      <c r="PZA466" s="42"/>
      <c r="PZB466" s="42"/>
      <c r="PZC466" s="42"/>
      <c r="PZD466" s="42"/>
      <c r="PZE466" s="42"/>
      <c r="PZF466" s="42"/>
      <c r="PZG466" s="42"/>
      <c r="PZH466" s="42"/>
      <c r="PZI466" s="42"/>
      <c r="PZJ466" s="42"/>
      <c r="PZK466" s="42"/>
      <c r="PZL466" s="42"/>
      <c r="PZM466" s="42"/>
      <c r="PZN466" s="42"/>
      <c r="PZO466" s="42"/>
      <c r="PZP466" s="42"/>
      <c r="PZQ466" s="42"/>
      <c r="PZR466" s="42"/>
      <c r="PZS466" s="42"/>
      <c r="PZT466" s="42"/>
      <c r="PZU466" s="42"/>
      <c r="PZV466" s="42"/>
      <c r="PZW466" s="42"/>
      <c r="PZX466" s="42"/>
      <c r="PZY466" s="42"/>
      <c r="PZZ466" s="42"/>
      <c r="QAA466" s="42"/>
      <c r="QAB466" s="42"/>
      <c r="QAC466" s="42"/>
      <c r="QAD466" s="42"/>
      <c r="QAE466" s="42"/>
      <c r="QAF466" s="42"/>
      <c r="QAG466" s="42"/>
      <c r="QAH466" s="42"/>
      <c r="QAI466" s="42"/>
      <c r="QAJ466" s="42"/>
      <c r="QAK466" s="42"/>
      <c r="QAL466" s="42"/>
      <c r="QAM466" s="42"/>
      <c r="QAN466" s="42"/>
      <c r="QAO466" s="42"/>
      <c r="QAP466" s="42"/>
      <c r="QAQ466" s="42"/>
      <c r="QAR466" s="42"/>
      <c r="QAS466" s="42"/>
      <c r="QAT466" s="42"/>
      <c r="QAU466" s="42"/>
      <c r="QAV466" s="42"/>
      <c r="QAW466" s="42"/>
      <c r="QAX466" s="42"/>
      <c r="QAY466" s="42"/>
      <c r="QAZ466" s="42"/>
      <c r="QBA466" s="42"/>
      <c r="QBB466" s="42"/>
      <c r="QBC466" s="42"/>
      <c r="QBD466" s="42"/>
      <c r="QBE466" s="42"/>
      <c r="QBF466" s="42"/>
      <c r="QBG466" s="42"/>
      <c r="QBH466" s="42"/>
      <c r="QBI466" s="42"/>
      <c r="QBJ466" s="42"/>
      <c r="QBK466" s="42"/>
      <c r="QBL466" s="42"/>
      <c r="QBM466" s="42"/>
      <c r="QBN466" s="42"/>
      <c r="QBO466" s="42"/>
      <c r="QBP466" s="42"/>
      <c r="QBQ466" s="42"/>
      <c r="QBR466" s="42"/>
      <c r="QBS466" s="42"/>
      <c r="QBT466" s="42"/>
      <c r="QBU466" s="42"/>
      <c r="QBV466" s="42"/>
      <c r="QBW466" s="42"/>
      <c r="QBX466" s="42"/>
      <c r="QBY466" s="42"/>
      <c r="QBZ466" s="42"/>
      <c r="QCA466" s="42"/>
      <c r="QCB466" s="42"/>
      <c r="QCC466" s="42"/>
      <c r="QCD466" s="42"/>
      <c r="QCE466" s="42"/>
      <c r="QCF466" s="42"/>
      <c r="QCG466" s="42"/>
      <c r="QCH466" s="42"/>
      <c r="QCI466" s="42"/>
      <c r="QCJ466" s="42"/>
      <c r="QCK466" s="42"/>
      <c r="QCL466" s="42"/>
      <c r="QCM466" s="42"/>
      <c r="QCN466" s="42"/>
      <c r="QCO466" s="42"/>
      <c r="QCP466" s="42"/>
      <c r="QCQ466" s="42"/>
      <c r="QCR466" s="42"/>
      <c r="QCS466" s="42"/>
      <c r="QCT466" s="42"/>
      <c r="QCU466" s="42"/>
      <c r="QCV466" s="42"/>
      <c r="QCW466" s="42"/>
      <c r="QCX466" s="42"/>
      <c r="QCY466" s="42"/>
      <c r="QCZ466" s="42"/>
      <c r="QDA466" s="42"/>
      <c r="QDB466" s="42"/>
      <c r="QDC466" s="42"/>
      <c r="QDD466" s="42"/>
      <c r="QDE466" s="42"/>
      <c r="QDF466" s="42"/>
      <c r="QDG466" s="42"/>
      <c r="QDH466" s="42"/>
      <c r="QDI466" s="42"/>
      <c r="QDJ466" s="42"/>
      <c r="QDK466" s="42"/>
      <c r="QDL466" s="42"/>
      <c r="QDM466" s="42"/>
      <c r="QDN466" s="42"/>
      <c r="QDO466" s="42"/>
      <c r="QDP466" s="42"/>
      <c r="QDQ466" s="42"/>
      <c r="QDR466" s="42"/>
      <c r="QDS466" s="42"/>
      <c r="QDT466" s="42"/>
      <c r="QDU466" s="42"/>
      <c r="QDV466" s="42"/>
      <c r="QDW466" s="42"/>
      <c r="QDX466" s="42"/>
      <c r="QDY466" s="42"/>
      <c r="QDZ466" s="42"/>
      <c r="QEA466" s="42"/>
      <c r="QEB466" s="42"/>
      <c r="QEC466" s="42"/>
      <c r="QED466" s="42"/>
      <c r="QEE466" s="42"/>
      <c r="QEF466" s="42"/>
      <c r="QEG466" s="42"/>
      <c r="QEH466" s="42"/>
      <c r="QEI466" s="42"/>
      <c r="QEJ466" s="42"/>
      <c r="QEK466" s="42"/>
      <c r="QEL466" s="42"/>
      <c r="QEM466" s="42"/>
      <c r="QEN466" s="42"/>
      <c r="QEO466" s="42"/>
      <c r="QEP466" s="42"/>
      <c r="QEQ466" s="42"/>
      <c r="QER466" s="42"/>
      <c r="QES466" s="42"/>
      <c r="QET466" s="42"/>
      <c r="QEU466" s="42"/>
      <c r="QEV466" s="42"/>
      <c r="QEW466" s="42"/>
      <c r="QEX466" s="42"/>
      <c r="QEY466" s="42"/>
      <c r="QEZ466" s="42"/>
      <c r="QFA466" s="42"/>
      <c r="QFB466" s="42"/>
      <c r="QFC466" s="42"/>
      <c r="QFD466" s="42"/>
      <c r="QFE466" s="42"/>
      <c r="QFF466" s="42"/>
      <c r="QFG466" s="42"/>
      <c r="QFH466" s="42"/>
      <c r="QFI466" s="42"/>
      <c r="QFJ466" s="42"/>
      <c r="QFK466" s="42"/>
      <c r="QFL466" s="42"/>
      <c r="QFM466" s="42"/>
      <c r="QFN466" s="42"/>
      <c r="QFO466" s="42"/>
      <c r="QFP466" s="42"/>
      <c r="QFQ466" s="42"/>
      <c r="QFR466" s="42"/>
      <c r="QFS466" s="42"/>
      <c r="QFT466" s="42"/>
      <c r="QFU466" s="42"/>
      <c r="QFV466" s="42"/>
      <c r="QFW466" s="42"/>
      <c r="QFX466" s="42"/>
      <c r="QFY466" s="42"/>
      <c r="QFZ466" s="42"/>
      <c r="QGA466" s="42"/>
      <c r="QGB466" s="42"/>
      <c r="QGC466" s="42"/>
      <c r="QGD466" s="42"/>
      <c r="QGE466" s="42"/>
      <c r="QGF466" s="42"/>
      <c r="QGG466" s="42"/>
      <c r="QGH466" s="42"/>
      <c r="QGI466" s="42"/>
      <c r="QGJ466" s="42"/>
      <c r="QGK466" s="42"/>
      <c r="QGL466" s="42"/>
      <c r="QGM466" s="42"/>
      <c r="QGN466" s="42"/>
      <c r="QGO466" s="42"/>
      <c r="QGP466" s="42"/>
      <c r="QGQ466" s="42"/>
      <c r="QGR466" s="42"/>
      <c r="QGS466" s="42"/>
      <c r="QGT466" s="42"/>
      <c r="QGU466" s="42"/>
      <c r="QGV466" s="42"/>
      <c r="QGW466" s="42"/>
      <c r="QGX466" s="42"/>
      <c r="QGY466" s="42"/>
      <c r="QGZ466" s="42"/>
      <c r="QHA466" s="42"/>
      <c r="QHB466" s="42"/>
      <c r="QHC466" s="42"/>
      <c r="QHD466" s="42"/>
      <c r="QHE466" s="42"/>
      <c r="QHF466" s="42"/>
      <c r="QHG466" s="42"/>
      <c r="QHH466" s="42"/>
      <c r="QHI466" s="42"/>
      <c r="QHJ466" s="42"/>
      <c r="QHK466" s="42"/>
      <c r="QHL466" s="42"/>
      <c r="QHM466" s="42"/>
      <c r="QHN466" s="42"/>
      <c r="QHO466" s="42"/>
      <c r="QHP466" s="42"/>
      <c r="QHQ466" s="42"/>
      <c r="QHR466" s="42"/>
      <c r="QHS466" s="42"/>
      <c r="QHT466" s="42"/>
      <c r="QHU466" s="42"/>
      <c r="QHV466" s="42"/>
      <c r="QHW466" s="42"/>
      <c r="QHX466" s="42"/>
      <c r="QHY466" s="42"/>
      <c r="QHZ466" s="42"/>
      <c r="QIA466" s="42"/>
      <c r="QIB466" s="42"/>
      <c r="QIC466" s="42"/>
      <c r="QID466" s="42"/>
      <c r="QIE466" s="42"/>
      <c r="QIF466" s="42"/>
      <c r="QIG466" s="42"/>
      <c r="QIH466" s="42"/>
      <c r="QII466" s="42"/>
      <c r="QIJ466" s="42"/>
      <c r="QIK466" s="42"/>
      <c r="QIL466" s="42"/>
      <c r="QIM466" s="42"/>
      <c r="QIN466" s="42"/>
      <c r="QIO466" s="42"/>
      <c r="QIP466" s="42"/>
      <c r="QIQ466" s="42"/>
      <c r="QIR466" s="42"/>
      <c r="QIS466" s="42"/>
      <c r="QIT466" s="42"/>
      <c r="QIU466" s="42"/>
      <c r="QIV466" s="42"/>
      <c r="QIW466" s="42"/>
      <c r="QIX466" s="42"/>
      <c r="QIY466" s="42"/>
      <c r="QIZ466" s="42"/>
      <c r="QJA466" s="42"/>
      <c r="QJB466" s="42"/>
      <c r="QJC466" s="42"/>
      <c r="QJD466" s="42"/>
      <c r="QJE466" s="42"/>
      <c r="QJF466" s="42"/>
      <c r="QJG466" s="42"/>
      <c r="QJH466" s="42"/>
      <c r="QJI466" s="42"/>
      <c r="QJJ466" s="42"/>
      <c r="QJK466" s="42"/>
      <c r="QJL466" s="42"/>
      <c r="QJM466" s="42"/>
      <c r="QJN466" s="42"/>
      <c r="QJO466" s="42"/>
      <c r="QJP466" s="42"/>
      <c r="QJQ466" s="42"/>
      <c r="QJR466" s="42"/>
      <c r="QJS466" s="42"/>
      <c r="QJT466" s="42"/>
      <c r="QJU466" s="42"/>
      <c r="QJV466" s="42"/>
      <c r="QJW466" s="42"/>
      <c r="QJX466" s="42"/>
      <c r="QJY466" s="42"/>
      <c r="QJZ466" s="42"/>
      <c r="QKA466" s="42"/>
      <c r="QKB466" s="42"/>
      <c r="QKC466" s="42"/>
      <c r="QKD466" s="42"/>
      <c r="QKE466" s="42"/>
      <c r="QKF466" s="42"/>
      <c r="QKG466" s="42"/>
      <c r="QKH466" s="42"/>
      <c r="QKI466" s="42"/>
      <c r="QKJ466" s="42"/>
      <c r="QKK466" s="42"/>
      <c r="QKL466" s="42"/>
      <c r="QKM466" s="42"/>
      <c r="QKN466" s="42"/>
      <c r="QKO466" s="42"/>
      <c r="QKP466" s="42"/>
      <c r="QKQ466" s="42"/>
      <c r="QKR466" s="42"/>
      <c r="QKS466" s="42"/>
      <c r="QKT466" s="42"/>
      <c r="QKU466" s="42"/>
      <c r="QKV466" s="42"/>
      <c r="QKW466" s="42"/>
      <c r="QKX466" s="42"/>
      <c r="QKY466" s="42"/>
      <c r="QKZ466" s="42"/>
      <c r="QLA466" s="42"/>
      <c r="QLB466" s="42"/>
      <c r="QLC466" s="42"/>
      <c r="QLD466" s="42"/>
      <c r="QLE466" s="42"/>
      <c r="QLF466" s="42"/>
      <c r="QLG466" s="42"/>
      <c r="QLH466" s="42"/>
      <c r="QLI466" s="42"/>
      <c r="QLJ466" s="42"/>
      <c r="QLK466" s="42"/>
      <c r="QLL466" s="42"/>
      <c r="QLM466" s="42"/>
      <c r="QLN466" s="42"/>
      <c r="QLO466" s="42"/>
      <c r="QLP466" s="42"/>
      <c r="QLQ466" s="42"/>
      <c r="QLR466" s="42"/>
      <c r="QLS466" s="42"/>
      <c r="QLT466" s="42"/>
      <c r="QLU466" s="42"/>
      <c r="QLV466" s="42"/>
      <c r="QLW466" s="42"/>
      <c r="QLX466" s="42"/>
      <c r="QLY466" s="42"/>
      <c r="QLZ466" s="42"/>
      <c r="QMA466" s="42"/>
      <c r="QMB466" s="42"/>
      <c r="QMC466" s="42"/>
      <c r="QMD466" s="42"/>
      <c r="QME466" s="42"/>
      <c r="QMF466" s="42"/>
      <c r="QMG466" s="42"/>
      <c r="QMH466" s="42"/>
      <c r="QMI466" s="42"/>
      <c r="QMJ466" s="42"/>
      <c r="QMK466" s="42"/>
      <c r="QML466" s="42"/>
      <c r="QMM466" s="42"/>
      <c r="QMN466" s="42"/>
      <c r="QMO466" s="42"/>
      <c r="QMP466" s="42"/>
      <c r="QMQ466" s="42"/>
      <c r="QMR466" s="42"/>
      <c r="QMS466" s="42"/>
      <c r="QMT466" s="42"/>
      <c r="QMU466" s="42"/>
      <c r="QMV466" s="42"/>
      <c r="QMW466" s="42"/>
      <c r="QMX466" s="42"/>
      <c r="QMY466" s="42"/>
      <c r="QMZ466" s="42"/>
      <c r="QNA466" s="42"/>
      <c r="QNB466" s="42"/>
      <c r="QNC466" s="42"/>
      <c r="QND466" s="42"/>
      <c r="QNE466" s="42"/>
      <c r="QNF466" s="42"/>
      <c r="QNG466" s="42"/>
      <c r="QNH466" s="42"/>
      <c r="QNI466" s="42"/>
      <c r="QNJ466" s="42"/>
      <c r="QNK466" s="42"/>
      <c r="QNL466" s="42"/>
      <c r="QNM466" s="42"/>
      <c r="QNN466" s="42"/>
      <c r="QNO466" s="42"/>
      <c r="QNP466" s="42"/>
      <c r="QNQ466" s="42"/>
      <c r="QNR466" s="42"/>
      <c r="QNS466" s="42"/>
      <c r="QNT466" s="42"/>
      <c r="QNU466" s="42"/>
      <c r="QNV466" s="42"/>
      <c r="QNW466" s="42"/>
      <c r="QNX466" s="42"/>
      <c r="QNY466" s="42"/>
      <c r="QNZ466" s="42"/>
      <c r="QOA466" s="42"/>
      <c r="QOB466" s="42"/>
      <c r="QOC466" s="42"/>
      <c r="QOD466" s="42"/>
      <c r="QOE466" s="42"/>
      <c r="QOF466" s="42"/>
      <c r="QOG466" s="42"/>
      <c r="QOH466" s="42"/>
      <c r="QOI466" s="42"/>
      <c r="QOJ466" s="42"/>
      <c r="QOK466" s="42"/>
      <c r="QOL466" s="42"/>
      <c r="QOM466" s="42"/>
      <c r="QON466" s="42"/>
      <c r="QOO466" s="42"/>
      <c r="QOP466" s="42"/>
      <c r="QOQ466" s="42"/>
      <c r="QOR466" s="42"/>
      <c r="QOS466" s="42"/>
      <c r="QOT466" s="42"/>
      <c r="QOU466" s="42"/>
      <c r="QOV466" s="42"/>
      <c r="QOW466" s="42"/>
      <c r="QOX466" s="42"/>
      <c r="QOY466" s="42"/>
      <c r="QOZ466" s="42"/>
      <c r="QPA466" s="42"/>
      <c r="QPB466" s="42"/>
      <c r="QPC466" s="42"/>
      <c r="QPD466" s="42"/>
      <c r="QPE466" s="42"/>
      <c r="QPF466" s="42"/>
      <c r="QPG466" s="42"/>
      <c r="QPH466" s="42"/>
      <c r="QPI466" s="42"/>
      <c r="QPJ466" s="42"/>
      <c r="QPK466" s="42"/>
      <c r="QPL466" s="42"/>
      <c r="QPM466" s="42"/>
      <c r="QPN466" s="42"/>
      <c r="QPO466" s="42"/>
      <c r="QPP466" s="42"/>
      <c r="QPQ466" s="42"/>
      <c r="QPR466" s="42"/>
      <c r="QPS466" s="42"/>
      <c r="QPT466" s="42"/>
      <c r="QPU466" s="42"/>
      <c r="QPV466" s="42"/>
      <c r="QPW466" s="42"/>
      <c r="QPX466" s="42"/>
      <c r="QPY466" s="42"/>
      <c r="QPZ466" s="42"/>
      <c r="QQA466" s="42"/>
      <c r="QQB466" s="42"/>
      <c r="QQC466" s="42"/>
      <c r="QQD466" s="42"/>
      <c r="QQE466" s="42"/>
      <c r="QQF466" s="42"/>
      <c r="QQG466" s="42"/>
      <c r="QQH466" s="42"/>
      <c r="QQI466" s="42"/>
      <c r="QQJ466" s="42"/>
      <c r="QQK466" s="42"/>
      <c r="QQL466" s="42"/>
      <c r="QQM466" s="42"/>
      <c r="QQN466" s="42"/>
      <c r="QQO466" s="42"/>
      <c r="QQP466" s="42"/>
      <c r="QQQ466" s="42"/>
      <c r="QQR466" s="42"/>
      <c r="QQS466" s="42"/>
      <c r="QQT466" s="42"/>
      <c r="QQU466" s="42"/>
      <c r="QQV466" s="42"/>
      <c r="QQW466" s="42"/>
      <c r="QQX466" s="42"/>
      <c r="QQY466" s="42"/>
      <c r="QQZ466" s="42"/>
      <c r="QRA466" s="42"/>
      <c r="QRB466" s="42"/>
      <c r="QRC466" s="42"/>
      <c r="QRD466" s="42"/>
      <c r="QRE466" s="42"/>
      <c r="QRF466" s="42"/>
      <c r="QRG466" s="42"/>
      <c r="QRH466" s="42"/>
      <c r="QRI466" s="42"/>
      <c r="QRJ466" s="42"/>
      <c r="QRK466" s="42"/>
      <c r="QRL466" s="42"/>
      <c r="QRM466" s="42"/>
      <c r="QRN466" s="42"/>
      <c r="QRO466" s="42"/>
      <c r="QRP466" s="42"/>
      <c r="QRQ466" s="42"/>
      <c r="QRR466" s="42"/>
      <c r="QRS466" s="42"/>
      <c r="QRT466" s="42"/>
      <c r="QRU466" s="42"/>
      <c r="QRV466" s="42"/>
      <c r="QRW466" s="42"/>
      <c r="QRX466" s="42"/>
      <c r="QRY466" s="42"/>
      <c r="QRZ466" s="42"/>
      <c r="QSA466" s="42"/>
      <c r="QSB466" s="42"/>
      <c r="QSC466" s="42"/>
      <c r="QSD466" s="42"/>
      <c r="QSE466" s="42"/>
      <c r="QSF466" s="42"/>
      <c r="QSG466" s="42"/>
      <c r="QSH466" s="42"/>
      <c r="QSI466" s="42"/>
      <c r="QSJ466" s="42"/>
      <c r="QSK466" s="42"/>
      <c r="QSL466" s="42"/>
      <c r="QSM466" s="42"/>
      <c r="QSN466" s="42"/>
      <c r="QSO466" s="42"/>
      <c r="QSP466" s="42"/>
      <c r="QSQ466" s="42"/>
      <c r="QSR466" s="42"/>
      <c r="QSS466" s="42"/>
      <c r="QST466" s="42"/>
      <c r="QSU466" s="42"/>
      <c r="QSV466" s="42"/>
      <c r="QSW466" s="42"/>
      <c r="QSX466" s="42"/>
      <c r="QSY466" s="42"/>
      <c r="QSZ466" s="42"/>
      <c r="QTA466" s="42"/>
      <c r="QTB466" s="42"/>
      <c r="QTC466" s="42"/>
      <c r="QTD466" s="42"/>
      <c r="QTE466" s="42"/>
      <c r="QTF466" s="42"/>
      <c r="QTG466" s="42"/>
      <c r="QTH466" s="42"/>
      <c r="QTI466" s="42"/>
      <c r="QTJ466" s="42"/>
      <c r="QTK466" s="42"/>
      <c r="QTL466" s="42"/>
      <c r="QTM466" s="42"/>
      <c r="QTN466" s="42"/>
      <c r="QTO466" s="42"/>
      <c r="QTP466" s="42"/>
      <c r="QTQ466" s="42"/>
      <c r="QTR466" s="42"/>
      <c r="QTS466" s="42"/>
      <c r="QTT466" s="42"/>
      <c r="QTU466" s="42"/>
      <c r="QTV466" s="42"/>
      <c r="QTW466" s="42"/>
      <c r="QTX466" s="42"/>
      <c r="QTY466" s="42"/>
      <c r="QTZ466" s="42"/>
      <c r="QUA466" s="42"/>
      <c r="QUB466" s="42"/>
      <c r="QUC466" s="42"/>
      <c r="QUD466" s="42"/>
      <c r="QUE466" s="42"/>
      <c r="QUF466" s="42"/>
      <c r="QUG466" s="42"/>
      <c r="QUH466" s="42"/>
      <c r="QUI466" s="42"/>
      <c r="QUJ466" s="42"/>
      <c r="QUK466" s="42"/>
      <c r="QUL466" s="42"/>
      <c r="QUM466" s="42"/>
      <c r="QUN466" s="42"/>
      <c r="QUO466" s="42"/>
      <c r="QUP466" s="42"/>
      <c r="QUQ466" s="42"/>
      <c r="QUR466" s="42"/>
      <c r="QUS466" s="42"/>
      <c r="QUT466" s="42"/>
      <c r="QUU466" s="42"/>
      <c r="QUV466" s="42"/>
      <c r="QUW466" s="42"/>
      <c r="QUX466" s="42"/>
      <c r="QUY466" s="42"/>
      <c r="QUZ466" s="42"/>
      <c r="QVA466" s="42"/>
      <c r="QVB466" s="42"/>
      <c r="QVC466" s="42"/>
      <c r="QVD466" s="42"/>
      <c r="QVE466" s="42"/>
      <c r="QVF466" s="42"/>
      <c r="QVG466" s="42"/>
      <c r="QVH466" s="42"/>
      <c r="QVI466" s="42"/>
      <c r="QVJ466" s="42"/>
      <c r="QVK466" s="42"/>
      <c r="QVL466" s="42"/>
      <c r="QVM466" s="42"/>
      <c r="QVN466" s="42"/>
      <c r="QVO466" s="42"/>
      <c r="QVP466" s="42"/>
      <c r="QVQ466" s="42"/>
      <c r="QVR466" s="42"/>
      <c r="QVS466" s="42"/>
      <c r="QVT466" s="42"/>
      <c r="QVU466" s="42"/>
      <c r="QVV466" s="42"/>
      <c r="QVW466" s="42"/>
      <c r="QVX466" s="42"/>
      <c r="QVY466" s="42"/>
      <c r="QVZ466" s="42"/>
      <c r="QWA466" s="42"/>
      <c r="QWB466" s="42"/>
      <c r="QWC466" s="42"/>
      <c r="QWD466" s="42"/>
      <c r="QWE466" s="42"/>
      <c r="QWF466" s="42"/>
      <c r="QWG466" s="42"/>
      <c r="QWH466" s="42"/>
      <c r="QWI466" s="42"/>
      <c r="QWJ466" s="42"/>
      <c r="QWK466" s="42"/>
      <c r="QWL466" s="42"/>
      <c r="QWM466" s="42"/>
      <c r="QWN466" s="42"/>
      <c r="QWO466" s="42"/>
      <c r="QWP466" s="42"/>
      <c r="QWQ466" s="42"/>
      <c r="QWR466" s="42"/>
      <c r="QWS466" s="42"/>
      <c r="QWT466" s="42"/>
      <c r="QWU466" s="42"/>
      <c r="QWV466" s="42"/>
      <c r="QWW466" s="42"/>
      <c r="QWX466" s="42"/>
      <c r="QWY466" s="42"/>
      <c r="QWZ466" s="42"/>
      <c r="QXA466" s="42"/>
      <c r="QXB466" s="42"/>
      <c r="QXC466" s="42"/>
      <c r="QXD466" s="42"/>
      <c r="QXE466" s="42"/>
      <c r="QXF466" s="42"/>
      <c r="QXG466" s="42"/>
      <c r="QXH466" s="42"/>
      <c r="QXI466" s="42"/>
      <c r="QXJ466" s="42"/>
      <c r="QXK466" s="42"/>
      <c r="QXL466" s="42"/>
      <c r="QXM466" s="42"/>
      <c r="QXN466" s="42"/>
      <c r="QXO466" s="42"/>
      <c r="QXP466" s="42"/>
      <c r="QXQ466" s="42"/>
      <c r="QXR466" s="42"/>
      <c r="QXS466" s="42"/>
      <c r="QXT466" s="42"/>
      <c r="QXU466" s="42"/>
      <c r="QXV466" s="42"/>
      <c r="QXW466" s="42"/>
      <c r="QXX466" s="42"/>
      <c r="QXY466" s="42"/>
      <c r="QXZ466" s="42"/>
      <c r="QYA466" s="42"/>
      <c r="QYB466" s="42"/>
      <c r="QYC466" s="42"/>
      <c r="QYD466" s="42"/>
      <c r="QYE466" s="42"/>
      <c r="QYF466" s="42"/>
      <c r="QYG466" s="42"/>
      <c r="QYH466" s="42"/>
      <c r="QYI466" s="42"/>
      <c r="QYJ466" s="42"/>
      <c r="QYK466" s="42"/>
      <c r="QYL466" s="42"/>
      <c r="QYM466" s="42"/>
      <c r="QYN466" s="42"/>
      <c r="QYO466" s="42"/>
      <c r="QYP466" s="42"/>
      <c r="QYQ466" s="42"/>
      <c r="QYR466" s="42"/>
      <c r="QYS466" s="42"/>
      <c r="QYT466" s="42"/>
      <c r="QYU466" s="42"/>
      <c r="QYV466" s="42"/>
      <c r="QYW466" s="42"/>
      <c r="QYX466" s="42"/>
      <c r="QYY466" s="42"/>
      <c r="QYZ466" s="42"/>
      <c r="QZA466" s="42"/>
      <c r="QZB466" s="42"/>
      <c r="QZC466" s="42"/>
      <c r="QZD466" s="42"/>
      <c r="QZE466" s="42"/>
      <c r="QZF466" s="42"/>
      <c r="QZG466" s="42"/>
      <c r="QZH466" s="42"/>
      <c r="QZI466" s="42"/>
      <c r="QZJ466" s="42"/>
      <c r="QZK466" s="42"/>
      <c r="QZL466" s="42"/>
      <c r="QZM466" s="42"/>
      <c r="QZN466" s="42"/>
      <c r="QZO466" s="42"/>
      <c r="QZP466" s="42"/>
      <c r="QZQ466" s="42"/>
      <c r="QZR466" s="42"/>
      <c r="QZS466" s="42"/>
      <c r="QZT466" s="42"/>
      <c r="QZU466" s="42"/>
      <c r="QZV466" s="42"/>
      <c r="QZW466" s="42"/>
      <c r="QZX466" s="42"/>
      <c r="QZY466" s="42"/>
      <c r="QZZ466" s="42"/>
      <c r="RAA466" s="42"/>
      <c r="RAB466" s="42"/>
      <c r="RAC466" s="42"/>
      <c r="RAD466" s="42"/>
      <c r="RAE466" s="42"/>
      <c r="RAF466" s="42"/>
      <c r="RAG466" s="42"/>
      <c r="RAH466" s="42"/>
      <c r="RAI466" s="42"/>
      <c r="RAJ466" s="42"/>
      <c r="RAK466" s="42"/>
      <c r="RAL466" s="42"/>
      <c r="RAM466" s="42"/>
      <c r="RAN466" s="42"/>
      <c r="RAO466" s="42"/>
      <c r="RAP466" s="42"/>
      <c r="RAQ466" s="42"/>
      <c r="RAR466" s="42"/>
      <c r="RAS466" s="42"/>
      <c r="RAT466" s="42"/>
      <c r="RAU466" s="42"/>
      <c r="RAV466" s="42"/>
      <c r="RAW466" s="42"/>
      <c r="RAX466" s="42"/>
      <c r="RAY466" s="42"/>
      <c r="RAZ466" s="42"/>
      <c r="RBA466" s="42"/>
      <c r="RBB466" s="42"/>
      <c r="RBC466" s="42"/>
      <c r="RBD466" s="42"/>
      <c r="RBE466" s="42"/>
      <c r="RBF466" s="42"/>
      <c r="RBG466" s="42"/>
      <c r="RBH466" s="42"/>
      <c r="RBI466" s="42"/>
      <c r="RBJ466" s="42"/>
      <c r="RBK466" s="42"/>
      <c r="RBL466" s="42"/>
      <c r="RBM466" s="42"/>
      <c r="RBN466" s="42"/>
      <c r="RBO466" s="42"/>
      <c r="RBP466" s="42"/>
      <c r="RBQ466" s="42"/>
      <c r="RBR466" s="42"/>
      <c r="RBS466" s="42"/>
      <c r="RBT466" s="42"/>
      <c r="RBU466" s="42"/>
      <c r="RBV466" s="42"/>
      <c r="RBW466" s="42"/>
      <c r="RBX466" s="42"/>
      <c r="RBY466" s="42"/>
      <c r="RBZ466" s="42"/>
      <c r="RCA466" s="42"/>
      <c r="RCB466" s="42"/>
      <c r="RCC466" s="42"/>
      <c r="RCD466" s="42"/>
      <c r="RCE466" s="42"/>
      <c r="RCF466" s="42"/>
      <c r="RCG466" s="42"/>
      <c r="RCH466" s="42"/>
      <c r="RCI466" s="42"/>
      <c r="RCJ466" s="42"/>
      <c r="RCK466" s="42"/>
      <c r="RCL466" s="42"/>
      <c r="RCM466" s="42"/>
      <c r="RCN466" s="42"/>
      <c r="RCO466" s="42"/>
      <c r="RCP466" s="42"/>
      <c r="RCQ466" s="42"/>
      <c r="RCR466" s="42"/>
      <c r="RCS466" s="42"/>
      <c r="RCT466" s="42"/>
      <c r="RCU466" s="42"/>
      <c r="RCV466" s="42"/>
      <c r="RCW466" s="42"/>
      <c r="RCX466" s="42"/>
      <c r="RCY466" s="42"/>
      <c r="RCZ466" s="42"/>
      <c r="RDA466" s="42"/>
      <c r="RDB466" s="42"/>
      <c r="RDC466" s="42"/>
      <c r="RDD466" s="42"/>
      <c r="RDE466" s="42"/>
      <c r="RDF466" s="42"/>
      <c r="RDG466" s="42"/>
      <c r="RDH466" s="42"/>
      <c r="RDI466" s="42"/>
      <c r="RDJ466" s="42"/>
      <c r="RDK466" s="42"/>
      <c r="RDL466" s="42"/>
      <c r="RDM466" s="42"/>
      <c r="RDN466" s="42"/>
      <c r="RDO466" s="42"/>
      <c r="RDP466" s="42"/>
      <c r="RDQ466" s="42"/>
      <c r="RDR466" s="42"/>
      <c r="RDS466" s="42"/>
      <c r="RDT466" s="42"/>
      <c r="RDU466" s="42"/>
      <c r="RDV466" s="42"/>
      <c r="RDW466" s="42"/>
      <c r="RDX466" s="42"/>
      <c r="RDY466" s="42"/>
      <c r="RDZ466" s="42"/>
      <c r="REA466" s="42"/>
      <c r="REB466" s="42"/>
      <c r="REC466" s="42"/>
      <c r="RED466" s="42"/>
      <c r="REE466" s="42"/>
      <c r="REF466" s="42"/>
      <c r="REG466" s="42"/>
      <c r="REH466" s="42"/>
      <c r="REI466" s="42"/>
      <c r="REJ466" s="42"/>
      <c r="REK466" s="42"/>
      <c r="REL466" s="42"/>
      <c r="REM466" s="42"/>
      <c r="REN466" s="42"/>
      <c r="REO466" s="42"/>
      <c r="REP466" s="42"/>
      <c r="REQ466" s="42"/>
      <c r="RER466" s="42"/>
      <c r="RES466" s="42"/>
      <c r="RET466" s="42"/>
      <c r="REU466" s="42"/>
      <c r="REV466" s="42"/>
      <c r="REW466" s="42"/>
      <c r="REX466" s="42"/>
      <c r="REY466" s="42"/>
      <c r="REZ466" s="42"/>
      <c r="RFA466" s="42"/>
      <c r="RFB466" s="42"/>
      <c r="RFC466" s="42"/>
      <c r="RFD466" s="42"/>
      <c r="RFE466" s="42"/>
      <c r="RFF466" s="42"/>
      <c r="RFG466" s="42"/>
      <c r="RFH466" s="42"/>
      <c r="RFI466" s="42"/>
      <c r="RFJ466" s="42"/>
      <c r="RFK466" s="42"/>
      <c r="RFL466" s="42"/>
      <c r="RFM466" s="42"/>
      <c r="RFN466" s="42"/>
      <c r="RFO466" s="42"/>
      <c r="RFP466" s="42"/>
      <c r="RFQ466" s="42"/>
      <c r="RFR466" s="42"/>
      <c r="RFS466" s="42"/>
      <c r="RFT466" s="42"/>
      <c r="RFU466" s="42"/>
      <c r="RFV466" s="42"/>
      <c r="RFW466" s="42"/>
      <c r="RFX466" s="42"/>
      <c r="RFY466" s="42"/>
      <c r="RFZ466" s="42"/>
      <c r="RGA466" s="42"/>
      <c r="RGB466" s="42"/>
      <c r="RGC466" s="42"/>
      <c r="RGD466" s="42"/>
      <c r="RGE466" s="42"/>
      <c r="RGF466" s="42"/>
      <c r="RGG466" s="42"/>
      <c r="RGH466" s="42"/>
      <c r="RGI466" s="42"/>
      <c r="RGJ466" s="42"/>
      <c r="RGK466" s="42"/>
      <c r="RGL466" s="42"/>
      <c r="RGM466" s="42"/>
      <c r="RGN466" s="42"/>
      <c r="RGO466" s="42"/>
      <c r="RGP466" s="42"/>
      <c r="RGQ466" s="42"/>
      <c r="RGR466" s="42"/>
      <c r="RGS466" s="42"/>
      <c r="RGT466" s="42"/>
      <c r="RGU466" s="42"/>
      <c r="RGV466" s="42"/>
      <c r="RGW466" s="42"/>
      <c r="RGX466" s="42"/>
      <c r="RGY466" s="42"/>
      <c r="RGZ466" s="42"/>
      <c r="RHA466" s="42"/>
      <c r="RHB466" s="42"/>
      <c r="RHC466" s="42"/>
      <c r="RHD466" s="42"/>
      <c r="RHE466" s="42"/>
      <c r="RHF466" s="42"/>
      <c r="RHG466" s="42"/>
      <c r="RHH466" s="42"/>
      <c r="RHI466" s="42"/>
      <c r="RHJ466" s="42"/>
      <c r="RHK466" s="42"/>
      <c r="RHL466" s="42"/>
      <c r="RHM466" s="42"/>
      <c r="RHN466" s="42"/>
      <c r="RHO466" s="42"/>
      <c r="RHP466" s="42"/>
      <c r="RHQ466" s="42"/>
      <c r="RHR466" s="42"/>
      <c r="RHS466" s="42"/>
      <c r="RHT466" s="42"/>
      <c r="RHU466" s="42"/>
      <c r="RHV466" s="42"/>
      <c r="RHW466" s="42"/>
      <c r="RHX466" s="42"/>
      <c r="RHY466" s="42"/>
      <c r="RHZ466" s="42"/>
      <c r="RIA466" s="42"/>
      <c r="RIB466" s="42"/>
      <c r="RIC466" s="42"/>
      <c r="RID466" s="42"/>
      <c r="RIE466" s="42"/>
      <c r="RIF466" s="42"/>
      <c r="RIG466" s="42"/>
      <c r="RIH466" s="42"/>
      <c r="RII466" s="42"/>
      <c r="RIJ466" s="42"/>
      <c r="RIK466" s="42"/>
      <c r="RIL466" s="42"/>
      <c r="RIM466" s="42"/>
      <c r="RIN466" s="42"/>
      <c r="RIO466" s="42"/>
      <c r="RIP466" s="42"/>
      <c r="RIQ466" s="42"/>
      <c r="RIR466" s="42"/>
      <c r="RIS466" s="42"/>
      <c r="RIT466" s="42"/>
      <c r="RIU466" s="42"/>
      <c r="RIV466" s="42"/>
      <c r="RIW466" s="42"/>
      <c r="RIX466" s="42"/>
      <c r="RIY466" s="42"/>
      <c r="RIZ466" s="42"/>
      <c r="RJA466" s="42"/>
      <c r="RJB466" s="42"/>
      <c r="RJC466" s="42"/>
      <c r="RJD466" s="42"/>
      <c r="RJE466" s="42"/>
      <c r="RJF466" s="42"/>
      <c r="RJG466" s="42"/>
      <c r="RJH466" s="42"/>
      <c r="RJI466" s="42"/>
      <c r="RJJ466" s="42"/>
      <c r="RJK466" s="42"/>
      <c r="RJL466" s="42"/>
      <c r="RJM466" s="42"/>
      <c r="RJN466" s="42"/>
      <c r="RJO466" s="42"/>
      <c r="RJP466" s="42"/>
      <c r="RJQ466" s="42"/>
      <c r="RJR466" s="42"/>
      <c r="RJS466" s="42"/>
      <c r="RJT466" s="42"/>
      <c r="RJU466" s="42"/>
      <c r="RJV466" s="42"/>
      <c r="RJW466" s="42"/>
      <c r="RJX466" s="42"/>
      <c r="RJY466" s="42"/>
      <c r="RJZ466" s="42"/>
      <c r="RKA466" s="42"/>
      <c r="RKB466" s="42"/>
      <c r="RKC466" s="42"/>
      <c r="RKD466" s="42"/>
      <c r="RKE466" s="42"/>
      <c r="RKF466" s="42"/>
      <c r="RKG466" s="42"/>
      <c r="RKH466" s="42"/>
      <c r="RKI466" s="42"/>
      <c r="RKJ466" s="42"/>
      <c r="RKK466" s="42"/>
      <c r="RKL466" s="42"/>
      <c r="RKM466" s="42"/>
      <c r="RKN466" s="42"/>
      <c r="RKO466" s="42"/>
      <c r="RKP466" s="42"/>
      <c r="RKQ466" s="42"/>
      <c r="RKR466" s="42"/>
      <c r="RKS466" s="42"/>
      <c r="RKT466" s="42"/>
      <c r="RKU466" s="42"/>
      <c r="RKV466" s="42"/>
      <c r="RKW466" s="42"/>
      <c r="RKX466" s="42"/>
      <c r="RKY466" s="42"/>
      <c r="RKZ466" s="42"/>
      <c r="RLA466" s="42"/>
      <c r="RLB466" s="42"/>
      <c r="RLC466" s="42"/>
      <c r="RLD466" s="42"/>
      <c r="RLE466" s="42"/>
      <c r="RLF466" s="42"/>
      <c r="RLG466" s="42"/>
      <c r="RLH466" s="42"/>
      <c r="RLI466" s="42"/>
      <c r="RLJ466" s="42"/>
      <c r="RLK466" s="42"/>
      <c r="RLL466" s="42"/>
      <c r="RLM466" s="42"/>
      <c r="RLN466" s="42"/>
      <c r="RLO466" s="42"/>
      <c r="RLP466" s="42"/>
      <c r="RLQ466" s="42"/>
      <c r="RLR466" s="42"/>
      <c r="RLS466" s="42"/>
      <c r="RLT466" s="42"/>
      <c r="RLU466" s="42"/>
      <c r="RLV466" s="42"/>
      <c r="RLW466" s="42"/>
      <c r="RLX466" s="42"/>
      <c r="RLY466" s="42"/>
      <c r="RLZ466" s="42"/>
      <c r="RMA466" s="42"/>
      <c r="RMB466" s="42"/>
      <c r="RMC466" s="42"/>
      <c r="RMD466" s="42"/>
      <c r="RME466" s="42"/>
      <c r="RMF466" s="42"/>
      <c r="RMG466" s="42"/>
      <c r="RMH466" s="42"/>
      <c r="RMI466" s="42"/>
      <c r="RMJ466" s="42"/>
      <c r="RMK466" s="42"/>
      <c r="RML466" s="42"/>
      <c r="RMM466" s="42"/>
      <c r="RMN466" s="42"/>
      <c r="RMO466" s="42"/>
      <c r="RMP466" s="42"/>
      <c r="RMQ466" s="42"/>
      <c r="RMR466" s="42"/>
      <c r="RMS466" s="42"/>
      <c r="RMT466" s="42"/>
      <c r="RMU466" s="42"/>
      <c r="RMV466" s="42"/>
      <c r="RMW466" s="42"/>
      <c r="RMX466" s="42"/>
      <c r="RMY466" s="42"/>
      <c r="RMZ466" s="42"/>
      <c r="RNA466" s="42"/>
      <c r="RNB466" s="42"/>
      <c r="RNC466" s="42"/>
      <c r="RND466" s="42"/>
      <c r="RNE466" s="42"/>
      <c r="RNF466" s="42"/>
      <c r="RNG466" s="42"/>
      <c r="RNH466" s="42"/>
      <c r="RNI466" s="42"/>
      <c r="RNJ466" s="42"/>
      <c r="RNK466" s="42"/>
      <c r="RNL466" s="42"/>
      <c r="RNM466" s="42"/>
      <c r="RNN466" s="42"/>
      <c r="RNO466" s="42"/>
      <c r="RNP466" s="42"/>
      <c r="RNQ466" s="42"/>
      <c r="RNR466" s="42"/>
      <c r="RNS466" s="42"/>
      <c r="RNT466" s="42"/>
      <c r="RNU466" s="42"/>
      <c r="RNV466" s="42"/>
      <c r="RNW466" s="42"/>
      <c r="RNX466" s="42"/>
      <c r="RNY466" s="42"/>
      <c r="RNZ466" s="42"/>
      <c r="ROA466" s="42"/>
      <c r="ROB466" s="42"/>
      <c r="ROC466" s="42"/>
      <c r="ROD466" s="42"/>
      <c r="ROE466" s="42"/>
      <c r="ROF466" s="42"/>
      <c r="ROG466" s="42"/>
      <c r="ROH466" s="42"/>
      <c r="ROI466" s="42"/>
      <c r="ROJ466" s="42"/>
      <c r="ROK466" s="42"/>
      <c r="ROL466" s="42"/>
      <c r="ROM466" s="42"/>
      <c r="RON466" s="42"/>
      <c r="ROO466" s="42"/>
      <c r="ROP466" s="42"/>
      <c r="ROQ466" s="42"/>
      <c r="ROR466" s="42"/>
      <c r="ROS466" s="42"/>
      <c r="ROT466" s="42"/>
      <c r="ROU466" s="42"/>
      <c r="ROV466" s="42"/>
      <c r="ROW466" s="42"/>
      <c r="ROX466" s="42"/>
      <c r="ROY466" s="42"/>
      <c r="ROZ466" s="42"/>
      <c r="RPA466" s="42"/>
      <c r="RPB466" s="42"/>
      <c r="RPC466" s="42"/>
      <c r="RPD466" s="42"/>
      <c r="RPE466" s="42"/>
      <c r="RPF466" s="42"/>
      <c r="RPG466" s="42"/>
      <c r="RPH466" s="42"/>
      <c r="RPI466" s="42"/>
      <c r="RPJ466" s="42"/>
      <c r="RPK466" s="42"/>
      <c r="RPL466" s="42"/>
      <c r="RPM466" s="42"/>
      <c r="RPN466" s="42"/>
      <c r="RPO466" s="42"/>
      <c r="RPP466" s="42"/>
      <c r="RPQ466" s="42"/>
      <c r="RPR466" s="42"/>
      <c r="RPS466" s="42"/>
      <c r="RPT466" s="42"/>
      <c r="RPU466" s="42"/>
      <c r="RPV466" s="42"/>
      <c r="RPW466" s="42"/>
      <c r="RPX466" s="42"/>
      <c r="RPY466" s="42"/>
      <c r="RPZ466" s="42"/>
      <c r="RQA466" s="42"/>
      <c r="RQB466" s="42"/>
      <c r="RQC466" s="42"/>
      <c r="RQD466" s="42"/>
      <c r="RQE466" s="42"/>
      <c r="RQF466" s="42"/>
      <c r="RQG466" s="42"/>
      <c r="RQH466" s="42"/>
      <c r="RQI466" s="42"/>
      <c r="RQJ466" s="42"/>
      <c r="RQK466" s="42"/>
      <c r="RQL466" s="42"/>
      <c r="RQM466" s="42"/>
      <c r="RQN466" s="42"/>
      <c r="RQO466" s="42"/>
      <c r="RQP466" s="42"/>
      <c r="RQQ466" s="42"/>
      <c r="RQR466" s="42"/>
      <c r="RQS466" s="42"/>
      <c r="RQT466" s="42"/>
      <c r="RQU466" s="42"/>
      <c r="RQV466" s="42"/>
      <c r="RQW466" s="42"/>
      <c r="RQX466" s="42"/>
      <c r="RQY466" s="42"/>
      <c r="RQZ466" s="42"/>
      <c r="RRA466" s="42"/>
      <c r="RRB466" s="42"/>
      <c r="RRC466" s="42"/>
      <c r="RRD466" s="42"/>
      <c r="RRE466" s="42"/>
      <c r="RRF466" s="42"/>
      <c r="RRG466" s="42"/>
      <c r="RRH466" s="42"/>
      <c r="RRI466" s="42"/>
      <c r="RRJ466" s="42"/>
      <c r="RRK466" s="42"/>
      <c r="RRL466" s="42"/>
      <c r="RRM466" s="42"/>
      <c r="RRN466" s="42"/>
      <c r="RRO466" s="42"/>
      <c r="RRP466" s="42"/>
      <c r="RRQ466" s="42"/>
      <c r="RRR466" s="42"/>
      <c r="RRS466" s="42"/>
      <c r="RRT466" s="42"/>
      <c r="RRU466" s="42"/>
      <c r="RRV466" s="42"/>
      <c r="RRW466" s="42"/>
      <c r="RRX466" s="42"/>
      <c r="RRY466" s="42"/>
      <c r="RRZ466" s="42"/>
      <c r="RSA466" s="42"/>
      <c r="RSB466" s="42"/>
      <c r="RSC466" s="42"/>
      <c r="RSD466" s="42"/>
      <c r="RSE466" s="42"/>
      <c r="RSF466" s="42"/>
      <c r="RSG466" s="42"/>
      <c r="RSH466" s="42"/>
      <c r="RSI466" s="42"/>
      <c r="RSJ466" s="42"/>
      <c r="RSK466" s="42"/>
      <c r="RSL466" s="42"/>
      <c r="RSM466" s="42"/>
      <c r="RSN466" s="42"/>
      <c r="RSO466" s="42"/>
      <c r="RSP466" s="42"/>
      <c r="RSQ466" s="42"/>
      <c r="RSR466" s="42"/>
      <c r="RSS466" s="42"/>
      <c r="RST466" s="42"/>
      <c r="RSU466" s="42"/>
      <c r="RSV466" s="42"/>
      <c r="RSW466" s="42"/>
      <c r="RSX466" s="42"/>
      <c r="RSY466" s="42"/>
      <c r="RSZ466" s="42"/>
      <c r="RTA466" s="42"/>
      <c r="RTB466" s="42"/>
      <c r="RTC466" s="42"/>
      <c r="RTD466" s="42"/>
      <c r="RTE466" s="42"/>
      <c r="RTF466" s="42"/>
      <c r="RTG466" s="42"/>
      <c r="RTH466" s="42"/>
      <c r="RTI466" s="42"/>
      <c r="RTJ466" s="42"/>
      <c r="RTK466" s="42"/>
      <c r="RTL466" s="42"/>
      <c r="RTM466" s="42"/>
      <c r="RTN466" s="42"/>
      <c r="RTO466" s="42"/>
      <c r="RTP466" s="42"/>
      <c r="RTQ466" s="42"/>
      <c r="RTR466" s="42"/>
      <c r="RTS466" s="42"/>
      <c r="RTT466" s="42"/>
      <c r="RTU466" s="42"/>
      <c r="RTV466" s="42"/>
      <c r="RTW466" s="42"/>
      <c r="RTX466" s="42"/>
      <c r="RTY466" s="42"/>
      <c r="RTZ466" s="42"/>
      <c r="RUA466" s="42"/>
      <c r="RUB466" s="42"/>
      <c r="RUC466" s="42"/>
      <c r="RUD466" s="42"/>
      <c r="RUE466" s="42"/>
      <c r="RUF466" s="42"/>
      <c r="RUG466" s="42"/>
      <c r="RUH466" s="42"/>
      <c r="RUI466" s="42"/>
      <c r="RUJ466" s="42"/>
      <c r="RUK466" s="42"/>
      <c r="RUL466" s="42"/>
      <c r="RUM466" s="42"/>
      <c r="RUN466" s="42"/>
      <c r="RUO466" s="42"/>
      <c r="RUP466" s="42"/>
      <c r="RUQ466" s="42"/>
      <c r="RUR466" s="42"/>
      <c r="RUS466" s="42"/>
      <c r="RUT466" s="42"/>
      <c r="RUU466" s="42"/>
      <c r="RUV466" s="42"/>
      <c r="RUW466" s="42"/>
      <c r="RUX466" s="42"/>
      <c r="RUY466" s="42"/>
      <c r="RUZ466" s="42"/>
      <c r="RVA466" s="42"/>
      <c r="RVB466" s="42"/>
      <c r="RVC466" s="42"/>
      <c r="RVD466" s="42"/>
      <c r="RVE466" s="42"/>
      <c r="RVF466" s="42"/>
      <c r="RVG466" s="42"/>
      <c r="RVH466" s="42"/>
      <c r="RVI466" s="42"/>
      <c r="RVJ466" s="42"/>
      <c r="RVK466" s="42"/>
      <c r="RVL466" s="42"/>
      <c r="RVM466" s="42"/>
      <c r="RVN466" s="42"/>
      <c r="RVO466" s="42"/>
      <c r="RVP466" s="42"/>
      <c r="RVQ466" s="42"/>
      <c r="RVR466" s="42"/>
      <c r="RVS466" s="42"/>
      <c r="RVT466" s="42"/>
      <c r="RVU466" s="42"/>
      <c r="RVV466" s="42"/>
      <c r="RVW466" s="42"/>
      <c r="RVX466" s="42"/>
      <c r="RVY466" s="42"/>
      <c r="RVZ466" s="42"/>
      <c r="RWA466" s="42"/>
      <c r="RWB466" s="42"/>
      <c r="RWC466" s="42"/>
      <c r="RWD466" s="42"/>
      <c r="RWE466" s="42"/>
      <c r="RWF466" s="42"/>
      <c r="RWG466" s="42"/>
      <c r="RWH466" s="42"/>
      <c r="RWI466" s="42"/>
      <c r="RWJ466" s="42"/>
      <c r="RWK466" s="42"/>
      <c r="RWL466" s="42"/>
      <c r="RWM466" s="42"/>
      <c r="RWN466" s="42"/>
      <c r="RWO466" s="42"/>
      <c r="RWP466" s="42"/>
      <c r="RWQ466" s="42"/>
      <c r="RWR466" s="42"/>
      <c r="RWS466" s="42"/>
      <c r="RWT466" s="42"/>
      <c r="RWU466" s="42"/>
      <c r="RWV466" s="42"/>
      <c r="RWW466" s="42"/>
      <c r="RWX466" s="42"/>
      <c r="RWY466" s="42"/>
      <c r="RWZ466" s="42"/>
      <c r="RXA466" s="42"/>
      <c r="RXB466" s="42"/>
      <c r="RXC466" s="42"/>
      <c r="RXD466" s="42"/>
      <c r="RXE466" s="42"/>
      <c r="RXF466" s="42"/>
      <c r="RXG466" s="42"/>
      <c r="RXH466" s="42"/>
      <c r="RXI466" s="42"/>
      <c r="RXJ466" s="42"/>
      <c r="RXK466" s="42"/>
      <c r="RXL466" s="42"/>
      <c r="RXM466" s="42"/>
      <c r="RXN466" s="42"/>
      <c r="RXO466" s="42"/>
      <c r="RXP466" s="42"/>
      <c r="RXQ466" s="42"/>
      <c r="RXR466" s="42"/>
      <c r="RXS466" s="42"/>
      <c r="RXT466" s="42"/>
      <c r="RXU466" s="42"/>
      <c r="RXV466" s="42"/>
      <c r="RXW466" s="42"/>
      <c r="RXX466" s="42"/>
      <c r="RXY466" s="42"/>
      <c r="RXZ466" s="42"/>
      <c r="RYA466" s="42"/>
      <c r="RYB466" s="42"/>
      <c r="RYC466" s="42"/>
      <c r="RYD466" s="42"/>
      <c r="RYE466" s="42"/>
      <c r="RYF466" s="42"/>
      <c r="RYG466" s="42"/>
      <c r="RYH466" s="42"/>
      <c r="RYI466" s="42"/>
      <c r="RYJ466" s="42"/>
      <c r="RYK466" s="42"/>
      <c r="RYL466" s="42"/>
      <c r="RYM466" s="42"/>
      <c r="RYN466" s="42"/>
      <c r="RYO466" s="42"/>
      <c r="RYP466" s="42"/>
      <c r="RYQ466" s="42"/>
      <c r="RYR466" s="42"/>
      <c r="RYS466" s="42"/>
      <c r="RYT466" s="42"/>
      <c r="RYU466" s="42"/>
      <c r="RYV466" s="42"/>
      <c r="RYW466" s="42"/>
      <c r="RYX466" s="42"/>
      <c r="RYY466" s="42"/>
      <c r="RYZ466" s="42"/>
      <c r="RZA466" s="42"/>
      <c r="RZB466" s="42"/>
      <c r="RZC466" s="42"/>
      <c r="RZD466" s="42"/>
      <c r="RZE466" s="42"/>
      <c r="RZF466" s="42"/>
      <c r="RZG466" s="42"/>
      <c r="RZH466" s="42"/>
      <c r="RZI466" s="42"/>
      <c r="RZJ466" s="42"/>
      <c r="RZK466" s="42"/>
      <c r="RZL466" s="42"/>
      <c r="RZM466" s="42"/>
      <c r="RZN466" s="42"/>
      <c r="RZO466" s="42"/>
      <c r="RZP466" s="42"/>
      <c r="RZQ466" s="42"/>
      <c r="RZR466" s="42"/>
      <c r="RZS466" s="42"/>
      <c r="RZT466" s="42"/>
      <c r="RZU466" s="42"/>
      <c r="RZV466" s="42"/>
      <c r="RZW466" s="42"/>
      <c r="RZX466" s="42"/>
      <c r="RZY466" s="42"/>
      <c r="RZZ466" s="42"/>
      <c r="SAA466" s="42"/>
      <c r="SAB466" s="42"/>
      <c r="SAC466" s="42"/>
      <c r="SAD466" s="42"/>
      <c r="SAE466" s="42"/>
      <c r="SAF466" s="42"/>
      <c r="SAG466" s="42"/>
      <c r="SAH466" s="42"/>
      <c r="SAI466" s="42"/>
      <c r="SAJ466" s="42"/>
      <c r="SAK466" s="42"/>
      <c r="SAL466" s="42"/>
      <c r="SAM466" s="42"/>
      <c r="SAN466" s="42"/>
      <c r="SAO466" s="42"/>
      <c r="SAP466" s="42"/>
      <c r="SAQ466" s="42"/>
      <c r="SAR466" s="42"/>
      <c r="SAS466" s="42"/>
      <c r="SAT466" s="42"/>
      <c r="SAU466" s="42"/>
      <c r="SAV466" s="42"/>
      <c r="SAW466" s="42"/>
      <c r="SAX466" s="42"/>
      <c r="SAY466" s="42"/>
      <c r="SAZ466" s="42"/>
      <c r="SBA466" s="42"/>
      <c r="SBB466" s="42"/>
      <c r="SBC466" s="42"/>
      <c r="SBD466" s="42"/>
      <c r="SBE466" s="42"/>
      <c r="SBF466" s="42"/>
      <c r="SBG466" s="42"/>
      <c r="SBH466" s="42"/>
      <c r="SBI466" s="42"/>
      <c r="SBJ466" s="42"/>
      <c r="SBK466" s="42"/>
      <c r="SBL466" s="42"/>
      <c r="SBM466" s="42"/>
      <c r="SBN466" s="42"/>
      <c r="SBO466" s="42"/>
      <c r="SBP466" s="42"/>
      <c r="SBQ466" s="42"/>
      <c r="SBR466" s="42"/>
      <c r="SBS466" s="42"/>
      <c r="SBT466" s="42"/>
      <c r="SBU466" s="42"/>
      <c r="SBV466" s="42"/>
      <c r="SBW466" s="42"/>
      <c r="SBX466" s="42"/>
      <c r="SBY466" s="42"/>
      <c r="SBZ466" s="42"/>
      <c r="SCA466" s="42"/>
      <c r="SCB466" s="42"/>
      <c r="SCC466" s="42"/>
      <c r="SCD466" s="42"/>
      <c r="SCE466" s="42"/>
      <c r="SCF466" s="42"/>
      <c r="SCG466" s="42"/>
      <c r="SCH466" s="42"/>
      <c r="SCI466" s="42"/>
      <c r="SCJ466" s="42"/>
      <c r="SCK466" s="42"/>
      <c r="SCL466" s="42"/>
      <c r="SCM466" s="42"/>
      <c r="SCN466" s="42"/>
      <c r="SCO466" s="42"/>
      <c r="SCP466" s="42"/>
      <c r="SCQ466" s="42"/>
      <c r="SCR466" s="42"/>
      <c r="SCS466" s="42"/>
      <c r="SCT466" s="42"/>
      <c r="SCU466" s="42"/>
      <c r="SCV466" s="42"/>
      <c r="SCW466" s="42"/>
      <c r="SCX466" s="42"/>
      <c r="SCY466" s="42"/>
      <c r="SCZ466" s="42"/>
      <c r="SDA466" s="42"/>
      <c r="SDB466" s="42"/>
      <c r="SDC466" s="42"/>
      <c r="SDD466" s="42"/>
      <c r="SDE466" s="42"/>
      <c r="SDF466" s="42"/>
      <c r="SDG466" s="42"/>
      <c r="SDH466" s="42"/>
      <c r="SDI466" s="42"/>
      <c r="SDJ466" s="42"/>
      <c r="SDK466" s="42"/>
      <c r="SDL466" s="42"/>
      <c r="SDM466" s="42"/>
      <c r="SDN466" s="42"/>
      <c r="SDO466" s="42"/>
      <c r="SDP466" s="42"/>
      <c r="SDQ466" s="42"/>
      <c r="SDR466" s="42"/>
      <c r="SDS466" s="42"/>
      <c r="SDT466" s="42"/>
      <c r="SDU466" s="42"/>
      <c r="SDV466" s="42"/>
      <c r="SDW466" s="42"/>
      <c r="SDX466" s="42"/>
      <c r="SDY466" s="42"/>
      <c r="SDZ466" s="42"/>
      <c r="SEA466" s="42"/>
      <c r="SEB466" s="42"/>
      <c r="SEC466" s="42"/>
      <c r="SED466" s="42"/>
      <c r="SEE466" s="42"/>
      <c r="SEF466" s="42"/>
      <c r="SEG466" s="42"/>
      <c r="SEH466" s="42"/>
      <c r="SEI466" s="42"/>
      <c r="SEJ466" s="42"/>
      <c r="SEK466" s="42"/>
      <c r="SEL466" s="42"/>
      <c r="SEM466" s="42"/>
      <c r="SEN466" s="42"/>
      <c r="SEO466" s="42"/>
      <c r="SEP466" s="42"/>
      <c r="SEQ466" s="42"/>
      <c r="SER466" s="42"/>
      <c r="SES466" s="42"/>
      <c r="SET466" s="42"/>
      <c r="SEU466" s="42"/>
      <c r="SEV466" s="42"/>
      <c r="SEW466" s="42"/>
      <c r="SEX466" s="42"/>
      <c r="SEY466" s="42"/>
      <c r="SEZ466" s="42"/>
      <c r="SFA466" s="42"/>
      <c r="SFB466" s="42"/>
      <c r="SFC466" s="42"/>
      <c r="SFD466" s="42"/>
      <c r="SFE466" s="42"/>
      <c r="SFF466" s="42"/>
      <c r="SFG466" s="42"/>
      <c r="SFH466" s="42"/>
      <c r="SFI466" s="42"/>
      <c r="SFJ466" s="42"/>
      <c r="SFK466" s="42"/>
      <c r="SFL466" s="42"/>
      <c r="SFM466" s="42"/>
      <c r="SFN466" s="42"/>
      <c r="SFO466" s="42"/>
      <c r="SFP466" s="42"/>
      <c r="SFQ466" s="42"/>
      <c r="SFR466" s="42"/>
      <c r="SFS466" s="42"/>
      <c r="SFT466" s="42"/>
      <c r="SFU466" s="42"/>
      <c r="SFV466" s="42"/>
      <c r="SFW466" s="42"/>
      <c r="SFX466" s="42"/>
      <c r="SFY466" s="42"/>
      <c r="SFZ466" s="42"/>
      <c r="SGA466" s="42"/>
      <c r="SGB466" s="42"/>
      <c r="SGC466" s="42"/>
      <c r="SGD466" s="42"/>
      <c r="SGE466" s="42"/>
      <c r="SGF466" s="42"/>
      <c r="SGG466" s="42"/>
      <c r="SGH466" s="42"/>
      <c r="SGI466" s="42"/>
      <c r="SGJ466" s="42"/>
      <c r="SGK466" s="42"/>
      <c r="SGL466" s="42"/>
      <c r="SGM466" s="42"/>
      <c r="SGN466" s="42"/>
      <c r="SGO466" s="42"/>
      <c r="SGP466" s="42"/>
      <c r="SGQ466" s="42"/>
      <c r="SGR466" s="42"/>
      <c r="SGS466" s="42"/>
      <c r="SGT466" s="42"/>
      <c r="SGU466" s="42"/>
      <c r="SGV466" s="42"/>
      <c r="SGW466" s="42"/>
      <c r="SGX466" s="42"/>
      <c r="SGY466" s="42"/>
      <c r="SGZ466" s="42"/>
      <c r="SHA466" s="42"/>
      <c r="SHB466" s="42"/>
      <c r="SHC466" s="42"/>
      <c r="SHD466" s="42"/>
      <c r="SHE466" s="42"/>
      <c r="SHF466" s="42"/>
      <c r="SHG466" s="42"/>
      <c r="SHH466" s="42"/>
      <c r="SHI466" s="42"/>
      <c r="SHJ466" s="42"/>
      <c r="SHK466" s="42"/>
      <c r="SHL466" s="42"/>
      <c r="SHM466" s="42"/>
      <c r="SHN466" s="42"/>
      <c r="SHO466" s="42"/>
      <c r="SHP466" s="42"/>
      <c r="SHQ466" s="42"/>
      <c r="SHR466" s="42"/>
      <c r="SHS466" s="42"/>
      <c r="SHT466" s="42"/>
      <c r="SHU466" s="42"/>
      <c r="SHV466" s="42"/>
      <c r="SHW466" s="42"/>
      <c r="SHX466" s="42"/>
      <c r="SHY466" s="42"/>
      <c r="SHZ466" s="42"/>
      <c r="SIA466" s="42"/>
      <c r="SIB466" s="42"/>
      <c r="SIC466" s="42"/>
      <c r="SID466" s="42"/>
      <c r="SIE466" s="42"/>
      <c r="SIF466" s="42"/>
      <c r="SIG466" s="42"/>
      <c r="SIH466" s="42"/>
      <c r="SII466" s="42"/>
      <c r="SIJ466" s="42"/>
      <c r="SIK466" s="42"/>
      <c r="SIL466" s="42"/>
      <c r="SIM466" s="42"/>
      <c r="SIN466" s="42"/>
      <c r="SIO466" s="42"/>
      <c r="SIP466" s="42"/>
      <c r="SIQ466" s="42"/>
      <c r="SIR466" s="42"/>
      <c r="SIS466" s="42"/>
      <c r="SIT466" s="42"/>
      <c r="SIU466" s="42"/>
      <c r="SIV466" s="42"/>
      <c r="SIW466" s="42"/>
      <c r="SIX466" s="42"/>
      <c r="SIY466" s="42"/>
      <c r="SIZ466" s="42"/>
      <c r="SJA466" s="42"/>
      <c r="SJB466" s="42"/>
      <c r="SJC466" s="42"/>
      <c r="SJD466" s="42"/>
      <c r="SJE466" s="42"/>
      <c r="SJF466" s="42"/>
      <c r="SJG466" s="42"/>
      <c r="SJH466" s="42"/>
      <c r="SJI466" s="42"/>
      <c r="SJJ466" s="42"/>
      <c r="SJK466" s="42"/>
      <c r="SJL466" s="42"/>
      <c r="SJM466" s="42"/>
      <c r="SJN466" s="42"/>
      <c r="SJO466" s="42"/>
      <c r="SJP466" s="42"/>
      <c r="SJQ466" s="42"/>
      <c r="SJR466" s="42"/>
      <c r="SJS466" s="42"/>
      <c r="SJT466" s="42"/>
      <c r="SJU466" s="42"/>
      <c r="SJV466" s="42"/>
      <c r="SJW466" s="42"/>
      <c r="SJX466" s="42"/>
      <c r="SJY466" s="42"/>
      <c r="SJZ466" s="42"/>
      <c r="SKA466" s="42"/>
      <c r="SKB466" s="42"/>
      <c r="SKC466" s="42"/>
      <c r="SKD466" s="42"/>
      <c r="SKE466" s="42"/>
      <c r="SKF466" s="42"/>
      <c r="SKG466" s="42"/>
      <c r="SKH466" s="42"/>
      <c r="SKI466" s="42"/>
      <c r="SKJ466" s="42"/>
      <c r="SKK466" s="42"/>
      <c r="SKL466" s="42"/>
      <c r="SKM466" s="42"/>
      <c r="SKN466" s="42"/>
      <c r="SKO466" s="42"/>
      <c r="SKP466" s="42"/>
      <c r="SKQ466" s="42"/>
      <c r="SKR466" s="42"/>
      <c r="SKS466" s="42"/>
      <c r="SKT466" s="42"/>
      <c r="SKU466" s="42"/>
      <c r="SKV466" s="42"/>
      <c r="SKW466" s="42"/>
      <c r="SKX466" s="42"/>
      <c r="SKY466" s="42"/>
      <c r="SKZ466" s="42"/>
      <c r="SLA466" s="42"/>
      <c r="SLB466" s="42"/>
      <c r="SLC466" s="42"/>
      <c r="SLD466" s="42"/>
      <c r="SLE466" s="42"/>
      <c r="SLF466" s="42"/>
      <c r="SLG466" s="42"/>
      <c r="SLH466" s="42"/>
      <c r="SLI466" s="42"/>
      <c r="SLJ466" s="42"/>
      <c r="SLK466" s="42"/>
      <c r="SLL466" s="42"/>
      <c r="SLM466" s="42"/>
      <c r="SLN466" s="42"/>
      <c r="SLO466" s="42"/>
      <c r="SLP466" s="42"/>
      <c r="SLQ466" s="42"/>
      <c r="SLR466" s="42"/>
      <c r="SLS466" s="42"/>
      <c r="SLT466" s="42"/>
      <c r="SLU466" s="42"/>
      <c r="SLV466" s="42"/>
      <c r="SLW466" s="42"/>
      <c r="SLX466" s="42"/>
      <c r="SLY466" s="42"/>
      <c r="SLZ466" s="42"/>
      <c r="SMA466" s="42"/>
      <c r="SMB466" s="42"/>
      <c r="SMC466" s="42"/>
      <c r="SMD466" s="42"/>
      <c r="SME466" s="42"/>
      <c r="SMF466" s="42"/>
      <c r="SMG466" s="42"/>
      <c r="SMH466" s="42"/>
      <c r="SMI466" s="42"/>
      <c r="SMJ466" s="42"/>
      <c r="SMK466" s="42"/>
      <c r="SML466" s="42"/>
      <c r="SMM466" s="42"/>
      <c r="SMN466" s="42"/>
      <c r="SMO466" s="42"/>
      <c r="SMP466" s="42"/>
      <c r="SMQ466" s="42"/>
      <c r="SMR466" s="42"/>
      <c r="SMS466" s="42"/>
      <c r="SMT466" s="42"/>
      <c r="SMU466" s="42"/>
      <c r="SMV466" s="42"/>
      <c r="SMW466" s="42"/>
      <c r="SMX466" s="42"/>
      <c r="SMY466" s="42"/>
      <c r="SMZ466" s="42"/>
      <c r="SNA466" s="42"/>
      <c r="SNB466" s="42"/>
      <c r="SNC466" s="42"/>
      <c r="SND466" s="42"/>
      <c r="SNE466" s="42"/>
      <c r="SNF466" s="42"/>
      <c r="SNG466" s="42"/>
      <c r="SNH466" s="42"/>
      <c r="SNI466" s="42"/>
      <c r="SNJ466" s="42"/>
      <c r="SNK466" s="42"/>
      <c r="SNL466" s="42"/>
      <c r="SNM466" s="42"/>
      <c r="SNN466" s="42"/>
      <c r="SNO466" s="42"/>
      <c r="SNP466" s="42"/>
      <c r="SNQ466" s="42"/>
      <c r="SNR466" s="42"/>
      <c r="SNS466" s="42"/>
      <c r="SNT466" s="42"/>
      <c r="SNU466" s="42"/>
      <c r="SNV466" s="42"/>
      <c r="SNW466" s="42"/>
      <c r="SNX466" s="42"/>
      <c r="SNY466" s="42"/>
      <c r="SNZ466" s="42"/>
      <c r="SOA466" s="42"/>
      <c r="SOB466" s="42"/>
      <c r="SOC466" s="42"/>
      <c r="SOD466" s="42"/>
      <c r="SOE466" s="42"/>
      <c r="SOF466" s="42"/>
      <c r="SOG466" s="42"/>
      <c r="SOH466" s="42"/>
      <c r="SOI466" s="42"/>
      <c r="SOJ466" s="42"/>
      <c r="SOK466" s="42"/>
      <c r="SOL466" s="42"/>
      <c r="SOM466" s="42"/>
      <c r="SON466" s="42"/>
      <c r="SOO466" s="42"/>
      <c r="SOP466" s="42"/>
      <c r="SOQ466" s="42"/>
      <c r="SOR466" s="42"/>
      <c r="SOS466" s="42"/>
      <c r="SOT466" s="42"/>
      <c r="SOU466" s="42"/>
      <c r="SOV466" s="42"/>
      <c r="SOW466" s="42"/>
      <c r="SOX466" s="42"/>
      <c r="SOY466" s="42"/>
      <c r="SOZ466" s="42"/>
      <c r="SPA466" s="42"/>
      <c r="SPB466" s="42"/>
      <c r="SPC466" s="42"/>
      <c r="SPD466" s="42"/>
      <c r="SPE466" s="42"/>
      <c r="SPF466" s="42"/>
      <c r="SPG466" s="42"/>
      <c r="SPH466" s="42"/>
      <c r="SPI466" s="42"/>
      <c r="SPJ466" s="42"/>
      <c r="SPK466" s="42"/>
      <c r="SPL466" s="42"/>
      <c r="SPM466" s="42"/>
      <c r="SPN466" s="42"/>
      <c r="SPO466" s="42"/>
      <c r="SPP466" s="42"/>
      <c r="SPQ466" s="42"/>
      <c r="SPR466" s="42"/>
      <c r="SPS466" s="42"/>
      <c r="SPT466" s="42"/>
      <c r="SPU466" s="42"/>
      <c r="SPV466" s="42"/>
      <c r="SPW466" s="42"/>
      <c r="SPX466" s="42"/>
      <c r="SPY466" s="42"/>
      <c r="SPZ466" s="42"/>
      <c r="SQA466" s="42"/>
      <c r="SQB466" s="42"/>
      <c r="SQC466" s="42"/>
      <c r="SQD466" s="42"/>
      <c r="SQE466" s="42"/>
      <c r="SQF466" s="42"/>
      <c r="SQG466" s="42"/>
      <c r="SQH466" s="42"/>
      <c r="SQI466" s="42"/>
      <c r="SQJ466" s="42"/>
      <c r="SQK466" s="42"/>
      <c r="SQL466" s="42"/>
      <c r="SQM466" s="42"/>
      <c r="SQN466" s="42"/>
      <c r="SQO466" s="42"/>
      <c r="SQP466" s="42"/>
      <c r="SQQ466" s="42"/>
      <c r="SQR466" s="42"/>
      <c r="SQS466" s="42"/>
      <c r="SQT466" s="42"/>
      <c r="SQU466" s="42"/>
      <c r="SQV466" s="42"/>
      <c r="SQW466" s="42"/>
      <c r="SQX466" s="42"/>
      <c r="SQY466" s="42"/>
      <c r="SQZ466" s="42"/>
      <c r="SRA466" s="42"/>
      <c r="SRB466" s="42"/>
      <c r="SRC466" s="42"/>
      <c r="SRD466" s="42"/>
      <c r="SRE466" s="42"/>
      <c r="SRF466" s="42"/>
      <c r="SRG466" s="42"/>
      <c r="SRH466" s="42"/>
      <c r="SRI466" s="42"/>
      <c r="SRJ466" s="42"/>
      <c r="SRK466" s="42"/>
      <c r="SRL466" s="42"/>
      <c r="SRM466" s="42"/>
      <c r="SRN466" s="42"/>
      <c r="SRO466" s="42"/>
      <c r="SRP466" s="42"/>
      <c r="SRQ466" s="42"/>
      <c r="SRR466" s="42"/>
      <c r="SRS466" s="42"/>
      <c r="SRT466" s="42"/>
      <c r="SRU466" s="42"/>
      <c r="SRV466" s="42"/>
      <c r="SRW466" s="42"/>
      <c r="SRX466" s="42"/>
      <c r="SRY466" s="42"/>
      <c r="SRZ466" s="42"/>
      <c r="SSA466" s="42"/>
      <c r="SSB466" s="42"/>
      <c r="SSC466" s="42"/>
      <c r="SSD466" s="42"/>
      <c r="SSE466" s="42"/>
      <c r="SSF466" s="42"/>
      <c r="SSG466" s="42"/>
      <c r="SSH466" s="42"/>
      <c r="SSI466" s="42"/>
      <c r="SSJ466" s="42"/>
      <c r="SSK466" s="42"/>
      <c r="SSL466" s="42"/>
      <c r="SSM466" s="42"/>
      <c r="SSN466" s="42"/>
      <c r="SSO466" s="42"/>
      <c r="SSP466" s="42"/>
      <c r="SSQ466" s="42"/>
      <c r="SSR466" s="42"/>
      <c r="SSS466" s="42"/>
      <c r="SST466" s="42"/>
      <c r="SSU466" s="42"/>
      <c r="SSV466" s="42"/>
      <c r="SSW466" s="42"/>
      <c r="SSX466" s="42"/>
      <c r="SSY466" s="42"/>
      <c r="SSZ466" s="42"/>
      <c r="STA466" s="42"/>
      <c r="STB466" s="42"/>
      <c r="STC466" s="42"/>
      <c r="STD466" s="42"/>
      <c r="STE466" s="42"/>
      <c r="STF466" s="42"/>
      <c r="STG466" s="42"/>
      <c r="STH466" s="42"/>
      <c r="STI466" s="42"/>
      <c r="STJ466" s="42"/>
      <c r="STK466" s="42"/>
      <c r="STL466" s="42"/>
      <c r="STM466" s="42"/>
      <c r="STN466" s="42"/>
      <c r="STO466" s="42"/>
      <c r="STP466" s="42"/>
      <c r="STQ466" s="42"/>
      <c r="STR466" s="42"/>
      <c r="STS466" s="42"/>
      <c r="STT466" s="42"/>
      <c r="STU466" s="42"/>
      <c r="STV466" s="42"/>
      <c r="STW466" s="42"/>
      <c r="STX466" s="42"/>
      <c r="STY466" s="42"/>
      <c r="STZ466" s="42"/>
      <c r="SUA466" s="42"/>
      <c r="SUB466" s="42"/>
      <c r="SUC466" s="42"/>
      <c r="SUD466" s="42"/>
      <c r="SUE466" s="42"/>
      <c r="SUF466" s="42"/>
      <c r="SUG466" s="42"/>
      <c r="SUH466" s="42"/>
      <c r="SUI466" s="42"/>
      <c r="SUJ466" s="42"/>
      <c r="SUK466" s="42"/>
      <c r="SUL466" s="42"/>
      <c r="SUM466" s="42"/>
      <c r="SUN466" s="42"/>
      <c r="SUO466" s="42"/>
      <c r="SUP466" s="42"/>
      <c r="SUQ466" s="42"/>
      <c r="SUR466" s="42"/>
      <c r="SUS466" s="42"/>
      <c r="SUT466" s="42"/>
      <c r="SUU466" s="42"/>
      <c r="SUV466" s="42"/>
      <c r="SUW466" s="42"/>
      <c r="SUX466" s="42"/>
      <c r="SUY466" s="42"/>
      <c r="SUZ466" s="42"/>
      <c r="SVA466" s="42"/>
      <c r="SVB466" s="42"/>
      <c r="SVC466" s="42"/>
      <c r="SVD466" s="42"/>
      <c r="SVE466" s="42"/>
      <c r="SVF466" s="42"/>
      <c r="SVG466" s="42"/>
      <c r="SVH466" s="42"/>
      <c r="SVI466" s="42"/>
      <c r="SVJ466" s="42"/>
      <c r="SVK466" s="42"/>
      <c r="SVL466" s="42"/>
      <c r="SVM466" s="42"/>
      <c r="SVN466" s="42"/>
      <c r="SVO466" s="42"/>
      <c r="SVP466" s="42"/>
      <c r="SVQ466" s="42"/>
      <c r="SVR466" s="42"/>
      <c r="SVS466" s="42"/>
      <c r="SVT466" s="42"/>
      <c r="SVU466" s="42"/>
      <c r="SVV466" s="42"/>
      <c r="SVW466" s="42"/>
      <c r="SVX466" s="42"/>
      <c r="SVY466" s="42"/>
      <c r="SVZ466" s="42"/>
      <c r="SWA466" s="42"/>
      <c r="SWB466" s="42"/>
      <c r="SWC466" s="42"/>
      <c r="SWD466" s="42"/>
      <c r="SWE466" s="42"/>
      <c r="SWF466" s="42"/>
      <c r="SWG466" s="42"/>
      <c r="SWH466" s="42"/>
      <c r="SWI466" s="42"/>
      <c r="SWJ466" s="42"/>
      <c r="SWK466" s="42"/>
      <c r="SWL466" s="42"/>
      <c r="SWM466" s="42"/>
      <c r="SWN466" s="42"/>
      <c r="SWO466" s="42"/>
      <c r="SWP466" s="42"/>
      <c r="SWQ466" s="42"/>
      <c r="SWR466" s="42"/>
      <c r="SWS466" s="42"/>
      <c r="SWT466" s="42"/>
      <c r="SWU466" s="42"/>
      <c r="SWV466" s="42"/>
      <c r="SWW466" s="42"/>
      <c r="SWX466" s="42"/>
      <c r="SWY466" s="42"/>
      <c r="SWZ466" s="42"/>
      <c r="SXA466" s="42"/>
      <c r="SXB466" s="42"/>
      <c r="SXC466" s="42"/>
      <c r="SXD466" s="42"/>
      <c r="SXE466" s="42"/>
      <c r="SXF466" s="42"/>
      <c r="SXG466" s="42"/>
      <c r="SXH466" s="42"/>
      <c r="SXI466" s="42"/>
      <c r="SXJ466" s="42"/>
      <c r="SXK466" s="42"/>
      <c r="SXL466" s="42"/>
      <c r="SXM466" s="42"/>
      <c r="SXN466" s="42"/>
      <c r="SXO466" s="42"/>
      <c r="SXP466" s="42"/>
      <c r="SXQ466" s="42"/>
      <c r="SXR466" s="42"/>
      <c r="SXS466" s="42"/>
      <c r="SXT466" s="42"/>
      <c r="SXU466" s="42"/>
      <c r="SXV466" s="42"/>
      <c r="SXW466" s="42"/>
      <c r="SXX466" s="42"/>
      <c r="SXY466" s="42"/>
      <c r="SXZ466" s="42"/>
      <c r="SYA466" s="42"/>
      <c r="SYB466" s="42"/>
      <c r="SYC466" s="42"/>
      <c r="SYD466" s="42"/>
      <c r="SYE466" s="42"/>
      <c r="SYF466" s="42"/>
      <c r="SYG466" s="42"/>
      <c r="SYH466" s="42"/>
      <c r="SYI466" s="42"/>
      <c r="SYJ466" s="42"/>
      <c r="SYK466" s="42"/>
      <c r="SYL466" s="42"/>
      <c r="SYM466" s="42"/>
      <c r="SYN466" s="42"/>
      <c r="SYO466" s="42"/>
      <c r="SYP466" s="42"/>
      <c r="SYQ466" s="42"/>
      <c r="SYR466" s="42"/>
      <c r="SYS466" s="42"/>
      <c r="SYT466" s="42"/>
      <c r="SYU466" s="42"/>
      <c r="SYV466" s="42"/>
      <c r="SYW466" s="42"/>
      <c r="SYX466" s="42"/>
      <c r="SYY466" s="42"/>
      <c r="SYZ466" s="42"/>
      <c r="SZA466" s="42"/>
      <c r="SZB466" s="42"/>
      <c r="SZC466" s="42"/>
      <c r="SZD466" s="42"/>
      <c r="SZE466" s="42"/>
      <c r="SZF466" s="42"/>
      <c r="SZG466" s="42"/>
      <c r="SZH466" s="42"/>
      <c r="SZI466" s="42"/>
      <c r="SZJ466" s="42"/>
      <c r="SZK466" s="42"/>
      <c r="SZL466" s="42"/>
      <c r="SZM466" s="42"/>
      <c r="SZN466" s="42"/>
      <c r="SZO466" s="42"/>
      <c r="SZP466" s="42"/>
      <c r="SZQ466" s="42"/>
      <c r="SZR466" s="42"/>
      <c r="SZS466" s="42"/>
      <c r="SZT466" s="42"/>
      <c r="SZU466" s="42"/>
      <c r="SZV466" s="42"/>
      <c r="SZW466" s="42"/>
      <c r="SZX466" s="42"/>
      <c r="SZY466" s="42"/>
      <c r="SZZ466" s="42"/>
      <c r="TAA466" s="42"/>
      <c r="TAB466" s="42"/>
      <c r="TAC466" s="42"/>
      <c r="TAD466" s="42"/>
      <c r="TAE466" s="42"/>
      <c r="TAF466" s="42"/>
      <c r="TAG466" s="42"/>
      <c r="TAH466" s="42"/>
      <c r="TAI466" s="42"/>
      <c r="TAJ466" s="42"/>
      <c r="TAK466" s="42"/>
      <c r="TAL466" s="42"/>
      <c r="TAM466" s="42"/>
      <c r="TAN466" s="42"/>
      <c r="TAO466" s="42"/>
      <c r="TAP466" s="42"/>
      <c r="TAQ466" s="42"/>
      <c r="TAR466" s="42"/>
      <c r="TAS466" s="42"/>
      <c r="TAT466" s="42"/>
      <c r="TAU466" s="42"/>
      <c r="TAV466" s="42"/>
      <c r="TAW466" s="42"/>
      <c r="TAX466" s="42"/>
      <c r="TAY466" s="42"/>
      <c r="TAZ466" s="42"/>
      <c r="TBA466" s="42"/>
      <c r="TBB466" s="42"/>
      <c r="TBC466" s="42"/>
      <c r="TBD466" s="42"/>
      <c r="TBE466" s="42"/>
      <c r="TBF466" s="42"/>
      <c r="TBG466" s="42"/>
      <c r="TBH466" s="42"/>
      <c r="TBI466" s="42"/>
      <c r="TBJ466" s="42"/>
      <c r="TBK466" s="42"/>
      <c r="TBL466" s="42"/>
      <c r="TBM466" s="42"/>
      <c r="TBN466" s="42"/>
      <c r="TBO466" s="42"/>
      <c r="TBP466" s="42"/>
      <c r="TBQ466" s="42"/>
      <c r="TBR466" s="42"/>
      <c r="TBS466" s="42"/>
      <c r="TBT466" s="42"/>
      <c r="TBU466" s="42"/>
      <c r="TBV466" s="42"/>
      <c r="TBW466" s="42"/>
      <c r="TBX466" s="42"/>
      <c r="TBY466" s="42"/>
      <c r="TBZ466" s="42"/>
      <c r="TCA466" s="42"/>
      <c r="TCB466" s="42"/>
      <c r="TCC466" s="42"/>
      <c r="TCD466" s="42"/>
      <c r="TCE466" s="42"/>
      <c r="TCF466" s="42"/>
      <c r="TCG466" s="42"/>
      <c r="TCH466" s="42"/>
      <c r="TCI466" s="42"/>
      <c r="TCJ466" s="42"/>
      <c r="TCK466" s="42"/>
      <c r="TCL466" s="42"/>
      <c r="TCM466" s="42"/>
      <c r="TCN466" s="42"/>
      <c r="TCO466" s="42"/>
      <c r="TCP466" s="42"/>
      <c r="TCQ466" s="42"/>
      <c r="TCR466" s="42"/>
      <c r="TCS466" s="42"/>
      <c r="TCT466" s="42"/>
      <c r="TCU466" s="42"/>
      <c r="TCV466" s="42"/>
      <c r="TCW466" s="42"/>
      <c r="TCX466" s="42"/>
      <c r="TCY466" s="42"/>
      <c r="TCZ466" s="42"/>
      <c r="TDA466" s="42"/>
      <c r="TDB466" s="42"/>
      <c r="TDC466" s="42"/>
      <c r="TDD466" s="42"/>
      <c r="TDE466" s="42"/>
      <c r="TDF466" s="42"/>
      <c r="TDG466" s="42"/>
      <c r="TDH466" s="42"/>
      <c r="TDI466" s="42"/>
      <c r="TDJ466" s="42"/>
      <c r="TDK466" s="42"/>
      <c r="TDL466" s="42"/>
      <c r="TDM466" s="42"/>
      <c r="TDN466" s="42"/>
      <c r="TDO466" s="42"/>
      <c r="TDP466" s="42"/>
      <c r="TDQ466" s="42"/>
      <c r="TDR466" s="42"/>
      <c r="TDS466" s="42"/>
      <c r="TDT466" s="42"/>
      <c r="TDU466" s="42"/>
      <c r="TDV466" s="42"/>
      <c r="TDW466" s="42"/>
      <c r="TDX466" s="42"/>
      <c r="TDY466" s="42"/>
      <c r="TDZ466" s="42"/>
      <c r="TEA466" s="42"/>
      <c r="TEB466" s="42"/>
      <c r="TEC466" s="42"/>
      <c r="TED466" s="42"/>
      <c r="TEE466" s="42"/>
      <c r="TEF466" s="42"/>
      <c r="TEG466" s="42"/>
      <c r="TEH466" s="42"/>
      <c r="TEI466" s="42"/>
      <c r="TEJ466" s="42"/>
      <c r="TEK466" s="42"/>
      <c r="TEL466" s="42"/>
      <c r="TEM466" s="42"/>
      <c r="TEN466" s="42"/>
      <c r="TEO466" s="42"/>
      <c r="TEP466" s="42"/>
      <c r="TEQ466" s="42"/>
      <c r="TER466" s="42"/>
      <c r="TES466" s="42"/>
      <c r="TET466" s="42"/>
      <c r="TEU466" s="42"/>
      <c r="TEV466" s="42"/>
      <c r="TEW466" s="42"/>
      <c r="TEX466" s="42"/>
      <c r="TEY466" s="42"/>
      <c r="TEZ466" s="42"/>
      <c r="TFA466" s="42"/>
      <c r="TFB466" s="42"/>
      <c r="TFC466" s="42"/>
      <c r="TFD466" s="42"/>
      <c r="TFE466" s="42"/>
      <c r="TFF466" s="42"/>
      <c r="TFG466" s="42"/>
      <c r="TFH466" s="42"/>
      <c r="TFI466" s="42"/>
      <c r="TFJ466" s="42"/>
      <c r="TFK466" s="42"/>
      <c r="TFL466" s="42"/>
      <c r="TFM466" s="42"/>
      <c r="TFN466" s="42"/>
      <c r="TFO466" s="42"/>
      <c r="TFP466" s="42"/>
      <c r="TFQ466" s="42"/>
      <c r="TFR466" s="42"/>
      <c r="TFS466" s="42"/>
      <c r="TFT466" s="42"/>
      <c r="TFU466" s="42"/>
      <c r="TFV466" s="42"/>
      <c r="TFW466" s="42"/>
      <c r="TFX466" s="42"/>
      <c r="TFY466" s="42"/>
      <c r="TFZ466" s="42"/>
      <c r="TGA466" s="42"/>
      <c r="TGB466" s="42"/>
      <c r="TGC466" s="42"/>
      <c r="TGD466" s="42"/>
      <c r="TGE466" s="42"/>
      <c r="TGF466" s="42"/>
      <c r="TGG466" s="42"/>
      <c r="TGH466" s="42"/>
      <c r="TGI466" s="42"/>
      <c r="TGJ466" s="42"/>
      <c r="TGK466" s="42"/>
      <c r="TGL466" s="42"/>
      <c r="TGM466" s="42"/>
      <c r="TGN466" s="42"/>
      <c r="TGO466" s="42"/>
      <c r="TGP466" s="42"/>
      <c r="TGQ466" s="42"/>
      <c r="TGR466" s="42"/>
      <c r="TGS466" s="42"/>
      <c r="TGT466" s="42"/>
      <c r="TGU466" s="42"/>
      <c r="TGV466" s="42"/>
      <c r="TGW466" s="42"/>
      <c r="TGX466" s="42"/>
      <c r="TGY466" s="42"/>
      <c r="TGZ466" s="42"/>
      <c r="THA466" s="42"/>
      <c r="THB466" s="42"/>
      <c r="THC466" s="42"/>
      <c r="THD466" s="42"/>
      <c r="THE466" s="42"/>
      <c r="THF466" s="42"/>
      <c r="THG466" s="42"/>
      <c r="THH466" s="42"/>
      <c r="THI466" s="42"/>
      <c r="THJ466" s="42"/>
      <c r="THK466" s="42"/>
      <c r="THL466" s="42"/>
      <c r="THM466" s="42"/>
      <c r="THN466" s="42"/>
      <c r="THO466" s="42"/>
      <c r="THP466" s="42"/>
      <c r="THQ466" s="42"/>
      <c r="THR466" s="42"/>
      <c r="THS466" s="42"/>
      <c r="THT466" s="42"/>
      <c r="THU466" s="42"/>
      <c r="THV466" s="42"/>
      <c r="THW466" s="42"/>
      <c r="THX466" s="42"/>
      <c r="THY466" s="42"/>
      <c r="THZ466" s="42"/>
      <c r="TIA466" s="42"/>
      <c r="TIB466" s="42"/>
      <c r="TIC466" s="42"/>
      <c r="TID466" s="42"/>
      <c r="TIE466" s="42"/>
      <c r="TIF466" s="42"/>
      <c r="TIG466" s="42"/>
      <c r="TIH466" s="42"/>
      <c r="TII466" s="42"/>
      <c r="TIJ466" s="42"/>
      <c r="TIK466" s="42"/>
      <c r="TIL466" s="42"/>
      <c r="TIM466" s="42"/>
      <c r="TIN466" s="42"/>
      <c r="TIO466" s="42"/>
      <c r="TIP466" s="42"/>
      <c r="TIQ466" s="42"/>
      <c r="TIR466" s="42"/>
      <c r="TIS466" s="42"/>
      <c r="TIT466" s="42"/>
      <c r="TIU466" s="42"/>
      <c r="TIV466" s="42"/>
      <c r="TIW466" s="42"/>
      <c r="TIX466" s="42"/>
      <c r="TIY466" s="42"/>
      <c r="TIZ466" s="42"/>
      <c r="TJA466" s="42"/>
      <c r="TJB466" s="42"/>
      <c r="TJC466" s="42"/>
      <c r="TJD466" s="42"/>
      <c r="TJE466" s="42"/>
      <c r="TJF466" s="42"/>
      <c r="TJG466" s="42"/>
      <c r="TJH466" s="42"/>
      <c r="TJI466" s="42"/>
      <c r="TJJ466" s="42"/>
      <c r="TJK466" s="42"/>
      <c r="TJL466" s="42"/>
      <c r="TJM466" s="42"/>
      <c r="TJN466" s="42"/>
      <c r="TJO466" s="42"/>
      <c r="TJP466" s="42"/>
      <c r="TJQ466" s="42"/>
      <c r="TJR466" s="42"/>
      <c r="TJS466" s="42"/>
      <c r="TJT466" s="42"/>
      <c r="TJU466" s="42"/>
      <c r="TJV466" s="42"/>
      <c r="TJW466" s="42"/>
      <c r="TJX466" s="42"/>
      <c r="TJY466" s="42"/>
      <c r="TJZ466" s="42"/>
      <c r="TKA466" s="42"/>
      <c r="TKB466" s="42"/>
      <c r="TKC466" s="42"/>
      <c r="TKD466" s="42"/>
      <c r="TKE466" s="42"/>
      <c r="TKF466" s="42"/>
      <c r="TKG466" s="42"/>
      <c r="TKH466" s="42"/>
      <c r="TKI466" s="42"/>
      <c r="TKJ466" s="42"/>
      <c r="TKK466" s="42"/>
      <c r="TKL466" s="42"/>
      <c r="TKM466" s="42"/>
      <c r="TKN466" s="42"/>
      <c r="TKO466" s="42"/>
      <c r="TKP466" s="42"/>
      <c r="TKQ466" s="42"/>
      <c r="TKR466" s="42"/>
      <c r="TKS466" s="42"/>
      <c r="TKT466" s="42"/>
      <c r="TKU466" s="42"/>
      <c r="TKV466" s="42"/>
      <c r="TKW466" s="42"/>
      <c r="TKX466" s="42"/>
      <c r="TKY466" s="42"/>
      <c r="TKZ466" s="42"/>
      <c r="TLA466" s="42"/>
      <c r="TLB466" s="42"/>
      <c r="TLC466" s="42"/>
      <c r="TLD466" s="42"/>
      <c r="TLE466" s="42"/>
      <c r="TLF466" s="42"/>
      <c r="TLG466" s="42"/>
      <c r="TLH466" s="42"/>
      <c r="TLI466" s="42"/>
      <c r="TLJ466" s="42"/>
      <c r="TLK466" s="42"/>
      <c r="TLL466" s="42"/>
      <c r="TLM466" s="42"/>
      <c r="TLN466" s="42"/>
      <c r="TLO466" s="42"/>
      <c r="TLP466" s="42"/>
      <c r="TLQ466" s="42"/>
      <c r="TLR466" s="42"/>
      <c r="TLS466" s="42"/>
      <c r="TLT466" s="42"/>
      <c r="TLU466" s="42"/>
      <c r="TLV466" s="42"/>
      <c r="TLW466" s="42"/>
      <c r="TLX466" s="42"/>
      <c r="TLY466" s="42"/>
      <c r="TLZ466" s="42"/>
      <c r="TMA466" s="42"/>
      <c r="TMB466" s="42"/>
      <c r="TMC466" s="42"/>
      <c r="TMD466" s="42"/>
      <c r="TME466" s="42"/>
      <c r="TMF466" s="42"/>
      <c r="TMG466" s="42"/>
      <c r="TMH466" s="42"/>
      <c r="TMI466" s="42"/>
      <c r="TMJ466" s="42"/>
      <c r="TMK466" s="42"/>
      <c r="TML466" s="42"/>
      <c r="TMM466" s="42"/>
      <c r="TMN466" s="42"/>
      <c r="TMO466" s="42"/>
      <c r="TMP466" s="42"/>
      <c r="TMQ466" s="42"/>
      <c r="TMR466" s="42"/>
      <c r="TMS466" s="42"/>
      <c r="TMT466" s="42"/>
      <c r="TMU466" s="42"/>
      <c r="TMV466" s="42"/>
      <c r="TMW466" s="42"/>
      <c r="TMX466" s="42"/>
      <c r="TMY466" s="42"/>
      <c r="TMZ466" s="42"/>
      <c r="TNA466" s="42"/>
      <c r="TNB466" s="42"/>
      <c r="TNC466" s="42"/>
      <c r="TND466" s="42"/>
      <c r="TNE466" s="42"/>
      <c r="TNF466" s="42"/>
      <c r="TNG466" s="42"/>
      <c r="TNH466" s="42"/>
      <c r="TNI466" s="42"/>
      <c r="TNJ466" s="42"/>
      <c r="TNK466" s="42"/>
      <c r="TNL466" s="42"/>
      <c r="TNM466" s="42"/>
      <c r="TNN466" s="42"/>
      <c r="TNO466" s="42"/>
      <c r="TNP466" s="42"/>
      <c r="TNQ466" s="42"/>
      <c r="TNR466" s="42"/>
      <c r="TNS466" s="42"/>
      <c r="TNT466" s="42"/>
      <c r="TNU466" s="42"/>
      <c r="TNV466" s="42"/>
      <c r="TNW466" s="42"/>
      <c r="TNX466" s="42"/>
      <c r="TNY466" s="42"/>
      <c r="TNZ466" s="42"/>
      <c r="TOA466" s="42"/>
      <c r="TOB466" s="42"/>
      <c r="TOC466" s="42"/>
      <c r="TOD466" s="42"/>
      <c r="TOE466" s="42"/>
      <c r="TOF466" s="42"/>
      <c r="TOG466" s="42"/>
      <c r="TOH466" s="42"/>
      <c r="TOI466" s="42"/>
      <c r="TOJ466" s="42"/>
      <c r="TOK466" s="42"/>
      <c r="TOL466" s="42"/>
      <c r="TOM466" s="42"/>
      <c r="TON466" s="42"/>
      <c r="TOO466" s="42"/>
      <c r="TOP466" s="42"/>
      <c r="TOQ466" s="42"/>
      <c r="TOR466" s="42"/>
      <c r="TOS466" s="42"/>
      <c r="TOT466" s="42"/>
      <c r="TOU466" s="42"/>
      <c r="TOV466" s="42"/>
      <c r="TOW466" s="42"/>
      <c r="TOX466" s="42"/>
      <c r="TOY466" s="42"/>
      <c r="TOZ466" s="42"/>
      <c r="TPA466" s="42"/>
      <c r="TPB466" s="42"/>
      <c r="TPC466" s="42"/>
      <c r="TPD466" s="42"/>
      <c r="TPE466" s="42"/>
      <c r="TPF466" s="42"/>
      <c r="TPG466" s="42"/>
      <c r="TPH466" s="42"/>
      <c r="TPI466" s="42"/>
      <c r="TPJ466" s="42"/>
      <c r="TPK466" s="42"/>
      <c r="TPL466" s="42"/>
      <c r="TPM466" s="42"/>
      <c r="TPN466" s="42"/>
      <c r="TPO466" s="42"/>
      <c r="TPP466" s="42"/>
      <c r="TPQ466" s="42"/>
      <c r="TPR466" s="42"/>
      <c r="TPS466" s="42"/>
      <c r="TPT466" s="42"/>
      <c r="TPU466" s="42"/>
      <c r="TPV466" s="42"/>
      <c r="TPW466" s="42"/>
      <c r="TPX466" s="42"/>
      <c r="TPY466" s="42"/>
      <c r="TPZ466" s="42"/>
      <c r="TQA466" s="42"/>
      <c r="TQB466" s="42"/>
      <c r="TQC466" s="42"/>
      <c r="TQD466" s="42"/>
      <c r="TQE466" s="42"/>
      <c r="TQF466" s="42"/>
      <c r="TQG466" s="42"/>
      <c r="TQH466" s="42"/>
      <c r="TQI466" s="42"/>
      <c r="TQJ466" s="42"/>
      <c r="TQK466" s="42"/>
      <c r="TQL466" s="42"/>
      <c r="TQM466" s="42"/>
      <c r="TQN466" s="42"/>
      <c r="TQO466" s="42"/>
      <c r="TQP466" s="42"/>
      <c r="TQQ466" s="42"/>
      <c r="TQR466" s="42"/>
      <c r="TQS466" s="42"/>
      <c r="TQT466" s="42"/>
      <c r="TQU466" s="42"/>
      <c r="TQV466" s="42"/>
      <c r="TQW466" s="42"/>
      <c r="TQX466" s="42"/>
      <c r="TQY466" s="42"/>
      <c r="TQZ466" s="42"/>
      <c r="TRA466" s="42"/>
      <c r="TRB466" s="42"/>
      <c r="TRC466" s="42"/>
      <c r="TRD466" s="42"/>
      <c r="TRE466" s="42"/>
      <c r="TRF466" s="42"/>
      <c r="TRG466" s="42"/>
      <c r="TRH466" s="42"/>
      <c r="TRI466" s="42"/>
      <c r="TRJ466" s="42"/>
      <c r="TRK466" s="42"/>
      <c r="TRL466" s="42"/>
      <c r="TRM466" s="42"/>
      <c r="TRN466" s="42"/>
      <c r="TRO466" s="42"/>
      <c r="TRP466" s="42"/>
      <c r="TRQ466" s="42"/>
      <c r="TRR466" s="42"/>
      <c r="TRS466" s="42"/>
      <c r="TRT466" s="42"/>
      <c r="TRU466" s="42"/>
      <c r="TRV466" s="42"/>
      <c r="TRW466" s="42"/>
      <c r="TRX466" s="42"/>
      <c r="TRY466" s="42"/>
      <c r="TRZ466" s="42"/>
      <c r="TSA466" s="42"/>
      <c r="TSB466" s="42"/>
      <c r="TSC466" s="42"/>
      <c r="TSD466" s="42"/>
      <c r="TSE466" s="42"/>
      <c r="TSF466" s="42"/>
      <c r="TSG466" s="42"/>
      <c r="TSH466" s="42"/>
      <c r="TSI466" s="42"/>
      <c r="TSJ466" s="42"/>
      <c r="TSK466" s="42"/>
      <c r="TSL466" s="42"/>
      <c r="TSM466" s="42"/>
      <c r="TSN466" s="42"/>
      <c r="TSO466" s="42"/>
      <c r="TSP466" s="42"/>
      <c r="TSQ466" s="42"/>
      <c r="TSR466" s="42"/>
      <c r="TSS466" s="42"/>
      <c r="TST466" s="42"/>
      <c r="TSU466" s="42"/>
      <c r="TSV466" s="42"/>
      <c r="TSW466" s="42"/>
      <c r="TSX466" s="42"/>
      <c r="TSY466" s="42"/>
      <c r="TSZ466" s="42"/>
      <c r="TTA466" s="42"/>
      <c r="TTB466" s="42"/>
      <c r="TTC466" s="42"/>
      <c r="TTD466" s="42"/>
      <c r="TTE466" s="42"/>
      <c r="TTF466" s="42"/>
      <c r="TTG466" s="42"/>
      <c r="TTH466" s="42"/>
      <c r="TTI466" s="42"/>
      <c r="TTJ466" s="42"/>
      <c r="TTK466" s="42"/>
      <c r="TTL466" s="42"/>
      <c r="TTM466" s="42"/>
      <c r="TTN466" s="42"/>
      <c r="TTO466" s="42"/>
      <c r="TTP466" s="42"/>
      <c r="TTQ466" s="42"/>
      <c r="TTR466" s="42"/>
      <c r="TTS466" s="42"/>
      <c r="TTT466" s="42"/>
      <c r="TTU466" s="42"/>
      <c r="TTV466" s="42"/>
      <c r="TTW466" s="42"/>
      <c r="TTX466" s="42"/>
      <c r="TTY466" s="42"/>
      <c r="TTZ466" s="42"/>
      <c r="TUA466" s="42"/>
      <c r="TUB466" s="42"/>
      <c r="TUC466" s="42"/>
      <c r="TUD466" s="42"/>
      <c r="TUE466" s="42"/>
      <c r="TUF466" s="42"/>
      <c r="TUG466" s="42"/>
      <c r="TUH466" s="42"/>
      <c r="TUI466" s="42"/>
      <c r="TUJ466" s="42"/>
      <c r="TUK466" s="42"/>
      <c r="TUL466" s="42"/>
      <c r="TUM466" s="42"/>
      <c r="TUN466" s="42"/>
      <c r="TUO466" s="42"/>
      <c r="TUP466" s="42"/>
      <c r="TUQ466" s="42"/>
      <c r="TUR466" s="42"/>
      <c r="TUS466" s="42"/>
      <c r="TUT466" s="42"/>
      <c r="TUU466" s="42"/>
      <c r="TUV466" s="42"/>
      <c r="TUW466" s="42"/>
      <c r="TUX466" s="42"/>
      <c r="TUY466" s="42"/>
      <c r="TUZ466" s="42"/>
      <c r="TVA466" s="42"/>
      <c r="TVB466" s="42"/>
      <c r="TVC466" s="42"/>
      <c r="TVD466" s="42"/>
      <c r="TVE466" s="42"/>
      <c r="TVF466" s="42"/>
      <c r="TVG466" s="42"/>
      <c r="TVH466" s="42"/>
      <c r="TVI466" s="42"/>
      <c r="TVJ466" s="42"/>
      <c r="TVK466" s="42"/>
      <c r="TVL466" s="42"/>
      <c r="TVM466" s="42"/>
      <c r="TVN466" s="42"/>
      <c r="TVO466" s="42"/>
      <c r="TVP466" s="42"/>
      <c r="TVQ466" s="42"/>
      <c r="TVR466" s="42"/>
      <c r="TVS466" s="42"/>
      <c r="TVT466" s="42"/>
      <c r="TVU466" s="42"/>
      <c r="TVV466" s="42"/>
      <c r="TVW466" s="42"/>
      <c r="TVX466" s="42"/>
      <c r="TVY466" s="42"/>
      <c r="TVZ466" s="42"/>
      <c r="TWA466" s="42"/>
      <c r="TWB466" s="42"/>
      <c r="TWC466" s="42"/>
      <c r="TWD466" s="42"/>
      <c r="TWE466" s="42"/>
      <c r="TWF466" s="42"/>
      <c r="TWG466" s="42"/>
      <c r="TWH466" s="42"/>
      <c r="TWI466" s="42"/>
      <c r="TWJ466" s="42"/>
      <c r="TWK466" s="42"/>
      <c r="TWL466" s="42"/>
      <c r="TWM466" s="42"/>
      <c r="TWN466" s="42"/>
      <c r="TWO466" s="42"/>
      <c r="TWP466" s="42"/>
      <c r="TWQ466" s="42"/>
      <c r="TWR466" s="42"/>
      <c r="TWS466" s="42"/>
      <c r="TWT466" s="42"/>
      <c r="TWU466" s="42"/>
      <c r="TWV466" s="42"/>
      <c r="TWW466" s="42"/>
      <c r="TWX466" s="42"/>
      <c r="TWY466" s="42"/>
      <c r="TWZ466" s="42"/>
      <c r="TXA466" s="42"/>
      <c r="TXB466" s="42"/>
      <c r="TXC466" s="42"/>
      <c r="TXD466" s="42"/>
      <c r="TXE466" s="42"/>
      <c r="TXF466" s="42"/>
      <c r="TXG466" s="42"/>
      <c r="TXH466" s="42"/>
      <c r="TXI466" s="42"/>
      <c r="TXJ466" s="42"/>
      <c r="TXK466" s="42"/>
      <c r="TXL466" s="42"/>
      <c r="TXM466" s="42"/>
      <c r="TXN466" s="42"/>
      <c r="TXO466" s="42"/>
      <c r="TXP466" s="42"/>
      <c r="TXQ466" s="42"/>
      <c r="TXR466" s="42"/>
      <c r="TXS466" s="42"/>
      <c r="TXT466" s="42"/>
      <c r="TXU466" s="42"/>
      <c r="TXV466" s="42"/>
      <c r="TXW466" s="42"/>
      <c r="TXX466" s="42"/>
      <c r="TXY466" s="42"/>
      <c r="TXZ466" s="42"/>
      <c r="TYA466" s="42"/>
      <c r="TYB466" s="42"/>
      <c r="TYC466" s="42"/>
      <c r="TYD466" s="42"/>
      <c r="TYE466" s="42"/>
      <c r="TYF466" s="42"/>
      <c r="TYG466" s="42"/>
      <c r="TYH466" s="42"/>
      <c r="TYI466" s="42"/>
      <c r="TYJ466" s="42"/>
      <c r="TYK466" s="42"/>
      <c r="TYL466" s="42"/>
      <c r="TYM466" s="42"/>
      <c r="TYN466" s="42"/>
      <c r="TYO466" s="42"/>
      <c r="TYP466" s="42"/>
      <c r="TYQ466" s="42"/>
      <c r="TYR466" s="42"/>
      <c r="TYS466" s="42"/>
      <c r="TYT466" s="42"/>
      <c r="TYU466" s="42"/>
      <c r="TYV466" s="42"/>
      <c r="TYW466" s="42"/>
      <c r="TYX466" s="42"/>
      <c r="TYY466" s="42"/>
      <c r="TYZ466" s="42"/>
      <c r="TZA466" s="42"/>
      <c r="TZB466" s="42"/>
      <c r="TZC466" s="42"/>
      <c r="TZD466" s="42"/>
      <c r="TZE466" s="42"/>
      <c r="TZF466" s="42"/>
      <c r="TZG466" s="42"/>
      <c r="TZH466" s="42"/>
      <c r="TZI466" s="42"/>
      <c r="TZJ466" s="42"/>
      <c r="TZK466" s="42"/>
      <c r="TZL466" s="42"/>
      <c r="TZM466" s="42"/>
      <c r="TZN466" s="42"/>
      <c r="TZO466" s="42"/>
      <c r="TZP466" s="42"/>
      <c r="TZQ466" s="42"/>
      <c r="TZR466" s="42"/>
      <c r="TZS466" s="42"/>
      <c r="TZT466" s="42"/>
      <c r="TZU466" s="42"/>
      <c r="TZV466" s="42"/>
      <c r="TZW466" s="42"/>
      <c r="TZX466" s="42"/>
      <c r="TZY466" s="42"/>
      <c r="TZZ466" s="42"/>
      <c r="UAA466" s="42"/>
      <c r="UAB466" s="42"/>
      <c r="UAC466" s="42"/>
      <c r="UAD466" s="42"/>
      <c r="UAE466" s="42"/>
      <c r="UAF466" s="42"/>
      <c r="UAG466" s="42"/>
      <c r="UAH466" s="42"/>
      <c r="UAI466" s="42"/>
      <c r="UAJ466" s="42"/>
      <c r="UAK466" s="42"/>
      <c r="UAL466" s="42"/>
      <c r="UAM466" s="42"/>
      <c r="UAN466" s="42"/>
      <c r="UAO466" s="42"/>
      <c r="UAP466" s="42"/>
      <c r="UAQ466" s="42"/>
      <c r="UAR466" s="42"/>
      <c r="UAS466" s="42"/>
      <c r="UAT466" s="42"/>
      <c r="UAU466" s="42"/>
      <c r="UAV466" s="42"/>
      <c r="UAW466" s="42"/>
      <c r="UAX466" s="42"/>
      <c r="UAY466" s="42"/>
      <c r="UAZ466" s="42"/>
      <c r="UBA466" s="42"/>
      <c r="UBB466" s="42"/>
      <c r="UBC466" s="42"/>
      <c r="UBD466" s="42"/>
      <c r="UBE466" s="42"/>
      <c r="UBF466" s="42"/>
      <c r="UBG466" s="42"/>
      <c r="UBH466" s="42"/>
      <c r="UBI466" s="42"/>
      <c r="UBJ466" s="42"/>
      <c r="UBK466" s="42"/>
      <c r="UBL466" s="42"/>
      <c r="UBM466" s="42"/>
      <c r="UBN466" s="42"/>
      <c r="UBO466" s="42"/>
      <c r="UBP466" s="42"/>
      <c r="UBQ466" s="42"/>
      <c r="UBR466" s="42"/>
      <c r="UBS466" s="42"/>
      <c r="UBT466" s="42"/>
      <c r="UBU466" s="42"/>
      <c r="UBV466" s="42"/>
      <c r="UBW466" s="42"/>
      <c r="UBX466" s="42"/>
      <c r="UBY466" s="42"/>
      <c r="UBZ466" s="42"/>
      <c r="UCA466" s="42"/>
      <c r="UCB466" s="42"/>
      <c r="UCC466" s="42"/>
      <c r="UCD466" s="42"/>
      <c r="UCE466" s="42"/>
      <c r="UCF466" s="42"/>
      <c r="UCG466" s="42"/>
      <c r="UCH466" s="42"/>
      <c r="UCI466" s="42"/>
      <c r="UCJ466" s="42"/>
      <c r="UCK466" s="42"/>
      <c r="UCL466" s="42"/>
      <c r="UCM466" s="42"/>
      <c r="UCN466" s="42"/>
      <c r="UCO466" s="42"/>
      <c r="UCP466" s="42"/>
      <c r="UCQ466" s="42"/>
      <c r="UCR466" s="42"/>
      <c r="UCS466" s="42"/>
      <c r="UCT466" s="42"/>
      <c r="UCU466" s="42"/>
      <c r="UCV466" s="42"/>
      <c r="UCW466" s="42"/>
      <c r="UCX466" s="42"/>
      <c r="UCY466" s="42"/>
      <c r="UCZ466" s="42"/>
      <c r="UDA466" s="42"/>
      <c r="UDB466" s="42"/>
      <c r="UDC466" s="42"/>
      <c r="UDD466" s="42"/>
      <c r="UDE466" s="42"/>
      <c r="UDF466" s="42"/>
      <c r="UDG466" s="42"/>
      <c r="UDH466" s="42"/>
      <c r="UDI466" s="42"/>
      <c r="UDJ466" s="42"/>
      <c r="UDK466" s="42"/>
      <c r="UDL466" s="42"/>
      <c r="UDM466" s="42"/>
      <c r="UDN466" s="42"/>
      <c r="UDO466" s="42"/>
      <c r="UDP466" s="42"/>
      <c r="UDQ466" s="42"/>
      <c r="UDR466" s="42"/>
      <c r="UDS466" s="42"/>
      <c r="UDT466" s="42"/>
      <c r="UDU466" s="42"/>
      <c r="UDV466" s="42"/>
      <c r="UDW466" s="42"/>
      <c r="UDX466" s="42"/>
      <c r="UDY466" s="42"/>
      <c r="UDZ466" s="42"/>
      <c r="UEA466" s="42"/>
      <c r="UEB466" s="42"/>
      <c r="UEC466" s="42"/>
      <c r="UED466" s="42"/>
      <c r="UEE466" s="42"/>
      <c r="UEF466" s="42"/>
      <c r="UEG466" s="42"/>
      <c r="UEH466" s="42"/>
      <c r="UEI466" s="42"/>
      <c r="UEJ466" s="42"/>
      <c r="UEK466" s="42"/>
      <c r="UEL466" s="42"/>
      <c r="UEM466" s="42"/>
      <c r="UEN466" s="42"/>
      <c r="UEO466" s="42"/>
      <c r="UEP466" s="42"/>
      <c r="UEQ466" s="42"/>
      <c r="UER466" s="42"/>
      <c r="UES466" s="42"/>
      <c r="UET466" s="42"/>
      <c r="UEU466" s="42"/>
      <c r="UEV466" s="42"/>
      <c r="UEW466" s="42"/>
      <c r="UEX466" s="42"/>
      <c r="UEY466" s="42"/>
      <c r="UEZ466" s="42"/>
      <c r="UFA466" s="42"/>
      <c r="UFB466" s="42"/>
      <c r="UFC466" s="42"/>
      <c r="UFD466" s="42"/>
      <c r="UFE466" s="42"/>
      <c r="UFF466" s="42"/>
      <c r="UFG466" s="42"/>
      <c r="UFH466" s="42"/>
      <c r="UFI466" s="42"/>
      <c r="UFJ466" s="42"/>
      <c r="UFK466" s="42"/>
      <c r="UFL466" s="42"/>
      <c r="UFM466" s="42"/>
      <c r="UFN466" s="42"/>
      <c r="UFO466" s="42"/>
      <c r="UFP466" s="42"/>
      <c r="UFQ466" s="42"/>
      <c r="UFR466" s="42"/>
      <c r="UFS466" s="42"/>
      <c r="UFT466" s="42"/>
      <c r="UFU466" s="42"/>
      <c r="UFV466" s="42"/>
      <c r="UFW466" s="42"/>
      <c r="UFX466" s="42"/>
      <c r="UFY466" s="42"/>
      <c r="UFZ466" s="42"/>
      <c r="UGA466" s="42"/>
      <c r="UGB466" s="42"/>
      <c r="UGC466" s="42"/>
      <c r="UGD466" s="42"/>
      <c r="UGE466" s="42"/>
      <c r="UGF466" s="42"/>
      <c r="UGG466" s="42"/>
      <c r="UGH466" s="42"/>
      <c r="UGI466" s="42"/>
      <c r="UGJ466" s="42"/>
      <c r="UGK466" s="42"/>
      <c r="UGL466" s="42"/>
      <c r="UGM466" s="42"/>
      <c r="UGN466" s="42"/>
      <c r="UGO466" s="42"/>
      <c r="UGP466" s="42"/>
      <c r="UGQ466" s="42"/>
      <c r="UGR466" s="42"/>
      <c r="UGS466" s="42"/>
      <c r="UGT466" s="42"/>
      <c r="UGU466" s="42"/>
      <c r="UGV466" s="42"/>
      <c r="UGW466" s="42"/>
      <c r="UGX466" s="42"/>
      <c r="UGY466" s="42"/>
      <c r="UGZ466" s="42"/>
      <c r="UHA466" s="42"/>
      <c r="UHB466" s="42"/>
      <c r="UHC466" s="42"/>
      <c r="UHD466" s="42"/>
      <c r="UHE466" s="42"/>
      <c r="UHF466" s="42"/>
      <c r="UHG466" s="42"/>
      <c r="UHH466" s="42"/>
      <c r="UHI466" s="42"/>
      <c r="UHJ466" s="42"/>
      <c r="UHK466" s="42"/>
      <c r="UHL466" s="42"/>
      <c r="UHM466" s="42"/>
      <c r="UHN466" s="42"/>
      <c r="UHO466" s="42"/>
      <c r="UHP466" s="42"/>
      <c r="UHQ466" s="42"/>
      <c r="UHR466" s="42"/>
      <c r="UHS466" s="42"/>
      <c r="UHT466" s="42"/>
      <c r="UHU466" s="42"/>
      <c r="UHV466" s="42"/>
      <c r="UHW466" s="42"/>
      <c r="UHX466" s="42"/>
      <c r="UHY466" s="42"/>
      <c r="UHZ466" s="42"/>
      <c r="UIA466" s="42"/>
      <c r="UIB466" s="42"/>
      <c r="UIC466" s="42"/>
      <c r="UID466" s="42"/>
      <c r="UIE466" s="42"/>
      <c r="UIF466" s="42"/>
      <c r="UIG466" s="42"/>
      <c r="UIH466" s="42"/>
      <c r="UII466" s="42"/>
      <c r="UIJ466" s="42"/>
      <c r="UIK466" s="42"/>
      <c r="UIL466" s="42"/>
      <c r="UIM466" s="42"/>
      <c r="UIN466" s="42"/>
      <c r="UIO466" s="42"/>
      <c r="UIP466" s="42"/>
      <c r="UIQ466" s="42"/>
      <c r="UIR466" s="42"/>
      <c r="UIS466" s="42"/>
      <c r="UIT466" s="42"/>
      <c r="UIU466" s="42"/>
      <c r="UIV466" s="42"/>
      <c r="UIW466" s="42"/>
      <c r="UIX466" s="42"/>
      <c r="UIY466" s="42"/>
      <c r="UIZ466" s="42"/>
      <c r="UJA466" s="42"/>
      <c r="UJB466" s="42"/>
      <c r="UJC466" s="42"/>
      <c r="UJD466" s="42"/>
      <c r="UJE466" s="42"/>
      <c r="UJF466" s="42"/>
      <c r="UJG466" s="42"/>
      <c r="UJH466" s="42"/>
      <c r="UJI466" s="42"/>
      <c r="UJJ466" s="42"/>
      <c r="UJK466" s="42"/>
      <c r="UJL466" s="42"/>
      <c r="UJM466" s="42"/>
      <c r="UJN466" s="42"/>
      <c r="UJO466" s="42"/>
      <c r="UJP466" s="42"/>
      <c r="UJQ466" s="42"/>
      <c r="UJR466" s="42"/>
      <c r="UJS466" s="42"/>
      <c r="UJT466" s="42"/>
      <c r="UJU466" s="42"/>
      <c r="UJV466" s="42"/>
      <c r="UJW466" s="42"/>
      <c r="UJX466" s="42"/>
      <c r="UJY466" s="42"/>
      <c r="UJZ466" s="42"/>
      <c r="UKA466" s="42"/>
      <c r="UKB466" s="42"/>
      <c r="UKC466" s="42"/>
      <c r="UKD466" s="42"/>
      <c r="UKE466" s="42"/>
      <c r="UKF466" s="42"/>
      <c r="UKG466" s="42"/>
      <c r="UKH466" s="42"/>
      <c r="UKI466" s="42"/>
      <c r="UKJ466" s="42"/>
      <c r="UKK466" s="42"/>
      <c r="UKL466" s="42"/>
      <c r="UKM466" s="42"/>
      <c r="UKN466" s="42"/>
      <c r="UKO466" s="42"/>
      <c r="UKP466" s="42"/>
      <c r="UKQ466" s="42"/>
      <c r="UKR466" s="42"/>
      <c r="UKS466" s="42"/>
      <c r="UKT466" s="42"/>
      <c r="UKU466" s="42"/>
      <c r="UKV466" s="42"/>
      <c r="UKW466" s="42"/>
      <c r="UKX466" s="42"/>
      <c r="UKY466" s="42"/>
      <c r="UKZ466" s="42"/>
      <c r="ULA466" s="42"/>
      <c r="ULB466" s="42"/>
      <c r="ULC466" s="42"/>
      <c r="ULD466" s="42"/>
      <c r="ULE466" s="42"/>
      <c r="ULF466" s="42"/>
      <c r="ULG466" s="42"/>
      <c r="ULH466" s="42"/>
      <c r="ULI466" s="42"/>
      <c r="ULJ466" s="42"/>
      <c r="ULK466" s="42"/>
      <c r="ULL466" s="42"/>
      <c r="ULM466" s="42"/>
      <c r="ULN466" s="42"/>
      <c r="ULO466" s="42"/>
      <c r="ULP466" s="42"/>
      <c r="ULQ466" s="42"/>
      <c r="ULR466" s="42"/>
      <c r="ULS466" s="42"/>
      <c r="ULT466" s="42"/>
      <c r="ULU466" s="42"/>
      <c r="ULV466" s="42"/>
      <c r="ULW466" s="42"/>
      <c r="ULX466" s="42"/>
      <c r="ULY466" s="42"/>
      <c r="ULZ466" s="42"/>
      <c r="UMA466" s="42"/>
      <c r="UMB466" s="42"/>
      <c r="UMC466" s="42"/>
      <c r="UMD466" s="42"/>
      <c r="UME466" s="42"/>
      <c r="UMF466" s="42"/>
      <c r="UMG466" s="42"/>
      <c r="UMH466" s="42"/>
      <c r="UMI466" s="42"/>
      <c r="UMJ466" s="42"/>
      <c r="UMK466" s="42"/>
      <c r="UML466" s="42"/>
      <c r="UMM466" s="42"/>
      <c r="UMN466" s="42"/>
      <c r="UMO466" s="42"/>
      <c r="UMP466" s="42"/>
      <c r="UMQ466" s="42"/>
      <c r="UMR466" s="42"/>
      <c r="UMS466" s="42"/>
      <c r="UMT466" s="42"/>
      <c r="UMU466" s="42"/>
      <c r="UMV466" s="42"/>
      <c r="UMW466" s="42"/>
      <c r="UMX466" s="42"/>
      <c r="UMY466" s="42"/>
      <c r="UMZ466" s="42"/>
      <c r="UNA466" s="42"/>
      <c r="UNB466" s="42"/>
      <c r="UNC466" s="42"/>
      <c r="UND466" s="42"/>
      <c r="UNE466" s="42"/>
      <c r="UNF466" s="42"/>
      <c r="UNG466" s="42"/>
      <c r="UNH466" s="42"/>
      <c r="UNI466" s="42"/>
      <c r="UNJ466" s="42"/>
      <c r="UNK466" s="42"/>
      <c r="UNL466" s="42"/>
      <c r="UNM466" s="42"/>
      <c r="UNN466" s="42"/>
      <c r="UNO466" s="42"/>
      <c r="UNP466" s="42"/>
      <c r="UNQ466" s="42"/>
      <c r="UNR466" s="42"/>
      <c r="UNS466" s="42"/>
      <c r="UNT466" s="42"/>
      <c r="UNU466" s="42"/>
      <c r="UNV466" s="42"/>
      <c r="UNW466" s="42"/>
      <c r="UNX466" s="42"/>
      <c r="UNY466" s="42"/>
      <c r="UNZ466" s="42"/>
      <c r="UOA466" s="42"/>
      <c r="UOB466" s="42"/>
      <c r="UOC466" s="42"/>
      <c r="UOD466" s="42"/>
      <c r="UOE466" s="42"/>
      <c r="UOF466" s="42"/>
      <c r="UOG466" s="42"/>
      <c r="UOH466" s="42"/>
      <c r="UOI466" s="42"/>
      <c r="UOJ466" s="42"/>
      <c r="UOK466" s="42"/>
      <c r="UOL466" s="42"/>
      <c r="UOM466" s="42"/>
      <c r="UON466" s="42"/>
      <c r="UOO466" s="42"/>
      <c r="UOP466" s="42"/>
      <c r="UOQ466" s="42"/>
      <c r="UOR466" s="42"/>
      <c r="UOS466" s="42"/>
      <c r="UOT466" s="42"/>
      <c r="UOU466" s="42"/>
      <c r="UOV466" s="42"/>
      <c r="UOW466" s="42"/>
      <c r="UOX466" s="42"/>
      <c r="UOY466" s="42"/>
      <c r="UOZ466" s="42"/>
      <c r="UPA466" s="42"/>
      <c r="UPB466" s="42"/>
      <c r="UPC466" s="42"/>
      <c r="UPD466" s="42"/>
      <c r="UPE466" s="42"/>
      <c r="UPF466" s="42"/>
      <c r="UPG466" s="42"/>
      <c r="UPH466" s="42"/>
      <c r="UPI466" s="42"/>
      <c r="UPJ466" s="42"/>
      <c r="UPK466" s="42"/>
      <c r="UPL466" s="42"/>
      <c r="UPM466" s="42"/>
      <c r="UPN466" s="42"/>
      <c r="UPO466" s="42"/>
      <c r="UPP466" s="42"/>
      <c r="UPQ466" s="42"/>
      <c r="UPR466" s="42"/>
      <c r="UPS466" s="42"/>
      <c r="UPT466" s="42"/>
      <c r="UPU466" s="42"/>
      <c r="UPV466" s="42"/>
      <c r="UPW466" s="42"/>
      <c r="UPX466" s="42"/>
      <c r="UPY466" s="42"/>
      <c r="UPZ466" s="42"/>
      <c r="UQA466" s="42"/>
      <c r="UQB466" s="42"/>
      <c r="UQC466" s="42"/>
      <c r="UQD466" s="42"/>
      <c r="UQE466" s="42"/>
      <c r="UQF466" s="42"/>
      <c r="UQG466" s="42"/>
      <c r="UQH466" s="42"/>
      <c r="UQI466" s="42"/>
      <c r="UQJ466" s="42"/>
      <c r="UQK466" s="42"/>
      <c r="UQL466" s="42"/>
      <c r="UQM466" s="42"/>
      <c r="UQN466" s="42"/>
      <c r="UQO466" s="42"/>
      <c r="UQP466" s="42"/>
      <c r="UQQ466" s="42"/>
      <c r="UQR466" s="42"/>
      <c r="UQS466" s="42"/>
      <c r="UQT466" s="42"/>
      <c r="UQU466" s="42"/>
      <c r="UQV466" s="42"/>
      <c r="UQW466" s="42"/>
      <c r="UQX466" s="42"/>
      <c r="UQY466" s="42"/>
      <c r="UQZ466" s="42"/>
      <c r="URA466" s="42"/>
      <c r="URB466" s="42"/>
      <c r="URC466" s="42"/>
      <c r="URD466" s="42"/>
      <c r="URE466" s="42"/>
      <c r="URF466" s="42"/>
      <c r="URG466" s="42"/>
      <c r="URH466" s="42"/>
      <c r="URI466" s="42"/>
      <c r="URJ466" s="42"/>
      <c r="URK466" s="42"/>
      <c r="URL466" s="42"/>
      <c r="URM466" s="42"/>
      <c r="URN466" s="42"/>
      <c r="URO466" s="42"/>
      <c r="URP466" s="42"/>
      <c r="URQ466" s="42"/>
      <c r="URR466" s="42"/>
      <c r="URS466" s="42"/>
      <c r="URT466" s="42"/>
      <c r="URU466" s="42"/>
      <c r="URV466" s="42"/>
      <c r="URW466" s="42"/>
      <c r="URX466" s="42"/>
      <c r="URY466" s="42"/>
      <c r="URZ466" s="42"/>
      <c r="USA466" s="42"/>
      <c r="USB466" s="42"/>
      <c r="USC466" s="42"/>
      <c r="USD466" s="42"/>
      <c r="USE466" s="42"/>
      <c r="USF466" s="42"/>
      <c r="USG466" s="42"/>
      <c r="USH466" s="42"/>
      <c r="USI466" s="42"/>
      <c r="USJ466" s="42"/>
      <c r="USK466" s="42"/>
      <c r="USL466" s="42"/>
      <c r="USM466" s="42"/>
      <c r="USN466" s="42"/>
      <c r="USO466" s="42"/>
      <c r="USP466" s="42"/>
      <c r="USQ466" s="42"/>
      <c r="USR466" s="42"/>
      <c r="USS466" s="42"/>
      <c r="UST466" s="42"/>
      <c r="USU466" s="42"/>
      <c r="USV466" s="42"/>
      <c r="USW466" s="42"/>
      <c r="USX466" s="42"/>
      <c r="USY466" s="42"/>
      <c r="USZ466" s="42"/>
      <c r="UTA466" s="42"/>
      <c r="UTB466" s="42"/>
      <c r="UTC466" s="42"/>
      <c r="UTD466" s="42"/>
      <c r="UTE466" s="42"/>
      <c r="UTF466" s="42"/>
      <c r="UTG466" s="42"/>
      <c r="UTH466" s="42"/>
      <c r="UTI466" s="42"/>
      <c r="UTJ466" s="42"/>
      <c r="UTK466" s="42"/>
      <c r="UTL466" s="42"/>
      <c r="UTM466" s="42"/>
      <c r="UTN466" s="42"/>
      <c r="UTO466" s="42"/>
      <c r="UTP466" s="42"/>
      <c r="UTQ466" s="42"/>
      <c r="UTR466" s="42"/>
      <c r="UTS466" s="42"/>
      <c r="UTT466" s="42"/>
      <c r="UTU466" s="42"/>
      <c r="UTV466" s="42"/>
      <c r="UTW466" s="42"/>
      <c r="UTX466" s="42"/>
      <c r="UTY466" s="42"/>
      <c r="UTZ466" s="42"/>
      <c r="UUA466" s="42"/>
      <c r="UUB466" s="42"/>
      <c r="UUC466" s="42"/>
      <c r="UUD466" s="42"/>
      <c r="UUE466" s="42"/>
      <c r="UUF466" s="42"/>
      <c r="UUG466" s="42"/>
      <c r="UUH466" s="42"/>
      <c r="UUI466" s="42"/>
      <c r="UUJ466" s="42"/>
      <c r="UUK466" s="42"/>
      <c r="UUL466" s="42"/>
      <c r="UUM466" s="42"/>
      <c r="UUN466" s="42"/>
      <c r="UUO466" s="42"/>
      <c r="UUP466" s="42"/>
      <c r="UUQ466" s="42"/>
      <c r="UUR466" s="42"/>
      <c r="UUS466" s="42"/>
      <c r="UUT466" s="42"/>
      <c r="UUU466" s="42"/>
      <c r="UUV466" s="42"/>
      <c r="UUW466" s="42"/>
      <c r="UUX466" s="42"/>
      <c r="UUY466" s="42"/>
      <c r="UUZ466" s="42"/>
      <c r="UVA466" s="42"/>
      <c r="UVB466" s="42"/>
      <c r="UVC466" s="42"/>
      <c r="UVD466" s="42"/>
      <c r="UVE466" s="42"/>
      <c r="UVF466" s="42"/>
      <c r="UVG466" s="42"/>
      <c r="UVH466" s="42"/>
      <c r="UVI466" s="42"/>
      <c r="UVJ466" s="42"/>
      <c r="UVK466" s="42"/>
      <c r="UVL466" s="42"/>
      <c r="UVM466" s="42"/>
      <c r="UVN466" s="42"/>
      <c r="UVO466" s="42"/>
      <c r="UVP466" s="42"/>
      <c r="UVQ466" s="42"/>
      <c r="UVR466" s="42"/>
      <c r="UVS466" s="42"/>
      <c r="UVT466" s="42"/>
      <c r="UVU466" s="42"/>
      <c r="UVV466" s="42"/>
      <c r="UVW466" s="42"/>
      <c r="UVX466" s="42"/>
      <c r="UVY466" s="42"/>
      <c r="UVZ466" s="42"/>
      <c r="UWA466" s="42"/>
      <c r="UWB466" s="42"/>
      <c r="UWC466" s="42"/>
      <c r="UWD466" s="42"/>
      <c r="UWE466" s="42"/>
      <c r="UWF466" s="42"/>
      <c r="UWG466" s="42"/>
      <c r="UWH466" s="42"/>
      <c r="UWI466" s="42"/>
      <c r="UWJ466" s="42"/>
      <c r="UWK466" s="42"/>
      <c r="UWL466" s="42"/>
      <c r="UWM466" s="42"/>
      <c r="UWN466" s="42"/>
      <c r="UWO466" s="42"/>
      <c r="UWP466" s="42"/>
      <c r="UWQ466" s="42"/>
      <c r="UWR466" s="42"/>
      <c r="UWS466" s="42"/>
      <c r="UWT466" s="42"/>
      <c r="UWU466" s="42"/>
      <c r="UWV466" s="42"/>
      <c r="UWW466" s="42"/>
      <c r="UWX466" s="42"/>
      <c r="UWY466" s="42"/>
      <c r="UWZ466" s="42"/>
      <c r="UXA466" s="42"/>
      <c r="UXB466" s="42"/>
      <c r="UXC466" s="42"/>
      <c r="UXD466" s="42"/>
      <c r="UXE466" s="42"/>
      <c r="UXF466" s="42"/>
      <c r="UXG466" s="42"/>
      <c r="UXH466" s="42"/>
      <c r="UXI466" s="42"/>
      <c r="UXJ466" s="42"/>
      <c r="UXK466" s="42"/>
      <c r="UXL466" s="42"/>
      <c r="UXM466" s="42"/>
      <c r="UXN466" s="42"/>
      <c r="UXO466" s="42"/>
      <c r="UXP466" s="42"/>
      <c r="UXQ466" s="42"/>
      <c r="UXR466" s="42"/>
      <c r="UXS466" s="42"/>
      <c r="UXT466" s="42"/>
      <c r="UXU466" s="42"/>
      <c r="UXV466" s="42"/>
      <c r="UXW466" s="42"/>
      <c r="UXX466" s="42"/>
      <c r="UXY466" s="42"/>
      <c r="UXZ466" s="42"/>
      <c r="UYA466" s="42"/>
      <c r="UYB466" s="42"/>
      <c r="UYC466" s="42"/>
      <c r="UYD466" s="42"/>
      <c r="UYE466" s="42"/>
      <c r="UYF466" s="42"/>
      <c r="UYG466" s="42"/>
      <c r="UYH466" s="42"/>
      <c r="UYI466" s="42"/>
      <c r="UYJ466" s="42"/>
      <c r="UYK466" s="42"/>
      <c r="UYL466" s="42"/>
      <c r="UYM466" s="42"/>
      <c r="UYN466" s="42"/>
      <c r="UYO466" s="42"/>
      <c r="UYP466" s="42"/>
      <c r="UYQ466" s="42"/>
      <c r="UYR466" s="42"/>
      <c r="UYS466" s="42"/>
      <c r="UYT466" s="42"/>
      <c r="UYU466" s="42"/>
      <c r="UYV466" s="42"/>
      <c r="UYW466" s="42"/>
      <c r="UYX466" s="42"/>
      <c r="UYY466" s="42"/>
      <c r="UYZ466" s="42"/>
      <c r="UZA466" s="42"/>
      <c r="UZB466" s="42"/>
      <c r="UZC466" s="42"/>
      <c r="UZD466" s="42"/>
      <c r="UZE466" s="42"/>
      <c r="UZF466" s="42"/>
      <c r="UZG466" s="42"/>
      <c r="UZH466" s="42"/>
      <c r="UZI466" s="42"/>
      <c r="UZJ466" s="42"/>
      <c r="UZK466" s="42"/>
      <c r="UZL466" s="42"/>
      <c r="UZM466" s="42"/>
      <c r="UZN466" s="42"/>
      <c r="UZO466" s="42"/>
      <c r="UZP466" s="42"/>
      <c r="UZQ466" s="42"/>
      <c r="UZR466" s="42"/>
      <c r="UZS466" s="42"/>
      <c r="UZT466" s="42"/>
      <c r="UZU466" s="42"/>
      <c r="UZV466" s="42"/>
      <c r="UZW466" s="42"/>
      <c r="UZX466" s="42"/>
      <c r="UZY466" s="42"/>
      <c r="UZZ466" s="42"/>
      <c r="VAA466" s="42"/>
      <c r="VAB466" s="42"/>
      <c r="VAC466" s="42"/>
      <c r="VAD466" s="42"/>
      <c r="VAE466" s="42"/>
      <c r="VAF466" s="42"/>
      <c r="VAG466" s="42"/>
      <c r="VAH466" s="42"/>
      <c r="VAI466" s="42"/>
      <c r="VAJ466" s="42"/>
      <c r="VAK466" s="42"/>
      <c r="VAL466" s="42"/>
      <c r="VAM466" s="42"/>
      <c r="VAN466" s="42"/>
      <c r="VAO466" s="42"/>
      <c r="VAP466" s="42"/>
      <c r="VAQ466" s="42"/>
      <c r="VAR466" s="42"/>
      <c r="VAS466" s="42"/>
      <c r="VAT466" s="42"/>
      <c r="VAU466" s="42"/>
      <c r="VAV466" s="42"/>
      <c r="VAW466" s="42"/>
      <c r="VAX466" s="42"/>
      <c r="VAY466" s="42"/>
      <c r="VAZ466" s="42"/>
      <c r="VBA466" s="42"/>
      <c r="VBB466" s="42"/>
      <c r="VBC466" s="42"/>
      <c r="VBD466" s="42"/>
      <c r="VBE466" s="42"/>
      <c r="VBF466" s="42"/>
      <c r="VBG466" s="42"/>
      <c r="VBH466" s="42"/>
      <c r="VBI466" s="42"/>
      <c r="VBJ466" s="42"/>
      <c r="VBK466" s="42"/>
      <c r="VBL466" s="42"/>
      <c r="VBM466" s="42"/>
      <c r="VBN466" s="42"/>
      <c r="VBO466" s="42"/>
      <c r="VBP466" s="42"/>
      <c r="VBQ466" s="42"/>
      <c r="VBR466" s="42"/>
      <c r="VBS466" s="42"/>
      <c r="VBT466" s="42"/>
      <c r="VBU466" s="42"/>
      <c r="VBV466" s="42"/>
      <c r="VBW466" s="42"/>
      <c r="VBX466" s="42"/>
      <c r="VBY466" s="42"/>
      <c r="VBZ466" s="42"/>
      <c r="VCA466" s="42"/>
      <c r="VCB466" s="42"/>
      <c r="VCC466" s="42"/>
      <c r="VCD466" s="42"/>
      <c r="VCE466" s="42"/>
      <c r="VCF466" s="42"/>
      <c r="VCG466" s="42"/>
      <c r="VCH466" s="42"/>
      <c r="VCI466" s="42"/>
      <c r="VCJ466" s="42"/>
      <c r="VCK466" s="42"/>
      <c r="VCL466" s="42"/>
      <c r="VCM466" s="42"/>
      <c r="VCN466" s="42"/>
      <c r="VCO466" s="42"/>
      <c r="VCP466" s="42"/>
      <c r="VCQ466" s="42"/>
      <c r="VCR466" s="42"/>
      <c r="VCS466" s="42"/>
      <c r="VCT466" s="42"/>
      <c r="VCU466" s="42"/>
      <c r="VCV466" s="42"/>
      <c r="VCW466" s="42"/>
      <c r="VCX466" s="42"/>
      <c r="VCY466" s="42"/>
      <c r="VCZ466" s="42"/>
      <c r="VDA466" s="42"/>
      <c r="VDB466" s="42"/>
      <c r="VDC466" s="42"/>
      <c r="VDD466" s="42"/>
      <c r="VDE466" s="42"/>
      <c r="VDF466" s="42"/>
      <c r="VDG466" s="42"/>
      <c r="VDH466" s="42"/>
      <c r="VDI466" s="42"/>
      <c r="VDJ466" s="42"/>
      <c r="VDK466" s="42"/>
      <c r="VDL466" s="42"/>
      <c r="VDM466" s="42"/>
      <c r="VDN466" s="42"/>
      <c r="VDO466" s="42"/>
      <c r="VDP466" s="42"/>
      <c r="VDQ466" s="42"/>
      <c r="VDR466" s="42"/>
      <c r="VDS466" s="42"/>
      <c r="VDT466" s="42"/>
      <c r="VDU466" s="42"/>
      <c r="VDV466" s="42"/>
      <c r="VDW466" s="42"/>
      <c r="VDX466" s="42"/>
      <c r="VDY466" s="42"/>
      <c r="VDZ466" s="42"/>
      <c r="VEA466" s="42"/>
      <c r="VEB466" s="42"/>
      <c r="VEC466" s="42"/>
      <c r="VED466" s="42"/>
      <c r="VEE466" s="42"/>
      <c r="VEF466" s="42"/>
      <c r="VEG466" s="42"/>
      <c r="VEH466" s="42"/>
      <c r="VEI466" s="42"/>
      <c r="VEJ466" s="42"/>
      <c r="VEK466" s="42"/>
      <c r="VEL466" s="42"/>
      <c r="VEM466" s="42"/>
      <c r="VEN466" s="42"/>
      <c r="VEO466" s="42"/>
      <c r="VEP466" s="42"/>
      <c r="VEQ466" s="42"/>
      <c r="VER466" s="42"/>
      <c r="VES466" s="42"/>
      <c r="VET466" s="42"/>
      <c r="VEU466" s="42"/>
      <c r="VEV466" s="42"/>
      <c r="VEW466" s="42"/>
      <c r="VEX466" s="42"/>
      <c r="VEY466" s="42"/>
      <c r="VEZ466" s="42"/>
      <c r="VFA466" s="42"/>
      <c r="VFB466" s="42"/>
      <c r="VFC466" s="42"/>
      <c r="VFD466" s="42"/>
      <c r="VFE466" s="42"/>
      <c r="VFF466" s="42"/>
      <c r="VFG466" s="42"/>
      <c r="VFH466" s="42"/>
      <c r="VFI466" s="42"/>
      <c r="VFJ466" s="42"/>
      <c r="VFK466" s="42"/>
      <c r="VFL466" s="42"/>
      <c r="VFM466" s="42"/>
      <c r="VFN466" s="42"/>
      <c r="VFO466" s="42"/>
      <c r="VFP466" s="42"/>
      <c r="VFQ466" s="42"/>
      <c r="VFR466" s="42"/>
      <c r="VFS466" s="42"/>
      <c r="VFT466" s="42"/>
      <c r="VFU466" s="42"/>
      <c r="VFV466" s="42"/>
      <c r="VFW466" s="42"/>
      <c r="VFX466" s="42"/>
      <c r="VFY466" s="42"/>
      <c r="VFZ466" s="42"/>
      <c r="VGA466" s="42"/>
      <c r="VGB466" s="42"/>
      <c r="VGC466" s="42"/>
      <c r="VGD466" s="42"/>
      <c r="VGE466" s="42"/>
      <c r="VGF466" s="42"/>
      <c r="VGG466" s="42"/>
      <c r="VGH466" s="42"/>
      <c r="VGI466" s="42"/>
      <c r="VGJ466" s="42"/>
      <c r="VGK466" s="42"/>
      <c r="VGL466" s="42"/>
      <c r="VGM466" s="42"/>
      <c r="VGN466" s="42"/>
      <c r="VGO466" s="42"/>
      <c r="VGP466" s="42"/>
      <c r="VGQ466" s="42"/>
      <c r="VGR466" s="42"/>
      <c r="VGS466" s="42"/>
      <c r="VGT466" s="42"/>
      <c r="VGU466" s="42"/>
      <c r="VGV466" s="42"/>
      <c r="VGW466" s="42"/>
      <c r="VGX466" s="42"/>
      <c r="VGY466" s="42"/>
      <c r="VGZ466" s="42"/>
      <c r="VHA466" s="42"/>
      <c r="VHB466" s="42"/>
      <c r="VHC466" s="42"/>
      <c r="VHD466" s="42"/>
      <c r="VHE466" s="42"/>
      <c r="VHF466" s="42"/>
      <c r="VHG466" s="42"/>
      <c r="VHH466" s="42"/>
      <c r="VHI466" s="42"/>
      <c r="VHJ466" s="42"/>
      <c r="VHK466" s="42"/>
      <c r="VHL466" s="42"/>
      <c r="VHM466" s="42"/>
      <c r="VHN466" s="42"/>
      <c r="VHO466" s="42"/>
      <c r="VHP466" s="42"/>
      <c r="VHQ466" s="42"/>
      <c r="VHR466" s="42"/>
      <c r="VHS466" s="42"/>
      <c r="VHT466" s="42"/>
      <c r="VHU466" s="42"/>
      <c r="VHV466" s="42"/>
      <c r="VHW466" s="42"/>
      <c r="VHX466" s="42"/>
      <c r="VHY466" s="42"/>
      <c r="VHZ466" s="42"/>
      <c r="VIA466" s="42"/>
      <c r="VIB466" s="42"/>
      <c r="VIC466" s="42"/>
      <c r="VID466" s="42"/>
      <c r="VIE466" s="42"/>
      <c r="VIF466" s="42"/>
      <c r="VIG466" s="42"/>
      <c r="VIH466" s="42"/>
      <c r="VII466" s="42"/>
      <c r="VIJ466" s="42"/>
      <c r="VIK466" s="42"/>
      <c r="VIL466" s="42"/>
      <c r="VIM466" s="42"/>
      <c r="VIN466" s="42"/>
      <c r="VIO466" s="42"/>
      <c r="VIP466" s="42"/>
      <c r="VIQ466" s="42"/>
      <c r="VIR466" s="42"/>
      <c r="VIS466" s="42"/>
      <c r="VIT466" s="42"/>
      <c r="VIU466" s="42"/>
      <c r="VIV466" s="42"/>
      <c r="VIW466" s="42"/>
      <c r="VIX466" s="42"/>
      <c r="VIY466" s="42"/>
      <c r="VIZ466" s="42"/>
      <c r="VJA466" s="42"/>
      <c r="VJB466" s="42"/>
      <c r="VJC466" s="42"/>
      <c r="VJD466" s="42"/>
      <c r="VJE466" s="42"/>
      <c r="VJF466" s="42"/>
      <c r="VJG466" s="42"/>
      <c r="VJH466" s="42"/>
      <c r="VJI466" s="42"/>
      <c r="VJJ466" s="42"/>
      <c r="VJK466" s="42"/>
      <c r="VJL466" s="42"/>
      <c r="VJM466" s="42"/>
      <c r="VJN466" s="42"/>
      <c r="VJO466" s="42"/>
      <c r="VJP466" s="42"/>
      <c r="VJQ466" s="42"/>
      <c r="VJR466" s="42"/>
      <c r="VJS466" s="42"/>
      <c r="VJT466" s="42"/>
      <c r="VJU466" s="42"/>
      <c r="VJV466" s="42"/>
      <c r="VJW466" s="42"/>
      <c r="VJX466" s="42"/>
      <c r="VJY466" s="42"/>
      <c r="VJZ466" s="42"/>
      <c r="VKA466" s="42"/>
      <c r="VKB466" s="42"/>
      <c r="VKC466" s="42"/>
      <c r="VKD466" s="42"/>
      <c r="VKE466" s="42"/>
      <c r="VKF466" s="42"/>
      <c r="VKG466" s="42"/>
      <c r="VKH466" s="42"/>
      <c r="VKI466" s="42"/>
      <c r="VKJ466" s="42"/>
      <c r="VKK466" s="42"/>
      <c r="VKL466" s="42"/>
      <c r="VKM466" s="42"/>
      <c r="VKN466" s="42"/>
      <c r="VKO466" s="42"/>
      <c r="VKP466" s="42"/>
      <c r="VKQ466" s="42"/>
      <c r="VKR466" s="42"/>
      <c r="VKS466" s="42"/>
      <c r="VKT466" s="42"/>
      <c r="VKU466" s="42"/>
      <c r="VKV466" s="42"/>
      <c r="VKW466" s="42"/>
      <c r="VKX466" s="42"/>
      <c r="VKY466" s="42"/>
      <c r="VKZ466" s="42"/>
      <c r="VLA466" s="42"/>
      <c r="VLB466" s="42"/>
      <c r="VLC466" s="42"/>
      <c r="VLD466" s="42"/>
      <c r="VLE466" s="42"/>
      <c r="VLF466" s="42"/>
      <c r="VLG466" s="42"/>
      <c r="VLH466" s="42"/>
      <c r="VLI466" s="42"/>
      <c r="VLJ466" s="42"/>
      <c r="VLK466" s="42"/>
      <c r="VLL466" s="42"/>
      <c r="VLM466" s="42"/>
      <c r="VLN466" s="42"/>
      <c r="VLO466" s="42"/>
      <c r="VLP466" s="42"/>
      <c r="VLQ466" s="42"/>
      <c r="VLR466" s="42"/>
      <c r="VLS466" s="42"/>
      <c r="VLT466" s="42"/>
      <c r="VLU466" s="42"/>
      <c r="VLV466" s="42"/>
      <c r="VLW466" s="42"/>
      <c r="VLX466" s="42"/>
      <c r="VLY466" s="42"/>
      <c r="VLZ466" s="42"/>
      <c r="VMA466" s="42"/>
      <c r="VMB466" s="42"/>
      <c r="VMC466" s="42"/>
      <c r="VMD466" s="42"/>
      <c r="VME466" s="42"/>
      <c r="VMF466" s="42"/>
      <c r="VMG466" s="42"/>
      <c r="VMH466" s="42"/>
      <c r="VMI466" s="42"/>
      <c r="VMJ466" s="42"/>
      <c r="VMK466" s="42"/>
      <c r="VML466" s="42"/>
      <c r="VMM466" s="42"/>
      <c r="VMN466" s="42"/>
      <c r="VMO466" s="42"/>
      <c r="VMP466" s="42"/>
      <c r="VMQ466" s="42"/>
      <c r="VMR466" s="42"/>
      <c r="VMS466" s="42"/>
      <c r="VMT466" s="42"/>
      <c r="VMU466" s="42"/>
      <c r="VMV466" s="42"/>
      <c r="VMW466" s="42"/>
      <c r="VMX466" s="42"/>
      <c r="VMY466" s="42"/>
      <c r="VMZ466" s="42"/>
      <c r="VNA466" s="42"/>
      <c r="VNB466" s="42"/>
      <c r="VNC466" s="42"/>
      <c r="VND466" s="42"/>
      <c r="VNE466" s="42"/>
      <c r="VNF466" s="42"/>
      <c r="VNG466" s="42"/>
      <c r="VNH466" s="42"/>
      <c r="VNI466" s="42"/>
      <c r="VNJ466" s="42"/>
      <c r="VNK466" s="42"/>
      <c r="VNL466" s="42"/>
      <c r="VNM466" s="42"/>
      <c r="VNN466" s="42"/>
      <c r="VNO466" s="42"/>
      <c r="VNP466" s="42"/>
      <c r="VNQ466" s="42"/>
      <c r="VNR466" s="42"/>
      <c r="VNS466" s="42"/>
      <c r="VNT466" s="42"/>
      <c r="VNU466" s="42"/>
      <c r="VNV466" s="42"/>
      <c r="VNW466" s="42"/>
      <c r="VNX466" s="42"/>
      <c r="VNY466" s="42"/>
      <c r="VNZ466" s="42"/>
      <c r="VOA466" s="42"/>
      <c r="VOB466" s="42"/>
      <c r="VOC466" s="42"/>
      <c r="VOD466" s="42"/>
      <c r="VOE466" s="42"/>
      <c r="VOF466" s="42"/>
      <c r="VOG466" s="42"/>
      <c r="VOH466" s="42"/>
      <c r="VOI466" s="42"/>
      <c r="VOJ466" s="42"/>
      <c r="VOK466" s="42"/>
      <c r="VOL466" s="42"/>
      <c r="VOM466" s="42"/>
      <c r="VON466" s="42"/>
      <c r="VOO466" s="42"/>
      <c r="VOP466" s="42"/>
      <c r="VOQ466" s="42"/>
      <c r="VOR466" s="42"/>
      <c r="VOS466" s="42"/>
      <c r="VOT466" s="42"/>
      <c r="VOU466" s="42"/>
      <c r="VOV466" s="42"/>
      <c r="VOW466" s="42"/>
      <c r="VOX466" s="42"/>
      <c r="VOY466" s="42"/>
      <c r="VOZ466" s="42"/>
      <c r="VPA466" s="42"/>
      <c r="VPB466" s="42"/>
      <c r="VPC466" s="42"/>
      <c r="VPD466" s="42"/>
      <c r="VPE466" s="42"/>
      <c r="VPF466" s="42"/>
      <c r="VPG466" s="42"/>
      <c r="VPH466" s="42"/>
      <c r="VPI466" s="42"/>
      <c r="VPJ466" s="42"/>
      <c r="VPK466" s="42"/>
      <c r="VPL466" s="42"/>
      <c r="VPM466" s="42"/>
      <c r="VPN466" s="42"/>
      <c r="VPO466" s="42"/>
      <c r="VPP466" s="42"/>
      <c r="VPQ466" s="42"/>
      <c r="VPR466" s="42"/>
      <c r="VPS466" s="42"/>
      <c r="VPT466" s="42"/>
      <c r="VPU466" s="42"/>
      <c r="VPV466" s="42"/>
      <c r="VPW466" s="42"/>
      <c r="VPX466" s="42"/>
      <c r="VPY466" s="42"/>
      <c r="VPZ466" s="42"/>
      <c r="VQA466" s="42"/>
      <c r="VQB466" s="42"/>
      <c r="VQC466" s="42"/>
      <c r="VQD466" s="42"/>
      <c r="VQE466" s="42"/>
      <c r="VQF466" s="42"/>
      <c r="VQG466" s="42"/>
      <c r="VQH466" s="42"/>
      <c r="VQI466" s="42"/>
      <c r="VQJ466" s="42"/>
      <c r="VQK466" s="42"/>
      <c r="VQL466" s="42"/>
      <c r="VQM466" s="42"/>
      <c r="VQN466" s="42"/>
      <c r="VQO466" s="42"/>
      <c r="VQP466" s="42"/>
      <c r="VQQ466" s="42"/>
      <c r="VQR466" s="42"/>
      <c r="VQS466" s="42"/>
      <c r="VQT466" s="42"/>
      <c r="VQU466" s="42"/>
      <c r="VQV466" s="42"/>
      <c r="VQW466" s="42"/>
      <c r="VQX466" s="42"/>
      <c r="VQY466" s="42"/>
      <c r="VQZ466" s="42"/>
      <c r="VRA466" s="42"/>
      <c r="VRB466" s="42"/>
      <c r="VRC466" s="42"/>
      <c r="VRD466" s="42"/>
      <c r="VRE466" s="42"/>
      <c r="VRF466" s="42"/>
      <c r="VRG466" s="42"/>
      <c r="VRH466" s="42"/>
      <c r="VRI466" s="42"/>
      <c r="VRJ466" s="42"/>
      <c r="VRK466" s="42"/>
      <c r="VRL466" s="42"/>
      <c r="VRM466" s="42"/>
      <c r="VRN466" s="42"/>
      <c r="VRO466" s="42"/>
      <c r="VRP466" s="42"/>
      <c r="VRQ466" s="42"/>
      <c r="VRR466" s="42"/>
      <c r="VRS466" s="42"/>
      <c r="VRT466" s="42"/>
      <c r="VRU466" s="42"/>
      <c r="VRV466" s="42"/>
      <c r="VRW466" s="42"/>
      <c r="VRX466" s="42"/>
      <c r="VRY466" s="42"/>
      <c r="VRZ466" s="42"/>
      <c r="VSA466" s="42"/>
      <c r="VSB466" s="42"/>
      <c r="VSC466" s="42"/>
      <c r="VSD466" s="42"/>
      <c r="VSE466" s="42"/>
      <c r="VSF466" s="42"/>
      <c r="VSG466" s="42"/>
      <c r="VSH466" s="42"/>
      <c r="VSI466" s="42"/>
      <c r="VSJ466" s="42"/>
      <c r="VSK466" s="42"/>
      <c r="VSL466" s="42"/>
      <c r="VSM466" s="42"/>
      <c r="VSN466" s="42"/>
      <c r="VSO466" s="42"/>
      <c r="VSP466" s="42"/>
      <c r="VSQ466" s="42"/>
      <c r="VSR466" s="42"/>
      <c r="VSS466" s="42"/>
      <c r="VST466" s="42"/>
      <c r="VSU466" s="42"/>
      <c r="VSV466" s="42"/>
      <c r="VSW466" s="42"/>
      <c r="VSX466" s="42"/>
      <c r="VSY466" s="42"/>
      <c r="VSZ466" s="42"/>
      <c r="VTA466" s="42"/>
      <c r="VTB466" s="42"/>
      <c r="VTC466" s="42"/>
      <c r="VTD466" s="42"/>
      <c r="VTE466" s="42"/>
      <c r="VTF466" s="42"/>
      <c r="VTG466" s="42"/>
      <c r="VTH466" s="42"/>
      <c r="VTI466" s="42"/>
      <c r="VTJ466" s="42"/>
      <c r="VTK466" s="42"/>
      <c r="VTL466" s="42"/>
      <c r="VTM466" s="42"/>
      <c r="VTN466" s="42"/>
      <c r="VTO466" s="42"/>
      <c r="VTP466" s="42"/>
      <c r="VTQ466" s="42"/>
      <c r="VTR466" s="42"/>
      <c r="VTS466" s="42"/>
      <c r="VTT466" s="42"/>
      <c r="VTU466" s="42"/>
      <c r="VTV466" s="42"/>
      <c r="VTW466" s="42"/>
      <c r="VTX466" s="42"/>
      <c r="VTY466" s="42"/>
      <c r="VTZ466" s="42"/>
      <c r="VUA466" s="42"/>
      <c r="VUB466" s="42"/>
      <c r="VUC466" s="42"/>
      <c r="VUD466" s="42"/>
      <c r="VUE466" s="42"/>
      <c r="VUF466" s="42"/>
      <c r="VUG466" s="42"/>
      <c r="VUH466" s="42"/>
      <c r="VUI466" s="42"/>
      <c r="VUJ466" s="42"/>
      <c r="VUK466" s="42"/>
      <c r="VUL466" s="42"/>
      <c r="VUM466" s="42"/>
      <c r="VUN466" s="42"/>
      <c r="VUO466" s="42"/>
      <c r="VUP466" s="42"/>
      <c r="VUQ466" s="42"/>
      <c r="VUR466" s="42"/>
      <c r="VUS466" s="42"/>
      <c r="VUT466" s="42"/>
      <c r="VUU466" s="42"/>
      <c r="VUV466" s="42"/>
      <c r="VUW466" s="42"/>
      <c r="VUX466" s="42"/>
      <c r="VUY466" s="42"/>
      <c r="VUZ466" s="42"/>
      <c r="VVA466" s="42"/>
      <c r="VVB466" s="42"/>
      <c r="VVC466" s="42"/>
      <c r="VVD466" s="42"/>
      <c r="VVE466" s="42"/>
      <c r="VVF466" s="42"/>
      <c r="VVG466" s="42"/>
      <c r="VVH466" s="42"/>
      <c r="VVI466" s="42"/>
      <c r="VVJ466" s="42"/>
      <c r="VVK466" s="42"/>
      <c r="VVL466" s="42"/>
      <c r="VVM466" s="42"/>
      <c r="VVN466" s="42"/>
      <c r="VVO466" s="42"/>
      <c r="VVP466" s="42"/>
      <c r="VVQ466" s="42"/>
      <c r="VVR466" s="42"/>
      <c r="VVS466" s="42"/>
      <c r="VVT466" s="42"/>
      <c r="VVU466" s="42"/>
      <c r="VVV466" s="42"/>
      <c r="VVW466" s="42"/>
      <c r="VVX466" s="42"/>
      <c r="VVY466" s="42"/>
      <c r="VVZ466" s="42"/>
      <c r="VWA466" s="42"/>
      <c r="VWB466" s="42"/>
      <c r="VWC466" s="42"/>
      <c r="VWD466" s="42"/>
      <c r="VWE466" s="42"/>
      <c r="VWF466" s="42"/>
      <c r="VWG466" s="42"/>
      <c r="VWH466" s="42"/>
      <c r="VWI466" s="42"/>
      <c r="VWJ466" s="42"/>
      <c r="VWK466" s="42"/>
      <c r="VWL466" s="42"/>
      <c r="VWM466" s="42"/>
      <c r="VWN466" s="42"/>
      <c r="VWO466" s="42"/>
      <c r="VWP466" s="42"/>
      <c r="VWQ466" s="42"/>
      <c r="VWR466" s="42"/>
      <c r="VWS466" s="42"/>
      <c r="VWT466" s="42"/>
      <c r="VWU466" s="42"/>
      <c r="VWV466" s="42"/>
      <c r="VWW466" s="42"/>
      <c r="VWX466" s="42"/>
      <c r="VWY466" s="42"/>
      <c r="VWZ466" s="42"/>
      <c r="VXA466" s="42"/>
      <c r="VXB466" s="42"/>
      <c r="VXC466" s="42"/>
      <c r="VXD466" s="42"/>
      <c r="VXE466" s="42"/>
      <c r="VXF466" s="42"/>
      <c r="VXG466" s="42"/>
      <c r="VXH466" s="42"/>
      <c r="VXI466" s="42"/>
      <c r="VXJ466" s="42"/>
      <c r="VXK466" s="42"/>
      <c r="VXL466" s="42"/>
      <c r="VXM466" s="42"/>
      <c r="VXN466" s="42"/>
      <c r="VXO466" s="42"/>
      <c r="VXP466" s="42"/>
      <c r="VXQ466" s="42"/>
      <c r="VXR466" s="42"/>
      <c r="VXS466" s="42"/>
      <c r="VXT466" s="42"/>
      <c r="VXU466" s="42"/>
      <c r="VXV466" s="42"/>
      <c r="VXW466" s="42"/>
      <c r="VXX466" s="42"/>
      <c r="VXY466" s="42"/>
      <c r="VXZ466" s="42"/>
      <c r="VYA466" s="42"/>
      <c r="VYB466" s="42"/>
      <c r="VYC466" s="42"/>
      <c r="VYD466" s="42"/>
      <c r="VYE466" s="42"/>
      <c r="VYF466" s="42"/>
      <c r="VYG466" s="42"/>
      <c r="VYH466" s="42"/>
      <c r="VYI466" s="42"/>
      <c r="VYJ466" s="42"/>
      <c r="VYK466" s="42"/>
      <c r="VYL466" s="42"/>
      <c r="VYM466" s="42"/>
      <c r="VYN466" s="42"/>
      <c r="VYO466" s="42"/>
      <c r="VYP466" s="42"/>
      <c r="VYQ466" s="42"/>
      <c r="VYR466" s="42"/>
      <c r="VYS466" s="42"/>
      <c r="VYT466" s="42"/>
      <c r="VYU466" s="42"/>
      <c r="VYV466" s="42"/>
      <c r="VYW466" s="42"/>
      <c r="VYX466" s="42"/>
      <c r="VYY466" s="42"/>
      <c r="VYZ466" s="42"/>
      <c r="VZA466" s="42"/>
      <c r="VZB466" s="42"/>
      <c r="VZC466" s="42"/>
      <c r="VZD466" s="42"/>
      <c r="VZE466" s="42"/>
      <c r="VZF466" s="42"/>
      <c r="VZG466" s="42"/>
      <c r="VZH466" s="42"/>
      <c r="VZI466" s="42"/>
      <c r="VZJ466" s="42"/>
      <c r="VZK466" s="42"/>
      <c r="VZL466" s="42"/>
      <c r="VZM466" s="42"/>
      <c r="VZN466" s="42"/>
      <c r="VZO466" s="42"/>
      <c r="VZP466" s="42"/>
      <c r="VZQ466" s="42"/>
      <c r="VZR466" s="42"/>
      <c r="VZS466" s="42"/>
      <c r="VZT466" s="42"/>
      <c r="VZU466" s="42"/>
      <c r="VZV466" s="42"/>
      <c r="VZW466" s="42"/>
      <c r="VZX466" s="42"/>
      <c r="VZY466" s="42"/>
      <c r="VZZ466" s="42"/>
      <c r="WAA466" s="42"/>
      <c r="WAB466" s="42"/>
      <c r="WAC466" s="42"/>
      <c r="WAD466" s="42"/>
      <c r="WAE466" s="42"/>
      <c r="WAF466" s="42"/>
      <c r="WAG466" s="42"/>
      <c r="WAH466" s="42"/>
      <c r="WAI466" s="42"/>
      <c r="WAJ466" s="42"/>
      <c r="WAK466" s="42"/>
      <c r="WAL466" s="42"/>
      <c r="WAM466" s="42"/>
      <c r="WAN466" s="42"/>
      <c r="WAO466" s="42"/>
      <c r="WAP466" s="42"/>
      <c r="WAQ466" s="42"/>
      <c r="WAR466" s="42"/>
      <c r="WAS466" s="42"/>
      <c r="WAT466" s="42"/>
      <c r="WAU466" s="42"/>
      <c r="WAV466" s="42"/>
      <c r="WAW466" s="42"/>
      <c r="WAX466" s="42"/>
      <c r="WAY466" s="42"/>
      <c r="WAZ466" s="42"/>
      <c r="WBA466" s="42"/>
      <c r="WBB466" s="42"/>
      <c r="WBC466" s="42"/>
      <c r="WBD466" s="42"/>
      <c r="WBE466" s="42"/>
      <c r="WBF466" s="42"/>
      <c r="WBG466" s="42"/>
      <c r="WBH466" s="42"/>
      <c r="WBI466" s="42"/>
      <c r="WBJ466" s="42"/>
      <c r="WBK466" s="42"/>
      <c r="WBL466" s="42"/>
      <c r="WBM466" s="42"/>
      <c r="WBN466" s="42"/>
      <c r="WBO466" s="42"/>
      <c r="WBP466" s="42"/>
      <c r="WBQ466" s="42"/>
      <c r="WBR466" s="42"/>
      <c r="WBS466" s="42"/>
      <c r="WBT466" s="42"/>
      <c r="WBU466" s="42"/>
      <c r="WBV466" s="42"/>
      <c r="WBW466" s="42"/>
      <c r="WBX466" s="42"/>
      <c r="WBY466" s="42"/>
      <c r="WBZ466" s="42"/>
      <c r="WCA466" s="42"/>
      <c r="WCB466" s="42"/>
      <c r="WCC466" s="42"/>
      <c r="WCD466" s="42"/>
      <c r="WCE466" s="42"/>
      <c r="WCF466" s="42"/>
      <c r="WCG466" s="42"/>
      <c r="WCH466" s="42"/>
      <c r="WCI466" s="42"/>
      <c r="WCJ466" s="42"/>
      <c r="WCK466" s="42"/>
      <c r="WCL466" s="42"/>
      <c r="WCM466" s="42"/>
      <c r="WCN466" s="42"/>
      <c r="WCO466" s="42"/>
      <c r="WCP466" s="42"/>
      <c r="WCQ466" s="42"/>
      <c r="WCR466" s="42"/>
      <c r="WCS466" s="42"/>
      <c r="WCT466" s="42"/>
      <c r="WCU466" s="42"/>
      <c r="WCV466" s="42"/>
      <c r="WCW466" s="42"/>
      <c r="WCX466" s="42"/>
      <c r="WCY466" s="42"/>
      <c r="WCZ466" s="42"/>
      <c r="WDA466" s="42"/>
      <c r="WDB466" s="42"/>
      <c r="WDC466" s="42"/>
      <c r="WDD466" s="42"/>
      <c r="WDE466" s="42"/>
      <c r="WDF466" s="42"/>
      <c r="WDG466" s="42"/>
      <c r="WDH466" s="42"/>
      <c r="WDI466" s="42"/>
      <c r="WDJ466" s="42"/>
      <c r="WDK466" s="42"/>
      <c r="WDL466" s="42"/>
      <c r="WDM466" s="42"/>
      <c r="WDN466" s="42"/>
      <c r="WDO466" s="42"/>
      <c r="WDP466" s="42"/>
      <c r="WDQ466" s="42"/>
      <c r="WDR466" s="42"/>
      <c r="WDS466" s="42"/>
      <c r="WDT466" s="42"/>
      <c r="WDU466" s="42"/>
      <c r="WDV466" s="42"/>
      <c r="WDW466" s="42"/>
      <c r="WDX466" s="42"/>
      <c r="WDY466" s="42"/>
      <c r="WDZ466" s="42"/>
      <c r="WEA466" s="42"/>
      <c r="WEB466" s="42"/>
      <c r="WEC466" s="42"/>
      <c r="WED466" s="42"/>
      <c r="WEE466" s="42"/>
      <c r="WEF466" s="42"/>
      <c r="WEG466" s="42"/>
      <c r="WEH466" s="42"/>
      <c r="WEI466" s="42"/>
      <c r="WEJ466" s="42"/>
      <c r="WEK466" s="42"/>
      <c r="WEL466" s="42"/>
      <c r="WEM466" s="42"/>
      <c r="WEN466" s="42"/>
      <c r="WEO466" s="42"/>
      <c r="WEP466" s="42"/>
      <c r="WEQ466" s="42"/>
      <c r="WER466" s="42"/>
      <c r="WES466" s="42"/>
      <c r="WET466" s="42"/>
      <c r="WEU466" s="42"/>
      <c r="WEV466" s="42"/>
      <c r="WEW466" s="42"/>
      <c r="WEX466" s="42"/>
      <c r="WEY466" s="42"/>
      <c r="WEZ466" s="42"/>
      <c r="WFA466" s="42"/>
      <c r="WFB466" s="42"/>
      <c r="WFC466" s="42"/>
      <c r="WFD466" s="42"/>
      <c r="WFE466" s="42"/>
      <c r="WFF466" s="42"/>
      <c r="WFG466" s="42"/>
      <c r="WFH466" s="42"/>
      <c r="WFI466" s="42"/>
      <c r="WFJ466" s="42"/>
      <c r="WFK466" s="42"/>
      <c r="WFL466" s="42"/>
      <c r="WFM466" s="42"/>
      <c r="WFN466" s="42"/>
      <c r="WFO466" s="42"/>
      <c r="WFP466" s="42"/>
      <c r="WFQ466" s="42"/>
      <c r="WFR466" s="42"/>
      <c r="WFS466" s="42"/>
      <c r="WFT466" s="42"/>
      <c r="WFU466" s="42"/>
      <c r="WFV466" s="42"/>
      <c r="WFW466" s="42"/>
      <c r="WFX466" s="42"/>
      <c r="WFY466" s="42"/>
      <c r="WFZ466" s="42"/>
      <c r="WGA466" s="42"/>
      <c r="WGB466" s="42"/>
      <c r="WGC466" s="42"/>
      <c r="WGD466" s="42"/>
      <c r="WGE466" s="42"/>
      <c r="WGF466" s="42"/>
      <c r="WGG466" s="42"/>
      <c r="WGH466" s="42"/>
      <c r="WGI466" s="42"/>
      <c r="WGJ466" s="42"/>
      <c r="WGK466" s="42"/>
      <c r="WGL466" s="42"/>
      <c r="WGM466" s="42"/>
      <c r="WGN466" s="42"/>
      <c r="WGO466" s="42"/>
      <c r="WGP466" s="42"/>
      <c r="WGQ466" s="42"/>
      <c r="WGR466" s="42"/>
      <c r="WGS466" s="42"/>
      <c r="WGT466" s="42"/>
      <c r="WGU466" s="42"/>
      <c r="WGV466" s="42"/>
      <c r="WGW466" s="42"/>
      <c r="WGX466" s="42"/>
      <c r="WGY466" s="42"/>
      <c r="WGZ466" s="42"/>
      <c r="WHA466" s="42"/>
      <c r="WHB466" s="42"/>
      <c r="WHC466" s="42"/>
      <c r="WHD466" s="42"/>
      <c r="WHE466" s="42"/>
      <c r="WHF466" s="42"/>
      <c r="WHG466" s="42"/>
      <c r="WHH466" s="42"/>
      <c r="WHI466" s="42"/>
      <c r="WHJ466" s="42"/>
      <c r="WHK466" s="42"/>
      <c r="WHL466" s="42"/>
      <c r="WHM466" s="42"/>
      <c r="WHN466" s="42"/>
      <c r="WHO466" s="42"/>
      <c r="WHP466" s="42"/>
      <c r="WHQ466" s="42"/>
      <c r="WHR466" s="42"/>
      <c r="WHS466" s="42"/>
      <c r="WHT466" s="42"/>
      <c r="WHU466" s="42"/>
      <c r="WHV466" s="42"/>
      <c r="WHW466" s="42"/>
      <c r="WHX466" s="42"/>
      <c r="WHY466" s="42"/>
      <c r="WHZ466" s="42"/>
      <c r="WIA466" s="42"/>
      <c r="WIB466" s="42"/>
      <c r="WIC466" s="42"/>
      <c r="WID466" s="42"/>
      <c r="WIE466" s="42"/>
      <c r="WIF466" s="42"/>
      <c r="WIG466" s="42"/>
      <c r="WIH466" s="42"/>
      <c r="WII466" s="42"/>
      <c r="WIJ466" s="42"/>
      <c r="WIK466" s="42"/>
      <c r="WIL466" s="42"/>
      <c r="WIM466" s="42"/>
      <c r="WIN466" s="42"/>
      <c r="WIO466" s="42"/>
      <c r="WIP466" s="42"/>
      <c r="WIQ466" s="42"/>
      <c r="WIR466" s="42"/>
      <c r="WIS466" s="42"/>
      <c r="WIT466" s="42"/>
      <c r="WIU466" s="42"/>
      <c r="WIV466" s="42"/>
      <c r="WIW466" s="42"/>
      <c r="WIX466" s="42"/>
      <c r="WIY466" s="42"/>
      <c r="WIZ466" s="42"/>
      <c r="WJA466" s="42"/>
      <c r="WJB466" s="42"/>
      <c r="WJC466" s="42"/>
      <c r="WJD466" s="42"/>
      <c r="WJE466" s="42"/>
      <c r="WJF466" s="42"/>
      <c r="WJG466" s="42"/>
      <c r="WJH466" s="42"/>
      <c r="WJI466" s="42"/>
      <c r="WJJ466" s="42"/>
      <c r="WJK466" s="42"/>
      <c r="WJL466" s="42"/>
      <c r="WJM466" s="42"/>
      <c r="WJN466" s="42"/>
      <c r="WJO466" s="42"/>
      <c r="WJP466" s="42"/>
      <c r="WJQ466" s="42"/>
      <c r="WJR466" s="42"/>
      <c r="WJS466" s="42"/>
      <c r="WJT466" s="42"/>
      <c r="WJU466" s="42"/>
      <c r="WJV466" s="42"/>
      <c r="WJW466" s="42"/>
      <c r="WJX466" s="42"/>
      <c r="WJY466" s="42"/>
      <c r="WJZ466" s="42"/>
      <c r="WKA466" s="42"/>
      <c r="WKB466" s="42"/>
      <c r="WKC466" s="42"/>
      <c r="WKD466" s="42"/>
      <c r="WKE466" s="42"/>
      <c r="WKF466" s="42"/>
      <c r="WKG466" s="42"/>
      <c r="WKH466" s="42"/>
      <c r="WKI466" s="42"/>
      <c r="WKJ466" s="42"/>
      <c r="WKK466" s="42"/>
      <c r="WKL466" s="42"/>
      <c r="WKM466" s="42"/>
      <c r="WKN466" s="42"/>
      <c r="WKO466" s="42"/>
      <c r="WKP466" s="42"/>
      <c r="WKQ466" s="42"/>
      <c r="WKR466" s="42"/>
      <c r="WKS466" s="42"/>
      <c r="WKT466" s="42"/>
      <c r="WKU466" s="42"/>
      <c r="WKV466" s="42"/>
      <c r="WKW466" s="42"/>
      <c r="WKX466" s="42"/>
      <c r="WKY466" s="42"/>
      <c r="WKZ466" s="42"/>
      <c r="WLA466" s="42"/>
      <c r="WLB466" s="42"/>
      <c r="WLC466" s="42"/>
      <c r="WLD466" s="42"/>
      <c r="WLE466" s="42"/>
      <c r="WLF466" s="42"/>
      <c r="WLG466" s="42"/>
      <c r="WLH466" s="42"/>
      <c r="WLI466" s="42"/>
      <c r="WLJ466" s="42"/>
      <c r="WLK466" s="42"/>
      <c r="WLL466" s="42"/>
      <c r="WLM466" s="42"/>
      <c r="WLN466" s="42"/>
      <c r="WLO466" s="42"/>
      <c r="WLP466" s="42"/>
      <c r="WLQ466" s="42"/>
      <c r="WLR466" s="42"/>
      <c r="WLS466" s="42"/>
      <c r="WLT466" s="42"/>
      <c r="WLU466" s="42"/>
      <c r="WLV466" s="42"/>
      <c r="WLW466" s="42"/>
      <c r="WLX466" s="42"/>
      <c r="WLY466" s="42"/>
      <c r="WLZ466" s="42"/>
      <c r="WMA466" s="42"/>
      <c r="WMB466" s="42"/>
      <c r="WMC466" s="42"/>
      <c r="WMD466" s="42"/>
      <c r="WME466" s="42"/>
      <c r="WMF466" s="42"/>
      <c r="WMG466" s="42"/>
      <c r="WMH466" s="42"/>
      <c r="WMI466" s="42"/>
      <c r="WMJ466" s="42"/>
      <c r="WMK466" s="42"/>
      <c r="WML466" s="42"/>
      <c r="WMM466" s="42"/>
      <c r="WMN466" s="42"/>
      <c r="WMO466" s="42"/>
      <c r="WMP466" s="42"/>
      <c r="WMQ466" s="42"/>
      <c r="WMR466" s="42"/>
      <c r="WMS466" s="42"/>
      <c r="WMT466" s="42"/>
      <c r="WMU466" s="42"/>
      <c r="WMV466" s="42"/>
      <c r="WMW466" s="42"/>
      <c r="WMX466" s="42"/>
      <c r="WMY466" s="42"/>
      <c r="WMZ466" s="42"/>
      <c r="WNA466" s="42"/>
      <c r="WNB466" s="42"/>
      <c r="WNC466" s="42"/>
      <c r="WND466" s="42"/>
      <c r="WNE466" s="42"/>
      <c r="WNF466" s="42"/>
      <c r="WNG466" s="42"/>
      <c r="WNH466" s="42"/>
      <c r="WNI466" s="42"/>
      <c r="WNJ466" s="42"/>
      <c r="WNK466" s="42"/>
      <c r="WNL466" s="42"/>
      <c r="WNM466" s="42"/>
      <c r="WNN466" s="42"/>
      <c r="WNO466" s="42"/>
      <c r="WNP466" s="42"/>
      <c r="WNQ466" s="42"/>
      <c r="WNR466" s="42"/>
      <c r="WNS466" s="42"/>
      <c r="WNT466" s="42"/>
      <c r="WNU466" s="42"/>
      <c r="WNV466" s="42"/>
      <c r="WNW466" s="42"/>
      <c r="WNX466" s="42"/>
      <c r="WNY466" s="42"/>
      <c r="WNZ466" s="42"/>
      <c r="WOA466" s="42"/>
      <c r="WOB466" s="42"/>
      <c r="WOC466" s="42"/>
      <c r="WOD466" s="42"/>
      <c r="WOE466" s="42"/>
      <c r="WOF466" s="42"/>
      <c r="WOG466" s="42"/>
      <c r="WOH466" s="42"/>
      <c r="WOI466" s="42"/>
      <c r="WOJ466" s="42"/>
      <c r="WOK466" s="42"/>
      <c r="WOL466" s="42"/>
      <c r="WOM466" s="42"/>
      <c r="WON466" s="42"/>
      <c r="WOO466" s="42"/>
      <c r="WOP466" s="42"/>
      <c r="WOQ466" s="42"/>
      <c r="WOR466" s="42"/>
      <c r="WOS466" s="42"/>
      <c r="WOT466" s="42"/>
      <c r="WOU466" s="42"/>
      <c r="WOV466" s="42"/>
      <c r="WOW466" s="42"/>
      <c r="WOX466" s="42"/>
      <c r="WOY466" s="42"/>
      <c r="WOZ466" s="42"/>
      <c r="WPA466" s="42"/>
      <c r="WPB466" s="42"/>
      <c r="WPC466" s="42"/>
      <c r="WPD466" s="42"/>
      <c r="WPE466" s="42"/>
      <c r="WPF466" s="42"/>
      <c r="WPG466" s="42"/>
      <c r="WPH466" s="42"/>
      <c r="WPI466" s="42"/>
      <c r="WPJ466" s="42"/>
      <c r="WPK466" s="42"/>
      <c r="WPL466" s="42"/>
      <c r="WPM466" s="42"/>
      <c r="WPN466" s="42"/>
      <c r="WPO466" s="42"/>
      <c r="WPP466" s="42"/>
      <c r="WPQ466" s="42"/>
      <c r="WPR466" s="42"/>
      <c r="WPS466" s="42"/>
      <c r="WPT466" s="42"/>
      <c r="WPU466" s="42"/>
      <c r="WPV466" s="42"/>
      <c r="WPW466" s="42"/>
      <c r="WPX466" s="42"/>
      <c r="WPY466" s="42"/>
      <c r="WPZ466" s="42"/>
      <c r="WQA466" s="42"/>
      <c r="WQB466" s="42"/>
      <c r="WQC466" s="42"/>
      <c r="WQD466" s="42"/>
      <c r="WQE466" s="42"/>
      <c r="WQF466" s="42"/>
      <c r="WQG466" s="42"/>
      <c r="WQH466" s="42"/>
      <c r="WQI466" s="42"/>
      <c r="WQJ466" s="42"/>
      <c r="WQK466" s="42"/>
      <c r="WQL466" s="42"/>
      <c r="WQM466" s="42"/>
      <c r="WQN466" s="42"/>
      <c r="WQO466" s="42"/>
      <c r="WQP466" s="42"/>
      <c r="WQQ466" s="42"/>
      <c r="WQR466" s="42"/>
      <c r="WQS466" s="42"/>
      <c r="WQT466" s="42"/>
      <c r="WQU466" s="42"/>
      <c r="WQV466" s="42"/>
      <c r="WQW466" s="42"/>
      <c r="WQX466" s="42"/>
      <c r="WQY466" s="42"/>
      <c r="WQZ466" s="42"/>
      <c r="WRA466" s="42"/>
      <c r="WRB466" s="42"/>
      <c r="WRC466" s="42"/>
      <c r="WRD466" s="42"/>
      <c r="WRE466" s="42"/>
      <c r="WRF466" s="42"/>
      <c r="WRG466" s="42"/>
      <c r="WRH466" s="42"/>
      <c r="WRI466" s="42"/>
      <c r="WRJ466" s="42"/>
      <c r="WRK466" s="42"/>
      <c r="WRL466" s="42"/>
      <c r="WRM466" s="42"/>
      <c r="WRN466" s="42"/>
      <c r="WRO466" s="42"/>
      <c r="WRP466" s="42"/>
      <c r="WRQ466" s="42"/>
      <c r="WRR466" s="42"/>
      <c r="WRS466" s="42"/>
      <c r="WRT466" s="42"/>
      <c r="WRU466" s="42"/>
      <c r="WRV466" s="42"/>
      <c r="WRW466" s="42"/>
      <c r="WRX466" s="42"/>
      <c r="WRY466" s="42"/>
      <c r="WRZ466" s="42"/>
      <c r="WSA466" s="42"/>
      <c r="WSB466" s="42"/>
      <c r="WSC466" s="42"/>
      <c r="WSD466" s="42"/>
      <c r="WSE466" s="42"/>
      <c r="WSF466" s="42"/>
      <c r="WSG466" s="42"/>
      <c r="WSH466" s="42"/>
      <c r="WSI466" s="42"/>
      <c r="WSJ466" s="42"/>
      <c r="WSK466" s="42"/>
      <c r="WSL466" s="42"/>
      <c r="WSM466" s="42"/>
      <c r="WSN466" s="42"/>
      <c r="WSO466" s="42"/>
      <c r="WSP466" s="42"/>
      <c r="WSQ466" s="42"/>
      <c r="WSR466" s="42"/>
      <c r="WSS466" s="42"/>
      <c r="WST466" s="42"/>
      <c r="WSU466" s="42"/>
      <c r="WSV466" s="42"/>
      <c r="WSW466" s="42"/>
      <c r="WSX466" s="42"/>
      <c r="WSY466" s="42"/>
      <c r="WSZ466" s="42"/>
      <c r="WTA466" s="42"/>
      <c r="WTB466" s="42"/>
      <c r="WTC466" s="42"/>
      <c r="WTD466" s="42"/>
      <c r="WTE466" s="42"/>
      <c r="WTF466" s="42"/>
      <c r="WTG466" s="42"/>
      <c r="WTH466" s="42"/>
      <c r="WTI466" s="42"/>
      <c r="WTJ466" s="42"/>
      <c r="WTK466" s="42"/>
      <c r="WTL466" s="42"/>
      <c r="WTM466" s="42"/>
      <c r="WTN466" s="42"/>
      <c r="WTO466" s="42"/>
      <c r="WTP466" s="42"/>
      <c r="WTQ466" s="42"/>
      <c r="WTR466" s="42"/>
      <c r="WTS466" s="42"/>
      <c r="WTT466" s="42"/>
      <c r="WTU466" s="42"/>
      <c r="WTV466" s="42"/>
      <c r="WTW466" s="42"/>
      <c r="WTX466" s="42"/>
      <c r="WTY466" s="42"/>
      <c r="WTZ466" s="42"/>
      <c r="WUA466" s="42"/>
      <c r="WUB466" s="42"/>
      <c r="WUC466" s="42"/>
      <c r="WUD466" s="42"/>
      <c r="WUE466" s="42"/>
      <c r="WUF466" s="42"/>
      <c r="WUG466" s="42"/>
      <c r="WUH466" s="42"/>
      <c r="WUI466" s="42"/>
      <c r="WUJ466" s="42"/>
      <c r="WUK466" s="42"/>
      <c r="WUL466" s="42"/>
      <c r="WUM466" s="42"/>
      <c r="WUN466" s="42"/>
      <c r="WUO466" s="42"/>
      <c r="WUP466" s="42"/>
      <c r="WUQ466" s="42"/>
      <c r="WUR466" s="42"/>
      <c r="WUS466" s="42"/>
      <c r="WUT466" s="42"/>
      <c r="WUU466" s="42"/>
      <c r="WUV466" s="42"/>
      <c r="WUW466" s="42"/>
      <c r="WUX466" s="42"/>
      <c r="WUY466" s="42"/>
      <c r="WUZ466" s="42"/>
      <c r="WVA466" s="42"/>
      <c r="WVB466" s="42"/>
      <c r="WVC466" s="42"/>
      <c r="WVD466" s="42"/>
      <c r="WVE466" s="42"/>
      <c r="WVF466" s="42"/>
      <c r="WVG466" s="42"/>
      <c r="WVH466" s="42"/>
      <c r="WVI466" s="42"/>
      <c r="WVJ466" s="42"/>
      <c r="WVK466" s="42"/>
      <c r="WVL466" s="42"/>
      <c r="WVM466" s="42"/>
      <c r="WVN466" s="42"/>
      <c r="WVO466" s="42"/>
      <c r="WVP466" s="42"/>
      <c r="WVQ466" s="42"/>
      <c r="WVR466" s="42"/>
      <c r="WVS466" s="42"/>
      <c r="WVT466" s="42"/>
      <c r="WVU466" s="42"/>
      <c r="WVV466" s="42"/>
      <c r="WVW466" s="42"/>
      <c r="WVX466" s="42"/>
      <c r="WVY466" s="42"/>
      <c r="WVZ466" s="42"/>
      <c r="WWA466" s="42"/>
      <c r="WWB466" s="42"/>
      <c r="WWC466" s="42"/>
      <c r="WWD466" s="42"/>
      <c r="WWE466" s="42"/>
      <c r="WWF466" s="42"/>
      <c r="WWG466" s="42"/>
      <c r="WWH466" s="42"/>
      <c r="WWI466" s="42"/>
      <c r="WWJ466" s="42"/>
      <c r="WWK466" s="42"/>
      <c r="WWL466" s="42"/>
      <c r="WWM466" s="42"/>
      <c r="WWN466" s="42"/>
      <c r="WWO466" s="42"/>
      <c r="WWP466" s="42"/>
      <c r="WWQ466" s="42"/>
      <c r="WWR466" s="42"/>
      <c r="WWS466" s="42"/>
      <c r="WWT466" s="42"/>
      <c r="WWU466" s="42"/>
      <c r="WWV466" s="42"/>
      <c r="WWW466" s="42"/>
      <c r="WWX466" s="42"/>
      <c r="WWY466" s="42"/>
      <c r="WWZ466" s="42"/>
      <c r="WXA466" s="42"/>
      <c r="WXB466" s="42"/>
      <c r="WXC466" s="42"/>
      <c r="WXD466" s="42"/>
      <c r="WXE466" s="42"/>
      <c r="WXF466" s="42"/>
      <c r="WXG466" s="42"/>
      <c r="WXH466" s="42"/>
      <c r="WXI466" s="42"/>
      <c r="WXJ466" s="42"/>
      <c r="WXK466" s="42"/>
      <c r="WXL466" s="42"/>
      <c r="WXM466" s="42"/>
      <c r="WXN466" s="42"/>
      <c r="WXO466" s="42"/>
      <c r="WXP466" s="42"/>
      <c r="WXQ466" s="42"/>
      <c r="WXR466" s="42"/>
      <c r="WXS466" s="42"/>
      <c r="WXT466" s="42"/>
      <c r="WXU466" s="42"/>
      <c r="WXV466" s="42"/>
      <c r="WXW466" s="42"/>
      <c r="WXX466" s="42"/>
      <c r="WXY466" s="42"/>
      <c r="WXZ466" s="42"/>
      <c r="WYA466" s="42"/>
      <c r="WYB466" s="42"/>
      <c r="WYC466" s="42"/>
      <c r="WYD466" s="42"/>
      <c r="WYE466" s="42"/>
      <c r="WYF466" s="42"/>
      <c r="WYG466" s="42"/>
      <c r="WYH466" s="42"/>
      <c r="WYI466" s="42"/>
      <c r="WYJ466" s="42"/>
      <c r="WYK466" s="42"/>
      <c r="WYL466" s="42"/>
      <c r="WYM466" s="42"/>
      <c r="WYN466" s="42"/>
      <c r="WYO466" s="42"/>
      <c r="WYP466" s="42"/>
      <c r="WYQ466" s="42"/>
      <c r="WYR466" s="42"/>
      <c r="WYS466" s="42"/>
      <c r="WYT466" s="42"/>
      <c r="WYU466" s="42"/>
      <c r="WYV466" s="42"/>
      <c r="WYW466" s="42"/>
      <c r="WYX466" s="42"/>
      <c r="WYY466" s="42"/>
      <c r="WYZ466" s="42"/>
      <c r="WZA466" s="42"/>
      <c r="WZB466" s="42"/>
      <c r="WZC466" s="42"/>
      <c r="WZD466" s="42"/>
      <c r="WZE466" s="42"/>
      <c r="WZF466" s="42"/>
      <c r="WZG466" s="42"/>
      <c r="WZH466" s="42"/>
      <c r="WZI466" s="42"/>
      <c r="WZJ466" s="42"/>
      <c r="WZK466" s="42"/>
      <c r="WZL466" s="42"/>
      <c r="WZM466" s="42"/>
      <c r="WZN466" s="42"/>
      <c r="WZO466" s="42"/>
      <c r="WZP466" s="42"/>
      <c r="WZQ466" s="42"/>
      <c r="WZR466" s="42"/>
      <c r="WZS466" s="42"/>
      <c r="WZT466" s="42"/>
      <c r="WZU466" s="42"/>
      <c r="WZV466" s="42"/>
      <c r="WZW466" s="42"/>
      <c r="WZX466" s="42"/>
      <c r="WZY466" s="42"/>
      <c r="WZZ466" s="42"/>
      <c r="XAA466" s="42"/>
      <c r="XAB466" s="42"/>
      <c r="XAC466" s="42"/>
      <c r="XAD466" s="42"/>
      <c r="XAE466" s="42"/>
      <c r="XAF466" s="42"/>
      <c r="XAG466" s="42"/>
      <c r="XAH466" s="42"/>
      <c r="XAI466" s="42"/>
      <c r="XAJ466" s="42"/>
      <c r="XAK466" s="42"/>
      <c r="XAL466" s="42"/>
      <c r="XAM466" s="42"/>
      <c r="XAN466" s="42"/>
      <c r="XAO466" s="42"/>
      <c r="XAP466" s="42"/>
      <c r="XAQ466" s="42"/>
      <c r="XAR466" s="42"/>
      <c r="XAS466" s="42"/>
      <c r="XAT466" s="42"/>
      <c r="XAU466" s="42"/>
      <c r="XAV466" s="42"/>
      <c r="XAW466" s="42"/>
      <c r="XAX466" s="42"/>
      <c r="XAY466" s="42"/>
      <c r="XAZ466" s="42"/>
      <c r="XBA466" s="42"/>
      <c r="XBB466" s="42"/>
      <c r="XBC466" s="42"/>
      <c r="XBD466" s="42"/>
      <c r="XBE466" s="42"/>
      <c r="XBF466" s="42"/>
      <c r="XBG466" s="42"/>
      <c r="XBH466" s="42"/>
      <c r="XBI466" s="42"/>
      <c r="XBJ466" s="42"/>
      <c r="XBK466" s="42"/>
      <c r="XBL466" s="42"/>
      <c r="XBM466" s="42"/>
      <c r="XBN466" s="42"/>
      <c r="XBO466" s="42"/>
      <c r="XBP466" s="42"/>
      <c r="XBQ466" s="42"/>
      <c r="XBR466" s="42"/>
      <c r="XBS466" s="42"/>
      <c r="XBT466" s="42"/>
      <c r="XBU466" s="42"/>
      <c r="XBV466" s="42"/>
      <c r="XBW466" s="42"/>
      <c r="XBX466" s="42"/>
      <c r="XBY466" s="42"/>
      <c r="XBZ466" s="42"/>
      <c r="XCA466" s="42"/>
      <c r="XCB466" s="42"/>
      <c r="XCC466" s="42"/>
      <c r="XCD466" s="42"/>
      <c r="XCE466" s="42"/>
      <c r="XCF466" s="42"/>
      <c r="XCG466" s="42"/>
      <c r="XCH466" s="42"/>
      <c r="XCI466" s="42"/>
      <c r="XCJ466" s="42"/>
      <c r="XCK466" s="42"/>
      <c r="XCL466" s="42"/>
      <c r="XCM466" s="42"/>
      <c r="XCN466" s="42"/>
      <c r="XCO466" s="42"/>
      <c r="XCP466" s="42"/>
      <c r="XCQ466" s="42"/>
      <c r="XCR466" s="42"/>
      <c r="XCS466" s="42"/>
      <c r="XCT466" s="42"/>
      <c r="XCU466" s="42"/>
      <c r="XCV466" s="42"/>
      <c r="XCW466" s="42"/>
      <c r="XCX466" s="42"/>
      <c r="XCY466" s="42"/>
      <c r="XCZ466" s="42"/>
      <c r="XDA466" s="42"/>
      <c r="XDB466" s="42"/>
      <c r="XDC466" s="42"/>
      <c r="XDD466" s="42"/>
      <c r="XDE466" s="42"/>
      <c r="XDF466" s="42"/>
      <c r="XDG466" s="42"/>
      <c r="XDH466" s="42"/>
      <c r="XDI466" s="42"/>
      <c r="XDJ466" s="42"/>
      <c r="XDK466" s="42"/>
      <c r="XDL466" s="42"/>
      <c r="XDM466" s="42"/>
      <c r="XDN466" s="42"/>
      <c r="XDO466" s="42"/>
      <c r="XDP466" s="42"/>
      <c r="XDQ466" s="42"/>
      <c r="XDR466" s="42"/>
      <c r="XDS466" s="42"/>
      <c r="XDT466" s="42"/>
      <c r="XDU466" s="42"/>
      <c r="XDV466" s="42"/>
      <c r="XDW466" s="42"/>
      <c r="XDX466" s="42"/>
      <c r="XDY466" s="42"/>
      <c r="XDZ466" s="42"/>
      <c r="XEA466" s="42"/>
      <c r="XEB466" s="42"/>
      <c r="XEC466" s="42"/>
      <c r="XED466" s="42"/>
      <c r="XEE466" s="42"/>
      <c r="XEF466" s="42"/>
      <c r="XEG466" s="42"/>
      <c r="XEH466" s="42"/>
      <c r="XEI466" s="42"/>
      <c r="XEJ466" s="42"/>
      <c r="XEK466" s="42"/>
    </row>
    <row r="467" spans="1:16366" x14ac:dyDescent="0.35">
      <c r="A467" s="47" t="s">
        <v>537</v>
      </c>
      <c r="B467" s="43" t="s">
        <v>2438</v>
      </c>
      <c r="C467" s="43" t="s">
        <v>449</v>
      </c>
      <c r="D467" s="43" t="s">
        <v>22</v>
      </c>
      <c r="E467" s="43">
        <v>913</v>
      </c>
      <c r="F467" s="43">
        <v>33</v>
      </c>
      <c r="G467" s="43">
        <v>18</v>
      </c>
      <c r="H467" s="43" t="s">
        <v>23</v>
      </c>
      <c r="I467" s="43" t="s">
        <v>16</v>
      </c>
      <c r="J467" s="48">
        <v>7000</v>
      </c>
      <c r="K467" s="43" t="s">
        <v>593</v>
      </c>
      <c r="L467" s="43" t="s">
        <v>2226</v>
      </c>
      <c r="M467" s="43" t="s">
        <v>2237</v>
      </c>
      <c r="N467" s="43">
        <v>2</v>
      </c>
      <c r="O467" s="43"/>
      <c r="P467" s="45">
        <v>7000</v>
      </c>
      <c r="Q467" s="44"/>
      <c r="R467" s="44">
        <v>1</v>
      </c>
      <c r="S467" s="43">
        <v>1</v>
      </c>
      <c r="T467" s="43"/>
      <c r="U467" s="43"/>
      <c r="V467" s="43"/>
      <c r="Z467" s="42"/>
      <c r="AA467" s="42"/>
      <c r="AB467" s="42"/>
      <c r="AC467" s="42"/>
      <c r="AD467" s="42"/>
      <c r="AE467" s="42"/>
      <c r="AF467" s="42"/>
      <c r="AG467" s="42"/>
      <c r="AH467" s="42"/>
      <c r="AI467" s="42"/>
      <c r="AJ467" s="42"/>
      <c r="AK467" s="42"/>
      <c r="AL467" s="42"/>
      <c r="AM467" s="42"/>
      <c r="AN467" s="42"/>
      <c r="AO467" s="42"/>
      <c r="AP467" s="42"/>
      <c r="AQ467" s="42"/>
      <c r="AR467" s="42"/>
      <c r="AS467" s="42"/>
      <c r="AT467" s="42"/>
      <c r="AU467" s="42"/>
      <c r="AV467" s="42"/>
      <c r="AW467" s="42"/>
      <c r="AX467" s="42"/>
      <c r="AY467" s="42"/>
      <c r="AZ467" s="42"/>
      <c r="BA467" s="42"/>
      <c r="BB467" s="42"/>
      <c r="BC467" s="42"/>
      <c r="BD467" s="42"/>
      <c r="BE467" s="42"/>
      <c r="BF467" s="42"/>
      <c r="BG467" s="42"/>
      <c r="BH467" s="42"/>
      <c r="BI467" s="42"/>
      <c r="BJ467" s="42"/>
      <c r="BK467" s="42"/>
      <c r="BL467" s="42"/>
      <c r="BM467" s="42"/>
      <c r="BN467" s="42"/>
      <c r="BO467" s="42"/>
      <c r="BP467" s="42"/>
      <c r="BQ467" s="42"/>
      <c r="BR467" s="42"/>
      <c r="BS467" s="42"/>
      <c r="BT467" s="42"/>
      <c r="BU467" s="42"/>
      <c r="BV467" s="42"/>
      <c r="BW467" s="42"/>
      <c r="BX467" s="42"/>
      <c r="BY467" s="42"/>
      <c r="BZ467" s="42"/>
      <c r="CA467" s="42"/>
      <c r="CB467" s="42"/>
      <c r="CC467" s="42"/>
      <c r="CD467" s="42"/>
      <c r="CE467" s="42"/>
      <c r="CF467" s="42"/>
      <c r="CG467" s="42"/>
      <c r="CH467" s="42"/>
      <c r="CI467" s="42"/>
      <c r="CJ467" s="42"/>
      <c r="CK467" s="42"/>
      <c r="CL467" s="42"/>
      <c r="CM467" s="42"/>
      <c r="CN467" s="42"/>
      <c r="CO467" s="42"/>
      <c r="CP467" s="42"/>
      <c r="CQ467" s="42"/>
      <c r="CR467" s="42"/>
      <c r="CS467" s="42"/>
      <c r="CT467" s="42"/>
      <c r="CU467" s="42"/>
      <c r="CV467" s="42"/>
      <c r="CW467" s="42"/>
      <c r="CX467" s="42"/>
      <c r="CY467" s="42"/>
      <c r="CZ467" s="42"/>
      <c r="DA467" s="42"/>
      <c r="DB467" s="42"/>
      <c r="DC467" s="42"/>
      <c r="DD467" s="42"/>
      <c r="DE467" s="42"/>
      <c r="DF467" s="42"/>
      <c r="DG467" s="42"/>
      <c r="DH467" s="42"/>
      <c r="DI467" s="42"/>
      <c r="DJ467" s="42"/>
      <c r="DK467" s="42"/>
      <c r="DL467" s="42"/>
      <c r="DM467" s="42"/>
      <c r="DN467" s="42"/>
      <c r="DO467" s="42"/>
      <c r="DP467" s="42"/>
      <c r="DQ467" s="42"/>
      <c r="DR467" s="42"/>
      <c r="DS467" s="42"/>
      <c r="DT467" s="42"/>
      <c r="DU467" s="42"/>
      <c r="DV467" s="42"/>
      <c r="DW467" s="42"/>
      <c r="DX467" s="42"/>
      <c r="DY467" s="42"/>
      <c r="DZ467" s="42"/>
      <c r="EA467" s="42"/>
      <c r="EB467" s="42"/>
      <c r="EC467" s="42"/>
      <c r="ED467" s="42"/>
      <c r="EE467" s="42"/>
      <c r="EF467" s="42"/>
      <c r="EG467" s="42"/>
      <c r="EH467" s="42"/>
      <c r="EI467" s="42"/>
      <c r="EJ467" s="42"/>
      <c r="EK467" s="42"/>
      <c r="EL467" s="42"/>
      <c r="EM467" s="42"/>
      <c r="EN467" s="42"/>
      <c r="EO467" s="42"/>
      <c r="EP467" s="42"/>
      <c r="EQ467" s="42"/>
      <c r="ER467" s="42"/>
      <c r="ES467" s="42"/>
      <c r="ET467" s="42"/>
      <c r="EU467" s="42"/>
      <c r="EV467" s="42"/>
      <c r="EW467" s="42"/>
      <c r="EX467" s="42"/>
      <c r="EY467" s="42"/>
      <c r="EZ467" s="42"/>
      <c r="FA467" s="42"/>
      <c r="FB467" s="42"/>
      <c r="FC467" s="42"/>
      <c r="FD467" s="42"/>
      <c r="FE467" s="42"/>
      <c r="FF467" s="42"/>
      <c r="FG467" s="42"/>
      <c r="FH467" s="42"/>
      <c r="FI467" s="42"/>
      <c r="FJ467" s="42"/>
      <c r="FK467" s="42"/>
      <c r="FL467" s="42"/>
      <c r="FM467" s="42"/>
      <c r="FN467" s="42"/>
      <c r="FO467" s="42"/>
      <c r="FP467" s="42"/>
      <c r="FQ467" s="42"/>
      <c r="FR467" s="42"/>
      <c r="FS467" s="42"/>
      <c r="FT467" s="42"/>
      <c r="FU467" s="42"/>
      <c r="FV467" s="42"/>
      <c r="FW467" s="42"/>
      <c r="FX467" s="42"/>
      <c r="FY467" s="42"/>
      <c r="FZ467" s="42"/>
      <c r="GA467" s="42"/>
      <c r="GB467" s="42"/>
      <c r="GC467" s="42"/>
      <c r="GD467" s="42"/>
      <c r="GE467" s="42"/>
      <c r="GF467" s="42"/>
      <c r="GG467" s="42"/>
      <c r="GH467" s="42"/>
      <c r="GI467" s="42"/>
      <c r="GJ467" s="42"/>
      <c r="GK467" s="42"/>
      <c r="GL467" s="42"/>
      <c r="GM467" s="42"/>
      <c r="GN467" s="42"/>
      <c r="GO467" s="42"/>
      <c r="GP467" s="42"/>
      <c r="GQ467" s="42"/>
      <c r="GR467" s="42"/>
      <c r="GS467" s="42"/>
      <c r="GT467" s="42"/>
      <c r="GU467" s="42"/>
      <c r="GV467" s="42"/>
      <c r="GW467" s="42"/>
      <c r="GX467" s="42"/>
      <c r="GY467" s="42"/>
      <c r="GZ467" s="42"/>
      <c r="HA467" s="42"/>
      <c r="HB467" s="42"/>
      <c r="HC467" s="42"/>
      <c r="HD467" s="42"/>
      <c r="HE467" s="42"/>
      <c r="HF467" s="42"/>
      <c r="HG467" s="42"/>
      <c r="HH467" s="42"/>
      <c r="HI467" s="42"/>
      <c r="HJ467" s="42"/>
      <c r="HK467" s="42"/>
      <c r="HL467" s="42"/>
      <c r="HM467" s="42"/>
      <c r="HN467" s="42"/>
      <c r="HO467" s="42"/>
      <c r="HP467" s="42"/>
      <c r="HQ467" s="42"/>
      <c r="HR467" s="42"/>
      <c r="HS467" s="42"/>
      <c r="HT467" s="42"/>
      <c r="HU467" s="42"/>
      <c r="HV467" s="42"/>
      <c r="HW467" s="42"/>
      <c r="HX467" s="42"/>
      <c r="HY467" s="42"/>
      <c r="HZ467" s="42"/>
      <c r="IA467" s="42"/>
      <c r="IB467" s="42"/>
      <c r="IC467" s="42"/>
      <c r="ID467" s="42"/>
      <c r="IE467" s="42"/>
      <c r="IF467" s="42"/>
      <c r="IG467" s="42"/>
      <c r="IH467" s="42"/>
      <c r="II467" s="42"/>
      <c r="IJ467" s="42"/>
      <c r="IK467" s="42"/>
      <c r="IL467" s="42"/>
      <c r="IM467" s="42"/>
      <c r="IN467" s="42"/>
      <c r="IO467" s="42"/>
      <c r="IP467" s="42"/>
      <c r="IQ467" s="42"/>
      <c r="IR467" s="42"/>
      <c r="IS467" s="42"/>
      <c r="IT467" s="42"/>
      <c r="IU467" s="42"/>
      <c r="IV467" s="42"/>
      <c r="IW467" s="42"/>
      <c r="IX467" s="42"/>
      <c r="IY467" s="42"/>
      <c r="IZ467" s="42"/>
      <c r="JA467" s="42"/>
      <c r="JB467" s="42"/>
      <c r="JC467" s="42"/>
      <c r="JD467" s="42"/>
      <c r="JE467" s="42"/>
      <c r="JF467" s="42"/>
      <c r="JG467" s="42"/>
      <c r="JH467" s="42"/>
      <c r="JI467" s="42"/>
      <c r="JJ467" s="42"/>
      <c r="JK467" s="42"/>
      <c r="JL467" s="42"/>
      <c r="JM467" s="42"/>
      <c r="JN467" s="42"/>
      <c r="JO467" s="42"/>
      <c r="JP467" s="42"/>
      <c r="JQ467" s="42"/>
      <c r="JR467" s="42"/>
      <c r="JS467" s="42"/>
      <c r="JT467" s="42"/>
      <c r="JU467" s="42"/>
      <c r="JV467" s="42"/>
      <c r="JW467" s="42"/>
      <c r="JX467" s="42"/>
      <c r="JY467" s="42"/>
      <c r="JZ467" s="42"/>
      <c r="KA467" s="42"/>
      <c r="KB467" s="42"/>
      <c r="KC467" s="42"/>
      <c r="KD467" s="42"/>
      <c r="KE467" s="42"/>
      <c r="KF467" s="42"/>
      <c r="KG467" s="42"/>
      <c r="KH467" s="42"/>
      <c r="KI467" s="42"/>
      <c r="KJ467" s="42"/>
      <c r="KK467" s="42"/>
      <c r="KL467" s="42"/>
      <c r="KM467" s="42"/>
      <c r="KN467" s="42"/>
      <c r="KO467" s="42"/>
      <c r="KP467" s="42"/>
      <c r="KQ467" s="42"/>
      <c r="KR467" s="42"/>
      <c r="KS467" s="42"/>
      <c r="KT467" s="42"/>
      <c r="KU467" s="42"/>
      <c r="KV467" s="42"/>
      <c r="KW467" s="42"/>
      <c r="KX467" s="42"/>
      <c r="KY467" s="42"/>
      <c r="KZ467" s="42"/>
      <c r="LA467" s="42"/>
      <c r="LB467" s="42"/>
      <c r="LC467" s="42"/>
      <c r="LD467" s="42"/>
      <c r="LE467" s="42"/>
      <c r="LF467" s="42"/>
      <c r="LG467" s="42"/>
      <c r="LH467" s="42"/>
      <c r="LI467" s="42"/>
      <c r="LJ467" s="42"/>
      <c r="LK467" s="42"/>
      <c r="LL467" s="42"/>
      <c r="LM467" s="42"/>
      <c r="LN467" s="42"/>
      <c r="LO467" s="42"/>
      <c r="LP467" s="42"/>
      <c r="LQ467" s="42"/>
      <c r="LR467" s="42"/>
      <c r="LS467" s="42"/>
      <c r="LT467" s="42"/>
      <c r="LU467" s="42"/>
      <c r="LV467" s="42"/>
      <c r="LW467" s="42"/>
      <c r="LX467" s="42"/>
      <c r="LY467" s="42"/>
      <c r="LZ467" s="42"/>
      <c r="MA467" s="42"/>
      <c r="MB467" s="42"/>
      <c r="MC467" s="42"/>
      <c r="MD467" s="42"/>
      <c r="ME467" s="42"/>
      <c r="MF467" s="42"/>
      <c r="MG467" s="42"/>
      <c r="MH467" s="42"/>
      <c r="MI467" s="42"/>
      <c r="MJ467" s="42"/>
      <c r="MK467" s="42"/>
      <c r="ML467" s="42"/>
      <c r="MM467" s="42"/>
      <c r="MN467" s="42"/>
      <c r="MO467" s="42"/>
      <c r="MP467" s="42"/>
      <c r="MQ467" s="42"/>
      <c r="MR467" s="42"/>
      <c r="MS467" s="42"/>
      <c r="MT467" s="42"/>
      <c r="MU467" s="42"/>
      <c r="MV467" s="42"/>
      <c r="MW467" s="42"/>
      <c r="MX467" s="42"/>
      <c r="MY467" s="42"/>
      <c r="MZ467" s="42"/>
      <c r="NA467" s="42"/>
      <c r="NB467" s="42"/>
      <c r="NC467" s="42"/>
      <c r="ND467" s="42"/>
      <c r="NE467" s="42"/>
      <c r="NF467" s="42"/>
      <c r="NG467" s="42"/>
      <c r="NH467" s="42"/>
      <c r="NI467" s="42"/>
      <c r="NJ467" s="42"/>
      <c r="NK467" s="42"/>
      <c r="NL467" s="42"/>
      <c r="NM467" s="42"/>
      <c r="NN467" s="42"/>
      <c r="NO467" s="42"/>
      <c r="NP467" s="42"/>
      <c r="NQ467" s="42"/>
      <c r="NR467" s="42"/>
      <c r="NS467" s="42"/>
      <c r="NT467" s="42"/>
      <c r="NU467" s="42"/>
      <c r="NV467" s="42"/>
      <c r="NW467" s="42"/>
      <c r="NX467" s="42"/>
      <c r="NY467" s="42"/>
      <c r="NZ467" s="42"/>
      <c r="OA467" s="42"/>
      <c r="OB467" s="42"/>
      <c r="OC467" s="42"/>
      <c r="OD467" s="42"/>
      <c r="OE467" s="42"/>
      <c r="OF467" s="42"/>
      <c r="OG467" s="42"/>
      <c r="OH467" s="42"/>
      <c r="OI467" s="42"/>
      <c r="OJ467" s="42"/>
      <c r="OK467" s="42"/>
      <c r="OL467" s="42"/>
      <c r="OM467" s="42"/>
      <c r="ON467" s="42"/>
      <c r="OO467" s="42"/>
      <c r="OP467" s="42"/>
      <c r="OQ467" s="42"/>
      <c r="OR467" s="42"/>
      <c r="OS467" s="42"/>
      <c r="OT467" s="42"/>
      <c r="OU467" s="42"/>
      <c r="OV467" s="42"/>
      <c r="OW467" s="42"/>
      <c r="OX467" s="42"/>
      <c r="OY467" s="42"/>
      <c r="OZ467" s="42"/>
      <c r="PA467" s="42"/>
      <c r="PB467" s="42"/>
      <c r="PC467" s="42"/>
      <c r="PD467" s="42"/>
      <c r="PE467" s="42"/>
      <c r="PF467" s="42"/>
      <c r="PG467" s="42"/>
      <c r="PH467" s="42"/>
      <c r="PI467" s="42"/>
      <c r="PJ467" s="42"/>
      <c r="PK467" s="42"/>
      <c r="PL467" s="42"/>
      <c r="PM467" s="42"/>
      <c r="PN467" s="42"/>
      <c r="PO467" s="42"/>
      <c r="PP467" s="42"/>
      <c r="PQ467" s="42"/>
      <c r="PR467" s="42"/>
      <c r="PS467" s="42"/>
      <c r="PT467" s="42"/>
      <c r="PU467" s="42"/>
      <c r="PV467" s="42"/>
      <c r="PW467" s="42"/>
      <c r="PX467" s="42"/>
      <c r="PY467" s="42"/>
      <c r="PZ467" s="42"/>
      <c r="QA467" s="42"/>
      <c r="QB467" s="42"/>
      <c r="QC467" s="42"/>
      <c r="QD467" s="42"/>
      <c r="QE467" s="42"/>
      <c r="QF467" s="42"/>
      <c r="QG467" s="42"/>
      <c r="QH467" s="42"/>
      <c r="QI467" s="42"/>
      <c r="QJ467" s="42"/>
      <c r="QK467" s="42"/>
      <c r="QL467" s="42"/>
      <c r="QM467" s="42"/>
      <c r="QN467" s="42"/>
      <c r="QO467" s="42"/>
      <c r="QP467" s="42"/>
      <c r="QQ467" s="42"/>
      <c r="QR467" s="42"/>
      <c r="QS467" s="42"/>
      <c r="QT467" s="42"/>
      <c r="QU467" s="42"/>
      <c r="QV467" s="42"/>
      <c r="QW467" s="42"/>
      <c r="QX467" s="42"/>
      <c r="QY467" s="42"/>
      <c r="QZ467" s="42"/>
      <c r="RA467" s="42"/>
      <c r="RB467" s="42"/>
      <c r="RC467" s="42"/>
      <c r="RD467" s="42"/>
      <c r="RE467" s="42"/>
      <c r="RF467" s="42"/>
      <c r="RG467" s="42"/>
      <c r="RH467" s="42"/>
      <c r="RI467" s="42"/>
      <c r="RJ467" s="42"/>
      <c r="RK467" s="42"/>
      <c r="RL467" s="42"/>
      <c r="RM467" s="42"/>
      <c r="RN467" s="42"/>
      <c r="RO467" s="42"/>
      <c r="RP467" s="42"/>
      <c r="RQ467" s="42"/>
      <c r="RR467" s="42"/>
      <c r="RS467" s="42"/>
      <c r="RT467" s="42"/>
      <c r="RU467" s="42"/>
      <c r="RV467" s="42"/>
      <c r="RW467" s="42"/>
      <c r="RX467" s="42"/>
      <c r="RY467" s="42"/>
      <c r="RZ467" s="42"/>
      <c r="SA467" s="42"/>
      <c r="SB467" s="42"/>
      <c r="SC467" s="42"/>
      <c r="SD467" s="42"/>
      <c r="SE467" s="42"/>
      <c r="SF467" s="42"/>
      <c r="SG467" s="42"/>
      <c r="SH467" s="42"/>
      <c r="SI467" s="42"/>
      <c r="SJ467" s="42"/>
      <c r="SK467" s="42"/>
      <c r="SL467" s="42"/>
      <c r="SM467" s="42"/>
      <c r="SN467" s="42"/>
      <c r="SO467" s="42"/>
      <c r="SP467" s="42"/>
      <c r="SQ467" s="42"/>
      <c r="SR467" s="42"/>
      <c r="SS467" s="42"/>
      <c r="ST467" s="42"/>
      <c r="SU467" s="42"/>
      <c r="SV467" s="42"/>
      <c r="SW467" s="42"/>
      <c r="SX467" s="42"/>
      <c r="SY467" s="42"/>
      <c r="SZ467" s="42"/>
      <c r="TA467" s="42"/>
      <c r="TB467" s="42"/>
      <c r="TC467" s="42"/>
      <c r="TD467" s="42"/>
      <c r="TE467" s="42"/>
      <c r="TF467" s="42"/>
      <c r="TG467" s="42"/>
      <c r="TH467" s="42"/>
      <c r="TI467" s="42"/>
      <c r="TJ467" s="42"/>
      <c r="TK467" s="42"/>
      <c r="TL467" s="42"/>
      <c r="TM467" s="42"/>
      <c r="TN467" s="42"/>
      <c r="TO467" s="42"/>
      <c r="TP467" s="42"/>
      <c r="TQ467" s="42"/>
      <c r="TR467" s="42"/>
      <c r="TS467" s="42"/>
      <c r="TT467" s="42"/>
      <c r="TU467" s="42"/>
      <c r="TV467" s="42"/>
      <c r="TW467" s="42"/>
      <c r="TX467" s="42"/>
      <c r="TY467" s="42"/>
      <c r="TZ467" s="42"/>
      <c r="UA467" s="42"/>
      <c r="UB467" s="42"/>
      <c r="UC467" s="42"/>
      <c r="UD467" s="42"/>
      <c r="UE467" s="42"/>
      <c r="UF467" s="42"/>
      <c r="UG467" s="42"/>
      <c r="UH467" s="42"/>
      <c r="UI467" s="42"/>
      <c r="UJ467" s="42"/>
      <c r="UK467" s="42"/>
      <c r="UL467" s="42"/>
      <c r="UM467" s="42"/>
      <c r="UN467" s="42"/>
      <c r="UO467" s="42"/>
      <c r="UP467" s="42"/>
      <c r="UQ467" s="42"/>
      <c r="UR467" s="42"/>
      <c r="US467" s="42"/>
      <c r="UT467" s="42"/>
      <c r="UU467" s="42"/>
      <c r="UV467" s="42"/>
      <c r="UW467" s="42"/>
      <c r="UX467" s="42"/>
      <c r="UY467" s="42"/>
      <c r="UZ467" s="42"/>
      <c r="VA467" s="42"/>
      <c r="VB467" s="42"/>
      <c r="VC467" s="42"/>
      <c r="VD467" s="42"/>
      <c r="VE467" s="42"/>
      <c r="VF467" s="42"/>
      <c r="VG467" s="42"/>
      <c r="VH467" s="42"/>
      <c r="VI467" s="42"/>
      <c r="VJ467" s="42"/>
      <c r="VK467" s="42"/>
      <c r="VL467" s="42"/>
      <c r="VM467" s="42"/>
      <c r="VN467" s="42"/>
      <c r="VO467" s="42"/>
      <c r="VP467" s="42"/>
      <c r="VQ467" s="42"/>
      <c r="VR467" s="42"/>
      <c r="VS467" s="42"/>
      <c r="VT467" s="42"/>
      <c r="VU467" s="42"/>
      <c r="VV467" s="42"/>
      <c r="VW467" s="42"/>
      <c r="VX467" s="42"/>
      <c r="VY467" s="42"/>
      <c r="VZ467" s="42"/>
      <c r="WA467" s="42"/>
      <c r="WB467" s="42"/>
      <c r="WC467" s="42"/>
      <c r="WD467" s="42"/>
      <c r="WE467" s="42"/>
      <c r="WF467" s="42"/>
      <c r="WG467" s="42"/>
      <c r="WH467" s="42"/>
      <c r="WI467" s="42"/>
      <c r="WJ467" s="42"/>
      <c r="WK467" s="42"/>
      <c r="WL467" s="42"/>
      <c r="WM467" s="42"/>
      <c r="WN467" s="42"/>
      <c r="WO467" s="42"/>
      <c r="WP467" s="42"/>
      <c r="WQ467" s="42"/>
      <c r="WR467" s="42"/>
      <c r="WS467" s="42"/>
      <c r="WT467" s="42"/>
      <c r="WU467" s="42"/>
      <c r="WV467" s="42"/>
      <c r="WW467" s="42"/>
      <c r="WX467" s="42"/>
      <c r="WY467" s="42"/>
      <c r="WZ467" s="42"/>
      <c r="XA467" s="42"/>
      <c r="XB467" s="42"/>
      <c r="XC467" s="42"/>
      <c r="XD467" s="42"/>
      <c r="XE467" s="42"/>
      <c r="XF467" s="42"/>
      <c r="XG467" s="42"/>
      <c r="XH467" s="42"/>
      <c r="XI467" s="42"/>
      <c r="XJ467" s="42"/>
      <c r="XK467" s="42"/>
      <c r="XL467" s="42"/>
      <c r="XM467" s="42"/>
      <c r="XN467" s="42"/>
      <c r="XO467" s="42"/>
      <c r="XP467" s="42"/>
      <c r="XQ467" s="42"/>
      <c r="XR467" s="42"/>
      <c r="XS467" s="42"/>
      <c r="XT467" s="42"/>
      <c r="XU467" s="42"/>
      <c r="XV467" s="42"/>
      <c r="XW467" s="42"/>
      <c r="XX467" s="42"/>
      <c r="XY467" s="42"/>
      <c r="XZ467" s="42"/>
      <c r="YA467" s="42"/>
      <c r="YB467" s="42"/>
      <c r="YC467" s="42"/>
      <c r="YD467" s="42"/>
      <c r="YE467" s="42"/>
      <c r="YF467" s="42"/>
      <c r="YG467" s="42"/>
      <c r="YH467" s="42"/>
      <c r="YI467" s="42"/>
      <c r="YJ467" s="42"/>
      <c r="YK467" s="42"/>
      <c r="YL467" s="42"/>
      <c r="YM467" s="42"/>
      <c r="YN467" s="42"/>
      <c r="YO467" s="42"/>
      <c r="YP467" s="42"/>
      <c r="YQ467" s="42"/>
      <c r="YR467" s="42"/>
      <c r="YS467" s="42"/>
      <c r="YT467" s="42"/>
      <c r="YU467" s="42"/>
      <c r="YV467" s="42"/>
      <c r="YW467" s="42"/>
      <c r="YX467" s="42"/>
      <c r="YY467" s="42"/>
      <c r="YZ467" s="42"/>
      <c r="ZA467" s="42"/>
      <c r="ZB467" s="42"/>
      <c r="ZC467" s="42"/>
      <c r="ZD467" s="42"/>
      <c r="ZE467" s="42"/>
      <c r="ZF467" s="42"/>
      <c r="ZG467" s="42"/>
      <c r="ZH467" s="42"/>
      <c r="ZI467" s="42"/>
      <c r="ZJ467" s="42"/>
      <c r="ZK467" s="42"/>
      <c r="ZL467" s="42"/>
      <c r="ZM467" s="42"/>
      <c r="ZN467" s="42"/>
      <c r="ZO467" s="42"/>
      <c r="ZP467" s="42"/>
      <c r="ZQ467" s="42"/>
      <c r="ZR467" s="42"/>
      <c r="ZS467" s="42"/>
      <c r="ZT467" s="42"/>
      <c r="ZU467" s="42"/>
      <c r="ZV467" s="42"/>
      <c r="ZW467" s="42"/>
      <c r="ZX467" s="42"/>
      <c r="ZY467" s="42"/>
      <c r="ZZ467" s="42"/>
      <c r="AAA467" s="42"/>
      <c r="AAB467" s="42"/>
      <c r="AAC467" s="42"/>
      <c r="AAD467" s="42"/>
      <c r="AAE467" s="42"/>
      <c r="AAF467" s="42"/>
      <c r="AAG467" s="42"/>
      <c r="AAH467" s="42"/>
      <c r="AAI467" s="42"/>
      <c r="AAJ467" s="42"/>
      <c r="AAK467" s="42"/>
      <c r="AAL467" s="42"/>
      <c r="AAM467" s="42"/>
      <c r="AAN467" s="42"/>
      <c r="AAO467" s="42"/>
      <c r="AAP467" s="42"/>
      <c r="AAQ467" s="42"/>
      <c r="AAR467" s="42"/>
      <c r="AAS467" s="42"/>
      <c r="AAT467" s="42"/>
      <c r="AAU467" s="42"/>
      <c r="AAV467" s="42"/>
      <c r="AAW467" s="42"/>
      <c r="AAX467" s="42"/>
      <c r="AAY467" s="42"/>
      <c r="AAZ467" s="42"/>
      <c r="ABA467" s="42"/>
      <c r="ABB467" s="42"/>
      <c r="ABC467" s="42"/>
      <c r="ABD467" s="42"/>
      <c r="ABE467" s="42"/>
      <c r="ABF467" s="42"/>
      <c r="ABG467" s="42"/>
      <c r="ABH467" s="42"/>
      <c r="ABI467" s="42"/>
      <c r="ABJ467" s="42"/>
      <c r="ABK467" s="42"/>
      <c r="ABL467" s="42"/>
      <c r="ABM467" s="42"/>
      <c r="ABN467" s="42"/>
      <c r="ABO467" s="42"/>
      <c r="ABP467" s="42"/>
      <c r="ABQ467" s="42"/>
      <c r="ABR467" s="42"/>
      <c r="ABS467" s="42"/>
      <c r="ABT467" s="42"/>
      <c r="ABU467" s="42"/>
      <c r="ABV467" s="42"/>
      <c r="ABW467" s="42"/>
      <c r="ABX467" s="42"/>
      <c r="ABY467" s="42"/>
      <c r="ABZ467" s="42"/>
      <c r="ACA467" s="42"/>
      <c r="ACB467" s="42"/>
      <c r="ACC467" s="42"/>
      <c r="ACD467" s="42"/>
      <c r="ACE467" s="42"/>
      <c r="ACF467" s="42"/>
      <c r="ACG467" s="42"/>
      <c r="ACH467" s="42"/>
      <c r="ACI467" s="42"/>
      <c r="ACJ467" s="42"/>
      <c r="ACK467" s="42"/>
      <c r="ACL467" s="42"/>
      <c r="ACM467" s="42"/>
      <c r="ACN467" s="42"/>
      <c r="ACO467" s="42"/>
      <c r="ACP467" s="42"/>
      <c r="ACQ467" s="42"/>
      <c r="ACR467" s="42"/>
      <c r="ACS467" s="42"/>
      <c r="ACT467" s="42"/>
      <c r="ACU467" s="42"/>
      <c r="ACV467" s="42"/>
      <c r="ACW467" s="42"/>
      <c r="ACX467" s="42"/>
      <c r="ACY467" s="42"/>
      <c r="ACZ467" s="42"/>
      <c r="ADA467" s="42"/>
      <c r="ADB467" s="42"/>
      <c r="ADC467" s="42"/>
      <c r="ADD467" s="42"/>
      <c r="ADE467" s="42"/>
      <c r="ADF467" s="42"/>
      <c r="ADG467" s="42"/>
      <c r="ADH467" s="42"/>
      <c r="ADI467" s="42"/>
      <c r="ADJ467" s="42"/>
      <c r="ADK467" s="42"/>
      <c r="ADL467" s="42"/>
      <c r="ADM467" s="42"/>
      <c r="ADN467" s="42"/>
      <c r="ADO467" s="42"/>
      <c r="ADP467" s="42"/>
      <c r="ADQ467" s="42"/>
      <c r="ADR467" s="42"/>
      <c r="ADS467" s="42"/>
      <c r="ADT467" s="42"/>
      <c r="ADU467" s="42"/>
      <c r="ADV467" s="42"/>
      <c r="ADW467" s="42"/>
      <c r="ADX467" s="42"/>
      <c r="ADY467" s="42"/>
      <c r="ADZ467" s="42"/>
      <c r="AEA467" s="42"/>
      <c r="AEB467" s="42"/>
      <c r="AEC467" s="42"/>
      <c r="AED467" s="42"/>
      <c r="AEE467" s="42"/>
      <c r="AEF467" s="42"/>
      <c r="AEG467" s="42"/>
      <c r="AEH467" s="42"/>
      <c r="AEI467" s="42"/>
      <c r="AEJ467" s="42"/>
      <c r="AEK467" s="42"/>
      <c r="AEL467" s="42"/>
      <c r="AEM467" s="42"/>
      <c r="AEN467" s="42"/>
      <c r="AEO467" s="42"/>
      <c r="AEP467" s="42"/>
      <c r="AEQ467" s="42"/>
      <c r="AER467" s="42"/>
      <c r="AES467" s="42"/>
      <c r="AET467" s="42"/>
      <c r="AEU467" s="42"/>
      <c r="AEV467" s="42"/>
      <c r="AEW467" s="42"/>
      <c r="AEX467" s="42"/>
      <c r="AEY467" s="42"/>
      <c r="AEZ467" s="42"/>
      <c r="AFA467" s="42"/>
      <c r="AFB467" s="42"/>
      <c r="AFC467" s="42"/>
      <c r="AFD467" s="42"/>
      <c r="AFE467" s="42"/>
      <c r="AFF467" s="42"/>
      <c r="AFG467" s="42"/>
      <c r="AFH467" s="42"/>
      <c r="AFI467" s="42"/>
      <c r="AFJ467" s="42"/>
      <c r="AFK467" s="42"/>
      <c r="AFL467" s="42"/>
      <c r="AFM467" s="42"/>
      <c r="AFN467" s="42"/>
      <c r="AFO467" s="42"/>
      <c r="AFP467" s="42"/>
      <c r="AFQ467" s="42"/>
      <c r="AFR467" s="42"/>
      <c r="AFS467" s="42"/>
      <c r="AFT467" s="42"/>
      <c r="AFU467" s="42"/>
      <c r="AFV467" s="42"/>
      <c r="AFW467" s="42"/>
      <c r="AFX467" s="42"/>
      <c r="AFY467" s="42"/>
      <c r="AFZ467" s="42"/>
      <c r="AGA467" s="42"/>
      <c r="AGB467" s="42"/>
      <c r="AGC467" s="42"/>
      <c r="AGD467" s="42"/>
      <c r="AGE467" s="42"/>
      <c r="AGF467" s="42"/>
      <c r="AGG467" s="42"/>
      <c r="AGH467" s="42"/>
      <c r="AGI467" s="42"/>
      <c r="AGJ467" s="42"/>
      <c r="AGK467" s="42"/>
      <c r="AGL467" s="42"/>
      <c r="AGM467" s="42"/>
      <c r="AGN467" s="42"/>
      <c r="AGO467" s="42"/>
      <c r="AGP467" s="42"/>
      <c r="AGQ467" s="42"/>
      <c r="AGR467" s="42"/>
      <c r="AGS467" s="42"/>
      <c r="AGT467" s="42"/>
      <c r="AGU467" s="42"/>
      <c r="AGV467" s="42"/>
      <c r="AGW467" s="42"/>
      <c r="AGX467" s="42"/>
      <c r="AGY467" s="42"/>
      <c r="AGZ467" s="42"/>
      <c r="AHA467" s="42"/>
      <c r="AHB467" s="42"/>
      <c r="AHC467" s="42"/>
      <c r="AHD467" s="42"/>
      <c r="AHE467" s="42"/>
      <c r="AHF467" s="42"/>
      <c r="AHG467" s="42"/>
      <c r="AHH467" s="42"/>
      <c r="AHI467" s="42"/>
      <c r="AHJ467" s="42"/>
      <c r="AHK467" s="42"/>
      <c r="AHL467" s="42"/>
      <c r="AHM467" s="42"/>
      <c r="AHN467" s="42"/>
      <c r="AHO467" s="42"/>
      <c r="AHP467" s="42"/>
      <c r="AHQ467" s="42"/>
      <c r="AHR467" s="42"/>
      <c r="AHS467" s="42"/>
      <c r="AHT467" s="42"/>
      <c r="AHU467" s="42"/>
      <c r="AHV467" s="42"/>
      <c r="AHW467" s="42"/>
      <c r="AHX467" s="42"/>
      <c r="AHY467" s="42"/>
      <c r="AHZ467" s="42"/>
      <c r="AIA467" s="42"/>
      <c r="AIB467" s="42"/>
      <c r="AIC467" s="42"/>
      <c r="AID467" s="42"/>
      <c r="AIE467" s="42"/>
      <c r="AIF467" s="42"/>
      <c r="AIG467" s="42"/>
      <c r="AIH467" s="42"/>
      <c r="AII467" s="42"/>
      <c r="AIJ467" s="42"/>
      <c r="AIK467" s="42"/>
      <c r="AIL467" s="42"/>
      <c r="AIM467" s="42"/>
      <c r="AIN467" s="42"/>
      <c r="AIO467" s="42"/>
      <c r="AIP467" s="42"/>
      <c r="AIQ467" s="42"/>
      <c r="AIR467" s="42"/>
      <c r="AIS467" s="42"/>
      <c r="AIT467" s="42"/>
      <c r="AIU467" s="42"/>
      <c r="AIV467" s="42"/>
      <c r="AIW467" s="42"/>
      <c r="AIX467" s="42"/>
      <c r="AIY467" s="42"/>
      <c r="AIZ467" s="42"/>
      <c r="AJA467" s="42"/>
      <c r="AJB467" s="42"/>
      <c r="AJC467" s="42"/>
      <c r="AJD467" s="42"/>
      <c r="AJE467" s="42"/>
      <c r="AJF467" s="42"/>
      <c r="AJG467" s="42"/>
      <c r="AJH467" s="42"/>
      <c r="AJI467" s="42"/>
      <c r="AJJ467" s="42"/>
      <c r="AJK467" s="42"/>
      <c r="AJL467" s="42"/>
      <c r="AJM467" s="42"/>
      <c r="AJN467" s="42"/>
      <c r="AJO467" s="42"/>
      <c r="AJP467" s="42"/>
      <c r="AJQ467" s="42"/>
      <c r="AJR467" s="42"/>
      <c r="AJS467" s="42"/>
      <c r="AJT467" s="42"/>
      <c r="AJU467" s="42"/>
      <c r="AJV467" s="42"/>
      <c r="AJW467" s="42"/>
      <c r="AJX467" s="42"/>
      <c r="AJY467" s="42"/>
      <c r="AJZ467" s="42"/>
      <c r="AKA467" s="42"/>
      <c r="AKB467" s="42"/>
      <c r="AKC467" s="42"/>
      <c r="AKD467" s="42"/>
      <c r="AKE467" s="42"/>
      <c r="AKF467" s="42"/>
      <c r="AKG467" s="42"/>
      <c r="AKH467" s="42"/>
      <c r="AKI467" s="42"/>
      <c r="AKJ467" s="42"/>
      <c r="AKK467" s="42"/>
      <c r="AKL467" s="42"/>
      <c r="AKM467" s="42"/>
      <c r="AKN467" s="42"/>
      <c r="AKO467" s="42"/>
      <c r="AKP467" s="42"/>
      <c r="AKQ467" s="42"/>
      <c r="AKR467" s="42"/>
      <c r="AKS467" s="42"/>
      <c r="AKT467" s="42"/>
      <c r="AKU467" s="42"/>
      <c r="AKV467" s="42"/>
      <c r="AKW467" s="42"/>
      <c r="AKX467" s="42"/>
      <c r="AKY467" s="42"/>
      <c r="AKZ467" s="42"/>
      <c r="ALA467" s="42"/>
      <c r="ALB467" s="42"/>
      <c r="ALC467" s="42"/>
      <c r="ALD467" s="42"/>
      <c r="ALE467" s="42"/>
      <c r="ALF467" s="42"/>
      <c r="ALG467" s="42"/>
      <c r="ALH467" s="42"/>
      <c r="ALI467" s="42"/>
      <c r="ALJ467" s="42"/>
      <c r="ALK467" s="42"/>
      <c r="ALL467" s="42"/>
      <c r="ALM467" s="42"/>
      <c r="ALN467" s="42"/>
      <c r="ALO467" s="42"/>
      <c r="ALP467" s="42"/>
      <c r="ALQ467" s="42"/>
      <c r="ALR467" s="42"/>
      <c r="ALS467" s="42"/>
      <c r="ALT467" s="42"/>
      <c r="ALU467" s="42"/>
      <c r="ALV467" s="42"/>
      <c r="ALW467" s="42"/>
      <c r="ALX467" s="42"/>
      <c r="ALY467" s="42"/>
      <c r="ALZ467" s="42"/>
      <c r="AMA467" s="42"/>
      <c r="AMB467" s="42"/>
      <c r="AMC467" s="42"/>
      <c r="AMD467" s="42"/>
      <c r="AME467" s="42"/>
      <c r="AMF467" s="42"/>
      <c r="AMG467" s="42"/>
      <c r="AMH467" s="42"/>
      <c r="AMI467" s="42"/>
      <c r="AMJ467" s="42"/>
      <c r="AMK467" s="42"/>
      <c r="AML467" s="42"/>
      <c r="AMM467" s="42"/>
      <c r="AMN467" s="42"/>
      <c r="AMO467" s="42"/>
      <c r="AMP467" s="42"/>
      <c r="AMQ467" s="42"/>
      <c r="AMR467" s="42"/>
      <c r="AMS467" s="42"/>
      <c r="AMT467" s="42"/>
      <c r="AMU467" s="42"/>
      <c r="AMV467" s="42"/>
      <c r="AMW467" s="42"/>
      <c r="AMX467" s="42"/>
      <c r="AMY467" s="42"/>
      <c r="AMZ467" s="42"/>
      <c r="ANA467" s="42"/>
      <c r="ANB467" s="42"/>
      <c r="ANC467" s="42"/>
      <c r="AND467" s="42"/>
      <c r="ANE467" s="42"/>
      <c r="ANF467" s="42"/>
      <c r="ANG467" s="42"/>
      <c r="ANH467" s="42"/>
      <c r="ANI467" s="42"/>
      <c r="ANJ467" s="42"/>
      <c r="ANK467" s="42"/>
      <c r="ANL467" s="42"/>
      <c r="ANM467" s="42"/>
      <c r="ANN467" s="42"/>
      <c r="ANO467" s="42"/>
      <c r="ANP467" s="42"/>
      <c r="ANQ467" s="42"/>
      <c r="ANR467" s="42"/>
      <c r="ANS467" s="42"/>
      <c r="ANT467" s="42"/>
      <c r="ANU467" s="42"/>
      <c r="ANV467" s="42"/>
      <c r="ANW467" s="42"/>
      <c r="ANX467" s="42"/>
      <c r="ANY467" s="42"/>
      <c r="ANZ467" s="42"/>
      <c r="AOA467" s="42"/>
      <c r="AOB467" s="42"/>
      <c r="AOC467" s="42"/>
      <c r="AOD467" s="42"/>
      <c r="AOE467" s="42"/>
      <c r="AOF467" s="42"/>
      <c r="AOG467" s="42"/>
      <c r="AOH467" s="42"/>
      <c r="AOI467" s="42"/>
      <c r="AOJ467" s="42"/>
      <c r="AOK467" s="42"/>
      <c r="AOL467" s="42"/>
      <c r="AOM467" s="42"/>
      <c r="AON467" s="42"/>
      <c r="AOO467" s="42"/>
      <c r="AOP467" s="42"/>
      <c r="AOQ467" s="42"/>
      <c r="AOR467" s="42"/>
      <c r="AOS467" s="42"/>
      <c r="AOT467" s="42"/>
      <c r="AOU467" s="42"/>
      <c r="AOV467" s="42"/>
      <c r="AOW467" s="42"/>
      <c r="AOX467" s="42"/>
      <c r="AOY467" s="42"/>
      <c r="AOZ467" s="42"/>
      <c r="APA467" s="42"/>
      <c r="APB467" s="42"/>
      <c r="APC467" s="42"/>
      <c r="APD467" s="42"/>
      <c r="APE467" s="42"/>
      <c r="APF467" s="42"/>
      <c r="APG467" s="42"/>
      <c r="APH467" s="42"/>
      <c r="API467" s="42"/>
      <c r="APJ467" s="42"/>
      <c r="APK467" s="42"/>
      <c r="APL467" s="42"/>
      <c r="APM467" s="42"/>
      <c r="APN467" s="42"/>
      <c r="APO467" s="42"/>
      <c r="APP467" s="42"/>
      <c r="APQ467" s="42"/>
      <c r="APR467" s="42"/>
      <c r="APS467" s="42"/>
      <c r="APT467" s="42"/>
      <c r="APU467" s="42"/>
      <c r="APV467" s="42"/>
      <c r="APW467" s="42"/>
      <c r="APX467" s="42"/>
      <c r="APY467" s="42"/>
      <c r="APZ467" s="42"/>
      <c r="AQA467" s="42"/>
      <c r="AQB467" s="42"/>
      <c r="AQC467" s="42"/>
      <c r="AQD467" s="42"/>
      <c r="AQE467" s="42"/>
      <c r="AQF467" s="42"/>
      <c r="AQG467" s="42"/>
      <c r="AQH467" s="42"/>
      <c r="AQI467" s="42"/>
      <c r="AQJ467" s="42"/>
      <c r="AQK467" s="42"/>
      <c r="AQL467" s="42"/>
      <c r="AQM467" s="42"/>
      <c r="AQN467" s="42"/>
      <c r="AQO467" s="42"/>
      <c r="AQP467" s="42"/>
      <c r="AQQ467" s="42"/>
      <c r="AQR467" s="42"/>
      <c r="AQS467" s="42"/>
      <c r="AQT467" s="42"/>
      <c r="AQU467" s="42"/>
      <c r="AQV467" s="42"/>
      <c r="AQW467" s="42"/>
      <c r="AQX467" s="42"/>
      <c r="AQY467" s="42"/>
      <c r="AQZ467" s="42"/>
      <c r="ARA467" s="42"/>
      <c r="ARB467" s="42"/>
      <c r="ARC467" s="42"/>
      <c r="ARD467" s="42"/>
      <c r="ARE467" s="42"/>
      <c r="ARF467" s="42"/>
      <c r="ARG467" s="42"/>
      <c r="ARH467" s="42"/>
      <c r="ARI467" s="42"/>
      <c r="ARJ467" s="42"/>
      <c r="ARK467" s="42"/>
      <c r="ARL467" s="42"/>
      <c r="ARM467" s="42"/>
      <c r="ARN467" s="42"/>
      <c r="ARO467" s="42"/>
      <c r="ARP467" s="42"/>
      <c r="ARQ467" s="42"/>
      <c r="ARR467" s="42"/>
      <c r="ARS467" s="42"/>
      <c r="ART467" s="42"/>
      <c r="ARU467" s="42"/>
      <c r="ARV467" s="42"/>
      <c r="ARW467" s="42"/>
      <c r="ARX467" s="42"/>
      <c r="ARY467" s="42"/>
      <c r="ARZ467" s="42"/>
      <c r="ASA467" s="42"/>
      <c r="ASB467" s="42"/>
      <c r="ASC467" s="42"/>
      <c r="ASD467" s="42"/>
      <c r="ASE467" s="42"/>
      <c r="ASF467" s="42"/>
      <c r="ASG467" s="42"/>
      <c r="ASH467" s="42"/>
      <c r="ASI467" s="42"/>
      <c r="ASJ467" s="42"/>
      <c r="ASK467" s="42"/>
      <c r="ASL467" s="42"/>
      <c r="ASM467" s="42"/>
      <c r="ASN467" s="42"/>
      <c r="ASO467" s="42"/>
      <c r="ASP467" s="42"/>
      <c r="ASQ467" s="42"/>
      <c r="ASR467" s="42"/>
      <c r="ASS467" s="42"/>
      <c r="AST467" s="42"/>
      <c r="ASU467" s="42"/>
      <c r="ASV467" s="42"/>
      <c r="ASW467" s="42"/>
      <c r="ASX467" s="42"/>
      <c r="ASY467" s="42"/>
      <c r="ASZ467" s="42"/>
      <c r="ATA467" s="42"/>
      <c r="ATB467" s="42"/>
      <c r="ATC467" s="42"/>
      <c r="ATD467" s="42"/>
      <c r="ATE467" s="42"/>
      <c r="ATF467" s="42"/>
      <c r="ATG467" s="42"/>
      <c r="ATH467" s="42"/>
      <c r="ATI467" s="42"/>
      <c r="ATJ467" s="42"/>
      <c r="ATK467" s="42"/>
      <c r="ATL467" s="42"/>
      <c r="ATM467" s="42"/>
      <c r="ATN467" s="42"/>
      <c r="ATO467" s="42"/>
      <c r="ATP467" s="42"/>
      <c r="ATQ467" s="42"/>
      <c r="ATR467" s="42"/>
      <c r="ATS467" s="42"/>
      <c r="ATT467" s="42"/>
      <c r="ATU467" s="42"/>
      <c r="ATV467" s="42"/>
      <c r="ATW467" s="42"/>
      <c r="ATX467" s="42"/>
      <c r="ATY467" s="42"/>
      <c r="ATZ467" s="42"/>
      <c r="AUA467" s="42"/>
      <c r="AUB467" s="42"/>
      <c r="AUC467" s="42"/>
      <c r="AUD467" s="42"/>
      <c r="AUE467" s="42"/>
      <c r="AUF467" s="42"/>
      <c r="AUG467" s="42"/>
      <c r="AUH467" s="42"/>
      <c r="AUI467" s="42"/>
      <c r="AUJ467" s="42"/>
      <c r="AUK467" s="42"/>
      <c r="AUL467" s="42"/>
      <c r="AUM467" s="42"/>
      <c r="AUN467" s="42"/>
      <c r="AUO467" s="42"/>
      <c r="AUP467" s="42"/>
      <c r="AUQ467" s="42"/>
      <c r="AUR467" s="42"/>
      <c r="AUS467" s="42"/>
      <c r="AUT467" s="42"/>
      <c r="AUU467" s="42"/>
      <c r="AUV467" s="42"/>
      <c r="AUW467" s="42"/>
      <c r="AUX467" s="42"/>
      <c r="AUY467" s="42"/>
      <c r="AUZ467" s="42"/>
      <c r="AVA467" s="42"/>
      <c r="AVB467" s="42"/>
      <c r="AVC467" s="42"/>
      <c r="AVD467" s="42"/>
      <c r="AVE467" s="42"/>
      <c r="AVF467" s="42"/>
      <c r="AVG467" s="42"/>
      <c r="AVH467" s="42"/>
      <c r="AVI467" s="42"/>
      <c r="AVJ467" s="42"/>
      <c r="AVK467" s="42"/>
      <c r="AVL467" s="42"/>
      <c r="AVM467" s="42"/>
      <c r="AVN467" s="42"/>
      <c r="AVO467" s="42"/>
      <c r="AVP467" s="42"/>
      <c r="AVQ467" s="42"/>
      <c r="AVR467" s="42"/>
      <c r="AVS467" s="42"/>
      <c r="AVT467" s="42"/>
      <c r="AVU467" s="42"/>
      <c r="AVV467" s="42"/>
      <c r="AVW467" s="42"/>
      <c r="AVX467" s="42"/>
      <c r="AVY467" s="42"/>
      <c r="AVZ467" s="42"/>
      <c r="AWA467" s="42"/>
      <c r="AWB467" s="42"/>
      <c r="AWC467" s="42"/>
      <c r="AWD467" s="42"/>
      <c r="AWE467" s="42"/>
      <c r="AWF467" s="42"/>
      <c r="AWG467" s="42"/>
      <c r="AWH467" s="42"/>
      <c r="AWI467" s="42"/>
      <c r="AWJ467" s="42"/>
      <c r="AWK467" s="42"/>
      <c r="AWL467" s="42"/>
      <c r="AWM467" s="42"/>
      <c r="AWN467" s="42"/>
      <c r="AWO467" s="42"/>
      <c r="AWP467" s="42"/>
      <c r="AWQ467" s="42"/>
      <c r="AWR467" s="42"/>
      <c r="AWS467" s="42"/>
      <c r="AWT467" s="42"/>
      <c r="AWU467" s="42"/>
      <c r="AWV467" s="42"/>
      <c r="AWW467" s="42"/>
      <c r="AWX467" s="42"/>
      <c r="AWY467" s="42"/>
      <c r="AWZ467" s="42"/>
      <c r="AXA467" s="42"/>
      <c r="AXB467" s="42"/>
      <c r="AXC467" s="42"/>
      <c r="AXD467" s="42"/>
      <c r="AXE467" s="42"/>
      <c r="AXF467" s="42"/>
      <c r="AXG467" s="42"/>
      <c r="AXH467" s="42"/>
      <c r="AXI467" s="42"/>
      <c r="AXJ467" s="42"/>
      <c r="AXK467" s="42"/>
      <c r="AXL467" s="42"/>
      <c r="AXM467" s="42"/>
      <c r="AXN467" s="42"/>
      <c r="AXO467" s="42"/>
      <c r="AXP467" s="42"/>
      <c r="AXQ467" s="42"/>
      <c r="AXR467" s="42"/>
      <c r="AXS467" s="42"/>
      <c r="AXT467" s="42"/>
      <c r="AXU467" s="42"/>
      <c r="AXV467" s="42"/>
      <c r="AXW467" s="42"/>
      <c r="AXX467" s="42"/>
      <c r="AXY467" s="42"/>
      <c r="AXZ467" s="42"/>
      <c r="AYA467" s="42"/>
      <c r="AYB467" s="42"/>
      <c r="AYC467" s="42"/>
      <c r="AYD467" s="42"/>
      <c r="AYE467" s="42"/>
      <c r="AYF467" s="42"/>
      <c r="AYG467" s="42"/>
      <c r="AYH467" s="42"/>
      <c r="AYI467" s="42"/>
      <c r="AYJ467" s="42"/>
      <c r="AYK467" s="42"/>
      <c r="AYL467" s="42"/>
      <c r="AYM467" s="42"/>
      <c r="AYN467" s="42"/>
      <c r="AYO467" s="42"/>
      <c r="AYP467" s="42"/>
      <c r="AYQ467" s="42"/>
      <c r="AYR467" s="42"/>
      <c r="AYS467" s="42"/>
      <c r="AYT467" s="42"/>
      <c r="AYU467" s="42"/>
      <c r="AYV467" s="42"/>
      <c r="AYW467" s="42"/>
      <c r="AYX467" s="42"/>
      <c r="AYY467" s="42"/>
      <c r="AYZ467" s="42"/>
      <c r="AZA467" s="42"/>
      <c r="AZB467" s="42"/>
      <c r="AZC467" s="42"/>
      <c r="AZD467" s="42"/>
      <c r="AZE467" s="42"/>
      <c r="AZF467" s="42"/>
      <c r="AZG467" s="42"/>
      <c r="AZH467" s="42"/>
      <c r="AZI467" s="42"/>
      <c r="AZJ467" s="42"/>
      <c r="AZK467" s="42"/>
      <c r="AZL467" s="42"/>
      <c r="AZM467" s="42"/>
      <c r="AZN467" s="42"/>
      <c r="AZO467" s="42"/>
      <c r="AZP467" s="42"/>
      <c r="AZQ467" s="42"/>
      <c r="AZR467" s="42"/>
      <c r="AZS467" s="42"/>
      <c r="AZT467" s="42"/>
      <c r="AZU467" s="42"/>
      <c r="AZV467" s="42"/>
      <c r="AZW467" s="42"/>
      <c r="AZX467" s="42"/>
      <c r="AZY467" s="42"/>
      <c r="AZZ467" s="42"/>
      <c r="BAA467" s="42"/>
      <c r="BAB467" s="42"/>
      <c r="BAC467" s="42"/>
      <c r="BAD467" s="42"/>
      <c r="BAE467" s="42"/>
      <c r="BAF467" s="42"/>
      <c r="BAG467" s="42"/>
      <c r="BAH467" s="42"/>
      <c r="BAI467" s="42"/>
      <c r="BAJ467" s="42"/>
      <c r="BAK467" s="42"/>
      <c r="BAL467" s="42"/>
      <c r="BAM467" s="42"/>
      <c r="BAN467" s="42"/>
      <c r="BAO467" s="42"/>
      <c r="BAP467" s="42"/>
      <c r="BAQ467" s="42"/>
      <c r="BAR467" s="42"/>
      <c r="BAS467" s="42"/>
      <c r="BAT467" s="42"/>
      <c r="BAU467" s="42"/>
      <c r="BAV467" s="42"/>
      <c r="BAW467" s="42"/>
      <c r="BAX467" s="42"/>
      <c r="BAY467" s="42"/>
      <c r="BAZ467" s="42"/>
      <c r="BBA467" s="42"/>
      <c r="BBB467" s="42"/>
      <c r="BBC467" s="42"/>
      <c r="BBD467" s="42"/>
      <c r="BBE467" s="42"/>
      <c r="BBF467" s="42"/>
      <c r="BBG467" s="42"/>
      <c r="BBH467" s="42"/>
      <c r="BBI467" s="42"/>
      <c r="BBJ467" s="42"/>
      <c r="BBK467" s="42"/>
      <c r="BBL467" s="42"/>
      <c r="BBM467" s="42"/>
      <c r="BBN467" s="42"/>
      <c r="BBO467" s="42"/>
      <c r="BBP467" s="42"/>
      <c r="BBQ467" s="42"/>
      <c r="BBR467" s="42"/>
      <c r="BBS467" s="42"/>
      <c r="BBT467" s="42"/>
      <c r="BBU467" s="42"/>
      <c r="BBV467" s="42"/>
      <c r="BBW467" s="42"/>
      <c r="BBX467" s="42"/>
      <c r="BBY467" s="42"/>
      <c r="BBZ467" s="42"/>
      <c r="BCA467" s="42"/>
      <c r="BCB467" s="42"/>
      <c r="BCC467" s="42"/>
      <c r="BCD467" s="42"/>
      <c r="BCE467" s="42"/>
      <c r="BCF467" s="42"/>
      <c r="BCG467" s="42"/>
      <c r="BCH467" s="42"/>
      <c r="BCI467" s="42"/>
      <c r="BCJ467" s="42"/>
      <c r="BCK467" s="42"/>
      <c r="BCL467" s="42"/>
      <c r="BCM467" s="42"/>
      <c r="BCN467" s="42"/>
      <c r="BCO467" s="42"/>
      <c r="BCP467" s="42"/>
      <c r="BCQ467" s="42"/>
      <c r="BCR467" s="42"/>
      <c r="BCS467" s="42"/>
      <c r="BCT467" s="42"/>
      <c r="BCU467" s="42"/>
      <c r="BCV467" s="42"/>
      <c r="BCW467" s="42"/>
      <c r="BCX467" s="42"/>
      <c r="BCY467" s="42"/>
      <c r="BCZ467" s="42"/>
      <c r="BDA467" s="42"/>
      <c r="BDB467" s="42"/>
      <c r="BDC467" s="42"/>
      <c r="BDD467" s="42"/>
      <c r="BDE467" s="42"/>
      <c r="BDF467" s="42"/>
      <c r="BDG467" s="42"/>
      <c r="BDH467" s="42"/>
      <c r="BDI467" s="42"/>
      <c r="BDJ467" s="42"/>
      <c r="BDK467" s="42"/>
      <c r="BDL467" s="42"/>
      <c r="BDM467" s="42"/>
      <c r="BDN467" s="42"/>
      <c r="BDO467" s="42"/>
      <c r="BDP467" s="42"/>
      <c r="BDQ467" s="42"/>
      <c r="BDR467" s="42"/>
      <c r="BDS467" s="42"/>
      <c r="BDT467" s="42"/>
      <c r="BDU467" s="42"/>
      <c r="BDV467" s="42"/>
      <c r="BDW467" s="42"/>
      <c r="BDX467" s="42"/>
      <c r="BDY467" s="42"/>
      <c r="BDZ467" s="42"/>
      <c r="BEA467" s="42"/>
      <c r="BEB467" s="42"/>
      <c r="BEC467" s="42"/>
      <c r="BED467" s="42"/>
      <c r="BEE467" s="42"/>
      <c r="BEF467" s="42"/>
      <c r="BEG467" s="42"/>
      <c r="BEH467" s="42"/>
      <c r="BEI467" s="42"/>
      <c r="BEJ467" s="42"/>
      <c r="BEK467" s="42"/>
      <c r="BEL467" s="42"/>
      <c r="BEM467" s="42"/>
      <c r="BEN467" s="42"/>
      <c r="BEO467" s="42"/>
      <c r="BEP467" s="42"/>
      <c r="BEQ467" s="42"/>
      <c r="BER467" s="42"/>
      <c r="BES467" s="42"/>
      <c r="BET467" s="42"/>
      <c r="BEU467" s="42"/>
      <c r="BEV467" s="42"/>
      <c r="BEW467" s="42"/>
      <c r="BEX467" s="42"/>
      <c r="BEY467" s="42"/>
      <c r="BEZ467" s="42"/>
      <c r="BFA467" s="42"/>
      <c r="BFB467" s="42"/>
      <c r="BFC467" s="42"/>
      <c r="BFD467" s="42"/>
      <c r="BFE467" s="42"/>
      <c r="BFF467" s="42"/>
      <c r="BFG467" s="42"/>
      <c r="BFH467" s="42"/>
      <c r="BFI467" s="42"/>
      <c r="BFJ467" s="42"/>
      <c r="BFK467" s="42"/>
      <c r="BFL467" s="42"/>
      <c r="BFM467" s="42"/>
      <c r="BFN467" s="42"/>
      <c r="BFO467" s="42"/>
      <c r="BFP467" s="42"/>
      <c r="BFQ467" s="42"/>
      <c r="BFR467" s="42"/>
      <c r="BFS467" s="42"/>
      <c r="BFT467" s="42"/>
      <c r="BFU467" s="42"/>
      <c r="BFV467" s="42"/>
      <c r="BFW467" s="42"/>
      <c r="BFX467" s="42"/>
      <c r="BFY467" s="42"/>
      <c r="BFZ467" s="42"/>
      <c r="BGA467" s="42"/>
      <c r="BGB467" s="42"/>
      <c r="BGC467" s="42"/>
      <c r="BGD467" s="42"/>
      <c r="BGE467" s="42"/>
      <c r="BGF467" s="42"/>
      <c r="BGG467" s="42"/>
      <c r="BGH467" s="42"/>
      <c r="BGI467" s="42"/>
      <c r="BGJ467" s="42"/>
      <c r="BGK467" s="42"/>
      <c r="BGL467" s="42"/>
      <c r="BGM467" s="42"/>
      <c r="BGN467" s="42"/>
      <c r="BGO467" s="42"/>
      <c r="BGP467" s="42"/>
      <c r="BGQ467" s="42"/>
      <c r="BGR467" s="42"/>
      <c r="BGS467" s="42"/>
      <c r="BGT467" s="42"/>
      <c r="BGU467" s="42"/>
      <c r="BGV467" s="42"/>
      <c r="BGW467" s="42"/>
      <c r="BGX467" s="42"/>
      <c r="BGY467" s="42"/>
      <c r="BGZ467" s="42"/>
      <c r="BHA467" s="42"/>
      <c r="BHB467" s="42"/>
      <c r="BHC467" s="42"/>
      <c r="BHD467" s="42"/>
      <c r="BHE467" s="42"/>
      <c r="BHF467" s="42"/>
      <c r="BHG467" s="42"/>
      <c r="BHH467" s="42"/>
      <c r="BHI467" s="42"/>
      <c r="BHJ467" s="42"/>
      <c r="BHK467" s="42"/>
      <c r="BHL467" s="42"/>
      <c r="BHM467" s="42"/>
      <c r="BHN467" s="42"/>
      <c r="BHO467" s="42"/>
      <c r="BHP467" s="42"/>
      <c r="BHQ467" s="42"/>
      <c r="BHR467" s="42"/>
      <c r="BHS467" s="42"/>
      <c r="BHT467" s="42"/>
      <c r="BHU467" s="42"/>
      <c r="BHV467" s="42"/>
      <c r="BHW467" s="42"/>
      <c r="BHX467" s="42"/>
      <c r="BHY467" s="42"/>
      <c r="BHZ467" s="42"/>
      <c r="BIA467" s="42"/>
      <c r="BIB467" s="42"/>
      <c r="BIC467" s="42"/>
      <c r="BID467" s="42"/>
      <c r="BIE467" s="42"/>
      <c r="BIF467" s="42"/>
      <c r="BIG467" s="42"/>
      <c r="BIH467" s="42"/>
      <c r="BII467" s="42"/>
      <c r="BIJ467" s="42"/>
      <c r="BIK467" s="42"/>
      <c r="BIL467" s="42"/>
      <c r="BIM467" s="42"/>
      <c r="BIN467" s="42"/>
      <c r="BIO467" s="42"/>
      <c r="BIP467" s="42"/>
      <c r="BIQ467" s="42"/>
      <c r="BIR467" s="42"/>
      <c r="BIS467" s="42"/>
      <c r="BIT467" s="42"/>
      <c r="BIU467" s="42"/>
      <c r="BIV467" s="42"/>
      <c r="BIW467" s="42"/>
      <c r="BIX467" s="42"/>
      <c r="BIY467" s="42"/>
      <c r="BIZ467" s="42"/>
      <c r="BJA467" s="42"/>
      <c r="BJB467" s="42"/>
      <c r="BJC467" s="42"/>
      <c r="BJD467" s="42"/>
      <c r="BJE467" s="42"/>
      <c r="BJF467" s="42"/>
      <c r="BJG467" s="42"/>
      <c r="BJH467" s="42"/>
      <c r="BJI467" s="42"/>
      <c r="BJJ467" s="42"/>
      <c r="BJK467" s="42"/>
      <c r="BJL467" s="42"/>
      <c r="BJM467" s="42"/>
      <c r="BJN467" s="42"/>
      <c r="BJO467" s="42"/>
      <c r="BJP467" s="42"/>
      <c r="BJQ467" s="42"/>
      <c r="BJR467" s="42"/>
      <c r="BJS467" s="42"/>
      <c r="BJT467" s="42"/>
      <c r="BJU467" s="42"/>
      <c r="BJV467" s="42"/>
      <c r="BJW467" s="42"/>
      <c r="BJX467" s="42"/>
      <c r="BJY467" s="42"/>
      <c r="BJZ467" s="42"/>
      <c r="BKA467" s="42"/>
      <c r="BKB467" s="42"/>
      <c r="BKC467" s="42"/>
      <c r="BKD467" s="42"/>
      <c r="BKE467" s="42"/>
      <c r="BKF467" s="42"/>
      <c r="BKG467" s="42"/>
      <c r="BKH467" s="42"/>
      <c r="BKI467" s="42"/>
      <c r="BKJ467" s="42"/>
      <c r="BKK467" s="42"/>
      <c r="BKL467" s="42"/>
      <c r="BKM467" s="42"/>
      <c r="BKN467" s="42"/>
      <c r="BKO467" s="42"/>
      <c r="BKP467" s="42"/>
      <c r="BKQ467" s="42"/>
      <c r="BKR467" s="42"/>
      <c r="BKS467" s="42"/>
      <c r="BKT467" s="42"/>
      <c r="BKU467" s="42"/>
      <c r="BKV467" s="42"/>
      <c r="BKW467" s="42"/>
      <c r="BKX467" s="42"/>
      <c r="BKY467" s="42"/>
      <c r="BKZ467" s="42"/>
      <c r="BLA467" s="42"/>
      <c r="BLB467" s="42"/>
      <c r="BLC467" s="42"/>
      <c r="BLD467" s="42"/>
      <c r="BLE467" s="42"/>
      <c r="BLF467" s="42"/>
      <c r="BLG467" s="42"/>
      <c r="BLH467" s="42"/>
      <c r="BLI467" s="42"/>
      <c r="BLJ467" s="42"/>
      <c r="BLK467" s="42"/>
      <c r="BLL467" s="42"/>
      <c r="BLM467" s="42"/>
      <c r="BLN467" s="42"/>
      <c r="BLO467" s="42"/>
      <c r="BLP467" s="42"/>
      <c r="BLQ467" s="42"/>
      <c r="BLR467" s="42"/>
      <c r="BLS467" s="42"/>
      <c r="BLT467" s="42"/>
      <c r="BLU467" s="42"/>
      <c r="BLV467" s="42"/>
      <c r="BLW467" s="42"/>
      <c r="BLX467" s="42"/>
      <c r="BLY467" s="42"/>
      <c r="BLZ467" s="42"/>
      <c r="BMA467" s="42"/>
      <c r="BMB467" s="42"/>
      <c r="BMC467" s="42"/>
      <c r="BMD467" s="42"/>
      <c r="BME467" s="42"/>
      <c r="BMF467" s="42"/>
      <c r="BMG467" s="42"/>
      <c r="BMH467" s="42"/>
      <c r="BMI467" s="42"/>
      <c r="BMJ467" s="42"/>
      <c r="BMK467" s="42"/>
      <c r="BML467" s="42"/>
      <c r="BMM467" s="42"/>
      <c r="BMN467" s="42"/>
      <c r="BMO467" s="42"/>
      <c r="BMP467" s="42"/>
      <c r="BMQ467" s="42"/>
      <c r="BMR467" s="42"/>
      <c r="BMS467" s="42"/>
      <c r="BMT467" s="42"/>
      <c r="BMU467" s="42"/>
      <c r="BMV467" s="42"/>
      <c r="BMW467" s="42"/>
      <c r="BMX467" s="42"/>
      <c r="BMY467" s="42"/>
      <c r="BMZ467" s="42"/>
      <c r="BNA467" s="42"/>
      <c r="BNB467" s="42"/>
      <c r="BNC467" s="42"/>
      <c r="BND467" s="42"/>
      <c r="BNE467" s="42"/>
      <c r="BNF467" s="42"/>
      <c r="BNG467" s="42"/>
      <c r="BNH467" s="42"/>
      <c r="BNI467" s="42"/>
      <c r="BNJ467" s="42"/>
      <c r="BNK467" s="42"/>
      <c r="BNL467" s="42"/>
      <c r="BNM467" s="42"/>
      <c r="BNN467" s="42"/>
      <c r="BNO467" s="42"/>
      <c r="BNP467" s="42"/>
      <c r="BNQ467" s="42"/>
      <c r="BNR467" s="42"/>
      <c r="BNS467" s="42"/>
      <c r="BNT467" s="42"/>
      <c r="BNU467" s="42"/>
      <c r="BNV467" s="42"/>
      <c r="BNW467" s="42"/>
      <c r="BNX467" s="42"/>
      <c r="BNY467" s="42"/>
      <c r="BNZ467" s="42"/>
      <c r="BOA467" s="42"/>
      <c r="BOB467" s="42"/>
      <c r="BOC467" s="42"/>
      <c r="BOD467" s="42"/>
      <c r="BOE467" s="42"/>
      <c r="BOF467" s="42"/>
      <c r="BOG467" s="42"/>
      <c r="BOH467" s="42"/>
      <c r="BOI467" s="42"/>
      <c r="BOJ467" s="42"/>
      <c r="BOK467" s="42"/>
      <c r="BOL467" s="42"/>
      <c r="BOM467" s="42"/>
      <c r="BON467" s="42"/>
      <c r="BOO467" s="42"/>
      <c r="BOP467" s="42"/>
      <c r="BOQ467" s="42"/>
      <c r="BOR467" s="42"/>
      <c r="BOS467" s="42"/>
      <c r="BOT467" s="42"/>
      <c r="BOU467" s="42"/>
      <c r="BOV467" s="42"/>
      <c r="BOW467" s="42"/>
      <c r="BOX467" s="42"/>
      <c r="BOY467" s="42"/>
      <c r="BOZ467" s="42"/>
      <c r="BPA467" s="42"/>
      <c r="BPB467" s="42"/>
      <c r="BPC467" s="42"/>
      <c r="BPD467" s="42"/>
      <c r="BPE467" s="42"/>
      <c r="BPF467" s="42"/>
      <c r="BPG467" s="42"/>
      <c r="BPH467" s="42"/>
      <c r="BPI467" s="42"/>
      <c r="BPJ467" s="42"/>
      <c r="BPK467" s="42"/>
      <c r="BPL467" s="42"/>
      <c r="BPM467" s="42"/>
      <c r="BPN467" s="42"/>
      <c r="BPO467" s="42"/>
      <c r="BPP467" s="42"/>
      <c r="BPQ467" s="42"/>
      <c r="BPR467" s="42"/>
      <c r="BPS467" s="42"/>
      <c r="BPT467" s="42"/>
      <c r="BPU467" s="42"/>
      <c r="BPV467" s="42"/>
      <c r="BPW467" s="42"/>
      <c r="BPX467" s="42"/>
      <c r="BPY467" s="42"/>
      <c r="BPZ467" s="42"/>
      <c r="BQA467" s="42"/>
      <c r="BQB467" s="42"/>
      <c r="BQC467" s="42"/>
      <c r="BQD467" s="42"/>
      <c r="BQE467" s="42"/>
      <c r="BQF467" s="42"/>
      <c r="BQG467" s="42"/>
      <c r="BQH467" s="42"/>
      <c r="BQI467" s="42"/>
      <c r="BQJ467" s="42"/>
      <c r="BQK467" s="42"/>
      <c r="BQL467" s="42"/>
      <c r="BQM467" s="42"/>
      <c r="BQN467" s="42"/>
      <c r="BQO467" s="42"/>
      <c r="BQP467" s="42"/>
      <c r="BQQ467" s="42"/>
      <c r="BQR467" s="42"/>
      <c r="BQS467" s="42"/>
      <c r="BQT467" s="42"/>
      <c r="BQU467" s="42"/>
      <c r="BQV467" s="42"/>
      <c r="BQW467" s="42"/>
      <c r="BQX467" s="42"/>
      <c r="BQY467" s="42"/>
      <c r="BQZ467" s="42"/>
      <c r="BRA467" s="42"/>
      <c r="BRB467" s="42"/>
      <c r="BRC467" s="42"/>
      <c r="BRD467" s="42"/>
      <c r="BRE467" s="42"/>
      <c r="BRF467" s="42"/>
      <c r="BRG467" s="42"/>
      <c r="BRH467" s="42"/>
      <c r="BRI467" s="42"/>
      <c r="BRJ467" s="42"/>
      <c r="BRK467" s="42"/>
      <c r="BRL467" s="42"/>
      <c r="BRM467" s="42"/>
      <c r="BRN467" s="42"/>
      <c r="BRO467" s="42"/>
      <c r="BRP467" s="42"/>
      <c r="BRQ467" s="42"/>
      <c r="BRR467" s="42"/>
      <c r="BRS467" s="42"/>
      <c r="BRT467" s="42"/>
      <c r="BRU467" s="42"/>
      <c r="BRV467" s="42"/>
      <c r="BRW467" s="42"/>
      <c r="BRX467" s="42"/>
      <c r="BRY467" s="42"/>
      <c r="BRZ467" s="42"/>
      <c r="BSA467" s="42"/>
      <c r="BSB467" s="42"/>
      <c r="BSC467" s="42"/>
      <c r="BSD467" s="42"/>
      <c r="BSE467" s="42"/>
      <c r="BSF467" s="42"/>
      <c r="BSG467" s="42"/>
      <c r="BSH467" s="42"/>
      <c r="BSI467" s="42"/>
      <c r="BSJ467" s="42"/>
      <c r="BSK467" s="42"/>
      <c r="BSL467" s="42"/>
      <c r="BSM467" s="42"/>
      <c r="BSN467" s="42"/>
      <c r="BSO467" s="42"/>
      <c r="BSP467" s="42"/>
      <c r="BSQ467" s="42"/>
      <c r="BSR467" s="42"/>
      <c r="BSS467" s="42"/>
      <c r="BST467" s="42"/>
      <c r="BSU467" s="42"/>
      <c r="BSV467" s="42"/>
      <c r="BSW467" s="42"/>
      <c r="BSX467" s="42"/>
      <c r="BSY467" s="42"/>
      <c r="BSZ467" s="42"/>
      <c r="BTA467" s="42"/>
      <c r="BTB467" s="42"/>
      <c r="BTC467" s="42"/>
      <c r="BTD467" s="42"/>
      <c r="BTE467" s="42"/>
      <c r="BTF467" s="42"/>
      <c r="BTG467" s="42"/>
      <c r="BTH467" s="42"/>
      <c r="BTI467" s="42"/>
      <c r="BTJ467" s="42"/>
      <c r="BTK467" s="42"/>
      <c r="BTL467" s="42"/>
      <c r="BTM467" s="42"/>
      <c r="BTN467" s="42"/>
      <c r="BTO467" s="42"/>
      <c r="BTP467" s="42"/>
      <c r="BTQ467" s="42"/>
      <c r="BTR467" s="42"/>
      <c r="BTS467" s="42"/>
      <c r="BTT467" s="42"/>
      <c r="BTU467" s="42"/>
      <c r="BTV467" s="42"/>
      <c r="BTW467" s="42"/>
      <c r="BTX467" s="42"/>
      <c r="BTY467" s="42"/>
      <c r="BTZ467" s="42"/>
      <c r="BUA467" s="42"/>
      <c r="BUB467" s="42"/>
      <c r="BUC467" s="42"/>
      <c r="BUD467" s="42"/>
      <c r="BUE467" s="42"/>
      <c r="BUF467" s="42"/>
      <c r="BUG467" s="42"/>
      <c r="BUH467" s="42"/>
      <c r="BUI467" s="42"/>
      <c r="BUJ467" s="42"/>
      <c r="BUK467" s="42"/>
      <c r="BUL467" s="42"/>
      <c r="BUM467" s="42"/>
      <c r="BUN467" s="42"/>
      <c r="BUO467" s="42"/>
      <c r="BUP467" s="42"/>
      <c r="BUQ467" s="42"/>
      <c r="BUR467" s="42"/>
      <c r="BUS467" s="42"/>
      <c r="BUT467" s="42"/>
      <c r="BUU467" s="42"/>
      <c r="BUV467" s="42"/>
      <c r="BUW467" s="42"/>
      <c r="BUX467" s="42"/>
      <c r="BUY467" s="42"/>
      <c r="BUZ467" s="42"/>
      <c r="BVA467" s="42"/>
      <c r="BVB467" s="42"/>
      <c r="BVC467" s="42"/>
      <c r="BVD467" s="42"/>
      <c r="BVE467" s="42"/>
      <c r="BVF467" s="42"/>
      <c r="BVG467" s="42"/>
      <c r="BVH467" s="42"/>
      <c r="BVI467" s="42"/>
      <c r="BVJ467" s="42"/>
      <c r="BVK467" s="42"/>
      <c r="BVL467" s="42"/>
      <c r="BVM467" s="42"/>
      <c r="BVN467" s="42"/>
      <c r="BVO467" s="42"/>
      <c r="BVP467" s="42"/>
      <c r="BVQ467" s="42"/>
      <c r="BVR467" s="42"/>
      <c r="BVS467" s="42"/>
      <c r="BVT467" s="42"/>
      <c r="BVU467" s="42"/>
      <c r="BVV467" s="42"/>
      <c r="BVW467" s="42"/>
      <c r="BVX467" s="42"/>
      <c r="BVY467" s="42"/>
      <c r="BVZ467" s="42"/>
      <c r="BWA467" s="42"/>
      <c r="BWB467" s="42"/>
      <c r="BWC467" s="42"/>
      <c r="BWD467" s="42"/>
      <c r="BWE467" s="42"/>
      <c r="BWF467" s="42"/>
      <c r="BWG467" s="42"/>
      <c r="BWH467" s="42"/>
      <c r="BWI467" s="42"/>
      <c r="BWJ467" s="42"/>
      <c r="BWK467" s="42"/>
      <c r="BWL467" s="42"/>
      <c r="BWM467" s="42"/>
      <c r="BWN467" s="42"/>
      <c r="BWO467" s="42"/>
      <c r="BWP467" s="42"/>
      <c r="BWQ467" s="42"/>
      <c r="BWR467" s="42"/>
      <c r="BWS467" s="42"/>
      <c r="BWT467" s="42"/>
      <c r="BWU467" s="42"/>
      <c r="BWV467" s="42"/>
      <c r="BWW467" s="42"/>
      <c r="BWX467" s="42"/>
      <c r="BWY467" s="42"/>
      <c r="BWZ467" s="42"/>
      <c r="BXA467" s="42"/>
      <c r="BXB467" s="42"/>
      <c r="BXC467" s="42"/>
      <c r="BXD467" s="42"/>
      <c r="BXE467" s="42"/>
      <c r="BXF467" s="42"/>
      <c r="BXG467" s="42"/>
      <c r="BXH467" s="42"/>
      <c r="BXI467" s="42"/>
      <c r="BXJ467" s="42"/>
      <c r="BXK467" s="42"/>
      <c r="BXL467" s="42"/>
      <c r="BXM467" s="42"/>
      <c r="BXN467" s="42"/>
      <c r="BXO467" s="42"/>
      <c r="BXP467" s="42"/>
      <c r="BXQ467" s="42"/>
      <c r="BXR467" s="42"/>
      <c r="BXS467" s="42"/>
      <c r="BXT467" s="42"/>
      <c r="BXU467" s="42"/>
      <c r="BXV467" s="42"/>
      <c r="BXW467" s="42"/>
      <c r="BXX467" s="42"/>
      <c r="BXY467" s="42"/>
      <c r="BXZ467" s="42"/>
      <c r="BYA467" s="42"/>
      <c r="BYB467" s="42"/>
      <c r="BYC467" s="42"/>
      <c r="BYD467" s="42"/>
      <c r="BYE467" s="42"/>
      <c r="BYF467" s="42"/>
      <c r="BYG467" s="42"/>
      <c r="BYH467" s="42"/>
      <c r="BYI467" s="42"/>
      <c r="BYJ467" s="42"/>
      <c r="BYK467" s="42"/>
      <c r="BYL467" s="42"/>
      <c r="BYM467" s="42"/>
      <c r="BYN467" s="42"/>
      <c r="BYO467" s="42"/>
      <c r="BYP467" s="42"/>
      <c r="BYQ467" s="42"/>
      <c r="BYR467" s="42"/>
      <c r="BYS467" s="42"/>
      <c r="BYT467" s="42"/>
      <c r="BYU467" s="42"/>
      <c r="BYV467" s="42"/>
      <c r="BYW467" s="42"/>
      <c r="BYX467" s="42"/>
      <c r="BYY467" s="42"/>
      <c r="BYZ467" s="42"/>
      <c r="BZA467" s="42"/>
      <c r="BZB467" s="42"/>
      <c r="BZC467" s="42"/>
      <c r="BZD467" s="42"/>
      <c r="BZE467" s="42"/>
      <c r="BZF467" s="42"/>
      <c r="BZG467" s="42"/>
      <c r="BZH467" s="42"/>
      <c r="BZI467" s="42"/>
      <c r="BZJ467" s="42"/>
      <c r="BZK467" s="42"/>
      <c r="BZL467" s="42"/>
      <c r="BZM467" s="42"/>
      <c r="BZN467" s="42"/>
      <c r="BZO467" s="42"/>
      <c r="BZP467" s="42"/>
      <c r="BZQ467" s="42"/>
      <c r="BZR467" s="42"/>
      <c r="BZS467" s="42"/>
      <c r="BZT467" s="42"/>
      <c r="BZU467" s="42"/>
      <c r="BZV467" s="42"/>
      <c r="BZW467" s="42"/>
      <c r="BZX467" s="42"/>
      <c r="BZY467" s="42"/>
      <c r="BZZ467" s="42"/>
      <c r="CAA467" s="42"/>
      <c r="CAB467" s="42"/>
      <c r="CAC467" s="42"/>
      <c r="CAD467" s="42"/>
      <c r="CAE467" s="42"/>
      <c r="CAF467" s="42"/>
      <c r="CAG467" s="42"/>
      <c r="CAH467" s="42"/>
      <c r="CAI467" s="42"/>
      <c r="CAJ467" s="42"/>
      <c r="CAK467" s="42"/>
      <c r="CAL467" s="42"/>
      <c r="CAM467" s="42"/>
      <c r="CAN467" s="42"/>
      <c r="CAO467" s="42"/>
      <c r="CAP467" s="42"/>
      <c r="CAQ467" s="42"/>
      <c r="CAR467" s="42"/>
      <c r="CAS467" s="42"/>
      <c r="CAT467" s="42"/>
      <c r="CAU467" s="42"/>
      <c r="CAV467" s="42"/>
      <c r="CAW467" s="42"/>
      <c r="CAX467" s="42"/>
      <c r="CAY467" s="42"/>
      <c r="CAZ467" s="42"/>
      <c r="CBA467" s="42"/>
      <c r="CBB467" s="42"/>
      <c r="CBC467" s="42"/>
      <c r="CBD467" s="42"/>
      <c r="CBE467" s="42"/>
      <c r="CBF467" s="42"/>
      <c r="CBG467" s="42"/>
      <c r="CBH467" s="42"/>
      <c r="CBI467" s="42"/>
      <c r="CBJ467" s="42"/>
      <c r="CBK467" s="42"/>
      <c r="CBL467" s="42"/>
      <c r="CBM467" s="42"/>
      <c r="CBN467" s="42"/>
      <c r="CBO467" s="42"/>
      <c r="CBP467" s="42"/>
      <c r="CBQ467" s="42"/>
      <c r="CBR467" s="42"/>
      <c r="CBS467" s="42"/>
      <c r="CBT467" s="42"/>
      <c r="CBU467" s="42"/>
      <c r="CBV467" s="42"/>
      <c r="CBW467" s="42"/>
      <c r="CBX467" s="42"/>
      <c r="CBY467" s="42"/>
      <c r="CBZ467" s="42"/>
      <c r="CCA467" s="42"/>
      <c r="CCB467" s="42"/>
      <c r="CCC467" s="42"/>
      <c r="CCD467" s="42"/>
      <c r="CCE467" s="42"/>
      <c r="CCF467" s="42"/>
      <c r="CCG467" s="42"/>
      <c r="CCH467" s="42"/>
      <c r="CCI467" s="42"/>
      <c r="CCJ467" s="42"/>
      <c r="CCK467" s="42"/>
      <c r="CCL467" s="42"/>
      <c r="CCM467" s="42"/>
      <c r="CCN467" s="42"/>
      <c r="CCO467" s="42"/>
      <c r="CCP467" s="42"/>
      <c r="CCQ467" s="42"/>
      <c r="CCR467" s="42"/>
      <c r="CCS467" s="42"/>
      <c r="CCT467" s="42"/>
      <c r="CCU467" s="42"/>
      <c r="CCV467" s="42"/>
      <c r="CCW467" s="42"/>
      <c r="CCX467" s="42"/>
      <c r="CCY467" s="42"/>
      <c r="CCZ467" s="42"/>
      <c r="CDA467" s="42"/>
      <c r="CDB467" s="42"/>
      <c r="CDC467" s="42"/>
      <c r="CDD467" s="42"/>
      <c r="CDE467" s="42"/>
      <c r="CDF467" s="42"/>
      <c r="CDG467" s="42"/>
      <c r="CDH467" s="42"/>
      <c r="CDI467" s="42"/>
      <c r="CDJ467" s="42"/>
      <c r="CDK467" s="42"/>
      <c r="CDL467" s="42"/>
      <c r="CDM467" s="42"/>
      <c r="CDN467" s="42"/>
      <c r="CDO467" s="42"/>
      <c r="CDP467" s="42"/>
      <c r="CDQ467" s="42"/>
      <c r="CDR467" s="42"/>
      <c r="CDS467" s="42"/>
      <c r="CDT467" s="42"/>
      <c r="CDU467" s="42"/>
      <c r="CDV467" s="42"/>
      <c r="CDW467" s="42"/>
      <c r="CDX467" s="42"/>
      <c r="CDY467" s="42"/>
      <c r="CDZ467" s="42"/>
      <c r="CEA467" s="42"/>
      <c r="CEB467" s="42"/>
      <c r="CEC467" s="42"/>
      <c r="CED467" s="42"/>
      <c r="CEE467" s="42"/>
      <c r="CEF467" s="42"/>
      <c r="CEG467" s="42"/>
      <c r="CEH467" s="42"/>
      <c r="CEI467" s="42"/>
      <c r="CEJ467" s="42"/>
      <c r="CEK467" s="42"/>
      <c r="CEL467" s="42"/>
      <c r="CEM467" s="42"/>
      <c r="CEN467" s="42"/>
      <c r="CEO467" s="42"/>
      <c r="CEP467" s="42"/>
      <c r="CEQ467" s="42"/>
      <c r="CER467" s="42"/>
      <c r="CES467" s="42"/>
      <c r="CET467" s="42"/>
      <c r="CEU467" s="42"/>
      <c r="CEV467" s="42"/>
      <c r="CEW467" s="42"/>
      <c r="CEX467" s="42"/>
      <c r="CEY467" s="42"/>
      <c r="CEZ467" s="42"/>
      <c r="CFA467" s="42"/>
      <c r="CFB467" s="42"/>
      <c r="CFC467" s="42"/>
      <c r="CFD467" s="42"/>
      <c r="CFE467" s="42"/>
      <c r="CFF467" s="42"/>
      <c r="CFG467" s="42"/>
      <c r="CFH467" s="42"/>
      <c r="CFI467" s="42"/>
      <c r="CFJ467" s="42"/>
      <c r="CFK467" s="42"/>
      <c r="CFL467" s="42"/>
      <c r="CFM467" s="42"/>
      <c r="CFN467" s="42"/>
      <c r="CFO467" s="42"/>
      <c r="CFP467" s="42"/>
      <c r="CFQ467" s="42"/>
      <c r="CFR467" s="42"/>
      <c r="CFS467" s="42"/>
      <c r="CFT467" s="42"/>
      <c r="CFU467" s="42"/>
      <c r="CFV467" s="42"/>
      <c r="CFW467" s="42"/>
      <c r="CFX467" s="42"/>
      <c r="CFY467" s="42"/>
      <c r="CFZ467" s="42"/>
      <c r="CGA467" s="42"/>
      <c r="CGB467" s="42"/>
      <c r="CGC467" s="42"/>
      <c r="CGD467" s="42"/>
      <c r="CGE467" s="42"/>
      <c r="CGF467" s="42"/>
      <c r="CGG467" s="42"/>
      <c r="CGH467" s="42"/>
      <c r="CGI467" s="42"/>
      <c r="CGJ467" s="42"/>
      <c r="CGK467" s="42"/>
      <c r="CGL467" s="42"/>
      <c r="CGM467" s="42"/>
      <c r="CGN467" s="42"/>
      <c r="CGO467" s="42"/>
      <c r="CGP467" s="42"/>
      <c r="CGQ467" s="42"/>
      <c r="CGR467" s="42"/>
      <c r="CGS467" s="42"/>
      <c r="CGT467" s="42"/>
      <c r="CGU467" s="42"/>
      <c r="CGV467" s="42"/>
      <c r="CGW467" s="42"/>
      <c r="CGX467" s="42"/>
      <c r="CGY467" s="42"/>
      <c r="CGZ467" s="42"/>
      <c r="CHA467" s="42"/>
      <c r="CHB467" s="42"/>
      <c r="CHC467" s="42"/>
      <c r="CHD467" s="42"/>
      <c r="CHE467" s="42"/>
      <c r="CHF467" s="42"/>
      <c r="CHG467" s="42"/>
      <c r="CHH467" s="42"/>
      <c r="CHI467" s="42"/>
      <c r="CHJ467" s="42"/>
      <c r="CHK467" s="42"/>
      <c r="CHL467" s="42"/>
      <c r="CHM467" s="42"/>
      <c r="CHN467" s="42"/>
      <c r="CHO467" s="42"/>
      <c r="CHP467" s="42"/>
      <c r="CHQ467" s="42"/>
      <c r="CHR467" s="42"/>
      <c r="CHS467" s="42"/>
      <c r="CHT467" s="42"/>
      <c r="CHU467" s="42"/>
      <c r="CHV467" s="42"/>
      <c r="CHW467" s="42"/>
      <c r="CHX467" s="42"/>
      <c r="CHY467" s="42"/>
      <c r="CHZ467" s="42"/>
      <c r="CIA467" s="42"/>
      <c r="CIB467" s="42"/>
      <c r="CIC467" s="42"/>
      <c r="CID467" s="42"/>
      <c r="CIE467" s="42"/>
      <c r="CIF467" s="42"/>
      <c r="CIG467" s="42"/>
      <c r="CIH467" s="42"/>
      <c r="CII467" s="42"/>
      <c r="CIJ467" s="42"/>
      <c r="CIK467" s="42"/>
      <c r="CIL467" s="42"/>
      <c r="CIM467" s="42"/>
      <c r="CIN467" s="42"/>
      <c r="CIO467" s="42"/>
      <c r="CIP467" s="42"/>
      <c r="CIQ467" s="42"/>
      <c r="CIR467" s="42"/>
      <c r="CIS467" s="42"/>
      <c r="CIT467" s="42"/>
      <c r="CIU467" s="42"/>
      <c r="CIV467" s="42"/>
      <c r="CIW467" s="42"/>
      <c r="CIX467" s="42"/>
      <c r="CIY467" s="42"/>
      <c r="CIZ467" s="42"/>
      <c r="CJA467" s="42"/>
      <c r="CJB467" s="42"/>
      <c r="CJC467" s="42"/>
      <c r="CJD467" s="42"/>
      <c r="CJE467" s="42"/>
      <c r="CJF467" s="42"/>
      <c r="CJG467" s="42"/>
      <c r="CJH467" s="42"/>
      <c r="CJI467" s="42"/>
      <c r="CJJ467" s="42"/>
      <c r="CJK467" s="42"/>
      <c r="CJL467" s="42"/>
      <c r="CJM467" s="42"/>
      <c r="CJN467" s="42"/>
      <c r="CJO467" s="42"/>
      <c r="CJP467" s="42"/>
      <c r="CJQ467" s="42"/>
      <c r="CJR467" s="42"/>
      <c r="CJS467" s="42"/>
      <c r="CJT467" s="42"/>
      <c r="CJU467" s="42"/>
      <c r="CJV467" s="42"/>
      <c r="CJW467" s="42"/>
      <c r="CJX467" s="42"/>
      <c r="CJY467" s="42"/>
      <c r="CJZ467" s="42"/>
      <c r="CKA467" s="42"/>
      <c r="CKB467" s="42"/>
      <c r="CKC467" s="42"/>
      <c r="CKD467" s="42"/>
      <c r="CKE467" s="42"/>
      <c r="CKF467" s="42"/>
      <c r="CKG467" s="42"/>
      <c r="CKH467" s="42"/>
      <c r="CKI467" s="42"/>
      <c r="CKJ467" s="42"/>
      <c r="CKK467" s="42"/>
      <c r="CKL467" s="42"/>
      <c r="CKM467" s="42"/>
      <c r="CKN467" s="42"/>
      <c r="CKO467" s="42"/>
      <c r="CKP467" s="42"/>
      <c r="CKQ467" s="42"/>
      <c r="CKR467" s="42"/>
      <c r="CKS467" s="42"/>
      <c r="CKT467" s="42"/>
      <c r="CKU467" s="42"/>
      <c r="CKV467" s="42"/>
      <c r="CKW467" s="42"/>
      <c r="CKX467" s="42"/>
      <c r="CKY467" s="42"/>
      <c r="CKZ467" s="42"/>
      <c r="CLA467" s="42"/>
      <c r="CLB467" s="42"/>
      <c r="CLC467" s="42"/>
      <c r="CLD467" s="42"/>
      <c r="CLE467" s="42"/>
      <c r="CLF467" s="42"/>
      <c r="CLG467" s="42"/>
      <c r="CLH467" s="42"/>
      <c r="CLI467" s="42"/>
      <c r="CLJ467" s="42"/>
      <c r="CLK467" s="42"/>
      <c r="CLL467" s="42"/>
      <c r="CLM467" s="42"/>
      <c r="CLN467" s="42"/>
      <c r="CLO467" s="42"/>
      <c r="CLP467" s="42"/>
      <c r="CLQ467" s="42"/>
      <c r="CLR467" s="42"/>
      <c r="CLS467" s="42"/>
      <c r="CLT467" s="42"/>
      <c r="CLU467" s="42"/>
      <c r="CLV467" s="42"/>
      <c r="CLW467" s="42"/>
      <c r="CLX467" s="42"/>
      <c r="CLY467" s="42"/>
      <c r="CLZ467" s="42"/>
      <c r="CMA467" s="42"/>
      <c r="CMB467" s="42"/>
      <c r="CMC467" s="42"/>
      <c r="CMD467" s="42"/>
      <c r="CME467" s="42"/>
      <c r="CMF467" s="42"/>
      <c r="CMG467" s="42"/>
      <c r="CMH467" s="42"/>
      <c r="CMI467" s="42"/>
      <c r="CMJ467" s="42"/>
      <c r="CMK467" s="42"/>
      <c r="CML467" s="42"/>
      <c r="CMM467" s="42"/>
      <c r="CMN467" s="42"/>
      <c r="CMO467" s="42"/>
      <c r="CMP467" s="42"/>
      <c r="CMQ467" s="42"/>
      <c r="CMR467" s="42"/>
      <c r="CMS467" s="42"/>
      <c r="CMT467" s="42"/>
      <c r="CMU467" s="42"/>
      <c r="CMV467" s="42"/>
      <c r="CMW467" s="42"/>
      <c r="CMX467" s="42"/>
      <c r="CMY467" s="42"/>
      <c r="CMZ467" s="42"/>
      <c r="CNA467" s="42"/>
      <c r="CNB467" s="42"/>
      <c r="CNC467" s="42"/>
      <c r="CND467" s="42"/>
      <c r="CNE467" s="42"/>
      <c r="CNF467" s="42"/>
      <c r="CNG467" s="42"/>
      <c r="CNH467" s="42"/>
      <c r="CNI467" s="42"/>
      <c r="CNJ467" s="42"/>
      <c r="CNK467" s="42"/>
      <c r="CNL467" s="42"/>
      <c r="CNM467" s="42"/>
      <c r="CNN467" s="42"/>
      <c r="CNO467" s="42"/>
      <c r="CNP467" s="42"/>
      <c r="CNQ467" s="42"/>
      <c r="CNR467" s="42"/>
      <c r="CNS467" s="42"/>
      <c r="CNT467" s="42"/>
      <c r="CNU467" s="42"/>
      <c r="CNV467" s="42"/>
      <c r="CNW467" s="42"/>
      <c r="CNX467" s="42"/>
      <c r="CNY467" s="42"/>
      <c r="CNZ467" s="42"/>
      <c r="COA467" s="42"/>
      <c r="COB467" s="42"/>
      <c r="COC467" s="42"/>
      <c r="COD467" s="42"/>
      <c r="COE467" s="42"/>
      <c r="COF467" s="42"/>
      <c r="COG467" s="42"/>
      <c r="COH467" s="42"/>
      <c r="COI467" s="42"/>
      <c r="COJ467" s="42"/>
      <c r="COK467" s="42"/>
      <c r="COL467" s="42"/>
      <c r="COM467" s="42"/>
      <c r="CON467" s="42"/>
      <c r="COO467" s="42"/>
      <c r="COP467" s="42"/>
      <c r="COQ467" s="42"/>
      <c r="COR467" s="42"/>
      <c r="COS467" s="42"/>
      <c r="COT467" s="42"/>
      <c r="COU467" s="42"/>
      <c r="COV467" s="42"/>
      <c r="COW467" s="42"/>
      <c r="COX467" s="42"/>
      <c r="COY467" s="42"/>
      <c r="COZ467" s="42"/>
      <c r="CPA467" s="42"/>
      <c r="CPB467" s="42"/>
      <c r="CPC467" s="42"/>
      <c r="CPD467" s="42"/>
      <c r="CPE467" s="42"/>
      <c r="CPF467" s="42"/>
      <c r="CPG467" s="42"/>
      <c r="CPH467" s="42"/>
      <c r="CPI467" s="42"/>
      <c r="CPJ467" s="42"/>
      <c r="CPK467" s="42"/>
      <c r="CPL467" s="42"/>
      <c r="CPM467" s="42"/>
      <c r="CPN467" s="42"/>
      <c r="CPO467" s="42"/>
      <c r="CPP467" s="42"/>
      <c r="CPQ467" s="42"/>
      <c r="CPR467" s="42"/>
      <c r="CPS467" s="42"/>
      <c r="CPT467" s="42"/>
      <c r="CPU467" s="42"/>
      <c r="CPV467" s="42"/>
      <c r="CPW467" s="42"/>
      <c r="CPX467" s="42"/>
      <c r="CPY467" s="42"/>
      <c r="CPZ467" s="42"/>
      <c r="CQA467" s="42"/>
      <c r="CQB467" s="42"/>
      <c r="CQC467" s="42"/>
      <c r="CQD467" s="42"/>
      <c r="CQE467" s="42"/>
      <c r="CQF467" s="42"/>
      <c r="CQG467" s="42"/>
      <c r="CQH467" s="42"/>
      <c r="CQI467" s="42"/>
      <c r="CQJ467" s="42"/>
      <c r="CQK467" s="42"/>
      <c r="CQL467" s="42"/>
      <c r="CQM467" s="42"/>
      <c r="CQN467" s="42"/>
      <c r="CQO467" s="42"/>
      <c r="CQP467" s="42"/>
      <c r="CQQ467" s="42"/>
      <c r="CQR467" s="42"/>
      <c r="CQS467" s="42"/>
      <c r="CQT467" s="42"/>
      <c r="CQU467" s="42"/>
      <c r="CQV467" s="42"/>
      <c r="CQW467" s="42"/>
      <c r="CQX467" s="42"/>
      <c r="CQY467" s="42"/>
      <c r="CQZ467" s="42"/>
      <c r="CRA467" s="42"/>
      <c r="CRB467" s="42"/>
      <c r="CRC467" s="42"/>
      <c r="CRD467" s="42"/>
      <c r="CRE467" s="42"/>
      <c r="CRF467" s="42"/>
      <c r="CRG467" s="42"/>
      <c r="CRH467" s="42"/>
      <c r="CRI467" s="42"/>
      <c r="CRJ467" s="42"/>
      <c r="CRK467" s="42"/>
      <c r="CRL467" s="42"/>
      <c r="CRM467" s="42"/>
      <c r="CRN467" s="42"/>
      <c r="CRO467" s="42"/>
      <c r="CRP467" s="42"/>
      <c r="CRQ467" s="42"/>
      <c r="CRR467" s="42"/>
      <c r="CRS467" s="42"/>
      <c r="CRT467" s="42"/>
      <c r="CRU467" s="42"/>
      <c r="CRV467" s="42"/>
      <c r="CRW467" s="42"/>
      <c r="CRX467" s="42"/>
      <c r="CRY467" s="42"/>
      <c r="CRZ467" s="42"/>
      <c r="CSA467" s="42"/>
      <c r="CSB467" s="42"/>
      <c r="CSC467" s="42"/>
      <c r="CSD467" s="42"/>
      <c r="CSE467" s="42"/>
      <c r="CSF467" s="42"/>
      <c r="CSG467" s="42"/>
      <c r="CSH467" s="42"/>
      <c r="CSI467" s="42"/>
      <c r="CSJ467" s="42"/>
      <c r="CSK467" s="42"/>
      <c r="CSL467" s="42"/>
      <c r="CSM467" s="42"/>
      <c r="CSN467" s="42"/>
      <c r="CSO467" s="42"/>
      <c r="CSP467" s="42"/>
      <c r="CSQ467" s="42"/>
      <c r="CSR467" s="42"/>
      <c r="CSS467" s="42"/>
      <c r="CST467" s="42"/>
      <c r="CSU467" s="42"/>
      <c r="CSV467" s="42"/>
      <c r="CSW467" s="42"/>
      <c r="CSX467" s="42"/>
      <c r="CSY467" s="42"/>
      <c r="CSZ467" s="42"/>
      <c r="CTA467" s="42"/>
      <c r="CTB467" s="42"/>
      <c r="CTC467" s="42"/>
      <c r="CTD467" s="42"/>
      <c r="CTE467" s="42"/>
      <c r="CTF467" s="42"/>
      <c r="CTG467" s="42"/>
      <c r="CTH467" s="42"/>
      <c r="CTI467" s="42"/>
      <c r="CTJ467" s="42"/>
      <c r="CTK467" s="42"/>
      <c r="CTL467" s="42"/>
      <c r="CTM467" s="42"/>
      <c r="CTN467" s="42"/>
      <c r="CTO467" s="42"/>
      <c r="CTP467" s="42"/>
      <c r="CTQ467" s="42"/>
      <c r="CTR467" s="42"/>
      <c r="CTS467" s="42"/>
      <c r="CTT467" s="42"/>
      <c r="CTU467" s="42"/>
      <c r="CTV467" s="42"/>
      <c r="CTW467" s="42"/>
      <c r="CTX467" s="42"/>
      <c r="CTY467" s="42"/>
      <c r="CTZ467" s="42"/>
      <c r="CUA467" s="42"/>
      <c r="CUB467" s="42"/>
      <c r="CUC467" s="42"/>
      <c r="CUD467" s="42"/>
      <c r="CUE467" s="42"/>
      <c r="CUF467" s="42"/>
      <c r="CUG467" s="42"/>
      <c r="CUH467" s="42"/>
      <c r="CUI467" s="42"/>
      <c r="CUJ467" s="42"/>
      <c r="CUK467" s="42"/>
      <c r="CUL467" s="42"/>
      <c r="CUM467" s="42"/>
      <c r="CUN467" s="42"/>
      <c r="CUO467" s="42"/>
      <c r="CUP467" s="42"/>
      <c r="CUQ467" s="42"/>
      <c r="CUR467" s="42"/>
      <c r="CUS467" s="42"/>
      <c r="CUT467" s="42"/>
      <c r="CUU467" s="42"/>
      <c r="CUV467" s="42"/>
      <c r="CUW467" s="42"/>
      <c r="CUX467" s="42"/>
      <c r="CUY467" s="42"/>
      <c r="CUZ467" s="42"/>
      <c r="CVA467" s="42"/>
      <c r="CVB467" s="42"/>
      <c r="CVC467" s="42"/>
      <c r="CVD467" s="42"/>
      <c r="CVE467" s="42"/>
      <c r="CVF467" s="42"/>
      <c r="CVG467" s="42"/>
      <c r="CVH467" s="42"/>
      <c r="CVI467" s="42"/>
      <c r="CVJ467" s="42"/>
      <c r="CVK467" s="42"/>
      <c r="CVL467" s="42"/>
      <c r="CVM467" s="42"/>
      <c r="CVN467" s="42"/>
      <c r="CVO467" s="42"/>
      <c r="CVP467" s="42"/>
      <c r="CVQ467" s="42"/>
      <c r="CVR467" s="42"/>
      <c r="CVS467" s="42"/>
      <c r="CVT467" s="42"/>
      <c r="CVU467" s="42"/>
      <c r="CVV467" s="42"/>
      <c r="CVW467" s="42"/>
      <c r="CVX467" s="42"/>
      <c r="CVY467" s="42"/>
      <c r="CVZ467" s="42"/>
      <c r="CWA467" s="42"/>
      <c r="CWB467" s="42"/>
      <c r="CWC467" s="42"/>
      <c r="CWD467" s="42"/>
      <c r="CWE467" s="42"/>
      <c r="CWF467" s="42"/>
      <c r="CWG467" s="42"/>
      <c r="CWH467" s="42"/>
      <c r="CWI467" s="42"/>
      <c r="CWJ467" s="42"/>
      <c r="CWK467" s="42"/>
      <c r="CWL467" s="42"/>
      <c r="CWM467" s="42"/>
      <c r="CWN467" s="42"/>
      <c r="CWO467" s="42"/>
      <c r="CWP467" s="42"/>
      <c r="CWQ467" s="42"/>
      <c r="CWR467" s="42"/>
      <c r="CWS467" s="42"/>
      <c r="CWT467" s="42"/>
      <c r="CWU467" s="42"/>
      <c r="CWV467" s="42"/>
      <c r="CWW467" s="42"/>
      <c r="CWX467" s="42"/>
      <c r="CWY467" s="42"/>
      <c r="CWZ467" s="42"/>
      <c r="CXA467" s="42"/>
      <c r="CXB467" s="42"/>
      <c r="CXC467" s="42"/>
      <c r="CXD467" s="42"/>
      <c r="CXE467" s="42"/>
      <c r="CXF467" s="42"/>
      <c r="CXG467" s="42"/>
      <c r="CXH467" s="42"/>
      <c r="CXI467" s="42"/>
      <c r="CXJ467" s="42"/>
      <c r="CXK467" s="42"/>
      <c r="CXL467" s="42"/>
      <c r="CXM467" s="42"/>
      <c r="CXN467" s="42"/>
      <c r="CXO467" s="42"/>
      <c r="CXP467" s="42"/>
      <c r="CXQ467" s="42"/>
      <c r="CXR467" s="42"/>
      <c r="CXS467" s="42"/>
      <c r="CXT467" s="42"/>
      <c r="CXU467" s="42"/>
      <c r="CXV467" s="42"/>
      <c r="CXW467" s="42"/>
      <c r="CXX467" s="42"/>
      <c r="CXY467" s="42"/>
      <c r="CXZ467" s="42"/>
      <c r="CYA467" s="42"/>
      <c r="CYB467" s="42"/>
      <c r="CYC467" s="42"/>
      <c r="CYD467" s="42"/>
      <c r="CYE467" s="42"/>
      <c r="CYF467" s="42"/>
      <c r="CYG467" s="42"/>
      <c r="CYH467" s="42"/>
      <c r="CYI467" s="42"/>
      <c r="CYJ467" s="42"/>
      <c r="CYK467" s="42"/>
      <c r="CYL467" s="42"/>
      <c r="CYM467" s="42"/>
      <c r="CYN467" s="42"/>
      <c r="CYO467" s="42"/>
      <c r="CYP467" s="42"/>
      <c r="CYQ467" s="42"/>
      <c r="CYR467" s="42"/>
      <c r="CYS467" s="42"/>
      <c r="CYT467" s="42"/>
      <c r="CYU467" s="42"/>
      <c r="CYV467" s="42"/>
      <c r="CYW467" s="42"/>
      <c r="CYX467" s="42"/>
      <c r="CYY467" s="42"/>
      <c r="CYZ467" s="42"/>
      <c r="CZA467" s="42"/>
      <c r="CZB467" s="42"/>
      <c r="CZC467" s="42"/>
      <c r="CZD467" s="42"/>
      <c r="CZE467" s="42"/>
      <c r="CZF467" s="42"/>
      <c r="CZG467" s="42"/>
      <c r="CZH467" s="42"/>
      <c r="CZI467" s="42"/>
      <c r="CZJ467" s="42"/>
      <c r="CZK467" s="42"/>
      <c r="CZL467" s="42"/>
      <c r="CZM467" s="42"/>
      <c r="CZN467" s="42"/>
      <c r="CZO467" s="42"/>
      <c r="CZP467" s="42"/>
      <c r="CZQ467" s="42"/>
      <c r="CZR467" s="42"/>
      <c r="CZS467" s="42"/>
      <c r="CZT467" s="42"/>
      <c r="CZU467" s="42"/>
      <c r="CZV467" s="42"/>
      <c r="CZW467" s="42"/>
      <c r="CZX467" s="42"/>
      <c r="CZY467" s="42"/>
      <c r="CZZ467" s="42"/>
      <c r="DAA467" s="42"/>
      <c r="DAB467" s="42"/>
      <c r="DAC467" s="42"/>
      <c r="DAD467" s="42"/>
      <c r="DAE467" s="42"/>
      <c r="DAF467" s="42"/>
      <c r="DAG467" s="42"/>
      <c r="DAH467" s="42"/>
      <c r="DAI467" s="42"/>
      <c r="DAJ467" s="42"/>
      <c r="DAK467" s="42"/>
      <c r="DAL467" s="42"/>
      <c r="DAM467" s="42"/>
      <c r="DAN467" s="42"/>
      <c r="DAO467" s="42"/>
      <c r="DAP467" s="42"/>
      <c r="DAQ467" s="42"/>
      <c r="DAR467" s="42"/>
      <c r="DAS467" s="42"/>
      <c r="DAT467" s="42"/>
      <c r="DAU467" s="42"/>
      <c r="DAV467" s="42"/>
      <c r="DAW467" s="42"/>
      <c r="DAX467" s="42"/>
      <c r="DAY467" s="42"/>
      <c r="DAZ467" s="42"/>
      <c r="DBA467" s="42"/>
      <c r="DBB467" s="42"/>
      <c r="DBC467" s="42"/>
      <c r="DBD467" s="42"/>
      <c r="DBE467" s="42"/>
      <c r="DBF467" s="42"/>
      <c r="DBG467" s="42"/>
      <c r="DBH467" s="42"/>
      <c r="DBI467" s="42"/>
      <c r="DBJ467" s="42"/>
      <c r="DBK467" s="42"/>
      <c r="DBL467" s="42"/>
      <c r="DBM467" s="42"/>
      <c r="DBN467" s="42"/>
      <c r="DBO467" s="42"/>
      <c r="DBP467" s="42"/>
      <c r="DBQ467" s="42"/>
      <c r="DBR467" s="42"/>
      <c r="DBS467" s="42"/>
      <c r="DBT467" s="42"/>
      <c r="DBU467" s="42"/>
      <c r="DBV467" s="42"/>
      <c r="DBW467" s="42"/>
      <c r="DBX467" s="42"/>
      <c r="DBY467" s="42"/>
      <c r="DBZ467" s="42"/>
      <c r="DCA467" s="42"/>
      <c r="DCB467" s="42"/>
      <c r="DCC467" s="42"/>
      <c r="DCD467" s="42"/>
      <c r="DCE467" s="42"/>
      <c r="DCF467" s="42"/>
      <c r="DCG467" s="42"/>
      <c r="DCH467" s="42"/>
      <c r="DCI467" s="42"/>
      <c r="DCJ467" s="42"/>
      <c r="DCK467" s="42"/>
      <c r="DCL467" s="42"/>
      <c r="DCM467" s="42"/>
      <c r="DCN467" s="42"/>
      <c r="DCO467" s="42"/>
      <c r="DCP467" s="42"/>
      <c r="DCQ467" s="42"/>
      <c r="DCR467" s="42"/>
      <c r="DCS467" s="42"/>
      <c r="DCT467" s="42"/>
      <c r="DCU467" s="42"/>
      <c r="DCV467" s="42"/>
      <c r="DCW467" s="42"/>
      <c r="DCX467" s="42"/>
      <c r="DCY467" s="42"/>
      <c r="DCZ467" s="42"/>
      <c r="DDA467" s="42"/>
      <c r="DDB467" s="42"/>
      <c r="DDC467" s="42"/>
      <c r="DDD467" s="42"/>
      <c r="DDE467" s="42"/>
      <c r="DDF467" s="42"/>
      <c r="DDG467" s="42"/>
      <c r="DDH467" s="42"/>
      <c r="DDI467" s="42"/>
      <c r="DDJ467" s="42"/>
      <c r="DDK467" s="42"/>
      <c r="DDL467" s="42"/>
      <c r="DDM467" s="42"/>
      <c r="DDN467" s="42"/>
      <c r="DDO467" s="42"/>
      <c r="DDP467" s="42"/>
      <c r="DDQ467" s="42"/>
      <c r="DDR467" s="42"/>
      <c r="DDS467" s="42"/>
      <c r="DDT467" s="42"/>
      <c r="DDU467" s="42"/>
      <c r="DDV467" s="42"/>
      <c r="DDW467" s="42"/>
      <c r="DDX467" s="42"/>
      <c r="DDY467" s="42"/>
      <c r="DDZ467" s="42"/>
      <c r="DEA467" s="42"/>
      <c r="DEB467" s="42"/>
      <c r="DEC467" s="42"/>
      <c r="DED467" s="42"/>
      <c r="DEE467" s="42"/>
      <c r="DEF467" s="42"/>
      <c r="DEG467" s="42"/>
      <c r="DEH467" s="42"/>
      <c r="DEI467" s="42"/>
      <c r="DEJ467" s="42"/>
      <c r="DEK467" s="42"/>
      <c r="DEL467" s="42"/>
      <c r="DEM467" s="42"/>
      <c r="DEN467" s="42"/>
      <c r="DEO467" s="42"/>
      <c r="DEP467" s="42"/>
      <c r="DEQ467" s="42"/>
      <c r="DER467" s="42"/>
      <c r="DES467" s="42"/>
      <c r="DET467" s="42"/>
      <c r="DEU467" s="42"/>
      <c r="DEV467" s="42"/>
      <c r="DEW467" s="42"/>
      <c r="DEX467" s="42"/>
      <c r="DEY467" s="42"/>
      <c r="DEZ467" s="42"/>
      <c r="DFA467" s="42"/>
      <c r="DFB467" s="42"/>
      <c r="DFC467" s="42"/>
      <c r="DFD467" s="42"/>
      <c r="DFE467" s="42"/>
      <c r="DFF467" s="42"/>
      <c r="DFG467" s="42"/>
      <c r="DFH467" s="42"/>
      <c r="DFI467" s="42"/>
      <c r="DFJ467" s="42"/>
      <c r="DFK467" s="42"/>
      <c r="DFL467" s="42"/>
      <c r="DFM467" s="42"/>
      <c r="DFN467" s="42"/>
      <c r="DFO467" s="42"/>
      <c r="DFP467" s="42"/>
      <c r="DFQ467" s="42"/>
      <c r="DFR467" s="42"/>
      <c r="DFS467" s="42"/>
      <c r="DFT467" s="42"/>
      <c r="DFU467" s="42"/>
      <c r="DFV467" s="42"/>
      <c r="DFW467" s="42"/>
      <c r="DFX467" s="42"/>
      <c r="DFY467" s="42"/>
      <c r="DFZ467" s="42"/>
      <c r="DGA467" s="42"/>
      <c r="DGB467" s="42"/>
      <c r="DGC467" s="42"/>
      <c r="DGD467" s="42"/>
      <c r="DGE467" s="42"/>
      <c r="DGF467" s="42"/>
      <c r="DGG467" s="42"/>
      <c r="DGH467" s="42"/>
      <c r="DGI467" s="42"/>
      <c r="DGJ467" s="42"/>
      <c r="DGK467" s="42"/>
      <c r="DGL467" s="42"/>
      <c r="DGM467" s="42"/>
      <c r="DGN467" s="42"/>
      <c r="DGO467" s="42"/>
      <c r="DGP467" s="42"/>
      <c r="DGQ467" s="42"/>
      <c r="DGR467" s="42"/>
      <c r="DGS467" s="42"/>
      <c r="DGT467" s="42"/>
      <c r="DGU467" s="42"/>
      <c r="DGV467" s="42"/>
      <c r="DGW467" s="42"/>
      <c r="DGX467" s="42"/>
      <c r="DGY467" s="42"/>
      <c r="DGZ467" s="42"/>
      <c r="DHA467" s="42"/>
      <c r="DHB467" s="42"/>
      <c r="DHC467" s="42"/>
      <c r="DHD467" s="42"/>
      <c r="DHE467" s="42"/>
      <c r="DHF467" s="42"/>
      <c r="DHG467" s="42"/>
      <c r="DHH467" s="42"/>
      <c r="DHI467" s="42"/>
      <c r="DHJ467" s="42"/>
      <c r="DHK467" s="42"/>
      <c r="DHL467" s="42"/>
      <c r="DHM467" s="42"/>
      <c r="DHN467" s="42"/>
      <c r="DHO467" s="42"/>
      <c r="DHP467" s="42"/>
      <c r="DHQ467" s="42"/>
      <c r="DHR467" s="42"/>
      <c r="DHS467" s="42"/>
      <c r="DHT467" s="42"/>
      <c r="DHU467" s="42"/>
      <c r="DHV467" s="42"/>
      <c r="DHW467" s="42"/>
      <c r="DHX467" s="42"/>
      <c r="DHY467" s="42"/>
      <c r="DHZ467" s="42"/>
      <c r="DIA467" s="42"/>
      <c r="DIB467" s="42"/>
      <c r="DIC467" s="42"/>
      <c r="DID467" s="42"/>
      <c r="DIE467" s="42"/>
      <c r="DIF467" s="42"/>
      <c r="DIG467" s="42"/>
      <c r="DIH467" s="42"/>
      <c r="DII467" s="42"/>
      <c r="DIJ467" s="42"/>
      <c r="DIK467" s="42"/>
      <c r="DIL467" s="42"/>
      <c r="DIM467" s="42"/>
      <c r="DIN467" s="42"/>
      <c r="DIO467" s="42"/>
      <c r="DIP467" s="42"/>
      <c r="DIQ467" s="42"/>
      <c r="DIR467" s="42"/>
      <c r="DIS467" s="42"/>
      <c r="DIT467" s="42"/>
      <c r="DIU467" s="42"/>
      <c r="DIV467" s="42"/>
      <c r="DIW467" s="42"/>
      <c r="DIX467" s="42"/>
      <c r="DIY467" s="42"/>
      <c r="DIZ467" s="42"/>
      <c r="DJA467" s="42"/>
      <c r="DJB467" s="42"/>
      <c r="DJC467" s="42"/>
      <c r="DJD467" s="42"/>
      <c r="DJE467" s="42"/>
      <c r="DJF467" s="42"/>
      <c r="DJG467" s="42"/>
      <c r="DJH467" s="42"/>
      <c r="DJI467" s="42"/>
      <c r="DJJ467" s="42"/>
      <c r="DJK467" s="42"/>
      <c r="DJL467" s="42"/>
      <c r="DJM467" s="42"/>
      <c r="DJN467" s="42"/>
      <c r="DJO467" s="42"/>
      <c r="DJP467" s="42"/>
      <c r="DJQ467" s="42"/>
      <c r="DJR467" s="42"/>
      <c r="DJS467" s="42"/>
      <c r="DJT467" s="42"/>
      <c r="DJU467" s="42"/>
      <c r="DJV467" s="42"/>
      <c r="DJW467" s="42"/>
      <c r="DJX467" s="42"/>
      <c r="DJY467" s="42"/>
      <c r="DJZ467" s="42"/>
      <c r="DKA467" s="42"/>
      <c r="DKB467" s="42"/>
      <c r="DKC467" s="42"/>
      <c r="DKD467" s="42"/>
      <c r="DKE467" s="42"/>
      <c r="DKF467" s="42"/>
      <c r="DKG467" s="42"/>
      <c r="DKH467" s="42"/>
      <c r="DKI467" s="42"/>
      <c r="DKJ467" s="42"/>
      <c r="DKK467" s="42"/>
      <c r="DKL467" s="42"/>
      <c r="DKM467" s="42"/>
      <c r="DKN467" s="42"/>
      <c r="DKO467" s="42"/>
      <c r="DKP467" s="42"/>
      <c r="DKQ467" s="42"/>
      <c r="DKR467" s="42"/>
      <c r="DKS467" s="42"/>
      <c r="DKT467" s="42"/>
      <c r="DKU467" s="42"/>
      <c r="DKV467" s="42"/>
      <c r="DKW467" s="42"/>
      <c r="DKX467" s="42"/>
      <c r="DKY467" s="42"/>
      <c r="DKZ467" s="42"/>
      <c r="DLA467" s="42"/>
      <c r="DLB467" s="42"/>
      <c r="DLC467" s="42"/>
      <c r="DLD467" s="42"/>
      <c r="DLE467" s="42"/>
      <c r="DLF467" s="42"/>
      <c r="DLG467" s="42"/>
      <c r="DLH467" s="42"/>
      <c r="DLI467" s="42"/>
      <c r="DLJ467" s="42"/>
      <c r="DLK467" s="42"/>
      <c r="DLL467" s="42"/>
      <c r="DLM467" s="42"/>
      <c r="DLN467" s="42"/>
      <c r="DLO467" s="42"/>
      <c r="DLP467" s="42"/>
      <c r="DLQ467" s="42"/>
      <c r="DLR467" s="42"/>
      <c r="DLS467" s="42"/>
      <c r="DLT467" s="42"/>
      <c r="DLU467" s="42"/>
      <c r="DLV467" s="42"/>
      <c r="DLW467" s="42"/>
      <c r="DLX467" s="42"/>
      <c r="DLY467" s="42"/>
      <c r="DLZ467" s="42"/>
      <c r="DMA467" s="42"/>
      <c r="DMB467" s="42"/>
      <c r="DMC467" s="42"/>
      <c r="DMD467" s="42"/>
      <c r="DME467" s="42"/>
      <c r="DMF467" s="42"/>
      <c r="DMG467" s="42"/>
      <c r="DMH467" s="42"/>
      <c r="DMI467" s="42"/>
      <c r="DMJ467" s="42"/>
      <c r="DMK467" s="42"/>
      <c r="DML467" s="42"/>
      <c r="DMM467" s="42"/>
      <c r="DMN467" s="42"/>
      <c r="DMO467" s="42"/>
      <c r="DMP467" s="42"/>
      <c r="DMQ467" s="42"/>
      <c r="DMR467" s="42"/>
      <c r="DMS467" s="42"/>
      <c r="DMT467" s="42"/>
      <c r="DMU467" s="42"/>
      <c r="DMV467" s="42"/>
      <c r="DMW467" s="42"/>
      <c r="DMX467" s="42"/>
      <c r="DMY467" s="42"/>
      <c r="DMZ467" s="42"/>
      <c r="DNA467" s="42"/>
      <c r="DNB467" s="42"/>
      <c r="DNC467" s="42"/>
      <c r="DND467" s="42"/>
      <c r="DNE467" s="42"/>
      <c r="DNF467" s="42"/>
      <c r="DNG467" s="42"/>
      <c r="DNH467" s="42"/>
      <c r="DNI467" s="42"/>
      <c r="DNJ467" s="42"/>
      <c r="DNK467" s="42"/>
      <c r="DNL467" s="42"/>
      <c r="DNM467" s="42"/>
      <c r="DNN467" s="42"/>
      <c r="DNO467" s="42"/>
      <c r="DNP467" s="42"/>
      <c r="DNQ467" s="42"/>
      <c r="DNR467" s="42"/>
      <c r="DNS467" s="42"/>
      <c r="DNT467" s="42"/>
      <c r="DNU467" s="42"/>
      <c r="DNV467" s="42"/>
      <c r="DNW467" s="42"/>
      <c r="DNX467" s="42"/>
      <c r="DNY467" s="42"/>
      <c r="DNZ467" s="42"/>
      <c r="DOA467" s="42"/>
      <c r="DOB467" s="42"/>
      <c r="DOC467" s="42"/>
      <c r="DOD467" s="42"/>
      <c r="DOE467" s="42"/>
      <c r="DOF467" s="42"/>
      <c r="DOG467" s="42"/>
      <c r="DOH467" s="42"/>
      <c r="DOI467" s="42"/>
      <c r="DOJ467" s="42"/>
      <c r="DOK467" s="42"/>
      <c r="DOL467" s="42"/>
      <c r="DOM467" s="42"/>
      <c r="DON467" s="42"/>
      <c r="DOO467" s="42"/>
      <c r="DOP467" s="42"/>
      <c r="DOQ467" s="42"/>
      <c r="DOR467" s="42"/>
      <c r="DOS467" s="42"/>
      <c r="DOT467" s="42"/>
      <c r="DOU467" s="42"/>
      <c r="DOV467" s="42"/>
      <c r="DOW467" s="42"/>
      <c r="DOX467" s="42"/>
      <c r="DOY467" s="42"/>
      <c r="DOZ467" s="42"/>
      <c r="DPA467" s="42"/>
      <c r="DPB467" s="42"/>
      <c r="DPC467" s="42"/>
      <c r="DPD467" s="42"/>
      <c r="DPE467" s="42"/>
      <c r="DPF467" s="42"/>
      <c r="DPG467" s="42"/>
      <c r="DPH467" s="42"/>
      <c r="DPI467" s="42"/>
      <c r="DPJ467" s="42"/>
      <c r="DPK467" s="42"/>
      <c r="DPL467" s="42"/>
      <c r="DPM467" s="42"/>
      <c r="DPN467" s="42"/>
      <c r="DPO467" s="42"/>
      <c r="DPP467" s="42"/>
      <c r="DPQ467" s="42"/>
      <c r="DPR467" s="42"/>
      <c r="DPS467" s="42"/>
      <c r="DPT467" s="42"/>
      <c r="DPU467" s="42"/>
      <c r="DPV467" s="42"/>
      <c r="DPW467" s="42"/>
      <c r="DPX467" s="42"/>
      <c r="DPY467" s="42"/>
      <c r="DPZ467" s="42"/>
      <c r="DQA467" s="42"/>
      <c r="DQB467" s="42"/>
      <c r="DQC467" s="42"/>
      <c r="DQD467" s="42"/>
      <c r="DQE467" s="42"/>
      <c r="DQF467" s="42"/>
      <c r="DQG467" s="42"/>
      <c r="DQH467" s="42"/>
      <c r="DQI467" s="42"/>
      <c r="DQJ467" s="42"/>
      <c r="DQK467" s="42"/>
      <c r="DQL467" s="42"/>
      <c r="DQM467" s="42"/>
      <c r="DQN467" s="42"/>
      <c r="DQO467" s="42"/>
      <c r="DQP467" s="42"/>
      <c r="DQQ467" s="42"/>
      <c r="DQR467" s="42"/>
      <c r="DQS467" s="42"/>
      <c r="DQT467" s="42"/>
      <c r="DQU467" s="42"/>
      <c r="DQV467" s="42"/>
      <c r="DQW467" s="42"/>
      <c r="DQX467" s="42"/>
      <c r="DQY467" s="42"/>
      <c r="DQZ467" s="42"/>
      <c r="DRA467" s="42"/>
      <c r="DRB467" s="42"/>
      <c r="DRC467" s="42"/>
      <c r="DRD467" s="42"/>
      <c r="DRE467" s="42"/>
      <c r="DRF467" s="42"/>
      <c r="DRG467" s="42"/>
      <c r="DRH467" s="42"/>
      <c r="DRI467" s="42"/>
      <c r="DRJ467" s="42"/>
      <c r="DRK467" s="42"/>
      <c r="DRL467" s="42"/>
      <c r="DRM467" s="42"/>
      <c r="DRN467" s="42"/>
      <c r="DRO467" s="42"/>
      <c r="DRP467" s="42"/>
      <c r="DRQ467" s="42"/>
      <c r="DRR467" s="42"/>
      <c r="DRS467" s="42"/>
      <c r="DRT467" s="42"/>
      <c r="DRU467" s="42"/>
      <c r="DRV467" s="42"/>
      <c r="DRW467" s="42"/>
      <c r="DRX467" s="42"/>
      <c r="DRY467" s="42"/>
      <c r="DRZ467" s="42"/>
      <c r="DSA467" s="42"/>
      <c r="DSB467" s="42"/>
      <c r="DSC467" s="42"/>
      <c r="DSD467" s="42"/>
      <c r="DSE467" s="42"/>
      <c r="DSF467" s="42"/>
      <c r="DSG467" s="42"/>
      <c r="DSH467" s="42"/>
      <c r="DSI467" s="42"/>
      <c r="DSJ467" s="42"/>
      <c r="DSK467" s="42"/>
      <c r="DSL467" s="42"/>
      <c r="DSM467" s="42"/>
      <c r="DSN467" s="42"/>
      <c r="DSO467" s="42"/>
      <c r="DSP467" s="42"/>
      <c r="DSQ467" s="42"/>
      <c r="DSR467" s="42"/>
      <c r="DSS467" s="42"/>
      <c r="DST467" s="42"/>
      <c r="DSU467" s="42"/>
      <c r="DSV467" s="42"/>
      <c r="DSW467" s="42"/>
      <c r="DSX467" s="42"/>
      <c r="DSY467" s="42"/>
      <c r="DSZ467" s="42"/>
      <c r="DTA467" s="42"/>
      <c r="DTB467" s="42"/>
      <c r="DTC467" s="42"/>
      <c r="DTD467" s="42"/>
      <c r="DTE467" s="42"/>
      <c r="DTF467" s="42"/>
      <c r="DTG467" s="42"/>
      <c r="DTH467" s="42"/>
      <c r="DTI467" s="42"/>
      <c r="DTJ467" s="42"/>
      <c r="DTK467" s="42"/>
      <c r="DTL467" s="42"/>
      <c r="DTM467" s="42"/>
      <c r="DTN467" s="42"/>
      <c r="DTO467" s="42"/>
      <c r="DTP467" s="42"/>
      <c r="DTQ467" s="42"/>
      <c r="DTR467" s="42"/>
      <c r="DTS467" s="42"/>
      <c r="DTT467" s="42"/>
      <c r="DTU467" s="42"/>
      <c r="DTV467" s="42"/>
      <c r="DTW467" s="42"/>
      <c r="DTX467" s="42"/>
      <c r="DTY467" s="42"/>
      <c r="DTZ467" s="42"/>
      <c r="DUA467" s="42"/>
      <c r="DUB467" s="42"/>
      <c r="DUC467" s="42"/>
      <c r="DUD467" s="42"/>
      <c r="DUE467" s="42"/>
      <c r="DUF467" s="42"/>
      <c r="DUG467" s="42"/>
      <c r="DUH467" s="42"/>
      <c r="DUI467" s="42"/>
      <c r="DUJ467" s="42"/>
      <c r="DUK467" s="42"/>
      <c r="DUL467" s="42"/>
      <c r="DUM467" s="42"/>
      <c r="DUN467" s="42"/>
      <c r="DUO467" s="42"/>
      <c r="DUP467" s="42"/>
      <c r="DUQ467" s="42"/>
      <c r="DUR467" s="42"/>
      <c r="DUS467" s="42"/>
      <c r="DUT467" s="42"/>
      <c r="DUU467" s="42"/>
      <c r="DUV467" s="42"/>
      <c r="DUW467" s="42"/>
      <c r="DUX467" s="42"/>
      <c r="DUY467" s="42"/>
      <c r="DUZ467" s="42"/>
      <c r="DVA467" s="42"/>
      <c r="DVB467" s="42"/>
      <c r="DVC467" s="42"/>
      <c r="DVD467" s="42"/>
      <c r="DVE467" s="42"/>
      <c r="DVF467" s="42"/>
      <c r="DVG467" s="42"/>
      <c r="DVH467" s="42"/>
      <c r="DVI467" s="42"/>
      <c r="DVJ467" s="42"/>
      <c r="DVK467" s="42"/>
      <c r="DVL467" s="42"/>
      <c r="DVM467" s="42"/>
      <c r="DVN467" s="42"/>
      <c r="DVO467" s="42"/>
      <c r="DVP467" s="42"/>
      <c r="DVQ467" s="42"/>
      <c r="DVR467" s="42"/>
      <c r="DVS467" s="42"/>
      <c r="DVT467" s="42"/>
      <c r="DVU467" s="42"/>
      <c r="DVV467" s="42"/>
      <c r="DVW467" s="42"/>
      <c r="DVX467" s="42"/>
      <c r="DVY467" s="42"/>
      <c r="DVZ467" s="42"/>
      <c r="DWA467" s="42"/>
      <c r="DWB467" s="42"/>
      <c r="DWC467" s="42"/>
      <c r="DWD467" s="42"/>
      <c r="DWE467" s="42"/>
      <c r="DWF467" s="42"/>
      <c r="DWG467" s="42"/>
      <c r="DWH467" s="42"/>
      <c r="DWI467" s="42"/>
      <c r="DWJ467" s="42"/>
      <c r="DWK467" s="42"/>
      <c r="DWL467" s="42"/>
      <c r="DWM467" s="42"/>
      <c r="DWN467" s="42"/>
      <c r="DWO467" s="42"/>
      <c r="DWP467" s="42"/>
      <c r="DWQ467" s="42"/>
      <c r="DWR467" s="42"/>
      <c r="DWS467" s="42"/>
      <c r="DWT467" s="42"/>
      <c r="DWU467" s="42"/>
      <c r="DWV467" s="42"/>
      <c r="DWW467" s="42"/>
      <c r="DWX467" s="42"/>
      <c r="DWY467" s="42"/>
      <c r="DWZ467" s="42"/>
      <c r="DXA467" s="42"/>
      <c r="DXB467" s="42"/>
      <c r="DXC467" s="42"/>
      <c r="DXD467" s="42"/>
      <c r="DXE467" s="42"/>
      <c r="DXF467" s="42"/>
      <c r="DXG467" s="42"/>
      <c r="DXH467" s="42"/>
      <c r="DXI467" s="42"/>
      <c r="DXJ467" s="42"/>
      <c r="DXK467" s="42"/>
      <c r="DXL467" s="42"/>
      <c r="DXM467" s="42"/>
      <c r="DXN467" s="42"/>
      <c r="DXO467" s="42"/>
      <c r="DXP467" s="42"/>
      <c r="DXQ467" s="42"/>
      <c r="DXR467" s="42"/>
      <c r="DXS467" s="42"/>
      <c r="DXT467" s="42"/>
      <c r="DXU467" s="42"/>
      <c r="DXV467" s="42"/>
      <c r="DXW467" s="42"/>
      <c r="DXX467" s="42"/>
      <c r="DXY467" s="42"/>
      <c r="DXZ467" s="42"/>
      <c r="DYA467" s="42"/>
      <c r="DYB467" s="42"/>
      <c r="DYC467" s="42"/>
      <c r="DYD467" s="42"/>
      <c r="DYE467" s="42"/>
      <c r="DYF467" s="42"/>
      <c r="DYG467" s="42"/>
      <c r="DYH467" s="42"/>
      <c r="DYI467" s="42"/>
      <c r="DYJ467" s="42"/>
      <c r="DYK467" s="42"/>
      <c r="DYL467" s="42"/>
      <c r="DYM467" s="42"/>
      <c r="DYN467" s="42"/>
      <c r="DYO467" s="42"/>
      <c r="DYP467" s="42"/>
      <c r="DYQ467" s="42"/>
      <c r="DYR467" s="42"/>
      <c r="DYS467" s="42"/>
      <c r="DYT467" s="42"/>
      <c r="DYU467" s="42"/>
      <c r="DYV467" s="42"/>
      <c r="DYW467" s="42"/>
      <c r="DYX467" s="42"/>
      <c r="DYY467" s="42"/>
      <c r="DYZ467" s="42"/>
      <c r="DZA467" s="42"/>
      <c r="DZB467" s="42"/>
      <c r="DZC467" s="42"/>
      <c r="DZD467" s="42"/>
      <c r="DZE467" s="42"/>
      <c r="DZF467" s="42"/>
      <c r="DZG467" s="42"/>
      <c r="DZH467" s="42"/>
      <c r="DZI467" s="42"/>
      <c r="DZJ467" s="42"/>
      <c r="DZK467" s="42"/>
      <c r="DZL467" s="42"/>
      <c r="DZM467" s="42"/>
      <c r="DZN467" s="42"/>
      <c r="DZO467" s="42"/>
      <c r="DZP467" s="42"/>
      <c r="DZQ467" s="42"/>
      <c r="DZR467" s="42"/>
      <c r="DZS467" s="42"/>
      <c r="DZT467" s="42"/>
      <c r="DZU467" s="42"/>
      <c r="DZV467" s="42"/>
      <c r="DZW467" s="42"/>
      <c r="DZX467" s="42"/>
      <c r="DZY467" s="42"/>
      <c r="DZZ467" s="42"/>
      <c r="EAA467" s="42"/>
      <c r="EAB467" s="42"/>
      <c r="EAC467" s="42"/>
      <c r="EAD467" s="42"/>
      <c r="EAE467" s="42"/>
      <c r="EAF467" s="42"/>
      <c r="EAG467" s="42"/>
      <c r="EAH467" s="42"/>
      <c r="EAI467" s="42"/>
      <c r="EAJ467" s="42"/>
      <c r="EAK467" s="42"/>
      <c r="EAL467" s="42"/>
      <c r="EAM467" s="42"/>
      <c r="EAN467" s="42"/>
      <c r="EAO467" s="42"/>
      <c r="EAP467" s="42"/>
      <c r="EAQ467" s="42"/>
      <c r="EAR467" s="42"/>
      <c r="EAS467" s="42"/>
      <c r="EAT467" s="42"/>
      <c r="EAU467" s="42"/>
      <c r="EAV467" s="42"/>
      <c r="EAW467" s="42"/>
      <c r="EAX467" s="42"/>
      <c r="EAY467" s="42"/>
      <c r="EAZ467" s="42"/>
      <c r="EBA467" s="42"/>
      <c r="EBB467" s="42"/>
      <c r="EBC467" s="42"/>
      <c r="EBD467" s="42"/>
      <c r="EBE467" s="42"/>
      <c r="EBF467" s="42"/>
      <c r="EBG467" s="42"/>
      <c r="EBH467" s="42"/>
      <c r="EBI467" s="42"/>
      <c r="EBJ467" s="42"/>
      <c r="EBK467" s="42"/>
      <c r="EBL467" s="42"/>
      <c r="EBM467" s="42"/>
      <c r="EBN467" s="42"/>
      <c r="EBO467" s="42"/>
      <c r="EBP467" s="42"/>
      <c r="EBQ467" s="42"/>
      <c r="EBR467" s="42"/>
      <c r="EBS467" s="42"/>
      <c r="EBT467" s="42"/>
      <c r="EBU467" s="42"/>
      <c r="EBV467" s="42"/>
      <c r="EBW467" s="42"/>
      <c r="EBX467" s="42"/>
      <c r="EBY467" s="42"/>
      <c r="EBZ467" s="42"/>
      <c r="ECA467" s="42"/>
      <c r="ECB467" s="42"/>
      <c r="ECC467" s="42"/>
      <c r="ECD467" s="42"/>
      <c r="ECE467" s="42"/>
      <c r="ECF467" s="42"/>
      <c r="ECG467" s="42"/>
      <c r="ECH467" s="42"/>
      <c r="ECI467" s="42"/>
      <c r="ECJ467" s="42"/>
      <c r="ECK467" s="42"/>
      <c r="ECL467" s="42"/>
      <c r="ECM467" s="42"/>
      <c r="ECN467" s="42"/>
      <c r="ECO467" s="42"/>
      <c r="ECP467" s="42"/>
      <c r="ECQ467" s="42"/>
      <c r="ECR467" s="42"/>
      <c r="ECS467" s="42"/>
      <c r="ECT467" s="42"/>
      <c r="ECU467" s="42"/>
      <c r="ECV467" s="42"/>
      <c r="ECW467" s="42"/>
      <c r="ECX467" s="42"/>
      <c r="ECY467" s="42"/>
      <c r="ECZ467" s="42"/>
      <c r="EDA467" s="42"/>
      <c r="EDB467" s="42"/>
      <c r="EDC467" s="42"/>
      <c r="EDD467" s="42"/>
      <c r="EDE467" s="42"/>
      <c r="EDF467" s="42"/>
      <c r="EDG467" s="42"/>
      <c r="EDH467" s="42"/>
      <c r="EDI467" s="42"/>
      <c r="EDJ467" s="42"/>
      <c r="EDK467" s="42"/>
      <c r="EDL467" s="42"/>
      <c r="EDM467" s="42"/>
      <c r="EDN467" s="42"/>
      <c r="EDO467" s="42"/>
      <c r="EDP467" s="42"/>
      <c r="EDQ467" s="42"/>
      <c r="EDR467" s="42"/>
      <c r="EDS467" s="42"/>
      <c r="EDT467" s="42"/>
      <c r="EDU467" s="42"/>
      <c r="EDV467" s="42"/>
      <c r="EDW467" s="42"/>
      <c r="EDX467" s="42"/>
      <c r="EDY467" s="42"/>
      <c r="EDZ467" s="42"/>
      <c r="EEA467" s="42"/>
      <c r="EEB467" s="42"/>
      <c r="EEC467" s="42"/>
      <c r="EED467" s="42"/>
      <c r="EEE467" s="42"/>
      <c r="EEF467" s="42"/>
      <c r="EEG467" s="42"/>
      <c r="EEH467" s="42"/>
      <c r="EEI467" s="42"/>
      <c r="EEJ467" s="42"/>
      <c r="EEK467" s="42"/>
      <c r="EEL467" s="42"/>
      <c r="EEM467" s="42"/>
      <c r="EEN467" s="42"/>
      <c r="EEO467" s="42"/>
      <c r="EEP467" s="42"/>
      <c r="EEQ467" s="42"/>
      <c r="EER467" s="42"/>
      <c r="EES467" s="42"/>
      <c r="EET467" s="42"/>
      <c r="EEU467" s="42"/>
      <c r="EEV467" s="42"/>
      <c r="EEW467" s="42"/>
      <c r="EEX467" s="42"/>
      <c r="EEY467" s="42"/>
      <c r="EEZ467" s="42"/>
      <c r="EFA467" s="42"/>
      <c r="EFB467" s="42"/>
      <c r="EFC467" s="42"/>
      <c r="EFD467" s="42"/>
      <c r="EFE467" s="42"/>
      <c r="EFF467" s="42"/>
      <c r="EFG467" s="42"/>
      <c r="EFH467" s="42"/>
      <c r="EFI467" s="42"/>
      <c r="EFJ467" s="42"/>
      <c r="EFK467" s="42"/>
      <c r="EFL467" s="42"/>
      <c r="EFM467" s="42"/>
      <c r="EFN467" s="42"/>
      <c r="EFO467" s="42"/>
      <c r="EFP467" s="42"/>
      <c r="EFQ467" s="42"/>
      <c r="EFR467" s="42"/>
      <c r="EFS467" s="42"/>
      <c r="EFT467" s="42"/>
      <c r="EFU467" s="42"/>
      <c r="EFV467" s="42"/>
      <c r="EFW467" s="42"/>
      <c r="EFX467" s="42"/>
      <c r="EFY467" s="42"/>
      <c r="EFZ467" s="42"/>
      <c r="EGA467" s="42"/>
      <c r="EGB467" s="42"/>
      <c r="EGC467" s="42"/>
      <c r="EGD467" s="42"/>
      <c r="EGE467" s="42"/>
      <c r="EGF467" s="42"/>
      <c r="EGG467" s="42"/>
      <c r="EGH467" s="42"/>
      <c r="EGI467" s="42"/>
      <c r="EGJ467" s="42"/>
      <c r="EGK467" s="42"/>
      <c r="EGL467" s="42"/>
      <c r="EGM467" s="42"/>
      <c r="EGN467" s="42"/>
      <c r="EGO467" s="42"/>
      <c r="EGP467" s="42"/>
      <c r="EGQ467" s="42"/>
      <c r="EGR467" s="42"/>
      <c r="EGS467" s="42"/>
      <c r="EGT467" s="42"/>
      <c r="EGU467" s="42"/>
      <c r="EGV467" s="42"/>
      <c r="EGW467" s="42"/>
      <c r="EGX467" s="42"/>
      <c r="EGY467" s="42"/>
      <c r="EGZ467" s="42"/>
      <c r="EHA467" s="42"/>
      <c r="EHB467" s="42"/>
      <c r="EHC467" s="42"/>
      <c r="EHD467" s="42"/>
      <c r="EHE467" s="42"/>
      <c r="EHF467" s="42"/>
      <c r="EHG467" s="42"/>
      <c r="EHH467" s="42"/>
      <c r="EHI467" s="42"/>
      <c r="EHJ467" s="42"/>
      <c r="EHK467" s="42"/>
      <c r="EHL467" s="42"/>
      <c r="EHM467" s="42"/>
      <c r="EHN467" s="42"/>
      <c r="EHO467" s="42"/>
      <c r="EHP467" s="42"/>
      <c r="EHQ467" s="42"/>
      <c r="EHR467" s="42"/>
      <c r="EHS467" s="42"/>
      <c r="EHT467" s="42"/>
      <c r="EHU467" s="42"/>
      <c r="EHV467" s="42"/>
      <c r="EHW467" s="42"/>
      <c r="EHX467" s="42"/>
      <c r="EHY467" s="42"/>
      <c r="EHZ467" s="42"/>
      <c r="EIA467" s="42"/>
      <c r="EIB467" s="42"/>
      <c r="EIC467" s="42"/>
      <c r="EID467" s="42"/>
      <c r="EIE467" s="42"/>
      <c r="EIF467" s="42"/>
      <c r="EIG467" s="42"/>
      <c r="EIH467" s="42"/>
      <c r="EII467" s="42"/>
      <c r="EIJ467" s="42"/>
      <c r="EIK467" s="42"/>
      <c r="EIL467" s="42"/>
      <c r="EIM467" s="42"/>
      <c r="EIN467" s="42"/>
      <c r="EIO467" s="42"/>
      <c r="EIP467" s="42"/>
      <c r="EIQ467" s="42"/>
      <c r="EIR467" s="42"/>
      <c r="EIS467" s="42"/>
      <c r="EIT467" s="42"/>
      <c r="EIU467" s="42"/>
      <c r="EIV467" s="42"/>
      <c r="EIW467" s="42"/>
      <c r="EIX467" s="42"/>
      <c r="EIY467" s="42"/>
      <c r="EIZ467" s="42"/>
      <c r="EJA467" s="42"/>
      <c r="EJB467" s="42"/>
      <c r="EJC467" s="42"/>
      <c r="EJD467" s="42"/>
      <c r="EJE467" s="42"/>
      <c r="EJF467" s="42"/>
      <c r="EJG467" s="42"/>
      <c r="EJH467" s="42"/>
      <c r="EJI467" s="42"/>
      <c r="EJJ467" s="42"/>
      <c r="EJK467" s="42"/>
      <c r="EJL467" s="42"/>
      <c r="EJM467" s="42"/>
      <c r="EJN467" s="42"/>
      <c r="EJO467" s="42"/>
      <c r="EJP467" s="42"/>
      <c r="EJQ467" s="42"/>
      <c r="EJR467" s="42"/>
      <c r="EJS467" s="42"/>
      <c r="EJT467" s="42"/>
      <c r="EJU467" s="42"/>
      <c r="EJV467" s="42"/>
      <c r="EJW467" s="42"/>
      <c r="EJX467" s="42"/>
      <c r="EJY467" s="42"/>
      <c r="EJZ467" s="42"/>
      <c r="EKA467" s="42"/>
      <c r="EKB467" s="42"/>
      <c r="EKC467" s="42"/>
      <c r="EKD467" s="42"/>
      <c r="EKE467" s="42"/>
      <c r="EKF467" s="42"/>
      <c r="EKG467" s="42"/>
      <c r="EKH467" s="42"/>
      <c r="EKI467" s="42"/>
      <c r="EKJ467" s="42"/>
      <c r="EKK467" s="42"/>
      <c r="EKL467" s="42"/>
      <c r="EKM467" s="42"/>
      <c r="EKN467" s="42"/>
      <c r="EKO467" s="42"/>
      <c r="EKP467" s="42"/>
      <c r="EKQ467" s="42"/>
      <c r="EKR467" s="42"/>
      <c r="EKS467" s="42"/>
      <c r="EKT467" s="42"/>
      <c r="EKU467" s="42"/>
      <c r="EKV467" s="42"/>
      <c r="EKW467" s="42"/>
      <c r="EKX467" s="42"/>
      <c r="EKY467" s="42"/>
      <c r="EKZ467" s="42"/>
      <c r="ELA467" s="42"/>
      <c r="ELB467" s="42"/>
      <c r="ELC467" s="42"/>
      <c r="ELD467" s="42"/>
      <c r="ELE467" s="42"/>
      <c r="ELF467" s="42"/>
      <c r="ELG467" s="42"/>
      <c r="ELH467" s="42"/>
      <c r="ELI467" s="42"/>
      <c r="ELJ467" s="42"/>
      <c r="ELK467" s="42"/>
      <c r="ELL467" s="42"/>
      <c r="ELM467" s="42"/>
      <c r="ELN467" s="42"/>
      <c r="ELO467" s="42"/>
      <c r="ELP467" s="42"/>
      <c r="ELQ467" s="42"/>
      <c r="ELR467" s="42"/>
      <c r="ELS467" s="42"/>
      <c r="ELT467" s="42"/>
      <c r="ELU467" s="42"/>
      <c r="ELV467" s="42"/>
      <c r="ELW467" s="42"/>
      <c r="ELX467" s="42"/>
      <c r="ELY467" s="42"/>
      <c r="ELZ467" s="42"/>
      <c r="EMA467" s="42"/>
      <c r="EMB467" s="42"/>
      <c r="EMC467" s="42"/>
      <c r="EMD467" s="42"/>
      <c r="EME467" s="42"/>
      <c r="EMF467" s="42"/>
      <c r="EMG467" s="42"/>
      <c r="EMH467" s="42"/>
      <c r="EMI467" s="42"/>
      <c r="EMJ467" s="42"/>
      <c r="EMK467" s="42"/>
      <c r="EML467" s="42"/>
      <c r="EMM467" s="42"/>
      <c r="EMN467" s="42"/>
      <c r="EMO467" s="42"/>
      <c r="EMP467" s="42"/>
      <c r="EMQ467" s="42"/>
      <c r="EMR467" s="42"/>
      <c r="EMS467" s="42"/>
      <c r="EMT467" s="42"/>
      <c r="EMU467" s="42"/>
      <c r="EMV467" s="42"/>
      <c r="EMW467" s="42"/>
      <c r="EMX467" s="42"/>
      <c r="EMY467" s="42"/>
      <c r="EMZ467" s="42"/>
      <c r="ENA467" s="42"/>
      <c r="ENB467" s="42"/>
      <c r="ENC467" s="42"/>
      <c r="END467" s="42"/>
      <c r="ENE467" s="42"/>
      <c r="ENF467" s="42"/>
      <c r="ENG467" s="42"/>
      <c r="ENH467" s="42"/>
      <c r="ENI467" s="42"/>
      <c r="ENJ467" s="42"/>
      <c r="ENK467" s="42"/>
      <c r="ENL467" s="42"/>
      <c r="ENM467" s="42"/>
      <c r="ENN467" s="42"/>
      <c r="ENO467" s="42"/>
      <c r="ENP467" s="42"/>
      <c r="ENQ467" s="42"/>
      <c r="ENR467" s="42"/>
      <c r="ENS467" s="42"/>
      <c r="ENT467" s="42"/>
      <c r="ENU467" s="42"/>
      <c r="ENV467" s="42"/>
      <c r="ENW467" s="42"/>
      <c r="ENX467" s="42"/>
      <c r="ENY467" s="42"/>
      <c r="ENZ467" s="42"/>
      <c r="EOA467" s="42"/>
      <c r="EOB467" s="42"/>
      <c r="EOC467" s="42"/>
      <c r="EOD467" s="42"/>
      <c r="EOE467" s="42"/>
      <c r="EOF467" s="42"/>
      <c r="EOG467" s="42"/>
      <c r="EOH467" s="42"/>
      <c r="EOI467" s="42"/>
      <c r="EOJ467" s="42"/>
      <c r="EOK467" s="42"/>
      <c r="EOL467" s="42"/>
      <c r="EOM467" s="42"/>
      <c r="EON467" s="42"/>
      <c r="EOO467" s="42"/>
      <c r="EOP467" s="42"/>
      <c r="EOQ467" s="42"/>
      <c r="EOR467" s="42"/>
      <c r="EOS467" s="42"/>
      <c r="EOT467" s="42"/>
      <c r="EOU467" s="42"/>
      <c r="EOV467" s="42"/>
      <c r="EOW467" s="42"/>
      <c r="EOX467" s="42"/>
      <c r="EOY467" s="42"/>
      <c r="EOZ467" s="42"/>
      <c r="EPA467" s="42"/>
      <c r="EPB467" s="42"/>
      <c r="EPC467" s="42"/>
      <c r="EPD467" s="42"/>
      <c r="EPE467" s="42"/>
      <c r="EPF467" s="42"/>
      <c r="EPG467" s="42"/>
      <c r="EPH467" s="42"/>
      <c r="EPI467" s="42"/>
      <c r="EPJ467" s="42"/>
      <c r="EPK467" s="42"/>
      <c r="EPL467" s="42"/>
      <c r="EPM467" s="42"/>
      <c r="EPN467" s="42"/>
      <c r="EPO467" s="42"/>
      <c r="EPP467" s="42"/>
      <c r="EPQ467" s="42"/>
      <c r="EPR467" s="42"/>
      <c r="EPS467" s="42"/>
      <c r="EPT467" s="42"/>
      <c r="EPU467" s="42"/>
      <c r="EPV467" s="42"/>
      <c r="EPW467" s="42"/>
      <c r="EPX467" s="42"/>
      <c r="EPY467" s="42"/>
      <c r="EPZ467" s="42"/>
      <c r="EQA467" s="42"/>
      <c r="EQB467" s="42"/>
      <c r="EQC467" s="42"/>
      <c r="EQD467" s="42"/>
      <c r="EQE467" s="42"/>
      <c r="EQF467" s="42"/>
      <c r="EQG467" s="42"/>
      <c r="EQH467" s="42"/>
      <c r="EQI467" s="42"/>
      <c r="EQJ467" s="42"/>
      <c r="EQK467" s="42"/>
      <c r="EQL467" s="42"/>
      <c r="EQM467" s="42"/>
      <c r="EQN467" s="42"/>
      <c r="EQO467" s="42"/>
      <c r="EQP467" s="42"/>
      <c r="EQQ467" s="42"/>
      <c r="EQR467" s="42"/>
      <c r="EQS467" s="42"/>
      <c r="EQT467" s="42"/>
      <c r="EQU467" s="42"/>
      <c r="EQV467" s="42"/>
      <c r="EQW467" s="42"/>
      <c r="EQX467" s="42"/>
      <c r="EQY467" s="42"/>
      <c r="EQZ467" s="42"/>
      <c r="ERA467" s="42"/>
      <c r="ERB467" s="42"/>
      <c r="ERC467" s="42"/>
      <c r="ERD467" s="42"/>
      <c r="ERE467" s="42"/>
      <c r="ERF467" s="42"/>
      <c r="ERG467" s="42"/>
      <c r="ERH467" s="42"/>
      <c r="ERI467" s="42"/>
      <c r="ERJ467" s="42"/>
      <c r="ERK467" s="42"/>
      <c r="ERL467" s="42"/>
      <c r="ERM467" s="42"/>
      <c r="ERN467" s="42"/>
      <c r="ERO467" s="42"/>
      <c r="ERP467" s="42"/>
      <c r="ERQ467" s="42"/>
      <c r="ERR467" s="42"/>
      <c r="ERS467" s="42"/>
      <c r="ERT467" s="42"/>
      <c r="ERU467" s="42"/>
      <c r="ERV467" s="42"/>
      <c r="ERW467" s="42"/>
      <c r="ERX467" s="42"/>
      <c r="ERY467" s="42"/>
      <c r="ERZ467" s="42"/>
      <c r="ESA467" s="42"/>
      <c r="ESB467" s="42"/>
      <c r="ESC467" s="42"/>
      <c r="ESD467" s="42"/>
      <c r="ESE467" s="42"/>
      <c r="ESF467" s="42"/>
      <c r="ESG467" s="42"/>
      <c r="ESH467" s="42"/>
      <c r="ESI467" s="42"/>
      <c r="ESJ467" s="42"/>
      <c r="ESK467" s="42"/>
      <c r="ESL467" s="42"/>
      <c r="ESM467" s="42"/>
      <c r="ESN467" s="42"/>
      <c r="ESO467" s="42"/>
      <c r="ESP467" s="42"/>
      <c r="ESQ467" s="42"/>
      <c r="ESR467" s="42"/>
      <c r="ESS467" s="42"/>
      <c r="EST467" s="42"/>
      <c r="ESU467" s="42"/>
      <c r="ESV467" s="42"/>
      <c r="ESW467" s="42"/>
      <c r="ESX467" s="42"/>
      <c r="ESY467" s="42"/>
      <c r="ESZ467" s="42"/>
      <c r="ETA467" s="42"/>
      <c r="ETB467" s="42"/>
      <c r="ETC467" s="42"/>
      <c r="ETD467" s="42"/>
      <c r="ETE467" s="42"/>
      <c r="ETF467" s="42"/>
      <c r="ETG467" s="42"/>
      <c r="ETH467" s="42"/>
      <c r="ETI467" s="42"/>
      <c r="ETJ467" s="42"/>
      <c r="ETK467" s="42"/>
      <c r="ETL467" s="42"/>
      <c r="ETM467" s="42"/>
      <c r="ETN467" s="42"/>
      <c r="ETO467" s="42"/>
      <c r="ETP467" s="42"/>
      <c r="ETQ467" s="42"/>
      <c r="ETR467" s="42"/>
      <c r="ETS467" s="42"/>
      <c r="ETT467" s="42"/>
      <c r="ETU467" s="42"/>
      <c r="ETV467" s="42"/>
      <c r="ETW467" s="42"/>
      <c r="ETX467" s="42"/>
      <c r="ETY467" s="42"/>
      <c r="ETZ467" s="42"/>
      <c r="EUA467" s="42"/>
      <c r="EUB467" s="42"/>
      <c r="EUC467" s="42"/>
      <c r="EUD467" s="42"/>
      <c r="EUE467" s="42"/>
      <c r="EUF467" s="42"/>
      <c r="EUG467" s="42"/>
      <c r="EUH467" s="42"/>
      <c r="EUI467" s="42"/>
      <c r="EUJ467" s="42"/>
      <c r="EUK467" s="42"/>
      <c r="EUL467" s="42"/>
      <c r="EUM467" s="42"/>
      <c r="EUN467" s="42"/>
      <c r="EUO467" s="42"/>
      <c r="EUP467" s="42"/>
      <c r="EUQ467" s="42"/>
      <c r="EUR467" s="42"/>
      <c r="EUS467" s="42"/>
      <c r="EUT467" s="42"/>
      <c r="EUU467" s="42"/>
      <c r="EUV467" s="42"/>
      <c r="EUW467" s="42"/>
      <c r="EUX467" s="42"/>
      <c r="EUY467" s="42"/>
      <c r="EUZ467" s="42"/>
      <c r="EVA467" s="42"/>
      <c r="EVB467" s="42"/>
      <c r="EVC467" s="42"/>
      <c r="EVD467" s="42"/>
      <c r="EVE467" s="42"/>
      <c r="EVF467" s="42"/>
      <c r="EVG467" s="42"/>
      <c r="EVH467" s="42"/>
      <c r="EVI467" s="42"/>
      <c r="EVJ467" s="42"/>
      <c r="EVK467" s="42"/>
      <c r="EVL467" s="42"/>
      <c r="EVM467" s="42"/>
      <c r="EVN467" s="42"/>
      <c r="EVO467" s="42"/>
      <c r="EVP467" s="42"/>
      <c r="EVQ467" s="42"/>
      <c r="EVR467" s="42"/>
      <c r="EVS467" s="42"/>
      <c r="EVT467" s="42"/>
      <c r="EVU467" s="42"/>
      <c r="EVV467" s="42"/>
      <c r="EVW467" s="42"/>
      <c r="EVX467" s="42"/>
      <c r="EVY467" s="42"/>
      <c r="EVZ467" s="42"/>
      <c r="EWA467" s="42"/>
      <c r="EWB467" s="42"/>
      <c r="EWC467" s="42"/>
      <c r="EWD467" s="42"/>
      <c r="EWE467" s="42"/>
      <c r="EWF467" s="42"/>
      <c r="EWG467" s="42"/>
      <c r="EWH467" s="42"/>
      <c r="EWI467" s="42"/>
      <c r="EWJ467" s="42"/>
      <c r="EWK467" s="42"/>
      <c r="EWL467" s="42"/>
      <c r="EWM467" s="42"/>
      <c r="EWN467" s="42"/>
      <c r="EWO467" s="42"/>
      <c r="EWP467" s="42"/>
      <c r="EWQ467" s="42"/>
      <c r="EWR467" s="42"/>
      <c r="EWS467" s="42"/>
      <c r="EWT467" s="42"/>
      <c r="EWU467" s="42"/>
      <c r="EWV467" s="42"/>
      <c r="EWW467" s="42"/>
      <c r="EWX467" s="42"/>
      <c r="EWY467" s="42"/>
      <c r="EWZ467" s="42"/>
      <c r="EXA467" s="42"/>
      <c r="EXB467" s="42"/>
      <c r="EXC467" s="42"/>
      <c r="EXD467" s="42"/>
      <c r="EXE467" s="42"/>
      <c r="EXF467" s="42"/>
      <c r="EXG467" s="42"/>
      <c r="EXH467" s="42"/>
      <c r="EXI467" s="42"/>
      <c r="EXJ467" s="42"/>
      <c r="EXK467" s="42"/>
      <c r="EXL467" s="42"/>
      <c r="EXM467" s="42"/>
      <c r="EXN467" s="42"/>
      <c r="EXO467" s="42"/>
      <c r="EXP467" s="42"/>
      <c r="EXQ467" s="42"/>
      <c r="EXR467" s="42"/>
      <c r="EXS467" s="42"/>
      <c r="EXT467" s="42"/>
      <c r="EXU467" s="42"/>
      <c r="EXV467" s="42"/>
      <c r="EXW467" s="42"/>
      <c r="EXX467" s="42"/>
      <c r="EXY467" s="42"/>
      <c r="EXZ467" s="42"/>
      <c r="EYA467" s="42"/>
      <c r="EYB467" s="42"/>
      <c r="EYC467" s="42"/>
      <c r="EYD467" s="42"/>
      <c r="EYE467" s="42"/>
      <c r="EYF467" s="42"/>
      <c r="EYG467" s="42"/>
      <c r="EYH467" s="42"/>
      <c r="EYI467" s="42"/>
      <c r="EYJ467" s="42"/>
      <c r="EYK467" s="42"/>
      <c r="EYL467" s="42"/>
      <c r="EYM467" s="42"/>
      <c r="EYN467" s="42"/>
      <c r="EYO467" s="42"/>
      <c r="EYP467" s="42"/>
      <c r="EYQ467" s="42"/>
      <c r="EYR467" s="42"/>
      <c r="EYS467" s="42"/>
      <c r="EYT467" s="42"/>
      <c r="EYU467" s="42"/>
      <c r="EYV467" s="42"/>
      <c r="EYW467" s="42"/>
      <c r="EYX467" s="42"/>
      <c r="EYY467" s="42"/>
      <c r="EYZ467" s="42"/>
      <c r="EZA467" s="42"/>
      <c r="EZB467" s="42"/>
      <c r="EZC467" s="42"/>
      <c r="EZD467" s="42"/>
      <c r="EZE467" s="42"/>
      <c r="EZF467" s="42"/>
      <c r="EZG467" s="42"/>
      <c r="EZH467" s="42"/>
      <c r="EZI467" s="42"/>
      <c r="EZJ467" s="42"/>
      <c r="EZK467" s="42"/>
      <c r="EZL467" s="42"/>
      <c r="EZM467" s="42"/>
      <c r="EZN467" s="42"/>
      <c r="EZO467" s="42"/>
      <c r="EZP467" s="42"/>
      <c r="EZQ467" s="42"/>
      <c r="EZR467" s="42"/>
      <c r="EZS467" s="42"/>
      <c r="EZT467" s="42"/>
      <c r="EZU467" s="42"/>
      <c r="EZV467" s="42"/>
      <c r="EZW467" s="42"/>
      <c r="EZX467" s="42"/>
      <c r="EZY467" s="42"/>
      <c r="EZZ467" s="42"/>
      <c r="FAA467" s="42"/>
      <c r="FAB467" s="42"/>
      <c r="FAC467" s="42"/>
      <c r="FAD467" s="42"/>
      <c r="FAE467" s="42"/>
      <c r="FAF467" s="42"/>
      <c r="FAG467" s="42"/>
      <c r="FAH467" s="42"/>
      <c r="FAI467" s="42"/>
      <c r="FAJ467" s="42"/>
      <c r="FAK467" s="42"/>
      <c r="FAL467" s="42"/>
      <c r="FAM467" s="42"/>
      <c r="FAN467" s="42"/>
      <c r="FAO467" s="42"/>
      <c r="FAP467" s="42"/>
      <c r="FAQ467" s="42"/>
      <c r="FAR467" s="42"/>
      <c r="FAS467" s="42"/>
      <c r="FAT467" s="42"/>
      <c r="FAU467" s="42"/>
      <c r="FAV467" s="42"/>
      <c r="FAW467" s="42"/>
      <c r="FAX467" s="42"/>
      <c r="FAY467" s="42"/>
      <c r="FAZ467" s="42"/>
      <c r="FBA467" s="42"/>
      <c r="FBB467" s="42"/>
      <c r="FBC467" s="42"/>
      <c r="FBD467" s="42"/>
      <c r="FBE467" s="42"/>
      <c r="FBF467" s="42"/>
      <c r="FBG467" s="42"/>
      <c r="FBH467" s="42"/>
      <c r="FBI467" s="42"/>
      <c r="FBJ467" s="42"/>
      <c r="FBK467" s="42"/>
      <c r="FBL467" s="42"/>
      <c r="FBM467" s="42"/>
      <c r="FBN467" s="42"/>
      <c r="FBO467" s="42"/>
      <c r="FBP467" s="42"/>
      <c r="FBQ467" s="42"/>
      <c r="FBR467" s="42"/>
      <c r="FBS467" s="42"/>
      <c r="FBT467" s="42"/>
      <c r="FBU467" s="42"/>
      <c r="FBV467" s="42"/>
      <c r="FBW467" s="42"/>
      <c r="FBX467" s="42"/>
      <c r="FBY467" s="42"/>
      <c r="FBZ467" s="42"/>
      <c r="FCA467" s="42"/>
      <c r="FCB467" s="42"/>
      <c r="FCC467" s="42"/>
      <c r="FCD467" s="42"/>
      <c r="FCE467" s="42"/>
      <c r="FCF467" s="42"/>
      <c r="FCG467" s="42"/>
      <c r="FCH467" s="42"/>
      <c r="FCI467" s="42"/>
      <c r="FCJ467" s="42"/>
      <c r="FCK467" s="42"/>
      <c r="FCL467" s="42"/>
      <c r="FCM467" s="42"/>
      <c r="FCN467" s="42"/>
      <c r="FCO467" s="42"/>
      <c r="FCP467" s="42"/>
      <c r="FCQ467" s="42"/>
      <c r="FCR467" s="42"/>
      <c r="FCS467" s="42"/>
      <c r="FCT467" s="42"/>
      <c r="FCU467" s="42"/>
      <c r="FCV467" s="42"/>
      <c r="FCW467" s="42"/>
      <c r="FCX467" s="42"/>
      <c r="FCY467" s="42"/>
      <c r="FCZ467" s="42"/>
      <c r="FDA467" s="42"/>
      <c r="FDB467" s="42"/>
      <c r="FDC467" s="42"/>
      <c r="FDD467" s="42"/>
      <c r="FDE467" s="42"/>
      <c r="FDF467" s="42"/>
      <c r="FDG467" s="42"/>
      <c r="FDH467" s="42"/>
      <c r="FDI467" s="42"/>
      <c r="FDJ467" s="42"/>
      <c r="FDK467" s="42"/>
      <c r="FDL467" s="42"/>
      <c r="FDM467" s="42"/>
      <c r="FDN467" s="42"/>
      <c r="FDO467" s="42"/>
      <c r="FDP467" s="42"/>
      <c r="FDQ467" s="42"/>
      <c r="FDR467" s="42"/>
      <c r="FDS467" s="42"/>
      <c r="FDT467" s="42"/>
      <c r="FDU467" s="42"/>
      <c r="FDV467" s="42"/>
      <c r="FDW467" s="42"/>
      <c r="FDX467" s="42"/>
      <c r="FDY467" s="42"/>
      <c r="FDZ467" s="42"/>
      <c r="FEA467" s="42"/>
      <c r="FEB467" s="42"/>
      <c r="FEC467" s="42"/>
      <c r="FED467" s="42"/>
      <c r="FEE467" s="42"/>
      <c r="FEF467" s="42"/>
      <c r="FEG467" s="42"/>
      <c r="FEH467" s="42"/>
      <c r="FEI467" s="42"/>
      <c r="FEJ467" s="42"/>
      <c r="FEK467" s="42"/>
      <c r="FEL467" s="42"/>
      <c r="FEM467" s="42"/>
      <c r="FEN467" s="42"/>
      <c r="FEO467" s="42"/>
      <c r="FEP467" s="42"/>
      <c r="FEQ467" s="42"/>
      <c r="FER467" s="42"/>
      <c r="FES467" s="42"/>
      <c r="FET467" s="42"/>
      <c r="FEU467" s="42"/>
      <c r="FEV467" s="42"/>
      <c r="FEW467" s="42"/>
      <c r="FEX467" s="42"/>
      <c r="FEY467" s="42"/>
      <c r="FEZ467" s="42"/>
      <c r="FFA467" s="42"/>
      <c r="FFB467" s="42"/>
      <c r="FFC467" s="42"/>
      <c r="FFD467" s="42"/>
      <c r="FFE467" s="42"/>
      <c r="FFF467" s="42"/>
      <c r="FFG467" s="42"/>
      <c r="FFH467" s="42"/>
      <c r="FFI467" s="42"/>
      <c r="FFJ467" s="42"/>
      <c r="FFK467" s="42"/>
      <c r="FFL467" s="42"/>
      <c r="FFM467" s="42"/>
      <c r="FFN467" s="42"/>
      <c r="FFO467" s="42"/>
      <c r="FFP467" s="42"/>
      <c r="FFQ467" s="42"/>
      <c r="FFR467" s="42"/>
      <c r="FFS467" s="42"/>
      <c r="FFT467" s="42"/>
      <c r="FFU467" s="42"/>
      <c r="FFV467" s="42"/>
      <c r="FFW467" s="42"/>
      <c r="FFX467" s="42"/>
      <c r="FFY467" s="42"/>
      <c r="FFZ467" s="42"/>
      <c r="FGA467" s="42"/>
      <c r="FGB467" s="42"/>
      <c r="FGC467" s="42"/>
      <c r="FGD467" s="42"/>
      <c r="FGE467" s="42"/>
      <c r="FGF467" s="42"/>
      <c r="FGG467" s="42"/>
      <c r="FGH467" s="42"/>
      <c r="FGI467" s="42"/>
      <c r="FGJ467" s="42"/>
      <c r="FGK467" s="42"/>
      <c r="FGL467" s="42"/>
      <c r="FGM467" s="42"/>
      <c r="FGN467" s="42"/>
      <c r="FGO467" s="42"/>
      <c r="FGP467" s="42"/>
      <c r="FGQ467" s="42"/>
      <c r="FGR467" s="42"/>
      <c r="FGS467" s="42"/>
      <c r="FGT467" s="42"/>
      <c r="FGU467" s="42"/>
      <c r="FGV467" s="42"/>
      <c r="FGW467" s="42"/>
      <c r="FGX467" s="42"/>
      <c r="FGY467" s="42"/>
      <c r="FGZ467" s="42"/>
      <c r="FHA467" s="42"/>
      <c r="FHB467" s="42"/>
      <c r="FHC467" s="42"/>
      <c r="FHD467" s="42"/>
      <c r="FHE467" s="42"/>
      <c r="FHF467" s="42"/>
      <c r="FHG467" s="42"/>
      <c r="FHH467" s="42"/>
      <c r="FHI467" s="42"/>
      <c r="FHJ467" s="42"/>
      <c r="FHK467" s="42"/>
      <c r="FHL467" s="42"/>
      <c r="FHM467" s="42"/>
      <c r="FHN467" s="42"/>
      <c r="FHO467" s="42"/>
      <c r="FHP467" s="42"/>
      <c r="FHQ467" s="42"/>
      <c r="FHR467" s="42"/>
      <c r="FHS467" s="42"/>
      <c r="FHT467" s="42"/>
      <c r="FHU467" s="42"/>
      <c r="FHV467" s="42"/>
      <c r="FHW467" s="42"/>
      <c r="FHX467" s="42"/>
      <c r="FHY467" s="42"/>
      <c r="FHZ467" s="42"/>
      <c r="FIA467" s="42"/>
      <c r="FIB467" s="42"/>
      <c r="FIC467" s="42"/>
      <c r="FID467" s="42"/>
      <c r="FIE467" s="42"/>
      <c r="FIF467" s="42"/>
      <c r="FIG467" s="42"/>
      <c r="FIH467" s="42"/>
      <c r="FII467" s="42"/>
      <c r="FIJ467" s="42"/>
      <c r="FIK467" s="42"/>
      <c r="FIL467" s="42"/>
      <c r="FIM467" s="42"/>
      <c r="FIN467" s="42"/>
      <c r="FIO467" s="42"/>
      <c r="FIP467" s="42"/>
      <c r="FIQ467" s="42"/>
      <c r="FIR467" s="42"/>
      <c r="FIS467" s="42"/>
      <c r="FIT467" s="42"/>
      <c r="FIU467" s="42"/>
      <c r="FIV467" s="42"/>
      <c r="FIW467" s="42"/>
      <c r="FIX467" s="42"/>
      <c r="FIY467" s="42"/>
      <c r="FIZ467" s="42"/>
      <c r="FJA467" s="42"/>
      <c r="FJB467" s="42"/>
      <c r="FJC467" s="42"/>
      <c r="FJD467" s="42"/>
      <c r="FJE467" s="42"/>
      <c r="FJF467" s="42"/>
      <c r="FJG467" s="42"/>
      <c r="FJH467" s="42"/>
      <c r="FJI467" s="42"/>
      <c r="FJJ467" s="42"/>
      <c r="FJK467" s="42"/>
      <c r="FJL467" s="42"/>
      <c r="FJM467" s="42"/>
      <c r="FJN467" s="42"/>
      <c r="FJO467" s="42"/>
      <c r="FJP467" s="42"/>
      <c r="FJQ467" s="42"/>
      <c r="FJR467" s="42"/>
      <c r="FJS467" s="42"/>
      <c r="FJT467" s="42"/>
      <c r="FJU467" s="42"/>
      <c r="FJV467" s="42"/>
      <c r="FJW467" s="42"/>
      <c r="FJX467" s="42"/>
      <c r="FJY467" s="42"/>
      <c r="FJZ467" s="42"/>
      <c r="FKA467" s="42"/>
      <c r="FKB467" s="42"/>
      <c r="FKC467" s="42"/>
      <c r="FKD467" s="42"/>
      <c r="FKE467" s="42"/>
      <c r="FKF467" s="42"/>
      <c r="FKG467" s="42"/>
      <c r="FKH467" s="42"/>
      <c r="FKI467" s="42"/>
      <c r="FKJ467" s="42"/>
      <c r="FKK467" s="42"/>
      <c r="FKL467" s="42"/>
      <c r="FKM467" s="42"/>
      <c r="FKN467" s="42"/>
      <c r="FKO467" s="42"/>
      <c r="FKP467" s="42"/>
      <c r="FKQ467" s="42"/>
      <c r="FKR467" s="42"/>
      <c r="FKS467" s="42"/>
      <c r="FKT467" s="42"/>
      <c r="FKU467" s="42"/>
      <c r="FKV467" s="42"/>
      <c r="FKW467" s="42"/>
      <c r="FKX467" s="42"/>
      <c r="FKY467" s="42"/>
      <c r="FKZ467" s="42"/>
      <c r="FLA467" s="42"/>
      <c r="FLB467" s="42"/>
      <c r="FLC467" s="42"/>
      <c r="FLD467" s="42"/>
      <c r="FLE467" s="42"/>
      <c r="FLF467" s="42"/>
      <c r="FLG467" s="42"/>
      <c r="FLH467" s="42"/>
      <c r="FLI467" s="42"/>
      <c r="FLJ467" s="42"/>
      <c r="FLK467" s="42"/>
      <c r="FLL467" s="42"/>
      <c r="FLM467" s="42"/>
      <c r="FLN467" s="42"/>
      <c r="FLO467" s="42"/>
      <c r="FLP467" s="42"/>
      <c r="FLQ467" s="42"/>
      <c r="FLR467" s="42"/>
      <c r="FLS467" s="42"/>
      <c r="FLT467" s="42"/>
      <c r="FLU467" s="42"/>
      <c r="FLV467" s="42"/>
      <c r="FLW467" s="42"/>
      <c r="FLX467" s="42"/>
      <c r="FLY467" s="42"/>
      <c r="FLZ467" s="42"/>
      <c r="FMA467" s="42"/>
      <c r="FMB467" s="42"/>
      <c r="FMC467" s="42"/>
      <c r="FMD467" s="42"/>
      <c r="FME467" s="42"/>
      <c r="FMF467" s="42"/>
      <c r="FMG467" s="42"/>
      <c r="FMH467" s="42"/>
      <c r="FMI467" s="42"/>
      <c r="FMJ467" s="42"/>
      <c r="FMK467" s="42"/>
      <c r="FML467" s="42"/>
      <c r="FMM467" s="42"/>
      <c r="FMN467" s="42"/>
      <c r="FMO467" s="42"/>
      <c r="FMP467" s="42"/>
      <c r="FMQ467" s="42"/>
      <c r="FMR467" s="42"/>
      <c r="FMS467" s="42"/>
      <c r="FMT467" s="42"/>
      <c r="FMU467" s="42"/>
      <c r="FMV467" s="42"/>
      <c r="FMW467" s="42"/>
      <c r="FMX467" s="42"/>
      <c r="FMY467" s="42"/>
      <c r="FMZ467" s="42"/>
      <c r="FNA467" s="42"/>
      <c r="FNB467" s="42"/>
      <c r="FNC467" s="42"/>
      <c r="FND467" s="42"/>
      <c r="FNE467" s="42"/>
      <c r="FNF467" s="42"/>
      <c r="FNG467" s="42"/>
      <c r="FNH467" s="42"/>
      <c r="FNI467" s="42"/>
      <c r="FNJ467" s="42"/>
      <c r="FNK467" s="42"/>
      <c r="FNL467" s="42"/>
      <c r="FNM467" s="42"/>
      <c r="FNN467" s="42"/>
      <c r="FNO467" s="42"/>
      <c r="FNP467" s="42"/>
      <c r="FNQ467" s="42"/>
      <c r="FNR467" s="42"/>
      <c r="FNS467" s="42"/>
      <c r="FNT467" s="42"/>
      <c r="FNU467" s="42"/>
      <c r="FNV467" s="42"/>
      <c r="FNW467" s="42"/>
      <c r="FNX467" s="42"/>
      <c r="FNY467" s="42"/>
      <c r="FNZ467" s="42"/>
      <c r="FOA467" s="42"/>
      <c r="FOB467" s="42"/>
      <c r="FOC467" s="42"/>
      <c r="FOD467" s="42"/>
      <c r="FOE467" s="42"/>
      <c r="FOF467" s="42"/>
      <c r="FOG467" s="42"/>
      <c r="FOH467" s="42"/>
      <c r="FOI467" s="42"/>
      <c r="FOJ467" s="42"/>
      <c r="FOK467" s="42"/>
      <c r="FOL467" s="42"/>
      <c r="FOM467" s="42"/>
      <c r="FON467" s="42"/>
      <c r="FOO467" s="42"/>
      <c r="FOP467" s="42"/>
      <c r="FOQ467" s="42"/>
      <c r="FOR467" s="42"/>
      <c r="FOS467" s="42"/>
      <c r="FOT467" s="42"/>
      <c r="FOU467" s="42"/>
      <c r="FOV467" s="42"/>
      <c r="FOW467" s="42"/>
      <c r="FOX467" s="42"/>
      <c r="FOY467" s="42"/>
      <c r="FOZ467" s="42"/>
      <c r="FPA467" s="42"/>
      <c r="FPB467" s="42"/>
      <c r="FPC467" s="42"/>
      <c r="FPD467" s="42"/>
      <c r="FPE467" s="42"/>
      <c r="FPF467" s="42"/>
      <c r="FPG467" s="42"/>
      <c r="FPH467" s="42"/>
      <c r="FPI467" s="42"/>
      <c r="FPJ467" s="42"/>
      <c r="FPK467" s="42"/>
      <c r="FPL467" s="42"/>
      <c r="FPM467" s="42"/>
      <c r="FPN467" s="42"/>
      <c r="FPO467" s="42"/>
      <c r="FPP467" s="42"/>
      <c r="FPQ467" s="42"/>
      <c r="FPR467" s="42"/>
      <c r="FPS467" s="42"/>
      <c r="FPT467" s="42"/>
      <c r="FPU467" s="42"/>
      <c r="FPV467" s="42"/>
      <c r="FPW467" s="42"/>
      <c r="FPX467" s="42"/>
      <c r="FPY467" s="42"/>
      <c r="FPZ467" s="42"/>
      <c r="FQA467" s="42"/>
      <c r="FQB467" s="42"/>
      <c r="FQC467" s="42"/>
      <c r="FQD467" s="42"/>
      <c r="FQE467" s="42"/>
      <c r="FQF467" s="42"/>
      <c r="FQG467" s="42"/>
      <c r="FQH467" s="42"/>
      <c r="FQI467" s="42"/>
      <c r="FQJ467" s="42"/>
      <c r="FQK467" s="42"/>
      <c r="FQL467" s="42"/>
      <c r="FQM467" s="42"/>
      <c r="FQN467" s="42"/>
      <c r="FQO467" s="42"/>
      <c r="FQP467" s="42"/>
      <c r="FQQ467" s="42"/>
      <c r="FQR467" s="42"/>
      <c r="FQS467" s="42"/>
      <c r="FQT467" s="42"/>
      <c r="FQU467" s="42"/>
      <c r="FQV467" s="42"/>
      <c r="FQW467" s="42"/>
      <c r="FQX467" s="42"/>
      <c r="FQY467" s="42"/>
      <c r="FQZ467" s="42"/>
      <c r="FRA467" s="42"/>
      <c r="FRB467" s="42"/>
      <c r="FRC467" s="42"/>
      <c r="FRD467" s="42"/>
      <c r="FRE467" s="42"/>
      <c r="FRF467" s="42"/>
      <c r="FRG467" s="42"/>
      <c r="FRH467" s="42"/>
      <c r="FRI467" s="42"/>
      <c r="FRJ467" s="42"/>
      <c r="FRK467" s="42"/>
      <c r="FRL467" s="42"/>
      <c r="FRM467" s="42"/>
      <c r="FRN467" s="42"/>
      <c r="FRO467" s="42"/>
      <c r="FRP467" s="42"/>
      <c r="FRQ467" s="42"/>
      <c r="FRR467" s="42"/>
      <c r="FRS467" s="42"/>
      <c r="FRT467" s="42"/>
      <c r="FRU467" s="42"/>
      <c r="FRV467" s="42"/>
      <c r="FRW467" s="42"/>
      <c r="FRX467" s="42"/>
      <c r="FRY467" s="42"/>
      <c r="FRZ467" s="42"/>
      <c r="FSA467" s="42"/>
      <c r="FSB467" s="42"/>
      <c r="FSC467" s="42"/>
      <c r="FSD467" s="42"/>
      <c r="FSE467" s="42"/>
      <c r="FSF467" s="42"/>
      <c r="FSG467" s="42"/>
      <c r="FSH467" s="42"/>
      <c r="FSI467" s="42"/>
      <c r="FSJ467" s="42"/>
      <c r="FSK467" s="42"/>
      <c r="FSL467" s="42"/>
      <c r="FSM467" s="42"/>
      <c r="FSN467" s="42"/>
      <c r="FSO467" s="42"/>
      <c r="FSP467" s="42"/>
      <c r="FSQ467" s="42"/>
      <c r="FSR467" s="42"/>
      <c r="FSS467" s="42"/>
      <c r="FST467" s="42"/>
      <c r="FSU467" s="42"/>
      <c r="FSV467" s="42"/>
      <c r="FSW467" s="42"/>
      <c r="FSX467" s="42"/>
      <c r="FSY467" s="42"/>
      <c r="FSZ467" s="42"/>
      <c r="FTA467" s="42"/>
      <c r="FTB467" s="42"/>
      <c r="FTC467" s="42"/>
      <c r="FTD467" s="42"/>
      <c r="FTE467" s="42"/>
      <c r="FTF467" s="42"/>
      <c r="FTG467" s="42"/>
      <c r="FTH467" s="42"/>
      <c r="FTI467" s="42"/>
      <c r="FTJ467" s="42"/>
      <c r="FTK467" s="42"/>
      <c r="FTL467" s="42"/>
      <c r="FTM467" s="42"/>
      <c r="FTN467" s="42"/>
      <c r="FTO467" s="42"/>
      <c r="FTP467" s="42"/>
      <c r="FTQ467" s="42"/>
      <c r="FTR467" s="42"/>
      <c r="FTS467" s="42"/>
      <c r="FTT467" s="42"/>
      <c r="FTU467" s="42"/>
      <c r="FTV467" s="42"/>
      <c r="FTW467" s="42"/>
      <c r="FTX467" s="42"/>
      <c r="FTY467" s="42"/>
      <c r="FTZ467" s="42"/>
      <c r="FUA467" s="42"/>
      <c r="FUB467" s="42"/>
      <c r="FUC467" s="42"/>
      <c r="FUD467" s="42"/>
      <c r="FUE467" s="42"/>
      <c r="FUF467" s="42"/>
      <c r="FUG467" s="42"/>
      <c r="FUH467" s="42"/>
      <c r="FUI467" s="42"/>
      <c r="FUJ467" s="42"/>
      <c r="FUK467" s="42"/>
      <c r="FUL467" s="42"/>
      <c r="FUM467" s="42"/>
      <c r="FUN467" s="42"/>
      <c r="FUO467" s="42"/>
      <c r="FUP467" s="42"/>
      <c r="FUQ467" s="42"/>
      <c r="FUR467" s="42"/>
      <c r="FUS467" s="42"/>
      <c r="FUT467" s="42"/>
      <c r="FUU467" s="42"/>
      <c r="FUV467" s="42"/>
      <c r="FUW467" s="42"/>
      <c r="FUX467" s="42"/>
      <c r="FUY467" s="42"/>
      <c r="FUZ467" s="42"/>
      <c r="FVA467" s="42"/>
      <c r="FVB467" s="42"/>
      <c r="FVC467" s="42"/>
      <c r="FVD467" s="42"/>
      <c r="FVE467" s="42"/>
      <c r="FVF467" s="42"/>
      <c r="FVG467" s="42"/>
      <c r="FVH467" s="42"/>
      <c r="FVI467" s="42"/>
      <c r="FVJ467" s="42"/>
      <c r="FVK467" s="42"/>
      <c r="FVL467" s="42"/>
      <c r="FVM467" s="42"/>
      <c r="FVN467" s="42"/>
      <c r="FVO467" s="42"/>
      <c r="FVP467" s="42"/>
      <c r="FVQ467" s="42"/>
      <c r="FVR467" s="42"/>
      <c r="FVS467" s="42"/>
      <c r="FVT467" s="42"/>
      <c r="FVU467" s="42"/>
      <c r="FVV467" s="42"/>
      <c r="FVW467" s="42"/>
      <c r="FVX467" s="42"/>
      <c r="FVY467" s="42"/>
      <c r="FVZ467" s="42"/>
      <c r="FWA467" s="42"/>
      <c r="FWB467" s="42"/>
      <c r="FWC467" s="42"/>
      <c r="FWD467" s="42"/>
      <c r="FWE467" s="42"/>
      <c r="FWF467" s="42"/>
      <c r="FWG467" s="42"/>
      <c r="FWH467" s="42"/>
      <c r="FWI467" s="42"/>
      <c r="FWJ467" s="42"/>
      <c r="FWK467" s="42"/>
      <c r="FWL467" s="42"/>
      <c r="FWM467" s="42"/>
      <c r="FWN467" s="42"/>
      <c r="FWO467" s="42"/>
      <c r="FWP467" s="42"/>
      <c r="FWQ467" s="42"/>
      <c r="FWR467" s="42"/>
      <c r="FWS467" s="42"/>
      <c r="FWT467" s="42"/>
      <c r="FWU467" s="42"/>
      <c r="FWV467" s="42"/>
      <c r="FWW467" s="42"/>
      <c r="FWX467" s="42"/>
      <c r="FWY467" s="42"/>
      <c r="FWZ467" s="42"/>
      <c r="FXA467" s="42"/>
      <c r="FXB467" s="42"/>
      <c r="FXC467" s="42"/>
      <c r="FXD467" s="42"/>
      <c r="FXE467" s="42"/>
      <c r="FXF467" s="42"/>
      <c r="FXG467" s="42"/>
      <c r="FXH467" s="42"/>
      <c r="FXI467" s="42"/>
      <c r="FXJ467" s="42"/>
      <c r="FXK467" s="42"/>
      <c r="FXL467" s="42"/>
      <c r="FXM467" s="42"/>
      <c r="FXN467" s="42"/>
      <c r="FXO467" s="42"/>
      <c r="FXP467" s="42"/>
      <c r="FXQ467" s="42"/>
      <c r="FXR467" s="42"/>
      <c r="FXS467" s="42"/>
      <c r="FXT467" s="42"/>
      <c r="FXU467" s="42"/>
      <c r="FXV467" s="42"/>
      <c r="FXW467" s="42"/>
      <c r="FXX467" s="42"/>
      <c r="FXY467" s="42"/>
      <c r="FXZ467" s="42"/>
      <c r="FYA467" s="42"/>
      <c r="FYB467" s="42"/>
      <c r="FYC467" s="42"/>
      <c r="FYD467" s="42"/>
      <c r="FYE467" s="42"/>
      <c r="FYF467" s="42"/>
      <c r="FYG467" s="42"/>
      <c r="FYH467" s="42"/>
      <c r="FYI467" s="42"/>
      <c r="FYJ467" s="42"/>
      <c r="FYK467" s="42"/>
      <c r="FYL467" s="42"/>
      <c r="FYM467" s="42"/>
      <c r="FYN467" s="42"/>
      <c r="FYO467" s="42"/>
      <c r="FYP467" s="42"/>
      <c r="FYQ467" s="42"/>
      <c r="FYR467" s="42"/>
      <c r="FYS467" s="42"/>
      <c r="FYT467" s="42"/>
      <c r="FYU467" s="42"/>
      <c r="FYV467" s="42"/>
      <c r="FYW467" s="42"/>
      <c r="FYX467" s="42"/>
      <c r="FYY467" s="42"/>
      <c r="FYZ467" s="42"/>
      <c r="FZA467" s="42"/>
      <c r="FZB467" s="42"/>
      <c r="FZC467" s="42"/>
      <c r="FZD467" s="42"/>
      <c r="FZE467" s="42"/>
      <c r="FZF467" s="42"/>
      <c r="FZG467" s="42"/>
      <c r="FZH467" s="42"/>
      <c r="FZI467" s="42"/>
      <c r="FZJ467" s="42"/>
      <c r="FZK467" s="42"/>
      <c r="FZL467" s="42"/>
      <c r="FZM467" s="42"/>
      <c r="FZN467" s="42"/>
      <c r="FZO467" s="42"/>
      <c r="FZP467" s="42"/>
      <c r="FZQ467" s="42"/>
      <c r="FZR467" s="42"/>
      <c r="FZS467" s="42"/>
      <c r="FZT467" s="42"/>
      <c r="FZU467" s="42"/>
      <c r="FZV467" s="42"/>
      <c r="FZW467" s="42"/>
      <c r="FZX467" s="42"/>
      <c r="FZY467" s="42"/>
      <c r="FZZ467" s="42"/>
      <c r="GAA467" s="42"/>
      <c r="GAB467" s="42"/>
      <c r="GAC467" s="42"/>
      <c r="GAD467" s="42"/>
      <c r="GAE467" s="42"/>
      <c r="GAF467" s="42"/>
      <c r="GAG467" s="42"/>
      <c r="GAH467" s="42"/>
      <c r="GAI467" s="42"/>
      <c r="GAJ467" s="42"/>
      <c r="GAK467" s="42"/>
      <c r="GAL467" s="42"/>
      <c r="GAM467" s="42"/>
      <c r="GAN467" s="42"/>
      <c r="GAO467" s="42"/>
      <c r="GAP467" s="42"/>
      <c r="GAQ467" s="42"/>
      <c r="GAR467" s="42"/>
      <c r="GAS467" s="42"/>
      <c r="GAT467" s="42"/>
      <c r="GAU467" s="42"/>
      <c r="GAV467" s="42"/>
      <c r="GAW467" s="42"/>
      <c r="GAX467" s="42"/>
      <c r="GAY467" s="42"/>
      <c r="GAZ467" s="42"/>
      <c r="GBA467" s="42"/>
      <c r="GBB467" s="42"/>
      <c r="GBC467" s="42"/>
      <c r="GBD467" s="42"/>
      <c r="GBE467" s="42"/>
      <c r="GBF467" s="42"/>
      <c r="GBG467" s="42"/>
      <c r="GBH467" s="42"/>
      <c r="GBI467" s="42"/>
      <c r="GBJ467" s="42"/>
      <c r="GBK467" s="42"/>
      <c r="GBL467" s="42"/>
      <c r="GBM467" s="42"/>
      <c r="GBN467" s="42"/>
      <c r="GBO467" s="42"/>
      <c r="GBP467" s="42"/>
      <c r="GBQ467" s="42"/>
      <c r="GBR467" s="42"/>
      <c r="GBS467" s="42"/>
      <c r="GBT467" s="42"/>
      <c r="GBU467" s="42"/>
      <c r="GBV467" s="42"/>
      <c r="GBW467" s="42"/>
      <c r="GBX467" s="42"/>
      <c r="GBY467" s="42"/>
      <c r="GBZ467" s="42"/>
      <c r="GCA467" s="42"/>
      <c r="GCB467" s="42"/>
      <c r="GCC467" s="42"/>
      <c r="GCD467" s="42"/>
      <c r="GCE467" s="42"/>
      <c r="GCF467" s="42"/>
      <c r="GCG467" s="42"/>
      <c r="GCH467" s="42"/>
      <c r="GCI467" s="42"/>
      <c r="GCJ467" s="42"/>
      <c r="GCK467" s="42"/>
      <c r="GCL467" s="42"/>
      <c r="GCM467" s="42"/>
      <c r="GCN467" s="42"/>
      <c r="GCO467" s="42"/>
      <c r="GCP467" s="42"/>
      <c r="GCQ467" s="42"/>
      <c r="GCR467" s="42"/>
      <c r="GCS467" s="42"/>
      <c r="GCT467" s="42"/>
      <c r="GCU467" s="42"/>
      <c r="GCV467" s="42"/>
      <c r="GCW467" s="42"/>
      <c r="GCX467" s="42"/>
      <c r="GCY467" s="42"/>
      <c r="GCZ467" s="42"/>
      <c r="GDA467" s="42"/>
      <c r="GDB467" s="42"/>
      <c r="GDC467" s="42"/>
      <c r="GDD467" s="42"/>
      <c r="GDE467" s="42"/>
      <c r="GDF467" s="42"/>
      <c r="GDG467" s="42"/>
      <c r="GDH467" s="42"/>
      <c r="GDI467" s="42"/>
      <c r="GDJ467" s="42"/>
      <c r="GDK467" s="42"/>
      <c r="GDL467" s="42"/>
      <c r="GDM467" s="42"/>
      <c r="GDN467" s="42"/>
      <c r="GDO467" s="42"/>
      <c r="GDP467" s="42"/>
      <c r="GDQ467" s="42"/>
      <c r="GDR467" s="42"/>
      <c r="GDS467" s="42"/>
      <c r="GDT467" s="42"/>
      <c r="GDU467" s="42"/>
      <c r="GDV467" s="42"/>
      <c r="GDW467" s="42"/>
      <c r="GDX467" s="42"/>
      <c r="GDY467" s="42"/>
      <c r="GDZ467" s="42"/>
      <c r="GEA467" s="42"/>
      <c r="GEB467" s="42"/>
      <c r="GEC467" s="42"/>
      <c r="GED467" s="42"/>
      <c r="GEE467" s="42"/>
      <c r="GEF467" s="42"/>
      <c r="GEG467" s="42"/>
      <c r="GEH467" s="42"/>
      <c r="GEI467" s="42"/>
      <c r="GEJ467" s="42"/>
      <c r="GEK467" s="42"/>
      <c r="GEL467" s="42"/>
      <c r="GEM467" s="42"/>
      <c r="GEN467" s="42"/>
      <c r="GEO467" s="42"/>
      <c r="GEP467" s="42"/>
      <c r="GEQ467" s="42"/>
      <c r="GER467" s="42"/>
      <c r="GES467" s="42"/>
      <c r="GET467" s="42"/>
      <c r="GEU467" s="42"/>
      <c r="GEV467" s="42"/>
      <c r="GEW467" s="42"/>
      <c r="GEX467" s="42"/>
      <c r="GEY467" s="42"/>
      <c r="GEZ467" s="42"/>
      <c r="GFA467" s="42"/>
      <c r="GFB467" s="42"/>
      <c r="GFC467" s="42"/>
      <c r="GFD467" s="42"/>
      <c r="GFE467" s="42"/>
      <c r="GFF467" s="42"/>
      <c r="GFG467" s="42"/>
      <c r="GFH467" s="42"/>
      <c r="GFI467" s="42"/>
      <c r="GFJ467" s="42"/>
      <c r="GFK467" s="42"/>
      <c r="GFL467" s="42"/>
      <c r="GFM467" s="42"/>
      <c r="GFN467" s="42"/>
      <c r="GFO467" s="42"/>
      <c r="GFP467" s="42"/>
      <c r="GFQ467" s="42"/>
      <c r="GFR467" s="42"/>
      <c r="GFS467" s="42"/>
      <c r="GFT467" s="42"/>
      <c r="GFU467" s="42"/>
      <c r="GFV467" s="42"/>
      <c r="GFW467" s="42"/>
      <c r="GFX467" s="42"/>
      <c r="GFY467" s="42"/>
      <c r="GFZ467" s="42"/>
      <c r="GGA467" s="42"/>
      <c r="GGB467" s="42"/>
      <c r="GGC467" s="42"/>
      <c r="GGD467" s="42"/>
      <c r="GGE467" s="42"/>
      <c r="GGF467" s="42"/>
      <c r="GGG467" s="42"/>
      <c r="GGH467" s="42"/>
      <c r="GGI467" s="42"/>
      <c r="GGJ467" s="42"/>
      <c r="GGK467" s="42"/>
      <c r="GGL467" s="42"/>
      <c r="GGM467" s="42"/>
      <c r="GGN467" s="42"/>
      <c r="GGO467" s="42"/>
      <c r="GGP467" s="42"/>
      <c r="GGQ467" s="42"/>
      <c r="GGR467" s="42"/>
      <c r="GGS467" s="42"/>
      <c r="GGT467" s="42"/>
      <c r="GGU467" s="42"/>
      <c r="GGV467" s="42"/>
      <c r="GGW467" s="42"/>
      <c r="GGX467" s="42"/>
      <c r="GGY467" s="42"/>
      <c r="GGZ467" s="42"/>
      <c r="GHA467" s="42"/>
      <c r="GHB467" s="42"/>
      <c r="GHC467" s="42"/>
      <c r="GHD467" s="42"/>
      <c r="GHE467" s="42"/>
      <c r="GHF467" s="42"/>
      <c r="GHG467" s="42"/>
      <c r="GHH467" s="42"/>
      <c r="GHI467" s="42"/>
      <c r="GHJ467" s="42"/>
      <c r="GHK467" s="42"/>
      <c r="GHL467" s="42"/>
      <c r="GHM467" s="42"/>
      <c r="GHN467" s="42"/>
      <c r="GHO467" s="42"/>
      <c r="GHP467" s="42"/>
      <c r="GHQ467" s="42"/>
      <c r="GHR467" s="42"/>
      <c r="GHS467" s="42"/>
      <c r="GHT467" s="42"/>
      <c r="GHU467" s="42"/>
      <c r="GHV467" s="42"/>
      <c r="GHW467" s="42"/>
      <c r="GHX467" s="42"/>
      <c r="GHY467" s="42"/>
      <c r="GHZ467" s="42"/>
      <c r="GIA467" s="42"/>
      <c r="GIB467" s="42"/>
      <c r="GIC467" s="42"/>
      <c r="GID467" s="42"/>
      <c r="GIE467" s="42"/>
      <c r="GIF467" s="42"/>
      <c r="GIG467" s="42"/>
      <c r="GIH467" s="42"/>
      <c r="GII467" s="42"/>
      <c r="GIJ467" s="42"/>
      <c r="GIK467" s="42"/>
      <c r="GIL467" s="42"/>
      <c r="GIM467" s="42"/>
      <c r="GIN467" s="42"/>
      <c r="GIO467" s="42"/>
      <c r="GIP467" s="42"/>
      <c r="GIQ467" s="42"/>
      <c r="GIR467" s="42"/>
      <c r="GIS467" s="42"/>
      <c r="GIT467" s="42"/>
      <c r="GIU467" s="42"/>
      <c r="GIV467" s="42"/>
      <c r="GIW467" s="42"/>
      <c r="GIX467" s="42"/>
      <c r="GIY467" s="42"/>
      <c r="GIZ467" s="42"/>
      <c r="GJA467" s="42"/>
      <c r="GJB467" s="42"/>
      <c r="GJC467" s="42"/>
      <c r="GJD467" s="42"/>
      <c r="GJE467" s="42"/>
      <c r="GJF467" s="42"/>
      <c r="GJG467" s="42"/>
      <c r="GJH467" s="42"/>
      <c r="GJI467" s="42"/>
      <c r="GJJ467" s="42"/>
      <c r="GJK467" s="42"/>
      <c r="GJL467" s="42"/>
      <c r="GJM467" s="42"/>
      <c r="GJN467" s="42"/>
      <c r="GJO467" s="42"/>
      <c r="GJP467" s="42"/>
      <c r="GJQ467" s="42"/>
      <c r="GJR467" s="42"/>
      <c r="GJS467" s="42"/>
      <c r="GJT467" s="42"/>
      <c r="GJU467" s="42"/>
      <c r="GJV467" s="42"/>
      <c r="GJW467" s="42"/>
      <c r="GJX467" s="42"/>
      <c r="GJY467" s="42"/>
      <c r="GJZ467" s="42"/>
      <c r="GKA467" s="42"/>
      <c r="GKB467" s="42"/>
      <c r="GKC467" s="42"/>
      <c r="GKD467" s="42"/>
      <c r="GKE467" s="42"/>
      <c r="GKF467" s="42"/>
      <c r="GKG467" s="42"/>
      <c r="GKH467" s="42"/>
      <c r="GKI467" s="42"/>
      <c r="GKJ467" s="42"/>
      <c r="GKK467" s="42"/>
      <c r="GKL467" s="42"/>
      <c r="GKM467" s="42"/>
      <c r="GKN467" s="42"/>
      <c r="GKO467" s="42"/>
      <c r="GKP467" s="42"/>
      <c r="GKQ467" s="42"/>
      <c r="GKR467" s="42"/>
      <c r="GKS467" s="42"/>
      <c r="GKT467" s="42"/>
      <c r="GKU467" s="42"/>
      <c r="GKV467" s="42"/>
      <c r="GKW467" s="42"/>
      <c r="GKX467" s="42"/>
      <c r="GKY467" s="42"/>
      <c r="GKZ467" s="42"/>
      <c r="GLA467" s="42"/>
      <c r="GLB467" s="42"/>
      <c r="GLC467" s="42"/>
      <c r="GLD467" s="42"/>
      <c r="GLE467" s="42"/>
      <c r="GLF467" s="42"/>
      <c r="GLG467" s="42"/>
      <c r="GLH467" s="42"/>
      <c r="GLI467" s="42"/>
      <c r="GLJ467" s="42"/>
      <c r="GLK467" s="42"/>
      <c r="GLL467" s="42"/>
      <c r="GLM467" s="42"/>
      <c r="GLN467" s="42"/>
      <c r="GLO467" s="42"/>
      <c r="GLP467" s="42"/>
      <c r="GLQ467" s="42"/>
      <c r="GLR467" s="42"/>
      <c r="GLS467" s="42"/>
      <c r="GLT467" s="42"/>
      <c r="GLU467" s="42"/>
      <c r="GLV467" s="42"/>
      <c r="GLW467" s="42"/>
      <c r="GLX467" s="42"/>
      <c r="GLY467" s="42"/>
      <c r="GLZ467" s="42"/>
      <c r="GMA467" s="42"/>
      <c r="GMB467" s="42"/>
      <c r="GMC467" s="42"/>
      <c r="GMD467" s="42"/>
      <c r="GME467" s="42"/>
      <c r="GMF467" s="42"/>
      <c r="GMG467" s="42"/>
      <c r="GMH467" s="42"/>
      <c r="GMI467" s="42"/>
      <c r="GMJ467" s="42"/>
      <c r="GMK467" s="42"/>
      <c r="GML467" s="42"/>
      <c r="GMM467" s="42"/>
      <c r="GMN467" s="42"/>
      <c r="GMO467" s="42"/>
      <c r="GMP467" s="42"/>
      <c r="GMQ467" s="42"/>
      <c r="GMR467" s="42"/>
      <c r="GMS467" s="42"/>
      <c r="GMT467" s="42"/>
      <c r="GMU467" s="42"/>
      <c r="GMV467" s="42"/>
      <c r="GMW467" s="42"/>
      <c r="GMX467" s="42"/>
      <c r="GMY467" s="42"/>
      <c r="GMZ467" s="42"/>
      <c r="GNA467" s="42"/>
      <c r="GNB467" s="42"/>
      <c r="GNC467" s="42"/>
      <c r="GND467" s="42"/>
      <c r="GNE467" s="42"/>
      <c r="GNF467" s="42"/>
      <c r="GNG467" s="42"/>
      <c r="GNH467" s="42"/>
      <c r="GNI467" s="42"/>
      <c r="GNJ467" s="42"/>
      <c r="GNK467" s="42"/>
      <c r="GNL467" s="42"/>
      <c r="GNM467" s="42"/>
      <c r="GNN467" s="42"/>
      <c r="GNO467" s="42"/>
      <c r="GNP467" s="42"/>
      <c r="GNQ467" s="42"/>
      <c r="GNR467" s="42"/>
      <c r="GNS467" s="42"/>
      <c r="GNT467" s="42"/>
      <c r="GNU467" s="42"/>
      <c r="GNV467" s="42"/>
      <c r="GNW467" s="42"/>
      <c r="GNX467" s="42"/>
      <c r="GNY467" s="42"/>
      <c r="GNZ467" s="42"/>
      <c r="GOA467" s="42"/>
      <c r="GOB467" s="42"/>
      <c r="GOC467" s="42"/>
      <c r="GOD467" s="42"/>
      <c r="GOE467" s="42"/>
      <c r="GOF467" s="42"/>
      <c r="GOG467" s="42"/>
      <c r="GOH467" s="42"/>
      <c r="GOI467" s="42"/>
      <c r="GOJ467" s="42"/>
      <c r="GOK467" s="42"/>
      <c r="GOL467" s="42"/>
      <c r="GOM467" s="42"/>
      <c r="GON467" s="42"/>
      <c r="GOO467" s="42"/>
      <c r="GOP467" s="42"/>
      <c r="GOQ467" s="42"/>
      <c r="GOR467" s="42"/>
      <c r="GOS467" s="42"/>
      <c r="GOT467" s="42"/>
      <c r="GOU467" s="42"/>
      <c r="GOV467" s="42"/>
      <c r="GOW467" s="42"/>
      <c r="GOX467" s="42"/>
      <c r="GOY467" s="42"/>
      <c r="GOZ467" s="42"/>
      <c r="GPA467" s="42"/>
      <c r="GPB467" s="42"/>
      <c r="GPC467" s="42"/>
      <c r="GPD467" s="42"/>
      <c r="GPE467" s="42"/>
      <c r="GPF467" s="42"/>
      <c r="GPG467" s="42"/>
      <c r="GPH467" s="42"/>
      <c r="GPI467" s="42"/>
      <c r="GPJ467" s="42"/>
      <c r="GPK467" s="42"/>
      <c r="GPL467" s="42"/>
      <c r="GPM467" s="42"/>
      <c r="GPN467" s="42"/>
      <c r="GPO467" s="42"/>
      <c r="GPP467" s="42"/>
      <c r="GPQ467" s="42"/>
      <c r="GPR467" s="42"/>
      <c r="GPS467" s="42"/>
      <c r="GPT467" s="42"/>
      <c r="GPU467" s="42"/>
      <c r="GPV467" s="42"/>
      <c r="GPW467" s="42"/>
      <c r="GPX467" s="42"/>
      <c r="GPY467" s="42"/>
      <c r="GPZ467" s="42"/>
      <c r="GQA467" s="42"/>
      <c r="GQB467" s="42"/>
      <c r="GQC467" s="42"/>
      <c r="GQD467" s="42"/>
      <c r="GQE467" s="42"/>
      <c r="GQF467" s="42"/>
      <c r="GQG467" s="42"/>
      <c r="GQH467" s="42"/>
      <c r="GQI467" s="42"/>
      <c r="GQJ467" s="42"/>
      <c r="GQK467" s="42"/>
      <c r="GQL467" s="42"/>
      <c r="GQM467" s="42"/>
      <c r="GQN467" s="42"/>
      <c r="GQO467" s="42"/>
      <c r="GQP467" s="42"/>
      <c r="GQQ467" s="42"/>
      <c r="GQR467" s="42"/>
      <c r="GQS467" s="42"/>
      <c r="GQT467" s="42"/>
      <c r="GQU467" s="42"/>
      <c r="GQV467" s="42"/>
      <c r="GQW467" s="42"/>
      <c r="GQX467" s="42"/>
      <c r="GQY467" s="42"/>
      <c r="GQZ467" s="42"/>
      <c r="GRA467" s="42"/>
      <c r="GRB467" s="42"/>
      <c r="GRC467" s="42"/>
      <c r="GRD467" s="42"/>
      <c r="GRE467" s="42"/>
      <c r="GRF467" s="42"/>
      <c r="GRG467" s="42"/>
      <c r="GRH467" s="42"/>
      <c r="GRI467" s="42"/>
      <c r="GRJ467" s="42"/>
      <c r="GRK467" s="42"/>
      <c r="GRL467" s="42"/>
      <c r="GRM467" s="42"/>
      <c r="GRN467" s="42"/>
      <c r="GRO467" s="42"/>
      <c r="GRP467" s="42"/>
      <c r="GRQ467" s="42"/>
      <c r="GRR467" s="42"/>
      <c r="GRS467" s="42"/>
      <c r="GRT467" s="42"/>
      <c r="GRU467" s="42"/>
      <c r="GRV467" s="42"/>
      <c r="GRW467" s="42"/>
      <c r="GRX467" s="42"/>
      <c r="GRY467" s="42"/>
      <c r="GRZ467" s="42"/>
      <c r="GSA467" s="42"/>
      <c r="GSB467" s="42"/>
      <c r="GSC467" s="42"/>
      <c r="GSD467" s="42"/>
      <c r="GSE467" s="42"/>
      <c r="GSF467" s="42"/>
      <c r="GSG467" s="42"/>
      <c r="GSH467" s="42"/>
      <c r="GSI467" s="42"/>
      <c r="GSJ467" s="42"/>
      <c r="GSK467" s="42"/>
      <c r="GSL467" s="42"/>
      <c r="GSM467" s="42"/>
      <c r="GSN467" s="42"/>
      <c r="GSO467" s="42"/>
      <c r="GSP467" s="42"/>
      <c r="GSQ467" s="42"/>
      <c r="GSR467" s="42"/>
      <c r="GSS467" s="42"/>
      <c r="GST467" s="42"/>
      <c r="GSU467" s="42"/>
      <c r="GSV467" s="42"/>
      <c r="GSW467" s="42"/>
      <c r="GSX467" s="42"/>
      <c r="GSY467" s="42"/>
      <c r="GSZ467" s="42"/>
      <c r="GTA467" s="42"/>
      <c r="GTB467" s="42"/>
      <c r="GTC467" s="42"/>
      <c r="GTD467" s="42"/>
      <c r="GTE467" s="42"/>
      <c r="GTF467" s="42"/>
      <c r="GTG467" s="42"/>
      <c r="GTH467" s="42"/>
      <c r="GTI467" s="42"/>
      <c r="GTJ467" s="42"/>
      <c r="GTK467" s="42"/>
      <c r="GTL467" s="42"/>
      <c r="GTM467" s="42"/>
      <c r="GTN467" s="42"/>
      <c r="GTO467" s="42"/>
      <c r="GTP467" s="42"/>
      <c r="GTQ467" s="42"/>
      <c r="GTR467" s="42"/>
      <c r="GTS467" s="42"/>
      <c r="GTT467" s="42"/>
      <c r="GTU467" s="42"/>
      <c r="GTV467" s="42"/>
      <c r="GTW467" s="42"/>
      <c r="GTX467" s="42"/>
      <c r="GTY467" s="42"/>
      <c r="GTZ467" s="42"/>
      <c r="GUA467" s="42"/>
      <c r="GUB467" s="42"/>
      <c r="GUC467" s="42"/>
      <c r="GUD467" s="42"/>
      <c r="GUE467" s="42"/>
      <c r="GUF467" s="42"/>
      <c r="GUG467" s="42"/>
      <c r="GUH467" s="42"/>
      <c r="GUI467" s="42"/>
      <c r="GUJ467" s="42"/>
      <c r="GUK467" s="42"/>
      <c r="GUL467" s="42"/>
      <c r="GUM467" s="42"/>
      <c r="GUN467" s="42"/>
      <c r="GUO467" s="42"/>
      <c r="GUP467" s="42"/>
      <c r="GUQ467" s="42"/>
      <c r="GUR467" s="42"/>
      <c r="GUS467" s="42"/>
      <c r="GUT467" s="42"/>
      <c r="GUU467" s="42"/>
      <c r="GUV467" s="42"/>
      <c r="GUW467" s="42"/>
      <c r="GUX467" s="42"/>
      <c r="GUY467" s="42"/>
      <c r="GUZ467" s="42"/>
      <c r="GVA467" s="42"/>
      <c r="GVB467" s="42"/>
      <c r="GVC467" s="42"/>
      <c r="GVD467" s="42"/>
      <c r="GVE467" s="42"/>
      <c r="GVF467" s="42"/>
      <c r="GVG467" s="42"/>
      <c r="GVH467" s="42"/>
      <c r="GVI467" s="42"/>
      <c r="GVJ467" s="42"/>
      <c r="GVK467" s="42"/>
      <c r="GVL467" s="42"/>
      <c r="GVM467" s="42"/>
      <c r="GVN467" s="42"/>
      <c r="GVO467" s="42"/>
      <c r="GVP467" s="42"/>
      <c r="GVQ467" s="42"/>
      <c r="GVR467" s="42"/>
      <c r="GVS467" s="42"/>
      <c r="GVT467" s="42"/>
      <c r="GVU467" s="42"/>
      <c r="GVV467" s="42"/>
      <c r="GVW467" s="42"/>
      <c r="GVX467" s="42"/>
      <c r="GVY467" s="42"/>
      <c r="GVZ467" s="42"/>
      <c r="GWA467" s="42"/>
      <c r="GWB467" s="42"/>
      <c r="GWC467" s="42"/>
      <c r="GWD467" s="42"/>
      <c r="GWE467" s="42"/>
      <c r="GWF467" s="42"/>
      <c r="GWG467" s="42"/>
      <c r="GWH467" s="42"/>
      <c r="GWI467" s="42"/>
      <c r="GWJ467" s="42"/>
      <c r="GWK467" s="42"/>
      <c r="GWL467" s="42"/>
      <c r="GWM467" s="42"/>
      <c r="GWN467" s="42"/>
      <c r="GWO467" s="42"/>
      <c r="GWP467" s="42"/>
      <c r="GWQ467" s="42"/>
      <c r="GWR467" s="42"/>
      <c r="GWS467" s="42"/>
      <c r="GWT467" s="42"/>
      <c r="GWU467" s="42"/>
      <c r="GWV467" s="42"/>
      <c r="GWW467" s="42"/>
      <c r="GWX467" s="42"/>
      <c r="GWY467" s="42"/>
      <c r="GWZ467" s="42"/>
      <c r="GXA467" s="42"/>
      <c r="GXB467" s="42"/>
      <c r="GXC467" s="42"/>
      <c r="GXD467" s="42"/>
      <c r="GXE467" s="42"/>
      <c r="GXF467" s="42"/>
      <c r="GXG467" s="42"/>
      <c r="GXH467" s="42"/>
      <c r="GXI467" s="42"/>
      <c r="GXJ467" s="42"/>
      <c r="GXK467" s="42"/>
      <c r="GXL467" s="42"/>
      <c r="GXM467" s="42"/>
      <c r="GXN467" s="42"/>
      <c r="GXO467" s="42"/>
      <c r="GXP467" s="42"/>
      <c r="GXQ467" s="42"/>
      <c r="GXR467" s="42"/>
      <c r="GXS467" s="42"/>
      <c r="GXT467" s="42"/>
      <c r="GXU467" s="42"/>
      <c r="GXV467" s="42"/>
      <c r="GXW467" s="42"/>
      <c r="GXX467" s="42"/>
      <c r="GXY467" s="42"/>
      <c r="GXZ467" s="42"/>
      <c r="GYA467" s="42"/>
      <c r="GYB467" s="42"/>
      <c r="GYC467" s="42"/>
      <c r="GYD467" s="42"/>
      <c r="GYE467" s="42"/>
      <c r="GYF467" s="42"/>
      <c r="GYG467" s="42"/>
      <c r="GYH467" s="42"/>
      <c r="GYI467" s="42"/>
      <c r="GYJ467" s="42"/>
      <c r="GYK467" s="42"/>
      <c r="GYL467" s="42"/>
      <c r="GYM467" s="42"/>
      <c r="GYN467" s="42"/>
      <c r="GYO467" s="42"/>
      <c r="GYP467" s="42"/>
      <c r="GYQ467" s="42"/>
      <c r="GYR467" s="42"/>
      <c r="GYS467" s="42"/>
      <c r="GYT467" s="42"/>
      <c r="GYU467" s="42"/>
      <c r="GYV467" s="42"/>
      <c r="GYW467" s="42"/>
      <c r="GYX467" s="42"/>
      <c r="GYY467" s="42"/>
      <c r="GYZ467" s="42"/>
      <c r="GZA467" s="42"/>
      <c r="GZB467" s="42"/>
      <c r="GZC467" s="42"/>
      <c r="GZD467" s="42"/>
      <c r="GZE467" s="42"/>
      <c r="GZF467" s="42"/>
      <c r="GZG467" s="42"/>
      <c r="GZH467" s="42"/>
      <c r="GZI467" s="42"/>
      <c r="GZJ467" s="42"/>
      <c r="GZK467" s="42"/>
      <c r="GZL467" s="42"/>
      <c r="GZM467" s="42"/>
      <c r="GZN467" s="42"/>
      <c r="GZO467" s="42"/>
      <c r="GZP467" s="42"/>
      <c r="GZQ467" s="42"/>
      <c r="GZR467" s="42"/>
      <c r="GZS467" s="42"/>
      <c r="GZT467" s="42"/>
      <c r="GZU467" s="42"/>
      <c r="GZV467" s="42"/>
      <c r="GZW467" s="42"/>
      <c r="GZX467" s="42"/>
      <c r="GZY467" s="42"/>
      <c r="GZZ467" s="42"/>
      <c r="HAA467" s="42"/>
      <c r="HAB467" s="42"/>
      <c r="HAC467" s="42"/>
      <c r="HAD467" s="42"/>
      <c r="HAE467" s="42"/>
      <c r="HAF467" s="42"/>
      <c r="HAG467" s="42"/>
      <c r="HAH467" s="42"/>
      <c r="HAI467" s="42"/>
      <c r="HAJ467" s="42"/>
      <c r="HAK467" s="42"/>
      <c r="HAL467" s="42"/>
      <c r="HAM467" s="42"/>
      <c r="HAN467" s="42"/>
      <c r="HAO467" s="42"/>
      <c r="HAP467" s="42"/>
      <c r="HAQ467" s="42"/>
      <c r="HAR467" s="42"/>
      <c r="HAS467" s="42"/>
      <c r="HAT467" s="42"/>
      <c r="HAU467" s="42"/>
      <c r="HAV467" s="42"/>
      <c r="HAW467" s="42"/>
      <c r="HAX467" s="42"/>
      <c r="HAY467" s="42"/>
      <c r="HAZ467" s="42"/>
      <c r="HBA467" s="42"/>
      <c r="HBB467" s="42"/>
      <c r="HBC467" s="42"/>
      <c r="HBD467" s="42"/>
      <c r="HBE467" s="42"/>
      <c r="HBF467" s="42"/>
      <c r="HBG467" s="42"/>
      <c r="HBH467" s="42"/>
      <c r="HBI467" s="42"/>
      <c r="HBJ467" s="42"/>
      <c r="HBK467" s="42"/>
      <c r="HBL467" s="42"/>
      <c r="HBM467" s="42"/>
      <c r="HBN467" s="42"/>
      <c r="HBO467" s="42"/>
      <c r="HBP467" s="42"/>
      <c r="HBQ467" s="42"/>
      <c r="HBR467" s="42"/>
      <c r="HBS467" s="42"/>
      <c r="HBT467" s="42"/>
      <c r="HBU467" s="42"/>
      <c r="HBV467" s="42"/>
      <c r="HBW467" s="42"/>
      <c r="HBX467" s="42"/>
      <c r="HBY467" s="42"/>
      <c r="HBZ467" s="42"/>
      <c r="HCA467" s="42"/>
      <c r="HCB467" s="42"/>
      <c r="HCC467" s="42"/>
      <c r="HCD467" s="42"/>
      <c r="HCE467" s="42"/>
      <c r="HCF467" s="42"/>
      <c r="HCG467" s="42"/>
      <c r="HCH467" s="42"/>
      <c r="HCI467" s="42"/>
      <c r="HCJ467" s="42"/>
      <c r="HCK467" s="42"/>
      <c r="HCL467" s="42"/>
      <c r="HCM467" s="42"/>
      <c r="HCN467" s="42"/>
      <c r="HCO467" s="42"/>
      <c r="HCP467" s="42"/>
      <c r="HCQ467" s="42"/>
      <c r="HCR467" s="42"/>
      <c r="HCS467" s="42"/>
      <c r="HCT467" s="42"/>
      <c r="HCU467" s="42"/>
      <c r="HCV467" s="42"/>
      <c r="HCW467" s="42"/>
      <c r="HCX467" s="42"/>
      <c r="HCY467" s="42"/>
      <c r="HCZ467" s="42"/>
      <c r="HDA467" s="42"/>
      <c r="HDB467" s="42"/>
      <c r="HDC467" s="42"/>
      <c r="HDD467" s="42"/>
      <c r="HDE467" s="42"/>
      <c r="HDF467" s="42"/>
      <c r="HDG467" s="42"/>
      <c r="HDH467" s="42"/>
      <c r="HDI467" s="42"/>
      <c r="HDJ467" s="42"/>
      <c r="HDK467" s="42"/>
      <c r="HDL467" s="42"/>
      <c r="HDM467" s="42"/>
      <c r="HDN467" s="42"/>
      <c r="HDO467" s="42"/>
      <c r="HDP467" s="42"/>
      <c r="HDQ467" s="42"/>
      <c r="HDR467" s="42"/>
      <c r="HDS467" s="42"/>
      <c r="HDT467" s="42"/>
      <c r="HDU467" s="42"/>
      <c r="HDV467" s="42"/>
      <c r="HDW467" s="42"/>
      <c r="HDX467" s="42"/>
      <c r="HDY467" s="42"/>
      <c r="HDZ467" s="42"/>
      <c r="HEA467" s="42"/>
      <c r="HEB467" s="42"/>
      <c r="HEC467" s="42"/>
      <c r="HED467" s="42"/>
      <c r="HEE467" s="42"/>
      <c r="HEF467" s="42"/>
      <c r="HEG467" s="42"/>
      <c r="HEH467" s="42"/>
      <c r="HEI467" s="42"/>
      <c r="HEJ467" s="42"/>
      <c r="HEK467" s="42"/>
      <c r="HEL467" s="42"/>
      <c r="HEM467" s="42"/>
      <c r="HEN467" s="42"/>
      <c r="HEO467" s="42"/>
      <c r="HEP467" s="42"/>
      <c r="HEQ467" s="42"/>
      <c r="HER467" s="42"/>
      <c r="HES467" s="42"/>
      <c r="HET467" s="42"/>
      <c r="HEU467" s="42"/>
      <c r="HEV467" s="42"/>
      <c r="HEW467" s="42"/>
      <c r="HEX467" s="42"/>
      <c r="HEY467" s="42"/>
      <c r="HEZ467" s="42"/>
      <c r="HFA467" s="42"/>
      <c r="HFB467" s="42"/>
      <c r="HFC467" s="42"/>
      <c r="HFD467" s="42"/>
      <c r="HFE467" s="42"/>
      <c r="HFF467" s="42"/>
      <c r="HFG467" s="42"/>
      <c r="HFH467" s="42"/>
      <c r="HFI467" s="42"/>
      <c r="HFJ467" s="42"/>
      <c r="HFK467" s="42"/>
      <c r="HFL467" s="42"/>
      <c r="HFM467" s="42"/>
      <c r="HFN467" s="42"/>
      <c r="HFO467" s="42"/>
      <c r="HFP467" s="42"/>
      <c r="HFQ467" s="42"/>
      <c r="HFR467" s="42"/>
      <c r="HFS467" s="42"/>
      <c r="HFT467" s="42"/>
      <c r="HFU467" s="42"/>
      <c r="HFV467" s="42"/>
      <c r="HFW467" s="42"/>
      <c r="HFX467" s="42"/>
      <c r="HFY467" s="42"/>
      <c r="HFZ467" s="42"/>
      <c r="HGA467" s="42"/>
      <c r="HGB467" s="42"/>
      <c r="HGC467" s="42"/>
      <c r="HGD467" s="42"/>
      <c r="HGE467" s="42"/>
      <c r="HGF467" s="42"/>
      <c r="HGG467" s="42"/>
      <c r="HGH467" s="42"/>
      <c r="HGI467" s="42"/>
      <c r="HGJ467" s="42"/>
      <c r="HGK467" s="42"/>
      <c r="HGL467" s="42"/>
      <c r="HGM467" s="42"/>
      <c r="HGN467" s="42"/>
      <c r="HGO467" s="42"/>
      <c r="HGP467" s="42"/>
      <c r="HGQ467" s="42"/>
      <c r="HGR467" s="42"/>
      <c r="HGS467" s="42"/>
      <c r="HGT467" s="42"/>
      <c r="HGU467" s="42"/>
      <c r="HGV467" s="42"/>
      <c r="HGW467" s="42"/>
      <c r="HGX467" s="42"/>
      <c r="HGY467" s="42"/>
      <c r="HGZ467" s="42"/>
      <c r="HHA467" s="42"/>
      <c r="HHB467" s="42"/>
      <c r="HHC467" s="42"/>
      <c r="HHD467" s="42"/>
      <c r="HHE467" s="42"/>
      <c r="HHF467" s="42"/>
      <c r="HHG467" s="42"/>
      <c r="HHH467" s="42"/>
      <c r="HHI467" s="42"/>
      <c r="HHJ467" s="42"/>
      <c r="HHK467" s="42"/>
      <c r="HHL467" s="42"/>
      <c r="HHM467" s="42"/>
      <c r="HHN467" s="42"/>
      <c r="HHO467" s="42"/>
      <c r="HHP467" s="42"/>
      <c r="HHQ467" s="42"/>
      <c r="HHR467" s="42"/>
      <c r="HHS467" s="42"/>
      <c r="HHT467" s="42"/>
      <c r="HHU467" s="42"/>
      <c r="HHV467" s="42"/>
      <c r="HHW467" s="42"/>
      <c r="HHX467" s="42"/>
      <c r="HHY467" s="42"/>
      <c r="HHZ467" s="42"/>
      <c r="HIA467" s="42"/>
      <c r="HIB467" s="42"/>
      <c r="HIC467" s="42"/>
      <c r="HID467" s="42"/>
      <c r="HIE467" s="42"/>
      <c r="HIF467" s="42"/>
      <c r="HIG467" s="42"/>
      <c r="HIH467" s="42"/>
      <c r="HII467" s="42"/>
      <c r="HIJ467" s="42"/>
      <c r="HIK467" s="42"/>
      <c r="HIL467" s="42"/>
      <c r="HIM467" s="42"/>
      <c r="HIN467" s="42"/>
      <c r="HIO467" s="42"/>
      <c r="HIP467" s="42"/>
      <c r="HIQ467" s="42"/>
      <c r="HIR467" s="42"/>
      <c r="HIS467" s="42"/>
      <c r="HIT467" s="42"/>
      <c r="HIU467" s="42"/>
      <c r="HIV467" s="42"/>
      <c r="HIW467" s="42"/>
      <c r="HIX467" s="42"/>
      <c r="HIY467" s="42"/>
      <c r="HIZ467" s="42"/>
      <c r="HJA467" s="42"/>
      <c r="HJB467" s="42"/>
      <c r="HJC467" s="42"/>
      <c r="HJD467" s="42"/>
      <c r="HJE467" s="42"/>
      <c r="HJF467" s="42"/>
      <c r="HJG467" s="42"/>
      <c r="HJH467" s="42"/>
      <c r="HJI467" s="42"/>
      <c r="HJJ467" s="42"/>
      <c r="HJK467" s="42"/>
      <c r="HJL467" s="42"/>
      <c r="HJM467" s="42"/>
      <c r="HJN467" s="42"/>
      <c r="HJO467" s="42"/>
      <c r="HJP467" s="42"/>
      <c r="HJQ467" s="42"/>
      <c r="HJR467" s="42"/>
      <c r="HJS467" s="42"/>
      <c r="HJT467" s="42"/>
      <c r="HJU467" s="42"/>
      <c r="HJV467" s="42"/>
      <c r="HJW467" s="42"/>
      <c r="HJX467" s="42"/>
      <c r="HJY467" s="42"/>
      <c r="HJZ467" s="42"/>
      <c r="HKA467" s="42"/>
      <c r="HKB467" s="42"/>
      <c r="HKC467" s="42"/>
      <c r="HKD467" s="42"/>
      <c r="HKE467" s="42"/>
      <c r="HKF467" s="42"/>
      <c r="HKG467" s="42"/>
      <c r="HKH467" s="42"/>
      <c r="HKI467" s="42"/>
      <c r="HKJ467" s="42"/>
      <c r="HKK467" s="42"/>
      <c r="HKL467" s="42"/>
      <c r="HKM467" s="42"/>
      <c r="HKN467" s="42"/>
      <c r="HKO467" s="42"/>
      <c r="HKP467" s="42"/>
      <c r="HKQ467" s="42"/>
      <c r="HKR467" s="42"/>
      <c r="HKS467" s="42"/>
      <c r="HKT467" s="42"/>
      <c r="HKU467" s="42"/>
      <c r="HKV467" s="42"/>
      <c r="HKW467" s="42"/>
      <c r="HKX467" s="42"/>
      <c r="HKY467" s="42"/>
      <c r="HKZ467" s="42"/>
      <c r="HLA467" s="42"/>
      <c r="HLB467" s="42"/>
      <c r="HLC467" s="42"/>
      <c r="HLD467" s="42"/>
      <c r="HLE467" s="42"/>
      <c r="HLF467" s="42"/>
      <c r="HLG467" s="42"/>
      <c r="HLH467" s="42"/>
      <c r="HLI467" s="42"/>
      <c r="HLJ467" s="42"/>
      <c r="HLK467" s="42"/>
      <c r="HLL467" s="42"/>
      <c r="HLM467" s="42"/>
      <c r="HLN467" s="42"/>
      <c r="HLO467" s="42"/>
      <c r="HLP467" s="42"/>
      <c r="HLQ467" s="42"/>
      <c r="HLR467" s="42"/>
      <c r="HLS467" s="42"/>
      <c r="HLT467" s="42"/>
      <c r="HLU467" s="42"/>
      <c r="HLV467" s="42"/>
      <c r="HLW467" s="42"/>
      <c r="HLX467" s="42"/>
      <c r="HLY467" s="42"/>
      <c r="HLZ467" s="42"/>
      <c r="HMA467" s="42"/>
      <c r="HMB467" s="42"/>
      <c r="HMC467" s="42"/>
      <c r="HMD467" s="42"/>
      <c r="HME467" s="42"/>
      <c r="HMF467" s="42"/>
      <c r="HMG467" s="42"/>
      <c r="HMH467" s="42"/>
      <c r="HMI467" s="42"/>
      <c r="HMJ467" s="42"/>
      <c r="HMK467" s="42"/>
      <c r="HML467" s="42"/>
      <c r="HMM467" s="42"/>
      <c r="HMN467" s="42"/>
      <c r="HMO467" s="42"/>
      <c r="HMP467" s="42"/>
      <c r="HMQ467" s="42"/>
      <c r="HMR467" s="42"/>
      <c r="HMS467" s="42"/>
      <c r="HMT467" s="42"/>
      <c r="HMU467" s="42"/>
      <c r="HMV467" s="42"/>
      <c r="HMW467" s="42"/>
      <c r="HMX467" s="42"/>
      <c r="HMY467" s="42"/>
      <c r="HMZ467" s="42"/>
      <c r="HNA467" s="42"/>
      <c r="HNB467" s="42"/>
      <c r="HNC467" s="42"/>
      <c r="HND467" s="42"/>
      <c r="HNE467" s="42"/>
      <c r="HNF467" s="42"/>
      <c r="HNG467" s="42"/>
      <c r="HNH467" s="42"/>
      <c r="HNI467" s="42"/>
      <c r="HNJ467" s="42"/>
      <c r="HNK467" s="42"/>
      <c r="HNL467" s="42"/>
      <c r="HNM467" s="42"/>
      <c r="HNN467" s="42"/>
      <c r="HNO467" s="42"/>
      <c r="HNP467" s="42"/>
      <c r="HNQ467" s="42"/>
      <c r="HNR467" s="42"/>
      <c r="HNS467" s="42"/>
      <c r="HNT467" s="42"/>
      <c r="HNU467" s="42"/>
      <c r="HNV467" s="42"/>
      <c r="HNW467" s="42"/>
      <c r="HNX467" s="42"/>
      <c r="HNY467" s="42"/>
      <c r="HNZ467" s="42"/>
      <c r="HOA467" s="42"/>
      <c r="HOB467" s="42"/>
      <c r="HOC467" s="42"/>
      <c r="HOD467" s="42"/>
      <c r="HOE467" s="42"/>
      <c r="HOF467" s="42"/>
      <c r="HOG467" s="42"/>
      <c r="HOH467" s="42"/>
      <c r="HOI467" s="42"/>
      <c r="HOJ467" s="42"/>
      <c r="HOK467" s="42"/>
      <c r="HOL467" s="42"/>
      <c r="HOM467" s="42"/>
      <c r="HON467" s="42"/>
      <c r="HOO467" s="42"/>
      <c r="HOP467" s="42"/>
      <c r="HOQ467" s="42"/>
      <c r="HOR467" s="42"/>
      <c r="HOS467" s="42"/>
      <c r="HOT467" s="42"/>
      <c r="HOU467" s="42"/>
      <c r="HOV467" s="42"/>
      <c r="HOW467" s="42"/>
      <c r="HOX467" s="42"/>
      <c r="HOY467" s="42"/>
      <c r="HOZ467" s="42"/>
      <c r="HPA467" s="42"/>
      <c r="HPB467" s="42"/>
      <c r="HPC467" s="42"/>
      <c r="HPD467" s="42"/>
      <c r="HPE467" s="42"/>
      <c r="HPF467" s="42"/>
      <c r="HPG467" s="42"/>
      <c r="HPH467" s="42"/>
      <c r="HPI467" s="42"/>
      <c r="HPJ467" s="42"/>
      <c r="HPK467" s="42"/>
      <c r="HPL467" s="42"/>
      <c r="HPM467" s="42"/>
      <c r="HPN467" s="42"/>
      <c r="HPO467" s="42"/>
      <c r="HPP467" s="42"/>
      <c r="HPQ467" s="42"/>
      <c r="HPR467" s="42"/>
      <c r="HPS467" s="42"/>
      <c r="HPT467" s="42"/>
      <c r="HPU467" s="42"/>
      <c r="HPV467" s="42"/>
      <c r="HPW467" s="42"/>
      <c r="HPX467" s="42"/>
      <c r="HPY467" s="42"/>
      <c r="HPZ467" s="42"/>
      <c r="HQA467" s="42"/>
      <c r="HQB467" s="42"/>
      <c r="HQC467" s="42"/>
      <c r="HQD467" s="42"/>
      <c r="HQE467" s="42"/>
      <c r="HQF467" s="42"/>
      <c r="HQG467" s="42"/>
      <c r="HQH467" s="42"/>
      <c r="HQI467" s="42"/>
      <c r="HQJ467" s="42"/>
      <c r="HQK467" s="42"/>
      <c r="HQL467" s="42"/>
      <c r="HQM467" s="42"/>
      <c r="HQN467" s="42"/>
      <c r="HQO467" s="42"/>
      <c r="HQP467" s="42"/>
      <c r="HQQ467" s="42"/>
      <c r="HQR467" s="42"/>
      <c r="HQS467" s="42"/>
      <c r="HQT467" s="42"/>
      <c r="HQU467" s="42"/>
      <c r="HQV467" s="42"/>
      <c r="HQW467" s="42"/>
      <c r="HQX467" s="42"/>
      <c r="HQY467" s="42"/>
      <c r="HQZ467" s="42"/>
      <c r="HRA467" s="42"/>
      <c r="HRB467" s="42"/>
      <c r="HRC467" s="42"/>
      <c r="HRD467" s="42"/>
      <c r="HRE467" s="42"/>
      <c r="HRF467" s="42"/>
      <c r="HRG467" s="42"/>
      <c r="HRH467" s="42"/>
      <c r="HRI467" s="42"/>
      <c r="HRJ467" s="42"/>
      <c r="HRK467" s="42"/>
      <c r="HRL467" s="42"/>
      <c r="HRM467" s="42"/>
      <c r="HRN467" s="42"/>
      <c r="HRO467" s="42"/>
      <c r="HRP467" s="42"/>
      <c r="HRQ467" s="42"/>
      <c r="HRR467" s="42"/>
      <c r="HRS467" s="42"/>
      <c r="HRT467" s="42"/>
      <c r="HRU467" s="42"/>
      <c r="HRV467" s="42"/>
      <c r="HRW467" s="42"/>
      <c r="HRX467" s="42"/>
      <c r="HRY467" s="42"/>
      <c r="HRZ467" s="42"/>
      <c r="HSA467" s="42"/>
      <c r="HSB467" s="42"/>
      <c r="HSC467" s="42"/>
      <c r="HSD467" s="42"/>
      <c r="HSE467" s="42"/>
      <c r="HSF467" s="42"/>
      <c r="HSG467" s="42"/>
      <c r="HSH467" s="42"/>
      <c r="HSI467" s="42"/>
      <c r="HSJ467" s="42"/>
      <c r="HSK467" s="42"/>
      <c r="HSL467" s="42"/>
      <c r="HSM467" s="42"/>
      <c r="HSN467" s="42"/>
      <c r="HSO467" s="42"/>
      <c r="HSP467" s="42"/>
      <c r="HSQ467" s="42"/>
      <c r="HSR467" s="42"/>
      <c r="HSS467" s="42"/>
      <c r="HST467" s="42"/>
      <c r="HSU467" s="42"/>
      <c r="HSV467" s="42"/>
      <c r="HSW467" s="42"/>
      <c r="HSX467" s="42"/>
      <c r="HSY467" s="42"/>
      <c r="HSZ467" s="42"/>
      <c r="HTA467" s="42"/>
      <c r="HTB467" s="42"/>
      <c r="HTC467" s="42"/>
      <c r="HTD467" s="42"/>
      <c r="HTE467" s="42"/>
      <c r="HTF467" s="42"/>
      <c r="HTG467" s="42"/>
      <c r="HTH467" s="42"/>
      <c r="HTI467" s="42"/>
      <c r="HTJ467" s="42"/>
      <c r="HTK467" s="42"/>
      <c r="HTL467" s="42"/>
      <c r="HTM467" s="42"/>
      <c r="HTN467" s="42"/>
      <c r="HTO467" s="42"/>
      <c r="HTP467" s="42"/>
      <c r="HTQ467" s="42"/>
      <c r="HTR467" s="42"/>
      <c r="HTS467" s="42"/>
      <c r="HTT467" s="42"/>
      <c r="HTU467" s="42"/>
      <c r="HTV467" s="42"/>
      <c r="HTW467" s="42"/>
      <c r="HTX467" s="42"/>
      <c r="HTY467" s="42"/>
      <c r="HTZ467" s="42"/>
      <c r="HUA467" s="42"/>
      <c r="HUB467" s="42"/>
      <c r="HUC467" s="42"/>
      <c r="HUD467" s="42"/>
      <c r="HUE467" s="42"/>
      <c r="HUF467" s="42"/>
      <c r="HUG467" s="42"/>
      <c r="HUH467" s="42"/>
      <c r="HUI467" s="42"/>
      <c r="HUJ467" s="42"/>
      <c r="HUK467" s="42"/>
      <c r="HUL467" s="42"/>
      <c r="HUM467" s="42"/>
      <c r="HUN467" s="42"/>
      <c r="HUO467" s="42"/>
      <c r="HUP467" s="42"/>
      <c r="HUQ467" s="42"/>
      <c r="HUR467" s="42"/>
      <c r="HUS467" s="42"/>
      <c r="HUT467" s="42"/>
      <c r="HUU467" s="42"/>
      <c r="HUV467" s="42"/>
      <c r="HUW467" s="42"/>
      <c r="HUX467" s="42"/>
      <c r="HUY467" s="42"/>
      <c r="HUZ467" s="42"/>
      <c r="HVA467" s="42"/>
      <c r="HVB467" s="42"/>
      <c r="HVC467" s="42"/>
      <c r="HVD467" s="42"/>
      <c r="HVE467" s="42"/>
      <c r="HVF467" s="42"/>
      <c r="HVG467" s="42"/>
      <c r="HVH467" s="42"/>
      <c r="HVI467" s="42"/>
      <c r="HVJ467" s="42"/>
      <c r="HVK467" s="42"/>
      <c r="HVL467" s="42"/>
      <c r="HVM467" s="42"/>
      <c r="HVN467" s="42"/>
      <c r="HVO467" s="42"/>
      <c r="HVP467" s="42"/>
      <c r="HVQ467" s="42"/>
      <c r="HVR467" s="42"/>
      <c r="HVS467" s="42"/>
      <c r="HVT467" s="42"/>
      <c r="HVU467" s="42"/>
      <c r="HVV467" s="42"/>
      <c r="HVW467" s="42"/>
      <c r="HVX467" s="42"/>
      <c r="HVY467" s="42"/>
      <c r="HVZ467" s="42"/>
      <c r="HWA467" s="42"/>
      <c r="HWB467" s="42"/>
      <c r="HWC467" s="42"/>
      <c r="HWD467" s="42"/>
      <c r="HWE467" s="42"/>
      <c r="HWF467" s="42"/>
      <c r="HWG467" s="42"/>
      <c r="HWH467" s="42"/>
      <c r="HWI467" s="42"/>
      <c r="HWJ467" s="42"/>
      <c r="HWK467" s="42"/>
      <c r="HWL467" s="42"/>
      <c r="HWM467" s="42"/>
      <c r="HWN467" s="42"/>
      <c r="HWO467" s="42"/>
      <c r="HWP467" s="42"/>
      <c r="HWQ467" s="42"/>
      <c r="HWR467" s="42"/>
      <c r="HWS467" s="42"/>
      <c r="HWT467" s="42"/>
      <c r="HWU467" s="42"/>
      <c r="HWV467" s="42"/>
      <c r="HWW467" s="42"/>
      <c r="HWX467" s="42"/>
      <c r="HWY467" s="42"/>
      <c r="HWZ467" s="42"/>
      <c r="HXA467" s="42"/>
      <c r="HXB467" s="42"/>
      <c r="HXC467" s="42"/>
      <c r="HXD467" s="42"/>
      <c r="HXE467" s="42"/>
      <c r="HXF467" s="42"/>
      <c r="HXG467" s="42"/>
      <c r="HXH467" s="42"/>
      <c r="HXI467" s="42"/>
      <c r="HXJ467" s="42"/>
      <c r="HXK467" s="42"/>
      <c r="HXL467" s="42"/>
      <c r="HXM467" s="42"/>
      <c r="HXN467" s="42"/>
      <c r="HXO467" s="42"/>
      <c r="HXP467" s="42"/>
      <c r="HXQ467" s="42"/>
      <c r="HXR467" s="42"/>
      <c r="HXS467" s="42"/>
      <c r="HXT467" s="42"/>
      <c r="HXU467" s="42"/>
      <c r="HXV467" s="42"/>
      <c r="HXW467" s="42"/>
      <c r="HXX467" s="42"/>
      <c r="HXY467" s="42"/>
      <c r="HXZ467" s="42"/>
      <c r="HYA467" s="42"/>
      <c r="HYB467" s="42"/>
      <c r="HYC467" s="42"/>
      <c r="HYD467" s="42"/>
      <c r="HYE467" s="42"/>
      <c r="HYF467" s="42"/>
      <c r="HYG467" s="42"/>
      <c r="HYH467" s="42"/>
      <c r="HYI467" s="42"/>
      <c r="HYJ467" s="42"/>
      <c r="HYK467" s="42"/>
      <c r="HYL467" s="42"/>
      <c r="HYM467" s="42"/>
      <c r="HYN467" s="42"/>
      <c r="HYO467" s="42"/>
      <c r="HYP467" s="42"/>
      <c r="HYQ467" s="42"/>
      <c r="HYR467" s="42"/>
      <c r="HYS467" s="42"/>
      <c r="HYT467" s="42"/>
      <c r="HYU467" s="42"/>
      <c r="HYV467" s="42"/>
      <c r="HYW467" s="42"/>
      <c r="HYX467" s="42"/>
      <c r="HYY467" s="42"/>
      <c r="HYZ467" s="42"/>
      <c r="HZA467" s="42"/>
      <c r="HZB467" s="42"/>
      <c r="HZC467" s="42"/>
      <c r="HZD467" s="42"/>
      <c r="HZE467" s="42"/>
      <c r="HZF467" s="42"/>
      <c r="HZG467" s="42"/>
      <c r="HZH467" s="42"/>
      <c r="HZI467" s="42"/>
      <c r="HZJ467" s="42"/>
      <c r="HZK467" s="42"/>
      <c r="HZL467" s="42"/>
      <c r="HZM467" s="42"/>
      <c r="HZN467" s="42"/>
      <c r="HZO467" s="42"/>
      <c r="HZP467" s="42"/>
      <c r="HZQ467" s="42"/>
      <c r="HZR467" s="42"/>
      <c r="HZS467" s="42"/>
      <c r="HZT467" s="42"/>
      <c r="HZU467" s="42"/>
      <c r="HZV467" s="42"/>
      <c r="HZW467" s="42"/>
      <c r="HZX467" s="42"/>
      <c r="HZY467" s="42"/>
      <c r="HZZ467" s="42"/>
      <c r="IAA467" s="42"/>
      <c r="IAB467" s="42"/>
      <c r="IAC467" s="42"/>
      <c r="IAD467" s="42"/>
      <c r="IAE467" s="42"/>
      <c r="IAF467" s="42"/>
      <c r="IAG467" s="42"/>
      <c r="IAH467" s="42"/>
      <c r="IAI467" s="42"/>
      <c r="IAJ467" s="42"/>
      <c r="IAK467" s="42"/>
      <c r="IAL467" s="42"/>
      <c r="IAM467" s="42"/>
      <c r="IAN467" s="42"/>
      <c r="IAO467" s="42"/>
      <c r="IAP467" s="42"/>
      <c r="IAQ467" s="42"/>
      <c r="IAR467" s="42"/>
      <c r="IAS467" s="42"/>
      <c r="IAT467" s="42"/>
      <c r="IAU467" s="42"/>
      <c r="IAV467" s="42"/>
      <c r="IAW467" s="42"/>
      <c r="IAX467" s="42"/>
      <c r="IAY467" s="42"/>
      <c r="IAZ467" s="42"/>
      <c r="IBA467" s="42"/>
      <c r="IBB467" s="42"/>
      <c r="IBC467" s="42"/>
      <c r="IBD467" s="42"/>
      <c r="IBE467" s="42"/>
      <c r="IBF467" s="42"/>
      <c r="IBG467" s="42"/>
      <c r="IBH467" s="42"/>
      <c r="IBI467" s="42"/>
      <c r="IBJ467" s="42"/>
      <c r="IBK467" s="42"/>
      <c r="IBL467" s="42"/>
      <c r="IBM467" s="42"/>
      <c r="IBN467" s="42"/>
      <c r="IBO467" s="42"/>
      <c r="IBP467" s="42"/>
      <c r="IBQ467" s="42"/>
      <c r="IBR467" s="42"/>
      <c r="IBS467" s="42"/>
      <c r="IBT467" s="42"/>
      <c r="IBU467" s="42"/>
      <c r="IBV467" s="42"/>
      <c r="IBW467" s="42"/>
      <c r="IBX467" s="42"/>
      <c r="IBY467" s="42"/>
      <c r="IBZ467" s="42"/>
      <c r="ICA467" s="42"/>
      <c r="ICB467" s="42"/>
      <c r="ICC467" s="42"/>
      <c r="ICD467" s="42"/>
      <c r="ICE467" s="42"/>
      <c r="ICF467" s="42"/>
      <c r="ICG467" s="42"/>
      <c r="ICH467" s="42"/>
      <c r="ICI467" s="42"/>
      <c r="ICJ467" s="42"/>
      <c r="ICK467" s="42"/>
      <c r="ICL467" s="42"/>
      <c r="ICM467" s="42"/>
      <c r="ICN467" s="42"/>
      <c r="ICO467" s="42"/>
      <c r="ICP467" s="42"/>
      <c r="ICQ467" s="42"/>
      <c r="ICR467" s="42"/>
      <c r="ICS467" s="42"/>
      <c r="ICT467" s="42"/>
      <c r="ICU467" s="42"/>
      <c r="ICV467" s="42"/>
      <c r="ICW467" s="42"/>
      <c r="ICX467" s="42"/>
      <c r="ICY467" s="42"/>
      <c r="ICZ467" s="42"/>
      <c r="IDA467" s="42"/>
      <c r="IDB467" s="42"/>
      <c r="IDC467" s="42"/>
      <c r="IDD467" s="42"/>
      <c r="IDE467" s="42"/>
      <c r="IDF467" s="42"/>
      <c r="IDG467" s="42"/>
      <c r="IDH467" s="42"/>
      <c r="IDI467" s="42"/>
      <c r="IDJ467" s="42"/>
      <c r="IDK467" s="42"/>
      <c r="IDL467" s="42"/>
      <c r="IDM467" s="42"/>
      <c r="IDN467" s="42"/>
      <c r="IDO467" s="42"/>
      <c r="IDP467" s="42"/>
      <c r="IDQ467" s="42"/>
      <c r="IDR467" s="42"/>
      <c r="IDS467" s="42"/>
      <c r="IDT467" s="42"/>
      <c r="IDU467" s="42"/>
      <c r="IDV467" s="42"/>
      <c r="IDW467" s="42"/>
      <c r="IDX467" s="42"/>
      <c r="IDY467" s="42"/>
      <c r="IDZ467" s="42"/>
      <c r="IEA467" s="42"/>
      <c r="IEB467" s="42"/>
      <c r="IEC467" s="42"/>
      <c r="IED467" s="42"/>
      <c r="IEE467" s="42"/>
      <c r="IEF467" s="42"/>
      <c r="IEG467" s="42"/>
      <c r="IEH467" s="42"/>
      <c r="IEI467" s="42"/>
      <c r="IEJ467" s="42"/>
      <c r="IEK467" s="42"/>
      <c r="IEL467" s="42"/>
      <c r="IEM467" s="42"/>
      <c r="IEN467" s="42"/>
      <c r="IEO467" s="42"/>
      <c r="IEP467" s="42"/>
      <c r="IEQ467" s="42"/>
      <c r="IER467" s="42"/>
      <c r="IES467" s="42"/>
      <c r="IET467" s="42"/>
      <c r="IEU467" s="42"/>
      <c r="IEV467" s="42"/>
      <c r="IEW467" s="42"/>
      <c r="IEX467" s="42"/>
      <c r="IEY467" s="42"/>
      <c r="IEZ467" s="42"/>
      <c r="IFA467" s="42"/>
      <c r="IFB467" s="42"/>
      <c r="IFC467" s="42"/>
      <c r="IFD467" s="42"/>
      <c r="IFE467" s="42"/>
      <c r="IFF467" s="42"/>
      <c r="IFG467" s="42"/>
      <c r="IFH467" s="42"/>
      <c r="IFI467" s="42"/>
      <c r="IFJ467" s="42"/>
      <c r="IFK467" s="42"/>
      <c r="IFL467" s="42"/>
      <c r="IFM467" s="42"/>
      <c r="IFN467" s="42"/>
      <c r="IFO467" s="42"/>
      <c r="IFP467" s="42"/>
      <c r="IFQ467" s="42"/>
      <c r="IFR467" s="42"/>
      <c r="IFS467" s="42"/>
      <c r="IFT467" s="42"/>
      <c r="IFU467" s="42"/>
      <c r="IFV467" s="42"/>
      <c r="IFW467" s="42"/>
      <c r="IFX467" s="42"/>
      <c r="IFY467" s="42"/>
      <c r="IFZ467" s="42"/>
      <c r="IGA467" s="42"/>
      <c r="IGB467" s="42"/>
      <c r="IGC467" s="42"/>
      <c r="IGD467" s="42"/>
      <c r="IGE467" s="42"/>
      <c r="IGF467" s="42"/>
      <c r="IGG467" s="42"/>
      <c r="IGH467" s="42"/>
      <c r="IGI467" s="42"/>
      <c r="IGJ467" s="42"/>
      <c r="IGK467" s="42"/>
      <c r="IGL467" s="42"/>
      <c r="IGM467" s="42"/>
      <c r="IGN467" s="42"/>
      <c r="IGO467" s="42"/>
      <c r="IGP467" s="42"/>
      <c r="IGQ467" s="42"/>
      <c r="IGR467" s="42"/>
      <c r="IGS467" s="42"/>
      <c r="IGT467" s="42"/>
      <c r="IGU467" s="42"/>
      <c r="IGV467" s="42"/>
      <c r="IGW467" s="42"/>
      <c r="IGX467" s="42"/>
      <c r="IGY467" s="42"/>
      <c r="IGZ467" s="42"/>
      <c r="IHA467" s="42"/>
      <c r="IHB467" s="42"/>
      <c r="IHC467" s="42"/>
      <c r="IHD467" s="42"/>
      <c r="IHE467" s="42"/>
      <c r="IHF467" s="42"/>
      <c r="IHG467" s="42"/>
      <c r="IHH467" s="42"/>
      <c r="IHI467" s="42"/>
      <c r="IHJ467" s="42"/>
      <c r="IHK467" s="42"/>
      <c r="IHL467" s="42"/>
      <c r="IHM467" s="42"/>
      <c r="IHN467" s="42"/>
      <c r="IHO467" s="42"/>
      <c r="IHP467" s="42"/>
      <c r="IHQ467" s="42"/>
      <c r="IHR467" s="42"/>
      <c r="IHS467" s="42"/>
      <c r="IHT467" s="42"/>
      <c r="IHU467" s="42"/>
      <c r="IHV467" s="42"/>
      <c r="IHW467" s="42"/>
      <c r="IHX467" s="42"/>
      <c r="IHY467" s="42"/>
      <c r="IHZ467" s="42"/>
      <c r="IIA467" s="42"/>
      <c r="IIB467" s="42"/>
      <c r="IIC467" s="42"/>
      <c r="IID467" s="42"/>
      <c r="IIE467" s="42"/>
      <c r="IIF467" s="42"/>
      <c r="IIG467" s="42"/>
      <c r="IIH467" s="42"/>
      <c r="III467" s="42"/>
      <c r="IIJ467" s="42"/>
      <c r="IIK467" s="42"/>
      <c r="IIL467" s="42"/>
      <c r="IIM467" s="42"/>
      <c r="IIN467" s="42"/>
      <c r="IIO467" s="42"/>
      <c r="IIP467" s="42"/>
      <c r="IIQ467" s="42"/>
      <c r="IIR467" s="42"/>
      <c r="IIS467" s="42"/>
      <c r="IIT467" s="42"/>
      <c r="IIU467" s="42"/>
      <c r="IIV467" s="42"/>
      <c r="IIW467" s="42"/>
      <c r="IIX467" s="42"/>
      <c r="IIY467" s="42"/>
      <c r="IIZ467" s="42"/>
      <c r="IJA467" s="42"/>
      <c r="IJB467" s="42"/>
      <c r="IJC467" s="42"/>
      <c r="IJD467" s="42"/>
      <c r="IJE467" s="42"/>
      <c r="IJF467" s="42"/>
      <c r="IJG467" s="42"/>
      <c r="IJH467" s="42"/>
      <c r="IJI467" s="42"/>
      <c r="IJJ467" s="42"/>
      <c r="IJK467" s="42"/>
      <c r="IJL467" s="42"/>
      <c r="IJM467" s="42"/>
      <c r="IJN467" s="42"/>
      <c r="IJO467" s="42"/>
      <c r="IJP467" s="42"/>
      <c r="IJQ467" s="42"/>
      <c r="IJR467" s="42"/>
      <c r="IJS467" s="42"/>
      <c r="IJT467" s="42"/>
      <c r="IJU467" s="42"/>
      <c r="IJV467" s="42"/>
      <c r="IJW467" s="42"/>
      <c r="IJX467" s="42"/>
      <c r="IJY467" s="42"/>
      <c r="IJZ467" s="42"/>
      <c r="IKA467" s="42"/>
      <c r="IKB467" s="42"/>
      <c r="IKC467" s="42"/>
      <c r="IKD467" s="42"/>
      <c r="IKE467" s="42"/>
      <c r="IKF467" s="42"/>
      <c r="IKG467" s="42"/>
      <c r="IKH467" s="42"/>
      <c r="IKI467" s="42"/>
      <c r="IKJ467" s="42"/>
      <c r="IKK467" s="42"/>
      <c r="IKL467" s="42"/>
      <c r="IKM467" s="42"/>
      <c r="IKN467" s="42"/>
      <c r="IKO467" s="42"/>
      <c r="IKP467" s="42"/>
      <c r="IKQ467" s="42"/>
      <c r="IKR467" s="42"/>
      <c r="IKS467" s="42"/>
      <c r="IKT467" s="42"/>
      <c r="IKU467" s="42"/>
      <c r="IKV467" s="42"/>
      <c r="IKW467" s="42"/>
      <c r="IKX467" s="42"/>
      <c r="IKY467" s="42"/>
      <c r="IKZ467" s="42"/>
      <c r="ILA467" s="42"/>
      <c r="ILB467" s="42"/>
      <c r="ILC467" s="42"/>
      <c r="ILD467" s="42"/>
      <c r="ILE467" s="42"/>
      <c r="ILF467" s="42"/>
      <c r="ILG467" s="42"/>
      <c r="ILH467" s="42"/>
      <c r="ILI467" s="42"/>
      <c r="ILJ467" s="42"/>
      <c r="ILK467" s="42"/>
      <c r="ILL467" s="42"/>
      <c r="ILM467" s="42"/>
      <c r="ILN467" s="42"/>
      <c r="ILO467" s="42"/>
      <c r="ILP467" s="42"/>
      <c r="ILQ467" s="42"/>
      <c r="ILR467" s="42"/>
      <c r="ILS467" s="42"/>
      <c r="ILT467" s="42"/>
      <c r="ILU467" s="42"/>
      <c r="ILV467" s="42"/>
      <c r="ILW467" s="42"/>
      <c r="ILX467" s="42"/>
      <c r="ILY467" s="42"/>
      <c r="ILZ467" s="42"/>
      <c r="IMA467" s="42"/>
      <c r="IMB467" s="42"/>
      <c r="IMC467" s="42"/>
      <c r="IMD467" s="42"/>
      <c r="IME467" s="42"/>
      <c r="IMF467" s="42"/>
      <c r="IMG467" s="42"/>
      <c r="IMH467" s="42"/>
      <c r="IMI467" s="42"/>
      <c r="IMJ467" s="42"/>
      <c r="IMK467" s="42"/>
      <c r="IML467" s="42"/>
      <c r="IMM467" s="42"/>
      <c r="IMN467" s="42"/>
      <c r="IMO467" s="42"/>
      <c r="IMP467" s="42"/>
      <c r="IMQ467" s="42"/>
      <c r="IMR467" s="42"/>
      <c r="IMS467" s="42"/>
      <c r="IMT467" s="42"/>
      <c r="IMU467" s="42"/>
      <c r="IMV467" s="42"/>
      <c r="IMW467" s="42"/>
      <c r="IMX467" s="42"/>
      <c r="IMY467" s="42"/>
      <c r="IMZ467" s="42"/>
      <c r="INA467" s="42"/>
      <c r="INB467" s="42"/>
      <c r="INC467" s="42"/>
      <c r="IND467" s="42"/>
      <c r="INE467" s="42"/>
      <c r="INF467" s="42"/>
      <c r="ING467" s="42"/>
      <c r="INH467" s="42"/>
      <c r="INI467" s="42"/>
      <c r="INJ467" s="42"/>
      <c r="INK467" s="42"/>
      <c r="INL467" s="42"/>
      <c r="INM467" s="42"/>
      <c r="INN467" s="42"/>
      <c r="INO467" s="42"/>
      <c r="INP467" s="42"/>
      <c r="INQ467" s="42"/>
      <c r="INR467" s="42"/>
      <c r="INS467" s="42"/>
      <c r="INT467" s="42"/>
      <c r="INU467" s="42"/>
      <c r="INV467" s="42"/>
      <c r="INW467" s="42"/>
      <c r="INX467" s="42"/>
      <c r="INY467" s="42"/>
      <c r="INZ467" s="42"/>
      <c r="IOA467" s="42"/>
      <c r="IOB467" s="42"/>
      <c r="IOC467" s="42"/>
      <c r="IOD467" s="42"/>
      <c r="IOE467" s="42"/>
      <c r="IOF467" s="42"/>
      <c r="IOG467" s="42"/>
      <c r="IOH467" s="42"/>
      <c r="IOI467" s="42"/>
      <c r="IOJ467" s="42"/>
      <c r="IOK467" s="42"/>
      <c r="IOL467" s="42"/>
      <c r="IOM467" s="42"/>
      <c r="ION467" s="42"/>
      <c r="IOO467" s="42"/>
      <c r="IOP467" s="42"/>
      <c r="IOQ467" s="42"/>
      <c r="IOR467" s="42"/>
      <c r="IOS467" s="42"/>
      <c r="IOT467" s="42"/>
      <c r="IOU467" s="42"/>
      <c r="IOV467" s="42"/>
      <c r="IOW467" s="42"/>
      <c r="IOX467" s="42"/>
      <c r="IOY467" s="42"/>
      <c r="IOZ467" s="42"/>
      <c r="IPA467" s="42"/>
      <c r="IPB467" s="42"/>
      <c r="IPC467" s="42"/>
      <c r="IPD467" s="42"/>
      <c r="IPE467" s="42"/>
      <c r="IPF467" s="42"/>
      <c r="IPG467" s="42"/>
      <c r="IPH467" s="42"/>
      <c r="IPI467" s="42"/>
      <c r="IPJ467" s="42"/>
      <c r="IPK467" s="42"/>
      <c r="IPL467" s="42"/>
      <c r="IPM467" s="42"/>
      <c r="IPN467" s="42"/>
      <c r="IPO467" s="42"/>
      <c r="IPP467" s="42"/>
      <c r="IPQ467" s="42"/>
      <c r="IPR467" s="42"/>
      <c r="IPS467" s="42"/>
      <c r="IPT467" s="42"/>
      <c r="IPU467" s="42"/>
      <c r="IPV467" s="42"/>
      <c r="IPW467" s="42"/>
      <c r="IPX467" s="42"/>
      <c r="IPY467" s="42"/>
      <c r="IPZ467" s="42"/>
      <c r="IQA467" s="42"/>
      <c r="IQB467" s="42"/>
      <c r="IQC467" s="42"/>
      <c r="IQD467" s="42"/>
      <c r="IQE467" s="42"/>
      <c r="IQF467" s="42"/>
      <c r="IQG467" s="42"/>
      <c r="IQH467" s="42"/>
      <c r="IQI467" s="42"/>
      <c r="IQJ467" s="42"/>
      <c r="IQK467" s="42"/>
      <c r="IQL467" s="42"/>
      <c r="IQM467" s="42"/>
      <c r="IQN467" s="42"/>
      <c r="IQO467" s="42"/>
      <c r="IQP467" s="42"/>
      <c r="IQQ467" s="42"/>
      <c r="IQR467" s="42"/>
      <c r="IQS467" s="42"/>
      <c r="IQT467" s="42"/>
      <c r="IQU467" s="42"/>
      <c r="IQV467" s="42"/>
      <c r="IQW467" s="42"/>
      <c r="IQX467" s="42"/>
      <c r="IQY467" s="42"/>
      <c r="IQZ467" s="42"/>
      <c r="IRA467" s="42"/>
      <c r="IRB467" s="42"/>
      <c r="IRC467" s="42"/>
      <c r="IRD467" s="42"/>
      <c r="IRE467" s="42"/>
      <c r="IRF467" s="42"/>
      <c r="IRG467" s="42"/>
      <c r="IRH467" s="42"/>
      <c r="IRI467" s="42"/>
      <c r="IRJ467" s="42"/>
      <c r="IRK467" s="42"/>
      <c r="IRL467" s="42"/>
      <c r="IRM467" s="42"/>
      <c r="IRN467" s="42"/>
      <c r="IRO467" s="42"/>
      <c r="IRP467" s="42"/>
      <c r="IRQ467" s="42"/>
      <c r="IRR467" s="42"/>
      <c r="IRS467" s="42"/>
      <c r="IRT467" s="42"/>
      <c r="IRU467" s="42"/>
      <c r="IRV467" s="42"/>
      <c r="IRW467" s="42"/>
      <c r="IRX467" s="42"/>
      <c r="IRY467" s="42"/>
      <c r="IRZ467" s="42"/>
      <c r="ISA467" s="42"/>
      <c r="ISB467" s="42"/>
      <c r="ISC467" s="42"/>
      <c r="ISD467" s="42"/>
      <c r="ISE467" s="42"/>
      <c r="ISF467" s="42"/>
      <c r="ISG467" s="42"/>
      <c r="ISH467" s="42"/>
      <c r="ISI467" s="42"/>
      <c r="ISJ467" s="42"/>
      <c r="ISK467" s="42"/>
      <c r="ISL467" s="42"/>
      <c r="ISM467" s="42"/>
      <c r="ISN467" s="42"/>
      <c r="ISO467" s="42"/>
      <c r="ISP467" s="42"/>
      <c r="ISQ467" s="42"/>
      <c r="ISR467" s="42"/>
      <c r="ISS467" s="42"/>
      <c r="IST467" s="42"/>
      <c r="ISU467" s="42"/>
      <c r="ISV467" s="42"/>
      <c r="ISW467" s="42"/>
      <c r="ISX467" s="42"/>
      <c r="ISY467" s="42"/>
      <c r="ISZ467" s="42"/>
      <c r="ITA467" s="42"/>
      <c r="ITB467" s="42"/>
      <c r="ITC467" s="42"/>
      <c r="ITD467" s="42"/>
      <c r="ITE467" s="42"/>
      <c r="ITF467" s="42"/>
      <c r="ITG467" s="42"/>
      <c r="ITH467" s="42"/>
      <c r="ITI467" s="42"/>
      <c r="ITJ467" s="42"/>
      <c r="ITK467" s="42"/>
      <c r="ITL467" s="42"/>
      <c r="ITM467" s="42"/>
      <c r="ITN467" s="42"/>
      <c r="ITO467" s="42"/>
      <c r="ITP467" s="42"/>
      <c r="ITQ467" s="42"/>
      <c r="ITR467" s="42"/>
      <c r="ITS467" s="42"/>
      <c r="ITT467" s="42"/>
      <c r="ITU467" s="42"/>
      <c r="ITV467" s="42"/>
      <c r="ITW467" s="42"/>
      <c r="ITX467" s="42"/>
      <c r="ITY467" s="42"/>
      <c r="ITZ467" s="42"/>
      <c r="IUA467" s="42"/>
      <c r="IUB467" s="42"/>
      <c r="IUC467" s="42"/>
      <c r="IUD467" s="42"/>
      <c r="IUE467" s="42"/>
      <c r="IUF467" s="42"/>
      <c r="IUG467" s="42"/>
      <c r="IUH467" s="42"/>
      <c r="IUI467" s="42"/>
      <c r="IUJ467" s="42"/>
      <c r="IUK467" s="42"/>
      <c r="IUL467" s="42"/>
      <c r="IUM467" s="42"/>
      <c r="IUN467" s="42"/>
      <c r="IUO467" s="42"/>
      <c r="IUP467" s="42"/>
      <c r="IUQ467" s="42"/>
      <c r="IUR467" s="42"/>
      <c r="IUS467" s="42"/>
      <c r="IUT467" s="42"/>
      <c r="IUU467" s="42"/>
      <c r="IUV467" s="42"/>
      <c r="IUW467" s="42"/>
      <c r="IUX467" s="42"/>
      <c r="IUY467" s="42"/>
      <c r="IUZ467" s="42"/>
      <c r="IVA467" s="42"/>
      <c r="IVB467" s="42"/>
      <c r="IVC467" s="42"/>
      <c r="IVD467" s="42"/>
      <c r="IVE467" s="42"/>
      <c r="IVF467" s="42"/>
      <c r="IVG467" s="42"/>
      <c r="IVH467" s="42"/>
      <c r="IVI467" s="42"/>
      <c r="IVJ467" s="42"/>
      <c r="IVK467" s="42"/>
      <c r="IVL467" s="42"/>
      <c r="IVM467" s="42"/>
      <c r="IVN467" s="42"/>
      <c r="IVO467" s="42"/>
      <c r="IVP467" s="42"/>
      <c r="IVQ467" s="42"/>
      <c r="IVR467" s="42"/>
      <c r="IVS467" s="42"/>
      <c r="IVT467" s="42"/>
      <c r="IVU467" s="42"/>
      <c r="IVV467" s="42"/>
      <c r="IVW467" s="42"/>
      <c r="IVX467" s="42"/>
      <c r="IVY467" s="42"/>
      <c r="IVZ467" s="42"/>
      <c r="IWA467" s="42"/>
      <c r="IWB467" s="42"/>
      <c r="IWC467" s="42"/>
      <c r="IWD467" s="42"/>
      <c r="IWE467" s="42"/>
      <c r="IWF467" s="42"/>
      <c r="IWG467" s="42"/>
      <c r="IWH467" s="42"/>
      <c r="IWI467" s="42"/>
      <c r="IWJ467" s="42"/>
      <c r="IWK467" s="42"/>
      <c r="IWL467" s="42"/>
      <c r="IWM467" s="42"/>
      <c r="IWN467" s="42"/>
      <c r="IWO467" s="42"/>
      <c r="IWP467" s="42"/>
      <c r="IWQ467" s="42"/>
      <c r="IWR467" s="42"/>
      <c r="IWS467" s="42"/>
      <c r="IWT467" s="42"/>
      <c r="IWU467" s="42"/>
      <c r="IWV467" s="42"/>
      <c r="IWW467" s="42"/>
      <c r="IWX467" s="42"/>
      <c r="IWY467" s="42"/>
      <c r="IWZ467" s="42"/>
      <c r="IXA467" s="42"/>
      <c r="IXB467" s="42"/>
      <c r="IXC467" s="42"/>
      <c r="IXD467" s="42"/>
      <c r="IXE467" s="42"/>
      <c r="IXF467" s="42"/>
      <c r="IXG467" s="42"/>
      <c r="IXH467" s="42"/>
      <c r="IXI467" s="42"/>
      <c r="IXJ467" s="42"/>
      <c r="IXK467" s="42"/>
      <c r="IXL467" s="42"/>
      <c r="IXM467" s="42"/>
      <c r="IXN467" s="42"/>
      <c r="IXO467" s="42"/>
      <c r="IXP467" s="42"/>
      <c r="IXQ467" s="42"/>
      <c r="IXR467" s="42"/>
      <c r="IXS467" s="42"/>
      <c r="IXT467" s="42"/>
      <c r="IXU467" s="42"/>
      <c r="IXV467" s="42"/>
      <c r="IXW467" s="42"/>
      <c r="IXX467" s="42"/>
      <c r="IXY467" s="42"/>
      <c r="IXZ467" s="42"/>
      <c r="IYA467" s="42"/>
      <c r="IYB467" s="42"/>
      <c r="IYC467" s="42"/>
      <c r="IYD467" s="42"/>
      <c r="IYE467" s="42"/>
      <c r="IYF467" s="42"/>
      <c r="IYG467" s="42"/>
      <c r="IYH467" s="42"/>
      <c r="IYI467" s="42"/>
      <c r="IYJ467" s="42"/>
      <c r="IYK467" s="42"/>
      <c r="IYL467" s="42"/>
      <c r="IYM467" s="42"/>
      <c r="IYN467" s="42"/>
      <c r="IYO467" s="42"/>
      <c r="IYP467" s="42"/>
      <c r="IYQ467" s="42"/>
      <c r="IYR467" s="42"/>
      <c r="IYS467" s="42"/>
      <c r="IYT467" s="42"/>
      <c r="IYU467" s="42"/>
      <c r="IYV467" s="42"/>
      <c r="IYW467" s="42"/>
      <c r="IYX467" s="42"/>
      <c r="IYY467" s="42"/>
      <c r="IYZ467" s="42"/>
      <c r="IZA467" s="42"/>
      <c r="IZB467" s="42"/>
      <c r="IZC467" s="42"/>
      <c r="IZD467" s="42"/>
      <c r="IZE467" s="42"/>
      <c r="IZF467" s="42"/>
      <c r="IZG467" s="42"/>
      <c r="IZH467" s="42"/>
      <c r="IZI467" s="42"/>
      <c r="IZJ467" s="42"/>
      <c r="IZK467" s="42"/>
      <c r="IZL467" s="42"/>
      <c r="IZM467" s="42"/>
      <c r="IZN467" s="42"/>
      <c r="IZO467" s="42"/>
      <c r="IZP467" s="42"/>
      <c r="IZQ467" s="42"/>
      <c r="IZR467" s="42"/>
      <c r="IZS467" s="42"/>
      <c r="IZT467" s="42"/>
      <c r="IZU467" s="42"/>
      <c r="IZV467" s="42"/>
      <c r="IZW467" s="42"/>
      <c r="IZX467" s="42"/>
      <c r="IZY467" s="42"/>
      <c r="IZZ467" s="42"/>
      <c r="JAA467" s="42"/>
      <c r="JAB467" s="42"/>
      <c r="JAC467" s="42"/>
      <c r="JAD467" s="42"/>
      <c r="JAE467" s="42"/>
      <c r="JAF467" s="42"/>
      <c r="JAG467" s="42"/>
      <c r="JAH467" s="42"/>
      <c r="JAI467" s="42"/>
      <c r="JAJ467" s="42"/>
      <c r="JAK467" s="42"/>
      <c r="JAL467" s="42"/>
      <c r="JAM467" s="42"/>
      <c r="JAN467" s="42"/>
      <c r="JAO467" s="42"/>
      <c r="JAP467" s="42"/>
      <c r="JAQ467" s="42"/>
      <c r="JAR467" s="42"/>
      <c r="JAS467" s="42"/>
      <c r="JAT467" s="42"/>
      <c r="JAU467" s="42"/>
      <c r="JAV467" s="42"/>
      <c r="JAW467" s="42"/>
      <c r="JAX467" s="42"/>
      <c r="JAY467" s="42"/>
      <c r="JAZ467" s="42"/>
      <c r="JBA467" s="42"/>
      <c r="JBB467" s="42"/>
      <c r="JBC467" s="42"/>
      <c r="JBD467" s="42"/>
      <c r="JBE467" s="42"/>
      <c r="JBF467" s="42"/>
      <c r="JBG467" s="42"/>
      <c r="JBH467" s="42"/>
      <c r="JBI467" s="42"/>
      <c r="JBJ467" s="42"/>
      <c r="JBK467" s="42"/>
      <c r="JBL467" s="42"/>
      <c r="JBM467" s="42"/>
      <c r="JBN467" s="42"/>
      <c r="JBO467" s="42"/>
      <c r="JBP467" s="42"/>
      <c r="JBQ467" s="42"/>
      <c r="JBR467" s="42"/>
      <c r="JBS467" s="42"/>
      <c r="JBT467" s="42"/>
      <c r="JBU467" s="42"/>
      <c r="JBV467" s="42"/>
      <c r="JBW467" s="42"/>
      <c r="JBX467" s="42"/>
      <c r="JBY467" s="42"/>
      <c r="JBZ467" s="42"/>
      <c r="JCA467" s="42"/>
      <c r="JCB467" s="42"/>
      <c r="JCC467" s="42"/>
      <c r="JCD467" s="42"/>
      <c r="JCE467" s="42"/>
      <c r="JCF467" s="42"/>
      <c r="JCG467" s="42"/>
      <c r="JCH467" s="42"/>
      <c r="JCI467" s="42"/>
      <c r="JCJ467" s="42"/>
      <c r="JCK467" s="42"/>
      <c r="JCL467" s="42"/>
      <c r="JCM467" s="42"/>
      <c r="JCN467" s="42"/>
      <c r="JCO467" s="42"/>
      <c r="JCP467" s="42"/>
      <c r="JCQ467" s="42"/>
      <c r="JCR467" s="42"/>
      <c r="JCS467" s="42"/>
      <c r="JCT467" s="42"/>
      <c r="JCU467" s="42"/>
      <c r="JCV467" s="42"/>
      <c r="JCW467" s="42"/>
      <c r="JCX467" s="42"/>
      <c r="JCY467" s="42"/>
      <c r="JCZ467" s="42"/>
      <c r="JDA467" s="42"/>
      <c r="JDB467" s="42"/>
      <c r="JDC467" s="42"/>
      <c r="JDD467" s="42"/>
      <c r="JDE467" s="42"/>
      <c r="JDF467" s="42"/>
      <c r="JDG467" s="42"/>
      <c r="JDH467" s="42"/>
      <c r="JDI467" s="42"/>
      <c r="JDJ467" s="42"/>
      <c r="JDK467" s="42"/>
      <c r="JDL467" s="42"/>
      <c r="JDM467" s="42"/>
      <c r="JDN467" s="42"/>
      <c r="JDO467" s="42"/>
      <c r="JDP467" s="42"/>
      <c r="JDQ467" s="42"/>
      <c r="JDR467" s="42"/>
      <c r="JDS467" s="42"/>
      <c r="JDT467" s="42"/>
      <c r="JDU467" s="42"/>
      <c r="JDV467" s="42"/>
      <c r="JDW467" s="42"/>
      <c r="JDX467" s="42"/>
      <c r="JDY467" s="42"/>
      <c r="JDZ467" s="42"/>
      <c r="JEA467" s="42"/>
      <c r="JEB467" s="42"/>
      <c r="JEC467" s="42"/>
      <c r="JED467" s="42"/>
      <c r="JEE467" s="42"/>
      <c r="JEF467" s="42"/>
      <c r="JEG467" s="42"/>
      <c r="JEH467" s="42"/>
      <c r="JEI467" s="42"/>
      <c r="JEJ467" s="42"/>
      <c r="JEK467" s="42"/>
      <c r="JEL467" s="42"/>
      <c r="JEM467" s="42"/>
      <c r="JEN467" s="42"/>
      <c r="JEO467" s="42"/>
      <c r="JEP467" s="42"/>
      <c r="JEQ467" s="42"/>
      <c r="JER467" s="42"/>
      <c r="JES467" s="42"/>
      <c r="JET467" s="42"/>
      <c r="JEU467" s="42"/>
      <c r="JEV467" s="42"/>
      <c r="JEW467" s="42"/>
      <c r="JEX467" s="42"/>
      <c r="JEY467" s="42"/>
      <c r="JEZ467" s="42"/>
      <c r="JFA467" s="42"/>
      <c r="JFB467" s="42"/>
      <c r="JFC467" s="42"/>
      <c r="JFD467" s="42"/>
      <c r="JFE467" s="42"/>
      <c r="JFF467" s="42"/>
      <c r="JFG467" s="42"/>
      <c r="JFH467" s="42"/>
      <c r="JFI467" s="42"/>
      <c r="JFJ467" s="42"/>
      <c r="JFK467" s="42"/>
      <c r="JFL467" s="42"/>
      <c r="JFM467" s="42"/>
      <c r="JFN467" s="42"/>
      <c r="JFO467" s="42"/>
      <c r="JFP467" s="42"/>
      <c r="JFQ467" s="42"/>
      <c r="JFR467" s="42"/>
      <c r="JFS467" s="42"/>
      <c r="JFT467" s="42"/>
      <c r="JFU467" s="42"/>
      <c r="JFV467" s="42"/>
      <c r="JFW467" s="42"/>
      <c r="JFX467" s="42"/>
      <c r="JFY467" s="42"/>
      <c r="JFZ467" s="42"/>
      <c r="JGA467" s="42"/>
      <c r="JGB467" s="42"/>
      <c r="JGC467" s="42"/>
      <c r="JGD467" s="42"/>
      <c r="JGE467" s="42"/>
      <c r="JGF467" s="42"/>
      <c r="JGG467" s="42"/>
      <c r="JGH467" s="42"/>
      <c r="JGI467" s="42"/>
      <c r="JGJ467" s="42"/>
      <c r="JGK467" s="42"/>
      <c r="JGL467" s="42"/>
      <c r="JGM467" s="42"/>
      <c r="JGN467" s="42"/>
      <c r="JGO467" s="42"/>
      <c r="JGP467" s="42"/>
      <c r="JGQ467" s="42"/>
      <c r="JGR467" s="42"/>
      <c r="JGS467" s="42"/>
      <c r="JGT467" s="42"/>
      <c r="JGU467" s="42"/>
      <c r="JGV467" s="42"/>
      <c r="JGW467" s="42"/>
      <c r="JGX467" s="42"/>
      <c r="JGY467" s="42"/>
      <c r="JGZ467" s="42"/>
      <c r="JHA467" s="42"/>
      <c r="JHB467" s="42"/>
      <c r="JHC467" s="42"/>
      <c r="JHD467" s="42"/>
      <c r="JHE467" s="42"/>
      <c r="JHF467" s="42"/>
      <c r="JHG467" s="42"/>
      <c r="JHH467" s="42"/>
      <c r="JHI467" s="42"/>
      <c r="JHJ467" s="42"/>
      <c r="JHK467" s="42"/>
      <c r="JHL467" s="42"/>
      <c r="JHM467" s="42"/>
      <c r="JHN467" s="42"/>
      <c r="JHO467" s="42"/>
      <c r="JHP467" s="42"/>
      <c r="JHQ467" s="42"/>
      <c r="JHR467" s="42"/>
      <c r="JHS467" s="42"/>
      <c r="JHT467" s="42"/>
      <c r="JHU467" s="42"/>
      <c r="JHV467" s="42"/>
      <c r="JHW467" s="42"/>
      <c r="JHX467" s="42"/>
      <c r="JHY467" s="42"/>
      <c r="JHZ467" s="42"/>
      <c r="JIA467" s="42"/>
      <c r="JIB467" s="42"/>
      <c r="JIC467" s="42"/>
      <c r="JID467" s="42"/>
      <c r="JIE467" s="42"/>
      <c r="JIF467" s="42"/>
      <c r="JIG467" s="42"/>
      <c r="JIH467" s="42"/>
      <c r="JII467" s="42"/>
      <c r="JIJ467" s="42"/>
      <c r="JIK467" s="42"/>
      <c r="JIL467" s="42"/>
      <c r="JIM467" s="42"/>
      <c r="JIN467" s="42"/>
      <c r="JIO467" s="42"/>
      <c r="JIP467" s="42"/>
      <c r="JIQ467" s="42"/>
      <c r="JIR467" s="42"/>
      <c r="JIS467" s="42"/>
      <c r="JIT467" s="42"/>
      <c r="JIU467" s="42"/>
      <c r="JIV467" s="42"/>
      <c r="JIW467" s="42"/>
      <c r="JIX467" s="42"/>
      <c r="JIY467" s="42"/>
      <c r="JIZ467" s="42"/>
      <c r="JJA467" s="42"/>
      <c r="JJB467" s="42"/>
      <c r="JJC467" s="42"/>
      <c r="JJD467" s="42"/>
      <c r="JJE467" s="42"/>
      <c r="JJF467" s="42"/>
      <c r="JJG467" s="42"/>
      <c r="JJH467" s="42"/>
      <c r="JJI467" s="42"/>
      <c r="JJJ467" s="42"/>
      <c r="JJK467" s="42"/>
      <c r="JJL467" s="42"/>
      <c r="JJM467" s="42"/>
      <c r="JJN467" s="42"/>
      <c r="JJO467" s="42"/>
      <c r="JJP467" s="42"/>
      <c r="JJQ467" s="42"/>
      <c r="JJR467" s="42"/>
      <c r="JJS467" s="42"/>
      <c r="JJT467" s="42"/>
      <c r="JJU467" s="42"/>
      <c r="JJV467" s="42"/>
      <c r="JJW467" s="42"/>
      <c r="JJX467" s="42"/>
      <c r="JJY467" s="42"/>
      <c r="JJZ467" s="42"/>
      <c r="JKA467" s="42"/>
      <c r="JKB467" s="42"/>
      <c r="JKC467" s="42"/>
      <c r="JKD467" s="42"/>
      <c r="JKE467" s="42"/>
      <c r="JKF467" s="42"/>
      <c r="JKG467" s="42"/>
      <c r="JKH467" s="42"/>
      <c r="JKI467" s="42"/>
      <c r="JKJ467" s="42"/>
      <c r="JKK467" s="42"/>
      <c r="JKL467" s="42"/>
      <c r="JKM467" s="42"/>
      <c r="JKN467" s="42"/>
      <c r="JKO467" s="42"/>
      <c r="JKP467" s="42"/>
      <c r="JKQ467" s="42"/>
      <c r="JKR467" s="42"/>
      <c r="JKS467" s="42"/>
      <c r="JKT467" s="42"/>
      <c r="JKU467" s="42"/>
      <c r="JKV467" s="42"/>
      <c r="JKW467" s="42"/>
      <c r="JKX467" s="42"/>
      <c r="JKY467" s="42"/>
      <c r="JKZ467" s="42"/>
      <c r="JLA467" s="42"/>
      <c r="JLB467" s="42"/>
      <c r="JLC467" s="42"/>
      <c r="JLD467" s="42"/>
      <c r="JLE467" s="42"/>
      <c r="JLF467" s="42"/>
      <c r="JLG467" s="42"/>
      <c r="JLH467" s="42"/>
      <c r="JLI467" s="42"/>
      <c r="JLJ467" s="42"/>
      <c r="JLK467" s="42"/>
      <c r="JLL467" s="42"/>
      <c r="JLM467" s="42"/>
      <c r="JLN467" s="42"/>
      <c r="JLO467" s="42"/>
      <c r="JLP467" s="42"/>
      <c r="JLQ467" s="42"/>
      <c r="JLR467" s="42"/>
      <c r="JLS467" s="42"/>
      <c r="JLT467" s="42"/>
      <c r="JLU467" s="42"/>
      <c r="JLV467" s="42"/>
      <c r="JLW467" s="42"/>
      <c r="JLX467" s="42"/>
      <c r="JLY467" s="42"/>
      <c r="JLZ467" s="42"/>
      <c r="JMA467" s="42"/>
      <c r="JMB467" s="42"/>
      <c r="JMC467" s="42"/>
      <c r="JMD467" s="42"/>
      <c r="JME467" s="42"/>
      <c r="JMF467" s="42"/>
      <c r="JMG467" s="42"/>
      <c r="JMH467" s="42"/>
      <c r="JMI467" s="42"/>
      <c r="JMJ467" s="42"/>
      <c r="JMK467" s="42"/>
      <c r="JML467" s="42"/>
      <c r="JMM467" s="42"/>
      <c r="JMN467" s="42"/>
      <c r="JMO467" s="42"/>
      <c r="JMP467" s="42"/>
      <c r="JMQ467" s="42"/>
      <c r="JMR467" s="42"/>
      <c r="JMS467" s="42"/>
      <c r="JMT467" s="42"/>
      <c r="JMU467" s="42"/>
      <c r="JMV467" s="42"/>
      <c r="JMW467" s="42"/>
      <c r="JMX467" s="42"/>
      <c r="JMY467" s="42"/>
      <c r="JMZ467" s="42"/>
      <c r="JNA467" s="42"/>
      <c r="JNB467" s="42"/>
      <c r="JNC467" s="42"/>
      <c r="JND467" s="42"/>
      <c r="JNE467" s="42"/>
      <c r="JNF467" s="42"/>
      <c r="JNG467" s="42"/>
      <c r="JNH467" s="42"/>
      <c r="JNI467" s="42"/>
      <c r="JNJ467" s="42"/>
      <c r="JNK467" s="42"/>
      <c r="JNL467" s="42"/>
      <c r="JNM467" s="42"/>
      <c r="JNN467" s="42"/>
      <c r="JNO467" s="42"/>
      <c r="JNP467" s="42"/>
      <c r="JNQ467" s="42"/>
      <c r="JNR467" s="42"/>
      <c r="JNS467" s="42"/>
      <c r="JNT467" s="42"/>
      <c r="JNU467" s="42"/>
      <c r="JNV467" s="42"/>
      <c r="JNW467" s="42"/>
      <c r="JNX467" s="42"/>
      <c r="JNY467" s="42"/>
      <c r="JNZ467" s="42"/>
      <c r="JOA467" s="42"/>
      <c r="JOB467" s="42"/>
      <c r="JOC467" s="42"/>
      <c r="JOD467" s="42"/>
      <c r="JOE467" s="42"/>
      <c r="JOF467" s="42"/>
      <c r="JOG467" s="42"/>
      <c r="JOH467" s="42"/>
      <c r="JOI467" s="42"/>
      <c r="JOJ467" s="42"/>
      <c r="JOK467" s="42"/>
      <c r="JOL467" s="42"/>
      <c r="JOM467" s="42"/>
      <c r="JON467" s="42"/>
      <c r="JOO467" s="42"/>
      <c r="JOP467" s="42"/>
      <c r="JOQ467" s="42"/>
      <c r="JOR467" s="42"/>
      <c r="JOS467" s="42"/>
      <c r="JOT467" s="42"/>
      <c r="JOU467" s="42"/>
      <c r="JOV467" s="42"/>
      <c r="JOW467" s="42"/>
      <c r="JOX467" s="42"/>
      <c r="JOY467" s="42"/>
      <c r="JOZ467" s="42"/>
      <c r="JPA467" s="42"/>
      <c r="JPB467" s="42"/>
      <c r="JPC467" s="42"/>
      <c r="JPD467" s="42"/>
      <c r="JPE467" s="42"/>
      <c r="JPF467" s="42"/>
      <c r="JPG467" s="42"/>
      <c r="JPH467" s="42"/>
      <c r="JPI467" s="42"/>
      <c r="JPJ467" s="42"/>
      <c r="JPK467" s="42"/>
      <c r="JPL467" s="42"/>
      <c r="JPM467" s="42"/>
      <c r="JPN467" s="42"/>
      <c r="JPO467" s="42"/>
      <c r="JPP467" s="42"/>
      <c r="JPQ467" s="42"/>
      <c r="JPR467" s="42"/>
      <c r="JPS467" s="42"/>
      <c r="JPT467" s="42"/>
      <c r="JPU467" s="42"/>
      <c r="JPV467" s="42"/>
      <c r="JPW467" s="42"/>
      <c r="JPX467" s="42"/>
      <c r="JPY467" s="42"/>
      <c r="JPZ467" s="42"/>
      <c r="JQA467" s="42"/>
      <c r="JQB467" s="42"/>
      <c r="JQC467" s="42"/>
      <c r="JQD467" s="42"/>
      <c r="JQE467" s="42"/>
      <c r="JQF467" s="42"/>
      <c r="JQG467" s="42"/>
      <c r="JQH467" s="42"/>
      <c r="JQI467" s="42"/>
      <c r="JQJ467" s="42"/>
      <c r="JQK467" s="42"/>
      <c r="JQL467" s="42"/>
      <c r="JQM467" s="42"/>
      <c r="JQN467" s="42"/>
      <c r="JQO467" s="42"/>
      <c r="JQP467" s="42"/>
      <c r="JQQ467" s="42"/>
      <c r="JQR467" s="42"/>
      <c r="JQS467" s="42"/>
      <c r="JQT467" s="42"/>
      <c r="JQU467" s="42"/>
      <c r="JQV467" s="42"/>
      <c r="JQW467" s="42"/>
      <c r="JQX467" s="42"/>
      <c r="JQY467" s="42"/>
      <c r="JQZ467" s="42"/>
      <c r="JRA467" s="42"/>
      <c r="JRB467" s="42"/>
      <c r="JRC467" s="42"/>
      <c r="JRD467" s="42"/>
      <c r="JRE467" s="42"/>
      <c r="JRF467" s="42"/>
      <c r="JRG467" s="42"/>
      <c r="JRH467" s="42"/>
      <c r="JRI467" s="42"/>
      <c r="JRJ467" s="42"/>
      <c r="JRK467" s="42"/>
      <c r="JRL467" s="42"/>
      <c r="JRM467" s="42"/>
      <c r="JRN467" s="42"/>
      <c r="JRO467" s="42"/>
      <c r="JRP467" s="42"/>
      <c r="JRQ467" s="42"/>
      <c r="JRR467" s="42"/>
      <c r="JRS467" s="42"/>
      <c r="JRT467" s="42"/>
      <c r="JRU467" s="42"/>
      <c r="JRV467" s="42"/>
      <c r="JRW467" s="42"/>
      <c r="JRX467" s="42"/>
      <c r="JRY467" s="42"/>
      <c r="JRZ467" s="42"/>
      <c r="JSA467" s="42"/>
      <c r="JSB467" s="42"/>
      <c r="JSC467" s="42"/>
      <c r="JSD467" s="42"/>
      <c r="JSE467" s="42"/>
      <c r="JSF467" s="42"/>
      <c r="JSG467" s="42"/>
      <c r="JSH467" s="42"/>
      <c r="JSI467" s="42"/>
      <c r="JSJ467" s="42"/>
      <c r="JSK467" s="42"/>
      <c r="JSL467" s="42"/>
      <c r="JSM467" s="42"/>
      <c r="JSN467" s="42"/>
      <c r="JSO467" s="42"/>
      <c r="JSP467" s="42"/>
      <c r="JSQ467" s="42"/>
      <c r="JSR467" s="42"/>
      <c r="JSS467" s="42"/>
      <c r="JST467" s="42"/>
      <c r="JSU467" s="42"/>
      <c r="JSV467" s="42"/>
      <c r="JSW467" s="42"/>
      <c r="JSX467" s="42"/>
      <c r="JSY467" s="42"/>
      <c r="JSZ467" s="42"/>
      <c r="JTA467" s="42"/>
      <c r="JTB467" s="42"/>
      <c r="JTC467" s="42"/>
      <c r="JTD467" s="42"/>
      <c r="JTE467" s="42"/>
      <c r="JTF467" s="42"/>
      <c r="JTG467" s="42"/>
      <c r="JTH467" s="42"/>
      <c r="JTI467" s="42"/>
      <c r="JTJ467" s="42"/>
      <c r="JTK467" s="42"/>
      <c r="JTL467" s="42"/>
      <c r="JTM467" s="42"/>
      <c r="JTN467" s="42"/>
      <c r="JTO467" s="42"/>
      <c r="JTP467" s="42"/>
      <c r="JTQ467" s="42"/>
      <c r="JTR467" s="42"/>
      <c r="JTS467" s="42"/>
      <c r="JTT467" s="42"/>
      <c r="JTU467" s="42"/>
      <c r="JTV467" s="42"/>
      <c r="JTW467" s="42"/>
      <c r="JTX467" s="42"/>
      <c r="JTY467" s="42"/>
      <c r="JTZ467" s="42"/>
      <c r="JUA467" s="42"/>
      <c r="JUB467" s="42"/>
      <c r="JUC467" s="42"/>
      <c r="JUD467" s="42"/>
      <c r="JUE467" s="42"/>
      <c r="JUF467" s="42"/>
      <c r="JUG467" s="42"/>
      <c r="JUH467" s="42"/>
      <c r="JUI467" s="42"/>
      <c r="JUJ467" s="42"/>
      <c r="JUK467" s="42"/>
      <c r="JUL467" s="42"/>
      <c r="JUM467" s="42"/>
      <c r="JUN467" s="42"/>
      <c r="JUO467" s="42"/>
      <c r="JUP467" s="42"/>
      <c r="JUQ467" s="42"/>
      <c r="JUR467" s="42"/>
      <c r="JUS467" s="42"/>
      <c r="JUT467" s="42"/>
      <c r="JUU467" s="42"/>
      <c r="JUV467" s="42"/>
      <c r="JUW467" s="42"/>
      <c r="JUX467" s="42"/>
      <c r="JUY467" s="42"/>
      <c r="JUZ467" s="42"/>
      <c r="JVA467" s="42"/>
      <c r="JVB467" s="42"/>
      <c r="JVC467" s="42"/>
      <c r="JVD467" s="42"/>
      <c r="JVE467" s="42"/>
      <c r="JVF467" s="42"/>
      <c r="JVG467" s="42"/>
      <c r="JVH467" s="42"/>
      <c r="JVI467" s="42"/>
      <c r="JVJ467" s="42"/>
      <c r="JVK467" s="42"/>
      <c r="JVL467" s="42"/>
      <c r="JVM467" s="42"/>
      <c r="JVN467" s="42"/>
      <c r="JVO467" s="42"/>
      <c r="JVP467" s="42"/>
      <c r="JVQ467" s="42"/>
      <c r="JVR467" s="42"/>
      <c r="JVS467" s="42"/>
      <c r="JVT467" s="42"/>
      <c r="JVU467" s="42"/>
      <c r="JVV467" s="42"/>
      <c r="JVW467" s="42"/>
      <c r="JVX467" s="42"/>
      <c r="JVY467" s="42"/>
      <c r="JVZ467" s="42"/>
      <c r="JWA467" s="42"/>
      <c r="JWB467" s="42"/>
      <c r="JWC467" s="42"/>
      <c r="JWD467" s="42"/>
      <c r="JWE467" s="42"/>
      <c r="JWF467" s="42"/>
      <c r="JWG467" s="42"/>
      <c r="JWH467" s="42"/>
      <c r="JWI467" s="42"/>
      <c r="JWJ467" s="42"/>
      <c r="JWK467" s="42"/>
      <c r="JWL467" s="42"/>
      <c r="JWM467" s="42"/>
      <c r="JWN467" s="42"/>
      <c r="JWO467" s="42"/>
      <c r="JWP467" s="42"/>
      <c r="JWQ467" s="42"/>
      <c r="JWR467" s="42"/>
      <c r="JWS467" s="42"/>
      <c r="JWT467" s="42"/>
      <c r="JWU467" s="42"/>
      <c r="JWV467" s="42"/>
      <c r="JWW467" s="42"/>
      <c r="JWX467" s="42"/>
      <c r="JWY467" s="42"/>
      <c r="JWZ467" s="42"/>
      <c r="JXA467" s="42"/>
      <c r="JXB467" s="42"/>
      <c r="JXC467" s="42"/>
      <c r="JXD467" s="42"/>
      <c r="JXE467" s="42"/>
      <c r="JXF467" s="42"/>
      <c r="JXG467" s="42"/>
      <c r="JXH467" s="42"/>
      <c r="JXI467" s="42"/>
      <c r="JXJ467" s="42"/>
      <c r="JXK467" s="42"/>
      <c r="JXL467" s="42"/>
      <c r="JXM467" s="42"/>
      <c r="JXN467" s="42"/>
      <c r="JXO467" s="42"/>
      <c r="JXP467" s="42"/>
      <c r="JXQ467" s="42"/>
      <c r="JXR467" s="42"/>
      <c r="JXS467" s="42"/>
      <c r="JXT467" s="42"/>
      <c r="JXU467" s="42"/>
      <c r="JXV467" s="42"/>
      <c r="JXW467" s="42"/>
      <c r="JXX467" s="42"/>
      <c r="JXY467" s="42"/>
      <c r="JXZ467" s="42"/>
      <c r="JYA467" s="42"/>
      <c r="JYB467" s="42"/>
      <c r="JYC467" s="42"/>
      <c r="JYD467" s="42"/>
      <c r="JYE467" s="42"/>
      <c r="JYF467" s="42"/>
      <c r="JYG467" s="42"/>
      <c r="JYH467" s="42"/>
      <c r="JYI467" s="42"/>
      <c r="JYJ467" s="42"/>
      <c r="JYK467" s="42"/>
      <c r="JYL467" s="42"/>
      <c r="JYM467" s="42"/>
      <c r="JYN467" s="42"/>
      <c r="JYO467" s="42"/>
      <c r="JYP467" s="42"/>
      <c r="JYQ467" s="42"/>
      <c r="JYR467" s="42"/>
      <c r="JYS467" s="42"/>
      <c r="JYT467" s="42"/>
      <c r="JYU467" s="42"/>
      <c r="JYV467" s="42"/>
      <c r="JYW467" s="42"/>
      <c r="JYX467" s="42"/>
      <c r="JYY467" s="42"/>
      <c r="JYZ467" s="42"/>
      <c r="JZA467" s="42"/>
      <c r="JZB467" s="42"/>
      <c r="JZC467" s="42"/>
      <c r="JZD467" s="42"/>
      <c r="JZE467" s="42"/>
      <c r="JZF467" s="42"/>
      <c r="JZG467" s="42"/>
      <c r="JZH467" s="42"/>
      <c r="JZI467" s="42"/>
      <c r="JZJ467" s="42"/>
      <c r="JZK467" s="42"/>
      <c r="JZL467" s="42"/>
      <c r="JZM467" s="42"/>
      <c r="JZN467" s="42"/>
      <c r="JZO467" s="42"/>
      <c r="JZP467" s="42"/>
      <c r="JZQ467" s="42"/>
      <c r="JZR467" s="42"/>
      <c r="JZS467" s="42"/>
      <c r="JZT467" s="42"/>
      <c r="JZU467" s="42"/>
      <c r="JZV467" s="42"/>
      <c r="JZW467" s="42"/>
      <c r="JZX467" s="42"/>
      <c r="JZY467" s="42"/>
      <c r="JZZ467" s="42"/>
      <c r="KAA467" s="42"/>
      <c r="KAB467" s="42"/>
      <c r="KAC467" s="42"/>
      <c r="KAD467" s="42"/>
      <c r="KAE467" s="42"/>
      <c r="KAF467" s="42"/>
      <c r="KAG467" s="42"/>
      <c r="KAH467" s="42"/>
      <c r="KAI467" s="42"/>
      <c r="KAJ467" s="42"/>
      <c r="KAK467" s="42"/>
      <c r="KAL467" s="42"/>
      <c r="KAM467" s="42"/>
      <c r="KAN467" s="42"/>
      <c r="KAO467" s="42"/>
      <c r="KAP467" s="42"/>
      <c r="KAQ467" s="42"/>
      <c r="KAR467" s="42"/>
      <c r="KAS467" s="42"/>
      <c r="KAT467" s="42"/>
      <c r="KAU467" s="42"/>
      <c r="KAV467" s="42"/>
      <c r="KAW467" s="42"/>
      <c r="KAX467" s="42"/>
      <c r="KAY467" s="42"/>
      <c r="KAZ467" s="42"/>
      <c r="KBA467" s="42"/>
      <c r="KBB467" s="42"/>
      <c r="KBC467" s="42"/>
      <c r="KBD467" s="42"/>
      <c r="KBE467" s="42"/>
      <c r="KBF467" s="42"/>
      <c r="KBG467" s="42"/>
      <c r="KBH467" s="42"/>
      <c r="KBI467" s="42"/>
      <c r="KBJ467" s="42"/>
      <c r="KBK467" s="42"/>
      <c r="KBL467" s="42"/>
      <c r="KBM467" s="42"/>
      <c r="KBN467" s="42"/>
      <c r="KBO467" s="42"/>
      <c r="KBP467" s="42"/>
      <c r="KBQ467" s="42"/>
      <c r="KBR467" s="42"/>
      <c r="KBS467" s="42"/>
      <c r="KBT467" s="42"/>
      <c r="KBU467" s="42"/>
      <c r="KBV467" s="42"/>
      <c r="KBW467" s="42"/>
      <c r="KBX467" s="42"/>
      <c r="KBY467" s="42"/>
      <c r="KBZ467" s="42"/>
      <c r="KCA467" s="42"/>
      <c r="KCB467" s="42"/>
      <c r="KCC467" s="42"/>
      <c r="KCD467" s="42"/>
      <c r="KCE467" s="42"/>
      <c r="KCF467" s="42"/>
      <c r="KCG467" s="42"/>
      <c r="KCH467" s="42"/>
      <c r="KCI467" s="42"/>
      <c r="KCJ467" s="42"/>
      <c r="KCK467" s="42"/>
      <c r="KCL467" s="42"/>
      <c r="KCM467" s="42"/>
      <c r="KCN467" s="42"/>
      <c r="KCO467" s="42"/>
      <c r="KCP467" s="42"/>
      <c r="KCQ467" s="42"/>
      <c r="KCR467" s="42"/>
      <c r="KCS467" s="42"/>
      <c r="KCT467" s="42"/>
      <c r="KCU467" s="42"/>
      <c r="KCV467" s="42"/>
      <c r="KCW467" s="42"/>
      <c r="KCX467" s="42"/>
      <c r="KCY467" s="42"/>
      <c r="KCZ467" s="42"/>
      <c r="KDA467" s="42"/>
      <c r="KDB467" s="42"/>
      <c r="KDC467" s="42"/>
      <c r="KDD467" s="42"/>
      <c r="KDE467" s="42"/>
      <c r="KDF467" s="42"/>
      <c r="KDG467" s="42"/>
      <c r="KDH467" s="42"/>
      <c r="KDI467" s="42"/>
      <c r="KDJ467" s="42"/>
      <c r="KDK467" s="42"/>
      <c r="KDL467" s="42"/>
      <c r="KDM467" s="42"/>
      <c r="KDN467" s="42"/>
      <c r="KDO467" s="42"/>
      <c r="KDP467" s="42"/>
      <c r="KDQ467" s="42"/>
      <c r="KDR467" s="42"/>
      <c r="KDS467" s="42"/>
      <c r="KDT467" s="42"/>
      <c r="KDU467" s="42"/>
      <c r="KDV467" s="42"/>
      <c r="KDW467" s="42"/>
      <c r="KDX467" s="42"/>
      <c r="KDY467" s="42"/>
      <c r="KDZ467" s="42"/>
      <c r="KEA467" s="42"/>
      <c r="KEB467" s="42"/>
      <c r="KEC467" s="42"/>
      <c r="KED467" s="42"/>
      <c r="KEE467" s="42"/>
      <c r="KEF467" s="42"/>
      <c r="KEG467" s="42"/>
      <c r="KEH467" s="42"/>
      <c r="KEI467" s="42"/>
      <c r="KEJ467" s="42"/>
      <c r="KEK467" s="42"/>
      <c r="KEL467" s="42"/>
      <c r="KEM467" s="42"/>
      <c r="KEN467" s="42"/>
      <c r="KEO467" s="42"/>
      <c r="KEP467" s="42"/>
      <c r="KEQ467" s="42"/>
      <c r="KER467" s="42"/>
      <c r="KES467" s="42"/>
      <c r="KET467" s="42"/>
      <c r="KEU467" s="42"/>
      <c r="KEV467" s="42"/>
      <c r="KEW467" s="42"/>
      <c r="KEX467" s="42"/>
      <c r="KEY467" s="42"/>
      <c r="KEZ467" s="42"/>
      <c r="KFA467" s="42"/>
      <c r="KFB467" s="42"/>
      <c r="KFC467" s="42"/>
      <c r="KFD467" s="42"/>
      <c r="KFE467" s="42"/>
      <c r="KFF467" s="42"/>
      <c r="KFG467" s="42"/>
      <c r="KFH467" s="42"/>
      <c r="KFI467" s="42"/>
      <c r="KFJ467" s="42"/>
      <c r="KFK467" s="42"/>
      <c r="KFL467" s="42"/>
      <c r="KFM467" s="42"/>
      <c r="KFN467" s="42"/>
      <c r="KFO467" s="42"/>
      <c r="KFP467" s="42"/>
      <c r="KFQ467" s="42"/>
      <c r="KFR467" s="42"/>
      <c r="KFS467" s="42"/>
      <c r="KFT467" s="42"/>
      <c r="KFU467" s="42"/>
      <c r="KFV467" s="42"/>
      <c r="KFW467" s="42"/>
      <c r="KFX467" s="42"/>
      <c r="KFY467" s="42"/>
      <c r="KFZ467" s="42"/>
      <c r="KGA467" s="42"/>
      <c r="KGB467" s="42"/>
      <c r="KGC467" s="42"/>
      <c r="KGD467" s="42"/>
      <c r="KGE467" s="42"/>
      <c r="KGF467" s="42"/>
      <c r="KGG467" s="42"/>
      <c r="KGH467" s="42"/>
      <c r="KGI467" s="42"/>
      <c r="KGJ467" s="42"/>
      <c r="KGK467" s="42"/>
      <c r="KGL467" s="42"/>
      <c r="KGM467" s="42"/>
      <c r="KGN467" s="42"/>
      <c r="KGO467" s="42"/>
      <c r="KGP467" s="42"/>
      <c r="KGQ467" s="42"/>
      <c r="KGR467" s="42"/>
      <c r="KGS467" s="42"/>
      <c r="KGT467" s="42"/>
      <c r="KGU467" s="42"/>
      <c r="KGV467" s="42"/>
      <c r="KGW467" s="42"/>
      <c r="KGX467" s="42"/>
      <c r="KGY467" s="42"/>
      <c r="KGZ467" s="42"/>
      <c r="KHA467" s="42"/>
      <c r="KHB467" s="42"/>
      <c r="KHC467" s="42"/>
      <c r="KHD467" s="42"/>
      <c r="KHE467" s="42"/>
      <c r="KHF467" s="42"/>
      <c r="KHG467" s="42"/>
      <c r="KHH467" s="42"/>
      <c r="KHI467" s="42"/>
      <c r="KHJ467" s="42"/>
      <c r="KHK467" s="42"/>
      <c r="KHL467" s="42"/>
      <c r="KHM467" s="42"/>
      <c r="KHN467" s="42"/>
      <c r="KHO467" s="42"/>
      <c r="KHP467" s="42"/>
      <c r="KHQ467" s="42"/>
      <c r="KHR467" s="42"/>
      <c r="KHS467" s="42"/>
      <c r="KHT467" s="42"/>
      <c r="KHU467" s="42"/>
      <c r="KHV467" s="42"/>
      <c r="KHW467" s="42"/>
      <c r="KHX467" s="42"/>
      <c r="KHY467" s="42"/>
      <c r="KHZ467" s="42"/>
      <c r="KIA467" s="42"/>
      <c r="KIB467" s="42"/>
      <c r="KIC467" s="42"/>
      <c r="KID467" s="42"/>
      <c r="KIE467" s="42"/>
      <c r="KIF467" s="42"/>
      <c r="KIG467" s="42"/>
      <c r="KIH467" s="42"/>
      <c r="KII467" s="42"/>
      <c r="KIJ467" s="42"/>
      <c r="KIK467" s="42"/>
      <c r="KIL467" s="42"/>
      <c r="KIM467" s="42"/>
      <c r="KIN467" s="42"/>
      <c r="KIO467" s="42"/>
      <c r="KIP467" s="42"/>
      <c r="KIQ467" s="42"/>
      <c r="KIR467" s="42"/>
      <c r="KIS467" s="42"/>
      <c r="KIT467" s="42"/>
      <c r="KIU467" s="42"/>
      <c r="KIV467" s="42"/>
      <c r="KIW467" s="42"/>
      <c r="KIX467" s="42"/>
      <c r="KIY467" s="42"/>
      <c r="KIZ467" s="42"/>
      <c r="KJA467" s="42"/>
      <c r="KJB467" s="42"/>
      <c r="KJC467" s="42"/>
      <c r="KJD467" s="42"/>
      <c r="KJE467" s="42"/>
      <c r="KJF467" s="42"/>
      <c r="KJG467" s="42"/>
      <c r="KJH467" s="42"/>
      <c r="KJI467" s="42"/>
      <c r="KJJ467" s="42"/>
      <c r="KJK467" s="42"/>
      <c r="KJL467" s="42"/>
      <c r="KJM467" s="42"/>
      <c r="KJN467" s="42"/>
      <c r="KJO467" s="42"/>
      <c r="KJP467" s="42"/>
      <c r="KJQ467" s="42"/>
      <c r="KJR467" s="42"/>
      <c r="KJS467" s="42"/>
      <c r="KJT467" s="42"/>
      <c r="KJU467" s="42"/>
      <c r="KJV467" s="42"/>
      <c r="KJW467" s="42"/>
      <c r="KJX467" s="42"/>
      <c r="KJY467" s="42"/>
      <c r="KJZ467" s="42"/>
      <c r="KKA467" s="42"/>
      <c r="KKB467" s="42"/>
      <c r="KKC467" s="42"/>
      <c r="KKD467" s="42"/>
      <c r="KKE467" s="42"/>
      <c r="KKF467" s="42"/>
      <c r="KKG467" s="42"/>
      <c r="KKH467" s="42"/>
      <c r="KKI467" s="42"/>
      <c r="KKJ467" s="42"/>
      <c r="KKK467" s="42"/>
      <c r="KKL467" s="42"/>
      <c r="KKM467" s="42"/>
      <c r="KKN467" s="42"/>
      <c r="KKO467" s="42"/>
      <c r="KKP467" s="42"/>
      <c r="KKQ467" s="42"/>
      <c r="KKR467" s="42"/>
      <c r="KKS467" s="42"/>
      <c r="KKT467" s="42"/>
      <c r="KKU467" s="42"/>
      <c r="KKV467" s="42"/>
      <c r="KKW467" s="42"/>
      <c r="KKX467" s="42"/>
      <c r="KKY467" s="42"/>
      <c r="KKZ467" s="42"/>
      <c r="KLA467" s="42"/>
      <c r="KLB467" s="42"/>
      <c r="KLC467" s="42"/>
      <c r="KLD467" s="42"/>
      <c r="KLE467" s="42"/>
      <c r="KLF467" s="42"/>
      <c r="KLG467" s="42"/>
      <c r="KLH467" s="42"/>
      <c r="KLI467" s="42"/>
      <c r="KLJ467" s="42"/>
      <c r="KLK467" s="42"/>
      <c r="KLL467" s="42"/>
      <c r="KLM467" s="42"/>
      <c r="KLN467" s="42"/>
      <c r="KLO467" s="42"/>
      <c r="KLP467" s="42"/>
      <c r="KLQ467" s="42"/>
      <c r="KLR467" s="42"/>
      <c r="KLS467" s="42"/>
      <c r="KLT467" s="42"/>
      <c r="KLU467" s="42"/>
      <c r="KLV467" s="42"/>
      <c r="KLW467" s="42"/>
      <c r="KLX467" s="42"/>
      <c r="KLY467" s="42"/>
      <c r="KLZ467" s="42"/>
      <c r="KMA467" s="42"/>
      <c r="KMB467" s="42"/>
      <c r="KMC467" s="42"/>
      <c r="KMD467" s="42"/>
      <c r="KME467" s="42"/>
      <c r="KMF467" s="42"/>
      <c r="KMG467" s="42"/>
      <c r="KMH467" s="42"/>
      <c r="KMI467" s="42"/>
      <c r="KMJ467" s="42"/>
      <c r="KMK467" s="42"/>
      <c r="KML467" s="42"/>
      <c r="KMM467" s="42"/>
      <c r="KMN467" s="42"/>
      <c r="KMO467" s="42"/>
      <c r="KMP467" s="42"/>
      <c r="KMQ467" s="42"/>
      <c r="KMR467" s="42"/>
      <c r="KMS467" s="42"/>
      <c r="KMT467" s="42"/>
      <c r="KMU467" s="42"/>
      <c r="KMV467" s="42"/>
      <c r="KMW467" s="42"/>
      <c r="KMX467" s="42"/>
      <c r="KMY467" s="42"/>
      <c r="KMZ467" s="42"/>
      <c r="KNA467" s="42"/>
      <c r="KNB467" s="42"/>
      <c r="KNC467" s="42"/>
      <c r="KND467" s="42"/>
      <c r="KNE467" s="42"/>
      <c r="KNF467" s="42"/>
      <c r="KNG467" s="42"/>
      <c r="KNH467" s="42"/>
      <c r="KNI467" s="42"/>
      <c r="KNJ467" s="42"/>
      <c r="KNK467" s="42"/>
      <c r="KNL467" s="42"/>
      <c r="KNM467" s="42"/>
      <c r="KNN467" s="42"/>
      <c r="KNO467" s="42"/>
      <c r="KNP467" s="42"/>
      <c r="KNQ467" s="42"/>
      <c r="KNR467" s="42"/>
      <c r="KNS467" s="42"/>
      <c r="KNT467" s="42"/>
      <c r="KNU467" s="42"/>
      <c r="KNV467" s="42"/>
      <c r="KNW467" s="42"/>
      <c r="KNX467" s="42"/>
      <c r="KNY467" s="42"/>
      <c r="KNZ467" s="42"/>
      <c r="KOA467" s="42"/>
      <c r="KOB467" s="42"/>
      <c r="KOC467" s="42"/>
      <c r="KOD467" s="42"/>
      <c r="KOE467" s="42"/>
      <c r="KOF467" s="42"/>
      <c r="KOG467" s="42"/>
      <c r="KOH467" s="42"/>
      <c r="KOI467" s="42"/>
      <c r="KOJ467" s="42"/>
      <c r="KOK467" s="42"/>
      <c r="KOL467" s="42"/>
      <c r="KOM467" s="42"/>
      <c r="KON467" s="42"/>
      <c r="KOO467" s="42"/>
      <c r="KOP467" s="42"/>
      <c r="KOQ467" s="42"/>
      <c r="KOR467" s="42"/>
      <c r="KOS467" s="42"/>
      <c r="KOT467" s="42"/>
      <c r="KOU467" s="42"/>
      <c r="KOV467" s="42"/>
      <c r="KOW467" s="42"/>
      <c r="KOX467" s="42"/>
      <c r="KOY467" s="42"/>
      <c r="KOZ467" s="42"/>
      <c r="KPA467" s="42"/>
      <c r="KPB467" s="42"/>
      <c r="KPC467" s="42"/>
      <c r="KPD467" s="42"/>
      <c r="KPE467" s="42"/>
      <c r="KPF467" s="42"/>
      <c r="KPG467" s="42"/>
      <c r="KPH467" s="42"/>
      <c r="KPI467" s="42"/>
      <c r="KPJ467" s="42"/>
      <c r="KPK467" s="42"/>
      <c r="KPL467" s="42"/>
      <c r="KPM467" s="42"/>
      <c r="KPN467" s="42"/>
      <c r="KPO467" s="42"/>
      <c r="KPP467" s="42"/>
      <c r="KPQ467" s="42"/>
      <c r="KPR467" s="42"/>
      <c r="KPS467" s="42"/>
      <c r="KPT467" s="42"/>
      <c r="KPU467" s="42"/>
      <c r="KPV467" s="42"/>
      <c r="KPW467" s="42"/>
      <c r="KPX467" s="42"/>
      <c r="KPY467" s="42"/>
      <c r="KPZ467" s="42"/>
      <c r="KQA467" s="42"/>
      <c r="KQB467" s="42"/>
      <c r="KQC467" s="42"/>
      <c r="KQD467" s="42"/>
      <c r="KQE467" s="42"/>
      <c r="KQF467" s="42"/>
      <c r="KQG467" s="42"/>
      <c r="KQH467" s="42"/>
      <c r="KQI467" s="42"/>
      <c r="KQJ467" s="42"/>
      <c r="KQK467" s="42"/>
      <c r="KQL467" s="42"/>
      <c r="KQM467" s="42"/>
      <c r="KQN467" s="42"/>
      <c r="KQO467" s="42"/>
      <c r="KQP467" s="42"/>
      <c r="KQQ467" s="42"/>
      <c r="KQR467" s="42"/>
      <c r="KQS467" s="42"/>
      <c r="KQT467" s="42"/>
      <c r="KQU467" s="42"/>
      <c r="KQV467" s="42"/>
      <c r="KQW467" s="42"/>
      <c r="KQX467" s="42"/>
      <c r="KQY467" s="42"/>
      <c r="KQZ467" s="42"/>
      <c r="KRA467" s="42"/>
      <c r="KRB467" s="42"/>
      <c r="KRC467" s="42"/>
      <c r="KRD467" s="42"/>
      <c r="KRE467" s="42"/>
      <c r="KRF467" s="42"/>
      <c r="KRG467" s="42"/>
      <c r="KRH467" s="42"/>
      <c r="KRI467" s="42"/>
      <c r="KRJ467" s="42"/>
      <c r="KRK467" s="42"/>
      <c r="KRL467" s="42"/>
      <c r="KRM467" s="42"/>
      <c r="KRN467" s="42"/>
      <c r="KRO467" s="42"/>
      <c r="KRP467" s="42"/>
      <c r="KRQ467" s="42"/>
      <c r="KRR467" s="42"/>
      <c r="KRS467" s="42"/>
      <c r="KRT467" s="42"/>
      <c r="KRU467" s="42"/>
      <c r="KRV467" s="42"/>
      <c r="KRW467" s="42"/>
      <c r="KRX467" s="42"/>
      <c r="KRY467" s="42"/>
      <c r="KRZ467" s="42"/>
      <c r="KSA467" s="42"/>
      <c r="KSB467" s="42"/>
      <c r="KSC467" s="42"/>
      <c r="KSD467" s="42"/>
      <c r="KSE467" s="42"/>
      <c r="KSF467" s="42"/>
      <c r="KSG467" s="42"/>
      <c r="KSH467" s="42"/>
      <c r="KSI467" s="42"/>
      <c r="KSJ467" s="42"/>
      <c r="KSK467" s="42"/>
      <c r="KSL467" s="42"/>
      <c r="KSM467" s="42"/>
      <c r="KSN467" s="42"/>
      <c r="KSO467" s="42"/>
      <c r="KSP467" s="42"/>
      <c r="KSQ467" s="42"/>
      <c r="KSR467" s="42"/>
      <c r="KSS467" s="42"/>
      <c r="KST467" s="42"/>
      <c r="KSU467" s="42"/>
      <c r="KSV467" s="42"/>
      <c r="KSW467" s="42"/>
      <c r="KSX467" s="42"/>
      <c r="KSY467" s="42"/>
      <c r="KSZ467" s="42"/>
      <c r="KTA467" s="42"/>
      <c r="KTB467" s="42"/>
      <c r="KTC467" s="42"/>
      <c r="KTD467" s="42"/>
      <c r="KTE467" s="42"/>
      <c r="KTF467" s="42"/>
      <c r="KTG467" s="42"/>
      <c r="KTH467" s="42"/>
      <c r="KTI467" s="42"/>
      <c r="KTJ467" s="42"/>
      <c r="KTK467" s="42"/>
      <c r="KTL467" s="42"/>
      <c r="KTM467" s="42"/>
      <c r="KTN467" s="42"/>
      <c r="KTO467" s="42"/>
      <c r="KTP467" s="42"/>
      <c r="KTQ467" s="42"/>
      <c r="KTR467" s="42"/>
      <c r="KTS467" s="42"/>
      <c r="KTT467" s="42"/>
      <c r="KTU467" s="42"/>
      <c r="KTV467" s="42"/>
      <c r="KTW467" s="42"/>
      <c r="KTX467" s="42"/>
      <c r="KTY467" s="42"/>
      <c r="KTZ467" s="42"/>
      <c r="KUA467" s="42"/>
      <c r="KUB467" s="42"/>
      <c r="KUC467" s="42"/>
      <c r="KUD467" s="42"/>
      <c r="KUE467" s="42"/>
      <c r="KUF467" s="42"/>
      <c r="KUG467" s="42"/>
      <c r="KUH467" s="42"/>
      <c r="KUI467" s="42"/>
      <c r="KUJ467" s="42"/>
      <c r="KUK467" s="42"/>
      <c r="KUL467" s="42"/>
      <c r="KUM467" s="42"/>
      <c r="KUN467" s="42"/>
      <c r="KUO467" s="42"/>
      <c r="KUP467" s="42"/>
      <c r="KUQ467" s="42"/>
      <c r="KUR467" s="42"/>
      <c r="KUS467" s="42"/>
      <c r="KUT467" s="42"/>
      <c r="KUU467" s="42"/>
      <c r="KUV467" s="42"/>
      <c r="KUW467" s="42"/>
      <c r="KUX467" s="42"/>
      <c r="KUY467" s="42"/>
      <c r="KUZ467" s="42"/>
      <c r="KVA467" s="42"/>
      <c r="KVB467" s="42"/>
      <c r="KVC467" s="42"/>
      <c r="KVD467" s="42"/>
      <c r="KVE467" s="42"/>
      <c r="KVF467" s="42"/>
      <c r="KVG467" s="42"/>
      <c r="KVH467" s="42"/>
      <c r="KVI467" s="42"/>
      <c r="KVJ467" s="42"/>
      <c r="KVK467" s="42"/>
      <c r="KVL467" s="42"/>
      <c r="KVM467" s="42"/>
      <c r="KVN467" s="42"/>
      <c r="KVO467" s="42"/>
      <c r="KVP467" s="42"/>
      <c r="KVQ467" s="42"/>
      <c r="KVR467" s="42"/>
      <c r="KVS467" s="42"/>
      <c r="KVT467" s="42"/>
      <c r="KVU467" s="42"/>
      <c r="KVV467" s="42"/>
      <c r="KVW467" s="42"/>
      <c r="KVX467" s="42"/>
      <c r="KVY467" s="42"/>
      <c r="KVZ467" s="42"/>
      <c r="KWA467" s="42"/>
      <c r="KWB467" s="42"/>
      <c r="KWC467" s="42"/>
      <c r="KWD467" s="42"/>
      <c r="KWE467" s="42"/>
      <c r="KWF467" s="42"/>
      <c r="KWG467" s="42"/>
      <c r="KWH467" s="42"/>
      <c r="KWI467" s="42"/>
      <c r="KWJ467" s="42"/>
      <c r="KWK467" s="42"/>
      <c r="KWL467" s="42"/>
      <c r="KWM467" s="42"/>
      <c r="KWN467" s="42"/>
      <c r="KWO467" s="42"/>
      <c r="KWP467" s="42"/>
      <c r="KWQ467" s="42"/>
      <c r="KWR467" s="42"/>
      <c r="KWS467" s="42"/>
      <c r="KWT467" s="42"/>
      <c r="KWU467" s="42"/>
      <c r="KWV467" s="42"/>
      <c r="KWW467" s="42"/>
      <c r="KWX467" s="42"/>
      <c r="KWY467" s="42"/>
      <c r="KWZ467" s="42"/>
      <c r="KXA467" s="42"/>
      <c r="KXB467" s="42"/>
      <c r="KXC467" s="42"/>
      <c r="KXD467" s="42"/>
      <c r="KXE467" s="42"/>
      <c r="KXF467" s="42"/>
      <c r="KXG467" s="42"/>
      <c r="KXH467" s="42"/>
      <c r="KXI467" s="42"/>
      <c r="KXJ467" s="42"/>
      <c r="KXK467" s="42"/>
      <c r="KXL467" s="42"/>
      <c r="KXM467" s="42"/>
      <c r="KXN467" s="42"/>
      <c r="KXO467" s="42"/>
      <c r="KXP467" s="42"/>
      <c r="KXQ467" s="42"/>
      <c r="KXR467" s="42"/>
      <c r="KXS467" s="42"/>
      <c r="KXT467" s="42"/>
      <c r="KXU467" s="42"/>
      <c r="KXV467" s="42"/>
      <c r="KXW467" s="42"/>
      <c r="KXX467" s="42"/>
      <c r="KXY467" s="42"/>
      <c r="KXZ467" s="42"/>
      <c r="KYA467" s="42"/>
      <c r="KYB467" s="42"/>
      <c r="KYC467" s="42"/>
      <c r="KYD467" s="42"/>
      <c r="KYE467" s="42"/>
      <c r="KYF467" s="42"/>
      <c r="KYG467" s="42"/>
      <c r="KYH467" s="42"/>
      <c r="KYI467" s="42"/>
      <c r="KYJ467" s="42"/>
      <c r="KYK467" s="42"/>
      <c r="KYL467" s="42"/>
      <c r="KYM467" s="42"/>
      <c r="KYN467" s="42"/>
      <c r="KYO467" s="42"/>
      <c r="KYP467" s="42"/>
      <c r="KYQ467" s="42"/>
      <c r="KYR467" s="42"/>
      <c r="KYS467" s="42"/>
      <c r="KYT467" s="42"/>
      <c r="KYU467" s="42"/>
      <c r="KYV467" s="42"/>
      <c r="KYW467" s="42"/>
      <c r="KYX467" s="42"/>
      <c r="KYY467" s="42"/>
      <c r="KYZ467" s="42"/>
      <c r="KZA467" s="42"/>
      <c r="KZB467" s="42"/>
      <c r="KZC467" s="42"/>
      <c r="KZD467" s="42"/>
      <c r="KZE467" s="42"/>
      <c r="KZF467" s="42"/>
      <c r="KZG467" s="42"/>
      <c r="KZH467" s="42"/>
      <c r="KZI467" s="42"/>
      <c r="KZJ467" s="42"/>
      <c r="KZK467" s="42"/>
      <c r="KZL467" s="42"/>
      <c r="KZM467" s="42"/>
      <c r="KZN467" s="42"/>
      <c r="KZO467" s="42"/>
      <c r="KZP467" s="42"/>
      <c r="KZQ467" s="42"/>
      <c r="KZR467" s="42"/>
      <c r="KZS467" s="42"/>
      <c r="KZT467" s="42"/>
      <c r="KZU467" s="42"/>
      <c r="KZV467" s="42"/>
      <c r="KZW467" s="42"/>
      <c r="KZX467" s="42"/>
      <c r="KZY467" s="42"/>
      <c r="KZZ467" s="42"/>
      <c r="LAA467" s="42"/>
      <c r="LAB467" s="42"/>
      <c r="LAC467" s="42"/>
      <c r="LAD467" s="42"/>
      <c r="LAE467" s="42"/>
      <c r="LAF467" s="42"/>
      <c r="LAG467" s="42"/>
      <c r="LAH467" s="42"/>
      <c r="LAI467" s="42"/>
      <c r="LAJ467" s="42"/>
      <c r="LAK467" s="42"/>
      <c r="LAL467" s="42"/>
      <c r="LAM467" s="42"/>
      <c r="LAN467" s="42"/>
      <c r="LAO467" s="42"/>
      <c r="LAP467" s="42"/>
      <c r="LAQ467" s="42"/>
      <c r="LAR467" s="42"/>
      <c r="LAS467" s="42"/>
      <c r="LAT467" s="42"/>
      <c r="LAU467" s="42"/>
      <c r="LAV467" s="42"/>
      <c r="LAW467" s="42"/>
      <c r="LAX467" s="42"/>
      <c r="LAY467" s="42"/>
      <c r="LAZ467" s="42"/>
      <c r="LBA467" s="42"/>
      <c r="LBB467" s="42"/>
      <c r="LBC467" s="42"/>
      <c r="LBD467" s="42"/>
      <c r="LBE467" s="42"/>
      <c r="LBF467" s="42"/>
      <c r="LBG467" s="42"/>
      <c r="LBH467" s="42"/>
      <c r="LBI467" s="42"/>
      <c r="LBJ467" s="42"/>
      <c r="LBK467" s="42"/>
      <c r="LBL467" s="42"/>
      <c r="LBM467" s="42"/>
      <c r="LBN467" s="42"/>
      <c r="LBO467" s="42"/>
      <c r="LBP467" s="42"/>
      <c r="LBQ467" s="42"/>
      <c r="LBR467" s="42"/>
      <c r="LBS467" s="42"/>
      <c r="LBT467" s="42"/>
      <c r="LBU467" s="42"/>
      <c r="LBV467" s="42"/>
      <c r="LBW467" s="42"/>
      <c r="LBX467" s="42"/>
      <c r="LBY467" s="42"/>
      <c r="LBZ467" s="42"/>
      <c r="LCA467" s="42"/>
      <c r="LCB467" s="42"/>
      <c r="LCC467" s="42"/>
      <c r="LCD467" s="42"/>
      <c r="LCE467" s="42"/>
      <c r="LCF467" s="42"/>
      <c r="LCG467" s="42"/>
      <c r="LCH467" s="42"/>
      <c r="LCI467" s="42"/>
      <c r="LCJ467" s="42"/>
      <c r="LCK467" s="42"/>
      <c r="LCL467" s="42"/>
      <c r="LCM467" s="42"/>
      <c r="LCN467" s="42"/>
      <c r="LCO467" s="42"/>
      <c r="LCP467" s="42"/>
      <c r="LCQ467" s="42"/>
      <c r="LCR467" s="42"/>
      <c r="LCS467" s="42"/>
      <c r="LCT467" s="42"/>
      <c r="LCU467" s="42"/>
      <c r="LCV467" s="42"/>
      <c r="LCW467" s="42"/>
      <c r="LCX467" s="42"/>
      <c r="LCY467" s="42"/>
      <c r="LCZ467" s="42"/>
      <c r="LDA467" s="42"/>
      <c r="LDB467" s="42"/>
      <c r="LDC467" s="42"/>
      <c r="LDD467" s="42"/>
      <c r="LDE467" s="42"/>
      <c r="LDF467" s="42"/>
      <c r="LDG467" s="42"/>
      <c r="LDH467" s="42"/>
      <c r="LDI467" s="42"/>
      <c r="LDJ467" s="42"/>
      <c r="LDK467" s="42"/>
      <c r="LDL467" s="42"/>
      <c r="LDM467" s="42"/>
      <c r="LDN467" s="42"/>
      <c r="LDO467" s="42"/>
      <c r="LDP467" s="42"/>
      <c r="LDQ467" s="42"/>
      <c r="LDR467" s="42"/>
      <c r="LDS467" s="42"/>
      <c r="LDT467" s="42"/>
      <c r="LDU467" s="42"/>
      <c r="LDV467" s="42"/>
      <c r="LDW467" s="42"/>
      <c r="LDX467" s="42"/>
      <c r="LDY467" s="42"/>
      <c r="LDZ467" s="42"/>
      <c r="LEA467" s="42"/>
      <c r="LEB467" s="42"/>
      <c r="LEC467" s="42"/>
      <c r="LED467" s="42"/>
      <c r="LEE467" s="42"/>
      <c r="LEF467" s="42"/>
      <c r="LEG467" s="42"/>
      <c r="LEH467" s="42"/>
      <c r="LEI467" s="42"/>
      <c r="LEJ467" s="42"/>
      <c r="LEK467" s="42"/>
      <c r="LEL467" s="42"/>
      <c r="LEM467" s="42"/>
      <c r="LEN467" s="42"/>
      <c r="LEO467" s="42"/>
      <c r="LEP467" s="42"/>
      <c r="LEQ467" s="42"/>
      <c r="LER467" s="42"/>
      <c r="LES467" s="42"/>
      <c r="LET467" s="42"/>
      <c r="LEU467" s="42"/>
      <c r="LEV467" s="42"/>
      <c r="LEW467" s="42"/>
      <c r="LEX467" s="42"/>
      <c r="LEY467" s="42"/>
      <c r="LEZ467" s="42"/>
      <c r="LFA467" s="42"/>
      <c r="LFB467" s="42"/>
      <c r="LFC467" s="42"/>
      <c r="LFD467" s="42"/>
      <c r="LFE467" s="42"/>
      <c r="LFF467" s="42"/>
      <c r="LFG467" s="42"/>
      <c r="LFH467" s="42"/>
      <c r="LFI467" s="42"/>
      <c r="LFJ467" s="42"/>
      <c r="LFK467" s="42"/>
      <c r="LFL467" s="42"/>
      <c r="LFM467" s="42"/>
      <c r="LFN467" s="42"/>
      <c r="LFO467" s="42"/>
      <c r="LFP467" s="42"/>
      <c r="LFQ467" s="42"/>
      <c r="LFR467" s="42"/>
      <c r="LFS467" s="42"/>
      <c r="LFT467" s="42"/>
      <c r="LFU467" s="42"/>
      <c r="LFV467" s="42"/>
      <c r="LFW467" s="42"/>
      <c r="LFX467" s="42"/>
      <c r="LFY467" s="42"/>
      <c r="LFZ467" s="42"/>
      <c r="LGA467" s="42"/>
      <c r="LGB467" s="42"/>
      <c r="LGC467" s="42"/>
      <c r="LGD467" s="42"/>
      <c r="LGE467" s="42"/>
      <c r="LGF467" s="42"/>
      <c r="LGG467" s="42"/>
      <c r="LGH467" s="42"/>
      <c r="LGI467" s="42"/>
      <c r="LGJ467" s="42"/>
      <c r="LGK467" s="42"/>
      <c r="LGL467" s="42"/>
      <c r="LGM467" s="42"/>
      <c r="LGN467" s="42"/>
      <c r="LGO467" s="42"/>
      <c r="LGP467" s="42"/>
      <c r="LGQ467" s="42"/>
      <c r="LGR467" s="42"/>
      <c r="LGS467" s="42"/>
      <c r="LGT467" s="42"/>
      <c r="LGU467" s="42"/>
      <c r="LGV467" s="42"/>
      <c r="LGW467" s="42"/>
      <c r="LGX467" s="42"/>
      <c r="LGY467" s="42"/>
      <c r="LGZ467" s="42"/>
      <c r="LHA467" s="42"/>
      <c r="LHB467" s="42"/>
      <c r="LHC467" s="42"/>
      <c r="LHD467" s="42"/>
      <c r="LHE467" s="42"/>
      <c r="LHF467" s="42"/>
      <c r="LHG467" s="42"/>
      <c r="LHH467" s="42"/>
      <c r="LHI467" s="42"/>
      <c r="LHJ467" s="42"/>
      <c r="LHK467" s="42"/>
      <c r="LHL467" s="42"/>
      <c r="LHM467" s="42"/>
      <c r="LHN467" s="42"/>
      <c r="LHO467" s="42"/>
      <c r="LHP467" s="42"/>
      <c r="LHQ467" s="42"/>
      <c r="LHR467" s="42"/>
      <c r="LHS467" s="42"/>
      <c r="LHT467" s="42"/>
      <c r="LHU467" s="42"/>
      <c r="LHV467" s="42"/>
      <c r="LHW467" s="42"/>
      <c r="LHX467" s="42"/>
      <c r="LHY467" s="42"/>
      <c r="LHZ467" s="42"/>
      <c r="LIA467" s="42"/>
      <c r="LIB467" s="42"/>
      <c r="LIC467" s="42"/>
      <c r="LID467" s="42"/>
      <c r="LIE467" s="42"/>
      <c r="LIF467" s="42"/>
      <c r="LIG467" s="42"/>
      <c r="LIH467" s="42"/>
      <c r="LII467" s="42"/>
      <c r="LIJ467" s="42"/>
      <c r="LIK467" s="42"/>
      <c r="LIL467" s="42"/>
      <c r="LIM467" s="42"/>
      <c r="LIN467" s="42"/>
      <c r="LIO467" s="42"/>
      <c r="LIP467" s="42"/>
      <c r="LIQ467" s="42"/>
      <c r="LIR467" s="42"/>
      <c r="LIS467" s="42"/>
      <c r="LIT467" s="42"/>
      <c r="LIU467" s="42"/>
      <c r="LIV467" s="42"/>
      <c r="LIW467" s="42"/>
      <c r="LIX467" s="42"/>
      <c r="LIY467" s="42"/>
      <c r="LIZ467" s="42"/>
      <c r="LJA467" s="42"/>
      <c r="LJB467" s="42"/>
      <c r="LJC467" s="42"/>
      <c r="LJD467" s="42"/>
      <c r="LJE467" s="42"/>
      <c r="LJF467" s="42"/>
      <c r="LJG467" s="42"/>
      <c r="LJH467" s="42"/>
      <c r="LJI467" s="42"/>
      <c r="LJJ467" s="42"/>
      <c r="LJK467" s="42"/>
      <c r="LJL467" s="42"/>
      <c r="LJM467" s="42"/>
      <c r="LJN467" s="42"/>
      <c r="LJO467" s="42"/>
      <c r="LJP467" s="42"/>
      <c r="LJQ467" s="42"/>
      <c r="LJR467" s="42"/>
      <c r="LJS467" s="42"/>
      <c r="LJT467" s="42"/>
      <c r="LJU467" s="42"/>
      <c r="LJV467" s="42"/>
      <c r="LJW467" s="42"/>
      <c r="LJX467" s="42"/>
      <c r="LJY467" s="42"/>
      <c r="LJZ467" s="42"/>
      <c r="LKA467" s="42"/>
      <c r="LKB467" s="42"/>
      <c r="LKC467" s="42"/>
      <c r="LKD467" s="42"/>
      <c r="LKE467" s="42"/>
      <c r="LKF467" s="42"/>
      <c r="LKG467" s="42"/>
      <c r="LKH467" s="42"/>
      <c r="LKI467" s="42"/>
      <c r="LKJ467" s="42"/>
      <c r="LKK467" s="42"/>
      <c r="LKL467" s="42"/>
      <c r="LKM467" s="42"/>
      <c r="LKN467" s="42"/>
      <c r="LKO467" s="42"/>
      <c r="LKP467" s="42"/>
      <c r="LKQ467" s="42"/>
      <c r="LKR467" s="42"/>
      <c r="LKS467" s="42"/>
      <c r="LKT467" s="42"/>
      <c r="LKU467" s="42"/>
      <c r="LKV467" s="42"/>
      <c r="LKW467" s="42"/>
      <c r="LKX467" s="42"/>
      <c r="LKY467" s="42"/>
      <c r="LKZ467" s="42"/>
      <c r="LLA467" s="42"/>
      <c r="LLB467" s="42"/>
      <c r="LLC467" s="42"/>
      <c r="LLD467" s="42"/>
      <c r="LLE467" s="42"/>
      <c r="LLF467" s="42"/>
      <c r="LLG467" s="42"/>
      <c r="LLH467" s="42"/>
      <c r="LLI467" s="42"/>
      <c r="LLJ467" s="42"/>
      <c r="LLK467" s="42"/>
      <c r="LLL467" s="42"/>
      <c r="LLM467" s="42"/>
      <c r="LLN467" s="42"/>
      <c r="LLO467" s="42"/>
      <c r="LLP467" s="42"/>
      <c r="LLQ467" s="42"/>
      <c r="LLR467" s="42"/>
      <c r="LLS467" s="42"/>
      <c r="LLT467" s="42"/>
      <c r="LLU467" s="42"/>
      <c r="LLV467" s="42"/>
      <c r="LLW467" s="42"/>
      <c r="LLX467" s="42"/>
      <c r="LLY467" s="42"/>
      <c r="LLZ467" s="42"/>
      <c r="LMA467" s="42"/>
      <c r="LMB467" s="42"/>
      <c r="LMC467" s="42"/>
      <c r="LMD467" s="42"/>
      <c r="LME467" s="42"/>
      <c r="LMF467" s="42"/>
      <c r="LMG467" s="42"/>
      <c r="LMH467" s="42"/>
      <c r="LMI467" s="42"/>
      <c r="LMJ467" s="42"/>
      <c r="LMK467" s="42"/>
      <c r="LML467" s="42"/>
      <c r="LMM467" s="42"/>
      <c r="LMN467" s="42"/>
      <c r="LMO467" s="42"/>
      <c r="LMP467" s="42"/>
      <c r="LMQ467" s="42"/>
      <c r="LMR467" s="42"/>
      <c r="LMS467" s="42"/>
      <c r="LMT467" s="42"/>
      <c r="LMU467" s="42"/>
      <c r="LMV467" s="42"/>
      <c r="LMW467" s="42"/>
      <c r="LMX467" s="42"/>
      <c r="LMY467" s="42"/>
      <c r="LMZ467" s="42"/>
      <c r="LNA467" s="42"/>
      <c r="LNB467" s="42"/>
      <c r="LNC467" s="42"/>
      <c r="LND467" s="42"/>
      <c r="LNE467" s="42"/>
      <c r="LNF467" s="42"/>
      <c r="LNG467" s="42"/>
      <c r="LNH467" s="42"/>
      <c r="LNI467" s="42"/>
      <c r="LNJ467" s="42"/>
      <c r="LNK467" s="42"/>
      <c r="LNL467" s="42"/>
      <c r="LNM467" s="42"/>
      <c r="LNN467" s="42"/>
      <c r="LNO467" s="42"/>
      <c r="LNP467" s="42"/>
      <c r="LNQ467" s="42"/>
      <c r="LNR467" s="42"/>
      <c r="LNS467" s="42"/>
      <c r="LNT467" s="42"/>
      <c r="LNU467" s="42"/>
      <c r="LNV467" s="42"/>
      <c r="LNW467" s="42"/>
      <c r="LNX467" s="42"/>
      <c r="LNY467" s="42"/>
      <c r="LNZ467" s="42"/>
      <c r="LOA467" s="42"/>
      <c r="LOB467" s="42"/>
      <c r="LOC467" s="42"/>
      <c r="LOD467" s="42"/>
      <c r="LOE467" s="42"/>
      <c r="LOF467" s="42"/>
      <c r="LOG467" s="42"/>
      <c r="LOH467" s="42"/>
      <c r="LOI467" s="42"/>
      <c r="LOJ467" s="42"/>
      <c r="LOK467" s="42"/>
      <c r="LOL467" s="42"/>
      <c r="LOM467" s="42"/>
      <c r="LON467" s="42"/>
      <c r="LOO467" s="42"/>
      <c r="LOP467" s="42"/>
      <c r="LOQ467" s="42"/>
      <c r="LOR467" s="42"/>
      <c r="LOS467" s="42"/>
      <c r="LOT467" s="42"/>
      <c r="LOU467" s="42"/>
      <c r="LOV467" s="42"/>
      <c r="LOW467" s="42"/>
      <c r="LOX467" s="42"/>
      <c r="LOY467" s="42"/>
      <c r="LOZ467" s="42"/>
      <c r="LPA467" s="42"/>
      <c r="LPB467" s="42"/>
      <c r="LPC467" s="42"/>
      <c r="LPD467" s="42"/>
      <c r="LPE467" s="42"/>
      <c r="LPF467" s="42"/>
      <c r="LPG467" s="42"/>
      <c r="LPH467" s="42"/>
      <c r="LPI467" s="42"/>
      <c r="LPJ467" s="42"/>
      <c r="LPK467" s="42"/>
      <c r="LPL467" s="42"/>
      <c r="LPM467" s="42"/>
      <c r="LPN467" s="42"/>
      <c r="LPO467" s="42"/>
      <c r="LPP467" s="42"/>
      <c r="LPQ467" s="42"/>
      <c r="LPR467" s="42"/>
      <c r="LPS467" s="42"/>
      <c r="LPT467" s="42"/>
      <c r="LPU467" s="42"/>
      <c r="LPV467" s="42"/>
      <c r="LPW467" s="42"/>
      <c r="LPX467" s="42"/>
      <c r="LPY467" s="42"/>
      <c r="LPZ467" s="42"/>
      <c r="LQA467" s="42"/>
      <c r="LQB467" s="42"/>
      <c r="LQC467" s="42"/>
      <c r="LQD467" s="42"/>
      <c r="LQE467" s="42"/>
      <c r="LQF467" s="42"/>
      <c r="LQG467" s="42"/>
      <c r="LQH467" s="42"/>
      <c r="LQI467" s="42"/>
      <c r="LQJ467" s="42"/>
      <c r="LQK467" s="42"/>
      <c r="LQL467" s="42"/>
      <c r="LQM467" s="42"/>
      <c r="LQN467" s="42"/>
      <c r="LQO467" s="42"/>
      <c r="LQP467" s="42"/>
      <c r="LQQ467" s="42"/>
      <c r="LQR467" s="42"/>
      <c r="LQS467" s="42"/>
      <c r="LQT467" s="42"/>
      <c r="LQU467" s="42"/>
      <c r="LQV467" s="42"/>
      <c r="LQW467" s="42"/>
      <c r="LQX467" s="42"/>
      <c r="LQY467" s="42"/>
      <c r="LQZ467" s="42"/>
      <c r="LRA467" s="42"/>
      <c r="LRB467" s="42"/>
      <c r="LRC467" s="42"/>
      <c r="LRD467" s="42"/>
      <c r="LRE467" s="42"/>
      <c r="LRF467" s="42"/>
      <c r="LRG467" s="42"/>
      <c r="LRH467" s="42"/>
      <c r="LRI467" s="42"/>
      <c r="LRJ467" s="42"/>
      <c r="LRK467" s="42"/>
      <c r="LRL467" s="42"/>
      <c r="LRM467" s="42"/>
      <c r="LRN467" s="42"/>
      <c r="LRO467" s="42"/>
      <c r="LRP467" s="42"/>
      <c r="LRQ467" s="42"/>
      <c r="LRR467" s="42"/>
      <c r="LRS467" s="42"/>
      <c r="LRT467" s="42"/>
      <c r="LRU467" s="42"/>
      <c r="LRV467" s="42"/>
      <c r="LRW467" s="42"/>
      <c r="LRX467" s="42"/>
      <c r="LRY467" s="42"/>
      <c r="LRZ467" s="42"/>
      <c r="LSA467" s="42"/>
      <c r="LSB467" s="42"/>
      <c r="LSC467" s="42"/>
      <c r="LSD467" s="42"/>
      <c r="LSE467" s="42"/>
      <c r="LSF467" s="42"/>
      <c r="LSG467" s="42"/>
      <c r="LSH467" s="42"/>
      <c r="LSI467" s="42"/>
      <c r="LSJ467" s="42"/>
      <c r="LSK467" s="42"/>
      <c r="LSL467" s="42"/>
      <c r="LSM467" s="42"/>
      <c r="LSN467" s="42"/>
      <c r="LSO467" s="42"/>
      <c r="LSP467" s="42"/>
      <c r="LSQ467" s="42"/>
      <c r="LSR467" s="42"/>
      <c r="LSS467" s="42"/>
      <c r="LST467" s="42"/>
      <c r="LSU467" s="42"/>
      <c r="LSV467" s="42"/>
      <c r="LSW467" s="42"/>
      <c r="LSX467" s="42"/>
      <c r="LSY467" s="42"/>
      <c r="LSZ467" s="42"/>
      <c r="LTA467" s="42"/>
      <c r="LTB467" s="42"/>
      <c r="LTC467" s="42"/>
      <c r="LTD467" s="42"/>
      <c r="LTE467" s="42"/>
      <c r="LTF467" s="42"/>
      <c r="LTG467" s="42"/>
      <c r="LTH467" s="42"/>
      <c r="LTI467" s="42"/>
      <c r="LTJ467" s="42"/>
      <c r="LTK467" s="42"/>
      <c r="LTL467" s="42"/>
      <c r="LTM467" s="42"/>
      <c r="LTN467" s="42"/>
      <c r="LTO467" s="42"/>
      <c r="LTP467" s="42"/>
      <c r="LTQ467" s="42"/>
      <c r="LTR467" s="42"/>
      <c r="LTS467" s="42"/>
      <c r="LTT467" s="42"/>
      <c r="LTU467" s="42"/>
      <c r="LTV467" s="42"/>
      <c r="LTW467" s="42"/>
      <c r="LTX467" s="42"/>
      <c r="LTY467" s="42"/>
      <c r="LTZ467" s="42"/>
      <c r="LUA467" s="42"/>
      <c r="LUB467" s="42"/>
      <c r="LUC467" s="42"/>
      <c r="LUD467" s="42"/>
      <c r="LUE467" s="42"/>
      <c r="LUF467" s="42"/>
      <c r="LUG467" s="42"/>
      <c r="LUH467" s="42"/>
      <c r="LUI467" s="42"/>
      <c r="LUJ467" s="42"/>
      <c r="LUK467" s="42"/>
      <c r="LUL467" s="42"/>
      <c r="LUM467" s="42"/>
      <c r="LUN467" s="42"/>
      <c r="LUO467" s="42"/>
      <c r="LUP467" s="42"/>
      <c r="LUQ467" s="42"/>
      <c r="LUR467" s="42"/>
      <c r="LUS467" s="42"/>
      <c r="LUT467" s="42"/>
      <c r="LUU467" s="42"/>
      <c r="LUV467" s="42"/>
      <c r="LUW467" s="42"/>
      <c r="LUX467" s="42"/>
      <c r="LUY467" s="42"/>
      <c r="LUZ467" s="42"/>
      <c r="LVA467" s="42"/>
      <c r="LVB467" s="42"/>
      <c r="LVC467" s="42"/>
      <c r="LVD467" s="42"/>
      <c r="LVE467" s="42"/>
      <c r="LVF467" s="42"/>
      <c r="LVG467" s="42"/>
      <c r="LVH467" s="42"/>
      <c r="LVI467" s="42"/>
      <c r="LVJ467" s="42"/>
      <c r="LVK467" s="42"/>
      <c r="LVL467" s="42"/>
      <c r="LVM467" s="42"/>
      <c r="LVN467" s="42"/>
      <c r="LVO467" s="42"/>
      <c r="LVP467" s="42"/>
      <c r="LVQ467" s="42"/>
      <c r="LVR467" s="42"/>
      <c r="LVS467" s="42"/>
      <c r="LVT467" s="42"/>
      <c r="LVU467" s="42"/>
      <c r="LVV467" s="42"/>
      <c r="LVW467" s="42"/>
      <c r="LVX467" s="42"/>
      <c r="LVY467" s="42"/>
      <c r="LVZ467" s="42"/>
      <c r="LWA467" s="42"/>
      <c r="LWB467" s="42"/>
      <c r="LWC467" s="42"/>
      <c r="LWD467" s="42"/>
      <c r="LWE467" s="42"/>
      <c r="LWF467" s="42"/>
      <c r="LWG467" s="42"/>
      <c r="LWH467" s="42"/>
      <c r="LWI467" s="42"/>
      <c r="LWJ467" s="42"/>
      <c r="LWK467" s="42"/>
      <c r="LWL467" s="42"/>
      <c r="LWM467" s="42"/>
      <c r="LWN467" s="42"/>
      <c r="LWO467" s="42"/>
      <c r="LWP467" s="42"/>
      <c r="LWQ467" s="42"/>
      <c r="LWR467" s="42"/>
      <c r="LWS467" s="42"/>
      <c r="LWT467" s="42"/>
      <c r="LWU467" s="42"/>
      <c r="LWV467" s="42"/>
      <c r="LWW467" s="42"/>
      <c r="LWX467" s="42"/>
      <c r="LWY467" s="42"/>
      <c r="LWZ467" s="42"/>
      <c r="LXA467" s="42"/>
      <c r="LXB467" s="42"/>
      <c r="LXC467" s="42"/>
      <c r="LXD467" s="42"/>
      <c r="LXE467" s="42"/>
      <c r="LXF467" s="42"/>
      <c r="LXG467" s="42"/>
      <c r="LXH467" s="42"/>
      <c r="LXI467" s="42"/>
      <c r="LXJ467" s="42"/>
      <c r="LXK467" s="42"/>
      <c r="LXL467" s="42"/>
      <c r="LXM467" s="42"/>
      <c r="LXN467" s="42"/>
      <c r="LXO467" s="42"/>
      <c r="LXP467" s="42"/>
      <c r="LXQ467" s="42"/>
      <c r="LXR467" s="42"/>
      <c r="LXS467" s="42"/>
      <c r="LXT467" s="42"/>
      <c r="LXU467" s="42"/>
      <c r="LXV467" s="42"/>
      <c r="LXW467" s="42"/>
      <c r="LXX467" s="42"/>
      <c r="LXY467" s="42"/>
      <c r="LXZ467" s="42"/>
      <c r="LYA467" s="42"/>
      <c r="LYB467" s="42"/>
      <c r="LYC467" s="42"/>
      <c r="LYD467" s="42"/>
      <c r="LYE467" s="42"/>
      <c r="LYF467" s="42"/>
      <c r="LYG467" s="42"/>
      <c r="LYH467" s="42"/>
      <c r="LYI467" s="42"/>
      <c r="LYJ467" s="42"/>
      <c r="LYK467" s="42"/>
      <c r="LYL467" s="42"/>
      <c r="LYM467" s="42"/>
      <c r="LYN467" s="42"/>
      <c r="LYO467" s="42"/>
      <c r="LYP467" s="42"/>
      <c r="LYQ467" s="42"/>
      <c r="LYR467" s="42"/>
      <c r="LYS467" s="42"/>
      <c r="LYT467" s="42"/>
      <c r="LYU467" s="42"/>
      <c r="LYV467" s="42"/>
      <c r="LYW467" s="42"/>
      <c r="LYX467" s="42"/>
      <c r="LYY467" s="42"/>
      <c r="LYZ467" s="42"/>
      <c r="LZA467" s="42"/>
      <c r="LZB467" s="42"/>
      <c r="LZC467" s="42"/>
      <c r="LZD467" s="42"/>
      <c r="LZE467" s="42"/>
      <c r="LZF467" s="42"/>
      <c r="LZG467" s="42"/>
      <c r="LZH467" s="42"/>
      <c r="LZI467" s="42"/>
      <c r="LZJ467" s="42"/>
      <c r="LZK467" s="42"/>
      <c r="LZL467" s="42"/>
      <c r="LZM467" s="42"/>
      <c r="LZN467" s="42"/>
      <c r="LZO467" s="42"/>
      <c r="LZP467" s="42"/>
      <c r="LZQ467" s="42"/>
      <c r="LZR467" s="42"/>
      <c r="LZS467" s="42"/>
      <c r="LZT467" s="42"/>
      <c r="LZU467" s="42"/>
      <c r="LZV467" s="42"/>
      <c r="LZW467" s="42"/>
      <c r="LZX467" s="42"/>
      <c r="LZY467" s="42"/>
      <c r="LZZ467" s="42"/>
      <c r="MAA467" s="42"/>
      <c r="MAB467" s="42"/>
      <c r="MAC467" s="42"/>
      <c r="MAD467" s="42"/>
      <c r="MAE467" s="42"/>
      <c r="MAF467" s="42"/>
      <c r="MAG467" s="42"/>
      <c r="MAH467" s="42"/>
      <c r="MAI467" s="42"/>
      <c r="MAJ467" s="42"/>
      <c r="MAK467" s="42"/>
      <c r="MAL467" s="42"/>
      <c r="MAM467" s="42"/>
      <c r="MAN467" s="42"/>
      <c r="MAO467" s="42"/>
      <c r="MAP467" s="42"/>
      <c r="MAQ467" s="42"/>
      <c r="MAR467" s="42"/>
      <c r="MAS467" s="42"/>
      <c r="MAT467" s="42"/>
      <c r="MAU467" s="42"/>
      <c r="MAV467" s="42"/>
      <c r="MAW467" s="42"/>
      <c r="MAX467" s="42"/>
      <c r="MAY467" s="42"/>
      <c r="MAZ467" s="42"/>
      <c r="MBA467" s="42"/>
      <c r="MBB467" s="42"/>
      <c r="MBC467" s="42"/>
      <c r="MBD467" s="42"/>
      <c r="MBE467" s="42"/>
      <c r="MBF467" s="42"/>
      <c r="MBG467" s="42"/>
      <c r="MBH467" s="42"/>
      <c r="MBI467" s="42"/>
      <c r="MBJ467" s="42"/>
      <c r="MBK467" s="42"/>
      <c r="MBL467" s="42"/>
      <c r="MBM467" s="42"/>
      <c r="MBN467" s="42"/>
      <c r="MBO467" s="42"/>
      <c r="MBP467" s="42"/>
      <c r="MBQ467" s="42"/>
      <c r="MBR467" s="42"/>
      <c r="MBS467" s="42"/>
      <c r="MBT467" s="42"/>
      <c r="MBU467" s="42"/>
      <c r="MBV467" s="42"/>
      <c r="MBW467" s="42"/>
      <c r="MBX467" s="42"/>
      <c r="MBY467" s="42"/>
      <c r="MBZ467" s="42"/>
      <c r="MCA467" s="42"/>
      <c r="MCB467" s="42"/>
      <c r="MCC467" s="42"/>
      <c r="MCD467" s="42"/>
      <c r="MCE467" s="42"/>
      <c r="MCF467" s="42"/>
      <c r="MCG467" s="42"/>
      <c r="MCH467" s="42"/>
      <c r="MCI467" s="42"/>
      <c r="MCJ467" s="42"/>
      <c r="MCK467" s="42"/>
      <c r="MCL467" s="42"/>
      <c r="MCM467" s="42"/>
      <c r="MCN467" s="42"/>
      <c r="MCO467" s="42"/>
      <c r="MCP467" s="42"/>
      <c r="MCQ467" s="42"/>
      <c r="MCR467" s="42"/>
      <c r="MCS467" s="42"/>
      <c r="MCT467" s="42"/>
      <c r="MCU467" s="42"/>
      <c r="MCV467" s="42"/>
      <c r="MCW467" s="42"/>
      <c r="MCX467" s="42"/>
      <c r="MCY467" s="42"/>
      <c r="MCZ467" s="42"/>
      <c r="MDA467" s="42"/>
      <c r="MDB467" s="42"/>
      <c r="MDC467" s="42"/>
      <c r="MDD467" s="42"/>
      <c r="MDE467" s="42"/>
      <c r="MDF467" s="42"/>
      <c r="MDG467" s="42"/>
      <c r="MDH467" s="42"/>
      <c r="MDI467" s="42"/>
      <c r="MDJ467" s="42"/>
      <c r="MDK467" s="42"/>
      <c r="MDL467" s="42"/>
      <c r="MDM467" s="42"/>
      <c r="MDN467" s="42"/>
      <c r="MDO467" s="42"/>
      <c r="MDP467" s="42"/>
      <c r="MDQ467" s="42"/>
      <c r="MDR467" s="42"/>
      <c r="MDS467" s="42"/>
      <c r="MDT467" s="42"/>
      <c r="MDU467" s="42"/>
      <c r="MDV467" s="42"/>
      <c r="MDW467" s="42"/>
      <c r="MDX467" s="42"/>
      <c r="MDY467" s="42"/>
      <c r="MDZ467" s="42"/>
      <c r="MEA467" s="42"/>
      <c r="MEB467" s="42"/>
      <c r="MEC467" s="42"/>
      <c r="MED467" s="42"/>
      <c r="MEE467" s="42"/>
      <c r="MEF467" s="42"/>
      <c r="MEG467" s="42"/>
      <c r="MEH467" s="42"/>
      <c r="MEI467" s="42"/>
      <c r="MEJ467" s="42"/>
      <c r="MEK467" s="42"/>
      <c r="MEL467" s="42"/>
      <c r="MEM467" s="42"/>
      <c r="MEN467" s="42"/>
      <c r="MEO467" s="42"/>
      <c r="MEP467" s="42"/>
      <c r="MEQ467" s="42"/>
      <c r="MER467" s="42"/>
      <c r="MES467" s="42"/>
      <c r="MET467" s="42"/>
      <c r="MEU467" s="42"/>
      <c r="MEV467" s="42"/>
      <c r="MEW467" s="42"/>
      <c r="MEX467" s="42"/>
      <c r="MEY467" s="42"/>
      <c r="MEZ467" s="42"/>
      <c r="MFA467" s="42"/>
      <c r="MFB467" s="42"/>
      <c r="MFC467" s="42"/>
      <c r="MFD467" s="42"/>
      <c r="MFE467" s="42"/>
      <c r="MFF467" s="42"/>
      <c r="MFG467" s="42"/>
      <c r="MFH467" s="42"/>
      <c r="MFI467" s="42"/>
      <c r="MFJ467" s="42"/>
      <c r="MFK467" s="42"/>
      <c r="MFL467" s="42"/>
      <c r="MFM467" s="42"/>
      <c r="MFN467" s="42"/>
      <c r="MFO467" s="42"/>
      <c r="MFP467" s="42"/>
      <c r="MFQ467" s="42"/>
      <c r="MFR467" s="42"/>
      <c r="MFS467" s="42"/>
      <c r="MFT467" s="42"/>
      <c r="MFU467" s="42"/>
      <c r="MFV467" s="42"/>
      <c r="MFW467" s="42"/>
      <c r="MFX467" s="42"/>
      <c r="MFY467" s="42"/>
      <c r="MFZ467" s="42"/>
      <c r="MGA467" s="42"/>
      <c r="MGB467" s="42"/>
      <c r="MGC467" s="42"/>
      <c r="MGD467" s="42"/>
      <c r="MGE467" s="42"/>
      <c r="MGF467" s="42"/>
      <c r="MGG467" s="42"/>
      <c r="MGH467" s="42"/>
      <c r="MGI467" s="42"/>
      <c r="MGJ467" s="42"/>
      <c r="MGK467" s="42"/>
      <c r="MGL467" s="42"/>
      <c r="MGM467" s="42"/>
      <c r="MGN467" s="42"/>
      <c r="MGO467" s="42"/>
      <c r="MGP467" s="42"/>
      <c r="MGQ467" s="42"/>
      <c r="MGR467" s="42"/>
      <c r="MGS467" s="42"/>
      <c r="MGT467" s="42"/>
      <c r="MGU467" s="42"/>
      <c r="MGV467" s="42"/>
      <c r="MGW467" s="42"/>
      <c r="MGX467" s="42"/>
      <c r="MGY467" s="42"/>
      <c r="MGZ467" s="42"/>
      <c r="MHA467" s="42"/>
      <c r="MHB467" s="42"/>
      <c r="MHC467" s="42"/>
      <c r="MHD467" s="42"/>
      <c r="MHE467" s="42"/>
      <c r="MHF467" s="42"/>
      <c r="MHG467" s="42"/>
      <c r="MHH467" s="42"/>
      <c r="MHI467" s="42"/>
      <c r="MHJ467" s="42"/>
      <c r="MHK467" s="42"/>
      <c r="MHL467" s="42"/>
      <c r="MHM467" s="42"/>
      <c r="MHN467" s="42"/>
      <c r="MHO467" s="42"/>
      <c r="MHP467" s="42"/>
      <c r="MHQ467" s="42"/>
      <c r="MHR467" s="42"/>
      <c r="MHS467" s="42"/>
      <c r="MHT467" s="42"/>
      <c r="MHU467" s="42"/>
      <c r="MHV467" s="42"/>
      <c r="MHW467" s="42"/>
      <c r="MHX467" s="42"/>
      <c r="MHY467" s="42"/>
      <c r="MHZ467" s="42"/>
      <c r="MIA467" s="42"/>
      <c r="MIB467" s="42"/>
      <c r="MIC467" s="42"/>
      <c r="MID467" s="42"/>
      <c r="MIE467" s="42"/>
      <c r="MIF467" s="42"/>
      <c r="MIG467" s="42"/>
      <c r="MIH467" s="42"/>
      <c r="MII467" s="42"/>
      <c r="MIJ467" s="42"/>
      <c r="MIK467" s="42"/>
      <c r="MIL467" s="42"/>
      <c r="MIM467" s="42"/>
      <c r="MIN467" s="42"/>
      <c r="MIO467" s="42"/>
      <c r="MIP467" s="42"/>
      <c r="MIQ467" s="42"/>
      <c r="MIR467" s="42"/>
      <c r="MIS467" s="42"/>
      <c r="MIT467" s="42"/>
      <c r="MIU467" s="42"/>
      <c r="MIV467" s="42"/>
      <c r="MIW467" s="42"/>
      <c r="MIX467" s="42"/>
      <c r="MIY467" s="42"/>
      <c r="MIZ467" s="42"/>
      <c r="MJA467" s="42"/>
      <c r="MJB467" s="42"/>
      <c r="MJC467" s="42"/>
      <c r="MJD467" s="42"/>
      <c r="MJE467" s="42"/>
      <c r="MJF467" s="42"/>
      <c r="MJG467" s="42"/>
      <c r="MJH467" s="42"/>
      <c r="MJI467" s="42"/>
      <c r="MJJ467" s="42"/>
      <c r="MJK467" s="42"/>
      <c r="MJL467" s="42"/>
      <c r="MJM467" s="42"/>
      <c r="MJN467" s="42"/>
      <c r="MJO467" s="42"/>
      <c r="MJP467" s="42"/>
      <c r="MJQ467" s="42"/>
      <c r="MJR467" s="42"/>
      <c r="MJS467" s="42"/>
      <c r="MJT467" s="42"/>
      <c r="MJU467" s="42"/>
      <c r="MJV467" s="42"/>
      <c r="MJW467" s="42"/>
      <c r="MJX467" s="42"/>
      <c r="MJY467" s="42"/>
      <c r="MJZ467" s="42"/>
      <c r="MKA467" s="42"/>
      <c r="MKB467" s="42"/>
      <c r="MKC467" s="42"/>
      <c r="MKD467" s="42"/>
      <c r="MKE467" s="42"/>
      <c r="MKF467" s="42"/>
      <c r="MKG467" s="42"/>
      <c r="MKH467" s="42"/>
      <c r="MKI467" s="42"/>
      <c r="MKJ467" s="42"/>
      <c r="MKK467" s="42"/>
      <c r="MKL467" s="42"/>
      <c r="MKM467" s="42"/>
      <c r="MKN467" s="42"/>
      <c r="MKO467" s="42"/>
      <c r="MKP467" s="42"/>
      <c r="MKQ467" s="42"/>
      <c r="MKR467" s="42"/>
      <c r="MKS467" s="42"/>
      <c r="MKT467" s="42"/>
      <c r="MKU467" s="42"/>
      <c r="MKV467" s="42"/>
      <c r="MKW467" s="42"/>
      <c r="MKX467" s="42"/>
      <c r="MKY467" s="42"/>
      <c r="MKZ467" s="42"/>
      <c r="MLA467" s="42"/>
      <c r="MLB467" s="42"/>
      <c r="MLC467" s="42"/>
      <c r="MLD467" s="42"/>
      <c r="MLE467" s="42"/>
      <c r="MLF467" s="42"/>
      <c r="MLG467" s="42"/>
      <c r="MLH467" s="42"/>
      <c r="MLI467" s="42"/>
      <c r="MLJ467" s="42"/>
      <c r="MLK467" s="42"/>
      <c r="MLL467" s="42"/>
      <c r="MLM467" s="42"/>
      <c r="MLN467" s="42"/>
      <c r="MLO467" s="42"/>
      <c r="MLP467" s="42"/>
      <c r="MLQ467" s="42"/>
      <c r="MLR467" s="42"/>
      <c r="MLS467" s="42"/>
      <c r="MLT467" s="42"/>
      <c r="MLU467" s="42"/>
      <c r="MLV467" s="42"/>
      <c r="MLW467" s="42"/>
      <c r="MLX467" s="42"/>
      <c r="MLY467" s="42"/>
      <c r="MLZ467" s="42"/>
      <c r="MMA467" s="42"/>
      <c r="MMB467" s="42"/>
      <c r="MMC467" s="42"/>
      <c r="MMD467" s="42"/>
      <c r="MME467" s="42"/>
      <c r="MMF467" s="42"/>
      <c r="MMG467" s="42"/>
      <c r="MMH467" s="42"/>
      <c r="MMI467" s="42"/>
      <c r="MMJ467" s="42"/>
      <c r="MMK467" s="42"/>
      <c r="MML467" s="42"/>
      <c r="MMM467" s="42"/>
      <c r="MMN467" s="42"/>
      <c r="MMO467" s="42"/>
      <c r="MMP467" s="42"/>
      <c r="MMQ467" s="42"/>
      <c r="MMR467" s="42"/>
      <c r="MMS467" s="42"/>
      <c r="MMT467" s="42"/>
      <c r="MMU467" s="42"/>
      <c r="MMV467" s="42"/>
      <c r="MMW467" s="42"/>
      <c r="MMX467" s="42"/>
      <c r="MMY467" s="42"/>
      <c r="MMZ467" s="42"/>
      <c r="MNA467" s="42"/>
      <c r="MNB467" s="42"/>
      <c r="MNC467" s="42"/>
      <c r="MND467" s="42"/>
      <c r="MNE467" s="42"/>
      <c r="MNF467" s="42"/>
      <c r="MNG467" s="42"/>
      <c r="MNH467" s="42"/>
      <c r="MNI467" s="42"/>
      <c r="MNJ467" s="42"/>
      <c r="MNK467" s="42"/>
      <c r="MNL467" s="42"/>
      <c r="MNM467" s="42"/>
      <c r="MNN467" s="42"/>
      <c r="MNO467" s="42"/>
      <c r="MNP467" s="42"/>
      <c r="MNQ467" s="42"/>
      <c r="MNR467" s="42"/>
      <c r="MNS467" s="42"/>
      <c r="MNT467" s="42"/>
      <c r="MNU467" s="42"/>
      <c r="MNV467" s="42"/>
      <c r="MNW467" s="42"/>
      <c r="MNX467" s="42"/>
      <c r="MNY467" s="42"/>
      <c r="MNZ467" s="42"/>
      <c r="MOA467" s="42"/>
      <c r="MOB467" s="42"/>
      <c r="MOC467" s="42"/>
      <c r="MOD467" s="42"/>
      <c r="MOE467" s="42"/>
      <c r="MOF467" s="42"/>
      <c r="MOG467" s="42"/>
      <c r="MOH467" s="42"/>
      <c r="MOI467" s="42"/>
      <c r="MOJ467" s="42"/>
      <c r="MOK467" s="42"/>
      <c r="MOL467" s="42"/>
      <c r="MOM467" s="42"/>
      <c r="MON467" s="42"/>
      <c r="MOO467" s="42"/>
      <c r="MOP467" s="42"/>
      <c r="MOQ467" s="42"/>
      <c r="MOR467" s="42"/>
      <c r="MOS467" s="42"/>
      <c r="MOT467" s="42"/>
      <c r="MOU467" s="42"/>
      <c r="MOV467" s="42"/>
      <c r="MOW467" s="42"/>
      <c r="MOX467" s="42"/>
      <c r="MOY467" s="42"/>
      <c r="MOZ467" s="42"/>
      <c r="MPA467" s="42"/>
      <c r="MPB467" s="42"/>
      <c r="MPC467" s="42"/>
      <c r="MPD467" s="42"/>
      <c r="MPE467" s="42"/>
      <c r="MPF467" s="42"/>
      <c r="MPG467" s="42"/>
      <c r="MPH467" s="42"/>
      <c r="MPI467" s="42"/>
      <c r="MPJ467" s="42"/>
      <c r="MPK467" s="42"/>
      <c r="MPL467" s="42"/>
      <c r="MPM467" s="42"/>
      <c r="MPN467" s="42"/>
      <c r="MPO467" s="42"/>
      <c r="MPP467" s="42"/>
      <c r="MPQ467" s="42"/>
      <c r="MPR467" s="42"/>
      <c r="MPS467" s="42"/>
      <c r="MPT467" s="42"/>
      <c r="MPU467" s="42"/>
      <c r="MPV467" s="42"/>
      <c r="MPW467" s="42"/>
      <c r="MPX467" s="42"/>
      <c r="MPY467" s="42"/>
      <c r="MPZ467" s="42"/>
      <c r="MQA467" s="42"/>
      <c r="MQB467" s="42"/>
      <c r="MQC467" s="42"/>
      <c r="MQD467" s="42"/>
      <c r="MQE467" s="42"/>
      <c r="MQF467" s="42"/>
      <c r="MQG467" s="42"/>
      <c r="MQH467" s="42"/>
      <c r="MQI467" s="42"/>
      <c r="MQJ467" s="42"/>
      <c r="MQK467" s="42"/>
      <c r="MQL467" s="42"/>
      <c r="MQM467" s="42"/>
      <c r="MQN467" s="42"/>
      <c r="MQO467" s="42"/>
      <c r="MQP467" s="42"/>
      <c r="MQQ467" s="42"/>
      <c r="MQR467" s="42"/>
      <c r="MQS467" s="42"/>
      <c r="MQT467" s="42"/>
      <c r="MQU467" s="42"/>
      <c r="MQV467" s="42"/>
      <c r="MQW467" s="42"/>
      <c r="MQX467" s="42"/>
      <c r="MQY467" s="42"/>
      <c r="MQZ467" s="42"/>
      <c r="MRA467" s="42"/>
      <c r="MRB467" s="42"/>
      <c r="MRC467" s="42"/>
      <c r="MRD467" s="42"/>
      <c r="MRE467" s="42"/>
      <c r="MRF467" s="42"/>
      <c r="MRG467" s="42"/>
      <c r="MRH467" s="42"/>
      <c r="MRI467" s="42"/>
      <c r="MRJ467" s="42"/>
      <c r="MRK467" s="42"/>
      <c r="MRL467" s="42"/>
      <c r="MRM467" s="42"/>
      <c r="MRN467" s="42"/>
      <c r="MRO467" s="42"/>
      <c r="MRP467" s="42"/>
      <c r="MRQ467" s="42"/>
      <c r="MRR467" s="42"/>
      <c r="MRS467" s="42"/>
      <c r="MRT467" s="42"/>
      <c r="MRU467" s="42"/>
      <c r="MRV467" s="42"/>
      <c r="MRW467" s="42"/>
      <c r="MRX467" s="42"/>
      <c r="MRY467" s="42"/>
      <c r="MRZ467" s="42"/>
      <c r="MSA467" s="42"/>
      <c r="MSB467" s="42"/>
      <c r="MSC467" s="42"/>
      <c r="MSD467" s="42"/>
      <c r="MSE467" s="42"/>
      <c r="MSF467" s="42"/>
      <c r="MSG467" s="42"/>
      <c r="MSH467" s="42"/>
      <c r="MSI467" s="42"/>
      <c r="MSJ467" s="42"/>
      <c r="MSK467" s="42"/>
      <c r="MSL467" s="42"/>
      <c r="MSM467" s="42"/>
      <c r="MSN467" s="42"/>
      <c r="MSO467" s="42"/>
      <c r="MSP467" s="42"/>
      <c r="MSQ467" s="42"/>
      <c r="MSR467" s="42"/>
      <c r="MSS467" s="42"/>
      <c r="MST467" s="42"/>
      <c r="MSU467" s="42"/>
      <c r="MSV467" s="42"/>
      <c r="MSW467" s="42"/>
      <c r="MSX467" s="42"/>
      <c r="MSY467" s="42"/>
      <c r="MSZ467" s="42"/>
      <c r="MTA467" s="42"/>
      <c r="MTB467" s="42"/>
      <c r="MTC467" s="42"/>
      <c r="MTD467" s="42"/>
      <c r="MTE467" s="42"/>
      <c r="MTF467" s="42"/>
      <c r="MTG467" s="42"/>
      <c r="MTH467" s="42"/>
      <c r="MTI467" s="42"/>
      <c r="MTJ467" s="42"/>
      <c r="MTK467" s="42"/>
      <c r="MTL467" s="42"/>
      <c r="MTM467" s="42"/>
      <c r="MTN467" s="42"/>
      <c r="MTO467" s="42"/>
      <c r="MTP467" s="42"/>
      <c r="MTQ467" s="42"/>
      <c r="MTR467" s="42"/>
      <c r="MTS467" s="42"/>
      <c r="MTT467" s="42"/>
      <c r="MTU467" s="42"/>
      <c r="MTV467" s="42"/>
      <c r="MTW467" s="42"/>
      <c r="MTX467" s="42"/>
      <c r="MTY467" s="42"/>
      <c r="MTZ467" s="42"/>
      <c r="MUA467" s="42"/>
      <c r="MUB467" s="42"/>
      <c r="MUC467" s="42"/>
      <c r="MUD467" s="42"/>
      <c r="MUE467" s="42"/>
      <c r="MUF467" s="42"/>
      <c r="MUG467" s="42"/>
      <c r="MUH467" s="42"/>
      <c r="MUI467" s="42"/>
      <c r="MUJ467" s="42"/>
      <c r="MUK467" s="42"/>
      <c r="MUL467" s="42"/>
      <c r="MUM467" s="42"/>
      <c r="MUN467" s="42"/>
      <c r="MUO467" s="42"/>
      <c r="MUP467" s="42"/>
      <c r="MUQ467" s="42"/>
      <c r="MUR467" s="42"/>
      <c r="MUS467" s="42"/>
      <c r="MUT467" s="42"/>
      <c r="MUU467" s="42"/>
      <c r="MUV467" s="42"/>
      <c r="MUW467" s="42"/>
      <c r="MUX467" s="42"/>
      <c r="MUY467" s="42"/>
      <c r="MUZ467" s="42"/>
      <c r="MVA467" s="42"/>
      <c r="MVB467" s="42"/>
      <c r="MVC467" s="42"/>
      <c r="MVD467" s="42"/>
      <c r="MVE467" s="42"/>
      <c r="MVF467" s="42"/>
      <c r="MVG467" s="42"/>
      <c r="MVH467" s="42"/>
      <c r="MVI467" s="42"/>
      <c r="MVJ467" s="42"/>
      <c r="MVK467" s="42"/>
      <c r="MVL467" s="42"/>
      <c r="MVM467" s="42"/>
      <c r="MVN467" s="42"/>
      <c r="MVO467" s="42"/>
      <c r="MVP467" s="42"/>
      <c r="MVQ467" s="42"/>
      <c r="MVR467" s="42"/>
      <c r="MVS467" s="42"/>
      <c r="MVT467" s="42"/>
      <c r="MVU467" s="42"/>
      <c r="MVV467" s="42"/>
      <c r="MVW467" s="42"/>
      <c r="MVX467" s="42"/>
      <c r="MVY467" s="42"/>
      <c r="MVZ467" s="42"/>
      <c r="MWA467" s="42"/>
      <c r="MWB467" s="42"/>
      <c r="MWC467" s="42"/>
      <c r="MWD467" s="42"/>
      <c r="MWE467" s="42"/>
      <c r="MWF467" s="42"/>
      <c r="MWG467" s="42"/>
      <c r="MWH467" s="42"/>
      <c r="MWI467" s="42"/>
      <c r="MWJ467" s="42"/>
      <c r="MWK467" s="42"/>
      <c r="MWL467" s="42"/>
      <c r="MWM467" s="42"/>
      <c r="MWN467" s="42"/>
      <c r="MWO467" s="42"/>
      <c r="MWP467" s="42"/>
      <c r="MWQ467" s="42"/>
      <c r="MWR467" s="42"/>
      <c r="MWS467" s="42"/>
      <c r="MWT467" s="42"/>
      <c r="MWU467" s="42"/>
      <c r="MWV467" s="42"/>
      <c r="MWW467" s="42"/>
      <c r="MWX467" s="42"/>
      <c r="MWY467" s="42"/>
      <c r="MWZ467" s="42"/>
      <c r="MXA467" s="42"/>
      <c r="MXB467" s="42"/>
      <c r="MXC467" s="42"/>
      <c r="MXD467" s="42"/>
      <c r="MXE467" s="42"/>
      <c r="MXF467" s="42"/>
      <c r="MXG467" s="42"/>
      <c r="MXH467" s="42"/>
      <c r="MXI467" s="42"/>
      <c r="MXJ467" s="42"/>
      <c r="MXK467" s="42"/>
      <c r="MXL467" s="42"/>
      <c r="MXM467" s="42"/>
      <c r="MXN467" s="42"/>
      <c r="MXO467" s="42"/>
      <c r="MXP467" s="42"/>
      <c r="MXQ467" s="42"/>
      <c r="MXR467" s="42"/>
      <c r="MXS467" s="42"/>
      <c r="MXT467" s="42"/>
      <c r="MXU467" s="42"/>
      <c r="MXV467" s="42"/>
      <c r="MXW467" s="42"/>
      <c r="MXX467" s="42"/>
      <c r="MXY467" s="42"/>
      <c r="MXZ467" s="42"/>
      <c r="MYA467" s="42"/>
      <c r="MYB467" s="42"/>
      <c r="MYC467" s="42"/>
      <c r="MYD467" s="42"/>
      <c r="MYE467" s="42"/>
      <c r="MYF467" s="42"/>
      <c r="MYG467" s="42"/>
      <c r="MYH467" s="42"/>
      <c r="MYI467" s="42"/>
      <c r="MYJ467" s="42"/>
      <c r="MYK467" s="42"/>
      <c r="MYL467" s="42"/>
      <c r="MYM467" s="42"/>
      <c r="MYN467" s="42"/>
      <c r="MYO467" s="42"/>
      <c r="MYP467" s="42"/>
      <c r="MYQ467" s="42"/>
      <c r="MYR467" s="42"/>
      <c r="MYS467" s="42"/>
      <c r="MYT467" s="42"/>
      <c r="MYU467" s="42"/>
      <c r="MYV467" s="42"/>
      <c r="MYW467" s="42"/>
      <c r="MYX467" s="42"/>
      <c r="MYY467" s="42"/>
      <c r="MYZ467" s="42"/>
      <c r="MZA467" s="42"/>
      <c r="MZB467" s="42"/>
      <c r="MZC467" s="42"/>
      <c r="MZD467" s="42"/>
      <c r="MZE467" s="42"/>
      <c r="MZF467" s="42"/>
      <c r="MZG467" s="42"/>
      <c r="MZH467" s="42"/>
      <c r="MZI467" s="42"/>
      <c r="MZJ467" s="42"/>
      <c r="MZK467" s="42"/>
      <c r="MZL467" s="42"/>
      <c r="MZM467" s="42"/>
      <c r="MZN467" s="42"/>
      <c r="MZO467" s="42"/>
      <c r="MZP467" s="42"/>
      <c r="MZQ467" s="42"/>
      <c r="MZR467" s="42"/>
      <c r="MZS467" s="42"/>
      <c r="MZT467" s="42"/>
      <c r="MZU467" s="42"/>
      <c r="MZV467" s="42"/>
      <c r="MZW467" s="42"/>
      <c r="MZX467" s="42"/>
      <c r="MZY467" s="42"/>
      <c r="MZZ467" s="42"/>
      <c r="NAA467" s="42"/>
      <c r="NAB467" s="42"/>
      <c r="NAC467" s="42"/>
      <c r="NAD467" s="42"/>
      <c r="NAE467" s="42"/>
      <c r="NAF467" s="42"/>
      <c r="NAG467" s="42"/>
      <c r="NAH467" s="42"/>
      <c r="NAI467" s="42"/>
      <c r="NAJ467" s="42"/>
      <c r="NAK467" s="42"/>
      <c r="NAL467" s="42"/>
      <c r="NAM467" s="42"/>
      <c r="NAN467" s="42"/>
      <c r="NAO467" s="42"/>
      <c r="NAP467" s="42"/>
      <c r="NAQ467" s="42"/>
      <c r="NAR467" s="42"/>
      <c r="NAS467" s="42"/>
      <c r="NAT467" s="42"/>
      <c r="NAU467" s="42"/>
      <c r="NAV467" s="42"/>
      <c r="NAW467" s="42"/>
      <c r="NAX467" s="42"/>
      <c r="NAY467" s="42"/>
      <c r="NAZ467" s="42"/>
      <c r="NBA467" s="42"/>
      <c r="NBB467" s="42"/>
      <c r="NBC467" s="42"/>
      <c r="NBD467" s="42"/>
      <c r="NBE467" s="42"/>
      <c r="NBF467" s="42"/>
      <c r="NBG467" s="42"/>
      <c r="NBH467" s="42"/>
      <c r="NBI467" s="42"/>
      <c r="NBJ467" s="42"/>
      <c r="NBK467" s="42"/>
      <c r="NBL467" s="42"/>
      <c r="NBM467" s="42"/>
      <c r="NBN467" s="42"/>
      <c r="NBO467" s="42"/>
      <c r="NBP467" s="42"/>
      <c r="NBQ467" s="42"/>
      <c r="NBR467" s="42"/>
      <c r="NBS467" s="42"/>
      <c r="NBT467" s="42"/>
      <c r="NBU467" s="42"/>
      <c r="NBV467" s="42"/>
      <c r="NBW467" s="42"/>
      <c r="NBX467" s="42"/>
      <c r="NBY467" s="42"/>
      <c r="NBZ467" s="42"/>
      <c r="NCA467" s="42"/>
      <c r="NCB467" s="42"/>
      <c r="NCC467" s="42"/>
      <c r="NCD467" s="42"/>
      <c r="NCE467" s="42"/>
      <c r="NCF467" s="42"/>
      <c r="NCG467" s="42"/>
      <c r="NCH467" s="42"/>
      <c r="NCI467" s="42"/>
      <c r="NCJ467" s="42"/>
      <c r="NCK467" s="42"/>
      <c r="NCL467" s="42"/>
      <c r="NCM467" s="42"/>
      <c r="NCN467" s="42"/>
      <c r="NCO467" s="42"/>
      <c r="NCP467" s="42"/>
      <c r="NCQ467" s="42"/>
      <c r="NCR467" s="42"/>
      <c r="NCS467" s="42"/>
      <c r="NCT467" s="42"/>
      <c r="NCU467" s="42"/>
      <c r="NCV467" s="42"/>
      <c r="NCW467" s="42"/>
      <c r="NCX467" s="42"/>
      <c r="NCY467" s="42"/>
      <c r="NCZ467" s="42"/>
      <c r="NDA467" s="42"/>
      <c r="NDB467" s="42"/>
      <c r="NDC467" s="42"/>
      <c r="NDD467" s="42"/>
      <c r="NDE467" s="42"/>
      <c r="NDF467" s="42"/>
      <c r="NDG467" s="42"/>
      <c r="NDH467" s="42"/>
      <c r="NDI467" s="42"/>
      <c r="NDJ467" s="42"/>
      <c r="NDK467" s="42"/>
      <c r="NDL467" s="42"/>
      <c r="NDM467" s="42"/>
      <c r="NDN467" s="42"/>
      <c r="NDO467" s="42"/>
      <c r="NDP467" s="42"/>
      <c r="NDQ467" s="42"/>
      <c r="NDR467" s="42"/>
      <c r="NDS467" s="42"/>
      <c r="NDT467" s="42"/>
      <c r="NDU467" s="42"/>
      <c r="NDV467" s="42"/>
      <c r="NDW467" s="42"/>
      <c r="NDX467" s="42"/>
      <c r="NDY467" s="42"/>
      <c r="NDZ467" s="42"/>
      <c r="NEA467" s="42"/>
      <c r="NEB467" s="42"/>
      <c r="NEC467" s="42"/>
      <c r="NED467" s="42"/>
      <c r="NEE467" s="42"/>
      <c r="NEF467" s="42"/>
      <c r="NEG467" s="42"/>
      <c r="NEH467" s="42"/>
      <c r="NEI467" s="42"/>
      <c r="NEJ467" s="42"/>
      <c r="NEK467" s="42"/>
      <c r="NEL467" s="42"/>
      <c r="NEM467" s="42"/>
      <c r="NEN467" s="42"/>
      <c r="NEO467" s="42"/>
      <c r="NEP467" s="42"/>
      <c r="NEQ467" s="42"/>
      <c r="NER467" s="42"/>
      <c r="NES467" s="42"/>
      <c r="NET467" s="42"/>
      <c r="NEU467" s="42"/>
      <c r="NEV467" s="42"/>
      <c r="NEW467" s="42"/>
      <c r="NEX467" s="42"/>
      <c r="NEY467" s="42"/>
      <c r="NEZ467" s="42"/>
      <c r="NFA467" s="42"/>
      <c r="NFB467" s="42"/>
      <c r="NFC467" s="42"/>
      <c r="NFD467" s="42"/>
      <c r="NFE467" s="42"/>
      <c r="NFF467" s="42"/>
      <c r="NFG467" s="42"/>
      <c r="NFH467" s="42"/>
      <c r="NFI467" s="42"/>
      <c r="NFJ467" s="42"/>
      <c r="NFK467" s="42"/>
      <c r="NFL467" s="42"/>
      <c r="NFM467" s="42"/>
      <c r="NFN467" s="42"/>
      <c r="NFO467" s="42"/>
      <c r="NFP467" s="42"/>
      <c r="NFQ467" s="42"/>
      <c r="NFR467" s="42"/>
      <c r="NFS467" s="42"/>
      <c r="NFT467" s="42"/>
      <c r="NFU467" s="42"/>
      <c r="NFV467" s="42"/>
      <c r="NFW467" s="42"/>
      <c r="NFX467" s="42"/>
      <c r="NFY467" s="42"/>
      <c r="NFZ467" s="42"/>
      <c r="NGA467" s="42"/>
      <c r="NGB467" s="42"/>
      <c r="NGC467" s="42"/>
      <c r="NGD467" s="42"/>
      <c r="NGE467" s="42"/>
      <c r="NGF467" s="42"/>
      <c r="NGG467" s="42"/>
      <c r="NGH467" s="42"/>
      <c r="NGI467" s="42"/>
      <c r="NGJ467" s="42"/>
      <c r="NGK467" s="42"/>
      <c r="NGL467" s="42"/>
      <c r="NGM467" s="42"/>
      <c r="NGN467" s="42"/>
      <c r="NGO467" s="42"/>
      <c r="NGP467" s="42"/>
      <c r="NGQ467" s="42"/>
      <c r="NGR467" s="42"/>
      <c r="NGS467" s="42"/>
      <c r="NGT467" s="42"/>
      <c r="NGU467" s="42"/>
      <c r="NGV467" s="42"/>
      <c r="NGW467" s="42"/>
      <c r="NGX467" s="42"/>
      <c r="NGY467" s="42"/>
      <c r="NGZ467" s="42"/>
      <c r="NHA467" s="42"/>
      <c r="NHB467" s="42"/>
      <c r="NHC467" s="42"/>
      <c r="NHD467" s="42"/>
      <c r="NHE467" s="42"/>
      <c r="NHF467" s="42"/>
      <c r="NHG467" s="42"/>
      <c r="NHH467" s="42"/>
      <c r="NHI467" s="42"/>
      <c r="NHJ467" s="42"/>
      <c r="NHK467" s="42"/>
      <c r="NHL467" s="42"/>
      <c r="NHM467" s="42"/>
      <c r="NHN467" s="42"/>
      <c r="NHO467" s="42"/>
      <c r="NHP467" s="42"/>
      <c r="NHQ467" s="42"/>
      <c r="NHR467" s="42"/>
      <c r="NHS467" s="42"/>
      <c r="NHT467" s="42"/>
      <c r="NHU467" s="42"/>
      <c r="NHV467" s="42"/>
      <c r="NHW467" s="42"/>
      <c r="NHX467" s="42"/>
      <c r="NHY467" s="42"/>
      <c r="NHZ467" s="42"/>
      <c r="NIA467" s="42"/>
      <c r="NIB467" s="42"/>
      <c r="NIC467" s="42"/>
      <c r="NID467" s="42"/>
      <c r="NIE467" s="42"/>
      <c r="NIF467" s="42"/>
      <c r="NIG467" s="42"/>
      <c r="NIH467" s="42"/>
      <c r="NII467" s="42"/>
      <c r="NIJ467" s="42"/>
      <c r="NIK467" s="42"/>
      <c r="NIL467" s="42"/>
      <c r="NIM467" s="42"/>
      <c r="NIN467" s="42"/>
      <c r="NIO467" s="42"/>
      <c r="NIP467" s="42"/>
      <c r="NIQ467" s="42"/>
      <c r="NIR467" s="42"/>
      <c r="NIS467" s="42"/>
      <c r="NIT467" s="42"/>
      <c r="NIU467" s="42"/>
      <c r="NIV467" s="42"/>
      <c r="NIW467" s="42"/>
      <c r="NIX467" s="42"/>
      <c r="NIY467" s="42"/>
      <c r="NIZ467" s="42"/>
      <c r="NJA467" s="42"/>
      <c r="NJB467" s="42"/>
      <c r="NJC467" s="42"/>
      <c r="NJD467" s="42"/>
      <c r="NJE467" s="42"/>
      <c r="NJF467" s="42"/>
      <c r="NJG467" s="42"/>
      <c r="NJH467" s="42"/>
      <c r="NJI467" s="42"/>
      <c r="NJJ467" s="42"/>
      <c r="NJK467" s="42"/>
      <c r="NJL467" s="42"/>
      <c r="NJM467" s="42"/>
      <c r="NJN467" s="42"/>
      <c r="NJO467" s="42"/>
      <c r="NJP467" s="42"/>
      <c r="NJQ467" s="42"/>
      <c r="NJR467" s="42"/>
      <c r="NJS467" s="42"/>
      <c r="NJT467" s="42"/>
      <c r="NJU467" s="42"/>
      <c r="NJV467" s="42"/>
      <c r="NJW467" s="42"/>
      <c r="NJX467" s="42"/>
      <c r="NJY467" s="42"/>
      <c r="NJZ467" s="42"/>
      <c r="NKA467" s="42"/>
      <c r="NKB467" s="42"/>
      <c r="NKC467" s="42"/>
      <c r="NKD467" s="42"/>
      <c r="NKE467" s="42"/>
      <c r="NKF467" s="42"/>
      <c r="NKG467" s="42"/>
      <c r="NKH467" s="42"/>
      <c r="NKI467" s="42"/>
      <c r="NKJ467" s="42"/>
      <c r="NKK467" s="42"/>
      <c r="NKL467" s="42"/>
      <c r="NKM467" s="42"/>
      <c r="NKN467" s="42"/>
      <c r="NKO467" s="42"/>
      <c r="NKP467" s="42"/>
      <c r="NKQ467" s="42"/>
      <c r="NKR467" s="42"/>
      <c r="NKS467" s="42"/>
      <c r="NKT467" s="42"/>
      <c r="NKU467" s="42"/>
      <c r="NKV467" s="42"/>
      <c r="NKW467" s="42"/>
      <c r="NKX467" s="42"/>
      <c r="NKY467" s="42"/>
      <c r="NKZ467" s="42"/>
      <c r="NLA467" s="42"/>
      <c r="NLB467" s="42"/>
      <c r="NLC467" s="42"/>
      <c r="NLD467" s="42"/>
      <c r="NLE467" s="42"/>
      <c r="NLF467" s="42"/>
      <c r="NLG467" s="42"/>
      <c r="NLH467" s="42"/>
      <c r="NLI467" s="42"/>
      <c r="NLJ467" s="42"/>
      <c r="NLK467" s="42"/>
      <c r="NLL467" s="42"/>
      <c r="NLM467" s="42"/>
      <c r="NLN467" s="42"/>
      <c r="NLO467" s="42"/>
      <c r="NLP467" s="42"/>
      <c r="NLQ467" s="42"/>
      <c r="NLR467" s="42"/>
      <c r="NLS467" s="42"/>
      <c r="NLT467" s="42"/>
      <c r="NLU467" s="42"/>
      <c r="NLV467" s="42"/>
      <c r="NLW467" s="42"/>
      <c r="NLX467" s="42"/>
      <c r="NLY467" s="42"/>
      <c r="NLZ467" s="42"/>
      <c r="NMA467" s="42"/>
      <c r="NMB467" s="42"/>
      <c r="NMC467" s="42"/>
      <c r="NMD467" s="42"/>
      <c r="NME467" s="42"/>
      <c r="NMF467" s="42"/>
      <c r="NMG467" s="42"/>
      <c r="NMH467" s="42"/>
      <c r="NMI467" s="42"/>
      <c r="NMJ467" s="42"/>
      <c r="NMK467" s="42"/>
      <c r="NML467" s="42"/>
      <c r="NMM467" s="42"/>
      <c r="NMN467" s="42"/>
      <c r="NMO467" s="42"/>
      <c r="NMP467" s="42"/>
      <c r="NMQ467" s="42"/>
      <c r="NMR467" s="42"/>
      <c r="NMS467" s="42"/>
      <c r="NMT467" s="42"/>
      <c r="NMU467" s="42"/>
      <c r="NMV467" s="42"/>
      <c r="NMW467" s="42"/>
      <c r="NMX467" s="42"/>
      <c r="NMY467" s="42"/>
      <c r="NMZ467" s="42"/>
      <c r="NNA467" s="42"/>
      <c r="NNB467" s="42"/>
      <c r="NNC467" s="42"/>
      <c r="NND467" s="42"/>
      <c r="NNE467" s="42"/>
      <c r="NNF467" s="42"/>
      <c r="NNG467" s="42"/>
      <c r="NNH467" s="42"/>
      <c r="NNI467" s="42"/>
      <c r="NNJ467" s="42"/>
      <c r="NNK467" s="42"/>
      <c r="NNL467" s="42"/>
      <c r="NNM467" s="42"/>
      <c r="NNN467" s="42"/>
      <c r="NNO467" s="42"/>
      <c r="NNP467" s="42"/>
      <c r="NNQ467" s="42"/>
      <c r="NNR467" s="42"/>
      <c r="NNS467" s="42"/>
      <c r="NNT467" s="42"/>
      <c r="NNU467" s="42"/>
      <c r="NNV467" s="42"/>
      <c r="NNW467" s="42"/>
      <c r="NNX467" s="42"/>
      <c r="NNY467" s="42"/>
      <c r="NNZ467" s="42"/>
      <c r="NOA467" s="42"/>
      <c r="NOB467" s="42"/>
      <c r="NOC467" s="42"/>
      <c r="NOD467" s="42"/>
      <c r="NOE467" s="42"/>
      <c r="NOF467" s="42"/>
      <c r="NOG467" s="42"/>
      <c r="NOH467" s="42"/>
      <c r="NOI467" s="42"/>
      <c r="NOJ467" s="42"/>
      <c r="NOK467" s="42"/>
      <c r="NOL467" s="42"/>
      <c r="NOM467" s="42"/>
      <c r="NON467" s="42"/>
      <c r="NOO467" s="42"/>
      <c r="NOP467" s="42"/>
      <c r="NOQ467" s="42"/>
      <c r="NOR467" s="42"/>
      <c r="NOS467" s="42"/>
      <c r="NOT467" s="42"/>
      <c r="NOU467" s="42"/>
      <c r="NOV467" s="42"/>
      <c r="NOW467" s="42"/>
      <c r="NOX467" s="42"/>
      <c r="NOY467" s="42"/>
      <c r="NOZ467" s="42"/>
      <c r="NPA467" s="42"/>
      <c r="NPB467" s="42"/>
      <c r="NPC467" s="42"/>
      <c r="NPD467" s="42"/>
      <c r="NPE467" s="42"/>
      <c r="NPF467" s="42"/>
      <c r="NPG467" s="42"/>
      <c r="NPH467" s="42"/>
      <c r="NPI467" s="42"/>
      <c r="NPJ467" s="42"/>
      <c r="NPK467" s="42"/>
      <c r="NPL467" s="42"/>
      <c r="NPM467" s="42"/>
      <c r="NPN467" s="42"/>
      <c r="NPO467" s="42"/>
      <c r="NPP467" s="42"/>
      <c r="NPQ467" s="42"/>
      <c r="NPR467" s="42"/>
      <c r="NPS467" s="42"/>
      <c r="NPT467" s="42"/>
      <c r="NPU467" s="42"/>
      <c r="NPV467" s="42"/>
      <c r="NPW467" s="42"/>
      <c r="NPX467" s="42"/>
      <c r="NPY467" s="42"/>
      <c r="NPZ467" s="42"/>
      <c r="NQA467" s="42"/>
      <c r="NQB467" s="42"/>
      <c r="NQC467" s="42"/>
      <c r="NQD467" s="42"/>
      <c r="NQE467" s="42"/>
      <c r="NQF467" s="42"/>
      <c r="NQG467" s="42"/>
      <c r="NQH467" s="42"/>
      <c r="NQI467" s="42"/>
      <c r="NQJ467" s="42"/>
      <c r="NQK467" s="42"/>
      <c r="NQL467" s="42"/>
      <c r="NQM467" s="42"/>
      <c r="NQN467" s="42"/>
      <c r="NQO467" s="42"/>
      <c r="NQP467" s="42"/>
      <c r="NQQ467" s="42"/>
      <c r="NQR467" s="42"/>
      <c r="NQS467" s="42"/>
      <c r="NQT467" s="42"/>
      <c r="NQU467" s="42"/>
      <c r="NQV467" s="42"/>
      <c r="NQW467" s="42"/>
      <c r="NQX467" s="42"/>
      <c r="NQY467" s="42"/>
      <c r="NQZ467" s="42"/>
      <c r="NRA467" s="42"/>
      <c r="NRB467" s="42"/>
      <c r="NRC467" s="42"/>
      <c r="NRD467" s="42"/>
      <c r="NRE467" s="42"/>
      <c r="NRF467" s="42"/>
      <c r="NRG467" s="42"/>
      <c r="NRH467" s="42"/>
      <c r="NRI467" s="42"/>
      <c r="NRJ467" s="42"/>
      <c r="NRK467" s="42"/>
      <c r="NRL467" s="42"/>
      <c r="NRM467" s="42"/>
      <c r="NRN467" s="42"/>
      <c r="NRO467" s="42"/>
      <c r="NRP467" s="42"/>
      <c r="NRQ467" s="42"/>
      <c r="NRR467" s="42"/>
      <c r="NRS467" s="42"/>
      <c r="NRT467" s="42"/>
      <c r="NRU467" s="42"/>
      <c r="NRV467" s="42"/>
      <c r="NRW467" s="42"/>
      <c r="NRX467" s="42"/>
      <c r="NRY467" s="42"/>
      <c r="NRZ467" s="42"/>
      <c r="NSA467" s="42"/>
      <c r="NSB467" s="42"/>
      <c r="NSC467" s="42"/>
      <c r="NSD467" s="42"/>
      <c r="NSE467" s="42"/>
      <c r="NSF467" s="42"/>
      <c r="NSG467" s="42"/>
      <c r="NSH467" s="42"/>
      <c r="NSI467" s="42"/>
      <c r="NSJ467" s="42"/>
      <c r="NSK467" s="42"/>
      <c r="NSL467" s="42"/>
      <c r="NSM467" s="42"/>
      <c r="NSN467" s="42"/>
      <c r="NSO467" s="42"/>
      <c r="NSP467" s="42"/>
      <c r="NSQ467" s="42"/>
      <c r="NSR467" s="42"/>
      <c r="NSS467" s="42"/>
      <c r="NST467" s="42"/>
      <c r="NSU467" s="42"/>
      <c r="NSV467" s="42"/>
      <c r="NSW467" s="42"/>
      <c r="NSX467" s="42"/>
      <c r="NSY467" s="42"/>
      <c r="NSZ467" s="42"/>
      <c r="NTA467" s="42"/>
      <c r="NTB467" s="42"/>
      <c r="NTC467" s="42"/>
      <c r="NTD467" s="42"/>
      <c r="NTE467" s="42"/>
      <c r="NTF467" s="42"/>
      <c r="NTG467" s="42"/>
      <c r="NTH467" s="42"/>
      <c r="NTI467" s="42"/>
      <c r="NTJ467" s="42"/>
      <c r="NTK467" s="42"/>
      <c r="NTL467" s="42"/>
      <c r="NTM467" s="42"/>
      <c r="NTN467" s="42"/>
      <c r="NTO467" s="42"/>
      <c r="NTP467" s="42"/>
      <c r="NTQ467" s="42"/>
      <c r="NTR467" s="42"/>
      <c r="NTS467" s="42"/>
      <c r="NTT467" s="42"/>
      <c r="NTU467" s="42"/>
      <c r="NTV467" s="42"/>
      <c r="NTW467" s="42"/>
      <c r="NTX467" s="42"/>
      <c r="NTY467" s="42"/>
      <c r="NTZ467" s="42"/>
      <c r="NUA467" s="42"/>
      <c r="NUB467" s="42"/>
      <c r="NUC467" s="42"/>
      <c r="NUD467" s="42"/>
      <c r="NUE467" s="42"/>
      <c r="NUF467" s="42"/>
      <c r="NUG467" s="42"/>
      <c r="NUH467" s="42"/>
      <c r="NUI467" s="42"/>
      <c r="NUJ467" s="42"/>
      <c r="NUK467" s="42"/>
      <c r="NUL467" s="42"/>
      <c r="NUM467" s="42"/>
      <c r="NUN467" s="42"/>
      <c r="NUO467" s="42"/>
      <c r="NUP467" s="42"/>
      <c r="NUQ467" s="42"/>
      <c r="NUR467" s="42"/>
      <c r="NUS467" s="42"/>
      <c r="NUT467" s="42"/>
      <c r="NUU467" s="42"/>
      <c r="NUV467" s="42"/>
      <c r="NUW467" s="42"/>
      <c r="NUX467" s="42"/>
      <c r="NUY467" s="42"/>
      <c r="NUZ467" s="42"/>
      <c r="NVA467" s="42"/>
      <c r="NVB467" s="42"/>
      <c r="NVC467" s="42"/>
      <c r="NVD467" s="42"/>
      <c r="NVE467" s="42"/>
      <c r="NVF467" s="42"/>
      <c r="NVG467" s="42"/>
      <c r="NVH467" s="42"/>
      <c r="NVI467" s="42"/>
      <c r="NVJ467" s="42"/>
      <c r="NVK467" s="42"/>
      <c r="NVL467" s="42"/>
      <c r="NVM467" s="42"/>
      <c r="NVN467" s="42"/>
      <c r="NVO467" s="42"/>
      <c r="NVP467" s="42"/>
      <c r="NVQ467" s="42"/>
      <c r="NVR467" s="42"/>
      <c r="NVS467" s="42"/>
      <c r="NVT467" s="42"/>
      <c r="NVU467" s="42"/>
      <c r="NVV467" s="42"/>
      <c r="NVW467" s="42"/>
      <c r="NVX467" s="42"/>
      <c r="NVY467" s="42"/>
      <c r="NVZ467" s="42"/>
      <c r="NWA467" s="42"/>
      <c r="NWB467" s="42"/>
      <c r="NWC467" s="42"/>
      <c r="NWD467" s="42"/>
      <c r="NWE467" s="42"/>
      <c r="NWF467" s="42"/>
      <c r="NWG467" s="42"/>
      <c r="NWH467" s="42"/>
      <c r="NWI467" s="42"/>
      <c r="NWJ467" s="42"/>
      <c r="NWK467" s="42"/>
      <c r="NWL467" s="42"/>
      <c r="NWM467" s="42"/>
      <c r="NWN467" s="42"/>
      <c r="NWO467" s="42"/>
      <c r="NWP467" s="42"/>
      <c r="NWQ467" s="42"/>
      <c r="NWR467" s="42"/>
      <c r="NWS467" s="42"/>
      <c r="NWT467" s="42"/>
      <c r="NWU467" s="42"/>
      <c r="NWV467" s="42"/>
      <c r="NWW467" s="42"/>
      <c r="NWX467" s="42"/>
      <c r="NWY467" s="42"/>
      <c r="NWZ467" s="42"/>
      <c r="NXA467" s="42"/>
      <c r="NXB467" s="42"/>
      <c r="NXC467" s="42"/>
      <c r="NXD467" s="42"/>
      <c r="NXE467" s="42"/>
      <c r="NXF467" s="42"/>
      <c r="NXG467" s="42"/>
      <c r="NXH467" s="42"/>
      <c r="NXI467" s="42"/>
      <c r="NXJ467" s="42"/>
      <c r="NXK467" s="42"/>
      <c r="NXL467" s="42"/>
      <c r="NXM467" s="42"/>
      <c r="NXN467" s="42"/>
      <c r="NXO467" s="42"/>
      <c r="NXP467" s="42"/>
      <c r="NXQ467" s="42"/>
      <c r="NXR467" s="42"/>
      <c r="NXS467" s="42"/>
      <c r="NXT467" s="42"/>
      <c r="NXU467" s="42"/>
      <c r="NXV467" s="42"/>
      <c r="NXW467" s="42"/>
      <c r="NXX467" s="42"/>
      <c r="NXY467" s="42"/>
      <c r="NXZ467" s="42"/>
      <c r="NYA467" s="42"/>
      <c r="NYB467" s="42"/>
      <c r="NYC467" s="42"/>
      <c r="NYD467" s="42"/>
      <c r="NYE467" s="42"/>
      <c r="NYF467" s="42"/>
      <c r="NYG467" s="42"/>
      <c r="NYH467" s="42"/>
      <c r="NYI467" s="42"/>
      <c r="NYJ467" s="42"/>
      <c r="NYK467" s="42"/>
      <c r="NYL467" s="42"/>
      <c r="NYM467" s="42"/>
      <c r="NYN467" s="42"/>
      <c r="NYO467" s="42"/>
      <c r="NYP467" s="42"/>
      <c r="NYQ467" s="42"/>
      <c r="NYR467" s="42"/>
      <c r="NYS467" s="42"/>
      <c r="NYT467" s="42"/>
      <c r="NYU467" s="42"/>
      <c r="NYV467" s="42"/>
      <c r="NYW467" s="42"/>
      <c r="NYX467" s="42"/>
      <c r="NYY467" s="42"/>
      <c r="NYZ467" s="42"/>
      <c r="NZA467" s="42"/>
      <c r="NZB467" s="42"/>
      <c r="NZC467" s="42"/>
      <c r="NZD467" s="42"/>
      <c r="NZE467" s="42"/>
      <c r="NZF467" s="42"/>
      <c r="NZG467" s="42"/>
      <c r="NZH467" s="42"/>
      <c r="NZI467" s="42"/>
      <c r="NZJ467" s="42"/>
      <c r="NZK467" s="42"/>
      <c r="NZL467" s="42"/>
      <c r="NZM467" s="42"/>
      <c r="NZN467" s="42"/>
      <c r="NZO467" s="42"/>
      <c r="NZP467" s="42"/>
      <c r="NZQ467" s="42"/>
      <c r="NZR467" s="42"/>
      <c r="NZS467" s="42"/>
      <c r="NZT467" s="42"/>
      <c r="NZU467" s="42"/>
      <c r="NZV467" s="42"/>
      <c r="NZW467" s="42"/>
      <c r="NZX467" s="42"/>
      <c r="NZY467" s="42"/>
      <c r="NZZ467" s="42"/>
      <c r="OAA467" s="42"/>
      <c r="OAB467" s="42"/>
      <c r="OAC467" s="42"/>
      <c r="OAD467" s="42"/>
      <c r="OAE467" s="42"/>
      <c r="OAF467" s="42"/>
      <c r="OAG467" s="42"/>
      <c r="OAH467" s="42"/>
      <c r="OAI467" s="42"/>
      <c r="OAJ467" s="42"/>
      <c r="OAK467" s="42"/>
      <c r="OAL467" s="42"/>
      <c r="OAM467" s="42"/>
      <c r="OAN467" s="42"/>
      <c r="OAO467" s="42"/>
      <c r="OAP467" s="42"/>
      <c r="OAQ467" s="42"/>
      <c r="OAR467" s="42"/>
      <c r="OAS467" s="42"/>
      <c r="OAT467" s="42"/>
      <c r="OAU467" s="42"/>
      <c r="OAV467" s="42"/>
      <c r="OAW467" s="42"/>
      <c r="OAX467" s="42"/>
      <c r="OAY467" s="42"/>
      <c r="OAZ467" s="42"/>
      <c r="OBA467" s="42"/>
      <c r="OBB467" s="42"/>
      <c r="OBC467" s="42"/>
      <c r="OBD467" s="42"/>
      <c r="OBE467" s="42"/>
      <c r="OBF467" s="42"/>
      <c r="OBG467" s="42"/>
      <c r="OBH467" s="42"/>
      <c r="OBI467" s="42"/>
      <c r="OBJ467" s="42"/>
      <c r="OBK467" s="42"/>
      <c r="OBL467" s="42"/>
      <c r="OBM467" s="42"/>
      <c r="OBN467" s="42"/>
      <c r="OBO467" s="42"/>
      <c r="OBP467" s="42"/>
      <c r="OBQ467" s="42"/>
      <c r="OBR467" s="42"/>
      <c r="OBS467" s="42"/>
      <c r="OBT467" s="42"/>
      <c r="OBU467" s="42"/>
      <c r="OBV467" s="42"/>
      <c r="OBW467" s="42"/>
      <c r="OBX467" s="42"/>
      <c r="OBY467" s="42"/>
      <c r="OBZ467" s="42"/>
      <c r="OCA467" s="42"/>
      <c r="OCB467" s="42"/>
      <c r="OCC467" s="42"/>
      <c r="OCD467" s="42"/>
      <c r="OCE467" s="42"/>
      <c r="OCF467" s="42"/>
      <c r="OCG467" s="42"/>
      <c r="OCH467" s="42"/>
      <c r="OCI467" s="42"/>
      <c r="OCJ467" s="42"/>
      <c r="OCK467" s="42"/>
      <c r="OCL467" s="42"/>
      <c r="OCM467" s="42"/>
      <c r="OCN467" s="42"/>
      <c r="OCO467" s="42"/>
      <c r="OCP467" s="42"/>
      <c r="OCQ467" s="42"/>
      <c r="OCR467" s="42"/>
      <c r="OCS467" s="42"/>
      <c r="OCT467" s="42"/>
      <c r="OCU467" s="42"/>
      <c r="OCV467" s="42"/>
      <c r="OCW467" s="42"/>
      <c r="OCX467" s="42"/>
      <c r="OCY467" s="42"/>
      <c r="OCZ467" s="42"/>
      <c r="ODA467" s="42"/>
      <c r="ODB467" s="42"/>
      <c r="ODC467" s="42"/>
      <c r="ODD467" s="42"/>
      <c r="ODE467" s="42"/>
      <c r="ODF467" s="42"/>
      <c r="ODG467" s="42"/>
      <c r="ODH467" s="42"/>
      <c r="ODI467" s="42"/>
      <c r="ODJ467" s="42"/>
      <c r="ODK467" s="42"/>
      <c r="ODL467" s="42"/>
      <c r="ODM467" s="42"/>
      <c r="ODN467" s="42"/>
      <c r="ODO467" s="42"/>
      <c r="ODP467" s="42"/>
      <c r="ODQ467" s="42"/>
      <c r="ODR467" s="42"/>
      <c r="ODS467" s="42"/>
      <c r="ODT467" s="42"/>
      <c r="ODU467" s="42"/>
      <c r="ODV467" s="42"/>
      <c r="ODW467" s="42"/>
      <c r="ODX467" s="42"/>
      <c r="ODY467" s="42"/>
      <c r="ODZ467" s="42"/>
      <c r="OEA467" s="42"/>
      <c r="OEB467" s="42"/>
      <c r="OEC467" s="42"/>
      <c r="OED467" s="42"/>
      <c r="OEE467" s="42"/>
      <c r="OEF467" s="42"/>
      <c r="OEG467" s="42"/>
      <c r="OEH467" s="42"/>
      <c r="OEI467" s="42"/>
      <c r="OEJ467" s="42"/>
      <c r="OEK467" s="42"/>
      <c r="OEL467" s="42"/>
      <c r="OEM467" s="42"/>
      <c r="OEN467" s="42"/>
      <c r="OEO467" s="42"/>
      <c r="OEP467" s="42"/>
      <c r="OEQ467" s="42"/>
      <c r="OER467" s="42"/>
      <c r="OES467" s="42"/>
      <c r="OET467" s="42"/>
      <c r="OEU467" s="42"/>
      <c r="OEV467" s="42"/>
      <c r="OEW467" s="42"/>
      <c r="OEX467" s="42"/>
      <c r="OEY467" s="42"/>
      <c r="OEZ467" s="42"/>
      <c r="OFA467" s="42"/>
      <c r="OFB467" s="42"/>
      <c r="OFC467" s="42"/>
      <c r="OFD467" s="42"/>
      <c r="OFE467" s="42"/>
      <c r="OFF467" s="42"/>
      <c r="OFG467" s="42"/>
      <c r="OFH467" s="42"/>
      <c r="OFI467" s="42"/>
      <c r="OFJ467" s="42"/>
      <c r="OFK467" s="42"/>
      <c r="OFL467" s="42"/>
      <c r="OFM467" s="42"/>
      <c r="OFN467" s="42"/>
      <c r="OFO467" s="42"/>
      <c r="OFP467" s="42"/>
      <c r="OFQ467" s="42"/>
      <c r="OFR467" s="42"/>
      <c r="OFS467" s="42"/>
      <c r="OFT467" s="42"/>
      <c r="OFU467" s="42"/>
      <c r="OFV467" s="42"/>
      <c r="OFW467" s="42"/>
      <c r="OFX467" s="42"/>
      <c r="OFY467" s="42"/>
      <c r="OFZ467" s="42"/>
      <c r="OGA467" s="42"/>
      <c r="OGB467" s="42"/>
      <c r="OGC467" s="42"/>
      <c r="OGD467" s="42"/>
      <c r="OGE467" s="42"/>
      <c r="OGF467" s="42"/>
      <c r="OGG467" s="42"/>
      <c r="OGH467" s="42"/>
      <c r="OGI467" s="42"/>
      <c r="OGJ467" s="42"/>
      <c r="OGK467" s="42"/>
      <c r="OGL467" s="42"/>
      <c r="OGM467" s="42"/>
      <c r="OGN467" s="42"/>
      <c r="OGO467" s="42"/>
      <c r="OGP467" s="42"/>
      <c r="OGQ467" s="42"/>
      <c r="OGR467" s="42"/>
      <c r="OGS467" s="42"/>
      <c r="OGT467" s="42"/>
      <c r="OGU467" s="42"/>
      <c r="OGV467" s="42"/>
      <c r="OGW467" s="42"/>
      <c r="OGX467" s="42"/>
      <c r="OGY467" s="42"/>
      <c r="OGZ467" s="42"/>
      <c r="OHA467" s="42"/>
      <c r="OHB467" s="42"/>
      <c r="OHC467" s="42"/>
      <c r="OHD467" s="42"/>
      <c r="OHE467" s="42"/>
      <c r="OHF467" s="42"/>
      <c r="OHG467" s="42"/>
      <c r="OHH467" s="42"/>
      <c r="OHI467" s="42"/>
      <c r="OHJ467" s="42"/>
      <c r="OHK467" s="42"/>
      <c r="OHL467" s="42"/>
      <c r="OHM467" s="42"/>
      <c r="OHN467" s="42"/>
      <c r="OHO467" s="42"/>
      <c r="OHP467" s="42"/>
      <c r="OHQ467" s="42"/>
      <c r="OHR467" s="42"/>
      <c r="OHS467" s="42"/>
      <c r="OHT467" s="42"/>
      <c r="OHU467" s="42"/>
      <c r="OHV467" s="42"/>
      <c r="OHW467" s="42"/>
      <c r="OHX467" s="42"/>
      <c r="OHY467" s="42"/>
      <c r="OHZ467" s="42"/>
      <c r="OIA467" s="42"/>
      <c r="OIB467" s="42"/>
      <c r="OIC467" s="42"/>
      <c r="OID467" s="42"/>
      <c r="OIE467" s="42"/>
      <c r="OIF467" s="42"/>
      <c r="OIG467" s="42"/>
      <c r="OIH467" s="42"/>
      <c r="OII467" s="42"/>
      <c r="OIJ467" s="42"/>
      <c r="OIK467" s="42"/>
      <c r="OIL467" s="42"/>
      <c r="OIM467" s="42"/>
      <c r="OIN467" s="42"/>
      <c r="OIO467" s="42"/>
      <c r="OIP467" s="42"/>
      <c r="OIQ467" s="42"/>
      <c r="OIR467" s="42"/>
      <c r="OIS467" s="42"/>
      <c r="OIT467" s="42"/>
      <c r="OIU467" s="42"/>
      <c r="OIV467" s="42"/>
      <c r="OIW467" s="42"/>
      <c r="OIX467" s="42"/>
      <c r="OIY467" s="42"/>
      <c r="OIZ467" s="42"/>
      <c r="OJA467" s="42"/>
      <c r="OJB467" s="42"/>
      <c r="OJC467" s="42"/>
      <c r="OJD467" s="42"/>
      <c r="OJE467" s="42"/>
      <c r="OJF467" s="42"/>
      <c r="OJG467" s="42"/>
      <c r="OJH467" s="42"/>
      <c r="OJI467" s="42"/>
      <c r="OJJ467" s="42"/>
      <c r="OJK467" s="42"/>
      <c r="OJL467" s="42"/>
      <c r="OJM467" s="42"/>
      <c r="OJN467" s="42"/>
      <c r="OJO467" s="42"/>
      <c r="OJP467" s="42"/>
      <c r="OJQ467" s="42"/>
      <c r="OJR467" s="42"/>
      <c r="OJS467" s="42"/>
      <c r="OJT467" s="42"/>
      <c r="OJU467" s="42"/>
      <c r="OJV467" s="42"/>
      <c r="OJW467" s="42"/>
      <c r="OJX467" s="42"/>
      <c r="OJY467" s="42"/>
      <c r="OJZ467" s="42"/>
      <c r="OKA467" s="42"/>
      <c r="OKB467" s="42"/>
      <c r="OKC467" s="42"/>
      <c r="OKD467" s="42"/>
      <c r="OKE467" s="42"/>
      <c r="OKF467" s="42"/>
      <c r="OKG467" s="42"/>
      <c r="OKH467" s="42"/>
      <c r="OKI467" s="42"/>
      <c r="OKJ467" s="42"/>
      <c r="OKK467" s="42"/>
      <c r="OKL467" s="42"/>
      <c r="OKM467" s="42"/>
      <c r="OKN467" s="42"/>
      <c r="OKO467" s="42"/>
      <c r="OKP467" s="42"/>
      <c r="OKQ467" s="42"/>
      <c r="OKR467" s="42"/>
      <c r="OKS467" s="42"/>
      <c r="OKT467" s="42"/>
      <c r="OKU467" s="42"/>
      <c r="OKV467" s="42"/>
      <c r="OKW467" s="42"/>
      <c r="OKX467" s="42"/>
      <c r="OKY467" s="42"/>
      <c r="OKZ467" s="42"/>
      <c r="OLA467" s="42"/>
      <c r="OLB467" s="42"/>
      <c r="OLC467" s="42"/>
      <c r="OLD467" s="42"/>
      <c r="OLE467" s="42"/>
      <c r="OLF467" s="42"/>
      <c r="OLG467" s="42"/>
      <c r="OLH467" s="42"/>
      <c r="OLI467" s="42"/>
      <c r="OLJ467" s="42"/>
      <c r="OLK467" s="42"/>
      <c r="OLL467" s="42"/>
      <c r="OLM467" s="42"/>
      <c r="OLN467" s="42"/>
      <c r="OLO467" s="42"/>
      <c r="OLP467" s="42"/>
      <c r="OLQ467" s="42"/>
      <c r="OLR467" s="42"/>
      <c r="OLS467" s="42"/>
      <c r="OLT467" s="42"/>
      <c r="OLU467" s="42"/>
      <c r="OLV467" s="42"/>
      <c r="OLW467" s="42"/>
      <c r="OLX467" s="42"/>
      <c r="OLY467" s="42"/>
      <c r="OLZ467" s="42"/>
      <c r="OMA467" s="42"/>
      <c r="OMB467" s="42"/>
      <c r="OMC467" s="42"/>
      <c r="OMD467" s="42"/>
      <c r="OME467" s="42"/>
      <c r="OMF467" s="42"/>
      <c r="OMG467" s="42"/>
      <c r="OMH467" s="42"/>
      <c r="OMI467" s="42"/>
      <c r="OMJ467" s="42"/>
      <c r="OMK467" s="42"/>
      <c r="OML467" s="42"/>
      <c r="OMM467" s="42"/>
      <c r="OMN467" s="42"/>
      <c r="OMO467" s="42"/>
      <c r="OMP467" s="42"/>
      <c r="OMQ467" s="42"/>
      <c r="OMR467" s="42"/>
      <c r="OMS467" s="42"/>
      <c r="OMT467" s="42"/>
      <c r="OMU467" s="42"/>
      <c r="OMV467" s="42"/>
      <c r="OMW467" s="42"/>
      <c r="OMX467" s="42"/>
      <c r="OMY467" s="42"/>
      <c r="OMZ467" s="42"/>
      <c r="ONA467" s="42"/>
      <c r="ONB467" s="42"/>
      <c r="ONC467" s="42"/>
      <c r="OND467" s="42"/>
      <c r="ONE467" s="42"/>
      <c r="ONF467" s="42"/>
      <c r="ONG467" s="42"/>
      <c r="ONH467" s="42"/>
      <c r="ONI467" s="42"/>
      <c r="ONJ467" s="42"/>
      <c r="ONK467" s="42"/>
      <c r="ONL467" s="42"/>
      <c r="ONM467" s="42"/>
      <c r="ONN467" s="42"/>
      <c r="ONO467" s="42"/>
      <c r="ONP467" s="42"/>
      <c r="ONQ467" s="42"/>
      <c r="ONR467" s="42"/>
      <c r="ONS467" s="42"/>
      <c r="ONT467" s="42"/>
      <c r="ONU467" s="42"/>
      <c r="ONV467" s="42"/>
      <c r="ONW467" s="42"/>
      <c r="ONX467" s="42"/>
      <c r="ONY467" s="42"/>
      <c r="ONZ467" s="42"/>
      <c r="OOA467" s="42"/>
      <c r="OOB467" s="42"/>
      <c r="OOC467" s="42"/>
      <c r="OOD467" s="42"/>
      <c r="OOE467" s="42"/>
      <c r="OOF467" s="42"/>
      <c r="OOG467" s="42"/>
      <c r="OOH467" s="42"/>
      <c r="OOI467" s="42"/>
      <c r="OOJ467" s="42"/>
      <c r="OOK467" s="42"/>
      <c r="OOL467" s="42"/>
      <c r="OOM467" s="42"/>
      <c r="OON467" s="42"/>
      <c r="OOO467" s="42"/>
      <c r="OOP467" s="42"/>
      <c r="OOQ467" s="42"/>
      <c r="OOR467" s="42"/>
      <c r="OOS467" s="42"/>
      <c r="OOT467" s="42"/>
      <c r="OOU467" s="42"/>
      <c r="OOV467" s="42"/>
      <c r="OOW467" s="42"/>
      <c r="OOX467" s="42"/>
      <c r="OOY467" s="42"/>
      <c r="OOZ467" s="42"/>
      <c r="OPA467" s="42"/>
      <c r="OPB467" s="42"/>
      <c r="OPC467" s="42"/>
      <c r="OPD467" s="42"/>
      <c r="OPE467" s="42"/>
      <c r="OPF467" s="42"/>
      <c r="OPG467" s="42"/>
      <c r="OPH467" s="42"/>
      <c r="OPI467" s="42"/>
      <c r="OPJ467" s="42"/>
      <c r="OPK467" s="42"/>
      <c r="OPL467" s="42"/>
      <c r="OPM467" s="42"/>
      <c r="OPN467" s="42"/>
      <c r="OPO467" s="42"/>
      <c r="OPP467" s="42"/>
      <c r="OPQ467" s="42"/>
      <c r="OPR467" s="42"/>
      <c r="OPS467" s="42"/>
      <c r="OPT467" s="42"/>
      <c r="OPU467" s="42"/>
      <c r="OPV467" s="42"/>
      <c r="OPW467" s="42"/>
      <c r="OPX467" s="42"/>
      <c r="OPY467" s="42"/>
      <c r="OPZ467" s="42"/>
      <c r="OQA467" s="42"/>
      <c r="OQB467" s="42"/>
      <c r="OQC467" s="42"/>
      <c r="OQD467" s="42"/>
      <c r="OQE467" s="42"/>
      <c r="OQF467" s="42"/>
      <c r="OQG467" s="42"/>
      <c r="OQH467" s="42"/>
      <c r="OQI467" s="42"/>
      <c r="OQJ467" s="42"/>
      <c r="OQK467" s="42"/>
      <c r="OQL467" s="42"/>
      <c r="OQM467" s="42"/>
      <c r="OQN467" s="42"/>
      <c r="OQO467" s="42"/>
      <c r="OQP467" s="42"/>
      <c r="OQQ467" s="42"/>
      <c r="OQR467" s="42"/>
      <c r="OQS467" s="42"/>
      <c r="OQT467" s="42"/>
      <c r="OQU467" s="42"/>
      <c r="OQV467" s="42"/>
      <c r="OQW467" s="42"/>
      <c r="OQX467" s="42"/>
      <c r="OQY467" s="42"/>
      <c r="OQZ467" s="42"/>
      <c r="ORA467" s="42"/>
      <c r="ORB467" s="42"/>
      <c r="ORC467" s="42"/>
      <c r="ORD467" s="42"/>
      <c r="ORE467" s="42"/>
      <c r="ORF467" s="42"/>
      <c r="ORG467" s="42"/>
      <c r="ORH467" s="42"/>
      <c r="ORI467" s="42"/>
      <c r="ORJ467" s="42"/>
      <c r="ORK467" s="42"/>
      <c r="ORL467" s="42"/>
      <c r="ORM467" s="42"/>
      <c r="ORN467" s="42"/>
      <c r="ORO467" s="42"/>
      <c r="ORP467" s="42"/>
      <c r="ORQ467" s="42"/>
      <c r="ORR467" s="42"/>
      <c r="ORS467" s="42"/>
      <c r="ORT467" s="42"/>
      <c r="ORU467" s="42"/>
      <c r="ORV467" s="42"/>
      <c r="ORW467" s="42"/>
      <c r="ORX467" s="42"/>
      <c r="ORY467" s="42"/>
      <c r="ORZ467" s="42"/>
      <c r="OSA467" s="42"/>
      <c r="OSB467" s="42"/>
      <c r="OSC467" s="42"/>
      <c r="OSD467" s="42"/>
      <c r="OSE467" s="42"/>
      <c r="OSF467" s="42"/>
      <c r="OSG467" s="42"/>
      <c r="OSH467" s="42"/>
      <c r="OSI467" s="42"/>
      <c r="OSJ467" s="42"/>
      <c r="OSK467" s="42"/>
      <c r="OSL467" s="42"/>
      <c r="OSM467" s="42"/>
      <c r="OSN467" s="42"/>
      <c r="OSO467" s="42"/>
      <c r="OSP467" s="42"/>
      <c r="OSQ467" s="42"/>
      <c r="OSR467" s="42"/>
      <c r="OSS467" s="42"/>
      <c r="OST467" s="42"/>
      <c r="OSU467" s="42"/>
      <c r="OSV467" s="42"/>
      <c r="OSW467" s="42"/>
      <c r="OSX467" s="42"/>
      <c r="OSY467" s="42"/>
      <c r="OSZ467" s="42"/>
      <c r="OTA467" s="42"/>
      <c r="OTB467" s="42"/>
      <c r="OTC467" s="42"/>
      <c r="OTD467" s="42"/>
      <c r="OTE467" s="42"/>
      <c r="OTF467" s="42"/>
      <c r="OTG467" s="42"/>
      <c r="OTH467" s="42"/>
      <c r="OTI467" s="42"/>
      <c r="OTJ467" s="42"/>
      <c r="OTK467" s="42"/>
      <c r="OTL467" s="42"/>
      <c r="OTM467" s="42"/>
      <c r="OTN467" s="42"/>
      <c r="OTO467" s="42"/>
      <c r="OTP467" s="42"/>
      <c r="OTQ467" s="42"/>
      <c r="OTR467" s="42"/>
      <c r="OTS467" s="42"/>
      <c r="OTT467" s="42"/>
      <c r="OTU467" s="42"/>
      <c r="OTV467" s="42"/>
      <c r="OTW467" s="42"/>
      <c r="OTX467" s="42"/>
      <c r="OTY467" s="42"/>
      <c r="OTZ467" s="42"/>
      <c r="OUA467" s="42"/>
      <c r="OUB467" s="42"/>
      <c r="OUC467" s="42"/>
      <c r="OUD467" s="42"/>
      <c r="OUE467" s="42"/>
      <c r="OUF467" s="42"/>
      <c r="OUG467" s="42"/>
      <c r="OUH467" s="42"/>
      <c r="OUI467" s="42"/>
      <c r="OUJ467" s="42"/>
      <c r="OUK467" s="42"/>
      <c r="OUL467" s="42"/>
      <c r="OUM467" s="42"/>
      <c r="OUN467" s="42"/>
      <c r="OUO467" s="42"/>
      <c r="OUP467" s="42"/>
      <c r="OUQ467" s="42"/>
      <c r="OUR467" s="42"/>
      <c r="OUS467" s="42"/>
      <c r="OUT467" s="42"/>
      <c r="OUU467" s="42"/>
      <c r="OUV467" s="42"/>
      <c r="OUW467" s="42"/>
      <c r="OUX467" s="42"/>
      <c r="OUY467" s="42"/>
      <c r="OUZ467" s="42"/>
      <c r="OVA467" s="42"/>
      <c r="OVB467" s="42"/>
      <c r="OVC467" s="42"/>
      <c r="OVD467" s="42"/>
      <c r="OVE467" s="42"/>
      <c r="OVF467" s="42"/>
      <c r="OVG467" s="42"/>
      <c r="OVH467" s="42"/>
      <c r="OVI467" s="42"/>
      <c r="OVJ467" s="42"/>
      <c r="OVK467" s="42"/>
      <c r="OVL467" s="42"/>
      <c r="OVM467" s="42"/>
      <c r="OVN467" s="42"/>
      <c r="OVO467" s="42"/>
      <c r="OVP467" s="42"/>
      <c r="OVQ467" s="42"/>
      <c r="OVR467" s="42"/>
      <c r="OVS467" s="42"/>
      <c r="OVT467" s="42"/>
      <c r="OVU467" s="42"/>
      <c r="OVV467" s="42"/>
      <c r="OVW467" s="42"/>
      <c r="OVX467" s="42"/>
      <c r="OVY467" s="42"/>
      <c r="OVZ467" s="42"/>
      <c r="OWA467" s="42"/>
      <c r="OWB467" s="42"/>
      <c r="OWC467" s="42"/>
      <c r="OWD467" s="42"/>
      <c r="OWE467" s="42"/>
      <c r="OWF467" s="42"/>
      <c r="OWG467" s="42"/>
      <c r="OWH467" s="42"/>
      <c r="OWI467" s="42"/>
      <c r="OWJ467" s="42"/>
      <c r="OWK467" s="42"/>
      <c r="OWL467" s="42"/>
      <c r="OWM467" s="42"/>
      <c r="OWN467" s="42"/>
      <c r="OWO467" s="42"/>
      <c r="OWP467" s="42"/>
      <c r="OWQ467" s="42"/>
      <c r="OWR467" s="42"/>
      <c r="OWS467" s="42"/>
      <c r="OWT467" s="42"/>
      <c r="OWU467" s="42"/>
      <c r="OWV467" s="42"/>
      <c r="OWW467" s="42"/>
      <c r="OWX467" s="42"/>
      <c r="OWY467" s="42"/>
      <c r="OWZ467" s="42"/>
      <c r="OXA467" s="42"/>
      <c r="OXB467" s="42"/>
      <c r="OXC467" s="42"/>
      <c r="OXD467" s="42"/>
      <c r="OXE467" s="42"/>
      <c r="OXF467" s="42"/>
      <c r="OXG467" s="42"/>
      <c r="OXH467" s="42"/>
      <c r="OXI467" s="42"/>
      <c r="OXJ467" s="42"/>
      <c r="OXK467" s="42"/>
      <c r="OXL467" s="42"/>
      <c r="OXM467" s="42"/>
      <c r="OXN467" s="42"/>
      <c r="OXO467" s="42"/>
      <c r="OXP467" s="42"/>
      <c r="OXQ467" s="42"/>
      <c r="OXR467" s="42"/>
      <c r="OXS467" s="42"/>
      <c r="OXT467" s="42"/>
      <c r="OXU467" s="42"/>
      <c r="OXV467" s="42"/>
      <c r="OXW467" s="42"/>
      <c r="OXX467" s="42"/>
      <c r="OXY467" s="42"/>
      <c r="OXZ467" s="42"/>
      <c r="OYA467" s="42"/>
      <c r="OYB467" s="42"/>
      <c r="OYC467" s="42"/>
      <c r="OYD467" s="42"/>
      <c r="OYE467" s="42"/>
      <c r="OYF467" s="42"/>
      <c r="OYG467" s="42"/>
      <c r="OYH467" s="42"/>
      <c r="OYI467" s="42"/>
      <c r="OYJ467" s="42"/>
      <c r="OYK467" s="42"/>
      <c r="OYL467" s="42"/>
      <c r="OYM467" s="42"/>
      <c r="OYN467" s="42"/>
      <c r="OYO467" s="42"/>
      <c r="OYP467" s="42"/>
      <c r="OYQ467" s="42"/>
      <c r="OYR467" s="42"/>
      <c r="OYS467" s="42"/>
      <c r="OYT467" s="42"/>
      <c r="OYU467" s="42"/>
      <c r="OYV467" s="42"/>
      <c r="OYW467" s="42"/>
      <c r="OYX467" s="42"/>
      <c r="OYY467" s="42"/>
      <c r="OYZ467" s="42"/>
      <c r="OZA467" s="42"/>
      <c r="OZB467" s="42"/>
      <c r="OZC467" s="42"/>
      <c r="OZD467" s="42"/>
      <c r="OZE467" s="42"/>
      <c r="OZF467" s="42"/>
      <c r="OZG467" s="42"/>
      <c r="OZH467" s="42"/>
      <c r="OZI467" s="42"/>
      <c r="OZJ467" s="42"/>
      <c r="OZK467" s="42"/>
      <c r="OZL467" s="42"/>
      <c r="OZM467" s="42"/>
      <c r="OZN467" s="42"/>
      <c r="OZO467" s="42"/>
      <c r="OZP467" s="42"/>
      <c r="OZQ467" s="42"/>
      <c r="OZR467" s="42"/>
      <c r="OZS467" s="42"/>
      <c r="OZT467" s="42"/>
      <c r="OZU467" s="42"/>
      <c r="OZV467" s="42"/>
      <c r="OZW467" s="42"/>
      <c r="OZX467" s="42"/>
      <c r="OZY467" s="42"/>
      <c r="OZZ467" s="42"/>
      <c r="PAA467" s="42"/>
      <c r="PAB467" s="42"/>
      <c r="PAC467" s="42"/>
      <c r="PAD467" s="42"/>
      <c r="PAE467" s="42"/>
      <c r="PAF467" s="42"/>
      <c r="PAG467" s="42"/>
      <c r="PAH467" s="42"/>
      <c r="PAI467" s="42"/>
      <c r="PAJ467" s="42"/>
      <c r="PAK467" s="42"/>
      <c r="PAL467" s="42"/>
      <c r="PAM467" s="42"/>
      <c r="PAN467" s="42"/>
      <c r="PAO467" s="42"/>
      <c r="PAP467" s="42"/>
      <c r="PAQ467" s="42"/>
      <c r="PAR467" s="42"/>
      <c r="PAS467" s="42"/>
      <c r="PAT467" s="42"/>
      <c r="PAU467" s="42"/>
      <c r="PAV467" s="42"/>
      <c r="PAW467" s="42"/>
      <c r="PAX467" s="42"/>
      <c r="PAY467" s="42"/>
      <c r="PAZ467" s="42"/>
      <c r="PBA467" s="42"/>
      <c r="PBB467" s="42"/>
      <c r="PBC467" s="42"/>
      <c r="PBD467" s="42"/>
      <c r="PBE467" s="42"/>
      <c r="PBF467" s="42"/>
      <c r="PBG467" s="42"/>
      <c r="PBH467" s="42"/>
      <c r="PBI467" s="42"/>
      <c r="PBJ467" s="42"/>
      <c r="PBK467" s="42"/>
      <c r="PBL467" s="42"/>
      <c r="PBM467" s="42"/>
      <c r="PBN467" s="42"/>
      <c r="PBO467" s="42"/>
      <c r="PBP467" s="42"/>
      <c r="PBQ467" s="42"/>
      <c r="PBR467" s="42"/>
      <c r="PBS467" s="42"/>
      <c r="PBT467" s="42"/>
      <c r="PBU467" s="42"/>
      <c r="PBV467" s="42"/>
      <c r="PBW467" s="42"/>
      <c r="PBX467" s="42"/>
      <c r="PBY467" s="42"/>
      <c r="PBZ467" s="42"/>
      <c r="PCA467" s="42"/>
      <c r="PCB467" s="42"/>
      <c r="PCC467" s="42"/>
      <c r="PCD467" s="42"/>
      <c r="PCE467" s="42"/>
      <c r="PCF467" s="42"/>
      <c r="PCG467" s="42"/>
      <c r="PCH467" s="42"/>
      <c r="PCI467" s="42"/>
      <c r="PCJ467" s="42"/>
      <c r="PCK467" s="42"/>
      <c r="PCL467" s="42"/>
      <c r="PCM467" s="42"/>
      <c r="PCN467" s="42"/>
      <c r="PCO467" s="42"/>
      <c r="PCP467" s="42"/>
      <c r="PCQ467" s="42"/>
      <c r="PCR467" s="42"/>
      <c r="PCS467" s="42"/>
      <c r="PCT467" s="42"/>
      <c r="PCU467" s="42"/>
      <c r="PCV467" s="42"/>
      <c r="PCW467" s="42"/>
      <c r="PCX467" s="42"/>
      <c r="PCY467" s="42"/>
      <c r="PCZ467" s="42"/>
      <c r="PDA467" s="42"/>
      <c r="PDB467" s="42"/>
      <c r="PDC467" s="42"/>
      <c r="PDD467" s="42"/>
      <c r="PDE467" s="42"/>
      <c r="PDF467" s="42"/>
      <c r="PDG467" s="42"/>
      <c r="PDH467" s="42"/>
      <c r="PDI467" s="42"/>
      <c r="PDJ467" s="42"/>
      <c r="PDK467" s="42"/>
      <c r="PDL467" s="42"/>
      <c r="PDM467" s="42"/>
      <c r="PDN467" s="42"/>
      <c r="PDO467" s="42"/>
      <c r="PDP467" s="42"/>
      <c r="PDQ467" s="42"/>
      <c r="PDR467" s="42"/>
      <c r="PDS467" s="42"/>
      <c r="PDT467" s="42"/>
      <c r="PDU467" s="42"/>
      <c r="PDV467" s="42"/>
      <c r="PDW467" s="42"/>
      <c r="PDX467" s="42"/>
      <c r="PDY467" s="42"/>
      <c r="PDZ467" s="42"/>
      <c r="PEA467" s="42"/>
      <c r="PEB467" s="42"/>
      <c r="PEC467" s="42"/>
      <c r="PED467" s="42"/>
      <c r="PEE467" s="42"/>
      <c r="PEF467" s="42"/>
      <c r="PEG467" s="42"/>
      <c r="PEH467" s="42"/>
      <c r="PEI467" s="42"/>
      <c r="PEJ467" s="42"/>
      <c r="PEK467" s="42"/>
      <c r="PEL467" s="42"/>
      <c r="PEM467" s="42"/>
      <c r="PEN467" s="42"/>
      <c r="PEO467" s="42"/>
      <c r="PEP467" s="42"/>
      <c r="PEQ467" s="42"/>
      <c r="PER467" s="42"/>
      <c r="PES467" s="42"/>
      <c r="PET467" s="42"/>
      <c r="PEU467" s="42"/>
      <c r="PEV467" s="42"/>
      <c r="PEW467" s="42"/>
      <c r="PEX467" s="42"/>
      <c r="PEY467" s="42"/>
      <c r="PEZ467" s="42"/>
      <c r="PFA467" s="42"/>
      <c r="PFB467" s="42"/>
      <c r="PFC467" s="42"/>
      <c r="PFD467" s="42"/>
      <c r="PFE467" s="42"/>
      <c r="PFF467" s="42"/>
      <c r="PFG467" s="42"/>
      <c r="PFH467" s="42"/>
      <c r="PFI467" s="42"/>
      <c r="PFJ467" s="42"/>
      <c r="PFK467" s="42"/>
      <c r="PFL467" s="42"/>
      <c r="PFM467" s="42"/>
      <c r="PFN467" s="42"/>
      <c r="PFO467" s="42"/>
      <c r="PFP467" s="42"/>
      <c r="PFQ467" s="42"/>
      <c r="PFR467" s="42"/>
      <c r="PFS467" s="42"/>
      <c r="PFT467" s="42"/>
      <c r="PFU467" s="42"/>
      <c r="PFV467" s="42"/>
      <c r="PFW467" s="42"/>
      <c r="PFX467" s="42"/>
      <c r="PFY467" s="42"/>
      <c r="PFZ467" s="42"/>
      <c r="PGA467" s="42"/>
      <c r="PGB467" s="42"/>
      <c r="PGC467" s="42"/>
      <c r="PGD467" s="42"/>
      <c r="PGE467" s="42"/>
      <c r="PGF467" s="42"/>
      <c r="PGG467" s="42"/>
      <c r="PGH467" s="42"/>
      <c r="PGI467" s="42"/>
      <c r="PGJ467" s="42"/>
      <c r="PGK467" s="42"/>
      <c r="PGL467" s="42"/>
      <c r="PGM467" s="42"/>
      <c r="PGN467" s="42"/>
      <c r="PGO467" s="42"/>
      <c r="PGP467" s="42"/>
      <c r="PGQ467" s="42"/>
      <c r="PGR467" s="42"/>
      <c r="PGS467" s="42"/>
      <c r="PGT467" s="42"/>
      <c r="PGU467" s="42"/>
      <c r="PGV467" s="42"/>
      <c r="PGW467" s="42"/>
      <c r="PGX467" s="42"/>
      <c r="PGY467" s="42"/>
      <c r="PGZ467" s="42"/>
      <c r="PHA467" s="42"/>
      <c r="PHB467" s="42"/>
      <c r="PHC467" s="42"/>
      <c r="PHD467" s="42"/>
      <c r="PHE467" s="42"/>
      <c r="PHF467" s="42"/>
      <c r="PHG467" s="42"/>
      <c r="PHH467" s="42"/>
      <c r="PHI467" s="42"/>
      <c r="PHJ467" s="42"/>
      <c r="PHK467" s="42"/>
      <c r="PHL467" s="42"/>
      <c r="PHM467" s="42"/>
      <c r="PHN467" s="42"/>
      <c r="PHO467" s="42"/>
      <c r="PHP467" s="42"/>
      <c r="PHQ467" s="42"/>
      <c r="PHR467" s="42"/>
      <c r="PHS467" s="42"/>
      <c r="PHT467" s="42"/>
      <c r="PHU467" s="42"/>
      <c r="PHV467" s="42"/>
      <c r="PHW467" s="42"/>
      <c r="PHX467" s="42"/>
      <c r="PHY467" s="42"/>
      <c r="PHZ467" s="42"/>
      <c r="PIA467" s="42"/>
      <c r="PIB467" s="42"/>
      <c r="PIC467" s="42"/>
      <c r="PID467" s="42"/>
      <c r="PIE467" s="42"/>
      <c r="PIF467" s="42"/>
      <c r="PIG467" s="42"/>
      <c r="PIH467" s="42"/>
      <c r="PII467" s="42"/>
      <c r="PIJ467" s="42"/>
      <c r="PIK467" s="42"/>
      <c r="PIL467" s="42"/>
      <c r="PIM467" s="42"/>
      <c r="PIN467" s="42"/>
      <c r="PIO467" s="42"/>
      <c r="PIP467" s="42"/>
      <c r="PIQ467" s="42"/>
      <c r="PIR467" s="42"/>
      <c r="PIS467" s="42"/>
      <c r="PIT467" s="42"/>
      <c r="PIU467" s="42"/>
      <c r="PIV467" s="42"/>
      <c r="PIW467" s="42"/>
      <c r="PIX467" s="42"/>
      <c r="PIY467" s="42"/>
      <c r="PIZ467" s="42"/>
      <c r="PJA467" s="42"/>
      <c r="PJB467" s="42"/>
      <c r="PJC467" s="42"/>
      <c r="PJD467" s="42"/>
      <c r="PJE467" s="42"/>
      <c r="PJF467" s="42"/>
      <c r="PJG467" s="42"/>
      <c r="PJH467" s="42"/>
      <c r="PJI467" s="42"/>
      <c r="PJJ467" s="42"/>
      <c r="PJK467" s="42"/>
      <c r="PJL467" s="42"/>
      <c r="PJM467" s="42"/>
      <c r="PJN467" s="42"/>
      <c r="PJO467" s="42"/>
      <c r="PJP467" s="42"/>
      <c r="PJQ467" s="42"/>
      <c r="PJR467" s="42"/>
      <c r="PJS467" s="42"/>
      <c r="PJT467" s="42"/>
      <c r="PJU467" s="42"/>
      <c r="PJV467" s="42"/>
      <c r="PJW467" s="42"/>
      <c r="PJX467" s="42"/>
      <c r="PJY467" s="42"/>
      <c r="PJZ467" s="42"/>
      <c r="PKA467" s="42"/>
      <c r="PKB467" s="42"/>
      <c r="PKC467" s="42"/>
      <c r="PKD467" s="42"/>
      <c r="PKE467" s="42"/>
      <c r="PKF467" s="42"/>
      <c r="PKG467" s="42"/>
      <c r="PKH467" s="42"/>
      <c r="PKI467" s="42"/>
      <c r="PKJ467" s="42"/>
      <c r="PKK467" s="42"/>
      <c r="PKL467" s="42"/>
      <c r="PKM467" s="42"/>
      <c r="PKN467" s="42"/>
      <c r="PKO467" s="42"/>
      <c r="PKP467" s="42"/>
      <c r="PKQ467" s="42"/>
      <c r="PKR467" s="42"/>
      <c r="PKS467" s="42"/>
      <c r="PKT467" s="42"/>
      <c r="PKU467" s="42"/>
      <c r="PKV467" s="42"/>
      <c r="PKW467" s="42"/>
      <c r="PKX467" s="42"/>
      <c r="PKY467" s="42"/>
      <c r="PKZ467" s="42"/>
      <c r="PLA467" s="42"/>
      <c r="PLB467" s="42"/>
      <c r="PLC467" s="42"/>
      <c r="PLD467" s="42"/>
      <c r="PLE467" s="42"/>
      <c r="PLF467" s="42"/>
      <c r="PLG467" s="42"/>
      <c r="PLH467" s="42"/>
      <c r="PLI467" s="42"/>
      <c r="PLJ467" s="42"/>
      <c r="PLK467" s="42"/>
      <c r="PLL467" s="42"/>
      <c r="PLM467" s="42"/>
      <c r="PLN467" s="42"/>
      <c r="PLO467" s="42"/>
      <c r="PLP467" s="42"/>
      <c r="PLQ467" s="42"/>
      <c r="PLR467" s="42"/>
      <c r="PLS467" s="42"/>
      <c r="PLT467" s="42"/>
      <c r="PLU467" s="42"/>
      <c r="PLV467" s="42"/>
      <c r="PLW467" s="42"/>
      <c r="PLX467" s="42"/>
      <c r="PLY467" s="42"/>
      <c r="PLZ467" s="42"/>
      <c r="PMA467" s="42"/>
      <c r="PMB467" s="42"/>
      <c r="PMC467" s="42"/>
      <c r="PMD467" s="42"/>
      <c r="PME467" s="42"/>
      <c r="PMF467" s="42"/>
      <c r="PMG467" s="42"/>
      <c r="PMH467" s="42"/>
      <c r="PMI467" s="42"/>
      <c r="PMJ467" s="42"/>
      <c r="PMK467" s="42"/>
      <c r="PML467" s="42"/>
      <c r="PMM467" s="42"/>
      <c r="PMN467" s="42"/>
      <c r="PMO467" s="42"/>
      <c r="PMP467" s="42"/>
      <c r="PMQ467" s="42"/>
      <c r="PMR467" s="42"/>
      <c r="PMS467" s="42"/>
      <c r="PMT467" s="42"/>
      <c r="PMU467" s="42"/>
      <c r="PMV467" s="42"/>
      <c r="PMW467" s="42"/>
      <c r="PMX467" s="42"/>
      <c r="PMY467" s="42"/>
      <c r="PMZ467" s="42"/>
      <c r="PNA467" s="42"/>
      <c r="PNB467" s="42"/>
      <c r="PNC467" s="42"/>
      <c r="PND467" s="42"/>
      <c r="PNE467" s="42"/>
      <c r="PNF467" s="42"/>
      <c r="PNG467" s="42"/>
      <c r="PNH467" s="42"/>
      <c r="PNI467" s="42"/>
      <c r="PNJ467" s="42"/>
      <c r="PNK467" s="42"/>
      <c r="PNL467" s="42"/>
      <c r="PNM467" s="42"/>
      <c r="PNN467" s="42"/>
      <c r="PNO467" s="42"/>
      <c r="PNP467" s="42"/>
      <c r="PNQ467" s="42"/>
      <c r="PNR467" s="42"/>
      <c r="PNS467" s="42"/>
      <c r="PNT467" s="42"/>
      <c r="PNU467" s="42"/>
      <c r="PNV467" s="42"/>
      <c r="PNW467" s="42"/>
      <c r="PNX467" s="42"/>
      <c r="PNY467" s="42"/>
      <c r="PNZ467" s="42"/>
      <c r="POA467" s="42"/>
      <c r="POB467" s="42"/>
      <c r="POC467" s="42"/>
      <c r="POD467" s="42"/>
      <c r="POE467" s="42"/>
      <c r="POF467" s="42"/>
      <c r="POG467" s="42"/>
      <c r="POH467" s="42"/>
      <c r="POI467" s="42"/>
      <c r="POJ467" s="42"/>
      <c r="POK467" s="42"/>
      <c r="POL467" s="42"/>
      <c r="POM467" s="42"/>
      <c r="PON467" s="42"/>
      <c r="POO467" s="42"/>
      <c r="POP467" s="42"/>
      <c r="POQ467" s="42"/>
      <c r="POR467" s="42"/>
      <c r="POS467" s="42"/>
      <c r="POT467" s="42"/>
      <c r="POU467" s="42"/>
      <c r="POV467" s="42"/>
      <c r="POW467" s="42"/>
      <c r="POX467" s="42"/>
      <c r="POY467" s="42"/>
      <c r="POZ467" s="42"/>
      <c r="PPA467" s="42"/>
      <c r="PPB467" s="42"/>
      <c r="PPC467" s="42"/>
      <c r="PPD467" s="42"/>
      <c r="PPE467" s="42"/>
      <c r="PPF467" s="42"/>
      <c r="PPG467" s="42"/>
      <c r="PPH467" s="42"/>
      <c r="PPI467" s="42"/>
      <c r="PPJ467" s="42"/>
      <c r="PPK467" s="42"/>
      <c r="PPL467" s="42"/>
      <c r="PPM467" s="42"/>
      <c r="PPN467" s="42"/>
      <c r="PPO467" s="42"/>
      <c r="PPP467" s="42"/>
      <c r="PPQ467" s="42"/>
      <c r="PPR467" s="42"/>
      <c r="PPS467" s="42"/>
      <c r="PPT467" s="42"/>
      <c r="PPU467" s="42"/>
      <c r="PPV467" s="42"/>
      <c r="PPW467" s="42"/>
      <c r="PPX467" s="42"/>
      <c r="PPY467" s="42"/>
      <c r="PPZ467" s="42"/>
      <c r="PQA467" s="42"/>
      <c r="PQB467" s="42"/>
      <c r="PQC467" s="42"/>
      <c r="PQD467" s="42"/>
      <c r="PQE467" s="42"/>
      <c r="PQF467" s="42"/>
      <c r="PQG467" s="42"/>
      <c r="PQH467" s="42"/>
      <c r="PQI467" s="42"/>
      <c r="PQJ467" s="42"/>
      <c r="PQK467" s="42"/>
      <c r="PQL467" s="42"/>
      <c r="PQM467" s="42"/>
      <c r="PQN467" s="42"/>
      <c r="PQO467" s="42"/>
      <c r="PQP467" s="42"/>
      <c r="PQQ467" s="42"/>
      <c r="PQR467" s="42"/>
      <c r="PQS467" s="42"/>
      <c r="PQT467" s="42"/>
      <c r="PQU467" s="42"/>
      <c r="PQV467" s="42"/>
      <c r="PQW467" s="42"/>
      <c r="PQX467" s="42"/>
      <c r="PQY467" s="42"/>
      <c r="PQZ467" s="42"/>
      <c r="PRA467" s="42"/>
      <c r="PRB467" s="42"/>
      <c r="PRC467" s="42"/>
      <c r="PRD467" s="42"/>
      <c r="PRE467" s="42"/>
      <c r="PRF467" s="42"/>
      <c r="PRG467" s="42"/>
      <c r="PRH467" s="42"/>
      <c r="PRI467" s="42"/>
      <c r="PRJ467" s="42"/>
      <c r="PRK467" s="42"/>
      <c r="PRL467" s="42"/>
      <c r="PRM467" s="42"/>
      <c r="PRN467" s="42"/>
      <c r="PRO467" s="42"/>
      <c r="PRP467" s="42"/>
      <c r="PRQ467" s="42"/>
      <c r="PRR467" s="42"/>
      <c r="PRS467" s="42"/>
      <c r="PRT467" s="42"/>
      <c r="PRU467" s="42"/>
      <c r="PRV467" s="42"/>
      <c r="PRW467" s="42"/>
      <c r="PRX467" s="42"/>
      <c r="PRY467" s="42"/>
      <c r="PRZ467" s="42"/>
      <c r="PSA467" s="42"/>
      <c r="PSB467" s="42"/>
      <c r="PSC467" s="42"/>
      <c r="PSD467" s="42"/>
      <c r="PSE467" s="42"/>
      <c r="PSF467" s="42"/>
      <c r="PSG467" s="42"/>
      <c r="PSH467" s="42"/>
      <c r="PSI467" s="42"/>
      <c r="PSJ467" s="42"/>
      <c r="PSK467" s="42"/>
      <c r="PSL467" s="42"/>
      <c r="PSM467" s="42"/>
      <c r="PSN467" s="42"/>
      <c r="PSO467" s="42"/>
      <c r="PSP467" s="42"/>
      <c r="PSQ467" s="42"/>
      <c r="PSR467" s="42"/>
      <c r="PSS467" s="42"/>
      <c r="PST467" s="42"/>
      <c r="PSU467" s="42"/>
      <c r="PSV467" s="42"/>
      <c r="PSW467" s="42"/>
      <c r="PSX467" s="42"/>
      <c r="PSY467" s="42"/>
      <c r="PSZ467" s="42"/>
      <c r="PTA467" s="42"/>
      <c r="PTB467" s="42"/>
      <c r="PTC467" s="42"/>
      <c r="PTD467" s="42"/>
      <c r="PTE467" s="42"/>
      <c r="PTF467" s="42"/>
      <c r="PTG467" s="42"/>
      <c r="PTH467" s="42"/>
      <c r="PTI467" s="42"/>
      <c r="PTJ467" s="42"/>
      <c r="PTK467" s="42"/>
      <c r="PTL467" s="42"/>
      <c r="PTM467" s="42"/>
      <c r="PTN467" s="42"/>
      <c r="PTO467" s="42"/>
      <c r="PTP467" s="42"/>
      <c r="PTQ467" s="42"/>
      <c r="PTR467" s="42"/>
      <c r="PTS467" s="42"/>
      <c r="PTT467" s="42"/>
      <c r="PTU467" s="42"/>
      <c r="PTV467" s="42"/>
      <c r="PTW467" s="42"/>
      <c r="PTX467" s="42"/>
      <c r="PTY467" s="42"/>
      <c r="PTZ467" s="42"/>
      <c r="PUA467" s="42"/>
      <c r="PUB467" s="42"/>
      <c r="PUC467" s="42"/>
      <c r="PUD467" s="42"/>
      <c r="PUE467" s="42"/>
      <c r="PUF467" s="42"/>
      <c r="PUG467" s="42"/>
      <c r="PUH467" s="42"/>
      <c r="PUI467" s="42"/>
      <c r="PUJ467" s="42"/>
      <c r="PUK467" s="42"/>
      <c r="PUL467" s="42"/>
      <c r="PUM467" s="42"/>
      <c r="PUN467" s="42"/>
      <c r="PUO467" s="42"/>
      <c r="PUP467" s="42"/>
      <c r="PUQ467" s="42"/>
      <c r="PUR467" s="42"/>
      <c r="PUS467" s="42"/>
      <c r="PUT467" s="42"/>
      <c r="PUU467" s="42"/>
      <c r="PUV467" s="42"/>
      <c r="PUW467" s="42"/>
      <c r="PUX467" s="42"/>
      <c r="PUY467" s="42"/>
      <c r="PUZ467" s="42"/>
      <c r="PVA467" s="42"/>
      <c r="PVB467" s="42"/>
      <c r="PVC467" s="42"/>
      <c r="PVD467" s="42"/>
      <c r="PVE467" s="42"/>
      <c r="PVF467" s="42"/>
      <c r="PVG467" s="42"/>
      <c r="PVH467" s="42"/>
      <c r="PVI467" s="42"/>
      <c r="PVJ467" s="42"/>
      <c r="PVK467" s="42"/>
      <c r="PVL467" s="42"/>
      <c r="PVM467" s="42"/>
      <c r="PVN467" s="42"/>
      <c r="PVO467" s="42"/>
      <c r="PVP467" s="42"/>
      <c r="PVQ467" s="42"/>
      <c r="PVR467" s="42"/>
      <c r="PVS467" s="42"/>
      <c r="PVT467" s="42"/>
      <c r="PVU467" s="42"/>
      <c r="PVV467" s="42"/>
      <c r="PVW467" s="42"/>
      <c r="PVX467" s="42"/>
      <c r="PVY467" s="42"/>
      <c r="PVZ467" s="42"/>
      <c r="PWA467" s="42"/>
      <c r="PWB467" s="42"/>
      <c r="PWC467" s="42"/>
      <c r="PWD467" s="42"/>
      <c r="PWE467" s="42"/>
      <c r="PWF467" s="42"/>
      <c r="PWG467" s="42"/>
      <c r="PWH467" s="42"/>
      <c r="PWI467" s="42"/>
      <c r="PWJ467" s="42"/>
      <c r="PWK467" s="42"/>
      <c r="PWL467" s="42"/>
      <c r="PWM467" s="42"/>
      <c r="PWN467" s="42"/>
      <c r="PWO467" s="42"/>
      <c r="PWP467" s="42"/>
      <c r="PWQ467" s="42"/>
      <c r="PWR467" s="42"/>
      <c r="PWS467" s="42"/>
      <c r="PWT467" s="42"/>
      <c r="PWU467" s="42"/>
      <c r="PWV467" s="42"/>
      <c r="PWW467" s="42"/>
      <c r="PWX467" s="42"/>
      <c r="PWY467" s="42"/>
      <c r="PWZ467" s="42"/>
      <c r="PXA467" s="42"/>
      <c r="PXB467" s="42"/>
      <c r="PXC467" s="42"/>
      <c r="PXD467" s="42"/>
      <c r="PXE467" s="42"/>
      <c r="PXF467" s="42"/>
      <c r="PXG467" s="42"/>
      <c r="PXH467" s="42"/>
      <c r="PXI467" s="42"/>
      <c r="PXJ467" s="42"/>
      <c r="PXK467" s="42"/>
      <c r="PXL467" s="42"/>
      <c r="PXM467" s="42"/>
      <c r="PXN467" s="42"/>
      <c r="PXO467" s="42"/>
      <c r="PXP467" s="42"/>
      <c r="PXQ467" s="42"/>
      <c r="PXR467" s="42"/>
      <c r="PXS467" s="42"/>
      <c r="PXT467" s="42"/>
      <c r="PXU467" s="42"/>
      <c r="PXV467" s="42"/>
      <c r="PXW467" s="42"/>
      <c r="PXX467" s="42"/>
      <c r="PXY467" s="42"/>
      <c r="PXZ467" s="42"/>
      <c r="PYA467" s="42"/>
      <c r="PYB467" s="42"/>
      <c r="PYC467" s="42"/>
      <c r="PYD467" s="42"/>
      <c r="PYE467" s="42"/>
      <c r="PYF467" s="42"/>
      <c r="PYG467" s="42"/>
      <c r="PYH467" s="42"/>
      <c r="PYI467" s="42"/>
      <c r="PYJ467" s="42"/>
      <c r="PYK467" s="42"/>
      <c r="PYL467" s="42"/>
      <c r="PYM467" s="42"/>
      <c r="PYN467" s="42"/>
      <c r="PYO467" s="42"/>
      <c r="PYP467" s="42"/>
      <c r="PYQ467" s="42"/>
      <c r="PYR467" s="42"/>
      <c r="PYS467" s="42"/>
      <c r="PYT467" s="42"/>
      <c r="PYU467" s="42"/>
      <c r="PYV467" s="42"/>
      <c r="PYW467" s="42"/>
      <c r="PYX467" s="42"/>
      <c r="PYY467" s="42"/>
      <c r="PYZ467" s="42"/>
      <c r="PZA467" s="42"/>
      <c r="PZB467" s="42"/>
      <c r="PZC467" s="42"/>
      <c r="PZD467" s="42"/>
      <c r="PZE467" s="42"/>
      <c r="PZF467" s="42"/>
      <c r="PZG467" s="42"/>
      <c r="PZH467" s="42"/>
      <c r="PZI467" s="42"/>
      <c r="PZJ467" s="42"/>
      <c r="PZK467" s="42"/>
      <c r="PZL467" s="42"/>
      <c r="PZM467" s="42"/>
      <c r="PZN467" s="42"/>
      <c r="PZO467" s="42"/>
      <c r="PZP467" s="42"/>
      <c r="PZQ467" s="42"/>
      <c r="PZR467" s="42"/>
      <c r="PZS467" s="42"/>
      <c r="PZT467" s="42"/>
      <c r="PZU467" s="42"/>
      <c r="PZV467" s="42"/>
      <c r="PZW467" s="42"/>
      <c r="PZX467" s="42"/>
      <c r="PZY467" s="42"/>
      <c r="PZZ467" s="42"/>
      <c r="QAA467" s="42"/>
      <c r="QAB467" s="42"/>
      <c r="QAC467" s="42"/>
      <c r="QAD467" s="42"/>
      <c r="QAE467" s="42"/>
      <c r="QAF467" s="42"/>
      <c r="QAG467" s="42"/>
      <c r="QAH467" s="42"/>
      <c r="QAI467" s="42"/>
      <c r="QAJ467" s="42"/>
      <c r="QAK467" s="42"/>
      <c r="QAL467" s="42"/>
      <c r="QAM467" s="42"/>
      <c r="QAN467" s="42"/>
      <c r="QAO467" s="42"/>
      <c r="QAP467" s="42"/>
      <c r="QAQ467" s="42"/>
      <c r="QAR467" s="42"/>
      <c r="QAS467" s="42"/>
      <c r="QAT467" s="42"/>
      <c r="QAU467" s="42"/>
      <c r="QAV467" s="42"/>
      <c r="QAW467" s="42"/>
      <c r="QAX467" s="42"/>
      <c r="QAY467" s="42"/>
      <c r="QAZ467" s="42"/>
      <c r="QBA467" s="42"/>
      <c r="QBB467" s="42"/>
      <c r="QBC467" s="42"/>
      <c r="QBD467" s="42"/>
      <c r="QBE467" s="42"/>
      <c r="QBF467" s="42"/>
      <c r="QBG467" s="42"/>
      <c r="QBH467" s="42"/>
      <c r="QBI467" s="42"/>
      <c r="QBJ467" s="42"/>
      <c r="QBK467" s="42"/>
      <c r="QBL467" s="42"/>
      <c r="QBM467" s="42"/>
      <c r="QBN467" s="42"/>
      <c r="QBO467" s="42"/>
      <c r="QBP467" s="42"/>
      <c r="QBQ467" s="42"/>
      <c r="QBR467" s="42"/>
      <c r="QBS467" s="42"/>
      <c r="QBT467" s="42"/>
      <c r="QBU467" s="42"/>
      <c r="QBV467" s="42"/>
      <c r="QBW467" s="42"/>
      <c r="QBX467" s="42"/>
      <c r="QBY467" s="42"/>
      <c r="QBZ467" s="42"/>
      <c r="QCA467" s="42"/>
      <c r="QCB467" s="42"/>
      <c r="QCC467" s="42"/>
      <c r="QCD467" s="42"/>
      <c r="QCE467" s="42"/>
      <c r="QCF467" s="42"/>
      <c r="QCG467" s="42"/>
      <c r="QCH467" s="42"/>
      <c r="QCI467" s="42"/>
      <c r="QCJ467" s="42"/>
      <c r="QCK467" s="42"/>
      <c r="QCL467" s="42"/>
      <c r="QCM467" s="42"/>
      <c r="QCN467" s="42"/>
      <c r="QCO467" s="42"/>
      <c r="QCP467" s="42"/>
      <c r="QCQ467" s="42"/>
      <c r="QCR467" s="42"/>
      <c r="QCS467" s="42"/>
      <c r="QCT467" s="42"/>
      <c r="QCU467" s="42"/>
      <c r="QCV467" s="42"/>
      <c r="QCW467" s="42"/>
      <c r="QCX467" s="42"/>
      <c r="QCY467" s="42"/>
      <c r="QCZ467" s="42"/>
      <c r="QDA467" s="42"/>
      <c r="QDB467" s="42"/>
      <c r="QDC467" s="42"/>
      <c r="QDD467" s="42"/>
      <c r="QDE467" s="42"/>
      <c r="QDF467" s="42"/>
      <c r="QDG467" s="42"/>
      <c r="QDH467" s="42"/>
      <c r="QDI467" s="42"/>
      <c r="QDJ467" s="42"/>
      <c r="QDK467" s="42"/>
      <c r="QDL467" s="42"/>
      <c r="QDM467" s="42"/>
      <c r="QDN467" s="42"/>
      <c r="QDO467" s="42"/>
      <c r="QDP467" s="42"/>
      <c r="QDQ467" s="42"/>
      <c r="QDR467" s="42"/>
      <c r="QDS467" s="42"/>
      <c r="QDT467" s="42"/>
      <c r="QDU467" s="42"/>
      <c r="QDV467" s="42"/>
      <c r="QDW467" s="42"/>
      <c r="QDX467" s="42"/>
      <c r="QDY467" s="42"/>
      <c r="QDZ467" s="42"/>
      <c r="QEA467" s="42"/>
      <c r="QEB467" s="42"/>
      <c r="QEC467" s="42"/>
      <c r="QED467" s="42"/>
      <c r="QEE467" s="42"/>
      <c r="QEF467" s="42"/>
      <c r="QEG467" s="42"/>
      <c r="QEH467" s="42"/>
      <c r="QEI467" s="42"/>
      <c r="QEJ467" s="42"/>
      <c r="QEK467" s="42"/>
      <c r="QEL467" s="42"/>
      <c r="QEM467" s="42"/>
      <c r="QEN467" s="42"/>
      <c r="QEO467" s="42"/>
      <c r="QEP467" s="42"/>
      <c r="QEQ467" s="42"/>
      <c r="QER467" s="42"/>
      <c r="QES467" s="42"/>
      <c r="QET467" s="42"/>
      <c r="QEU467" s="42"/>
      <c r="QEV467" s="42"/>
      <c r="QEW467" s="42"/>
      <c r="QEX467" s="42"/>
      <c r="QEY467" s="42"/>
      <c r="QEZ467" s="42"/>
      <c r="QFA467" s="42"/>
      <c r="QFB467" s="42"/>
      <c r="QFC467" s="42"/>
      <c r="QFD467" s="42"/>
      <c r="QFE467" s="42"/>
      <c r="QFF467" s="42"/>
      <c r="QFG467" s="42"/>
      <c r="QFH467" s="42"/>
      <c r="QFI467" s="42"/>
      <c r="QFJ467" s="42"/>
      <c r="QFK467" s="42"/>
      <c r="QFL467" s="42"/>
      <c r="QFM467" s="42"/>
      <c r="QFN467" s="42"/>
      <c r="QFO467" s="42"/>
      <c r="QFP467" s="42"/>
      <c r="QFQ467" s="42"/>
      <c r="QFR467" s="42"/>
      <c r="QFS467" s="42"/>
      <c r="QFT467" s="42"/>
      <c r="QFU467" s="42"/>
      <c r="QFV467" s="42"/>
      <c r="QFW467" s="42"/>
      <c r="QFX467" s="42"/>
      <c r="QFY467" s="42"/>
      <c r="QFZ467" s="42"/>
      <c r="QGA467" s="42"/>
      <c r="QGB467" s="42"/>
      <c r="QGC467" s="42"/>
      <c r="QGD467" s="42"/>
      <c r="QGE467" s="42"/>
      <c r="QGF467" s="42"/>
      <c r="QGG467" s="42"/>
      <c r="QGH467" s="42"/>
      <c r="QGI467" s="42"/>
      <c r="QGJ467" s="42"/>
      <c r="QGK467" s="42"/>
      <c r="QGL467" s="42"/>
      <c r="QGM467" s="42"/>
      <c r="QGN467" s="42"/>
      <c r="QGO467" s="42"/>
      <c r="QGP467" s="42"/>
      <c r="QGQ467" s="42"/>
      <c r="QGR467" s="42"/>
      <c r="QGS467" s="42"/>
      <c r="QGT467" s="42"/>
      <c r="QGU467" s="42"/>
      <c r="QGV467" s="42"/>
      <c r="QGW467" s="42"/>
      <c r="QGX467" s="42"/>
      <c r="QGY467" s="42"/>
      <c r="QGZ467" s="42"/>
      <c r="QHA467" s="42"/>
      <c r="QHB467" s="42"/>
      <c r="QHC467" s="42"/>
      <c r="QHD467" s="42"/>
      <c r="QHE467" s="42"/>
      <c r="QHF467" s="42"/>
      <c r="QHG467" s="42"/>
      <c r="QHH467" s="42"/>
      <c r="QHI467" s="42"/>
      <c r="QHJ467" s="42"/>
      <c r="QHK467" s="42"/>
      <c r="QHL467" s="42"/>
      <c r="QHM467" s="42"/>
      <c r="QHN467" s="42"/>
      <c r="QHO467" s="42"/>
      <c r="QHP467" s="42"/>
      <c r="QHQ467" s="42"/>
      <c r="QHR467" s="42"/>
      <c r="QHS467" s="42"/>
      <c r="QHT467" s="42"/>
      <c r="QHU467" s="42"/>
      <c r="QHV467" s="42"/>
      <c r="QHW467" s="42"/>
      <c r="QHX467" s="42"/>
      <c r="QHY467" s="42"/>
      <c r="QHZ467" s="42"/>
      <c r="QIA467" s="42"/>
      <c r="QIB467" s="42"/>
      <c r="QIC467" s="42"/>
      <c r="QID467" s="42"/>
      <c r="QIE467" s="42"/>
      <c r="QIF467" s="42"/>
      <c r="QIG467" s="42"/>
      <c r="QIH467" s="42"/>
      <c r="QII467" s="42"/>
      <c r="QIJ467" s="42"/>
      <c r="QIK467" s="42"/>
      <c r="QIL467" s="42"/>
      <c r="QIM467" s="42"/>
      <c r="QIN467" s="42"/>
      <c r="QIO467" s="42"/>
      <c r="QIP467" s="42"/>
      <c r="QIQ467" s="42"/>
      <c r="QIR467" s="42"/>
      <c r="QIS467" s="42"/>
      <c r="QIT467" s="42"/>
      <c r="QIU467" s="42"/>
      <c r="QIV467" s="42"/>
      <c r="QIW467" s="42"/>
      <c r="QIX467" s="42"/>
      <c r="QIY467" s="42"/>
      <c r="QIZ467" s="42"/>
      <c r="QJA467" s="42"/>
      <c r="QJB467" s="42"/>
      <c r="QJC467" s="42"/>
      <c r="QJD467" s="42"/>
      <c r="QJE467" s="42"/>
      <c r="QJF467" s="42"/>
      <c r="QJG467" s="42"/>
      <c r="QJH467" s="42"/>
      <c r="QJI467" s="42"/>
      <c r="QJJ467" s="42"/>
      <c r="QJK467" s="42"/>
      <c r="QJL467" s="42"/>
      <c r="QJM467" s="42"/>
      <c r="QJN467" s="42"/>
      <c r="QJO467" s="42"/>
      <c r="QJP467" s="42"/>
      <c r="QJQ467" s="42"/>
      <c r="QJR467" s="42"/>
      <c r="QJS467" s="42"/>
      <c r="QJT467" s="42"/>
      <c r="QJU467" s="42"/>
      <c r="QJV467" s="42"/>
      <c r="QJW467" s="42"/>
      <c r="QJX467" s="42"/>
      <c r="QJY467" s="42"/>
      <c r="QJZ467" s="42"/>
      <c r="QKA467" s="42"/>
      <c r="QKB467" s="42"/>
      <c r="QKC467" s="42"/>
      <c r="QKD467" s="42"/>
      <c r="QKE467" s="42"/>
      <c r="QKF467" s="42"/>
      <c r="QKG467" s="42"/>
      <c r="QKH467" s="42"/>
      <c r="QKI467" s="42"/>
      <c r="QKJ467" s="42"/>
      <c r="QKK467" s="42"/>
      <c r="QKL467" s="42"/>
      <c r="QKM467" s="42"/>
      <c r="QKN467" s="42"/>
      <c r="QKO467" s="42"/>
      <c r="QKP467" s="42"/>
      <c r="QKQ467" s="42"/>
      <c r="QKR467" s="42"/>
      <c r="QKS467" s="42"/>
      <c r="QKT467" s="42"/>
      <c r="QKU467" s="42"/>
      <c r="QKV467" s="42"/>
      <c r="QKW467" s="42"/>
      <c r="QKX467" s="42"/>
      <c r="QKY467" s="42"/>
      <c r="QKZ467" s="42"/>
      <c r="QLA467" s="42"/>
      <c r="QLB467" s="42"/>
      <c r="QLC467" s="42"/>
      <c r="QLD467" s="42"/>
      <c r="QLE467" s="42"/>
      <c r="QLF467" s="42"/>
      <c r="QLG467" s="42"/>
      <c r="QLH467" s="42"/>
      <c r="QLI467" s="42"/>
      <c r="QLJ467" s="42"/>
      <c r="QLK467" s="42"/>
      <c r="QLL467" s="42"/>
      <c r="QLM467" s="42"/>
      <c r="QLN467" s="42"/>
      <c r="QLO467" s="42"/>
      <c r="QLP467" s="42"/>
      <c r="QLQ467" s="42"/>
      <c r="QLR467" s="42"/>
      <c r="QLS467" s="42"/>
      <c r="QLT467" s="42"/>
      <c r="QLU467" s="42"/>
      <c r="QLV467" s="42"/>
      <c r="QLW467" s="42"/>
      <c r="QLX467" s="42"/>
      <c r="QLY467" s="42"/>
      <c r="QLZ467" s="42"/>
      <c r="QMA467" s="42"/>
      <c r="QMB467" s="42"/>
      <c r="QMC467" s="42"/>
      <c r="QMD467" s="42"/>
      <c r="QME467" s="42"/>
      <c r="QMF467" s="42"/>
      <c r="QMG467" s="42"/>
      <c r="QMH467" s="42"/>
      <c r="QMI467" s="42"/>
      <c r="QMJ467" s="42"/>
      <c r="QMK467" s="42"/>
      <c r="QML467" s="42"/>
      <c r="QMM467" s="42"/>
      <c r="QMN467" s="42"/>
      <c r="QMO467" s="42"/>
      <c r="QMP467" s="42"/>
      <c r="QMQ467" s="42"/>
      <c r="QMR467" s="42"/>
      <c r="QMS467" s="42"/>
      <c r="QMT467" s="42"/>
      <c r="QMU467" s="42"/>
      <c r="QMV467" s="42"/>
      <c r="QMW467" s="42"/>
      <c r="QMX467" s="42"/>
      <c r="QMY467" s="42"/>
      <c r="QMZ467" s="42"/>
      <c r="QNA467" s="42"/>
      <c r="QNB467" s="42"/>
      <c r="QNC467" s="42"/>
      <c r="QND467" s="42"/>
      <c r="QNE467" s="42"/>
      <c r="QNF467" s="42"/>
      <c r="QNG467" s="42"/>
      <c r="QNH467" s="42"/>
      <c r="QNI467" s="42"/>
      <c r="QNJ467" s="42"/>
      <c r="QNK467" s="42"/>
      <c r="QNL467" s="42"/>
      <c r="QNM467" s="42"/>
      <c r="QNN467" s="42"/>
      <c r="QNO467" s="42"/>
      <c r="QNP467" s="42"/>
      <c r="QNQ467" s="42"/>
      <c r="QNR467" s="42"/>
      <c r="QNS467" s="42"/>
      <c r="QNT467" s="42"/>
      <c r="QNU467" s="42"/>
      <c r="QNV467" s="42"/>
      <c r="QNW467" s="42"/>
      <c r="QNX467" s="42"/>
      <c r="QNY467" s="42"/>
      <c r="QNZ467" s="42"/>
      <c r="QOA467" s="42"/>
      <c r="QOB467" s="42"/>
      <c r="QOC467" s="42"/>
      <c r="QOD467" s="42"/>
      <c r="QOE467" s="42"/>
      <c r="QOF467" s="42"/>
      <c r="QOG467" s="42"/>
      <c r="QOH467" s="42"/>
      <c r="QOI467" s="42"/>
      <c r="QOJ467" s="42"/>
      <c r="QOK467" s="42"/>
      <c r="QOL467" s="42"/>
      <c r="QOM467" s="42"/>
      <c r="QON467" s="42"/>
      <c r="QOO467" s="42"/>
      <c r="QOP467" s="42"/>
      <c r="QOQ467" s="42"/>
      <c r="QOR467" s="42"/>
      <c r="QOS467" s="42"/>
      <c r="QOT467" s="42"/>
      <c r="QOU467" s="42"/>
      <c r="QOV467" s="42"/>
      <c r="QOW467" s="42"/>
      <c r="QOX467" s="42"/>
      <c r="QOY467" s="42"/>
      <c r="QOZ467" s="42"/>
      <c r="QPA467" s="42"/>
      <c r="QPB467" s="42"/>
      <c r="QPC467" s="42"/>
      <c r="QPD467" s="42"/>
      <c r="QPE467" s="42"/>
      <c r="QPF467" s="42"/>
      <c r="QPG467" s="42"/>
      <c r="QPH467" s="42"/>
      <c r="QPI467" s="42"/>
      <c r="QPJ467" s="42"/>
      <c r="QPK467" s="42"/>
      <c r="QPL467" s="42"/>
      <c r="QPM467" s="42"/>
      <c r="QPN467" s="42"/>
      <c r="QPO467" s="42"/>
      <c r="QPP467" s="42"/>
      <c r="QPQ467" s="42"/>
      <c r="QPR467" s="42"/>
      <c r="QPS467" s="42"/>
      <c r="QPT467" s="42"/>
      <c r="QPU467" s="42"/>
      <c r="QPV467" s="42"/>
      <c r="QPW467" s="42"/>
      <c r="QPX467" s="42"/>
      <c r="QPY467" s="42"/>
      <c r="QPZ467" s="42"/>
      <c r="QQA467" s="42"/>
      <c r="QQB467" s="42"/>
      <c r="QQC467" s="42"/>
      <c r="QQD467" s="42"/>
      <c r="QQE467" s="42"/>
      <c r="QQF467" s="42"/>
      <c r="QQG467" s="42"/>
      <c r="QQH467" s="42"/>
      <c r="QQI467" s="42"/>
      <c r="QQJ467" s="42"/>
      <c r="QQK467" s="42"/>
      <c r="QQL467" s="42"/>
      <c r="QQM467" s="42"/>
      <c r="QQN467" s="42"/>
      <c r="QQO467" s="42"/>
      <c r="QQP467" s="42"/>
      <c r="QQQ467" s="42"/>
      <c r="QQR467" s="42"/>
      <c r="QQS467" s="42"/>
      <c r="QQT467" s="42"/>
      <c r="QQU467" s="42"/>
      <c r="QQV467" s="42"/>
      <c r="QQW467" s="42"/>
      <c r="QQX467" s="42"/>
      <c r="QQY467" s="42"/>
      <c r="QQZ467" s="42"/>
      <c r="QRA467" s="42"/>
      <c r="QRB467" s="42"/>
      <c r="QRC467" s="42"/>
      <c r="QRD467" s="42"/>
      <c r="QRE467" s="42"/>
      <c r="QRF467" s="42"/>
      <c r="QRG467" s="42"/>
      <c r="QRH467" s="42"/>
      <c r="QRI467" s="42"/>
      <c r="QRJ467" s="42"/>
      <c r="QRK467" s="42"/>
      <c r="QRL467" s="42"/>
      <c r="QRM467" s="42"/>
      <c r="QRN467" s="42"/>
      <c r="QRO467" s="42"/>
      <c r="QRP467" s="42"/>
      <c r="QRQ467" s="42"/>
      <c r="QRR467" s="42"/>
      <c r="QRS467" s="42"/>
      <c r="QRT467" s="42"/>
      <c r="QRU467" s="42"/>
      <c r="QRV467" s="42"/>
      <c r="QRW467" s="42"/>
      <c r="QRX467" s="42"/>
      <c r="QRY467" s="42"/>
      <c r="QRZ467" s="42"/>
      <c r="QSA467" s="42"/>
      <c r="QSB467" s="42"/>
      <c r="QSC467" s="42"/>
      <c r="QSD467" s="42"/>
      <c r="QSE467" s="42"/>
      <c r="QSF467" s="42"/>
      <c r="QSG467" s="42"/>
      <c r="QSH467" s="42"/>
      <c r="QSI467" s="42"/>
      <c r="QSJ467" s="42"/>
      <c r="QSK467" s="42"/>
      <c r="QSL467" s="42"/>
      <c r="QSM467" s="42"/>
      <c r="QSN467" s="42"/>
      <c r="QSO467" s="42"/>
      <c r="QSP467" s="42"/>
      <c r="QSQ467" s="42"/>
      <c r="QSR467" s="42"/>
      <c r="QSS467" s="42"/>
      <c r="QST467" s="42"/>
      <c r="QSU467" s="42"/>
      <c r="QSV467" s="42"/>
      <c r="QSW467" s="42"/>
      <c r="QSX467" s="42"/>
      <c r="QSY467" s="42"/>
      <c r="QSZ467" s="42"/>
      <c r="QTA467" s="42"/>
      <c r="QTB467" s="42"/>
      <c r="QTC467" s="42"/>
      <c r="QTD467" s="42"/>
      <c r="QTE467" s="42"/>
      <c r="QTF467" s="42"/>
      <c r="QTG467" s="42"/>
      <c r="QTH467" s="42"/>
      <c r="QTI467" s="42"/>
      <c r="QTJ467" s="42"/>
      <c r="QTK467" s="42"/>
      <c r="QTL467" s="42"/>
      <c r="QTM467" s="42"/>
      <c r="QTN467" s="42"/>
      <c r="QTO467" s="42"/>
      <c r="QTP467" s="42"/>
      <c r="QTQ467" s="42"/>
      <c r="QTR467" s="42"/>
      <c r="QTS467" s="42"/>
      <c r="QTT467" s="42"/>
      <c r="QTU467" s="42"/>
      <c r="QTV467" s="42"/>
      <c r="QTW467" s="42"/>
      <c r="QTX467" s="42"/>
      <c r="QTY467" s="42"/>
      <c r="QTZ467" s="42"/>
      <c r="QUA467" s="42"/>
      <c r="QUB467" s="42"/>
      <c r="QUC467" s="42"/>
      <c r="QUD467" s="42"/>
      <c r="QUE467" s="42"/>
      <c r="QUF467" s="42"/>
      <c r="QUG467" s="42"/>
      <c r="QUH467" s="42"/>
      <c r="QUI467" s="42"/>
      <c r="QUJ467" s="42"/>
      <c r="QUK467" s="42"/>
      <c r="QUL467" s="42"/>
      <c r="QUM467" s="42"/>
      <c r="QUN467" s="42"/>
      <c r="QUO467" s="42"/>
      <c r="QUP467" s="42"/>
      <c r="QUQ467" s="42"/>
      <c r="QUR467" s="42"/>
      <c r="QUS467" s="42"/>
      <c r="QUT467" s="42"/>
      <c r="QUU467" s="42"/>
      <c r="QUV467" s="42"/>
      <c r="QUW467" s="42"/>
      <c r="QUX467" s="42"/>
      <c r="QUY467" s="42"/>
      <c r="QUZ467" s="42"/>
      <c r="QVA467" s="42"/>
      <c r="QVB467" s="42"/>
      <c r="QVC467" s="42"/>
      <c r="QVD467" s="42"/>
      <c r="QVE467" s="42"/>
      <c r="QVF467" s="42"/>
      <c r="QVG467" s="42"/>
      <c r="QVH467" s="42"/>
      <c r="QVI467" s="42"/>
      <c r="QVJ467" s="42"/>
      <c r="QVK467" s="42"/>
      <c r="QVL467" s="42"/>
      <c r="QVM467" s="42"/>
      <c r="QVN467" s="42"/>
      <c r="QVO467" s="42"/>
      <c r="QVP467" s="42"/>
      <c r="QVQ467" s="42"/>
      <c r="QVR467" s="42"/>
      <c r="QVS467" s="42"/>
      <c r="QVT467" s="42"/>
      <c r="QVU467" s="42"/>
      <c r="QVV467" s="42"/>
      <c r="QVW467" s="42"/>
      <c r="QVX467" s="42"/>
      <c r="QVY467" s="42"/>
      <c r="QVZ467" s="42"/>
      <c r="QWA467" s="42"/>
      <c r="QWB467" s="42"/>
      <c r="QWC467" s="42"/>
      <c r="QWD467" s="42"/>
      <c r="QWE467" s="42"/>
      <c r="QWF467" s="42"/>
      <c r="QWG467" s="42"/>
      <c r="QWH467" s="42"/>
      <c r="QWI467" s="42"/>
      <c r="QWJ467" s="42"/>
      <c r="QWK467" s="42"/>
      <c r="QWL467" s="42"/>
      <c r="QWM467" s="42"/>
      <c r="QWN467" s="42"/>
      <c r="QWO467" s="42"/>
      <c r="QWP467" s="42"/>
      <c r="QWQ467" s="42"/>
      <c r="QWR467" s="42"/>
      <c r="QWS467" s="42"/>
      <c r="QWT467" s="42"/>
      <c r="QWU467" s="42"/>
      <c r="QWV467" s="42"/>
      <c r="QWW467" s="42"/>
      <c r="QWX467" s="42"/>
      <c r="QWY467" s="42"/>
      <c r="QWZ467" s="42"/>
      <c r="QXA467" s="42"/>
      <c r="QXB467" s="42"/>
      <c r="QXC467" s="42"/>
      <c r="QXD467" s="42"/>
      <c r="QXE467" s="42"/>
      <c r="QXF467" s="42"/>
      <c r="QXG467" s="42"/>
      <c r="QXH467" s="42"/>
      <c r="QXI467" s="42"/>
      <c r="QXJ467" s="42"/>
      <c r="QXK467" s="42"/>
      <c r="QXL467" s="42"/>
      <c r="QXM467" s="42"/>
      <c r="QXN467" s="42"/>
      <c r="QXO467" s="42"/>
      <c r="QXP467" s="42"/>
      <c r="QXQ467" s="42"/>
      <c r="QXR467" s="42"/>
      <c r="QXS467" s="42"/>
      <c r="QXT467" s="42"/>
      <c r="QXU467" s="42"/>
      <c r="QXV467" s="42"/>
      <c r="QXW467" s="42"/>
      <c r="QXX467" s="42"/>
      <c r="QXY467" s="42"/>
      <c r="QXZ467" s="42"/>
      <c r="QYA467" s="42"/>
      <c r="QYB467" s="42"/>
      <c r="QYC467" s="42"/>
      <c r="QYD467" s="42"/>
      <c r="QYE467" s="42"/>
      <c r="QYF467" s="42"/>
      <c r="QYG467" s="42"/>
      <c r="QYH467" s="42"/>
      <c r="QYI467" s="42"/>
      <c r="QYJ467" s="42"/>
      <c r="QYK467" s="42"/>
      <c r="QYL467" s="42"/>
      <c r="QYM467" s="42"/>
      <c r="QYN467" s="42"/>
      <c r="QYO467" s="42"/>
      <c r="QYP467" s="42"/>
      <c r="QYQ467" s="42"/>
      <c r="QYR467" s="42"/>
      <c r="QYS467" s="42"/>
      <c r="QYT467" s="42"/>
      <c r="QYU467" s="42"/>
      <c r="QYV467" s="42"/>
      <c r="QYW467" s="42"/>
      <c r="QYX467" s="42"/>
      <c r="QYY467" s="42"/>
      <c r="QYZ467" s="42"/>
      <c r="QZA467" s="42"/>
      <c r="QZB467" s="42"/>
      <c r="QZC467" s="42"/>
      <c r="QZD467" s="42"/>
      <c r="QZE467" s="42"/>
      <c r="QZF467" s="42"/>
      <c r="QZG467" s="42"/>
      <c r="QZH467" s="42"/>
      <c r="QZI467" s="42"/>
      <c r="QZJ467" s="42"/>
      <c r="QZK467" s="42"/>
      <c r="QZL467" s="42"/>
      <c r="QZM467" s="42"/>
      <c r="QZN467" s="42"/>
      <c r="QZO467" s="42"/>
      <c r="QZP467" s="42"/>
      <c r="QZQ467" s="42"/>
      <c r="QZR467" s="42"/>
      <c r="QZS467" s="42"/>
      <c r="QZT467" s="42"/>
      <c r="QZU467" s="42"/>
      <c r="QZV467" s="42"/>
      <c r="QZW467" s="42"/>
      <c r="QZX467" s="42"/>
      <c r="QZY467" s="42"/>
      <c r="QZZ467" s="42"/>
      <c r="RAA467" s="42"/>
      <c r="RAB467" s="42"/>
      <c r="RAC467" s="42"/>
      <c r="RAD467" s="42"/>
      <c r="RAE467" s="42"/>
      <c r="RAF467" s="42"/>
      <c r="RAG467" s="42"/>
      <c r="RAH467" s="42"/>
      <c r="RAI467" s="42"/>
      <c r="RAJ467" s="42"/>
      <c r="RAK467" s="42"/>
      <c r="RAL467" s="42"/>
      <c r="RAM467" s="42"/>
      <c r="RAN467" s="42"/>
      <c r="RAO467" s="42"/>
      <c r="RAP467" s="42"/>
      <c r="RAQ467" s="42"/>
      <c r="RAR467" s="42"/>
      <c r="RAS467" s="42"/>
      <c r="RAT467" s="42"/>
      <c r="RAU467" s="42"/>
      <c r="RAV467" s="42"/>
      <c r="RAW467" s="42"/>
      <c r="RAX467" s="42"/>
      <c r="RAY467" s="42"/>
      <c r="RAZ467" s="42"/>
      <c r="RBA467" s="42"/>
      <c r="RBB467" s="42"/>
      <c r="RBC467" s="42"/>
      <c r="RBD467" s="42"/>
      <c r="RBE467" s="42"/>
      <c r="RBF467" s="42"/>
      <c r="RBG467" s="42"/>
      <c r="RBH467" s="42"/>
      <c r="RBI467" s="42"/>
      <c r="RBJ467" s="42"/>
      <c r="RBK467" s="42"/>
      <c r="RBL467" s="42"/>
      <c r="RBM467" s="42"/>
      <c r="RBN467" s="42"/>
      <c r="RBO467" s="42"/>
      <c r="RBP467" s="42"/>
      <c r="RBQ467" s="42"/>
      <c r="RBR467" s="42"/>
      <c r="RBS467" s="42"/>
      <c r="RBT467" s="42"/>
      <c r="RBU467" s="42"/>
      <c r="RBV467" s="42"/>
      <c r="RBW467" s="42"/>
      <c r="RBX467" s="42"/>
      <c r="RBY467" s="42"/>
      <c r="RBZ467" s="42"/>
      <c r="RCA467" s="42"/>
      <c r="RCB467" s="42"/>
      <c r="RCC467" s="42"/>
      <c r="RCD467" s="42"/>
      <c r="RCE467" s="42"/>
      <c r="RCF467" s="42"/>
      <c r="RCG467" s="42"/>
      <c r="RCH467" s="42"/>
      <c r="RCI467" s="42"/>
      <c r="RCJ467" s="42"/>
      <c r="RCK467" s="42"/>
      <c r="RCL467" s="42"/>
      <c r="RCM467" s="42"/>
      <c r="RCN467" s="42"/>
      <c r="RCO467" s="42"/>
      <c r="RCP467" s="42"/>
      <c r="RCQ467" s="42"/>
      <c r="RCR467" s="42"/>
      <c r="RCS467" s="42"/>
      <c r="RCT467" s="42"/>
      <c r="RCU467" s="42"/>
      <c r="RCV467" s="42"/>
      <c r="RCW467" s="42"/>
      <c r="RCX467" s="42"/>
      <c r="RCY467" s="42"/>
      <c r="RCZ467" s="42"/>
      <c r="RDA467" s="42"/>
      <c r="RDB467" s="42"/>
      <c r="RDC467" s="42"/>
      <c r="RDD467" s="42"/>
      <c r="RDE467" s="42"/>
      <c r="RDF467" s="42"/>
      <c r="RDG467" s="42"/>
      <c r="RDH467" s="42"/>
      <c r="RDI467" s="42"/>
      <c r="RDJ467" s="42"/>
      <c r="RDK467" s="42"/>
      <c r="RDL467" s="42"/>
      <c r="RDM467" s="42"/>
      <c r="RDN467" s="42"/>
      <c r="RDO467" s="42"/>
      <c r="RDP467" s="42"/>
      <c r="RDQ467" s="42"/>
      <c r="RDR467" s="42"/>
      <c r="RDS467" s="42"/>
      <c r="RDT467" s="42"/>
      <c r="RDU467" s="42"/>
      <c r="RDV467" s="42"/>
      <c r="RDW467" s="42"/>
      <c r="RDX467" s="42"/>
      <c r="RDY467" s="42"/>
      <c r="RDZ467" s="42"/>
      <c r="REA467" s="42"/>
      <c r="REB467" s="42"/>
      <c r="REC467" s="42"/>
      <c r="RED467" s="42"/>
      <c r="REE467" s="42"/>
      <c r="REF467" s="42"/>
      <c r="REG467" s="42"/>
      <c r="REH467" s="42"/>
      <c r="REI467" s="42"/>
      <c r="REJ467" s="42"/>
      <c r="REK467" s="42"/>
      <c r="REL467" s="42"/>
      <c r="REM467" s="42"/>
      <c r="REN467" s="42"/>
      <c r="REO467" s="42"/>
      <c r="REP467" s="42"/>
      <c r="REQ467" s="42"/>
      <c r="RER467" s="42"/>
      <c r="RES467" s="42"/>
      <c r="RET467" s="42"/>
      <c r="REU467" s="42"/>
      <c r="REV467" s="42"/>
      <c r="REW467" s="42"/>
      <c r="REX467" s="42"/>
      <c r="REY467" s="42"/>
      <c r="REZ467" s="42"/>
      <c r="RFA467" s="42"/>
      <c r="RFB467" s="42"/>
      <c r="RFC467" s="42"/>
      <c r="RFD467" s="42"/>
      <c r="RFE467" s="42"/>
      <c r="RFF467" s="42"/>
      <c r="RFG467" s="42"/>
      <c r="RFH467" s="42"/>
      <c r="RFI467" s="42"/>
      <c r="RFJ467" s="42"/>
      <c r="RFK467" s="42"/>
      <c r="RFL467" s="42"/>
      <c r="RFM467" s="42"/>
      <c r="RFN467" s="42"/>
      <c r="RFO467" s="42"/>
      <c r="RFP467" s="42"/>
      <c r="RFQ467" s="42"/>
      <c r="RFR467" s="42"/>
      <c r="RFS467" s="42"/>
      <c r="RFT467" s="42"/>
      <c r="RFU467" s="42"/>
      <c r="RFV467" s="42"/>
      <c r="RFW467" s="42"/>
      <c r="RFX467" s="42"/>
      <c r="RFY467" s="42"/>
      <c r="RFZ467" s="42"/>
      <c r="RGA467" s="42"/>
      <c r="RGB467" s="42"/>
      <c r="RGC467" s="42"/>
      <c r="RGD467" s="42"/>
      <c r="RGE467" s="42"/>
      <c r="RGF467" s="42"/>
      <c r="RGG467" s="42"/>
      <c r="RGH467" s="42"/>
      <c r="RGI467" s="42"/>
      <c r="RGJ467" s="42"/>
      <c r="RGK467" s="42"/>
      <c r="RGL467" s="42"/>
      <c r="RGM467" s="42"/>
      <c r="RGN467" s="42"/>
      <c r="RGO467" s="42"/>
      <c r="RGP467" s="42"/>
      <c r="RGQ467" s="42"/>
      <c r="RGR467" s="42"/>
      <c r="RGS467" s="42"/>
      <c r="RGT467" s="42"/>
      <c r="RGU467" s="42"/>
      <c r="RGV467" s="42"/>
      <c r="RGW467" s="42"/>
      <c r="RGX467" s="42"/>
      <c r="RGY467" s="42"/>
      <c r="RGZ467" s="42"/>
      <c r="RHA467" s="42"/>
      <c r="RHB467" s="42"/>
      <c r="RHC467" s="42"/>
      <c r="RHD467" s="42"/>
      <c r="RHE467" s="42"/>
      <c r="RHF467" s="42"/>
      <c r="RHG467" s="42"/>
      <c r="RHH467" s="42"/>
      <c r="RHI467" s="42"/>
      <c r="RHJ467" s="42"/>
      <c r="RHK467" s="42"/>
      <c r="RHL467" s="42"/>
      <c r="RHM467" s="42"/>
      <c r="RHN467" s="42"/>
      <c r="RHO467" s="42"/>
      <c r="RHP467" s="42"/>
      <c r="RHQ467" s="42"/>
      <c r="RHR467" s="42"/>
      <c r="RHS467" s="42"/>
      <c r="RHT467" s="42"/>
      <c r="RHU467" s="42"/>
      <c r="RHV467" s="42"/>
      <c r="RHW467" s="42"/>
      <c r="RHX467" s="42"/>
      <c r="RHY467" s="42"/>
      <c r="RHZ467" s="42"/>
      <c r="RIA467" s="42"/>
      <c r="RIB467" s="42"/>
      <c r="RIC467" s="42"/>
      <c r="RID467" s="42"/>
      <c r="RIE467" s="42"/>
      <c r="RIF467" s="42"/>
      <c r="RIG467" s="42"/>
      <c r="RIH467" s="42"/>
      <c r="RII467" s="42"/>
      <c r="RIJ467" s="42"/>
      <c r="RIK467" s="42"/>
      <c r="RIL467" s="42"/>
      <c r="RIM467" s="42"/>
      <c r="RIN467" s="42"/>
      <c r="RIO467" s="42"/>
      <c r="RIP467" s="42"/>
      <c r="RIQ467" s="42"/>
      <c r="RIR467" s="42"/>
      <c r="RIS467" s="42"/>
      <c r="RIT467" s="42"/>
      <c r="RIU467" s="42"/>
      <c r="RIV467" s="42"/>
      <c r="RIW467" s="42"/>
      <c r="RIX467" s="42"/>
      <c r="RIY467" s="42"/>
      <c r="RIZ467" s="42"/>
      <c r="RJA467" s="42"/>
      <c r="RJB467" s="42"/>
      <c r="RJC467" s="42"/>
      <c r="RJD467" s="42"/>
      <c r="RJE467" s="42"/>
      <c r="RJF467" s="42"/>
      <c r="RJG467" s="42"/>
      <c r="RJH467" s="42"/>
      <c r="RJI467" s="42"/>
      <c r="RJJ467" s="42"/>
      <c r="RJK467" s="42"/>
      <c r="RJL467" s="42"/>
      <c r="RJM467" s="42"/>
      <c r="RJN467" s="42"/>
      <c r="RJO467" s="42"/>
      <c r="RJP467" s="42"/>
      <c r="RJQ467" s="42"/>
      <c r="RJR467" s="42"/>
      <c r="RJS467" s="42"/>
      <c r="RJT467" s="42"/>
      <c r="RJU467" s="42"/>
      <c r="RJV467" s="42"/>
      <c r="RJW467" s="42"/>
      <c r="RJX467" s="42"/>
      <c r="RJY467" s="42"/>
      <c r="RJZ467" s="42"/>
      <c r="RKA467" s="42"/>
      <c r="RKB467" s="42"/>
      <c r="RKC467" s="42"/>
      <c r="RKD467" s="42"/>
      <c r="RKE467" s="42"/>
      <c r="RKF467" s="42"/>
      <c r="RKG467" s="42"/>
      <c r="RKH467" s="42"/>
      <c r="RKI467" s="42"/>
      <c r="RKJ467" s="42"/>
      <c r="RKK467" s="42"/>
      <c r="RKL467" s="42"/>
      <c r="RKM467" s="42"/>
      <c r="RKN467" s="42"/>
      <c r="RKO467" s="42"/>
      <c r="RKP467" s="42"/>
      <c r="RKQ467" s="42"/>
      <c r="RKR467" s="42"/>
      <c r="RKS467" s="42"/>
      <c r="RKT467" s="42"/>
      <c r="RKU467" s="42"/>
      <c r="RKV467" s="42"/>
      <c r="RKW467" s="42"/>
      <c r="RKX467" s="42"/>
      <c r="RKY467" s="42"/>
      <c r="RKZ467" s="42"/>
      <c r="RLA467" s="42"/>
      <c r="RLB467" s="42"/>
      <c r="RLC467" s="42"/>
      <c r="RLD467" s="42"/>
      <c r="RLE467" s="42"/>
      <c r="RLF467" s="42"/>
      <c r="RLG467" s="42"/>
      <c r="RLH467" s="42"/>
      <c r="RLI467" s="42"/>
      <c r="RLJ467" s="42"/>
      <c r="RLK467" s="42"/>
      <c r="RLL467" s="42"/>
      <c r="RLM467" s="42"/>
      <c r="RLN467" s="42"/>
      <c r="RLO467" s="42"/>
      <c r="RLP467" s="42"/>
      <c r="RLQ467" s="42"/>
      <c r="RLR467" s="42"/>
      <c r="RLS467" s="42"/>
      <c r="RLT467" s="42"/>
      <c r="RLU467" s="42"/>
      <c r="RLV467" s="42"/>
      <c r="RLW467" s="42"/>
      <c r="RLX467" s="42"/>
      <c r="RLY467" s="42"/>
      <c r="RLZ467" s="42"/>
      <c r="RMA467" s="42"/>
      <c r="RMB467" s="42"/>
      <c r="RMC467" s="42"/>
      <c r="RMD467" s="42"/>
      <c r="RME467" s="42"/>
      <c r="RMF467" s="42"/>
      <c r="RMG467" s="42"/>
      <c r="RMH467" s="42"/>
      <c r="RMI467" s="42"/>
      <c r="RMJ467" s="42"/>
      <c r="RMK467" s="42"/>
      <c r="RML467" s="42"/>
      <c r="RMM467" s="42"/>
      <c r="RMN467" s="42"/>
      <c r="RMO467" s="42"/>
      <c r="RMP467" s="42"/>
      <c r="RMQ467" s="42"/>
      <c r="RMR467" s="42"/>
      <c r="RMS467" s="42"/>
      <c r="RMT467" s="42"/>
      <c r="RMU467" s="42"/>
      <c r="RMV467" s="42"/>
      <c r="RMW467" s="42"/>
      <c r="RMX467" s="42"/>
      <c r="RMY467" s="42"/>
      <c r="RMZ467" s="42"/>
      <c r="RNA467" s="42"/>
      <c r="RNB467" s="42"/>
      <c r="RNC467" s="42"/>
      <c r="RND467" s="42"/>
      <c r="RNE467" s="42"/>
      <c r="RNF467" s="42"/>
      <c r="RNG467" s="42"/>
      <c r="RNH467" s="42"/>
      <c r="RNI467" s="42"/>
      <c r="RNJ467" s="42"/>
      <c r="RNK467" s="42"/>
      <c r="RNL467" s="42"/>
      <c r="RNM467" s="42"/>
      <c r="RNN467" s="42"/>
      <c r="RNO467" s="42"/>
      <c r="RNP467" s="42"/>
      <c r="RNQ467" s="42"/>
      <c r="RNR467" s="42"/>
      <c r="RNS467" s="42"/>
      <c r="RNT467" s="42"/>
      <c r="RNU467" s="42"/>
      <c r="RNV467" s="42"/>
      <c r="RNW467" s="42"/>
      <c r="RNX467" s="42"/>
      <c r="RNY467" s="42"/>
      <c r="RNZ467" s="42"/>
      <c r="ROA467" s="42"/>
      <c r="ROB467" s="42"/>
      <c r="ROC467" s="42"/>
      <c r="ROD467" s="42"/>
      <c r="ROE467" s="42"/>
      <c r="ROF467" s="42"/>
      <c r="ROG467" s="42"/>
      <c r="ROH467" s="42"/>
      <c r="ROI467" s="42"/>
      <c r="ROJ467" s="42"/>
      <c r="ROK467" s="42"/>
      <c r="ROL467" s="42"/>
      <c r="ROM467" s="42"/>
      <c r="RON467" s="42"/>
      <c r="ROO467" s="42"/>
      <c r="ROP467" s="42"/>
      <c r="ROQ467" s="42"/>
      <c r="ROR467" s="42"/>
      <c r="ROS467" s="42"/>
      <c r="ROT467" s="42"/>
      <c r="ROU467" s="42"/>
      <c r="ROV467" s="42"/>
      <c r="ROW467" s="42"/>
      <c r="ROX467" s="42"/>
      <c r="ROY467" s="42"/>
      <c r="ROZ467" s="42"/>
      <c r="RPA467" s="42"/>
      <c r="RPB467" s="42"/>
      <c r="RPC467" s="42"/>
      <c r="RPD467" s="42"/>
      <c r="RPE467" s="42"/>
      <c r="RPF467" s="42"/>
      <c r="RPG467" s="42"/>
      <c r="RPH467" s="42"/>
      <c r="RPI467" s="42"/>
      <c r="RPJ467" s="42"/>
      <c r="RPK467" s="42"/>
      <c r="RPL467" s="42"/>
      <c r="RPM467" s="42"/>
      <c r="RPN467" s="42"/>
      <c r="RPO467" s="42"/>
      <c r="RPP467" s="42"/>
      <c r="RPQ467" s="42"/>
      <c r="RPR467" s="42"/>
      <c r="RPS467" s="42"/>
      <c r="RPT467" s="42"/>
      <c r="RPU467" s="42"/>
      <c r="RPV467" s="42"/>
      <c r="RPW467" s="42"/>
      <c r="RPX467" s="42"/>
      <c r="RPY467" s="42"/>
      <c r="RPZ467" s="42"/>
      <c r="RQA467" s="42"/>
      <c r="RQB467" s="42"/>
      <c r="RQC467" s="42"/>
      <c r="RQD467" s="42"/>
      <c r="RQE467" s="42"/>
      <c r="RQF467" s="42"/>
      <c r="RQG467" s="42"/>
      <c r="RQH467" s="42"/>
      <c r="RQI467" s="42"/>
      <c r="RQJ467" s="42"/>
      <c r="RQK467" s="42"/>
      <c r="RQL467" s="42"/>
      <c r="RQM467" s="42"/>
      <c r="RQN467" s="42"/>
      <c r="RQO467" s="42"/>
      <c r="RQP467" s="42"/>
      <c r="RQQ467" s="42"/>
      <c r="RQR467" s="42"/>
      <c r="RQS467" s="42"/>
      <c r="RQT467" s="42"/>
      <c r="RQU467" s="42"/>
      <c r="RQV467" s="42"/>
      <c r="RQW467" s="42"/>
      <c r="RQX467" s="42"/>
      <c r="RQY467" s="42"/>
      <c r="RQZ467" s="42"/>
      <c r="RRA467" s="42"/>
      <c r="RRB467" s="42"/>
      <c r="RRC467" s="42"/>
      <c r="RRD467" s="42"/>
      <c r="RRE467" s="42"/>
      <c r="RRF467" s="42"/>
      <c r="RRG467" s="42"/>
      <c r="RRH467" s="42"/>
      <c r="RRI467" s="42"/>
      <c r="RRJ467" s="42"/>
      <c r="RRK467" s="42"/>
      <c r="RRL467" s="42"/>
      <c r="RRM467" s="42"/>
      <c r="RRN467" s="42"/>
      <c r="RRO467" s="42"/>
      <c r="RRP467" s="42"/>
      <c r="RRQ467" s="42"/>
      <c r="RRR467" s="42"/>
      <c r="RRS467" s="42"/>
      <c r="RRT467" s="42"/>
      <c r="RRU467" s="42"/>
      <c r="RRV467" s="42"/>
      <c r="RRW467" s="42"/>
      <c r="RRX467" s="42"/>
      <c r="RRY467" s="42"/>
      <c r="RRZ467" s="42"/>
      <c r="RSA467" s="42"/>
      <c r="RSB467" s="42"/>
      <c r="RSC467" s="42"/>
      <c r="RSD467" s="42"/>
      <c r="RSE467" s="42"/>
      <c r="RSF467" s="42"/>
      <c r="RSG467" s="42"/>
      <c r="RSH467" s="42"/>
      <c r="RSI467" s="42"/>
      <c r="RSJ467" s="42"/>
      <c r="RSK467" s="42"/>
      <c r="RSL467" s="42"/>
      <c r="RSM467" s="42"/>
      <c r="RSN467" s="42"/>
      <c r="RSO467" s="42"/>
      <c r="RSP467" s="42"/>
      <c r="RSQ467" s="42"/>
      <c r="RSR467" s="42"/>
      <c r="RSS467" s="42"/>
      <c r="RST467" s="42"/>
      <c r="RSU467" s="42"/>
      <c r="RSV467" s="42"/>
      <c r="RSW467" s="42"/>
      <c r="RSX467" s="42"/>
      <c r="RSY467" s="42"/>
      <c r="RSZ467" s="42"/>
      <c r="RTA467" s="42"/>
      <c r="RTB467" s="42"/>
      <c r="RTC467" s="42"/>
      <c r="RTD467" s="42"/>
      <c r="RTE467" s="42"/>
      <c r="RTF467" s="42"/>
      <c r="RTG467" s="42"/>
      <c r="RTH467" s="42"/>
      <c r="RTI467" s="42"/>
      <c r="RTJ467" s="42"/>
      <c r="RTK467" s="42"/>
      <c r="RTL467" s="42"/>
      <c r="RTM467" s="42"/>
      <c r="RTN467" s="42"/>
      <c r="RTO467" s="42"/>
      <c r="RTP467" s="42"/>
      <c r="RTQ467" s="42"/>
      <c r="RTR467" s="42"/>
      <c r="RTS467" s="42"/>
      <c r="RTT467" s="42"/>
      <c r="RTU467" s="42"/>
      <c r="RTV467" s="42"/>
      <c r="RTW467" s="42"/>
      <c r="RTX467" s="42"/>
      <c r="RTY467" s="42"/>
      <c r="RTZ467" s="42"/>
      <c r="RUA467" s="42"/>
      <c r="RUB467" s="42"/>
      <c r="RUC467" s="42"/>
      <c r="RUD467" s="42"/>
      <c r="RUE467" s="42"/>
      <c r="RUF467" s="42"/>
      <c r="RUG467" s="42"/>
      <c r="RUH467" s="42"/>
      <c r="RUI467" s="42"/>
      <c r="RUJ467" s="42"/>
      <c r="RUK467" s="42"/>
      <c r="RUL467" s="42"/>
      <c r="RUM467" s="42"/>
      <c r="RUN467" s="42"/>
      <c r="RUO467" s="42"/>
      <c r="RUP467" s="42"/>
      <c r="RUQ467" s="42"/>
      <c r="RUR467" s="42"/>
      <c r="RUS467" s="42"/>
      <c r="RUT467" s="42"/>
      <c r="RUU467" s="42"/>
      <c r="RUV467" s="42"/>
      <c r="RUW467" s="42"/>
      <c r="RUX467" s="42"/>
      <c r="RUY467" s="42"/>
      <c r="RUZ467" s="42"/>
      <c r="RVA467" s="42"/>
      <c r="RVB467" s="42"/>
      <c r="RVC467" s="42"/>
      <c r="RVD467" s="42"/>
      <c r="RVE467" s="42"/>
      <c r="RVF467" s="42"/>
      <c r="RVG467" s="42"/>
      <c r="RVH467" s="42"/>
      <c r="RVI467" s="42"/>
      <c r="RVJ467" s="42"/>
      <c r="RVK467" s="42"/>
      <c r="RVL467" s="42"/>
      <c r="RVM467" s="42"/>
      <c r="RVN467" s="42"/>
      <c r="RVO467" s="42"/>
      <c r="RVP467" s="42"/>
      <c r="RVQ467" s="42"/>
      <c r="RVR467" s="42"/>
      <c r="RVS467" s="42"/>
      <c r="RVT467" s="42"/>
      <c r="RVU467" s="42"/>
      <c r="RVV467" s="42"/>
      <c r="RVW467" s="42"/>
      <c r="RVX467" s="42"/>
      <c r="RVY467" s="42"/>
      <c r="RVZ467" s="42"/>
      <c r="RWA467" s="42"/>
      <c r="RWB467" s="42"/>
      <c r="RWC467" s="42"/>
      <c r="RWD467" s="42"/>
      <c r="RWE467" s="42"/>
      <c r="RWF467" s="42"/>
      <c r="RWG467" s="42"/>
      <c r="RWH467" s="42"/>
      <c r="RWI467" s="42"/>
      <c r="RWJ467" s="42"/>
      <c r="RWK467" s="42"/>
      <c r="RWL467" s="42"/>
      <c r="RWM467" s="42"/>
      <c r="RWN467" s="42"/>
      <c r="RWO467" s="42"/>
      <c r="RWP467" s="42"/>
      <c r="RWQ467" s="42"/>
      <c r="RWR467" s="42"/>
      <c r="RWS467" s="42"/>
      <c r="RWT467" s="42"/>
      <c r="RWU467" s="42"/>
      <c r="RWV467" s="42"/>
      <c r="RWW467" s="42"/>
      <c r="RWX467" s="42"/>
      <c r="RWY467" s="42"/>
      <c r="RWZ467" s="42"/>
      <c r="RXA467" s="42"/>
      <c r="RXB467" s="42"/>
      <c r="RXC467" s="42"/>
      <c r="RXD467" s="42"/>
      <c r="RXE467" s="42"/>
      <c r="RXF467" s="42"/>
      <c r="RXG467" s="42"/>
      <c r="RXH467" s="42"/>
      <c r="RXI467" s="42"/>
      <c r="RXJ467" s="42"/>
      <c r="RXK467" s="42"/>
      <c r="RXL467" s="42"/>
      <c r="RXM467" s="42"/>
      <c r="RXN467" s="42"/>
      <c r="RXO467" s="42"/>
      <c r="RXP467" s="42"/>
      <c r="RXQ467" s="42"/>
      <c r="RXR467" s="42"/>
      <c r="RXS467" s="42"/>
      <c r="RXT467" s="42"/>
      <c r="RXU467" s="42"/>
      <c r="RXV467" s="42"/>
      <c r="RXW467" s="42"/>
      <c r="RXX467" s="42"/>
      <c r="RXY467" s="42"/>
      <c r="RXZ467" s="42"/>
      <c r="RYA467" s="42"/>
      <c r="RYB467" s="42"/>
      <c r="RYC467" s="42"/>
      <c r="RYD467" s="42"/>
      <c r="RYE467" s="42"/>
      <c r="RYF467" s="42"/>
      <c r="RYG467" s="42"/>
      <c r="RYH467" s="42"/>
      <c r="RYI467" s="42"/>
      <c r="RYJ467" s="42"/>
      <c r="RYK467" s="42"/>
      <c r="RYL467" s="42"/>
      <c r="RYM467" s="42"/>
      <c r="RYN467" s="42"/>
      <c r="RYO467" s="42"/>
      <c r="RYP467" s="42"/>
      <c r="RYQ467" s="42"/>
      <c r="RYR467" s="42"/>
      <c r="RYS467" s="42"/>
      <c r="RYT467" s="42"/>
      <c r="RYU467" s="42"/>
      <c r="RYV467" s="42"/>
      <c r="RYW467" s="42"/>
      <c r="RYX467" s="42"/>
      <c r="RYY467" s="42"/>
      <c r="RYZ467" s="42"/>
      <c r="RZA467" s="42"/>
      <c r="RZB467" s="42"/>
      <c r="RZC467" s="42"/>
      <c r="RZD467" s="42"/>
      <c r="RZE467" s="42"/>
      <c r="RZF467" s="42"/>
      <c r="RZG467" s="42"/>
      <c r="RZH467" s="42"/>
      <c r="RZI467" s="42"/>
      <c r="RZJ467" s="42"/>
      <c r="RZK467" s="42"/>
      <c r="RZL467" s="42"/>
      <c r="RZM467" s="42"/>
      <c r="RZN467" s="42"/>
      <c r="RZO467" s="42"/>
      <c r="RZP467" s="42"/>
      <c r="RZQ467" s="42"/>
      <c r="RZR467" s="42"/>
      <c r="RZS467" s="42"/>
      <c r="RZT467" s="42"/>
      <c r="RZU467" s="42"/>
      <c r="RZV467" s="42"/>
      <c r="RZW467" s="42"/>
      <c r="RZX467" s="42"/>
      <c r="RZY467" s="42"/>
      <c r="RZZ467" s="42"/>
      <c r="SAA467" s="42"/>
      <c r="SAB467" s="42"/>
      <c r="SAC467" s="42"/>
      <c r="SAD467" s="42"/>
      <c r="SAE467" s="42"/>
      <c r="SAF467" s="42"/>
      <c r="SAG467" s="42"/>
      <c r="SAH467" s="42"/>
      <c r="SAI467" s="42"/>
      <c r="SAJ467" s="42"/>
      <c r="SAK467" s="42"/>
      <c r="SAL467" s="42"/>
      <c r="SAM467" s="42"/>
      <c r="SAN467" s="42"/>
      <c r="SAO467" s="42"/>
      <c r="SAP467" s="42"/>
      <c r="SAQ467" s="42"/>
      <c r="SAR467" s="42"/>
      <c r="SAS467" s="42"/>
      <c r="SAT467" s="42"/>
      <c r="SAU467" s="42"/>
      <c r="SAV467" s="42"/>
      <c r="SAW467" s="42"/>
      <c r="SAX467" s="42"/>
      <c r="SAY467" s="42"/>
      <c r="SAZ467" s="42"/>
      <c r="SBA467" s="42"/>
      <c r="SBB467" s="42"/>
      <c r="SBC467" s="42"/>
      <c r="SBD467" s="42"/>
      <c r="SBE467" s="42"/>
      <c r="SBF467" s="42"/>
      <c r="SBG467" s="42"/>
      <c r="SBH467" s="42"/>
      <c r="SBI467" s="42"/>
      <c r="SBJ467" s="42"/>
      <c r="SBK467" s="42"/>
      <c r="SBL467" s="42"/>
      <c r="SBM467" s="42"/>
      <c r="SBN467" s="42"/>
      <c r="SBO467" s="42"/>
      <c r="SBP467" s="42"/>
      <c r="SBQ467" s="42"/>
      <c r="SBR467" s="42"/>
      <c r="SBS467" s="42"/>
      <c r="SBT467" s="42"/>
      <c r="SBU467" s="42"/>
      <c r="SBV467" s="42"/>
      <c r="SBW467" s="42"/>
      <c r="SBX467" s="42"/>
      <c r="SBY467" s="42"/>
      <c r="SBZ467" s="42"/>
      <c r="SCA467" s="42"/>
      <c r="SCB467" s="42"/>
      <c r="SCC467" s="42"/>
      <c r="SCD467" s="42"/>
      <c r="SCE467" s="42"/>
      <c r="SCF467" s="42"/>
      <c r="SCG467" s="42"/>
      <c r="SCH467" s="42"/>
      <c r="SCI467" s="42"/>
      <c r="SCJ467" s="42"/>
      <c r="SCK467" s="42"/>
      <c r="SCL467" s="42"/>
      <c r="SCM467" s="42"/>
      <c r="SCN467" s="42"/>
      <c r="SCO467" s="42"/>
      <c r="SCP467" s="42"/>
      <c r="SCQ467" s="42"/>
      <c r="SCR467" s="42"/>
      <c r="SCS467" s="42"/>
      <c r="SCT467" s="42"/>
      <c r="SCU467" s="42"/>
      <c r="SCV467" s="42"/>
      <c r="SCW467" s="42"/>
      <c r="SCX467" s="42"/>
      <c r="SCY467" s="42"/>
      <c r="SCZ467" s="42"/>
      <c r="SDA467" s="42"/>
      <c r="SDB467" s="42"/>
      <c r="SDC467" s="42"/>
      <c r="SDD467" s="42"/>
      <c r="SDE467" s="42"/>
      <c r="SDF467" s="42"/>
      <c r="SDG467" s="42"/>
      <c r="SDH467" s="42"/>
      <c r="SDI467" s="42"/>
      <c r="SDJ467" s="42"/>
      <c r="SDK467" s="42"/>
      <c r="SDL467" s="42"/>
      <c r="SDM467" s="42"/>
      <c r="SDN467" s="42"/>
      <c r="SDO467" s="42"/>
      <c r="SDP467" s="42"/>
      <c r="SDQ467" s="42"/>
      <c r="SDR467" s="42"/>
      <c r="SDS467" s="42"/>
      <c r="SDT467" s="42"/>
      <c r="SDU467" s="42"/>
      <c r="SDV467" s="42"/>
      <c r="SDW467" s="42"/>
      <c r="SDX467" s="42"/>
      <c r="SDY467" s="42"/>
      <c r="SDZ467" s="42"/>
      <c r="SEA467" s="42"/>
      <c r="SEB467" s="42"/>
      <c r="SEC467" s="42"/>
      <c r="SED467" s="42"/>
      <c r="SEE467" s="42"/>
      <c r="SEF467" s="42"/>
      <c r="SEG467" s="42"/>
      <c r="SEH467" s="42"/>
      <c r="SEI467" s="42"/>
      <c r="SEJ467" s="42"/>
      <c r="SEK467" s="42"/>
      <c r="SEL467" s="42"/>
      <c r="SEM467" s="42"/>
      <c r="SEN467" s="42"/>
      <c r="SEO467" s="42"/>
      <c r="SEP467" s="42"/>
      <c r="SEQ467" s="42"/>
      <c r="SER467" s="42"/>
      <c r="SES467" s="42"/>
      <c r="SET467" s="42"/>
      <c r="SEU467" s="42"/>
      <c r="SEV467" s="42"/>
      <c r="SEW467" s="42"/>
      <c r="SEX467" s="42"/>
      <c r="SEY467" s="42"/>
      <c r="SEZ467" s="42"/>
      <c r="SFA467" s="42"/>
      <c r="SFB467" s="42"/>
      <c r="SFC467" s="42"/>
      <c r="SFD467" s="42"/>
      <c r="SFE467" s="42"/>
      <c r="SFF467" s="42"/>
      <c r="SFG467" s="42"/>
      <c r="SFH467" s="42"/>
      <c r="SFI467" s="42"/>
      <c r="SFJ467" s="42"/>
      <c r="SFK467" s="42"/>
      <c r="SFL467" s="42"/>
      <c r="SFM467" s="42"/>
      <c r="SFN467" s="42"/>
      <c r="SFO467" s="42"/>
      <c r="SFP467" s="42"/>
      <c r="SFQ467" s="42"/>
      <c r="SFR467" s="42"/>
      <c r="SFS467" s="42"/>
      <c r="SFT467" s="42"/>
      <c r="SFU467" s="42"/>
      <c r="SFV467" s="42"/>
      <c r="SFW467" s="42"/>
      <c r="SFX467" s="42"/>
      <c r="SFY467" s="42"/>
      <c r="SFZ467" s="42"/>
      <c r="SGA467" s="42"/>
      <c r="SGB467" s="42"/>
      <c r="SGC467" s="42"/>
      <c r="SGD467" s="42"/>
      <c r="SGE467" s="42"/>
      <c r="SGF467" s="42"/>
      <c r="SGG467" s="42"/>
      <c r="SGH467" s="42"/>
      <c r="SGI467" s="42"/>
      <c r="SGJ467" s="42"/>
      <c r="SGK467" s="42"/>
      <c r="SGL467" s="42"/>
      <c r="SGM467" s="42"/>
      <c r="SGN467" s="42"/>
      <c r="SGO467" s="42"/>
      <c r="SGP467" s="42"/>
      <c r="SGQ467" s="42"/>
      <c r="SGR467" s="42"/>
      <c r="SGS467" s="42"/>
      <c r="SGT467" s="42"/>
      <c r="SGU467" s="42"/>
      <c r="SGV467" s="42"/>
      <c r="SGW467" s="42"/>
      <c r="SGX467" s="42"/>
      <c r="SGY467" s="42"/>
      <c r="SGZ467" s="42"/>
      <c r="SHA467" s="42"/>
      <c r="SHB467" s="42"/>
      <c r="SHC467" s="42"/>
      <c r="SHD467" s="42"/>
      <c r="SHE467" s="42"/>
      <c r="SHF467" s="42"/>
      <c r="SHG467" s="42"/>
      <c r="SHH467" s="42"/>
      <c r="SHI467" s="42"/>
      <c r="SHJ467" s="42"/>
      <c r="SHK467" s="42"/>
      <c r="SHL467" s="42"/>
      <c r="SHM467" s="42"/>
      <c r="SHN467" s="42"/>
      <c r="SHO467" s="42"/>
      <c r="SHP467" s="42"/>
      <c r="SHQ467" s="42"/>
      <c r="SHR467" s="42"/>
      <c r="SHS467" s="42"/>
      <c r="SHT467" s="42"/>
      <c r="SHU467" s="42"/>
      <c r="SHV467" s="42"/>
      <c r="SHW467" s="42"/>
      <c r="SHX467" s="42"/>
      <c r="SHY467" s="42"/>
      <c r="SHZ467" s="42"/>
      <c r="SIA467" s="42"/>
      <c r="SIB467" s="42"/>
      <c r="SIC467" s="42"/>
      <c r="SID467" s="42"/>
      <c r="SIE467" s="42"/>
      <c r="SIF467" s="42"/>
      <c r="SIG467" s="42"/>
      <c r="SIH467" s="42"/>
      <c r="SII467" s="42"/>
      <c r="SIJ467" s="42"/>
      <c r="SIK467" s="42"/>
      <c r="SIL467" s="42"/>
      <c r="SIM467" s="42"/>
      <c r="SIN467" s="42"/>
      <c r="SIO467" s="42"/>
      <c r="SIP467" s="42"/>
      <c r="SIQ467" s="42"/>
      <c r="SIR467" s="42"/>
      <c r="SIS467" s="42"/>
      <c r="SIT467" s="42"/>
      <c r="SIU467" s="42"/>
      <c r="SIV467" s="42"/>
      <c r="SIW467" s="42"/>
      <c r="SIX467" s="42"/>
      <c r="SIY467" s="42"/>
      <c r="SIZ467" s="42"/>
      <c r="SJA467" s="42"/>
      <c r="SJB467" s="42"/>
      <c r="SJC467" s="42"/>
      <c r="SJD467" s="42"/>
      <c r="SJE467" s="42"/>
      <c r="SJF467" s="42"/>
      <c r="SJG467" s="42"/>
      <c r="SJH467" s="42"/>
      <c r="SJI467" s="42"/>
      <c r="SJJ467" s="42"/>
      <c r="SJK467" s="42"/>
      <c r="SJL467" s="42"/>
      <c r="SJM467" s="42"/>
      <c r="SJN467" s="42"/>
      <c r="SJO467" s="42"/>
      <c r="SJP467" s="42"/>
      <c r="SJQ467" s="42"/>
      <c r="SJR467" s="42"/>
      <c r="SJS467" s="42"/>
      <c r="SJT467" s="42"/>
      <c r="SJU467" s="42"/>
      <c r="SJV467" s="42"/>
      <c r="SJW467" s="42"/>
      <c r="SJX467" s="42"/>
      <c r="SJY467" s="42"/>
      <c r="SJZ467" s="42"/>
      <c r="SKA467" s="42"/>
      <c r="SKB467" s="42"/>
      <c r="SKC467" s="42"/>
      <c r="SKD467" s="42"/>
      <c r="SKE467" s="42"/>
      <c r="SKF467" s="42"/>
      <c r="SKG467" s="42"/>
      <c r="SKH467" s="42"/>
      <c r="SKI467" s="42"/>
      <c r="SKJ467" s="42"/>
      <c r="SKK467" s="42"/>
      <c r="SKL467" s="42"/>
      <c r="SKM467" s="42"/>
      <c r="SKN467" s="42"/>
      <c r="SKO467" s="42"/>
      <c r="SKP467" s="42"/>
      <c r="SKQ467" s="42"/>
      <c r="SKR467" s="42"/>
      <c r="SKS467" s="42"/>
      <c r="SKT467" s="42"/>
      <c r="SKU467" s="42"/>
      <c r="SKV467" s="42"/>
      <c r="SKW467" s="42"/>
      <c r="SKX467" s="42"/>
      <c r="SKY467" s="42"/>
      <c r="SKZ467" s="42"/>
      <c r="SLA467" s="42"/>
      <c r="SLB467" s="42"/>
      <c r="SLC467" s="42"/>
      <c r="SLD467" s="42"/>
      <c r="SLE467" s="42"/>
      <c r="SLF467" s="42"/>
      <c r="SLG467" s="42"/>
      <c r="SLH467" s="42"/>
      <c r="SLI467" s="42"/>
      <c r="SLJ467" s="42"/>
      <c r="SLK467" s="42"/>
      <c r="SLL467" s="42"/>
      <c r="SLM467" s="42"/>
      <c r="SLN467" s="42"/>
      <c r="SLO467" s="42"/>
      <c r="SLP467" s="42"/>
      <c r="SLQ467" s="42"/>
      <c r="SLR467" s="42"/>
      <c r="SLS467" s="42"/>
      <c r="SLT467" s="42"/>
      <c r="SLU467" s="42"/>
      <c r="SLV467" s="42"/>
      <c r="SLW467" s="42"/>
      <c r="SLX467" s="42"/>
      <c r="SLY467" s="42"/>
      <c r="SLZ467" s="42"/>
      <c r="SMA467" s="42"/>
      <c r="SMB467" s="42"/>
      <c r="SMC467" s="42"/>
      <c r="SMD467" s="42"/>
      <c r="SME467" s="42"/>
      <c r="SMF467" s="42"/>
      <c r="SMG467" s="42"/>
      <c r="SMH467" s="42"/>
      <c r="SMI467" s="42"/>
      <c r="SMJ467" s="42"/>
      <c r="SMK467" s="42"/>
      <c r="SML467" s="42"/>
      <c r="SMM467" s="42"/>
      <c r="SMN467" s="42"/>
      <c r="SMO467" s="42"/>
      <c r="SMP467" s="42"/>
      <c r="SMQ467" s="42"/>
      <c r="SMR467" s="42"/>
      <c r="SMS467" s="42"/>
      <c r="SMT467" s="42"/>
      <c r="SMU467" s="42"/>
      <c r="SMV467" s="42"/>
      <c r="SMW467" s="42"/>
      <c r="SMX467" s="42"/>
      <c r="SMY467" s="42"/>
      <c r="SMZ467" s="42"/>
      <c r="SNA467" s="42"/>
      <c r="SNB467" s="42"/>
      <c r="SNC467" s="42"/>
      <c r="SND467" s="42"/>
      <c r="SNE467" s="42"/>
      <c r="SNF467" s="42"/>
      <c r="SNG467" s="42"/>
      <c r="SNH467" s="42"/>
      <c r="SNI467" s="42"/>
      <c r="SNJ467" s="42"/>
      <c r="SNK467" s="42"/>
      <c r="SNL467" s="42"/>
      <c r="SNM467" s="42"/>
      <c r="SNN467" s="42"/>
      <c r="SNO467" s="42"/>
      <c r="SNP467" s="42"/>
      <c r="SNQ467" s="42"/>
      <c r="SNR467" s="42"/>
      <c r="SNS467" s="42"/>
      <c r="SNT467" s="42"/>
      <c r="SNU467" s="42"/>
      <c r="SNV467" s="42"/>
      <c r="SNW467" s="42"/>
      <c r="SNX467" s="42"/>
      <c r="SNY467" s="42"/>
      <c r="SNZ467" s="42"/>
      <c r="SOA467" s="42"/>
      <c r="SOB467" s="42"/>
      <c r="SOC467" s="42"/>
      <c r="SOD467" s="42"/>
      <c r="SOE467" s="42"/>
      <c r="SOF467" s="42"/>
      <c r="SOG467" s="42"/>
      <c r="SOH467" s="42"/>
      <c r="SOI467" s="42"/>
      <c r="SOJ467" s="42"/>
      <c r="SOK467" s="42"/>
      <c r="SOL467" s="42"/>
      <c r="SOM467" s="42"/>
      <c r="SON467" s="42"/>
      <c r="SOO467" s="42"/>
      <c r="SOP467" s="42"/>
      <c r="SOQ467" s="42"/>
      <c r="SOR467" s="42"/>
      <c r="SOS467" s="42"/>
      <c r="SOT467" s="42"/>
      <c r="SOU467" s="42"/>
      <c r="SOV467" s="42"/>
      <c r="SOW467" s="42"/>
      <c r="SOX467" s="42"/>
      <c r="SOY467" s="42"/>
      <c r="SOZ467" s="42"/>
      <c r="SPA467" s="42"/>
      <c r="SPB467" s="42"/>
      <c r="SPC467" s="42"/>
      <c r="SPD467" s="42"/>
      <c r="SPE467" s="42"/>
      <c r="SPF467" s="42"/>
      <c r="SPG467" s="42"/>
      <c r="SPH467" s="42"/>
      <c r="SPI467" s="42"/>
      <c r="SPJ467" s="42"/>
      <c r="SPK467" s="42"/>
      <c r="SPL467" s="42"/>
      <c r="SPM467" s="42"/>
      <c r="SPN467" s="42"/>
      <c r="SPO467" s="42"/>
      <c r="SPP467" s="42"/>
      <c r="SPQ467" s="42"/>
      <c r="SPR467" s="42"/>
      <c r="SPS467" s="42"/>
      <c r="SPT467" s="42"/>
      <c r="SPU467" s="42"/>
      <c r="SPV467" s="42"/>
      <c r="SPW467" s="42"/>
      <c r="SPX467" s="42"/>
      <c r="SPY467" s="42"/>
      <c r="SPZ467" s="42"/>
      <c r="SQA467" s="42"/>
      <c r="SQB467" s="42"/>
      <c r="SQC467" s="42"/>
      <c r="SQD467" s="42"/>
      <c r="SQE467" s="42"/>
      <c r="SQF467" s="42"/>
      <c r="SQG467" s="42"/>
      <c r="SQH467" s="42"/>
      <c r="SQI467" s="42"/>
      <c r="SQJ467" s="42"/>
      <c r="SQK467" s="42"/>
      <c r="SQL467" s="42"/>
      <c r="SQM467" s="42"/>
      <c r="SQN467" s="42"/>
      <c r="SQO467" s="42"/>
      <c r="SQP467" s="42"/>
      <c r="SQQ467" s="42"/>
      <c r="SQR467" s="42"/>
      <c r="SQS467" s="42"/>
      <c r="SQT467" s="42"/>
      <c r="SQU467" s="42"/>
      <c r="SQV467" s="42"/>
      <c r="SQW467" s="42"/>
      <c r="SQX467" s="42"/>
      <c r="SQY467" s="42"/>
      <c r="SQZ467" s="42"/>
      <c r="SRA467" s="42"/>
      <c r="SRB467" s="42"/>
      <c r="SRC467" s="42"/>
      <c r="SRD467" s="42"/>
      <c r="SRE467" s="42"/>
      <c r="SRF467" s="42"/>
      <c r="SRG467" s="42"/>
      <c r="SRH467" s="42"/>
      <c r="SRI467" s="42"/>
      <c r="SRJ467" s="42"/>
      <c r="SRK467" s="42"/>
      <c r="SRL467" s="42"/>
      <c r="SRM467" s="42"/>
      <c r="SRN467" s="42"/>
      <c r="SRO467" s="42"/>
      <c r="SRP467" s="42"/>
      <c r="SRQ467" s="42"/>
      <c r="SRR467" s="42"/>
      <c r="SRS467" s="42"/>
      <c r="SRT467" s="42"/>
      <c r="SRU467" s="42"/>
      <c r="SRV467" s="42"/>
      <c r="SRW467" s="42"/>
      <c r="SRX467" s="42"/>
      <c r="SRY467" s="42"/>
      <c r="SRZ467" s="42"/>
      <c r="SSA467" s="42"/>
      <c r="SSB467" s="42"/>
      <c r="SSC467" s="42"/>
      <c r="SSD467" s="42"/>
      <c r="SSE467" s="42"/>
      <c r="SSF467" s="42"/>
      <c r="SSG467" s="42"/>
      <c r="SSH467" s="42"/>
      <c r="SSI467" s="42"/>
      <c r="SSJ467" s="42"/>
      <c r="SSK467" s="42"/>
      <c r="SSL467" s="42"/>
      <c r="SSM467" s="42"/>
      <c r="SSN467" s="42"/>
      <c r="SSO467" s="42"/>
      <c r="SSP467" s="42"/>
      <c r="SSQ467" s="42"/>
      <c r="SSR467" s="42"/>
      <c r="SSS467" s="42"/>
      <c r="SST467" s="42"/>
      <c r="SSU467" s="42"/>
      <c r="SSV467" s="42"/>
      <c r="SSW467" s="42"/>
      <c r="SSX467" s="42"/>
      <c r="SSY467" s="42"/>
      <c r="SSZ467" s="42"/>
      <c r="STA467" s="42"/>
      <c r="STB467" s="42"/>
      <c r="STC467" s="42"/>
      <c r="STD467" s="42"/>
      <c r="STE467" s="42"/>
      <c r="STF467" s="42"/>
      <c r="STG467" s="42"/>
      <c r="STH467" s="42"/>
      <c r="STI467" s="42"/>
      <c r="STJ467" s="42"/>
      <c r="STK467" s="42"/>
      <c r="STL467" s="42"/>
      <c r="STM467" s="42"/>
      <c r="STN467" s="42"/>
      <c r="STO467" s="42"/>
      <c r="STP467" s="42"/>
      <c r="STQ467" s="42"/>
      <c r="STR467" s="42"/>
      <c r="STS467" s="42"/>
      <c r="STT467" s="42"/>
      <c r="STU467" s="42"/>
      <c r="STV467" s="42"/>
      <c r="STW467" s="42"/>
      <c r="STX467" s="42"/>
      <c r="STY467" s="42"/>
      <c r="STZ467" s="42"/>
      <c r="SUA467" s="42"/>
      <c r="SUB467" s="42"/>
      <c r="SUC467" s="42"/>
      <c r="SUD467" s="42"/>
      <c r="SUE467" s="42"/>
      <c r="SUF467" s="42"/>
      <c r="SUG467" s="42"/>
      <c r="SUH467" s="42"/>
      <c r="SUI467" s="42"/>
      <c r="SUJ467" s="42"/>
      <c r="SUK467" s="42"/>
      <c r="SUL467" s="42"/>
      <c r="SUM467" s="42"/>
      <c r="SUN467" s="42"/>
      <c r="SUO467" s="42"/>
      <c r="SUP467" s="42"/>
      <c r="SUQ467" s="42"/>
      <c r="SUR467" s="42"/>
      <c r="SUS467" s="42"/>
      <c r="SUT467" s="42"/>
      <c r="SUU467" s="42"/>
      <c r="SUV467" s="42"/>
      <c r="SUW467" s="42"/>
      <c r="SUX467" s="42"/>
      <c r="SUY467" s="42"/>
      <c r="SUZ467" s="42"/>
      <c r="SVA467" s="42"/>
      <c r="SVB467" s="42"/>
      <c r="SVC467" s="42"/>
      <c r="SVD467" s="42"/>
      <c r="SVE467" s="42"/>
      <c r="SVF467" s="42"/>
      <c r="SVG467" s="42"/>
      <c r="SVH467" s="42"/>
      <c r="SVI467" s="42"/>
      <c r="SVJ467" s="42"/>
      <c r="SVK467" s="42"/>
      <c r="SVL467" s="42"/>
      <c r="SVM467" s="42"/>
      <c r="SVN467" s="42"/>
      <c r="SVO467" s="42"/>
      <c r="SVP467" s="42"/>
      <c r="SVQ467" s="42"/>
      <c r="SVR467" s="42"/>
      <c r="SVS467" s="42"/>
      <c r="SVT467" s="42"/>
      <c r="SVU467" s="42"/>
      <c r="SVV467" s="42"/>
      <c r="SVW467" s="42"/>
      <c r="SVX467" s="42"/>
      <c r="SVY467" s="42"/>
      <c r="SVZ467" s="42"/>
      <c r="SWA467" s="42"/>
      <c r="SWB467" s="42"/>
      <c r="SWC467" s="42"/>
      <c r="SWD467" s="42"/>
      <c r="SWE467" s="42"/>
      <c r="SWF467" s="42"/>
      <c r="SWG467" s="42"/>
      <c r="SWH467" s="42"/>
      <c r="SWI467" s="42"/>
      <c r="SWJ467" s="42"/>
      <c r="SWK467" s="42"/>
      <c r="SWL467" s="42"/>
      <c r="SWM467" s="42"/>
      <c r="SWN467" s="42"/>
      <c r="SWO467" s="42"/>
      <c r="SWP467" s="42"/>
      <c r="SWQ467" s="42"/>
      <c r="SWR467" s="42"/>
      <c r="SWS467" s="42"/>
      <c r="SWT467" s="42"/>
      <c r="SWU467" s="42"/>
      <c r="SWV467" s="42"/>
      <c r="SWW467" s="42"/>
      <c r="SWX467" s="42"/>
      <c r="SWY467" s="42"/>
      <c r="SWZ467" s="42"/>
      <c r="SXA467" s="42"/>
      <c r="SXB467" s="42"/>
      <c r="SXC467" s="42"/>
      <c r="SXD467" s="42"/>
      <c r="SXE467" s="42"/>
      <c r="SXF467" s="42"/>
      <c r="SXG467" s="42"/>
      <c r="SXH467" s="42"/>
      <c r="SXI467" s="42"/>
      <c r="SXJ467" s="42"/>
      <c r="SXK467" s="42"/>
      <c r="SXL467" s="42"/>
      <c r="SXM467" s="42"/>
      <c r="SXN467" s="42"/>
      <c r="SXO467" s="42"/>
      <c r="SXP467" s="42"/>
      <c r="SXQ467" s="42"/>
      <c r="SXR467" s="42"/>
      <c r="SXS467" s="42"/>
      <c r="SXT467" s="42"/>
      <c r="SXU467" s="42"/>
      <c r="SXV467" s="42"/>
      <c r="SXW467" s="42"/>
      <c r="SXX467" s="42"/>
      <c r="SXY467" s="42"/>
      <c r="SXZ467" s="42"/>
      <c r="SYA467" s="42"/>
      <c r="SYB467" s="42"/>
      <c r="SYC467" s="42"/>
      <c r="SYD467" s="42"/>
      <c r="SYE467" s="42"/>
      <c r="SYF467" s="42"/>
      <c r="SYG467" s="42"/>
      <c r="SYH467" s="42"/>
      <c r="SYI467" s="42"/>
      <c r="SYJ467" s="42"/>
      <c r="SYK467" s="42"/>
      <c r="SYL467" s="42"/>
      <c r="SYM467" s="42"/>
      <c r="SYN467" s="42"/>
      <c r="SYO467" s="42"/>
      <c r="SYP467" s="42"/>
      <c r="SYQ467" s="42"/>
      <c r="SYR467" s="42"/>
      <c r="SYS467" s="42"/>
      <c r="SYT467" s="42"/>
      <c r="SYU467" s="42"/>
      <c r="SYV467" s="42"/>
      <c r="SYW467" s="42"/>
      <c r="SYX467" s="42"/>
      <c r="SYY467" s="42"/>
      <c r="SYZ467" s="42"/>
      <c r="SZA467" s="42"/>
      <c r="SZB467" s="42"/>
      <c r="SZC467" s="42"/>
      <c r="SZD467" s="42"/>
      <c r="SZE467" s="42"/>
      <c r="SZF467" s="42"/>
      <c r="SZG467" s="42"/>
      <c r="SZH467" s="42"/>
      <c r="SZI467" s="42"/>
      <c r="SZJ467" s="42"/>
      <c r="SZK467" s="42"/>
      <c r="SZL467" s="42"/>
      <c r="SZM467" s="42"/>
      <c r="SZN467" s="42"/>
      <c r="SZO467" s="42"/>
      <c r="SZP467" s="42"/>
      <c r="SZQ467" s="42"/>
      <c r="SZR467" s="42"/>
      <c r="SZS467" s="42"/>
      <c r="SZT467" s="42"/>
      <c r="SZU467" s="42"/>
      <c r="SZV467" s="42"/>
      <c r="SZW467" s="42"/>
      <c r="SZX467" s="42"/>
      <c r="SZY467" s="42"/>
      <c r="SZZ467" s="42"/>
      <c r="TAA467" s="42"/>
      <c r="TAB467" s="42"/>
      <c r="TAC467" s="42"/>
      <c r="TAD467" s="42"/>
      <c r="TAE467" s="42"/>
      <c r="TAF467" s="42"/>
      <c r="TAG467" s="42"/>
      <c r="TAH467" s="42"/>
      <c r="TAI467" s="42"/>
      <c r="TAJ467" s="42"/>
      <c r="TAK467" s="42"/>
      <c r="TAL467" s="42"/>
      <c r="TAM467" s="42"/>
      <c r="TAN467" s="42"/>
      <c r="TAO467" s="42"/>
      <c r="TAP467" s="42"/>
      <c r="TAQ467" s="42"/>
      <c r="TAR467" s="42"/>
      <c r="TAS467" s="42"/>
      <c r="TAT467" s="42"/>
      <c r="TAU467" s="42"/>
      <c r="TAV467" s="42"/>
      <c r="TAW467" s="42"/>
      <c r="TAX467" s="42"/>
      <c r="TAY467" s="42"/>
      <c r="TAZ467" s="42"/>
      <c r="TBA467" s="42"/>
      <c r="TBB467" s="42"/>
      <c r="TBC467" s="42"/>
      <c r="TBD467" s="42"/>
      <c r="TBE467" s="42"/>
      <c r="TBF467" s="42"/>
      <c r="TBG467" s="42"/>
      <c r="TBH467" s="42"/>
      <c r="TBI467" s="42"/>
      <c r="TBJ467" s="42"/>
      <c r="TBK467" s="42"/>
      <c r="TBL467" s="42"/>
      <c r="TBM467" s="42"/>
      <c r="TBN467" s="42"/>
      <c r="TBO467" s="42"/>
      <c r="TBP467" s="42"/>
      <c r="TBQ467" s="42"/>
      <c r="TBR467" s="42"/>
      <c r="TBS467" s="42"/>
      <c r="TBT467" s="42"/>
      <c r="TBU467" s="42"/>
      <c r="TBV467" s="42"/>
      <c r="TBW467" s="42"/>
      <c r="TBX467" s="42"/>
      <c r="TBY467" s="42"/>
      <c r="TBZ467" s="42"/>
      <c r="TCA467" s="42"/>
      <c r="TCB467" s="42"/>
      <c r="TCC467" s="42"/>
      <c r="TCD467" s="42"/>
      <c r="TCE467" s="42"/>
      <c r="TCF467" s="42"/>
      <c r="TCG467" s="42"/>
      <c r="TCH467" s="42"/>
      <c r="TCI467" s="42"/>
      <c r="TCJ467" s="42"/>
      <c r="TCK467" s="42"/>
      <c r="TCL467" s="42"/>
      <c r="TCM467" s="42"/>
      <c r="TCN467" s="42"/>
      <c r="TCO467" s="42"/>
      <c r="TCP467" s="42"/>
      <c r="TCQ467" s="42"/>
      <c r="TCR467" s="42"/>
      <c r="TCS467" s="42"/>
      <c r="TCT467" s="42"/>
      <c r="TCU467" s="42"/>
      <c r="TCV467" s="42"/>
      <c r="TCW467" s="42"/>
      <c r="TCX467" s="42"/>
      <c r="TCY467" s="42"/>
      <c r="TCZ467" s="42"/>
      <c r="TDA467" s="42"/>
      <c r="TDB467" s="42"/>
      <c r="TDC467" s="42"/>
      <c r="TDD467" s="42"/>
      <c r="TDE467" s="42"/>
      <c r="TDF467" s="42"/>
      <c r="TDG467" s="42"/>
      <c r="TDH467" s="42"/>
      <c r="TDI467" s="42"/>
      <c r="TDJ467" s="42"/>
      <c r="TDK467" s="42"/>
      <c r="TDL467" s="42"/>
      <c r="TDM467" s="42"/>
      <c r="TDN467" s="42"/>
      <c r="TDO467" s="42"/>
      <c r="TDP467" s="42"/>
      <c r="TDQ467" s="42"/>
      <c r="TDR467" s="42"/>
      <c r="TDS467" s="42"/>
      <c r="TDT467" s="42"/>
      <c r="TDU467" s="42"/>
      <c r="TDV467" s="42"/>
      <c r="TDW467" s="42"/>
      <c r="TDX467" s="42"/>
      <c r="TDY467" s="42"/>
      <c r="TDZ467" s="42"/>
      <c r="TEA467" s="42"/>
      <c r="TEB467" s="42"/>
      <c r="TEC467" s="42"/>
      <c r="TED467" s="42"/>
      <c r="TEE467" s="42"/>
      <c r="TEF467" s="42"/>
      <c r="TEG467" s="42"/>
      <c r="TEH467" s="42"/>
      <c r="TEI467" s="42"/>
      <c r="TEJ467" s="42"/>
      <c r="TEK467" s="42"/>
      <c r="TEL467" s="42"/>
      <c r="TEM467" s="42"/>
      <c r="TEN467" s="42"/>
      <c r="TEO467" s="42"/>
      <c r="TEP467" s="42"/>
      <c r="TEQ467" s="42"/>
      <c r="TER467" s="42"/>
      <c r="TES467" s="42"/>
      <c r="TET467" s="42"/>
      <c r="TEU467" s="42"/>
      <c r="TEV467" s="42"/>
      <c r="TEW467" s="42"/>
      <c r="TEX467" s="42"/>
      <c r="TEY467" s="42"/>
      <c r="TEZ467" s="42"/>
      <c r="TFA467" s="42"/>
      <c r="TFB467" s="42"/>
      <c r="TFC467" s="42"/>
      <c r="TFD467" s="42"/>
      <c r="TFE467" s="42"/>
      <c r="TFF467" s="42"/>
      <c r="TFG467" s="42"/>
      <c r="TFH467" s="42"/>
      <c r="TFI467" s="42"/>
      <c r="TFJ467" s="42"/>
      <c r="TFK467" s="42"/>
      <c r="TFL467" s="42"/>
      <c r="TFM467" s="42"/>
      <c r="TFN467" s="42"/>
      <c r="TFO467" s="42"/>
      <c r="TFP467" s="42"/>
      <c r="TFQ467" s="42"/>
      <c r="TFR467" s="42"/>
      <c r="TFS467" s="42"/>
      <c r="TFT467" s="42"/>
      <c r="TFU467" s="42"/>
      <c r="TFV467" s="42"/>
      <c r="TFW467" s="42"/>
      <c r="TFX467" s="42"/>
      <c r="TFY467" s="42"/>
      <c r="TFZ467" s="42"/>
      <c r="TGA467" s="42"/>
      <c r="TGB467" s="42"/>
      <c r="TGC467" s="42"/>
      <c r="TGD467" s="42"/>
      <c r="TGE467" s="42"/>
      <c r="TGF467" s="42"/>
      <c r="TGG467" s="42"/>
      <c r="TGH467" s="42"/>
      <c r="TGI467" s="42"/>
      <c r="TGJ467" s="42"/>
      <c r="TGK467" s="42"/>
      <c r="TGL467" s="42"/>
      <c r="TGM467" s="42"/>
      <c r="TGN467" s="42"/>
      <c r="TGO467" s="42"/>
      <c r="TGP467" s="42"/>
      <c r="TGQ467" s="42"/>
      <c r="TGR467" s="42"/>
      <c r="TGS467" s="42"/>
      <c r="TGT467" s="42"/>
      <c r="TGU467" s="42"/>
      <c r="TGV467" s="42"/>
      <c r="TGW467" s="42"/>
      <c r="TGX467" s="42"/>
      <c r="TGY467" s="42"/>
      <c r="TGZ467" s="42"/>
      <c r="THA467" s="42"/>
      <c r="THB467" s="42"/>
      <c r="THC467" s="42"/>
      <c r="THD467" s="42"/>
      <c r="THE467" s="42"/>
      <c r="THF467" s="42"/>
      <c r="THG467" s="42"/>
      <c r="THH467" s="42"/>
      <c r="THI467" s="42"/>
      <c r="THJ467" s="42"/>
      <c r="THK467" s="42"/>
      <c r="THL467" s="42"/>
      <c r="THM467" s="42"/>
      <c r="THN467" s="42"/>
      <c r="THO467" s="42"/>
      <c r="THP467" s="42"/>
      <c r="THQ467" s="42"/>
      <c r="THR467" s="42"/>
      <c r="THS467" s="42"/>
      <c r="THT467" s="42"/>
      <c r="THU467" s="42"/>
      <c r="THV467" s="42"/>
      <c r="THW467" s="42"/>
      <c r="THX467" s="42"/>
      <c r="THY467" s="42"/>
      <c r="THZ467" s="42"/>
      <c r="TIA467" s="42"/>
      <c r="TIB467" s="42"/>
      <c r="TIC467" s="42"/>
      <c r="TID467" s="42"/>
      <c r="TIE467" s="42"/>
      <c r="TIF467" s="42"/>
      <c r="TIG467" s="42"/>
      <c r="TIH467" s="42"/>
      <c r="TII467" s="42"/>
      <c r="TIJ467" s="42"/>
      <c r="TIK467" s="42"/>
      <c r="TIL467" s="42"/>
      <c r="TIM467" s="42"/>
      <c r="TIN467" s="42"/>
      <c r="TIO467" s="42"/>
      <c r="TIP467" s="42"/>
      <c r="TIQ467" s="42"/>
      <c r="TIR467" s="42"/>
      <c r="TIS467" s="42"/>
      <c r="TIT467" s="42"/>
      <c r="TIU467" s="42"/>
      <c r="TIV467" s="42"/>
      <c r="TIW467" s="42"/>
      <c r="TIX467" s="42"/>
      <c r="TIY467" s="42"/>
      <c r="TIZ467" s="42"/>
      <c r="TJA467" s="42"/>
      <c r="TJB467" s="42"/>
      <c r="TJC467" s="42"/>
      <c r="TJD467" s="42"/>
      <c r="TJE467" s="42"/>
      <c r="TJF467" s="42"/>
      <c r="TJG467" s="42"/>
      <c r="TJH467" s="42"/>
      <c r="TJI467" s="42"/>
      <c r="TJJ467" s="42"/>
      <c r="TJK467" s="42"/>
      <c r="TJL467" s="42"/>
      <c r="TJM467" s="42"/>
      <c r="TJN467" s="42"/>
      <c r="TJO467" s="42"/>
      <c r="TJP467" s="42"/>
      <c r="TJQ467" s="42"/>
      <c r="TJR467" s="42"/>
      <c r="TJS467" s="42"/>
      <c r="TJT467" s="42"/>
      <c r="TJU467" s="42"/>
      <c r="TJV467" s="42"/>
      <c r="TJW467" s="42"/>
      <c r="TJX467" s="42"/>
      <c r="TJY467" s="42"/>
      <c r="TJZ467" s="42"/>
      <c r="TKA467" s="42"/>
      <c r="TKB467" s="42"/>
      <c r="TKC467" s="42"/>
      <c r="TKD467" s="42"/>
      <c r="TKE467" s="42"/>
      <c r="TKF467" s="42"/>
      <c r="TKG467" s="42"/>
      <c r="TKH467" s="42"/>
      <c r="TKI467" s="42"/>
      <c r="TKJ467" s="42"/>
      <c r="TKK467" s="42"/>
      <c r="TKL467" s="42"/>
      <c r="TKM467" s="42"/>
      <c r="TKN467" s="42"/>
      <c r="TKO467" s="42"/>
      <c r="TKP467" s="42"/>
      <c r="TKQ467" s="42"/>
      <c r="TKR467" s="42"/>
      <c r="TKS467" s="42"/>
      <c r="TKT467" s="42"/>
      <c r="TKU467" s="42"/>
      <c r="TKV467" s="42"/>
      <c r="TKW467" s="42"/>
      <c r="TKX467" s="42"/>
      <c r="TKY467" s="42"/>
      <c r="TKZ467" s="42"/>
      <c r="TLA467" s="42"/>
      <c r="TLB467" s="42"/>
      <c r="TLC467" s="42"/>
      <c r="TLD467" s="42"/>
      <c r="TLE467" s="42"/>
      <c r="TLF467" s="42"/>
      <c r="TLG467" s="42"/>
      <c r="TLH467" s="42"/>
      <c r="TLI467" s="42"/>
      <c r="TLJ467" s="42"/>
      <c r="TLK467" s="42"/>
      <c r="TLL467" s="42"/>
      <c r="TLM467" s="42"/>
      <c r="TLN467" s="42"/>
      <c r="TLO467" s="42"/>
      <c r="TLP467" s="42"/>
      <c r="TLQ467" s="42"/>
      <c r="TLR467" s="42"/>
      <c r="TLS467" s="42"/>
      <c r="TLT467" s="42"/>
      <c r="TLU467" s="42"/>
      <c r="TLV467" s="42"/>
      <c r="TLW467" s="42"/>
      <c r="TLX467" s="42"/>
      <c r="TLY467" s="42"/>
      <c r="TLZ467" s="42"/>
      <c r="TMA467" s="42"/>
      <c r="TMB467" s="42"/>
      <c r="TMC467" s="42"/>
      <c r="TMD467" s="42"/>
      <c r="TME467" s="42"/>
      <c r="TMF467" s="42"/>
      <c r="TMG467" s="42"/>
      <c r="TMH467" s="42"/>
      <c r="TMI467" s="42"/>
      <c r="TMJ467" s="42"/>
      <c r="TMK467" s="42"/>
      <c r="TML467" s="42"/>
      <c r="TMM467" s="42"/>
      <c r="TMN467" s="42"/>
      <c r="TMO467" s="42"/>
      <c r="TMP467" s="42"/>
      <c r="TMQ467" s="42"/>
      <c r="TMR467" s="42"/>
      <c r="TMS467" s="42"/>
      <c r="TMT467" s="42"/>
      <c r="TMU467" s="42"/>
      <c r="TMV467" s="42"/>
      <c r="TMW467" s="42"/>
      <c r="TMX467" s="42"/>
      <c r="TMY467" s="42"/>
      <c r="TMZ467" s="42"/>
      <c r="TNA467" s="42"/>
      <c r="TNB467" s="42"/>
      <c r="TNC467" s="42"/>
      <c r="TND467" s="42"/>
      <c r="TNE467" s="42"/>
      <c r="TNF467" s="42"/>
      <c r="TNG467" s="42"/>
      <c r="TNH467" s="42"/>
      <c r="TNI467" s="42"/>
      <c r="TNJ467" s="42"/>
      <c r="TNK467" s="42"/>
      <c r="TNL467" s="42"/>
      <c r="TNM467" s="42"/>
      <c r="TNN467" s="42"/>
      <c r="TNO467" s="42"/>
      <c r="TNP467" s="42"/>
      <c r="TNQ467" s="42"/>
      <c r="TNR467" s="42"/>
      <c r="TNS467" s="42"/>
      <c r="TNT467" s="42"/>
      <c r="TNU467" s="42"/>
      <c r="TNV467" s="42"/>
      <c r="TNW467" s="42"/>
      <c r="TNX467" s="42"/>
      <c r="TNY467" s="42"/>
      <c r="TNZ467" s="42"/>
      <c r="TOA467" s="42"/>
      <c r="TOB467" s="42"/>
      <c r="TOC467" s="42"/>
      <c r="TOD467" s="42"/>
      <c r="TOE467" s="42"/>
      <c r="TOF467" s="42"/>
      <c r="TOG467" s="42"/>
      <c r="TOH467" s="42"/>
      <c r="TOI467" s="42"/>
      <c r="TOJ467" s="42"/>
      <c r="TOK467" s="42"/>
      <c r="TOL467" s="42"/>
      <c r="TOM467" s="42"/>
      <c r="TON467" s="42"/>
      <c r="TOO467" s="42"/>
      <c r="TOP467" s="42"/>
      <c r="TOQ467" s="42"/>
      <c r="TOR467" s="42"/>
      <c r="TOS467" s="42"/>
      <c r="TOT467" s="42"/>
      <c r="TOU467" s="42"/>
      <c r="TOV467" s="42"/>
      <c r="TOW467" s="42"/>
      <c r="TOX467" s="42"/>
      <c r="TOY467" s="42"/>
      <c r="TOZ467" s="42"/>
      <c r="TPA467" s="42"/>
      <c r="TPB467" s="42"/>
      <c r="TPC467" s="42"/>
      <c r="TPD467" s="42"/>
      <c r="TPE467" s="42"/>
      <c r="TPF467" s="42"/>
      <c r="TPG467" s="42"/>
      <c r="TPH467" s="42"/>
      <c r="TPI467" s="42"/>
      <c r="TPJ467" s="42"/>
      <c r="TPK467" s="42"/>
      <c r="TPL467" s="42"/>
      <c r="TPM467" s="42"/>
      <c r="TPN467" s="42"/>
      <c r="TPO467" s="42"/>
      <c r="TPP467" s="42"/>
      <c r="TPQ467" s="42"/>
      <c r="TPR467" s="42"/>
      <c r="TPS467" s="42"/>
      <c r="TPT467" s="42"/>
      <c r="TPU467" s="42"/>
      <c r="TPV467" s="42"/>
      <c r="TPW467" s="42"/>
      <c r="TPX467" s="42"/>
      <c r="TPY467" s="42"/>
      <c r="TPZ467" s="42"/>
      <c r="TQA467" s="42"/>
      <c r="TQB467" s="42"/>
      <c r="TQC467" s="42"/>
      <c r="TQD467" s="42"/>
      <c r="TQE467" s="42"/>
      <c r="TQF467" s="42"/>
      <c r="TQG467" s="42"/>
      <c r="TQH467" s="42"/>
      <c r="TQI467" s="42"/>
      <c r="TQJ467" s="42"/>
      <c r="TQK467" s="42"/>
      <c r="TQL467" s="42"/>
      <c r="TQM467" s="42"/>
      <c r="TQN467" s="42"/>
      <c r="TQO467" s="42"/>
      <c r="TQP467" s="42"/>
      <c r="TQQ467" s="42"/>
      <c r="TQR467" s="42"/>
      <c r="TQS467" s="42"/>
      <c r="TQT467" s="42"/>
      <c r="TQU467" s="42"/>
      <c r="TQV467" s="42"/>
      <c r="TQW467" s="42"/>
      <c r="TQX467" s="42"/>
      <c r="TQY467" s="42"/>
      <c r="TQZ467" s="42"/>
      <c r="TRA467" s="42"/>
      <c r="TRB467" s="42"/>
      <c r="TRC467" s="42"/>
      <c r="TRD467" s="42"/>
      <c r="TRE467" s="42"/>
      <c r="TRF467" s="42"/>
      <c r="TRG467" s="42"/>
      <c r="TRH467" s="42"/>
      <c r="TRI467" s="42"/>
      <c r="TRJ467" s="42"/>
      <c r="TRK467" s="42"/>
      <c r="TRL467" s="42"/>
      <c r="TRM467" s="42"/>
      <c r="TRN467" s="42"/>
      <c r="TRO467" s="42"/>
      <c r="TRP467" s="42"/>
      <c r="TRQ467" s="42"/>
      <c r="TRR467" s="42"/>
      <c r="TRS467" s="42"/>
      <c r="TRT467" s="42"/>
      <c r="TRU467" s="42"/>
      <c r="TRV467" s="42"/>
      <c r="TRW467" s="42"/>
      <c r="TRX467" s="42"/>
      <c r="TRY467" s="42"/>
      <c r="TRZ467" s="42"/>
      <c r="TSA467" s="42"/>
      <c r="TSB467" s="42"/>
      <c r="TSC467" s="42"/>
      <c r="TSD467" s="42"/>
      <c r="TSE467" s="42"/>
      <c r="TSF467" s="42"/>
      <c r="TSG467" s="42"/>
      <c r="TSH467" s="42"/>
      <c r="TSI467" s="42"/>
      <c r="TSJ467" s="42"/>
      <c r="TSK467" s="42"/>
      <c r="TSL467" s="42"/>
      <c r="TSM467" s="42"/>
      <c r="TSN467" s="42"/>
      <c r="TSO467" s="42"/>
      <c r="TSP467" s="42"/>
      <c r="TSQ467" s="42"/>
      <c r="TSR467" s="42"/>
      <c r="TSS467" s="42"/>
      <c r="TST467" s="42"/>
      <c r="TSU467" s="42"/>
      <c r="TSV467" s="42"/>
      <c r="TSW467" s="42"/>
      <c r="TSX467" s="42"/>
      <c r="TSY467" s="42"/>
      <c r="TSZ467" s="42"/>
      <c r="TTA467" s="42"/>
      <c r="TTB467" s="42"/>
      <c r="TTC467" s="42"/>
      <c r="TTD467" s="42"/>
      <c r="TTE467" s="42"/>
      <c r="TTF467" s="42"/>
      <c r="TTG467" s="42"/>
      <c r="TTH467" s="42"/>
      <c r="TTI467" s="42"/>
      <c r="TTJ467" s="42"/>
      <c r="TTK467" s="42"/>
      <c r="TTL467" s="42"/>
      <c r="TTM467" s="42"/>
      <c r="TTN467" s="42"/>
      <c r="TTO467" s="42"/>
      <c r="TTP467" s="42"/>
      <c r="TTQ467" s="42"/>
      <c r="TTR467" s="42"/>
      <c r="TTS467" s="42"/>
      <c r="TTT467" s="42"/>
      <c r="TTU467" s="42"/>
      <c r="TTV467" s="42"/>
      <c r="TTW467" s="42"/>
      <c r="TTX467" s="42"/>
      <c r="TTY467" s="42"/>
      <c r="TTZ467" s="42"/>
      <c r="TUA467" s="42"/>
      <c r="TUB467" s="42"/>
      <c r="TUC467" s="42"/>
      <c r="TUD467" s="42"/>
      <c r="TUE467" s="42"/>
      <c r="TUF467" s="42"/>
      <c r="TUG467" s="42"/>
      <c r="TUH467" s="42"/>
      <c r="TUI467" s="42"/>
      <c r="TUJ467" s="42"/>
      <c r="TUK467" s="42"/>
      <c r="TUL467" s="42"/>
      <c r="TUM467" s="42"/>
      <c r="TUN467" s="42"/>
      <c r="TUO467" s="42"/>
      <c r="TUP467" s="42"/>
      <c r="TUQ467" s="42"/>
      <c r="TUR467" s="42"/>
      <c r="TUS467" s="42"/>
      <c r="TUT467" s="42"/>
      <c r="TUU467" s="42"/>
      <c r="TUV467" s="42"/>
      <c r="TUW467" s="42"/>
      <c r="TUX467" s="42"/>
      <c r="TUY467" s="42"/>
      <c r="TUZ467" s="42"/>
      <c r="TVA467" s="42"/>
      <c r="TVB467" s="42"/>
      <c r="TVC467" s="42"/>
      <c r="TVD467" s="42"/>
      <c r="TVE467" s="42"/>
      <c r="TVF467" s="42"/>
      <c r="TVG467" s="42"/>
      <c r="TVH467" s="42"/>
      <c r="TVI467" s="42"/>
      <c r="TVJ467" s="42"/>
      <c r="TVK467" s="42"/>
      <c r="TVL467" s="42"/>
      <c r="TVM467" s="42"/>
      <c r="TVN467" s="42"/>
      <c r="TVO467" s="42"/>
      <c r="TVP467" s="42"/>
      <c r="TVQ467" s="42"/>
      <c r="TVR467" s="42"/>
      <c r="TVS467" s="42"/>
      <c r="TVT467" s="42"/>
      <c r="TVU467" s="42"/>
      <c r="TVV467" s="42"/>
      <c r="TVW467" s="42"/>
      <c r="TVX467" s="42"/>
      <c r="TVY467" s="42"/>
      <c r="TVZ467" s="42"/>
      <c r="TWA467" s="42"/>
      <c r="TWB467" s="42"/>
      <c r="TWC467" s="42"/>
      <c r="TWD467" s="42"/>
      <c r="TWE467" s="42"/>
      <c r="TWF467" s="42"/>
      <c r="TWG467" s="42"/>
      <c r="TWH467" s="42"/>
      <c r="TWI467" s="42"/>
      <c r="TWJ467" s="42"/>
      <c r="TWK467" s="42"/>
      <c r="TWL467" s="42"/>
      <c r="TWM467" s="42"/>
      <c r="TWN467" s="42"/>
      <c r="TWO467" s="42"/>
      <c r="TWP467" s="42"/>
      <c r="TWQ467" s="42"/>
      <c r="TWR467" s="42"/>
      <c r="TWS467" s="42"/>
      <c r="TWT467" s="42"/>
      <c r="TWU467" s="42"/>
      <c r="TWV467" s="42"/>
      <c r="TWW467" s="42"/>
      <c r="TWX467" s="42"/>
      <c r="TWY467" s="42"/>
      <c r="TWZ467" s="42"/>
      <c r="TXA467" s="42"/>
      <c r="TXB467" s="42"/>
      <c r="TXC467" s="42"/>
      <c r="TXD467" s="42"/>
      <c r="TXE467" s="42"/>
      <c r="TXF467" s="42"/>
      <c r="TXG467" s="42"/>
      <c r="TXH467" s="42"/>
      <c r="TXI467" s="42"/>
      <c r="TXJ467" s="42"/>
      <c r="TXK467" s="42"/>
      <c r="TXL467" s="42"/>
      <c r="TXM467" s="42"/>
      <c r="TXN467" s="42"/>
      <c r="TXO467" s="42"/>
      <c r="TXP467" s="42"/>
      <c r="TXQ467" s="42"/>
      <c r="TXR467" s="42"/>
      <c r="TXS467" s="42"/>
      <c r="TXT467" s="42"/>
      <c r="TXU467" s="42"/>
      <c r="TXV467" s="42"/>
      <c r="TXW467" s="42"/>
      <c r="TXX467" s="42"/>
      <c r="TXY467" s="42"/>
      <c r="TXZ467" s="42"/>
      <c r="TYA467" s="42"/>
      <c r="TYB467" s="42"/>
      <c r="TYC467" s="42"/>
      <c r="TYD467" s="42"/>
      <c r="TYE467" s="42"/>
      <c r="TYF467" s="42"/>
      <c r="TYG467" s="42"/>
      <c r="TYH467" s="42"/>
      <c r="TYI467" s="42"/>
      <c r="TYJ467" s="42"/>
      <c r="TYK467" s="42"/>
      <c r="TYL467" s="42"/>
      <c r="TYM467" s="42"/>
      <c r="TYN467" s="42"/>
      <c r="TYO467" s="42"/>
      <c r="TYP467" s="42"/>
      <c r="TYQ467" s="42"/>
      <c r="TYR467" s="42"/>
      <c r="TYS467" s="42"/>
      <c r="TYT467" s="42"/>
      <c r="TYU467" s="42"/>
      <c r="TYV467" s="42"/>
      <c r="TYW467" s="42"/>
      <c r="TYX467" s="42"/>
      <c r="TYY467" s="42"/>
      <c r="TYZ467" s="42"/>
      <c r="TZA467" s="42"/>
      <c r="TZB467" s="42"/>
      <c r="TZC467" s="42"/>
      <c r="TZD467" s="42"/>
      <c r="TZE467" s="42"/>
      <c r="TZF467" s="42"/>
      <c r="TZG467" s="42"/>
      <c r="TZH467" s="42"/>
      <c r="TZI467" s="42"/>
      <c r="TZJ467" s="42"/>
      <c r="TZK467" s="42"/>
      <c r="TZL467" s="42"/>
      <c r="TZM467" s="42"/>
      <c r="TZN467" s="42"/>
      <c r="TZO467" s="42"/>
      <c r="TZP467" s="42"/>
      <c r="TZQ467" s="42"/>
      <c r="TZR467" s="42"/>
      <c r="TZS467" s="42"/>
      <c r="TZT467" s="42"/>
      <c r="TZU467" s="42"/>
      <c r="TZV467" s="42"/>
      <c r="TZW467" s="42"/>
      <c r="TZX467" s="42"/>
      <c r="TZY467" s="42"/>
      <c r="TZZ467" s="42"/>
      <c r="UAA467" s="42"/>
      <c r="UAB467" s="42"/>
      <c r="UAC467" s="42"/>
      <c r="UAD467" s="42"/>
      <c r="UAE467" s="42"/>
      <c r="UAF467" s="42"/>
      <c r="UAG467" s="42"/>
      <c r="UAH467" s="42"/>
      <c r="UAI467" s="42"/>
      <c r="UAJ467" s="42"/>
      <c r="UAK467" s="42"/>
      <c r="UAL467" s="42"/>
      <c r="UAM467" s="42"/>
      <c r="UAN467" s="42"/>
      <c r="UAO467" s="42"/>
      <c r="UAP467" s="42"/>
      <c r="UAQ467" s="42"/>
      <c r="UAR467" s="42"/>
      <c r="UAS467" s="42"/>
      <c r="UAT467" s="42"/>
      <c r="UAU467" s="42"/>
      <c r="UAV467" s="42"/>
      <c r="UAW467" s="42"/>
      <c r="UAX467" s="42"/>
      <c r="UAY467" s="42"/>
      <c r="UAZ467" s="42"/>
      <c r="UBA467" s="42"/>
      <c r="UBB467" s="42"/>
      <c r="UBC467" s="42"/>
      <c r="UBD467" s="42"/>
      <c r="UBE467" s="42"/>
      <c r="UBF467" s="42"/>
      <c r="UBG467" s="42"/>
      <c r="UBH467" s="42"/>
      <c r="UBI467" s="42"/>
      <c r="UBJ467" s="42"/>
      <c r="UBK467" s="42"/>
      <c r="UBL467" s="42"/>
      <c r="UBM467" s="42"/>
      <c r="UBN467" s="42"/>
      <c r="UBO467" s="42"/>
      <c r="UBP467" s="42"/>
      <c r="UBQ467" s="42"/>
      <c r="UBR467" s="42"/>
      <c r="UBS467" s="42"/>
      <c r="UBT467" s="42"/>
      <c r="UBU467" s="42"/>
      <c r="UBV467" s="42"/>
      <c r="UBW467" s="42"/>
      <c r="UBX467" s="42"/>
      <c r="UBY467" s="42"/>
      <c r="UBZ467" s="42"/>
      <c r="UCA467" s="42"/>
      <c r="UCB467" s="42"/>
      <c r="UCC467" s="42"/>
      <c r="UCD467" s="42"/>
      <c r="UCE467" s="42"/>
      <c r="UCF467" s="42"/>
      <c r="UCG467" s="42"/>
      <c r="UCH467" s="42"/>
      <c r="UCI467" s="42"/>
      <c r="UCJ467" s="42"/>
      <c r="UCK467" s="42"/>
      <c r="UCL467" s="42"/>
      <c r="UCM467" s="42"/>
      <c r="UCN467" s="42"/>
      <c r="UCO467" s="42"/>
      <c r="UCP467" s="42"/>
      <c r="UCQ467" s="42"/>
      <c r="UCR467" s="42"/>
      <c r="UCS467" s="42"/>
      <c r="UCT467" s="42"/>
      <c r="UCU467" s="42"/>
      <c r="UCV467" s="42"/>
      <c r="UCW467" s="42"/>
      <c r="UCX467" s="42"/>
      <c r="UCY467" s="42"/>
      <c r="UCZ467" s="42"/>
      <c r="UDA467" s="42"/>
      <c r="UDB467" s="42"/>
      <c r="UDC467" s="42"/>
      <c r="UDD467" s="42"/>
      <c r="UDE467" s="42"/>
      <c r="UDF467" s="42"/>
      <c r="UDG467" s="42"/>
      <c r="UDH467" s="42"/>
      <c r="UDI467" s="42"/>
      <c r="UDJ467" s="42"/>
      <c r="UDK467" s="42"/>
      <c r="UDL467" s="42"/>
      <c r="UDM467" s="42"/>
      <c r="UDN467" s="42"/>
      <c r="UDO467" s="42"/>
      <c r="UDP467" s="42"/>
      <c r="UDQ467" s="42"/>
      <c r="UDR467" s="42"/>
      <c r="UDS467" s="42"/>
      <c r="UDT467" s="42"/>
      <c r="UDU467" s="42"/>
      <c r="UDV467" s="42"/>
      <c r="UDW467" s="42"/>
      <c r="UDX467" s="42"/>
      <c r="UDY467" s="42"/>
      <c r="UDZ467" s="42"/>
      <c r="UEA467" s="42"/>
      <c r="UEB467" s="42"/>
      <c r="UEC467" s="42"/>
      <c r="UED467" s="42"/>
      <c r="UEE467" s="42"/>
      <c r="UEF467" s="42"/>
      <c r="UEG467" s="42"/>
      <c r="UEH467" s="42"/>
      <c r="UEI467" s="42"/>
      <c r="UEJ467" s="42"/>
      <c r="UEK467" s="42"/>
      <c r="UEL467" s="42"/>
      <c r="UEM467" s="42"/>
      <c r="UEN467" s="42"/>
      <c r="UEO467" s="42"/>
      <c r="UEP467" s="42"/>
      <c r="UEQ467" s="42"/>
      <c r="UER467" s="42"/>
      <c r="UES467" s="42"/>
      <c r="UET467" s="42"/>
      <c r="UEU467" s="42"/>
      <c r="UEV467" s="42"/>
      <c r="UEW467" s="42"/>
      <c r="UEX467" s="42"/>
      <c r="UEY467" s="42"/>
      <c r="UEZ467" s="42"/>
      <c r="UFA467" s="42"/>
      <c r="UFB467" s="42"/>
      <c r="UFC467" s="42"/>
      <c r="UFD467" s="42"/>
      <c r="UFE467" s="42"/>
      <c r="UFF467" s="42"/>
      <c r="UFG467" s="42"/>
      <c r="UFH467" s="42"/>
      <c r="UFI467" s="42"/>
      <c r="UFJ467" s="42"/>
      <c r="UFK467" s="42"/>
      <c r="UFL467" s="42"/>
      <c r="UFM467" s="42"/>
      <c r="UFN467" s="42"/>
      <c r="UFO467" s="42"/>
      <c r="UFP467" s="42"/>
      <c r="UFQ467" s="42"/>
      <c r="UFR467" s="42"/>
      <c r="UFS467" s="42"/>
      <c r="UFT467" s="42"/>
      <c r="UFU467" s="42"/>
      <c r="UFV467" s="42"/>
      <c r="UFW467" s="42"/>
      <c r="UFX467" s="42"/>
      <c r="UFY467" s="42"/>
      <c r="UFZ467" s="42"/>
      <c r="UGA467" s="42"/>
      <c r="UGB467" s="42"/>
      <c r="UGC467" s="42"/>
      <c r="UGD467" s="42"/>
      <c r="UGE467" s="42"/>
      <c r="UGF467" s="42"/>
      <c r="UGG467" s="42"/>
      <c r="UGH467" s="42"/>
      <c r="UGI467" s="42"/>
      <c r="UGJ467" s="42"/>
      <c r="UGK467" s="42"/>
      <c r="UGL467" s="42"/>
      <c r="UGM467" s="42"/>
      <c r="UGN467" s="42"/>
      <c r="UGO467" s="42"/>
      <c r="UGP467" s="42"/>
      <c r="UGQ467" s="42"/>
      <c r="UGR467" s="42"/>
      <c r="UGS467" s="42"/>
      <c r="UGT467" s="42"/>
      <c r="UGU467" s="42"/>
      <c r="UGV467" s="42"/>
      <c r="UGW467" s="42"/>
      <c r="UGX467" s="42"/>
      <c r="UGY467" s="42"/>
      <c r="UGZ467" s="42"/>
      <c r="UHA467" s="42"/>
      <c r="UHB467" s="42"/>
      <c r="UHC467" s="42"/>
      <c r="UHD467" s="42"/>
      <c r="UHE467" s="42"/>
      <c r="UHF467" s="42"/>
      <c r="UHG467" s="42"/>
      <c r="UHH467" s="42"/>
      <c r="UHI467" s="42"/>
      <c r="UHJ467" s="42"/>
      <c r="UHK467" s="42"/>
      <c r="UHL467" s="42"/>
      <c r="UHM467" s="42"/>
      <c r="UHN467" s="42"/>
      <c r="UHO467" s="42"/>
      <c r="UHP467" s="42"/>
      <c r="UHQ467" s="42"/>
      <c r="UHR467" s="42"/>
      <c r="UHS467" s="42"/>
      <c r="UHT467" s="42"/>
      <c r="UHU467" s="42"/>
      <c r="UHV467" s="42"/>
      <c r="UHW467" s="42"/>
      <c r="UHX467" s="42"/>
      <c r="UHY467" s="42"/>
      <c r="UHZ467" s="42"/>
      <c r="UIA467" s="42"/>
      <c r="UIB467" s="42"/>
      <c r="UIC467" s="42"/>
      <c r="UID467" s="42"/>
      <c r="UIE467" s="42"/>
      <c r="UIF467" s="42"/>
      <c r="UIG467" s="42"/>
      <c r="UIH467" s="42"/>
      <c r="UII467" s="42"/>
      <c r="UIJ467" s="42"/>
      <c r="UIK467" s="42"/>
      <c r="UIL467" s="42"/>
      <c r="UIM467" s="42"/>
      <c r="UIN467" s="42"/>
      <c r="UIO467" s="42"/>
      <c r="UIP467" s="42"/>
      <c r="UIQ467" s="42"/>
      <c r="UIR467" s="42"/>
      <c r="UIS467" s="42"/>
      <c r="UIT467" s="42"/>
      <c r="UIU467" s="42"/>
      <c r="UIV467" s="42"/>
      <c r="UIW467" s="42"/>
      <c r="UIX467" s="42"/>
      <c r="UIY467" s="42"/>
      <c r="UIZ467" s="42"/>
      <c r="UJA467" s="42"/>
      <c r="UJB467" s="42"/>
      <c r="UJC467" s="42"/>
      <c r="UJD467" s="42"/>
      <c r="UJE467" s="42"/>
      <c r="UJF467" s="42"/>
      <c r="UJG467" s="42"/>
      <c r="UJH467" s="42"/>
      <c r="UJI467" s="42"/>
      <c r="UJJ467" s="42"/>
      <c r="UJK467" s="42"/>
      <c r="UJL467" s="42"/>
      <c r="UJM467" s="42"/>
      <c r="UJN467" s="42"/>
      <c r="UJO467" s="42"/>
      <c r="UJP467" s="42"/>
      <c r="UJQ467" s="42"/>
      <c r="UJR467" s="42"/>
      <c r="UJS467" s="42"/>
      <c r="UJT467" s="42"/>
      <c r="UJU467" s="42"/>
      <c r="UJV467" s="42"/>
      <c r="UJW467" s="42"/>
      <c r="UJX467" s="42"/>
      <c r="UJY467" s="42"/>
      <c r="UJZ467" s="42"/>
      <c r="UKA467" s="42"/>
      <c r="UKB467" s="42"/>
      <c r="UKC467" s="42"/>
      <c r="UKD467" s="42"/>
      <c r="UKE467" s="42"/>
      <c r="UKF467" s="42"/>
      <c r="UKG467" s="42"/>
      <c r="UKH467" s="42"/>
      <c r="UKI467" s="42"/>
      <c r="UKJ467" s="42"/>
      <c r="UKK467" s="42"/>
      <c r="UKL467" s="42"/>
      <c r="UKM467" s="42"/>
      <c r="UKN467" s="42"/>
      <c r="UKO467" s="42"/>
      <c r="UKP467" s="42"/>
      <c r="UKQ467" s="42"/>
      <c r="UKR467" s="42"/>
      <c r="UKS467" s="42"/>
      <c r="UKT467" s="42"/>
      <c r="UKU467" s="42"/>
      <c r="UKV467" s="42"/>
      <c r="UKW467" s="42"/>
      <c r="UKX467" s="42"/>
      <c r="UKY467" s="42"/>
      <c r="UKZ467" s="42"/>
      <c r="ULA467" s="42"/>
      <c r="ULB467" s="42"/>
      <c r="ULC467" s="42"/>
      <c r="ULD467" s="42"/>
      <c r="ULE467" s="42"/>
      <c r="ULF467" s="42"/>
      <c r="ULG467" s="42"/>
      <c r="ULH467" s="42"/>
      <c r="ULI467" s="42"/>
      <c r="ULJ467" s="42"/>
      <c r="ULK467" s="42"/>
      <c r="ULL467" s="42"/>
      <c r="ULM467" s="42"/>
      <c r="ULN467" s="42"/>
      <c r="ULO467" s="42"/>
      <c r="ULP467" s="42"/>
      <c r="ULQ467" s="42"/>
      <c r="ULR467" s="42"/>
      <c r="ULS467" s="42"/>
      <c r="ULT467" s="42"/>
      <c r="ULU467" s="42"/>
      <c r="ULV467" s="42"/>
      <c r="ULW467" s="42"/>
      <c r="ULX467" s="42"/>
      <c r="ULY467" s="42"/>
      <c r="ULZ467" s="42"/>
      <c r="UMA467" s="42"/>
      <c r="UMB467" s="42"/>
      <c r="UMC467" s="42"/>
      <c r="UMD467" s="42"/>
      <c r="UME467" s="42"/>
      <c r="UMF467" s="42"/>
      <c r="UMG467" s="42"/>
      <c r="UMH467" s="42"/>
      <c r="UMI467" s="42"/>
      <c r="UMJ467" s="42"/>
      <c r="UMK467" s="42"/>
      <c r="UML467" s="42"/>
      <c r="UMM467" s="42"/>
      <c r="UMN467" s="42"/>
      <c r="UMO467" s="42"/>
      <c r="UMP467" s="42"/>
      <c r="UMQ467" s="42"/>
      <c r="UMR467" s="42"/>
      <c r="UMS467" s="42"/>
      <c r="UMT467" s="42"/>
      <c r="UMU467" s="42"/>
      <c r="UMV467" s="42"/>
      <c r="UMW467" s="42"/>
      <c r="UMX467" s="42"/>
      <c r="UMY467" s="42"/>
      <c r="UMZ467" s="42"/>
      <c r="UNA467" s="42"/>
      <c r="UNB467" s="42"/>
      <c r="UNC467" s="42"/>
      <c r="UND467" s="42"/>
      <c r="UNE467" s="42"/>
      <c r="UNF467" s="42"/>
      <c r="UNG467" s="42"/>
      <c r="UNH467" s="42"/>
      <c r="UNI467" s="42"/>
      <c r="UNJ467" s="42"/>
      <c r="UNK467" s="42"/>
      <c r="UNL467" s="42"/>
      <c r="UNM467" s="42"/>
      <c r="UNN467" s="42"/>
      <c r="UNO467" s="42"/>
      <c r="UNP467" s="42"/>
      <c r="UNQ467" s="42"/>
      <c r="UNR467" s="42"/>
      <c r="UNS467" s="42"/>
      <c r="UNT467" s="42"/>
      <c r="UNU467" s="42"/>
      <c r="UNV467" s="42"/>
      <c r="UNW467" s="42"/>
      <c r="UNX467" s="42"/>
      <c r="UNY467" s="42"/>
      <c r="UNZ467" s="42"/>
      <c r="UOA467" s="42"/>
      <c r="UOB467" s="42"/>
      <c r="UOC467" s="42"/>
      <c r="UOD467" s="42"/>
      <c r="UOE467" s="42"/>
      <c r="UOF467" s="42"/>
      <c r="UOG467" s="42"/>
      <c r="UOH467" s="42"/>
      <c r="UOI467" s="42"/>
      <c r="UOJ467" s="42"/>
      <c r="UOK467" s="42"/>
      <c r="UOL467" s="42"/>
      <c r="UOM467" s="42"/>
      <c r="UON467" s="42"/>
      <c r="UOO467" s="42"/>
      <c r="UOP467" s="42"/>
      <c r="UOQ467" s="42"/>
      <c r="UOR467" s="42"/>
      <c r="UOS467" s="42"/>
      <c r="UOT467" s="42"/>
      <c r="UOU467" s="42"/>
      <c r="UOV467" s="42"/>
      <c r="UOW467" s="42"/>
      <c r="UOX467" s="42"/>
      <c r="UOY467" s="42"/>
      <c r="UOZ467" s="42"/>
      <c r="UPA467" s="42"/>
      <c r="UPB467" s="42"/>
      <c r="UPC467" s="42"/>
      <c r="UPD467" s="42"/>
      <c r="UPE467" s="42"/>
      <c r="UPF467" s="42"/>
      <c r="UPG467" s="42"/>
      <c r="UPH467" s="42"/>
      <c r="UPI467" s="42"/>
      <c r="UPJ467" s="42"/>
      <c r="UPK467" s="42"/>
      <c r="UPL467" s="42"/>
      <c r="UPM467" s="42"/>
      <c r="UPN467" s="42"/>
      <c r="UPO467" s="42"/>
      <c r="UPP467" s="42"/>
      <c r="UPQ467" s="42"/>
      <c r="UPR467" s="42"/>
      <c r="UPS467" s="42"/>
      <c r="UPT467" s="42"/>
      <c r="UPU467" s="42"/>
      <c r="UPV467" s="42"/>
      <c r="UPW467" s="42"/>
      <c r="UPX467" s="42"/>
      <c r="UPY467" s="42"/>
      <c r="UPZ467" s="42"/>
      <c r="UQA467" s="42"/>
      <c r="UQB467" s="42"/>
      <c r="UQC467" s="42"/>
      <c r="UQD467" s="42"/>
      <c r="UQE467" s="42"/>
      <c r="UQF467" s="42"/>
      <c r="UQG467" s="42"/>
      <c r="UQH467" s="42"/>
      <c r="UQI467" s="42"/>
      <c r="UQJ467" s="42"/>
      <c r="UQK467" s="42"/>
      <c r="UQL467" s="42"/>
      <c r="UQM467" s="42"/>
      <c r="UQN467" s="42"/>
      <c r="UQO467" s="42"/>
      <c r="UQP467" s="42"/>
      <c r="UQQ467" s="42"/>
      <c r="UQR467" s="42"/>
      <c r="UQS467" s="42"/>
      <c r="UQT467" s="42"/>
      <c r="UQU467" s="42"/>
      <c r="UQV467" s="42"/>
      <c r="UQW467" s="42"/>
      <c r="UQX467" s="42"/>
      <c r="UQY467" s="42"/>
      <c r="UQZ467" s="42"/>
      <c r="URA467" s="42"/>
      <c r="URB467" s="42"/>
      <c r="URC467" s="42"/>
      <c r="URD467" s="42"/>
      <c r="URE467" s="42"/>
      <c r="URF467" s="42"/>
      <c r="URG467" s="42"/>
      <c r="URH467" s="42"/>
      <c r="URI467" s="42"/>
      <c r="URJ467" s="42"/>
      <c r="URK467" s="42"/>
      <c r="URL467" s="42"/>
      <c r="URM467" s="42"/>
      <c r="URN467" s="42"/>
      <c r="URO467" s="42"/>
      <c r="URP467" s="42"/>
      <c r="URQ467" s="42"/>
      <c r="URR467" s="42"/>
      <c r="URS467" s="42"/>
      <c r="URT467" s="42"/>
      <c r="URU467" s="42"/>
      <c r="URV467" s="42"/>
      <c r="URW467" s="42"/>
      <c r="URX467" s="42"/>
      <c r="URY467" s="42"/>
      <c r="URZ467" s="42"/>
      <c r="USA467" s="42"/>
      <c r="USB467" s="42"/>
      <c r="USC467" s="42"/>
      <c r="USD467" s="42"/>
      <c r="USE467" s="42"/>
      <c r="USF467" s="42"/>
      <c r="USG467" s="42"/>
      <c r="USH467" s="42"/>
      <c r="USI467" s="42"/>
      <c r="USJ467" s="42"/>
      <c r="USK467" s="42"/>
      <c r="USL467" s="42"/>
      <c r="USM467" s="42"/>
      <c r="USN467" s="42"/>
      <c r="USO467" s="42"/>
      <c r="USP467" s="42"/>
      <c r="USQ467" s="42"/>
      <c r="USR467" s="42"/>
      <c r="USS467" s="42"/>
      <c r="UST467" s="42"/>
      <c r="USU467" s="42"/>
      <c r="USV467" s="42"/>
      <c r="USW467" s="42"/>
      <c r="USX467" s="42"/>
      <c r="USY467" s="42"/>
      <c r="USZ467" s="42"/>
      <c r="UTA467" s="42"/>
      <c r="UTB467" s="42"/>
      <c r="UTC467" s="42"/>
      <c r="UTD467" s="42"/>
      <c r="UTE467" s="42"/>
      <c r="UTF467" s="42"/>
      <c r="UTG467" s="42"/>
      <c r="UTH467" s="42"/>
      <c r="UTI467" s="42"/>
      <c r="UTJ467" s="42"/>
      <c r="UTK467" s="42"/>
      <c r="UTL467" s="42"/>
      <c r="UTM467" s="42"/>
      <c r="UTN467" s="42"/>
      <c r="UTO467" s="42"/>
      <c r="UTP467" s="42"/>
      <c r="UTQ467" s="42"/>
      <c r="UTR467" s="42"/>
      <c r="UTS467" s="42"/>
      <c r="UTT467" s="42"/>
      <c r="UTU467" s="42"/>
      <c r="UTV467" s="42"/>
      <c r="UTW467" s="42"/>
      <c r="UTX467" s="42"/>
      <c r="UTY467" s="42"/>
      <c r="UTZ467" s="42"/>
      <c r="UUA467" s="42"/>
      <c r="UUB467" s="42"/>
      <c r="UUC467" s="42"/>
      <c r="UUD467" s="42"/>
      <c r="UUE467" s="42"/>
      <c r="UUF467" s="42"/>
      <c r="UUG467" s="42"/>
      <c r="UUH467" s="42"/>
      <c r="UUI467" s="42"/>
      <c r="UUJ467" s="42"/>
      <c r="UUK467" s="42"/>
      <c r="UUL467" s="42"/>
      <c r="UUM467" s="42"/>
      <c r="UUN467" s="42"/>
      <c r="UUO467" s="42"/>
      <c r="UUP467" s="42"/>
      <c r="UUQ467" s="42"/>
      <c r="UUR467" s="42"/>
      <c r="UUS467" s="42"/>
      <c r="UUT467" s="42"/>
      <c r="UUU467" s="42"/>
      <c r="UUV467" s="42"/>
      <c r="UUW467" s="42"/>
      <c r="UUX467" s="42"/>
      <c r="UUY467" s="42"/>
      <c r="UUZ467" s="42"/>
      <c r="UVA467" s="42"/>
      <c r="UVB467" s="42"/>
      <c r="UVC467" s="42"/>
      <c r="UVD467" s="42"/>
      <c r="UVE467" s="42"/>
      <c r="UVF467" s="42"/>
      <c r="UVG467" s="42"/>
      <c r="UVH467" s="42"/>
      <c r="UVI467" s="42"/>
      <c r="UVJ467" s="42"/>
      <c r="UVK467" s="42"/>
      <c r="UVL467" s="42"/>
      <c r="UVM467" s="42"/>
      <c r="UVN467" s="42"/>
      <c r="UVO467" s="42"/>
      <c r="UVP467" s="42"/>
      <c r="UVQ467" s="42"/>
      <c r="UVR467" s="42"/>
      <c r="UVS467" s="42"/>
      <c r="UVT467" s="42"/>
      <c r="UVU467" s="42"/>
      <c r="UVV467" s="42"/>
      <c r="UVW467" s="42"/>
      <c r="UVX467" s="42"/>
      <c r="UVY467" s="42"/>
      <c r="UVZ467" s="42"/>
      <c r="UWA467" s="42"/>
      <c r="UWB467" s="42"/>
      <c r="UWC467" s="42"/>
      <c r="UWD467" s="42"/>
      <c r="UWE467" s="42"/>
      <c r="UWF467" s="42"/>
      <c r="UWG467" s="42"/>
      <c r="UWH467" s="42"/>
      <c r="UWI467" s="42"/>
      <c r="UWJ467" s="42"/>
      <c r="UWK467" s="42"/>
      <c r="UWL467" s="42"/>
      <c r="UWM467" s="42"/>
      <c r="UWN467" s="42"/>
      <c r="UWO467" s="42"/>
      <c r="UWP467" s="42"/>
      <c r="UWQ467" s="42"/>
      <c r="UWR467" s="42"/>
      <c r="UWS467" s="42"/>
      <c r="UWT467" s="42"/>
      <c r="UWU467" s="42"/>
      <c r="UWV467" s="42"/>
      <c r="UWW467" s="42"/>
      <c r="UWX467" s="42"/>
      <c r="UWY467" s="42"/>
      <c r="UWZ467" s="42"/>
      <c r="UXA467" s="42"/>
      <c r="UXB467" s="42"/>
      <c r="UXC467" s="42"/>
      <c r="UXD467" s="42"/>
      <c r="UXE467" s="42"/>
      <c r="UXF467" s="42"/>
      <c r="UXG467" s="42"/>
      <c r="UXH467" s="42"/>
      <c r="UXI467" s="42"/>
      <c r="UXJ467" s="42"/>
      <c r="UXK467" s="42"/>
      <c r="UXL467" s="42"/>
      <c r="UXM467" s="42"/>
      <c r="UXN467" s="42"/>
      <c r="UXO467" s="42"/>
      <c r="UXP467" s="42"/>
      <c r="UXQ467" s="42"/>
      <c r="UXR467" s="42"/>
      <c r="UXS467" s="42"/>
      <c r="UXT467" s="42"/>
      <c r="UXU467" s="42"/>
      <c r="UXV467" s="42"/>
      <c r="UXW467" s="42"/>
      <c r="UXX467" s="42"/>
      <c r="UXY467" s="42"/>
      <c r="UXZ467" s="42"/>
      <c r="UYA467" s="42"/>
      <c r="UYB467" s="42"/>
      <c r="UYC467" s="42"/>
      <c r="UYD467" s="42"/>
      <c r="UYE467" s="42"/>
      <c r="UYF467" s="42"/>
      <c r="UYG467" s="42"/>
      <c r="UYH467" s="42"/>
      <c r="UYI467" s="42"/>
      <c r="UYJ467" s="42"/>
      <c r="UYK467" s="42"/>
      <c r="UYL467" s="42"/>
      <c r="UYM467" s="42"/>
      <c r="UYN467" s="42"/>
      <c r="UYO467" s="42"/>
      <c r="UYP467" s="42"/>
      <c r="UYQ467" s="42"/>
      <c r="UYR467" s="42"/>
      <c r="UYS467" s="42"/>
      <c r="UYT467" s="42"/>
      <c r="UYU467" s="42"/>
      <c r="UYV467" s="42"/>
      <c r="UYW467" s="42"/>
      <c r="UYX467" s="42"/>
      <c r="UYY467" s="42"/>
      <c r="UYZ467" s="42"/>
      <c r="UZA467" s="42"/>
      <c r="UZB467" s="42"/>
      <c r="UZC467" s="42"/>
      <c r="UZD467" s="42"/>
      <c r="UZE467" s="42"/>
      <c r="UZF467" s="42"/>
      <c r="UZG467" s="42"/>
      <c r="UZH467" s="42"/>
      <c r="UZI467" s="42"/>
      <c r="UZJ467" s="42"/>
      <c r="UZK467" s="42"/>
      <c r="UZL467" s="42"/>
      <c r="UZM467" s="42"/>
      <c r="UZN467" s="42"/>
      <c r="UZO467" s="42"/>
      <c r="UZP467" s="42"/>
      <c r="UZQ467" s="42"/>
      <c r="UZR467" s="42"/>
      <c r="UZS467" s="42"/>
      <c r="UZT467" s="42"/>
      <c r="UZU467" s="42"/>
      <c r="UZV467" s="42"/>
      <c r="UZW467" s="42"/>
      <c r="UZX467" s="42"/>
      <c r="UZY467" s="42"/>
      <c r="UZZ467" s="42"/>
      <c r="VAA467" s="42"/>
      <c r="VAB467" s="42"/>
      <c r="VAC467" s="42"/>
      <c r="VAD467" s="42"/>
      <c r="VAE467" s="42"/>
      <c r="VAF467" s="42"/>
      <c r="VAG467" s="42"/>
      <c r="VAH467" s="42"/>
      <c r="VAI467" s="42"/>
      <c r="VAJ467" s="42"/>
      <c r="VAK467" s="42"/>
      <c r="VAL467" s="42"/>
      <c r="VAM467" s="42"/>
      <c r="VAN467" s="42"/>
      <c r="VAO467" s="42"/>
      <c r="VAP467" s="42"/>
      <c r="VAQ467" s="42"/>
      <c r="VAR467" s="42"/>
      <c r="VAS467" s="42"/>
      <c r="VAT467" s="42"/>
      <c r="VAU467" s="42"/>
      <c r="VAV467" s="42"/>
      <c r="VAW467" s="42"/>
      <c r="VAX467" s="42"/>
      <c r="VAY467" s="42"/>
      <c r="VAZ467" s="42"/>
      <c r="VBA467" s="42"/>
      <c r="VBB467" s="42"/>
      <c r="VBC467" s="42"/>
      <c r="VBD467" s="42"/>
      <c r="VBE467" s="42"/>
      <c r="VBF467" s="42"/>
      <c r="VBG467" s="42"/>
      <c r="VBH467" s="42"/>
      <c r="VBI467" s="42"/>
      <c r="VBJ467" s="42"/>
      <c r="VBK467" s="42"/>
      <c r="VBL467" s="42"/>
      <c r="VBM467" s="42"/>
      <c r="VBN467" s="42"/>
      <c r="VBO467" s="42"/>
      <c r="VBP467" s="42"/>
      <c r="VBQ467" s="42"/>
      <c r="VBR467" s="42"/>
      <c r="VBS467" s="42"/>
      <c r="VBT467" s="42"/>
      <c r="VBU467" s="42"/>
      <c r="VBV467" s="42"/>
      <c r="VBW467" s="42"/>
      <c r="VBX467" s="42"/>
      <c r="VBY467" s="42"/>
      <c r="VBZ467" s="42"/>
      <c r="VCA467" s="42"/>
      <c r="VCB467" s="42"/>
      <c r="VCC467" s="42"/>
      <c r="VCD467" s="42"/>
      <c r="VCE467" s="42"/>
      <c r="VCF467" s="42"/>
      <c r="VCG467" s="42"/>
      <c r="VCH467" s="42"/>
      <c r="VCI467" s="42"/>
      <c r="VCJ467" s="42"/>
      <c r="VCK467" s="42"/>
      <c r="VCL467" s="42"/>
      <c r="VCM467" s="42"/>
      <c r="VCN467" s="42"/>
      <c r="VCO467" s="42"/>
      <c r="VCP467" s="42"/>
      <c r="VCQ467" s="42"/>
      <c r="VCR467" s="42"/>
      <c r="VCS467" s="42"/>
      <c r="VCT467" s="42"/>
      <c r="VCU467" s="42"/>
      <c r="VCV467" s="42"/>
      <c r="VCW467" s="42"/>
      <c r="VCX467" s="42"/>
      <c r="VCY467" s="42"/>
      <c r="VCZ467" s="42"/>
      <c r="VDA467" s="42"/>
      <c r="VDB467" s="42"/>
      <c r="VDC467" s="42"/>
      <c r="VDD467" s="42"/>
      <c r="VDE467" s="42"/>
      <c r="VDF467" s="42"/>
      <c r="VDG467" s="42"/>
      <c r="VDH467" s="42"/>
      <c r="VDI467" s="42"/>
      <c r="VDJ467" s="42"/>
      <c r="VDK467" s="42"/>
      <c r="VDL467" s="42"/>
      <c r="VDM467" s="42"/>
      <c r="VDN467" s="42"/>
      <c r="VDO467" s="42"/>
      <c r="VDP467" s="42"/>
      <c r="VDQ467" s="42"/>
      <c r="VDR467" s="42"/>
      <c r="VDS467" s="42"/>
      <c r="VDT467" s="42"/>
      <c r="VDU467" s="42"/>
      <c r="VDV467" s="42"/>
      <c r="VDW467" s="42"/>
      <c r="VDX467" s="42"/>
      <c r="VDY467" s="42"/>
      <c r="VDZ467" s="42"/>
      <c r="VEA467" s="42"/>
      <c r="VEB467" s="42"/>
      <c r="VEC467" s="42"/>
      <c r="VED467" s="42"/>
      <c r="VEE467" s="42"/>
      <c r="VEF467" s="42"/>
      <c r="VEG467" s="42"/>
      <c r="VEH467" s="42"/>
      <c r="VEI467" s="42"/>
      <c r="VEJ467" s="42"/>
      <c r="VEK467" s="42"/>
      <c r="VEL467" s="42"/>
      <c r="VEM467" s="42"/>
      <c r="VEN467" s="42"/>
      <c r="VEO467" s="42"/>
      <c r="VEP467" s="42"/>
      <c r="VEQ467" s="42"/>
      <c r="VER467" s="42"/>
      <c r="VES467" s="42"/>
      <c r="VET467" s="42"/>
      <c r="VEU467" s="42"/>
      <c r="VEV467" s="42"/>
      <c r="VEW467" s="42"/>
      <c r="VEX467" s="42"/>
      <c r="VEY467" s="42"/>
      <c r="VEZ467" s="42"/>
      <c r="VFA467" s="42"/>
      <c r="VFB467" s="42"/>
      <c r="VFC467" s="42"/>
      <c r="VFD467" s="42"/>
      <c r="VFE467" s="42"/>
      <c r="VFF467" s="42"/>
      <c r="VFG467" s="42"/>
      <c r="VFH467" s="42"/>
      <c r="VFI467" s="42"/>
      <c r="VFJ467" s="42"/>
      <c r="VFK467" s="42"/>
      <c r="VFL467" s="42"/>
      <c r="VFM467" s="42"/>
      <c r="VFN467" s="42"/>
      <c r="VFO467" s="42"/>
      <c r="VFP467" s="42"/>
      <c r="VFQ467" s="42"/>
      <c r="VFR467" s="42"/>
      <c r="VFS467" s="42"/>
      <c r="VFT467" s="42"/>
      <c r="VFU467" s="42"/>
      <c r="VFV467" s="42"/>
      <c r="VFW467" s="42"/>
      <c r="VFX467" s="42"/>
      <c r="VFY467" s="42"/>
      <c r="VFZ467" s="42"/>
      <c r="VGA467" s="42"/>
      <c r="VGB467" s="42"/>
      <c r="VGC467" s="42"/>
      <c r="VGD467" s="42"/>
      <c r="VGE467" s="42"/>
      <c r="VGF467" s="42"/>
      <c r="VGG467" s="42"/>
      <c r="VGH467" s="42"/>
      <c r="VGI467" s="42"/>
      <c r="VGJ467" s="42"/>
      <c r="VGK467" s="42"/>
      <c r="VGL467" s="42"/>
      <c r="VGM467" s="42"/>
      <c r="VGN467" s="42"/>
      <c r="VGO467" s="42"/>
      <c r="VGP467" s="42"/>
      <c r="VGQ467" s="42"/>
      <c r="VGR467" s="42"/>
      <c r="VGS467" s="42"/>
      <c r="VGT467" s="42"/>
      <c r="VGU467" s="42"/>
      <c r="VGV467" s="42"/>
      <c r="VGW467" s="42"/>
      <c r="VGX467" s="42"/>
      <c r="VGY467" s="42"/>
      <c r="VGZ467" s="42"/>
      <c r="VHA467" s="42"/>
      <c r="VHB467" s="42"/>
      <c r="VHC467" s="42"/>
      <c r="VHD467" s="42"/>
      <c r="VHE467" s="42"/>
      <c r="VHF467" s="42"/>
      <c r="VHG467" s="42"/>
      <c r="VHH467" s="42"/>
      <c r="VHI467" s="42"/>
      <c r="VHJ467" s="42"/>
      <c r="VHK467" s="42"/>
      <c r="VHL467" s="42"/>
      <c r="VHM467" s="42"/>
      <c r="VHN467" s="42"/>
      <c r="VHO467" s="42"/>
      <c r="VHP467" s="42"/>
      <c r="VHQ467" s="42"/>
      <c r="VHR467" s="42"/>
      <c r="VHS467" s="42"/>
      <c r="VHT467" s="42"/>
      <c r="VHU467" s="42"/>
      <c r="VHV467" s="42"/>
      <c r="VHW467" s="42"/>
      <c r="VHX467" s="42"/>
      <c r="VHY467" s="42"/>
      <c r="VHZ467" s="42"/>
      <c r="VIA467" s="42"/>
      <c r="VIB467" s="42"/>
      <c r="VIC467" s="42"/>
      <c r="VID467" s="42"/>
      <c r="VIE467" s="42"/>
      <c r="VIF467" s="42"/>
      <c r="VIG467" s="42"/>
      <c r="VIH467" s="42"/>
      <c r="VII467" s="42"/>
      <c r="VIJ467" s="42"/>
      <c r="VIK467" s="42"/>
      <c r="VIL467" s="42"/>
      <c r="VIM467" s="42"/>
      <c r="VIN467" s="42"/>
      <c r="VIO467" s="42"/>
      <c r="VIP467" s="42"/>
      <c r="VIQ467" s="42"/>
      <c r="VIR467" s="42"/>
      <c r="VIS467" s="42"/>
      <c r="VIT467" s="42"/>
      <c r="VIU467" s="42"/>
      <c r="VIV467" s="42"/>
      <c r="VIW467" s="42"/>
      <c r="VIX467" s="42"/>
      <c r="VIY467" s="42"/>
      <c r="VIZ467" s="42"/>
      <c r="VJA467" s="42"/>
      <c r="VJB467" s="42"/>
      <c r="VJC467" s="42"/>
      <c r="VJD467" s="42"/>
      <c r="VJE467" s="42"/>
      <c r="VJF467" s="42"/>
      <c r="VJG467" s="42"/>
      <c r="VJH467" s="42"/>
      <c r="VJI467" s="42"/>
      <c r="VJJ467" s="42"/>
      <c r="VJK467" s="42"/>
      <c r="VJL467" s="42"/>
      <c r="VJM467" s="42"/>
      <c r="VJN467" s="42"/>
      <c r="VJO467" s="42"/>
      <c r="VJP467" s="42"/>
      <c r="VJQ467" s="42"/>
      <c r="VJR467" s="42"/>
      <c r="VJS467" s="42"/>
      <c r="VJT467" s="42"/>
      <c r="VJU467" s="42"/>
      <c r="VJV467" s="42"/>
      <c r="VJW467" s="42"/>
      <c r="VJX467" s="42"/>
      <c r="VJY467" s="42"/>
      <c r="VJZ467" s="42"/>
      <c r="VKA467" s="42"/>
      <c r="VKB467" s="42"/>
      <c r="VKC467" s="42"/>
      <c r="VKD467" s="42"/>
      <c r="VKE467" s="42"/>
      <c r="VKF467" s="42"/>
      <c r="VKG467" s="42"/>
      <c r="VKH467" s="42"/>
      <c r="VKI467" s="42"/>
      <c r="VKJ467" s="42"/>
      <c r="VKK467" s="42"/>
      <c r="VKL467" s="42"/>
      <c r="VKM467" s="42"/>
      <c r="VKN467" s="42"/>
      <c r="VKO467" s="42"/>
      <c r="VKP467" s="42"/>
      <c r="VKQ467" s="42"/>
      <c r="VKR467" s="42"/>
      <c r="VKS467" s="42"/>
      <c r="VKT467" s="42"/>
      <c r="VKU467" s="42"/>
      <c r="VKV467" s="42"/>
      <c r="VKW467" s="42"/>
      <c r="VKX467" s="42"/>
      <c r="VKY467" s="42"/>
      <c r="VKZ467" s="42"/>
      <c r="VLA467" s="42"/>
      <c r="VLB467" s="42"/>
      <c r="VLC467" s="42"/>
      <c r="VLD467" s="42"/>
      <c r="VLE467" s="42"/>
      <c r="VLF467" s="42"/>
      <c r="VLG467" s="42"/>
      <c r="VLH467" s="42"/>
      <c r="VLI467" s="42"/>
      <c r="VLJ467" s="42"/>
      <c r="VLK467" s="42"/>
      <c r="VLL467" s="42"/>
      <c r="VLM467" s="42"/>
      <c r="VLN467" s="42"/>
      <c r="VLO467" s="42"/>
      <c r="VLP467" s="42"/>
      <c r="VLQ467" s="42"/>
      <c r="VLR467" s="42"/>
      <c r="VLS467" s="42"/>
      <c r="VLT467" s="42"/>
      <c r="VLU467" s="42"/>
      <c r="VLV467" s="42"/>
      <c r="VLW467" s="42"/>
      <c r="VLX467" s="42"/>
      <c r="VLY467" s="42"/>
      <c r="VLZ467" s="42"/>
      <c r="VMA467" s="42"/>
      <c r="VMB467" s="42"/>
      <c r="VMC467" s="42"/>
      <c r="VMD467" s="42"/>
      <c r="VME467" s="42"/>
      <c r="VMF467" s="42"/>
      <c r="VMG467" s="42"/>
      <c r="VMH467" s="42"/>
      <c r="VMI467" s="42"/>
      <c r="VMJ467" s="42"/>
      <c r="VMK467" s="42"/>
      <c r="VML467" s="42"/>
      <c r="VMM467" s="42"/>
      <c r="VMN467" s="42"/>
      <c r="VMO467" s="42"/>
      <c r="VMP467" s="42"/>
      <c r="VMQ467" s="42"/>
      <c r="VMR467" s="42"/>
      <c r="VMS467" s="42"/>
      <c r="VMT467" s="42"/>
      <c r="VMU467" s="42"/>
      <c r="VMV467" s="42"/>
      <c r="VMW467" s="42"/>
      <c r="VMX467" s="42"/>
      <c r="VMY467" s="42"/>
      <c r="VMZ467" s="42"/>
      <c r="VNA467" s="42"/>
      <c r="VNB467" s="42"/>
      <c r="VNC467" s="42"/>
      <c r="VND467" s="42"/>
      <c r="VNE467" s="42"/>
      <c r="VNF467" s="42"/>
      <c r="VNG467" s="42"/>
      <c r="VNH467" s="42"/>
      <c r="VNI467" s="42"/>
      <c r="VNJ467" s="42"/>
      <c r="VNK467" s="42"/>
      <c r="VNL467" s="42"/>
      <c r="VNM467" s="42"/>
      <c r="VNN467" s="42"/>
      <c r="VNO467" s="42"/>
      <c r="VNP467" s="42"/>
      <c r="VNQ467" s="42"/>
      <c r="VNR467" s="42"/>
      <c r="VNS467" s="42"/>
      <c r="VNT467" s="42"/>
      <c r="VNU467" s="42"/>
      <c r="VNV467" s="42"/>
      <c r="VNW467" s="42"/>
      <c r="VNX467" s="42"/>
      <c r="VNY467" s="42"/>
      <c r="VNZ467" s="42"/>
      <c r="VOA467" s="42"/>
      <c r="VOB467" s="42"/>
      <c r="VOC467" s="42"/>
      <c r="VOD467" s="42"/>
      <c r="VOE467" s="42"/>
      <c r="VOF467" s="42"/>
      <c r="VOG467" s="42"/>
      <c r="VOH467" s="42"/>
      <c r="VOI467" s="42"/>
      <c r="VOJ467" s="42"/>
      <c r="VOK467" s="42"/>
      <c r="VOL467" s="42"/>
      <c r="VOM467" s="42"/>
      <c r="VON467" s="42"/>
      <c r="VOO467" s="42"/>
      <c r="VOP467" s="42"/>
      <c r="VOQ467" s="42"/>
      <c r="VOR467" s="42"/>
      <c r="VOS467" s="42"/>
      <c r="VOT467" s="42"/>
      <c r="VOU467" s="42"/>
      <c r="VOV467" s="42"/>
      <c r="VOW467" s="42"/>
      <c r="VOX467" s="42"/>
      <c r="VOY467" s="42"/>
      <c r="VOZ467" s="42"/>
      <c r="VPA467" s="42"/>
      <c r="VPB467" s="42"/>
      <c r="VPC467" s="42"/>
      <c r="VPD467" s="42"/>
      <c r="VPE467" s="42"/>
      <c r="VPF467" s="42"/>
      <c r="VPG467" s="42"/>
      <c r="VPH467" s="42"/>
      <c r="VPI467" s="42"/>
      <c r="VPJ467" s="42"/>
      <c r="VPK467" s="42"/>
      <c r="VPL467" s="42"/>
      <c r="VPM467" s="42"/>
      <c r="VPN467" s="42"/>
      <c r="VPO467" s="42"/>
      <c r="VPP467" s="42"/>
      <c r="VPQ467" s="42"/>
      <c r="VPR467" s="42"/>
      <c r="VPS467" s="42"/>
      <c r="VPT467" s="42"/>
      <c r="VPU467" s="42"/>
      <c r="VPV467" s="42"/>
      <c r="VPW467" s="42"/>
      <c r="VPX467" s="42"/>
      <c r="VPY467" s="42"/>
      <c r="VPZ467" s="42"/>
      <c r="VQA467" s="42"/>
      <c r="VQB467" s="42"/>
      <c r="VQC467" s="42"/>
      <c r="VQD467" s="42"/>
      <c r="VQE467" s="42"/>
      <c r="VQF467" s="42"/>
      <c r="VQG467" s="42"/>
      <c r="VQH467" s="42"/>
      <c r="VQI467" s="42"/>
      <c r="VQJ467" s="42"/>
      <c r="VQK467" s="42"/>
      <c r="VQL467" s="42"/>
      <c r="VQM467" s="42"/>
      <c r="VQN467" s="42"/>
      <c r="VQO467" s="42"/>
      <c r="VQP467" s="42"/>
      <c r="VQQ467" s="42"/>
      <c r="VQR467" s="42"/>
      <c r="VQS467" s="42"/>
      <c r="VQT467" s="42"/>
      <c r="VQU467" s="42"/>
      <c r="VQV467" s="42"/>
      <c r="VQW467" s="42"/>
      <c r="VQX467" s="42"/>
      <c r="VQY467" s="42"/>
      <c r="VQZ467" s="42"/>
      <c r="VRA467" s="42"/>
      <c r="VRB467" s="42"/>
      <c r="VRC467" s="42"/>
      <c r="VRD467" s="42"/>
      <c r="VRE467" s="42"/>
      <c r="VRF467" s="42"/>
      <c r="VRG467" s="42"/>
      <c r="VRH467" s="42"/>
      <c r="VRI467" s="42"/>
      <c r="VRJ467" s="42"/>
      <c r="VRK467" s="42"/>
      <c r="VRL467" s="42"/>
      <c r="VRM467" s="42"/>
      <c r="VRN467" s="42"/>
      <c r="VRO467" s="42"/>
      <c r="VRP467" s="42"/>
      <c r="VRQ467" s="42"/>
      <c r="VRR467" s="42"/>
      <c r="VRS467" s="42"/>
      <c r="VRT467" s="42"/>
      <c r="VRU467" s="42"/>
      <c r="VRV467" s="42"/>
      <c r="VRW467" s="42"/>
      <c r="VRX467" s="42"/>
      <c r="VRY467" s="42"/>
      <c r="VRZ467" s="42"/>
      <c r="VSA467" s="42"/>
      <c r="VSB467" s="42"/>
      <c r="VSC467" s="42"/>
      <c r="VSD467" s="42"/>
      <c r="VSE467" s="42"/>
      <c r="VSF467" s="42"/>
      <c r="VSG467" s="42"/>
      <c r="VSH467" s="42"/>
      <c r="VSI467" s="42"/>
      <c r="VSJ467" s="42"/>
      <c r="VSK467" s="42"/>
      <c r="VSL467" s="42"/>
      <c r="VSM467" s="42"/>
      <c r="VSN467" s="42"/>
      <c r="VSO467" s="42"/>
      <c r="VSP467" s="42"/>
      <c r="VSQ467" s="42"/>
      <c r="VSR467" s="42"/>
      <c r="VSS467" s="42"/>
      <c r="VST467" s="42"/>
      <c r="VSU467" s="42"/>
      <c r="VSV467" s="42"/>
      <c r="VSW467" s="42"/>
      <c r="VSX467" s="42"/>
      <c r="VSY467" s="42"/>
      <c r="VSZ467" s="42"/>
      <c r="VTA467" s="42"/>
      <c r="VTB467" s="42"/>
      <c r="VTC467" s="42"/>
      <c r="VTD467" s="42"/>
      <c r="VTE467" s="42"/>
      <c r="VTF467" s="42"/>
      <c r="VTG467" s="42"/>
      <c r="VTH467" s="42"/>
      <c r="VTI467" s="42"/>
      <c r="VTJ467" s="42"/>
      <c r="VTK467" s="42"/>
      <c r="VTL467" s="42"/>
      <c r="VTM467" s="42"/>
      <c r="VTN467" s="42"/>
      <c r="VTO467" s="42"/>
      <c r="VTP467" s="42"/>
      <c r="VTQ467" s="42"/>
      <c r="VTR467" s="42"/>
      <c r="VTS467" s="42"/>
      <c r="VTT467" s="42"/>
      <c r="VTU467" s="42"/>
      <c r="VTV467" s="42"/>
      <c r="VTW467" s="42"/>
      <c r="VTX467" s="42"/>
      <c r="VTY467" s="42"/>
      <c r="VTZ467" s="42"/>
      <c r="VUA467" s="42"/>
      <c r="VUB467" s="42"/>
      <c r="VUC467" s="42"/>
      <c r="VUD467" s="42"/>
      <c r="VUE467" s="42"/>
      <c r="VUF467" s="42"/>
      <c r="VUG467" s="42"/>
      <c r="VUH467" s="42"/>
      <c r="VUI467" s="42"/>
      <c r="VUJ467" s="42"/>
      <c r="VUK467" s="42"/>
      <c r="VUL467" s="42"/>
      <c r="VUM467" s="42"/>
      <c r="VUN467" s="42"/>
      <c r="VUO467" s="42"/>
      <c r="VUP467" s="42"/>
      <c r="VUQ467" s="42"/>
      <c r="VUR467" s="42"/>
      <c r="VUS467" s="42"/>
      <c r="VUT467" s="42"/>
      <c r="VUU467" s="42"/>
      <c r="VUV467" s="42"/>
      <c r="VUW467" s="42"/>
      <c r="VUX467" s="42"/>
      <c r="VUY467" s="42"/>
      <c r="VUZ467" s="42"/>
      <c r="VVA467" s="42"/>
      <c r="VVB467" s="42"/>
      <c r="VVC467" s="42"/>
      <c r="VVD467" s="42"/>
      <c r="VVE467" s="42"/>
      <c r="VVF467" s="42"/>
      <c r="VVG467" s="42"/>
      <c r="VVH467" s="42"/>
      <c r="VVI467" s="42"/>
      <c r="VVJ467" s="42"/>
      <c r="VVK467" s="42"/>
      <c r="VVL467" s="42"/>
      <c r="VVM467" s="42"/>
      <c r="VVN467" s="42"/>
      <c r="VVO467" s="42"/>
      <c r="VVP467" s="42"/>
      <c r="VVQ467" s="42"/>
      <c r="VVR467" s="42"/>
      <c r="VVS467" s="42"/>
      <c r="VVT467" s="42"/>
      <c r="VVU467" s="42"/>
      <c r="VVV467" s="42"/>
      <c r="VVW467" s="42"/>
      <c r="VVX467" s="42"/>
      <c r="VVY467" s="42"/>
      <c r="VVZ467" s="42"/>
      <c r="VWA467" s="42"/>
      <c r="VWB467" s="42"/>
      <c r="VWC467" s="42"/>
      <c r="VWD467" s="42"/>
      <c r="VWE467" s="42"/>
      <c r="VWF467" s="42"/>
      <c r="VWG467" s="42"/>
      <c r="VWH467" s="42"/>
      <c r="VWI467" s="42"/>
      <c r="VWJ467" s="42"/>
      <c r="VWK467" s="42"/>
      <c r="VWL467" s="42"/>
      <c r="VWM467" s="42"/>
      <c r="VWN467" s="42"/>
      <c r="VWO467" s="42"/>
      <c r="VWP467" s="42"/>
      <c r="VWQ467" s="42"/>
      <c r="VWR467" s="42"/>
      <c r="VWS467" s="42"/>
      <c r="VWT467" s="42"/>
      <c r="VWU467" s="42"/>
      <c r="VWV467" s="42"/>
      <c r="VWW467" s="42"/>
      <c r="VWX467" s="42"/>
      <c r="VWY467" s="42"/>
      <c r="VWZ467" s="42"/>
      <c r="VXA467" s="42"/>
      <c r="VXB467" s="42"/>
      <c r="VXC467" s="42"/>
      <c r="VXD467" s="42"/>
      <c r="VXE467" s="42"/>
      <c r="VXF467" s="42"/>
      <c r="VXG467" s="42"/>
      <c r="VXH467" s="42"/>
      <c r="VXI467" s="42"/>
      <c r="VXJ467" s="42"/>
      <c r="VXK467" s="42"/>
      <c r="VXL467" s="42"/>
      <c r="VXM467" s="42"/>
      <c r="VXN467" s="42"/>
      <c r="VXO467" s="42"/>
      <c r="VXP467" s="42"/>
      <c r="VXQ467" s="42"/>
      <c r="VXR467" s="42"/>
      <c r="VXS467" s="42"/>
      <c r="VXT467" s="42"/>
      <c r="VXU467" s="42"/>
      <c r="VXV467" s="42"/>
      <c r="VXW467" s="42"/>
      <c r="VXX467" s="42"/>
      <c r="VXY467" s="42"/>
      <c r="VXZ467" s="42"/>
      <c r="VYA467" s="42"/>
      <c r="VYB467" s="42"/>
      <c r="VYC467" s="42"/>
      <c r="VYD467" s="42"/>
      <c r="VYE467" s="42"/>
      <c r="VYF467" s="42"/>
      <c r="VYG467" s="42"/>
      <c r="VYH467" s="42"/>
      <c r="VYI467" s="42"/>
      <c r="VYJ467" s="42"/>
      <c r="VYK467" s="42"/>
      <c r="VYL467" s="42"/>
      <c r="VYM467" s="42"/>
      <c r="VYN467" s="42"/>
      <c r="VYO467" s="42"/>
      <c r="VYP467" s="42"/>
      <c r="VYQ467" s="42"/>
      <c r="VYR467" s="42"/>
      <c r="VYS467" s="42"/>
      <c r="VYT467" s="42"/>
      <c r="VYU467" s="42"/>
      <c r="VYV467" s="42"/>
      <c r="VYW467" s="42"/>
      <c r="VYX467" s="42"/>
      <c r="VYY467" s="42"/>
      <c r="VYZ467" s="42"/>
      <c r="VZA467" s="42"/>
      <c r="VZB467" s="42"/>
      <c r="VZC467" s="42"/>
      <c r="VZD467" s="42"/>
      <c r="VZE467" s="42"/>
      <c r="VZF467" s="42"/>
      <c r="VZG467" s="42"/>
      <c r="VZH467" s="42"/>
      <c r="VZI467" s="42"/>
      <c r="VZJ467" s="42"/>
      <c r="VZK467" s="42"/>
      <c r="VZL467" s="42"/>
      <c r="VZM467" s="42"/>
      <c r="VZN467" s="42"/>
      <c r="VZO467" s="42"/>
      <c r="VZP467" s="42"/>
      <c r="VZQ467" s="42"/>
      <c r="VZR467" s="42"/>
      <c r="VZS467" s="42"/>
      <c r="VZT467" s="42"/>
      <c r="VZU467" s="42"/>
      <c r="VZV467" s="42"/>
      <c r="VZW467" s="42"/>
      <c r="VZX467" s="42"/>
      <c r="VZY467" s="42"/>
      <c r="VZZ467" s="42"/>
      <c r="WAA467" s="42"/>
      <c r="WAB467" s="42"/>
      <c r="WAC467" s="42"/>
      <c r="WAD467" s="42"/>
      <c r="WAE467" s="42"/>
      <c r="WAF467" s="42"/>
      <c r="WAG467" s="42"/>
      <c r="WAH467" s="42"/>
      <c r="WAI467" s="42"/>
      <c r="WAJ467" s="42"/>
      <c r="WAK467" s="42"/>
      <c r="WAL467" s="42"/>
      <c r="WAM467" s="42"/>
      <c r="WAN467" s="42"/>
      <c r="WAO467" s="42"/>
      <c r="WAP467" s="42"/>
      <c r="WAQ467" s="42"/>
      <c r="WAR467" s="42"/>
      <c r="WAS467" s="42"/>
      <c r="WAT467" s="42"/>
      <c r="WAU467" s="42"/>
      <c r="WAV467" s="42"/>
      <c r="WAW467" s="42"/>
      <c r="WAX467" s="42"/>
      <c r="WAY467" s="42"/>
      <c r="WAZ467" s="42"/>
      <c r="WBA467" s="42"/>
      <c r="WBB467" s="42"/>
      <c r="WBC467" s="42"/>
      <c r="WBD467" s="42"/>
      <c r="WBE467" s="42"/>
      <c r="WBF467" s="42"/>
      <c r="WBG467" s="42"/>
      <c r="WBH467" s="42"/>
      <c r="WBI467" s="42"/>
      <c r="WBJ467" s="42"/>
      <c r="WBK467" s="42"/>
      <c r="WBL467" s="42"/>
      <c r="WBM467" s="42"/>
      <c r="WBN467" s="42"/>
      <c r="WBO467" s="42"/>
      <c r="WBP467" s="42"/>
      <c r="WBQ467" s="42"/>
      <c r="WBR467" s="42"/>
      <c r="WBS467" s="42"/>
      <c r="WBT467" s="42"/>
      <c r="WBU467" s="42"/>
      <c r="WBV467" s="42"/>
      <c r="WBW467" s="42"/>
      <c r="WBX467" s="42"/>
      <c r="WBY467" s="42"/>
      <c r="WBZ467" s="42"/>
      <c r="WCA467" s="42"/>
      <c r="WCB467" s="42"/>
      <c r="WCC467" s="42"/>
      <c r="WCD467" s="42"/>
      <c r="WCE467" s="42"/>
      <c r="WCF467" s="42"/>
      <c r="WCG467" s="42"/>
      <c r="WCH467" s="42"/>
      <c r="WCI467" s="42"/>
      <c r="WCJ467" s="42"/>
      <c r="WCK467" s="42"/>
      <c r="WCL467" s="42"/>
      <c r="WCM467" s="42"/>
      <c r="WCN467" s="42"/>
      <c r="WCO467" s="42"/>
      <c r="WCP467" s="42"/>
      <c r="WCQ467" s="42"/>
      <c r="WCR467" s="42"/>
      <c r="WCS467" s="42"/>
      <c r="WCT467" s="42"/>
      <c r="WCU467" s="42"/>
      <c r="WCV467" s="42"/>
      <c r="WCW467" s="42"/>
      <c r="WCX467" s="42"/>
      <c r="WCY467" s="42"/>
      <c r="WCZ467" s="42"/>
      <c r="WDA467" s="42"/>
      <c r="WDB467" s="42"/>
      <c r="WDC467" s="42"/>
      <c r="WDD467" s="42"/>
      <c r="WDE467" s="42"/>
      <c r="WDF467" s="42"/>
      <c r="WDG467" s="42"/>
      <c r="WDH467" s="42"/>
      <c r="WDI467" s="42"/>
      <c r="WDJ467" s="42"/>
      <c r="WDK467" s="42"/>
      <c r="WDL467" s="42"/>
      <c r="WDM467" s="42"/>
      <c r="WDN467" s="42"/>
      <c r="WDO467" s="42"/>
      <c r="WDP467" s="42"/>
      <c r="WDQ467" s="42"/>
      <c r="WDR467" s="42"/>
      <c r="WDS467" s="42"/>
      <c r="WDT467" s="42"/>
      <c r="WDU467" s="42"/>
      <c r="WDV467" s="42"/>
      <c r="WDW467" s="42"/>
      <c r="WDX467" s="42"/>
      <c r="WDY467" s="42"/>
      <c r="WDZ467" s="42"/>
      <c r="WEA467" s="42"/>
      <c r="WEB467" s="42"/>
      <c r="WEC467" s="42"/>
      <c r="WED467" s="42"/>
      <c r="WEE467" s="42"/>
      <c r="WEF467" s="42"/>
      <c r="WEG467" s="42"/>
      <c r="WEH467" s="42"/>
      <c r="WEI467" s="42"/>
      <c r="WEJ467" s="42"/>
      <c r="WEK467" s="42"/>
      <c r="WEL467" s="42"/>
      <c r="WEM467" s="42"/>
      <c r="WEN467" s="42"/>
      <c r="WEO467" s="42"/>
      <c r="WEP467" s="42"/>
      <c r="WEQ467" s="42"/>
      <c r="WER467" s="42"/>
      <c r="WES467" s="42"/>
      <c r="WET467" s="42"/>
      <c r="WEU467" s="42"/>
      <c r="WEV467" s="42"/>
      <c r="WEW467" s="42"/>
      <c r="WEX467" s="42"/>
      <c r="WEY467" s="42"/>
      <c r="WEZ467" s="42"/>
      <c r="WFA467" s="42"/>
      <c r="WFB467" s="42"/>
      <c r="WFC467" s="42"/>
      <c r="WFD467" s="42"/>
      <c r="WFE467" s="42"/>
      <c r="WFF467" s="42"/>
      <c r="WFG467" s="42"/>
      <c r="WFH467" s="42"/>
      <c r="WFI467" s="42"/>
      <c r="WFJ467" s="42"/>
      <c r="WFK467" s="42"/>
      <c r="WFL467" s="42"/>
      <c r="WFM467" s="42"/>
      <c r="WFN467" s="42"/>
      <c r="WFO467" s="42"/>
      <c r="WFP467" s="42"/>
      <c r="WFQ467" s="42"/>
      <c r="WFR467" s="42"/>
      <c r="WFS467" s="42"/>
      <c r="WFT467" s="42"/>
      <c r="WFU467" s="42"/>
      <c r="WFV467" s="42"/>
      <c r="WFW467" s="42"/>
      <c r="WFX467" s="42"/>
      <c r="WFY467" s="42"/>
      <c r="WFZ467" s="42"/>
      <c r="WGA467" s="42"/>
      <c r="WGB467" s="42"/>
      <c r="WGC467" s="42"/>
      <c r="WGD467" s="42"/>
      <c r="WGE467" s="42"/>
      <c r="WGF467" s="42"/>
      <c r="WGG467" s="42"/>
      <c r="WGH467" s="42"/>
      <c r="WGI467" s="42"/>
      <c r="WGJ467" s="42"/>
      <c r="WGK467" s="42"/>
      <c r="WGL467" s="42"/>
      <c r="WGM467" s="42"/>
      <c r="WGN467" s="42"/>
      <c r="WGO467" s="42"/>
      <c r="WGP467" s="42"/>
      <c r="WGQ467" s="42"/>
      <c r="WGR467" s="42"/>
      <c r="WGS467" s="42"/>
      <c r="WGT467" s="42"/>
      <c r="WGU467" s="42"/>
      <c r="WGV467" s="42"/>
      <c r="WGW467" s="42"/>
      <c r="WGX467" s="42"/>
      <c r="WGY467" s="42"/>
      <c r="WGZ467" s="42"/>
      <c r="WHA467" s="42"/>
      <c r="WHB467" s="42"/>
      <c r="WHC467" s="42"/>
      <c r="WHD467" s="42"/>
      <c r="WHE467" s="42"/>
      <c r="WHF467" s="42"/>
      <c r="WHG467" s="42"/>
      <c r="WHH467" s="42"/>
      <c r="WHI467" s="42"/>
      <c r="WHJ467" s="42"/>
      <c r="WHK467" s="42"/>
      <c r="WHL467" s="42"/>
      <c r="WHM467" s="42"/>
      <c r="WHN467" s="42"/>
      <c r="WHO467" s="42"/>
      <c r="WHP467" s="42"/>
      <c r="WHQ467" s="42"/>
      <c r="WHR467" s="42"/>
      <c r="WHS467" s="42"/>
      <c r="WHT467" s="42"/>
      <c r="WHU467" s="42"/>
      <c r="WHV467" s="42"/>
      <c r="WHW467" s="42"/>
      <c r="WHX467" s="42"/>
      <c r="WHY467" s="42"/>
      <c r="WHZ467" s="42"/>
      <c r="WIA467" s="42"/>
      <c r="WIB467" s="42"/>
      <c r="WIC467" s="42"/>
      <c r="WID467" s="42"/>
      <c r="WIE467" s="42"/>
      <c r="WIF467" s="42"/>
      <c r="WIG467" s="42"/>
      <c r="WIH467" s="42"/>
      <c r="WII467" s="42"/>
      <c r="WIJ467" s="42"/>
      <c r="WIK467" s="42"/>
      <c r="WIL467" s="42"/>
      <c r="WIM467" s="42"/>
      <c r="WIN467" s="42"/>
      <c r="WIO467" s="42"/>
      <c r="WIP467" s="42"/>
      <c r="WIQ467" s="42"/>
      <c r="WIR467" s="42"/>
      <c r="WIS467" s="42"/>
      <c r="WIT467" s="42"/>
      <c r="WIU467" s="42"/>
      <c r="WIV467" s="42"/>
      <c r="WIW467" s="42"/>
      <c r="WIX467" s="42"/>
      <c r="WIY467" s="42"/>
      <c r="WIZ467" s="42"/>
      <c r="WJA467" s="42"/>
      <c r="WJB467" s="42"/>
      <c r="WJC467" s="42"/>
      <c r="WJD467" s="42"/>
      <c r="WJE467" s="42"/>
      <c r="WJF467" s="42"/>
      <c r="WJG467" s="42"/>
      <c r="WJH467" s="42"/>
      <c r="WJI467" s="42"/>
      <c r="WJJ467" s="42"/>
      <c r="WJK467" s="42"/>
      <c r="WJL467" s="42"/>
      <c r="WJM467" s="42"/>
      <c r="WJN467" s="42"/>
      <c r="WJO467" s="42"/>
      <c r="WJP467" s="42"/>
      <c r="WJQ467" s="42"/>
      <c r="WJR467" s="42"/>
      <c r="WJS467" s="42"/>
      <c r="WJT467" s="42"/>
      <c r="WJU467" s="42"/>
      <c r="WJV467" s="42"/>
      <c r="WJW467" s="42"/>
      <c r="WJX467" s="42"/>
      <c r="WJY467" s="42"/>
      <c r="WJZ467" s="42"/>
      <c r="WKA467" s="42"/>
      <c r="WKB467" s="42"/>
      <c r="WKC467" s="42"/>
      <c r="WKD467" s="42"/>
      <c r="WKE467" s="42"/>
      <c r="WKF467" s="42"/>
      <c r="WKG467" s="42"/>
      <c r="WKH467" s="42"/>
      <c r="WKI467" s="42"/>
      <c r="WKJ467" s="42"/>
      <c r="WKK467" s="42"/>
      <c r="WKL467" s="42"/>
      <c r="WKM467" s="42"/>
      <c r="WKN467" s="42"/>
      <c r="WKO467" s="42"/>
      <c r="WKP467" s="42"/>
      <c r="WKQ467" s="42"/>
      <c r="WKR467" s="42"/>
      <c r="WKS467" s="42"/>
      <c r="WKT467" s="42"/>
      <c r="WKU467" s="42"/>
      <c r="WKV467" s="42"/>
      <c r="WKW467" s="42"/>
      <c r="WKX467" s="42"/>
      <c r="WKY467" s="42"/>
      <c r="WKZ467" s="42"/>
      <c r="WLA467" s="42"/>
      <c r="WLB467" s="42"/>
      <c r="WLC467" s="42"/>
      <c r="WLD467" s="42"/>
      <c r="WLE467" s="42"/>
      <c r="WLF467" s="42"/>
      <c r="WLG467" s="42"/>
      <c r="WLH467" s="42"/>
      <c r="WLI467" s="42"/>
      <c r="WLJ467" s="42"/>
      <c r="WLK467" s="42"/>
      <c r="WLL467" s="42"/>
      <c r="WLM467" s="42"/>
      <c r="WLN467" s="42"/>
      <c r="WLO467" s="42"/>
      <c r="WLP467" s="42"/>
      <c r="WLQ467" s="42"/>
      <c r="WLR467" s="42"/>
      <c r="WLS467" s="42"/>
      <c r="WLT467" s="42"/>
      <c r="WLU467" s="42"/>
      <c r="WLV467" s="42"/>
      <c r="WLW467" s="42"/>
      <c r="WLX467" s="42"/>
      <c r="WLY467" s="42"/>
      <c r="WLZ467" s="42"/>
      <c r="WMA467" s="42"/>
      <c r="WMB467" s="42"/>
      <c r="WMC467" s="42"/>
      <c r="WMD467" s="42"/>
      <c r="WME467" s="42"/>
      <c r="WMF467" s="42"/>
      <c r="WMG467" s="42"/>
      <c r="WMH467" s="42"/>
      <c r="WMI467" s="42"/>
      <c r="WMJ467" s="42"/>
      <c r="WMK467" s="42"/>
      <c r="WML467" s="42"/>
      <c r="WMM467" s="42"/>
      <c r="WMN467" s="42"/>
      <c r="WMO467" s="42"/>
      <c r="WMP467" s="42"/>
      <c r="WMQ467" s="42"/>
      <c r="WMR467" s="42"/>
      <c r="WMS467" s="42"/>
      <c r="WMT467" s="42"/>
      <c r="WMU467" s="42"/>
      <c r="WMV467" s="42"/>
      <c r="WMW467" s="42"/>
      <c r="WMX467" s="42"/>
      <c r="WMY467" s="42"/>
      <c r="WMZ467" s="42"/>
      <c r="WNA467" s="42"/>
      <c r="WNB467" s="42"/>
      <c r="WNC467" s="42"/>
      <c r="WND467" s="42"/>
      <c r="WNE467" s="42"/>
      <c r="WNF467" s="42"/>
      <c r="WNG467" s="42"/>
      <c r="WNH467" s="42"/>
      <c r="WNI467" s="42"/>
      <c r="WNJ467" s="42"/>
      <c r="WNK467" s="42"/>
      <c r="WNL467" s="42"/>
      <c r="WNM467" s="42"/>
      <c r="WNN467" s="42"/>
      <c r="WNO467" s="42"/>
      <c r="WNP467" s="42"/>
      <c r="WNQ467" s="42"/>
      <c r="WNR467" s="42"/>
      <c r="WNS467" s="42"/>
      <c r="WNT467" s="42"/>
      <c r="WNU467" s="42"/>
      <c r="WNV467" s="42"/>
      <c r="WNW467" s="42"/>
      <c r="WNX467" s="42"/>
      <c r="WNY467" s="42"/>
      <c r="WNZ467" s="42"/>
      <c r="WOA467" s="42"/>
      <c r="WOB467" s="42"/>
      <c r="WOC467" s="42"/>
      <c r="WOD467" s="42"/>
      <c r="WOE467" s="42"/>
      <c r="WOF467" s="42"/>
      <c r="WOG467" s="42"/>
      <c r="WOH467" s="42"/>
      <c r="WOI467" s="42"/>
      <c r="WOJ467" s="42"/>
      <c r="WOK467" s="42"/>
      <c r="WOL467" s="42"/>
      <c r="WOM467" s="42"/>
      <c r="WON467" s="42"/>
      <c r="WOO467" s="42"/>
      <c r="WOP467" s="42"/>
      <c r="WOQ467" s="42"/>
      <c r="WOR467" s="42"/>
      <c r="WOS467" s="42"/>
      <c r="WOT467" s="42"/>
      <c r="WOU467" s="42"/>
      <c r="WOV467" s="42"/>
      <c r="WOW467" s="42"/>
      <c r="WOX467" s="42"/>
      <c r="WOY467" s="42"/>
      <c r="WOZ467" s="42"/>
      <c r="WPA467" s="42"/>
      <c r="WPB467" s="42"/>
      <c r="WPC467" s="42"/>
      <c r="WPD467" s="42"/>
      <c r="WPE467" s="42"/>
      <c r="WPF467" s="42"/>
      <c r="WPG467" s="42"/>
      <c r="WPH467" s="42"/>
      <c r="WPI467" s="42"/>
      <c r="WPJ467" s="42"/>
      <c r="WPK467" s="42"/>
      <c r="WPL467" s="42"/>
      <c r="WPM467" s="42"/>
      <c r="WPN467" s="42"/>
      <c r="WPO467" s="42"/>
      <c r="WPP467" s="42"/>
      <c r="WPQ467" s="42"/>
      <c r="WPR467" s="42"/>
      <c r="WPS467" s="42"/>
      <c r="WPT467" s="42"/>
      <c r="WPU467" s="42"/>
      <c r="WPV467" s="42"/>
      <c r="WPW467" s="42"/>
      <c r="WPX467" s="42"/>
      <c r="WPY467" s="42"/>
      <c r="WPZ467" s="42"/>
      <c r="WQA467" s="42"/>
      <c r="WQB467" s="42"/>
      <c r="WQC467" s="42"/>
      <c r="WQD467" s="42"/>
      <c r="WQE467" s="42"/>
      <c r="WQF467" s="42"/>
      <c r="WQG467" s="42"/>
      <c r="WQH467" s="42"/>
      <c r="WQI467" s="42"/>
      <c r="WQJ467" s="42"/>
      <c r="WQK467" s="42"/>
      <c r="WQL467" s="42"/>
      <c r="WQM467" s="42"/>
      <c r="WQN467" s="42"/>
      <c r="WQO467" s="42"/>
      <c r="WQP467" s="42"/>
      <c r="WQQ467" s="42"/>
      <c r="WQR467" s="42"/>
      <c r="WQS467" s="42"/>
      <c r="WQT467" s="42"/>
      <c r="WQU467" s="42"/>
      <c r="WQV467" s="42"/>
      <c r="WQW467" s="42"/>
      <c r="WQX467" s="42"/>
      <c r="WQY467" s="42"/>
      <c r="WQZ467" s="42"/>
      <c r="WRA467" s="42"/>
      <c r="WRB467" s="42"/>
      <c r="WRC467" s="42"/>
      <c r="WRD467" s="42"/>
      <c r="WRE467" s="42"/>
      <c r="WRF467" s="42"/>
      <c r="WRG467" s="42"/>
      <c r="WRH467" s="42"/>
      <c r="WRI467" s="42"/>
      <c r="WRJ467" s="42"/>
      <c r="WRK467" s="42"/>
      <c r="WRL467" s="42"/>
      <c r="WRM467" s="42"/>
      <c r="WRN467" s="42"/>
      <c r="WRO467" s="42"/>
      <c r="WRP467" s="42"/>
      <c r="WRQ467" s="42"/>
      <c r="WRR467" s="42"/>
      <c r="WRS467" s="42"/>
      <c r="WRT467" s="42"/>
      <c r="WRU467" s="42"/>
      <c r="WRV467" s="42"/>
      <c r="WRW467" s="42"/>
      <c r="WRX467" s="42"/>
      <c r="WRY467" s="42"/>
      <c r="WRZ467" s="42"/>
      <c r="WSA467" s="42"/>
      <c r="WSB467" s="42"/>
      <c r="WSC467" s="42"/>
      <c r="WSD467" s="42"/>
      <c r="WSE467" s="42"/>
      <c r="WSF467" s="42"/>
      <c r="WSG467" s="42"/>
      <c r="WSH467" s="42"/>
      <c r="WSI467" s="42"/>
      <c r="WSJ467" s="42"/>
      <c r="WSK467" s="42"/>
      <c r="WSL467" s="42"/>
      <c r="WSM467" s="42"/>
      <c r="WSN467" s="42"/>
      <c r="WSO467" s="42"/>
      <c r="WSP467" s="42"/>
      <c r="WSQ467" s="42"/>
      <c r="WSR467" s="42"/>
      <c r="WSS467" s="42"/>
      <c r="WST467" s="42"/>
      <c r="WSU467" s="42"/>
      <c r="WSV467" s="42"/>
      <c r="WSW467" s="42"/>
      <c r="WSX467" s="42"/>
      <c r="WSY467" s="42"/>
      <c r="WSZ467" s="42"/>
      <c r="WTA467" s="42"/>
      <c r="WTB467" s="42"/>
      <c r="WTC467" s="42"/>
      <c r="WTD467" s="42"/>
      <c r="WTE467" s="42"/>
      <c r="WTF467" s="42"/>
      <c r="WTG467" s="42"/>
      <c r="WTH467" s="42"/>
      <c r="WTI467" s="42"/>
      <c r="WTJ467" s="42"/>
      <c r="WTK467" s="42"/>
      <c r="WTL467" s="42"/>
      <c r="WTM467" s="42"/>
      <c r="WTN467" s="42"/>
      <c r="WTO467" s="42"/>
      <c r="WTP467" s="42"/>
      <c r="WTQ467" s="42"/>
      <c r="WTR467" s="42"/>
      <c r="WTS467" s="42"/>
      <c r="WTT467" s="42"/>
      <c r="WTU467" s="42"/>
      <c r="WTV467" s="42"/>
      <c r="WTW467" s="42"/>
      <c r="WTX467" s="42"/>
      <c r="WTY467" s="42"/>
      <c r="WTZ467" s="42"/>
      <c r="WUA467" s="42"/>
      <c r="WUB467" s="42"/>
      <c r="WUC467" s="42"/>
      <c r="WUD467" s="42"/>
      <c r="WUE467" s="42"/>
      <c r="WUF467" s="42"/>
      <c r="WUG467" s="42"/>
      <c r="WUH467" s="42"/>
      <c r="WUI467" s="42"/>
      <c r="WUJ467" s="42"/>
      <c r="WUK467" s="42"/>
      <c r="WUL467" s="42"/>
      <c r="WUM467" s="42"/>
      <c r="WUN467" s="42"/>
      <c r="WUO467" s="42"/>
      <c r="WUP467" s="42"/>
      <c r="WUQ467" s="42"/>
      <c r="WUR467" s="42"/>
      <c r="WUS467" s="42"/>
      <c r="WUT467" s="42"/>
      <c r="WUU467" s="42"/>
      <c r="WUV467" s="42"/>
      <c r="WUW467" s="42"/>
      <c r="WUX467" s="42"/>
      <c r="WUY467" s="42"/>
      <c r="WUZ467" s="42"/>
      <c r="WVA467" s="42"/>
      <c r="WVB467" s="42"/>
      <c r="WVC467" s="42"/>
      <c r="WVD467" s="42"/>
      <c r="WVE467" s="42"/>
      <c r="WVF467" s="42"/>
      <c r="WVG467" s="42"/>
      <c r="WVH467" s="42"/>
      <c r="WVI467" s="42"/>
      <c r="WVJ467" s="42"/>
      <c r="WVK467" s="42"/>
      <c r="WVL467" s="42"/>
      <c r="WVM467" s="42"/>
      <c r="WVN467" s="42"/>
      <c r="WVO467" s="42"/>
      <c r="WVP467" s="42"/>
      <c r="WVQ467" s="42"/>
      <c r="WVR467" s="42"/>
      <c r="WVS467" s="42"/>
      <c r="WVT467" s="42"/>
      <c r="WVU467" s="42"/>
      <c r="WVV467" s="42"/>
      <c r="WVW467" s="42"/>
      <c r="WVX467" s="42"/>
      <c r="WVY467" s="42"/>
      <c r="WVZ467" s="42"/>
      <c r="WWA467" s="42"/>
      <c r="WWB467" s="42"/>
      <c r="WWC467" s="42"/>
      <c r="WWD467" s="42"/>
      <c r="WWE467" s="42"/>
      <c r="WWF467" s="42"/>
      <c r="WWG467" s="42"/>
      <c r="WWH467" s="42"/>
      <c r="WWI467" s="42"/>
      <c r="WWJ467" s="42"/>
      <c r="WWK467" s="42"/>
      <c r="WWL467" s="42"/>
      <c r="WWM467" s="42"/>
      <c r="WWN467" s="42"/>
      <c r="WWO467" s="42"/>
      <c r="WWP467" s="42"/>
      <c r="WWQ467" s="42"/>
      <c r="WWR467" s="42"/>
      <c r="WWS467" s="42"/>
      <c r="WWT467" s="42"/>
      <c r="WWU467" s="42"/>
      <c r="WWV467" s="42"/>
      <c r="WWW467" s="42"/>
      <c r="WWX467" s="42"/>
      <c r="WWY467" s="42"/>
      <c r="WWZ467" s="42"/>
      <c r="WXA467" s="42"/>
      <c r="WXB467" s="42"/>
      <c r="WXC467" s="42"/>
      <c r="WXD467" s="42"/>
      <c r="WXE467" s="42"/>
      <c r="WXF467" s="42"/>
      <c r="WXG467" s="42"/>
      <c r="WXH467" s="42"/>
      <c r="WXI467" s="42"/>
      <c r="WXJ467" s="42"/>
      <c r="WXK467" s="42"/>
      <c r="WXL467" s="42"/>
      <c r="WXM467" s="42"/>
      <c r="WXN467" s="42"/>
      <c r="WXO467" s="42"/>
      <c r="WXP467" s="42"/>
      <c r="WXQ467" s="42"/>
      <c r="WXR467" s="42"/>
      <c r="WXS467" s="42"/>
      <c r="WXT467" s="42"/>
      <c r="WXU467" s="42"/>
      <c r="WXV467" s="42"/>
      <c r="WXW467" s="42"/>
      <c r="WXX467" s="42"/>
      <c r="WXY467" s="42"/>
      <c r="WXZ467" s="42"/>
      <c r="WYA467" s="42"/>
      <c r="WYB467" s="42"/>
      <c r="WYC467" s="42"/>
      <c r="WYD467" s="42"/>
      <c r="WYE467" s="42"/>
      <c r="WYF467" s="42"/>
      <c r="WYG467" s="42"/>
      <c r="WYH467" s="42"/>
      <c r="WYI467" s="42"/>
      <c r="WYJ467" s="42"/>
      <c r="WYK467" s="42"/>
      <c r="WYL467" s="42"/>
      <c r="WYM467" s="42"/>
      <c r="WYN467" s="42"/>
      <c r="WYO467" s="42"/>
      <c r="WYP467" s="42"/>
      <c r="WYQ467" s="42"/>
      <c r="WYR467" s="42"/>
      <c r="WYS467" s="42"/>
      <c r="WYT467" s="42"/>
      <c r="WYU467" s="42"/>
      <c r="WYV467" s="42"/>
      <c r="WYW467" s="42"/>
      <c r="WYX467" s="42"/>
      <c r="WYY467" s="42"/>
      <c r="WYZ467" s="42"/>
      <c r="WZA467" s="42"/>
      <c r="WZB467" s="42"/>
      <c r="WZC467" s="42"/>
      <c r="WZD467" s="42"/>
      <c r="WZE467" s="42"/>
      <c r="WZF467" s="42"/>
      <c r="WZG467" s="42"/>
      <c r="WZH467" s="42"/>
      <c r="WZI467" s="42"/>
      <c r="WZJ467" s="42"/>
      <c r="WZK467" s="42"/>
      <c r="WZL467" s="42"/>
      <c r="WZM467" s="42"/>
      <c r="WZN467" s="42"/>
      <c r="WZO467" s="42"/>
      <c r="WZP467" s="42"/>
      <c r="WZQ467" s="42"/>
      <c r="WZR467" s="42"/>
      <c r="WZS467" s="42"/>
      <c r="WZT467" s="42"/>
      <c r="WZU467" s="42"/>
      <c r="WZV467" s="42"/>
      <c r="WZW467" s="42"/>
      <c r="WZX467" s="42"/>
      <c r="WZY467" s="42"/>
      <c r="WZZ467" s="42"/>
      <c r="XAA467" s="42"/>
      <c r="XAB467" s="42"/>
      <c r="XAC467" s="42"/>
      <c r="XAD467" s="42"/>
      <c r="XAE467" s="42"/>
      <c r="XAF467" s="42"/>
      <c r="XAG467" s="42"/>
      <c r="XAH467" s="42"/>
      <c r="XAI467" s="42"/>
      <c r="XAJ467" s="42"/>
      <c r="XAK467" s="42"/>
      <c r="XAL467" s="42"/>
      <c r="XAM467" s="42"/>
      <c r="XAN467" s="42"/>
      <c r="XAO467" s="42"/>
      <c r="XAP467" s="42"/>
      <c r="XAQ467" s="42"/>
      <c r="XAR467" s="42"/>
      <c r="XAS467" s="42"/>
      <c r="XAT467" s="42"/>
      <c r="XAU467" s="42"/>
      <c r="XAV467" s="42"/>
      <c r="XAW467" s="42"/>
      <c r="XAX467" s="42"/>
      <c r="XAY467" s="42"/>
      <c r="XAZ467" s="42"/>
      <c r="XBA467" s="42"/>
      <c r="XBB467" s="42"/>
      <c r="XBC467" s="42"/>
      <c r="XBD467" s="42"/>
      <c r="XBE467" s="42"/>
      <c r="XBF467" s="42"/>
      <c r="XBG467" s="42"/>
      <c r="XBH467" s="42"/>
      <c r="XBI467" s="42"/>
      <c r="XBJ467" s="42"/>
      <c r="XBK467" s="42"/>
      <c r="XBL467" s="42"/>
      <c r="XBM467" s="42"/>
      <c r="XBN467" s="42"/>
      <c r="XBO467" s="42"/>
      <c r="XBP467" s="42"/>
      <c r="XBQ467" s="42"/>
      <c r="XBR467" s="42"/>
      <c r="XBS467" s="42"/>
      <c r="XBT467" s="42"/>
      <c r="XBU467" s="42"/>
      <c r="XBV467" s="42"/>
      <c r="XBW467" s="42"/>
      <c r="XBX467" s="42"/>
      <c r="XBY467" s="42"/>
      <c r="XBZ467" s="42"/>
      <c r="XCA467" s="42"/>
      <c r="XCB467" s="42"/>
      <c r="XCC467" s="42"/>
      <c r="XCD467" s="42"/>
      <c r="XCE467" s="42"/>
      <c r="XCF467" s="42"/>
      <c r="XCG467" s="42"/>
      <c r="XCH467" s="42"/>
      <c r="XCI467" s="42"/>
      <c r="XCJ467" s="42"/>
      <c r="XCK467" s="42"/>
      <c r="XCL467" s="42"/>
      <c r="XCM467" s="42"/>
      <c r="XCN467" s="42"/>
      <c r="XCO467" s="42"/>
      <c r="XCP467" s="42"/>
      <c r="XCQ467" s="42"/>
      <c r="XCR467" s="42"/>
      <c r="XCS467" s="42"/>
      <c r="XCT467" s="42"/>
      <c r="XCU467" s="42"/>
      <c r="XCV467" s="42"/>
      <c r="XCW467" s="42"/>
      <c r="XCX467" s="42"/>
      <c r="XCY467" s="42"/>
      <c r="XCZ467" s="42"/>
      <c r="XDA467" s="42"/>
      <c r="XDB467" s="42"/>
      <c r="XDC467" s="42"/>
      <c r="XDD467" s="42"/>
      <c r="XDE467" s="42"/>
      <c r="XDF467" s="42"/>
      <c r="XDG467" s="42"/>
      <c r="XDH467" s="42"/>
      <c r="XDI467" s="42"/>
      <c r="XDJ467" s="42"/>
      <c r="XDK467" s="42"/>
      <c r="XDL467" s="42"/>
      <c r="XDM467" s="42"/>
      <c r="XDN467" s="42"/>
      <c r="XDO467" s="42"/>
      <c r="XDP467" s="42"/>
      <c r="XDQ467" s="42"/>
      <c r="XDR467" s="42"/>
      <c r="XDS467" s="42"/>
      <c r="XDT467" s="42"/>
      <c r="XDU467" s="42"/>
      <c r="XDV467" s="42"/>
      <c r="XDW467" s="42"/>
      <c r="XDX467" s="42"/>
      <c r="XDY467" s="42"/>
      <c r="XDZ467" s="42"/>
      <c r="XEA467" s="42"/>
      <c r="XEB467" s="42"/>
      <c r="XEC467" s="42"/>
      <c r="XED467" s="42"/>
      <c r="XEE467" s="42"/>
      <c r="XEF467" s="42"/>
      <c r="XEG467" s="42"/>
      <c r="XEH467" s="42"/>
      <c r="XEI467" s="42"/>
      <c r="XEJ467" s="42"/>
      <c r="XEK467" s="42"/>
    </row>
    <row r="468" spans="1:16366" x14ac:dyDescent="0.35">
      <c r="A468" s="47" t="s">
        <v>537</v>
      </c>
      <c r="B468" s="43" t="s">
        <v>2438</v>
      </c>
      <c r="C468" s="43" t="s">
        <v>450</v>
      </c>
      <c r="D468" s="43" t="s">
        <v>22</v>
      </c>
      <c r="E468" s="43">
        <v>904</v>
      </c>
      <c r="F468" s="43">
        <v>24</v>
      </c>
      <c r="G468" s="43">
        <v>18</v>
      </c>
      <c r="H468" s="43" t="s">
        <v>23</v>
      </c>
      <c r="I468" s="43" t="s">
        <v>16</v>
      </c>
      <c r="J468" s="48">
        <v>7000</v>
      </c>
      <c r="K468" s="43" t="s">
        <v>593</v>
      </c>
      <c r="L468" s="43" t="s">
        <v>2226</v>
      </c>
      <c r="M468" s="43" t="s">
        <v>2237</v>
      </c>
      <c r="N468" s="43">
        <v>2</v>
      </c>
      <c r="O468" s="43"/>
      <c r="P468" s="45">
        <v>7000</v>
      </c>
      <c r="Q468" s="44"/>
      <c r="R468" s="44">
        <v>1</v>
      </c>
      <c r="S468" s="43">
        <v>1</v>
      </c>
      <c r="T468" s="43"/>
      <c r="U468" s="43"/>
      <c r="V468" s="43"/>
      <c r="Z468" s="42"/>
      <c r="AA468" s="42"/>
      <c r="AB468" s="42"/>
      <c r="AC468" s="42"/>
      <c r="AD468" s="42"/>
      <c r="AE468" s="42"/>
      <c r="AF468" s="42"/>
      <c r="AG468" s="42"/>
      <c r="AH468" s="42"/>
      <c r="AI468" s="42"/>
      <c r="AJ468" s="42"/>
      <c r="AK468" s="42"/>
      <c r="AL468" s="42"/>
      <c r="AM468" s="42"/>
      <c r="AN468" s="42"/>
      <c r="AO468" s="42"/>
      <c r="AP468" s="42"/>
      <c r="AQ468" s="42"/>
      <c r="AR468" s="42"/>
      <c r="AS468" s="42"/>
      <c r="AT468" s="42"/>
      <c r="AU468" s="42"/>
      <c r="AV468" s="42"/>
      <c r="AW468" s="42"/>
      <c r="AX468" s="42"/>
      <c r="AY468" s="42"/>
      <c r="AZ468" s="42"/>
      <c r="BA468" s="42"/>
      <c r="BB468" s="42"/>
      <c r="BC468" s="42"/>
      <c r="BD468" s="42"/>
      <c r="BE468" s="42"/>
      <c r="BF468" s="42"/>
      <c r="BG468" s="42"/>
      <c r="BH468" s="42"/>
      <c r="BI468" s="42"/>
      <c r="BJ468" s="42"/>
      <c r="BK468" s="42"/>
      <c r="BL468" s="42"/>
      <c r="BM468" s="42"/>
      <c r="BN468" s="42"/>
      <c r="BO468" s="42"/>
      <c r="BP468" s="42"/>
      <c r="BQ468" s="42"/>
      <c r="BR468" s="42"/>
      <c r="BS468" s="42"/>
      <c r="BT468" s="42"/>
      <c r="BU468" s="42"/>
      <c r="BV468" s="42"/>
      <c r="BW468" s="42"/>
      <c r="BX468" s="42"/>
      <c r="BY468" s="42"/>
      <c r="BZ468" s="42"/>
      <c r="CA468" s="42"/>
      <c r="CB468" s="42"/>
      <c r="CC468" s="42"/>
      <c r="CD468" s="42"/>
      <c r="CE468" s="42"/>
      <c r="CF468" s="42"/>
      <c r="CG468" s="42"/>
      <c r="CH468" s="42"/>
      <c r="CI468" s="42"/>
      <c r="CJ468" s="42"/>
      <c r="CK468" s="42"/>
      <c r="CL468" s="42"/>
      <c r="CM468" s="42"/>
      <c r="CN468" s="42"/>
      <c r="CO468" s="42"/>
      <c r="CP468" s="42"/>
      <c r="CQ468" s="42"/>
      <c r="CR468" s="42"/>
      <c r="CS468" s="42"/>
      <c r="CT468" s="42"/>
      <c r="CU468" s="42"/>
      <c r="CV468" s="42"/>
      <c r="CW468" s="42"/>
      <c r="CX468" s="42"/>
      <c r="CY468" s="42"/>
      <c r="CZ468" s="42"/>
      <c r="DA468" s="42"/>
      <c r="DB468" s="42"/>
      <c r="DC468" s="42"/>
      <c r="DD468" s="42"/>
      <c r="DE468" s="42"/>
      <c r="DF468" s="42"/>
      <c r="DG468" s="42"/>
      <c r="DH468" s="42"/>
      <c r="DI468" s="42"/>
      <c r="DJ468" s="42"/>
      <c r="DK468" s="42"/>
      <c r="DL468" s="42"/>
      <c r="DM468" s="42"/>
      <c r="DN468" s="42"/>
      <c r="DO468" s="42"/>
      <c r="DP468" s="42"/>
      <c r="DQ468" s="42"/>
      <c r="DR468" s="42"/>
      <c r="DS468" s="42"/>
      <c r="DT468" s="42"/>
      <c r="DU468" s="42"/>
      <c r="DV468" s="42"/>
      <c r="DW468" s="42"/>
      <c r="DX468" s="42"/>
      <c r="DY468" s="42"/>
      <c r="DZ468" s="42"/>
      <c r="EA468" s="42"/>
      <c r="EB468" s="42"/>
      <c r="EC468" s="42"/>
      <c r="ED468" s="42"/>
      <c r="EE468" s="42"/>
      <c r="EF468" s="42"/>
      <c r="EG468" s="42"/>
      <c r="EH468" s="42"/>
      <c r="EI468" s="42"/>
      <c r="EJ468" s="42"/>
      <c r="EK468" s="42"/>
      <c r="EL468" s="42"/>
      <c r="EM468" s="42"/>
      <c r="EN468" s="42"/>
      <c r="EO468" s="42"/>
      <c r="EP468" s="42"/>
      <c r="EQ468" s="42"/>
      <c r="ER468" s="42"/>
      <c r="ES468" s="42"/>
      <c r="ET468" s="42"/>
      <c r="EU468" s="42"/>
      <c r="EV468" s="42"/>
      <c r="EW468" s="42"/>
      <c r="EX468" s="42"/>
      <c r="EY468" s="42"/>
      <c r="EZ468" s="42"/>
      <c r="FA468" s="42"/>
      <c r="FB468" s="42"/>
      <c r="FC468" s="42"/>
      <c r="FD468" s="42"/>
      <c r="FE468" s="42"/>
      <c r="FF468" s="42"/>
      <c r="FG468" s="42"/>
      <c r="FH468" s="42"/>
      <c r="FI468" s="42"/>
      <c r="FJ468" s="42"/>
      <c r="FK468" s="42"/>
      <c r="FL468" s="42"/>
      <c r="FM468" s="42"/>
      <c r="FN468" s="42"/>
      <c r="FO468" s="42"/>
      <c r="FP468" s="42"/>
      <c r="FQ468" s="42"/>
      <c r="FR468" s="42"/>
      <c r="FS468" s="42"/>
      <c r="FT468" s="42"/>
      <c r="FU468" s="42"/>
      <c r="FV468" s="42"/>
      <c r="FW468" s="42"/>
      <c r="FX468" s="42"/>
      <c r="FY468" s="42"/>
      <c r="FZ468" s="42"/>
      <c r="GA468" s="42"/>
      <c r="GB468" s="42"/>
      <c r="GC468" s="42"/>
      <c r="GD468" s="42"/>
      <c r="GE468" s="42"/>
      <c r="GF468" s="42"/>
      <c r="GG468" s="42"/>
      <c r="GH468" s="42"/>
      <c r="GI468" s="42"/>
      <c r="GJ468" s="42"/>
      <c r="GK468" s="42"/>
      <c r="GL468" s="42"/>
      <c r="GM468" s="42"/>
      <c r="GN468" s="42"/>
      <c r="GO468" s="42"/>
      <c r="GP468" s="42"/>
      <c r="GQ468" s="42"/>
      <c r="GR468" s="42"/>
      <c r="GS468" s="42"/>
      <c r="GT468" s="42"/>
      <c r="GU468" s="42"/>
      <c r="GV468" s="42"/>
      <c r="GW468" s="42"/>
      <c r="GX468" s="42"/>
      <c r="GY468" s="42"/>
      <c r="GZ468" s="42"/>
      <c r="HA468" s="42"/>
      <c r="HB468" s="42"/>
      <c r="HC468" s="42"/>
      <c r="HD468" s="42"/>
      <c r="HE468" s="42"/>
      <c r="HF468" s="42"/>
      <c r="HG468" s="42"/>
      <c r="HH468" s="42"/>
      <c r="HI468" s="42"/>
      <c r="HJ468" s="42"/>
      <c r="HK468" s="42"/>
      <c r="HL468" s="42"/>
      <c r="HM468" s="42"/>
      <c r="HN468" s="42"/>
      <c r="HO468" s="42"/>
      <c r="HP468" s="42"/>
      <c r="HQ468" s="42"/>
      <c r="HR468" s="42"/>
      <c r="HS468" s="42"/>
      <c r="HT468" s="42"/>
      <c r="HU468" s="42"/>
      <c r="HV468" s="42"/>
      <c r="HW468" s="42"/>
      <c r="HX468" s="42"/>
      <c r="HY468" s="42"/>
      <c r="HZ468" s="42"/>
      <c r="IA468" s="42"/>
      <c r="IB468" s="42"/>
      <c r="IC468" s="42"/>
      <c r="ID468" s="42"/>
      <c r="IE468" s="42"/>
      <c r="IF468" s="42"/>
      <c r="IG468" s="42"/>
      <c r="IH468" s="42"/>
      <c r="II468" s="42"/>
      <c r="IJ468" s="42"/>
      <c r="IK468" s="42"/>
      <c r="IL468" s="42"/>
      <c r="IM468" s="42"/>
      <c r="IN468" s="42"/>
      <c r="IO468" s="42"/>
      <c r="IP468" s="42"/>
      <c r="IQ468" s="42"/>
      <c r="IR468" s="42"/>
      <c r="IS468" s="42"/>
      <c r="IT468" s="42"/>
      <c r="IU468" s="42"/>
      <c r="IV468" s="42"/>
      <c r="IW468" s="42"/>
      <c r="IX468" s="42"/>
      <c r="IY468" s="42"/>
      <c r="IZ468" s="42"/>
      <c r="JA468" s="42"/>
      <c r="JB468" s="42"/>
      <c r="JC468" s="42"/>
      <c r="JD468" s="42"/>
      <c r="JE468" s="42"/>
      <c r="JF468" s="42"/>
      <c r="JG468" s="42"/>
      <c r="JH468" s="42"/>
      <c r="JI468" s="42"/>
      <c r="JJ468" s="42"/>
      <c r="JK468" s="42"/>
      <c r="JL468" s="42"/>
      <c r="JM468" s="42"/>
      <c r="JN468" s="42"/>
      <c r="JO468" s="42"/>
      <c r="JP468" s="42"/>
      <c r="JQ468" s="42"/>
      <c r="JR468" s="42"/>
      <c r="JS468" s="42"/>
      <c r="JT468" s="42"/>
      <c r="JU468" s="42"/>
      <c r="JV468" s="42"/>
      <c r="JW468" s="42"/>
      <c r="JX468" s="42"/>
      <c r="JY468" s="42"/>
      <c r="JZ468" s="42"/>
      <c r="KA468" s="42"/>
      <c r="KB468" s="42"/>
      <c r="KC468" s="42"/>
      <c r="KD468" s="42"/>
      <c r="KE468" s="42"/>
      <c r="KF468" s="42"/>
      <c r="KG468" s="42"/>
      <c r="KH468" s="42"/>
      <c r="KI468" s="42"/>
      <c r="KJ468" s="42"/>
      <c r="KK468" s="42"/>
      <c r="KL468" s="42"/>
      <c r="KM468" s="42"/>
      <c r="KN468" s="42"/>
      <c r="KO468" s="42"/>
      <c r="KP468" s="42"/>
      <c r="KQ468" s="42"/>
      <c r="KR468" s="42"/>
      <c r="KS468" s="42"/>
      <c r="KT468" s="42"/>
      <c r="KU468" s="42"/>
      <c r="KV468" s="42"/>
      <c r="KW468" s="42"/>
      <c r="KX468" s="42"/>
      <c r="KY468" s="42"/>
      <c r="KZ468" s="42"/>
      <c r="LA468" s="42"/>
      <c r="LB468" s="42"/>
      <c r="LC468" s="42"/>
      <c r="LD468" s="42"/>
      <c r="LE468" s="42"/>
      <c r="LF468" s="42"/>
      <c r="LG468" s="42"/>
      <c r="LH468" s="42"/>
      <c r="LI468" s="42"/>
      <c r="LJ468" s="42"/>
      <c r="LK468" s="42"/>
      <c r="LL468" s="42"/>
      <c r="LM468" s="42"/>
      <c r="LN468" s="42"/>
      <c r="LO468" s="42"/>
      <c r="LP468" s="42"/>
      <c r="LQ468" s="42"/>
      <c r="LR468" s="42"/>
      <c r="LS468" s="42"/>
      <c r="LT468" s="42"/>
      <c r="LU468" s="42"/>
      <c r="LV468" s="42"/>
      <c r="LW468" s="42"/>
      <c r="LX468" s="42"/>
      <c r="LY468" s="42"/>
      <c r="LZ468" s="42"/>
      <c r="MA468" s="42"/>
      <c r="MB468" s="42"/>
      <c r="MC468" s="42"/>
      <c r="MD468" s="42"/>
      <c r="ME468" s="42"/>
      <c r="MF468" s="42"/>
      <c r="MG468" s="42"/>
      <c r="MH468" s="42"/>
      <c r="MI468" s="42"/>
      <c r="MJ468" s="42"/>
      <c r="MK468" s="42"/>
      <c r="ML468" s="42"/>
      <c r="MM468" s="42"/>
      <c r="MN468" s="42"/>
      <c r="MO468" s="42"/>
      <c r="MP468" s="42"/>
      <c r="MQ468" s="42"/>
      <c r="MR468" s="42"/>
      <c r="MS468" s="42"/>
      <c r="MT468" s="42"/>
      <c r="MU468" s="42"/>
      <c r="MV468" s="42"/>
      <c r="MW468" s="42"/>
      <c r="MX468" s="42"/>
      <c r="MY468" s="42"/>
      <c r="MZ468" s="42"/>
      <c r="NA468" s="42"/>
      <c r="NB468" s="42"/>
      <c r="NC468" s="42"/>
      <c r="ND468" s="42"/>
      <c r="NE468" s="42"/>
      <c r="NF468" s="42"/>
      <c r="NG468" s="42"/>
      <c r="NH468" s="42"/>
      <c r="NI468" s="42"/>
      <c r="NJ468" s="42"/>
      <c r="NK468" s="42"/>
      <c r="NL468" s="42"/>
      <c r="NM468" s="42"/>
      <c r="NN468" s="42"/>
      <c r="NO468" s="42"/>
      <c r="NP468" s="42"/>
      <c r="NQ468" s="42"/>
      <c r="NR468" s="42"/>
      <c r="NS468" s="42"/>
      <c r="NT468" s="42"/>
      <c r="NU468" s="42"/>
      <c r="NV468" s="42"/>
      <c r="NW468" s="42"/>
      <c r="NX468" s="42"/>
      <c r="NY468" s="42"/>
      <c r="NZ468" s="42"/>
      <c r="OA468" s="42"/>
      <c r="OB468" s="42"/>
      <c r="OC468" s="42"/>
      <c r="OD468" s="42"/>
      <c r="OE468" s="42"/>
      <c r="OF468" s="42"/>
      <c r="OG468" s="42"/>
      <c r="OH468" s="42"/>
      <c r="OI468" s="42"/>
      <c r="OJ468" s="42"/>
      <c r="OK468" s="42"/>
      <c r="OL468" s="42"/>
      <c r="OM468" s="42"/>
      <c r="ON468" s="42"/>
      <c r="OO468" s="42"/>
      <c r="OP468" s="42"/>
      <c r="OQ468" s="42"/>
      <c r="OR468" s="42"/>
      <c r="OS468" s="42"/>
      <c r="OT468" s="42"/>
      <c r="OU468" s="42"/>
      <c r="OV468" s="42"/>
      <c r="OW468" s="42"/>
      <c r="OX468" s="42"/>
      <c r="OY468" s="42"/>
      <c r="OZ468" s="42"/>
      <c r="PA468" s="42"/>
      <c r="PB468" s="42"/>
      <c r="PC468" s="42"/>
      <c r="PD468" s="42"/>
      <c r="PE468" s="42"/>
      <c r="PF468" s="42"/>
      <c r="PG468" s="42"/>
      <c r="PH468" s="42"/>
      <c r="PI468" s="42"/>
      <c r="PJ468" s="42"/>
      <c r="PK468" s="42"/>
      <c r="PL468" s="42"/>
      <c r="PM468" s="42"/>
      <c r="PN468" s="42"/>
      <c r="PO468" s="42"/>
      <c r="PP468" s="42"/>
      <c r="PQ468" s="42"/>
      <c r="PR468" s="42"/>
      <c r="PS468" s="42"/>
      <c r="PT468" s="42"/>
      <c r="PU468" s="42"/>
      <c r="PV468" s="42"/>
      <c r="PW468" s="42"/>
      <c r="PX468" s="42"/>
      <c r="PY468" s="42"/>
      <c r="PZ468" s="42"/>
      <c r="QA468" s="42"/>
      <c r="QB468" s="42"/>
      <c r="QC468" s="42"/>
      <c r="QD468" s="42"/>
      <c r="QE468" s="42"/>
      <c r="QF468" s="42"/>
      <c r="QG468" s="42"/>
      <c r="QH468" s="42"/>
      <c r="QI468" s="42"/>
      <c r="QJ468" s="42"/>
      <c r="QK468" s="42"/>
      <c r="QL468" s="42"/>
      <c r="QM468" s="42"/>
      <c r="QN468" s="42"/>
      <c r="QO468" s="42"/>
      <c r="QP468" s="42"/>
      <c r="QQ468" s="42"/>
      <c r="QR468" s="42"/>
      <c r="QS468" s="42"/>
      <c r="QT468" s="42"/>
      <c r="QU468" s="42"/>
      <c r="QV468" s="42"/>
      <c r="QW468" s="42"/>
      <c r="QX468" s="42"/>
      <c r="QY468" s="42"/>
      <c r="QZ468" s="42"/>
      <c r="RA468" s="42"/>
      <c r="RB468" s="42"/>
      <c r="RC468" s="42"/>
      <c r="RD468" s="42"/>
      <c r="RE468" s="42"/>
      <c r="RF468" s="42"/>
      <c r="RG468" s="42"/>
      <c r="RH468" s="42"/>
      <c r="RI468" s="42"/>
      <c r="RJ468" s="42"/>
      <c r="RK468" s="42"/>
      <c r="RL468" s="42"/>
      <c r="RM468" s="42"/>
      <c r="RN468" s="42"/>
      <c r="RO468" s="42"/>
      <c r="RP468" s="42"/>
      <c r="RQ468" s="42"/>
      <c r="RR468" s="42"/>
      <c r="RS468" s="42"/>
      <c r="RT468" s="42"/>
      <c r="RU468" s="42"/>
      <c r="RV468" s="42"/>
      <c r="RW468" s="42"/>
      <c r="RX468" s="42"/>
      <c r="RY468" s="42"/>
      <c r="RZ468" s="42"/>
      <c r="SA468" s="42"/>
      <c r="SB468" s="42"/>
      <c r="SC468" s="42"/>
      <c r="SD468" s="42"/>
      <c r="SE468" s="42"/>
      <c r="SF468" s="42"/>
      <c r="SG468" s="42"/>
      <c r="SH468" s="42"/>
      <c r="SI468" s="42"/>
      <c r="SJ468" s="42"/>
      <c r="SK468" s="42"/>
      <c r="SL468" s="42"/>
      <c r="SM468" s="42"/>
      <c r="SN468" s="42"/>
      <c r="SO468" s="42"/>
      <c r="SP468" s="42"/>
      <c r="SQ468" s="42"/>
      <c r="SR468" s="42"/>
      <c r="SS468" s="42"/>
      <c r="ST468" s="42"/>
      <c r="SU468" s="42"/>
      <c r="SV468" s="42"/>
      <c r="SW468" s="42"/>
      <c r="SX468" s="42"/>
      <c r="SY468" s="42"/>
      <c r="SZ468" s="42"/>
      <c r="TA468" s="42"/>
      <c r="TB468" s="42"/>
      <c r="TC468" s="42"/>
      <c r="TD468" s="42"/>
      <c r="TE468" s="42"/>
      <c r="TF468" s="42"/>
      <c r="TG468" s="42"/>
      <c r="TH468" s="42"/>
      <c r="TI468" s="42"/>
      <c r="TJ468" s="42"/>
      <c r="TK468" s="42"/>
      <c r="TL468" s="42"/>
      <c r="TM468" s="42"/>
      <c r="TN468" s="42"/>
      <c r="TO468" s="42"/>
      <c r="TP468" s="42"/>
      <c r="TQ468" s="42"/>
      <c r="TR468" s="42"/>
      <c r="TS468" s="42"/>
      <c r="TT468" s="42"/>
      <c r="TU468" s="42"/>
      <c r="TV468" s="42"/>
      <c r="TW468" s="42"/>
      <c r="TX468" s="42"/>
      <c r="TY468" s="42"/>
      <c r="TZ468" s="42"/>
      <c r="UA468" s="42"/>
      <c r="UB468" s="42"/>
      <c r="UC468" s="42"/>
      <c r="UD468" s="42"/>
      <c r="UE468" s="42"/>
      <c r="UF468" s="42"/>
      <c r="UG468" s="42"/>
      <c r="UH468" s="42"/>
      <c r="UI468" s="42"/>
      <c r="UJ468" s="42"/>
      <c r="UK468" s="42"/>
      <c r="UL468" s="42"/>
      <c r="UM468" s="42"/>
      <c r="UN468" s="42"/>
      <c r="UO468" s="42"/>
      <c r="UP468" s="42"/>
      <c r="UQ468" s="42"/>
      <c r="UR468" s="42"/>
      <c r="US468" s="42"/>
      <c r="UT468" s="42"/>
      <c r="UU468" s="42"/>
      <c r="UV468" s="42"/>
      <c r="UW468" s="42"/>
      <c r="UX468" s="42"/>
      <c r="UY468" s="42"/>
      <c r="UZ468" s="42"/>
      <c r="VA468" s="42"/>
      <c r="VB468" s="42"/>
      <c r="VC468" s="42"/>
      <c r="VD468" s="42"/>
      <c r="VE468" s="42"/>
      <c r="VF468" s="42"/>
      <c r="VG468" s="42"/>
      <c r="VH468" s="42"/>
      <c r="VI468" s="42"/>
      <c r="VJ468" s="42"/>
      <c r="VK468" s="42"/>
      <c r="VL468" s="42"/>
      <c r="VM468" s="42"/>
      <c r="VN468" s="42"/>
      <c r="VO468" s="42"/>
      <c r="VP468" s="42"/>
      <c r="VQ468" s="42"/>
      <c r="VR468" s="42"/>
      <c r="VS468" s="42"/>
      <c r="VT468" s="42"/>
      <c r="VU468" s="42"/>
      <c r="VV468" s="42"/>
      <c r="VW468" s="42"/>
      <c r="VX468" s="42"/>
      <c r="VY468" s="42"/>
      <c r="VZ468" s="42"/>
      <c r="WA468" s="42"/>
      <c r="WB468" s="42"/>
      <c r="WC468" s="42"/>
      <c r="WD468" s="42"/>
      <c r="WE468" s="42"/>
      <c r="WF468" s="42"/>
      <c r="WG468" s="42"/>
      <c r="WH468" s="42"/>
      <c r="WI468" s="42"/>
      <c r="WJ468" s="42"/>
      <c r="WK468" s="42"/>
      <c r="WL468" s="42"/>
      <c r="WM468" s="42"/>
      <c r="WN468" s="42"/>
      <c r="WO468" s="42"/>
      <c r="WP468" s="42"/>
      <c r="WQ468" s="42"/>
      <c r="WR468" s="42"/>
      <c r="WS468" s="42"/>
      <c r="WT468" s="42"/>
      <c r="WU468" s="42"/>
      <c r="WV468" s="42"/>
      <c r="WW468" s="42"/>
      <c r="WX468" s="42"/>
      <c r="WY468" s="42"/>
      <c r="WZ468" s="42"/>
      <c r="XA468" s="42"/>
      <c r="XB468" s="42"/>
      <c r="XC468" s="42"/>
      <c r="XD468" s="42"/>
      <c r="XE468" s="42"/>
      <c r="XF468" s="42"/>
      <c r="XG468" s="42"/>
      <c r="XH468" s="42"/>
      <c r="XI468" s="42"/>
      <c r="XJ468" s="42"/>
      <c r="XK468" s="42"/>
      <c r="XL468" s="42"/>
      <c r="XM468" s="42"/>
      <c r="XN468" s="42"/>
      <c r="XO468" s="42"/>
      <c r="XP468" s="42"/>
      <c r="XQ468" s="42"/>
      <c r="XR468" s="42"/>
      <c r="XS468" s="42"/>
      <c r="XT468" s="42"/>
      <c r="XU468" s="42"/>
      <c r="XV468" s="42"/>
      <c r="XW468" s="42"/>
      <c r="XX468" s="42"/>
      <c r="XY468" s="42"/>
      <c r="XZ468" s="42"/>
      <c r="YA468" s="42"/>
      <c r="YB468" s="42"/>
      <c r="YC468" s="42"/>
      <c r="YD468" s="42"/>
      <c r="YE468" s="42"/>
      <c r="YF468" s="42"/>
      <c r="YG468" s="42"/>
      <c r="YH468" s="42"/>
      <c r="YI468" s="42"/>
      <c r="YJ468" s="42"/>
      <c r="YK468" s="42"/>
      <c r="YL468" s="42"/>
      <c r="YM468" s="42"/>
      <c r="YN468" s="42"/>
      <c r="YO468" s="42"/>
      <c r="YP468" s="42"/>
      <c r="YQ468" s="42"/>
      <c r="YR468" s="42"/>
      <c r="YS468" s="42"/>
      <c r="YT468" s="42"/>
      <c r="YU468" s="42"/>
      <c r="YV468" s="42"/>
      <c r="YW468" s="42"/>
      <c r="YX468" s="42"/>
      <c r="YY468" s="42"/>
      <c r="YZ468" s="42"/>
      <c r="ZA468" s="42"/>
      <c r="ZB468" s="42"/>
      <c r="ZC468" s="42"/>
      <c r="ZD468" s="42"/>
      <c r="ZE468" s="42"/>
      <c r="ZF468" s="42"/>
      <c r="ZG468" s="42"/>
      <c r="ZH468" s="42"/>
      <c r="ZI468" s="42"/>
      <c r="ZJ468" s="42"/>
      <c r="ZK468" s="42"/>
      <c r="ZL468" s="42"/>
      <c r="ZM468" s="42"/>
      <c r="ZN468" s="42"/>
      <c r="ZO468" s="42"/>
      <c r="ZP468" s="42"/>
      <c r="ZQ468" s="42"/>
      <c r="ZR468" s="42"/>
      <c r="ZS468" s="42"/>
      <c r="ZT468" s="42"/>
      <c r="ZU468" s="42"/>
      <c r="ZV468" s="42"/>
      <c r="ZW468" s="42"/>
      <c r="ZX468" s="42"/>
      <c r="ZY468" s="42"/>
      <c r="ZZ468" s="42"/>
      <c r="AAA468" s="42"/>
      <c r="AAB468" s="42"/>
      <c r="AAC468" s="42"/>
      <c r="AAD468" s="42"/>
      <c r="AAE468" s="42"/>
      <c r="AAF468" s="42"/>
      <c r="AAG468" s="42"/>
      <c r="AAH468" s="42"/>
      <c r="AAI468" s="42"/>
      <c r="AAJ468" s="42"/>
      <c r="AAK468" s="42"/>
      <c r="AAL468" s="42"/>
      <c r="AAM468" s="42"/>
      <c r="AAN468" s="42"/>
      <c r="AAO468" s="42"/>
      <c r="AAP468" s="42"/>
      <c r="AAQ468" s="42"/>
      <c r="AAR468" s="42"/>
      <c r="AAS468" s="42"/>
      <c r="AAT468" s="42"/>
      <c r="AAU468" s="42"/>
      <c r="AAV468" s="42"/>
      <c r="AAW468" s="42"/>
      <c r="AAX468" s="42"/>
      <c r="AAY468" s="42"/>
      <c r="AAZ468" s="42"/>
      <c r="ABA468" s="42"/>
      <c r="ABB468" s="42"/>
      <c r="ABC468" s="42"/>
      <c r="ABD468" s="42"/>
      <c r="ABE468" s="42"/>
      <c r="ABF468" s="42"/>
      <c r="ABG468" s="42"/>
      <c r="ABH468" s="42"/>
      <c r="ABI468" s="42"/>
      <c r="ABJ468" s="42"/>
      <c r="ABK468" s="42"/>
      <c r="ABL468" s="42"/>
      <c r="ABM468" s="42"/>
      <c r="ABN468" s="42"/>
      <c r="ABO468" s="42"/>
      <c r="ABP468" s="42"/>
      <c r="ABQ468" s="42"/>
      <c r="ABR468" s="42"/>
      <c r="ABS468" s="42"/>
      <c r="ABT468" s="42"/>
      <c r="ABU468" s="42"/>
      <c r="ABV468" s="42"/>
      <c r="ABW468" s="42"/>
      <c r="ABX468" s="42"/>
      <c r="ABY468" s="42"/>
      <c r="ABZ468" s="42"/>
      <c r="ACA468" s="42"/>
      <c r="ACB468" s="42"/>
      <c r="ACC468" s="42"/>
      <c r="ACD468" s="42"/>
      <c r="ACE468" s="42"/>
      <c r="ACF468" s="42"/>
      <c r="ACG468" s="42"/>
      <c r="ACH468" s="42"/>
      <c r="ACI468" s="42"/>
      <c r="ACJ468" s="42"/>
      <c r="ACK468" s="42"/>
      <c r="ACL468" s="42"/>
      <c r="ACM468" s="42"/>
      <c r="ACN468" s="42"/>
      <c r="ACO468" s="42"/>
      <c r="ACP468" s="42"/>
      <c r="ACQ468" s="42"/>
      <c r="ACR468" s="42"/>
      <c r="ACS468" s="42"/>
      <c r="ACT468" s="42"/>
      <c r="ACU468" s="42"/>
      <c r="ACV468" s="42"/>
      <c r="ACW468" s="42"/>
      <c r="ACX468" s="42"/>
      <c r="ACY468" s="42"/>
      <c r="ACZ468" s="42"/>
      <c r="ADA468" s="42"/>
      <c r="ADB468" s="42"/>
      <c r="ADC468" s="42"/>
      <c r="ADD468" s="42"/>
      <c r="ADE468" s="42"/>
      <c r="ADF468" s="42"/>
      <c r="ADG468" s="42"/>
      <c r="ADH468" s="42"/>
      <c r="ADI468" s="42"/>
      <c r="ADJ468" s="42"/>
      <c r="ADK468" s="42"/>
      <c r="ADL468" s="42"/>
      <c r="ADM468" s="42"/>
      <c r="ADN468" s="42"/>
      <c r="ADO468" s="42"/>
      <c r="ADP468" s="42"/>
      <c r="ADQ468" s="42"/>
      <c r="ADR468" s="42"/>
      <c r="ADS468" s="42"/>
      <c r="ADT468" s="42"/>
      <c r="ADU468" s="42"/>
      <c r="ADV468" s="42"/>
      <c r="ADW468" s="42"/>
      <c r="ADX468" s="42"/>
      <c r="ADY468" s="42"/>
      <c r="ADZ468" s="42"/>
      <c r="AEA468" s="42"/>
      <c r="AEB468" s="42"/>
      <c r="AEC468" s="42"/>
      <c r="AED468" s="42"/>
      <c r="AEE468" s="42"/>
      <c r="AEF468" s="42"/>
      <c r="AEG468" s="42"/>
      <c r="AEH468" s="42"/>
      <c r="AEI468" s="42"/>
      <c r="AEJ468" s="42"/>
      <c r="AEK468" s="42"/>
      <c r="AEL468" s="42"/>
      <c r="AEM468" s="42"/>
      <c r="AEN468" s="42"/>
      <c r="AEO468" s="42"/>
      <c r="AEP468" s="42"/>
      <c r="AEQ468" s="42"/>
      <c r="AER468" s="42"/>
      <c r="AES468" s="42"/>
      <c r="AET468" s="42"/>
      <c r="AEU468" s="42"/>
      <c r="AEV468" s="42"/>
      <c r="AEW468" s="42"/>
      <c r="AEX468" s="42"/>
      <c r="AEY468" s="42"/>
      <c r="AEZ468" s="42"/>
      <c r="AFA468" s="42"/>
      <c r="AFB468" s="42"/>
      <c r="AFC468" s="42"/>
      <c r="AFD468" s="42"/>
      <c r="AFE468" s="42"/>
      <c r="AFF468" s="42"/>
      <c r="AFG468" s="42"/>
      <c r="AFH468" s="42"/>
      <c r="AFI468" s="42"/>
      <c r="AFJ468" s="42"/>
      <c r="AFK468" s="42"/>
      <c r="AFL468" s="42"/>
      <c r="AFM468" s="42"/>
      <c r="AFN468" s="42"/>
      <c r="AFO468" s="42"/>
      <c r="AFP468" s="42"/>
      <c r="AFQ468" s="42"/>
      <c r="AFR468" s="42"/>
      <c r="AFS468" s="42"/>
      <c r="AFT468" s="42"/>
      <c r="AFU468" s="42"/>
      <c r="AFV468" s="42"/>
      <c r="AFW468" s="42"/>
      <c r="AFX468" s="42"/>
      <c r="AFY468" s="42"/>
      <c r="AFZ468" s="42"/>
      <c r="AGA468" s="42"/>
      <c r="AGB468" s="42"/>
      <c r="AGC468" s="42"/>
      <c r="AGD468" s="42"/>
      <c r="AGE468" s="42"/>
      <c r="AGF468" s="42"/>
      <c r="AGG468" s="42"/>
      <c r="AGH468" s="42"/>
      <c r="AGI468" s="42"/>
      <c r="AGJ468" s="42"/>
      <c r="AGK468" s="42"/>
      <c r="AGL468" s="42"/>
      <c r="AGM468" s="42"/>
      <c r="AGN468" s="42"/>
      <c r="AGO468" s="42"/>
      <c r="AGP468" s="42"/>
      <c r="AGQ468" s="42"/>
      <c r="AGR468" s="42"/>
      <c r="AGS468" s="42"/>
      <c r="AGT468" s="42"/>
      <c r="AGU468" s="42"/>
      <c r="AGV468" s="42"/>
      <c r="AGW468" s="42"/>
      <c r="AGX468" s="42"/>
      <c r="AGY468" s="42"/>
      <c r="AGZ468" s="42"/>
      <c r="AHA468" s="42"/>
      <c r="AHB468" s="42"/>
      <c r="AHC468" s="42"/>
      <c r="AHD468" s="42"/>
      <c r="AHE468" s="42"/>
      <c r="AHF468" s="42"/>
      <c r="AHG468" s="42"/>
      <c r="AHH468" s="42"/>
      <c r="AHI468" s="42"/>
      <c r="AHJ468" s="42"/>
      <c r="AHK468" s="42"/>
      <c r="AHL468" s="42"/>
      <c r="AHM468" s="42"/>
      <c r="AHN468" s="42"/>
      <c r="AHO468" s="42"/>
      <c r="AHP468" s="42"/>
      <c r="AHQ468" s="42"/>
      <c r="AHR468" s="42"/>
      <c r="AHS468" s="42"/>
      <c r="AHT468" s="42"/>
      <c r="AHU468" s="42"/>
      <c r="AHV468" s="42"/>
      <c r="AHW468" s="42"/>
      <c r="AHX468" s="42"/>
      <c r="AHY468" s="42"/>
      <c r="AHZ468" s="42"/>
      <c r="AIA468" s="42"/>
      <c r="AIB468" s="42"/>
      <c r="AIC468" s="42"/>
      <c r="AID468" s="42"/>
      <c r="AIE468" s="42"/>
      <c r="AIF468" s="42"/>
      <c r="AIG468" s="42"/>
      <c r="AIH468" s="42"/>
      <c r="AII468" s="42"/>
      <c r="AIJ468" s="42"/>
      <c r="AIK468" s="42"/>
      <c r="AIL468" s="42"/>
      <c r="AIM468" s="42"/>
      <c r="AIN468" s="42"/>
      <c r="AIO468" s="42"/>
      <c r="AIP468" s="42"/>
      <c r="AIQ468" s="42"/>
      <c r="AIR468" s="42"/>
      <c r="AIS468" s="42"/>
      <c r="AIT468" s="42"/>
      <c r="AIU468" s="42"/>
      <c r="AIV468" s="42"/>
      <c r="AIW468" s="42"/>
      <c r="AIX468" s="42"/>
      <c r="AIY468" s="42"/>
      <c r="AIZ468" s="42"/>
      <c r="AJA468" s="42"/>
      <c r="AJB468" s="42"/>
      <c r="AJC468" s="42"/>
      <c r="AJD468" s="42"/>
      <c r="AJE468" s="42"/>
      <c r="AJF468" s="42"/>
      <c r="AJG468" s="42"/>
      <c r="AJH468" s="42"/>
      <c r="AJI468" s="42"/>
      <c r="AJJ468" s="42"/>
      <c r="AJK468" s="42"/>
      <c r="AJL468" s="42"/>
      <c r="AJM468" s="42"/>
      <c r="AJN468" s="42"/>
      <c r="AJO468" s="42"/>
      <c r="AJP468" s="42"/>
      <c r="AJQ468" s="42"/>
      <c r="AJR468" s="42"/>
      <c r="AJS468" s="42"/>
      <c r="AJT468" s="42"/>
      <c r="AJU468" s="42"/>
      <c r="AJV468" s="42"/>
      <c r="AJW468" s="42"/>
      <c r="AJX468" s="42"/>
      <c r="AJY468" s="42"/>
      <c r="AJZ468" s="42"/>
      <c r="AKA468" s="42"/>
      <c r="AKB468" s="42"/>
      <c r="AKC468" s="42"/>
      <c r="AKD468" s="42"/>
      <c r="AKE468" s="42"/>
      <c r="AKF468" s="42"/>
      <c r="AKG468" s="42"/>
      <c r="AKH468" s="42"/>
      <c r="AKI468" s="42"/>
      <c r="AKJ468" s="42"/>
      <c r="AKK468" s="42"/>
      <c r="AKL468" s="42"/>
      <c r="AKM468" s="42"/>
      <c r="AKN468" s="42"/>
      <c r="AKO468" s="42"/>
      <c r="AKP468" s="42"/>
      <c r="AKQ468" s="42"/>
      <c r="AKR468" s="42"/>
      <c r="AKS468" s="42"/>
      <c r="AKT468" s="42"/>
      <c r="AKU468" s="42"/>
      <c r="AKV468" s="42"/>
      <c r="AKW468" s="42"/>
      <c r="AKX468" s="42"/>
      <c r="AKY468" s="42"/>
      <c r="AKZ468" s="42"/>
      <c r="ALA468" s="42"/>
      <c r="ALB468" s="42"/>
      <c r="ALC468" s="42"/>
      <c r="ALD468" s="42"/>
      <c r="ALE468" s="42"/>
      <c r="ALF468" s="42"/>
      <c r="ALG468" s="42"/>
      <c r="ALH468" s="42"/>
      <c r="ALI468" s="42"/>
      <c r="ALJ468" s="42"/>
      <c r="ALK468" s="42"/>
      <c r="ALL468" s="42"/>
      <c r="ALM468" s="42"/>
      <c r="ALN468" s="42"/>
      <c r="ALO468" s="42"/>
      <c r="ALP468" s="42"/>
      <c r="ALQ468" s="42"/>
      <c r="ALR468" s="42"/>
      <c r="ALS468" s="42"/>
      <c r="ALT468" s="42"/>
      <c r="ALU468" s="42"/>
      <c r="ALV468" s="42"/>
      <c r="ALW468" s="42"/>
      <c r="ALX468" s="42"/>
      <c r="ALY468" s="42"/>
      <c r="ALZ468" s="42"/>
      <c r="AMA468" s="42"/>
      <c r="AMB468" s="42"/>
      <c r="AMC468" s="42"/>
      <c r="AMD468" s="42"/>
      <c r="AME468" s="42"/>
      <c r="AMF468" s="42"/>
      <c r="AMG468" s="42"/>
      <c r="AMH468" s="42"/>
      <c r="AMI468" s="42"/>
      <c r="AMJ468" s="42"/>
      <c r="AMK468" s="42"/>
      <c r="AML468" s="42"/>
      <c r="AMM468" s="42"/>
      <c r="AMN468" s="42"/>
      <c r="AMO468" s="42"/>
      <c r="AMP468" s="42"/>
      <c r="AMQ468" s="42"/>
      <c r="AMR468" s="42"/>
      <c r="AMS468" s="42"/>
      <c r="AMT468" s="42"/>
      <c r="AMU468" s="42"/>
      <c r="AMV468" s="42"/>
      <c r="AMW468" s="42"/>
      <c r="AMX468" s="42"/>
      <c r="AMY468" s="42"/>
      <c r="AMZ468" s="42"/>
      <c r="ANA468" s="42"/>
      <c r="ANB468" s="42"/>
      <c r="ANC468" s="42"/>
      <c r="AND468" s="42"/>
      <c r="ANE468" s="42"/>
      <c r="ANF468" s="42"/>
      <c r="ANG468" s="42"/>
      <c r="ANH468" s="42"/>
      <c r="ANI468" s="42"/>
      <c r="ANJ468" s="42"/>
      <c r="ANK468" s="42"/>
      <c r="ANL468" s="42"/>
      <c r="ANM468" s="42"/>
      <c r="ANN468" s="42"/>
      <c r="ANO468" s="42"/>
      <c r="ANP468" s="42"/>
      <c r="ANQ468" s="42"/>
      <c r="ANR468" s="42"/>
      <c r="ANS468" s="42"/>
      <c r="ANT468" s="42"/>
      <c r="ANU468" s="42"/>
      <c r="ANV468" s="42"/>
      <c r="ANW468" s="42"/>
      <c r="ANX468" s="42"/>
      <c r="ANY468" s="42"/>
      <c r="ANZ468" s="42"/>
      <c r="AOA468" s="42"/>
      <c r="AOB468" s="42"/>
      <c r="AOC468" s="42"/>
      <c r="AOD468" s="42"/>
      <c r="AOE468" s="42"/>
      <c r="AOF468" s="42"/>
      <c r="AOG468" s="42"/>
      <c r="AOH468" s="42"/>
      <c r="AOI468" s="42"/>
      <c r="AOJ468" s="42"/>
      <c r="AOK468" s="42"/>
      <c r="AOL468" s="42"/>
      <c r="AOM468" s="42"/>
      <c r="AON468" s="42"/>
      <c r="AOO468" s="42"/>
      <c r="AOP468" s="42"/>
      <c r="AOQ468" s="42"/>
      <c r="AOR468" s="42"/>
      <c r="AOS468" s="42"/>
      <c r="AOT468" s="42"/>
      <c r="AOU468" s="42"/>
      <c r="AOV468" s="42"/>
      <c r="AOW468" s="42"/>
      <c r="AOX468" s="42"/>
      <c r="AOY468" s="42"/>
      <c r="AOZ468" s="42"/>
      <c r="APA468" s="42"/>
      <c r="APB468" s="42"/>
      <c r="APC468" s="42"/>
      <c r="APD468" s="42"/>
      <c r="APE468" s="42"/>
      <c r="APF468" s="42"/>
      <c r="APG468" s="42"/>
      <c r="APH468" s="42"/>
      <c r="API468" s="42"/>
      <c r="APJ468" s="42"/>
      <c r="APK468" s="42"/>
      <c r="APL468" s="42"/>
      <c r="APM468" s="42"/>
      <c r="APN468" s="42"/>
      <c r="APO468" s="42"/>
      <c r="APP468" s="42"/>
      <c r="APQ468" s="42"/>
      <c r="APR468" s="42"/>
      <c r="APS468" s="42"/>
      <c r="APT468" s="42"/>
      <c r="APU468" s="42"/>
      <c r="APV468" s="42"/>
      <c r="APW468" s="42"/>
      <c r="APX468" s="42"/>
      <c r="APY468" s="42"/>
      <c r="APZ468" s="42"/>
      <c r="AQA468" s="42"/>
      <c r="AQB468" s="42"/>
      <c r="AQC468" s="42"/>
      <c r="AQD468" s="42"/>
      <c r="AQE468" s="42"/>
      <c r="AQF468" s="42"/>
      <c r="AQG468" s="42"/>
      <c r="AQH468" s="42"/>
      <c r="AQI468" s="42"/>
      <c r="AQJ468" s="42"/>
      <c r="AQK468" s="42"/>
      <c r="AQL468" s="42"/>
      <c r="AQM468" s="42"/>
      <c r="AQN468" s="42"/>
      <c r="AQO468" s="42"/>
      <c r="AQP468" s="42"/>
      <c r="AQQ468" s="42"/>
      <c r="AQR468" s="42"/>
      <c r="AQS468" s="42"/>
      <c r="AQT468" s="42"/>
      <c r="AQU468" s="42"/>
      <c r="AQV468" s="42"/>
      <c r="AQW468" s="42"/>
      <c r="AQX468" s="42"/>
      <c r="AQY468" s="42"/>
      <c r="AQZ468" s="42"/>
      <c r="ARA468" s="42"/>
      <c r="ARB468" s="42"/>
      <c r="ARC468" s="42"/>
      <c r="ARD468" s="42"/>
      <c r="ARE468" s="42"/>
      <c r="ARF468" s="42"/>
      <c r="ARG468" s="42"/>
      <c r="ARH468" s="42"/>
      <c r="ARI468" s="42"/>
      <c r="ARJ468" s="42"/>
      <c r="ARK468" s="42"/>
      <c r="ARL468" s="42"/>
      <c r="ARM468" s="42"/>
      <c r="ARN468" s="42"/>
      <c r="ARO468" s="42"/>
      <c r="ARP468" s="42"/>
      <c r="ARQ468" s="42"/>
      <c r="ARR468" s="42"/>
      <c r="ARS468" s="42"/>
      <c r="ART468" s="42"/>
      <c r="ARU468" s="42"/>
      <c r="ARV468" s="42"/>
      <c r="ARW468" s="42"/>
      <c r="ARX468" s="42"/>
      <c r="ARY468" s="42"/>
      <c r="ARZ468" s="42"/>
      <c r="ASA468" s="42"/>
      <c r="ASB468" s="42"/>
      <c r="ASC468" s="42"/>
      <c r="ASD468" s="42"/>
      <c r="ASE468" s="42"/>
      <c r="ASF468" s="42"/>
      <c r="ASG468" s="42"/>
      <c r="ASH468" s="42"/>
      <c r="ASI468" s="42"/>
      <c r="ASJ468" s="42"/>
      <c r="ASK468" s="42"/>
      <c r="ASL468" s="42"/>
      <c r="ASM468" s="42"/>
      <c r="ASN468" s="42"/>
      <c r="ASO468" s="42"/>
      <c r="ASP468" s="42"/>
      <c r="ASQ468" s="42"/>
      <c r="ASR468" s="42"/>
      <c r="ASS468" s="42"/>
      <c r="AST468" s="42"/>
      <c r="ASU468" s="42"/>
      <c r="ASV468" s="42"/>
      <c r="ASW468" s="42"/>
      <c r="ASX468" s="42"/>
      <c r="ASY468" s="42"/>
      <c r="ASZ468" s="42"/>
      <c r="ATA468" s="42"/>
      <c r="ATB468" s="42"/>
      <c r="ATC468" s="42"/>
      <c r="ATD468" s="42"/>
      <c r="ATE468" s="42"/>
      <c r="ATF468" s="42"/>
      <c r="ATG468" s="42"/>
      <c r="ATH468" s="42"/>
      <c r="ATI468" s="42"/>
      <c r="ATJ468" s="42"/>
      <c r="ATK468" s="42"/>
      <c r="ATL468" s="42"/>
      <c r="ATM468" s="42"/>
      <c r="ATN468" s="42"/>
      <c r="ATO468" s="42"/>
      <c r="ATP468" s="42"/>
      <c r="ATQ468" s="42"/>
      <c r="ATR468" s="42"/>
      <c r="ATS468" s="42"/>
      <c r="ATT468" s="42"/>
      <c r="ATU468" s="42"/>
      <c r="ATV468" s="42"/>
      <c r="ATW468" s="42"/>
      <c r="ATX468" s="42"/>
      <c r="ATY468" s="42"/>
      <c r="ATZ468" s="42"/>
      <c r="AUA468" s="42"/>
      <c r="AUB468" s="42"/>
      <c r="AUC468" s="42"/>
      <c r="AUD468" s="42"/>
      <c r="AUE468" s="42"/>
      <c r="AUF468" s="42"/>
      <c r="AUG468" s="42"/>
      <c r="AUH468" s="42"/>
      <c r="AUI468" s="42"/>
      <c r="AUJ468" s="42"/>
      <c r="AUK468" s="42"/>
      <c r="AUL468" s="42"/>
      <c r="AUM468" s="42"/>
      <c r="AUN468" s="42"/>
      <c r="AUO468" s="42"/>
      <c r="AUP468" s="42"/>
      <c r="AUQ468" s="42"/>
      <c r="AUR468" s="42"/>
      <c r="AUS468" s="42"/>
      <c r="AUT468" s="42"/>
      <c r="AUU468" s="42"/>
      <c r="AUV468" s="42"/>
      <c r="AUW468" s="42"/>
      <c r="AUX468" s="42"/>
      <c r="AUY468" s="42"/>
      <c r="AUZ468" s="42"/>
      <c r="AVA468" s="42"/>
      <c r="AVB468" s="42"/>
      <c r="AVC468" s="42"/>
      <c r="AVD468" s="42"/>
      <c r="AVE468" s="42"/>
      <c r="AVF468" s="42"/>
      <c r="AVG468" s="42"/>
      <c r="AVH468" s="42"/>
      <c r="AVI468" s="42"/>
      <c r="AVJ468" s="42"/>
      <c r="AVK468" s="42"/>
      <c r="AVL468" s="42"/>
      <c r="AVM468" s="42"/>
      <c r="AVN468" s="42"/>
      <c r="AVO468" s="42"/>
      <c r="AVP468" s="42"/>
      <c r="AVQ468" s="42"/>
      <c r="AVR468" s="42"/>
      <c r="AVS468" s="42"/>
      <c r="AVT468" s="42"/>
      <c r="AVU468" s="42"/>
      <c r="AVV468" s="42"/>
      <c r="AVW468" s="42"/>
      <c r="AVX468" s="42"/>
      <c r="AVY468" s="42"/>
      <c r="AVZ468" s="42"/>
      <c r="AWA468" s="42"/>
      <c r="AWB468" s="42"/>
      <c r="AWC468" s="42"/>
      <c r="AWD468" s="42"/>
      <c r="AWE468" s="42"/>
      <c r="AWF468" s="42"/>
      <c r="AWG468" s="42"/>
      <c r="AWH468" s="42"/>
      <c r="AWI468" s="42"/>
      <c r="AWJ468" s="42"/>
      <c r="AWK468" s="42"/>
      <c r="AWL468" s="42"/>
      <c r="AWM468" s="42"/>
      <c r="AWN468" s="42"/>
      <c r="AWO468" s="42"/>
      <c r="AWP468" s="42"/>
      <c r="AWQ468" s="42"/>
      <c r="AWR468" s="42"/>
      <c r="AWS468" s="42"/>
      <c r="AWT468" s="42"/>
      <c r="AWU468" s="42"/>
      <c r="AWV468" s="42"/>
      <c r="AWW468" s="42"/>
      <c r="AWX468" s="42"/>
      <c r="AWY468" s="42"/>
      <c r="AWZ468" s="42"/>
      <c r="AXA468" s="42"/>
      <c r="AXB468" s="42"/>
      <c r="AXC468" s="42"/>
      <c r="AXD468" s="42"/>
      <c r="AXE468" s="42"/>
      <c r="AXF468" s="42"/>
      <c r="AXG468" s="42"/>
      <c r="AXH468" s="42"/>
      <c r="AXI468" s="42"/>
      <c r="AXJ468" s="42"/>
      <c r="AXK468" s="42"/>
      <c r="AXL468" s="42"/>
      <c r="AXM468" s="42"/>
      <c r="AXN468" s="42"/>
      <c r="AXO468" s="42"/>
      <c r="AXP468" s="42"/>
      <c r="AXQ468" s="42"/>
      <c r="AXR468" s="42"/>
      <c r="AXS468" s="42"/>
      <c r="AXT468" s="42"/>
      <c r="AXU468" s="42"/>
      <c r="AXV468" s="42"/>
      <c r="AXW468" s="42"/>
      <c r="AXX468" s="42"/>
      <c r="AXY468" s="42"/>
      <c r="AXZ468" s="42"/>
      <c r="AYA468" s="42"/>
      <c r="AYB468" s="42"/>
      <c r="AYC468" s="42"/>
      <c r="AYD468" s="42"/>
      <c r="AYE468" s="42"/>
      <c r="AYF468" s="42"/>
      <c r="AYG468" s="42"/>
      <c r="AYH468" s="42"/>
      <c r="AYI468" s="42"/>
      <c r="AYJ468" s="42"/>
      <c r="AYK468" s="42"/>
      <c r="AYL468" s="42"/>
      <c r="AYM468" s="42"/>
      <c r="AYN468" s="42"/>
      <c r="AYO468" s="42"/>
      <c r="AYP468" s="42"/>
      <c r="AYQ468" s="42"/>
      <c r="AYR468" s="42"/>
      <c r="AYS468" s="42"/>
      <c r="AYT468" s="42"/>
      <c r="AYU468" s="42"/>
      <c r="AYV468" s="42"/>
      <c r="AYW468" s="42"/>
      <c r="AYX468" s="42"/>
      <c r="AYY468" s="42"/>
      <c r="AYZ468" s="42"/>
      <c r="AZA468" s="42"/>
      <c r="AZB468" s="42"/>
      <c r="AZC468" s="42"/>
      <c r="AZD468" s="42"/>
      <c r="AZE468" s="42"/>
      <c r="AZF468" s="42"/>
      <c r="AZG468" s="42"/>
      <c r="AZH468" s="42"/>
      <c r="AZI468" s="42"/>
      <c r="AZJ468" s="42"/>
      <c r="AZK468" s="42"/>
      <c r="AZL468" s="42"/>
      <c r="AZM468" s="42"/>
      <c r="AZN468" s="42"/>
      <c r="AZO468" s="42"/>
      <c r="AZP468" s="42"/>
      <c r="AZQ468" s="42"/>
      <c r="AZR468" s="42"/>
      <c r="AZS468" s="42"/>
      <c r="AZT468" s="42"/>
      <c r="AZU468" s="42"/>
      <c r="AZV468" s="42"/>
      <c r="AZW468" s="42"/>
      <c r="AZX468" s="42"/>
      <c r="AZY468" s="42"/>
      <c r="AZZ468" s="42"/>
      <c r="BAA468" s="42"/>
      <c r="BAB468" s="42"/>
      <c r="BAC468" s="42"/>
      <c r="BAD468" s="42"/>
      <c r="BAE468" s="42"/>
      <c r="BAF468" s="42"/>
      <c r="BAG468" s="42"/>
      <c r="BAH468" s="42"/>
      <c r="BAI468" s="42"/>
      <c r="BAJ468" s="42"/>
      <c r="BAK468" s="42"/>
      <c r="BAL468" s="42"/>
      <c r="BAM468" s="42"/>
      <c r="BAN468" s="42"/>
      <c r="BAO468" s="42"/>
      <c r="BAP468" s="42"/>
      <c r="BAQ468" s="42"/>
      <c r="BAR468" s="42"/>
      <c r="BAS468" s="42"/>
      <c r="BAT468" s="42"/>
      <c r="BAU468" s="42"/>
      <c r="BAV468" s="42"/>
      <c r="BAW468" s="42"/>
      <c r="BAX468" s="42"/>
      <c r="BAY468" s="42"/>
      <c r="BAZ468" s="42"/>
      <c r="BBA468" s="42"/>
      <c r="BBB468" s="42"/>
      <c r="BBC468" s="42"/>
      <c r="BBD468" s="42"/>
      <c r="BBE468" s="42"/>
      <c r="BBF468" s="42"/>
      <c r="BBG468" s="42"/>
      <c r="BBH468" s="42"/>
      <c r="BBI468" s="42"/>
      <c r="BBJ468" s="42"/>
      <c r="BBK468" s="42"/>
      <c r="BBL468" s="42"/>
      <c r="BBM468" s="42"/>
      <c r="BBN468" s="42"/>
      <c r="BBO468" s="42"/>
      <c r="BBP468" s="42"/>
      <c r="BBQ468" s="42"/>
      <c r="BBR468" s="42"/>
      <c r="BBS468" s="42"/>
      <c r="BBT468" s="42"/>
      <c r="BBU468" s="42"/>
      <c r="BBV468" s="42"/>
      <c r="BBW468" s="42"/>
      <c r="BBX468" s="42"/>
      <c r="BBY468" s="42"/>
      <c r="BBZ468" s="42"/>
      <c r="BCA468" s="42"/>
      <c r="BCB468" s="42"/>
      <c r="BCC468" s="42"/>
      <c r="BCD468" s="42"/>
      <c r="BCE468" s="42"/>
      <c r="BCF468" s="42"/>
      <c r="BCG468" s="42"/>
      <c r="BCH468" s="42"/>
      <c r="BCI468" s="42"/>
      <c r="BCJ468" s="42"/>
      <c r="BCK468" s="42"/>
      <c r="BCL468" s="42"/>
      <c r="BCM468" s="42"/>
      <c r="BCN468" s="42"/>
      <c r="BCO468" s="42"/>
      <c r="BCP468" s="42"/>
      <c r="BCQ468" s="42"/>
      <c r="BCR468" s="42"/>
      <c r="BCS468" s="42"/>
      <c r="BCT468" s="42"/>
      <c r="BCU468" s="42"/>
      <c r="BCV468" s="42"/>
      <c r="BCW468" s="42"/>
      <c r="BCX468" s="42"/>
      <c r="BCY468" s="42"/>
      <c r="BCZ468" s="42"/>
      <c r="BDA468" s="42"/>
      <c r="BDB468" s="42"/>
      <c r="BDC468" s="42"/>
      <c r="BDD468" s="42"/>
      <c r="BDE468" s="42"/>
      <c r="BDF468" s="42"/>
      <c r="BDG468" s="42"/>
      <c r="BDH468" s="42"/>
      <c r="BDI468" s="42"/>
      <c r="BDJ468" s="42"/>
      <c r="BDK468" s="42"/>
      <c r="BDL468" s="42"/>
      <c r="BDM468" s="42"/>
      <c r="BDN468" s="42"/>
      <c r="BDO468" s="42"/>
      <c r="BDP468" s="42"/>
      <c r="BDQ468" s="42"/>
      <c r="BDR468" s="42"/>
      <c r="BDS468" s="42"/>
      <c r="BDT468" s="42"/>
      <c r="BDU468" s="42"/>
      <c r="BDV468" s="42"/>
      <c r="BDW468" s="42"/>
      <c r="BDX468" s="42"/>
      <c r="BDY468" s="42"/>
      <c r="BDZ468" s="42"/>
      <c r="BEA468" s="42"/>
      <c r="BEB468" s="42"/>
      <c r="BEC468" s="42"/>
      <c r="BED468" s="42"/>
      <c r="BEE468" s="42"/>
      <c r="BEF468" s="42"/>
      <c r="BEG468" s="42"/>
      <c r="BEH468" s="42"/>
      <c r="BEI468" s="42"/>
      <c r="BEJ468" s="42"/>
      <c r="BEK468" s="42"/>
      <c r="BEL468" s="42"/>
      <c r="BEM468" s="42"/>
      <c r="BEN468" s="42"/>
      <c r="BEO468" s="42"/>
      <c r="BEP468" s="42"/>
      <c r="BEQ468" s="42"/>
      <c r="BER468" s="42"/>
      <c r="BES468" s="42"/>
      <c r="BET468" s="42"/>
      <c r="BEU468" s="42"/>
      <c r="BEV468" s="42"/>
      <c r="BEW468" s="42"/>
      <c r="BEX468" s="42"/>
      <c r="BEY468" s="42"/>
      <c r="BEZ468" s="42"/>
      <c r="BFA468" s="42"/>
      <c r="BFB468" s="42"/>
      <c r="BFC468" s="42"/>
      <c r="BFD468" s="42"/>
      <c r="BFE468" s="42"/>
      <c r="BFF468" s="42"/>
      <c r="BFG468" s="42"/>
      <c r="BFH468" s="42"/>
      <c r="BFI468" s="42"/>
      <c r="BFJ468" s="42"/>
      <c r="BFK468" s="42"/>
      <c r="BFL468" s="42"/>
      <c r="BFM468" s="42"/>
      <c r="BFN468" s="42"/>
      <c r="BFO468" s="42"/>
      <c r="BFP468" s="42"/>
      <c r="BFQ468" s="42"/>
      <c r="BFR468" s="42"/>
      <c r="BFS468" s="42"/>
      <c r="BFT468" s="42"/>
      <c r="BFU468" s="42"/>
      <c r="BFV468" s="42"/>
      <c r="BFW468" s="42"/>
      <c r="BFX468" s="42"/>
      <c r="BFY468" s="42"/>
      <c r="BFZ468" s="42"/>
      <c r="BGA468" s="42"/>
      <c r="BGB468" s="42"/>
      <c r="BGC468" s="42"/>
      <c r="BGD468" s="42"/>
      <c r="BGE468" s="42"/>
      <c r="BGF468" s="42"/>
      <c r="BGG468" s="42"/>
      <c r="BGH468" s="42"/>
      <c r="BGI468" s="42"/>
      <c r="BGJ468" s="42"/>
      <c r="BGK468" s="42"/>
      <c r="BGL468" s="42"/>
      <c r="BGM468" s="42"/>
      <c r="BGN468" s="42"/>
      <c r="BGO468" s="42"/>
      <c r="BGP468" s="42"/>
      <c r="BGQ468" s="42"/>
      <c r="BGR468" s="42"/>
      <c r="BGS468" s="42"/>
      <c r="BGT468" s="42"/>
      <c r="BGU468" s="42"/>
      <c r="BGV468" s="42"/>
      <c r="BGW468" s="42"/>
      <c r="BGX468" s="42"/>
      <c r="BGY468" s="42"/>
      <c r="BGZ468" s="42"/>
      <c r="BHA468" s="42"/>
      <c r="BHB468" s="42"/>
      <c r="BHC468" s="42"/>
      <c r="BHD468" s="42"/>
      <c r="BHE468" s="42"/>
      <c r="BHF468" s="42"/>
      <c r="BHG468" s="42"/>
      <c r="BHH468" s="42"/>
      <c r="BHI468" s="42"/>
      <c r="BHJ468" s="42"/>
      <c r="BHK468" s="42"/>
      <c r="BHL468" s="42"/>
      <c r="BHM468" s="42"/>
      <c r="BHN468" s="42"/>
      <c r="BHO468" s="42"/>
      <c r="BHP468" s="42"/>
      <c r="BHQ468" s="42"/>
      <c r="BHR468" s="42"/>
      <c r="BHS468" s="42"/>
      <c r="BHT468" s="42"/>
      <c r="BHU468" s="42"/>
      <c r="BHV468" s="42"/>
      <c r="BHW468" s="42"/>
      <c r="BHX468" s="42"/>
      <c r="BHY468" s="42"/>
      <c r="BHZ468" s="42"/>
      <c r="BIA468" s="42"/>
      <c r="BIB468" s="42"/>
      <c r="BIC468" s="42"/>
      <c r="BID468" s="42"/>
      <c r="BIE468" s="42"/>
      <c r="BIF468" s="42"/>
      <c r="BIG468" s="42"/>
      <c r="BIH468" s="42"/>
      <c r="BII468" s="42"/>
      <c r="BIJ468" s="42"/>
      <c r="BIK468" s="42"/>
      <c r="BIL468" s="42"/>
      <c r="BIM468" s="42"/>
      <c r="BIN468" s="42"/>
      <c r="BIO468" s="42"/>
      <c r="BIP468" s="42"/>
      <c r="BIQ468" s="42"/>
      <c r="BIR468" s="42"/>
      <c r="BIS468" s="42"/>
      <c r="BIT468" s="42"/>
      <c r="BIU468" s="42"/>
      <c r="BIV468" s="42"/>
      <c r="BIW468" s="42"/>
      <c r="BIX468" s="42"/>
      <c r="BIY468" s="42"/>
      <c r="BIZ468" s="42"/>
      <c r="BJA468" s="42"/>
      <c r="BJB468" s="42"/>
      <c r="BJC468" s="42"/>
      <c r="BJD468" s="42"/>
      <c r="BJE468" s="42"/>
      <c r="BJF468" s="42"/>
      <c r="BJG468" s="42"/>
      <c r="BJH468" s="42"/>
      <c r="BJI468" s="42"/>
      <c r="BJJ468" s="42"/>
      <c r="BJK468" s="42"/>
      <c r="BJL468" s="42"/>
      <c r="BJM468" s="42"/>
      <c r="BJN468" s="42"/>
      <c r="BJO468" s="42"/>
      <c r="BJP468" s="42"/>
      <c r="BJQ468" s="42"/>
      <c r="BJR468" s="42"/>
      <c r="BJS468" s="42"/>
      <c r="BJT468" s="42"/>
      <c r="BJU468" s="42"/>
      <c r="BJV468" s="42"/>
      <c r="BJW468" s="42"/>
      <c r="BJX468" s="42"/>
      <c r="BJY468" s="42"/>
      <c r="BJZ468" s="42"/>
      <c r="BKA468" s="42"/>
      <c r="BKB468" s="42"/>
      <c r="BKC468" s="42"/>
      <c r="BKD468" s="42"/>
      <c r="BKE468" s="42"/>
      <c r="BKF468" s="42"/>
      <c r="BKG468" s="42"/>
      <c r="BKH468" s="42"/>
      <c r="BKI468" s="42"/>
      <c r="BKJ468" s="42"/>
      <c r="BKK468" s="42"/>
      <c r="BKL468" s="42"/>
      <c r="BKM468" s="42"/>
      <c r="BKN468" s="42"/>
      <c r="BKO468" s="42"/>
      <c r="BKP468" s="42"/>
      <c r="BKQ468" s="42"/>
      <c r="BKR468" s="42"/>
      <c r="BKS468" s="42"/>
      <c r="BKT468" s="42"/>
      <c r="BKU468" s="42"/>
      <c r="BKV468" s="42"/>
      <c r="BKW468" s="42"/>
      <c r="BKX468" s="42"/>
      <c r="BKY468" s="42"/>
      <c r="BKZ468" s="42"/>
      <c r="BLA468" s="42"/>
      <c r="BLB468" s="42"/>
      <c r="BLC468" s="42"/>
      <c r="BLD468" s="42"/>
      <c r="BLE468" s="42"/>
      <c r="BLF468" s="42"/>
      <c r="BLG468" s="42"/>
      <c r="BLH468" s="42"/>
      <c r="BLI468" s="42"/>
      <c r="BLJ468" s="42"/>
      <c r="BLK468" s="42"/>
      <c r="BLL468" s="42"/>
      <c r="BLM468" s="42"/>
      <c r="BLN468" s="42"/>
      <c r="BLO468" s="42"/>
      <c r="BLP468" s="42"/>
      <c r="BLQ468" s="42"/>
      <c r="BLR468" s="42"/>
      <c r="BLS468" s="42"/>
      <c r="BLT468" s="42"/>
      <c r="BLU468" s="42"/>
      <c r="BLV468" s="42"/>
      <c r="BLW468" s="42"/>
      <c r="BLX468" s="42"/>
      <c r="BLY468" s="42"/>
      <c r="BLZ468" s="42"/>
      <c r="BMA468" s="42"/>
      <c r="BMB468" s="42"/>
      <c r="BMC468" s="42"/>
      <c r="BMD468" s="42"/>
      <c r="BME468" s="42"/>
      <c r="BMF468" s="42"/>
      <c r="BMG468" s="42"/>
      <c r="BMH468" s="42"/>
      <c r="BMI468" s="42"/>
      <c r="BMJ468" s="42"/>
      <c r="BMK468" s="42"/>
      <c r="BML468" s="42"/>
      <c r="BMM468" s="42"/>
      <c r="BMN468" s="42"/>
      <c r="BMO468" s="42"/>
      <c r="BMP468" s="42"/>
      <c r="BMQ468" s="42"/>
      <c r="BMR468" s="42"/>
      <c r="BMS468" s="42"/>
      <c r="BMT468" s="42"/>
      <c r="BMU468" s="42"/>
      <c r="BMV468" s="42"/>
      <c r="BMW468" s="42"/>
      <c r="BMX468" s="42"/>
      <c r="BMY468" s="42"/>
      <c r="BMZ468" s="42"/>
      <c r="BNA468" s="42"/>
      <c r="BNB468" s="42"/>
      <c r="BNC468" s="42"/>
      <c r="BND468" s="42"/>
      <c r="BNE468" s="42"/>
      <c r="BNF468" s="42"/>
      <c r="BNG468" s="42"/>
      <c r="BNH468" s="42"/>
      <c r="BNI468" s="42"/>
      <c r="BNJ468" s="42"/>
      <c r="BNK468" s="42"/>
      <c r="BNL468" s="42"/>
      <c r="BNM468" s="42"/>
      <c r="BNN468" s="42"/>
      <c r="BNO468" s="42"/>
      <c r="BNP468" s="42"/>
      <c r="BNQ468" s="42"/>
      <c r="BNR468" s="42"/>
      <c r="BNS468" s="42"/>
      <c r="BNT468" s="42"/>
      <c r="BNU468" s="42"/>
      <c r="BNV468" s="42"/>
      <c r="BNW468" s="42"/>
      <c r="BNX468" s="42"/>
      <c r="BNY468" s="42"/>
      <c r="BNZ468" s="42"/>
      <c r="BOA468" s="42"/>
      <c r="BOB468" s="42"/>
      <c r="BOC468" s="42"/>
      <c r="BOD468" s="42"/>
      <c r="BOE468" s="42"/>
      <c r="BOF468" s="42"/>
      <c r="BOG468" s="42"/>
      <c r="BOH468" s="42"/>
      <c r="BOI468" s="42"/>
      <c r="BOJ468" s="42"/>
      <c r="BOK468" s="42"/>
      <c r="BOL468" s="42"/>
      <c r="BOM468" s="42"/>
      <c r="BON468" s="42"/>
      <c r="BOO468" s="42"/>
      <c r="BOP468" s="42"/>
      <c r="BOQ468" s="42"/>
      <c r="BOR468" s="42"/>
      <c r="BOS468" s="42"/>
      <c r="BOT468" s="42"/>
      <c r="BOU468" s="42"/>
      <c r="BOV468" s="42"/>
      <c r="BOW468" s="42"/>
      <c r="BOX468" s="42"/>
      <c r="BOY468" s="42"/>
      <c r="BOZ468" s="42"/>
      <c r="BPA468" s="42"/>
      <c r="BPB468" s="42"/>
      <c r="BPC468" s="42"/>
      <c r="BPD468" s="42"/>
      <c r="BPE468" s="42"/>
      <c r="BPF468" s="42"/>
      <c r="BPG468" s="42"/>
      <c r="BPH468" s="42"/>
      <c r="BPI468" s="42"/>
      <c r="BPJ468" s="42"/>
      <c r="BPK468" s="42"/>
      <c r="BPL468" s="42"/>
      <c r="BPM468" s="42"/>
      <c r="BPN468" s="42"/>
      <c r="BPO468" s="42"/>
      <c r="BPP468" s="42"/>
      <c r="BPQ468" s="42"/>
      <c r="BPR468" s="42"/>
      <c r="BPS468" s="42"/>
      <c r="BPT468" s="42"/>
      <c r="BPU468" s="42"/>
      <c r="BPV468" s="42"/>
      <c r="BPW468" s="42"/>
      <c r="BPX468" s="42"/>
      <c r="BPY468" s="42"/>
      <c r="BPZ468" s="42"/>
      <c r="BQA468" s="42"/>
      <c r="BQB468" s="42"/>
      <c r="BQC468" s="42"/>
      <c r="BQD468" s="42"/>
      <c r="BQE468" s="42"/>
      <c r="BQF468" s="42"/>
      <c r="BQG468" s="42"/>
      <c r="BQH468" s="42"/>
      <c r="BQI468" s="42"/>
      <c r="BQJ468" s="42"/>
      <c r="BQK468" s="42"/>
      <c r="BQL468" s="42"/>
      <c r="BQM468" s="42"/>
      <c r="BQN468" s="42"/>
      <c r="BQO468" s="42"/>
      <c r="BQP468" s="42"/>
      <c r="BQQ468" s="42"/>
      <c r="BQR468" s="42"/>
      <c r="BQS468" s="42"/>
      <c r="BQT468" s="42"/>
      <c r="BQU468" s="42"/>
      <c r="BQV468" s="42"/>
      <c r="BQW468" s="42"/>
      <c r="BQX468" s="42"/>
      <c r="BQY468" s="42"/>
      <c r="BQZ468" s="42"/>
      <c r="BRA468" s="42"/>
      <c r="BRB468" s="42"/>
      <c r="BRC468" s="42"/>
      <c r="BRD468" s="42"/>
      <c r="BRE468" s="42"/>
      <c r="BRF468" s="42"/>
      <c r="BRG468" s="42"/>
      <c r="BRH468" s="42"/>
      <c r="BRI468" s="42"/>
      <c r="BRJ468" s="42"/>
      <c r="BRK468" s="42"/>
      <c r="BRL468" s="42"/>
      <c r="BRM468" s="42"/>
      <c r="BRN468" s="42"/>
      <c r="BRO468" s="42"/>
      <c r="BRP468" s="42"/>
      <c r="BRQ468" s="42"/>
      <c r="BRR468" s="42"/>
      <c r="BRS468" s="42"/>
      <c r="BRT468" s="42"/>
      <c r="BRU468" s="42"/>
      <c r="BRV468" s="42"/>
      <c r="BRW468" s="42"/>
      <c r="BRX468" s="42"/>
      <c r="BRY468" s="42"/>
      <c r="BRZ468" s="42"/>
      <c r="BSA468" s="42"/>
      <c r="BSB468" s="42"/>
      <c r="BSC468" s="42"/>
      <c r="BSD468" s="42"/>
      <c r="BSE468" s="42"/>
      <c r="BSF468" s="42"/>
      <c r="BSG468" s="42"/>
      <c r="BSH468" s="42"/>
      <c r="BSI468" s="42"/>
      <c r="BSJ468" s="42"/>
      <c r="BSK468" s="42"/>
      <c r="BSL468" s="42"/>
      <c r="BSM468" s="42"/>
      <c r="BSN468" s="42"/>
      <c r="BSO468" s="42"/>
      <c r="BSP468" s="42"/>
      <c r="BSQ468" s="42"/>
      <c r="BSR468" s="42"/>
      <c r="BSS468" s="42"/>
      <c r="BST468" s="42"/>
      <c r="BSU468" s="42"/>
      <c r="BSV468" s="42"/>
      <c r="BSW468" s="42"/>
      <c r="BSX468" s="42"/>
      <c r="BSY468" s="42"/>
      <c r="BSZ468" s="42"/>
      <c r="BTA468" s="42"/>
      <c r="BTB468" s="42"/>
      <c r="BTC468" s="42"/>
      <c r="BTD468" s="42"/>
      <c r="BTE468" s="42"/>
      <c r="BTF468" s="42"/>
      <c r="BTG468" s="42"/>
      <c r="BTH468" s="42"/>
      <c r="BTI468" s="42"/>
      <c r="BTJ468" s="42"/>
      <c r="BTK468" s="42"/>
      <c r="BTL468" s="42"/>
      <c r="BTM468" s="42"/>
      <c r="BTN468" s="42"/>
      <c r="BTO468" s="42"/>
      <c r="BTP468" s="42"/>
      <c r="BTQ468" s="42"/>
      <c r="BTR468" s="42"/>
      <c r="BTS468" s="42"/>
      <c r="BTT468" s="42"/>
      <c r="BTU468" s="42"/>
      <c r="BTV468" s="42"/>
      <c r="BTW468" s="42"/>
      <c r="BTX468" s="42"/>
      <c r="BTY468" s="42"/>
      <c r="BTZ468" s="42"/>
      <c r="BUA468" s="42"/>
      <c r="BUB468" s="42"/>
      <c r="BUC468" s="42"/>
      <c r="BUD468" s="42"/>
      <c r="BUE468" s="42"/>
      <c r="BUF468" s="42"/>
      <c r="BUG468" s="42"/>
      <c r="BUH468" s="42"/>
      <c r="BUI468" s="42"/>
      <c r="BUJ468" s="42"/>
      <c r="BUK468" s="42"/>
      <c r="BUL468" s="42"/>
      <c r="BUM468" s="42"/>
      <c r="BUN468" s="42"/>
      <c r="BUO468" s="42"/>
      <c r="BUP468" s="42"/>
      <c r="BUQ468" s="42"/>
      <c r="BUR468" s="42"/>
      <c r="BUS468" s="42"/>
      <c r="BUT468" s="42"/>
      <c r="BUU468" s="42"/>
      <c r="BUV468" s="42"/>
      <c r="BUW468" s="42"/>
      <c r="BUX468" s="42"/>
      <c r="BUY468" s="42"/>
      <c r="BUZ468" s="42"/>
      <c r="BVA468" s="42"/>
      <c r="BVB468" s="42"/>
      <c r="BVC468" s="42"/>
      <c r="BVD468" s="42"/>
      <c r="BVE468" s="42"/>
      <c r="BVF468" s="42"/>
      <c r="BVG468" s="42"/>
      <c r="BVH468" s="42"/>
      <c r="BVI468" s="42"/>
      <c r="BVJ468" s="42"/>
      <c r="BVK468" s="42"/>
      <c r="BVL468" s="42"/>
      <c r="BVM468" s="42"/>
      <c r="BVN468" s="42"/>
      <c r="BVO468" s="42"/>
      <c r="BVP468" s="42"/>
      <c r="BVQ468" s="42"/>
      <c r="BVR468" s="42"/>
      <c r="BVS468" s="42"/>
      <c r="BVT468" s="42"/>
      <c r="BVU468" s="42"/>
      <c r="BVV468" s="42"/>
      <c r="BVW468" s="42"/>
      <c r="BVX468" s="42"/>
      <c r="BVY468" s="42"/>
      <c r="BVZ468" s="42"/>
      <c r="BWA468" s="42"/>
      <c r="BWB468" s="42"/>
      <c r="BWC468" s="42"/>
      <c r="BWD468" s="42"/>
      <c r="BWE468" s="42"/>
      <c r="BWF468" s="42"/>
      <c r="BWG468" s="42"/>
      <c r="BWH468" s="42"/>
      <c r="BWI468" s="42"/>
      <c r="BWJ468" s="42"/>
      <c r="BWK468" s="42"/>
      <c r="BWL468" s="42"/>
      <c r="BWM468" s="42"/>
      <c r="BWN468" s="42"/>
      <c r="BWO468" s="42"/>
      <c r="BWP468" s="42"/>
      <c r="BWQ468" s="42"/>
      <c r="BWR468" s="42"/>
      <c r="BWS468" s="42"/>
      <c r="BWT468" s="42"/>
      <c r="BWU468" s="42"/>
      <c r="BWV468" s="42"/>
      <c r="BWW468" s="42"/>
      <c r="BWX468" s="42"/>
      <c r="BWY468" s="42"/>
      <c r="BWZ468" s="42"/>
      <c r="BXA468" s="42"/>
      <c r="BXB468" s="42"/>
      <c r="BXC468" s="42"/>
      <c r="BXD468" s="42"/>
      <c r="BXE468" s="42"/>
      <c r="BXF468" s="42"/>
      <c r="BXG468" s="42"/>
      <c r="BXH468" s="42"/>
      <c r="BXI468" s="42"/>
      <c r="BXJ468" s="42"/>
      <c r="BXK468" s="42"/>
      <c r="BXL468" s="42"/>
      <c r="BXM468" s="42"/>
      <c r="BXN468" s="42"/>
      <c r="BXO468" s="42"/>
      <c r="BXP468" s="42"/>
      <c r="BXQ468" s="42"/>
      <c r="BXR468" s="42"/>
      <c r="BXS468" s="42"/>
      <c r="BXT468" s="42"/>
      <c r="BXU468" s="42"/>
      <c r="BXV468" s="42"/>
      <c r="BXW468" s="42"/>
      <c r="BXX468" s="42"/>
      <c r="BXY468" s="42"/>
      <c r="BXZ468" s="42"/>
      <c r="BYA468" s="42"/>
      <c r="BYB468" s="42"/>
      <c r="BYC468" s="42"/>
      <c r="BYD468" s="42"/>
      <c r="BYE468" s="42"/>
      <c r="BYF468" s="42"/>
      <c r="BYG468" s="42"/>
      <c r="BYH468" s="42"/>
      <c r="BYI468" s="42"/>
      <c r="BYJ468" s="42"/>
      <c r="BYK468" s="42"/>
      <c r="BYL468" s="42"/>
      <c r="BYM468" s="42"/>
      <c r="BYN468" s="42"/>
      <c r="BYO468" s="42"/>
      <c r="BYP468" s="42"/>
      <c r="BYQ468" s="42"/>
      <c r="BYR468" s="42"/>
      <c r="BYS468" s="42"/>
      <c r="BYT468" s="42"/>
      <c r="BYU468" s="42"/>
      <c r="BYV468" s="42"/>
      <c r="BYW468" s="42"/>
      <c r="BYX468" s="42"/>
      <c r="BYY468" s="42"/>
      <c r="BYZ468" s="42"/>
      <c r="BZA468" s="42"/>
      <c r="BZB468" s="42"/>
      <c r="BZC468" s="42"/>
      <c r="BZD468" s="42"/>
      <c r="BZE468" s="42"/>
      <c r="BZF468" s="42"/>
      <c r="BZG468" s="42"/>
      <c r="BZH468" s="42"/>
      <c r="BZI468" s="42"/>
      <c r="BZJ468" s="42"/>
      <c r="BZK468" s="42"/>
      <c r="BZL468" s="42"/>
      <c r="BZM468" s="42"/>
      <c r="BZN468" s="42"/>
      <c r="BZO468" s="42"/>
      <c r="BZP468" s="42"/>
      <c r="BZQ468" s="42"/>
      <c r="BZR468" s="42"/>
      <c r="BZS468" s="42"/>
      <c r="BZT468" s="42"/>
      <c r="BZU468" s="42"/>
      <c r="BZV468" s="42"/>
      <c r="BZW468" s="42"/>
      <c r="BZX468" s="42"/>
      <c r="BZY468" s="42"/>
      <c r="BZZ468" s="42"/>
      <c r="CAA468" s="42"/>
      <c r="CAB468" s="42"/>
      <c r="CAC468" s="42"/>
      <c r="CAD468" s="42"/>
      <c r="CAE468" s="42"/>
      <c r="CAF468" s="42"/>
      <c r="CAG468" s="42"/>
      <c r="CAH468" s="42"/>
      <c r="CAI468" s="42"/>
      <c r="CAJ468" s="42"/>
      <c r="CAK468" s="42"/>
      <c r="CAL468" s="42"/>
      <c r="CAM468" s="42"/>
      <c r="CAN468" s="42"/>
      <c r="CAO468" s="42"/>
      <c r="CAP468" s="42"/>
      <c r="CAQ468" s="42"/>
      <c r="CAR468" s="42"/>
      <c r="CAS468" s="42"/>
      <c r="CAT468" s="42"/>
      <c r="CAU468" s="42"/>
      <c r="CAV468" s="42"/>
      <c r="CAW468" s="42"/>
      <c r="CAX468" s="42"/>
      <c r="CAY468" s="42"/>
      <c r="CAZ468" s="42"/>
      <c r="CBA468" s="42"/>
      <c r="CBB468" s="42"/>
      <c r="CBC468" s="42"/>
      <c r="CBD468" s="42"/>
      <c r="CBE468" s="42"/>
      <c r="CBF468" s="42"/>
      <c r="CBG468" s="42"/>
      <c r="CBH468" s="42"/>
      <c r="CBI468" s="42"/>
      <c r="CBJ468" s="42"/>
      <c r="CBK468" s="42"/>
      <c r="CBL468" s="42"/>
      <c r="CBM468" s="42"/>
      <c r="CBN468" s="42"/>
      <c r="CBO468" s="42"/>
      <c r="CBP468" s="42"/>
      <c r="CBQ468" s="42"/>
      <c r="CBR468" s="42"/>
      <c r="CBS468" s="42"/>
      <c r="CBT468" s="42"/>
      <c r="CBU468" s="42"/>
      <c r="CBV468" s="42"/>
      <c r="CBW468" s="42"/>
      <c r="CBX468" s="42"/>
      <c r="CBY468" s="42"/>
      <c r="CBZ468" s="42"/>
      <c r="CCA468" s="42"/>
      <c r="CCB468" s="42"/>
      <c r="CCC468" s="42"/>
      <c r="CCD468" s="42"/>
      <c r="CCE468" s="42"/>
      <c r="CCF468" s="42"/>
      <c r="CCG468" s="42"/>
      <c r="CCH468" s="42"/>
      <c r="CCI468" s="42"/>
      <c r="CCJ468" s="42"/>
      <c r="CCK468" s="42"/>
      <c r="CCL468" s="42"/>
      <c r="CCM468" s="42"/>
      <c r="CCN468" s="42"/>
      <c r="CCO468" s="42"/>
      <c r="CCP468" s="42"/>
      <c r="CCQ468" s="42"/>
      <c r="CCR468" s="42"/>
      <c r="CCS468" s="42"/>
      <c r="CCT468" s="42"/>
      <c r="CCU468" s="42"/>
      <c r="CCV468" s="42"/>
      <c r="CCW468" s="42"/>
      <c r="CCX468" s="42"/>
      <c r="CCY468" s="42"/>
      <c r="CCZ468" s="42"/>
      <c r="CDA468" s="42"/>
      <c r="CDB468" s="42"/>
      <c r="CDC468" s="42"/>
      <c r="CDD468" s="42"/>
      <c r="CDE468" s="42"/>
      <c r="CDF468" s="42"/>
      <c r="CDG468" s="42"/>
      <c r="CDH468" s="42"/>
      <c r="CDI468" s="42"/>
      <c r="CDJ468" s="42"/>
      <c r="CDK468" s="42"/>
      <c r="CDL468" s="42"/>
      <c r="CDM468" s="42"/>
      <c r="CDN468" s="42"/>
      <c r="CDO468" s="42"/>
      <c r="CDP468" s="42"/>
      <c r="CDQ468" s="42"/>
      <c r="CDR468" s="42"/>
      <c r="CDS468" s="42"/>
      <c r="CDT468" s="42"/>
      <c r="CDU468" s="42"/>
      <c r="CDV468" s="42"/>
      <c r="CDW468" s="42"/>
      <c r="CDX468" s="42"/>
      <c r="CDY468" s="42"/>
      <c r="CDZ468" s="42"/>
      <c r="CEA468" s="42"/>
      <c r="CEB468" s="42"/>
      <c r="CEC468" s="42"/>
      <c r="CED468" s="42"/>
      <c r="CEE468" s="42"/>
      <c r="CEF468" s="42"/>
      <c r="CEG468" s="42"/>
      <c r="CEH468" s="42"/>
      <c r="CEI468" s="42"/>
      <c r="CEJ468" s="42"/>
      <c r="CEK468" s="42"/>
      <c r="CEL468" s="42"/>
      <c r="CEM468" s="42"/>
      <c r="CEN468" s="42"/>
      <c r="CEO468" s="42"/>
      <c r="CEP468" s="42"/>
      <c r="CEQ468" s="42"/>
      <c r="CER468" s="42"/>
      <c r="CES468" s="42"/>
      <c r="CET468" s="42"/>
      <c r="CEU468" s="42"/>
      <c r="CEV468" s="42"/>
      <c r="CEW468" s="42"/>
      <c r="CEX468" s="42"/>
      <c r="CEY468" s="42"/>
      <c r="CEZ468" s="42"/>
      <c r="CFA468" s="42"/>
      <c r="CFB468" s="42"/>
      <c r="CFC468" s="42"/>
      <c r="CFD468" s="42"/>
      <c r="CFE468" s="42"/>
      <c r="CFF468" s="42"/>
      <c r="CFG468" s="42"/>
      <c r="CFH468" s="42"/>
      <c r="CFI468" s="42"/>
      <c r="CFJ468" s="42"/>
      <c r="CFK468" s="42"/>
      <c r="CFL468" s="42"/>
      <c r="CFM468" s="42"/>
      <c r="CFN468" s="42"/>
      <c r="CFO468" s="42"/>
      <c r="CFP468" s="42"/>
      <c r="CFQ468" s="42"/>
      <c r="CFR468" s="42"/>
      <c r="CFS468" s="42"/>
      <c r="CFT468" s="42"/>
      <c r="CFU468" s="42"/>
      <c r="CFV468" s="42"/>
      <c r="CFW468" s="42"/>
      <c r="CFX468" s="42"/>
      <c r="CFY468" s="42"/>
      <c r="CFZ468" s="42"/>
      <c r="CGA468" s="42"/>
      <c r="CGB468" s="42"/>
      <c r="CGC468" s="42"/>
      <c r="CGD468" s="42"/>
      <c r="CGE468" s="42"/>
      <c r="CGF468" s="42"/>
      <c r="CGG468" s="42"/>
      <c r="CGH468" s="42"/>
      <c r="CGI468" s="42"/>
      <c r="CGJ468" s="42"/>
      <c r="CGK468" s="42"/>
      <c r="CGL468" s="42"/>
      <c r="CGM468" s="42"/>
      <c r="CGN468" s="42"/>
      <c r="CGO468" s="42"/>
      <c r="CGP468" s="42"/>
      <c r="CGQ468" s="42"/>
      <c r="CGR468" s="42"/>
      <c r="CGS468" s="42"/>
      <c r="CGT468" s="42"/>
      <c r="CGU468" s="42"/>
      <c r="CGV468" s="42"/>
      <c r="CGW468" s="42"/>
      <c r="CGX468" s="42"/>
      <c r="CGY468" s="42"/>
      <c r="CGZ468" s="42"/>
      <c r="CHA468" s="42"/>
      <c r="CHB468" s="42"/>
      <c r="CHC468" s="42"/>
      <c r="CHD468" s="42"/>
      <c r="CHE468" s="42"/>
      <c r="CHF468" s="42"/>
      <c r="CHG468" s="42"/>
      <c r="CHH468" s="42"/>
      <c r="CHI468" s="42"/>
      <c r="CHJ468" s="42"/>
      <c r="CHK468" s="42"/>
      <c r="CHL468" s="42"/>
      <c r="CHM468" s="42"/>
      <c r="CHN468" s="42"/>
      <c r="CHO468" s="42"/>
      <c r="CHP468" s="42"/>
      <c r="CHQ468" s="42"/>
      <c r="CHR468" s="42"/>
      <c r="CHS468" s="42"/>
      <c r="CHT468" s="42"/>
      <c r="CHU468" s="42"/>
      <c r="CHV468" s="42"/>
      <c r="CHW468" s="42"/>
      <c r="CHX468" s="42"/>
      <c r="CHY468" s="42"/>
      <c r="CHZ468" s="42"/>
      <c r="CIA468" s="42"/>
      <c r="CIB468" s="42"/>
      <c r="CIC468" s="42"/>
      <c r="CID468" s="42"/>
      <c r="CIE468" s="42"/>
      <c r="CIF468" s="42"/>
      <c r="CIG468" s="42"/>
      <c r="CIH468" s="42"/>
      <c r="CII468" s="42"/>
      <c r="CIJ468" s="42"/>
      <c r="CIK468" s="42"/>
      <c r="CIL468" s="42"/>
      <c r="CIM468" s="42"/>
      <c r="CIN468" s="42"/>
      <c r="CIO468" s="42"/>
      <c r="CIP468" s="42"/>
      <c r="CIQ468" s="42"/>
      <c r="CIR468" s="42"/>
      <c r="CIS468" s="42"/>
      <c r="CIT468" s="42"/>
      <c r="CIU468" s="42"/>
      <c r="CIV468" s="42"/>
      <c r="CIW468" s="42"/>
      <c r="CIX468" s="42"/>
      <c r="CIY468" s="42"/>
      <c r="CIZ468" s="42"/>
      <c r="CJA468" s="42"/>
      <c r="CJB468" s="42"/>
      <c r="CJC468" s="42"/>
      <c r="CJD468" s="42"/>
      <c r="CJE468" s="42"/>
      <c r="CJF468" s="42"/>
      <c r="CJG468" s="42"/>
      <c r="CJH468" s="42"/>
      <c r="CJI468" s="42"/>
      <c r="CJJ468" s="42"/>
      <c r="CJK468" s="42"/>
      <c r="CJL468" s="42"/>
      <c r="CJM468" s="42"/>
      <c r="CJN468" s="42"/>
      <c r="CJO468" s="42"/>
      <c r="CJP468" s="42"/>
      <c r="CJQ468" s="42"/>
      <c r="CJR468" s="42"/>
      <c r="CJS468" s="42"/>
      <c r="CJT468" s="42"/>
      <c r="CJU468" s="42"/>
      <c r="CJV468" s="42"/>
      <c r="CJW468" s="42"/>
      <c r="CJX468" s="42"/>
      <c r="CJY468" s="42"/>
      <c r="CJZ468" s="42"/>
      <c r="CKA468" s="42"/>
      <c r="CKB468" s="42"/>
      <c r="CKC468" s="42"/>
      <c r="CKD468" s="42"/>
      <c r="CKE468" s="42"/>
      <c r="CKF468" s="42"/>
      <c r="CKG468" s="42"/>
      <c r="CKH468" s="42"/>
      <c r="CKI468" s="42"/>
      <c r="CKJ468" s="42"/>
      <c r="CKK468" s="42"/>
      <c r="CKL468" s="42"/>
      <c r="CKM468" s="42"/>
      <c r="CKN468" s="42"/>
      <c r="CKO468" s="42"/>
      <c r="CKP468" s="42"/>
      <c r="CKQ468" s="42"/>
      <c r="CKR468" s="42"/>
      <c r="CKS468" s="42"/>
      <c r="CKT468" s="42"/>
      <c r="CKU468" s="42"/>
      <c r="CKV468" s="42"/>
      <c r="CKW468" s="42"/>
      <c r="CKX468" s="42"/>
      <c r="CKY468" s="42"/>
      <c r="CKZ468" s="42"/>
      <c r="CLA468" s="42"/>
      <c r="CLB468" s="42"/>
      <c r="CLC468" s="42"/>
      <c r="CLD468" s="42"/>
      <c r="CLE468" s="42"/>
      <c r="CLF468" s="42"/>
      <c r="CLG468" s="42"/>
      <c r="CLH468" s="42"/>
      <c r="CLI468" s="42"/>
      <c r="CLJ468" s="42"/>
      <c r="CLK468" s="42"/>
      <c r="CLL468" s="42"/>
      <c r="CLM468" s="42"/>
      <c r="CLN468" s="42"/>
      <c r="CLO468" s="42"/>
      <c r="CLP468" s="42"/>
      <c r="CLQ468" s="42"/>
      <c r="CLR468" s="42"/>
      <c r="CLS468" s="42"/>
      <c r="CLT468" s="42"/>
      <c r="CLU468" s="42"/>
      <c r="CLV468" s="42"/>
      <c r="CLW468" s="42"/>
      <c r="CLX468" s="42"/>
      <c r="CLY468" s="42"/>
      <c r="CLZ468" s="42"/>
      <c r="CMA468" s="42"/>
      <c r="CMB468" s="42"/>
      <c r="CMC468" s="42"/>
      <c r="CMD468" s="42"/>
      <c r="CME468" s="42"/>
      <c r="CMF468" s="42"/>
      <c r="CMG468" s="42"/>
      <c r="CMH468" s="42"/>
      <c r="CMI468" s="42"/>
      <c r="CMJ468" s="42"/>
      <c r="CMK468" s="42"/>
      <c r="CML468" s="42"/>
      <c r="CMM468" s="42"/>
      <c r="CMN468" s="42"/>
      <c r="CMO468" s="42"/>
      <c r="CMP468" s="42"/>
      <c r="CMQ468" s="42"/>
      <c r="CMR468" s="42"/>
      <c r="CMS468" s="42"/>
      <c r="CMT468" s="42"/>
      <c r="CMU468" s="42"/>
      <c r="CMV468" s="42"/>
      <c r="CMW468" s="42"/>
      <c r="CMX468" s="42"/>
      <c r="CMY468" s="42"/>
      <c r="CMZ468" s="42"/>
      <c r="CNA468" s="42"/>
      <c r="CNB468" s="42"/>
      <c r="CNC468" s="42"/>
      <c r="CND468" s="42"/>
      <c r="CNE468" s="42"/>
      <c r="CNF468" s="42"/>
      <c r="CNG468" s="42"/>
      <c r="CNH468" s="42"/>
      <c r="CNI468" s="42"/>
      <c r="CNJ468" s="42"/>
      <c r="CNK468" s="42"/>
      <c r="CNL468" s="42"/>
      <c r="CNM468" s="42"/>
      <c r="CNN468" s="42"/>
      <c r="CNO468" s="42"/>
      <c r="CNP468" s="42"/>
      <c r="CNQ468" s="42"/>
      <c r="CNR468" s="42"/>
      <c r="CNS468" s="42"/>
      <c r="CNT468" s="42"/>
      <c r="CNU468" s="42"/>
      <c r="CNV468" s="42"/>
      <c r="CNW468" s="42"/>
      <c r="CNX468" s="42"/>
      <c r="CNY468" s="42"/>
      <c r="CNZ468" s="42"/>
      <c r="COA468" s="42"/>
      <c r="COB468" s="42"/>
      <c r="COC468" s="42"/>
      <c r="COD468" s="42"/>
      <c r="COE468" s="42"/>
      <c r="COF468" s="42"/>
      <c r="COG468" s="42"/>
      <c r="COH468" s="42"/>
      <c r="COI468" s="42"/>
      <c r="COJ468" s="42"/>
      <c r="COK468" s="42"/>
      <c r="COL468" s="42"/>
      <c r="COM468" s="42"/>
      <c r="CON468" s="42"/>
      <c r="COO468" s="42"/>
      <c r="COP468" s="42"/>
      <c r="COQ468" s="42"/>
      <c r="COR468" s="42"/>
      <c r="COS468" s="42"/>
      <c r="COT468" s="42"/>
      <c r="COU468" s="42"/>
      <c r="COV468" s="42"/>
      <c r="COW468" s="42"/>
      <c r="COX468" s="42"/>
      <c r="COY468" s="42"/>
      <c r="COZ468" s="42"/>
      <c r="CPA468" s="42"/>
      <c r="CPB468" s="42"/>
      <c r="CPC468" s="42"/>
      <c r="CPD468" s="42"/>
      <c r="CPE468" s="42"/>
      <c r="CPF468" s="42"/>
      <c r="CPG468" s="42"/>
      <c r="CPH468" s="42"/>
      <c r="CPI468" s="42"/>
      <c r="CPJ468" s="42"/>
      <c r="CPK468" s="42"/>
      <c r="CPL468" s="42"/>
      <c r="CPM468" s="42"/>
      <c r="CPN468" s="42"/>
      <c r="CPO468" s="42"/>
      <c r="CPP468" s="42"/>
      <c r="CPQ468" s="42"/>
      <c r="CPR468" s="42"/>
      <c r="CPS468" s="42"/>
      <c r="CPT468" s="42"/>
      <c r="CPU468" s="42"/>
      <c r="CPV468" s="42"/>
      <c r="CPW468" s="42"/>
      <c r="CPX468" s="42"/>
      <c r="CPY468" s="42"/>
      <c r="CPZ468" s="42"/>
      <c r="CQA468" s="42"/>
      <c r="CQB468" s="42"/>
      <c r="CQC468" s="42"/>
      <c r="CQD468" s="42"/>
      <c r="CQE468" s="42"/>
      <c r="CQF468" s="42"/>
      <c r="CQG468" s="42"/>
      <c r="CQH468" s="42"/>
      <c r="CQI468" s="42"/>
      <c r="CQJ468" s="42"/>
      <c r="CQK468" s="42"/>
      <c r="CQL468" s="42"/>
      <c r="CQM468" s="42"/>
      <c r="CQN468" s="42"/>
      <c r="CQO468" s="42"/>
      <c r="CQP468" s="42"/>
      <c r="CQQ468" s="42"/>
      <c r="CQR468" s="42"/>
      <c r="CQS468" s="42"/>
      <c r="CQT468" s="42"/>
      <c r="CQU468" s="42"/>
      <c r="CQV468" s="42"/>
      <c r="CQW468" s="42"/>
      <c r="CQX468" s="42"/>
      <c r="CQY468" s="42"/>
      <c r="CQZ468" s="42"/>
      <c r="CRA468" s="42"/>
      <c r="CRB468" s="42"/>
      <c r="CRC468" s="42"/>
      <c r="CRD468" s="42"/>
      <c r="CRE468" s="42"/>
      <c r="CRF468" s="42"/>
      <c r="CRG468" s="42"/>
      <c r="CRH468" s="42"/>
      <c r="CRI468" s="42"/>
      <c r="CRJ468" s="42"/>
      <c r="CRK468" s="42"/>
      <c r="CRL468" s="42"/>
      <c r="CRM468" s="42"/>
      <c r="CRN468" s="42"/>
      <c r="CRO468" s="42"/>
      <c r="CRP468" s="42"/>
      <c r="CRQ468" s="42"/>
      <c r="CRR468" s="42"/>
      <c r="CRS468" s="42"/>
      <c r="CRT468" s="42"/>
      <c r="CRU468" s="42"/>
      <c r="CRV468" s="42"/>
      <c r="CRW468" s="42"/>
      <c r="CRX468" s="42"/>
      <c r="CRY468" s="42"/>
      <c r="CRZ468" s="42"/>
      <c r="CSA468" s="42"/>
      <c r="CSB468" s="42"/>
      <c r="CSC468" s="42"/>
      <c r="CSD468" s="42"/>
      <c r="CSE468" s="42"/>
      <c r="CSF468" s="42"/>
      <c r="CSG468" s="42"/>
      <c r="CSH468" s="42"/>
      <c r="CSI468" s="42"/>
      <c r="CSJ468" s="42"/>
      <c r="CSK468" s="42"/>
      <c r="CSL468" s="42"/>
      <c r="CSM468" s="42"/>
      <c r="CSN468" s="42"/>
      <c r="CSO468" s="42"/>
      <c r="CSP468" s="42"/>
      <c r="CSQ468" s="42"/>
      <c r="CSR468" s="42"/>
      <c r="CSS468" s="42"/>
      <c r="CST468" s="42"/>
      <c r="CSU468" s="42"/>
      <c r="CSV468" s="42"/>
      <c r="CSW468" s="42"/>
      <c r="CSX468" s="42"/>
      <c r="CSY468" s="42"/>
      <c r="CSZ468" s="42"/>
      <c r="CTA468" s="42"/>
      <c r="CTB468" s="42"/>
      <c r="CTC468" s="42"/>
      <c r="CTD468" s="42"/>
      <c r="CTE468" s="42"/>
      <c r="CTF468" s="42"/>
      <c r="CTG468" s="42"/>
      <c r="CTH468" s="42"/>
      <c r="CTI468" s="42"/>
      <c r="CTJ468" s="42"/>
      <c r="CTK468" s="42"/>
      <c r="CTL468" s="42"/>
      <c r="CTM468" s="42"/>
      <c r="CTN468" s="42"/>
      <c r="CTO468" s="42"/>
      <c r="CTP468" s="42"/>
      <c r="CTQ468" s="42"/>
      <c r="CTR468" s="42"/>
      <c r="CTS468" s="42"/>
      <c r="CTT468" s="42"/>
      <c r="CTU468" s="42"/>
      <c r="CTV468" s="42"/>
      <c r="CTW468" s="42"/>
      <c r="CTX468" s="42"/>
      <c r="CTY468" s="42"/>
      <c r="CTZ468" s="42"/>
      <c r="CUA468" s="42"/>
      <c r="CUB468" s="42"/>
      <c r="CUC468" s="42"/>
      <c r="CUD468" s="42"/>
      <c r="CUE468" s="42"/>
      <c r="CUF468" s="42"/>
      <c r="CUG468" s="42"/>
      <c r="CUH468" s="42"/>
      <c r="CUI468" s="42"/>
      <c r="CUJ468" s="42"/>
      <c r="CUK468" s="42"/>
      <c r="CUL468" s="42"/>
      <c r="CUM468" s="42"/>
      <c r="CUN468" s="42"/>
      <c r="CUO468" s="42"/>
      <c r="CUP468" s="42"/>
      <c r="CUQ468" s="42"/>
      <c r="CUR468" s="42"/>
      <c r="CUS468" s="42"/>
      <c r="CUT468" s="42"/>
      <c r="CUU468" s="42"/>
      <c r="CUV468" s="42"/>
      <c r="CUW468" s="42"/>
      <c r="CUX468" s="42"/>
      <c r="CUY468" s="42"/>
      <c r="CUZ468" s="42"/>
      <c r="CVA468" s="42"/>
      <c r="CVB468" s="42"/>
      <c r="CVC468" s="42"/>
      <c r="CVD468" s="42"/>
      <c r="CVE468" s="42"/>
      <c r="CVF468" s="42"/>
      <c r="CVG468" s="42"/>
      <c r="CVH468" s="42"/>
      <c r="CVI468" s="42"/>
      <c r="CVJ468" s="42"/>
      <c r="CVK468" s="42"/>
      <c r="CVL468" s="42"/>
      <c r="CVM468" s="42"/>
      <c r="CVN468" s="42"/>
      <c r="CVO468" s="42"/>
      <c r="CVP468" s="42"/>
      <c r="CVQ468" s="42"/>
      <c r="CVR468" s="42"/>
      <c r="CVS468" s="42"/>
      <c r="CVT468" s="42"/>
      <c r="CVU468" s="42"/>
      <c r="CVV468" s="42"/>
      <c r="CVW468" s="42"/>
      <c r="CVX468" s="42"/>
      <c r="CVY468" s="42"/>
      <c r="CVZ468" s="42"/>
      <c r="CWA468" s="42"/>
      <c r="CWB468" s="42"/>
      <c r="CWC468" s="42"/>
      <c r="CWD468" s="42"/>
      <c r="CWE468" s="42"/>
      <c r="CWF468" s="42"/>
      <c r="CWG468" s="42"/>
      <c r="CWH468" s="42"/>
      <c r="CWI468" s="42"/>
      <c r="CWJ468" s="42"/>
      <c r="CWK468" s="42"/>
      <c r="CWL468" s="42"/>
      <c r="CWM468" s="42"/>
      <c r="CWN468" s="42"/>
      <c r="CWO468" s="42"/>
      <c r="CWP468" s="42"/>
      <c r="CWQ468" s="42"/>
      <c r="CWR468" s="42"/>
      <c r="CWS468" s="42"/>
      <c r="CWT468" s="42"/>
      <c r="CWU468" s="42"/>
      <c r="CWV468" s="42"/>
      <c r="CWW468" s="42"/>
      <c r="CWX468" s="42"/>
      <c r="CWY468" s="42"/>
      <c r="CWZ468" s="42"/>
      <c r="CXA468" s="42"/>
      <c r="CXB468" s="42"/>
      <c r="CXC468" s="42"/>
      <c r="CXD468" s="42"/>
      <c r="CXE468" s="42"/>
      <c r="CXF468" s="42"/>
      <c r="CXG468" s="42"/>
      <c r="CXH468" s="42"/>
      <c r="CXI468" s="42"/>
      <c r="CXJ468" s="42"/>
      <c r="CXK468" s="42"/>
      <c r="CXL468" s="42"/>
      <c r="CXM468" s="42"/>
      <c r="CXN468" s="42"/>
      <c r="CXO468" s="42"/>
      <c r="CXP468" s="42"/>
      <c r="CXQ468" s="42"/>
      <c r="CXR468" s="42"/>
      <c r="CXS468" s="42"/>
      <c r="CXT468" s="42"/>
      <c r="CXU468" s="42"/>
      <c r="CXV468" s="42"/>
      <c r="CXW468" s="42"/>
      <c r="CXX468" s="42"/>
      <c r="CXY468" s="42"/>
      <c r="CXZ468" s="42"/>
      <c r="CYA468" s="42"/>
      <c r="CYB468" s="42"/>
      <c r="CYC468" s="42"/>
      <c r="CYD468" s="42"/>
      <c r="CYE468" s="42"/>
      <c r="CYF468" s="42"/>
      <c r="CYG468" s="42"/>
      <c r="CYH468" s="42"/>
      <c r="CYI468" s="42"/>
      <c r="CYJ468" s="42"/>
      <c r="CYK468" s="42"/>
      <c r="CYL468" s="42"/>
      <c r="CYM468" s="42"/>
      <c r="CYN468" s="42"/>
      <c r="CYO468" s="42"/>
      <c r="CYP468" s="42"/>
      <c r="CYQ468" s="42"/>
      <c r="CYR468" s="42"/>
      <c r="CYS468" s="42"/>
      <c r="CYT468" s="42"/>
      <c r="CYU468" s="42"/>
      <c r="CYV468" s="42"/>
      <c r="CYW468" s="42"/>
      <c r="CYX468" s="42"/>
      <c r="CYY468" s="42"/>
      <c r="CYZ468" s="42"/>
      <c r="CZA468" s="42"/>
      <c r="CZB468" s="42"/>
      <c r="CZC468" s="42"/>
      <c r="CZD468" s="42"/>
      <c r="CZE468" s="42"/>
      <c r="CZF468" s="42"/>
      <c r="CZG468" s="42"/>
      <c r="CZH468" s="42"/>
      <c r="CZI468" s="42"/>
      <c r="CZJ468" s="42"/>
      <c r="CZK468" s="42"/>
      <c r="CZL468" s="42"/>
      <c r="CZM468" s="42"/>
      <c r="CZN468" s="42"/>
      <c r="CZO468" s="42"/>
      <c r="CZP468" s="42"/>
      <c r="CZQ468" s="42"/>
      <c r="CZR468" s="42"/>
      <c r="CZS468" s="42"/>
      <c r="CZT468" s="42"/>
      <c r="CZU468" s="42"/>
      <c r="CZV468" s="42"/>
      <c r="CZW468" s="42"/>
      <c r="CZX468" s="42"/>
      <c r="CZY468" s="42"/>
      <c r="CZZ468" s="42"/>
      <c r="DAA468" s="42"/>
      <c r="DAB468" s="42"/>
      <c r="DAC468" s="42"/>
      <c r="DAD468" s="42"/>
      <c r="DAE468" s="42"/>
      <c r="DAF468" s="42"/>
      <c r="DAG468" s="42"/>
      <c r="DAH468" s="42"/>
      <c r="DAI468" s="42"/>
      <c r="DAJ468" s="42"/>
      <c r="DAK468" s="42"/>
      <c r="DAL468" s="42"/>
      <c r="DAM468" s="42"/>
      <c r="DAN468" s="42"/>
      <c r="DAO468" s="42"/>
      <c r="DAP468" s="42"/>
      <c r="DAQ468" s="42"/>
      <c r="DAR468" s="42"/>
      <c r="DAS468" s="42"/>
      <c r="DAT468" s="42"/>
      <c r="DAU468" s="42"/>
      <c r="DAV468" s="42"/>
      <c r="DAW468" s="42"/>
      <c r="DAX468" s="42"/>
      <c r="DAY468" s="42"/>
      <c r="DAZ468" s="42"/>
      <c r="DBA468" s="42"/>
      <c r="DBB468" s="42"/>
      <c r="DBC468" s="42"/>
      <c r="DBD468" s="42"/>
      <c r="DBE468" s="42"/>
      <c r="DBF468" s="42"/>
      <c r="DBG468" s="42"/>
      <c r="DBH468" s="42"/>
      <c r="DBI468" s="42"/>
      <c r="DBJ468" s="42"/>
      <c r="DBK468" s="42"/>
      <c r="DBL468" s="42"/>
      <c r="DBM468" s="42"/>
      <c r="DBN468" s="42"/>
      <c r="DBO468" s="42"/>
      <c r="DBP468" s="42"/>
      <c r="DBQ468" s="42"/>
      <c r="DBR468" s="42"/>
      <c r="DBS468" s="42"/>
      <c r="DBT468" s="42"/>
      <c r="DBU468" s="42"/>
      <c r="DBV468" s="42"/>
      <c r="DBW468" s="42"/>
      <c r="DBX468" s="42"/>
      <c r="DBY468" s="42"/>
      <c r="DBZ468" s="42"/>
      <c r="DCA468" s="42"/>
      <c r="DCB468" s="42"/>
      <c r="DCC468" s="42"/>
      <c r="DCD468" s="42"/>
      <c r="DCE468" s="42"/>
      <c r="DCF468" s="42"/>
      <c r="DCG468" s="42"/>
      <c r="DCH468" s="42"/>
      <c r="DCI468" s="42"/>
      <c r="DCJ468" s="42"/>
      <c r="DCK468" s="42"/>
      <c r="DCL468" s="42"/>
      <c r="DCM468" s="42"/>
      <c r="DCN468" s="42"/>
      <c r="DCO468" s="42"/>
      <c r="DCP468" s="42"/>
      <c r="DCQ468" s="42"/>
      <c r="DCR468" s="42"/>
      <c r="DCS468" s="42"/>
      <c r="DCT468" s="42"/>
      <c r="DCU468" s="42"/>
      <c r="DCV468" s="42"/>
      <c r="DCW468" s="42"/>
      <c r="DCX468" s="42"/>
      <c r="DCY468" s="42"/>
      <c r="DCZ468" s="42"/>
      <c r="DDA468" s="42"/>
      <c r="DDB468" s="42"/>
      <c r="DDC468" s="42"/>
      <c r="DDD468" s="42"/>
      <c r="DDE468" s="42"/>
      <c r="DDF468" s="42"/>
      <c r="DDG468" s="42"/>
      <c r="DDH468" s="42"/>
      <c r="DDI468" s="42"/>
      <c r="DDJ468" s="42"/>
      <c r="DDK468" s="42"/>
      <c r="DDL468" s="42"/>
      <c r="DDM468" s="42"/>
      <c r="DDN468" s="42"/>
      <c r="DDO468" s="42"/>
      <c r="DDP468" s="42"/>
      <c r="DDQ468" s="42"/>
      <c r="DDR468" s="42"/>
      <c r="DDS468" s="42"/>
      <c r="DDT468" s="42"/>
      <c r="DDU468" s="42"/>
      <c r="DDV468" s="42"/>
      <c r="DDW468" s="42"/>
      <c r="DDX468" s="42"/>
      <c r="DDY468" s="42"/>
      <c r="DDZ468" s="42"/>
      <c r="DEA468" s="42"/>
      <c r="DEB468" s="42"/>
      <c r="DEC468" s="42"/>
      <c r="DED468" s="42"/>
      <c r="DEE468" s="42"/>
      <c r="DEF468" s="42"/>
      <c r="DEG468" s="42"/>
      <c r="DEH468" s="42"/>
      <c r="DEI468" s="42"/>
      <c r="DEJ468" s="42"/>
      <c r="DEK468" s="42"/>
      <c r="DEL468" s="42"/>
      <c r="DEM468" s="42"/>
      <c r="DEN468" s="42"/>
      <c r="DEO468" s="42"/>
      <c r="DEP468" s="42"/>
      <c r="DEQ468" s="42"/>
      <c r="DER468" s="42"/>
      <c r="DES468" s="42"/>
      <c r="DET468" s="42"/>
      <c r="DEU468" s="42"/>
      <c r="DEV468" s="42"/>
      <c r="DEW468" s="42"/>
      <c r="DEX468" s="42"/>
      <c r="DEY468" s="42"/>
      <c r="DEZ468" s="42"/>
      <c r="DFA468" s="42"/>
      <c r="DFB468" s="42"/>
      <c r="DFC468" s="42"/>
      <c r="DFD468" s="42"/>
      <c r="DFE468" s="42"/>
      <c r="DFF468" s="42"/>
      <c r="DFG468" s="42"/>
      <c r="DFH468" s="42"/>
      <c r="DFI468" s="42"/>
      <c r="DFJ468" s="42"/>
      <c r="DFK468" s="42"/>
      <c r="DFL468" s="42"/>
      <c r="DFM468" s="42"/>
      <c r="DFN468" s="42"/>
      <c r="DFO468" s="42"/>
      <c r="DFP468" s="42"/>
      <c r="DFQ468" s="42"/>
      <c r="DFR468" s="42"/>
      <c r="DFS468" s="42"/>
      <c r="DFT468" s="42"/>
      <c r="DFU468" s="42"/>
      <c r="DFV468" s="42"/>
      <c r="DFW468" s="42"/>
      <c r="DFX468" s="42"/>
      <c r="DFY468" s="42"/>
      <c r="DFZ468" s="42"/>
      <c r="DGA468" s="42"/>
      <c r="DGB468" s="42"/>
      <c r="DGC468" s="42"/>
      <c r="DGD468" s="42"/>
      <c r="DGE468" s="42"/>
      <c r="DGF468" s="42"/>
      <c r="DGG468" s="42"/>
      <c r="DGH468" s="42"/>
      <c r="DGI468" s="42"/>
      <c r="DGJ468" s="42"/>
      <c r="DGK468" s="42"/>
      <c r="DGL468" s="42"/>
      <c r="DGM468" s="42"/>
      <c r="DGN468" s="42"/>
      <c r="DGO468" s="42"/>
      <c r="DGP468" s="42"/>
      <c r="DGQ468" s="42"/>
      <c r="DGR468" s="42"/>
      <c r="DGS468" s="42"/>
      <c r="DGT468" s="42"/>
      <c r="DGU468" s="42"/>
      <c r="DGV468" s="42"/>
      <c r="DGW468" s="42"/>
      <c r="DGX468" s="42"/>
      <c r="DGY468" s="42"/>
      <c r="DGZ468" s="42"/>
      <c r="DHA468" s="42"/>
      <c r="DHB468" s="42"/>
      <c r="DHC468" s="42"/>
      <c r="DHD468" s="42"/>
      <c r="DHE468" s="42"/>
      <c r="DHF468" s="42"/>
      <c r="DHG468" s="42"/>
      <c r="DHH468" s="42"/>
      <c r="DHI468" s="42"/>
      <c r="DHJ468" s="42"/>
      <c r="DHK468" s="42"/>
      <c r="DHL468" s="42"/>
      <c r="DHM468" s="42"/>
      <c r="DHN468" s="42"/>
      <c r="DHO468" s="42"/>
      <c r="DHP468" s="42"/>
      <c r="DHQ468" s="42"/>
      <c r="DHR468" s="42"/>
      <c r="DHS468" s="42"/>
      <c r="DHT468" s="42"/>
      <c r="DHU468" s="42"/>
      <c r="DHV468" s="42"/>
      <c r="DHW468" s="42"/>
      <c r="DHX468" s="42"/>
      <c r="DHY468" s="42"/>
      <c r="DHZ468" s="42"/>
      <c r="DIA468" s="42"/>
      <c r="DIB468" s="42"/>
      <c r="DIC468" s="42"/>
      <c r="DID468" s="42"/>
      <c r="DIE468" s="42"/>
      <c r="DIF468" s="42"/>
      <c r="DIG468" s="42"/>
      <c r="DIH468" s="42"/>
      <c r="DII468" s="42"/>
      <c r="DIJ468" s="42"/>
      <c r="DIK468" s="42"/>
      <c r="DIL468" s="42"/>
      <c r="DIM468" s="42"/>
      <c r="DIN468" s="42"/>
      <c r="DIO468" s="42"/>
      <c r="DIP468" s="42"/>
      <c r="DIQ468" s="42"/>
      <c r="DIR468" s="42"/>
      <c r="DIS468" s="42"/>
      <c r="DIT468" s="42"/>
      <c r="DIU468" s="42"/>
      <c r="DIV468" s="42"/>
      <c r="DIW468" s="42"/>
      <c r="DIX468" s="42"/>
      <c r="DIY468" s="42"/>
      <c r="DIZ468" s="42"/>
      <c r="DJA468" s="42"/>
      <c r="DJB468" s="42"/>
      <c r="DJC468" s="42"/>
      <c r="DJD468" s="42"/>
      <c r="DJE468" s="42"/>
      <c r="DJF468" s="42"/>
      <c r="DJG468" s="42"/>
      <c r="DJH468" s="42"/>
      <c r="DJI468" s="42"/>
      <c r="DJJ468" s="42"/>
      <c r="DJK468" s="42"/>
      <c r="DJL468" s="42"/>
      <c r="DJM468" s="42"/>
      <c r="DJN468" s="42"/>
      <c r="DJO468" s="42"/>
      <c r="DJP468" s="42"/>
      <c r="DJQ468" s="42"/>
      <c r="DJR468" s="42"/>
      <c r="DJS468" s="42"/>
      <c r="DJT468" s="42"/>
      <c r="DJU468" s="42"/>
      <c r="DJV468" s="42"/>
      <c r="DJW468" s="42"/>
      <c r="DJX468" s="42"/>
      <c r="DJY468" s="42"/>
      <c r="DJZ468" s="42"/>
      <c r="DKA468" s="42"/>
      <c r="DKB468" s="42"/>
      <c r="DKC468" s="42"/>
      <c r="DKD468" s="42"/>
      <c r="DKE468" s="42"/>
      <c r="DKF468" s="42"/>
      <c r="DKG468" s="42"/>
      <c r="DKH468" s="42"/>
      <c r="DKI468" s="42"/>
      <c r="DKJ468" s="42"/>
      <c r="DKK468" s="42"/>
      <c r="DKL468" s="42"/>
      <c r="DKM468" s="42"/>
      <c r="DKN468" s="42"/>
      <c r="DKO468" s="42"/>
      <c r="DKP468" s="42"/>
      <c r="DKQ468" s="42"/>
      <c r="DKR468" s="42"/>
      <c r="DKS468" s="42"/>
      <c r="DKT468" s="42"/>
      <c r="DKU468" s="42"/>
      <c r="DKV468" s="42"/>
      <c r="DKW468" s="42"/>
      <c r="DKX468" s="42"/>
      <c r="DKY468" s="42"/>
      <c r="DKZ468" s="42"/>
      <c r="DLA468" s="42"/>
      <c r="DLB468" s="42"/>
      <c r="DLC468" s="42"/>
      <c r="DLD468" s="42"/>
      <c r="DLE468" s="42"/>
      <c r="DLF468" s="42"/>
      <c r="DLG468" s="42"/>
      <c r="DLH468" s="42"/>
      <c r="DLI468" s="42"/>
      <c r="DLJ468" s="42"/>
      <c r="DLK468" s="42"/>
      <c r="DLL468" s="42"/>
      <c r="DLM468" s="42"/>
      <c r="DLN468" s="42"/>
      <c r="DLO468" s="42"/>
      <c r="DLP468" s="42"/>
      <c r="DLQ468" s="42"/>
      <c r="DLR468" s="42"/>
      <c r="DLS468" s="42"/>
      <c r="DLT468" s="42"/>
      <c r="DLU468" s="42"/>
      <c r="DLV468" s="42"/>
      <c r="DLW468" s="42"/>
      <c r="DLX468" s="42"/>
      <c r="DLY468" s="42"/>
      <c r="DLZ468" s="42"/>
      <c r="DMA468" s="42"/>
      <c r="DMB468" s="42"/>
      <c r="DMC468" s="42"/>
      <c r="DMD468" s="42"/>
      <c r="DME468" s="42"/>
      <c r="DMF468" s="42"/>
      <c r="DMG468" s="42"/>
      <c r="DMH468" s="42"/>
      <c r="DMI468" s="42"/>
      <c r="DMJ468" s="42"/>
      <c r="DMK468" s="42"/>
      <c r="DML468" s="42"/>
      <c r="DMM468" s="42"/>
      <c r="DMN468" s="42"/>
      <c r="DMO468" s="42"/>
      <c r="DMP468" s="42"/>
      <c r="DMQ468" s="42"/>
      <c r="DMR468" s="42"/>
      <c r="DMS468" s="42"/>
      <c r="DMT468" s="42"/>
      <c r="DMU468" s="42"/>
      <c r="DMV468" s="42"/>
      <c r="DMW468" s="42"/>
      <c r="DMX468" s="42"/>
      <c r="DMY468" s="42"/>
      <c r="DMZ468" s="42"/>
      <c r="DNA468" s="42"/>
      <c r="DNB468" s="42"/>
      <c r="DNC468" s="42"/>
      <c r="DND468" s="42"/>
      <c r="DNE468" s="42"/>
      <c r="DNF468" s="42"/>
      <c r="DNG468" s="42"/>
      <c r="DNH468" s="42"/>
      <c r="DNI468" s="42"/>
      <c r="DNJ468" s="42"/>
      <c r="DNK468" s="42"/>
      <c r="DNL468" s="42"/>
      <c r="DNM468" s="42"/>
      <c r="DNN468" s="42"/>
      <c r="DNO468" s="42"/>
      <c r="DNP468" s="42"/>
      <c r="DNQ468" s="42"/>
      <c r="DNR468" s="42"/>
      <c r="DNS468" s="42"/>
      <c r="DNT468" s="42"/>
      <c r="DNU468" s="42"/>
      <c r="DNV468" s="42"/>
      <c r="DNW468" s="42"/>
      <c r="DNX468" s="42"/>
      <c r="DNY468" s="42"/>
      <c r="DNZ468" s="42"/>
      <c r="DOA468" s="42"/>
      <c r="DOB468" s="42"/>
      <c r="DOC468" s="42"/>
      <c r="DOD468" s="42"/>
      <c r="DOE468" s="42"/>
      <c r="DOF468" s="42"/>
      <c r="DOG468" s="42"/>
      <c r="DOH468" s="42"/>
      <c r="DOI468" s="42"/>
      <c r="DOJ468" s="42"/>
      <c r="DOK468" s="42"/>
      <c r="DOL468" s="42"/>
      <c r="DOM468" s="42"/>
      <c r="DON468" s="42"/>
      <c r="DOO468" s="42"/>
      <c r="DOP468" s="42"/>
      <c r="DOQ468" s="42"/>
      <c r="DOR468" s="42"/>
      <c r="DOS468" s="42"/>
      <c r="DOT468" s="42"/>
      <c r="DOU468" s="42"/>
      <c r="DOV468" s="42"/>
      <c r="DOW468" s="42"/>
      <c r="DOX468" s="42"/>
      <c r="DOY468" s="42"/>
      <c r="DOZ468" s="42"/>
      <c r="DPA468" s="42"/>
      <c r="DPB468" s="42"/>
      <c r="DPC468" s="42"/>
      <c r="DPD468" s="42"/>
      <c r="DPE468" s="42"/>
      <c r="DPF468" s="42"/>
      <c r="DPG468" s="42"/>
      <c r="DPH468" s="42"/>
      <c r="DPI468" s="42"/>
      <c r="DPJ468" s="42"/>
      <c r="DPK468" s="42"/>
      <c r="DPL468" s="42"/>
      <c r="DPM468" s="42"/>
      <c r="DPN468" s="42"/>
      <c r="DPO468" s="42"/>
      <c r="DPP468" s="42"/>
      <c r="DPQ468" s="42"/>
      <c r="DPR468" s="42"/>
      <c r="DPS468" s="42"/>
      <c r="DPT468" s="42"/>
      <c r="DPU468" s="42"/>
      <c r="DPV468" s="42"/>
      <c r="DPW468" s="42"/>
      <c r="DPX468" s="42"/>
      <c r="DPY468" s="42"/>
      <c r="DPZ468" s="42"/>
      <c r="DQA468" s="42"/>
      <c r="DQB468" s="42"/>
      <c r="DQC468" s="42"/>
      <c r="DQD468" s="42"/>
      <c r="DQE468" s="42"/>
      <c r="DQF468" s="42"/>
      <c r="DQG468" s="42"/>
      <c r="DQH468" s="42"/>
      <c r="DQI468" s="42"/>
      <c r="DQJ468" s="42"/>
      <c r="DQK468" s="42"/>
      <c r="DQL468" s="42"/>
      <c r="DQM468" s="42"/>
      <c r="DQN468" s="42"/>
      <c r="DQO468" s="42"/>
      <c r="DQP468" s="42"/>
      <c r="DQQ468" s="42"/>
      <c r="DQR468" s="42"/>
      <c r="DQS468" s="42"/>
      <c r="DQT468" s="42"/>
      <c r="DQU468" s="42"/>
      <c r="DQV468" s="42"/>
      <c r="DQW468" s="42"/>
      <c r="DQX468" s="42"/>
      <c r="DQY468" s="42"/>
      <c r="DQZ468" s="42"/>
      <c r="DRA468" s="42"/>
      <c r="DRB468" s="42"/>
      <c r="DRC468" s="42"/>
      <c r="DRD468" s="42"/>
      <c r="DRE468" s="42"/>
      <c r="DRF468" s="42"/>
      <c r="DRG468" s="42"/>
      <c r="DRH468" s="42"/>
      <c r="DRI468" s="42"/>
      <c r="DRJ468" s="42"/>
      <c r="DRK468" s="42"/>
      <c r="DRL468" s="42"/>
      <c r="DRM468" s="42"/>
      <c r="DRN468" s="42"/>
      <c r="DRO468" s="42"/>
      <c r="DRP468" s="42"/>
      <c r="DRQ468" s="42"/>
      <c r="DRR468" s="42"/>
      <c r="DRS468" s="42"/>
      <c r="DRT468" s="42"/>
      <c r="DRU468" s="42"/>
      <c r="DRV468" s="42"/>
      <c r="DRW468" s="42"/>
      <c r="DRX468" s="42"/>
      <c r="DRY468" s="42"/>
      <c r="DRZ468" s="42"/>
      <c r="DSA468" s="42"/>
      <c r="DSB468" s="42"/>
      <c r="DSC468" s="42"/>
      <c r="DSD468" s="42"/>
      <c r="DSE468" s="42"/>
      <c r="DSF468" s="42"/>
      <c r="DSG468" s="42"/>
      <c r="DSH468" s="42"/>
      <c r="DSI468" s="42"/>
      <c r="DSJ468" s="42"/>
      <c r="DSK468" s="42"/>
      <c r="DSL468" s="42"/>
      <c r="DSM468" s="42"/>
      <c r="DSN468" s="42"/>
      <c r="DSO468" s="42"/>
      <c r="DSP468" s="42"/>
      <c r="DSQ468" s="42"/>
      <c r="DSR468" s="42"/>
      <c r="DSS468" s="42"/>
      <c r="DST468" s="42"/>
      <c r="DSU468" s="42"/>
      <c r="DSV468" s="42"/>
      <c r="DSW468" s="42"/>
      <c r="DSX468" s="42"/>
      <c r="DSY468" s="42"/>
      <c r="DSZ468" s="42"/>
      <c r="DTA468" s="42"/>
      <c r="DTB468" s="42"/>
      <c r="DTC468" s="42"/>
      <c r="DTD468" s="42"/>
      <c r="DTE468" s="42"/>
      <c r="DTF468" s="42"/>
      <c r="DTG468" s="42"/>
      <c r="DTH468" s="42"/>
      <c r="DTI468" s="42"/>
      <c r="DTJ468" s="42"/>
      <c r="DTK468" s="42"/>
      <c r="DTL468" s="42"/>
      <c r="DTM468" s="42"/>
      <c r="DTN468" s="42"/>
      <c r="DTO468" s="42"/>
      <c r="DTP468" s="42"/>
      <c r="DTQ468" s="42"/>
      <c r="DTR468" s="42"/>
      <c r="DTS468" s="42"/>
      <c r="DTT468" s="42"/>
      <c r="DTU468" s="42"/>
      <c r="DTV468" s="42"/>
      <c r="DTW468" s="42"/>
      <c r="DTX468" s="42"/>
      <c r="DTY468" s="42"/>
      <c r="DTZ468" s="42"/>
      <c r="DUA468" s="42"/>
      <c r="DUB468" s="42"/>
      <c r="DUC468" s="42"/>
      <c r="DUD468" s="42"/>
      <c r="DUE468" s="42"/>
      <c r="DUF468" s="42"/>
      <c r="DUG468" s="42"/>
      <c r="DUH468" s="42"/>
      <c r="DUI468" s="42"/>
      <c r="DUJ468" s="42"/>
      <c r="DUK468" s="42"/>
      <c r="DUL468" s="42"/>
      <c r="DUM468" s="42"/>
      <c r="DUN468" s="42"/>
      <c r="DUO468" s="42"/>
      <c r="DUP468" s="42"/>
      <c r="DUQ468" s="42"/>
      <c r="DUR468" s="42"/>
      <c r="DUS468" s="42"/>
      <c r="DUT468" s="42"/>
      <c r="DUU468" s="42"/>
      <c r="DUV468" s="42"/>
      <c r="DUW468" s="42"/>
      <c r="DUX468" s="42"/>
      <c r="DUY468" s="42"/>
      <c r="DUZ468" s="42"/>
      <c r="DVA468" s="42"/>
      <c r="DVB468" s="42"/>
      <c r="DVC468" s="42"/>
      <c r="DVD468" s="42"/>
      <c r="DVE468" s="42"/>
      <c r="DVF468" s="42"/>
      <c r="DVG468" s="42"/>
      <c r="DVH468" s="42"/>
      <c r="DVI468" s="42"/>
      <c r="DVJ468" s="42"/>
      <c r="DVK468" s="42"/>
      <c r="DVL468" s="42"/>
      <c r="DVM468" s="42"/>
      <c r="DVN468" s="42"/>
      <c r="DVO468" s="42"/>
      <c r="DVP468" s="42"/>
      <c r="DVQ468" s="42"/>
      <c r="DVR468" s="42"/>
      <c r="DVS468" s="42"/>
      <c r="DVT468" s="42"/>
      <c r="DVU468" s="42"/>
      <c r="DVV468" s="42"/>
      <c r="DVW468" s="42"/>
      <c r="DVX468" s="42"/>
      <c r="DVY468" s="42"/>
      <c r="DVZ468" s="42"/>
      <c r="DWA468" s="42"/>
      <c r="DWB468" s="42"/>
      <c r="DWC468" s="42"/>
      <c r="DWD468" s="42"/>
      <c r="DWE468" s="42"/>
      <c r="DWF468" s="42"/>
      <c r="DWG468" s="42"/>
      <c r="DWH468" s="42"/>
      <c r="DWI468" s="42"/>
      <c r="DWJ468" s="42"/>
      <c r="DWK468" s="42"/>
      <c r="DWL468" s="42"/>
      <c r="DWM468" s="42"/>
      <c r="DWN468" s="42"/>
      <c r="DWO468" s="42"/>
      <c r="DWP468" s="42"/>
      <c r="DWQ468" s="42"/>
      <c r="DWR468" s="42"/>
      <c r="DWS468" s="42"/>
      <c r="DWT468" s="42"/>
      <c r="DWU468" s="42"/>
      <c r="DWV468" s="42"/>
      <c r="DWW468" s="42"/>
      <c r="DWX468" s="42"/>
      <c r="DWY468" s="42"/>
      <c r="DWZ468" s="42"/>
      <c r="DXA468" s="42"/>
      <c r="DXB468" s="42"/>
      <c r="DXC468" s="42"/>
      <c r="DXD468" s="42"/>
      <c r="DXE468" s="42"/>
      <c r="DXF468" s="42"/>
      <c r="DXG468" s="42"/>
      <c r="DXH468" s="42"/>
      <c r="DXI468" s="42"/>
      <c r="DXJ468" s="42"/>
      <c r="DXK468" s="42"/>
      <c r="DXL468" s="42"/>
      <c r="DXM468" s="42"/>
      <c r="DXN468" s="42"/>
      <c r="DXO468" s="42"/>
      <c r="DXP468" s="42"/>
      <c r="DXQ468" s="42"/>
      <c r="DXR468" s="42"/>
      <c r="DXS468" s="42"/>
      <c r="DXT468" s="42"/>
      <c r="DXU468" s="42"/>
      <c r="DXV468" s="42"/>
      <c r="DXW468" s="42"/>
      <c r="DXX468" s="42"/>
      <c r="DXY468" s="42"/>
      <c r="DXZ468" s="42"/>
      <c r="DYA468" s="42"/>
      <c r="DYB468" s="42"/>
      <c r="DYC468" s="42"/>
      <c r="DYD468" s="42"/>
      <c r="DYE468" s="42"/>
      <c r="DYF468" s="42"/>
      <c r="DYG468" s="42"/>
      <c r="DYH468" s="42"/>
      <c r="DYI468" s="42"/>
      <c r="DYJ468" s="42"/>
      <c r="DYK468" s="42"/>
      <c r="DYL468" s="42"/>
      <c r="DYM468" s="42"/>
      <c r="DYN468" s="42"/>
      <c r="DYO468" s="42"/>
      <c r="DYP468" s="42"/>
      <c r="DYQ468" s="42"/>
      <c r="DYR468" s="42"/>
      <c r="DYS468" s="42"/>
      <c r="DYT468" s="42"/>
      <c r="DYU468" s="42"/>
      <c r="DYV468" s="42"/>
      <c r="DYW468" s="42"/>
      <c r="DYX468" s="42"/>
      <c r="DYY468" s="42"/>
      <c r="DYZ468" s="42"/>
      <c r="DZA468" s="42"/>
      <c r="DZB468" s="42"/>
      <c r="DZC468" s="42"/>
      <c r="DZD468" s="42"/>
      <c r="DZE468" s="42"/>
      <c r="DZF468" s="42"/>
      <c r="DZG468" s="42"/>
      <c r="DZH468" s="42"/>
      <c r="DZI468" s="42"/>
      <c r="DZJ468" s="42"/>
      <c r="DZK468" s="42"/>
      <c r="DZL468" s="42"/>
      <c r="DZM468" s="42"/>
      <c r="DZN468" s="42"/>
      <c r="DZO468" s="42"/>
      <c r="DZP468" s="42"/>
      <c r="DZQ468" s="42"/>
      <c r="DZR468" s="42"/>
      <c r="DZS468" s="42"/>
      <c r="DZT468" s="42"/>
      <c r="DZU468" s="42"/>
      <c r="DZV468" s="42"/>
      <c r="DZW468" s="42"/>
      <c r="DZX468" s="42"/>
      <c r="DZY468" s="42"/>
      <c r="DZZ468" s="42"/>
      <c r="EAA468" s="42"/>
      <c r="EAB468" s="42"/>
      <c r="EAC468" s="42"/>
      <c r="EAD468" s="42"/>
      <c r="EAE468" s="42"/>
      <c r="EAF468" s="42"/>
      <c r="EAG468" s="42"/>
      <c r="EAH468" s="42"/>
      <c r="EAI468" s="42"/>
      <c r="EAJ468" s="42"/>
      <c r="EAK468" s="42"/>
      <c r="EAL468" s="42"/>
      <c r="EAM468" s="42"/>
      <c r="EAN468" s="42"/>
      <c r="EAO468" s="42"/>
      <c r="EAP468" s="42"/>
      <c r="EAQ468" s="42"/>
      <c r="EAR468" s="42"/>
      <c r="EAS468" s="42"/>
      <c r="EAT468" s="42"/>
      <c r="EAU468" s="42"/>
      <c r="EAV468" s="42"/>
      <c r="EAW468" s="42"/>
      <c r="EAX468" s="42"/>
      <c r="EAY468" s="42"/>
      <c r="EAZ468" s="42"/>
      <c r="EBA468" s="42"/>
      <c r="EBB468" s="42"/>
      <c r="EBC468" s="42"/>
      <c r="EBD468" s="42"/>
      <c r="EBE468" s="42"/>
      <c r="EBF468" s="42"/>
      <c r="EBG468" s="42"/>
      <c r="EBH468" s="42"/>
      <c r="EBI468" s="42"/>
      <c r="EBJ468" s="42"/>
      <c r="EBK468" s="42"/>
      <c r="EBL468" s="42"/>
      <c r="EBM468" s="42"/>
      <c r="EBN468" s="42"/>
      <c r="EBO468" s="42"/>
      <c r="EBP468" s="42"/>
      <c r="EBQ468" s="42"/>
      <c r="EBR468" s="42"/>
      <c r="EBS468" s="42"/>
      <c r="EBT468" s="42"/>
      <c r="EBU468" s="42"/>
      <c r="EBV468" s="42"/>
      <c r="EBW468" s="42"/>
      <c r="EBX468" s="42"/>
      <c r="EBY468" s="42"/>
      <c r="EBZ468" s="42"/>
      <c r="ECA468" s="42"/>
      <c r="ECB468" s="42"/>
      <c r="ECC468" s="42"/>
      <c r="ECD468" s="42"/>
      <c r="ECE468" s="42"/>
      <c r="ECF468" s="42"/>
      <c r="ECG468" s="42"/>
      <c r="ECH468" s="42"/>
      <c r="ECI468" s="42"/>
      <c r="ECJ468" s="42"/>
      <c r="ECK468" s="42"/>
      <c r="ECL468" s="42"/>
      <c r="ECM468" s="42"/>
      <c r="ECN468" s="42"/>
      <c r="ECO468" s="42"/>
      <c r="ECP468" s="42"/>
      <c r="ECQ468" s="42"/>
      <c r="ECR468" s="42"/>
      <c r="ECS468" s="42"/>
      <c r="ECT468" s="42"/>
      <c r="ECU468" s="42"/>
      <c r="ECV468" s="42"/>
      <c r="ECW468" s="42"/>
      <c r="ECX468" s="42"/>
      <c r="ECY468" s="42"/>
      <c r="ECZ468" s="42"/>
      <c r="EDA468" s="42"/>
      <c r="EDB468" s="42"/>
      <c r="EDC468" s="42"/>
      <c r="EDD468" s="42"/>
      <c r="EDE468" s="42"/>
      <c r="EDF468" s="42"/>
      <c r="EDG468" s="42"/>
      <c r="EDH468" s="42"/>
      <c r="EDI468" s="42"/>
      <c r="EDJ468" s="42"/>
      <c r="EDK468" s="42"/>
      <c r="EDL468" s="42"/>
      <c r="EDM468" s="42"/>
      <c r="EDN468" s="42"/>
      <c r="EDO468" s="42"/>
      <c r="EDP468" s="42"/>
      <c r="EDQ468" s="42"/>
      <c r="EDR468" s="42"/>
      <c r="EDS468" s="42"/>
      <c r="EDT468" s="42"/>
      <c r="EDU468" s="42"/>
      <c r="EDV468" s="42"/>
      <c r="EDW468" s="42"/>
      <c r="EDX468" s="42"/>
      <c r="EDY468" s="42"/>
      <c r="EDZ468" s="42"/>
      <c r="EEA468" s="42"/>
      <c r="EEB468" s="42"/>
      <c r="EEC468" s="42"/>
      <c r="EED468" s="42"/>
      <c r="EEE468" s="42"/>
      <c r="EEF468" s="42"/>
      <c r="EEG468" s="42"/>
      <c r="EEH468" s="42"/>
      <c r="EEI468" s="42"/>
      <c r="EEJ468" s="42"/>
      <c r="EEK468" s="42"/>
      <c r="EEL468" s="42"/>
      <c r="EEM468" s="42"/>
      <c r="EEN468" s="42"/>
      <c r="EEO468" s="42"/>
      <c r="EEP468" s="42"/>
      <c r="EEQ468" s="42"/>
      <c r="EER468" s="42"/>
      <c r="EES468" s="42"/>
      <c r="EET468" s="42"/>
      <c r="EEU468" s="42"/>
      <c r="EEV468" s="42"/>
      <c r="EEW468" s="42"/>
      <c r="EEX468" s="42"/>
      <c r="EEY468" s="42"/>
      <c r="EEZ468" s="42"/>
      <c r="EFA468" s="42"/>
      <c r="EFB468" s="42"/>
      <c r="EFC468" s="42"/>
      <c r="EFD468" s="42"/>
      <c r="EFE468" s="42"/>
      <c r="EFF468" s="42"/>
      <c r="EFG468" s="42"/>
      <c r="EFH468" s="42"/>
      <c r="EFI468" s="42"/>
      <c r="EFJ468" s="42"/>
      <c r="EFK468" s="42"/>
      <c r="EFL468" s="42"/>
      <c r="EFM468" s="42"/>
      <c r="EFN468" s="42"/>
      <c r="EFO468" s="42"/>
      <c r="EFP468" s="42"/>
      <c r="EFQ468" s="42"/>
      <c r="EFR468" s="42"/>
      <c r="EFS468" s="42"/>
      <c r="EFT468" s="42"/>
      <c r="EFU468" s="42"/>
      <c r="EFV468" s="42"/>
      <c r="EFW468" s="42"/>
      <c r="EFX468" s="42"/>
      <c r="EFY468" s="42"/>
      <c r="EFZ468" s="42"/>
      <c r="EGA468" s="42"/>
      <c r="EGB468" s="42"/>
      <c r="EGC468" s="42"/>
      <c r="EGD468" s="42"/>
      <c r="EGE468" s="42"/>
      <c r="EGF468" s="42"/>
      <c r="EGG468" s="42"/>
      <c r="EGH468" s="42"/>
      <c r="EGI468" s="42"/>
      <c r="EGJ468" s="42"/>
      <c r="EGK468" s="42"/>
      <c r="EGL468" s="42"/>
      <c r="EGM468" s="42"/>
      <c r="EGN468" s="42"/>
      <c r="EGO468" s="42"/>
      <c r="EGP468" s="42"/>
      <c r="EGQ468" s="42"/>
      <c r="EGR468" s="42"/>
      <c r="EGS468" s="42"/>
      <c r="EGT468" s="42"/>
      <c r="EGU468" s="42"/>
      <c r="EGV468" s="42"/>
      <c r="EGW468" s="42"/>
      <c r="EGX468" s="42"/>
      <c r="EGY468" s="42"/>
      <c r="EGZ468" s="42"/>
      <c r="EHA468" s="42"/>
      <c r="EHB468" s="42"/>
      <c r="EHC468" s="42"/>
      <c r="EHD468" s="42"/>
      <c r="EHE468" s="42"/>
      <c r="EHF468" s="42"/>
      <c r="EHG468" s="42"/>
      <c r="EHH468" s="42"/>
      <c r="EHI468" s="42"/>
      <c r="EHJ468" s="42"/>
      <c r="EHK468" s="42"/>
      <c r="EHL468" s="42"/>
      <c r="EHM468" s="42"/>
      <c r="EHN468" s="42"/>
      <c r="EHO468" s="42"/>
      <c r="EHP468" s="42"/>
      <c r="EHQ468" s="42"/>
      <c r="EHR468" s="42"/>
      <c r="EHS468" s="42"/>
      <c r="EHT468" s="42"/>
      <c r="EHU468" s="42"/>
      <c r="EHV468" s="42"/>
      <c r="EHW468" s="42"/>
      <c r="EHX468" s="42"/>
      <c r="EHY468" s="42"/>
      <c r="EHZ468" s="42"/>
      <c r="EIA468" s="42"/>
      <c r="EIB468" s="42"/>
      <c r="EIC468" s="42"/>
      <c r="EID468" s="42"/>
      <c r="EIE468" s="42"/>
      <c r="EIF468" s="42"/>
      <c r="EIG468" s="42"/>
      <c r="EIH468" s="42"/>
      <c r="EII468" s="42"/>
      <c r="EIJ468" s="42"/>
      <c r="EIK468" s="42"/>
      <c r="EIL468" s="42"/>
      <c r="EIM468" s="42"/>
      <c r="EIN468" s="42"/>
      <c r="EIO468" s="42"/>
      <c r="EIP468" s="42"/>
      <c r="EIQ468" s="42"/>
      <c r="EIR468" s="42"/>
      <c r="EIS468" s="42"/>
      <c r="EIT468" s="42"/>
      <c r="EIU468" s="42"/>
      <c r="EIV468" s="42"/>
      <c r="EIW468" s="42"/>
      <c r="EIX468" s="42"/>
      <c r="EIY468" s="42"/>
      <c r="EIZ468" s="42"/>
      <c r="EJA468" s="42"/>
      <c r="EJB468" s="42"/>
      <c r="EJC468" s="42"/>
      <c r="EJD468" s="42"/>
      <c r="EJE468" s="42"/>
      <c r="EJF468" s="42"/>
      <c r="EJG468" s="42"/>
      <c r="EJH468" s="42"/>
      <c r="EJI468" s="42"/>
      <c r="EJJ468" s="42"/>
      <c r="EJK468" s="42"/>
      <c r="EJL468" s="42"/>
      <c r="EJM468" s="42"/>
      <c r="EJN468" s="42"/>
      <c r="EJO468" s="42"/>
      <c r="EJP468" s="42"/>
      <c r="EJQ468" s="42"/>
      <c r="EJR468" s="42"/>
      <c r="EJS468" s="42"/>
      <c r="EJT468" s="42"/>
      <c r="EJU468" s="42"/>
      <c r="EJV468" s="42"/>
      <c r="EJW468" s="42"/>
      <c r="EJX468" s="42"/>
      <c r="EJY468" s="42"/>
      <c r="EJZ468" s="42"/>
      <c r="EKA468" s="42"/>
      <c r="EKB468" s="42"/>
      <c r="EKC468" s="42"/>
      <c r="EKD468" s="42"/>
      <c r="EKE468" s="42"/>
      <c r="EKF468" s="42"/>
      <c r="EKG468" s="42"/>
      <c r="EKH468" s="42"/>
      <c r="EKI468" s="42"/>
      <c r="EKJ468" s="42"/>
      <c r="EKK468" s="42"/>
      <c r="EKL468" s="42"/>
      <c r="EKM468" s="42"/>
      <c r="EKN468" s="42"/>
      <c r="EKO468" s="42"/>
      <c r="EKP468" s="42"/>
      <c r="EKQ468" s="42"/>
      <c r="EKR468" s="42"/>
      <c r="EKS468" s="42"/>
      <c r="EKT468" s="42"/>
      <c r="EKU468" s="42"/>
      <c r="EKV468" s="42"/>
      <c r="EKW468" s="42"/>
      <c r="EKX468" s="42"/>
      <c r="EKY468" s="42"/>
      <c r="EKZ468" s="42"/>
      <c r="ELA468" s="42"/>
      <c r="ELB468" s="42"/>
      <c r="ELC468" s="42"/>
      <c r="ELD468" s="42"/>
      <c r="ELE468" s="42"/>
      <c r="ELF468" s="42"/>
      <c r="ELG468" s="42"/>
      <c r="ELH468" s="42"/>
      <c r="ELI468" s="42"/>
      <c r="ELJ468" s="42"/>
      <c r="ELK468" s="42"/>
      <c r="ELL468" s="42"/>
      <c r="ELM468" s="42"/>
      <c r="ELN468" s="42"/>
      <c r="ELO468" s="42"/>
      <c r="ELP468" s="42"/>
      <c r="ELQ468" s="42"/>
      <c r="ELR468" s="42"/>
      <c r="ELS468" s="42"/>
      <c r="ELT468" s="42"/>
      <c r="ELU468" s="42"/>
      <c r="ELV468" s="42"/>
      <c r="ELW468" s="42"/>
      <c r="ELX468" s="42"/>
      <c r="ELY468" s="42"/>
      <c r="ELZ468" s="42"/>
      <c r="EMA468" s="42"/>
      <c r="EMB468" s="42"/>
      <c r="EMC468" s="42"/>
      <c r="EMD468" s="42"/>
      <c r="EME468" s="42"/>
      <c r="EMF468" s="42"/>
      <c r="EMG468" s="42"/>
      <c r="EMH468" s="42"/>
      <c r="EMI468" s="42"/>
      <c r="EMJ468" s="42"/>
      <c r="EMK468" s="42"/>
      <c r="EML468" s="42"/>
      <c r="EMM468" s="42"/>
      <c r="EMN468" s="42"/>
      <c r="EMO468" s="42"/>
      <c r="EMP468" s="42"/>
      <c r="EMQ468" s="42"/>
      <c r="EMR468" s="42"/>
      <c r="EMS468" s="42"/>
      <c r="EMT468" s="42"/>
      <c r="EMU468" s="42"/>
      <c r="EMV468" s="42"/>
      <c r="EMW468" s="42"/>
      <c r="EMX468" s="42"/>
      <c r="EMY468" s="42"/>
      <c r="EMZ468" s="42"/>
      <c r="ENA468" s="42"/>
      <c r="ENB468" s="42"/>
      <c r="ENC468" s="42"/>
      <c r="END468" s="42"/>
      <c r="ENE468" s="42"/>
      <c r="ENF468" s="42"/>
      <c r="ENG468" s="42"/>
      <c r="ENH468" s="42"/>
      <c r="ENI468" s="42"/>
      <c r="ENJ468" s="42"/>
      <c r="ENK468" s="42"/>
      <c r="ENL468" s="42"/>
      <c r="ENM468" s="42"/>
      <c r="ENN468" s="42"/>
      <c r="ENO468" s="42"/>
      <c r="ENP468" s="42"/>
      <c r="ENQ468" s="42"/>
      <c r="ENR468" s="42"/>
      <c r="ENS468" s="42"/>
      <c r="ENT468" s="42"/>
      <c r="ENU468" s="42"/>
      <c r="ENV468" s="42"/>
      <c r="ENW468" s="42"/>
      <c r="ENX468" s="42"/>
      <c r="ENY468" s="42"/>
      <c r="ENZ468" s="42"/>
      <c r="EOA468" s="42"/>
      <c r="EOB468" s="42"/>
      <c r="EOC468" s="42"/>
      <c r="EOD468" s="42"/>
      <c r="EOE468" s="42"/>
      <c r="EOF468" s="42"/>
      <c r="EOG468" s="42"/>
      <c r="EOH468" s="42"/>
      <c r="EOI468" s="42"/>
      <c r="EOJ468" s="42"/>
      <c r="EOK468" s="42"/>
      <c r="EOL468" s="42"/>
      <c r="EOM468" s="42"/>
      <c r="EON468" s="42"/>
      <c r="EOO468" s="42"/>
      <c r="EOP468" s="42"/>
      <c r="EOQ468" s="42"/>
      <c r="EOR468" s="42"/>
      <c r="EOS468" s="42"/>
      <c r="EOT468" s="42"/>
      <c r="EOU468" s="42"/>
      <c r="EOV468" s="42"/>
      <c r="EOW468" s="42"/>
      <c r="EOX468" s="42"/>
      <c r="EOY468" s="42"/>
      <c r="EOZ468" s="42"/>
      <c r="EPA468" s="42"/>
      <c r="EPB468" s="42"/>
      <c r="EPC468" s="42"/>
      <c r="EPD468" s="42"/>
      <c r="EPE468" s="42"/>
      <c r="EPF468" s="42"/>
      <c r="EPG468" s="42"/>
      <c r="EPH468" s="42"/>
      <c r="EPI468" s="42"/>
      <c r="EPJ468" s="42"/>
      <c r="EPK468" s="42"/>
      <c r="EPL468" s="42"/>
      <c r="EPM468" s="42"/>
      <c r="EPN468" s="42"/>
      <c r="EPO468" s="42"/>
      <c r="EPP468" s="42"/>
      <c r="EPQ468" s="42"/>
      <c r="EPR468" s="42"/>
      <c r="EPS468" s="42"/>
      <c r="EPT468" s="42"/>
      <c r="EPU468" s="42"/>
      <c r="EPV468" s="42"/>
      <c r="EPW468" s="42"/>
      <c r="EPX468" s="42"/>
      <c r="EPY468" s="42"/>
      <c r="EPZ468" s="42"/>
      <c r="EQA468" s="42"/>
      <c r="EQB468" s="42"/>
      <c r="EQC468" s="42"/>
      <c r="EQD468" s="42"/>
      <c r="EQE468" s="42"/>
      <c r="EQF468" s="42"/>
      <c r="EQG468" s="42"/>
      <c r="EQH468" s="42"/>
      <c r="EQI468" s="42"/>
      <c r="EQJ468" s="42"/>
      <c r="EQK468" s="42"/>
      <c r="EQL468" s="42"/>
      <c r="EQM468" s="42"/>
      <c r="EQN468" s="42"/>
      <c r="EQO468" s="42"/>
      <c r="EQP468" s="42"/>
      <c r="EQQ468" s="42"/>
      <c r="EQR468" s="42"/>
      <c r="EQS468" s="42"/>
      <c r="EQT468" s="42"/>
      <c r="EQU468" s="42"/>
      <c r="EQV468" s="42"/>
      <c r="EQW468" s="42"/>
      <c r="EQX468" s="42"/>
      <c r="EQY468" s="42"/>
      <c r="EQZ468" s="42"/>
      <c r="ERA468" s="42"/>
      <c r="ERB468" s="42"/>
      <c r="ERC468" s="42"/>
      <c r="ERD468" s="42"/>
      <c r="ERE468" s="42"/>
      <c r="ERF468" s="42"/>
      <c r="ERG468" s="42"/>
      <c r="ERH468" s="42"/>
      <c r="ERI468" s="42"/>
      <c r="ERJ468" s="42"/>
      <c r="ERK468" s="42"/>
      <c r="ERL468" s="42"/>
      <c r="ERM468" s="42"/>
      <c r="ERN468" s="42"/>
      <c r="ERO468" s="42"/>
      <c r="ERP468" s="42"/>
      <c r="ERQ468" s="42"/>
      <c r="ERR468" s="42"/>
      <c r="ERS468" s="42"/>
      <c r="ERT468" s="42"/>
      <c r="ERU468" s="42"/>
      <c r="ERV468" s="42"/>
      <c r="ERW468" s="42"/>
      <c r="ERX468" s="42"/>
      <c r="ERY468" s="42"/>
      <c r="ERZ468" s="42"/>
      <c r="ESA468" s="42"/>
      <c r="ESB468" s="42"/>
      <c r="ESC468" s="42"/>
      <c r="ESD468" s="42"/>
      <c r="ESE468" s="42"/>
      <c r="ESF468" s="42"/>
      <c r="ESG468" s="42"/>
      <c r="ESH468" s="42"/>
      <c r="ESI468" s="42"/>
      <c r="ESJ468" s="42"/>
      <c r="ESK468" s="42"/>
      <c r="ESL468" s="42"/>
      <c r="ESM468" s="42"/>
      <c r="ESN468" s="42"/>
      <c r="ESO468" s="42"/>
      <c r="ESP468" s="42"/>
      <c r="ESQ468" s="42"/>
      <c r="ESR468" s="42"/>
      <c r="ESS468" s="42"/>
      <c r="EST468" s="42"/>
      <c r="ESU468" s="42"/>
      <c r="ESV468" s="42"/>
      <c r="ESW468" s="42"/>
      <c r="ESX468" s="42"/>
      <c r="ESY468" s="42"/>
      <c r="ESZ468" s="42"/>
      <c r="ETA468" s="42"/>
      <c r="ETB468" s="42"/>
      <c r="ETC468" s="42"/>
      <c r="ETD468" s="42"/>
      <c r="ETE468" s="42"/>
      <c r="ETF468" s="42"/>
      <c r="ETG468" s="42"/>
      <c r="ETH468" s="42"/>
      <c r="ETI468" s="42"/>
      <c r="ETJ468" s="42"/>
      <c r="ETK468" s="42"/>
      <c r="ETL468" s="42"/>
      <c r="ETM468" s="42"/>
      <c r="ETN468" s="42"/>
      <c r="ETO468" s="42"/>
      <c r="ETP468" s="42"/>
      <c r="ETQ468" s="42"/>
      <c r="ETR468" s="42"/>
      <c r="ETS468" s="42"/>
      <c r="ETT468" s="42"/>
      <c r="ETU468" s="42"/>
      <c r="ETV468" s="42"/>
      <c r="ETW468" s="42"/>
      <c r="ETX468" s="42"/>
      <c r="ETY468" s="42"/>
      <c r="ETZ468" s="42"/>
      <c r="EUA468" s="42"/>
      <c r="EUB468" s="42"/>
      <c r="EUC468" s="42"/>
      <c r="EUD468" s="42"/>
      <c r="EUE468" s="42"/>
      <c r="EUF468" s="42"/>
      <c r="EUG468" s="42"/>
      <c r="EUH468" s="42"/>
      <c r="EUI468" s="42"/>
      <c r="EUJ468" s="42"/>
      <c r="EUK468" s="42"/>
      <c r="EUL468" s="42"/>
      <c r="EUM468" s="42"/>
      <c r="EUN468" s="42"/>
      <c r="EUO468" s="42"/>
      <c r="EUP468" s="42"/>
      <c r="EUQ468" s="42"/>
      <c r="EUR468" s="42"/>
      <c r="EUS468" s="42"/>
      <c r="EUT468" s="42"/>
      <c r="EUU468" s="42"/>
      <c r="EUV468" s="42"/>
      <c r="EUW468" s="42"/>
      <c r="EUX468" s="42"/>
      <c r="EUY468" s="42"/>
      <c r="EUZ468" s="42"/>
      <c r="EVA468" s="42"/>
      <c r="EVB468" s="42"/>
      <c r="EVC468" s="42"/>
      <c r="EVD468" s="42"/>
      <c r="EVE468" s="42"/>
      <c r="EVF468" s="42"/>
      <c r="EVG468" s="42"/>
      <c r="EVH468" s="42"/>
      <c r="EVI468" s="42"/>
      <c r="EVJ468" s="42"/>
      <c r="EVK468" s="42"/>
      <c r="EVL468" s="42"/>
      <c r="EVM468" s="42"/>
      <c r="EVN468" s="42"/>
      <c r="EVO468" s="42"/>
      <c r="EVP468" s="42"/>
      <c r="EVQ468" s="42"/>
      <c r="EVR468" s="42"/>
      <c r="EVS468" s="42"/>
      <c r="EVT468" s="42"/>
      <c r="EVU468" s="42"/>
      <c r="EVV468" s="42"/>
      <c r="EVW468" s="42"/>
      <c r="EVX468" s="42"/>
      <c r="EVY468" s="42"/>
      <c r="EVZ468" s="42"/>
      <c r="EWA468" s="42"/>
      <c r="EWB468" s="42"/>
      <c r="EWC468" s="42"/>
      <c r="EWD468" s="42"/>
      <c r="EWE468" s="42"/>
      <c r="EWF468" s="42"/>
      <c r="EWG468" s="42"/>
      <c r="EWH468" s="42"/>
      <c r="EWI468" s="42"/>
      <c r="EWJ468" s="42"/>
      <c r="EWK468" s="42"/>
      <c r="EWL468" s="42"/>
      <c r="EWM468" s="42"/>
      <c r="EWN468" s="42"/>
      <c r="EWO468" s="42"/>
      <c r="EWP468" s="42"/>
      <c r="EWQ468" s="42"/>
      <c r="EWR468" s="42"/>
      <c r="EWS468" s="42"/>
      <c r="EWT468" s="42"/>
      <c r="EWU468" s="42"/>
      <c r="EWV468" s="42"/>
      <c r="EWW468" s="42"/>
      <c r="EWX468" s="42"/>
      <c r="EWY468" s="42"/>
      <c r="EWZ468" s="42"/>
      <c r="EXA468" s="42"/>
      <c r="EXB468" s="42"/>
      <c r="EXC468" s="42"/>
      <c r="EXD468" s="42"/>
      <c r="EXE468" s="42"/>
      <c r="EXF468" s="42"/>
      <c r="EXG468" s="42"/>
      <c r="EXH468" s="42"/>
      <c r="EXI468" s="42"/>
      <c r="EXJ468" s="42"/>
      <c r="EXK468" s="42"/>
      <c r="EXL468" s="42"/>
      <c r="EXM468" s="42"/>
      <c r="EXN468" s="42"/>
      <c r="EXO468" s="42"/>
      <c r="EXP468" s="42"/>
      <c r="EXQ468" s="42"/>
      <c r="EXR468" s="42"/>
      <c r="EXS468" s="42"/>
      <c r="EXT468" s="42"/>
      <c r="EXU468" s="42"/>
      <c r="EXV468" s="42"/>
      <c r="EXW468" s="42"/>
      <c r="EXX468" s="42"/>
      <c r="EXY468" s="42"/>
      <c r="EXZ468" s="42"/>
      <c r="EYA468" s="42"/>
      <c r="EYB468" s="42"/>
      <c r="EYC468" s="42"/>
      <c r="EYD468" s="42"/>
      <c r="EYE468" s="42"/>
      <c r="EYF468" s="42"/>
      <c r="EYG468" s="42"/>
      <c r="EYH468" s="42"/>
      <c r="EYI468" s="42"/>
      <c r="EYJ468" s="42"/>
      <c r="EYK468" s="42"/>
      <c r="EYL468" s="42"/>
      <c r="EYM468" s="42"/>
      <c r="EYN468" s="42"/>
      <c r="EYO468" s="42"/>
      <c r="EYP468" s="42"/>
      <c r="EYQ468" s="42"/>
      <c r="EYR468" s="42"/>
      <c r="EYS468" s="42"/>
      <c r="EYT468" s="42"/>
      <c r="EYU468" s="42"/>
      <c r="EYV468" s="42"/>
      <c r="EYW468" s="42"/>
      <c r="EYX468" s="42"/>
      <c r="EYY468" s="42"/>
      <c r="EYZ468" s="42"/>
      <c r="EZA468" s="42"/>
      <c r="EZB468" s="42"/>
      <c r="EZC468" s="42"/>
      <c r="EZD468" s="42"/>
      <c r="EZE468" s="42"/>
      <c r="EZF468" s="42"/>
      <c r="EZG468" s="42"/>
      <c r="EZH468" s="42"/>
      <c r="EZI468" s="42"/>
      <c r="EZJ468" s="42"/>
      <c r="EZK468" s="42"/>
      <c r="EZL468" s="42"/>
      <c r="EZM468" s="42"/>
      <c r="EZN468" s="42"/>
      <c r="EZO468" s="42"/>
      <c r="EZP468" s="42"/>
      <c r="EZQ468" s="42"/>
      <c r="EZR468" s="42"/>
      <c r="EZS468" s="42"/>
      <c r="EZT468" s="42"/>
      <c r="EZU468" s="42"/>
      <c r="EZV468" s="42"/>
      <c r="EZW468" s="42"/>
      <c r="EZX468" s="42"/>
      <c r="EZY468" s="42"/>
      <c r="EZZ468" s="42"/>
      <c r="FAA468" s="42"/>
      <c r="FAB468" s="42"/>
      <c r="FAC468" s="42"/>
      <c r="FAD468" s="42"/>
      <c r="FAE468" s="42"/>
      <c r="FAF468" s="42"/>
      <c r="FAG468" s="42"/>
      <c r="FAH468" s="42"/>
      <c r="FAI468" s="42"/>
      <c r="FAJ468" s="42"/>
      <c r="FAK468" s="42"/>
      <c r="FAL468" s="42"/>
      <c r="FAM468" s="42"/>
      <c r="FAN468" s="42"/>
      <c r="FAO468" s="42"/>
      <c r="FAP468" s="42"/>
      <c r="FAQ468" s="42"/>
      <c r="FAR468" s="42"/>
      <c r="FAS468" s="42"/>
      <c r="FAT468" s="42"/>
      <c r="FAU468" s="42"/>
      <c r="FAV468" s="42"/>
      <c r="FAW468" s="42"/>
      <c r="FAX468" s="42"/>
      <c r="FAY468" s="42"/>
      <c r="FAZ468" s="42"/>
      <c r="FBA468" s="42"/>
      <c r="FBB468" s="42"/>
      <c r="FBC468" s="42"/>
      <c r="FBD468" s="42"/>
      <c r="FBE468" s="42"/>
      <c r="FBF468" s="42"/>
      <c r="FBG468" s="42"/>
      <c r="FBH468" s="42"/>
      <c r="FBI468" s="42"/>
      <c r="FBJ468" s="42"/>
      <c r="FBK468" s="42"/>
      <c r="FBL468" s="42"/>
      <c r="FBM468" s="42"/>
      <c r="FBN468" s="42"/>
      <c r="FBO468" s="42"/>
      <c r="FBP468" s="42"/>
      <c r="FBQ468" s="42"/>
      <c r="FBR468" s="42"/>
      <c r="FBS468" s="42"/>
      <c r="FBT468" s="42"/>
      <c r="FBU468" s="42"/>
      <c r="FBV468" s="42"/>
      <c r="FBW468" s="42"/>
      <c r="FBX468" s="42"/>
      <c r="FBY468" s="42"/>
      <c r="FBZ468" s="42"/>
      <c r="FCA468" s="42"/>
      <c r="FCB468" s="42"/>
      <c r="FCC468" s="42"/>
      <c r="FCD468" s="42"/>
      <c r="FCE468" s="42"/>
      <c r="FCF468" s="42"/>
      <c r="FCG468" s="42"/>
      <c r="FCH468" s="42"/>
      <c r="FCI468" s="42"/>
      <c r="FCJ468" s="42"/>
      <c r="FCK468" s="42"/>
      <c r="FCL468" s="42"/>
      <c r="FCM468" s="42"/>
      <c r="FCN468" s="42"/>
      <c r="FCO468" s="42"/>
      <c r="FCP468" s="42"/>
      <c r="FCQ468" s="42"/>
      <c r="FCR468" s="42"/>
      <c r="FCS468" s="42"/>
      <c r="FCT468" s="42"/>
      <c r="FCU468" s="42"/>
      <c r="FCV468" s="42"/>
      <c r="FCW468" s="42"/>
      <c r="FCX468" s="42"/>
      <c r="FCY468" s="42"/>
      <c r="FCZ468" s="42"/>
      <c r="FDA468" s="42"/>
      <c r="FDB468" s="42"/>
      <c r="FDC468" s="42"/>
      <c r="FDD468" s="42"/>
      <c r="FDE468" s="42"/>
      <c r="FDF468" s="42"/>
      <c r="FDG468" s="42"/>
      <c r="FDH468" s="42"/>
      <c r="FDI468" s="42"/>
      <c r="FDJ468" s="42"/>
      <c r="FDK468" s="42"/>
      <c r="FDL468" s="42"/>
      <c r="FDM468" s="42"/>
      <c r="FDN468" s="42"/>
      <c r="FDO468" s="42"/>
      <c r="FDP468" s="42"/>
      <c r="FDQ468" s="42"/>
      <c r="FDR468" s="42"/>
      <c r="FDS468" s="42"/>
      <c r="FDT468" s="42"/>
      <c r="FDU468" s="42"/>
      <c r="FDV468" s="42"/>
      <c r="FDW468" s="42"/>
      <c r="FDX468" s="42"/>
      <c r="FDY468" s="42"/>
      <c r="FDZ468" s="42"/>
      <c r="FEA468" s="42"/>
      <c r="FEB468" s="42"/>
      <c r="FEC468" s="42"/>
      <c r="FED468" s="42"/>
      <c r="FEE468" s="42"/>
      <c r="FEF468" s="42"/>
      <c r="FEG468" s="42"/>
      <c r="FEH468" s="42"/>
      <c r="FEI468" s="42"/>
      <c r="FEJ468" s="42"/>
      <c r="FEK468" s="42"/>
      <c r="FEL468" s="42"/>
      <c r="FEM468" s="42"/>
      <c r="FEN468" s="42"/>
      <c r="FEO468" s="42"/>
      <c r="FEP468" s="42"/>
      <c r="FEQ468" s="42"/>
      <c r="FER468" s="42"/>
      <c r="FES468" s="42"/>
      <c r="FET468" s="42"/>
      <c r="FEU468" s="42"/>
      <c r="FEV468" s="42"/>
      <c r="FEW468" s="42"/>
      <c r="FEX468" s="42"/>
      <c r="FEY468" s="42"/>
      <c r="FEZ468" s="42"/>
      <c r="FFA468" s="42"/>
      <c r="FFB468" s="42"/>
      <c r="FFC468" s="42"/>
      <c r="FFD468" s="42"/>
      <c r="FFE468" s="42"/>
      <c r="FFF468" s="42"/>
      <c r="FFG468" s="42"/>
      <c r="FFH468" s="42"/>
      <c r="FFI468" s="42"/>
      <c r="FFJ468" s="42"/>
      <c r="FFK468" s="42"/>
      <c r="FFL468" s="42"/>
      <c r="FFM468" s="42"/>
      <c r="FFN468" s="42"/>
      <c r="FFO468" s="42"/>
      <c r="FFP468" s="42"/>
      <c r="FFQ468" s="42"/>
      <c r="FFR468" s="42"/>
      <c r="FFS468" s="42"/>
      <c r="FFT468" s="42"/>
      <c r="FFU468" s="42"/>
      <c r="FFV468" s="42"/>
      <c r="FFW468" s="42"/>
      <c r="FFX468" s="42"/>
      <c r="FFY468" s="42"/>
      <c r="FFZ468" s="42"/>
      <c r="FGA468" s="42"/>
      <c r="FGB468" s="42"/>
      <c r="FGC468" s="42"/>
      <c r="FGD468" s="42"/>
      <c r="FGE468" s="42"/>
      <c r="FGF468" s="42"/>
      <c r="FGG468" s="42"/>
      <c r="FGH468" s="42"/>
      <c r="FGI468" s="42"/>
      <c r="FGJ468" s="42"/>
      <c r="FGK468" s="42"/>
      <c r="FGL468" s="42"/>
      <c r="FGM468" s="42"/>
      <c r="FGN468" s="42"/>
      <c r="FGO468" s="42"/>
      <c r="FGP468" s="42"/>
      <c r="FGQ468" s="42"/>
      <c r="FGR468" s="42"/>
      <c r="FGS468" s="42"/>
      <c r="FGT468" s="42"/>
      <c r="FGU468" s="42"/>
      <c r="FGV468" s="42"/>
      <c r="FGW468" s="42"/>
      <c r="FGX468" s="42"/>
      <c r="FGY468" s="42"/>
      <c r="FGZ468" s="42"/>
      <c r="FHA468" s="42"/>
      <c r="FHB468" s="42"/>
      <c r="FHC468" s="42"/>
      <c r="FHD468" s="42"/>
      <c r="FHE468" s="42"/>
      <c r="FHF468" s="42"/>
      <c r="FHG468" s="42"/>
      <c r="FHH468" s="42"/>
      <c r="FHI468" s="42"/>
      <c r="FHJ468" s="42"/>
      <c r="FHK468" s="42"/>
      <c r="FHL468" s="42"/>
      <c r="FHM468" s="42"/>
      <c r="FHN468" s="42"/>
      <c r="FHO468" s="42"/>
      <c r="FHP468" s="42"/>
      <c r="FHQ468" s="42"/>
      <c r="FHR468" s="42"/>
      <c r="FHS468" s="42"/>
      <c r="FHT468" s="42"/>
      <c r="FHU468" s="42"/>
      <c r="FHV468" s="42"/>
      <c r="FHW468" s="42"/>
      <c r="FHX468" s="42"/>
      <c r="FHY468" s="42"/>
      <c r="FHZ468" s="42"/>
      <c r="FIA468" s="42"/>
      <c r="FIB468" s="42"/>
      <c r="FIC468" s="42"/>
      <c r="FID468" s="42"/>
      <c r="FIE468" s="42"/>
      <c r="FIF468" s="42"/>
      <c r="FIG468" s="42"/>
      <c r="FIH468" s="42"/>
      <c r="FII468" s="42"/>
      <c r="FIJ468" s="42"/>
      <c r="FIK468" s="42"/>
      <c r="FIL468" s="42"/>
      <c r="FIM468" s="42"/>
      <c r="FIN468" s="42"/>
      <c r="FIO468" s="42"/>
      <c r="FIP468" s="42"/>
      <c r="FIQ468" s="42"/>
      <c r="FIR468" s="42"/>
      <c r="FIS468" s="42"/>
      <c r="FIT468" s="42"/>
      <c r="FIU468" s="42"/>
      <c r="FIV468" s="42"/>
      <c r="FIW468" s="42"/>
      <c r="FIX468" s="42"/>
      <c r="FIY468" s="42"/>
      <c r="FIZ468" s="42"/>
      <c r="FJA468" s="42"/>
      <c r="FJB468" s="42"/>
      <c r="FJC468" s="42"/>
      <c r="FJD468" s="42"/>
      <c r="FJE468" s="42"/>
      <c r="FJF468" s="42"/>
      <c r="FJG468" s="42"/>
      <c r="FJH468" s="42"/>
      <c r="FJI468" s="42"/>
      <c r="FJJ468" s="42"/>
      <c r="FJK468" s="42"/>
      <c r="FJL468" s="42"/>
      <c r="FJM468" s="42"/>
      <c r="FJN468" s="42"/>
      <c r="FJO468" s="42"/>
      <c r="FJP468" s="42"/>
      <c r="FJQ468" s="42"/>
      <c r="FJR468" s="42"/>
      <c r="FJS468" s="42"/>
      <c r="FJT468" s="42"/>
      <c r="FJU468" s="42"/>
      <c r="FJV468" s="42"/>
      <c r="FJW468" s="42"/>
      <c r="FJX468" s="42"/>
      <c r="FJY468" s="42"/>
      <c r="FJZ468" s="42"/>
      <c r="FKA468" s="42"/>
      <c r="FKB468" s="42"/>
      <c r="FKC468" s="42"/>
      <c r="FKD468" s="42"/>
      <c r="FKE468" s="42"/>
      <c r="FKF468" s="42"/>
      <c r="FKG468" s="42"/>
      <c r="FKH468" s="42"/>
      <c r="FKI468" s="42"/>
      <c r="FKJ468" s="42"/>
      <c r="FKK468" s="42"/>
      <c r="FKL468" s="42"/>
      <c r="FKM468" s="42"/>
      <c r="FKN468" s="42"/>
      <c r="FKO468" s="42"/>
      <c r="FKP468" s="42"/>
      <c r="FKQ468" s="42"/>
      <c r="FKR468" s="42"/>
      <c r="FKS468" s="42"/>
      <c r="FKT468" s="42"/>
      <c r="FKU468" s="42"/>
      <c r="FKV468" s="42"/>
      <c r="FKW468" s="42"/>
      <c r="FKX468" s="42"/>
      <c r="FKY468" s="42"/>
      <c r="FKZ468" s="42"/>
      <c r="FLA468" s="42"/>
      <c r="FLB468" s="42"/>
      <c r="FLC468" s="42"/>
      <c r="FLD468" s="42"/>
      <c r="FLE468" s="42"/>
      <c r="FLF468" s="42"/>
      <c r="FLG468" s="42"/>
      <c r="FLH468" s="42"/>
      <c r="FLI468" s="42"/>
      <c r="FLJ468" s="42"/>
      <c r="FLK468" s="42"/>
      <c r="FLL468" s="42"/>
      <c r="FLM468" s="42"/>
      <c r="FLN468" s="42"/>
      <c r="FLO468" s="42"/>
      <c r="FLP468" s="42"/>
      <c r="FLQ468" s="42"/>
      <c r="FLR468" s="42"/>
      <c r="FLS468" s="42"/>
      <c r="FLT468" s="42"/>
      <c r="FLU468" s="42"/>
      <c r="FLV468" s="42"/>
      <c r="FLW468" s="42"/>
      <c r="FLX468" s="42"/>
      <c r="FLY468" s="42"/>
      <c r="FLZ468" s="42"/>
      <c r="FMA468" s="42"/>
      <c r="FMB468" s="42"/>
      <c r="FMC468" s="42"/>
      <c r="FMD468" s="42"/>
      <c r="FME468" s="42"/>
      <c r="FMF468" s="42"/>
      <c r="FMG468" s="42"/>
      <c r="FMH468" s="42"/>
      <c r="FMI468" s="42"/>
      <c r="FMJ468" s="42"/>
      <c r="FMK468" s="42"/>
      <c r="FML468" s="42"/>
      <c r="FMM468" s="42"/>
      <c r="FMN468" s="42"/>
      <c r="FMO468" s="42"/>
      <c r="FMP468" s="42"/>
      <c r="FMQ468" s="42"/>
      <c r="FMR468" s="42"/>
      <c r="FMS468" s="42"/>
      <c r="FMT468" s="42"/>
      <c r="FMU468" s="42"/>
      <c r="FMV468" s="42"/>
      <c r="FMW468" s="42"/>
      <c r="FMX468" s="42"/>
      <c r="FMY468" s="42"/>
      <c r="FMZ468" s="42"/>
      <c r="FNA468" s="42"/>
      <c r="FNB468" s="42"/>
      <c r="FNC468" s="42"/>
      <c r="FND468" s="42"/>
      <c r="FNE468" s="42"/>
      <c r="FNF468" s="42"/>
      <c r="FNG468" s="42"/>
      <c r="FNH468" s="42"/>
      <c r="FNI468" s="42"/>
      <c r="FNJ468" s="42"/>
      <c r="FNK468" s="42"/>
      <c r="FNL468" s="42"/>
      <c r="FNM468" s="42"/>
      <c r="FNN468" s="42"/>
      <c r="FNO468" s="42"/>
      <c r="FNP468" s="42"/>
      <c r="FNQ468" s="42"/>
      <c r="FNR468" s="42"/>
      <c r="FNS468" s="42"/>
      <c r="FNT468" s="42"/>
      <c r="FNU468" s="42"/>
      <c r="FNV468" s="42"/>
      <c r="FNW468" s="42"/>
      <c r="FNX468" s="42"/>
      <c r="FNY468" s="42"/>
      <c r="FNZ468" s="42"/>
      <c r="FOA468" s="42"/>
      <c r="FOB468" s="42"/>
      <c r="FOC468" s="42"/>
      <c r="FOD468" s="42"/>
      <c r="FOE468" s="42"/>
      <c r="FOF468" s="42"/>
      <c r="FOG468" s="42"/>
      <c r="FOH468" s="42"/>
      <c r="FOI468" s="42"/>
      <c r="FOJ468" s="42"/>
      <c r="FOK468" s="42"/>
      <c r="FOL468" s="42"/>
      <c r="FOM468" s="42"/>
      <c r="FON468" s="42"/>
      <c r="FOO468" s="42"/>
      <c r="FOP468" s="42"/>
      <c r="FOQ468" s="42"/>
      <c r="FOR468" s="42"/>
      <c r="FOS468" s="42"/>
      <c r="FOT468" s="42"/>
      <c r="FOU468" s="42"/>
      <c r="FOV468" s="42"/>
      <c r="FOW468" s="42"/>
      <c r="FOX468" s="42"/>
      <c r="FOY468" s="42"/>
      <c r="FOZ468" s="42"/>
      <c r="FPA468" s="42"/>
      <c r="FPB468" s="42"/>
      <c r="FPC468" s="42"/>
      <c r="FPD468" s="42"/>
      <c r="FPE468" s="42"/>
      <c r="FPF468" s="42"/>
      <c r="FPG468" s="42"/>
      <c r="FPH468" s="42"/>
      <c r="FPI468" s="42"/>
      <c r="FPJ468" s="42"/>
      <c r="FPK468" s="42"/>
      <c r="FPL468" s="42"/>
      <c r="FPM468" s="42"/>
      <c r="FPN468" s="42"/>
      <c r="FPO468" s="42"/>
      <c r="FPP468" s="42"/>
      <c r="FPQ468" s="42"/>
      <c r="FPR468" s="42"/>
      <c r="FPS468" s="42"/>
      <c r="FPT468" s="42"/>
      <c r="FPU468" s="42"/>
      <c r="FPV468" s="42"/>
      <c r="FPW468" s="42"/>
      <c r="FPX468" s="42"/>
      <c r="FPY468" s="42"/>
      <c r="FPZ468" s="42"/>
      <c r="FQA468" s="42"/>
      <c r="FQB468" s="42"/>
      <c r="FQC468" s="42"/>
      <c r="FQD468" s="42"/>
      <c r="FQE468" s="42"/>
      <c r="FQF468" s="42"/>
      <c r="FQG468" s="42"/>
      <c r="FQH468" s="42"/>
      <c r="FQI468" s="42"/>
      <c r="FQJ468" s="42"/>
      <c r="FQK468" s="42"/>
      <c r="FQL468" s="42"/>
      <c r="FQM468" s="42"/>
      <c r="FQN468" s="42"/>
      <c r="FQO468" s="42"/>
      <c r="FQP468" s="42"/>
      <c r="FQQ468" s="42"/>
      <c r="FQR468" s="42"/>
      <c r="FQS468" s="42"/>
      <c r="FQT468" s="42"/>
      <c r="FQU468" s="42"/>
      <c r="FQV468" s="42"/>
      <c r="FQW468" s="42"/>
      <c r="FQX468" s="42"/>
      <c r="FQY468" s="42"/>
      <c r="FQZ468" s="42"/>
      <c r="FRA468" s="42"/>
      <c r="FRB468" s="42"/>
      <c r="FRC468" s="42"/>
      <c r="FRD468" s="42"/>
      <c r="FRE468" s="42"/>
      <c r="FRF468" s="42"/>
      <c r="FRG468" s="42"/>
      <c r="FRH468" s="42"/>
      <c r="FRI468" s="42"/>
      <c r="FRJ468" s="42"/>
      <c r="FRK468" s="42"/>
      <c r="FRL468" s="42"/>
      <c r="FRM468" s="42"/>
      <c r="FRN468" s="42"/>
      <c r="FRO468" s="42"/>
      <c r="FRP468" s="42"/>
      <c r="FRQ468" s="42"/>
      <c r="FRR468" s="42"/>
      <c r="FRS468" s="42"/>
      <c r="FRT468" s="42"/>
      <c r="FRU468" s="42"/>
      <c r="FRV468" s="42"/>
      <c r="FRW468" s="42"/>
      <c r="FRX468" s="42"/>
      <c r="FRY468" s="42"/>
      <c r="FRZ468" s="42"/>
      <c r="FSA468" s="42"/>
      <c r="FSB468" s="42"/>
      <c r="FSC468" s="42"/>
      <c r="FSD468" s="42"/>
      <c r="FSE468" s="42"/>
      <c r="FSF468" s="42"/>
      <c r="FSG468" s="42"/>
      <c r="FSH468" s="42"/>
      <c r="FSI468" s="42"/>
      <c r="FSJ468" s="42"/>
      <c r="FSK468" s="42"/>
      <c r="FSL468" s="42"/>
      <c r="FSM468" s="42"/>
      <c r="FSN468" s="42"/>
      <c r="FSO468" s="42"/>
      <c r="FSP468" s="42"/>
      <c r="FSQ468" s="42"/>
      <c r="FSR468" s="42"/>
      <c r="FSS468" s="42"/>
      <c r="FST468" s="42"/>
      <c r="FSU468" s="42"/>
      <c r="FSV468" s="42"/>
      <c r="FSW468" s="42"/>
      <c r="FSX468" s="42"/>
      <c r="FSY468" s="42"/>
      <c r="FSZ468" s="42"/>
      <c r="FTA468" s="42"/>
      <c r="FTB468" s="42"/>
      <c r="FTC468" s="42"/>
      <c r="FTD468" s="42"/>
      <c r="FTE468" s="42"/>
      <c r="FTF468" s="42"/>
      <c r="FTG468" s="42"/>
      <c r="FTH468" s="42"/>
      <c r="FTI468" s="42"/>
      <c r="FTJ468" s="42"/>
      <c r="FTK468" s="42"/>
      <c r="FTL468" s="42"/>
      <c r="FTM468" s="42"/>
      <c r="FTN468" s="42"/>
      <c r="FTO468" s="42"/>
      <c r="FTP468" s="42"/>
      <c r="FTQ468" s="42"/>
      <c r="FTR468" s="42"/>
      <c r="FTS468" s="42"/>
      <c r="FTT468" s="42"/>
      <c r="FTU468" s="42"/>
      <c r="FTV468" s="42"/>
      <c r="FTW468" s="42"/>
      <c r="FTX468" s="42"/>
      <c r="FTY468" s="42"/>
      <c r="FTZ468" s="42"/>
      <c r="FUA468" s="42"/>
      <c r="FUB468" s="42"/>
      <c r="FUC468" s="42"/>
      <c r="FUD468" s="42"/>
      <c r="FUE468" s="42"/>
      <c r="FUF468" s="42"/>
      <c r="FUG468" s="42"/>
      <c r="FUH468" s="42"/>
      <c r="FUI468" s="42"/>
      <c r="FUJ468" s="42"/>
      <c r="FUK468" s="42"/>
      <c r="FUL468" s="42"/>
      <c r="FUM468" s="42"/>
      <c r="FUN468" s="42"/>
      <c r="FUO468" s="42"/>
      <c r="FUP468" s="42"/>
      <c r="FUQ468" s="42"/>
      <c r="FUR468" s="42"/>
      <c r="FUS468" s="42"/>
      <c r="FUT468" s="42"/>
      <c r="FUU468" s="42"/>
      <c r="FUV468" s="42"/>
      <c r="FUW468" s="42"/>
      <c r="FUX468" s="42"/>
      <c r="FUY468" s="42"/>
      <c r="FUZ468" s="42"/>
      <c r="FVA468" s="42"/>
      <c r="FVB468" s="42"/>
      <c r="FVC468" s="42"/>
      <c r="FVD468" s="42"/>
      <c r="FVE468" s="42"/>
      <c r="FVF468" s="42"/>
      <c r="FVG468" s="42"/>
      <c r="FVH468" s="42"/>
      <c r="FVI468" s="42"/>
      <c r="FVJ468" s="42"/>
      <c r="FVK468" s="42"/>
      <c r="FVL468" s="42"/>
      <c r="FVM468" s="42"/>
      <c r="FVN468" s="42"/>
      <c r="FVO468" s="42"/>
      <c r="FVP468" s="42"/>
      <c r="FVQ468" s="42"/>
      <c r="FVR468" s="42"/>
      <c r="FVS468" s="42"/>
      <c r="FVT468" s="42"/>
      <c r="FVU468" s="42"/>
      <c r="FVV468" s="42"/>
      <c r="FVW468" s="42"/>
      <c r="FVX468" s="42"/>
      <c r="FVY468" s="42"/>
      <c r="FVZ468" s="42"/>
      <c r="FWA468" s="42"/>
      <c r="FWB468" s="42"/>
      <c r="FWC468" s="42"/>
      <c r="FWD468" s="42"/>
      <c r="FWE468" s="42"/>
      <c r="FWF468" s="42"/>
      <c r="FWG468" s="42"/>
      <c r="FWH468" s="42"/>
      <c r="FWI468" s="42"/>
      <c r="FWJ468" s="42"/>
      <c r="FWK468" s="42"/>
      <c r="FWL468" s="42"/>
      <c r="FWM468" s="42"/>
      <c r="FWN468" s="42"/>
      <c r="FWO468" s="42"/>
      <c r="FWP468" s="42"/>
      <c r="FWQ468" s="42"/>
      <c r="FWR468" s="42"/>
      <c r="FWS468" s="42"/>
      <c r="FWT468" s="42"/>
      <c r="FWU468" s="42"/>
      <c r="FWV468" s="42"/>
      <c r="FWW468" s="42"/>
      <c r="FWX468" s="42"/>
      <c r="FWY468" s="42"/>
      <c r="FWZ468" s="42"/>
      <c r="FXA468" s="42"/>
      <c r="FXB468" s="42"/>
      <c r="FXC468" s="42"/>
      <c r="FXD468" s="42"/>
      <c r="FXE468" s="42"/>
      <c r="FXF468" s="42"/>
      <c r="FXG468" s="42"/>
      <c r="FXH468" s="42"/>
      <c r="FXI468" s="42"/>
      <c r="FXJ468" s="42"/>
      <c r="FXK468" s="42"/>
      <c r="FXL468" s="42"/>
      <c r="FXM468" s="42"/>
      <c r="FXN468" s="42"/>
      <c r="FXO468" s="42"/>
      <c r="FXP468" s="42"/>
      <c r="FXQ468" s="42"/>
      <c r="FXR468" s="42"/>
      <c r="FXS468" s="42"/>
      <c r="FXT468" s="42"/>
      <c r="FXU468" s="42"/>
      <c r="FXV468" s="42"/>
      <c r="FXW468" s="42"/>
      <c r="FXX468" s="42"/>
      <c r="FXY468" s="42"/>
      <c r="FXZ468" s="42"/>
      <c r="FYA468" s="42"/>
      <c r="FYB468" s="42"/>
      <c r="FYC468" s="42"/>
      <c r="FYD468" s="42"/>
      <c r="FYE468" s="42"/>
      <c r="FYF468" s="42"/>
      <c r="FYG468" s="42"/>
      <c r="FYH468" s="42"/>
      <c r="FYI468" s="42"/>
      <c r="FYJ468" s="42"/>
      <c r="FYK468" s="42"/>
      <c r="FYL468" s="42"/>
      <c r="FYM468" s="42"/>
      <c r="FYN468" s="42"/>
      <c r="FYO468" s="42"/>
      <c r="FYP468" s="42"/>
      <c r="FYQ468" s="42"/>
      <c r="FYR468" s="42"/>
      <c r="FYS468" s="42"/>
      <c r="FYT468" s="42"/>
      <c r="FYU468" s="42"/>
      <c r="FYV468" s="42"/>
      <c r="FYW468" s="42"/>
      <c r="FYX468" s="42"/>
      <c r="FYY468" s="42"/>
      <c r="FYZ468" s="42"/>
      <c r="FZA468" s="42"/>
      <c r="FZB468" s="42"/>
      <c r="FZC468" s="42"/>
      <c r="FZD468" s="42"/>
      <c r="FZE468" s="42"/>
      <c r="FZF468" s="42"/>
      <c r="FZG468" s="42"/>
      <c r="FZH468" s="42"/>
      <c r="FZI468" s="42"/>
      <c r="FZJ468" s="42"/>
      <c r="FZK468" s="42"/>
      <c r="FZL468" s="42"/>
      <c r="FZM468" s="42"/>
      <c r="FZN468" s="42"/>
      <c r="FZO468" s="42"/>
      <c r="FZP468" s="42"/>
      <c r="FZQ468" s="42"/>
      <c r="FZR468" s="42"/>
      <c r="FZS468" s="42"/>
      <c r="FZT468" s="42"/>
      <c r="FZU468" s="42"/>
      <c r="FZV468" s="42"/>
      <c r="FZW468" s="42"/>
      <c r="FZX468" s="42"/>
      <c r="FZY468" s="42"/>
      <c r="FZZ468" s="42"/>
      <c r="GAA468" s="42"/>
      <c r="GAB468" s="42"/>
      <c r="GAC468" s="42"/>
      <c r="GAD468" s="42"/>
      <c r="GAE468" s="42"/>
      <c r="GAF468" s="42"/>
      <c r="GAG468" s="42"/>
      <c r="GAH468" s="42"/>
      <c r="GAI468" s="42"/>
      <c r="GAJ468" s="42"/>
      <c r="GAK468" s="42"/>
      <c r="GAL468" s="42"/>
      <c r="GAM468" s="42"/>
      <c r="GAN468" s="42"/>
      <c r="GAO468" s="42"/>
      <c r="GAP468" s="42"/>
      <c r="GAQ468" s="42"/>
      <c r="GAR468" s="42"/>
      <c r="GAS468" s="42"/>
      <c r="GAT468" s="42"/>
      <c r="GAU468" s="42"/>
      <c r="GAV468" s="42"/>
      <c r="GAW468" s="42"/>
      <c r="GAX468" s="42"/>
      <c r="GAY468" s="42"/>
      <c r="GAZ468" s="42"/>
      <c r="GBA468" s="42"/>
      <c r="GBB468" s="42"/>
      <c r="GBC468" s="42"/>
      <c r="GBD468" s="42"/>
      <c r="GBE468" s="42"/>
      <c r="GBF468" s="42"/>
      <c r="GBG468" s="42"/>
      <c r="GBH468" s="42"/>
      <c r="GBI468" s="42"/>
      <c r="GBJ468" s="42"/>
      <c r="GBK468" s="42"/>
      <c r="GBL468" s="42"/>
      <c r="GBM468" s="42"/>
      <c r="GBN468" s="42"/>
      <c r="GBO468" s="42"/>
      <c r="GBP468" s="42"/>
      <c r="GBQ468" s="42"/>
      <c r="GBR468" s="42"/>
      <c r="GBS468" s="42"/>
      <c r="GBT468" s="42"/>
      <c r="GBU468" s="42"/>
      <c r="GBV468" s="42"/>
      <c r="GBW468" s="42"/>
      <c r="GBX468" s="42"/>
      <c r="GBY468" s="42"/>
      <c r="GBZ468" s="42"/>
      <c r="GCA468" s="42"/>
      <c r="GCB468" s="42"/>
      <c r="GCC468" s="42"/>
      <c r="GCD468" s="42"/>
      <c r="GCE468" s="42"/>
      <c r="GCF468" s="42"/>
      <c r="GCG468" s="42"/>
      <c r="GCH468" s="42"/>
      <c r="GCI468" s="42"/>
      <c r="GCJ468" s="42"/>
      <c r="GCK468" s="42"/>
      <c r="GCL468" s="42"/>
      <c r="GCM468" s="42"/>
      <c r="GCN468" s="42"/>
      <c r="GCO468" s="42"/>
      <c r="GCP468" s="42"/>
      <c r="GCQ468" s="42"/>
      <c r="GCR468" s="42"/>
      <c r="GCS468" s="42"/>
      <c r="GCT468" s="42"/>
      <c r="GCU468" s="42"/>
      <c r="GCV468" s="42"/>
      <c r="GCW468" s="42"/>
      <c r="GCX468" s="42"/>
      <c r="GCY468" s="42"/>
      <c r="GCZ468" s="42"/>
      <c r="GDA468" s="42"/>
      <c r="GDB468" s="42"/>
      <c r="GDC468" s="42"/>
      <c r="GDD468" s="42"/>
      <c r="GDE468" s="42"/>
      <c r="GDF468" s="42"/>
      <c r="GDG468" s="42"/>
      <c r="GDH468" s="42"/>
      <c r="GDI468" s="42"/>
      <c r="GDJ468" s="42"/>
      <c r="GDK468" s="42"/>
      <c r="GDL468" s="42"/>
      <c r="GDM468" s="42"/>
      <c r="GDN468" s="42"/>
      <c r="GDO468" s="42"/>
      <c r="GDP468" s="42"/>
      <c r="GDQ468" s="42"/>
      <c r="GDR468" s="42"/>
      <c r="GDS468" s="42"/>
      <c r="GDT468" s="42"/>
      <c r="GDU468" s="42"/>
      <c r="GDV468" s="42"/>
      <c r="GDW468" s="42"/>
      <c r="GDX468" s="42"/>
      <c r="GDY468" s="42"/>
      <c r="GDZ468" s="42"/>
      <c r="GEA468" s="42"/>
      <c r="GEB468" s="42"/>
      <c r="GEC468" s="42"/>
      <c r="GED468" s="42"/>
      <c r="GEE468" s="42"/>
      <c r="GEF468" s="42"/>
      <c r="GEG468" s="42"/>
      <c r="GEH468" s="42"/>
      <c r="GEI468" s="42"/>
      <c r="GEJ468" s="42"/>
      <c r="GEK468" s="42"/>
      <c r="GEL468" s="42"/>
      <c r="GEM468" s="42"/>
      <c r="GEN468" s="42"/>
      <c r="GEO468" s="42"/>
      <c r="GEP468" s="42"/>
      <c r="GEQ468" s="42"/>
      <c r="GER468" s="42"/>
      <c r="GES468" s="42"/>
      <c r="GET468" s="42"/>
      <c r="GEU468" s="42"/>
      <c r="GEV468" s="42"/>
      <c r="GEW468" s="42"/>
      <c r="GEX468" s="42"/>
      <c r="GEY468" s="42"/>
      <c r="GEZ468" s="42"/>
      <c r="GFA468" s="42"/>
      <c r="GFB468" s="42"/>
      <c r="GFC468" s="42"/>
      <c r="GFD468" s="42"/>
      <c r="GFE468" s="42"/>
      <c r="GFF468" s="42"/>
      <c r="GFG468" s="42"/>
      <c r="GFH468" s="42"/>
      <c r="GFI468" s="42"/>
      <c r="GFJ468" s="42"/>
      <c r="GFK468" s="42"/>
      <c r="GFL468" s="42"/>
      <c r="GFM468" s="42"/>
      <c r="GFN468" s="42"/>
      <c r="GFO468" s="42"/>
      <c r="GFP468" s="42"/>
      <c r="GFQ468" s="42"/>
      <c r="GFR468" s="42"/>
      <c r="GFS468" s="42"/>
      <c r="GFT468" s="42"/>
      <c r="GFU468" s="42"/>
      <c r="GFV468" s="42"/>
      <c r="GFW468" s="42"/>
      <c r="GFX468" s="42"/>
      <c r="GFY468" s="42"/>
      <c r="GFZ468" s="42"/>
      <c r="GGA468" s="42"/>
      <c r="GGB468" s="42"/>
      <c r="GGC468" s="42"/>
      <c r="GGD468" s="42"/>
      <c r="GGE468" s="42"/>
      <c r="GGF468" s="42"/>
      <c r="GGG468" s="42"/>
      <c r="GGH468" s="42"/>
      <c r="GGI468" s="42"/>
      <c r="GGJ468" s="42"/>
      <c r="GGK468" s="42"/>
      <c r="GGL468" s="42"/>
      <c r="GGM468" s="42"/>
      <c r="GGN468" s="42"/>
      <c r="GGO468" s="42"/>
      <c r="GGP468" s="42"/>
      <c r="GGQ468" s="42"/>
      <c r="GGR468" s="42"/>
      <c r="GGS468" s="42"/>
      <c r="GGT468" s="42"/>
      <c r="GGU468" s="42"/>
      <c r="GGV468" s="42"/>
      <c r="GGW468" s="42"/>
      <c r="GGX468" s="42"/>
      <c r="GGY468" s="42"/>
      <c r="GGZ468" s="42"/>
      <c r="GHA468" s="42"/>
      <c r="GHB468" s="42"/>
      <c r="GHC468" s="42"/>
      <c r="GHD468" s="42"/>
      <c r="GHE468" s="42"/>
      <c r="GHF468" s="42"/>
      <c r="GHG468" s="42"/>
      <c r="GHH468" s="42"/>
      <c r="GHI468" s="42"/>
      <c r="GHJ468" s="42"/>
      <c r="GHK468" s="42"/>
      <c r="GHL468" s="42"/>
      <c r="GHM468" s="42"/>
      <c r="GHN468" s="42"/>
      <c r="GHO468" s="42"/>
      <c r="GHP468" s="42"/>
      <c r="GHQ468" s="42"/>
      <c r="GHR468" s="42"/>
      <c r="GHS468" s="42"/>
      <c r="GHT468" s="42"/>
      <c r="GHU468" s="42"/>
      <c r="GHV468" s="42"/>
      <c r="GHW468" s="42"/>
      <c r="GHX468" s="42"/>
      <c r="GHY468" s="42"/>
      <c r="GHZ468" s="42"/>
      <c r="GIA468" s="42"/>
      <c r="GIB468" s="42"/>
      <c r="GIC468" s="42"/>
      <c r="GID468" s="42"/>
      <c r="GIE468" s="42"/>
      <c r="GIF468" s="42"/>
      <c r="GIG468" s="42"/>
      <c r="GIH468" s="42"/>
      <c r="GII468" s="42"/>
      <c r="GIJ468" s="42"/>
      <c r="GIK468" s="42"/>
      <c r="GIL468" s="42"/>
      <c r="GIM468" s="42"/>
      <c r="GIN468" s="42"/>
      <c r="GIO468" s="42"/>
      <c r="GIP468" s="42"/>
      <c r="GIQ468" s="42"/>
      <c r="GIR468" s="42"/>
      <c r="GIS468" s="42"/>
      <c r="GIT468" s="42"/>
      <c r="GIU468" s="42"/>
      <c r="GIV468" s="42"/>
      <c r="GIW468" s="42"/>
      <c r="GIX468" s="42"/>
      <c r="GIY468" s="42"/>
      <c r="GIZ468" s="42"/>
      <c r="GJA468" s="42"/>
      <c r="GJB468" s="42"/>
      <c r="GJC468" s="42"/>
      <c r="GJD468" s="42"/>
      <c r="GJE468" s="42"/>
      <c r="GJF468" s="42"/>
      <c r="GJG468" s="42"/>
      <c r="GJH468" s="42"/>
      <c r="GJI468" s="42"/>
      <c r="GJJ468" s="42"/>
      <c r="GJK468" s="42"/>
      <c r="GJL468" s="42"/>
      <c r="GJM468" s="42"/>
      <c r="GJN468" s="42"/>
      <c r="GJO468" s="42"/>
      <c r="GJP468" s="42"/>
      <c r="GJQ468" s="42"/>
      <c r="GJR468" s="42"/>
      <c r="GJS468" s="42"/>
      <c r="GJT468" s="42"/>
      <c r="GJU468" s="42"/>
      <c r="GJV468" s="42"/>
      <c r="GJW468" s="42"/>
      <c r="GJX468" s="42"/>
      <c r="GJY468" s="42"/>
      <c r="GJZ468" s="42"/>
      <c r="GKA468" s="42"/>
      <c r="GKB468" s="42"/>
      <c r="GKC468" s="42"/>
      <c r="GKD468" s="42"/>
      <c r="GKE468" s="42"/>
      <c r="GKF468" s="42"/>
      <c r="GKG468" s="42"/>
      <c r="GKH468" s="42"/>
      <c r="GKI468" s="42"/>
      <c r="GKJ468" s="42"/>
      <c r="GKK468" s="42"/>
      <c r="GKL468" s="42"/>
      <c r="GKM468" s="42"/>
      <c r="GKN468" s="42"/>
      <c r="GKO468" s="42"/>
      <c r="GKP468" s="42"/>
      <c r="GKQ468" s="42"/>
      <c r="GKR468" s="42"/>
      <c r="GKS468" s="42"/>
      <c r="GKT468" s="42"/>
      <c r="GKU468" s="42"/>
      <c r="GKV468" s="42"/>
      <c r="GKW468" s="42"/>
      <c r="GKX468" s="42"/>
      <c r="GKY468" s="42"/>
      <c r="GKZ468" s="42"/>
      <c r="GLA468" s="42"/>
      <c r="GLB468" s="42"/>
      <c r="GLC468" s="42"/>
      <c r="GLD468" s="42"/>
      <c r="GLE468" s="42"/>
      <c r="GLF468" s="42"/>
      <c r="GLG468" s="42"/>
      <c r="GLH468" s="42"/>
      <c r="GLI468" s="42"/>
      <c r="GLJ468" s="42"/>
      <c r="GLK468" s="42"/>
      <c r="GLL468" s="42"/>
      <c r="GLM468" s="42"/>
      <c r="GLN468" s="42"/>
      <c r="GLO468" s="42"/>
      <c r="GLP468" s="42"/>
      <c r="GLQ468" s="42"/>
      <c r="GLR468" s="42"/>
      <c r="GLS468" s="42"/>
      <c r="GLT468" s="42"/>
      <c r="GLU468" s="42"/>
      <c r="GLV468" s="42"/>
      <c r="GLW468" s="42"/>
      <c r="GLX468" s="42"/>
      <c r="GLY468" s="42"/>
      <c r="GLZ468" s="42"/>
      <c r="GMA468" s="42"/>
      <c r="GMB468" s="42"/>
      <c r="GMC468" s="42"/>
      <c r="GMD468" s="42"/>
      <c r="GME468" s="42"/>
      <c r="GMF468" s="42"/>
      <c r="GMG468" s="42"/>
      <c r="GMH468" s="42"/>
      <c r="GMI468" s="42"/>
      <c r="GMJ468" s="42"/>
      <c r="GMK468" s="42"/>
      <c r="GML468" s="42"/>
      <c r="GMM468" s="42"/>
      <c r="GMN468" s="42"/>
      <c r="GMO468" s="42"/>
      <c r="GMP468" s="42"/>
      <c r="GMQ468" s="42"/>
      <c r="GMR468" s="42"/>
      <c r="GMS468" s="42"/>
      <c r="GMT468" s="42"/>
      <c r="GMU468" s="42"/>
      <c r="GMV468" s="42"/>
      <c r="GMW468" s="42"/>
      <c r="GMX468" s="42"/>
      <c r="GMY468" s="42"/>
      <c r="GMZ468" s="42"/>
      <c r="GNA468" s="42"/>
      <c r="GNB468" s="42"/>
      <c r="GNC468" s="42"/>
      <c r="GND468" s="42"/>
      <c r="GNE468" s="42"/>
      <c r="GNF468" s="42"/>
      <c r="GNG468" s="42"/>
      <c r="GNH468" s="42"/>
      <c r="GNI468" s="42"/>
      <c r="GNJ468" s="42"/>
      <c r="GNK468" s="42"/>
      <c r="GNL468" s="42"/>
      <c r="GNM468" s="42"/>
      <c r="GNN468" s="42"/>
      <c r="GNO468" s="42"/>
      <c r="GNP468" s="42"/>
      <c r="GNQ468" s="42"/>
      <c r="GNR468" s="42"/>
      <c r="GNS468" s="42"/>
      <c r="GNT468" s="42"/>
      <c r="GNU468" s="42"/>
      <c r="GNV468" s="42"/>
      <c r="GNW468" s="42"/>
      <c r="GNX468" s="42"/>
      <c r="GNY468" s="42"/>
      <c r="GNZ468" s="42"/>
      <c r="GOA468" s="42"/>
      <c r="GOB468" s="42"/>
      <c r="GOC468" s="42"/>
      <c r="GOD468" s="42"/>
      <c r="GOE468" s="42"/>
      <c r="GOF468" s="42"/>
      <c r="GOG468" s="42"/>
      <c r="GOH468" s="42"/>
      <c r="GOI468" s="42"/>
      <c r="GOJ468" s="42"/>
      <c r="GOK468" s="42"/>
      <c r="GOL468" s="42"/>
      <c r="GOM468" s="42"/>
      <c r="GON468" s="42"/>
      <c r="GOO468" s="42"/>
      <c r="GOP468" s="42"/>
      <c r="GOQ468" s="42"/>
      <c r="GOR468" s="42"/>
      <c r="GOS468" s="42"/>
      <c r="GOT468" s="42"/>
      <c r="GOU468" s="42"/>
      <c r="GOV468" s="42"/>
      <c r="GOW468" s="42"/>
      <c r="GOX468" s="42"/>
      <c r="GOY468" s="42"/>
      <c r="GOZ468" s="42"/>
      <c r="GPA468" s="42"/>
      <c r="GPB468" s="42"/>
      <c r="GPC468" s="42"/>
      <c r="GPD468" s="42"/>
      <c r="GPE468" s="42"/>
      <c r="GPF468" s="42"/>
      <c r="GPG468" s="42"/>
      <c r="GPH468" s="42"/>
      <c r="GPI468" s="42"/>
      <c r="GPJ468" s="42"/>
      <c r="GPK468" s="42"/>
      <c r="GPL468" s="42"/>
      <c r="GPM468" s="42"/>
      <c r="GPN468" s="42"/>
      <c r="GPO468" s="42"/>
      <c r="GPP468" s="42"/>
      <c r="GPQ468" s="42"/>
      <c r="GPR468" s="42"/>
      <c r="GPS468" s="42"/>
      <c r="GPT468" s="42"/>
      <c r="GPU468" s="42"/>
      <c r="GPV468" s="42"/>
      <c r="GPW468" s="42"/>
      <c r="GPX468" s="42"/>
      <c r="GPY468" s="42"/>
      <c r="GPZ468" s="42"/>
      <c r="GQA468" s="42"/>
      <c r="GQB468" s="42"/>
      <c r="GQC468" s="42"/>
      <c r="GQD468" s="42"/>
      <c r="GQE468" s="42"/>
      <c r="GQF468" s="42"/>
      <c r="GQG468" s="42"/>
      <c r="GQH468" s="42"/>
      <c r="GQI468" s="42"/>
      <c r="GQJ468" s="42"/>
      <c r="GQK468" s="42"/>
      <c r="GQL468" s="42"/>
      <c r="GQM468" s="42"/>
      <c r="GQN468" s="42"/>
      <c r="GQO468" s="42"/>
      <c r="GQP468" s="42"/>
      <c r="GQQ468" s="42"/>
      <c r="GQR468" s="42"/>
      <c r="GQS468" s="42"/>
      <c r="GQT468" s="42"/>
      <c r="GQU468" s="42"/>
      <c r="GQV468" s="42"/>
      <c r="GQW468" s="42"/>
      <c r="GQX468" s="42"/>
      <c r="GQY468" s="42"/>
      <c r="GQZ468" s="42"/>
      <c r="GRA468" s="42"/>
      <c r="GRB468" s="42"/>
      <c r="GRC468" s="42"/>
      <c r="GRD468" s="42"/>
      <c r="GRE468" s="42"/>
      <c r="GRF468" s="42"/>
      <c r="GRG468" s="42"/>
      <c r="GRH468" s="42"/>
      <c r="GRI468" s="42"/>
      <c r="GRJ468" s="42"/>
      <c r="GRK468" s="42"/>
      <c r="GRL468" s="42"/>
      <c r="GRM468" s="42"/>
      <c r="GRN468" s="42"/>
      <c r="GRO468" s="42"/>
      <c r="GRP468" s="42"/>
      <c r="GRQ468" s="42"/>
      <c r="GRR468" s="42"/>
      <c r="GRS468" s="42"/>
      <c r="GRT468" s="42"/>
      <c r="GRU468" s="42"/>
      <c r="GRV468" s="42"/>
      <c r="GRW468" s="42"/>
      <c r="GRX468" s="42"/>
      <c r="GRY468" s="42"/>
      <c r="GRZ468" s="42"/>
      <c r="GSA468" s="42"/>
      <c r="GSB468" s="42"/>
      <c r="GSC468" s="42"/>
      <c r="GSD468" s="42"/>
      <c r="GSE468" s="42"/>
      <c r="GSF468" s="42"/>
      <c r="GSG468" s="42"/>
      <c r="GSH468" s="42"/>
      <c r="GSI468" s="42"/>
      <c r="GSJ468" s="42"/>
      <c r="GSK468" s="42"/>
      <c r="GSL468" s="42"/>
      <c r="GSM468" s="42"/>
      <c r="GSN468" s="42"/>
      <c r="GSO468" s="42"/>
      <c r="GSP468" s="42"/>
      <c r="GSQ468" s="42"/>
      <c r="GSR468" s="42"/>
      <c r="GSS468" s="42"/>
      <c r="GST468" s="42"/>
      <c r="GSU468" s="42"/>
      <c r="GSV468" s="42"/>
      <c r="GSW468" s="42"/>
      <c r="GSX468" s="42"/>
      <c r="GSY468" s="42"/>
      <c r="GSZ468" s="42"/>
      <c r="GTA468" s="42"/>
      <c r="GTB468" s="42"/>
      <c r="GTC468" s="42"/>
      <c r="GTD468" s="42"/>
      <c r="GTE468" s="42"/>
      <c r="GTF468" s="42"/>
      <c r="GTG468" s="42"/>
      <c r="GTH468" s="42"/>
      <c r="GTI468" s="42"/>
      <c r="GTJ468" s="42"/>
      <c r="GTK468" s="42"/>
      <c r="GTL468" s="42"/>
      <c r="GTM468" s="42"/>
      <c r="GTN468" s="42"/>
      <c r="GTO468" s="42"/>
      <c r="GTP468" s="42"/>
      <c r="GTQ468" s="42"/>
      <c r="GTR468" s="42"/>
      <c r="GTS468" s="42"/>
      <c r="GTT468" s="42"/>
      <c r="GTU468" s="42"/>
      <c r="GTV468" s="42"/>
      <c r="GTW468" s="42"/>
      <c r="GTX468" s="42"/>
      <c r="GTY468" s="42"/>
      <c r="GTZ468" s="42"/>
      <c r="GUA468" s="42"/>
      <c r="GUB468" s="42"/>
      <c r="GUC468" s="42"/>
      <c r="GUD468" s="42"/>
      <c r="GUE468" s="42"/>
      <c r="GUF468" s="42"/>
      <c r="GUG468" s="42"/>
      <c r="GUH468" s="42"/>
      <c r="GUI468" s="42"/>
      <c r="GUJ468" s="42"/>
      <c r="GUK468" s="42"/>
      <c r="GUL468" s="42"/>
      <c r="GUM468" s="42"/>
      <c r="GUN468" s="42"/>
      <c r="GUO468" s="42"/>
      <c r="GUP468" s="42"/>
      <c r="GUQ468" s="42"/>
      <c r="GUR468" s="42"/>
      <c r="GUS468" s="42"/>
      <c r="GUT468" s="42"/>
      <c r="GUU468" s="42"/>
      <c r="GUV468" s="42"/>
      <c r="GUW468" s="42"/>
      <c r="GUX468" s="42"/>
      <c r="GUY468" s="42"/>
      <c r="GUZ468" s="42"/>
      <c r="GVA468" s="42"/>
      <c r="GVB468" s="42"/>
      <c r="GVC468" s="42"/>
      <c r="GVD468" s="42"/>
      <c r="GVE468" s="42"/>
      <c r="GVF468" s="42"/>
      <c r="GVG468" s="42"/>
      <c r="GVH468" s="42"/>
      <c r="GVI468" s="42"/>
      <c r="GVJ468" s="42"/>
      <c r="GVK468" s="42"/>
      <c r="GVL468" s="42"/>
      <c r="GVM468" s="42"/>
      <c r="GVN468" s="42"/>
      <c r="GVO468" s="42"/>
      <c r="GVP468" s="42"/>
      <c r="GVQ468" s="42"/>
      <c r="GVR468" s="42"/>
      <c r="GVS468" s="42"/>
      <c r="GVT468" s="42"/>
      <c r="GVU468" s="42"/>
      <c r="GVV468" s="42"/>
      <c r="GVW468" s="42"/>
      <c r="GVX468" s="42"/>
      <c r="GVY468" s="42"/>
      <c r="GVZ468" s="42"/>
      <c r="GWA468" s="42"/>
      <c r="GWB468" s="42"/>
      <c r="GWC468" s="42"/>
      <c r="GWD468" s="42"/>
      <c r="GWE468" s="42"/>
      <c r="GWF468" s="42"/>
      <c r="GWG468" s="42"/>
      <c r="GWH468" s="42"/>
      <c r="GWI468" s="42"/>
      <c r="GWJ468" s="42"/>
      <c r="GWK468" s="42"/>
      <c r="GWL468" s="42"/>
      <c r="GWM468" s="42"/>
      <c r="GWN468" s="42"/>
      <c r="GWO468" s="42"/>
      <c r="GWP468" s="42"/>
      <c r="GWQ468" s="42"/>
      <c r="GWR468" s="42"/>
      <c r="GWS468" s="42"/>
      <c r="GWT468" s="42"/>
      <c r="GWU468" s="42"/>
      <c r="GWV468" s="42"/>
      <c r="GWW468" s="42"/>
      <c r="GWX468" s="42"/>
      <c r="GWY468" s="42"/>
      <c r="GWZ468" s="42"/>
      <c r="GXA468" s="42"/>
      <c r="GXB468" s="42"/>
      <c r="GXC468" s="42"/>
      <c r="GXD468" s="42"/>
      <c r="GXE468" s="42"/>
      <c r="GXF468" s="42"/>
      <c r="GXG468" s="42"/>
      <c r="GXH468" s="42"/>
      <c r="GXI468" s="42"/>
      <c r="GXJ468" s="42"/>
      <c r="GXK468" s="42"/>
      <c r="GXL468" s="42"/>
      <c r="GXM468" s="42"/>
      <c r="GXN468" s="42"/>
      <c r="GXO468" s="42"/>
      <c r="GXP468" s="42"/>
      <c r="GXQ468" s="42"/>
      <c r="GXR468" s="42"/>
      <c r="GXS468" s="42"/>
      <c r="GXT468" s="42"/>
      <c r="GXU468" s="42"/>
      <c r="GXV468" s="42"/>
      <c r="GXW468" s="42"/>
      <c r="GXX468" s="42"/>
      <c r="GXY468" s="42"/>
      <c r="GXZ468" s="42"/>
      <c r="GYA468" s="42"/>
      <c r="GYB468" s="42"/>
      <c r="GYC468" s="42"/>
      <c r="GYD468" s="42"/>
      <c r="GYE468" s="42"/>
      <c r="GYF468" s="42"/>
      <c r="GYG468" s="42"/>
      <c r="GYH468" s="42"/>
      <c r="GYI468" s="42"/>
      <c r="GYJ468" s="42"/>
      <c r="GYK468" s="42"/>
      <c r="GYL468" s="42"/>
      <c r="GYM468" s="42"/>
      <c r="GYN468" s="42"/>
      <c r="GYO468" s="42"/>
      <c r="GYP468" s="42"/>
      <c r="GYQ468" s="42"/>
      <c r="GYR468" s="42"/>
      <c r="GYS468" s="42"/>
      <c r="GYT468" s="42"/>
      <c r="GYU468" s="42"/>
      <c r="GYV468" s="42"/>
      <c r="GYW468" s="42"/>
      <c r="GYX468" s="42"/>
      <c r="GYY468" s="42"/>
      <c r="GYZ468" s="42"/>
      <c r="GZA468" s="42"/>
      <c r="GZB468" s="42"/>
      <c r="GZC468" s="42"/>
      <c r="GZD468" s="42"/>
      <c r="GZE468" s="42"/>
      <c r="GZF468" s="42"/>
      <c r="GZG468" s="42"/>
      <c r="GZH468" s="42"/>
      <c r="GZI468" s="42"/>
      <c r="GZJ468" s="42"/>
      <c r="GZK468" s="42"/>
      <c r="GZL468" s="42"/>
      <c r="GZM468" s="42"/>
      <c r="GZN468" s="42"/>
      <c r="GZO468" s="42"/>
      <c r="GZP468" s="42"/>
      <c r="GZQ468" s="42"/>
      <c r="GZR468" s="42"/>
      <c r="GZS468" s="42"/>
      <c r="GZT468" s="42"/>
      <c r="GZU468" s="42"/>
      <c r="GZV468" s="42"/>
      <c r="GZW468" s="42"/>
      <c r="GZX468" s="42"/>
      <c r="GZY468" s="42"/>
      <c r="GZZ468" s="42"/>
      <c r="HAA468" s="42"/>
      <c r="HAB468" s="42"/>
      <c r="HAC468" s="42"/>
      <c r="HAD468" s="42"/>
      <c r="HAE468" s="42"/>
      <c r="HAF468" s="42"/>
      <c r="HAG468" s="42"/>
      <c r="HAH468" s="42"/>
      <c r="HAI468" s="42"/>
      <c r="HAJ468" s="42"/>
      <c r="HAK468" s="42"/>
      <c r="HAL468" s="42"/>
      <c r="HAM468" s="42"/>
      <c r="HAN468" s="42"/>
      <c r="HAO468" s="42"/>
      <c r="HAP468" s="42"/>
      <c r="HAQ468" s="42"/>
      <c r="HAR468" s="42"/>
      <c r="HAS468" s="42"/>
      <c r="HAT468" s="42"/>
      <c r="HAU468" s="42"/>
      <c r="HAV468" s="42"/>
      <c r="HAW468" s="42"/>
      <c r="HAX468" s="42"/>
      <c r="HAY468" s="42"/>
      <c r="HAZ468" s="42"/>
      <c r="HBA468" s="42"/>
      <c r="HBB468" s="42"/>
      <c r="HBC468" s="42"/>
      <c r="HBD468" s="42"/>
      <c r="HBE468" s="42"/>
      <c r="HBF468" s="42"/>
      <c r="HBG468" s="42"/>
      <c r="HBH468" s="42"/>
      <c r="HBI468" s="42"/>
      <c r="HBJ468" s="42"/>
      <c r="HBK468" s="42"/>
      <c r="HBL468" s="42"/>
      <c r="HBM468" s="42"/>
      <c r="HBN468" s="42"/>
      <c r="HBO468" s="42"/>
      <c r="HBP468" s="42"/>
      <c r="HBQ468" s="42"/>
      <c r="HBR468" s="42"/>
      <c r="HBS468" s="42"/>
      <c r="HBT468" s="42"/>
      <c r="HBU468" s="42"/>
      <c r="HBV468" s="42"/>
      <c r="HBW468" s="42"/>
      <c r="HBX468" s="42"/>
      <c r="HBY468" s="42"/>
      <c r="HBZ468" s="42"/>
      <c r="HCA468" s="42"/>
      <c r="HCB468" s="42"/>
      <c r="HCC468" s="42"/>
      <c r="HCD468" s="42"/>
      <c r="HCE468" s="42"/>
      <c r="HCF468" s="42"/>
      <c r="HCG468" s="42"/>
      <c r="HCH468" s="42"/>
      <c r="HCI468" s="42"/>
      <c r="HCJ468" s="42"/>
      <c r="HCK468" s="42"/>
      <c r="HCL468" s="42"/>
      <c r="HCM468" s="42"/>
      <c r="HCN468" s="42"/>
      <c r="HCO468" s="42"/>
      <c r="HCP468" s="42"/>
      <c r="HCQ468" s="42"/>
      <c r="HCR468" s="42"/>
      <c r="HCS468" s="42"/>
      <c r="HCT468" s="42"/>
      <c r="HCU468" s="42"/>
      <c r="HCV468" s="42"/>
      <c r="HCW468" s="42"/>
      <c r="HCX468" s="42"/>
      <c r="HCY468" s="42"/>
      <c r="HCZ468" s="42"/>
      <c r="HDA468" s="42"/>
      <c r="HDB468" s="42"/>
      <c r="HDC468" s="42"/>
      <c r="HDD468" s="42"/>
      <c r="HDE468" s="42"/>
      <c r="HDF468" s="42"/>
      <c r="HDG468" s="42"/>
      <c r="HDH468" s="42"/>
      <c r="HDI468" s="42"/>
      <c r="HDJ468" s="42"/>
      <c r="HDK468" s="42"/>
      <c r="HDL468" s="42"/>
      <c r="HDM468" s="42"/>
      <c r="HDN468" s="42"/>
      <c r="HDO468" s="42"/>
      <c r="HDP468" s="42"/>
      <c r="HDQ468" s="42"/>
      <c r="HDR468" s="42"/>
      <c r="HDS468" s="42"/>
      <c r="HDT468" s="42"/>
      <c r="HDU468" s="42"/>
      <c r="HDV468" s="42"/>
      <c r="HDW468" s="42"/>
      <c r="HDX468" s="42"/>
      <c r="HDY468" s="42"/>
      <c r="HDZ468" s="42"/>
      <c r="HEA468" s="42"/>
      <c r="HEB468" s="42"/>
      <c r="HEC468" s="42"/>
      <c r="HED468" s="42"/>
      <c r="HEE468" s="42"/>
      <c r="HEF468" s="42"/>
      <c r="HEG468" s="42"/>
      <c r="HEH468" s="42"/>
      <c r="HEI468" s="42"/>
      <c r="HEJ468" s="42"/>
      <c r="HEK468" s="42"/>
      <c r="HEL468" s="42"/>
      <c r="HEM468" s="42"/>
      <c r="HEN468" s="42"/>
      <c r="HEO468" s="42"/>
      <c r="HEP468" s="42"/>
      <c r="HEQ468" s="42"/>
      <c r="HER468" s="42"/>
      <c r="HES468" s="42"/>
      <c r="HET468" s="42"/>
      <c r="HEU468" s="42"/>
      <c r="HEV468" s="42"/>
      <c r="HEW468" s="42"/>
      <c r="HEX468" s="42"/>
      <c r="HEY468" s="42"/>
      <c r="HEZ468" s="42"/>
      <c r="HFA468" s="42"/>
      <c r="HFB468" s="42"/>
      <c r="HFC468" s="42"/>
      <c r="HFD468" s="42"/>
      <c r="HFE468" s="42"/>
      <c r="HFF468" s="42"/>
      <c r="HFG468" s="42"/>
      <c r="HFH468" s="42"/>
      <c r="HFI468" s="42"/>
      <c r="HFJ468" s="42"/>
      <c r="HFK468" s="42"/>
      <c r="HFL468" s="42"/>
      <c r="HFM468" s="42"/>
      <c r="HFN468" s="42"/>
      <c r="HFO468" s="42"/>
      <c r="HFP468" s="42"/>
      <c r="HFQ468" s="42"/>
      <c r="HFR468" s="42"/>
      <c r="HFS468" s="42"/>
      <c r="HFT468" s="42"/>
      <c r="HFU468" s="42"/>
      <c r="HFV468" s="42"/>
      <c r="HFW468" s="42"/>
      <c r="HFX468" s="42"/>
      <c r="HFY468" s="42"/>
      <c r="HFZ468" s="42"/>
      <c r="HGA468" s="42"/>
      <c r="HGB468" s="42"/>
      <c r="HGC468" s="42"/>
      <c r="HGD468" s="42"/>
      <c r="HGE468" s="42"/>
      <c r="HGF468" s="42"/>
      <c r="HGG468" s="42"/>
      <c r="HGH468" s="42"/>
      <c r="HGI468" s="42"/>
      <c r="HGJ468" s="42"/>
      <c r="HGK468" s="42"/>
      <c r="HGL468" s="42"/>
      <c r="HGM468" s="42"/>
      <c r="HGN468" s="42"/>
      <c r="HGO468" s="42"/>
      <c r="HGP468" s="42"/>
      <c r="HGQ468" s="42"/>
      <c r="HGR468" s="42"/>
      <c r="HGS468" s="42"/>
      <c r="HGT468" s="42"/>
      <c r="HGU468" s="42"/>
      <c r="HGV468" s="42"/>
      <c r="HGW468" s="42"/>
      <c r="HGX468" s="42"/>
      <c r="HGY468" s="42"/>
      <c r="HGZ468" s="42"/>
      <c r="HHA468" s="42"/>
      <c r="HHB468" s="42"/>
      <c r="HHC468" s="42"/>
      <c r="HHD468" s="42"/>
      <c r="HHE468" s="42"/>
      <c r="HHF468" s="42"/>
      <c r="HHG468" s="42"/>
      <c r="HHH468" s="42"/>
      <c r="HHI468" s="42"/>
      <c r="HHJ468" s="42"/>
      <c r="HHK468" s="42"/>
      <c r="HHL468" s="42"/>
      <c r="HHM468" s="42"/>
      <c r="HHN468" s="42"/>
      <c r="HHO468" s="42"/>
      <c r="HHP468" s="42"/>
      <c r="HHQ468" s="42"/>
      <c r="HHR468" s="42"/>
      <c r="HHS468" s="42"/>
      <c r="HHT468" s="42"/>
      <c r="HHU468" s="42"/>
      <c r="HHV468" s="42"/>
      <c r="HHW468" s="42"/>
      <c r="HHX468" s="42"/>
      <c r="HHY468" s="42"/>
      <c r="HHZ468" s="42"/>
      <c r="HIA468" s="42"/>
      <c r="HIB468" s="42"/>
      <c r="HIC468" s="42"/>
      <c r="HID468" s="42"/>
      <c r="HIE468" s="42"/>
      <c r="HIF468" s="42"/>
      <c r="HIG468" s="42"/>
      <c r="HIH468" s="42"/>
      <c r="HII468" s="42"/>
      <c r="HIJ468" s="42"/>
      <c r="HIK468" s="42"/>
      <c r="HIL468" s="42"/>
      <c r="HIM468" s="42"/>
      <c r="HIN468" s="42"/>
      <c r="HIO468" s="42"/>
      <c r="HIP468" s="42"/>
      <c r="HIQ468" s="42"/>
      <c r="HIR468" s="42"/>
      <c r="HIS468" s="42"/>
      <c r="HIT468" s="42"/>
      <c r="HIU468" s="42"/>
      <c r="HIV468" s="42"/>
      <c r="HIW468" s="42"/>
      <c r="HIX468" s="42"/>
      <c r="HIY468" s="42"/>
      <c r="HIZ468" s="42"/>
      <c r="HJA468" s="42"/>
      <c r="HJB468" s="42"/>
      <c r="HJC468" s="42"/>
      <c r="HJD468" s="42"/>
      <c r="HJE468" s="42"/>
      <c r="HJF468" s="42"/>
      <c r="HJG468" s="42"/>
      <c r="HJH468" s="42"/>
      <c r="HJI468" s="42"/>
      <c r="HJJ468" s="42"/>
      <c r="HJK468" s="42"/>
      <c r="HJL468" s="42"/>
      <c r="HJM468" s="42"/>
      <c r="HJN468" s="42"/>
      <c r="HJO468" s="42"/>
      <c r="HJP468" s="42"/>
      <c r="HJQ468" s="42"/>
      <c r="HJR468" s="42"/>
      <c r="HJS468" s="42"/>
      <c r="HJT468" s="42"/>
      <c r="HJU468" s="42"/>
      <c r="HJV468" s="42"/>
      <c r="HJW468" s="42"/>
      <c r="HJX468" s="42"/>
      <c r="HJY468" s="42"/>
      <c r="HJZ468" s="42"/>
      <c r="HKA468" s="42"/>
      <c r="HKB468" s="42"/>
      <c r="HKC468" s="42"/>
      <c r="HKD468" s="42"/>
      <c r="HKE468" s="42"/>
      <c r="HKF468" s="42"/>
      <c r="HKG468" s="42"/>
      <c r="HKH468" s="42"/>
      <c r="HKI468" s="42"/>
      <c r="HKJ468" s="42"/>
      <c r="HKK468" s="42"/>
      <c r="HKL468" s="42"/>
      <c r="HKM468" s="42"/>
      <c r="HKN468" s="42"/>
      <c r="HKO468" s="42"/>
      <c r="HKP468" s="42"/>
      <c r="HKQ468" s="42"/>
      <c r="HKR468" s="42"/>
      <c r="HKS468" s="42"/>
      <c r="HKT468" s="42"/>
      <c r="HKU468" s="42"/>
      <c r="HKV468" s="42"/>
      <c r="HKW468" s="42"/>
      <c r="HKX468" s="42"/>
      <c r="HKY468" s="42"/>
      <c r="HKZ468" s="42"/>
      <c r="HLA468" s="42"/>
      <c r="HLB468" s="42"/>
      <c r="HLC468" s="42"/>
      <c r="HLD468" s="42"/>
      <c r="HLE468" s="42"/>
      <c r="HLF468" s="42"/>
      <c r="HLG468" s="42"/>
      <c r="HLH468" s="42"/>
      <c r="HLI468" s="42"/>
      <c r="HLJ468" s="42"/>
      <c r="HLK468" s="42"/>
      <c r="HLL468" s="42"/>
      <c r="HLM468" s="42"/>
      <c r="HLN468" s="42"/>
      <c r="HLO468" s="42"/>
      <c r="HLP468" s="42"/>
      <c r="HLQ468" s="42"/>
      <c r="HLR468" s="42"/>
      <c r="HLS468" s="42"/>
      <c r="HLT468" s="42"/>
      <c r="HLU468" s="42"/>
      <c r="HLV468" s="42"/>
      <c r="HLW468" s="42"/>
      <c r="HLX468" s="42"/>
      <c r="HLY468" s="42"/>
      <c r="HLZ468" s="42"/>
      <c r="HMA468" s="42"/>
      <c r="HMB468" s="42"/>
      <c r="HMC468" s="42"/>
      <c r="HMD468" s="42"/>
      <c r="HME468" s="42"/>
      <c r="HMF468" s="42"/>
      <c r="HMG468" s="42"/>
      <c r="HMH468" s="42"/>
      <c r="HMI468" s="42"/>
      <c r="HMJ468" s="42"/>
      <c r="HMK468" s="42"/>
      <c r="HML468" s="42"/>
      <c r="HMM468" s="42"/>
      <c r="HMN468" s="42"/>
      <c r="HMO468" s="42"/>
      <c r="HMP468" s="42"/>
      <c r="HMQ468" s="42"/>
      <c r="HMR468" s="42"/>
      <c r="HMS468" s="42"/>
      <c r="HMT468" s="42"/>
      <c r="HMU468" s="42"/>
      <c r="HMV468" s="42"/>
      <c r="HMW468" s="42"/>
      <c r="HMX468" s="42"/>
      <c r="HMY468" s="42"/>
      <c r="HMZ468" s="42"/>
      <c r="HNA468" s="42"/>
      <c r="HNB468" s="42"/>
      <c r="HNC468" s="42"/>
      <c r="HND468" s="42"/>
      <c r="HNE468" s="42"/>
      <c r="HNF468" s="42"/>
      <c r="HNG468" s="42"/>
      <c r="HNH468" s="42"/>
      <c r="HNI468" s="42"/>
      <c r="HNJ468" s="42"/>
      <c r="HNK468" s="42"/>
      <c r="HNL468" s="42"/>
      <c r="HNM468" s="42"/>
      <c r="HNN468" s="42"/>
      <c r="HNO468" s="42"/>
      <c r="HNP468" s="42"/>
      <c r="HNQ468" s="42"/>
      <c r="HNR468" s="42"/>
      <c r="HNS468" s="42"/>
      <c r="HNT468" s="42"/>
      <c r="HNU468" s="42"/>
      <c r="HNV468" s="42"/>
      <c r="HNW468" s="42"/>
      <c r="HNX468" s="42"/>
      <c r="HNY468" s="42"/>
      <c r="HNZ468" s="42"/>
      <c r="HOA468" s="42"/>
      <c r="HOB468" s="42"/>
      <c r="HOC468" s="42"/>
      <c r="HOD468" s="42"/>
      <c r="HOE468" s="42"/>
      <c r="HOF468" s="42"/>
      <c r="HOG468" s="42"/>
      <c r="HOH468" s="42"/>
      <c r="HOI468" s="42"/>
      <c r="HOJ468" s="42"/>
      <c r="HOK468" s="42"/>
      <c r="HOL468" s="42"/>
      <c r="HOM468" s="42"/>
      <c r="HON468" s="42"/>
      <c r="HOO468" s="42"/>
      <c r="HOP468" s="42"/>
      <c r="HOQ468" s="42"/>
      <c r="HOR468" s="42"/>
      <c r="HOS468" s="42"/>
      <c r="HOT468" s="42"/>
      <c r="HOU468" s="42"/>
      <c r="HOV468" s="42"/>
      <c r="HOW468" s="42"/>
      <c r="HOX468" s="42"/>
      <c r="HOY468" s="42"/>
      <c r="HOZ468" s="42"/>
      <c r="HPA468" s="42"/>
      <c r="HPB468" s="42"/>
      <c r="HPC468" s="42"/>
      <c r="HPD468" s="42"/>
      <c r="HPE468" s="42"/>
      <c r="HPF468" s="42"/>
      <c r="HPG468" s="42"/>
      <c r="HPH468" s="42"/>
      <c r="HPI468" s="42"/>
      <c r="HPJ468" s="42"/>
      <c r="HPK468" s="42"/>
      <c r="HPL468" s="42"/>
      <c r="HPM468" s="42"/>
      <c r="HPN468" s="42"/>
      <c r="HPO468" s="42"/>
      <c r="HPP468" s="42"/>
      <c r="HPQ468" s="42"/>
      <c r="HPR468" s="42"/>
      <c r="HPS468" s="42"/>
      <c r="HPT468" s="42"/>
      <c r="HPU468" s="42"/>
      <c r="HPV468" s="42"/>
      <c r="HPW468" s="42"/>
      <c r="HPX468" s="42"/>
      <c r="HPY468" s="42"/>
      <c r="HPZ468" s="42"/>
      <c r="HQA468" s="42"/>
      <c r="HQB468" s="42"/>
      <c r="HQC468" s="42"/>
      <c r="HQD468" s="42"/>
      <c r="HQE468" s="42"/>
      <c r="HQF468" s="42"/>
      <c r="HQG468" s="42"/>
      <c r="HQH468" s="42"/>
      <c r="HQI468" s="42"/>
      <c r="HQJ468" s="42"/>
      <c r="HQK468" s="42"/>
      <c r="HQL468" s="42"/>
      <c r="HQM468" s="42"/>
      <c r="HQN468" s="42"/>
      <c r="HQO468" s="42"/>
      <c r="HQP468" s="42"/>
      <c r="HQQ468" s="42"/>
      <c r="HQR468" s="42"/>
      <c r="HQS468" s="42"/>
      <c r="HQT468" s="42"/>
      <c r="HQU468" s="42"/>
      <c r="HQV468" s="42"/>
      <c r="HQW468" s="42"/>
      <c r="HQX468" s="42"/>
      <c r="HQY468" s="42"/>
      <c r="HQZ468" s="42"/>
      <c r="HRA468" s="42"/>
      <c r="HRB468" s="42"/>
      <c r="HRC468" s="42"/>
      <c r="HRD468" s="42"/>
      <c r="HRE468" s="42"/>
      <c r="HRF468" s="42"/>
      <c r="HRG468" s="42"/>
      <c r="HRH468" s="42"/>
      <c r="HRI468" s="42"/>
      <c r="HRJ468" s="42"/>
      <c r="HRK468" s="42"/>
      <c r="HRL468" s="42"/>
      <c r="HRM468" s="42"/>
      <c r="HRN468" s="42"/>
      <c r="HRO468" s="42"/>
      <c r="HRP468" s="42"/>
      <c r="HRQ468" s="42"/>
      <c r="HRR468" s="42"/>
      <c r="HRS468" s="42"/>
      <c r="HRT468" s="42"/>
      <c r="HRU468" s="42"/>
      <c r="HRV468" s="42"/>
      <c r="HRW468" s="42"/>
      <c r="HRX468" s="42"/>
      <c r="HRY468" s="42"/>
      <c r="HRZ468" s="42"/>
      <c r="HSA468" s="42"/>
      <c r="HSB468" s="42"/>
      <c r="HSC468" s="42"/>
      <c r="HSD468" s="42"/>
      <c r="HSE468" s="42"/>
      <c r="HSF468" s="42"/>
      <c r="HSG468" s="42"/>
      <c r="HSH468" s="42"/>
      <c r="HSI468" s="42"/>
      <c r="HSJ468" s="42"/>
      <c r="HSK468" s="42"/>
      <c r="HSL468" s="42"/>
      <c r="HSM468" s="42"/>
      <c r="HSN468" s="42"/>
      <c r="HSO468" s="42"/>
      <c r="HSP468" s="42"/>
      <c r="HSQ468" s="42"/>
      <c r="HSR468" s="42"/>
      <c r="HSS468" s="42"/>
      <c r="HST468" s="42"/>
      <c r="HSU468" s="42"/>
      <c r="HSV468" s="42"/>
      <c r="HSW468" s="42"/>
      <c r="HSX468" s="42"/>
      <c r="HSY468" s="42"/>
      <c r="HSZ468" s="42"/>
      <c r="HTA468" s="42"/>
      <c r="HTB468" s="42"/>
      <c r="HTC468" s="42"/>
      <c r="HTD468" s="42"/>
      <c r="HTE468" s="42"/>
      <c r="HTF468" s="42"/>
      <c r="HTG468" s="42"/>
      <c r="HTH468" s="42"/>
      <c r="HTI468" s="42"/>
      <c r="HTJ468" s="42"/>
      <c r="HTK468" s="42"/>
      <c r="HTL468" s="42"/>
      <c r="HTM468" s="42"/>
      <c r="HTN468" s="42"/>
      <c r="HTO468" s="42"/>
      <c r="HTP468" s="42"/>
      <c r="HTQ468" s="42"/>
      <c r="HTR468" s="42"/>
      <c r="HTS468" s="42"/>
      <c r="HTT468" s="42"/>
      <c r="HTU468" s="42"/>
      <c r="HTV468" s="42"/>
      <c r="HTW468" s="42"/>
      <c r="HTX468" s="42"/>
      <c r="HTY468" s="42"/>
      <c r="HTZ468" s="42"/>
      <c r="HUA468" s="42"/>
      <c r="HUB468" s="42"/>
      <c r="HUC468" s="42"/>
      <c r="HUD468" s="42"/>
      <c r="HUE468" s="42"/>
      <c r="HUF468" s="42"/>
      <c r="HUG468" s="42"/>
      <c r="HUH468" s="42"/>
      <c r="HUI468" s="42"/>
      <c r="HUJ468" s="42"/>
      <c r="HUK468" s="42"/>
      <c r="HUL468" s="42"/>
      <c r="HUM468" s="42"/>
      <c r="HUN468" s="42"/>
      <c r="HUO468" s="42"/>
      <c r="HUP468" s="42"/>
      <c r="HUQ468" s="42"/>
      <c r="HUR468" s="42"/>
      <c r="HUS468" s="42"/>
      <c r="HUT468" s="42"/>
      <c r="HUU468" s="42"/>
      <c r="HUV468" s="42"/>
      <c r="HUW468" s="42"/>
      <c r="HUX468" s="42"/>
      <c r="HUY468" s="42"/>
      <c r="HUZ468" s="42"/>
      <c r="HVA468" s="42"/>
      <c r="HVB468" s="42"/>
      <c r="HVC468" s="42"/>
      <c r="HVD468" s="42"/>
      <c r="HVE468" s="42"/>
      <c r="HVF468" s="42"/>
      <c r="HVG468" s="42"/>
      <c r="HVH468" s="42"/>
      <c r="HVI468" s="42"/>
      <c r="HVJ468" s="42"/>
      <c r="HVK468" s="42"/>
      <c r="HVL468" s="42"/>
      <c r="HVM468" s="42"/>
      <c r="HVN468" s="42"/>
      <c r="HVO468" s="42"/>
      <c r="HVP468" s="42"/>
      <c r="HVQ468" s="42"/>
      <c r="HVR468" s="42"/>
      <c r="HVS468" s="42"/>
      <c r="HVT468" s="42"/>
      <c r="HVU468" s="42"/>
      <c r="HVV468" s="42"/>
      <c r="HVW468" s="42"/>
      <c r="HVX468" s="42"/>
      <c r="HVY468" s="42"/>
      <c r="HVZ468" s="42"/>
      <c r="HWA468" s="42"/>
      <c r="HWB468" s="42"/>
      <c r="HWC468" s="42"/>
      <c r="HWD468" s="42"/>
      <c r="HWE468" s="42"/>
      <c r="HWF468" s="42"/>
      <c r="HWG468" s="42"/>
      <c r="HWH468" s="42"/>
      <c r="HWI468" s="42"/>
      <c r="HWJ468" s="42"/>
      <c r="HWK468" s="42"/>
      <c r="HWL468" s="42"/>
      <c r="HWM468" s="42"/>
      <c r="HWN468" s="42"/>
      <c r="HWO468" s="42"/>
      <c r="HWP468" s="42"/>
      <c r="HWQ468" s="42"/>
      <c r="HWR468" s="42"/>
      <c r="HWS468" s="42"/>
      <c r="HWT468" s="42"/>
      <c r="HWU468" s="42"/>
      <c r="HWV468" s="42"/>
      <c r="HWW468" s="42"/>
      <c r="HWX468" s="42"/>
      <c r="HWY468" s="42"/>
      <c r="HWZ468" s="42"/>
      <c r="HXA468" s="42"/>
      <c r="HXB468" s="42"/>
      <c r="HXC468" s="42"/>
      <c r="HXD468" s="42"/>
      <c r="HXE468" s="42"/>
      <c r="HXF468" s="42"/>
      <c r="HXG468" s="42"/>
      <c r="HXH468" s="42"/>
      <c r="HXI468" s="42"/>
      <c r="HXJ468" s="42"/>
      <c r="HXK468" s="42"/>
      <c r="HXL468" s="42"/>
      <c r="HXM468" s="42"/>
      <c r="HXN468" s="42"/>
      <c r="HXO468" s="42"/>
      <c r="HXP468" s="42"/>
      <c r="HXQ468" s="42"/>
      <c r="HXR468" s="42"/>
      <c r="HXS468" s="42"/>
      <c r="HXT468" s="42"/>
      <c r="HXU468" s="42"/>
      <c r="HXV468" s="42"/>
      <c r="HXW468" s="42"/>
      <c r="HXX468" s="42"/>
      <c r="HXY468" s="42"/>
      <c r="HXZ468" s="42"/>
      <c r="HYA468" s="42"/>
      <c r="HYB468" s="42"/>
      <c r="HYC468" s="42"/>
      <c r="HYD468" s="42"/>
      <c r="HYE468" s="42"/>
      <c r="HYF468" s="42"/>
      <c r="HYG468" s="42"/>
      <c r="HYH468" s="42"/>
      <c r="HYI468" s="42"/>
      <c r="HYJ468" s="42"/>
      <c r="HYK468" s="42"/>
      <c r="HYL468" s="42"/>
      <c r="HYM468" s="42"/>
      <c r="HYN468" s="42"/>
      <c r="HYO468" s="42"/>
      <c r="HYP468" s="42"/>
      <c r="HYQ468" s="42"/>
      <c r="HYR468" s="42"/>
      <c r="HYS468" s="42"/>
      <c r="HYT468" s="42"/>
      <c r="HYU468" s="42"/>
      <c r="HYV468" s="42"/>
      <c r="HYW468" s="42"/>
      <c r="HYX468" s="42"/>
      <c r="HYY468" s="42"/>
      <c r="HYZ468" s="42"/>
      <c r="HZA468" s="42"/>
      <c r="HZB468" s="42"/>
      <c r="HZC468" s="42"/>
      <c r="HZD468" s="42"/>
      <c r="HZE468" s="42"/>
      <c r="HZF468" s="42"/>
      <c r="HZG468" s="42"/>
      <c r="HZH468" s="42"/>
      <c r="HZI468" s="42"/>
      <c r="HZJ468" s="42"/>
      <c r="HZK468" s="42"/>
      <c r="HZL468" s="42"/>
      <c r="HZM468" s="42"/>
      <c r="HZN468" s="42"/>
      <c r="HZO468" s="42"/>
      <c r="HZP468" s="42"/>
      <c r="HZQ468" s="42"/>
      <c r="HZR468" s="42"/>
      <c r="HZS468" s="42"/>
      <c r="HZT468" s="42"/>
      <c r="HZU468" s="42"/>
      <c r="HZV468" s="42"/>
      <c r="HZW468" s="42"/>
      <c r="HZX468" s="42"/>
      <c r="HZY468" s="42"/>
      <c r="HZZ468" s="42"/>
      <c r="IAA468" s="42"/>
      <c r="IAB468" s="42"/>
      <c r="IAC468" s="42"/>
      <c r="IAD468" s="42"/>
      <c r="IAE468" s="42"/>
      <c r="IAF468" s="42"/>
      <c r="IAG468" s="42"/>
      <c r="IAH468" s="42"/>
      <c r="IAI468" s="42"/>
      <c r="IAJ468" s="42"/>
      <c r="IAK468" s="42"/>
      <c r="IAL468" s="42"/>
      <c r="IAM468" s="42"/>
      <c r="IAN468" s="42"/>
      <c r="IAO468" s="42"/>
      <c r="IAP468" s="42"/>
      <c r="IAQ468" s="42"/>
      <c r="IAR468" s="42"/>
      <c r="IAS468" s="42"/>
      <c r="IAT468" s="42"/>
      <c r="IAU468" s="42"/>
      <c r="IAV468" s="42"/>
      <c r="IAW468" s="42"/>
      <c r="IAX468" s="42"/>
      <c r="IAY468" s="42"/>
      <c r="IAZ468" s="42"/>
      <c r="IBA468" s="42"/>
      <c r="IBB468" s="42"/>
      <c r="IBC468" s="42"/>
      <c r="IBD468" s="42"/>
      <c r="IBE468" s="42"/>
      <c r="IBF468" s="42"/>
      <c r="IBG468" s="42"/>
      <c r="IBH468" s="42"/>
      <c r="IBI468" s="42"/>
      <c r="IBJ468" s="42"/>
      <c r="IBK468" s="42"/>
      <c r="IBL468" s="42"/>
      <c r="IBM468" s="42"/>
      <c r="IBN468" s="42"/>
      <c r="IBO468" s="42"/>
      <c r="IBP468" s="42"/>
      <c r="IBQ468" s="42"/>
      <c r="IBR468" s="42"/>
      <c r="IBS468" s="42"/>
      <c r="IBT468" s="42"/>
      <c r="IBU468" s="42"/>
      <c r="IBV468" s="42"/>
      <c r="IBW468" s="42"/>
      <c r="IBX468" s="42"/>
      <c r="IBY468" s="42"/>
      <c r="IBZ468" s="42"/>
      <c r="ICA468" s="42"/>
      <c r="ICB468" s="42"/>
      <c r="ICC468" s="42"/>
      <c r="ICD468" s="42"/>
      <c r="ICE468" s="42"/>
      <c r="ICF468" s="42"/>
      <c r="ICG468" s="42"/>
      <c r="ICH468" s="42"/>
      <c r="ICI468" s="42"/>
      <c r="ICJ468" s="42"/>
      <c r="ICK468" s="42"/>
      <c r="ICL468" s="42"/>
      <c r="ICM468" s="42"/>
      <c r="ICN468" s="42"/>
      <c r="ICO468" s="42"/>
      <c r="ICP468" s="42"/>
      <c r="ICQ468" s="42"/>
      <c r="ICR468" s="42"/>
      <c r="ICS468" s="42"/>
      <c r="ICT468" s="42"/>
      <c r="ICU468" s="42"/>
      <c r="ICV468" s="42"/>
      <c r="ICW468" s="42"/>
      <c r="ICX468" s="42"/>
      <c r="ICY468" s="42"/>
      <c r="ICZ468" s="42"/>
      <c r="IDA468" s="42"/>
      <c r="IDB468" s="42"/>
      <c r="IDC468" s="42"/>
      <c r="IDD468" s="42"/>
      <c r="IDE468" s="42"/>
      <c r="IDF468" s="42"/>
      <c r="IDG468" s="42"/>
      <c r="IDH468" s="42"/>
      <c r="IDI468" s="42"/>
      <c r="IDJ468" s="42"/>
      <c r="IDK468" s="42"/>
      <c r="IDL468" s="42"/>
      <c r="IDM468" s="42"/>
      <c r="IDN468" s="42"/>
      <c r="IDO468" s="42"/>
      <c r="IDP468" s="42"/>
      <c r="IDQ468" s="42"/>
      <c r="IDR468" s="42"/>
      <c r="IDS468" s="42"/>
      <c r="IDT468" s="42"/>
      <c r="IDU468" s="42"/>
      <c r="IDV468" s="42"/>
      <c r="IDW468" s="42"/>
      <c r="IDX468" s="42"/>
      <c r="IDY468" s="42"/>
      <c r="IDZ468" s="42"/>
      <c r="IEA468" s="42"/>
      <c r="IEB468" s="42"/>
      <c r="IEC468" s="42"/>
      <c r="IED468" s="42"/>
      <c r="IEE468" s="42"/>
      <c r="IEF468" s="42"/>
      <c r="IEG468" s="42"/>
      <c r="IEH468" s="42"/>
      <c r="IEI468" s="42"/>
      <c r="IEJ468" s="42"/>
      <c r="IEK468" s="42"/>
      <c r="IEL468" s="42"/>
      <c r="IEM468" s="42"/>
      <c r="IEN468" s="42"/>
      <c r="IEO468" s="42"/>
      <c r="IEP468" s="42"/>
      <c r="IEQ468" s="42"/>
      <c r="IER468" s="42"/>
      <c r="IES468" s="42"/>
      <c r="IET468" s="42"/>
      <c r="IEU468" s="42"/>
      <c r="IEV468" s="42"/>
      <c r="IEW468" s="42"/>
      <c r="IEX468" s="42"/>
      <c r="IEY468" s="42"/>
      <c r="IEZ468" s="42"/>
      <c r="IFA468" s="42"/>
      <c r="IFB468" s="42"/>
      <c r="IFC468" s="42"/>
      <c r="IFD468" s="42"/>
      <c r="IFE468" s="42"/>
      <c r="IFF468" s="42"/>
      <c r="IFG468" s="42"/>
      <c r="IFH468" s="42"/>
      <c r="IFI468" s="42"/>
      <c r="IFJ468" s="42"/>
      <c r="IFK468" s="42"/>
      <c r="IFL468" s="42"/>
      <c r="IFM468" s="42"/>
      <c r="IFN468" s="42"/>
      <c r="IFO468" s="42"/>
      <c r="IFP468" s="42"/>
      <c r="IFQ468" s="42"/>
      <c r="IFR468" s="42"/>
      <c r="IFS468" s="42"/>
      <c r="IFT468" s="42"/>
      <c r="IFU468" s="42"/>
      <c r="IFV468" s="42"/>
      <c r="IFW468" s="42"/>
      <c r="IFX468" s="42"/>
      <c r="IFY468" s="42"/>
      <c r="IFZ468" s="42"/>
      <c r="IGA468" s="42"/>
      <c r="IGB468" s="42"/>
      <c r="IGC468" s="42"/>
      <c r="IGD468" s="42"/>
      <c r="IGE468" s="42"/>
      <c r="IGF468" s="42"/>
      <c r="IGG468" s="42"/>
      <c r="IGH468" s="42"/>
      <c r="IGI468" s="42"/>
      <c r="IGJ468" s="42"/>
      <c r="IGK468" s="42"/>
      <c r="IGL468" s="42"/>
      <c r="IGM468" s="42"/>
      <c r="IGN468" s="42"/>
      <c r="IGO468" s="42"/>
      <c r="IGP468" s="42"/>
      <c r="IGQ468" s="42"/>
      <c r="IGR468" s="42"/>
      <c r="IGS468" s="42"/>
      <c r="IGT468" s="42"/>
      <c r="IGU468" s="42"/>
      <c r="IGV468" s="42"/>
      <c r="IGW468" s="42"/>
      <c r="IGX468" s="42"/>
      <c r="IGY468" s="42"/>
      <c r="IGZ468" s="42"/>
      <c r="IHA468" s="42"/>
      <c r="IHB468" s="42"/>
      <c r="IHC468" s="42"/>
      <c r="IHD468" s="42"/>
      <c r="IHE468" s="42"/>
      <c r="IHF468" s="42"/>
      <c r="IHG468" s="42"/>
      <c r="IHH468" s="42"/>
      <c r="IHI468" s="42"/>
      <c r="IHJ468" s="42"/>
      <c r="IHK468" s="42"/>
      <c r="IHL468" s="42"/>
      <c r="IHM468" s="42"/>
      <c r="IHN468" s="42"/>
      <c r="IHO468" s="42"/>
      <c r="IHP468" s="42"/>
      <c r="IHQ468" s="42"/>
      <c r="IHR468" s="42"/>
      <c r="IHS468" s="42"/>
      <c r="IHT468" s="42"/>
      <c r="IHU468" s="42"/>
      <c r="IHV468" s="42"/>
      <c r="IHW468" s="42"/>
      <c r="IHX468" s="42"/>
      <c r="IHY468" s="42"/>
      <c r="IHZ468" s="42"/>
      <c r="IIA468" s="42"/>
      <c r="IIB468" s="42"/>
      <c r="IIC468" s="42"/>
      <c r="IID468" s="42"/>
      <c r="IIE468" s="42"/>
      <c r="IIF468" s="42"/>
      <c r="IIG468" s="42"/>
      <c r="IIH468" s="42"/>
      <c r="III468" s="42"/>
      <c r="IIJ468" s="42"/>
      <c r="IIK468" s="42"/>
      <c r="IIL468" s="42"/>
      <c r="IIM468" s="42"/>
      <c r="IIN468" s="42"/>
      <c r="IIO468" s="42"/>
      <c r="IIP468" s="42"/>
      <c r="IIQ468" s="42"/>
      <c r="IIR468" s="42"/>
      <c r="IIS468" s="42"/>
      <c r="IIT468" s="42"/>
      <c r="IIU468" s="42"/>
      <c r="IIV468" s="42"/>
      <c r="IIW468" s="42"/>
      <c r="IIX468" s="42"/>
      <c r="IIY468" s="42"/>
      <c r="IIZ468" s="42"/>
      <c r="IJA468" s="42"/>
      <c r="IJB468" s="42"/>
      <c r="IJC468" s="42"/>
      <c r="IJD468" s="42"/>
      <c r="IJE468" s="42"/>
      <c r="IJF468" s="42"/>
      <c r="IJG468" s="42"/>
      <c r="IJH468" s="42"/>
      <c r="IJI468" s="42"/>
      <c r="IJJ468" s="42"/>
      <c r="IJK468" s="42"/>
      <c r="IJL468" s="42"/>
      <c r="IJM468" s="42"/>
      <c r="IJN468" s="42"/>
      <c r="IJO468" s="42"/>
      <c r="IJP468" s="42"/>
      <c r="IJQ468" s="42"/>
      <c r="IJR468" s="42"/>
      <c r="IJS468" s="42"/>
      <c r="IJT468" s="42"/>
      <c r="IJU468" s="42"/>
      <c r="IJV468" s="42"/>
      <c r="IJW468" s="42"/>
      <c r="IJX468" s="42"/>
      <c r="IJY468" s="42"/>
      <c r="IJZ468" s="42"/>
      <c r="IKA468" s="42"/>
      <c r="IKB468" s="42"/>
      <c r="IKC468" s="42"/>
      <c r="IKD468" s="42"/>
      <c r="IKE468" s="42"/>
      <c r="IKF468" s="42"/>
      <c r="IKG468" s="42"/>
      <c r="IKH468" s="42"/>
      <c r="IKI468" s="42"/>
      <c r="IKJ468" s="42"/>
      <c r="IKK468" s="42"/>
      <c r="IKL468" s="42"/>
      <c r="IKM468" s="42"/>
      <c r="IKN468" s="42"/>
      <c r="IKO468" s="42"/>
      <c r="IKP468" s="42"/>
      <c r="IKQ468" s="42"/>
      <c r="IKR468" s="42"/>
      <c r="IKS468" s="42"/>
      <c r="IKT468" s="42"/>
      <c r="IKU468" s="42"/>
      <c r="IKV468" s="42"/>
      <c r="IKW468" s="42"/>
      <c r="IKX468" s="42"/>
      <c r="IKY468" s="42"/>
      <c r="IKZ468" s="42"/>
      <c r="ILA468" s="42"/>
      <c r="ILB468" s="42"/>
      <c r="ILC468" s="42"/>
      <c r="ILD468" s="42"/>
      <c r="ILE468" s="42"/>
      <c r="ILF468" s="42"/>
      <c r="ILG468" s="42"/>
      <c r="ILH468" s="42"/>
      <c r="ILI468" s="42"/>
      <c r="ILJ468" s="42"/>
      <c r="ILK468" s="42"/>
      <c r="ILL468" s="42"/>
      <c r="ILM468" s="42"/>
      <c r="ILN468" s="42"/>
      <c r="ILO468" s="42"/>
      <c r="ILP468" s="42"/>
      <c r="ILQ468" s="42"/>
      <c r="ILR468" s="42"/>
      <c r="ILS468" s="42"/>
      <c r="ILT468" s="42"/>
      <c r="ILU468" s="42"/>
      <c r="ILV468" s="42"/>
      <c r="ILW468" s="42"/>
      <c r="ILX468" s="42"/>
      <c r="ILY468" s="42"/>
      <c r="ILZ468" s="42"/>
      <c r="IMA468" s="42"/>
      <c r="IMB468" s="42"/>
      <c r="IMC468" s="42"/>
      <c r="IMD468" s="42"/>
      <c r="IME468" s="42"/>
      <c r="IMF468" s="42"/>
      <c r="IMG468" s="42"/>
      <c r="IMH468" s="42"/>
      <c r="IMI468" s="42"/>
      <c r="IMJ468" s="42"/>
      <c r="IMK468" s="42"/>
      <c r="IML468" s="42"/>
      <c r="IMM468" s="42"/>
      <c r="IMN468" s="42"/>
      <c r="IMO468" s="42"/>
      <c r="IMP468" s="42"/>
      <c r="IMQ468" s="42"/>
      <c r="IMR468" s="42"/>
      <c r="IMS468" s="42"/>
      <c r="IMT468" s="42"/>
      <c r="IMU468" s="42"/>
      <c r="IMV468" s="42"/>
      <c r="IMW468" s="42"/>
      <c r="IMX468" s="42"/>
      <c r="IMY468" s="42"/>
      <c r="IMZ468" s="42"/>
      <c r="INA468" s="42"/>
      <c r="INB468" s="42"/>
      <c r="INC468" s="42"/>
      <c r="IND468" s="42"/>
      <c r="INE468" s="42"/>
      <c r="INF468" s="42"/>
      <c r="ING468" s="42"/>
      <c r="INH468" s="42"/>
      <c r="INI468" s="42"/>
      <c r="INJ468" s="42"/>
      <c r="INK468" s="42"/>
      <c r="INL468" s="42"/>
      <c r="INM468" s="42"/>
      <c r="INN468" s="42"/>
      <c r="INO468" s="42"/>
      <c r="INP468" s="42"/>
      <c r="INQ468" s="42"/>
      <c r="INR468" s="42"/>
      <c r="INS468" s="42"/>
      <c r="INT468" s="42"/>
      <c r="INU468" s="42"/>
      <c r="INV468" s="42"/>
      <c r="INW468" s="42"/>
      <c r="INX468" s="42"/>
      <c r="INY468" s="42"/>
      <c r="INZ468" s="42"/>
      <c r="IOA468" s="42"/>
      <c r="IOB468" s="42"/>
      <c r="IOC468" s="42"/>
      <c r="IOD468" s="42"/>
      <c r="IOE468" s="42"/>
      <c r="IOF468" s="42"/>
      <c r="IOG468" s="42"/>
      <c r="IOH468" s="42"/>
      <c r="IOI468" s="42"/>
      <c r="IOJ468" s="42"/>
      <c r="IOK468" s="42"/>
      <c r="IOL468" s="42"/>
      <c r="IOM468" s="42"/>
      <c r="ION468" s="42"/>
      <c r="IOO468" s="42"/>
      <c r="IOP468" s="42"/>
      <c r="IOQ468" s="42"/>
      <c r="IOR468" s="42"/>
      <c r="IOS468" s="42"/>
      <c r="IOT468" s="42"/>
      <c r="IOU468" s="42"/>
      <c r="IOV468" s="42"/>
      <c r="IOW468" s="42"/>
      <c r="IOX468" s="42"/>
      <c r="IOY468" s="42"/>
      <c r="IOZ468" s="42"/>
      <c r="IPA468" s="42"/>
      <c r="IPB468" s="42"/>
      <c r="IPC468" s="42"/>
      <c r="IPD468" s="42"/>
      <c r="IPE468" s="42"/>
      <c r="IPF468" s="42"/>
      <c r="IPG468" s="42"/>
      <c r="IPH468" s="42"/>
      <c r="IPI468" s="42"/>
      <c r="IPJ468" s="42"/>
      <c r="IPK468" s="42"/>
      <c r="IPL468" s="42"/>
      <c r="IPM468" s="42"/>
      <c r="IPN468" s="42"/>
      <c r="IPO468" s="42"/>
      <c r="IPP468" s="42"/>
      <c r="IPQ468" s="42"/>
      <c r="IPR468" s="42"/>
      <c r="IPS468" s="42"/>
      <c r="IPT468" s="42"/>
      <c r="IPU468" s="42"/>
      <c r="IPV468" s="42"/>
      <c r="IPW468" s="42"/>
      <c r="IPX468" s="42"/>
      <c r="IPY468" s="42"/>
      <c r="IPZ468" s="42"/>
      <c r="IQA468" s="42"/>
      <c r="IQB468" s="42"/>
      <c r="IQC468" s="42"/>
      <c r="IQD468" s="42"/>
      <c r="IQE468" s="42"/>
      <c r="IQF468" s="42"/>
      <c r="IQG468" s="42"/>
      <c r="IQH468" s="42"/>
      <c r="IQI468" s="42"/>
      <c r="IQJ468" s="42"/>
      <c r="IQK468" s="42"/>
      <c r="IQL468" s="42"/>
      <c r="IQM468" s="42"/>
      <c r="IQN468" s="42"/>
      <c r="IQO468" s="42"/>
      <c r="IQP468" s="42"/>
      <c r="IQQ468" s="42"/>
      <c r="IQR468" s="42"/>
      <c r="IQS468" s="42"/>
      <c r="IQT468" s="42"/>
      <c r="IQU468" s="42"/>
      <c r="IQV468" s="42"/>
      <c r="IQW468" s="42"/>
      <c r="IQX468" s="42"/>
      <c r="IQY468" s="42"/>
      <c r="IQZ468" s="42"/>
      <c r="IRA468" s="42"/>
      <c r="IRB468" s="42"/>
      <c r="IRC468" s="42"/>
      <c r="IRD468" s="42"/>
      <c r="IRE468" s="42"/>
      <c r="IRF468" s="42"/>
      <c r="IRG468" s="42"/>
      <c r="IRH468" s="42"/>
      <c r="IRI468" s="42"/>
      <c r="IRJ468" s="42"/>
      <c r="IRK468" s="42"/>
      <c r="IRL468" s="42"/>
      <c r="IRM468" s="42"/>
      <c r="IRN468" s="42"/>
      <c r="IRO468" s="42"/>
      <c r="IRP468" s="42"/>
      <c r="IRQ468" s="42"/>
      <c r="IRR468" s="42"/>
      <c r="IRS468" s="42"/>
      <c r="IRT468" s="42"/>
      <c r="IRU468" s="42"/>
      <c r="IRV468" s="42"/>
      <c r="IRW468" s="42"/>
      <c r="IRX468" s="42"/>
      <c r="IRY468" s="42"/>
      <c r="IRZ468" s="42"/>
      <c r="ISA468" s="42"/>
      <c r="ISB468" s="42"/>
      <c r="ISC468" s="42"/>
      <c r="ISD468" s="42"/>
      <c r="ISE468" s="42"/>
      <c r="ISF468" s="42"/>
      <c r="ISG468" s="42"/>
      <c r="ISH468" s="42"/>
      <c r="ISI468" s="42"/>
      <c r="ISJ468" s="42"/>
      <c r="ISK468" s="42"/>
      <c r="ISL468" s="42"/>
      <c r="ISM468" s="42"/>
      <c r="ISN468" s="42"/>
      <c r="ISO468" s="42"/>
      <c r="ISP468" s="42"/>
      <c r="ISQ468" s="42"/>
      <c r="ISR468" s="42"/>
      <c r="ISS468" s="42"/>
      <c r="IST468" s="42"/>
      <c r="ISU468" s="42"/>
      <c r="ISV468" s="42"/>
      <c r="ISW468" s="42"/>
      <c r="ISX468" s="42"/>
      <c r="ISY468" s="42"/>
      <c r="ISZ468" s="42"/>
      <c r="ITA468" s="42"/>
      <c r="ITB468" s="42"/>
      <c r="ITC468" s="42"/>
      <c r="ITD468" s="42"/>
      <c r="ITE468" s="42"/>
      <c r="ITF468" s="42"/>
      <c r="ITG468" s="42"/>
      <c r="ITH468" s="42"/>
      <c r="ITI468" s="42"/>
      <c r="ITJ468" s="42"/>
      <c r="ITK468" s="42"/>
      <c r="ITL468" s="42"/>
      <c r="ITM468" s="42"/>
      <c r="ITN468" s="42"/>
      <c r="ITO468" s="42"/>
      <c r="ITP468" s="42"/>
      <c r="ITQ468" s="42"/>
      <c r="ITR468" s="42"/>
      <c r="ITS468" s="42"/>
      <c r="ITT468" s="42"/>
      <c r="ITU468" s="42"/>
      <c r="ITV468" s="42"/>
      <c r="ITW468" s="42"/>
      <c r="ITX468" s="42"/>
      <c r="ITY468" s="42"/>
      <c r="ITZ468" s="42"/>
      <c r="IUA468" s="42"/>
      <c r="IUB468" s="42"/>
      <c r="IUC468" s="42"/>
      <c r="IUD468" s="42"/>
      <c r="IUE468" s="42"/>
      <c r="IUF468" s="42"/>
      <c r="IUG468" s="42"/>
      <c r="IUH468" s="42"/>
      <c r="IUI468" s="42"/>
      <c r="IUJ468" s="42"/>
      <c r="IUK468" s="42"/>
      <c r="IUL468" s="42"/>
      <c r="IUM468" s="42"/>
      <c r="IUN468" s="42"/>
      <c r="IUO468" s="42"/>
      <c r="IUP468" s="42"/>
      <c r="IUQ468" s="42"/>
      <c r="IUR468" s="42"/>
      <c r="IUS468" s="42"/>
      <c r="IUT468" s="42"/>
      <c r="IUU468" s="42"/>
      <c r="IUV468" s="42"/>
      <c r="IUW468" s="42"/>
      <c r="IUX468" s="42"/>
      <c r="IUY468" s="42"/>
      <c r="IUZ468" s="42"/>
      <c r="IVA468" s="42"/>
      <c r="IVB468" s="42"/>
      <c r="IVC468" s="42"/>
      <c r="IVD468" s="42"/>
      <c r="IVE468" s="42"/>
      <c r="IVF468" s="42"/>
      <c r="IVG468" s="42"/>
      <c r="IVH468" s="42"/>
      <c r="IVI468" s="42"/>
      <c r="IVJ468" s="42"/>
      <c r="IVK468" s="42"/>
      <c r="IVL468" s="42"/>
      <c r="IVM468" s="42"/>
      <c r="IVN468" s="42"/>
      <c r="IVO468" s="42"/>
      <c r="IVP468" s="42"/>
      <c r="IVQ468" s="42"/>
      <c r="IVR468" s="42"/>
      <c r="IVS468" s="42"/>
      <c r="IVT468" s="42"/>
      <c r="IVU468" s="42"/>
      <c r="IVV468" s="42"/>
      <c r="IVW468" s="42"/>
      <c r="IVX468" s="42"/>
      <c r="IVY468" s="42"/>
      <c r="IVZ468" s="42"/>
      <c r="IWA468" s="42"/>
      <c r="IWB468" s="42"/>
      <c r="IWC468" s="42"/>
      <c r="IWD468" s="42"/>
      <c r="IWE468" s="42"/>
      <c r="IWF468" s="42"/>
      <c r="IWG468" s="42"/>
      <c r="IWH468" s="42"/>
      <c r="IWI468" s="42"/>
      <c r="IWJ468" s="42"/>
      <c r="IWK468" s="42"/>
      <c r="IWL468" s="42"/>
      <c r="IWM468" s="42"/>
      <c r="IWN468" s="42"/>
      <c r="IWO468" s="42"/>
      <c r="IWP468" s="42"/>
      <c r="IWQ468" s="42"/>
      <c r="IWR468" s="42"/>
      <c r="IWS468" s="42"/>
      <c r="IWT468" s="42"/>
      <c r="IWU468" s="42"/>
      <c r="IWV468" s="42"/>
      <c r="IWW468" s="42"/>
      <c r="IWX468" s="42"/>
      <c r="IWY468" s="42"/>
      <c r="IWZ468" s="42"/>
      <c r="IXA468" s="42"/>
      <c r="IXB468" s="42"/>
      <c r="IXC468" s="42"/>
      <c r="IXD468" s="42"/>
      <c r="IXE468" s="42"/>
      <c r="IXF468" s="42"/>
      <c r="IXG468" s="42"/>
      <c r="IXH468" s="42"/>
      <c r="IXI468" s="42"/>
      <c r="IXJ468" s="42"/>
      <c r="IXK468" s="42"/>
      <c r="IXL468" s="42"/>
      <c r="IXM468" s="42"/>
      <c r="IXN468" s="42"/>
      <c r="IXO468" s="42"/>
      <c r="IXP468" s="42"/>
      <c r="IXQ468" s="42"/>
      <c r="IXR468" s="42"/>
      <c r="IXS468" s="42"/>
      <c r="IXT468" s="42"/>
      <c r="IXU468" s="42"/>
      <c r="IXV468" s="42"/>
      <c r="IXW468" s="42"/>
      <c r="IXX468" s="42"/>
      <c r="IXY468" s="42"/>
      <c r="IXZ468" s="42"/>
      <c r="IYA468" s="42"/>
      <c r="IYB468" s="42"/>
      <c r="IYC468" s="42"/>
      <c r="IYD468" s="42"/>
      <c r="IYE468" s="42"/>
      <c r="IYF468" s="42"/>
      <c r="IYG468" s="42"/>
      <c r="IYH468" s="42"/>
      <c r="IYI468" s="42"/>
      <c r="IYJ468" s="42"/>
      <c r="IYK468" s="42"/>
      <c r="IYL468" s="42"/>
      <c r="IYM468" s="42"/>
      <c r="IYN468" s="42"/>
      <c r="IYO468" s="42"/>
      <c r="IYP468" s="42"/>
      <c r="IYQ468" s="42"/>
      <c r="IYR468" s="42"/>
      <c r="IYS468" s="42"/>
      <c r="IYT468" s="42"/>
      <c r="IYU468" s="42"/>
      <c r="IYV468" s="42"/>
      <c r="IYW468" s="42"/>
      <c r="IYX468" s="42"/>
      <c r="IYY468" s="42"/>
      <c r="IYZ468" s="42"/>
      <c r="IZA468" s="42"/>
      <c r="IZB468" s="42"/>
      <c r="IZC468" s="42"/>
      <c r="IZD468" s="42"/>
      <c r="IZE468" s="42"/>
      <c r="IZF468" s="42"/>
      <c r="IZG468" s="42"/>
      <c r="IZH468" s="42"/>
      <c r="IZI468" s="42"/>
      <c r="IZJ468" s="42"/>
      <c r="IZK468" s="42"/>
      <c r="IZL468" s="42"/>
      <c r="IZM468" s="42"/>
      <c r="IZN468" s="42"/>
      <c r="IZO468" s="42"/>
      <c r="IZP468" s="42"/>
      <c r="IZQ468" s="42"/>
      <c r="IZR468" s="42"/>
      <c r="IZS468" s="42"/>
      <c r="IZT468" s="42"/>
      <c r="IZU468" s="42"/>
      <c r="IZV468" s="42"/>
      <c r="IZW468" s="42"/>
      <c r="IZX468" s="42"/>
      <c r="IZY468" s="42"/>
      <c r="IZZ468" s="42"/>
      <c r="JAA468" s="42"/>
      <c r="JAB468" s="42"/>
      <c r="JAC468" s="42"/>
      <c r="JAD468" s="42"/>
      <c r="JAE468" s="42"/>
      <c r="JAF468" s="42"/>
      <c r="JAG468" s="42"/>
      <c r="JAH468" s="42"/>
      <c r="JAI468" s="42"/>
      <c r="JAJ468" s="42"/>
      <c r="JAK468" s="42"/>
      <c r="JAL468" s="42"/>
      <c r="JAM468" s="42"/>
      <c r="JAN468" s="42"/>
      <c r="JAO468" s="42"/>
      <c r="JAP468" s="42"/>
      <c r="JAQ468" s="42"/>
      <c r="JAR468" s="42"/>
      <c r="JAS468" s="42"/>
      <c r="JAT468" s="42"/>
      <c r="JAU468" s="42"/>
      <c r="JAV468" s="42"/>
      <c r="JAW468" s="42"/>
      <c r="JAX468" s="42"/>
      <c r="JAY468" s="42"/>
      <c r="JAZ468" s="42"/>
      <c r="JBA468" s="42"/>
      <c r="JBB468" s="42"/>
      <c r="JBC468" s="42"/>
      <c r="JBD468" s="42"/>
      <c r="JBE468" s="42"/>
      <c r="JBF468" s="42"/>
      <c r="JBG468" s="42"/>
      <c r="JBH468" s="42"/>
      <c r="JBI468" s="42"/>
      <c r="JBJ468" s="42"/>
      <c r="JBK468" s="42"/>
      <c r="JBL468" s="42"/>
      <c r="JBM468" s="42"/>
      <c r="JBN468" s="42"/>
      <c r="JBO468" s="42"/>
      <c r="JBP468" s="42"/>
      <c r="JBQ468" s="42"/>
      <c r="JBR468" s="42"/>
      <c r="JBS468" s="42"/>
      <c r="JBT468" s="42"/>
      <c r="JBU468" s="42"/>
      <c r="JBV468" s="42"/>
      <c r="JBW468" s="42"/>
      <c r="JBX468" s="42"/>
      <c r="JBY468" s="42"/>
      <c r="JBZ468" s="42"/>
      <c r="JCA468" s="42"/>
      <c r="JCB468" s="42"/>
      <c r="JCC468" s="42"/>
      <c r="JCD468" s="42"/>
      <c r="JCE468" s="42"/>
      <c r="JCF468" s="42"/>
      <c r="JCG468" s="42"/>
      <c r="JCH468" s="42"/>
      <c r="JCI468" s="42"/>
      <c r="JCJ468" s="42"/>
      <c r="JCK468" s="42"/>
      <c r="JCL468" s="42"/>
      <c r="JCM468" s="42"/>
      <c r="JCN468" s="42"/>
      <c r="JCO468" s="42"/>
      <c r="JCP468" s="42"/>
      <c r="JCQ468" s="42"/>
      <c r="JCR468" s="42"/>
      <c r="JCS468" s="42"/>
      <c r="JCT468" s="42"/>
      <c r="JCU468" s="42"/>
      <c r="JCV468" s="42"/>
      <c r="JCW468" s="42"/>
      <c r="JCX468" s="42"/>
      <c r="JCY468" s="42"/>
      <c r="JCZ468" s="42"/>
      <c r="JDA468" s="42"/>
      <c r="JDB468" s="42"/>
      <c r="JDC468" s="42"/>
      <c r="JDD468" s="42"/>
      <c r="JDE468" s="42"/>
      <c r="JDF468" s="42"/>
      <c r="JDG468" s="42"/>
      <c r="JDH468" s="42"/>
      <c r="JDI468" s="42"/>
      <c r="JDJ468" s="42"/>
      <c r="JDK468" s="42"/>
      <c r="JDL468" s="42"/>
      <c r="JDM468" s="42"/>
      <c r="JDN468" s="42"/>
      <c r="JDO468" s="42"/>
      <c r="JDP468" s="42"/>
      <c r="JDQ468" s="42"/>
      <c r="JDR468" s="42"/>
      <c r="JDS468" s="42"/>
      <c r="JDT468" s="42"/>
      <c r="JDU468" s="42"/>
      <c r="JDV468" s="42"/>
      <c r="JDW468" s="42"/>
      <c r="JDX468" s="42"/>
      <c r="JDY468" s="42"/>
      <c r="JDZ468" s="42"/>
      <c r="JEA468" s="42"/>
      <c r="JEB468" s="42"/>
      <c r="JEC468" s="42"/>
      <c r="JED468" s="42"/>
      <c r="JEE468" s="42"/>
      <c r="JEF468" s="42"/>
      <c r="JEG468" s="42"/>
      <c r="JEH468" s="42"/>
      <c r="JEI468" s="42"/>
      <c r="JEJ468" s="42"/>
      <c r="JEK468" s="42"/>
      <c r="JEL468" s="42"/>
      <c r="JEM468" s="42"/>
      <c r="JEN468" s="42"/>
      <c r="JEO468" s="42"/>
      <c r="JEP468" s="42"/>
      <c r="JEQ468" s="42"/>
      <c r="JER468" s="42"/>
      <c r="JES468" s="42"/>
      <c r="JET468" s="42"/>
      <c r="JEU468" s="42"/>
      <c r="JEV468" s="42"/>
      <c r="JEW468" s="42"/>
      <c r="JEX468" s="42"/>
      <c r="JEY468" s="42"/>
      <c r="JEZ468" s="42"/>
      <c r="JFA468" s="42"/>
      <c r="JFB468" s="42"/>
      <c r="JFC468" s="42"/>
      <c r="JFD468" s="42"/>
      <c r="JFE468" s="42"/>
      <c r="JFF468" s="42"/>
      <c r="JFG468" s="42"/>
      <c r="JFH468" s="42"/>
      <c r="JFI468" s="42"/>
      <c r="JFJ468" s="42"/>
      <c r="JFK468" s="42"/>
      <c r="JFL468" s="42"/>
      <c r="JFM468" s="42"/>
      <c r="JFN468" s="42"/>
      <c r="JFO468" s="42"/>
      <c r="JFP468" s="42"/>
      <c r="JFQ468" s="42"/>
      <c r="JFR468" s="42"/>
      <c r="JFS468" s="42"/>
      <c r="JFT468" s="42"/>
      <c r="JFU468" s="42"/>
      <c r="JFV468" s="42"/>
      <c r="JFW468" s="42"/>
      <c r="JFX468" s="42"/>
      <c r="JFY468" s="42"/>
      <c r="JFZ468" s="42"/>
      <c r="JGA468" s="42"/>
      <c r="JGB468" s="42"/>
      <c r="JGC468" s="42"/>
      <c r="JGD468" s="42"/>
      <c r="JGE468" s="42"/>
      <c r="JGF468" s="42"/>
      <c r="JGG468" s="42"/>
      <c r="JGH468" s="42"/>
      <c r="JGI468" s="42"/>
      <c r="JGJ468" s="42"/>
      <c r="JGK468" s="42"/>
      <c r="JGL468" s="42"/>
      <c r="JGM468" s="42"/>
      <c r="JGN468" s="42"/>
      <c r="JGO468" s="42"/>
      <c r="JGP468" s="42"/>
      <c r="JGQ468" s="42"/>
      <c r="JGR468" s="42"/>
      <c r="JGS468" s="42"/>
      <c r="JGT468" s="42"/>
      <c r="JGU468" s="42"/>
      <c r="JGV468" s="42"/>
      <c r="JGW468" s="42"/>
      <c r="JGX468" s="42"/>
      <c r="JGY468" s="42"/>
      <c r="JGZ468" s="42"/>
      <c r="JHA468" s="42"/>
      <c r="JHB468" s="42"/>
      <c r="JHC468" s="42"/>
      <c r="JHD468" s="42"/>
      <c r="JHE468" s="42"/>
      <c r="JHF468" s="42"/>
      <c r="JHG468" s="42"/>
      <c r="JHH468" s="42"/>
      <c r="JHI468" s="42"/>
      <c r="JHJ468" s="42"/>
      <c r="JHK468" s="42"/>
      <c r="JHL468" s="42"/>
      <c r="JHM468" s="42"/>
      <c r="JHN468" s="42"/>
      <c r="JHO468" s="42"/>
      <c r="JHP468" s="42"/>
      <c r="JHQ468" s="42"/>
      <c r="JHR468" s="42"/>
      <c r="JHS468" s="42"/>
      <c r="JHT468" s="42"/>
      <c r="JHU468" s="42"/>
      <c r="JHV468" s="42"/>
      <c r="JHW468" s="42"/>
      <c r="JHX468" s="42"/>
      <c r="JHY468" s="42"/>
      <c r="JHZ468" s="42"/>
      <c r="JIA468" s="42"/>
      <c r="JIB468" s="42"/>
      <c r="JIC468" s="42"/>
      <c r="JID468" s="42"/>
      <c r="JIE468" s="42"/>
      <c r="JIF468" s="42"/>
      <c r="JIG468" s="42"/>
      <c r="JIH468" s="42"/>
      <c r="JII468" s="42"/>
      <c r="JIJ468" s="42"/>
      <c r="JIK468" s="42"/>
      <c r="JIL468" s="42"/>
      <c r="JIM468" s="42"/>
      <c r="JIN468" s="42"/>
      <c r="JIO468" s="42"/>
      <c r="JIP468" s="42"/>
      <c r="JIQ468" s="42"/>
      <c r="JIR468" s="42"/>
      <c r="JIS468" s="42"/>
      <c r="JIT468" s="42"/>
      <c r="JIU468" s="42"/>
      <c r="JIV468" s="42"/>
      <c r="JIW468" s="42"/>
      <c r="JIX468" s="42"/>
      <c r="JIY468" s="42"/>
      <c r="JIZ468" s="42"/>
      <c r="JJA468" s="42"/>
      <c r="JJB468" s="42"/>
      <c r="JJC468" s="42"/>
      <c r="JJD468" s="42"/>
      <c r="JJE468" s="42"/>
      <c r="JJF468" s="42"/>
      <c r="JJG468" s="42"/>
      <c r="JJH468" s="42"/>
      <c r="JJI468" s="42"/>
      <c r="JJJ468" s="42"/>
      <c r="JJK468" s="42"/>
      <c r="JJL468" s="42"/>
      <c r="JJM468" s="42"/>
      <c r="JJN468" s="42"/>
      <c r="JJO468" s="42"/>
      <c r="JJP468" s="42"/>
      <c r="JJQ468" s="42"/>
      <c r="JJR468" s="42"/>
      <c r="JJS468" s="42"/>
      <c r="JJT468" s="42"/>
      <c r="JJU468" s="42"/>
      <c r="JJV468" s="42"/>
      <c r="JJW468" s="42"/>
      <c r="JJX468" s="42"/>
      <c r="JJY468" s="42"/>
      <c r="JJZ468" s="42"/>
      <c r="JKA468" s="42"/>
      <c r="JKB468" s="42"/>
      <c r="JKC468" s="42"/>
      <c r="JKD468" s="42"/>
      <c r="JKE468" s="42"/>
      <c r="JKF468" s="42"/>
      <c r="JKG468" s="42"/>
      <c r="JKH468" s="42"/>
      <c r="JKI468" s="42"/>
      <c r="JKJ468" s="42"/>
      <c r="JKK468" s="42"/>
      <c r="JKL468" s="42"/>
      <c r="JKM468" s="42"/>
      <c r="JKN468" s="42"/>
      <c r="JKO468" s="42"/>
      <c r="JKP468" s="42"/>
      <c r="JKQ468" s="42"/>
      <c r="JKR468" s="42"/>
      <c r="JKS468" s="42"/>
      <c r="JKT468" s="42"/>
      <c r="JKU468" s="42"/>
      <c r="JKV468" s="42"/>
      <c r="JKW468" s="42"/>
      <c r="JKX468" s="42"/>
      <c r="JKY468" s="42"/>
      <c r="JKZ468" s="42"/>
      <c r="JLA468" s="42"/>
      <c r="JLB468" s="42"/>
      <c r="JLC468" s="42"/>
      <c r="JLD468" s="42"/>
      <c r="JLE468" s="42"/>
      <c r="JLF468" s="42"/>
      <c r="JLG468" s="42"/>
      <c r="JLH468" s="42"/>
      <c r="JLI468" s="42"/>
      <c r="JLJ468" s="42"/>
      <c r="JLK468" s="42"/>
      <c r="JLL468" s="42"/>
      <c r="JLM468" s="42"/>
      <c r="JLN468" s="42"/>
      <c r="JLO468" s="42"/>
      <c r="JLP468" s="42"/>
      <c r="JLQ468" s="42"/>
      <c r="JLR468" s="42"/>
      <c r="JLS468" s="42"/>
      <c r="JLT468" s="42"/>
      <c r="JLU468" s="42"/>
      <c r="JLV468" s="42"/>
      <c r="JLW468" s="42"/>
      <c r="JLX468" s="42"/>
      <c r="JLY468" s="42"/>
      <c r="JLZ468" s="42"/>
      <c r="JMA468" s="42"/>
      <c r="JMB468" s="42"/>
      <c r="JMC468" s="42"/>
      <c r="JMD468" s="42"/>
      <c r="JME468" s="42"/>
      <c r="JMF468" s="42"/>
      <c r="JMG468" s="42"/>
      <c r="JMH468" s="42"/>
      <c r="JMI468" s="42"/>
      <c r="JMJ468" s="42"/>
      <c r="JMK468" s="42"/>
      <c r="JML468" s="42"/>
      <c r="JMM468" s="42"/>
      <c r="JMN468" s="42"/>
      <c r="JMO468" s="42"/>
      <c r="JMP468" s="42"/>
      <c r="JMQ468" s="42"/>
      <c r="JMR468" s="42"/>
      <c r="JMS468" s="42"/>
      <c r="JMT468" s="42"/>
      <c r="JMU468" s="42"/>
      <c r="JMV468" s="42"/>
      <c r="JMW468" s="42"/>
      <c r="JMX468" s="42"/>
      <c r="JMY468" s="42"/>
      <c r="JMZ468" s="42"/>
      <c r="JNA468" s="42"/>
      <c r="JNB468" s="42"/>
      <c r="JNC468" s="42"/>
      <c r="JND468" s="42"/>
      <c r="JNE468" s="42"/>
      <c r="JNF468" s="42"/>
      <c r="JNG468" s="42"/>
      <c r="JNH468" s="42"/>
      <c r="JNI468" s="42"/>
      <c r="JNJ468" s="42"/>
      <c r="JNK468" s="42"/>
      <c r="JNL468" s="42"/>
      <c r="JNM468" s="42"/>
      <c r="JNN468" s="42"/>
      <c r="JNO468" s="42"/>
      <c r="JNP468" s="42"/>
      <c r="JNQ468" s="42"/>
      <c r="JNR468" s="42"/>
      <c r="JNS468" s="42"/>
      <c r="JNT468" s="42"/>
      <c r="JNU468" s="42"/>
      <c r="JNV468" s="42"/>
      <c r="JNW468" s="42"/>
      <c r="JNX468" s="42"/>
      <c r="JNY468" s="42"/>
      <c r="JNZ468" s="42"/>
      <c r="JOA468" s="42"/>
      <c r="JOB468" s="42"/>
      <c r="JOC468" s="42"/>
      <c r="JOD468" s="42"/>
      <c r="JOE468" s="42"/>
      <c r="JOF468" s="42"/>
      <c r="JOG468" s="42"/>
      <c r="JOH468" s="42"/>
      <c r="JOI468" s="42"/>
      <c r="JOJ468" s="42"/>
      <c r="JOK468" s="42"/>
      <c r="JOL468" s="42"/>
      <c r="JOM468" s="42"/>
      <c r="JON468" s="42"/>
      <c r="JOO468" s="42"/>
      <c r="JOP468" s="42"/>
      <c r="JOQ468" s="42"/>
      <c r="JOR468" s="42"/>
      <c r="JOS468" s="42"/>
      <c r="JOT468" s="42"/>
      <c r="JOU468" s="42"/>
      <c r="JOV468" s="42"/>
      <c r="JOW468" s="42"/>
      <c r="JOX468" s="42"/>
      <c r="JOY468" s="42"/>
      <c r="JOZ468" s="42"/>
      <c r="JPA468" s="42"/>
      <c r="JPB468" s="42"/>
      <c r="JPC468" s="42"/>
      <c r="JPD468" s="42"/>
      <c r="JPE468" s="42"/>
      <c r="JPF468" s="42"/>
      <c r="JPG468" s="42"/>
      <c r="JPH468" s="42"/>
      <c r="JPI468" s="42"/>
      <c r="JPJ468" s="42"/>
      <c r="JPK468" s="42"/>
      <c r="JPL468" s="42"/>
      <c r="JPM468" s="42"/>
      <c r="JPN468" s="42"/>
      <c r="JPO468" s="42"/>
      <c r="JPP468" s="42"/>
      <c r="JPQ468" s="42"/>
      <c r="JPR468" s="42"/>
      <c r="JPS468" s="42"/>
      <c r="JPT468" s="42"/>
      <c r="JPU468" s="42"/>
      <c r="JPV468" s="42"/>
      <c r="JPW468" s="42"/>
      <c r="JPX468" s="42"/>
      <c r="JPY468" s="42"/>
      <c r="JPZ468" s="42"/>
      <c r="JQA468" s="42"/>
      <c r="JQB468" s="42"/>
      <c r="JQC468" s="42"/>
      <c r="JQD468" s="42"/>
      <c r="JQE468" s="42"/>
      <c r="JQF468" s="42"/>
      <c r="JQG468" s="42"/>
      <c r="JQH468" s="42"/>
      <c r="JQI468" s="42"/>
      <c r="JQJ468" s="42"/>
      <c r="JQK468" s="42"/>
      <c r="JQL468" s="42"/>
      <c r="JQM468" s="42"/>
      <c r="JQN468" s="42"/>
      <c r="JQO468" s="42"/>
      <c r="JQP468" s="42"/>
      <c r="JQQ468" s="42"/>
      <c r="JQR468" s="42"/>
      <c r="JQS468" s="42"/>
      <c r="JQT468" s="42"/>
      <c r="JQU468" s="42"/>
      <c r="JQV468" s="42"/>
      <c r="JQW468" s="42"/>
      <c r="JQX468" s="42"/>
      <c r="JQY468" s="42"/>
      <c r="JQZ468" s="42"/>
      <c r="JRA468" s="42"/>
      <c r="JRB468" s="42"/>
      <c r="JRC468" s="42"/>
      <c r="JRD468" s="42"/>
      <c r="JRE468" s="42"/>
      <c r="JRF468" s="42"/>
      <c r="JRG468" s="42"/>
      <c r="JRH468" s="42"/>
      <c r="JRI468" s="42"/>
      <c r="JRJ468" s="42"/>
      <c r="JRK468" s="42"/>
      <c r="JRL468" s="42"/>
      <c r="JRM468" s="42"/>
      <c r="JRN468" s="42"/>
      <c r="JRO468" s="42"/>
      <c r="JRP468" s="42"/>
      <c r="JRQ468" s="42"/>
      <c r="JRR468" s="42"/>
      <c r="JRS468" s="42"/>
      <c r="JRT468" s="42"/>
      <c r="JRU468" s="42"/>
      <c r="JRV468" s="42"/>
      <c r="JRW468" s="42"/>
      <c r="JRX468" s="42"/>
      <c r="JRY468" s="42"/>
      <c r="JRZ468" s="42"/>
      <c r="JSA468" s="42"/>
      <c r="JSB468" s="42"/>
      <c r="JSC468" s="42"/>
      <c r="JSD468" s="42"/>
      <c r="JSE468" s="42"/>
      <c r="JSF468" s="42"/>
      <c r="JSG468" s="42"/>
      <c r="JSH468" s="42"/>
      <c r="JSI468" s="42"/>
      <c r="JSJ468" s="42"/>
      <c r="JSK468" s="42"/>
      <c r="JSL468" s="42"/>
      <c r="JSM468" s="42"/>
      <c r="JSN468" s="42"/>
      <c r="JSO468" s="42"/>
      <c r="JSP468" s="42"/>
      <c r="JSQ468" s="42"/>
      <c r="JSR468" s="42"/>
      <c r="JSS468" s="42"/>
      <c r="JST468" s="42"/>
      <c r="JSU468" s="42"/>
      <c r="JSV468" s="42"/>
      <c r="JSW468" s="42"/>
      <c r="JSX468" s="42"/>
      <c r="JSY468" s="42"/>
      <c r="JSZ468" s="42"/>
      <c r="JTA468" s="42"/>
      <c r="JTB468" s="42"/>
      <c r="JTC468" s="42"/>
      <c r="JTD468" s="42"/>
      <c r="JTE468" s="42"/>
      <c r="JTF468" s="42"/>
      <c r="JTG468" s="42"/>
      <c r="JTH468" s="42"/>
      <c r="JTI468" s="42"/>
      <c r="JTJ468" s="42"/>
      <c r="JTK468" s="42"/>
      <c r="JTL468" s="42"/>
      <c r="JTM468" s="42"/>
      <c r="JTN468" s="42"/>
      <c r="JTO468" s="42"/>
      <c r="JTP468" s="42"/>
      <c r="JTQ468" s="42"/>
      <c r="JTR468" s="42"/>
      <c r="JTS468" s="42"/>
      <c r="JTT468" s="42"/>
      <c r="JTU468" s="42"/>
      <c r="JTV468" s="42"/>
      <c r="JTW468" s="42"/>
      <c r="JTX468" s="42"/>
      <c r="JTY468" s="42"/>
      <c r="JTZ468" s="42"/>
      <c r="JUA468" s="42"/>
      <c r="JUB468" s="42"/>
      <c r="JUC468" s="42"/>
      <c r="JUD468" s="42"/>
      <c r="JUE468" s="42"/>
      <c r="JUF468" s="42"/>
      <c r="JUG468" s="42"/>
      <c r="JUH468" s="42"/>
      <c r="JUI468" s="42"/>
      <c r="JUJ468" s="42"/>
      <c r="JUK468" s="42"/>
      <c r="JUL468" s="42"/>
      <c r="JUM468" s="42"/>
      <c r="JUN468" s="42"/>
      <c r="JUO468" s="42"/>
      <c r="JUP468" s="42"/>
      <c r="JUQ468" s="42"/>
      <c r="JUR468" s="42"/>
      <c r="JUS468" s="42"/>
      <c r="JUT468" s="42"/>
      <c r="JUU468" s="42"/>
      <c r="JUV468" s="42"/>
      <c r="JUW468" s="42"/>
      <c r="JUX468" s="42"/>
      <c r="JUY468" s="42"/>
      <c r="JUZ468" s="42"/>
      <c r="JVA468" s="42"/>
      <c r="JVB468" s="42"/>
      <c r="JVC468" s="42"/>
      <c r="JVD468" s="42"/>
      <c r="JVE468" s="42"/>
      <c r="JVF468" s="42"/>
      <c r="JVG468" s="42"/>
      <c r="JVH468" s="42"/>
      <c r="JVI468" s="42"/>
      <c r="JVJ468" s="42"/>
      <c r="JVK468" s="42"/>
      <c r="JVL468" s="42"/>
      <c r="JVM468" s="42"/>
      <c r="JVN468" s="42"/>
      <c r="JVO468" s="42"/>
      <c r="JVP468" s="42"/>
      <c r="JVQ468" s="42"/>
      <c r="JVR468" s="42"/>
      <c r="JVS468" s="42"/>
      <c r="JVT468" s="42"/>
      <c r="JVU468" s="42"/>
      <c r="JVV468" s="42"/>
      <c r="JVW468" s="42"/>
      <c r="JVX468" s="42"/>
      <c r="JVY468" s="42"/>
      <c r="JVZ468" s="42"/>
      <c r="JWA468" s="42"/>
      <c r="JWB468" s="42"/>
      <c r="JWC468" s="42"/>
      <c r="JWD468" s="42"/>
      <c r="JWE468" s="42"/>
      <c r="JWF468" s="42"/>
      <c r="JWG468" s="42"/>
      <c r="JWH468" s="42"/>
      <c r="JWI468" s="42"/>
      <c r="JWJ468" s="42"/>
      <c r="JWK468" s="42"/>
      <c r="JWL468" s="42"/>
      <c r="JWM468" s="42"/>
      <c r="JWN468" s="42"/>
      <c r="JWO468" s="42"/>
      <c r="JWP468" s="42"/>
      <c r="JWQ468" s="42"/>
      <c r="JWR468" s="42"/>
      <c r="JWS468" s="42"/>
      <c r="JWT468" s="42"/>
      <c r="JWU468" s="42"/>
      <c r="JWV468" s="42"/>
      <c r="JWW468" s="42"/>
      <c r="JWX468" s="42"/>
      <c r="JWY468" s="42"/>
      <c r="JWZ468" s="42"/>
      <c r="JXA468" s="42"/>
      <c r="JXB468" s="42"/>
      <c r="JXC468" s="42"/>
      <c r="JXD468" s="42"/>
      <c r="JXE468" s="42"/>
      <c r="JXF468" s="42"/>
      <c r="JXG468" s="42"/>
      <c r="JXH468" s="42"/>
      <c r="JXI468" s="42"/>
      <c r="JXJ468" s="42"/>
      <c r="JXK468" s="42"/>
      <c r="JXL468" s="42"/>
      <c r="JXM468" s="42"/>
      <c r="JXN468" s="42"/>
      <c r="JXO468" s="42"/>
      <c r="JXP468" s="42"/>
      <c r="JXQ468" s="42"/>
      <c r="JXR468" s="42"/>
      <c r="JXS468" s="42"/>
      <c r="JXT468" s="42"/>
      <c r="JXU468" s="42"/>
      <c r="JXV468" s="42"/>
      <c r="JXW468" s="42"/>
      <c r="JXX468" s="42"/>
      <c r="JXY468" s="42"/>
      <c r="JXZ468" s="42"/>
      <c r="JYA468" s="42"/>
      <c r="JYB468" s="42"/>
      <c r="JYC468" s="42"/>
      <c r="JYD468" s="42"/>
      <c r="JYE468" s="42"/>
      <c r="JYF468" s="42"/>
      <c r="JYG468" s="42"/>
      <c r="JYH468" s="42"/>
      <c r="JYI468" s="42"/>
      <c r="JYJ468" s="42"/>
      <c r="JYK468" s="42"/>
      <c r="JYL468" s="42"/>
      <c r="JYM468" s="42"/>
      <c r="JYN468" s="42"/>
      <c r="JYO468" s="42"/>
      <c r="JYP468" s="42"/>
      <c r="JYQ468" s="42"/>
      <c r="JYR468" s="42"/>
      <c r="JYS468" s="42"/>
      <c r="JYT468" s="42"/>
      <c r="JYU468" s="42"/>
      <c r="JYV468" s="42"/>
      <c r="JYW468" s="42"/>
      <c r="JYX468" s="42"/>
      <c r="JYY468" s="42"/>
      <c r="JYZ468" s="42"/>
      <c r="JZA468" s="42"/>
      <c r="JZB468" s="42"/>
      <c r="JZC468" s="42"/>
      <c r="JZD468" s="42"/>
      <c r="JZE468" s="42"/>
      <c r="JZF468" s="42"/>
      <c r="JZG468" s="42"/>
      <c r="JZH468" s="42"/>
      <c r="JZI468" s="42"/>
      <c r="JZJ468" s="42"/>
      <c r="JZK468" s="42"/>
      <c r="JZL468" s="42"/>
      <c r="JZM468" s="42"/>
      <c r="JZN468" s="42"/>
      <c r="JZO468" s="42"/>
      <c r="JZP468" s="42"/>
      <c r="JZQ468" s="42"/>
      <c r="JZR468" s="42"/>
      <c r="JZS468" s="42"/>
      <c r="JZT468" s="42"/>
      <c r="JZU468" s="42"/>
      <c r="JZV468" s="42"/>
      <c r="JZW468" s="42"/>
      <c r="JZX468" s="42"/>
      <c r="JZY468" s="42"/>
      <c r="JZZ468" s="42"/>
      <c r="KAA468" s="42"/>
      <c r="KAB468" s="42"/>
      <c r="KAC468" s="42"/>
      <c r="KAD468" s="42"/>
      <c r="KAE468" s="42"/>
      <c r="KAF468" s="42"/>
      <c r="KAG468" s="42"/>
      <c r="KAH468" s="42"/>
      <c r="KAI468" s="42"/>
      <c r="KAJ468" s="42"/>
      <c r="KAK468" s="42"/>
      <c r="KAL468" s="42"/>
      <c r="KAM468" s="42"/>
      <c r="KAN468" s="42"/>
      <c r="KAO468" s="42"/>
      <c r="KAP468" s="42"/>
      <c r="KAQ468" s="42"/>
      <c r="KAR468" s="42"/>
      <c r="KAS468" s="42"/>
      <c r="KAT468" s="42"/>
      <c r="KAU468" s="42"/>
      <c r="KAV468" s="42"/>
      <c r="KAW468" s="42"/>
      <c r="KAX468" s="42"/>
      <c r="KAY468" s="42"/>
      <c r="KAZ468" s="42"/>
      <c r="KBA468" s="42"/>
      <c r="KBB468" s="42"/>
      <c r="KBC468" s="42"/>
      <c r="KBD468" s="42"/>
      <c r="KBE468" s="42"/>
      <c r="KBF468" s="42"/>
      <c r="KBG468" s="42"/>
      <c r="KBH468" s="42"/>
      <c r="KBI468" s="42"/>
      <c r="KBJ468" s="42"/>
      <c r="KBK468" s="42"/>
      <c r="KBL468" s="42"/>
      <c r="KBM468" s="42"/>
      <c r="KBN468" s="42"/>
      <c r="KBO468" s="42"/>
      <c r="KBP468" s="42"/>
      <c r="KBQ468" s="42"/>
      <c r="KBR468" s="42"/>
      <c r="KBS468" s="42"/>
      <c r="KBT468" s="42"/>
      <c r="KBU468" s="42"/>
      <c r="KBV468" s="42"/>
      <c r="KBW468" s="42"/>
      <c r="KBX468" s="42"/>
      <c r="KBY468" s="42"/>
      <c r="KBZ468" s="42"/>
      <c r="KCA468" s="42"/>
      <c r="KCB468" s="42"/>
      <c r="KCC468" s="42"/>
      <c r="KCD468" s="42"/>
      <c r="KCE468" s="42"/>
      <c r="KCF468" s="42"/>
      <c r="KCG468" s="42"/>
      <c r="KCH468" s="42"/>
      <c r="KCI468" s="42"/>
      <c r="KCJ468" s="42"/>
      <c r="KCK468" s="42"/>
      <c r="KCL468" s="42"/>
      <c r="KCM468" s="42"/>
      <c r="KCN468" s="42"/>
      <c r="KCO468" s="42"/>
      <c r="KCP468" s="42"/>
      <c r="KCQ468" s="42"/>
      <c r="KCR468" s="42"/>
      <c r="KCS468" s="42"/>
      <c r="KCT468" s="42"/>
      <c r="KCU468" s="42"/>
      <c r="KCV468" s="42"/>
      <c r="KCW468" s="42"/>
      <c r="KCX468" s="42"/>
      <c r="KCY468" s="42"/>
      <c r="KCZ468" s="42"/>
      <c r="KDA468" s="42"/>
      <c r="KDB468" s="42"/>
      <c r="KDC468" s="42"/>
      <c r="KDD468" s="42"/>
      <c r="KDE468" s="42"/>
      <c r="KDF468" s="42"/>
      <c r="KDG468" s="42"/>
      <c r="KDH468" s="42"/>
      <c r="KDI468" s="42"/>
      <c r="KDJ468" s="42"/>
      <c r="KDK468" s="42"/>
      <c r="KDL468" s="42"/>
      <c r="KDM468" s="42"/>
      <c r="KDN468" s="42"/>
      <c r="KDO468" s="42"/>
      <c r="KDP468" s="42"/>
      <c r="KDQ468" s="42"/>
      <c r="KDR468" s="42"/>
      <c r="KDS468" s="42"/>
      <c r="KDT468" s="42"/>
      <c r="KDU468" s="42"/>
      <c r="KDV468" s="42"/>
      <c r="KDW468" s="42"/>
      <c r="KDX468" s="42"/>
      <c r="KDY468" s="42"/>
      <c r="KDZ468" s="42"/>
      <c r="KEA468" s="42"/>
      <c r="KEB468" s="42"/>
      <c r="KEC468" s="42"/>
      <c r="KED468" s="42"/>
      <c r="KEE468" s="42"/>
      <c r="KEF468" s="42"/>
      <c r="KEG468" s="42"/>
      <c r="KEH468" s="42"/>
      <c r="KEI468" s="42"/>
      <c r="KEJ468" s="42"/>
      <c r="KEK468" s="42"/>
      <c r="KEL468" s="42"/>
      <c r="KEM468" s="42"/>
      <c r="KEN468" s="42"/>
      <c r="KEO468" s="42"/>
      <c r="KEP468" s="42"/>
      <c r="KEQ468" s="42"/>
      <c r="KER468" s="42"/>
      <c r="KES468" s="42"/>
      <c r="KET468" s="42"/>
      <c r="KEU468" s="42"/>
      <c r="KEV468" s="42"/>
      <c r="KEW468" s="42"/>
      <c r="KEX468" s="42"/>
      <c r="KEY468" s="42"/>
      <c r="KEZ468" s="42"/>
      <c r="KFA468" s="42"/>
      <c r="KFB468" s="42"/>
      <c r="KFC468" s="42"/>
      <c r="KFD468" s="42"/>
      <c r="KFE468" s="42"/>
      <c r="KFF468" s="42"/>
      <c r="KFG468" s="42"/>
      <c r="KFH468" s="42"/>
      <c r="KFI468" s="42"/>
      <c r="KFJ468" s="42"/>
      <c r="KFK468" s="42"/>
      <c r="KFL468" s="42"/>
      <c r="KFM468" s="42"/>
      <c r="KFN468" s="42"/>
      <c r="KFO468" s="42"/>
      <c r="KFP468" s="42"/>
      <c r="KFQ468" s="42"/>
      <c r="KFR468" s="42"/>
      <c r="KFS468" s="42"/>
      <c r="KFT468" s="42"/>
      <c r="KFU468" s="42"/>
      <c r="KFV468" s="42"/>
      <c r="KFW468" s="42"/>
      <c r="KFX468" s="42"/>
      <c r="KFY468" s="42"/>
      <c r="KFZ468" s="42"/>
      <c r="KGA468" s="42"/>
      <c r="KGB468" s="42"/>
      <c r="KGC468" s="42"/>
      <c r="KGD468" s="42"/>
      <c r="KGE468" s="42"/>
      <c r="KGF468" s="42"/>
      <c r="KGG468" s="42"/>
      <c r="KGH468" s="42"/>
      <c r="KGI468" s="42"/>
      <c r="KGJ468" s="42"/>
      <c r="KGK468" s="42"/>
      <c r="KGL468" s="42"/>
      <c r="KGM468" s="42"/>
      <c r="KGN468" s="42"/>
      <c r="KGO468" s="42"/>
      <c r="KGP468" s="42"/>
      <c r="KGQ468" s="42"/>
      <c r="KGR468" s="42"/>
      <c r="KGS468" s="42"/>
      <c r="KGT468" s="42"/>
      <c r="KGU468" s="42"/>
      <c r="KGV468" s="42"/>
      <c r="KGW468" s="42"/>
      <c r="KGX468" s="42"/>
      <c r="KGY468" s="42"/>
      <c r="KGZ468" s="42"/>
      <c r="KHA468" s="42"/>
      <c r="KHB468" s="42"/>
      <c r="KHC468" s="42"/>
      <c r="KHD468" s="42"/>
      <c r="KHE468" s="42"/>
      <c r="KHF468" s="42"/>
      <c r="KHG468" s="42"/>
      <c r="KHH468" s="42"/>
      <c r="KHI468" s="42"/>
      <c r="KHJ468" s="42"/>
      <c r="KHK468" s="42"/>
      <c r="KHL468" s="42"/>
      <c r="KHM468" s="42"/>
      <c r="KHN468" s="42"/>
      <c r="KHO468" s="42"/>
      <c r="KHP468" s="42"/>
      <c r="KHQ468" s="42"/>
      <c r="KHR468" s="42"/>
      <c r="KHS468" s="42"/>
      <c r="KHT468" s="42"/>
      <c r="KHU468" s="42"/>
      <c r="KHV468" s="42"/>
      <c r="KHW468" s="42"/>
      <c r="KHX468" s="42"/>
      <c r="KHY468" s="42"/>
      <c r="KHZ468" s="42"/>
      <c r="KIA468" s="42"/>
      <c r="KIB468" s="42"/>
      <c r="KIC468" s="42"/>
      <c r="KID468" s="42"/>
      <c r="KIE468" s="42"/>
      <c r="KIF468" s="42"/>
      <c r="KIG468" s="42"/>
      <c r="KIH468" s="42"/>
      <c r="KII468" s="42"/>
      <c r="KIJ468" s="42"/>
      <c r="KIK468" s="42"/>
      <c r="KIL468" s="42"/>
      <c r="KIM468" s="42"/>
      <c r="KIN468" s="42"/>
      <c r="KIO468" s="42"/>
      <c r="KIP468" s="42"/>
      <c r="KIQ468" s="42"/>
      <c r="KIR468" s="42"/>
      <c r="KIS468" s="42"/>
      <c r="KIT468" s="42"/>
      <c r="KIU468" s="42"/>
      <c r="KIV468" s="42"/>
      <c r="KIW468" s="42"/>
      <c r="KIX468" s="42"/>
      <c r="KIY468" s="42"/>
      <c r="KIZ468" s="42"/>
      <c r="KJA468" s="42"/>
      <c r="KJB468" s="42"/>
      <c r="KJC468" s="42"/>
      <c r="KJD468" s="42"/>
      <c r="KJE468" s="42"/>
      <c r="KJF468" s="42"/>
      <c r="KJG468" s="42"/>
      <c r="KJH468" s="42"/>
      <c r="KJI468" s="42"/>
      <c r="KJJ468" s="42"/>
      <c r="KJK468" s="42"/>
      <c r="KJL468" s="42"/>
      <c r="KJM468" s="42"/>
      <c r="KJN468" s="42"/>
      <c r="KJO468" s="42"/>
      <c r="KJP468" s="42"/>
      <c r="KJQ468" s="42"/>
      <c r="KJR468" s="42"/>
      <c r="KJS468" s="42"/>
      <c r="KJT468" s="42"/>
      <c r="KJU468" s="42"/>
      <c r="KJV468" s="42"/>
      <c r="KJW468" s="42"/>
      <c r="KJX468" s="42"/>
      <c r="KJY468" s="42"/>
      <c r="KJZ468" s="42"/>
      <c r="KKA468" s="42"/>
      <c r="KKB468" s="42"/>
      <c r="KKC468" s="42"/>
      <c r="KKD468" s="42"/>
      <c r="KKE468" s="42"/>
      <c r="KKF468" s="42"/>
      <c r="KKG468" s="42"/>
      <c r="KKH468" s="42"/>
      <c r="KKI468" s="42"/>
      <c r="KKJ468" s="42"/>
      <c r="KKK468" s="42"/>
      <c r="KKL468" s="42"/>
      <c r="KKM468" s="42"/>
      <c r="KKN468" s="42"/>
      <c r="KKO468" s="42"/>
      <c r="KKP468" s="42"/>
      <c r="KKQ468" s="42"/>
      <c r="KKR468" s="42"/>
      <c r="KKS468" s="42"/>
      <c r="KKT468" s="42"/>
      <c r="KKU468" s="42"/>
      <c r="KKV468" s="42"/>
      <c r="KKW468" s="42"/>
      <c r="KKX468" s="42"/>
      <c r="KKY468" s="42"/>
      <c r="KKZ468" s="42"/>
      <c r="KLA468" s="42"/>
      <c r="KLB468" s="42"/>
      <c r="KLC468" s="42"/>
      <c r="KLD468" s="42"/>
      <c r="KLE468" s="42"/>
      <c r="KLF468" s="42"/>
      <c r="KLG468" s="42"/>
      <c r="KLH468" s="42"/>
      <c r="KLI468" s="42"/>
      <c r="KLJ468" s="42"/>
      <c r="KLK468" s="42"/>
      <c r="KLL468" s="42"/>
      <c r="KLM468" s="42"/>
      <c r="KLN468" s="42"/>
      <c r="KLO468" s="42"/>
      <c r="KLP468" s="42"/>
      <c r="KLQ468" s="42"/>
      <c r="KLR468" s="42"/>
      <c r="KLS468" s="42"/>
      <c r="KLT468" s="42"/>
      <c r="KLU468" s="42"/>
      <c r="KLV468" s="42"/>
      <c r="KLW468" s="42"/>
      <c r="KLX468" s="42"/>
      <c r="KLY468" s="42"/>
      <c r="KLZ468" s="42"/>
      <c r="KMA468" s="42"/>
      <c r="KMB468" s="42"/>
      <c r="KMC468" s="42"/>
      <c r="KMD468" s="42"/>
      <c r="KME468" s="42"/>
      <c r="KMF468" s="42"/>
      <c r="KMG468" s="42"/>
      <c r="KMH468" s="42"/>
      <c r="KMI468" s="42"/>
      <c r="KMJ468" s="42"/>
      <c r="KMK468" s="42"/>
      <c r="KML468" s="42"/>
      <c r="KMM468" s="42"/>
      <c r="KMN468" s="42"/>
      <c r="KMO468" s="42"/>
      <c r="KMP468" s="42"/>
      <c r="KMQ468" s="42"/>
      <c r="KMR468" s="42"/>
      <c r="KMS468" s="42"/>
      <c r="KMT468" s="42"/>
      <c r="KMU468" s="42"/>
      <c r="KMV468" s="42"/>
      <c r="KMW468" s="42"/>
      <c r="KMX468" s="42"/>
      <c r="KMY468" s="42"/>
      <c r="KMZ468" s="42"/>
      <c r="KNA468" s="42"/>
      <c r="KNB468" s="42"/>
      <c r="KNC468" s="42"/>
      <c r="KND468" s="42"/>
      <c r="KNE468" s="42"/>
      <c r="KNF468" s="42"/>
      <c r="KNG468" s="42"/>
      <c r="KNH468" s="42"/>
      <c r="KNI468" s="42"/>
      <c r="KNJ468" s="42"/>
      <c r="KNK468" s="42"/>
      <c r="KNL468" s="42"/>
      <c r="KNM468" s="42"/>
      <c r="KNN468" s="42"/>
      <c r="KNO468" s="42"/>
      <c r="KNP468" s="42"/>
      <c r="KNQ468" s="42"/>
      <c r="KNR468" s="42"/>
      <c r="KNS468" s="42"/>
      <c r="KNT468" s="42"/>
      <c r="KNU468" s="42"/>
      <c r="KNV468" s="42"/>
      <c r="KNW468" s="42"/>
      <c r="KNX468" s="42"/>
      <c r="KNY468" s="42"/>
      <c r="KNZ468" s="42"/>
      <c r="KOA468" s="42"/>
      <c r="KOB468" s="42"/>
      <c r="KOC468" s="42"/>
      <c r="KOD468" s="42"/>
      <c r="KOE468" s="42"/>
      <c r="KOF468" s="42"/>
      <c r="KOG468" s="42"/>
      <c r="KOH468" s="42"/>
      <c r="KOI468" s="42"/>
      <c r="KOJ468" s="42"/>
      <c r="KOK468" s="42"/>
      <c r="KOL468" s="42"/>
      <c r="KOM468" s="42"/>
      <c r="KON468" s="42"/>
      <c r="KOO468" s="42"/>
      <c r="KOP468" s="42"/>
      <c r="KOQ468" s="42"/>
      <c r="KOR468" s="42"/>
      <c r="KOS468" s="42"/>
      <c r="KOT468" s="42"/>
      <c r="KOU468" s="42"/>
      <c r="KOV468" s="42"/>
      <c r="KOW468" s="42"/>
      <c r="KOX468" s="42"/>
      <c r="KOY468" s="42"/>
      <c r="KOZ468" s="42"/>
      <c r="KPA468" s="42"/>
      <c r="KPB468" s="42"/>
      <c r="KPC468" s="42"/>
      <c r="KPD468" s="42"/>
      <c r="KPE468" s="42"/>
      <c r="KPF468" s="42"/>
      <c r="KPG468" s="42"/>
      <c r="KPH468" s="42"/>
      <c r="KPI468" s="42"/>
      <c r="KPJ468" s="42"/>
      <c r="KPK468" s="42"/>
      <c r="KPL468" s="42"/>
      <c r="KPM468" s="42"/>
      <c r="KPN468" s="42"/>
      <c r="KPO468" s="42"/>
      <c r="KPP468" s="42"/>
      <c r="KPQ468" s="42"/>
      <c r="KPR468" s="42"/>
      <c r="KPS468" s="42"/>
      <c r="KPT468" s="42"/>
      <c r="KPU468" s="42"/>
      <c r="KPV468" s="42"/>
      <c r="KPW468" s="42"/>
      <c r="KPX468" s="42"/>
      <c r="KPY468" s="42"/>
      <c r="KPZ468" s="42"/>
      <c r="KQA468" s="42"/>
      <c r="KQB468" s="42"/>
      <c r="KQC468" s="42"/>
      <c r="KQD468" s="42"/>
      <c r="KQE468" s="42"/>
      <c r="KQF468" s="42"/>
      <c r="KQG468" s="42"/>
      <c r="KQH468" s="42"/>
      <c r="KQI468" s="42"/>
      <c r="KQJ468" s="42"/>
      <c r="KQK468" s="42"/>
      <c r="KQL468" s="42"/>
      <c r="KQM468" s="42"/>
      <c r="KQN468" s="42"/>
      <c r="KQO468" s="42"/>
      <c r="KQP468" s="42"/>
      <c r="KQQ468" s="42"/>
      <c r="KQR468" s="42"/>
      <c r="KQS468" s="42"/>
      <c r="KQT468" s="42"/>
      <c r="KQU468" s="42"/>
      <c r="KQV468" s="42"/>
      <c r="KQW468" s="42"/>
      <c r="KQX468" s="42"/>
      <c r="KQY468" s="42"/>
      <c r="KQZ468" s="42"/>
      <c r="KRA468" s="42"/>
      <c r="KRB468" s="42"/>
      <c r="KRC468" s="42"/>
      <c r="KRD468" s="42"/>
      <c r="KRE468" s="42"/>
      <c r="KRF468" s="42"/>
      <c r="KRG468" s="42"/>
      <c r="KRH468" s="42"/>
      <c r="KRI468" s="42"/>
      <c r="KRJ468" s="42"/>
      <c r="KRK468" s="42"/>
      <c r="KRL468" s="42"/>
      <c r="KRM468" s="42"/>
      <c r="KRN468" s="42"/>
      <c r="KRO468" s="42"/>
      <c r="KRP468" s="42"/>
      <c r="KRQ468" s="42"/>
      <c r="KRR468" s="42"/>
      <c r="KRS468" s="42"/>
      <c r="KRT468" s="42"/>
      <c r="KRU468" s="42"/>
      <c r="KRV468" s="42"/>
      <c r="KRW468" s="42"/>
      <c r="KRX468" s="42"/>
      <c r="KRY468" s="42"/>
      <c r="KRZ468" s="42"/>
      <c r="KSA468" s="42"/>
      <c r="KSB468" s="42"/>
      <c r="KSC468" s="42"/>
      <c r="KSD468" s="42"/>
      <c r="KSE468" s="42"/>
      <c r="KSF468" s="42"/>
      <c r="KSG468" s="42"/>
      <c r="KSH468" s="42"/>
      <c r="KSI468" s="42"/>
      <c r="KSJ468" s="42"/>
      <c r="KSK468" s="42"/>
      <c r="KSL468" s="42"/>
      <c r="KSM468" s="42"/>
      <c r="KSN468" s="42"/>
      <c r="KSO468" s="42"/>
      <c r="KSP468" s="42"/>
      <c r="KSQ468" s="42"/>
      <c r="KSR468" s="42"/>
      <c r="KSS468" s="42"/>
      <c r="KST468" s="42"/>
      <c r="KSU468" s="42"/>
      <c r="KSV468" s="42"/>
      <c r="KSW468" s="42"/>
      <c r="KSX468" s="42"/>
      <c r="KSY468" s="42"/>
      <c r="KSZ468" s="42"/>
      <c r="KTA468" s="42"/>
      <c r="KTB468" s="42"/>
      <c r="KTC468" s="42"/>
      <c r="KTD468" s="42"/>
      <c r="KTE468" s="42"/>
      <c r="KTF468" s="42"/>
      <c r="KTG468" s="42"/>
      <c r="KTH468" s="42"/>
      <c r="KTI468" s="42"/>
      <c r="KTJ468" s="42"/>
      <c r="KTK468" s="42"/>
      <c r="KTL468" s="42"/>
      <c r="KTM468" s="42"/>
      <c r="KTN468" s="42"/>
      <c r="KTO468" s="42"/>
      <c r="KTP468" s="42"/>
      <c r="KTQ468" s="42"/>
      <c r="KTR468" s="42"/>
      <c r="KTS468" s="42"/>
      <c r="KTT468" s="42"/>
      <c r="KTU468" s="42"/>
      <c r="KTV468" s="42"/>
      <c r="KTW468" s="42"/>
      <c r="KTX468" s="42"/>
      <c r="KTY468" s="42"/>
      <c r="KTZ468" s="42"/>
      <c r="KUA468" s="42"/>
      <c r="KUB468" s="42"/>
      <c r="KUC468" s="42"/>
      <c r="KUD468" s="42"/>
      <c r="KUE468" s="42"/>
      <c r="KUF468" s="42"/>
      <c r="KUG468" s="42"/>
      <c r="KUH468" s="42"/>
      <c r="KUI468" s="42"/>
      <c r="KUJ468" s="42"/>
      <c r="KUK468" s="42"/>
      <c r="KUL468" s="42"/>
      <c r="KUM468" s="42"/>
      <c r="KUN468" s="42"/>
      <c r="KUO468" s="42"/>
      <c r="KUP468" s="42"/>
      <c r="KUQ468" s="42"/>
      <c r="KUR468" s="42"/>
      <c r="KUS468" s="42"/>
      <c r="KUT468" s="42"/>
      <c r="KUU468" s="42"/>
      <c r="KUV468" s="42"/>
      <c r="KUW468" s="42"/>
      <c r="KUX468" s="42"/>
      <c r="KUY468" s="42"/>
      <c r="KUZ468" s="42"/>
      <c r="KVA468" s="42"/>
      <c r="KVB468" s="42"/>
      <c r="KVC468" s="42"/>
      <c r="KVD468" s="42"/>
      <c r="KVE468" s="42"/>
      <c r="KVF468" s="42"/>
      <c r="KVG468" s="42"/>
      <c r="KVH468" s="42"/>
      <c r="KVI468" s="42"/>
      <c r="KVJ468" s="42"/>
      <c r="KVK468" s="42"/>
      <c r="KVL468" s="42"/>
      <c r="KVM468" s="42"/>
      <c r="KVN468" s="42"/>
      <c r="KVO468" s="42"/>
      <c r="KVP468" s="42"/>
      <c r="KVQ468" s="42"/>
      <c r="KVR468" s="42"/>
      <c r="KVS468" s="42"/>
      <c r="KVT468" s="42"/>
      <c r="KVU468" s="42"/>
      <c r="KVV468" s="42"/>
      <c r="KVW468" s="42"/>
      <c r="KVX468" s="42"/>
      <c r="KVY468" s="42"/>
      <c r="KVZ468" s="42"/>
      <c r="KWA468" s="42"/>
      <c r="KWB468" s="42"/>
      <c r="KWC468" s="42"/>
      <c r="KWD468" s="42"/>
      <c r="KWE468" s="42"/>
      <c r="KWF468" s="42"/>
      <c r="KWG468" s="42"/>
      <c r="KWH468" s="42"/>
      <c r="KWI468" s="42"/>
      <c r="KWJ468" s="42"/>
      <c r="KWK468" s="42"/>
      <c r="KWL468" s="42"/>
      <c r="KWM468" s="42"/>
      <c r="KWN468" s="42"/>
      <c r="KWO468" s="42"/>
      <c r="KWP468" s="42"/>
      <c r="KWQ468" s="42"/>
      <c r="KWR468" s="42"/>
      <c r="KWS468" s="42"/>
      <c r="KWT468" s="42"/>
      <c r="KWU468" s="42"/>
      <c r="KWV468" s="42"/>
      <c r="KWW468" s="42"/>
      <c r="KWX468" s="42"/>
      <c r="KWY468" s="42"/>
      <c r="KWZ468" s="42"/>
      <c r="KXA468" s="42"/>
      <c r="KXB468" s="42"/>
      <c r="KXC468" s="42"/>
      <c r="KXD468" s="42"/>
      <c r="KXE468" s="42"/>
      <c r="KXF468" s="42"/>
      <c r="KXG468" s="42"/>
      <c r="KXH468" s="42"/>
      <c r="KXI468" s="42"/>
      <c r="KXJ468" s="42"/>
      <c r="KXK468" s="42"/>
      <c r="KXL468" s="42"/>
      <c r="KXM468" s="42"/>
      <c r="KXN468" s="42"/>
      <c r="KXO468" s="42"/>
      <c r="KXP468" s="42"/>
      <c r="KXQ468" s="42"/>
      <c r="KXR468" s="42"/>
      <c r="KXS468" s="42"/>
      <c r="KXT468" s="42"/>
      <c r="KXU468" s="42"/>
      <c r="KXV468" s="42"/>
      <c r="KXW468" s="42"/>
      <c r="KXX468" s="42"/>
      <c r="KXY468" s="42"/>
      <c r="KXZ468" s="42"/>
      <c r="KYA468" s="42"/>
      <c r="KYB468" s="42"/>
      <c r="KYC468" s="42"/>
      <c r="KYD468" s="42"/>
      <c r="KYE468" s="42"/>
      <c r="KYF468" s="42"/>
      <c r="KYG468" s="42"/>
      <c r="KYH468" s="42"/>
      <c r="KYI468" s="42"/>
      <c r="KYJ468" s="42"/>
      <c r="KYK468" s="42"/>
      <c r="KYL468" s="42"/>
      <c r="KYM468" s="42"/>
      <c r="KYN468" s="42"/>
      <c r="KYO468" s="42"/>
      <c r="KYP468" s="42"/>
      <c r="KYQ468" s="42"/>
      <c r="KYR468" s="42"/>
      <c r="KYS468" s="42"/>
      <c r="KYT468" s="42"/>
      <c r="KYU468" s="42"/>
      <c r="KYV468" s="42"/>
      <c r="KYW468" s="42"/>
      <c r="KYX468" s="42"/>
      <c r="KYY468" s="42"/>
      <c r="KYZ468" s="42"/>
      <c r="KZA468" s="42"/>
      <c r="KZB468" s="42"/>
      <c r="KZC468" s="42"/>
      <c r="KZD468" s="42"/>
      <c r="KZE468" s="42"/>
      <c r="KZF468" s="42"/>
      <c r="KZG468" s="42"/>
      <c r="KZH468" s="42"/>
      <c r="KZI468" s="42"/>
      <c r="KZJ468" s="42"/>
      <c r="KZK468" s="42"/>
      <c r="KZL468" s="42"/>
      <c r="KZM468" s="42"/>
      <c r="KZN468" s="42"/>
      <c r="KZO468" s="42"/>
      <c r="KZP468" s="42"/>
      <c r="KZQ468" s="42"/>
      <c r="KZR468" s="42"/>
      <c r="KZS468" s="42"/>
      <c r="KZT468" s="42"/>
      <c r="KZU468" s="42"/>
      <c r="KZV468" s="42"/>
      <c r="KZW468" s="42"/>
      <c r="KZX468" s="42"/>
      <c r="KZY468" s="42"/>
      <c r="KZZ468" s="42"/>
      <c r="LAA468" s="42"/>
      <c r="LAB468" s="42"/>
      <c r="LAC468" s="42"/>
      <c r="LAD468" s="42"/>
      <c r="LAE468" s="42"/>
      <c r="LAF468" s="42"/>
      <c r="LAG468" s="42"/>
      <c r="LAH468" s="42"/>
      <c r="LAI468" s="42"/>
      <c r="LAJ468" s="42"/>
      <c r="LAK468" s="42"/>
      <c r="LAL468" s="42"/>
      <c r="LAM468" s="42"/>
      <c r="LAN468" s="42"/>
      <c r="LAO468" s="42"/>
      <c r="LAP468" s="42"/>
      <c r="LAQ468" s="42"/>
      <c r="LAR468" s="42"/>
      <c r="LAS468" s="42"/>
      <c r="LAT468" s="42"/>
      <c r="LAU468" s="42"/>
      <c r="LAV468" s="42"/>
      <c r="LAW468" s="42"/>
      <c r="LAX468" s="42"/>
      <c r="LAY468" s="42"/>
      <c r="LAZ468" s="42"/>
      <c r="LBA468" s="42"/>
      <c r="LBB468" s="42"/>
      <c r="LBC468" s="42"/>
      <c r="LBD468" s="42"/>
      <c r="LBE468" s="42"/>
      <c r="LBF468" s="42"/>
      <c r="LBG468" s="42"/>
      <c r="LBH468" s="42"/>
      <c r="LBI468" s="42"/>
      <c r="LBJ468" s="42"/>
      <c r="LBK468" s="42"/>
      <c r="LBL468" s="42"/>
      <c r="LBM468" s="42"/>
      <c r="LBN468" s="42"/>
      <c r="LBO468" s="42"/>
      <c r="LBP468" s="42"/>
      <c r="LBQ468" s="42"/>
      <c r="LBR468" s="42"/>
      <c r="LBS468" s="42"/>
      <c r="LBT468" s="42"/>
      <c r="LBU468" s="42"/>
      <c r="LBV468" s="42"/>
      <c r="LBW468" s="42"/>
      <c r="LBX468" s="42"/>
      <c r="LBY468" s="42"/>
      <c r="LBZ468" s="42"/>
      <c r="LCA468" s="42"/>
      <c r="LCB468" s="42"/>
      <c r="LCC468" s="42"/>
      <c r="LCD468" s="42"/>
      <c r="LCE468" s="42"/>
      <c r="LCF468" s="42"/>
      <c r="LCG468" s="42"/>
      <c r="LCH468" s="42"/>
      <c r="LCI468" s="42"/>
      <c r="LCJ468" s="42"/>
      <c r="LCK468" s="42"/>
      <c r="LCL468" s="42"/>
      <c r="LCM468" s="42"/>
      <c r="LCN468" s="42"/>
      <c r="LCO468" s="42"/>
      <c r="LCP468" s="42"/>
      <c r="LCQ468" s="42"/>
      <c r="LCR468" s="42"/>
      <c r="LCS468" s="42"/>
      <c r="LCT468" s="42"/>
      <c r="LCU468" s="42"/>
      <c r="LCV468" s="42"/>
      <c r="LCW468" s="42"/>
      <c r="LCX468" s="42"/>
      <c r="LCY468" s="42"/>
      <c r="LCZ468" s="42"/>
      <c r="LDA468" s="42"/>
      <c r="LDB468" s="42"/>
      <c r="LDC468" s="42"/>
      <c r="LDD468" s="42"/>
      <c r="LDE468" s="42"/>
      <c r="LDF468" s="42"/>
      <c r="LDG468" s="42"/>
      <c r="LDH468" s="42"/>
      <c r="LDI468" s="42"/>
      <c r="LDJ468" s="42"/>
      <c r="LDK468" s="42"/>
      <c r="LDL468" s="42"/>
      <c r="LDM468" s="42"/>
      <c r="LDN468" s="42"/>
      <c r="LDO468" s="42"/>
      <c r="LDP468" s="42"/>
      <c r="LDQ468" s="42"/>
      <c r="LDR468" s="42"/>
      <c r="LDS468" s="42"/>
      <c r="LDT468" s="42"/>
      <c r="LDU468" s="42"/>
      <c r="LDV468" s="42"/>
      <c r="LDW468" s="42"/>
      <c r="LDX468" s="42"/>
      <c r="LDY468" s="42"/>
      <c r="LDZ468" s="42"/>
      <c r="LEA468" s="42"/>
      <c r="LEB468" s="42"/>
      <c r="LEC468" s="42"/>
      <c r="LED468" s="42"/>
      <c r="LEE468" s="42"/>
      <c r="LEF468" s="42"/>
      <c r="LEG468" s="42"/>
      <c r="LEH468" s="42"/>
      <c r="LEI468" s="42"/>
      <c r="LEJ468" s="42"/>
      <c r="LEK468" s="42"/>
      <c r="LEL468" s="42"/>
      <c r="LEM468" s="42"/>
      <c r="LEN468" s="42"/>
      <c r="LEO468" s="42"/>
      <c r="LEP468" s="42"/>
      <c r="LEQ468" s="42"/>
      <c r="LER468" s="42"/>
      <c r="LES468" s="42"/>
      <c r="LET468" s="42"/>
      <c r="LEU468" s="42"/>
      <c r="LEV468" s="42"/>
      <c r="LEW468" s="42"/>
      <c r="LEX468" s="42"/>
      <c r="LEY468" s="42"/>
      <c r="LEZ468" s="42"/>
      <c r="LFA468" s="42"/>
      <c r="LFB468" s="42"/>
      <c r="LFC468" s="42"/>
      <c r="LFD468" s="42"/>
      <c r="LFE468" s="42"/>
      <c r="LFF468" s="42"/>
      <c r="LFG468" s="42"/>
      <c r="LFH468" s="42"/>
      <c r="LFI468" s="42"/>
      <c r="LFJ468" s="42"/>
      <c r="LFK468" s="42"/>
      <c r="LFL468" s="42"/>
      <c r="LFM468" s="42"/>
      <c r="LFN468" s="42"/>
      <c r="LFO468" s="42"/>
      <c r="LFP468" s="42"/>
      <c r="LFQ468" s="42"/>
      <c r="LFR468" s="42"/>
      <c r="LFS468" s="42"/>
      <c r="LFT468" s="42"/>
      <c r="LFU468" s="42"/>
      <c r="LFV468" s="42"/>
      <c r="LFW468" s="42"/>
      <c r="LFX468" s="42"/>
      <c r="LFY468" s="42"/>
      <c r="LFZ468" s="42"/>
      <c r="LGA468" s="42"/>
      <c r="LGB468" s="42"/>
      <c r="LGC468" s="42"/>
      <c r="LGD468" s="42"/>
      <c r="LGE468" s="42"/>
      <c r="LGF468" s="42"/>
      <c r="LGG468" s="42"/>
      <c r="LGH468" s="42"/>
      <c r="LGI468" s="42"/>
      <c r="LGJ468" s="42"/>
      <c r="LGK468" s="42"/>
      <c r="LGL468" s="42"/>
      <c r="LGM468" s="42"/>
      <c r="LGN468" s="42"/>
      <c r="LGO468" s="42"/>
      <c r="LGP468" s="42"/>
      <c r="LGQ468" s="42"/>
      <c r="LGR468" s="42"/>
      <c r="LGS468" s="42"/>
      <c r="LGT468" s="42"/>
      <c r="LGU468" s="42"/>
      <c r="LGV468" s="42"/>
      <c r="LGW468" s="42"/>
      <c r="LGX468" s="42"/>
      <c r="LGY468" s="42"/>
      <c r="LGZ468" s="42"/>
      <c r="LHA468" s="42"/>
      <c r="LHB468" s="42"/>
      <c r="LHC468" s="42"/>
      <c r="LHD468" s="42"/>
      <c r="LHE468" s="42"/>
      <c r="LHF468" s="42"/>
      <c r="LHG468" s="42"/>
      <c r="LHH468" s="42"/>
      <c r="LHI468" s="42"/>
      <c r="LHJ468" s="42"/>
      <c r="LHK468" s="42"/>
      <c r="LHL468" s="42"/>
      <c r="LHM468" s="42"/>
      <c r="LHN468" s="42"/>
      <c r="LHO468" s="42"/>
      <c r="LHP468" s="42"/>
      <c r="LHQ468" s="42"/>
      <c r="LHR468" s="42"/>
      <c r="LHS468" s="42"/>
      <c r="LHT468" s="42"/>
      <c r="LHU468" s="42"/>
      <c r="LHV468" s="42"/>
      <c r="LHW468" s="42"/>
      <c r="LHX468" s="42"/>
      <c r="LHY468" s="42"/>
      <c r="LHZ468" s="42"/>
      <c r="LIA468" s="42"/>
      <c r="LIB468" s="42"/>
      <c r="LIC468" s="42"/>
      <c r="LID468" s="42"/>
      <c r="LIE468" s="42"/>
      <c r="LIF468" s="42"/>
      <c r="LIG468" s="42"/>
      <c r="LIH468" s="42"/>
      <c r="LII468" s="42"/>
      <c r="LIJ468" s="42"/>
      <c r="LIK468" s="42"/>
      <c r="LIL468" s="42"/>
      <c r="LIM468" s="42"/>
      <c r="LIN468" s="42"/>
      <c r="LIO468" s="42"/>
      <c r="LIP468" s="42"/>
      <c r="LIQ468" s="42"/>
      <c r="LIR468" s="42"/>
      <c r="LIS468" s="42"/>
      <c r="LIT468" s="42"/>
      <c r="LIU468" s="42"/>
      <c r="LIV468" s="42"/>
      <c r="LIW468" s="42"/>
      <c r="LIX468" s="42"/>
      <c r="LIY468" s="42"/>
      <c r="LIZ468" s="42"/>
      <c r="LJA468" s="42"/>
      <c r="LJB468" s="42"/>
      <c r="LJC468" s="42"/>
      <c r="LJD468" s="42"/>
      <c r="LJE468" s="42"/>
      <c r="LJF468" s="42"/>
      <c r="LJG468" s="42"/>
      <c r="LJH468" s="42"/>
      <c r="LJI468" s="42"/>
      <c r="LJJ468" s="42"/>
      <c r="LJK468" s="42"/>
      <c r="LJL468" s="42"/>
      <c r="LJM468" s="42"/>
      <c r="LJN468" s="42"/>
      <c r="LJO468" s="42"/>
      <c r="LJP468" s="42"/>
      <c r="LJQ468" s="42"/>
      <c r="LJR468" s="42"/>
      <c r="LJS468" s="42"/>
      <c r="LJT468" s="42"/>
      <c r="LJU468" s="42"/>
      <c r="LJV468" s="42"/>
      <c r="LJW468" s="42"/>
      <c r="LJX468" s="42"/>
      <c r="LJY468" s="42"/>
      <c r="LJZ468" s="42"/>
      <c r="LKA468" s="42"/>
      <c r="LKB468" s="42"/>
      <c r="LKC468" s="42"/>
      <c r="LKD468" s="42"/>
      <c r="LKE468" s="42"/>
      <c r="LKF468" s="42"/>
      <c r="LKG468" s="42"/>
      <c r="LKH468" s="42"/>
      <c r="LKI468" s="42"/>
      <c r="LKJ468" s="42"/>
      <c r="LKK468" s="42"/>
      <c r="LKL468" s="42"/>
      <c r="LKM468" s="42"/>
      <c r="LKN468" s="42"/>
      <c r="LKO468" s="42"/>
      <c r="LKP468" s="42"/>
      <c r="LKQ468" s="42"/>
      <c r="LKR468" s="42"/>
      <c r="LKS468" s="42"/>
      <c r="LKT468" s="42"/>
      <c r="LKU468" s="42"/>
      <c r="LKV468" s="42"/>
      <c r="LKW468" s="42"/>
      <c r="LKX468" s="42"/>
      <c r="LKY468" s="42"/>
      <c r="LKZ468" s="42"/>
      <c r="LLA468" s="42"/>
      <c r="LLB468" s="42"/>
      <c r="LLC468" s="42"/>
      <c r="LLD468" s="42"/>
      <c r="LLE468" s="42"/>
      <c r="LLF468" s="42"/>
      <c r="LLG468" s="42"/>
      <c r="LLH468" s="42"/>
      <c r="LLI468" s="42"/>
      <c r="LLJ468" s="42"/>
      <c r="LLK468" s="42"/>
      <c r="LLL468" s="42"/>
      <c r="LLM468" s="42"/>
      <c r="LLN468" s="42"/>
      <c r="LLO468" s="42"/>
      <c r="LLP468" s="42"/>
      <c r="LLQ468" s="42"/>
      <c r="LLR468" s="42"/>
      <c r="LLS468" s="42"/>
      <c r="LLT468" s="42"/>
      <c r="LLU468" s="42"/>
      <c r="LLV468" s="42"/>
      <c r="LLW468" s="42"/>
      <c r="LLX468" s="42"/>
      <c r="LLY468" s="42"/>
      <c r="LLZ468" s="42"/>
      <c r="LMA468" s="42"/>
      <c r="LMB468" s="42"/>
      <c r="LMC468" s="42"/>
      <c r="LMD468" s="42"/>
      <c r="LME468" s="42"/>
      <c r="LMF468" s="42"/>
      <c r="LMG468" s="42"/>
      <c r="LMH468" s="42"/>
      <c r="LMI468" s="42"/>
      <c r="LMJ468" s="42"/>
      <c r="LMK468" s="42"/>
      <c r="LML468" s="42"/>
      <c r="LMM468" s="42"/>
      <c r="LMN468" s="42"/>
      <c r="LMO468" s="42"/>
      <c r="LMP468" s="42"/>
      <c r="LMQ468" s="42"/>
      <c r="LMR468" s="42"/>
      <c r="LMS468" s="42"/>
      <c r="LMT468" s="42"/>
      <c r="LMU468" s="42"/>
      <c r="LMV468" s="42"/>
      <c r="LMW468" s="42"/>
      <c r="LMX468" s="42"/>
      <c r="LMY468" s="42"/>
      <c r="LMZ468" s="42"/>
      <c r="LNA468" s="42"/>
      <c r="LNB468" s="42"/>
      <c r="LNC468" s="42"/>
      <c r="LND468" s="42"/>
      <c r="LNE468" s="42"/>
      <c r="LNF468" s="42"/>
      <c r="LNG468" s="42"/>
      <c r="LNH468" s="42"/>
      <c r="LNI468" s="42"/>
      <c r="LNJ468" s="42"/>
      <c r="LNK468" s="42"/>
      <c r="LNL468" s="42"/>
      <c r="LNM468" s="42"/>
      <c r="LNN468" s="42"/>
      <c r="LNO468" s="42"/>
      <c r="LNP468" s="42"/>
      <c r="LNQ468" s="42"/>
      <c r="LNR468" s="42"/>
      <c r="LNS468" s="42"/>
      <c r="LNT468" s="42"/>
      <c r="LNU468" s="42"/>
      <c r="LNV468" s="42"/>
      <c r="LNW468" s="42"/>
      <c r="LNX468" s="42"/>
      <c r="LNY468" s="42"/>
      <c r="LNZ468" s="42"/>
      <c r="LOA468" s="42"/>
      <c r="LOB468" s="42"/>
      <c r="LOC468" s="42"/>
      <c r="LOD468" s="42"/>
      <c r="LOE468" s="42"/>
      <c r="LOF468" s="42"/>
      <c r="LOG468" s="42"/>
      <c r="LOH468" s="42"/>
      <c r="LOI468" s="42"/>
      <c r="LOJ468" s="42"/>
      <c r="LOK468" s="42"/>
      <c r="LOL468" s="42"/>
      <c r="LOM468" s="42"/>
      <c r="LON468" s="42"/>
      <c r="LOO468" s="42"/>
      <c r="LOP468" s="42"/>
      <c r="LOQ468" s="42"/>
      <c r="LOR468" s="42"/>
      <c r="LOS468" s="42"/>
      <c r="LOT468" s="42"/>
      <c r="LOU468" s="42"/>
      <c r="LOV468" s="42"/>
      <c r="LOW468" s="42"/>
      <c r="LOX468" s="42"/>
      <c r="LOY468" s="42"/>
      <c r="LOZ468" s="42"/>
      <c r="LPA468" s="42"/>
      <c r="LPB468" s="42"/>
      <c r="LPC468" s="42"/>
      <c r="LPD468" s="42"/>
      <c r="LPE468" s="42"/>
      <c r="LPF468" s="42"/>
      <c r="LPG468" s="42"/>
      <c r="LPH468" s="42"/>
      <c r="LPI468" s="42"/>
      <c r="LPJ468" s="42"/>
      <c r="LPK468" s="42"/>
      <c r="LPL468" s="42"/>
      <c r="LPM468" s="42"/>
      <c r="LPN468" s="42"/>
      <c r="LPO468" s="42"/>
      <c r="LPP468" s="42"/>
      <c r="LPQ468" s="42"/>
      <c r="LPR468" s="42"/>
      <c r="LPS468" s="42"/>
      <c r="LPT468" s="42"/>
      <c r="LPU468" s="42"/>
      <c r="LPV468" s="42"/>
      <c r="LPW468" s="42"/>
      <c r="LPX468" s="42"/>
      <c r="LPY468" s="42"/>
      <c r="LPZ468" s="42"/>
      <c r="LQA468" s="42"/>
      <c r="LQB468" s="42"/>
      <c r="LQC468" s="42"/>
      <c r="LQD468" s="42"/>
      <c r="LQE468" s="42"/>
      <c r="LQF468" s="42"/>
      <c r="LQG468" s="42"/>
      <c r="LQH468" s="42"/>
      <c r="LQI468" s="42"/>
      <c r="LQJ468" s="42"/>
      <c r="LQK468" s="42"/>
      <c r="LQL468" s="42"/>
      <c r="LQM468" s="42"/>
      <c r="LQN468" s="42"/>
      <c r="LQO468" s="42"/>
      <c r="LQP468" s="42"/>
      <c r="LQQ468" s="42"/>
      <c r="LQR468" s="42"/>
      <c r="LQS468" s="42"/>
      <c r="LQT468" s="42"/>
      <c r="LQU468" s="42"/>
      <c r="LQV468" s="42"/>
      <c r="LQW468" s="42"/>
      <c r="LQX468" s="42"/>
      <c r="LQY468" s="42"/>
      <c r="LQZ468" s="42"/>
      <c r="LRA468" s="42"/>
      <c r="LRB468" s="42"/>
      <c r="LRC468" s="42"/>
      <c r="LRD468" s="42"/>
      <c r="LRE468" s="42"/>
      <c r="LRF468" s="42"/>
      <c r="LRG468" s="42"/>
      <c r="LRH468" s="42"/>
      <c r="LRI468" s="42"/>
      <c r="LRJ468" s="42"/>
      <c r="LRK468" s="42"/>
      <c r="LRL468" s="42"/>
      <c r="LRM468" s="42"/>
      <c r="LRN468" s="42"/>
      <c r="LRO468" s="42"/>
      <c r="LRP468" s="42"/>
      <c r="LRQ468" s="42"/>
      <c r="LRR468" s="42"/>
      <c r="LRS468" s="42"/>
      <c r="LRT468" s="42"/>
      <c r="LRU468" s="42"/>
      <c r="LRV468" s="42"/>
      <c r="LRW468" s="42"/>
      <c r="LRX468" s="42"/>
      <c r="LRY468" s="42"/>
      <c r="LRZ468" s="42"/>
      <c r="LSA468" s="42"/>
      <c r="LSB468" s="42"/>
      <c r="LSC468" s="42"/>
      <c r="LSD468" s="42"/>
      <c r="LSE468" s="42"/>
      <c r="LSF468" s="42"/>
      <c r="LSG468" s="42"/>
      <c r="LSH468" s="42"/>
      <c r="LSI468" s="42"/>
      <c r="LSJ468" s="42"/>
      <c r="LSK468" s="42"/>
      <c r="LSL468" s="42"/>
      <c r="LSM468" s="42"/>
      <c r="LSN468" s="42"/>
      <c r="LSO468" s="42"/>
      <c r="LSP468" s="42"/>
      <c r="LSQ468" s="42"/>
      <c r="LSR468" s="42"/>
      <c r="LSS468" s="42"/>
      <c r="LST468" s="42"/>
      <c r="LSU468" s="42"/>
      <c r="LSV468" s="42"/>
      <c r="LSW468" s="42"/>
      <c r="LSX468" s="42"/>
      <c r="LSY468" s="42"/>
      <c r="LSZ468" s="42"/>
      <c r="LTA468" s="42"/>
      <c r="LTB468" s="42"/>
      <c r="LTC468" s="42"/>
      <c r="LTD468" s="42"/>
      <c r="LTE468" s="42"/>
      <c r="LTF468" s="42"/>
      <c r="LTG468" s="42"/>
      <c r="LTH468" s="42"/>
      <c r="LTI468" s="42"/>
      <c r="LTJ468" s="42"/>
      <c r="LTK468" s="42"/>
      <c r="LTL468" s="42"/>
      <c r="LTM468" s="42"/>
      <c r="LTN468" s="42"/>
      <c r="LTO468" s="42"/>
      <c r="LTP468" s="42"/>
      <c r="LTQ468" s="42"/>
      <c r="LTR468" s="42"/>
      <c r="LTS468" s="42"/>
      <c r="LTT468" s="42"/>
      <c r="LTU468" s="42"/>
      <c r="LTV468" s="42"/>
      <c r="LTW468" s="42"/>
      <c r="LTX468" s="42"/>
      <c r="LTY468" s="42"/>
      <c r="LTZ468" s="42"/>
      <c r="LUA468" s="42"/>
      <c r="LUB468" s="42"/>
      <c r="LUC468" s="42"/>
      <c r="LUD468" s="42"/>
      <c r="LUE468" s="42"/>
      <c r="LUF468" s="42"/>
      <c r="LUG468" s="42"/>
      <c r="LUH468" s="42"/>
      <c r="LUI468" s="42"/>
      <c r="LUJ468" s="42"/>
      <c r="LUK468" s="42"/>
      <c r="LUL468" s="42"/>
      <c r="LUM468" s="42"/>
      <c r="LUN468" s="42"/>
      <c r="LUO468" s="42"/>
      <c r="LUP468" s="42"/>
      <c r="LUQ468" s="42"/>
      <c r="LUR468" s="42"/>
      <c r="LUS468" s="42"/>
      <c r="LUT468" s="42"/>
      <c r="LUU468" s="42"/>
      <c r="LUV468" s="42"/>
      <c r="LUW468" s="42"/>
      <c r="LUX468" s="42"/>
      <c r="LUY468" s="42"/>
      <c r="LUZ468" s="42"/>
      <c r="LVA468" s="42"/>
      <c r="LVB468" s="42"/>
      <c r="LVC468" s="42"/>
      <c r="LVD468" s="42"/>
      <c r="LVE468" s="42"/>
      <c r="LVF468" s="42"/>
      <c r="LVG468" s="42"/>
      <c r="LVH468" s="42"/>
      <c r="LVI468" s="42"/>
      <c r="LVJ468" s="42"/>
      <c r="LVK468" s="42"/>
      <c r="LVL468" s="42"/>
      <c r="LVM468" s="42"/>
      <c r="LVN468" s="42"/>
      <c r="LVO468" s="42"/>
      <c r="LVP468" s="42"/>
      <c r="LVQ468" s="42"/>
      <c r="LVR468" s="42"/>
      <c r="LVS468" s="42"/>
      <c r="LVT468" s="42"/>
      <c r="LVU468" s="42"/>
      <c r="LVV468" s="42"/>
      <c r="LVW468" s="42"/>
      <c r="LVX468" s="42"/>
      <c r="LVY468" s="42"/>
      <c r="LVZ468" s="42"/>
      <c r="LWA468" s="42"/>
      <c r="LWB468" s="42"/>
      <c r="LWC468" s="42"/>
      <c r="LWD468" s="42"/>
      <c r="LWE468" s="42"/>
      <c r="LWF468" s="42"/>
      <c r="LWG468" s="42"/>
      <c r="LWH468" s="42"/>
      <c r="LWI468" s="42"/>
      <c r="LWJ468" s="42"/>
      <c r="LWK468" s="42"/>
      <c r="LWL468" s="42"/>
      <c r="LWM468" s="42"/>
      <c r="LWN468" s="42"/>
      <c r="LWO468" s="42"/>
      <c r="LWP468" s="42"/>
      <c r="LWQ468" s="42"/>
      <c r="LWR468" s="42"/>
      <c r="LWS468" s="42"/>
      <c r="LWT468" s="42"/>
      <c r="LWU468" s="42"/>
      <c r="LWV468" s="42"/>
      <c r="LWW468" s="42"/>
      <c r="LWX468" s="42"/>
      <c r="LWY468" s="42"/>
      <c r="LWZ468" s="42"/>
      <c r="LXA468" s="42"/>
      <c r="LXB468" s="42"/>
      <c r="LXC468" s="42"/>
      <c r="LXD468" s="42"/>
      <c r="LXE468" s="42"/>
      <c r="LXF468" s="42"/>
      <c r="LXG468" s="42"/>
      <c r="LXH468" s="42"/>
      <c r="LXI468" s="42"/>
      <c r="LXJ468" s="42"/>
      <c r="LXK468" s="42"/>
      <c r="LXL468" s="42"/>
      <c r="LXM468" s="42"/>
      <c r="LXN468" s="42"/>
      <c r="LXO468" s="42"/>
      <c r="LXP468" s="42"/>
      <c r="LXQ468" s="42"/>
      <c r="LXR468" s="42"/>
      <c r="LXS468" s="42"/>
      <c r="LXT468" s="42"/>
      <c r="LXU468" s="42"/>
      <c r="LXV468" s="42"/>
      <c r="LXW468" s="42"/>
      <c r="LXX468" s="42"/>
      <c r="LXY468" s="42"/>
      <c r="LXZ468" s="42"/>
      <c r="LYA468" s="42"/>
      <c r="LYB468" s="42"/>
      <c r="LYC468" s="42"/>
      <c r="LYD468" s="42"/>
      <c r="LYE468" s="42"/>
      <c r="LYF468" s="42"/>
      <c r="LYG468" s="42"/>
      <c r="LYH468" s="42"/>
      <c r="LYI468" s="42"/>
      <c r="LYJ468" s="42"/>
      <c r="LYK468" s="42"/>
      <c r="LYL468" s="42"/>
      <c r="LYM468" s="42"/>
      <c r="LYN468" s="42"/>
      <c r="LYO468" s="42"/>
      <c r="LYP468" s="42"/>
      <c r="LYQ468" s="42"/>
      <c r="LYR468" s="42"/>
      <c r="LYS468" s="42"/>
      <c r="LYT468" s="42"/>
      <c r="LYU468" s="42"/>
      <c r="LYV468" s="42"/>
      <c r="LYW468" s="42"/>
      <c r="LYX468" s="42"/>
      <c r="LYY468" s="42"/>
      <c r="LYZ468" s="42"/>
      <c r="LZA468" s="42"/>
      <c r="LZB468" s="42"/>
      <c r="LZC468" s="42"/>
      <c r="LZD468" s="42"/>
      <c r="LZE468" s="42"/>
      <c r="LZF468" s="42"/>
      <c r="LZG468" s="42"/>
      <c r="LZH468" s="42"/>
      <c r="LZI468" s="42"/>
      <c r="LZJ468" s="42"/>
      <c r="LZK468" s="42"/>
      <c r="LZL468" s="42"/>
      <c r="LZM468" s="42"/>
      <c r="LZN468" s="42"/>
      <c r="LZO468" s="42"/>
      <c r="LZP468" s="42"/>
      <c r="LZQ468" s="42"/>
      <c r="LZR468" s="42"/>
      <c r="LZS468" s="42"/>
      <c r="LZT468" s="42"/>
      <c r="LZU468" s="42"/>
      <c r="LZV468" s="42"/>
      <c r="LZW468" s="42"/>
      <c r="LZX468" s="42"/>
      <c r="LZY468" s="42"/>
      <c r="LZZ468" s="42"/>
      <c r="MAA468" s="42"/>
      <c r="MAB468" s="42"/>
      <c r="MAC468" s="42"/>
      <c r="MAD468" s="42"/>
      <c r="MAE468" s="42"/>
      <c r="MAF468" s="42"/>
      <c r="MAG468" s="42"/>
      <c r="MAH468" s="42"/>
      <c r="MAI468" s="42"/>
      <c r="MAJ468" s="42"/>
      <c r="MAK468" s="42"/>
      <c r="MAL468" s="42"/>
      <c r="MAM468" s="42"/>
      <c r="MAN468" s="42"/>
      <c r="MAO468" s="42"/>
      <c r="MAP468" s="42"/>
      <c r="MAQ468" s="42"/>
      <c r="MAR468" s="42"/>
      <c r="MAS468" s="42"/>
      <c r="MAT468" s="42"/>
      <c r="MAU468" s="42"/>
      <c r="MAV468" s="42"/>
      <c r="MAW468" s="42"/>
      <c r="MAX468" s="42"/>
      <c r="MAY468" s="42"/>
      <c r="MAZ468" s="42"/>
      <c r="MBA468" s="42"/>
      <c r="MBB468" s="42"/>
      <c r="MBC468" s="42"/>
      <c r="MBD468" s="42"/>
      <c r="MBE468" s="42"/>
      <c r="MBF468" s="42"/>
      <c r="MBG468" s="42"/>
      <c r="MBH468" s="42"/>
      <c r="MBI468" s="42"/>
      <c r="MBJ468" s="42"/>
      <c r="MBK468" s="42"/>
      <c r="MBL468" s="42"/>
      <c r="MBM468" s="42"/>
      <c r="MBN468" s="42"/>
      <c r="MBO468" s="42"/>
      <c r="MBP468" s="42"/>
      <c r="MBQ468" s="42"/>
      <c r="MBR468" s="42"/>
      <c r="MBS468" s="42"/>
      <c r="MBT468" s="42"/>
      <c r="MBU468" s="42"/>
      <c r="MBV468" s="42"/>
      <c r="MBW468" s="42"/>
      <c r="MBX468" s="42"/>
      <c r="MBY468" s="42"/>
      <c r="MBZ468" s="42"/>
      <c r="MCA468" s="42"/>
      <c r="MCB468" s="42"/>
      <c r="MCC468" s="42"/>
      <c r="MCD468" s="42"/>
      <c r="MCE468" s="42"/>
      <c r="MCF468" s="42"/>
      <c r="MCG468" s="42"/>
      <c r="MCH468" s="42"/>
      <c r="MCI468" s="42"/>
      <c r="MCJ468" s="42"/>
      <c r="MCK468" s="42"/>
      <c r="MCL468" s="42"/>
      <c r="MCM468" s="42"/>
      <c r="MCN468" s="42"/>
      <c r="MCO468" s="42"/>
      <c r="MCP468" s="42"/>
      <c r="MCQ468" s="42"/>
      <c r="MCR468" s="42"/>
      <c r="MCS468" s="42"/>
      <c r="MCT468" s="42"/>
      <c r="MCU468" s="42"/>
      <c r="MCV468" s="42"/>
      <c r="MCW468" s="42"/>
      <c r="MCX468" s="42"/>
      <c r="MCY468" s="42"/>
      <c r="MCZ468" s="42"/>
      <c r="MDA468" s="42"/>
      <c r="MDB468" s="42"/>
      <c r="MDC468" s="42"/>
      <c r="MDD468" s="42"/>
      <c r="MDE468" s="42"/>
      <c r="MDF468" s="42"/>
      <c r="MDG468" s="42"/>
      <c r="MDH468" s="42"/>
      <c r="MDI468" s="42"/>
      <c r="MDJ468" s="42"/>
      <c r="MDK468" s="42"/>
      <c r="MDL468" s="42"/>
      <c r="MDM468" s="42"/>
      <c r="MDN468" s="42"/>
      <c r="MDO468" s="42"/>
      <c r="MDP468" s="42"/>
      <c r="MDQ468" s="42"/>
      <c r="MDR468" s="42"/>
      <c r="MDS468" s="42"/>
      <c r="MDT468" s="42"/>
      <c r="MDU468" s="42"/>
      <c r="MDV468" s="42"/>
      <c r="MDW468" s="42"/>
      <c r="MDX468" s="42"/>
      <c r="MDY468" s="42"/>
      <c r="MDZ468" s="42"/>
      <c r="MEA468" s="42"/>
      <c r="MEB468" s="42"/>
      <c r="MEC468" s="42"/>
      <c r="MED468" s="42"/>
      <c r="MEE468" s="42"/>
      <c r="MEF468" s="42"/>
      <c r="MEG468" s="42"/>
      <c r="MEH468" s="42"/>
      <c r="MEI468" s="42"/>
      <c r="MEJ468" s="42"/>
      <c r="MEK468" s="42"/>
      <c r="MEL468" s="42"/>
      <c r="MEM468" s="42"/>
      <c r="MEN468" s="42"/>
      <c r="MEO468" s="42"/>
      <c r="MEP468" s="42"/>
      <c r="MEQ468" s="42"/>
      <c r="MER468" s="42"/>
      <c r="MES468" s="42"/>
      <c r="MET468" s="42"/>
      <c r="MEU468" s="42"/>
      <c r="MEV468" s="42"/>
      <c r="MEW468" s="42"/>
      <c r="MEX468" s="42"/>
      <c r="MEY468" s="42"/>
      <c r="MEZ468" s="42"/>
      <c r="MFA468" s="42"/>
      <c r="MFB468" s="42"/>
      <c r="MFC468" s="42"/>
      <c r="MFD468" s="42"/>
      <c r="MFE468" s="42"/>
      <c r="MFF468" s="42"/>
      <c r="MFG468" s="42"/>
      <c r="MFH468" s="42"/>
      <c r="MFI468" s="42"/>
      <c r="MFJ468" s="42"/>
      <c r="MFK468" s="42"/>
      <c r="MFL468" s="42"/>
      <c r="MFM468" s="42"/>
      <c r="MFN468" s="42"/>
      <c r="MFO468" s="42"/>
      <c r="MFP468" s="42"/>
      <c r="MFQ468" s="42"/>
      <c r="MFR468" s="42"/>
      <c r="MFS468" s="42"/>
      <c r="MFT468" s="42"/>
      <c r="MFU468" s="42"/>
      <c r="MFV468" s="42"/>
      <c r="MFW468" s="42"/>
      <c r="MFX468" s="42"/>
      <c r="MFY468" s="42"/>
      <c r="MFZ468" s="42"/>
      <c r="MGA468" s="42"/>
      <c r="MGB468" s="42"/>
      <c r="MGC468" s="42"/>
      <c r="MGD468" s="42"/>
      <c r="MGE468" s="42"/>
      <c r="MGF468" s="42"/>
      <c r="MGG468" s="42"/>
      <c r="MGH468" s="42"/>
      <c r="MGI468" s="42"/>
      <c r="MGJ468" s="42"/>
      <c r="MGK468" s="42"/>
      <c r="MGL468" s="42"/>
      <c r="MGM468" s="42"/>
      <c r="MGN468" s="42"/>
      <c r="MGO468" s="42"/>
      <c r="MGP468" s="42"/>
      <c r="MGQ468" s="42"/>
      <c r="MGR468" s="42"/>
      <c r="MGS468" s="42"/>
      <c r="MGT468" s="42"/>
      <c r="MGU468" s="42"/>
      <c r="MGV468" s="42"/>
      <c r="MGW468" s="42"/>
      <c r="MGX468" s="42"/>
      <c r="MGY468" s="42"/>
      <c r="MGZ468" s="42"/>
      <c r="MHA468" s="42"/>
      <c r="MHB468" s="42"/>
      <c r="MHC468" s="42"/>
      <c r="MHD468" s="42"/>
      <c r="MHE468" s="42"/>
      <c r="MHF468" s="42"/>
      <c r="MHG468" s="42"/>
      <c r="MHH468" s="42"/>
      <c r="MHI468" s="42"/>
      <c r="MHJ468" s="42"/>
      <c r="MHK468" s="42"/>
      <c r="MHL468" s="42"/>
      <c r="MHM468" s="42"/>
      <c r="MHN468" s="42"/>
      <c r="MHO468" s="42"/>
      <c r="MHP468" s="42"/>
      <c r="MHQ468" s="42"/>
      <c r="MHR468" s="42"/>
      <c r="MHS468" s="42"/>
      <c r="MHT468" s="42"/>
      <c r="MHU468" s="42"/>
      <c r="MHV468" s="42"/>
      <c r="MHW468" s="42"/>
      <c r="MHX468" s="42"/>
      <c r="MHY468" s="42"/>
      <c r="MHZ468" s="42"/>
      <c r="MIA468" s="42"/>
      <c r="MIB468" s="42"/>
      <c r="MIC468" s="42"/>
      <c r="MID468" s="42"/>
      <c r="MIE468" s="42"/>
      <c r="MIF468" s="42"/>
      <c r="MIG468" s="42"/>
      <c r="MIH468" s="42"/>
      <c r="MII468" s="42"/>
      <c r="MIJ468" s="42"/>
      <c r="MIK468" s="42"/>
      <c r="MIL468" s="42"/>
      <c r="MIM468" s="42"/>
      <c r="MIN468" s="42"/>
      <c r="MIO468" s="42"/>
      <c r="MIP468" s="42"/>
      <c r="MIQ468" s="42"/>
      <c r="MIR468" s="42"/>
      <c r="MIS468" s="42"/>
      <c r="MIT468" s="42"/>
      <c r="MIU468" s="42"/>
      <c r="MIV468" s="42"/>
      <c r="MIW468" s="42"/>
      <c r="MIX468" s="42"/>
      <c r="MIY468" s="42"/>
      <c r="MIZ468" s="42"/>
      <c r="MJA468" s="42"/>
      <c r="MJB468" s="42"/>
      <c r="MJC468" s="42"/>
      <c r="MJD468" s="42"/>
      <c r="MJE468" s="42"/>
      <c r="MJF468" s="42"/>
      <c r="MJG468" s="42"/>
      <c r="MJH468" s="42"/>
      <c r="MJI468" s="42"/>
      <c r="MJJ468" s="42"/>
      <c r="MJK468" s="42"/>
      <c r="MJL468" s="42"/>
      <c r="MJM468" s="42"/>
      <c r="MJN468" s="42"/>
      <c r="MJO468" s="42"/>
      <c r="MJP468" s="42"/>
      <c r="MJQ468" s="42"/>
      <c r="MJR468" s="42"/>
      <c r="MJS468" s="42"/>
      <c r="MJT468" s="42"/>
      <c r="MJU468" s="42"/>
      <c r="MJV468" s="42"/>
      <c r="MJW468" s="42"/>
      <c r="MJX468" s="42"/>
      <c r="MJY468" s="42"/>
      <c r="MJZ468" s="42"/>
      <c r="MKA468" s="42"/>
      <c r="MKB468" s="42"/>
      <c r="MKC468" s="42"/>
      <c r="MKD468" s="42"/>
      <c r="MKE468" s="42"/>
      <c r="MKF468" s="42"/>
      <c r="MKG468" s="42"/>
      <c r="MKH468" s="42"/>
      <c r="MKI468" s="42"/>
      <c r="MKJ468" s="42"/>
      <c r="MKK468" s="42"/>
      <c r="MKL468" s="42"/>
      <c r="MKM468" s="42"/>
      <c r="MKN468" s="42"/>
      <c r="MKO468" s="42"/>
      <c r="MKP468" s="42"/>
      <c r="MKQ468" s="42"/>
      <c r="MKR468" s="42"/>
      <c r="MKS468" s="42"/>
      <c r="MKT468" s="42"/>
      <c r="MKU468" s="42"/>
      <c r="MKV468" s="42"/>
      <c r="MKW468" s="42"/>
      <c r="MKX468" s="42"/>
      <c r="MKY468" s="42"/>
      <c r="MKZ468" s="42"/>
      <c r="MLA468" s="42"/>
      <c r="MLB468" s="42"/>
      <c r="MLC468" s="42"/>
      <c r="MLD468" s="42"/>
      <c r="MLE468" s="42"/>
      <c r="MLF468" s="42"/>
      <c r="MLG468" s="42"/>
      <c r="MLH468" s="42"/>
      <c r="MLI468" s="42"/>
      <c r="MLJ468" s="42"/>
      <c r="MLK468" s="42"/>
      <c r="MLL468" s="42"/>
      <c r="MLM468" s="42"/>
      <c r="MLN468" s="42"/>
      <c r="MLO468" s="42"/>
      <c r="MLP468" s="42"/>
      <c r="MLQ468" s="42"/>
      <c r="MLR468" s="42"/>
      <c r="MLS468" s="42"/>
      <c r="MLT468" s="42"/>
      <c r="MLU468" s="42"/>
      <c r="MLV468" s="42"/>
      <c r="MLW468" s="42"/>
      <c r="MLX468" s="42"/>
      <c r="MLY468" s="42"/>
      <c r="MLZ468" s="42"/>
      <c r="MMA468" s="42"/>
      <c r="MMB468" s="42"/>
      <c r="MMC468" s="42"/>
      <c r="MMD468" s="42"/>
      <c r="MME468" s="42"/>
      <c r="MMF468" s="42"/>
      <c r="MMG468" s="42"/>
      <c r="MMH468" s="42"/>
      <c r="MMI468" s="42"/>
      <c r="MMJ468" s="42"/>
      <c r="MMK468" s="42"/>
      <c r="MML468" s="42"/>
      <c r="MMM468" s="42"/>
      <c r="MMN468" s="42"/>
      <c r="MMO468" s="42"/>
      <c r="MMP468" s="42"/>
      <c r="MMQ468" s="42"/>
      <c r="MMR468" s="42"/>
      <c r="MMS468" s="42"/>
      <c r="MMT468" s="42"/>
      <c r="MMU468" s="42"/>
      <c r="MMV468" s="42"/>
      <c r="MMW468" s="42"/>
      <c r="MMX468" s="42"/>
      <c r="MMY468" s="42"/>
      <c r="MMZ468" s="42"/>
      <c r="MNA468" s="42"/>
      <c r="MNB468" s="42"/>
      <c r="MNC468" s="42"/>
      <c r="MND468" s="42"/>
      <c r="MNE468" s="42"/>
      <c r="MNF468" s="42"/>
      <c r="MNG468" s="42"/>
      <c r="MNH468" s="42"/>
      <c r="MNI468" s="42"/>
      <c r="MNJ468" s="42"/>
      <c r="MNK468" s="42"/>
      <c r="MNL468" s="42"/>
      <c r="MNM468" s="42"/>
      <c r="MNN468" s="42"/>
      <c r="MNO468" s="42"/>
      <c r="MNP468" s="42"/>
      <c r="MNQ468" s="42"/>
      <c r="MNR468" s="42"/>
      <c r="MNS468" s="42"/>
      <c r="MNT468" s="42"/>
      <c r="MNU468" s="42"/>
      <c r="MNV468" s="42"/>
      <c r="MNW468" s="42"/>
      <c r="MNX468" s="42"/>
      <c r="MNY468" s="42"/>
      <c r="MNZ468" s="42"/>
      <c r="MOA468" s="42"/>
      <c r="MOB468" s="42"/>
      <c r="MOC468" s="42"/>
      <c r="MOD468" s="42"/>
      <c r="MOE468" s="42"/>
      <c r="MOF468" s="42"/>
      <c r="MOG468" s="42"/>
      <c r="MOH468" s="42"/>
      <c r="MOI468" s="42"/>
      <c r="MOJ468" s="42"/>
      <c r="MOK468" s="42"/>
      <c r="MOL468" s="42"/>
      <c r="MOM468" s="42"/>
      <c r="MON468" s="42"/>
      <c r="MOO468" s="42"/>
      <c r="MOP468" s="42"/>
      <c r="MOQ468" s="42"/>
      <c r="MOR468" s="42"/>
      <c r="MOS468" s="42"/>
      <c r="MOT468" s="42"/>
      <c r="MOU468" s="42"/>
      <c r="MOV468" s="42"/>
      <c r="MOW468" s="42"/>
      <c r="MOX468" s="42"/>
      <c r="MOY468" s="42"/>
      <c r="MOZ468" s="42"/>
      <c r="MPA468" s="42"/>
      <c r="MPB468" s="42"/>
      <c r="MPC468" s="42"/>
      <c r="MPD468" s="42"/>
      <c r="MPE468" s="42"/>
      <c r="MPF468" s="42"/>
      <c r="MPG468" s="42"/>
      <c r="MPH468" s="42"/>
      <c r="MPI468" s="42"/>
      <c r="MPJ468" s="42"/>
      <c r="MPK468" s="42"/>
      <c r="MPL468" s="42"/>
      <c r="MPM468" s="42"/>
      <c r="MPN468" s="42"/>
      <c r="MPO468" s="42"/>
      <c r="MPP468" s="42"/>
      <c r="MPQ468" s="42"/>
      <c r="MPR468" s="42"/>
      <c r="MPS468" s="42"/>
      <c r="MPT468" s="42"/>
      <c r="MPU468" s="42"/>
      <c r="MPV468" s="42"/>
      <c r="MPW468" s="42"/>
      <c r="MPX468" s="42"/>
      <c r="MPY468" s="42"/>
      <c r="MPZ468" s="42"/>
      <c r="MQA468" s="42"/>
      <c r="MQB468" s="42"/>
      <c r="MQC468" s="42"/>
      <c r="MQD468" s="42"/>
      <c r="MQE468" s="42"/>
      <c r="MQF468" s="42"/>
      <c r="MQG468" s="42"/>
      <c r="MQH468" s="42"/>
      <c r="MQI468" s="42"/>
      <c r="MQJ468" s="42"/>
      <c r="MQK468" s="42"/>
      <c r="MQL468" s="42"/>
      <c r="MQM468" s="42"/>
      <c r="MQN468" s="42"/>
      <c r="MQO468" s="42"/>
      <c r="MQP468" s="42"/>
      <c r="MQQ468" s="42"/>
      <c r="MQR468" s="42"/>
      <c r="MQS468" s="42"/>
      <c r="MQT468" s="42"/>
      <c r="MQU468" s="42"/>
      <c r="MQV468" s="42"/>
      <c r="MQW468" s="42"/>
      <c r="MQX468" s="42"/>
      <c r="MQY468" s="42"/>
      <c r="MQZ468" s="42"/>
      <c r="MRA468" s="42"/>
      <c r="MRB468" s="42"/>
      <c r="MRC468" s="42"/>
      <c r="MRD468" s="42"/>
      <c r="MRE468" s="42"/>
      <c r="MRF468" s="42"/>
      <c r="MRG468" s="42"/>
      <c r="MRH468" s="42"/>
      <c r="MRI468" s="42"/>
      <c r="MRJ468" s="42"/>
      <c r="MRK468" s="42"/>
      <c r="MRL468" s="42"/>
      <c r="MRM468" s="42"/>
      <c r="MRN468" s="42"/>
      <c r="MRO468" s="42"/>
      <c r="MRP468" s="42"/>
      <c r="MRQ468" s="42"/>
      <c r="MRR468" s="42"/>
      <c r="MRS468" s="42"/>
      <c r="MRT468" s="42"/>
      <c r="MRU468" s="42"/>
      <c r="MRV468" s="42"/>
      <c r="MRW468" s="42"/>
      <c r="MRX468" s="42"/>
      <c r="MRY468" s="42"/>
      <c r="MRZ468" s="42"/>
      <c r="MSA468" s="42"/>
      <c r="MSB468" s="42"/>
      <c r="MSC468" s="42"/>
      <c r="MSD468" s="42"/>
      <c r="MSE468" s="42"/>
      <c r="MSF468" s="42"/>
      <c r="MSG468" s="42"/>
      <c r="MSH468" s="42"/>
      <c r="MSI468" s="42"/>
      <c r="MSJ468" s="42"/>
      <c r="MSK468" s="42"/>
      <c r="MSL468" s="42"/>
      <c r="MSM468" s="42"/>
      <c r="MSN468" s="42"/>
      <c r="MSO468" s="42"/>
      <c r="MSP468" s="42"/>
      <c r="MSQ468" s="42"/>
      <c r="MSR468" s="42"/>
      <c r="MSS468" s="42"/>
      <c r="MST468" s="42"/>
      <c r="MSU468" s="42"/>
      <c r="MSV468" s="42"/>
      <c r="MSW468" s="42"/>
      <c r="MSX468" s="42"/>
      <c r="MSY468" s="42"/>
      <c r="MSZ468" s="42"/>
      <c r="MTA468" s="42"/>
      <c r="MTB468" s="42"/>
      <c r="MTC468" s="42"/>
      <c r="MTD468" s="42"/>
      <c r="MTE468" s="42"/>
      <c r="MTF468" s="42"/>
      <c r="MTG468" s="42"/>
      <c r="MTH468" s="42"/>
      <c r="MTI468" s="42"/>
      <c r="MTJ468" s="42"/>
      <c r="MTK468" s="42"/>
      <c r="MTL468" s="42"/>
      <c r="MTM468" s="42"/>
      <c r="MTN468" s="42"/>
      <c r="MTO468" s="42"/>
      <c r="MTP468" s="42"/>
      <c r="MTQ468" s="42"/>
      <c r="MTR468" s="42"/>
      <c r="MTS468" s="42"/>
      <c r="MTT468" s="42"/>
      <c r="MTU468" s="42"/>
      <c r="MTV468" s="42"/>
      <c r="MTW468" s="42"/>
      <c r="MTX468" s="42"/>
      <c r="MTY468" s="42"/>
      <c r="MTZ468" s="42"/>
      <c r="MUA468" s="42"/>
      <c r="MUB468" s="42"/>
      <c r="MUC468" s="42"/>
      <c r="MUD468" s="42"/>
      <c r="MUE468" s="42"/>
      <c r="MUF468" s="42"/>
      <c r="MUG468" s="42"/>
      <c r="MUH468" s="42"/>
      <c r="MUI468" s="42"/>
      <c r="MUJ468" s="42"/>
      <c r="MUK468" s="42"/>
      <c r="MUL468" s="42"/>
      <c r="MUM468" s="42"/>
      <c r="MUN468" s="42"/>
      <c r="MUO468" s="42"/>
      <c r="MUP468" s="42"/>
      <c r="MUQ468" s="42"/>
      <c r="MUR468" s="42"/>
      <c r="MUS468" s="42"/>
      <c r="MUT468" s="42"/>
      <c r="MUU468" s="42"/>
      <c r="MUV468" s="42"/>
      <c r="MUW468" s="42"/>
      <c r="MUX468" s="42"/>
      <c r="MUY468" s="42"/>
      <c r="MUZ468" s="42"/>
      <c r="MVA468" s="42"/>
      <c r="MVB468" s="42"/>
      <c r="MVC468" s="42"/>
      <c r="MVD468" s="42"/>
      <c r="MVE468" s="42"/>
      <c r="MVF468" s="42"/>
      <c r="MVG468" s="42"/>
      <c r="MVH468" s="42"/>
      <c r="MVI468" s="42"/>
      <c r="MVJ468" s="42"/>
      <c r="MVK468" s="42"/>
      <c r="MVL468" s="42"/>
      <c r="MVM468" s="42"/>
      <c r="MVN468" s="42"/>
      <c r="MVO468" s="42"/>
      <c r="MVP468" s="42"/>
      <c r="MVQ468" s="42"/>
      <c r="MVR468" s="42"/>
      <c r="MVS468" s="42"/>
      <c r="MVT468" s="42"/>
      <c r="MVU468" s="42"/>
      <c r="MVV468" s="42"/>
      <c r="MVW468" s="42"/>
      <c r="MVX468" s="42"/>
      <c r="MVY468" s="42"/>
      <c r="MVZ468" s="42"/>
      <c r="MWA468" s="42"/>
      <c r="MWB468" s="42"/>
      <c r="MWC468" s="42"/>
      <c r="MWD468" s="42"/>
      <c r="MWE468" s="42"/>
      <c r="MWF468" s="42"/>
      <c r="MWG468" s="42"/>
      <c r="MWH468" s="42"/>
      <c r="MWI468" s="42"/>
      <c r="MWJ468" s="42"/>
      <c r="MWK468" s="42"/>
      <c r="MWL468" s="42"/>
      <c r="MWM468" s="42"/>
      <c r="MWN468" s="42"/>
      <c r="MWO468" s="42"/>
      <c r="MWP468" s="42"/>
      <c r="MWQ468" s="42"/>
      <c r="MWR468" s="42"/>
      <c r="MWS468" s="42"/>
      <c r="MWT468" s="42"/>
      <c r="MWU468" s="42"/>
      <c r="MWV468" s="42"/>
      <c r="MWW468" s="42"/>
      <c r="MWX468" s="42"/>
      <c r="MWY468" s="42"/>
      <c r="MWZ468" s="42"/>
      <c r="MXA468" s="42"/>
      <c r="MXB468" s="42"/>
      <c r="MXC468" s="42"/>
      <c r="MXD468" s="42"/>
      <c r="MXE468" s="42"/>
      <c r="MXF468" s="42"/>
      <c r="MXG468" s="42"/>
      <c r="MXH468" s="42"/>
      <c r="MXI468" s="42"/>
      <c r="MXJ468" s="42"/>
      <c r="MXK468" s="42"/>
      <c r="MXL468" s="42"/>
      <c r="MXM468" s="42"/>
      <c r="MXN468" s="42"/>
      <c r="MXO468" s="42"/>
      <c r="MXP468" s="42"/>
      <c r="MXQ468" s="42"/>
      <c r="MXR468" s="42"/>
      <c r="MXS468" s="42"/>
      <c r="MXT468" s="42"/>
      <c r="MXU468" s="42"/>
      <c r="MXV468" s="42"/>
      <c r="MXW468" s="42"/>
      <c r="MXX468" s="42"/>
      <c r="MXY468" s="42"/>
      <c r="MXZ468" s="42"/>
      <c r="MYA468" s="42"/>
      <c r="MYB468" s="42"/>
      <c r="MYC468" s="42"/>
      <c r="MYD468" s="42"/>
      <c r="MYE468" s="42"/>
      <c r="MYF468" s="42"/>
      <c r="MYG468" s="42"/>
      <c r="MYH468" s="42"/>
      <c r="MYI468" s="42"/>
      <c r="MYJ468" s="42"/>
      <c r="MYK468" s="42"/>
      <c r="MYL468" s="42"/>
      <c r="MYM468" s="42"/>
      <c r="MYN468" s="42"/>
      <c r="MYO468" s="42"/>
      <c r="MYP468" s="42"/>
      <c r="MYQ468" s="42"/>
      <c r="MYR468" s="42"/>
      <c r="MYS468" s="42"/>
      <c r="MYT468" s="42"/>
      <c r="MYU468" s="42"/>
      <c r="MYV468" s="42"/>
      <c r="MYW468" s="42"/>
      <c r="MYX468" s="42"/>
      <c r="MYY468" s="42"/>
      <c r="MYZ468" s="42"/>
      <c r="MZA468" s="42"/>
      <c r="MZB468" s="42"/>
      <c r="MZC468" s="42"/>
      <c r="MZD468" s="42"/>
      <c r="MZE468" s="42"/>
      <c r="MZF468" s="42"/>
      <c r="MZG468" s="42"/>
      <c r="MZH468" s="42"/>
      <c r="MZI468" s="42"/>
      <c r="MZJ468" s="42"/>
      <c r="MZK468" s="42"/>
      <c r="MZL468" s="42"/>
      <c r="MZM468" s="42"/>
      <c r="MZN468" s="42"/>
      <c r="MZO468" s="42"/>
      <c r="MZP468" s="42"/>
      <c r="MZQ468" s="42"/>
      <c r="MZR468" s="42"/>
      <c r="MZS468" s="42"/>
      <c r="MZT468" s="42"/>
      <c r="MZU468" s="42"/>
      <c r="MZV468" s="42"/>
      <c r="MZW468" s="42"/>
      <c r="MZX468" s="42"/>
      <c r="MZY468" s="42"/>
      <c r="MZZ468" s="42"/>
      <c r="NAA468" s="42"/>
      <c r="NAB468" s="42"/>
      <c r="NAC468" s="42"/>
      <c r="NAD468" s="42"/>
      <c r="NAE468" s="42"/>
      <c r="NAF468" s="42"/>
      <c r="NAG468" s="42"/>
      <c r="NAH468" s="42"/>
      <c r="NAI468" s="42"/>
      <c r="NAJ468" s="42"/>
      <c r="NAK468" s="42"/>
      <c r="NAL468" s="42"/>
      <c r="NAM468" s="42"/>
      <c r="NAN468" s="42"/>
      <c r="NAO468" s="42"/>
      <c r="NAP468" s="42"/>
      <c r="NAQ468" s="42"/>
      <c r="NAR468" s="42"/>
      <c r="NAS468" s="42"/>
      <c r="NAT468" s="42"/>
      <c r="NAU468" s="42"/>
      <c r="NAV468" s="42"/>
      <c r="NAW468" s="42"/>
      <c r="NAX468" s="42"/>
      <c r="NAY468" s="42"/>
      <c r="NAZ468" s="42"/>
      <c r="NBA468" s="42"/>
      <c r="NBB468" s="42"/>
      <c r="NBC468" s="42"/>
      <c r="NBD468" s="42"/>
      <c r="NBE468" s="42"/>
      <c r="NBF468" s="42"/>
      <c r="NBG468" s="42"/>
      <c r="NBH468" s="42"/>
      <c r="NBI468" s="42"/>
      <c r="NBJ468" s="42"/>
      <c r="NBK468" s="42"/>
      <c r="NBL468" s="42"/>
      <c r="NBM468" s="42"/>
      <c r="NBN468" s="42"/>
      <c r="NBO468" s="42"/>
      <c r="NBP468" s="42"/>
      <c r="NBQ468" s="42"/>
      <c r="NBR468" s="42"/>
      <c r="NBS468" s="42"/>
      <c r="NBT468" s="42"/>
      <c r="NBU468" s="42"/>
      <c r="NBV468" s="42"/>
      <c r="NBW468" s="42"/>
      <c r="NBX468" s="42"/>
      <c r="NBY468" s="42"/>
      <c r="NBZ468" s="42"/>
      <c r="NCA468" s="42"/>
      <c r="NCB468" s="42"/>
      <c r="NCC468" s="42"/>
      <c r="NCD468" s="42"/>
      <c r="NCE468" s="42"/>
      <c r="NCF468" s="42"/>
      <c r="NCG468" s="42"/>
      <c r="NCH468" s="42"/>
      <c r="NCI468" s="42"/>
      <c r="NCJ468" s="42"/>
      <c r="NCK468" s="42"/>
      <c r="NCL468" s="42"/>
      <c r="NCM468" s="42"/>
      <c r="NCN468" s="42"/>
      <c r="NCO468" s="42"/>
      <c r="NCP468" s="42"/>
      <c r="NCQ468" s="42"/>
      <c r="NCR468" s="42"/>
      <c r="NCS468" s="42"/>
      <c r="NCT468" s="42"/>
      <c r="NCU468" s="42"/>
      <c r="NCV468" s="42"/>
      <c r="NCW468" s="42"/>
      <c r="NCX468" s="42"/>
      <c r="NCY468" s="42"/>
      <c r="NCZ468" s="42"/>
      <c r="NDA468" s="42"/>
      <c r="NDB468" s="42"/>
      <c r="NDC468" s="42"/>
      <c r="NDD468" s="42"/>
      <c r="NDE468" s="42"/>
      <c r="NDF468" s="42"/>
      <c r="NDG468" s="42"/>
      <c r="NDH468" s="42"/>
      <c r="NDI468" s="42"/>
      <c r="NDJ468" s="42"/>
      <c r="NDK468" s="42"/>
      <c r="NDL468" s="42"/>
      <c r="NDM468" s="42"/>
      <c r="NDN468" s="42"/>
      <c r="NDO468" s="42"/>
      <c r="NDP468" s="42"/>
      <c r="NDQ468" s="42"/>
      <c r="NDR468" s="42"/>
      <c r="NDS468" s="42"/>
      <c r="NDT468" s="42"/>
      <c r="NDU468" s="42"/>
      <c r="NDV468" s="42"/>
      <c r="NDW468" s="42"/>
      <c r="NDX468" s="42"/>
      <c r="NDY468" s="42"/>
      <c r="NDZ468" s="42"/>
      <c r="NEA468" s="42"/>
      <c r="NEB468" s="42"/>
      <c r="NEC468" s="42"/>
      <c r="NED468" s="42"/>
      <c r="NEE468" s="42"/>
      <c r="NEF468" s="42"/>
      <c r="NEG468" s="42"/>
      <c r="NEH468" s="42"/>
      <c r="NEI468" s="42"/>
      <c r="NEJ468" s="42"/>
      <c r="NEK468" s="42"/>
      <c r="NEL468" s="42"/>
      <c r="NEM468" s="42"/>
      <c r="NEN468" s="42"/>
      <c r="NEO468" s="42"/>
      <c r="NEP468" s="42"/>
      <c r="NEQ468" s="42"/>
      <c r="NER468" s="42"/>
      <c r="NES468" s="42"/>
      <c r="NET468" s="42"/>
      <c r="NEU468" s="42"/>
      <c r="NEV468" s="42"/>
      <c r="NEW468" s="42"/>
      <c r="NEX468" s="42"/>
      <c r="NEY468" s="42"/>
      <c r="NEZ468" s="42"/>
      <c r="NFA468" s="42"/>
      <c r="NFB468" s="42"/>
      <c r="NFC468" s="42"/>
      <c r="NFD468" s="42"/>
      <c r="NFE468" s="42"/>
      <c r="NFF468" s="42"/>
      <c r="NFG468" s="42"/>
      <c r="NFH468" s="42"/>
      <c r="NFI468" s="42"/>
      <c r="NFJ468" s="42"/>
      <c r="NFK468" s="42"/>
      <c r="NFL468" s="42"/>
      <c r="NFM468" s="42"/>
      <c r="NFN468" s="42"/>
      <c r="NFO468" s="42"/>
      <c r="NFP468" s="42"/>
      <c r="NFQ468" s="42"/>
      <c r="NFR468" s="42"/>
      <c r="NFS468" s="42"/>
      <c r="NFT468" s="42"/>
      <c r="NFU468" s="42"/>
      <c r="NFV468" s="42"/>
      <c r="NFW468" s="42"/>
      <c r="NFX468" s="42"/>
      <c r="NFY468" s="42"/>
      <c r="NFZ468" s="42"/>
      <c r="NGA468" s="42"/>
      <c r="NGB468" s="42"/>
      <c r="NGC468" s="42"/>
      <c r="NGD468" s="42"/>
      <c r="NGE468" s="42"/>
      <c r="NGF468" s="42"/>
      <c r="NGG468" s="42"/>
      <c r="NGH468" s="42"/>
      <c r="NGI468" s="42"/>
      <c r="NGJ468" s="42"/>
      <c r="NGK468" s="42"/>
      <c r="NGL468" s="42"/>
      <c r="NGM468" s="42"/>
      <c r="NGN468" s="42"/>
      <c r="NGO468" s="42"/>
      <c r="NGP468" s="42"/>
      <c r="NGQ468" s="42"/>
      <c r="NGR468" s="42"/>
      <c r="NGS468" s="42"/>
      <c r="NGT468" s="42"/>
      <c r="NGU468" s="42"/>
      <c r="NGV468" s="42"/>
      <c r="NGW468" s="42"/>
      <c r="NGX468" s="42"/>
      <c r="NGY468" s="42"/>
      <c r="NGZ468" s="42"/>
      <c r="NHA468" s="42"/>
      <c r="NHB468" s="42"/>
      <c r="NHC468" s="42"/>
      <c r="NHD468" s="42"/>
      <c r="NHE468" s="42"/>
      <c r="NHF468" s="42"/>
      <c r="NHG468" s="42"/>
      <c r="NHH468" s="42"/>
      <c r="NHI468" s="42"/>
      <c r="NHJ468" s="42"/>
      <c r="NHK468" s="42"/>
      <c r="NHL468" s="42"/>
      <c r="NHM468" s="42"/>
      <c r="NHN468" s="42"/>
      <c r="NHO468" s="42"/>
      <c r="NHP468" s="42"/>
      <c r="NHQ468" s="42"/>
      <c r="NHR468" s="42"/>
      <c r="NHS468" s="42"/>
      <c r="NHT468" s="42"/>
      <c r="NHU468" s="42"/>
      <c r="NHV468" s="42"/>
      <c r="NHW468" s="42"/>
      <c r="NHX468" s="42"/>
      <c r="NHY468" s="42"/>
      <c r="NHZ468" s="42"/>
      <c r="NIA468" s="42"/>
      <c r="NIB468" s="42"/>
      <c r="NIC468" s="42"/>
      <c r="NID468" s="42"/>
      <c r="NIE468" s="42"/>
      <c r="NIF468" s="42"/>
      <c r="NIG468" s="42"/>
      <c r="NIH468" s="42"/>
      <c r="NII468" s="42"/>
      <c r="NIJ468" s="42"/>
      <c r="NIK468" s="42"/>
      <c r="NIL468" s="42"/>
      <c r="NIM468" s="42"/>
      <c r="NIN468" s="42"/>
      <c r="NIO468" s="42"/>
      <c r="NIP468" s="42"/>
      <c r="NIQ468" s="42"/>
      <c r="NIR468" s="42"/>
      <c r="NIS468" s="42"/>
      <c r="NIT468" s="42"/>
      <c r="NIU468" s="42"/>
      <c r="NIV468" s="42"/>
      <c r="NIW468" s="42"/>
      <c r="NIX468" s="42"/>
      <c r="NIY468" s="42"/>
      <c r="NIZ468" s="42"/>
      <c r="NJA468" s="42"/>
      <c r="NJB468" s="42"/>
      <c r="NJC468" s="42"/>
      <c r="NJD468" s="42"/>
      <c r="NJE468" s="42"/>
      <c r="NJF468" s="42"/>
      <c r="NJG468" s="42"/>
      <c r="NJH468" s="42"/>
      <c r="NJI468" s="42"/>
      <c r="NJJ468" s="42"/>
      <c r="NJK468" s="42"/>
      <c r="NJL468" s="42"/>
      <c r="NJM468" s="42"/>
      <c r="NJN468" s="42"/>
      <c r="NJO468" s="42"/>
      <c r="NJP468" s="42"/>
      <c r="NJQ468" s="42"/>
      <c r="NJR468" s="42"/>
      <c r="NJS468" s="42"/>
      <c r="NJT468" s="42"/>
      <c r="NJU468" s="42"/>
      <c r="NJV468" s="42"/>
      <c r="NJW468" s="42"/>
      <c r="NJX468" s="42"/>
      <c r="NJY468" s="42"/>
      <c r="NJZ468" s="42"/>
      <c r="NKA468" s="42"/>
      <c r="NKB468" s="42"/>
      <c r="NKC468" s="42"/>
      <c r="NKD468" s="42"/>
      <c r="NKE468" s="42"/>
      <c r="NKF468" s="42"/>
      <c r="NKG468" s="42"/>
      <c r="NKH468" s="42"/>
      <c r="NKI468" s="42"/>
      <c r="NKJ468" s="42"/>
      <c r="NKK468" s="42"/>
      <c r="NKL468" s="42"/>
      <c r="NKM468" s="42"/>
      <c r="NKN468" s="42"/>
      <c r="NKO468" s="42"/>
      <c r="NKP468" s="42"/>
      <c r="NKQ468" s="42"/>
      <c r="NKR468" s="42"/>
      <c r="NKS468" s="42"/>
      <c r="NKT468" s="42"/>
      <c r="NKU468" s="42"/>
      <c r="NKV468" s="42"/>
      <c r="NKW468" s="42"/>
      <c r="NKX468" s="42"/>
      <c r="NKY468" s="42"/>
      <c r="NKZ468" s="42"/>
      <c r="NLA468" s="42"/>
      <c r="NLB468" s="42"/>
      <c r="NLC468" s="42"/>
      <c r="NLD468" s="42"/>
      <c r="NLE468" s="42"/>
      <c r="NLF468" s="42"/>
      <c r="NLG468" s="42"/>
      <c r="NLH468" s="42"/>
      <c r="NLI468" s="42"/>
      <c r="NLJ468" s="42"/>
      <c r="NLK468" s="42"/>
      <c r="NLL468" s="42"/>
      <c r="NLM468" s="42"/>
      <c r="NLN468" s="42"/>
      <c r="NLO468" s="42"/>
      <c r="NLP468" s="42"/>
      <c r="NLQ468" s="42"/>
      <c r="NLR468" s="42"/>
      <c r="NLS468" s="42"/>
      <c r="NLT468" s="42"/>
      <c r="NLU468" s="42"/>
      <c r="NLV468" s="42"/>
      <c r="NLW468" s="42"/>
      <c r="NLX468" s="42"/>
      <c r="NLY468" s="42"/>
      <c r="NLZ468" s="42"/>
      <c r="NMA468" s="42"/>
      <c r="NMB468" s="42"/>
      <c r="NMC468" s="42"/>
      <c r="NMD468" s="42"/>
      <c r="NME468" s="42"/>
      <c r="NMF468" s="42"/>
      <c r="NMG468" s="42"/>
      <c r="NMH468" s="42"/>
      <c r="NMI468" s="42"/>
      <c r="NMJ468" s="42"/>
      <c r="NMK468" s="42"/>
      <c r="NML468" s="42"/>
      <c r="NMM468" s="42"/>
      <c r="NMN468" s="42"/>
      <c r="NMO468" s="42"/>
      <c r="NMP468" s="42"/>
      <c r="NMQ468" s="42"/>
      <c r="NMR468" s="42"/>
      <c r="NMS468" s="42"/>
      <c r="NMT468" s="42"/>
      <c r="NMU468" s="42"/>
      <c r="NMV468" s="42"/>
      <c r="NMW468" s="42"/>
      <c r="NMX468" s="42"/>
      <c r="NMY468" s="42"/>
      <c r="NMZ468" s="42"/>
      <c r="NNA468" s="42"/>
      <c r="NNB468" s="42"/>
      <c r="NNC468" s="42"/>
      <c r="NND468" s="42"/>
      <c r="NNE468" s="42"/>
      <c r="NNF468" s="42"/>
      <c r="NNG468" s="42"/>
      <c r="NNH468" s="42"/>
      <c r="NNI468" s="42"/>
      <c r="NNJ468" s="42"/>
      <c r="NNK468" s="42"/>
      <c r="NNL468" s="42"/>
      <c r="NNM468" s="42"/>
      <c r="NNN468" s="42"/>
      <c r="NNO468" s="42"/>
      <c r="NNP468" s="42"/>
      <c r="NNQ468" s="42"/>
      <c r="NNR468" s="42"/>
      <c r="NNS468" s="42"/>
      <c r="NNT468" s="42"/>
      <c r="NNU468" s="42"/>
      <c r="NNV468" s="42"/>
      <c r="NNW468" s="42"/>
      <c r="NNX468" s="42"/>
      <c r="NNY468" s="42"/>
      <c r="NNZ468" s="42"/>
      <c r="NOA468" s="42"/>
      <c r="NOB468" s="42"/>
      <c r="NOC468" s="42"/>
      <c r="NOD468" s="42"/>
      <c r="NOE468" s="42"/>
      <c r="NOF468" s="42"/>
      <c r="NOG468" s="42"/>
      <c r="NOH468" s="42"/>
      <c r="NOI468" s="42"/>
      <c r="NOJ468" s="42"/>
      <c r="NOK468" s="42"/>
      <c r="NOL468" s="42"/>
      <c r="NOM468" s="42"/>
      <c r="NON468" s="42"/>
      <c r="NOO468" s="42"/>
      <c r="NOP468" s="42"/>
      <c r="NOQ468" s="42"/>
      <c r="NOR468" s="42"/>
      <c r="NOS468" s="42"/>
      <c r="NOT468" s="42"/>
      <c r="NOU468" s="42"/>
      <c r="NOV468" s="42"/>
      <c r="NOW468" s="42"/>
      <c r="NOX468" s="42"/>
      <c r="NOY468" s="42"/>
      <c r="NOZ468" s="42"/>
      <c r="NPA468" s="42"/>
      <c r="NPB468" s="42"/>
      <c r="NPC468" s="42"/>
      <c r="NPD468" s="42"/>
      <c r="NPE468" s="42"/>
      <c r="NPF468" s="42"/>
      <c r="NPG468" s="42"/>
      <c r="NPH468" s="42"/>
      <c r="NPI468" s="42"/>
      <c r="NPJ468" s="42"/>
      <c r="NPK468" s="42"/>
      <c r="NPL468" s="42"/>
      <c r="NPM468" s="42"/>
      <c r="NPN468" s="42"/>
      <c r="NPO468" s="42"/>
      <c r="NPP468" s="42"/>
      <c r="NPQ468" s="42"/>
      <c r="NPR468" s="42"/>
      <c r="NPS468" s="42"/>
      <c r="NPT468" s="42"/>
      <c r="NPU468" s="42"/>
      <c r="NPV468" s="42"/>
      <c r="NPW468" s="42"/>
      <c r="NPX468" s="42"/>
      <c r="NPY468" s="42"/>
      <c r="NPZ468" s="42"/>
      <c r="NQA468" s="42"/>
      <c r="NQB468" s="42"/>
      <c r="NQC468" s="42"/>
      <c r="NQD468" s="42"/>
      <c r="NQE468" s="42"/>
      <c r="NQF468" s="42"/>
      <c r="NQG468" s="42"/>
      <c r="NQH468" s="42"/>
      <c r="NQI468" s="42"/>
      <c r="NQJ468" s="42"/>
      <c r="NQK468" s="42"/>
      <c r="NQL468" s="42"/>
      <c r="NQM468" s="42"/>
      <c r="NQN468" s="42"/>
      <c r="NQO468" s="42"/>
      <c r="NQP468" s="42"/>
      <c r="NQQ468" s="42"/>
      <c r="NQR468" s="42"/>
      <c r="NQS468" s="42"/>
      <c r="NQT468" s="42"/>
      <c r="NQU468" s="42"/>
      <c r="NQV468" s="42"/>
      <c r="NQW468" s="42"/>
      <c r="NQX468" s="42"/>
      <c r="NQY468" s="42"/>
      <c r="NQZ468" s="42"/>
      <c r="NRA468" s="42"/>
      <c r="NRB468" s="42"/>
      <c r="NRC468" s="42"/>
      <c r="NRD468" s="42"/>
      <c r="NRE468" s="42"/>
      <c r="NRF468" s="42"/>
      <c r="NRG468" s="42"/>
      <c r="NRH468" s="42"/>
      <c r="NRI468" s="42"/>
      <c r="NRJ468" s="42"/>
      <c r="NRK468" s="42"/>
      <c r="NRL468" s="42"/>
      <c r="NRM468" s="42"/>
      <c r="NRN468" s="42"/>
      <c r="NRO468" s="42"/>
      <c r="NRP468" s="42"/>
      <c r="NRQ468" s="42"/>
      <c r="NRR468" s="42"/>
      <c r="NRS468" s="42"/>
      <c r="NRT468" s="42"/>
      <c r="NRU468" s="42"/>
      <c r="NRV468" s="42"/>
      <c r="NRW468" s="42"/>
      <c r="NRX468" s="42"/>
      <c r="NRY468" s="42"/>
      <c r="NRZ468" s="42"/>
      <c r="NSA468" s="42"/>
      <c r="NSB468" s="42"/>
      <c r="NSC468" s="42"/>
      <c r="NSD468" s="42"/>
      <c r="NSE468" s="42"/>
      <c r="NSF468" s="42"/>
      <c r="NSG468" s="42"/>
      <c r="NSH468" s="42"/>
      <c r="NSI468" s="42"/>
      <c r="NSJ468" s="42"/>
      <c r="NSK468" s="42"/>
      <c r="NSL468" s="42"/>
      <c r="NSM468" s="42"/>
      <c r="NSN468" s="42"/>
      <c r="NSO468" s="42"/>
      <c r="NSP468" s="42"/>
      <c r="NSQ468" s="42"/>
      <c r="NSR468" s="42"/>
      <c r="NSS468" s="42"/>
      <c r="NST468" s="42"/>
      <c r="NSU468" s="42"/>
      <c r="NSV468" s="42"/>
      <c r="NSW468" s="42"/>
      <c r="NSX468" s="42"/>
      <c r="NSY468" s="42"/>
      <c r="NSZ468" s="42"/>
      <c r="NTA468" s="42"/>
      <c r="NTB468" s="42"/>
      <c r="NTC468" s="42"/>
      <c r="NTD468" s="42"/>
      <c r="NTE468" s="42"/>
      <c r="NTF468" s="42"/>
      <c r="NTG468" s="42"/>
      <c r="NTH468" s="42"/>
      <c r="NTI468" s="42"/>
      <c r="NTJ468" s="42"/>
      <c r="NTK468" s="42"/>
      <c r="NTL468" s="42"/>
      <c r="NTM468" s="42"/>
      <c r="NTN468" s="42"/>
      <c r="NTO468" s="42"/>
      <c r="NTP468" s="42"/>
      <c r="NTQ468" s="42"/>
      <c r="NTR468" s="42"/>
      <c r="NTS468" s="42"/>
      <c r="NTT468" s="42"/>
      <c r="NTU468" s="42"/>
      <c r="NTV468" s="42"/>
      <c r="NTW468" s="42"/>
      <c r="NTX468" s="42"/>
      <c r="NTY468" s="42"/>
      <c r="NTZ468" s="42"/>
      <c r="NUA468" s="42"/>
      <c r="NUB468" s="42"/>
      <c r="NUC468" s="42"/>
      <c r="NUD468" s="42"/>
      <c r="NUE468" s="42"/>
      <c r="NUF468" s="42"/>
      <c r="NUG468" s="42"/>
      <c r="NUH468" s="42"/>
      <c r="NUI468" s="42"/>
      <c r="NUJ468" s="42"/>
      <c r="NUK468" s="42"/>
      <c r="NUL468" s="42"/>
      <c r="NUM468" s="42"/>
      <c r="NUN468" s="42"/>
      <c r="NUO468" s="42"/>
      <c r="NUP468" s="42"/>
      <c r="NUQ468" s="42"/>
      <c r="NUR468" s="42"/>
      <c r="NUS468" s="42"/>
      <c r="NUT468" s="42"/>
      <c r="NUU468" s="42"/>
      <c r="NUV468" s="42"/>
      <c r="NUW468" s="42"/>
      <c r="NUX468" s="42"/>
      <c r="NUY468" s="42"/>
      <c r="NUZ468" s="42"/>
      <c r="NVA468" s="42"/>
      <c r="NVB468" s="42"/>
      <c r="NVC468" s="42"/>
      <c r="NVD468" s="42"/>
      <c r="NVE468" s="42"/>
      <c r="NVF468" s="42"/>
      <c r="NVG468" s="42"/>
      <c r="NVH468" s="42"/>
      <c r="NVI468" s="42"/>
      <c r="NVJ468" s="42"/>
      <c r="NVK468" s="42"/>
      <c r="NVL468" s="42"/>
      <c r="NVM468" s="42"/>
      <c r="NVN468" s="42"/>
      <c r="NVO468" s="42"/>
      <c r="NVP468" s="42"/>
      <c r="NVQ468" s="42"/>
      <c r="NVR468" s="42"/>
      <c r="NVS468" s="42"/>
      <c r="NVT468" s="42"/>
      <c r="NVU468" s="42"/>
      <c r="NVV468" s="42"/>
      <c r="NVW468" s="42"/>
      <c r="NVX468" s="42"/>
      <c r="NVY468" s="42"/>
      <c r="NVZ468" s="42"/>
      <c r="NWA468" s="42"/>
      <c r="NWB468" s="42"/>
      <c r="NWC468" s="42"/>
      <c r="NWD468" s="42"/>
      <c r="NWE468" s="42"/>
      <c r="NWF468" s="42"/>
      <c r="NWG468" s="42"/>
      <c r="NWH468" s="42"/>
      <c r="NWI468" s="42"/>
      <c r="NWJ468" s="42"/>
      <c r="NWK468" s="42"/>
      <c r="NWL468" s="42"/>
      <c r="NWM468" s="42"/>
      <c r="NWN468" s="42"/>
      <c r="NWO468" s="42"/>
      <c r="NWP468" s="42"/>
      <c r="NWQ468" s="42"/>
      <c r="NWR468" s="42"/>
      <c r="NWS468" s="42"/>
      <c r="NWT468" s="42"/>
      <c r="NWU468" s="42"/>
      <c r="NWV468" s="42"/>
      <c r="NWW468" s="42"/>
      <c r="NWX468" s="42"/>
      <c r="NWY468" s="42"/>
      <c r="NWZ468" s="42"/>
      <c r="NXA468" s="42"/>
      <c r="NXB468" s="42"/>
      <c r="NXC468" s="42"/>
      <c r="NXD468" s="42"/>
      <c r="NXE468" s="42"/>
      <c r="NXF468" s="42"/>
      <c r="NXG468" s="42"/>
      <c r="NXH468" s="42"/>
      <c r="NXI468" s="42"/>
      <c r="NXJ468" s="42"/>
      <c r="NXK468" s="42"/>
      <c r="NXL468" s="42"/>
      <c r="NXM468" s="42"/>
      <c r="NXN468" s="42"/>
      <c r="NXO468" s="42"/>
      <c r="NXP468" s="42"/>
      <c r="NXQ468" s="42"/>
      <c r="NXR468" s="42"/>
      <c r="NXS468" s="42"/>
      <c r="NXT468" s="42"/>
      <c r="NXU468" s="42"/>
      <c r="NXV468" s="42"/>
      <c r="NXW468" s="42"/>
      <c r="NXX468" s="42"/>
      <c r="NXY468" s="42"/>
      <c r="NXZ468" s="42"/>
      <c r="NYA468" s="42"/>
      <c r="NYB468" s="42"/>
      <c r="NYC468" s="42"/>
      <c r="NYD468" s="42"/>
      <c r="NYE468" s="42"/>
      <c r="NYF468" s="42"/>
      <c r="NYG468" s="42"/>
      <c r="NYH468" s="42"/>
      <c r="NYI468" s="42"/>
      <c r="NYJ468" s="42"/>
      <c r="NYK468" s="42"/>
      <c r="NYL468" s="42"/>
      <c r="NYM468" s="42"/>
      <c r="NYN468" s="42"/>
      <c r="NYO468" s="42"/>
      <c r="NYP468" s="42"/>
      <c r="NYQ468" s="42"/>
      <c r="NYR468" s="42"/>
      <c r="NYS468" s="42"/>
      <c r="NYT468" s="42"/>
      <c r="NYU468" s="42"/>
      <c r="NYV468" s="42"/>
      <c r="NYW468" s="42"/>
      <c r="NYX468" s="42"/>
      <c r="NYY468" s="42"/>
      <c r="NYZ468" s="42"/>
      <c r="NZA468" s="42"/>
      <c r="NZB468" s="42"/>
      <c r="NZC468" s="42"/>
      <c r="NZD468" s="42"/>
      <c r="NZE468" s="42"/>
      <c r="NZF468" s="42"/>
      <c r="NZG468" s="42"/>
      <c r="NZH468" s="42"/>
      <c r="NZI468" s="42"/>
      <c r="NZJ468" s="42"/>
      <c r="NZK468" s="42"/>
      <c r="NZL468" s="42"/>
      <c r="NZM468" s="42"/>
      <c r="NZN468" s="42"/>
      <c r="NZO468" s="42"/>
      <c r="NZP468" s="42"/>
      <c r="NZQ468" s="42"/>
      <c r="NZR468" s="42"/>
      <c r="NZS468" s="42"/>
      <c r="NZT468" s="42"/>
      <c r="NZU468" s="42"/>
      <c r="NZV468" s="42"/>
      <c r="NZW468" s="42"/>
      <c r="NZX468" s="42"/>
      <c r="NZY468" s="42"/>
      <c r="NZZ468" s="42"/>
      <c r="OAA468" s="42"/>
      <c r="OAB468" s="42"/>
      <c r="OAC468" s="42"/>
      <c r="OAD468" s="42"/>
      <c r="OAE468" s="42"/>
      <c r="OAF468" s="42"/>
      <c r="OAG468" s="42"/>
      <c r="OAH468" s="42"/>
      <c r="OAI468" s="42"/>
      <c r="OAJ468" s="42"/>
      <c r="OAK468" s="42"/>
      <c r="OAL468" s="42"/>
      <c r="OAM468" s="42"/>
      <c r="OAN468" s="42"/>
      <c r="OAO468" s="42"/>
      <c r="OAP468" s="42"/>
      <c r="OAQ468" s="42"/>
      <c r="OAR468" s="42"/>
      <c r="OAS468" s="42"/>
      <c r="OAT468" s="42"/>
      <c r="OAU468" s="42"/>
      <c r="OAV468" s="42"/>
      <c r="OAW468" s="42"/>
      <c r="OAX468" s="42"/>
      <c r="OAY468" s="42"/>
      <c r="OAZ468" s="42"/>
      <c r="OBA468" s="42"/>
      <c r="OBB468" s="42"/>
      <c r="OBC468" s="42"/>
      <c r="OBD468" s="42"/>
      <c r="OBE468" s="42"/>
      <c r="OBF468" s="42"/>
      <c r="OBG468" s="42"/>
      <c r="OBH468" s="42"/>
      <c r="OBI468" s="42"/>
      <c r="OBJ468" s="42"/>
      <c r="OBK468" s="42"/>
      <c r="OBL468" s="42"/>
      <c r="OBM468" s="42"/>
      <c r="OBN468" s="42"/>
      <c r="OBO468" s="42"/>
      <c r="OBP468" s="42"/>
      <c r="OBQ468" s="42"/>
      <c r="OBR468" s="42"/>
      <c r="OBS468" s="42"/>
      <c r="OBT468" s="42"/>
      <c r="OBU468" s="42"/>
      <c r="OBV468" s="42"/>
      <c r="OBW468" s="42"/>
      <c r="OBX468" s="42"/>
      <c r="OBY468" s="42"/>
      <c r="OBZ468" s="42"/>
      <c r="OCA468" s="42"/>
      <c r="OCB468" s="42"/>
      <c r="OCC468" s="42"/>
      <c r="OCD468" s="42"/>
      <c r="OCE468" s="42"/>
      <c r="OCF468" s="42"/>
      <c r="OCG468" s="42"/>
      <c r="OCH468" s="42"/>
      <c r="OCI468" s="42"/>
      <c r="OCJ468" s="42"/>
      <c r="OCK468" s="42"/>
      <c r="OCL468" s="42"/>
      <c r="OCM468" s="42"/>
      <c r="OCN468" s="42"/>
      <c r="OCO468" s="42"/>
      <c r="OCP468" s="42"/>
      <c r="OCQ468" s="42"/>
      <c r="OCR468" s="42"/>
      <c r="OCS468" s="42"/>
      <c r="OCT468" s="42"/>
      <c r="OCU468" s="42"/>
      <c r="OCV468" s="42"/>
      <c r="OCW468" s="42"/>
      <c r="OCX468" s="42"/>
      <c r="OCY468" s="42"/>
      <c r="OCZ468" s="42"/>
      <c r="ODA468" s="42"/>
      <c r="ODB468" s="42"/>
      <c r="ODC468" s="42"/>
      <c r="ODD468" s="42"/>
      <c r="ODE468" s="42"/>
      <c r="ODF468" s="42"/>
      <c r="ODG468" s="42"/>
      <c r="ODH468" s="42"/>
      <c r="ODI468" s="42"/>
      <c r="ODJ468" s="42"/>
      <c r="ODK468" s="42"/>
      <c r="ODL468" s="42"/>
      <c r="ODM468" s="42"/>
      <c r="ODN468" s="42"/>
      <c r="ODO468" s="42"/>
      <c r="ODP468" s="42"/>
      <c r="ODQ468" s="42"/>
      <c r="ODR468" s="42"/>
      <c r="ODS468" s="42"/>
      <c r="ODT468" s="42"/>
      <c r="ODU468" s="42"/>
      <c r="ODV468" s="42"/>
      <c r="ODW468" s="42"/>
      <c r="ODX468" s="42"/>
      <c r="ODY468" s="42"/>
      <c r="ODZ468" s="42"/>
      <c r="OEA468" s="42"/>
      <c r="OEB468" s="42"/>
      <c r="OEC468" s="42"/>
      <c r="OED468" s="42"/>
      <c r="OEE468" s="42"/>
      <c r="OEF468" s="42"/>
      <c r="OEG468" s="42"/>
      <c r="OEH468" s="42"/>
      <c r="OEI468" s="42"/>
      <c r="OEJ468" s="42"/>
      <c r="OEK468" s="42"/>
      <c r="OEL468" s="42"/>
      <c r="OEM468" s="42"/>
      <c r="OEN468" s="42"/>
      <c r="OEO468" s="42"/>
      <c r="OEP468" s="42"/>
      <c r="OEQ468" s="42"/>
      <c r="OER468" s="42"/>
      <c r="OES468" s="42"/>
      <c r="OET468" s="42"/>
      <c r="OEU468" s="42"/>
      <c r="OEV468" s="42"/>
      <c r="OEW468" s="42"/>
      <c r="OEX468" s="42"/>
      <c r="OEY468" s="42"/>
      <c r="OEZ468" s="42"/>
      <c r="OFA468" s="42"/>
      <c r="OFB468" s="42"/>
      <c r="OFC468" s="42"/>
      <c r="OFD468" s="42"/>
      <c r="OFE468" s="42"/>
      <c r="OFF468" s="42"/>
      <c r="OFG468" s="42"/>
      <c r="OFH468" s="42"/>
      <c r="OFI468" s="42"/>
      <c r="OFJ468" s="42"/>
      <c r="OFK468" s="42"/>
      <c r="OFL468" s="42"/>
      <c r="OFM468" s="42"/>
      <c r="OFN468" s="42"/>
      <c r="OFO468" s="42"/>
      <c r="OFP468" s="42"/>
      <c r="OFQ468" s="42"/>
      <c r="OFR468" s="42"/>
      <c r="OFS468" s="42"/>
      <c r="OFT468" s="42"/>
      <c r="OFU468" s="42"/>
      <c r="OFV468" s="42"/>
      <c r="OFW468" s="42"/>
      <c r="OFX468" s="42"/>
      <c r="OFY468" s="42"/>
      <c r="OFZ468" s="42"/>
      <c r="OGA468" s="42"/>
      <c r="OGB468" s="42"/>
      <c r="OGC468" s="42"/>
      <c r="OGD468" s="42"/>
      <c r="OGE468" s="42"/>
      <c r="OGF468" s="42"/>
      <c r="OGG468" s="42"/>
      <c r="OGH468" s="42"/>
      <c r="OGI468" s="42"/>
      <c r="OGJ468" s="42"/>
      <c r="OGK468" s="42"/>
      <c r="OGL468" s="42"/>
      <c r="OGM468" s="42"/>
      <c r="OGN468" s="42"/>
      <c r="OGO468" s="42"/>
      <c r="OGP468" s="42"/>
      <c r="OGQ468" s="42"/>
      <c r="OGR468" s="42"/>
      <c r="OGS468" s="42"/>
      <c r="OGT468" s="42"/>
      <c r="OGU468" s="42"/>
      <c r="OGV468" s="42"/>
      <c r="OGW468" s="42"/>
      <c r="OGX468" s="42"/>
      <c r="OGY468" s="42"/>
      <c r="OGZ468" s="42"/>
      <c r="OHA468" s="42"/>
      <c r="OHB468" s="42"/>
      <c r="OHC468" s="42"/>
      <c r="OHD468" s="42"/>
      <c r="OHE468" s="42"/>
      <c r="OHF468" s="42"/>
      <c r="OHG468" s="42"/>
      <c r="OHH468" s="42"/>
      <c r="OHI468" s="42"/>
      <c r="OHJ468" s="42"/>
      <c r="OHK468" s="42"/>
      <c r="OHL468" s="42"/>
      <c r="OHM468" s="42"/>
      <c r="OHN468" s="42"/>
      <c r="OHO468" s="42"/>
      <c r="OHP468" s="42"/>
      <c r="OHQ468" s="42"/>
      <c r="OHR468" s="42"/>
      <c r="OHS468" s="42"/>
      <c r="OHT468" s="42"/>
      <c r="OHU468" s="42"/>
      <c r="OHV468" s="42"/>
      <c r="OHW468" s="42"/>
      <c r="OHX468" s="42"/>
      <c r="OHY468" s="42"/>
      <c r="OHZ468" s="42"/>
      <c r="OIA468" s="42"/>
      <c r="OIB468" s="42"/>
      <c r="OIC468" s="42"/>
      <c r="OID468" s="42"/>
      <c r="OIE468" s="42"/>
      <c r="OIF468" s="42"/>
      <c r="OIG468" s="42"/>
      <c r="OIH468" s="42"/>
      <c r="OII468" s="42"/>
      <c r="OIJ468" s="42"/>
      <c r="OIK468" s="42"/>
      <c r="OIL468" s="42"/>
      <c r="OIM468" s="42"/>
      <c r="OIN468" s="42"/>
      <c r="OIO468" s="42"/>
      <c r="OIP468" s="42"/>
      <c r="OIQ468" s="42"/>
      <c r="OIR468" s="42"/>
      <c r="OIS468" s="42"/>
      <c r="OIT468" s="42"/>
      <c r="OIU468" s="42"/>
      <c r="OIV468" s="42"/>
      <c r="OIW468" s="42"/>
      <c r="OIX468" s="42"/>
      <c r="OIY468" s="42"/>
      <c r="OIZ468" s="42"/>
      <c r="OJA468" s="42"/>
      <c r="OJB468" s="42"/>
      <c r="OJC468" s="42"/>
      <c r="OJD468" s="42"/>
      <c r="OJE468" s="42"/>
      <c r="OJF468" s="42"/>
      <c r="OJG468" s="42"/>
      <c r="OJH468" s="42"/>
      <c r="OJI468" s="42"/>
      <c r="OJJ468" s="42"/>
      <c r="OJK468" s="42"/>
      <c r="OJL468" s="42"/>
      <c r="OJM468" s="42"/>
      <c r="OJN468" s="42"/>
      <c r="OJO468" s="42"/>
      <c r="OJP468" s="42"/>
      <c r="OJQ468" s="42"/>
      <c r="OJR468" s="42"/>
      <c r="OJS468" s="42"/>
      <c r="OJT468" s="42"/>
      <c r="OJU468" s="42"/>
      <c r="OJV468" s="42"/>
      <c r="OJW468" s="42"/>
      <c r="OJX468" s="42"/>
      <c r="OJY468" s="42"/>
      <c r="OJZ468" s="42"/>
      <c r="OKA468" s="42"/>
      <c r="OKB468" s="42"/>
      <c r="OKC468" s="42"/>
      <c r="OKD468" s="42"/>
      <c r="OKE468" s="42"/>
      <c r="OKF468" s="42"/>
      <c r="OKG468" s="42"/>
      <c r="OKH468" s="42"/>
      <c r="OKI468" s="42"/>
      <c r="OKJ468" s="42"/>
      <c r="OKK468" s="42"/>
      <c r="OKL468" s="42"/>
      <c r="OKM468" s="42"/>
      <c r="OKN468" s="42"/>
      <c r="OKO468" s="42"/>
      <c r="OKP468" s="42"/>
      <c r="OKQ468" s="42"/>
      <c r="OKR468" s="42"/>
      <c r="OKS468" s="42"/>
      <c r="OKT468" s="42"/>
      <c r="OKU468" s="42"/>
      <c r="OKV468" s="42"/>
      <c r="OKW468" s="42"/>
      <c r="OKX468" s="42"/>
      <c r="OKY468" s="42"/>
      <c r="OKZ468" s="42"/>
      <c r="OLA468" s="42"/>
      <c r="OLB468" s="42"/>
      <c r="OLC468" s="42"/>
      <c r="OLD468" s="42"/>
      <c r="OLE468" s="42"/>
      <c r="OLF468" s="42"/>
      <c r="OLG468" s="42"/>
      <c r="OLH468" s="42"/>
      <c r="OLI468" s="42"/>
      <c r="OLJ468" s="42"/>
      <c r="OLK468" s="42"/>
      <c r="OLL468" s="42"/>
      <c r="OLM468" s="42"/>
      <c r="OLN468" s="42"/>
      <c r="OLO468" s="42"/>
      <c r="OLP468" s="42"/>
      <c r="OLQ468" s="42"/>
      <c r="OLR468" s="42"/>
      <c r="OLS468" s="42"/>
      <c r="OLT468" s="42"/>
      <c r="OLU468" s="42"/>
      <c r="OLV468" s="42"/>
      <c r="OLW468" s="42"/>
      <c r="OLX468" s="42"/>
      <c r="OLY468" s="42"/>
      <c r="OLZ468" s="42"/>
      <c r="OMA468" s="42"/>
      <c r="OMB468" s="42"/>
      <c r="OMC468" s="42"/>
      <c r="OMD468" s="42"/>
      <c r="OME468" s="42"/>
      <c r="OMF468" s="42"/>
      <c r="OMG468" s="42"/>
      <c r="OMH468" s="42"/>
      <c r="OMI468" s="42"/>
      <c r="OMJ468" s="42"/>
      <c r="OMK468" s="42"/>
      <c r="OML468" s="42"/>
      <c r="OMM468" s="42"/>
      <c r="OMN468" s="42"/>
      <c r="OMO468" s="42"/>
      <c r="OMP468" s="42"/>
      <c r="OMQ468" s="42"/>
      <c r="OMR468" s="42"/>
      <c r="OMS468" s="42"/>
      <c r="OMT468" s="42"/>
      <c r="OMU468" s="42"/>
      <c r="OMV468" s="42"/>
      <c r="OMW468" s="42"/>
      <c r="OMX468" s="42"/>
      <c r="OMY468" s="42"/>
      <c r="OMZ468" s="42"/>
      <c r="ONA468" s="42"/>
      <c r="ONB468" s="42"/>
      <c r="ONC468" s="42"/>
      <c r="OND468" s="42"/>
      <c r="ONE468" s="42"/>
      <c r="ONF468" s="42"/>
      <c r="ONG468" s="42"/>
      <c r="ONH468" s="42"/>
      <c r="ONI468" s="42"/>
      <c r="ONJ468" s="42"/>
      <c r="ONK468" s="42"/>
      <c r="ONL468" s="42"/>
      <c r="ONM468" s="42"/>
      <c r="ONN468" s="42"/>
      <c r="ONO468" s="42"/>
      <c r="ONP468" s="42"/>
      <c r="ONQ468" s="42"/>
      <c r="ONR468" s="42"/>
      <c r="ONS468" s="42"/>
      <c r="ONT468" s="42"/>
      <c r="ONU468" s="42"/>
      <c r="ONV468" s="42"/>
      <c r="ONW468" s="42"/>
      <c r="ONX468" s="42"/>
      <c r="ONY468" s="42"/>
      <c r="ONZ468" s="42"/>
      <c r="OOA468" s="42"/>
      <c r="OOB468" s="42"/>
      <c r="OOC468" s="42"/>
      <c r="OOD468" s="42"/>
      <c r="OOE468" s="42"/>
      <c r="OOF468" s="42"/>
      <c r="OOG468" s="42"/>
      <c r="OOH468" s="42"/>
      <c r="OOI468" s="42"/>
      <c r="OOJ468" s="42"/>
      <c r="OOK468" s="42"/>
      <c r="OOL468" s="42"/>
      <c r="OOM468" s="42"/>
      <c r="OON468" s="42"/>
      <c r="OOO468" s="42"/>
      <c r="OOP468" s="42"/>
      <c r="OOQ468" s="42"/>
      <c r="OOR468" s="42"/>
      <c r="OOS468" s="42"/>
      <c r="OOT468" s="42"/>
      <c r="OOU468" s="42"/>
      <c r="OOV468" s="42"/>
      <c r="OOW468" s="42"/>
      <c r="OOX468" s="42"/>
      <c r="OOY468" s="42"/>
      <c r="OOZ468" s="42"/>
      <c r="OPA468" s="42"/>
      <c r="OPB468" s="42"/>
      <c r="OPC468" s="42"/>
      <c r="OPD468" s="42"/>
      <c r="OPE468" s="42"/>
      <c r="OPF468" s="42"/>
      <c r="OPG468" s="42"/>
      <c r="OPH468" s="42"/>
      <c r="OPI468" s="42"/>
      <c r="OPJ468" s="42"/>
      <c r="OPK468" s="42"/>
      <c r="OPL468" s="42"/>
      <c r="OPM468" s="42"/>
      <c r="OPN468" s="42"/>
      <c r="OPO468" s="42"/>
      <c r="OPP468" s="42"/>
      <c r="OPQ468" s="42"/>
      <c r="OPR468" s="42"/>
      <c r="OPS468" s="42"/>
      <c r="OPT468" s="42"/>
      <c r="OPU468" s="42"/>
      <c r="OPV468" s="42"/>
      <c r="OPW468" s="42"/>
      <c r="OPX468" s="42"/>
      <c r="OPY468" s="42"/>
      <c r="OPZ468" s="42"/>
      <c r="OQA468" s="42"/>
      <c r="OQB468" s="42"/>
      <c r="OQC468" s="42"/>
      <c r="OQD468" s="42"/>
      <c r="OQE468" s="42"/>
      <c r="OQF468" s="42"/>
      <c r="OQG468" s="42"/>
      <c r="OQH468" s="42"/>
      <c r="OQI468" s="42"/>
      <c r="OQJ468" s="42"/>
      <c r="OQK468" s="42"/>
      <c r="OQL468" s="42"/>
      <c r="OQM468" s="42"/>
      <c r="OQN468" s="42"/>
      <c r="OQO468" s="42"/>
      <c r="OQP468" s="42"/>
      <c r="OQQ468" s="42"/>
      <c r="OQR468" s="42"/>
      <c r="OQS468" s="42"/>
      <c r="OQT468" s="42"/>
      <c r="OQU468" s="42"/>
      <c r="OQV468" s="42"/>
      <c r="OQW468" s="42"/>
      <c r="OQX468" s="42"/>
      <c r="OQY468" s="42"/>
      <c r="OQZ468" s="42"/>
      <c r="ORA468" s="42"/>
      <c r="ORB468" s="42"/>
      <c r="ORC468" s="42"/>
      <c r="ORD468" s="42"/>
      <c r="ORE468" s="42"/>
      <c r="ORF468" s="42"/>
      <c r="ORG468" s="42"/>
      <c r="ORH468" s="42"/>
      <c r="ORI468" s="42"/>
      <c r="ORJ468" s="42"/>
      <c r="ORK468" s="42"/>
      <c r="ORL468" s="42"/>
      <c r="ORM468" s="42"/>
      <c r="ORN468" s="42"/>
      <c r="ORO468" s="42"/>
      <c r="ORP468" s="42"/>
      <c r="ORQ468" s="42"/>
      <c r="ORR468" s="42"/>
      <c r="ORS468" s="42"/>
      <c r="ORT468" s="42"/>
      <c r="ORU468" s="42"/>
      <c r="ORV468" s="42"/>
      <c r="ORW468" s="42"/>
      <c r="ORX468" s="42"/>
      <c r="ORY468" s="42"/>
      <c r="ORZ468" s="42"/>
      <c r="OSA468" s="42"/>
      <c r="OSB468" s="42"/>
      <c r="OSC468" s="42"/>
      <c r="OSD468" s="42"/>
      <c r="OSE468" s="42"/>
      <c r="OSF468" s="42"/>
      <c r="OSG468" s="42"/>
      <c r="OSH468" s="42"/>
      <c r="OSI468" s="42"/>
      <c r="OSJ468" s="42"/>
      <c r="OSK468" s="42"/>
      <c r="OSL468" s="42"/>
      <c r="OSM468" s="42"/>
      <c r="OSN468" s="42"/>
      <c r="OSO468" s="42"/>
      <c r="OSP468" s="42"/>
      <c r="OSQ468" s="42"/>
      <c r="OSR468" s="42"/>
      <c r="OSS468" s="42"/>
      <c r="OST468" s="42"/>
      <c r="OSU468" s="42"/>
      <c r="OSV468" s="42"/>
      <c r="OSW468" s="42"/>
      <c r="OSX468" s="42"/>
      <c r="OSY468" s="42"/>
      <c r="OSZ468" s="42"/>
      <c r="OTA468" s="42"/>
      <c r="OTB468" s="42"/>
      <c r="OTC468" s="42"/>
      <c r="OTD468" s="42"/>
      <c r="OTE468" s="42"/>
      <c r="OTF468" s="42"/>
      <c r="OTG468" s="42"/>
      <c r="OTH468" s="42"/>
      <c r="OTI468" s="42"/>
      <c r="OTJ468" s="42"/>
      <c r="OTK468" s="42"/>
      <c r="OTL468" s="42"/>
      <c r="OTM468" s="42"/>
      <c r="OTN468" s="42"/>
      <c r="OTO468" s="42"/>
      <c r="OTP468" s="42"/>
      <c r="OTQ468" s="42"/>
      <c r="OTR468" s="42"/>
      <c r="OTS468" s="42"/>
      <c r="OTT468" s="42"/>
      <c r="OTU468" s="42"/>
      <c r="OTV468" s="42"/>
      <c r="OTW468" s="42"/>
      <c r="OTX468" s="42"/>
      <c r="OTY468" s="42"/>
      <c r="OTZ468" s="42"/>
      <c r="OUA468" s="42"/>
      <c r="OUB468" s="42"/>
      <c r="OUC468" s="42"/>
      <c r="OUD468" s="42"/>
      <c r="OUE468" s="42"/>
      <c r="OUF468" s="42"/>
      <c r="OUG468" s="42"/>
      <c r="OUH468" s="42"/>
      <c r="OUI468" s="42"/>
      <c r="OUJ468" s="42"/>
      <c r="OUK468" s="42"/>
      <c r="OUL468" s="42"/>
      <c r="OUM468" s="42"/>
      <c r="OUN468" s="42"/>
      <c r="OUO468" s="42"/>
      <c r="OUP468" s="42"/>
      <c r="OUQ468" s="42"/>
      <c r="OUR468" s="42"/>
      <c r="OUS468" s="42"/>
      <c r="OUT468" s="42"/>
      <c r="OUU468" s="42"/>
      <c r="OUV468" s="42"/>
      <c r="OUW468" s="42"/>
      <c r="OUX468" s="42"/>
      <c r="OUY468" s="42"/>
      <c r="OUZ468" s="42"/>
      <c r="OVA468" s="42"/>
      <c r="OVB468" s="42"/>
      <c r="OVC468" s="42"/>
      <c r="OVD468" s="42"/>
      <c r="OVE468" s="42"/>
      <c r="OVF468" s="42"/>
      <c r="OVG468" s="42"/>
      <c r="OVH468" s="42"/>
      <c r="OVI468" s="42"/>
      <c r="OVJ468" s="42"/>
      <c r="OVK468" s="42"/>
      <c r="OVL468" s="42"/>
      <c r="OVM468" s="42"/>
      <c r="OVN468" s="42"/>
      <c r="OVO468" s="42"/>
      <c r="OVP468" s="42"/>
      <c r="OVQ468" s="42"/>
      <c r="OVR468" s="42"/>
      <c r="OVS468" s="42"/>
      <c r="OVT468" s="42"/>
      <c r="OVU468" s="42"/>
      <c r="OVV468" s="42"/>
      <c r="OVW468" s="42"/>
      <c r="OVX468" s="42"/>
      <c r="OVY468" s="42"/>
      <c r="OVZ468" s="42"/>
      <c r="OWA468" s="42"/>
      <c r="OWB468" s="42"/>
      <c r="OWC468" s="42"/>
      <c r="OWD468" s="42"/>
      <c r="OWE468" s="42"/>
      <c r="OWF468" s="42"/>
      <c r="OWG468" s="42"/>
      <c r="OWH468" s="42"/>
      <c r="OWI468" s="42"/>
      <c r="OWJ468" s="42"/>
      <c r="OWK468" s="42"/>
      <c r="OWL468" s="42"/>
      <c r="OWM468" s="42"/>
      <c r="OWN468" s="42"/>
      <c r="OWO468" s="42"/>
      <c r="OWP468" s="42"/>
      <c r="OWQ468" s="42"/>
      <c r="OWR468" s="42"/>
      <c r="OWS468" s="42"/>
      <c r="OWT468" s="42"/>
      <c r="OWU468" s="42"/>
      <c r="OWV468" s="42"/>
      <c r="OWW468" s="42"/>
      <c r="OWX468" s="42"/>
      <c r="OWY468" s="42"/>
      <c r="OWZ468" s="42"/>
      <c r="OXA468" s="42"/>
      <c r="OXB468" s="42"/>
      <c r="OXC468" s="42"/>
      <c r="OXD468" s="42"/>
      <c r="OXE468" s="42"/>
      <c r="OXF468" s="42"/>
      <c r="OXG468" s="42"/>
      <c r="OXH468" s="42"/>
      <c r="OXI468" s="42"/>
      <c r="OXJ468" s="42"/>
      <c r="OXK468" s="42"/>
      <c r="OXL468" s="42"/>
      <c r="OXM468" s="42"/>
      <c r="OXN468" s="42"/>
      <c r="OXO468" s="42"/>
      <c r="OXP468" s="42"/>
      <c r="OXQ468" s="42"/>
      <c r="OXR468" s="42"/>
      <c r="OXS468" s="42"/>
      <c r="OXT468" s="42"/>
      <c r="OXU468" s="42"/>
      <c r="OXV468" s="42"/>
      <c r="OXW468" s="42"/>
      <c r="OXX468" s="42"/>
      <c r="OXY468" s="42"/>
      <c r="OXZ468" s="42"/>
      <c r="OYA468" s="42"/>
      <c r="OYB468" s="42"/>
      <c r="OYC468" s="42"/>
      <c r="OYD468" s="42"/>
      <c r="OYE468" s="42"/>
      <c r="OYF468" s="42"/>
      <c r="OYG468" s="42"/>
      <c r="OYH468" s="42"/>
      <c r="OYI468" s="42"/>
      <c r="OYJ468" s="42"/>
      <c r="OYK468" s="42"/>
      <c r="OYL468" s="42"/>
      <c r="OYM468" s="42"/>
      <c r="OYN468" s="42"/>
      <c r="OYO468" s="42"/>
      <c r="OYP468" s="42"/>
      <c r="OYQ468" s="42"/>
      <c r="OYR468" s="42"/>
      <c r="OYS468" s="42"/>
      <c r="OYT468" s="42"/>
      <c r="OYU468" s="42"/>
      <c r="OYV468" s="42"/>
      <c r="OYW468" s="42"/>
      <c r="OYX468" s="42"/>
      <c r="OYY468" s="42"/>
      <c r="OYZ468" s="42"/>
      <c r="OZA468" s="42"/>
      <c r="OZB468" s="42"/>
      <c r="OZC468" s="42"/>
      <c r="OZD468" s="42"/>
      <c r="OZE468" s="42"/>
      <c r="OZF468" s="42"/>
      <c r="OZG468" s="42"/>
      <c r="OZH468" s="42"/>
      <c r="OZI468" s="42"/>
      <c r="OZJ468" s="42"/>
      <c r="OZK468" s="42"/>
      <c r="OZL468" s="42"/>
      <c r="OZM468" s="42"/>
      <c r="OZN468" s="42"/>
      <c r="OZO468" s="42"/>
      <c r="OZP468" s="42"/>
      <c r="OZQ468" s="42"/>
      <c r="OZR468" s="42"/>
      <c r="OZS468" s="42"/>
      <c r="OZT468" s="42"/>
      <c r="OZU468" s="42"/>
      <c r="OZV468" s="42"/>
      <c r="OZW468" s="42"/>
      <c r="OZX468" s="42"/>
      <c r="OZY468" s="42"/>
      <c r="OZZ468" s="42"/>
      <c r="PAA468" s="42"/>
      <c r="PAB468" s="42"/>
      <c r="PAC468" s="42"/>
      <c r="PAD468" s="42"/>
      <c r="PAE468" s="42"/>
      <c r="PAF468" s="42"/>
      <c r="PAG468" s="42"/>
      <c r="PAH468" s="42"/>
      <c r="PAI468" s="42"/>
      <c r="PAJ468" s="42"/>
      <c r="PAK468" s="42"/>
      <c r="PAL468" s="42"/>
      <c r="PAM468" s="42"/>
      <c r="PAN468" s="42"/>
      <c r="PAO468" s="42"/>
      <c r="PAP468" s="42"/>
      <c r="PAQ468" s="42"/>
      <c r="PAR468" s="42"/>
      <c r="PAS468" s="42"/>
      <c r="PAT468" s="42"/>
      <c r="PAU468" s="42"/>
      <c r="PAV468" s="42"/>
      <c r="PAW468" s="42"/>
      <c r="PAX468" s="42"/>
      <c r="PAY468" s="42"/>
      <c r="PAZ468" s="42"/>
      <c r="PBA468" s="42"/>
      <c r="PBB468" s="42"/>
      <c r="PBC468" s="42"/>
      <c r="PBD468" s="42"/>
      <c r="PBE468" s="42"/>
      <c r="PBF468" s="42"/>
      <c r="PBG468" s="42"/>
      <c r="PBH468" s="42"/>
      <c r="PBI468" s="42"/>
      <c r="PBJ468" s="42"/>
      <c r="PBK468" s="42"/>
      <c r="PBL468" s="42"/>
      <c r="PBM468" s="42"/>
      <c r="PBN468" s="42"/>
      <c r="PBO468" s="42"/>
      <c r="PBP468" s="42"/>
      <c r="PBQ468" s="42"/>
      <c r="PBR468" s="42"/>
      <c r="PBS468" s="42"/>
      <c r="PBT468" s="42"/>
      <c r="PBU468" s="42"/>
      <c r="PBV468" s="42"/>
      <c r="PBW468" s="42"/>
      <c r="PBX468" s="42"/>
      <c r="PBY468" s="42"/>
      <c r="PBZ468" s="42"/>
      <c r="PCA468" s="42"/>
      <c r="PCB468" s="42"/>
      <c r="PCC468" s="42"/>
      <c r="PCD468" s="42"/>
      <c r="PCE468" s="42"/>
      <c r="PCF468" s="42"/>
      <c r="PCG468" s="42"/>
      <c r="PCH468" s="42"/>
      <c r="PCI468" s="42"/>
      <c r="PCJ468" s="42"/>
      <c r="PCK468" s="42"/>
      <c r="PCL468" s="42"/>
      <c r="PCM468" s="42"/>
      <c r="PCN468" s="42"/>
      <c r="PCO468" s="42"/>
      <c r="PCP468" s="42"/>
      <c r="PCQ468" s="42"/>
      <c r="PCR468" s="42"/>
      <c r="PCS468" s="42"/>
      <c r="PCT468" s="42"/>
      <c r="PCU468" s="42"/>
      <c r="PCV468" s="42"/>
      <c r="PCW468" s="42"/>
      <c r="PCX468" s="42"/>
      <c r="PCY468" s="42"/>
      <c r="PCZ468" s="42"/>
      <c r="PDA468" s="42"/>
      <c r="PDB468" s="42"/>
      <c r="PDC468" s="42"/>
      <c r="PDD468" s="42"/>
      <c r="PDE468" s="42"/>
      <c r="PDF468" s="42"/>
      <c r="PDG468" s="42"/>
      <c r="PDH468" s="42"/>
      <c r="PDI468" s="42"/>
      <c r="PDJ468" s="42"/>
      <c r="PDK468" s="42"/>
      <c r="PDL468" s="42"/>
      <c r="PDM468" s="42"/>
      <c r="PDN468" s="42"/>
      <c r="PDO468" s="42"/>
      <c r="PDP468" s="42"/>
      <c r="PDQ468" s="42"/>
      <c r="PDR468" s="42"/>
      <c r="PDS468" s="42"/>
      <c r="PDT468" s="42"/>
      <c r="PDU468" s="42"/>
      <c r="PDV468" s="42"/>
      <c r="PDW468" s="42"/>
      <c r="PDX468" s="42"/>
      <c r="PDY468" s="42"/>
      <c r="PDZ468" s="42"/>
      <c r="PEA468" s="42"/>
      <c r="PEB468" s="42"/>
      <c r="PEC468" s="42"/>
      <c r="PED468" s="42"/>
      <c r="PEE468" s="42"/>
      <c r="PEF468" s="42"/>
      <c r="PEG468" s="42"/>
      <c r="PEH468" s="42"/>
      <c r="PEI468" s="42"/>
      <c r="PEJ468" s="42"/>
      <c r="PEK468" s="42"/>
      <c r="PEL468" s="42"/>
      <c r="PEM468" s="42"/>
      <c r="PEN468" s="42"/>
      <c r="PEO468" s="42"/>
      <c r="PEP468" s="42"/>
      <c r="PEQ468" s="42"/>
      <c r="PER468" s="42"/>
      <c r="PES468" s="42"/>
      <c r="PET468" s="42"/>
      <c r="PEU468" s="42"/>
      <c r="PEV468" s="42"/>
      <c r="PEW468" s="42"/>
      <c r="PEX468" s="42"/>
      <c r="PEY468" s="42"/>
      <c r="PEZ468" s="42"/>
      <c r="PFA468" s="42"/>
      <c r="PFB468" s="42"/>
      <c r="PFC468" s="42"/>
      <c r="PFD468" s="42"/>
      <c r="PFE468" s="42"/>
      <c r="PFF468" s="42"/>
      <c r="PFG468" s="42"/>
      <c r="PFH468" s="42"/>
      <c r="PFI468" s="42"/>
      <c r="PFJ468" s="42"/>
      <c r="PFK468" s="42"/>
      <c r="PFL468" s="42"/>
      <c r="PFM468" s="42"/>
      <c r="PFN468" s="42"/>
      <c r="PFO468" s="42"/>
      <c r="PFP468" s="42"/>
      <c r="PFQ468" s="42"/>
      <c r="PFR468" s="42"/>
      <c r="PFS468" s="42"/>
      <c r="PFT468" s="42"/>
      <c r="PFU468" s="42"/>
      <c r="PFV468" s="42"/>
      <c r="PFW468" s="42"/>
      <c r="PFX468" s="42"/>
      <c r="PFY468" s="42"/>
      <c r="PFZ468" s="42"/>
      <c r="PGA468" s="42"/>
      <c r="PGB468" s="42"/>
      <c r="PGC468" s="42"/>
      <c r="PGD468" s="42"/>
      <c r="PGE468" s="42"/>
      <c r="PGF468" s="42"/>
      <c r="PGG468" s="42"/>
      <c r="PGH468" s="42"/>
      <c r="PGI468" s="42"/>
      <c r="PGJ468" s="42"/>
      <c r="PGK468" s="42"/>
      <c r="PGL468" s="42"/>
      <c r="PGM468" s="42"/>
      <c r="PGN468" s="42"/>
      <c r="PGO468" s="42"/>
      <c r="PGP468" s="42"/>
      <c r="PGQ468" s="42"/>
      <c r="PGR468" s="42"/>
      <c r="PGS468" s="42"/>
      <c r="PGT468" s="42"/>
      <c r="PGU468" s="42"/>
      <c r="PGV468" s="42"/>
      <c r="PGW468" s="42"/>
      <c r="PGX468" s="42"/>
      <c r="PGY468" s="42"/>
      <c r="PGZ468" s="42"/>
      <c r="PHA468" s="42"/>
      <c r="PHB468" s="42"/>
      <c r="PHC468" s="42"/>
      <c r="PHD468" s="42"/>
      <c r="PHE468" s="42"/>
      <c r="PHF468" s="42"/>
      <c r="PHG468" s="42"/>
      <c r="PHH468" s="42"/>
      <c r="PHI468" s="42"/>
      <c r="PHJ468" s="42"/>
      <c r="PHK468" s="42"/>
      <c r="PHL468" s="42"/>
      <c r="PHM468" s="42"/>
      <c r="PHN468" s="42"/>
      <c r="PHO468" s="42"/>
      <c r="PHP468" s="42"/>
      <c r="PHQ468" s="42"/>
      <c r="PHR468" s="42"/>
      <c r="PHS468" s="42"/>
      <c r="PHT468" s="42"/>
      <c r="PHU468" s="42"/>
      <c r="PHV468" s="42"/>
      <c r="PHW468" s="42"/>
      <c r="PHX468" s="42"/>
      <c r="PHY468" s="42"/>
      <c r="PHZ468" s="42"/>
      <c r="PIA468" s="42"/>
      <c r="PIB468" s="42"/>
      <c r="PIC468" s="42"/>
      <c r="PID468" s="42"/>
      <c r="PIE468" s="42"/>
      <c r="PIF468" s="42"/>
      <c r="PIG468" s="42"/>
      <c r="PIH468" s="42"/>
      <c r="PII468" s="42"/>
      <c r="PIJ468" s="42"/>
      <c r="PIK468" s="42"/>
      <c r="PIL468" s="42"/>
      <c r="PIM468" s="42"/>
      <c r="PIN468" s="42"/>
      <c r="PIO468" s="42"/>
      <c r="PIP468" s="42"/>
      <c r="PIQ468" s="42"/>
      <c r="PIR468" s="42"/>
      <c r="PIS468" s="42"/>
      <c r="PIT468" s="42"/>
      <c r="PIU468" s="42"/>
      <c r="PIV468" s="42"/>
      <c r="PIW468" s="42"/>
      <c r="PIX468" s="42"/>
      <c r="PIY468" s="42"/>
      <c r="PIZ468" s="42"/>
      <c r="PJA468" s="42"/>
      <c r="PJB468" s="42"/>
      <c r="PJC468" s="42"/>
      <c r="PJD468" s="42"/>
      <c r="PJE468" s="42"/>
      <c r="PJF468" s="42"/>
      <c r="PJG468" s="42"/>
      <c r="PJH468" s="42"/>
      <c r="PJI468" s="42"/>
      <c r="PJJ468" s="42"/>
      <c r="PJK468" s="42"/>
      <c r="PJL468" s="42"/>
      <c r="PJM468" s="42"/>
      <c r="PJN468" s="42"/>
      <c r="PJO468" s="42"/>
      <c r="PJP468" s="42"/>
      <c r="PJQ468" s="42"/>
      <c r="PJR468" s="42"/>
      <c r="PJS468" s="42"/>
      <c r="PJT468" s="42"/>
      <c r="PJU468" s="42"/>
      <c r="PJV468" s="42"/>
      <c r="PJW468" s="42"/>
      <c r="PJX468" s="42"/>
      <c r="PJY468" s="42"/>
      <c r="PJZ468" s="42"/>
      <c r="PKA468" s="42"/>
      <c r="PKB468" s="42"/>
      <c r="PKC468" s="42"/>
      <c r="PKD468" s="42"/>
      <c r="PKE468" s="42"/>
      <c r="PKF468" s="42"/>
      <c r="PKG468" s="42"/>
      <c r="PKH468" s="42"/>
      <c r="PKI468" s="42"/>
      <c r="PKJ468" s="42"/>
      <c r="PKK468" s="42"/>
      <c r="PKL468" s="42"/>
      <c r="PKM468" s="42"/>
      <c r="PKN468" s="42"/>
      <c r="PKO468" s="42"/>
      <c r="PKP468" s="42"/>
      <c r="PKQ468" s="42"/>
      <c r="PKR468" s="42"/>
      <c r="PKS468" s="42"/>
      <c r="PKT468" s="42"/>
      <c r="PKU468" s="42"/>
      <c r="PKV468" s="42"/>
      <c r="PKW468" s="42"/>
      <c r="PKX468" s="42"/>
      <c r="PKY468" s="42"/>
      <c r="PKZ468" s="42"/>
      <c r="PLA468" s="42"/>
      <c r="PLB468" s="42"/>
      <c r="PLC468" s="42"/>
      <c r="PLD468" s="42"/>
      <c r="PLE468" s="42"/>
      <c r="PLF468" s="42"/>
      <c r="PLG468" s="42"/>
      <c r="PLH468" s="42"/>
      <c r="PLI468" s="42"/>
      <c r="PLJ468" s="42"/>
      <c r="PLK468" s="42"/>
      <c r="PLL468" s="42"/>
      <c r="PLM468" s="42"/>
      <c r="PLN468" s="42"/>
      <c r="PLO468" s="42"/>
      <c r="PLP468" s="42"/>
      <c r="PLQ468" s="42"/>
      <c r="PLR468" s="42"/>
      <c r="PLS468" s="42"/>
      <c r="PLT468" s="42"/>
      <c r="PLU468" s="42"/>
      <c r="PLV468" s="42"/>
      <c r="PLW468" s="42"/>
      <c r="PLX468" s="42"/>
      <c r="PLY468" s="42"/>
      <c r="PLZ468" s="42"/>
      <c r="PMA468" s="42"/>
      <c r="PMB468" s="42"/>
      <c r="PMC468" s="42"/>
      <c r="PMD468" s="42"/>
      <c r="PME468" s="42"/>
      <c r="PMF468" s="42"/>
      <c r="PMG468" s="42"/>
      <c r="PMH468" s="42"/>
      <c r="PMI468" s="42"/>
      <c r="PMJ468" s="42"/>
      <c r="PMK468" s="42"/>
      <c r="PML468" s="42"/>
      <c r="PMM468" s="42"/>
      <c r="PMN468" s="42"/>
      <c r="PMO468" s="42"/>
      <c r="PMP468" s="42"/>
      <c r="PMQ468" s="42"/>
      <c r="PMR468" s="42"/>
      <c r="PMS468" s="42"/>
      <c r="PMT468" s="42"/>
      <c r="PMU468" s="42"/>
      <c r="PMV468" s="42"/>
      <c r="PMW468" s="42"/>
      <c r="PMX468" s="42"/>
      <c r="PMY468" s="42"/>
      <c r="PMZ468" s="42"/>
      <c r="PNA468" s="42"/>
      <c r="PNB468" s="42"/>
      <c r="PNC468" s="42"/>
      <c r="PND468" s="42"/>
      <c r="PNE468" s="42"/>
      <c r="PNF468" s="42"/>
      <c r="PNG468" s="42"/>
      <c r="PNH468" s="42"/>
      <c r="PNI468" s="42"/>
      <c r="PNJ468" s="42"/>
      <c r="PNK468" s="42"/>
      <c r="PNL468" s="42"/>
      <c r="PNM468" s="42"/>
      <c r="PNN468" s="42"/>
      <c r="PNO468" s="42"/>
      <c r="PNP468" s="42"/>
      <c r="PNQ468" s="42"/>
      <c r="PNR468" s="42"/>
      <c r="PNS468" s="42"/>
      <c r="PNT468" s="42"/>
      <c r="PNU468" s="42"/>
      <c r="PNV468" s="42"/>
      <c r="PNW468" s="42"/>
      <c r="PNX468" s="42"/>
      <c r="PNY468" s="42"/>
      <c r="PNZ468" s="42"/>
      <c r="POA468" s="42"/>
      <c r="POB468" s="42"/>
      <c r="POC468" s="42"/>
      <c r="POD468" s="42"/>
      <c r="POE468" s="42"/>
      <c r="POF468" s="42"/>
      <c r="POG468" s="42"/>
      <c r="POH468" s="42"/>
      <c r="POI468" s="42"/>
      <c r="POJ468" s="42"/>
      <c r="POK468" s="42"/>
      <c r="POL468" s="42"/>
      <c r="POM468" s="42"/>
      <c r="PON468" s="42"/>
      <c r="POO468" s="42"/>
      <c r="POP468" s="42"/>
      <c r="POQ468" s="42"/>
      <c r="POR468" s="42"/>
      <c r="POS468" s="42"/>
      <c r="POT468" s="42"/>
      <c r="POU468" s="42"/>
      <c r="POV468" s="42"/>
      <c r="POW468" s="42"/>
      <c r="POX468" s="42"/>
      <c r="POY468" s="42"/>
      <c r="POZ468" s="42"/>
      <c r="PPA468" s="42"/>
      <c r="PPB468" s="42"/>
      <c r="PPC468" s="42"/>
      <c r="PPD468" s="42"/>
      <c r="PPE468" s="42"/>
      <c r="PPF468" s="42"/>
      <c r="PPG468" s="42"/>
      <c r="PPH468" s="42"/>
      <c r="PPI468" s="42"/>
      <c r="PPJ468" s="42"/>
      <c r="PPK468" s="42"/>
      <c r="PPL468" s="42"/>
      <c r="PPM468" s="42"/>
      <c r="PPN468" s="42"/>
      <c r="PPO468" s="42"/>
      <c r="PPP468" s="42"/>
      <c r="PPQ468" s="42"/>
      <c r="PPR468" s="42"/>
      <c r="PPS468" s="42"/>
      <c r="PPT468" s="42"/>
      <c r="PPU468" s="42"/>
      <c r="PPV468" s="42"/>
      <c r="PPW468" s="42"/>
      <c r="PPX468" s="42"/>
      <c r="PPY468" s="42"/>
      <c r="PPZ468" s="42"/>
      <c r="PQA468" s="42"/>
      <c r="PQB468" s="42"/>
      <c r="PQC468" s="42"/>
      <c r="PQD468" s="42"/>
      <c r="PQE468" s="42"/>
      <c r="PQF468" s="42"/>
      <c r="PQG468" s="42"/>
      <c r="PQH468" s="42"/>
      <c r="PQI468" s="42"/>
      <c r="PQJ468" s="42"/>
      <c r="PQK468" s="42"/>
      <c r="PQL468" s="42"/>
      <c r="PQM468" s="42"/>
      <c r="PQN468" s="42"/>
      <c r="PQO468" s="42"/>
      <c r="PQP468" s="42"/>
      <c r="PQQ468" s="42"/>
      <c r="PQR468" s="42"/>
      <c r="PQS468" s="42"/>
      <c r="PQT468" s="42"/>
      <c r="PQU468" s="42"/>
      <c r="PQV468" s="42"/>
      <c r="PQW468" s="42"/>
      <c r="PQX468" s="42"/>
      <c r="PQY468" s="42"/>
      <c r="PQZ468" s="42"/>
      <c r="PRA468" s="42"/>
      <c r="PRB468" s="42"/>
      <c r="PRC468" s="42"/>
      <c r="PRD468" s="42"/>
      <c r="PRE468" s="42"/>
      <c r="PRF468" s="42"/>
      <c r="PRG468" s="42"/>
      <c r="PRH468" s="42"/>
      <c r="PRI468" s="42"/>
      <c r="PRJ468" s="42"/>
      <c r="PRK468" s="42"/>
      <c r="PRL468" s="42"/>
      <c r="PRM468" s="42"/>
      <c r="PRN468" s="42"/>
      <c r="PRO468" s="42"/>
      <c r="PRP468" s="42"/>
      <c r="PRQ468" s="42"/>
      <c r="PRR468" s="42"/>
      <c r="PRS468" s="42"/>
      <c r="PRT468" s="42"/>
      <c r="PRU468" s="42"/>
      <c r="PRV468" s="42"/>
      <c r="PRW468" s="42"/>
      <c r="PRX468" s="42"/>
      <c r="PRY468" s="42"/>
      <c r="PRZ468" s="42"/>
      <c r="PSA468" s="42"/>
      <c r="PSB468" s="42"/>
      <c r="PSC468" s="42"/>
      <c r="PSD468" s="42"/>
      <c r="PSE468" s="42"/>
      <c r="PSF468" s="42"/>
      <c r="PSG468" s="42"/>
      <c r="PSH468" s="42"/>
      <c r="PSI468" s="42"/>
      <c r="PSJ468" s="42"/>
      <c r="PSK468" s="42"/>
      <c r="PSL468" s="42"/>
      <c r="PSM468" s="42"/>
      <c r="PSN468" s="42"/>
      <c r="PSO468" s="42"/>
      <c r="PSP468" s="42"/>
      <c r="PSQ468" s="42"/>
      <c r="PSR468" s="42"/>
      <c r="PSS468" s="42"/>
      <c r="PST468" s="42"/>
      <c r="PSU468" s="42"/>
      <c r="PSV468" s="42"/>
      <c r="PSW468" s="42"/>
      <c r="PSX468" s="42"/>
      <c r="PSY468" s="42"/>
      <c r="PSZ468" s="42"/>
      <c r="PTA468" s="42"/>
      <c r="PTB468" s="42"/>
      <c r="PTC468" s="42"/>
      <c r="PTD468" s="42"/>
      <c r="PTE468" s="42"/>
      <c r="PTF468" s="42"/>
      <c r="PTG468" s="42"/>
      <c r="PTH468" s="42"/>
      <c r="PTI468" s="42"/>
      <c r="PTJ468" s="42"/>
      <c r="PTK468" s="42"/>
      <c r="PTL468" s="42"/>
      <c r="PTM468" s="42"/>
      <c r="PTN468" s="42"/>
      <c r="PTO468" s="42"/>
      <c r="PTP468" s="42"/>
      <c r="PTQ468" s="42"/>
      <c r="PTR468" s="42"/>
      <c r="PTS468" s="42"/>
      <c r="PTT468" s="42"/>
      <c r="PTU468" s="42"/>
      <c r="PTV468" s="42"/>
      <c r="PTW468" s="42"/>
      <c r="PTX468" s="42"/>
      <c r="PTY468" s="42"/>
      <c r="PTZ468" s="42"/>
      <c r="PUA468" s="42"/>
      <c r="PUB468" s="42"/>
      <c r="PUC468" s="42"/>
      <c r="PUD468" s="42"/>
      <c r="PUE468" s="42"/>
      <c r="PUF468" s="42"/>
      <c r="PUG468" s="42"/>
      <c r="PUH468" s="42"/>
      <c r="PUI468" s="42"/>
      <c r="PUJ468" s="42"/>
      <c r="PUK468" s="42"/>
      <c r="PUL468" s="42"/>
      <c r="PUM468" s="42"/>
      <c r="PUN468" s="42"/>
      <c r="PUO468" s="42"/>
      <c r="PUP468" s="42"/>
      <c r="PUQ468" s="42"/>
      <c r="PUR468" s="42"/>
      <c r="PUS468" s="42"/>
      <c r="PUT468" s="42"/>
      <c r="PUU468" s="42"/>
      <c r="PUV468" s="42"/>
      <c r="PUW468" s="42"/>
      <c r="PUX468" s="42"/>
      <c r="PUY468" s="42"/>
      <c r="PUZ468" s="42"/>
      <c r="PVA468" s="42"/>
      <c r="PVB468" s="42"/>
      <c r="PVC468" s="42"/>
      <c r="PVD468" s="42"/>
      <c r="PVE468" s="42"/>
      <c r="PVF468" s="42"/>
      <c r="PVG468" s="42"/>
      <c r="PVH468" s="42"/>
      <c r="PVI468" s="42"/>
      <c r="PVJ468" s="42"/>
      <c r="PVK468" s="42"/>
      <c r="PVL468" s="42"/>
      <c r="PVM468" s="42"/>
      <c r="PVN468" s="42"/>
      <c r="PVO468" s="42"/>
      <c r="PVP468" s="42"/>
      <c r="PVQ468" s="42"/>
      <c r="PVR468" s="42"/>
      <c r="PVS468" s="42"/>
      <c r="PVT468" s="42"/>
      <c r="PVU468" s="42"/>
      <c r="PVV468" s="42"/>
      <c r="PVW468" s="42"/>
      <c r="PVX468" s="42"/>
      <c r="PVY468" s="42"/>
      <c r="PVZ468" s="42"/>
      <c r="PWA468" s="42"/>
      <c r="PWB468" s="42"/>
      <c r="PWC468" s="42"/>
      <c r="PWD468" s="42"/>
      <c r="PWE468" s="42"/>
      <c r="PWF468" s="42"/>
      <c r="PWG468" s="42"/>
      <c r="PWH468" s="42"/>
      <c r="PWI468" s="42"/>
      <c r="PWJ468" s="42"/>
      <c r="PWK468" s="42"/>
      <c r="PWL468" s="42"/>
      <c r="PWM468" s="42"/>
      <c r="PWN468" s="42"/>
      <c r="PWO468" s="42"/>
      <c r="PWP468" s="42"/>
      <c r="PWQ468" s="42"/>
      <c r="PWR468" s="42"/>
      <c r="PWS468" s="42"/>
      <c r="PWT468" s="42"/>
      <c r="PWU468" s="42"/>
      <c r="PWV468" s="42"/>
      <c r="PWW468" s="42"/>
      <c r="PWX468" s="42"/>
      <c r="PWY468" s="42"/>
      <c r="PWZ468" s="42"/>
      <c r="PXA468" s="42"/>
      <c r="PXB468" s="42"/>
      <c r="PXC468" s="42"/>
      <c r="PXD468" s="42"/>
      <c r="PXE468" s="42"/>
      <c r="PXF468" s="42"/>
      <c r="PXG468" s="42"/>
      <c r="PXH468" s="42"/>
      <c r="PXI468" s="42"/>
      <c r="PXJ468" s="42"/>
      <c r="PXK468" s="42"/>
      <c r="PXL468" s="42"/>
      <c r="PXM468" s="42"/>
      <c r="PXN468" s="42"/>
      <c r="PXO468" s="42"/>
      <c r="PXP468" s="42"/>
      <c r="PXQ468" s="42"/>
      <c r="PXR468" s="42"/>
      <c r="PXS468" s="42"/>
      <c r="PXT468" s="42"/>
      <c r="PXU468" s="42"/>
      <c r="PXV468" s="42"/>
      <c r="PXW468" s="42"/>
      <c r="PXX468" s="42"/>
      <c r="PXY468" s="42"/>
      <c r="PXZ468" s="42"/>
      <c r="PYA468" s="42"/>
      <c r="PYB468" s="42"/>
      <c r="PYC468" s="42"/>
      <c r="PYD468" s="42"/>
      <c r="PYE468" s="42"/>
      <c r="PYF468" s="42"/>
      <c r="PYG468" s="42"/>
      <c r="PYH468" s="42"/>
      <c r="PYI468" s="42"/>
      <c r="PYJ468" s="42"/>
      <c r="PYK468" s="42"/>
      <c r="PYL468" s="42"/>
      <c r="PYM468" s="42"/>
      <c r="PYN468" s="42"/>
      <c r="PYO468" s="42"/>
      <c r="PYP468" s="42"/>
      <c r="PYQ468" s="42"/>
      <c r="PYR468" s="42"/>
      <c r="PYS468" s="42"/>
      <c r="PYT468" s="42"/>
      <c r="PYU468" s="42"/>
      <c r="PYV468" s="42"/>
      <c r="PYW468" s="42"/>
      <c r="PYX468" s="42"/>
      <c r="PYY468" s="42"/>
      <c r="PYZ468" s="42"/>
      <c r="PZA468" s="42"/>
      <c r="PZB468" s="42"/>
      <c r="PZC468" s="42"/>
      <c r="PZD468" s="42"/>
      <c r="PZE468" s="42"/>
      <c r="PZF468" s="42"/>
      <c r="PZG468" s="42"/>
      <c r="PZH468" s="42"/>
      <c r="PZI468" s="42"/>
      <c r="PZJ468" s="42"/>
      <c r="PZK468" s="42"/>
      <c r="PZL468" s="42"/>
      <c r="PZM468" s="42"/>
      <c r="PZN468" s="42"/>
      <c r="PZO468" s="42"/>
      <c r="PZP468" s="42"/>
      <c r="PZQ468" s="42"/>
      <c r="PZR468" s="42"/>
      <c r="PZS468" s="42"/>
      <c r="PZT468" s="42"/>
      <c r="PZU468" s="42"/>
      <c r="PZV468" s="42"/>
      <c r="PZW468" s="42"/>
      <c r="PZX468" s="42"/>
      <c r="PZY468" s="42"/>
      <c r="PZZ468" s="42"/>
      <c r="QAA468" s="42"/>
      <c r="QAB468" s="42"/>
      <c r="QAC468" s="42"/>
      <c r="QAD468" s="42"/>
      <c r="QAE468" s="42"/>
      <c r="QAF468" s="42"/>
      <c r="QAG468" s="42"/>
      <c r="QAH468" s="42"/>
      <c r="QAI468" s="42"/>
      <c r="QAJ468" s="42"/>
      <c r="QAK468" s="42"/>
      <c r="QAL468" s="42"/>
      <c r="QAM468" s="42"/>
      <c r="QAN468" s="42"/>
      <c r="QAO468" s="42"/>
      <c r="QAP468" s="42"/>
      <c r="QAQ468" s="42"/>
      <c r="QAR468" s="42"/>
      <c r="QAS468" s="42"/>
      <c r="QAT468" s="42"/>
      <c r="QAU468" s="42"/>
      <c r="QAV468" s="42"/>
      <c r="QAW468" s="42"/>
      <c r="QAX468" s="42"/>
      <c r="QAY468" s="42"/>
      <c r="QAZ468" s="42"/>
      <c r="QBA468" s="42"/>
      <c r="QBB468" s="42"/>
      <c r="QBC468" s="42"/>
      <c r="QBD468" s="42"/>
      <c r="QBE468" s="42"/>
      <c r="QBF468" s="42"/>
      <c r="QBG468" s="42"/>
      <c r="QBH468" s="42"/>
      <c r="QBI468" s="42"/>
      <c r="QBJ468" s="42"/>
      <c r="QBK468" s="42"/>
      <c r="QBL468" s="42"/>
      <c r="QBM468" s="42"/>
      <c r="QBN468" s="42"/>
      <c r="QBO468" s="42"/>
      <c r="QBP468" s="42"/>
      <c r="QBQ468" s="42"/>
      <c r="QBR468" s="42"/>
      <c r="QBS468" s="42"/>
      <c r="QBT468" s="42"/>
      <c r="QBU468" s="42"/>
      <c r="QBV468" s="42"/>
      <c r="QBW468" s="42"/>
      <c r="QBX468" s="42"/>
      <c r="QBY468" s="42"/>
      <c r="QBZ468" s="42"/>
      <c r="QCA468" s="42"/>
      <c r="QCB468" s="42"/>
      <c r="QCC468" s="42"/>
      <c r="QCD468" s="42"/>
      <c r="QCE468" s="42"/>
      <c r="QCF468" s="42"/>
      <c r="QCG468" s="42"/>
      <c r="QCH468" s="42"/>
      <c r="QCI468" s="42"/>
      <c r="QCJ468" s="42"/>
      <c r="QCK468" s="42"/>
      <c r="QCL468" s="42"/>
      <c r="QCM468" s="42"/>
      <c r="QCN468" s="42"/>
      <c r="QCO468" s="42"/>
      <c r="QCP468" s="42"/>
      <c r="QCQ468" s="42"/>
      <c r="QCR468" s="42"/>
      <c r="QCS468" s="42"/>
      <c r="QCT468" s="42"/>
      <c r="QCU468" s="42"/>
      <c r="QCV468" s="42"/>
      <c r="QCW468" s="42"/>
      <c r="QCX468" s="42"/>
      <c r="QCY468" s="42"/>
      <c r="QCZ468" s="42"/>
      <c r="QDA468" s="42"/>
      <c r="QDB468" s="42"/>
      <c r="QDC468" s="42"/>
      <c r="QDD468" s="42"/>
      <c r="QDE468" s="42"/>
      <c r="QDF468" s="42"/>
      <c r="QDG468" s="42"/>
      <c r="QDH468" s="42"/>
      <c r="QDI468" s="42"/>
      <c r="QDJ468" s="42"/>
      <c r="QDK468" s="42"/>
      <c r="QDL468" s="42"/>
      <c r="QDM468" s="42"/>
      <c r="QDN468" s="42"/>
      <c r="QDO468" s="42"/>
      <c r="QDP468" s="42"/>
      <c r="QDQ468" s="42"/>
      <c r="QDR468" s="42"/>
      <c r="QDS468" s="42"/>
      <c r="QDT468" s="42"/>
      <c r="QDU468" s="42"/>
      <c r="QDV468" s="42"/>
      <c r="QDW468" s="42"/>
      <c r="QDX468" s="42"/>
      <c r="QDY468" s="42"/>
      <c r="QDZ468" s="42"/>
      <c r="QEA468" s="42"/>
      <c r="QEB468" s="42"/>
      <c r="QEC468" s="42"/>
      <c r="QED468" s="42"/>
      <c r="QEE468" s="42"/>
      <c r="QEF468" s="42"/>
      <c r="QEG468" s="42"/>
      <c r="QEH468" s="42"/>
      <c r="QEI468" s="42"/>
      <c r="QEJ468" s="42"/>
      <c r="QEK468" s="42"/>
      <c r="QEL468" s="42"/>
      <c r="QEM468" s="42"/>
      <c r="QEN468" s="42"/>
      <c r="QEO468" s="42"/>
      <c r="QEP468" s="42"/>
      <c r="QEQ468" s="42"/>
      <c r="QER468" s="42"/>
      <c r="QES468" s="42"/>
      <c r="QET468" s="42"/>
      <c r="QEU468" s="42"/>
      <c r="QEV468" s="42"/>
      <c r="QEW468" s="42"/>
      <c r="QEX468" s="42"/>
      <c r="QEY468" s="42"/>
      <c r="QEZ468" s="42"/>
      <c r="QFA468" s="42"/>
      <c r="QFB468" s="42"/>
      <c r="QFC468" s="42"/>
      <c r="QFD468" s="42"/>
      <c r="QFE468" s="42"/>
      <c r="QFF468" s="42"/>
      <c r="QFG468" s="42"/>
      <c r="QFH468" s="42"/>
      <c r="QFI468" s="42"/>
      <c r="QFJ468" s="42"/>
      <c r="QFK468" s="42"/>
      <c r="QFL468" s="42"/>
      <c r="QFM468" s="42"/>
      <c r="QFN468" s="42"/>
      <c r="QFO468" s="42"/>
      <c r="QFP468" s="42"/>
      <c r="QFQ468" s="42"/>
      <c r="QFR468" s="42"/>
      <c r="QFS468" s="42"/>
      <c r="QFT468" s="42"/>
      <c r="QFU468" s="42"/>
      <c r="QFV468" s="42"/>
      <c r="QFW468" s="42"/>
      <c r="QFX468" s="42"/>
      <c r="QFY468" s="42"/>
      <c r="QFZ468" s="42"/>
      <c r="QGA468" s="42"/>
      <c r="QGB468" s="42"/>
      <c r="QGC468" s="42"/>
      <c r="QGD468" s="42"/>
      <c r="QGE468" s="42"/>
      <c r="QGF468" s="42"/>
      <c r="QGG468" s="42"/>
      <c r="QGH468" s="42"/>
      <c r="QGI468" s="42"/>
      <c r="QGJ468" s="42"/>
      <c r="QGK468" s="42"/>
      <c r="QGL468" s="42"/>
      <c r="QGM468" s="42"/>
      <c r="QGN468" s="42"/>
      <c r="QGO468" s="42"/>
      <c r="QGP468" s="42"/>
      <c r="QGQ468" s="42"/>
      <c r="QGR468" s="42"/>
      <c r="QGS468" s="42"/>
      <c r="QGT468" s="42"/>
      <c r="QGU468" s="42"/>
      <c r="QGV468" s="42"/>
      <c r="QGW468" s="42"/>
      <c r="QGX468" s="42"/>
      <c r="QGY468" s="42"/>
      <c r="QGZ468" s="42"/>
      <c r="QHA468" s="42"/>
      <c r="QHB468" s="42"/>
      <c r="QHC468" s="42"/>
      <c r="QHD468" s="42"/>
      <c r="QHE468" s="42"/>
      <c r="QHF468" s="42"/>
      <c r="QHG468" s="42"/>
      <c r="QHH468" s="42"/>
      <c r="QHI468" s="42"/>
      <c r="QHJ468" s="42"/>
      <c r="QHK468" s="42"/>
      <c r="QHL468" s="42"/>
      <c r="QHM468" s="42"/>
      <c r="QHN468" s="42"/>
      <c r="QHO468" s="42"/>
      <c r="QHP468" s="42"/>
      <c r="QHQ468" s="42"/>
      <c r="QHR468" s="42"/>
      <c r="QHS468" s="42"/>
      <c r="QHT468" s="42"/>
      <c r="QHU468" s="42"/>
      <c r="QHV468" s="42"/>
      <c r="QHW468" s="42"/>
      <c r="QHX468" s="42"/>
      <c r="QHY468" s="42"/>
      <c r="QHZ468" s="42"/>
      <c r="QIA468" s="42"/>
      <c r="QIB468" s="42"/>
      <c r="QIC468" s="42"/>
      <c r="QID468" s="42"/>
      <c r="QIE468" s="42"/>
      <c r="QIF468" s="42"/>
      <c r="QIG468" s="42"/>
      <c r="QIH468" s="42"/>
      <c r="QII468" s="42"/>
      <c r="QIJ468" s="42"/>
      <c r="QIK468" s="42"/>
      <c r="QIL468" s="42"/>
      <c r="QIM468" s="42"/>
      <c r="QIN468" s="42"/>
      <c r="QIO468" s="42"/>
      <c r="QIP468" s="42"/>
      <c r="QIQ468" s="42"/>
      <c r="QIR468" s="42"/>
      <c r="QIS468" s="42"/>
      <c r="QIT468" s="42"/>
      <c r="QIU468" s="42"/>
      <c r="QIV468" s="42"/>
      <c r="QIW468" s="42"/>
      <c r="QIX468" s="42"/>
      <c r="QIY468" s="42"/>
      <c r="QIZ468" s="42"/>
      <c r="QJA468" s="42"/>
      <c r="QJB468" s="42"/>
      <c r="QJC468" s="42"/>
      <c r="QJD468" s="42"/>
      <c r="QJE468" s="42"/>
      <c r="QJF468" s="42"/>
      <c r="QJG468" s="42"/>
      <c r="QJH468" s="42"/>
      <c r="QJI468" s="42"/>
      <c r="QJJ468" s="42"/>
      <c r="QJK468" s="42"/>
      <c r="QJL468" s="42"/>
      <c r="QJM468" s="42"/>
      <c r="QJN468" s="42"/>
      <c r="QJO468" s="42"/>
      <c r="QJP468" s="42"/>
      <c r="QJQ468" s="42"/>
      <c r="QJR468" s="42"/>
      <c r="QJS468" s="42"/>
      <c r="QJT468" s="42"/>
      <c r="QJU468" s="42"/>
      <c r="QJV468" s="42"/>
      <c r="QJW468" s="42"/>
      <c r="QJX468" s="42"/>
      <c r="QJY468" s="42"/>
      <c r="QJZ468" s="42"/>
      <c r="QKA468" s="42"/>
      <c r="QKB468" s="42"/>
      <c r="QKC468" s="42"/>
      <c r="QKD468" s="42"/>
      <c r="QKE468" s="42"/>
      <c r="QKF468" s="42"/>
      <c r="QKG468" s="42"/>
      <c r="QKH468" s="42"/>
      <c r="QKI468" s="42"/>
      <c r="QKJ468" s="42"/>
      <c r="QKK468" s="42"/>
      <c r="QKL468" s="42"/>
      <c r="QKM468" s="42"/>
      <c r="QKN468" s="42"/>
      <c r="QKO468" s="42"/>
      <c r="QKP468" s="42"/>
      <c r="QKQ468" s="42"/>
      <c r="QKR468" s="42"/>
      <c r="QKS468" s="42"/>
      <c r="QKT468" s="42"/>
      <c r="QKU468" s="42"/>
      <c r="QKV468" s="42"/>
      <c r="QKW468" s="42"/>
      <c r="QKX468" s="42"/>
      <c r="QKY468" s="42"/>
      <c r="QKZ468" s="42"/>
      <c r="QLA468" s="42"/>
      <c r="QLB468" s="42"/>
      <c r="QLC468" s="42"/>
      <c r="QLD468" s="42"/>
      <c r="QLE468" s="42"/>
      <c r="QLF468" s="42"/>
      <c r="QLG468" s="42"/>
      <c r="QLH468" s="42"/>
      <c r="QLI468" s="42"/>
      <c r="QLJ468" s="42"/>
      <c r="QLK468" s="42"/>
      <c r="QLL468" s="42"/>
      <c r="QLM468" s="42"/>
      <c r="QLN468" s="42"/>
      <c r="QLO468" s="42"/>
      <c r="QLP468" s="42"/>
      <c r="QLQ468" s="42"/>
      <c r="QLR468" s="42"/>
      <c r="QLS468" s="42"/>
      <c r="QLT468" s="42"/>
      <c r="QLU468" s="42"/>
      <c r="QLV468" s="42"/>
      <c r="QLW468" s="42"/>
      <c r="QLX468" s="42"/>
      <c r="QLY468" s="42"/>
      <c r="QLZ468" s="42"/>
      <c r="QMA468" s="42"/>
      <c r="QMB468" s="42"/>
      <c r="QMC468" s="42"/>
      <c r="QMD468" s="42"/>
      <c r="QME468" s="42"/>
      <c r="QMF468" s="42"/>
      <c r="QMG468" s="42"/>
      <c r="QMH468" s="42"/>
      <c r="QMI468" s="42"/>
      <c r="QMJ468" s="42"/>
      <c r="QMK468" s="42"/>
      <c r="QML468" s="42"/>
      <c r="QMM468" s="42"/>
      <c r="QMN468" s="42"/>
      <c r="QMO468" s="42"/>
      <c r="QMP468" s="42"/>
      <c r="QMQ468" s="42"/>
      <c r="QMR468" s="42"/>
      <c r="QMS468" s="42"/>
      <c r="QMT468" s="42"/>
      <c r="QMU468" s="42"/>
      <c r="QMV468" s="42"/>
      <c r="QMW468" s="42"/>
      <c r="QMX468" s="42"/>
      <c r="QMY468" s="42"/>
      <c r="QMZ468" s="42"/>
      <c r="QNA468" s="42"/>
      <c r="QNB468" s="42"/>
      <c r="QNC468" s="42"/>
      <c r="QND468" s="42"/>
      <c r="QNE468" s="42"/>
      <c r="QNF468" s="42"/>
      <c r="QNG468" s="42"/>
      <c r="QNH468" s="42"/>
      <c r="QNI468" s="42"/>
      <c r="QNJ468" s="42"/>
      <c r="QNK468" s="42"/>
      <c r="QNL468" s="42"/>
      <c r="QNM468" s="42"/>
      <c r="QNN468" s="42"/>
      <c r="QNO468" s="42"/>
      <c r="QNP468" s="42"/>
      <c r="QNQ468" s="42"/>
      <c r="QNR468" s="42"/>
      <c r="QNS468" s="42"/>
      <c r="QNT468" s="42"/>
      <c r="QNU468" s="42"/>
      <c r="QNV468" s="42"/>
      <c r="QNW468" s="42"/>
      <c r="QNX468" s="42"/>
      <c r="QNY468" s="42"/>
      <c r="QNZ468" s="42"/>
      <c r="QOA468" s="42"/>
      <c r="QOB468" s="42"/>
      <c r="QOC468" s="42"/>
      <c r="QOD468" s="42"/>
      <c r="QOE468" s="42"/>
      <c r="QOF468" s="42"/>
      <c r="QOG468" s="42"/>
      <c r="QOH468" s="42"/>
      <c r="QOI468" s="42"/>
      <c r="QOJ468" s="42"/>
      <c r="QOK468" s="42"/>
      <c r="QOL468" s="42"/>
      <c r="QOM468" s="42"/>
      <c r="QON468" s="42"/>
      <c r="QOO468" s="42"/>
      <c r="QOP468" s="42"/>
      <c r="QOQ468" s="42"/>
      <c r="QOR468" s="42"/>
      <c r="QOS468" s="42"/>
      <c r="QOT468" s="42"/>
      <c r="QOU468" s="42"/>
      <c r="QOV468" s="42"/>
      <c r="QOW468" s="42"/>
      <c r="QOX468" s="42"/>
      <c r="QOY468" s="42"/>
      <c r="QOZ468" s="42"/>
      <c r="QPA468" s="42"/>
      <c r="QPB468" s="42"/>
      <c r="QPC468" s="42"/>
      <c r="QPD468" s="42"/>
      <c r="QPE468" s="42"/>
      <c r="QPF468" s="42"/>
      <c r="QPG468" s="42"/>
      <c r="QPH468" s="42"/>
      <c r="QPI468" s="42"/>
      <c r="QPJ468" s="42"/>
      <c r="QPK468" s="42"/>
      <c r="QPL468" s="42"/>
      <c r="QPM468" s="42"/>
      <c r="QPN468" s="42"/>
      <c r="QPO468" s="42"/>
      <c r="QPP468" s="42"/>
      <c r="QPQ468" s="42"/>
      <c r="QPR468" s="42"/>
      <c r="QPS468" s="42"/>
      <c r="QPT468" s="42"/>
      <c r="QPU468" s="42"/>
      <c r="QPV468" s="42"/>
      <c r="QPW468" s="42"/>
      <c r="QPX468" s="42"/>
      <c r="QPY468" s="42"/>
      <c r="QPZ468" s="42"/>
      <c r="QQA468" s="42"/>
      <c r="QQB468" s="42"/>
      <c r="QQC468" s="42"/>
      <c r="QQD468" s="42"/>
      <c r="QQE468" s="42"/>
      <c r="QQF468" s="42"/>
      <c r="QQG468" s="42"/>
      <c r="QQH468" s="42"/>
      <c r="QQI468" s="42"/>
      <c r="QQJ468" s="42"/>
      <c r="QQK468" s="42"/>
      <c r="QQL468" s="42"/>
      <c r="QQM468" s="42"/>
      <c r="QQN468" s="42"/>
      <c r="QQO468" s="42"/>
      <c r="QQP468" s="42"/>
      <c r="QQQ468" s="42"/>
      <c r="QQR468" s="42"/>
      <c r="QQS468" s="42"/>
      <c r="QQT468" s="42"/>
      <c r="QQU468" s="42"/>
      <c r="QQV468" s="42"/>
      <c r="QQW468" s="42"/>
      <c r="QQX468" s="42"/>
      <c r="QQY468" s="42"/>
      <c r="QQZ468" s="42"/>
      <c r="QRA468" s="42"/>
      <c r="QRB468" s="42"/>
      <c r="QRC468" s="42"/>
      <c r="QRD468" s="42"/>
      <c r="QRE468" s="42"/>
      <c r="QRF468" s="42"/>
      <c r="QRG468" s="42"/>
      <c r="QRH468" s="42"/>
      <c r="QRI468" s="42"/>
      <c r="QRJ468" s="42"/>
      <c r="QRK468" s="42"/>
      <c r="QRL468" s="42"/>
      <c r="QRM468" s="42"/>
      <c r="QRN468" s="42"/>
      <c r="QRO468" s="42"/>
      <c r="QRP468" s="42"/>
      <c r="QRQ468" s="42"/>
      <c r="QRR468" s="42"/>
      <c r="QRS468" s="42"/>
      <c r="QRT468" s="42"/>
      <c r="QRU468" s="42"/>
      <c r="QRV468" s="42"/>
      <c r="QRW468" s="42"/>
      <c r="QRX468" s="42"/>
      <c r="QRY468" s="42"/>
      <c r="QRZ468" s="42"/>
      <c r="QSA468" s="42"/>
      <c r="QSB468" s="42"/>
      <c r="QSC468" s="42"/>
      <c r="QSD468" s="42"/>
      <c r="QSE468" s="42"/>
      <c r="QSF468" s="42"/>
      <c r="QSG468" s="42"/>
      <c r="QSH468" s="42"/>
      <c r="QSI468" s="42"/>
      <c r="QSJ468" s="42"/>
      <c r="QSK468" s="42"/>
      <c r="QSL468" s="42"/>
      <c r="QSM468" s="42"/>
      <c r="QSN468" s="42"/>
      <c r="QSO468" s="42"/>
      <c r="QSP468" s="42"/>
      <c r="QSQ468" s="42"/>
      <c r="QSR468" s="42"/>
      <c r="QSS468" s="42"/>
      <c r="QST468" s="42"/>
      <c r="QSU468" s="42"/>
      <c r="QSV468" s="42"/>
      <c r="QSW468" s="42"/>
      <c r="QSX468" s="42"/>
      <c r="QSY468" s="42"/>
      <c r="QSZ468" s="42"/>
      <c r="QTA468" s="42"/>
      <c r="QTB468" s="42"/>
      <c r="QTC468" s="42"/>
      <c r="QTD468" s="42"/>
      <c r="QTE468" s="42"/>
      <c r="QTF468" s="42"/>
      <c r="QTG468" s="42"/>
      <c r="QTH468" s="42"/>
      <c r="QTI468" s="42"/>
      <c r="QTJ468" s="42"/>
      <c r="QTK468" s="42"/>
      <c r="QTL468" s="42"/>
      <c r="QTM468" s="42"/>
      <c r="QTN468" s="42"/>
      <c r="QTO468" s="42"/>
      <c r="QTP468" s="42"/>
      <c r="QTQ468" s="42"/>
      <c r="QTR468" s="42"/>
      <c r="QTS468" s="42"/>
      <c r="QTT468" s="42"/>
      <c r="QTU468" s="42"/>
      <c r="QTV468" s="42"/>
      <c r="QTW468" s="42"/>
      <c r="QTX468" s="42"/>
      <c r="QTY468" s="42"/>
      <c r="QTZ468" s="42"/>
      <c r="QUA468" s="42"/>
      <c r="QUB468" s="42"/>
      <c r="QUC468" s="42"/>
      <c r="QUD468" s="42"/>
      <c r="QUE468" s="42"/>
      <c r="QUF468" s="42"/>
      <c r="QUG468" s="42"/>
      <c r="QUH468" s="42"/>
      <c r="QUI468" s="42"/>
      <c r="QUJ468" s="42"/>
      <c r="QUK468" s="42"/>
      <c r="QUL468" s="42"/>
      <c r="QUM468" s="42"/>
      <c r="QUN468" s="42"/>
      <c r="QUO468" s="42"/>
      <c r="QUP468" s="42"/>
      <c r="QUQ468" s="42"/>
      <c r="QUR468" s="42"/>
      <c r="QUS468" s="42"/>
      <c r="QUT468" s="42"/>
      <c r="QUU468" s="42"/>
      <c r="QUV468" s="42"/>
      <c r="QUW468" s="42"/>
      <c r="QUX468" s="42"/>
      <c r="QUY468" s="42"/>
      <c r="QUZ468" s="42"/>
      <c r="QVA468" s="42"/>
      <c r="QVB468" s="42"/>
      <c r="QVC468" s="42"/>
      <c r="QVD468" s="42"/>
      <c r="QVE468" s="42"/>
      <c r="QVF468" s="42"/>
      <c r="QVG468" s="42"/>
      <c r="QVH468" s="42"/>
      <c r="QVI468" s="42"/>
      <c r="QVJ468" s="42"/>
      <c r="QVK468" s="42"/>
      <c r="QVL468" s="42"/>
      <c r="QVM468" s="42"/>
      <c r="QVN468" s="42"/>
      <c r="QVO468" s="42"/>
      <c r="QVP468" s="42"/>
      <c r="QVQ468" s="42"/>
      <c r="QVR468" s="42"/>
      <c r="QVS468" s="42"/>
      <c r="QVT468" s="42"/>
      <c r="QVU468" s="42"/>
      <c r="QVV468" s="42"/>
      <c r="QVW468" s="42"/>
      <c r="QVX468" s="42"/>
      <c r="QVY468" s="42"/>
      <c r="QVZ468" s="42"/>
      <c r="QWA468" s="42"/>
      <c r="QWB468" s="42"/>
      <c r="QWC468" s="42"/>
      <c r="QWD468" s="42"/>
      <c r="QWE468" s="42"/>
      <c r="QWF468" s="42"/>
      <c r="QWG468" s="42"/>
      <c r="QWH468" s="42"/>
      <c r="QWI468" s="42"/>
      <c r="QWJ468" s="42"/>
      <c r="QWK468" s="42"/>
      <c r="QWL468" s="42"/>
      <c r="QWM468" s="42"/>
      <c r="QWN468" s="42"/>
      <c r="QWO468" s="42"/>
      <c r="QWP468" s="42"/>
      <c r="QWQ468" s="42"/>
      <c r="QWR468" s="42"/>
      <c r="QWS468" s="42"/>
      <c r="QWT468" s="42"/>
      <c r="QWU468" s="42"/>
      <c r="QWV468" s="42"/>
      <c r="QWW468" s="42"/>
      <c r="QWX468" s="42"/>
      <c r="QWY468" s="42"/>
      <c r="QWZ468" s="42"/>
      <c r="QXA468" s="42"/>
      <c r="QXB468" s="42"/>
      <c r="QXC468" s="42"/>
      <c r="QXD468" s="42"/>
      <c r="QXE468" s="42"/>
      <c r="QXF468" s="42"/>
      <c r="QXG468" s="42"/>
      <c r="QXH468" s="42"/>
      <c r="QXI468" s="42"/>
      <c r="QXJ468" s="42"/>
      <c r="QXK468" s="42"/>
      <c r="QXL468" s="42"/>
      <c r="QXM468" s="42"/>
      <c r="QXN468" s="42"/>
      <c r="QXO468" s="42"/>
      <c r="QXP468" s="42"/>
      <c r="QXQ468" s="42"/>
      <c r="QXR468" s="42"/>
      <c r="QXS468" s="42"/>
      <c r="QXT468" s="42"/>
      <c r="QXU468" s="42"/>
      <c r="QXV468" s="42"/>
      <c r="QXW468" s="42"/>
      <c r="QXX468" s="42"/>
      <c r="QXY468" s="42"/>
      <c r="QXZ468" s="42"/>
      <c r="QYA468" s="42"/>
      <c r="QYB468" s="42"/>
      <c r="QYC468" s="42"/>
      <c r="QYD468" s="42"/>
      <c r="QYE468" s="42"/>
      <c r="QYF468" s="42"/>
      <c r="QYG468" s="42"/>
      <c r="QYH468" s="42"/>
      <c r="QYI468" s="42"/>
      <c r="QYJ468" s="42"/>
      <c r="QYK468" s="42"/>
      <c r="QYL468" s="42"/>
      <c r="QYM468" s="42"/>
      <c r="QYN468" s="42"/>
      <c r="QYO468" s="42"/>
      <c r="QYP468" s="42"/>
      <c r="QYQ468" s="42"/>
      <c r="QYR468" s="42"/>
      <c r="QYS468" s="42"/>
      <c r="QYT468" s="42"/>
      <c r="QYU468" s="42"/>
      <c r="QYV468" s="42"/>
      <c r="QYW468" s="42"/>
      <c r="QYX468" s="42"/>
      <c r="QYY468" s="42"/>
      <c r="QYZ468" s="42"/>
      <c r="QZA468" s="42"/>
      <c r="QZB468" s="42"/>
      <c r="QZC468" s="42"/>
      <c r="QZD468" s="42"/>
      <c r="QZE468" s="42"/>
      <c r="QZF468" s="42"/>
      <c r="QZG468" s="42"/>
      <c r="QZH468" s="42"/>
      <c r="QZI468" s="42"/>
      <c r="QZJ468" s="42"/>
      <c r="QZK468" s="42"/>
      <c r="QZL468" s="42"/>
      <c r="QZM468" s="42"/>
      <c r="QZN468" s="42"/>
      <c r="QZO468" s="42"/>
      <c r="QZP468" s="42"/>
      <c r="QZQ468" s="42"/>
      <c r="QZR468" s="42"/>
      <c r="QZS468" s="42"/>
      <c r="QZT468" s="42"/>
      <c r="QZU468" s="42"/>
      <c r="QZV468" s="42"/>
      <c r="QZW468" s="42"/>
      <c r="QZX468" s="42"/>
      <c r="QZY468" s="42"/>
      <c r="QZZ468" s="42"/>
      <c r="RAA468" s="42"/>
      <c r="RAB468" s="42"/>
      <c r="RAC468" s="42"/>
      <c r="RAD468" s="42"/>
      <c r="RAE468" s="42"/>
      <c r="RAF468" s="42"/>
      <c r="RAG468" s="42"/>
      <c r="RAH468" s="42"/>
      <c r="RAI468" s="42"/>
      <c r="RAJ468" s="42"/>
      <c r="RAK468" s="42"/>
      <c r="RAL468" s="42"/>
      <c r="RAM468" s="42"/>
      <c r="RAN468" s="42"/>
      <c r="RAO468" s="42"/>
      <c r="RAP468" s="42"/>
      <c r="RAQ468" s="42"/>
      <c r="RAR468" s="42"/>
      <c r="RAS468" s="42"/>
      <c r="RAT468" s="42"/>
      <c r="RAU468" s="42"/>
      <c r="RAV468" s="42"/>
      <c r="RAW468" s="42"/>
      <c r="RAX468" s="42"/>
      <c r="RAY468" s="42"/>
      <c r="RAZ468" s="42"/>
      <c r="RBA468" s="42"/>
      <c r="RBB468" s="42"/>
      <c r="RBC468" s="42"/>
      <c r="RBD468" s="42"/>
      <c r="RBE468" s="42"/>
      <c r="RBF468" s="42"/>
      <c r="RBG468" s="42"/>
      <c r="RBH468" s="42"/>
      <c r="RBI468" s="42"/>
      <c r="RBJ468" s="42"/>
      <c r="RBK468" s="42"/>
      <c r="RBL468" s="42"/>
      <c r="RBM468" s="42"/>
      <c r="RBN468" s="42"/>
      <c r="RBO468" s="42"/>
      <c r="RBP468" s="42"/>
      <c r="RBQ468" s="42"/>
      <c r="RBR468" s="42"/>
      <c r="RBS468" s="42"/>
      <c r="RBT468" s="42"/>
      <c r="RBU468" s="42"/>
      <c r="RBV468" s="42"/>
      <c r="RBW468" s="42"/>
      <c r="RBX468" s="42"/>
      <c r="RBY468" s="42"/>
      <c r="RBZ468" s="42"/>
      <c r="RCA468" s="42"/>
      <c r="RCB468" s="42"/>
      <c r="RCC468" s="42"/>
      <c r="RCD468" s="42"/>
      <c r="RCE468" s="42"/>
      <c r="RCF468" s="42"/>
      <c r="RCG468" s="42"/>
      <c r="RCH468" s="42"/>
      <c r="RCI468" s="42"/>
      <c r="RCJ468" s="42"/>
      <c r="RCK468" s="42"/>
      <c r="RCL468" s="42"/>
      <c r="RCM468" s="42"/>
      <c r="RCN468" s="42"/>
      <c r="RCO468" s="42"/>
      <c r="RCP468" s="42"/>
      <c r="RCQ468" s="42"/>
      <c r="RCR468" s="42"/>
      <c r="RCS468" s="42"/>
      <c r="RCT468" s="42"/>
      <c r="RCU468" s="42"/>
      <c r="RCV468" s="42"/>
      <c r="RCW468" s="42"/>
      <c r="RCX468" s="42"/>
      <c r="RCY468" s="42"/>
      <c r="RCZ468" s="42"/>
      <c r="RDA468" s="42"/>
      <c r="RDB468" s="42"/>
      <c r="RDC468" s="42"/>
      <c r="RDD468" s="42"/>
      <c r="RDE468" s="42"/>
      <c r="RDF468" s="42"/>
      <c r="RDG468" s="42"/>
      <c r="RDH468" s="42"/>
      <c r="RDI468" s="42"/>
      <c r="RDJ468" s="42"/>
      <c r="RDK468" s="42"/>
      <c r="RDL468" s="42"/>
      <c r="RDM468" s="42"/>
      <c r="RDN468" s="42"/>
      <c r="RDO468" s="42"/>
      <c r="RDP468" s="42"/>
      <c r="RDQ468" s="42"/>
      <c r="RDR468" s="42"/>
      <c r="RDS468" s="42"/>
      <c r="RDT468" s="42"/>
      <c r="RDU468" s="42"/>
      <c r="RDV468" s="42"/>
      <c r="RDW468" s="42"/>
      <c r="RDX468" s="42"/>
      <c r="RDY468" s="42"/>
      <c r="RDZ468" s="42"/>
      <c r="REA468" s="42"/>
      <c r="REB468" s="42"/>
      <c r="REC468" s="42"/>
      <c r="RED468" s="42"/>
      <c r="REE468" s="42"/>
      <c r="REF468" s="42"/>
      <c r="REG468" s="42"/>
      <c r="REH468" s="42"/>
      <c r="REI468" s="42"/>
      <c r="REJ468" s="42"/>
      <c r="REK468" s="42"/>
      <c r="REL468" s="42"/>
      <c r="REM468" s="42"/>
      <c r="REN468" s="42"/>
      <c r="REO468" s="42"/>
      <c r="REP468" s="42"/>
      <c r="REQ468" s="42"/>
      <c r="RER468" s="42"/>
      <c r="RES468" s="42"/>
      <c r="RET468" s="42"/>
      <c r="REU468" s="42"/>
      <c r="REV468" s="42"/>
      <c r="REW468" s="42"/>
      <c r="REX468" s="42"/>
      <c r="REY468" s="42"/>
      <c r="REZ468" s="42"/>
      <c r="RFA468" s="42"/>
      <c r="RFB468" s="42"/>
      <c r="RFC468" s="42"/>
      <c r="RFD468" s="42"/>
      <c r="RFE468" s="42"/>
      <c r="RFF468" s="42"/>
      <c r="RFG468" s="42"/>
      <c r="RFH468" s="42"/>
      <c r="RFI468" s="42"/>
      <c r="RFJ468" s="42"/>
      <c r="RFK468" s="42"/>
      <c r="RFL468" s="42"/>
      <c r="RFM468" s="42"/>
      <c r="RFN468" s="42"/>
      <c r="RFO468" s="42"/>
      <c r="RFP468" s="42"/>
      <c r="RFQ468" s="42"/>
      <c r="RFR468" s="42"/>
      <c r="RFS468" s="42"/>
      <c r="RFT468" s="42"/>
      <c r="RFU468" s="42"/>
      <c r="RFV468" s="42"/>
      <c r="RFW468" s="42"/>
      <c r="RFX468" s="42"/>
      <c r="RFY468" s="42"/>
      <c r="RFZ468" s="42"/>
      <c r="RGA468" s="42"/>
      <c r="RGB468" s="42"/>
      <c r="RGC468" s="42"/>
      <c r="RGD468" s="42"/>
      <c r="RGE468" s="42"/>
      <c r="RGF468" s="42"/>
      <c r="RGG468" s="42"/>
      <c r="RGH468" s="42"/>
      <c r="RGI468" s="42"/>
      <c r="RGJ468" s="42"/>
      <c r="RGK468" s="42"/>
      <c r="RGL468" s="42"/>
      <c r="RGM468" s="42"/>
      <c r="RGN468" s="42"/>
      <c r="RGO468" s="42"/>
      <c r="RGP468" s="42"/>
      <c r="RGQ468" s="42"/>
      <c r="RGR468" s="42"/>
      <c r="RGS468" s="42"/>
      <c r="RGT468" s="42"/>
      <c r="RGU468" s="42"/>
      <c r="RGV468" s="42"/>
      <c r="RGW468" s="42"/>
      <c r="RGX468" s="42"/>
      <c r="RGY468" s="42"/>
      <c r="RGZ468" s="42"/>
      <c r="RHA468" s="42"/>
      <c r="RHB468" s="42"/>
      <c r="RHC468" s="42"/>
      <c r="RHD468" s="42"/>
      <c r="RHE468" s="42"/>
      <c r="RHF468" s="42"/>
      <c r="RHG468" s="42"/>
      <c r="RHH468" s="42"/>
      <c r="RHI468" s="42"/>
      <c r="RHJ468" s="42"/>
      <c r="RHK468" s="42"/>
      <c r="RHL468" s="42"/>
      <c r="RHM468" s="42"/>
      <c r="RHN468" s="42"/>
      <c r="RHO468" s="42"/>
      <c r="RHP468" s="42"/>
      <c r="RHQ468" s="42"/>
      <c r="RHR468" s="42"/>
      <c r="RHS468" s="42"/>
      <c r="RHT468" s="42"/>
      <c r="RHU468" s="42"/>
      <c r="RHV468" s="42"/>
      <c r="RHW468" s="42"/>
      <c r="RHX468" s="42"/>
      <c r="RHY468" s="42"/>
      <c r="RHZ468" s="42"/>
      <c r="RIA468" s="42"/>
      <c r="RIB468" s="42"/>
      <c r="RIC468" s="42"/>
      <c r="RID468" s="42"/>
      <c r="RIE468" s="42"/>
      <c r="RIF468" s="42"/>
      <c r="RIG468" s="42"/>
      <c r="RIH468" s="42"/>
      <c r="RII468" s="42"/>
      <c r="RIJ468" s="42"/>
      <c r="RIK468" s="42"/>
      <c r="RIL468" s="42"/>
      <c r="RIM468" s="42"/>
      <c r="RIN468" s="42"/>
      <c r="RIO468" s="42"/>
      <c r="RIP468" s="42"/>
      <c r="RIQ468" s="42"/>
      <c r="RIR468" s="42"/>
      <c r="RIS468" s="42"/>
      <c r="RIT468" s="42"/>
      <c r="RIU468" s="42"/>
      <c r="RIV468" s="42"/>
      <c r="RIW468" s="42"/>
      <c r="RIX468" s="42"/>
      <c r="RIY468" s="42"/>
      <c r="RIZ468" s="42"/>
      <c r="RJA468" s="42"/>
      <c r="RJB468" s="42"/>
      <c r="RJC468" s="42"/>
      <c r="RJD468" s="42"/>
      <c r="RJE468" s="42"/>
      <c r="RJF468" s="42"/>
      <c r="RJG468" s="42"/>
      <c r="RJH468" s="42"/>
      <c r="RJI468" s="42"/>
      <c r="RJJ468" s="42"/>
      <c r="RJK468" s="42"/>
      <c r="RJL468" s="42"/>
      <c r="RJM468" s="42"/>
      <c r="RJN468" s="42"/>
      <c r="RJO468" s="42"/>
      <c r="RJP468" s="42"/>
      <c r="RJQ468" s="42"/>
      <c r="RJR468" s="42"/>
      <c r="RJS468" s="42"/>
      <c r="RJT468" s="42"/>
      <c r="RJU468" s="42"/>
      <c r="RJV468" s="42"/>
      <c r="RJW468" s="42"/>
      <c r="RJX468" s="42"/>
      <c r="RJY468" s="42"/>
      <c r="RJZ468" s="42"/>
      <c r="RKA468" s="42"/>
      <c r="RKB468" s="42"/>
      <c r="RKC468" s="42"/>
      <c r="RKD468" s="42"/>
      <c r="RKE468" s="42"/>
      <c r="RKF468" s="42"/>
      <c r="RKG468" s="42"/>
      <c r="RKH468" s="42"/>
      <c r="RKI468" s="42"/>
      <c r="RKJ468" s="42"/>
      <c r="RKK468" s="42"/>
      <c r="RKL468" s="42"/>
      <c r="RKM468" s="42"/>
      <c r="RKN468" s="42"/>
      <c r="RKO468" s="42"/>
      <c r="RKP468" s="42"/>
      <c r="RKQ468" s="42"/>
      <c r="RKR468" s="42"/>
      <c r="RKS468" s="42"/>
      <c r="RKT468" s="42"/>
      <c r="RKU468" s="42"/>
      <c r="RKV468" s="42"/>
      <c r="RKW468" s="42"/>
      <c r="RKX468" s="42"/>
      <c r="RKY468" s="42"/>
      <c r="RKZ468" s="42"/>
      <c r="RLA468" s="42"/>
      <c r="RLB468" s="42"/>
      <c r="RLC468" s="42"/>
      <c r="RLD468" s="42"/>
      <c r="RLE468" s="42"/>
      <c r="RLF468" s="42"/>
      <c r="RLG468" s="42"/>
      <c r="RLH468" s="42"/>
      <c r="RLI468" s="42"/>
      <c r="RLJ468" s="42"/>
      <c r="RLK468" s="42"/>
      <c r="RLL468" s="42"/>
      <c r="RLM468" s="42"/>
      <c r="RLN468" s="42"/>
      <c r="RLO468" s="42"/>
      <c r="RLP468" s="42"/>
      <c r="RLQ468" s="42"/>
      <c r="RLR468" s="42"/>
      <c r="RLS468" s="42"/>
      <c r="RLT468" s="42"/>
      <c r="RLU468" s="42"/>
      <c r="RLV468" s="42"/>
      <c r="RLW468" s="42"/>
      <c r="RLX468" s="42"/>
      <c r="RLY468" s="42"/>
      <c r="RLZ468" s="42"/>
      <c r="RMA468" s="42"/>
      <c r="RMB468" s="42"/>
      <c r="RMC468" s="42"/>
      <c r="RMD468" s="42"/>
      <c r="RME468" s="42"/>
      <c r="RMF468" s="42"/>
      <c r="RMG468" s="42"/>
      <c r="RMH468" s="42"/>
      <c r="RMI468" s="42"/>
      <c r="RMJ468" s="42"/>
      <c r="RMK468" s="42"/>
      <c r="RML468" s="42"/>
      <c r="RMM468" s="42"/>
      <c r="RMN468" s="42"/>
      <c r="RMO468" s="42"/>
      <c r="RMP468" s="42"/>
      <c r="RMQ468" s="42"/>
      <c r="RMR468" s="42"/>
      <c r="RMS468" s="42"/>
      <c r="RMT468" s="42"/>
      <c r="RMU468" s="42"/>
      <c r="RMV468" s="42"/>
      <c r="RMW468" s="42"/>
      <c r="RMX468" s="42"/>
      <c r="RMY468" s="42"/>
      <c r="RMZ468" s="42"/>
      <c r="RNA468" s="42"/>
      <c r="RNB468" s="42"/>
      <c r="RNC468" s="42"/>
      <c r="RND468" s="42"/>
      <c r="RNE468" s="42"/>
      <c r="RNF468" s="42"/>
      <c r="RNG468" s="42"/>
      <c r="RNH468" s="42"/>
      <c r="RNI468" s="42"/>
      <c r="RNJ468" s="42"/>
      <c r="RNK468" s="42"/>
      <c r="RNL468" s="42"/>
      <c r="RNM468" s="42"/>
      <c r="RNN468" s="42"/>
      <c r="RNO468" s="42"/>
      <c r="RNP468" s="42"/>
      <c r="RNQ468" s="42"/>
      <c r="RNR468" s="42"/>
      <c r="RNS468" s="42"/>
      <c r="RNT468" s="42"/>
      <c r="RNU468" s="42"/>
      <c r="RNV468" s="42"/>
      <c r="RNW468" s="42"/>
      <c r="RNX468" s="42"/>
      <c r="RNY468" s="42"/>
      <c r="RNZ468" s="42"/>
      <c r="ROA468" s="42"/>
      <c r="ROB468" s="42"/>
      <c r="ROC468" s="42"/>
      <c r="ROD468" s="42"/>
      <c r="ROE468" s="42"/>
      <c r="ROF468" s="42"/>
      <c r="ROG468" s="42"/>
      <c r="ROH468" s="42"/>
      <c r="ROI468" s="42"/>
      <c r="ROJ468" s="42"/>
      <c r="ROK468" s="42"/>
      <c r="ROL468" s="42"/>
      <c r="ROM468" s="42"/>
      <c r="RON468" s="42"/>
      <c r="ROO468" s="42"/>
      <c r="ROP468" s="42"/>
      <c r="ROQ468" s="42"/>
      <c r="ROR468" s="42"/>
      <c r="ROS468" s="42"/>
      <c r="ROT468" s="42"/>
      <c r="ROU468" s="42"/>
      <c r="ROV468" s="42"/>
      <c r="ROW468" s="42"/>
      <c r="ROX468" s="42"/>
      <c r="ROY468" s="42"/>
      <c r="ROZ468" s="42"/>
      <c r="RPA468" s="42"/>
      <c r="RPB468" s="42"/>
      <c r="RPC468" s="42"/>
      <c r="RPD468" s="42"/>
      <c r="RPE468" s="42"/>
      <c r="RPF468" s="42"/>
      <c r="RPG468" s="42"/>
      <c r="RPH468" s="42"/>
      <c r="RPI468" s="42"/>
      <c r="RPJ468" s="42"/>
      <c r="RPK468" s="42"/>
      <c r="RPL468" s="42"/>
      <c r="RPM468" s="42"/>
      <c r="RPN468" s="42"/>
      <c r="RPO468" s="42"/>
      <c r="RPP468" s="42"/>
      <c r="RPQ468" s="42"/>
      <c r="RPR468" s="42"/>
      <c r="RPS468" s="42"/>
      <c r="RPT468" s="42"/>
      <c r="RPU468" s="42"/>
      <c r="RPV468" s="42"/>
      <c r="RPW468" s="42"/>
      <c r="RPX468" s="42"/>
      <c r="RPY468" s="42"/>
      <c r="RPZ468" s="42"/>
      <c r="RQA468" s="42"/>
      <c r="RQB468" s="42"/>
      <c r="RQC468" s="42"/>
      <c r="RQD468" s="42"/>
      <c r="RQE468" s="42"/>
      <c r="RQF468" s="42"/>
      <c r="RQG468" s="42"/>
      <c r="RQH468" s="42"/>
      <c r="RQI468" s="42"/>
      <c r="RQJ468" s="42"/>
      <c r="RQK468" s="42"/>
      <c r="RQL468" s="42"/>
      <c r="RQM468" s="42"/>
      <c r="RQN468" s="42"/>
      <c r="RQO468" s="42"/>
      <c r="RQP468" s="42"/>
      <c r="RQQ468" s="42"/>
      <c r="RQR468" s="42"/>
      <c r="RQS468" s="42"/>
      <c r="RQT468" s="42"/>
      <c r="RQU468" s="42"/>
      <c r="RQV468" s="42"/>
      <c r="RQW468" s="42"/>
      <c r="RQX468" s="42"/>
      <c r="RQY468" s="42"/>
      <c r="RQZ468" s="42"/>
      <c r="RRA468" s="42"/>
      <c r="RRB468" s="42"/>
      <c r="RRC468" s="42"/>
      <c r="RRD468" s="42"/>
      <c r="RRE468" s="42"/>
      <c r="RRF468" s="42"/>
      <c r="RRG468" s="42"/>
      <c r="RRH468" s="42"/>
      <c r="RRI468" s="42"/>
      <c r="RRJ468" s="42"/>
      <c r="RRK468" s="42"/>
      <c r="RRL468" s="42"/>
      <c r="RRM468" s="42"/>
      <c r="RRN468" s="42"/>
      <c r="RRO468" s="42"/>
      <c r="RRP468" s="42"/>
      <c r="RRQ468" s="42"/>
      <c r="RRR468" s="42"/>
      <c r="RRS468" s="42"/>
      <c r="RRT468" s="42"/>
      <c r="RRU468" s="42"/>
      <c r="RRV468" s="42"/>
      <c r="RRW468" s="42"/>
      <c r="RRX468" s="42"/>
      <c r="RRY468" s="42"/>
      <c r="RRZ468" s="42"/>
      <c r="RSA468" s="42"/>
      <c r="RSB468" s="42"/>
      <c r="RSC468" s="42"/>
      <c r="RSD468" s="42"/>
      <c r="RSE468" s="42"/>
      <c r="RSF468" s="42"/>
      <c r="RSG468" s="42"/>
      <c r="RSH468" s="42"/>
      <c r="RSI468" s="42"/>
      <c r="RSJ468" s="42"/>
      <c r="RSK468" s="42"/>
      <c r="RSL468" s="42"/>
      <c r="RSM468" s="42"/>
      <c r="RSN468" s="42"/>
      <c r="RSO468" s="42"/>
      <c r="RSP468" s="42"/>
      <c r="RSQ468" s="42"/>
      <c r="RSR468" s="42"/>
      <c r="RSS468" s="42"/>
      <c r="RST468" s="42"/>
      <c r="RSU468" s="42"/>
      <c r="RSV468" s="42"/>
      <c r="RSW468" s="42"/>
      <c r="RSX468" s="42"/>
      <c r="RSY468" s="42"/>
      <c r="RSZ468" s="42"/>
      <c r="RTA468" s="42"/>
      <c r="RTB468" s="42"/>
      <c r="RTC468" s="42"/>
      <c r="RTD468" s="42"/>
      <c r="RTE468" s="42"/>
      <c r="RTF468" s="42"/>
      <c r="RTG468" s="42"/>
      <c r="RTH468" s="42"/>
      <c r="RTI468" s="42"/>
      <c r="RTJ468" s="42"/>
      <c r="RTK468" s="42"/>
      <c r="RTL468" s="42"/>
      <c r="RTM468" s="42"/>
      <c r="RTN468" s="42"/>
      <c r="RTO468" s="42"/>
      <c r="RTP468" s="42"/>
      <c r="RTQ468" s="42"/>
      <c r="RTR468" s="42"/>
      <c r="RTS468" s="42"/>
      <c r="RTT468" s="42"/>
      <c r="RTU468" s="42"/>
      <c r="RTV468" s="42"/>
      <c r="RTW468" s="42"/>
      <c r="RTX468" s="42"/>
      <c r="RTY468" s="42"/>
      <c r="RTZ468" s="42"/>
      <c r="RUA468" s="42"/>
      <c r="RUB468" s="42"/>
      <c r="RUC468" s="42"/>
      <c r="RUD468" s="42"/>
      <c r="RUE468" s="42"/>
      <c r="RUF468" s="42"/>
      <c r="RUG468" s="42"/>
      <c r="RUH468" s="42"/>
      <c r="RUI468" s="42"/>
      <c r="RUJ468" s="42"/>
      <c r="RUK468" s="42"/>
      <c r="RUL468" s="42"/>
      <c r="RUM468" s="42"/>
      <c r="RUN468" s="42"/>
      <c r="RUO468" s="42"/>
      <c r="RUP468" s="42"/>
      <c r="RUQ468" s="42"/>
      <c r="RUR468" s="42"/>
      <c r="RUS468" s="42"/>
      <c r="RUT468" s="42"/>
      <c r="RUU468" s="42"/>
      <c r="RUV468" s="42"/>
      <c r="RUW468" s="42"/>
      <c r="RUX468" s="42"/>
      <c r="RUY468" s="42"/>
      <c r="RUZ468" s="42"/>
      <c r="RVA468" s="42"/>
      <c r="RVB468" s="42"/>
      <c r="RVC468" s="42"/>
      <c r="RVD468" s="42"/>
      <c r="RVE468" s="42"/>
      <c r="RVF468" s="42"/>
      <c r="RVG468" s="42"/>
      <c r="RVH468" s="42"/>
      <c r="RVI468" s="42"/>
      <c r="RVJ468" s="42"/>
      <c r="RVK468" s="42"/>
      <c r="RVL468" s="42"/>
      <c r="RVM468" s="42"/>
      <c r="RVN468" s="42"/>
      <c r="RVO468" s="42"/>
      <c r="RVP468" s="42"/>
      <c r="RVQ468" s="42"/>
      <c r="RVR468" s="42"/>
      <c r="RVS468" s="42"/>
      <c r="RVT468" s="42"/>
      <c r="RVU468" s="42"/>
      <c r="RVV468" s="42"/>
      <c r="RVW468" s="42"/>
      <c r="RVX468" s="42"/>
      <c r="RVY468" s="42"/>
      <c r="RVZ468" s="42"/>
      <c r="RWA468" s="42"/>
      <c r="RWB468" s="42"/>
      <c r="RWC468" s="42"/>
      <c r="RWD468" s="42"/>
      <c r="RWE468" s="42"/>
      <c r="RWF468" s="42"/>
      <c r="RWG468" s="42"/>
      <c r="RWH468" s="42"/>
      <c r="RWI468" s="42"/>
      <c r="RWJ468" s="42"/>
      <c r="RWK468" s="42"/>
      <c r="RWL468" s="42"/>
      <c r="RWM468" s="42"/>
      <c r="RWN468" s="42"/>
      <c r="RWO468" s="42"/>
      <c r="RWP468" s="42"/>
      <c r="RWQ468" s="42"/>
      <c r="RWR468" s="42"/>
      <c r="RWS468" s="42"/>
      <c r="RWT468" s="42"/>
      <c r="RWU468" s="42"/>
      <c r="RWV468" s="42"/>
      <c r="RWW468" s="42"/>
      <c r="RWX468" s="42"/>
      <c r="RWY468" s="42"/>
      <c r="RWZ468" s="42"/>
      <c r="RXA468" s="42"/>
      <c r="RXB468" s="42"/>
      <c r="RXC468" s="42"/>
      <c r="RXD468" s="42"/>
      <c r="RXE468" s="42"/>
      <c r="RXF468" s="42"/>
      <c r="RXG468" s="42"/>
      <c r="RXH468" s="42"/>
      <c r="RXI468" s="42"/>
      <c r="RXJ468" s="42"/>
      <c r="RXK468" s="42"/>
      <c r="RXL468" s="42"/>
      <c r="RXM468" s="42"/>
      <c r="RXN468" s="42"/>
      <c r="RXO468" s="42"/>
      <c r="RXP468" s="42"/>
      <c r="RXQ468" s="42"/>
      <c r="RXR468" s="42"/>
      <c r="RXS468" s="42"/>
      <c r="RXT468" s="42"/>
      <c r="RXU468" s="42"/>
      <c r="RXV468" s="42"/>
      <c r="RXW468" s="42"/>
      <c r="RXX468" s="42"/>
      <c r="RXY468" s="42"/>
      <c r="RXZ468" s="42"/>
      <c r="RYA468" s="42"/>
      <c r="RYB468" s="42"/>
      <c r="RYC468" s="42"/>
      <c r="RYD468" s="42"/>
      <c r="RYE468" s="42"/>
      <c r="RYF468" s="42"/>
      <c r="RYG468" s="42"/>
      <c r="RYH468" s="42"/>
      <c r="RYI468" s="42"/>
      <c r="RYJ468" s="42"/>
      <c r="RYK468" s="42"/>
      <c r="RYL468" s="42"/>
      <c r="RYM468" s="42"/>
      <c r="RYN468" s="42"/>
      <c r="RYO468" s="42"/>
      <c r="RYP468" s="42"/>
      <c r="RYQ468" s="42"/>
      <c r="RYR468" s="42"/>
      <c r="RYS468" s="42"/>
      <c r="RYT468" s="42"/>
      <c r="RYU468" s="42"/>
      <c r="RYV468" s="42"/>
      <c r="RYW468" s="42"/>
      <c r="RYX468" s="42"/>
      <c r="RYY468" s="42"/>
      <c r="RYZ468" s="42"/>
      <c r="RZA468" s="42"/>
      <c r="RZB468" s="42"/>
      <c r="RZC468" s="42"/>
      <c r="RZD468" s="42"/>
      <c r="RZE468" s="42"/>
      <c r="RZF468" s="42"/>
      <c r="RZG468" s="42"/>
      <c r="RZH468" s="42"/>
      <c r="RZI468" s="42"/>
      <c r="RZJ468" s="42"/>
      <c r="RZK468" s="42"/>
      <c r="RZL468" s="42"/>
      <c r="RZM468" s="42"/>
      <c r="RZN468" s="42"/>
      <c r="RZO468" s="42"/>
      <c r="RZP468" s="42"/>
      <c r="RZQ468" s="42"/>
      <c r="RZR468" s="42"/>
      <c r="RZS468" s="42"/>
      <c r="RZT468" s="42"/>
      <c r="RZU468" s="42"/>
      <c r="RZV468" s="42"/>
      <c r="RZW468" s="42"/>
      <c r="RZX468" s="42"/>
      <c r="RZY468" s="42"/>
      <c r="RZZ468" s="42"/>
      <c r="SAA468" s="42"/>
      <c r="SAB468" s="42"/>
      <c r="SAC468" s="42"/>
      <c r="SAD468" s="42"/>
      <c r="SAE468" s="42"/>
      <c r="SAF468" s="42"/>
      <c r="SAG468" s="42"/>
      <c r="SAH468" s="42"/>
      <c r="SAI468" s="42"/>
      <c r="SAJ468" s="42"/>
      <c r="SAK468" s="42"/>
      <c r="SAL468" s="42"/>
      <c r="SAM468" s="42"/>
      <c r="SAN468" s="42"/>
      <c r="SAO468" s="42"/>
      <c r="SAP468" s="42"/>
      <c r="SAQ468" s="42"/>
      <c r="SAR468" s="42"/>
      <c r="SAS468" s="42"/>
      <c r="SAT468" s="42"/>
      <c r="SAU468" s="42"/>
      <c r="SAV468" s="42"/>
      <c r="SAW468" s="42"/>
      <c r="SAX468" s="42"/>
      <c r="SAY468" s="42"/>
      <c r="SAZ468" s="42"/>
      <c r="SBA468" s="42"/>
      <c r="SBB468" s="42"/>
      <c r="SBC468" s="42"/>
      <c r="SBD468" s="42"/>
      <c r="SBE468" s="42"/>
      <c r="SBF468" s="42"/>
      <c r="SBG468" s="42"/>
      <c r="SBH468" s="42"/>
      <c r="SBI468" s="42"/>
      <c r="SBJ468" s="42"/>
      <c r="SBK468" s="42"/>
      <c r="SBL468" s="42"/>
      <c r="SBM468" s="42"/>
      <c r="SBN468" s="42"/>
      <c r="SBO468" s="42"/>
      <c r="SBP468" s="42"/>
      <c r="SBQ468" s="42"/>
      <c r="SBR468" s="42"/>
      <c r="SBS468" s="42"/>
      <c r="SBT468" s="42"/>
      <c r="SBU468" s="42"/>
      <c r="SBV468" s="42"/>
      <c r="SBW468" s="42"/>
      <c r="SBX468" s="42"/>
      <c r="SBY468" s="42"/>
      <c r="SBZ468" s="42"/>
      <c r="SCA468" s="42"/>
      <c r="SCB468" s="42"/>
      <c r="SCC468" s="42"/>
      <c r="SCD468" s="42"/>
      <c r="SCE468" s="42"/>
      <c r="SCF468" s="42"/>
      <c r="SCG468" s="42"/>
      <c r="SCH468" s="42"/>
      <c r="SCI468" s="42"/>
      <c r="SCJ468" s="42"/>
      <c r="SCK468" s="42"/>
      <c r="SCL468" s="42"/>
      <c r="SCM468" s="42"/>
      <c r="SCN468" s="42"/>
      <c r="SCO468" s="42"/>
      <c r="SCP468" s="42"/>
      <c r="SCQ468" s="42"/>
      <c r="SCR468" s="42"/>
      <c r="SCS468" s="42"/>
      <c r="SCT468" s="42"/>
      <c r="SCU468" s="42"/>
      <c r="SCV468" s="42"/>
      <c r="SCW468" s="42"/>
      <c r="SCX468" s="42"/>
      <c r="SCY468" s="42"/>
      <c r="SCZ468" s="42"/>
      <c r="SDA468" s="42"/>
      <c r="SDB468" s="42"/>
      <c r="SDC468" s="42"/>
      <c r="SDD468" s="42"/>
      <c r="SDE468" s="42"/>
      <c r="SDF468" s="42"/>
      <c r="SDG468" s="42"/>
      <c r="SDH468" s="42"/>
      <c r="SDI468" s="42"/>
      <c r="SDJ468" s="42"/>
      <c r="SDK468" s="42"/>
      <c r="SDL468" s="42"/>
      <c r="SDM468" s="42"/>
      <c r="SDN468" s="42"/>
      <c r="SDO468" s="42"/>
      <c r="SDP468" s="42"/>
      <c r="SDQ468" s="42"/>
      <c r="SDR468" s="42"/>
      <c r="SDS468" s="42"/>
      <c r="SDT468" s="42"/>
      <c r="SDU468" s="42"/>
      <c r="SDV468" s="42"/>
      <c r="SDW468" s="42"/>
      <c r="SDX468" s="42"/>
      <c r="SDY468" s="42"/>
      <c r="SDZ468" s="42"/>
      <c r="SEA468" s="42"/>
      <c r="SEB468" s="42"/>
      <c r="SEC468" s="42"/>
      <c r="SED468" s="42"/>
      <c r="SEE468" s="42"/>
      <c r="SEF468" s="42"/>
      <c r="SEG468" s="42"/>
      <c r="SEH468" s="42"/>
      <c r="SEI468" s="42"/>
      <c r="SEJ468" s="42"/>
      <c r="SEK468" s="42"/>
      <c r="SEL468" s="42"/>
      <c r="SEM468" s="42"/>
      <c r="SEN468" s="42"/>
      <c r="SEO468" s="42"/>
      <c r="SEP468" s="42"/>
      <c r="SEQ468" s="42"/>
      <c r="SER468" s="42"/>
      <c r="SES468" s="42"/>
      <c r="SET468" s="42"/>
      <c r="SEU468" s="42"/>
      <c r="SEV468" s="42"/>
      <c r="SEW468" s="42"/>
      <c r="SEX468" s="42"/>
      <c r="SEY468" s="42"/>
      <c r="SEZ468" s="42"/>
      <c r="SFA468" s="42"/>
      <c r="SFB468" s="42"/>
      <c r="SFC468" s="42"/>
      <c r="SFD468" s="42"/>
      <c r="SFE468" s="42"/>
      <c r="SFF468" s="42"/>
      <c r="SFG468" s="42"/>
      <c r="SFH468" s="42"/>
      <c r="SFI468" s="42"/>
      <c r="SFJ468" s="42"/>
      <c r="SFK468" s="42"/>
      <c r="SFL468" s="42"/>
      <c r="SFM468" s="42"/>
      <c r="SFN468" s="42"/>
      <c r="SFO468" s="42"/>
      <c r="SFP468" s="42"/>
      <c r="SFQ468" s="42"/>
      <c r="SFR468" s="42"/>
      <c r="SFS468" s="42"/>
      <c r="SFT468" s="42"/>
      <c r="SFU468" s="42"/>
      <c r="SFV468" s="42"/>
      <c r="SFW468" s="42"/>
      <c r="SFX468" s="42"/>
      <c r="SFY468" s="42"/>
      <c r="SFZ468" s="42"/>
      <c r="SGA468" s="42"/>
      <c r="SGB468" s="42"/>
      <c r="SGC468" s="42"/>
      <c r="SGD468" s="42"/>
      <c r="SGE468" s="42"/>
      <c r="SGF468" s="42"/>
      <c r="SGG468" s="42"/>
      <c r="SGH468" s="42"/>
      <c r="SGI468" s="42"/>
      <c r="SGJ468" s="42"/>
      <c r="SGK468" s="42"/>
      <c r="SGL468" s="42"/>
      <c r="SGM468" s="42"/>
      <c r="SGN468" s="42"/>
      <c r="SGO468" s="42"/>
      <c r="SGP468" s="42"/>
      <c r="SGQ468" s="42"/>
      <c r="SGR468" s="42"/>
      <c r="SGS468" s="42"/>
      <c r="SGT468" s="42"/>
      <c r="SGU468" s="42"/>
      <c r="SGV468" s="42"/>
      <c r="SGW468" s="42"/>
      <c r="SGX468" s="42"/>
      <c r="SGY468" s="42"/>
      <c r="SGZ468" s="42"/>
      <c r="SHA468" s="42"/>
      <c r="SHB468" s="42"/>
      <c r="SHC468" s="42"/>
      <c r="SHD468" s="42"/>
      <c r="SHE468" s="42"/>
      <c r="SHF468" s="42"/>
      <c r="SHG468" s="42"/>
      <c r="SHH468" s="42"/>
      <c r="SHI468" s="42"/>
      <c r="SHJ468" s="42"/>
      <c r="SHK468" s="42"/>
      <c r="SHL468" s="42"/>
      <c r="SHM468" s="42"/>
      <c r="SHN468" s="42"/>
      <c r="SHO468" s="42"/>
      <c r="SHP468" s="42"/>
      <c r="SHQ468" s="42"/>
      <c r="SHR468" s="42"/>
      <c r="SHS468" s="42"/>
      <c r="SHT468" s="42"/>
      <c r="SHU468" s="42"/>
      <c r="SHV468" s="42"/>
      <c r="SHW468" s="42"/>
      <c r="SHX468" s="42"/>
      <c r="SHY468" s="42"/>
      <c r="SHZ468" s="42"/>
      <c r="SIA468" s="42"/>
      <c r="SIB468" s="42"/>
      <c r="SIC468" s="42"/>
      <c r="SID468" s="42"/>
      <c r="SIE468" s="42"/>
      <c r="SIF468" s="42"/>
      <c r="SIG468" s="42"/>
      <c r="SIH468" s="42"/>
      <c r="SII468" s="42"/>
      <c r="SIJ468" s="42"/>
      <c r="SIK468" s="42"/>
      <c r="SIL468" s="42"/>
      <c r="SIM468" s="42"/>
      <c r="SIN468" s="42"/>
      <c r="SIO468" s="42"/>
      <c r="SIP468" s="42"/>
      <c r="SIQ468" s="42"/>
      <c r="SIR468" s="42"/>
      <c r="SIS468" s="42"/>
      <c r="SIT468" s="42"/>
      <c r="SIU468" s="42"/>
      <c r="SIV468" s="42"/>
      <c r="SIW468" s="42"/>
      <c r="SIX468" s="42"/>
      <c r="SIY468" s="42"/>
      <c r="SIZ468" s="42"/>
      <c r="SJA468" s="42"/>
      <c r="SJB468" s="42"/>
      <c r="SJC468" s="42"/>
      <c r="SJD468" s="42"/>
      <c r="SJE468" s="42"/>
      <c r="SJF468" s="42"/>
      <c r="SJG468" s="42"/>
      <c r="SJH468" s="42"/>
      <c r="SJI468" s="42"/>
      <c r="SJJ468" s="42"/>
      <c r="SJK468" s="42"/>
      <c r="SJL468" s="42"/>
      <c r="SJM468" s="42"/>
      <c r="SJN468" s="42"/>
      <c r="SJO468" s="42"/>
      <c r="SJP468" s="42"/>
      <c r="SJQ468" s="42"/>
      <c r="SJR468" s="42"/>
      <c r="SJS468" s="42"/>
      <c r="SJT468" s="42"/>
      <c r="SJU468" s="42"/>
      <c r="SJV468" s="42"/>
      <c r="SJW468" s="42"/>
      <c r="SJX468" s="42"/>
      <c r="SJY468" s="42"/>
      <c r="SJZ468" s="42"/>
      <c r="SKA468" s="42"/>
      <c r="SKB468" s="42"/>
      <c r="SKC468" s="42"/>
      <c r="SKD468" s="42"/>
      <c r="SKE468" s="42"/>
      <c r="SKF468" s="42"/>
      <c r="SKG468" s="42"/>
      <c r="SKH468" s="42"/>
      <c r="SKI468" s="42"/>
      <c r="SKJ468" s="42"/>
      <c r="SKK468" s="42"/>
      <c r="SKL468" s="42"/>
      <c r="SKM468" s="42"/>
      <c r="SKN468" s="42"/>
      <c r="SKO468" s="42"/>
      <c r="SKP468" s="42"/>
      <c r="SKQ468" s="42"/>
      <c r="SKR468" s="42"/>
      <c r="SKS468" s="42"/>
      <c r="SKT468" s="42"/>
      <c r="SKU468" s="42"/>
      <c r="SKV468" s="42"/>
      <c r="SKW468" s="42"/>
      <c r="SKX468" s="42"/>
      <c r="SKY468" s="42"/>
      <c r="SKZ468" s="42"/>
      <c r="SLA468" s="42"/>
      <c r="SLB468" s="42"/>
      <c r="SLC468" s="42"/>
      <c r="SLD468" s="42"/>
      <c r="SLE468" s="42"/>
      <c r="SLF468" s="42"/>
      <c r="SLG468" s="42"/>
      <c r="SLH468" s="42"/>
      <c r="SLI468" s="42"/>
      <c r="SLJ468" s="42"/>
      <c r="SLK468" s="42"/>
      <c r="SLL468" s="42"/>
      <c r="SLM468" s="42"/>
      <c r="SLN468" s="42"/>
      <c r="SLO468" s="42"/>
      <c r="SLP468" s="42"/>
      <c r="SLQ468" s="42"/>
      <c r="SLR468" s="42"/>
      <c r="SLS468" s="42"/>
      <c r="SLT468" s="42"/>
      <c r="SLU468" s="42"/>
      <c r="SLV468" s="42"/>
      <c r="SLW468" s="42"/>
      <c r="SLX468" s="42"/>
      <c r="SLY468" s="42"/>
      <c r="SLZ468" s="42"/>
      <c r="SMA468" s="42"/>
      <c r="SMB468" s="42"/>
      <c r="SMC468" s="42"/>
      <c r="SMD468" s="42"/>
      <c r="SME468" s="42"/>
      <c r="SMF468" s="42"/>
      <c r="SMG468" s="42"/>
      <c r="SMH468" s="42"/>
      <c r="SMI468" s="42"/>
      <c r="SMJ468" s="42"/>
      <c r="SMK468" s="42"/>
      <c r="SML468" s="42"/>
      <c r="SMM468" s="42"/>
      <c r="SMN468" s="42"/>
      <c r="SMO468" s="42"/>
      <c r="SMP468" s="42"/>
      <c r="SMQ468" s="42"/>
      <c r="SMR468" s="42"/>
      <c r="SMS468" s="42"/>
      <c r="SMT468" s="42"/>
      <c r="SMU468" s="42"/>
      <c r="SMV468" s="42"/>
      <c r="SMW468" s="42"/>
      <c r="SMX468" s="42"/>
      <c r="SMY468" s="42"/>
      <c r="SMZ468" s="42"/>
      <c r="SNA468" s="42"/>
      <c r="SNB468" s="42"/>
      <c r="SNC468" s="42"/>
      <c r="SND468" s="42"/>
      <c r="SNE468" s="42"/>
      <c r="SNF468" s="42"/>
      <c r="SNG468" s="42"/>
      <c r="SNH468" s="42"/>
      <c r="SNI468" s="42"/>
      <c r="SNJ468" s="42"/>
      <c r="SNK468" s="42"/>
      <c r="SNL468" s="42"/>
      <c r="SNM468" s="42"/>
      <c r="SNN468" s="42"/>
      <c r="SNO468" s="42"/>
      <c r="SNP468" s="42"/>
      <c r="SNQ468" s="42"/>
      <c r="SNR468" s="42"/>
      <c r="SNS468" s="42"/>
      <c r="SNT468" s="42"/>
      <c r="SNU468" s="42"/>
      <c r="SNV468" s="42"/>
      <c r="SNW468" s="42"/>
      <c r="SNX468" s="42"/>
      <c r="SNY468" s="42"/>
      <c r="SNZ468" s="42"/>
      <c r="SOA468" s="42"/>
      <c r="SOB468" s="42"/>
      <c r="SOC468" s="42"/>
      <c r="SOD468" s="42"/>
      <c r="SOE468" s="42"/>
      <c r="SOF468" s="42"/>
      <c r="SOG468" s="42"/>
      <c r="SOH468" s="42"/>
      <c r="SOI468" s="42"/>
      <c r="SOJ468" s="42"/>
      <c r="SOK468" s="42"/>
      <c r="SOL468" s="42"/>
      <c r="SOM468" s="42"/>
      <c r="SON468" s="42"/>
      <c r="SOO468" s="42"/>
      <c r="SOP468" s="42"/>
      <c r="SOQ468" s="42"/>
      <c r="SOR468" s="42"/>
      <c r="SOS468" s="42"/>
      <c r="SOT468" s="42"/>
      <c r="SOU468" s="42"/>
      <c r="SOV468" s="42"/>
      <c r="SOW468" s="42"/>
      <c r="SOX468" s="42"/>
      <c r="SOY468" s="42"/>
      <c r="SOZ468" s="42"/>
      <c r="SPA468" s="42"/>
      <c r="SPB468" s="42"/>
      <c r="SPC468" s="42"/>
      <c r="SPD468" s="42"/>
      <c r="SPE468" s="42"/>
      <c r="SPF468" s="42"/>
      <c r="SPG468" s="42"/>
      <c r="SPH468" s="42"/>
      <c r="SPI468" s="42"/>
      <c r="SPJ468" s="42"/>
      <c r="SPK468" s="42"/>
      <c r="SPL468" s="42"/>
      <c r="SPM468" s="42"/>
      <c r="SPN468" s="42"/>
      <c r="SPO468" s="42"/>
      <c r="SPP468" s="42"/>
      <c r="SPQ468" s="42"/>
      <c r="SPR468" s="42"/>
      <c r="SPS468" s="42"/>
      <c r="SPT468" s="42"/>
      <c r="SPU468" s="42"/>
      <c r="SPV468" s="42"/>
      <c r="SPW468" s="42"/>
      <c r="SPX468" s="42"/>
      <c r="SPY468" s="42"/>
      <c r="SPZ468" s="42"/>
      <c r="SQA468" s="42"/>
      <c r="SQB468" s="42"/>
      <c r="SQC468" s="42"/>
      <c r="SQD468" s="42"/>
      <c r="SQE468" s="42"/>
      <c r="SQF468" s="42"/>
      <c r="SQG468" s="42"/>
      <c r="SQH468" s="42"/>
      <c r="SQI468" s="42"/>
      <c r="SQJ468" s="42"/>
      <c r="SQK468" s="42"/>
      <c r="SQL468" s="42"/>
      <c r="SQM468" s="42"/>
      <c r="SQN468" s="42"/>
      <c r="SQO468" s="42"/>
      <c r="SQP468" s="42"/>
      <c r="SQQ468" s="42"/>
      <c r="SQR468" s="42"/>
      <c r="SQS468" s="42"/>
      <c r="SQT468" s="42"/>
      <c r="SQU468" s="42"/>
      <c r="SQV468" s="42"/>
      <c r="SQW468" s="42"/>
      <c r="SQX468" s="42"/>
      <c r="SQY468" s="42"/>
      <c r="SQZ468" s="42"/>
      <c r="SRA468" s="42"/>
      <c r="SRB468" s="42"/>
      <c r="SRC468" s="42"/>
      <c r="SRD468" s="42"/>
      <c r="SRE468" s="42"/>
      <c r="SRF468" s="42"/>
      <c r="SRG468" s="42"/>
      <c r="SRH468" s="42"/>
      <c r="SRI468" s="42"/>
      <c r="SRJ468" s="42"/>
      <c r="SRK468" s="42"/>
      <c r="SRL468" s="42"/>
      <c r="SRM468" s="42"/>
      <c r="SRN468" s="42"/>
      <c r="SRO468" s="42"/>
      <c r="SRP468" s="42"/>
      <c r="SRQ468" s="42"/>
      <c r="SRR468" s="42"/>
      <c r="SRS468" s="42"/>
      <c r="SRT468" s="42"/>
      <c r="SRU468" s="42"/>
      <c r="SRV468" s="42"/>
      <c r="SRW468" s="42"/>
      <c r="SRX468" s="42"/>
      <c r="SRY468" s="42"/>
      <c r="SRZ468" s="42"/>
      <c r="SSA468" s="42"/>
      <c r="SSB468" s="42"/>
      <c r="SSC468" s="42"/>
      <c r="SSD468" s="42"/>
      <c r="SSE468" s="42"/>
      <c r="SSF468" s="42"/>
      <c r="SSG468" s="42"/>
      <c r="SSH468" s="42"/>
      <c r="SSI468" s="42"/>
      <c r="SSJ468" s="42"/>
      <c r="SSK468" s="42"/>
      <c r="SSL468" s="42"/>
      <c r="SSM468" s="42"/>
      <c r="SSN468" s="42"/>
      <c r="SSO468" s="42"/>
      <c r="SSP468" s="42"/>
      <c r="SSQ468" s="42"/>
      <c r="SSR468" s="42"/>
      <c r="SSS468" s="42"/>
      <c r="SST468" s="42"/>
      <c r="SSU468" s="42"/>
      <c r="SSV468" s="42"/>
      <c r="SSW468" s="42"/>
      <c r="SSX468" s="42"/>
      <c r="SSY468" s="42"/>
      <c r="SSZ468" s="42"/>
      <c r="STA468" s="42"/>
      <c r="STB468" s="42"/>
      <c r="STC468" s="42"/>
      <c r="STD468" s="42"/>
      <c r="STE468" s="42"/>
      <c r="STF468" s="42"/>
      <c r="STG468" s="42"/>
      <c r="STH468" s="42"/>
      <c r="STI468" s="42"/>
      <c r="STJ468" s="42"/>
      <c r="STK468" s="42"/>
      <c r="STL468" s="42"/>
      <c r="STM468" s="42"/>
      <c r="STN468" s="42"/>
      <c r="STO468" s="42"/>
      <c r="STP468" s="42"/>
      <c r="STQ468" s="42"/>
      <c r="STR468" s="42"/>
      <c r="STS468" s="42"/>
      <c r="STT468" s="42"/>
      <c r="STU468" s="42"/>
      <c r="STV468" s="42"/>
      <c r="STW468" s="42"/>
      <c r="STX468" s="42"/>
      <c r="STY468" s="42"/>
      <c r="STZ468" s="42"/>
      <c r="SUA468" s="42"/>
      <c r="SUB468" s="42"/>
      <c r="SUC468" s="42"/>
      <c r="SUD468" s="42"/>
      <c r="SUE468" s="42"/>
      <c r="SUF468" s="42"/>
      <c r="SUG468" s="42"/>
      <c r="SUH468" s="42"/>
      <c r="SUI468" s="42"/>
      <c r="SUJ468" s="42"/>
      <c r="SUK468" s="42"/>
      <c r="SUL468" s="42"/>
      <c r="SUM468" s="42"/>
      <c r="SUN468" s="42"/>
      <c r="SUO468" s="42"/>
      <c r="SUP468" s="42"/>
      <c r="SUQ468" s="42"/>
      <c r="SUR468" s="42"/>
      <c r="SUS468" s="42"/>
      <c r="SUT468" s="42"/>
      <c r="SUU468" s="42"/>
      <c r="SUV468" s="42"/>
      <c r="SUW468" s="42"/>
      <c r="SUX468" s="42"/>
      <c r="SUY468" s="42"/>
      <c r="SUZ468" s="42"/>
      <c r="SVA468" s="42"/>
      <c r="SVB468" s="42"/>
      <c r="SVC468" s="42"/>
      <c r="SVD468" s="42"/>
      <c r="SVE468" s="42"/>
      <c r="SVF468" s="42"/>
      <c r="SVG468" s="42"/>
      <c r="SVH468" s="42"/>
      <c r="SVI468" s="42"/>
      <c r="SVJ468" s="42"/>
      <c r="SVK468" s="42"/>
      <c r="SVL468" s="42"/>
      <c r="SVM468" s="42"/>
      <c r="SVN468" s="42"/>
      <c r="SVO468" s="42"/>
      <c r="SVP468" s="42"/>
      <c r="SVQ468" s="42"/>
      <c r="SVR468" s="42"/>
      <c r="SVS468" s="42"/>
      <c r="SVT468" s="42"/>
      <c r="SVU468" s="42"/>
      <c r="SVV468" s="42"/>
      <c r="SVW468" s="42"/>
      <c r="SVX468" s="42"/>
      <c r="SVY468" s="42"/>
      <c r="SVZ468" s="42"/>
      <c r="SWA468" s="42"/>
      <c r="SWB468" s="42"/>
      <c r="SWC468" s="42"/>
      <c r="SWD468" s="42"/>
      <c r="SWE468" s="42"/>
      <c r="SWF468" s="42"/>
      <c r="SWG468" s="42"/>
      <c r="SWH468" s="42"/>
      <c r="SWI468" s="42"/>
      <c r="SWJ468" s="42"/>
      <c r="SWK468" s="42"/>
      <c r="SWL468" s="42"/>
      <c r="SWM468" s="42"/>
      <c r="SWN468" s="42"/>
      <c r="SWO468" s="42"/>
      <c r="SWP468" s="42"/>
      <c r="SWQ468" s="42"/>
      <c r="SWR468" s="42"/>
      <c r="SWS468" s="42"/>
      <c r="SWT468" s="42"/>
      <c r="SWU468" s="42"/>
      <c r="SWV468" s="42"/>
      <c r="SWW468" s="42"/>
      <c r="SWX468" s="42"/>
      <c r="SWY468" s="42"/>
      <c r="SWZ468" s="42"/>
      <c r="SXA468" s="42"/>
      <c r="SXB468" s="42"/>
      <c r="SXC468" s="42"/>
      <c r="SXD468" s="42"/>
      <c r="SXE468" s="42"/>
      <c r="SXF468" s="42"/>
      <c r="SXG468" s="42"/>
      <c r="SXH468" s="42"/>
      <c r="SXI468" s="42"/>
      <c r="SXJ468" s="42"/>
      <c r="SXK468" s="42"/>
      <c r="SXL468" s="42"/>
      <c r="SXM468" s="42"/>
      <c r="SXN468" s="42"/>
      <c r="SXO468" s="42"/>
      <c r="SXP468" s="42"/>
      <c r="SXQ468" s="42"/>
      <c r="SXR468" s="42"/>
      <c r="SXS468" s="42"/>
      <c r="SXT468" s="42"/>
      <c r="SXU468" s="42"/>
      <c r="SXV468" s="42"/>
      <c r="SXW468" s="42"/>
      <c r="SXX468" s="42"/>
      <c r="SXY468" s="42"/>
      <c r="SXZ468" s="42"/>
      <c r="SYA468" s="42"/>
      <c r="SYB468" s="42"/>
      <c r="SYC468" s="42"/>
      <c r="SYD468" s="42"/>
      <c r="SYE468" s="42"/>
      <c r="SYF468" s="42"/>
      <c r="SYG468" s="42"/>
      <c r="SYH468" s="42"/>
      <c r="SYI468" s="42"/>
      <c r="SYJ468" s="42"/>
      <c r="SYK468" s="42"/>
      <c r="SYL468" s="42"/>
      <c r="SYM468" s="42"/>
      <c r="SYN468" s="42"/>
      <c r="SYO468" s="42"/>
      <c r="SYP468" s="42"/>
      <c r="SYQ468" s="42"/>
      <c r="SYR468" s="42"/>
      <c r="SYS468" s="42"/>
      <c r="SYT468" s="42"/>
      <c r="SYU468" s="42"/>
      <c r="SYV468" s="42"/>
      <c r="SYW468" s="42"/>
      <c r="SYX468" s="42"/>
      <c r="SYY468" s="42"/>
      <c r="SYZ468" s="42"/>
      <c r="SZA468" s="42"/>
      <c r="SZB468" s="42"/>
      <c r="SZC468" s="42"/>
      <c r="SZD468" s="42"/>
      <c r="SZE468" s="42"/>
      <c r="SZF468" s="42"/>
      <c r="SZG468" s="42"/>
      <c r="SZH468" s="42"/>
      <c r="SZI468" s="42"/>
      <c r="SZJ468" s="42"/>
      <c r="SZK468" s="42"/>
      <c r="SZL468" s="42"/>
      <c r="SZM468" s="42"/>
      <c r="SZN468" s="42"/>
      <c r="SZO468" s="42"/>
      <c r="SZP468" s="42"/>
      <c r="SZQ468" s="42"/>
      <c r="SZR468" s="42"/>
      <c r="SZS468" s="42"/>
      <c r="SZT468" s="42"/>
      <c r="SZU468" s="42"/>
      <c r="SZV468" s="42"/>
      <c r="SZW468" s="42"/>
      <c r="SZX468" s="42"/>
      <c r="SZY468" s="42"/>
      <c r="SZZ468" s="42"/>
      <c r="TAA468" s="42"/>
      <c r="TAB468" s="42"/>
      <c r="TAC468" s="42"/>
      <c r="TAD468" s="42"/>
      <c r="TAE468" s="42"/>
      <c r="TAF468" s="42"/>
      <c r="TAG468" s="42"/>
      <c r="TAH468" s="42"/>
      <c r="TAI468" s="42"/>
      <c r="TAJ468" s="42"/>
      <c r="TAK468" s="42"/>
      <c r="TAL468" s="42"/>
      <c r="TAM468" s="42"/>
      <c r="TAN468" s="42"/>
      <c r="TAO468" s="42"/>
      <c r="TAP468" s="42"/>
      <c r="TAQ468" s="42"/>
      <c r="TAR468" s="42"/>
      <c r="TAS468" s="42"/>
      <c r="TAT468" s="42"/>
      <c r="TAU468" s="42"/>
      <c r="TAV468" s="42"/>
      <c r="TAW468" s="42"/>
      <c r="TAX468" s="42"/>
      <c r="TAY468" s="42"/>
      <c r="TAZ468" s="42"/>
      <c r="TBA468" s="42"/>
      <c r="TBB468" s="42"/>
      <c r="TBC468" s="42"/>
      <c r="TBD468" s="42"/>
      <c r="TBE468" s="42"/>
      <c r="TBF468" s="42"/>
      <c r="TBG468" s="42"/>
      <c r="TBH468" s="42"/>
      <c r="TBI468" s="42"/>
      <c r="TBJ468" s="42"/>
      <c r="TBK468" s="42"/>
      <c r="TBL468" s="42"/>
      <c r="TBM468" s="42"/>
      <c r="TBN468" s="42"/>
      <c r="TBO468" s="42"/>
      <c r="TBP468" s="42"/>
      <c r="TBQ468" s="42"/>
      <c r="TBR468" s="42"/>
      <c r="TBS468" s="42"/>
      <c r="TBT468" s="42"/>
      <c r="TBU468" s="42"/>
      <c r="TBV468" s="42"/>
      <c r="TBW468" s="42"/>
      <c r="TBX468" s="42"/>
      <c r="TBY468" s="42"/>
      <c r="TBZ468" s="42"/>
      <c r="TCA468" s="42"/>
      <c r="TCB468" s="42"/>
      <c r="TCC468" s="42"/>
      <c r="TCD468" s="42"/>
      <c r="TCE468" s="42"/>
      <c r="TCF468" s="42"/>
      <c r="TCG468" s="42"/>
      <c r="TCH468" s="42"/>
      <c r="TCI468" s="42"/>
      <c r="TCJ468" s="42"/>
      <c r="TCK468" s="42"/>
      <c r="TCL468" s="42"/>
      <c r="TCM468" s="42"/>
      <c r="TCN468" s="42"/>
      <c r="TCO468" s="42"/>
      <c r="TCP468" s="42"/>
      <c r="TCQ468" s="42"/>
      <c r="TCR468" s="42"/>
      <c r="TCS468" s="42"/>
      <c r="TCT468" s="42"/>
      <c r="TCU468" s="42"/>
      <c r="TCV468" s="42"/>
      <c r="TCW468" s="42"/>
      <c r="TCX468" s="42"/>
      <c r="TCY468" s="42"/>
      <c r="TCZ468" s="42"/>
      <c r="TDA468" s="42"/>
      <c r="TDB468" s="42"/>
      <c r="TDC468" s="42"/>
      <c r="TDD468" s="42"/>
      <c r="TDE468" s="42"/>
      <c r="TDF468" s="42"/>
      <c r="TDG468" s="42"/>
      <c r="TDH468" s="42"/>
      <c r="TDI468" s="42"/>
      <c r="TDJ468" s="42"/>
      <c r="TDK468" s="42"/>
      <c r="TDL468" s="42"/>
      <c r="TDM468" s="42"/>
      <c r="TDN468" s="42"/>
      <c r="TDO468" s="42"/>
      <c r="TDP468" s="42"/>
      <c r="TDQ468" s="42"/>
      <c r="TDR468" s="42"/>
      <c r="TDS468" s="42"/>
      <c r="TDT468" s="42"/>
      <c r="TDU468" s="42"/>
      <c r="TDV468" s="42"/>
      <c r="TDW468" s="42"/>
      <c r="TDX468" s="42"/>
      <c r="TDY468" s="42"/>
      <c r="TDZ468" s="42"/>
      <c r="TEA468" s="42"/>
      <c r="TEB468" s="42"/>
      <c r="TEC468" s="42"/>
      <c r="TED468" s="42"/>
      <c r="TEE468" s="42"/>
      <c r="TEF468" s="42"/>
      <c r="TEG468" s="42"/>
      <c r="TEH468" s="42"/>
      <c r="TEI468" s="42"/>
      <c r="TEJ468" s="42"/>
      <c r="TEK468" s="42"/>
      <c r="TEL468" s="42"/>
      <c r="TEM468" s="42"/>
      <c r="TEN468" s="42"/>
      <c r="TEO468" s="42"/>
      <c r="TEP468" s="42"/>
      <c r="TEQ468" s="42"/>
      <c r="TER468" s="42"/>
      <c r="TES468" s="42"/>
      <c r="TET468" s="42"/>
      <c r="TEU468" s="42"/>
      <c r="TEV468" s="42"/>
      <c r="TEW468" s="42"/>
      <c r="TEX468" s="42"/>
      <c r="TEY468" s="42"/>
      <c r="TEZ468" s="42"/>
      <c r="TFA468" s="42"/>
      <c r="TFB468" s="42"/>
      <c r="TFC468" s="42"/>
      <c r="TFD468" s="42"/>
      <c r="TFE468" s="42"/>
      <c r="TFF468" s="42"/>
      <c r="TFG468" s="42"/>
      <c r="TFH468" s="42"/>
      <c r="TFI468" s="42"/>
      <c r="TFJ468" s="42"/>
      <c r="TFK468" s="42"/>
      <c r="TFL468" s="42"/>
      <c r="TFM468" s="42"/>
      <c r="TFN468" s="42"/>
      <c r="TFO468" s="42"/>
      <c r="TFP468" s="42"/>
      <c r="TFQ468" s="42"/>
      <c r="TFR468" s="42"/>
      <c r="TFS468" s="42"/>
      <c r="TFT468" s="42"/>
      <c r="TFU468" s="42"/>
      <c r="TFV468" s="42"/>
      <c r="TFW468" s="42"/>
      <c r="TFX468" s="42"/>
      <c r="TFY468" s="42"/>
      <c r="TFZ468" s="42"/>
      <c r="TGA468" s="42"/>
      <c r="TGB468" s="42"/>
      <c r="TGC468" s="42"/>
      <c r="TGD468" s="42"/>
      <c r="TGE468" s="42"/>
      <c r="TGF468" s="42"/>
      <c r="TGG468" s="42"/>
      <c r="TGH468" s="42"/>
      <c r="TGI468" s="42"/>
      <c r="TGJ468" s="42"/>
      <c r="TGK468" s="42"/>
      <c r="TGL468" s="42"/>
      <c r="TGM468" s="42"/>
      <c r="TGN468" s="42"/>
      <c r="TGO468" s="42"/>
      <c r="TGP468" s="42"/>
      <c r="TGQ468" s="42"/>
      <c r="TGR468" s="42"/>
      <c r="TGS468" s="42"/>
      <c r="TGT468" s="42"/>
      <c r="TGU468" s="42"/>
      <c r="TGV468" s="42"/>
      <c r="TGW468" s="42"/>
      <c r="TGX468" s="42"/>
      <c r="TGY468" s="42"/>
      <c r="TGZ468" s="42"/>
      <c r="THA468" s="42"/>
      <c r="THB468" s="42"/>
      <c r="THC468" s="42"/>
      <c r="THD468" s="42"/>
      <c r="THE468" s="42"/>
      <c r="THF468" s="42"/>
      <c r="THG468" s="42"/>
      <c r="THH468" s="42"/>
      <c r="THI468" s="42"/>
      <c r="THJ468" s="42"/>
      <c r="THK468" s="42"/>
      <c r="THL468" s="42"/>
      <c r="THM468" s="42"/>
      <c r="THN468" s="42"/>
      <c r="THO468" s="42"/>
      <c r="THP468" s="42"/>
      <c r="THQ468" s="42"/>
      <c r="THR468" s="42"/>
      <c r="THS468" s="42"/>
      <c r="THT468" s="42"/>
      <c r="THU468" s="42"/>
      <c r="THV468" s="42"/>
      <c r="THW468" s="42"/>
      <c r="THX468" s="42"/>
      <c r="THY468" s="42"/>
      <c r="THZ468" s="42"/>
      <c r="TIA468" s="42"/>
      <c r="TIB468" s="42"/>
      <c r="TIC468" s="42"/>
      <c r="TID468" s="42"/>
      <c r="TIE468" s="42"/>
      <c r="TIF468" s="42"/>
      <c r="TIG468" s="42"/>
      <c r="TIH468" s="42"/>
      <c r="TII468" s="42"/>
      <c r="TIJ468" s="42"/>
      <c r="TIK468" s="42"/>
      <c r="TIL468" s="42"/>
      <c r="TIM468" s="42"/>
      <c r="TIN468" s="42"/>
      <c r="TIO468" s="42"/>
      <c r="TIP468" s="42"/>
      <c r="TIQ468" s="42"/>
      <c r="TIR468" s="42"/>
      <c r="TIS468" s="42"/>
      <c r="TIT468" s="42"/>
      <c r="TIU468" s="42"/>
      <c r="TIV468" s="42"/>
      <c r="TIW468" s="42"/>
      <c r="TIX468" s="42"/>
      <c r="TIY468" s="42"/>
      <c r="TIZ468" s="42"/>
      <c r="TJA468" s="42"/>
      <c r="TJB468" s="42"/>
      <c r="TJC468" s="42"/>
      <c r="TJD468" s="42"/>
      <c r="TJE468" s="42"/>
      <c r="TJF468" s="42"/>
      <c r="TJG468" s="42"/>
      <c r="TJH468" s="42"/>
      <c r="TJI468" s="42"/>
      <c r="TJJ468" s="42"/>
      <c r="TJK468" s="42"/>
      <c r="TJL468" s="42"/>
      <c r="TJM468" s="42"/>
      <c r="TJN468" s="42"/>
      <c r="TJO468" s="42"/>
      <c r="TJP468" s="42"/>
      <c r="TJQ468" s="42"/>
      <c r="TJR468" s="42"/>
      <c r="TJS468" s="42"/>
      <c r="TJT468" s="42"/>
      <c r="TJU468" s="42"/>
      <c r="TJV468" s="42"/>
      <c r="TJW468" s="42"/>
      <c r="TJX468" s="42"/>
      <c r="TJY468" s="42"/>
      <c r="TJZ468" s="42"/>
      <c r="TKA468" s="42"/>
      <c r="TKB468" s="42"/>
      <c r="TKC468" s="42"/>
      <c r="TKD468" s="42"/>
      <c r="TKE468" s="42"/>
      <c r="TKF468" s="42"/>
      <c r="TKG468" s="42"/>
      <c r="TKH468" s="42"/>
      <c r="TKI468" s="42"/>
      <c r="TKJ468" s="42"/>
      <c r="TKK468" s="42"/>
      <c r="TKL468" s="42"/>
      <c r="TKM468" s="42"/>
      <c r="TKN468" s="42"/>
      <c r="TKO468" s="42"/>
      <c r="TKP468" s="42"/>
      <c r="TKQ468" s="42"/>
      <c r="TKR468" s="42"/>
      <c r="TKS468" s="42"/>
      <c r="TKT468" s="42"/>
      <c r="TKU468" s="42"/>
      <c r="TKV468" s="42"/>
      <c r="TKW468" s="42"/>
      <c r="TKX468" s="42"/>
      <c r="TKY468" s="42"/>
      <c r="TKZ468" s="42"/>
      <c r="TLA468" s="42"/>
      <c r="TLB468" s="42"/>
      <c r="TLC468" s="42"/>
      <c r="TLD468" s="42"/>
      <c r="TLE468" s="42"/>
      <c r="TLF468" s="42"/>
      <c r="TLG468" s="42"/>
      <c r="TLH468" s="42"/>
      <c r="TLI468" s="42"/>
      <c r="TLJ468" s="42"/>
      <c r="TLK468" s="42"/>
      <c r="TLL468" s="42"/>
      <c r="TLM468" s="42"/>
      <c r="TLN468" s="42"/>
      <c r="TLO468" s="42"/>
      <c r="TLP468" s="42"/>
      <c r="TLQ468" s="42"/>
      <c r="TLR468" s="42"/>
      <c r="TLS468" s="42"/>
      <c r="TLT468" s="42"/>
      <c r="TLU468" s="42"/>
      <c r="TLV468" s="42"/>
      <c r="TLW468" s="42"/>
      <c r="TLX468" s="42"/>
      <c r="TLY468" s="42"/>
      <c r="TLZ468" s="42"/>
      <c r="TMA468" s="42"/>
      <c r="TMB468" s="42"/>
      <c r="TMC468" s="42"/>
      <c r="TMD468" s="42"/>
      <c r="TME468" s="42"/>
      <c r="TMF468" s="42"/>
      <c r="TMG468" s="42"/>
      <c r="TMH468" s="42"/>
      <c r="TMI468" s="42"/>
      <c r="TMJ468" s="42"/>
      <c r="TMK468" s="42"/>
      <c r="TML468" s="42"/>
      <c r="TMM468" s="42"/>
      <c r="TMN468" s="42"/>
      <c r="TMO468" s="42"/>
      <c r="TMP468" s="42"/>
      <c r="TMQ468" s="42"/>
      <c r="TMR468" s="42"/>
      <c r="TMS468" s="42"/>
      <c r="TMT468" s="42"/>
      <c r="TMU468" s="42"/>
      <c r="TMV468" s="42"/>
      <c r="TMW468" s="42"/>
      <c r="TMX468" s="42"/>
      <c r="TMY468" s="42"/>
      <c r="TMZ468" s="42"/>
      <c r="TNA468" s="42"/>
      <c r="TNB468" s="42"/>
      <c r="TNC468" s="42"/>
      <c r="TND468" s="42"/>
      <c r="TNE468" s="42"/>
      <c r="TNF468" s="42"/>
      <c r="TNG468" s="42"/>
      <c r="TNH468" s="42"/>
      <c r="TNI468" s="42"/>
      <c r="TNJ468" s="42"/>
      <c r="TNK468" s="42"/>
      <c r="TNL468" s="42"/>
      <c r="TNM468" s="42"/>
      <c r="TNN468" s="42"/>
      <c r="TNO468" s="42"/>
      <c r="TNP468" s="42"/>
      <c r="TNQ468" s="42"/>
      <c r="TNR468" s="42"/>
      <c r="TNS468" s="42"/>
      <c r="TNT468" s="42"/>
      <c r="TNU468" s="42"/>
      <c r="TNV468" s="42"/>
      <c r="TNW468" s="42"/>
      <c r="TNX468" s="42"/>
      <c r="TNY468" s="42"/>
      <c r="TNZ468" s="42"/>
      <c r="TOA468" s="42"/>
      <c r="TOB468" s="42"/>
      <c r="TOC468" s="42"/>
      <c r="TOD468" s="42"/>
      <c r="TOE468" s="42"/>
      <c r="TOF468" s="42"/>
      <c r="TOG468" s="42"/>
      <c r="TOH468" s="42"/>
      <c r="TOI468" s="42"/>
      <c r="TOJ468" s="42"/>
      <c r="TOK468" s="42"/>
      <c r="TOL468" s="42"/>
      <c r="TOM468" s="42"/>
      <c r="TON468" s="42"/>
      <c r="TOO468" s="42"/>
      <c r="TOP468" s="42"/>
      <c r="TOQ468" s="42"/>
      <c r="TOR468" s="42"/>
      <c r="TOS468" s="42"/>
      <c r="TOT468" s="42"/>
      <c r="TOU468" s="42"/>
      <c r="TOV468" s="42"/>
      <c r="TOW468" s="42"/>
      <c r="TOX468" s="42"/>
      <c r="TOY468" s="42"/>
      <c r="TOZ468" s="42"/>
      <c r="TPA468" s="42"/>
      <c r="TPB468" s="42"/>
      <c r="TPC468" s="42"/>
      <c r="TPD468" s="42"/>
      <c r="TPE468" s="42"/>
      <c r="TPF468" s="42"/>
      <c r="TPG468" s="42"/>
      <c r="TPH468" s="42"/>
      <c r="TPI468" s="42"/>
      <c r="TPJ468" s="42"/>
      <c r="TPK468" s="42"/>
      <c r="TPL468" s="42"/>
      <c r="TPM468" s="42"/>
      <c r="TPN468" s="42"/>
      <c r="TPO468" s="42"/>
      <c r="TPP468" s="42"/>
      <c r="TPQ468" s="42"/>
      <c r="TPR468" s="42"/>
      <c r="TPS468" s="42"/>
      <c r="TPT468" s="42"/>
      <c r="TPU468" s="42"/>
      <c r="TPV468" s="42"/>
      <c r="TPW468" s="42"/>
      <c r="TPX468" s="42"/>
      <c r="TPY468" s="42"/>
      <c r="TPZ468" s="42"/>
      <c r="TQA468" s="42"/>
      <c r="TQB468" s="42"/>
      <c r="TQC468" s="42"/>
      <c r="TQD468" s="42"/>
      <c r="TQE468" s="42"/>
      <c r="TQF468" s="42"/>
      <c r="TQG468" s="42"/>
      <c r="TQH468" s="42"/>
      <c r="TQI468" s="42"/>
      <c r="TQJ468" s="42"/>
      <c r="TQK468" s="42"/>
      <c r="TQL468" s="42"/>
      <c r="TQM468" s="42"/>
      <c r="TQN468" s="42"/>
      <c r="TQO468" s="42"/>
      <c r="TQP468" s="42"/>
      <c r="TQQ468" s="42"/>
      <c r="TQR468" s="42"/>
      <c r="TQS468" s="42"/>
      <c r="TQT468" s="42"/>
      <c r="TQU468" s="42"/>
      <c r="TQV468" s="42"/>
      <c r="TQW468" s="42"/>
      <c r="TQX468" s="42"/>
      <c r="TQY468" s="42"/>
      <c r="TQZ468" s="42"/>
      <c r="TRA468" s="42"/>
      <c r="TRB468" s="42"/>
      <c r="TRC468" s="42"/>
      <c r="TRD468" s="42"/>
      <c r="TRE468" s="42"/>
      <c r="TRF468" s="42"/>
      <c r="TRG468" s="42"/>
      <c r="TRH468" s="42"/>
      <c r="TRI468" s="42"/>
      <c r="TRJ468" s="42"/>
      <c r="TRK468" s="42"/>
      <c r="TRL468" s="42"/>
      <c r="TRM468" s="42"/>
      <c r="TRN468" s="42"/>
      <c r="TRO468" s="42"/>
      <c r="TRP468" s="42"/>
      <c r="TRQ468" s="42"/>
      <c r="TRR468" s="42"/>
      <c r="TRS468" s="42"/>
      <c r="TRT468" s="42"/>
      <c r="TRU468" s="42"/>
      <c r="TRV468" s="42"/>
      <c r="TRW468" s="42"/>
      <c r="TRX468" s="42"/>
      <c r="TRY468" s="42"/>
      <c r="TRZ468" s="42"/>
      <c r="TSA468" s="42"/>
      <c r="TSB468" s="42"/>
      <c r="TSC468" s="42"/>
      <c r="TSD468" s="42"/>
      <c r="TSE468" s="42"/>
      <c r="TSF468" s="42"/>
      <c r="TSG468" s="42"/>
      <c r="TSH468" s="42"/>
      <c r="TSI468" s="42"/>
      <c r="TSJ468" s="42"/>
      <c r="TSK468" s="42"/>
      <c r="TSL468" s="42"/>
      <c r="TSM468" s="42"/>
      <c r="TSN468" s="42"/>
      <c r="TSO468" s="42"/>
      <c r="TSP468" s="42"/>
      <c r="TSQ468" s="42"/>
      <c r="TSR468" s="42"/>
      <c r="TSS468" s="42"/>
      <c r="TST468" s="42"/>
      <c r="TSU468" s="42"/>
      <c r="TSV468" s="42"/>
      <c r="TSW468" s="42"/>
      <c r="TSX468" s="42"/>
      <c r="TSY468" s="42"/>
      <c r="TSZ468" s="42"/>
      <c r="TTA468" s="42"/>
      <c r="TTB468" s="42"/>
      <c r="TTC468" s="42"/>
      <c r="TTD468" s="42"/>
      <c r="TTE468" s="42"/>
      <c r="TTF468" s="42"/>
      <c r="TTG468" s="42"/>
      <c r="TTH468" s="42"/>
      <c r="TTI468" s="42"/>
      <c r="TTJ468" s="42"/>
      <c r="TTK468" s="42"/>
      <c r="TTL468" s="42"/>
      <c r="TTM468" s="42"/>
      <c r="TTN468" s="42"/>
      <c r="TTO468" s="42"/>
      <c r="TTP468" s="42"/>
      <c r="TTQ468" s="42"/>
      <c r="TTR468" s="42"/>
      <c r="TTS468" s="42"/>
      <c r="TTT468" s="42"/>
      <c r="TTU468" s="42"/>
      <c r="TTV468" s="42"/>
      <c r="TTW468" s="42"/>
      <c r="TTX468" s="42"/>
      <c r="TTY468" s="42"/>
      <c r="TTZ468" s="42"/>
      <c r="TUA468" s="42"/>
      <c r="TUB468" s="42"/>
      <c r="TUC468" s="42"/>
      <c r="TUD468" s="42"/>
      <c r="TUE468" s="42"/>
      <c r="TUF468" s="42"/>
      <c r="TUG468" s="42"/>
      <c r="TUH468" s="42"/>
      <c r="TUI468" s="42"/>
      <c r="TUJ468" s="42"/>
      <c r="TUK468" s="42"/>
      <c r="TUL468" s="42"/>
      <c r="TUM468" s="42"/>
      <c r="TUN468" s="42"/>
      <c r="TUO468" s="42"/>
      <c r="TUP468" s="42"/>
      <c r="TUQ468" s="42"/>
      <c r="TUR468" s="42"/>
      <c r="TUS468" s="42"/>
      <c r="TUT468" s="42"/>
      <c r="TUU468" s="42"/>
      <c r="TUV468" s="42"/>
      <c r="TUW468" s="42"/>
      <c r="TUX468" s="42"/>
      <c r="TUY468" s="42"/>
      <c r="TUZ468" s="42"/>
      <c r="TVA468" s="42"/>
      <c r="TVB468" s="42"/>
      <c r="TVC468" s="42"/>
      <c r="TVD468" s="42"/>
      <c r="TVE468" s="42"/>
      <c r="TVF468" s="42"/>
      <c r="TVG468" s="42"/>
      <c r="TVH468" s="42"/>
      <c r="TVI468" s="42"/>
      <c r="TVJ468" s="42"/>
      <c r="TVK468" s="42"/>
      <c r="TVL468" s="42"/>
      <c r="TVM468" s="42"/>
      <c r="TVN468" s="42"/>
      <c r="TVO468" s="42"/>
      <c r="TVP468" s="42"/>
      <c r="TVQ468" s="42"/>
      <c r="TVR468" s="42"/>
      <c r="TVS468" s="42"/>
      <c r="TVT468" s="42"/>
      <c r="TVU468" s="42"/>
      <c r="TVV468" s="42"/>
      <c r="TVW468" s="42"/>
      <c r="TVX468" s="42"/>
      <c r="TVY468" s="42"/>
      <c r="TVZ468" s="42"/>
      <c r="TWA468" s="42"/>
      <c r="TWB468" s="42"/>
      <c r="TWC468" s="42"/>
      <c r="TWD468" s="42"/>
      <c r="TWE468" s="42"/>
      <c r="TWF468" s="42"/>
      <c r="TWG468" s="42"/>
      <c r="TWH468" s="42"/>
      <c r="TWI468" s="42"/>
      <c r="TWJ468" s="42"/>
      <c r="TWK468" s="42"/>
      <c r="TWL468" s="42"/>
      <c r="TWM468" s="42"/>
      <c r="TWN468" s="42"/>
      <c r="TWO468" s="42"/>
      <c r="TWP468" s="42"/>
      <c r="TWQ468" s="42"/>
      <c r="TWR468" s="42"/>
      <c r="TWS468" s="42"/>
      <c r="TWT468" s="42"/>
      <c r="TWU468" s="42"/>
      <c r="TWV468" s="42"/>
      <c r="TWW468" s="42"/>
      <c r="TWX468" s="42"/>
      <c r="TWY468" s="42"/>
      <c r="TWZ468" s="42"/>
      <c r="TXA468" s="42"/>
      <c r="TXB468" s="42"/>
      <c r="TXC468" s="42"/>
      <c r="TXD468" s="42"/>
      <c r="TXE468" s="42"/>
      <c r="TXF468" s="42"/>
      <c r="TXG468" s="42"/>
      <c r="TXH468" s="42"/>
      <c r="TXI468" s="42"/>
      <c r="TXJ468" s="42"/>
      <c r="TXK468" s="42"/>
      <c r="TXL468" s="42"/>
      <c r="TXM468" s="42"/>
      <c r="TXN468" s="42"/>
      <c r="TXO468" s="42"/>
      <c r="TXP468" s="42"/>
      <c r="TXQ468" s="42"/>
      <c r="TXR468" s="42"/>
      <c r="TXS468" s="42"/>
      <c r="TXT468" s="42"/>
      <c r="TXU468" s="42"/>
      <c r="TXV468" s="42"/>
      <c r="TXW468" s="42"/>
      <c r="TXX468" s="42"/>
      <c r="TXY468" s="42"/>
      <c r="TXZ468" s="42"/>
      <c r="TYA468" s="42"/>
      <c r="TYB468" s="42"/>
      <c r="TYC468" s="42"/>
      <c r="TYD468" s="42"/>
      <c r="TYE468" s="42"/>
      <c r="TYF468" s="42"/>
      <c r="TYG468" s="42"/>
      <c r="TYH468" s="42"/>
      <c r="TYI468" s="42"/>
      <c r="TYJ468" s="42"/>
      <c r="TYK468" s="42"/>
      <c r="TYL468" s="42"/>
      <c r="TYM468" s="42"/>
      <c r="TYN468" s="42"/>
      <c r="TYO468" s="42"/>
      <c r="TYP468" s="42"/>
      <c r="TYQ468" s="42"/>
      <c r="TYR468" s="42"/>
      <c r="TYS468" s="42"/>
      <c r="TYT468" s="42"/>
      <c r="TYU468" s="42"/>
      <c r="TYV468" s="42"/>
      <c r="TYW468" s="42"/>
      <c r="TYX468" s="42"/>
      <c r="TYY468" s="42"/>
      <c r="TYZ468" s="42"/>
      <c r="TZA468" s="42"/>
      <c r="TZB468" s="42"/>
      <c r="TZC468" s="42"/>
      <c r="TZD468" s="42"/>
      <c r="TZE468" s="42"/>
      <c r="TZF468" s="42"/>
      <c r="TZG468" s="42"/>
      <c r="TZH468" s="42"/>
      <c r="TZI468" s="42"/>
      <c r="TZJ468" s="42"/>
      <c r="TZK468" s="42"/>
      <c r="TZL468" s="42"/>
      <c r="TZM468" s="42"/>
      <c r="TZN468" s="42"/>
      <c r="TZO468" s="42"/>
      <c r="TZP468" s="42"/>
      <c r="TZQ468" s="42"/>
      <c r="TZR468" s="42"/>
      <c r="TZS468" s="42"/>
      <c r="TZT468" s="42"/>
      <c r="TZU468" s="42"/>
      <c r="TZV468" s="42"/>
      <c r="TZW468" s="42"/>
      <c r="TZX468" s="42"/>
      <c r="TZY468" s="42"/>
      <c r="TZZ468" s="42"/>
      <c r="UAA468" s="42"/>
      <c r="UAB468" s="42"/>
      <c r="UAC468" s="42"/>
      <c r="UAD468" s="42"/>
      <c r="UAE468" s="42"/>
      <c r="UAF468" s="42"/>
      <c r="UAG468" s="42"/>
      <c r="UAH468" s="42"/>
      <c r="UAI468" s="42"/>
      <c r="UAJ468" s="42"/>
      <c r="UAK468" s="42"/>
      <c r="UAL468" s="42"/>
      <c r="UAM468" s="42"/>
      <c r="UAN468" s="42"/>
      <c r="UAO468" s="42"/>
      <c r="UAP468" s="42"/>
      <c r="UAQ468" s="42"/>
      <c r="UAR468" s="42"/>
      <c r="UAS468" s="42"/>
      <c r="UAT468" s="42"/>
      <c r="UAU468" s="42"/>
      <c r="UAV468" s="42"/>
      <c r="UAW468" s="42"/>
      <c r="UAX468" s="42"/>
      <c r="UAY468" s="42"/>
      <c r="UAZ468" s="42"/>
      <c r="UBA468" s="42"/>
      <c r="UBB468" s="42"/>
      <c r="UBC468" s="42"/>
      <c r="UBD468" s="42"/>
      <c r="UBE468" s="42"/>
      <c r="UBF468" s="42"/>
      <c r="UBG468" s="42"/>
      <c r="UBH468" s="42"/>
      <c r="UBI468" s="42"/>
      <c r="UBJ468" s="42"/>
      <c r="UBK468" s="42"/>
      <c r="UBL468" s="42"/>
      <c r="UBM468" s="42"/>
      <c r="UBN468" s="42"/>
      <c r="UBO468" s="42"/>
      <c r="UBP468" s="42"/>
      <c r="UBQ468" s="42"/>
      <c r="UBR468" s="42"/>
      <c r="UBS468" s="42"/>
      <c r="UBT468" s="42"/>
      <c r="UBU468" s="42"/>
      <c r="UBV468" s="42"/>
      <c r="UBW468" s="42"/>
      <c r="UBX468" s="42"/>
      <c r="UBY468" s="42"/>
      <c r="UBZ468" s="42"/>
      <c r="UCA468" s="42"/>
      <c r="UCB468" s="42"/>
      <c r="UCC468" s="42"/>
      <c r="UCD468" s="42"/>
      <c r="UCE468" s="42"/>
      <c r="UCF468" s="42"/>
      <c r="UCG468" s="42"/>
      <c r="UCH468" s="42"/>
      <c r="UCI468" s="42"/>
      <c r="UCJ468" s="42"/>
      <c r="UCK468" s="42"/>
      <c r="UCL468" s="42"/>
      <c r="UCM468" s="42"/>
      <c r="UCN468" s="42"/>
      <c r="UCO468" s="42"/>
      <c r="UCP468" s="42"/>
      <c r="UCQ468" s="42"/>
      <c r="UCR468" s="42"/>
      <c r="UCS468" s="42"/>
      <c r="UCT468" s="42"/>
      <c r="UCU468" s="42"/>
      <c r="UCV468" s="42"/>
      <c r="UCW468" s="42"/>
      <c r="UCX468" s="42"/>
      <c r="UCY468" s="42"/>
      <c r="UCZ468" s="42"/>
      <c r="UDA468" s="42"/>
      <c r="UDB468" s="42"/>
      <c r="UDC468" s="42"/>
      <c r="UDD468" s="42"/>
      <c r="UDE468" s="42"/>
      <c r="UDF468" s="42"/>
      <c r="UDG468" s="42"/>
      <c r="UDH468" s="42"/>
      <c r="UDI468" s="42"/>
      <c r="UDJ468" s="42"/>
      <c r="UDK468" s="42"/>
      <c r="UDL468" s="42"/>
      <c r="UDM468" s="42"/>
      <c r="UDN468" s="42"/>
      <c r="UDO468" s="42"/>
      <c r="UDP468" s="42"/>
      <c r="UDQ468" s="42"/>
      <c r="UDR468" s="42"/>
      <c r="UDS468" s="42"/>
      <c r="UDT468" s="42"/>
      <c r="UDU468" s="42"/>
      <c r="UDV468" s="42"/>
      <c r="UDW468" s="42"/>
      <c r="UDX468" s="42"/>
      <c r="UDY468" s="42"/>
      <c r="UDZ468" s="42"/>
      <c r="UEA468" s="42"/>
      <c r="UEB468" s="42"/>
      <c r="UEC468" s="42"/>
      <c r="UED468" s="42"/>
      <c r="UEE468" s="42"/>
      <c r="UEF468" s="42"/>
      <c r="UEG468" s="42"/>
      <c r="UEH468" s="42"/>
      <c r="UEI468" s="42"/>
      <c r="UEJ468" s="42"/>
      <c r="UEK468" s="42"/>
      <c r="UEL468" s="42"/>
      <c r="UEM468" s="42"/>
      <c r="UEN468" s="42"/>
      <c r="UEO468" s="42"/>
      <c r="UEP468" s="42"/>
      <c r="UEQ468" s="42"/>
      <c r="UER468" s="42"/>
      <c r="UES468" s="42"/>
      <c r="UET468" s="42"/>
      <c r="UEU468" s="42"/>
      <c r="UEV468" s="42"/>
      <c r="UEW468" s="42"/>
      <c r="UEX468" s="42"/>
      <c r="UEY468" s="42"/>
      <c r="UEZ468" s="42"/>
      <c r="UFA468" s="42"/>
      <c r="UFB468" s="42"/>
      <c r="UFC468" s="42"/>
      <c r="UFD468" s="42"/>
      <c r="UFE468" s="42"/>
      <c r="UFF468" s="42"/>
      <c r="UFG468" s="42"/>
      <c r="UFH468" s="42"/>
      <c r="UFI468" s="42"/>
      <c r="UFJ468" s="42"/>
      <c r="UFK468" s="42"/>
      <c r="UFL468" s="42"/>
      <c r="UFM468" s="42"/>
      <c r="UFN468" s="42"/>
      <c r="UFO468" s="42"/>
      <c r="UFP468" s="42"/>
      <c r="UFQ468" s="42"/>
      <c r="UFR468" s="42"/>
      <c r="UFS468" s="42"/>
      <c r="UFT468" s="42"/>
      <c r="UFU468" s="42"/>
      <c r="UFV468" s="42"/>
      <c r="UFW468" s="42"/>
      <c r="UFX468" s="42"/>
      <c r="UFY468" s="42"/>
      <c r="UFZ468" s="42"/>
      <c r="UGA468" s="42"/>
      <c r="UGB468" s="42"/>
      <c r="UGC468" s="42"/>
      <c r="UGD468" s="42"/>
      <c r="UGE468" s="42"/>
      <c r="UGF468" s="42"/>
      <c r="UGG468" s="42"/>
      <c r="UGH468" s="42"/>
      <c r="UGI468" s="42"/>
      <c r="UGJ468" s="42"/>
      <c r="UGK468" s="42"/>
      <c r="UGL468" s="42"/>
      <c r="UGM468" s="42"/>
      <c r="UGN468" s="42"/>
      <c r="UGO468" s="42"/>
      <c r="UGP468" s="42"/>
      <c r="UGQ468" s="42"/>
      <c r="UGR468" s="42"/>
      <c r="UGS468" s="42"/>
      <c r="UGT468" s="42"/>
      <c r="UGU468" s="42"/>
      <c r="UGV468" s="42"/>
      <c r="UGW468" s="42"/>
      <c r="UGX468" s="42"/>
      <c r="UGY468" s="42"/>
      <c r="UGZ468" s="42"/>
      <c r="UHA468" s="42"/>
      <c r="UHB468" s="42"/>
      <c r="UHC468" s="42"/>
      <c r="UHD468" s="42"/>
      <c r="UHE468" s="42"/>
      <c r="UHF468" s="42"/>
      <c r="UHG468" s="42"/>
      <c r="UHH468" s="42"/>
      <c r="UHI468" s="42"/>
      <c r="UHJ468" s="42"/>
      <c r="UHK468" s="42"/>
      <c r="UHL468" s="42"/>
      <c r="UHM468" s="42"/>
      <c r="UHN468" s="42"/>
      <c r="UHO468" s="42"/>
      <c r="UHP468" s="42"/>
      <c r="UHQ468" s="42"/>
      <c r="UHR468" s="42"/>
      <c r="UHS468" s="42"/>
      <c r="UHT468" s="42"/>
      <c r="UHU468" s="42"/>
      <c r="UHV468" s="42"/>
      <c r="UHW468" s="42"/>
      <c r="UHX468" s="42"/>
      <c r="UHY468" s="42"/>
      <c r="UHZ468" s="42"/>
      <c r="UIA468" s="42"/>
      <c r="UIB468" s="42"/>
      <c r="UIC468" s="42"/>
      <c r="UID468" s="42"/>
      <c r="UIE468" s="42"/>
      <c r="UIF468" s="42"/>
      <c r="UIG468" s="42"/>
      <c r="UIH468" s="42"/>
      <c r="UII468" s="42"/>
      <c r="UIJ468" s="42"/>
      <c r="UIK468" s="42"/>
      <c r="UIL468" s="42"/>
      <c r="UIM468" s="42"/>
      <c r="UIN468" s="42"/>
      <c r="UIO468" s="42"/>
      <c r="UIP468" s="42"/>
      <c r="UIQ468" s="42"/>
      <c r="UIR468" s="42"/>
      <c r="UIS468" s="42"/>
      <c r="UIT468" s="42"/>
      <c r="UIU468" s="42"/>
      <c r="UIV468" s="42"/>
      <c r="UIW468" s="42"/>
      <c r="UIX468" s="42"/>
      <c r="UIY468" s="42"/>
      <c r="UIZ468" s="42"/>
      <c r="UJA468" s="42"/>
      <c r="UJB468" s="42"/>
      <c r="UJC468" s="42"/>
      <c r="UJD468" s="42"/>
      <c r="UJE468" s="42"/>
      <c r="UJF468" s="42"/>
      <c r="UJG468" s="42"/>
      <c r="UJH468" s="42"/>
      <c r="UJI468" s="42"/>
      <c r="UJJ468" s="42"/>
      <c r="UJK468" s="42"/>
      <c r="UJL468" s="42"/>
      <c r="UJM468" s="42"/>
      <c r="UJN468" s="42"/>
      <c r="UJO468" s="42"/>
      <c r="UJP468" s="42"/>
      <c r="UJQ468" s="42"/>
      <c r="UJR468" s="42"/>
      <c r="UJS468" s="42"/>
      <c r="UJT468" s="42"/>
      <c r="UJU468" s="42"/>
      <c r="UJV468" s="42"/>
      <c r="UJW468" s="42"/>
      <c r="UJX468" s="42"/>
      <c r="UJY468" s="42"/>
      <c r="UJZ468" s="42"/>
      <c r="UKA468" s="42"/>
      <c r="UKB468" s="42"/>
      <c r="UKC468" s="42"/>
      <c r="UKD468" s="42"/>
      <c r="UKE468" s="42"/>
      <c r="UKF468" s="42"/>
      <c r="UKG468" s="42"/>
      <c r="UKH468" s="42"/>
      <c r="UKI468" s="42"/>
      <c r="UKJ468" s="42"/>
      <c r="UKK468" s="42"/>
      <c r="UKL468" s="42"/>
      <c r="UKM468" s="42"/>
      <c r="UKN468" s="42"/>
      <c r="UKO468" s="42"/>
      <c r="UKP468" s="42"/>
      <c r="UKQ468" s="42"/>
      <c r="UKR468" s="42"/>
      <c r="UKS468" s="42"/>
      <c r="UKT468" s="42"/>
      <c r="UKU468" s="42"/>
      <c r="UKV468" s="42"/>
      <c r="UKW468" s="42"/>
      <c r="UKX468" s="42"/>
      <c r="UKY468" s="42"/>
      <c r="UKZ468" s="42"/>
      <c r="ULA468" s="42"/>
      <c r="ULB468" s="42"/>
      <c r="ULC468" s="42"/>
      <c r="ULD468" s="42"/>
      <c r="ULE468" s="42"/>
      <c r="ULF468" s="42"/>
      <c r="ULG468" s="42"/>
      <c r="ULH468" s="42"/>
      <c r="ULI468" s="42"/>
      <c r="ULJ468" s="42"/>
      <c r="ULK468" s="42"/>
      <c r="ULL468" s="42"/>
      <c r="ULM468" s="42"/>
      <c r="ULN468" s="42"/>
      <c r="ULO468" s="42"/>
      <c r="ULP468" s="42"/>
      <c r="ULQ468" s="42"/>
      <c r="ULR468" s="42"/>
      <c r="ULS468" s="42"/>
      <c r="ULT468" s="42"/>
      <c r="ULU468" s="42"/>
      <c r="ULV468" s="42"/>
      <c r="ULW468" s="42"/>
      <c r="ULX468" s="42"/>
      <c r="ULY468" s="42"/>
      <c r="ULZ468" s="42"/>
      <c r="UMA468" s="42"/>
      <c r="UMB468" s="42"/>
      <c r="UMC468" s="42"/>
      <c r="UMD468" s="42"/>
      <c r="UME468" s="42"/>
      <c r="UMF468" s="42"/>
      <c r="UMG468" s="42"/>
      <c r="UMH468" s="42"/>
      <c r="UMI468" s="42"/>
      <c r="UMJ468" s="42"/>
      <c r="UMK468" s="42"/>
      <c r="UML468" s="42"/>
      <c r="UMM468" s="42"/>
      <c r="UMN468" s="42"/>
      <c r="UMO468" s="42"/>
      <c r="UMP468" s="42"/>
      <c r="UMQ468" s="42"/>
      <c r="UMR468" s="42"/>
      <c r="UMS468" s="42"/>
      <c r="UMT468" s="42"/>
      <c r="UMU468" s="42"/>
      <c r="UMV468" s="42"/>
      <c r="UMW468" s="42"/>
      <c r="UMX468" s="42"/>
      <c r="UMY468" s="42"/>
      <c r="UMZ468" s="42"/>
      <c r="UNA468" s="42"/>
      <c r="UNB468" s="42"/>
      <c r="UNC468" s="42"/>
      <c r="UND468" s="42"/>
      <c r="UNE468" s="42"/>
      <c r="UNF468" s="42"/>
      <c r="UNG468" s="42"/>
      <c r="UNH468" s="42"/>
      <c r="UNI468" s="42"/>
      <c r="UNJ468" s="42"/>
      <c r="UNK468" s="42"/>
      <c r="UNL468" s="42"/>
      <c r="UNM468" s="42"/>
      <c r="UNN468" s="42"/>
      <c r="UNO468" s="42"/>
      <c r="UNP468" s="42"/>
      <c r="UNQ468" s="42"/>
      <c r="UNR468" s="42"/>
      <c r="UNS468" s="42"/>
      <c r="UNT468" s="42"/>
      <c r="UNU468" s="42"/>
      <c r="UNV468" s="42"/>
      <c r="UNW468" s="42"/>
      <c r="UNX468" s="42"/>
      <c r="UNY468" s="42"/>
      <c r="UNZ468" s="42"/>
      <c r="UOA468" s="42"/>
      <c r="UOB468" s="42"/>
      <c r="UOC468" s="42"/>
      <c r="UOD468" s="42"/>
      <c r="UOE468" s="42"/>
      <c r="UOF468" s="42"/>
      <c r="UOG468" s="42"/>
      <c r="UOH468" s="42"/>
      <c r="UOI468" s="42"/>
      <c r="UOJ468" s="42"/>
      <c r="UOK468" s="42"/>
      <c r="UOL468" s="42"/>
      <c r="UOM468" s="42"/>
      <c r="UON468" s="42"/>
      <c r="UOO468" s="42"/>
      <c r="UOP468" s="42"/>
      <c r="UOQ468" s="42"/>
      <c r="UOR468" s="42"/>
      <c r="UOS468" s="42"/>
      <c r="UOT468" s="42"/>
      <c r="UOU468" s="42"/>
      <c r="UOV468" s="42"/>
      <c r="UOW468" s="42"/>
      <c r="UOX468" s="42"/>
      <c r="UOY468" s="42"/>
      <c r="UOZ468" s="42"/>
      <c r="UPA468" s="42"/>
      <c r="UPB468" s="42"/>
      <c r="UPC468" s="42"/>
      <c r="UPD468" s="42"/>
      <c r="UPE468" s="42"/>
      <c r="UPF468" s="42"/>
      <c r="UPG468" s="42"/>
      <c r="UPH468" s="42"/>
      <c r="UPI468" s="42"/>
      <c r="UPJ468" s="42"/>
      <c r="UPK468" s="42"/>
      <c r="UPL468" s="42"/>
      <c r="UPM468" s="42"/>
      <c r="UPN468" s="42"/>
      <c r="UPO468" s="42"/>
      <c r="UPP468" s="42"/>
      <c r="UPQ468" s="42"/>
      <c r="UPR468" s="42"/>
      <c r="UPS468" s="42"/>
      <c r="UPT468" s="42"/>
      <c r="UPU468" s="42"/>
      <c r="UPV468" s="42"/>
      <c r="UPW468" s="42"/>
      <c r="UPX468" s="42"/>
      <c r="UPY468" s="42"/>
      <c r="UPZ468" s="42"/>
      <c r="UQA468" s="42"/>
      <c r="UQB468" s="42"/>
      <c r="UQC468" s="42"/>
      <c r="UQD468" s="42"/>
      <c r="UQE468" s="42"/>
      <c r="UQF468" s="42"/>
      <c r="UQG468" s="42"/>
      <c r="UQH468" s="42"/>
      <c r="UQI468" s="42"/>
      <c r="UQJ468" s="42"/>
      <c r="UQK468" s="42"/>
      <c r="UQL468" s="42"/>
      <c r="UQM468" s="42"/>
      <c r="UQN468" s="42"/>
      <c r="UQO468" s="42"/>
      <c r="UQP468" s="42"/>
      <c r="UQQ468" s="42"/>
      <c r="UQR468" s="42"/>
      <c r="UQS468" s="42"/>
      <c r="UQT468" s="42"/>
      <c r="UQU468" s="42"/>
      <c r="UQV468" s="42"/>
      <c r="UQW468" s="42"/>
      <c r="UQX468" s="42"/>
      <c r="UQY468" s="42"/>
      <c r="UQZ468" s="42"/>
      <c r="URA468" s="42"/>
      <c r="URB468" s="42"/>
      <c r="URC468" s="42"/>
      <c r="URD468" s="42"/>
      <c r="URE468" s="42"/>
      <c r="URF468" s="42"/>
      <c r="URG468" s="42"/>
      <c r="URH468" s="42"/>
      <c r="URI468" s="42"/>
      <c r="URJ468" s="42"/>
      <c r="URK468" s="42"/>
      <c r="URL468" s="42"/>
      <c r="URM468" s="42"/>
      <c r="URN468" s="42"/>
      <c r="URO468" s="42"/>
      <c r="URP468" s="42"/>
      <c r="URQ468" s="42"/>
      <c r="URR468" s="42"/>
      <c r="URS468" s="42"/>
      <c r="URT468" s="42"/>
      <c r="URU468" s="42"/>
      <c r="URV468" s="42"/>
      <c r="URW468" s="42"/>
      <c r="URX468" s="42"/>
      <c r="URY468" s="42"/>
      <c r="URZ468" s="42"/>
      <c r="USA468" s="42"/>
      <c r="USB468" s="42"/>
      <c r="USC468" s="42"/>
      <c r="USD468" s="42"/>
      <c r="USE468" s="42"/>
      <c r="USF468" s="42"/>
      <c r="USG468" s="42"/>
      <c r="USH468" s="42"/>
      <c r="USI468" s="42"/>
      <c r="USJ468" s="42"/>
      <c r="USK468" s="42"/>
      <c r="USL468" s="42"/>
      <c r="USM468" s="42"/>
      <c r="USN468" s="42"/>
      <c r="USO468" s="42"/>
      <c r="USP468" s="42"/>
      <c r="USQ468" s="42"/>
      <c r="USR468" s="42"/>
      <c r="USS468" s="42"/>
      <c r="UST468" s="42"/>
      <c r="USU468" s="42"/>
      <c r="USV468" s="42"/>
      <c r="USW468" s="42"/>
      <c r="USX468" s="42"/>
      <c r="USY468" s="42"/>
      <c r="USZ468" s="42"/>
      <c r="UTA468" s="42"/>
      <c r="UTB468" s="42"/>
      <c r="UTC468" s="42"/>
      <c r="UTD468" s="42"/>
      <c r="UTE468" s="42"/>
      <c r="UTF468" s="42"/>
      <c r="UTG468" s="42"/>
      <c r="UTH468" s="42"/>
      <c r="UTI468" s="42"/>
      <c r="UTJ468" s="42"/>
      <c r="UTK468" s="42"/>
      <c r="UTL468" s="42"/>
      <c r="UTM468" s="42"/>
      <c r="UTN468" s="42"/>
      <c r="UTO468" s="42"/>
      <c r="UTP468" s="42"/>
      <c r="UTQ468" s="42"/>
      <c r="UTR468" s="42"/>
      <c r="UTS468" s="42"/>
      <c r="UTT468" s="42"/>
      <c r="UTU468" s="42"/>
      <c r="UTV468" s="42"/>
      <c r="UTW468" s="42"/>
      <c r="UTX468" s="42"/>
      <c r="UTY468" s="42"/>
      <c r="UTZ468" s="42"/>
      <c r="UUA468" s="42"/>
      <c r="UUB468" s="42"/>
      <c r="UUC468" s="42"/>
      <c r="UUD468" s="42"/>
      <c r="UUE468" s="42"/>
      <c r="UUF468" s="42"/>
      <c r="UUG468" s="42"/>
      <c r="UUH468" s="42"/>
      <c r="UUI468" s="42"/>
      <c r="UUJ468" s="42"/>
      <c r="UUK468" s="42"/>
      <c r="UUL468" s="42"/>
      <c r="UUM468" s="42"/>
      <c r="UUN468" s="42"/>
      <c r="UUO468" s="42"/>
      <c r="UUP468" s="42"/>
      <c r="UUQ468" s="42"/>
      <c r="UUR468" s="42"/>
      <c r="UUS468" s="42"/>
      <c r="UUT468" s="42"/>
      <c r="UUU468" s="42"/>
      <c r="UUV468" s="42"/>
      <c r="UUW468" s="42"/>
      <c r="UUX468" s="42"/>
      <c r="UUY468" s="42"/>
      <c r="UUZ468" s="42"/>
      <c r="UVA468" s="42"/>
      <c r="UVB468" s="42"/>
      <c r="UVC468" s="42"/>
      <c r="UVD468" s="42"/>
      <c r="UVE468" s="42"/>
      <c r="UVF468" s="42"/>
      <c r="UVG468" s="42"/>
      <c r="UVH468" s="42"/>
      <c r="UVI468" s="42"/>
      <c r="UVJ468" s="42"/>
      <c r="UVK468" s="42"/>
      <c r="UVL468" s="42"/>
      <c r="UVM468" s="42"/>
      <c r="UVN468" s="42"/>
      <c r="UVO468" s="42"/>
      <c r="UVP468" s="42"/>
      <c r="UVQ468" s="42"/>
      <c r="UVR468" s="42"/>
      <c r="UVS468" s="42"/>
      <c r="UVT468" s="42"/>
      <c r="UVU468" s="42"/>
      <c r="UVV468" s="42"/>
      <c r="UVW468" s="42"/>
      <c r="UVX468" s="42"/>
      <c r="UVY468" s="42"/>
      <c r="UVZ468" s="42"/>
      <c r="UWA468" s="42"/>
      <c r="UWB468" s="42"/>
      <c r="UWC468" s="42"/>
      <c r="UWD468" s="42"/>
      <c r="UWE468" s="42"/>
      <c r="UWF468" s="42"/>
      <c r="UWG468" s="42"/>
      <c r="UWH468" s="42"/>
      <c r="UWI468" s="42"/>
      <c r="UWJ468" s="42"/>
      <c r="UWK468" s="42"/>
      <c r="UWL468" s="42"/>
      <c r="UWM468" s="42"/>
      <c r="UWN468" s="42"/>
      <c r="UWO468" s="42"/>
      <c r="UWP468" s="42"/>
      <c r="UWQ468" s="42"/>
      <c r="UWR468" s="42"/>
      <c r="UWS468" s="42"/>
      <c r="UWT468" s="42"/>
      <c r="UWU468" s="42"/>
      <c r="UWV468" s="42"/>
      <c r="UWW468" s="42"/>
      <c r="UWX468" s="42"/>
      <c r="UWY468" s="42"/>
      <c r="UWZ468" s="42"/>
      <c r="UXA468" s="42"/>
      <c r="UXB468" s="42"/>
      <c r="UXC468" s="42"/>
      <c r="UXD468" s="42"/>
      <c r="UXE468" s="42"/>
      <c r="UXF468" s="42"/>
      <c r="UXG468" s="42"/>
      <c r="UXH468" s="42"/>
      <c r="UXI468" s="42"/>
      <c r="UXJ468" s="42"/>
      <c r="UXK468" s="42"/>
      <c r="UXL468" s="42"/>
      <c r="UXM468" s="42"/>
      <c r="UXN468" s="42"/>
      <c r="UXO468" s="42"/>
      <c r="UXP468" s="42"/>
      <c r="UXQ468" s="42"/>
      <c r="UXR468" s="42"/>
      <c r="UXS468" s="42"/>
      <c r="UXT468" s="42"/>
      <c r="UXU468" s="42"/>
      <c r="UXV468" s="42"/>
      <c r="UXW468" s="42"/>
      <c r="UXX468" s="42"/>
      <c r="UXY468" s="42"/>
      <c r="UXZ468" s="42"/>
      <c r="UYA468" s="42"/>
      <c r="UYB468" s="42"/>
      <c r="UYC468" s="42"/>
      <c r="UYD468" s="42"/>
      <c r="UYE468" s="42"/>
      <c r="UYF468" s="42"/>
      <c r="UYG468" s="42"/>
      <c r="UYH468" s="42"/>
      <c r="UYI468" s="42"/>
      <c r="UYJ468" s="42"/>
      <c r="UYK468" s="42"/>
      <c r="UYL468" s="42"/>
      <c r="UYM468" s="42"/>
      <c r="UYN468" s="42"/>
      <c r="UYO468" s="42"/>
      <c r="UYP468" s="42"/>
      <c r="UYQ468" s="42"/>
      <c r="UYR468" s="42"/>
      <c r="UYS468" s="42"/>
      <c r="UYT468" s="42"/>
      <c r="UYU468" s="42"/>
      <c r="UYV468" s="42"/>
      <c r="UYW468" s="42"/>
      <c r="UYX468" s="42"/>
      <c r="UYY468" s="42"/>
      <c r="UYZ468" s="42"/>
      <c r="UZA468" s="42"/>
      <c r="UZB468" s="42"/>
      <c r="UZC468" s="42"/>
      <c r="UZD468" s="42"/>
      <c r="UZE468" s="42"/>
      <c r="UZF468" s="42"/>
      <c r="UZG468" s="42"/>
      <c r="UZH468" s="42"/>
      <c r="UZI468" s="42"/>
      <c r="UZJ468" s="42"/>
      <c r="UZK468" s="42"/>
      <c r="UZL468" s="42"/>
      <c r="UZM468" s="42"/>
      <c r="UZN468" s="42"/>
      <c r="UZO468" s="42"/>
      <c r="UZP468" s="42"/>
      <c r="UZQ468" s="42"/>
      <c r="UZR468" s="42"/>
      <c r="UZS468" s="42"/>
      <c r="UZT468" s="42"/>
      <c r="UZU468" s="42"/>
      <c r="UZV468" s="42"/>
      <c r="UZW468" s="42"/>
      <c r="UZX468" s="42"/>
      <c r="UZY468" s="42"/>
      <c r="UZZ468" s="42"/>
      <c r="VAA468" s="42"/>
      <c r="VAB468" s="42"/>
      <c r="VAC468" s="42"/>
      <c r="VAD468" s="42"/>
      <c r="VAE468" s="42"/>
      <c r="VAF468" s="42"/>
      <c r="VAG468" s="42"/>
      <c r="VAH468" s="42"/>
      <c r="VAI468" s="42"/>
      <c r="VAJ468" s="42"/>
      <c r="VAK468" s="42"/>
      <c r="VAL468" s="42"/>
      <c r="VAM468" s="42"/>
      <c r="VAN468" s="42"/>
      <c r="VAO468" s="42"/>
      <c r="VAP468" s="42"/>
      <c r="VAQ468" s="42"/>
      <c r="VAR468" s="42"/>
      <c r="VAS468" s="42"/>
      <c r="VAT468" s="42"/>
      <c r="VAU468" s="42"/>
      <c r="VAV468" s="42"/>
      <c r="VAW468" s="42"/>
      <c r="VAX468" s="42"/>
      <c r="VAY468" s="42"/>
      <c r="VAZ468" s="42"/>
      <c r="VBA468" s="42"/>
      <c r="VBB468" s="42"/>
      <c r="VBC468" s="42"/>
      <c r="VBD468" s="42"/>
      <c r="VBE468" s="42"/>
      <c r="VBF468" s="42"/>
      <c r="VBG468" s="42"/>
      <c r="VBH468" s="42"/>
      <c r="VBI468" s="42"/>
      <c r="VBJ468" s="42"/>
      <c r="VBK468" s="42"/>
      <c r="VBL468" s="42"/>
      <c r="VBM468" s="42"/>
      <c r="VBN468" s="42"/>
      <c r="VBO468" s="42"/>
      <c r="VBP468" s="42"/>
      <c r="VBQ468" s="42"/>
      <c r="VBR468" s="42"/>
      <c r="VBS468" s="42"/>
      <c r="VBT468" s="42"/>
      <c r="VBU468" s="42"/>
      <c r="VBV468" s="42"/>
      <c r="VBW468" s="42"/>
      <c r="VBX468" s="42"/>
      <c r="VBY468" s="42"/>
      <c r="VBZ468" s="42"/>
      <c r="VCA468" s="42"/>
      <c r="VCB468" s="42"/>
      <c r="VCC468" s="42"/>
      <c r="VCD468" s="42"/>
      <c r="VCE468" s="42"/>
      <c r="VCF468" s="42"/>
      <c r="VCG468" s="42"/>
      <c r="VCH468" s="42"/>
      <c r="VCI468" s="42"/>
      <c r="VCJ468" s="42"/>
      <c r="VCK468" s="42"/>
      <c r="VCL468" s="42"/>
      <c r="VCM468" s="42"/>
      <c r="VCN468" s="42"/>
      <c r="VCO468" s="42"/>
      <c r="VCP468" s="42"/>
      <c r="VCQ468" s="42"/>
      <c r="VCR468" s="42"/>
      <c r="VCS468" s="42"/>
      <c r="VCT468" s="42"/>
      <c r="VCU468" s="42"/>
      <c r="VCV468" s="42"/>
      <c r="VCW468" s="42"/>
      <c r="VCX468" s="42"/>
      <c r="VCY468" s="42"/>
      <c r="VCZ468" s="42"/>
      <c r="VDA468" s="42"/>
      <c r="VDB468" s="42"/>
      <c r="VDC468" s="42"/>
      <c r="VDD468" s="42"/>
      <c r="VDE468" s="42"/>
      <c r="VDF468" s="42"/>
      <c r="VDG468" s="42"/>
      <c r="VDH468" s="42"/>
      <c r="VDI468" s="42"/>
      <c r="VDJ468" s="42"/>
      <c r="VDK468" s="42"/>
      <c r="VDL468" s="42"/>
      <c r="VDM468" s="42"/>
      <c r="VDN468" s="42"/>
      <c r="VDO468" s="42"/>
      <c r="VDP468" s="42"/>
      <c r="VDQ468" s="42"/>
      <c r="VDR468" s="42"/>
      <c r="VDS468" s="42"/>
      <c r="VDT468" s="42"/>
      <c r="VDU468" s="42"/>
      <c r="VDV468" s="42"/>
      <c r="VDW468" s="42"/>
      <c r="VDX468" s="42"/>
      <c r="VDY468" s="42"/>
      <c r="VDZ468" s="42"/>
      <c r="VEA468" s="42"/>
      <c r="VEB468" s="42"/>
      <c r="VEC468" s="42"/>
      <c r="VED468" s="42"/>
      <c r="VEE468" s="42"/>
      <c r="VEF468" s="42"/>
      <c r="VEG468" s="42"/>
      <c r="VEH468" s="42"/>
      <c r="VEI468" s="42"/>
      <c r="VEJ468" s="42"/>
      <c r="VEK468" s="42"/>
      <c r="VEL468" s="42"/>
      <c r="VEM468" s="42"/>
      <c r="VEN468" s="42"/>
      <c r="VEO468" s="42"/>
      <c r="VEP468" s="42"/>
      <c r="VEQ468" s="42"/>
      <c r="VER468" s="42"/>
      <c r="VES468" s="42"/>
      <c r="VET468" s="42"/>
      <c r="VEU468" s="42"/>
      <c r="VEV468" s="42"/>
      <c r="VEW468" s="42"/>
      <c r="VEX468" s="42"/>
      <c r="VEY468" s="42"/>
      <c r="VEZ468" s="42"/>
      <c r="VFA468" s="42"/>
      <c r="VFB468" s="42"/>
      <c r="VFC468" s="42"/>
      <c r="VFD468" s="42"/>
      <c r="VFE468" s="42"/>
      <c r="VFF468" s="42"/>
      <c r="VFG468" s="42"/>
      <c r="VFH468" s="42"/>
      <c r="VFI468" s="42"/>
      <c r="VFJ468" s="42"/>
      <c r="VFK468" s="42"/>
      <c r="VFL468" s="42"/>
      <c r="VFM468" s="42"/>
      <c r="VFN468" s="42"/>
      <c r="VFO468" s="42"/>
      <c r="VFP468" s="42"/>
      <c r="VFQ468" s="42"/>
      <c r="VFR468" s="42"/>
      <c r="VFS468" s="42"/>
      <c r="VFT468" s="42"/>
      <c r="VFU468" s="42"/>
      <c r="VFV468" s="42"/>
      <c r="VFW468" s="42"/>
      <c r="VFX468" s="42"/>
      <c r="VFY468" s="42"/>
      <c r="VFZ468" s="42"/>
      <c r="VGA468" s="42"/>
      <c r="VGB468" s="42"/>
      <c r="VGC468" s="42"/>
      <c r="VGD468" s="42"/>
      <c r="VGE468" s="42"/>
      <c r="VGF468" s="42"/>
      <c r="VGG468" s="42"/>
      <c r="VGH468" s="42"/>
      <c r="VGI468" s="42"/>
      <c r="VGJ468" s="42"/>
      <c r="VGK468" s="42"/>
      <c r="VGL468" s="42"/>
      <c r="VGM468" s="42"/>
      <c r="VGN468" s="42"/>
      <c r="VGO468" s="42"/>
      <c r="VGP468" s="42"/>
      <c r="VGQ468" s="42"/>
      <c r="VGR468" s="42"/>
      <c r="VGS468" s="42"/>
      <c r="VGT468" s="42"/>
      <c r="VGU468" s="42"/>
      <c r="VGV468" s="42"/>
      <c r="VGW468" s="42"/>
      <c r="VGX468" s="42"/>
      <c r="VGY468" s="42"/>
      <c r="VGZ468" s="42"/>
      <c r="VHA468" s="42"/>
      <c r="VHB468" s="42"/>
      <c r="VHC468" s="42"/>
      <c r="VHD468" s="42"/>
      <c r="VHE468" s="42"/>
      <c r="VHF468" s="42"/>
      <c r="VHG468" s="42"/>
      <c r="VHH468" s="42"/>
      <c r="VHI468" s="42"/>
      <c r="VHJ468" s="42"/>
      <c r="VHK468" s="42"/>
      <c r="VHL468" s="42"/>
      <c r="VHM468" s="42"/>
      <c r="VHN468" s="42"/>
      <c r="VHO468" s="42"/>
      <c r="VHP468" s="42"/>
      <c r="VHQ468" s="42"/>
      <c r="VHR468" s="42"/>
      <c r="VHS468" s="42"/>
      <c r="VHT468" s="42"/>
      <c r="VHU468" s="42"/>
      <c r="VHV468" s="42"/>
      <c r="VHW468" s="42"/>
      <c r="VHX468" s="42"/>
      <c r="VHY468" s="42"/>
      <c r="VHZ468" s="42"/>
      <c r="VIA468" s="42"/>
      <c r="VIB468" s="42"/>
      <c r="VIC468" s="42"/>
      <c r="VID468" s="42"/>
      <c r="VIE468" s="42"/>
      <c r="VIF468" s="42"/>
      <c r="VIG468" s="42"/>
      <c r="VIH468" s="42"/>
      <c r="VII468" s="42"/>
      <c r="VIJ468" s="42"/>
      <c r="VIK468" s="42"/>
      <c r="VIL468" s="42"/>
      <c r="VIM468" s="42"/>
      <c r="VIN468" s="42"/>
      <c r="VIO468" s="42"/>
      <c r="VIP468" s="42"/>
      <c r="VIQ468" s="42"/>
      <c r="VIR468" s="42"/>
      <c r="VIS468" s="42"/>
      <c r="VIT468" s="42"/>
      <c r="VIU468" s="42"/>
      <c r="VIV468" s="42"/>
      <c r="VIW468" s="42"/>
      <c r="VIX468" s="42"/>
      <c r="VIY468" s="42"/>
      <c r="VIZ468" s="42"/>
      <c r="VJA468" s="42"/>
      <c r="VJB468" s="42"/>
      <c r="VJC468" s="42"/>
      <c r="VJD468" s="42"/>
      <c r="VJE468" s="42"/>
      <c r="VJF468" s="42"/>
      <c r="VJG468" s="42"/>
      <c r="VJH468" s="42"/>
      <c r="VJI468" s="42"/>
      <c r="VJJ468" s="42"/>
      <c r="VJK468" s="42"/>
      <c r="VJL468" s="42"/>
      <c r="VJM468" s="42"/>
      <c r="VJN468" s="42"/>
      <c r="VJO468" s="42"/>
      <c r="VJP468" s="42"/>
      <c r="VJQ468" s="42"/>
      <c r="VJR468" s="42"/>
      <c r="VJS468" s="42"/>
      <c r="VJT468" s="42"/>
      <c r="VJU468" s="42"/>
      <c r="VJV468" s="42"/>
      <c r="VJW468" s="42"/>
      <c r="VJX468" s="42"/>
      <c r="VJY468" s="42"/>
      <c r="VJZ468" s="42"/>
      <c r="VKA468" s="42"/>
      <c r="VKB468" s="42"/>
      <c r="VKC468" s="42"/>
      <c r="VKD468" s="42"/>
      <c r="VKE468" s="42"/>
      <c r="VKF468" s="42"/>
      <c r="VKG468" s="42"/>
      <c r="VKH468" s="42"/>
      <c r="VKI468" s="42"/>
      <c r="VKJ468" s="42"/>
      <c r="VKK468" s="42"/>
      <c r="VKL468" s="42"/>
      <c r="VKM468" s="42"/>
      <c r="VKN468" s="42"/>
      <c r="VKO468" s="42"/>
      <c r="VKP468" s="42"/>
      <c r="VKQ468" s="42"/>
      <c r="VKR468" s="42"/>
      <c r="VKS468" s="42"/>
      <c r="VKT468" s="42"/>
      <c r="VKU468" s="42"/>
      <c r="VKV468" s="42"/>
      <c r="VKW468" s="42"/>
      <c r="VKX468" s="42"/>
      <c r="VKY468" s="42"/>
      <c r="VKZ468" s="42"/>
      <c r="VLA468" s="42"/>
      <c r="VLB468" s="42"/>
      <c r="VLC468" s="42"/>
      <c r="VLD468" s="42"/>
      <c r="VLE468" s="42"/>
      <c r="VLF468" s="42"/>
      <c r="VLG468" s="42"/>
      <c r="VLH468" s="42"/>
      <c r="VLI468" s="42"/>
      <c r="VLJ468" s="42"/>
      <c r="VLK468" s="42"/>
      <c r="VLL468" s="42"/>
      <c r="VLM468" s="42"/>
      <c r="VLN468" s="42"/>
      <c r="VLO468" s="42"/>
      <c r="VLP468" s="42"/>
      <c r="VLQ468" s="42"/>
      <c r="VLR468" s="42"/>
      <c r="VLS468" s="42"/>
      <c r="VLT468" s="42"/>
      <c r="VLU468" s="42"/>
      <c r="VLV468" s="42"/>
      <c r="VLW468" s="42"/>
      <c r="VLX468" s="42"/>
      <c r="VLY468" s="42"/>
      <c r="VLZ468" s="42"/>
      <c r="VMA468" s="42"/>
      <c r="VMB468" s="42"/>
      <c r="VMC468" s="42"/>
      <c r="VMD468" s="42"/>
      <c r="VME468" s="42"/>
      <c r="VMF468" s="42"/>
      <c r="VMG468" s="42"/>
      <c r="VMH468" s="42"/>
      <c r="VMI468" s="42"/>
      <c r="VMJ468" s="42"/>
      <c r="VMK468" s="42"/>
      <c r="VML468" s="42"/>
      <c r="VMM468" s="42"/>
      <c r="VMN468" s="42"/>
      <c r="VMO468" s="42"/>
      <c r="VMP468" s="42"/>
      <c r="VMQ468" s="42"/>
      <c r="VMR468" s="42"/>
      <c r="VMS468" s="42"/>
      <c r="VMT468" s="42"/>
      <c r="VMU468" s="42"/>
      <c r="VMV468" s="42"/>
      <c r="VMW468" s="42"/>
      <c r="VMX468" s="42"/>
      <c r="VMY468" s="42"/>
      <c r="VMZ468" s="42"/>
      <c r="VNA468" s="42"/>
      <c r="VNB468" s="42"/>
      <c r="VNC468" s="42"/>
      <c r="VND468" s="42"/>
      <c r="VNE468" s="42"/>
      <c r="VNF468" s="42"/>
      <c r="VNG468" s="42"/>
      <c r="VNH468" s="42"/>
      <c r="VNI468" s="42"/>
      <c r="VNJ468" s="42"/>
      <c r="VNK468" s="42"/>
      <c r="VNL468" s="42"/>
      <c r="VNM468" s="42"/>
      <c r="VNN468" s="42"/>
      <c r="VNO468" s="42"/>
      <c r="VNP468" s="42"/>
      <c r="VNQ468" s="42"/>
      <c r="VNR468" s="42"/>
      <c r="VNS468" s="42"/>
      <c r="VNT468" s="42"/>
      <c r="VNU468" s="42"/>
      <c r="VNV468" s="42"/>
      <c r="VNW468" s="42"/>
      <c r="VNX468" s="42"/>
      <c r="VNY468" s="42"/>
      <c r="VNZ468" s="42"/>
      <c r="VOA468" s="42"/>
      <c r="VOB468" s="42"/>
      <c r="VOC468" s="42"/>
      <c r="VOD468" s="42"/>
      <c r="VOE468" s="42"/>
      <c r="VOF468" s="42"/>
      <c r="VOG468" s="42"/>
      <c r="VOH468" s="42"/>
      <c r="VOI468" s="42"/>
      <c r="VOJ468" s="42"/>
      <c r="VOK468" s="42"/>
      <c r="VOL468" s="42"/>
      <c r="VOM468" s="42"/>
      <c r="VON468" s="42"/>
      <c r="VOO468" s="42"/>
      <c r="VOP468" s="42"/>
      <c r="VOQ468" s="42"/>
      <c r="VOR468" s="42"/>
      <c r="VOS468" s="42"/>
      <c r="VOT468" s="42"/>
      <c r="VOU468" s="42"/>
      <c r="VOV468" s="42"/>
      <c r="VOW468" s="42"/>
      <c r="VOX468" s="42"/>
      <c r="VOY468" s="42"/>
      <c r="VOZ468" s="42"/>
      <c r="VPA468" s="42"/>
      <c r="VPB468" s="42"/>
      <c r="VPC468" s="42"/>
      <c r="VPD468" s="42"/>
      <c r="VPE468" s="42"/>
      <c r="VPF468" s="42"/>
      <c r="VPG468" s="42"/>
      <c r="VPH468" s="42"/>
      <c r="VPI468" s="42"/>
      <c r="VPJ468" s="42"/>
      <c r="VPK468" s="42"/>
      <c r="VPL468" s="42"/>
      <c r="VPM468" s="42"/>
      <c r="VPN468" s="42"/>
      <c r="VPO468" s="42"/>
      <c r="VPP468" s="42"/>
      <c r="VPQ468" s="42"/>
      <c r="VPR468" s="42"/>
      <c r="VPS468" s="42"/>
      <c r="VPT468" s="42"/>
      <c r="VPU468" s="42"/>
      <c r="VPV468" s="42"/>
      <c r="VPW468" s="42"/>
      <c r="VPX468" s="42"/>
      <c r="VPY468" s="42"/>
      <c r="VPZ468" s="42"/>
      <c r="VQA468" s="42"/>
      <c r="VQB468" s="42"/>
      <c r="VQC468" s="42"/>
      <c r="VQD468" s="42"/>
      <c r="VQE468" s="42"/>
      <c r="VQF468" s="42"/>
      <c r="VQG468" s="42"/>
      <c r="VQH468" s="42"/>
      <c r="VQI468" s="42"/>
      <c r="VQJ468" s="42"/>
      <c r="VQK468" s="42"/>
      <c r="VQL468" s="42"/>
      <c r="VQM468" s="42"/>
      <c r="VQN468" s="42"/>
      <c r="VQO468" s="42"/>
      <c r="VQP468" s="42"/>
      <c r="VQQ468" s="42"/>
      <c r="VQR468" s="42"/>
      <c r="VQS468" s="42"/>
      <c r="VQT468" s="42"/>
      <c r="VQU468" s="42"/>
      <c r="VQV468" s="42"/>
      <c r="VQW468" s="42"/>
      <c r="VQX468" s="42"/>
      <c r="VQY468" s="42"/>
      <c r="VQZ468" s="42"/>
      <c r="VRA468" s="42"/>
      <c r="VRB468" s="42"/>
      <c r="VRC468" s="42"/>
      <c r="VRD468" s="42"/>
      <c r="VRE468" s="42"/>
      <c r="VRF468" s="42"/>
      <c r="VRG468" s="42"/>
      <c r="VRH468" s="42"/>
      <c r="VRI468" s="42"/>
      <c r="VRJ468" s="42"/>
      <c r="VRK468" s="42"/>
      <c r="VRL468" s="42"/>
      <c r="VRM468" s="42"/>
      <c r="VRN468" s="42"/>
      <c r="VRO468" s="42"/>
      <c r="VRP468" s="42"/>
      <c r="VRQ468" s="42"/>
      <c r="VRR468" s="42"/>
      <c r="VRS468" s="42"/>
      <c r="VRT468" s="42"/>
      <c r="VRU468" s="42"/>
      <c r="VRV468" s="42"/>
      <c r="VRW468" s="42"/>
      <c r="VRX468" s="42"/>
      <c r="VRY468" s="42"/>
      <c r="VRZ468" s="42"/>
      <c r="VSA468" s="42"/>
      <c r="VSB468" s="42"/>
      <c r="VSC468" s="42"/>
      <c r="VSD468" s="42"/>
      <c r="VSE468" s="42"/>
      <c r="VSF468" s="42"/>
      <c r="VSG468" s="42"/>
      <c r="VSH468" s="42"/>
      <c r="VSI468" s="42"/>
      <c r="VSJ468" s="42"/>
      <c r="VSK468" s="42"/>
      <c r="VSL468" s="42"/>
      <c r="VSM468" s="42"/>
      <c r="VSN468" s="42"/>
      <c r="VSO468" s="42"/>
      <c r="VSP468" s="42"/>
      <c r="VSQ468" s="42"/>
      <c r="VSR468" s="42"/>
      <c r="VSS468" s="42"/>
      <c r="VST468" s="42"/>
      <c r="VSU468" s="42"/>
      <c r="VSV468" s="42"/>
      <c r="VSW468" s="42"/>
      <c r="VSX468" s="42"/>
      <c r="VSY468" s="42"/>
      <c r="VSZ468" s="42"/>
      <c r="VTA468" s="42"/>
      <c r="VTB468" s="42"/>
      <c r="VTC468" s="42"/>
      <c r="VTD468" s="42"/>
      <c r="VTE468" s="42"/>
      <c r="VTF468" s="42"/>
      <c r="VTG468" s="42"/>
      <c r="VTH468" s="42"/>
      <c r="VTI468" s="42"/>
      <c r="VTJ468" s="42"/>
      <c r="VTK468" s="42"/>
      <c r="VTL468" s="42"/>
      <c r="VTM468" s="42"/>
      <c r="VTN468" s="42"/>
      <c r="VTO468" s="42"/>
      <c r="VTP468" s="42"/>
      <c r="VTQ468" s="42"/>
      <c r="VTR468" s="42"/>
      <c r="VTS468" s="42"/>
      <c r="VTT468" s="42"/>
      <c r="VTU468" s="42"/>
      <c r="VTV468" s="42"/>
      <c r="VTW468" s="42"/>
      <c r="VTX468" s="42"/>
      <c r="VTY468" s="42"/>
      <c r="VTZ468" s="42"/>
      <c r="VUA468" s="42"/>
      <c r="VUB468" s="42"/>
      <c r="VUC468" s="42"/>
      <c r="VUD468" s="42"/>
      <c r="VUE468" s="42"/>
      <c r="VUF468" s="42"/>
      <c r="VUG468" s="42"/>
      <c r="VUH468" s="42"/>
      <c r="VUI468" s="42"/>
      <c r="VUJ468" s="42"/>
      <c r="VUK468" s="42"/>
      <c r="VUL468" s="42"/>
      <c r="VUM468" s="42"/>
      <c r="VUN468" s="42"/>
      <c r="VUO468" s="42"/>
      <c r="VUP468" s="42"/>
      <c r="VUQ468" s="42"/>
      <c r="VUR468" s="42"/>
      <c r="VUS468" s="42"/>
      <c r="VUT468" s="42"/>
      <c r="VUU468" s="42"/>
      <c r="VUV468" s="42"/>
      <c r="VUW468" s="42"/>
      <c r="VUX468" s="42"/>
      <c r="VUY468" s="42"/>
      <c r="VUZ468" s="42"/>
      <c r="VVA468" s="42"/>
      <c r="VVB468" s="42"/>
      <c r="VVC468" s="42"/>
      <c r="VVD468" s="42"/>
      <c r="VVE468" s="42"/>
      <c r="VVF468" s="42"/>
      <c r="VVG468" s="42"/>
      <c r="VVH468" s="42"/>
      <c r="VVI468" s="42"/>
      <c r="VVJ468" s="42"/>
      <c r="VVK468" s="42"/>
      <c r="VVL468" s="42"/>
      <c r="VVM468" s="42"/>
      <c r="VVN468" s="42"/>
      <c r="VVO468" s="42"/>
      <c r="VVP468" s="42"/>
      <c r="VVQ468" s="42"/>
      <c r="VVR468" s="42"/>
      <c r="VVS468" s="42"/>
      <c r="VVT468" s="42"/>
      <c r="VVU468" s="42"/>
      <c r="VVV468" s="42"/>
      <c r="VVW468" s="42"/>
      <c r="VVX468" s="42"/>
      <c r="VVY468" s="42"/>
      <c r="VVZ468" s="42"/>
      <c r="VWA468" s="42"/>
      <c r="VWB468" s="42"/>
      <c r="VWC468" s="42"/>
      <c r="VWD468" s="42"/>
      <c r="VWE468" s="42"/>
      <c r="VWF468" s="42"/>
      <c r="VWG468" s="42"/>
      <c r="VWH468" s="42"/>
      <c r="VWI468" s="42"/>
      <c r="VWJ468" s="42"/>
      <c r="VWK468" s="42"/>
      <c r="VWL468" s="42"/>
      <c r="VWM468" s="42"/>
      <c r="VWN468" s="42"/>
      <c r="VWO468" s="42"/>
      <c r="VWP468" s="42"/>
      <c r="VWQ468" s="42"/>
      <c r="VWR468" s="42"/>
      <c r="VWS468" s="42"/>
      <c r="VWT468" s="42"/>
      <c r="VWU468" s="42"/>
      <c r="VWV468" s="42"/>
      <c r="VWW468" s="42"/>
      <c r="VWX468" s="42"/>
      <c r="VWY468" s="42"/>
      <c r="VWZ468" s="42"/>
      <c r="VXA468" s="42"/>
      <c r="VXB468" s="42"/>
      <c r="VXC468" s="42"/>
      <c r="VXD468" s="42"/>
      <c r="VXE468" s="42"/>
      <c r="VXF468" s="42"/>
      <c r="VXG468" s="42"/>
      <c r="VXH468" s="42"/>
      <c r="VXI468" s="42"/>
      <c r="VXJ468" s="42"/>
      <c r="VXK468" s="42"/>
      <c r="VXL468" s="42"/>
      <c r="VXM468" s="42"/>
      <c r="VXN468" s="42"/>
      <c r="VXO468" s="42"/>
      <c r="VXP468" s="42"/>
      <c r="VXQ468" s="42"/>
      <c r="VXR468" s="42"/>
      <c r="VXS468" s="42"/>
      <c r="VXT468" s="42"/>
      <c r="VXU468" s="42"/>
      <c r="VXV468" s="42"/>
      <c r="VXW468" s="42"/>
      <c r="VXX468" s="42"/>
      <c r="VXY468" s="42"/>
      <c r="VXZ468" s="42"/>
      <c r="VYA468" s="42"/>
      <c r="VYB468" s="42"/>
      <c r="VYC468" s="42"/>
      <c r="VYD468" s="42"/>
      <c r="VYE468" s="42"/>
      <c r="VYF468" s="42"/>
      <c r="VYG468" s="42"/>
      <c r="VYH468" s="42"/>
      <c r="VYI468" s="42"/>
      <c r="VYJ468" s="42"/>
      <c r="VYK468" s="42"/>
      <c r="VYL468" s="42"/>
      <c r="VYM468" s="42"/>
      <c r="VYN468" s="42"/>
      <c r="VYO468" s="42"/>
      <c r="VYP468" s="42"/>
      <c r="VYQ468" s="42"/>
      <c r="VYR468" s="42"/>
      <c r="VYS468" s="42"/>
      <c r="VYT468" s="42"/>
      <c r="VYU468" s="42"/>
      <c r="VYV468" s="42"/>
      <c r="VYW468" s="42"/>
      <c r="VYX468" s="42"/>
      <c r="VYY468" s="42"/>
      <c r="VYZ468" s="42"/>
      <c r="VZA468" s="42"/>
      <c r="VZB468" s="42"/>
      <c r="VZC468" s="42"/>
      <c r="VZD468" s="42"/>
      <c r="VZE468" s="42"/>
      <c r="VZF468" s="42"/>
      <c r="VZG468" s="42"/>
      <c r="VZH468" s="42"/>
      <c r="VZI468" s="42"/>
      <c r="VZJ468" s="42"/>
      <c r="VZK468" s="42"/>
      <c r="VZL468" s="42"/>
      <c r="VZM468" s="42"/>
      <c r="VZN468" s="42"/>
      <c r="VZO468" s="42"/>
      <c r="VZP468" s="42"/>
      <c r="VZQ468" s="42"/>
      <c r="VZR468" s="42"/>
      <c r="VZS468" s="42"/>
      <c r="VZT468" s="42"/>
      <c r="VZU468" s="42"/>
      <c r="VZV468" s="42"/>
      <c r="VZW468" s="42"/>
      <c r="VZX468" s="42"/>
      <c r="VZY468" s="42"/>
      <c r="VZZ468" s="42"/>
      <c r="WAA468" s="42"/>
      <c r="WAB468" s="42"/>
      <c r="WAC468" s="42"/>
      <c r="WAD468" s="42"/>
      <c r="WAE468" s="42"/>
      <c r="WAF468" s="42"/>
      <c r="WAG468" s="42"/>
      <c r="WAH468" s="42"/>
      <c r="WAI468" s="42"/>
      <c r="WAJ468" s="42"/>
      <c r="WAK468" s="42"/>
      <c r="WAL468" s="42"/>
      <c r="WAM468" s="42"/>
      <c r="WAN468" s="42"/>
      <c r="WAO468" s="42"/>
      <c r="WAP468" s="42"/>
      <c r="WAQ468" s="42"/>
      <c r="WAR468" s="42"/>
      <c r="WAS468" s="42"/>
      <c r="WAT468" s="42"/>
      <c r="WAU468" s="42"/>
      <c r="WAV468" s="42"/>
      <c r="WAW468" s="42"/>
      <c r="WAX468" s="42"/>
      <c r="WAY468" s="42"/>
      <c r="WAZ468" s="42"/>
      <c r="WBA468" s="42"/>
      <c r="WBB468" s="42"/>
      <c r="WBC468" s="42"/>
      <c r="WBD468" s="42"/>
      <c r="WBE468" s="42"/>
      <c r="WBF468" s="42"/>
      <c r="WBG468" s="42"/>
      <c r="WBH468" s="42"/>
      <c r="WBI468" s="42"/>
      <c r="WBJ468" s="42"/>
      <c r="WBK468" s="42"/>
      <c r="WBL468" s="42"/>
      <c r="WBM468" s="42"/>
      <c r="WBN468" s="42"/>
      <c r="WBO468" s="42"/>
      <c r="WBP468" s="42"/>
      <c r="WBQ468" s="42"/>
      <c r="WBR468" s="42"/>
      <c r="WBS468" s="42"/>
      <c r="WBT468" s="42"/>
      <c r="WBU468" s="42"/>
      <c r="WBV468" s="42"/>
      <c r="WBW468" s="42"/>
      <c r="WBX468" s="42"/>
      <c r="WBY468" s="42"/>
      <c r="WBZ468" s="42"/>
      <c r="WCA468" s="42"/>
      <c r="WCB468" s="42"/>
      <c r="WCC468" s="42"/>
      <c r="WCD468" s="42"/>
      <c r="WCE468" s="42"/>
      <c r="WCF468" s="42"/>
      <c r="WCG468" s="42"/>
      <c r="WCH468" s="42"/>
      <c r="WCI468" s="42"/>
      <c r="WCJ468" s="42"/>
      <c r="WCK468" s="42"/>
      <c r="WCL468" s="42"/>
      <c r="WCM468" s="42"/>
      <c r="WCN468" s="42"/>
      <c r="WCO468" s="42"/>
      <c r="WCP468" s="42"/>
      <c r="WCQ468" s="42"/>
      <c r="WCR468" s="42"/>
      <c r="WCS468" s="42"/>
      <c r="WCT468" s="42"/>
      <c r="WCU468" s="42"/>
      <c r="WCV468" s="42"/>
      <c r="WCW468" s="42"/>
      <c r="WCX468" s="42"/>
      <c r="WCY468" s="42"/>
      <c r="WCZ468" s="42"/>
      <c r="WDA468" s="42"/>
      <c r="WDB468" s="42"/>
      <c r="WDC468" s="42"/>
      <c r="WDD468" s="42"/>
      <c r="WDE468" s="42"/>
      <c r="WDF468" s="42"/>
      <c r="WDG468" s="42"/>
      <c r="WDH468" s="42"/>
      <c r="WDI468" s="42"/>
      <c r="WDJ468" s="42"/>
      <c r="WDK468" s="42"/>
      <c r="WDL468" s="42"/>
      <c r="WDM468" s="42"/>
      <c r="WDN468" s="42"/>
      <c r="WDO468" s="42"/>
      <c r="WDP468" s="42"/>
      <c r="WDQ468" s="42"/>
      <c r="WDR468" s="42"/>
      <c r="WDS468" s="42"/>
      <c r="WDT468" s="42"/>
      <c r="WDU468" s="42"/>
      <c r="WDV468" s="42"/>
      <c r="WDW468" s="42"/>
      <c r="WDX468" s="42"/>
      <c r="WDY468" s="42"/>
      <c r="WDZ468" s="42"/>
      <c r="WEA468" s="42"/>
      <c r="WEB468" s="42"/>
      <c r="WEC468" s="42"/>
      <c r="WED468" s="42"/>
      <c r="WEE468" s="42"/>
      <c r="WEF468" s="42"/>
      <c r="WEG468" s="42"/>
      <c r="WEH468" s="42"/>
      <c r="WEI468" s="42"/>
      <c r="WEJ468" s="42"/>
      <c r="WEK468" s="42"/>
      <c r="WEL468" s="42"/>
      <c r="WEM468" s="42"/>
      <c r="WEN468" s="42"/>
      <c r="WEO468" s="42"/>
      <c r="WEP468" s="42"/>
      <c r="WEQ468" s="42"/>
      <c r="WER468" s="42"/>
      <c r="WES468" s="42"/>
      <c r="WET468" s="42"/>
      <c r="WEU468" s="42"/>
      <c r="WEV468" s="42"/>
      <c r="WEW468" s="42"/>
      <c r="WEX468" s="42"/>
      <c r="WEY468" s="42"/>
      <c r="WEZ468" s="42"/>
      <c r="WFA468" s="42"/>
      <c r="WFB468" s="42"/>
      <c r="WFC468" s="42"/>
      <c r="WFD468" s="42"/>
      <c r="WFE468" s="42"/>
      <c r="WFF468" s="42"/>
      <c r="WFG468" s="42"/>
      <c r="WFH468" s="42"/>
      <c r="WFI468" s="42"/>
      <c r="WFJ468" s="42"/>
      <c r="WFK468" s="42"/>
      <c r="WFL468" s="42"/>
      <c r="WFM468" s="42"/>
      <c r="WFN468" s="42"/>
      <c r="WFO468" s="42"/>
      <c r="WFP468" s="42"/>
      <c r="WFQ468" s="42"/>
      <c r="WFR468" s="42"/>
      <c r="WFS468" s="42"/>
      <c r="WFT468" s="42"/>
      <c r="WFU468" s="42"/>
      <c r="WFV468" s="42"/>
      <c r="WFW468" s="42"/>
      <c r="WFX468" s="42"/>
      <c r="WFY468" s="42"/>
      <c r="WFZ468" s="42"/>
      <c r="WGA468" s="42"/>
      <c r="WGB468" s="42"/>
      <c r="WGC468" s="42"/>
      <c r="WGD468" s="42"/>
      <c r="WGE468" s="42"/>
      <c r="WGF468" s="42"/>
      <c r="WGG468" s="42"/>
      <c r="WGH468" s="42"/>
      <c r="WGI468" s="42"/>
      <c r="WGJ468" s="42"/>
      <c r="WGK468" s="42"/>
      <c r="WGL468" s="42"/>
      <c r="WGM468" s="42"/>
      <c r="WGN468" s="42"/>
      <c r="WGO468" s="42"/>
      <c r="WGP468" s="42"/>
      <c r="WGQ468" s="42"/>
      <c r="WGR468" s="42"/>
      <c r="WGS468" s="42"/>
      <c r="WGT468" s="42"/>
      <c r="WGU468" s="42"/>
      <c r="WGV468" s="42"/>
      <c r="WGW468" s="42"/>
      <c r="WGX468" s="42"/>
      <c r="WGY468" s="42"/>
      <c r="WGZ468" s="42"/>
      <c r="WHA468" s="42"/>
      <c r="WHB468" s="42"/>
      <c r="WHC468" s="42"/>
      <c r="WHD468" s="42"/>
      <c r="WHE468" s="42"/>
      <c r="WHF468" s="42"/>
      <c r="WHG468" s="42"/>
      <c r="WHH468" s="42"/>
      <c r="WHI468" s="42"/>
      <c r="WHJ468" s="42"/>
      <c r="WHK468" s="42"/>
      <c r="WHL468" s="42"/>
      <c r="WHM468" s="42"/>
      <c r="WHN468" s="42"/>
      <c r="WHO468" s="42"/>
      <c r="WHP468" s="42"/>
      <c r="WHQ468" s="42"/>
      <c r="WHR468" s="42"/>
      <c r="WHS468" s="42"/>
      <c r="WHT468" s="42"/>
      <c r="WHU468" s="42"/>
      <c r="WHV468" s="42"/>
      <c r="WHW468" s="42"/>
      <c r="WHX468" s="42"/>
      <c r="WHY468" s="42"/>
      <c r="WHZ468" s="42"/>
      <c r="WIA468" s="42"/>
      <c r="WIB468" s="42"/>
      <c r="WIC468" s="42"/>
      <c r="WID468" s="42"/>
      <c r="WIE468" s="42"/>
      <c r="WIF468" s="42"/>
      <c r="WIG468" s="42"/>
      <c r="WIH468" s="42"/>
      <c r="WII468" s="42"/>
      <c r="WIJ468" s="42"/>
      <c r="WIK468" s="42"/>
      <c r="WIL468" s="42"/>
      <c r="WIM468" s="42"/>
      <c r="WIN468" s="42"/>
      <c r="WIO468" s="42"/>
      <c r="WIP468" s="42"/>
      <c r="WIQ468" s="42"/>
      <c r="WIR468" s="42"/>
      <c r="WIS468" s="42"/>
      <c r="WIT468" s="42"/>
      <c r="WIU468" s="42"/>
      <c r="WIV468" s="42"/>
      <c r="WIW468" s="42"/>
      <c r="WIX468" s="42"/>
      <c r="WIY468" s="42"/>
      <c r="WIZ468" s="42"/>
      <c r="WJA468" s="42"/>
      <c r="WJB468" s="42"/>
      <c r="WJC468" s="42"/>
      <c r="WJD468" s="42"/>
      <c r="WJE468" s="42"/>
      <c r="WJF468" s="42"/>
      <c r="WJG468" s="42"/>
      <c r="WJH468" s="42"/>
      <c r="WJI468" s="42"/>
      <c r="WJJ468" s="42"/>
      <c r="WJK468" s="42"/>
      <c r="WJL468" s="42"/>
      <c r="WJM468" s="42"/>
      <c r="WJN468" s="42"/>
      <c r="WJO468" s="42"/>
      <c r="WJP468" s="42"/>
      <c r="WJQ468" s="42"/>
      <c r="WJR468" s="42"/>
      <c r="WJS468" s="42"/>
      <c r="WJT468" s="42"/>
      <c r="WJU468" s="42"/>
      <c r="WJV468" s="42"/>
      <c r="WJW468" s="42"/>
      <c r="WJX468" s="42"/>
      <c r="WJY468" s="42"/>
      <c r="WJZ468" s="42"/>
      <c r="WKA468" s="42"/>
      <c r="WKB468" s="42"/>
      <c r="WKC468" s="42"/>
      <c r="WKD468" s="42"/>
      <c r="WKE468" s="42"/>
      <c r="WKF468" s="42"/>
      <c r="WKG468" s="42"/>
      <c r="WKH468" s="42"/>
      <c r="WKI468" s="42"/>
      <c r="WKJ468" s="42"/>
      <c r="WKK468" s="42"/>
      <c r="WKL468" s="42"/>
      <c r="WKM468" s="42"/>
      <c r="WKN468" s="42"/>
      <c r="WKO468" s="42"/>
      <c r="WKP468" s="42"/>
      <c r="WKQ468" s="42"/>
      <c r="WKR468" s="42"/>
      <c r="WKS468" s="42"/>
      <c r="WKT468" s="42"/>
      <c r="WKU468" s="42"/>
      <c r="WKV468" s="42"/>
      <c r="WKW468" s="42"/>
      <c r="WKX468" s="42"/>
      <c r="WKY468" s="42"/>
      <c r="WKZ468" s="42"/>
      <c r="WLA468" s="42"/>
      <c r="WLB468" s="42"/>
      <c r="WLC468" s="42"/>
      <c r="WLD468" s="42"/>
      <c r="WLE468" s="42"/>
      <c r="WLF468" s="42"/>
      <c r="WLG468" s="42"/>
      <c r="WLH468" s="42"/>
      <c r="WLI468" s="42"/>
      <c r="WLJ468" s="42"/>
      <c r="WLK468" s="42"/>
      <c r="WLL468" s="42"/>
      <c r="WLM468" s="42"/>
      <c r="WLN468" s="42"/>
      <c r="WLO468" s="42"/>
      <c r="WLP468" s="42"/>
      <c r="WLQ468" s="42"/>
      <c r="WLR468" s="42"/>
      <c r="WLS468" s="42"/>
      <c r="WLT468" s="42"/>
      <c r="WLU468" s="42"/>
      <c r="WLV468" s="42"/>
      <c r="WLW468" s="42"/>
      <c r="WLX468" s="42"/>
      <c r="WLY468" s="42"/>
      <c r="WLZ468" s="42"/>
      <c r="WMA468" s="42"/>
      <c r="WMB468" s="42"/>
      <c r="WMC468" s="42"/>
      <c r="WMD468" s="42"/>
      <c r="WME468" s="42"/>
      <c r="WMF468" s="42"/>
      <c r="WMG468" s="42"/>
      <c r="WMH468" s="42"/>
      <c r="WMI468" s="42"/>
      <c r="WMJ468" s="42"/>
      <c r="WMK468" s="42"/>
      <c r="WML468" s="42"/>
      <c r="WMM468" s="42"/>
      <c r="WMN468" s="42"/>
      <c r="WMO468" s="42"/>
      <c r="WMP468" s="42"/>
      <c r="WMQ468" s="42"/>
      <c r="WMR468" s="42"/>
      <c r="WMS468" s="42"/>
      <c r="WMT468" s="42"/>
      <c r="WMU468" s="42"/>
      <c r="WMV468" s="42"/>
      <c r="WMW468" s="42"/>
      <c r="WMX468" s="42"/>
      <c r="WMY468" s="42"/>
      <c r="WMZ468" s="42"/>
      <c r="WNA468" s="42"/>
      <c r="WNB468" s="42"/>
      <c r="WNC468" s="42"/>
      <c r="WND468" s="42"/>
      <c r="WNE468" s="42"/>
      <c r="WNF468" s="42"/>
      <c r="WNG468" s="42"/>
      <c r="WNH468" s="42"/>
      <c r="WNI468" s="42"/>
      <c r="WNJ468" s="42"/>
      <c r="WNK468" s="42"/>
      <c r="WNL468" s="42"/>
      <c r="WNM468" s="42"/>
      <c r="WNN468" s="42"/>
      <c r="WNO468" s="42"/>
      <c r="WNP468" s="42"/>
      <c r="WNQ468" s="42"/>
      <c r="WNR468" s="42"/>
      <c r="WNS468" s="42"/>
      <c r="WNT468" s="42"/>
      <c r="WNU468" s="42"/>
      <c r="WNV468" s="42"/>
      <c r="WNW468" s="42"/>
      <c r="WNX468" s="42"/>
      <c r="WNY468" s="42"/>
      <c r="WNZ468" s="42"/>
      <c r="WOA468" s="42"/>
      <c r="WOB468" s="42"/>
      <c r="WOC468" s="42"/>
      <c r="WOD468" s="42"/>
      <c r="WOE468" s="42"/>
      <c r="WOF468" s="42"/>
      <c r="WOG468" s="42"/>
      <c r="WOH468" s="42"/>
      <c r="WOI468" s="42"/>
      <c r="WOJ468" s="42"/>
      <c r="WOK468" s="42"/>
      <c r="WOL468" s="42"/>
      <c r="WOM468" s="42"/>
      <c r="WON468" s="42"/>
      <c r="WOO468" s="42"/>
      <c r="WOP468" s="42"/>
      <c r="WOQ468" s="42"/>
      <c r="WOR468" s="42"/>
      <c r="WOS468" s="42"/>
      <c r="WOT468" s="42"/>
      <c r="WOU468" s="42"/>
      <c r="WOV468" s="42"/>
      <c r="WOW468" s="42"/>
      <c r="WOX468" s="42"/>
      <c r="WOY468" s="42"/>
      <c r="WOZ468" s="42"/>
      <c r="WPA468" s="42"/>
      <c r="WPB468" s="42"/>
      <c r="WPC468" s="42"/>
      <c r="WPD468" s="42"/>
      <c r="WPE468" s="42"/>
      <c r="WPF468" s="42"/>
      <c r="WPG468" s="42"/>
      <c r="WPH468" s="42"/>
      <c r="WPI468" s="42"/>
      <c r="WPJ468" s="42"/>
      <c r="WPK468" s="42"/>
      <c r="WPL468" s="42"/>
      <c r="WPM468" s="42"/>
      <c r="WPN468" s="42"/>
      <c r="WPO468" s="42"/>
      <c r="WPP468" s="42"/>
      <c r="WPQ468" s="42"/>
      <c r="WPR468" s="42"/>
      <c r="WPS468" s="42"/>
      <c r="WPT468" s="42"/>
      <c r="WPU468" s="42"/>
      <c r="WPV468" s="42"/>
      <c r="WPW468" s="42"/>
      <c r="WPX468" s="42"/>
      <c r="WPY468" s="42"/>
      <c r="WPZ468" s="42"/>
      <c r="WQA468" s="42"/>
      <c r="WQB468" s="42"/>
      <c r="WQC468" s="42"/>
      <c r="WQD468" s="42"/>
      <c r="WQE468" s="42"/>
      <c r="WQF468" s="42"/>
      <c r="WQG468" s="42"/>
      <c r="WQH468" s="42"/>
      <c r="WQI468" s="42"/>
      <c r="WQJ468" s="42"/>
      <c r="WQK468" s="42"/>
      <c r="WQL468" s="42"/>
      <c r="WQM468" s="42"/>
      <c r="WQN468" s="42"/>
      <c r="WQO468" s="42"/>
      <c r="WQP468" s="42"/>
      <c r="WQQ468" s="42"/>
      <c r="WQR468" s="42"/>
      <c r="WQS468" s="42"/>
      <c r="WQT468" s="42"/>
      <c r="WQU468" s="42"/>
      <c r="WQV468" s="42"/>
      <c r="WQW468" s="42"/>
      <c r="WQX468" s="42"/>
      <c r="WQY468" s="42"/>
      <c r="WQZ468" s="42"/>
      <c r="WRA468" s="42"/>
      <c r="WRB468" s="42"/>
      <c r="WRC468" s="42"/>
      <c r="WRD468" s="42"/>
      <c r="WRE468" s="42"/>
      <c r="WRF468" s="42"/>
      <c r="WRG468" s="42"/>
      <c r="WRH468" s="42"/>
      <c r="WRI468" s="42"/>
      <c r="WRJ468" s="42"/>
      <c r="WRK468" s="42"/>
      <c r="WRL468" s="42"/>
      <c r="WRM468" s="42"/>
      <c r="WRN468" s="42"/>
      <c r="WRO468" s="42"/>
      <c r="WRP468" s="42"/>
      <c r="WRQ468" s="42"/>
      <c r="WRR468" s="42"/>
      <c r="WRS468" s="42"/>
      <c r="WRT468" s="42"/>
      <c r="WRU468" s="42"/>
      <c r="WRV468" s="42"/>
      <c r="WRW468" s="42"/>
      <c r="WRX468" s="42"/>
      <c r="WRY468" s="42"/>
      <c r="WRZ468" s="42"/>
      <c r="WSA468" s="42"/>
      <c r="WSB468" s="42"/>
      <c r="WSC468" s="42"/>
      <c r="WSD468" s="42"/>
      <c r="WSE468" s="42"/>
      <c r="WSF468" s="42"/>
      <c r="WSG468" s="42"/>
      <c r="WSH468" s="42"/>
      <c r="WSI468" s="42"/>
      <c r="WSJ468" s="42"/>
      <c r="WSK468" s="42"/>
      <c r="WSL468" s="42"/>
      <c r="WSM468" s="42"/>
      <c r="WSN468" s="42"/>
      <c r="WSO468" s="42"/>
      <c r="WSP468" s="42"/>
      <c r="WSQ468" s="42"/>
      <c r="WSR468" s="42"/>
      <c r="WSS468" s="42"/>
      <c r="WST468" s="42"/>
      <c r="WSU468" s="42"/>
      <c r="WSV468" s="42"/>
      <c r="WSW468" s="42"/>
      <c r="WSX468" s="42"/>
      <c r="WSY468" s="42"/>
      <c r="WSZ468" s="42"/>
      <c r="WTA468" s="42"/>
      <c r="WTB468" s="42"/>
      <c r="WTC468" s="42"/>
      <c r="WTD468" s="42"/>
      <c r="WTE468" s="42"/>
      <c r="WTF468" s="42"/>
      <c r="WTG468" s="42"/>
      <c r="WTH468" s="42"/>
      <c r="WTI468" s="42"/>
      <c r="WTJ468" s="42"/>
      <c r="WTK468" s="42"/>
      <c r="WTL468" s="42"/>
      <c r="WTM468" s="42"/>
      <c r="WTN468" s="42"/>
      <c r="WTO468" s="42"/>
      <c r="WTP468" s="42"/>
      <c r="WTQ468" s="42"/>
      <c r="WTR468" s="42"/>
      <c r="WTS468" s="42"/>
      <c r="WTT468" s="42"/>
      <c r="WTU468" s="42"/>
      <c r="WTV468" s="42"/>
      <c r="WTW468" s="42"/>
      <c r="WTX468" s="42"/>
      <c r="WTY468" s="42"/>
      <c r="WTZ468" s="42"/>
      <c r="WUA468" s="42"/>
      <c r="WUB468" s="42"/>
      <c r="WUC468" s="42"/>
      <c r="WUD468" s="42"/>
      <c r="WUE468" s="42"/>
      <c r="WUF468" s="42"/>
      <c r="WUG468" s="42"/>
      <c r="WUH468" s="42"/>
      <c r="WUI468" s="42"/>
      <c r="WUJ468" s="42"/>
      <c r="WUK468" s="42"/>
      <c r="WUL468" s="42"/>
      <c r="WUM468" s="42"/>
      <c r="WUN468" s="42"/>
      <c r="WUO468" s="42"/>
      <c r="WUP468" s="42"/>
      <c r="WUQ468" s="42"/>
      <c r="WUR468" s="42"/>
      <c r="WUS468" s="42"/>
      <c r="WUT468" s="42"/>
      <c r="WUU468" s="42"/>
      <c r="WUV468" s="42"/>
      <c r="WUW468" s="42"/>
      <c r="WUX468" s="42"/>
      <c r="WUY468" s="42"/>
      <c r="WUZ468" s="42"/>
      <c r="WVA468" s="42"/>
      <c r="WVB468" s="42"/>
      <c r="WVC468" s="42"/>
      <c r="WVD468" s="42"/>
      <c r="WVE468" s="42"/>
      <c r="WVF468" s="42"/>
      <c r="WVG468" s="42"/>
      <c r="WVH468" s="42"/>
      <c r="WVI468" s="42"/>
      <c r="WVJ468" s="42"/>
      <c r="WVK468" s="42"/>
      <c r="WVL468" s="42"/>
      <c r="WVM468" s="42"/>
      <c r="WVN468" s="42"/>
      <c r="WVO468" s="42"/>
      <c r="WVP468" s="42"/>
      <c r="WVQ468" s="42"/>
      <c r="WVR468" s="42"/>
      <c r="WVS468" s="42"/>
      <c r="WVT468" s="42"/>
      <c r="WVU468" s="42"/>
      <c r="WVV468" s="42"/>
      <c r="WVW468" s="42"/>
      <c r="WVX468" s="42"/>
      <c r="WVY468" s="42"/>
      <c r="WVZ468" s="42"/>
      <c r="WWA468" s="42"/>
      <c r="WWB468" s="42"/>
      <c r="WWC468" s="42"/>
      <c r="WWD468" s="42"/>
      <c r="WWE468" s="42"/>
      <c r="WWF468" s="42"/>
      <c r="WWG468" s="42"/>
      <c r="WWH468" s="42"/>
      <c r="WWI468" s="42"/>
      <c r="WWJ468" s="42"/>
      <c r="WWK468" s="42"/>
      <c r="WWL468" s="42"/>
      <c r="WWM468" s="42"/>
      <c r="WWN468" s="42"/>
      <c r="WWO468" s="42"/>
      <c r="WWP468" s="42"/>
      <c r="WWQ468" s="42"/>
      <c r="WWR468" s="42"/>
      <c r="WWS468" s="42"/>
      <c r="WWT468" s="42"/>
      <c r="WWU468" s="42"/>
      <c r="WWV468" s="42"/>
      <c r="WWW468" s="42"/>
      <c r="WWX468" s="42"/>
      <c r="WWY468" s="42"/>
      <c r="WWZ468" s="42"/>
      <c r="WXA468" s="42"/>
      <c r="WXB468" s="42"/>
      <c r="WXC468" s="42"/>
      <c r="WXD468" s="42"/>
      <c r="WXE468" s="42"/>
      <c r="WXF468" s="42"/>
      <c r="WXG468" s="42"/>
      <c r="WXH468" s="42"/>
      <c r="WXI468" s="42"/>
      <c r="WXJ468" s="42"/>
      <c r="WXK468" s="42"/>
      <c r="WXL468" s="42"/>
      <c r="WXM468" s="42"/>
      <c r="WXN468" s="42"/>
      <c r="WXO468" s="42"/>
      <c r="WXP468" s="42"/>
      <c r="WXQ468" s="42"/>
      <c r="WXR468" s="42"/>
      <c r="WXS468" s="42"/>
      <c r="WXT468" s="42"/>
      <c r="WXU468" s="42"/>
      <c r="WXV468" s="42"/>
      <c r="WXW468" s="42"/>
      <c r="WXX468" s="42"/>
      <c r="WXY468" s="42"/>
      <c r="WXZ468" s="42"/>
      <c r="WYA468" s="42"/>
      <c r="WYB468" s="42"/>
      <c r="WYC468" s="42"/>
      <c r="WYD468" s="42"/>
      <c r="WYE468" s="42"/>
      <c r="WYF468" s="42"/>
      <c r="WYG468" s="42"/>
      <c r="WYH468" s="42"/>
      <c r="WYI468" s="42"/>
      <c r="WYJ468" s="42"/>
      <c r="WYK468" s="42"/>
      <c r="WYL468" s="42"/>
      <c r="WYM468" s="42"/>
      <c r="WYN468" s="42"/>
      <c r="WYO468" s="42"/>
      <c r="WYP468" s="42"/>
      <c r="WYQ468" s="42"/>
      <c r="WYR468" s="42"/>
      <c r="WYS468" s="42"/>
      <c r="WYT468" s="42"/>
      <c r="WYU468" s="42"/>
      <c r="WYV468" s="42"/>
      <c r="WYW468" s="42"/>
      <c r="WYX468" s="42"/>
      <c r="WYY468" s="42"/>
      <c r="WYZ468" s="42"/>
      <c r="WZA468" s="42"/>
      <c r="WZB468" s="42"/>
      <c r="WZC468" s="42"/>
      <c r="WZD468" s="42"/>
      <c r="WZE468" s="42"/>
      <c r="WZF468" s="42"/>
      <c r="WZG468" s="42"/>
      <c r="WZH468" s="42"/>
      <c r="WZI468" s="42"/>
      <c r="WZJ468" s="42"/>
      <c r="WZK468" s="42"/>
      <c r="WZL468" s="42"/>
      <c r="WZM468" s="42"/>
      <c r="WZN468" s="42"/>
      <c r="WZO468" s="42"/>
      <c r="WZP468" s="42"/>
      <c r="WZQ468" s="42"/>
      <c r="WZR468" s="42"/>
      <c r="WZS468" s="42"/>
      <c r="WZT468" s="42"/>
      <c r="WZU468" s="42"/>
      <c r="WZV468" s="42"/>
      <c r="WZW468" s="42"/>
      <c r="WZX468" s="42"/>
      <c r="WZY468" s="42"/>
      <c r="WZZ468" s="42"/>
      <c r="XAA468" s="42"/>
      <c r="XAB468" s="42"/>
      <c r="XAC468" s="42"/>
      <c r="XAD468" s="42"/>
      <c r="XAE468" s="42"/>
      <c r="XAF468" s="42"/>
      <c r="XAG468" s="42"/>
      <c r="XAH468" s="42"/>
      <c r="XAI468" s="42"/>
      <c r="XAJ468" s="42"/>
      <c r="XAK468" s="42"/>
      <c r="XAL468" s="42"/>
      <c r="XAM468" s="42"/>
      <c r="XAN468" s="42"/>
      <c r="XAO468" s="42"/>
      <c r="XAP468" s="42"/>
      <c r="XAQ468" s="42"/>
      <c r="XAR468" s="42"/>
      <c r="XAS468" s="42"/>
      <c r="XAT468" s="42"/>
      <c r="XAU468" s="42"/>
      <c r="XAV468" s="42"/>
      <c r="XAW468" s="42"/>
      <c r="XAX468" s="42"/>
      <c r="XAY468" s="42"/>
      <c r="XAZ468" s="42"/>
      <c r="XBA468" s="42"/>
      <c r="XBB468" s="42"/>
      <c r="XBC468" s="42"/>
      <c r="XBD468" s="42"/>
      <c r="XBE468" s="42"/>
      <c r="XBF468" s="42"/>
      <c r="XBG468" s="42"/>
      <c r="XBH468" s="42"/>
      <c r="XBI468" s="42"/>
      <c r="XBJ468" s="42"/>
      <c r="XBK468" s="42"/>
      <c r="XBL468" s="42"/>
      <c r="XBM468" s="42"/>
      <c r="XBN468" s="42"/>
      <c r="XBO468" s="42"/>
      <c r="XBP468" s="42"/>
      <c r="XBQ468" s="42"/>
      <c r="XBR468" s="42"/>
      <c r="XBS468" s="42"/>
      <c r="XBT468" s="42"/>
      <c r="XBU468" s="42"/>
      <c r="XBV468" s="42"/>
      <c r="XBW468" s="42"/>
      <c r="XBX468" s="42"/>
      <c r="XBY468" s="42"/>
      <c r="XBZ468" s="42"/>
      <c r="XCA468" s="42"/>
      <c r="XCB468" s="42"/>
      <c r="XCC468" s="42"/>
      <c r="XCD468" s="42"/>
      <c r="XCE468" s="42"/>
      <c r="XCF468" s="42"/>
      <c r="XCG468" s="42"/>
      <c r="XCH468" s="42"/>
      <c r="XCI468" s="42"/>
      <c r="XCJ468" s="42"/>
      <c r="XCK468" s="42"/>
      <c r="XCL468" s="42"/>
      <c r="XCM468" s="42"/>
      <c r="XCN468" s="42"/>
      <c r="XCO468" s="42"/>
      <c r="XCP468" s="42"/>
      <c r="XCQ468" s="42"/>
      <c r="XCR468" s="42"/>
      <c r="XCS468" s="42"/>
      <c r="XCT468" s="42"/>
      <c r="XCU468" s="42"/>
      <c r="XCV468" s="42"/>
      <c r="XCW468" s="42"/>
      <c r="XCX468" s="42"/>
      <c r="XCY468" s="42"/>
      <c r="XCZ468" s="42"/>
      <c r="XDA468" s="42"/>
      <c r="XDB468" s="42"/>
      <c r="XDC468" s="42"/>
      <c r="XDD468" s="42"/>
      <c r="XDE468" s="42"/>
      <c r="XDF468" s="42"/>
      <c r="XDG468" s="42"/>
      <c r="XDH468" s="42"/>
      <c r="XDI468" s="42"/>
      <c r="XDJ468" s="42"/>
      <c r="XDK468" s="42"/>
      <c r="XDL468" s="42"/>
      <c r="XDM468" s="42"/>
      <c r="XDN468" s="42"/>
      <c r="XDO468" s="42"/>
      <c r="XDP468" s="42"/>
      <c r="XDQ468" s="42"/>
      <c r="XDR468" s="42"/>
      <c r="XDS468" s="42"/>
      <c r="XDT468" s="42"/>
      <c r="XDU468" s="42"/>
      <c r="XDV468" s="42"/>
      <c r="XDW468" s="42"/>
      <c r="XDX468" s="42"/>
      <c r="XDY468" s="42"/>
      <c r="XDZ468" s="42"/>
      <c r="XEA468" s="42"/>
      <c r="XEB468" s="42"/>
      <c r="XEC468" s="42"/>
      <c r="XED468" s="42"/>
      <c r="XEE468" s="42"/>
      <c r="XEF468" s="42"/>
      <c r="XEG468" s="42"/>
      <c r="XEH468" s="42"/>
      <c r="XEI468" s="42"/>
      <c r="XEJ468" s="42"/>
      <c r="XEK468" s="42"/>
    </row>
    <row r="469" spans="1:16366" x14ac:dyDescent="0.35">
      <c r="A469" s="47" t="s">
        <v>537</v>
      </c>
      <c r="B469" s="43" t="s">
        <v>2438</v>
      </c>
      <c r="C469" s="43" t="s">
        <v>447</v>
      </c>
      <c r="D469" s="43" t="s">
        <v>22</v>
      </c>
      <c r="E469" s="43">
        <v>968</v>
      </c>
      <c r="F469" s="43">
        <v>24</v>
      </c>
      <c r="G469" s="43">
        <v>19</v>
      </c>
      <c r="H469" s="43" t="s">
        <v>23</v>
      </c>
      <c r="I469" s="43" t="s">
        <v>16</v>
      </c>
      <c r="J469" s="48">
        <v>7000</v>
      </c>
      <c r="K469" s="43" t="s">
        <v>593</v>
      </c>
      <c r="L469" s="43" t="s">
        <v>2226</v>
      </c>
      <c r="M469" s="43" t="s">
        <v>2237</v>
      </c>
      <c r="N469" s="43">
        <v>2</v>
      </c>
      <c r="O469" s="43"/>
      <c r="P469" s="45">
        <v>7000</v>
      </c>
      <c r="Q469" s="44"/>
      <c r="R469" s="44">
        <v>1</v>
      </c>
      <c r="S469" s="43">
        <v>1</v>
      </c>
      <c r="T469" s="43"/>
      <c r="U469" s="43"/>
      <c r="V469" s="43"/>
      <c r="Z469" s="42"/>
      <c r="AA469" s="42"/>
      <c r="AB469" s="42"/>
      <c r="AC469" s="42"/>
      <c r="AD469" s="42"/>
      <c r="AE469" s="42"/>
      <c r="AF469" s="42"/>
      <c r="AG469" s="42"/>
      <c r="AH469" s="42"/>
      <c r="AI469" s="42"/>
      <c r="AJ469" s="42"/>
      <c r="AK469" s="42"/>
      <c r="AL469" s="42"/>
      <c r="AM469" s="42"/>
      <c r="AN469" s="42"/>
      <c r="AO469" s="42"/>
      <c r="AP469" s="42"/>
      <c r="AQ469" s="42"/>
      <c r="AR469" s="42"/>
      <c r="AS469" s="42"/>
      <c r="AT469" s="42"/>
      <c r="AU469" s="42"/>
      <c r="AV469" s="42"/>
      <c r="AW469" s="42"/>
      <c r="AX469" s="42"/>
      <c r="AY469" s="42"/>
      <c r="AZ469" s="42"/>
      <c r="BA469" s="42"/>
      <c r="BB469" s="42"/>
      <c r="BC469" s="42"/>
      <c r="BD469" s="42"/>
      <c r="BE469" s="42"/>
      <c r="BF469" s="42"/>
      <c r="BG469" s="42"/>
      <c r="BH469" s="42"/>
      <c r="BI469" s="42"/>
      <c r="BJ469" s="42"/>
      <c r="BK469" s="42"/>
      <c r="BL469" s="42"/>
      <c r="BM469" s="42"/>
      <c r="BN469" s="42"/>
      <c r="BO469" s="42"/>
      <c r="BP469" s="42"/>
      <c r="BQ469" s="42"/>
      <c r="BR469" s="42"/>
      <c r="BS469" s="42"/>
      <c r="BT469" s="42"/>
      <c r="BU469" s="42"/>
      <c r="BV469" s="42"/>
      <c r="BW469" s="42"/>
      <c r="BX469" s="42"/>
      <c r="BY469" s="42"/>
      <c r="BZ469" s="42"/>
      <c r="CA469" s="42"/>
      <c r="CB469" s="42"/>
      <c r="CC469" s="42"/>
      <c r="CD469" s="42"/>
      <c r="CE469" s="42"/>
      <c r="CF469" s="42"/>
      <c r="CG469" s="42"/>
      <c r="CH469" s="42"/>
      <c r="CI469" s="42"/>
      <c r="CJ469" s="42"/>
      <c r="CK469" s="42"/>
      <c r="CL469" s="42"/>
      <c r="CM469" s="42"/>
      <c r="CN469" s="42"/>
      <c r="CO469" s="42"/>
      <c r="CP469" s="42"/>
      <c r="CQ469" s="42"/>
      <c r="CR469" s="42"/>
      <c r="CS469" s="42"/>
      <c r="CT469" s="42"/>
      <c r="CU469" s="42"/>
      <c r="CV469" s="42"/>
      <c r="CW469" s="42"/>
      <c r="CX469" s="42"/>
      <c r="CY469" s="42"/>
      <c r="CZ469" s="42"/>
      <c r="DA469" s="42"/>
      <c r="DB469" s="42"/>
      <c r="DC469" s="42"/>
      <c r="DD469" s="42"/>
      <c r="DE469" s="42"/>
      <c r="DF469" s="42"/>
      <c r="DG469" s="42"/>
      <c r="DH469" s="42"/>
      <c r="DI469" s="42"/>
      <c r="DJ469" s="42"/>
      <c r="DK469" s="42"/>
      <c r="DL469" s="42"/>
      <c r="DM469" s="42"/>
      <c r="DN469" s="42"/>
      <c r="DO469" s="42"/>
      <c r="DP469" s="42"/>
      <c r="DQ469" s="42"/>
      <c r="DR469" s="42"/>
      <c r="DS469" s="42"/>
      <c r="DT469" s="42"/>
      <c r="DU469" s="42"/>
      <c r="DV469" s="42"/>
      <c r="DW469" s="42"/>
      <c r="DX469" s="42"/>
      <c r="DY469" s="42"/>
      <c r="DZ469" s="42"/>
      <c r="EA469" s="42"/>
      <c r="EB469" s="42"/>
      <c r="EC469" s="42"/>
      <c r="ED469" s="42"/>
      <c r="EE469" s="42"/>
      <c r="EF469" s="42"/>
      <c r="EG469" s="42"/>
      <c r="EH469" s="42"/>
      <c r="EI469" s="42"/>
      <c r="EJ469" s="42"/>
      <c r="EK469" s="42"/>
      <c r="EL469" s="42"/>
      <c r="EM469" s="42"/>
      <c r="EN469" s="42"/>
      <c r="EO469" s="42"/>
      <c r="EP469" s="42"/>
      <c r="EQ469" s="42"/>
      <c r="ER469" s="42"/>
      <c r="ES469" s="42"/>
      <c r="ET469" s="42"/>
      <c r="EU469" s="42"/>
      <c r="EV469" s="42"/>
      <c r="EW469" s="42"/>
      <c r="EX469" s="42"/>
      <c r="EY469" s="42"/>
      <c r="EZ469" s="42"/>
      <c r="FA469" s="42"/>
      <c r="FB469" s="42"/>
      <c r="FC469" s="42"/>
      <c r="FD469" s="42"/>
      <c r="FE469" s="42"/>
      <c r="FF469" s="42"/>
      <c r="FG469" s="42"/>
      <c r="FH469" s="42"/>
      <c r="FI469" s="42"/>
      <c r="FJ469" s="42"/>
      <c r="FK469" s="42"/>
      <c r="FL469" s="42"/>
      <c r="FM469" s="42"/>
      <c r="FN469" s="42"/>
      <c r="FO469" s="42"/>
      <c r="FP469" s="42"/>
      <c r="FQ469" s="42"/>
      <c r="FR469" s="42"/>
      <c r="FS469" s="42"/>
      <c r="FT469" s="42"/>
      <c r="FU469" s="42"/>
      <c r="FV469" s="42"/>
      <c r="FW469" s="42"/>
      <c r="FX469" s="42"/>
      <c r="FY469" s="42"/>
      <c r="FZ469" s="42"/>
      <c r="GA469" s="42"/>
      <c r="GB469" s="42"/>
      <c r="GC469" s="42"/>
      <c r="GD469" s="42"/>
      <c r="GE469" s="42"/>
      <c r="GF469" s="42"/>
      <c r="GG469" s="42"/>
      <c r="GH469" s="42"/>
      <c r="GI469" s="42"/>
      <c r="GJ469" s="42"/>
      <c r="GK469" s="42"/>
      <c r="GL469" s="42"/>
      <c r="GM469" s="42"/>
      <c r="GN469" s="42"/>
      <c r="GO469" s="42"/>
      <c r="GP469" s="42"/>
      <c r="GQ469" s="42"/>
      <c r="GR469" s="42"/>
      <c r="GS469" s="42"/>
      <c r="GT469" s="42"/>
      <c r="GU469" s="42"/>
      <c r="GV469" s="42"/>
      <c r="GW469" s="42"/>
      <c r="GX469" s="42"/>
      <c r="GY469" s="42"/>
      <c r="GZ469" s="42"/>
      <c r="HA469" s="42"/>
      <c r="HB469" s="42"/>
      <c r="HC469" s="42"/>
      <c r="HD469" s="42"/>
      <c r="HE469" s="42"/>
      <c r="HF469" s="42"/>
      <c r="HG469" s="42"/>
      <c r="HH469" s="42"/>
      <c r="HI469" s="42"/>
      <c r="HJ469" s="42"/>
      <c r="HK469" s="42"/>
      <c r="HL469" s="42"/>
      <c r="HM469" s="42"/>
      <c r="HN469" s="42"/>
      <c r="HO469" s="42"/>
      <c r="HP469" s="42"/>
      <c r="HQ469" s="42"/>
      <c r="HR469" s="42"/>
      <c r="HS469" s="42"/>
      <c r="HT469" s="42"/>
      <c r="HU469" s="42"/>
      <c r="HV469" s="42"/>
      <c r="HW469" s="42"/>
      <c r="HX469" s="42"/>
      <c r="HY469" s="42"/>
      <c r="HZ469" s="42"/>
      <c r="IA469" s="42"/>
      <c r="IB469" s="42"/>
      <c r="IC469" s="42"/>
      <c r="ID469" s="42"/>
      <c r="IE469" s="42"/>
      <c r="IF469" s="42"/>
      <c r="IG469" s="42"/>
      <c r="IH469" s="42"/>
      <c r="II469" s="42"/>
      <c r="IJ469" s="42"/>
      <c r="IK469" s="42"/>
      <c r="IL469" s="42"/>
      <c r="IM469" s="42"/>
      <c r="IN469" s="42"/>
      <c r="IO469" s="42"/>
      <c r="IP469" s="42"/>
      <c r="IQ469" s="42"/>
      <c r="IR469" s="42"/>
      <c r="IS469" s="42"/>
      <c r="IT469" s="42"/>
      <c r="IU469" s="42"/>
      <c r="IV469" s="42"/>
      <c r="IW469" s="42"/>
      <c r="IX469" s="42"/>
      <c r="IY469" s="42"/>
      <c r="IZ469" s="42"/>
      <c r="JA469" s="42"/>
      <c r="JB469" s="42"/>
      <c r="JC469" s="42"/>
      <c r="JD469" s="42"/>
      <c r="JE469" s="42"/>
      <c r="JF469" s="42"/>
      <c r="JG469" s="42"/>
      <c r="JH469" s="42"/>
      <c r="JI469" s="42"/>
      <c r="JJ469" s="42"/>
      <c r="JK469" s="42"/>
      <c r="JL469" s="42"/>
      <c r="JM469" s="42"/>
      <c r="JN469" s="42"/>
      <c r="JO469" s="42"/>
      <c r="JP469" s="42"/>
      <c r="JQ469" s="42"/>
      <c r="JR469" s="42"/>
      <c r="JS469" s="42"/>
      <c r="JT469" s="42"/>
      <c r="JU469" s="42"/>
      <c r="JV469" s="42"/>
      <c r="JW469" s="42"/>
      <c r="JX469" s="42"/>
      <c r="JY469" s="42"/>
      <c r="JZ469" s="42"/>
      <c r="KA469" s="42"/>
      <c r="KB469" s="42"/>
      <c r="KC469" s="42"/>
      <c r="KD469" s="42"/>
      <c r="KE469" s="42"/>
      <c r="KF469" s="42"/>
      <c r="KG469" s="42"/>
      <c r="KH469" s="42"/>
      <c r="KI469" s="42"/>
      <c r="KJ469" s="42"/>
      <c r="KK469" s="42"/>
      <c r="KL469" s="42"/>
      <c r="KM469" s="42"/>
      <c r="KN469" s="42"/>
      <c r="KO469" s="42"/>
      <c r="KP469" s="42"/>
      <c r="KQ469" s="42"/>
      <c r="KR469" s="42"/>
      <c r="KS469" s="42"/>
      <c r="KT469" s="42"/>
      <c r="KU469" s="42"/>
      <c r="KV469" s="42"/>
      <c r="KW469" s="42"/>
      <c r="KX469" s="42"/>
      <c r="KY469" s="42"/>
      <c r="KZ469" s="42"/>
      <c r="LA469" s="42"/>
      <c r="LB469" s="42"/>
      <c r="LC469" s="42"/>
      <c r="LD469" s="42"/>
      <c r="LE469" s="42"/>
      <c r="LF469" s="42"/>
      <c r="LG469" s="42"/>
      <c r="LH469" s="42"/>
      <c r="LI469" s="42"/>
      <c r="LJ469" s="42"/>
      <c r="LK469" s="42"/>
      <c r="LL469" s="42"/>
      <c r="LM469" s="42"/>
      <c r="LN469" s="42"/>
      <c r="LO469" s="42"/>
      <c r="LP469" s="42"/>
      <c r="LQ469" s="42"/>
      <c r="LR469" s="42"/>
      <c r="LS469" s="42"/>
      <c r="LT469" s="42"/>
      <c r="LU469" s="42"/>
      <c r="LV469" s="42"/>
      <c r="LW469" s="42"/>
      <c r="LX469" s="42"/>
      <c r="LY469" s="42"/>
      <c r="LZ469" s="42"/>
      <c r="MA469" s="42"/>
      <c r="MB469" s="42"/>
      <c r="MC469" s="42"/>
      <c r="MD469" s="42"/>
      <c r="ME469" s="42"/>
      <c r="MF469" s="42"/>
      <c r="MG469" s="42"/>
      <c r="MH469" s="42"/>
      <c r="MI469" s="42"/>
      <c r="MJ469" s="42"/>
      <c r="MK469" s="42"/>
      <c r="ML469" s="42"/>
      <c r="MM469" s="42"/>
      <c r="MN469" s="42"/>
      <c r="MO469" s="42"/>
      <c r="MP469" s="42"/>
      <c r="MQ469" s="42"/>
      <c r="MR469" s="42"/>
      <c r="MS469" s="42"/>
      <c r="MT469" s="42"/>
      <c r="MU469" s="42"/>
      <c r="MV469" s="42"/>
      <c r="MW469" s="42"/>
      <c r="MX469" s="42"/>
      <c r="MY469" s="42"/>
      <c r="MZ469" s="42"/>
      <c r="NA469" s="42"/>
      <c r="NB469" s="42"/>
      <c r="NC469" s="42"/>
      <c r="ND469" s="42"/>
      <c r="NE469" s="42"/>
      <c r="NF469" s="42"/>
      <c r="NG469" s="42"/>
      <c r="NH469" s="42"/>
      <c r="NI469" s="42"/>
      <c r="NJ469" s="42"/>
      <c r="NK469" s="42"/>
      <c r="NL469" s="42"/>
      <c r="NM469" s="42"/>
      <c r="NN469" s="42"/>
      <c r="NO469" s="42"/>
      <c r="NP469" s="42"/>
      <c r="NQ469" s="42"/>
      <c r="NR469" s="42"/>
      <c r="NS469" s="42"/>
      <c r="NT469" s="42"/>
      <c r="NU469" s="42"/>
      <c r="NV469" s="42"/>
      <c r="NW469" s="42"/>
      <c r="NX469" s="42"/>
      <c r="NY469" s="42"/>
      <c r="NZ469" s="42"/>
      <c r="OA469" s="42"/>
      <c r="OB469" s="42"/>
      <c r="OC469" s="42"/>
      <c r="OD469" s="42"/>
      <c r="OE469" s="42"/>
      <c r="OF469" s="42"/>
      <c r="OG469" s="42"/>
      <c r="OH469" s="42"/>
      <c r="OI469" s="42"/>
      <c r="OJ469" s="42"/>
      <c r="OK469" s="42"/>
      <c r="OL469" s="42"/>
      <c r="OM469" s="42"/>
      <c r="ON469" s="42"/>
      <c r="OO469" s="42"/>
      <c r="OP469" s="42"/>
      <c r="OQ469" s="42"/>
      <c r="OR469" s="42"/>
      <c r="OS469" s="42"/>
      <c r="OT469" s="42"/>
      <c r="OU469" s="42"/>
      <c r="OV469" s="42"/>
      <c r="OW469" s="42"/>
      <c r="OX469" s="42"/>
      <c r="OY469" s="42"/>
      <c r="OZ469" s="42"/>
      <c r="PA469" s="42"/>
      <c r="PB469" s="42"/>
      <c r="PC469" s="42"/>
      <c r="PD469" s="42"/>
      <c r="PE469" s="42"/>
      <c r="PF469" s="42"/>
      <c r="PG469" s="42"/>
      <c r="PH469" s="42"/>
      <c r="PI469" s="42"/>
      <c r="PJ469" s="42"/>
      <c r="PK469" s="42"/>
      <c r="PL469" s="42"/>
      <c r="PM469" s="42"/>
      <c r="PN469" s="42"/>
      <c r="PO469" s="42"/>
      <c r="PP469" s="42"/>
      <c r="PQ469" s="42"/>
      <c r="PR469" s="42"/>
      <c r="PS469" s="42"/>
      <c r="PT469" s="42"/>
      <c r="PU469" s="42"/>
      <c r="PV469" s="42"/>
      <c r="PW469" s="42"/>
      <c r="PX469" s="42"/>
      <c r="PY469" s="42"/>
      <c r="PZ469" s="42"/>
      <c r="QA469" s="42"/>
      <c r="QB469" s="42"/>
      <c r="QC469" s="42"/>
      <c r="QD469" s="42"/>
      <c r="QE469" s="42"/>
      <c r="QF469" s="42"/>
      <c r="QG469" s="42"/>
      <c r="QH469" s="42"/>
      <c r="QI469" s="42"/>
      <c r="QJ469" s="42"/>
      <c r="QK469" s="42"/>
      <c r="QL469" s="42"/>
      <c r="QM469" s="42"/>
      <c r="QN469" s="42"/>
      <c r="QO469" s="42"/>
      <c r="QP469" s="42"/>
      <c r="QQ469" s="42"/>
      <c r="QR469" s="42"/>
      <c r="QS469" s="42"/>
      <c r="QT469" s="42"/>
      <c r="QU469" s="42"/>
      <c r="QV469" s="42"/>
      <c r="QW469" s="42"/>
      <c r="QX469" s="42"/>
      <c r="QY469" s="42"/>
      <c r="QZ469" s="42"/>
      <c r="RA469" s="42"/>
      <c r="RB469" s="42"/>
      <c r="RC469" s="42"/>
      <c r="RD469" s="42"/>
      <c r="RE469" s="42"/>
      <c r="RF469" s="42"/>
      <c r="RG469" s="42"/>
      <c r="RH469" s="42"/>
      <c r="RI469" s="42"/>
      <c r="RJ469" s="42"/>
      <c r="RK469" s="42"/>
      <c r="RL469" s="42"/>
      <c r="RM469" s="42"/>
      <c r="RN469" s="42"/>
      <c r="RO469" s="42"/>
      <c r="RP469" s="42"/>
      <c r="RQ469" s="42"/>
      <c r="RR469" s="42"/>
      <c r="RS469" s="42"/>
      <c r="RT469" s="42"/>
      <c r="RU469" s="42"/>
      <c r="RV469" s="42"/>
      <c r="RW469" s="42"/>
      <c r="RX469" s="42"/>
      <c r="RY469" s="42"/>
      <c r="RZ469" s="42"/>
      <c r="SA469" s="42"/>
      <c r="SB469" s="42"/>
      <c r="SC469" s="42"/>
      <c r="SD469" s="42"/>
      <c r="SE469" s="42"/>
      <c r="SF469" s="42"/>
      <c r="SG469" s="42"/>
      <c r="SH469" s="42"/>
      <c r="SI469" s="42"/>
      <c r="SJ469" s="42"/>
      <c r="SK469" s="42"/>
      <c r="SL469" s="42"/>
      <c r="SM469" s="42"/>
      <c r="SN469" s="42"/>
      <c r="SO469" s="42"/>
      <c r="SP469" s="42"/>
      <c r="SQ469" s="42"/>
      <c r="SR469" s="42"/>
      <c r="SS469" s="42"/>
      <c r="ST469" s="42"/>
      <c r="SU469" s="42"/>
      <c r="SV469" s="42"/>
      <c r="SW469" s="42"/>
      <c r="SX469" s="42"/>
      <c r="SY469" s="42"/>
      <c r="SZ469" s="42"/>
      <c r="TA469" s="42"/>
      <c r="TB469" s="42"/>
      <c r="TC469" s="42"/>
      <c r="TD469" s="42"/>
      <c r="TE469" s="42"/>
      <c r="TF469" s="42"/>
      <c r="TG469" s="42"/>
      <c r="TH469" s="42"/>
      <c r="TI469" s="42"/>
      <c r="TJ469" s="42"/>
      <c r="TK469" s="42"/>
      <c r="TL469" s="42"/>
      <c r="TM469" s="42"/>
      <c r="TN469" s="42"/>
      <c r="TO469" s="42"/>
      <c r="TP469" s="42"/>
      <c r="TQ469" s="42"/>
      <c r="TR469" s="42"/>
      <c r="TS469" s="42"/>
      <c r="TT469" s="42"/>
      <c r="TU469" s="42"/>
      <c r="TV469" s="42"/>
      <c r="TW469" s="42"/>
      <c r="TX469" s="42"/>
      <c r="TY469" s="42"/>
      <c r="TZ469" s="42"/>
      <c r="UA469" s="42"/>
      <c r="UB469" s="42"/>
      <c r="UC469" s="42"/>
      <c r="UD469" s="42"/>
      <c r="UE469" s="42"/>
      <c r="UF469" s="42"/>
      <c r="UG469" s="42"/>
      <c r="UH469" s="42"/>
      <c r="UI469" s="42"/>
      <c r="UJ469" s="42"/>
      <c r="UK469" s="42"/>
      <c r="UL469" s="42"/>
      <c r="UM469" s="42"/>
      <c r="UN469" s="42"/>
      <c r="UO469" s="42"/>
      <c r="UP469" s="42"/>
      <c r="UQ469" s="42"/>
      <c r="UR469" s="42"/>
      <c r="US469" s="42"/>
      <c r="UT469" s="42"/>
      <c r="UU469" s="42"/>
      <c r="UV469" s="42"/>
      <c r="UW469" s="42"/>
      <c r="UX469" s="42"/>
      <c r="UY469" s="42"/>
      <c r="UZ469" s="42"/>
      <c r="VA469" s="42"/>
      <c r="VB469" s="42"/>
      <c r="VC469" s="42"/>
      <c r="VD469" s="42"/>
      <c r="VE469" s="42"/>
      <c r="VF469" s="42"/>
      <c r="VG469" s="42"/>
      <c r="VH469" s="42"/>
      <c r="VI469" s="42"/>
      <c r="VJ469" s="42"/>
      <c r="VK469" s="42"/>
      <c r="VL469" s="42"/>
      <c r="VM469" s="42"/>
      <c r="VN469" s="42"/>
      <c r="VO469" s="42"/>
      <c r="VP469" s="42"/>
      <c r="VQ469" s="42"/>
      <c r="VR469" s="42"/>
      <c r="VS469" s="42"/>
      <c r="VT469" s="42"/>
      <c r="VU469" s="42"/>
      <c r="VV469" s="42"/>
      <c r="VW469" s="42"/>
      <c r="VX469" s="42"/>
      <c r="VY469" s="42"/>
      <c r="VZ469" s="42"/>
      <c r="WA469" s="42"/>
      <c r="WB469" s="42"/>
      <c r="WC469" s="42"/>
      <c r="WD469" s="42"/>
      <c r="WE469" s="42"/>
      <c r="WF469" s="42"/>
      <c r="WG469" s="42"/>
      <c r="WH469" s="42"/>
      <c r="WI469" s="42"/>
      <c r="WJ469" s="42"/>
      <c r="WK469" s="42"/>
      <c r="WL469" s="42"/>
      <c r="WM469" s="42"/>
      <c r="WN469" s="42"/>
      <c r="WO469" s="42"/>
      <c r="WP469" s="42"/>
      <c r="WQ469" s="42"/>
      <c r="WR469" s="42"/>
      <c r="WS469" s="42"/>
      <c r="WT469" s="42"/>
      <c r="WU469" s="42"/>
      <c r="WV469" s="42"/>
      <c r="WW469" s="42"/>
      <c r="WX469" s="42"/>
      <c r="WY469" s="42"/>
      <c r="WZ469" s="42"/>
      <c r="XA469" s="42"/>
      <c r="XB469" s="42"/>
      <c r="XC469" s="42"/>
      <c r="XD469" s="42"/>
      <c r="XE469" s="42"/>
      <c r="XF469" s="42"/>
      <c r="XG469" s="42"/>
      <c r="XH469" s="42"/>
      <c r="XI469" s="42"/>
      <c r="XJ469" s="42"/>
      <c r="XK469" s="42"/>
      <c r="XL469" s="42"/>
      <c r="XM469" s="42"/>
      <c r="XN469" s="42"/>
      <c r="XO469" s="42"/>
      <c r="XP469" s="42"/>
      <c r="XQ469" s="42"/>
      <c r="XR469" s="42"/>
      <c r="XS469" s="42"/>
      <c r="XT469" s="42"/>
      <c r="XU469" s="42"/>
      <c r="XV469" s="42"/>
      <c r="XW469" s="42"/>
      <c r="XX469" s="42"/>
      <c r="XY469" s="42"/>
      <c r="XZ469" s="42"/>
      <c r="YA469" s="42"/>
      <c r="YB469" s="42"/>
      <c r="YC469" s="42"/>
      <c r="YD469" s="42"/>
      <c r="YE469" s="42"/>
      <c r="YF469" s="42"/>
      <c r="YG469" s="42"/>
      <c r="YH469" s="42"/>
      <c r="YI469" s="42"/>
      <c r="YJ469" s="42"/>
      <c r="YK469" s="42"/>
      <c r="YL469" s="42"/>
      <c r="YM469" s="42"/>
      <c r="YN469" s="42"/>
      <c r="YO469" s="42"/>
      <c r="YP469" s="42"/>
      <c r="YQ469" s="42"/>
      <c r="YR469" s="42"/>
      <c r="YS469" s="42"/>
      <c r="YT469" s="42"/>
      <c r="YU469" s="42"/>
      <c r="YV469" s="42"/>
      <c r="YW469" s="42"/>
      <c r="YX469" s="42"/>
      <c r="YY469" s="42"/>
      <c r="YZ469" s="42"/>
      <c r="ZA469" s="42"/>
      <c r="ZB469" s="42"/>
      <c r="ZC469" s="42"/>
      <c r="ZD469" s="42"/>
      <c r="ZE469" s="42"/>
      <c r="ZF469" s="42"/>
      <c r="ZG469" s="42"/>
      <c r="ZH469" s="42"/>
      <c r="ZI469" s="42"/>
      <c r="ZJ469" s="42"/>
      <c r="ZK469" s="42"/>
      <c r="ZL469" s="42"/>
      <c r="ZM469" s="42"/>
      <c r="ZN469" s="42"/>
      <c r="ZO469" s="42"/>
      <c r="ZP469" s="42"/>
      <c r="ZQ469" s="42"/>
      <c r="ZR469" s="42"/>
      <c r="ZS469" s="42"/>
      <c r="ZT469" s="42"/>
      <c r="ZU469" s="42"/>
      <c r="ZV469" s="42"/>
      <c r="ZW469" s="42"/>
      <c r="ZX469" s="42"/>
      <c r="ZY469" s="42"/>
      <c r="ZZ469" s="42"/>
      <c r="AAA469" s="42"/>
      <c r="AAB469" s="42"/>
      <c r="AAC469" s="42"/>
      <c r="AAD469" s="42"/>
      <c r="AAE469" s="42"/>
      <c r="AAF469" s="42"/>
      <c r="AAG469" s="42"/>
      <c r="AAH469" s="42"/>
      <c r="AAI469" s="42"/>
      <c r="AAJ469" s="42"/>
      <c r="AAK469" s="42"/>
      <c r="AAL469" s="42"/>
      <c r="AAM469" s="42"/>
      <c r="AAN469" s="42"/>
      <c r="AAO469" s="42"/>
      <c r="AAP469" s="42"/>
      <c r="AAQ469" s="42"/>
      <c r="AAR469" s="42"/>
      <c r="AAS469" s="42"/>
      <c r="AAT469" s="42"/>
      <c r="AAU469" s="42"/>
      <c r="AAV469" s="42"/>
      <c r="AAW469" s="42"/>
      <c r="AAX469" s="42"/>
      <c r="AAY469" s="42"/>
      <c r="AAZ469" s="42"/>
      <c r="ABA469" s="42"/>
      <c r="ABB469" s="42"/>
      <c r="ABC469" s="42"/>
      <c r="ABD469" s="42"/>
      <c r="ABE469" s="42"/>
      <c r="ABF469" s="42"/>
      <c r="ABG469" s="42"/>
      <c r="ABH469" s="42"/>
      <c r="ABI469" s="42"/>
      <c r="ABJ469" s="42"/>
      <c r="ABK469" s="42"/>
      <c r="ABL469" s="42"/>
      <c r="ABM469" s="42"/>
      <c r="ABN469" s="42"/>
      <c r="ABO469" s="42"/>
      <c r="ABP469" s="42"/>
      <c r="ABQ469" s="42"/>
      <c r="ABR469" s="42"/>
      <c r="ABS469" s="42"/>
      <c r="ABT469" s="42"/>
      <c r="ABU469" s="42"/>
      <c r="ABV469" s="42"/>
      <c r="ABW469" s="42"/>
      <c r="ABX469" s="42"/>
      <c r="ABY469" s="42"/>
      <c r="ABZ469" s="42"/>
      <c r="ACA469" s="42"/>
      <c r="ACB469" s="42"/>
      <c r="ACC469" s="42"/>
      <c r="ACD469" s="42"/>
      <c r="ACE469" s="42"/>
      <c r="ACF469" s="42"/>
      <c r="ACG469" s="42"/>
      <c r="ACH469" s="42"/>
      <c r="ACI469" s="42"/>
      <c r="ACJ469" s="42"/>
      <c r="ACK469" s="42"/>
      <c r="ACL469" s="42"/>
      <c r="ACM469" s="42"/>
      <c r="ACN469" s="42"/>
      <c r="ACO469" s="42"/>
      <c r="ACP469" s="42"/>
      <c r="ACQ469" s="42"/>
      <c r="ACR469" s="42"/>
      <c r="ACS469" s="42"/>
      <c r="ACT469" s="42"/>
      <c r="ACU469" s="42"/>
      <c r="ACV469" s="42"/>
      <c r="ACW469" s="42"/>
      <c r="ACX469" s="42"/>
      <c r="ACY469" s="42"/>
      <c r="ACZ469" s="42"/>
      <c r="ADA469" s="42"/>
      <c r="ADB469" s="42"/>
      <c r="ADC469" s="42"/>
      <c r="ADD469" s="42"/>
      <c r="ADE469" s="42"/>
      <c r="ADF469" s="42"/>
      <c r="ADG469" s="42"/>
      <c r="ADH469" s="42"/>
      <c r="ADI469" s="42"/>
      <c r="ADJ469" s="42"/>
      <c r="ADK469" s="42"/>
      <c r="ADL469" s="42"/>
      <c r="ADM469" s="42"/>
      <c r="ADN469" s="42"/>
      <c r="ADO469" s="42"/>
      <c r="ADP469" s="42"/>
      <c r="ADQ469" s="42"/>
      <c r="ADR469" s="42"/>
      <c r="ADS469" s="42"/>
      <c r="ADT469" s="42"/>
      <c r="ADU469" s="42"/>
      <c r="ADV469" s="42"/>
      <c r="ADW469" s="42"/>
      <c r="ADX469" s="42"/>
      <c r="ADY469" s="42"/>
      <c r="ADZ469" s="42"/>
      <c r="AEA469" s="42"/>
      <c r="AEB469" s="42"/>
      <c r="AEC469" s="42"/>
      <c r="AED469" s="42"/>
      <c r="AEE469" s="42"/>
      <c r="AEF469" s="42"/>
      <c r="AEG469" s="42"/>
      <c r="AEH469" s="42"/>
      <c r="AEI469" s="42"/>
      <c r="AEJ469" s="42"/>
      <c r="AEK469" s="42"/>
      <c r="AEL469" s="42"/>
      <c r="AEM469" s="42"/>
      <c r="AEN469" s="42"/>
      <c r="AEO469" s="42"/>
      <c r="AEP469" s="42"/>
      <c r="AEQ469" s="42"/>
      <c r="AER469" s="42"/>
      <c r="AES469" s="42"/>
      <c r="AET469" s="42"/>
      <c r="AEU469" s="42"/>
      <c r="AEV469" s="42"/>
      <c r="AEW469" s="42"/>
      <c r="AEX469" s="42"/>
      <c r="AEY469" s="42"/>
      <c r="AEZ469" s="42"/>
      <c r="AFA469" s="42"/>
      <c r="AFB469" s="42"/>
      <c r="AFC469" s="42"/>
      <c r="AFD469" s="42"/>
      <c r="AFE469" s="42"/>
      <c r="AFF469" s="42"/>
      <c r="AFG469" s="42"/>
      <c r="AFH469" s="42"/>
      <c r="AFI469" s="42"/>
      <c r="AFJ469" s="42"/>
      <c r="AFK469" s="42"/>
      <c r="AFL469" s="42"/>
      <c r="AFM469" s="42"/>
      <c r="AFN469" s="42"/>
      <c r="AFO469" s="42"/>
      <c r="AFP469" s="42"/>
      <c r="AFQ469" s="42"/>
      <c r="AFR469" s="42"/>
      <c r="AFS469" s="42"/>
      <c r="AFT469" s="42"/>
      <c r="AFU469" s="42"/>
      <c r="AFV469" s="42"/>
      <c r="AFW469" s="42"/>
      <c r="AFX469" s="42"/>
      <c r="AFY469" s="42"/>
      <c r="AFZ469" s="42"/>
      <c r="AGA469" s="42"/>
      <c r="AGB469" s="42"/>
      <c r="AGC469" s="42"/>
      <c r="AGD469" s="42"/>
      <c r="AGE469" s="42"/>
      <c r="AGF469" s="42"/>
      <c r="AGG469" s="42"/>
      <c r="AGH469" s="42"/>
      <c r="AGI469" s="42"/>
      <c r="AGJ469" s="42"/>
      <c r="AGK469" s="42"/>
      <c r="AGL469" s="42"/>
      <c r="AGM469" s="42"/>
      <c r="AGN469" s="42"/>
      <c r="AGO469" s="42"/>
      <c r="AGP469" s="42"/>
      <c r="AGQ469" s="42"/>
      <c r="AGR469" s="42"/>
      <c r="AGS469" s="42"/>
      <c r="AGT469" s="42"/>
      <c r="AGU469" s="42"/>
      <c r="AGV469" s="42"/>
      <c r="AGW469" s="42"/>
      <c r="AGX469" s="42"/>
      <c r="AGY469" s="42"/>
      <c r="AGZ469" s="42"/>
      <c r="AHA469" s="42"/>
      <c r="AHB469" s="42"/>
      <c r="AHC469" s="42"/>
      <c r="AHD469" s="42"/>
      <c r="AHE469" s="42"/>
      <c r="AHF469" s="42"/>
      <c r="AHG469" s="42"/>
      <c r="AHH469" s="42"/>
      <c r="AHI469" s="42"/>
      <c r="AHJ469" s="42"/>
      <c r="AHK469" s="42"/>
      <c r="AHL469" s="42"/>
      <c r="AHM469" s="42"/>
      <c r="AHN469" s="42"/>
      <c r="AHO469" s="42"/>
      <c r="AHP469" s="42"/>
      <c r="AHQ469" s="42"/>
      <c r="AHR469" s="42"/>
      <c r="AHS469" s="42"/>
      <c r="AHT469" s="42"/>
      <c r="AHU469" s="42"/>
      <c r="AHV469" s="42"/>
      <c r="AHW469" s="42"/>
      <c r="AHX469" s="42"/>
      <c r="AHY469" s="42"/>
      <c r="AHZ469" s="42"/>
      <c r="AIA469" s="42"/>
      <c r="AIB469" s="42"/>
      <c r="AIC469" s="42"/>
      <c r="AID469" s="42"/>
      <c r="AIE469" s="42"/>
      <c r="AIF469" s="42"/>
      <c r="AIG469" s="42"/>
      <c r="AIH469" s="42"/>
      <c r="AII469" s="42"/>
      <c r="AIJ469" s="42"/>
      <c r="AIK469" s="42"/>
      <c r="AIL469" s="42"/>
      <c r="AIM469" s="42"/>
      <c r="AIN469" s="42"/>
      <c r="AIO469" s="42"/>
      <c r="AIP469" s="42"/>
      <c r="AIQ469" s="42"/>
      <c r="AIR469" s="42"/>
      <c r="AIS469" s="42"/>
      <c r="AIT469" s="42"/>
      <c r="AIU469" s="42"/>
      <c r="AIV469" s="42"/>
      <c r="AIW469" s="42"/>
      <c r="AIX469" s="42"/>
      <c r="AIY469" s="42"/>
      <c r="AIZ469" s="42"/>
      <c r="AJA469" s="42"/>
      <c r="AJB469" s="42"/>
      <c r="AJC469" s="42"/>
      <c r="AJD469" s="42"/>
      <c r="AJE469" s="42"/>
      <c r="AJF469" s="42"/>
      <c r="AJG469" s="42"/>
      <c r="AJH469" s="42"/>
      <c r="AJI469" s="42"/>
      <c r="AJJ469" s="42"/>
      <c r="AJK469" s="42"/>
      <c r="AJL469" s="42"/>
      <c r="AJM469" s="42"/>
      <c r="AJN469" s="42"/>
      <c r="AJO469" s="42"/>
      <c r="AJP469" s="42"/>
      <c r="AJQ469" s="42"/>
      <c r="AJR469" s="42"/>
      <c r="AJS469" s="42"/>
      <c r="AJT469" s="42"/>
      <c r="AJU469" s="42"/>
      <c r="AJV469" s="42"/>
      <c r="AJW469" s="42"/>
      <c r="AJX469" s="42"/>
      <c r="AJY469" s="42"/>
      <c r="AJZ469" s="42"/>
      <c r="AKA469" s="42"/>
      <c r="AKB469" s="42"/>
      <c r="AKC469" s="42"/>
      <c r="AKD469" s="42"/>
      <c r="AKE469" s="42"/>
      <c r="AKF469" s="42"/>
      <c r="AKG469" s="42"/>
      <c r="AKH469" s="42"/>
      <c r="AKI469" s="42"/>
      <c r="AKJ469" s="42"/>
      <c r="AKK469" s="42"/>
      <c r="AKL469" s="42"/>
      <c r="AKM469" s="42"/>
      <c r="AKN469" s="42"/>
      <c r="AKO469" s="42"/>
      <c r="AKP469" s="42"/>
      <c r="AKQ469" s="42"/>
      <c r="AKR469" s="42"/>
      <c r="AKS469" s="42"/>
      <c r="AKT469" s="42"/>
      <c r="AKU469" s="42"/>
      <c r="AKV469" s="42"/>
      <c r="AKW469" s="42"/>
      <c r="AKX469" s="42"/>
      <c r="AKY469" s="42"/>
      <c r="AKZ469" s="42"/>
      <c r="ALA469" s="42"/>
      <c r="ALB469" s="42"/>
      <c r="ALC469" s="42"/>
      <c r="ALD469" s="42"/>
      <c r="ALE469" s="42"/>
      <c r="ALF469" s="42"/>
      <c r="ALG469" s="42"/>
      <c r="ALH469" s="42"/>
      <c r="ALI469" s="42"/>
      <c r="ALJ469" s="42"/>
      <c r="ALK469" s="42"/>
      <c r="ALL469" s="42"/>
      <c r="ALM469" s="42"/>
      <c r="ALN469" s="42"/>
      <c r="ALO469" s="42"/>
      <c r="ALP469" s="42"/>
      <c r="ALQ469" s="42"/>
      <c r="ALR469" s="42"/>
      <c r="ALS469" s="42"/>
      <c r="ALT469" s="42"/>
      <c r="ALU469" s="42"/>
      <c r="ALV469" s="42"/>
      <c r="ALW469" s="42"/>
      <c r="ALX469" s="42"/>
      <c r="ALY469" s="42"/>
      <c r="ALZ469" s="42"/>
      <c r="AMA469" s="42"/>
      <c r="AMB469" s="42"/>
      <c r="AMC469" s="42"/>
      <c r="AMD469" s="42"/>
      <c r="AME469" s="42"/>
      <c r="AMF469" s="42"/>
      <c r="AMG469" s="42"/>
      <c r="AMH469" s="42"/>
      <c r="AMI469" s="42"/>
      <c r="AMJ469" s="42"/>
      <c r="AMK469" s="42"/>
      <c r="AML469" s="42"/>
      <c r="AMM469" s="42"/>
      <c r="AMN469" s="42"/>
      <c r="AMO469" s="42"/>
      <c r="AMP469" s="42"/>
      <c r="AMQ469" s="42"/>
      <c r="AMR469" s="42"/>
      <c r="AMS469" s="42"/>
      <c r="AMT469" s="42"/>
      <c r="AMU469" s="42"/>
      <c r="AMV469" s="42"/>
      <c r="AMW469" s="42"/>
      <c r="AMX469" s="42"/>
      <c r="AMY469" s="42"/>
      <c r="AMZ469" s="42"/>
      <c r="ANA469" s="42"/>
      <c r="ANB469" s="42"/>
      <c r="ANC469" s="42"/>
      <c r="AND469" s="42"/>
      <c r="ANE469" s="42"/>
      <c r="ANF469" s="42"/>
      <c r="ANG469" s="42"/>
      <c r="ANH469" s="42"/>
      <c r="ANI469" s="42"/>
      <c r="ANJ469" s="42"/>
      <c r="ANK469" s="42"/>
      <c r="ANL469" s="42"/>
      <c r="ANM469" s="42"/>
      <c r="ANN469" s="42"/>
      <c r="ANO469" s="42"/>
      <c r="ANP469" s="42"/>
      <c r="ANQ469" s="42"/>
      <c r="ANR469" s="42"/>
      <c r="ANS469" s="42"/>
      <c r="ANT469" s="42"/>
      <c r="ANU469" s="42"/>
      <c r="ANV469" s="42"/>
      <c r="ANW469" s="42"/>
      <c r="ANX469" s="42"/>
      <c r="ANY469" s="42"/>
      <c r="ANZ469" s="42"/>
      <c r="AOA469" s="42"/>
      <c r="AOB469" s="42"/>
      <c r="AOC469" s="42"/>
      <c r="AOD469" s="42"/>
      <c r="AOE469" s="42"/>
      <c r="AOF469" s="42"/>
      <c r="AOG469" s="42"/>
      <c r="AOH469" s="42"/>
      <c r="AOI469" s="42"/>
      <c r="AOJ469" s="42"/>
      <c r="AOK469" s="42"/>
      <c r="AOL469" s="42"/>
      <c r="AOM469" s="42"/>
      <c r="AON469" s="42"/>
      <c r="AOO469" s="42"/>
      <c r="AOP469" s="42"/>
      <c r="AOQ469" s="42"/>
      <c r="AOR469" s="42"/>
      <c r="AOS469" s="42"/>
      <c r="AOT469" s="42"/>
      <c r="AOU469" s="42"/>
      <c r="AOV469" s="42"/>
      <c r="AOW469" s="42"/>
      <c r="AOX469" s="42"/>
      <c r="AOY469" s="42"/>
      <c r="AOZ469" s="42"/>
      <c r="APA469" s="42"/>
      <c r="APB469" s="42"/>
      <c r="APC469" s="42"/>
      <c r="APD469" s="42"/>
      <c r="APE469" s="42"/>
      <c r="APF469" s="42"/>
      <c r="APG469" s="42"/>
      <c r="APH469" s="42"/>
      <c r="API469" s="42"/>
      <c r="APJ469" s="42"/>
      <c r="APK469" s="42"/>
      <c r="APL469" s="42"/>
      <c r="APM469" s="42"/>
      <c r="APN469" s="42"/>
      <c r="APO469" s="42"/>
      <c r="APP469" s="42"/>
      <c r="APQ469" s="42"/>
      <c r="APR469" s="42"/>
      <c r="APS469" s="42"/>
      <c r="APT469" s="42"/>
      <c r="APU469" s="42"/>
      <c r="APV469" s="42"/>
      <c r="APW469" s="42"/>
      <c r="APX469" s="42"/>
      <c r="APY469" s="42"/>
      <c r="APZ469" s="42"/>
      <c r="AQA469" s="42"/>
      <c r="AQB469" s="42"/>
      <c r="AQC469" s="42"/>
      <c r="AQD469" s="42"/>
      <c r="AQE469" s="42"/>
      <c r="AQF469" s="42"/>
      <c r="AQG469" s="42"/>
      <c r="AQH469" s="42"/>
      <c r="AQI469" s="42"/>
      <c r="AQJ469" s="42"/>
      <c r="AQK469" s="42"/>
      <c r="AQL469" s="42"/>
      <c r="AQM469" s="42"/>
      <c r="AQN469" s="42"/>
      <c r="AQO469" s="42"/>
      <c r="AQP469" s="42"/>
      <c r="AQQ469" s="42"/>
      <c r="AQR469" s="42"/>
      <c r="AQS469" s="42"/>
      <c r="AQT469" s="42"/>
      <c r="AQU469" s="42"/>
      <c r="AQV469" s="42"/>
      <c r="AQW469" s="42"/>
      <c r="AQX469" s="42"/>
      <c r="AQY469" s="42"/>
      <c r="AQZ469" s="42"/>
      <c r="ARA469" s="42"/>
      <c r="ARB469" s="42"/>
      <c r="ARC469" s="42"/>
      <c r="ARD469" s="42"/>
      <c r="ARE469" s="42"/>
      <c r="ARF469" s="42"/>
      <c r="ARG469" s="42"/>
      <c r="ARH469" s="42"/>
      <c r="ARI469" s="42"/>
      <c r="ARJ469" s="42"/>
      <c r="ARK469" s="42"/>
      <c r="ARL469" s="42"/>
      <c r="ARM469" s="42"/>
      <c r="ARN469" s="42"/>
      <c r="ARO469" s="42"/>
      <c r="ARP469" s="42"/>
      <c r="ARQ469" s="42"/>
      <c r="ARR469" s="42"/>
      <c r="ARS469" s="42"/>
      <c r="ART469" s="42"/>
      <c r="ARU469" s="42"/>
      <c r="ARV469" s="42"/>
      <c r="ARW469" s="42"/>
      <c r="ARX469" s="42"/>
      <c r="ARY469" s="42"/>
      <c r="ARZ469" s="42"/>
      <c r="ASA469" s="42"/>
      <c r="ASB469" s="42"/>
      <c r="ASC469" s="42"/>
      <c r="ASD469" s="42"/>
      <c r="ASE469" s="42"/>
      <c r="ASF469" s="42"/>
      <c r="ASG469" s="42"/>
      <c r="ASH469" s="42"/>
      <c r="ASI469" s="42"/>
      <c r="ASJ469" s="42"/>
      <c r="ASK469" s="42"/>
      <c r="ASL469" s="42"/>
      <c r="ASM469" s="42"/>
      <c r="ASN469" s="42"/>
      <c r="ASO469" s="42"/>
      <c r="ASP469" s="42"/>
      <c r="ASQ469" s="42"/>
      <c r="ASR469" s="42"/>
      <c r="ASS469" s="42"/>
      <c r="AST469" s="42"/>
      <c r="ASU469" s="42"/>
      <c r="ASV469" s="42"/>
      <c r="ASW469" s="42"/>
      <c r="ASX469" s="42"/>
      <c r="ASY469" s="42"/>
      <c r="ASZ469" s="42"/>
      <c r="ATA469" s="42"/>
      <c r="ATB469" s="42"/>
      <c r="ATC469" s="42"/>
      <c r="ATD469" s="42"/>
      <c r="ATE469" s="42"/>
      <c r="ATF469" s="42"/>
      <c r="ATG469" s="42"/>
      <c r="ATH469" s="42"/>
      <c r="ATI469" s="42"/>
      <c r="ATJ469" s="42"/>
      <c r="ATK469" s="42"/>
      <c r="ATL469" s="42"/>
      <c r="ATM469" s="42"/>
      <c r="ATN469" s="42"/>
      <c r="ATO469" s="42"/>
      <c r="ATP469" s="42"/>
      <c r="ATQ469" s="42"/>
      <c r="ATR469" s="42"/>
      <c r="ATS469" s="42"/>
      <c r="ATT469" s="42"/>
      <c r="ATU469" s="42"/>
      <c r="ATV469" s="42"/>
      <c r="ATW469" s="42"/>
      <c r="ATX469" s="42"/>
      <c r="ATY469" s="42"/>
      <c r="ATZ469" s="42"/>
      <c r="AUA469" s="42"/>
      <c r="AUB469" s="42"/>
      <c r="AUC469" s="42"/>
      <c r="AUD469" s="42"/>
      <c r="AUE469" s="42"/>
      <c r="AUF469" s="42"/>
      <c r="AUG469" s="42"/>
      <c r="AUH469" s="42"/>
      <c r="AUI469" s="42"/>
      <c r="AUJ469" s="42"/>
      <c r="AUK469" s="42"/>
      <c r="AUL469" s="42"/>
      <c r="AUM469" s="42"/>
      <c r="AUN469" s="42"/>
      <c r="AUO469" s="42"/>
      <c r="AUP469" s="42"/>
      <c r="AUQ469" s="42"/>
      <c r="AUR469" s="42"/>
      <c r="AUS469" s="42"/>
      <c r="AUT469" s="42"/>
      <c r="AUU469" s="42"/>
      <c r="AUV469" s="42"/>
      <c r="AUW469" s="42"/>
      <c r="AUX469" s="42"/>
      <c r="AUY469" s="42"/>
      <c r="AUZ469" s="42"/>
      <c r="AVA469" s="42"/>
      <c r="AVB469" s="42"/>
      <c r="AVC469" s="42"/>
      <c r="AVD469" s="42"/>
      <c r="AVE469" s="42"/>
      <c r="AVF469" s="42"/>
      <c r="AVG469" s="42"/>
      <c r="AVH469" s="42"/>
      <c r="AVI469" s="42"/>
      <c r="AVJ469" s="42"/>
      <c r="AVK469" s="42"/>
      <c r="AVL469" s="42"/>
      <c r="AVM469" s="42"/>
      <c r="AVN469" s="42"/>
      <c r="AVO469" s="42"/>
      <c r="AVP469" s="42"/>
      <c r="AVQ469" s="42"/>
      <c r="AVR469" s="42"/>
      <c r="AVS469" s="42"/>
      <c r="AVT469" s="42"/>
      <c r="AVU469" s="42"/>
      <c r="AVV469" s="42"/>
      <c r="AVW469" s="42"/>
      <c r="AVX469" s="42"/>
      <c r="AVY469" s="42"/>
      <c r="AVZ469" s="42"/>
      <c r="AWA469" s="42"/>
      <c r="AWB469" s="42"/>
      <c r="AWC469" s="42"/>
      <c r="AWD469" s="42"/>
      <c r="AWE469" s="42"/>
      <c r="AWF469" s="42"/>
      <c r="AWG469" s="42"/>
      <c r="AWH469" s="42"/>
      <c r="AWI469" s="42"/>
      <c r="AWJ469" s="42"/>
      <c r="AWK469" s="42"/>
      <c r="AWL469" s="42"/>
      <c r="AWM469" s="42"/>
      <c r="AWN469" s="42"/>
      <c r="AWO469" s="42"/>
      <c r="AWP469" s="42"/>
      <c r="AWQ469" s="42"/>
      <c r="AWR469" s="42"/>
      <c r="AWS469" s="42"/>
      <c r="AWT469" s="42"/>
      <c r="AWU469" s="42"/>
      <c r="AWV469" s="42"/>
      <c r="AWW469" s="42"/>
      <c r="AWX469" s="42"/>
      <c r="AWY469" s="42"/>
      <c r="AWZ469" s="42"/>
      <c r="AXA469" s="42"/>
      <c r="AXB469" s="42"/>
      <c r="AXC469" s="42"/>
      <c r="AXD469" s="42"/>
      <c r="AXE469" s="42"/>
      <c r="AXF469" s="42"/>
      <c r="AXG469" s="42"/>
      <c r="AXH469" s="42"/>
      <c r="AXI469" s="42"/>
      <c r="AXJ469" s="42"/>
      <c r="AXK469" s="42"/>
      <c r="AXL469" s="42"/>
      <c r="AXM469" s="42"/>
      <c r="AXN469" s="42"/>
      <c r="AXO469" s="42"/>
      <c r="AXP469" s="42"/>
      <c r="AXQ469" s="42"/>
      <c r="AXR469" s="42"/>
      <c r="AXS469" s="42"/>
      <c r="AXT469" s="42"/>
      <c r="AXU469" s="42"/>
      <c r="AXV469" s="42"/>
      <c r="AXW469" s="42"/>
      <c r="AXX469" s="42"/>
      <c r="AXY469" s="42"/>
      <c r="AXZ469" s="42"/>
      <c r="AYA469" s="42"/>
      <c r="AYB469" s="42"/>
      <c r="AYC469" s="42"/>
      <c r="AYD469" s="42"/>
      <c r="AYE469" s="42"/>
      <c r="AYF469" s="42"/>
      <c r="AYG469" s="42"/>
      <c r="AYH469" s="42"/>
      <c r="AYI469" s="42"/>
      <c r="AYJ469" s="42"/>
      <c r="AYK469" s="42"/>
      <c r="AYL469" s="42"/>
      <c r="AYM469" s="42"/>
      <c r="AYN469" s="42"/>
      <c r="AYO469" s="42"/>
      <c r="AYP469" s="42"/>
      <c r="AYQ469" s="42"/>
      <c r="AYR469" s="42"/>
      <c r="AYS469" s="42"/>
      <c r="AYT469" s="42"/>
      <c r="AYU469" s="42"/>
      <c r="AYV469" s="42"/>
      <c r="AYW469" s="42"/>
      <c r="AYX469" s="42"/>
      <c r="AYY469" s="42"/>
      <c r="AYZ469" s="42"/>
      <c r="AZA469" s="42"/>
      <c r="AZB469" s="42"/>
      <c r="AZC469" s="42"/>
      <c r="AZD469" s="42"/>
      <c r="AZE469" s="42"/>
      <c r="AZF469" s="42"/>
      <c r="AZG469" s="42"/>
      <c r="AZH469" s="42"/>
      <c r="AZI469" s="42"/>
      <c r="AZJ469" s="42"/>
      <c r="AZK469" s="42"/>
      <c r="AZL469" s="42"/>
      <c r="AZM469" s="42"/>
      <c r="AZN469" s="42"/>
      <c r="AZO469" s="42"/>
      <c r="AZP469" s="42"/>
      <c r="AZQ469" s="42"/>
      <c r="AZR469" s="42"/>
      <c r="AZS469" s="42"/>
      <c r="AZT469" s="42"/>
      <c r="AZU469" s="42"/>
      <c r="AZV469" s="42"/>
      <c r="AZW469" s="42"/>
      <c r="AZX469" s="42"/>
      <c r="AZY469" s="42"/>
      <c r="AZZ469" s="42"/>
      <c r="BAA469" s="42"/>
      <c r="BAB469" s="42"/>
      <c r="BAC469" s="42"/>
      <c r="BAD469" s="42"/>
      <c r="BAE469" s="42"/>
      <c r="BAF469" s="42"/>
      <c r="BAG469" s="42"/>
      <c r="BAH469" s="42"/>
      <c r="BAI469" s="42"/>
      <c r="BAJ469" s="42"/>
      <c r="BAK469" s="42"/>
      <c r="BAL469" s="42"/>
      <c r="BAM469" s="42"/>
      <c r="BAN469" s="42"/>
      <c r="BAO469" s="42"/>
      <c r="BAP469" s="42"/>
      <c r="BAQ469" s="42"/>
      <c r="BAR469" s="42"/>
      <c r="BAS469" s="42"/>
      <c r="BAT469" s="42"/>
      <c r="BAU469" s="42"/>
      <c r="BAV469" s="42"/>
      <c r="BAW469" s="42"/>
      <c r="BAX469" s="42"/>
      <c r="BAY469" s="42"/>
      <c r="BAZ469" s="42"/>
      <c r="BBA469" s="42"/>
      <c r="BBB469" s="42"/>
      <c r="BBC469" s="42"/>
      <c r="BBD469" s="42"/>
      <c r="BBE469" s="42"/>
      <c r="BBF469" s="42"/>
      <c r="BBG469" s="42"/>
      <c r="BBH469" s="42"/>
      <c r="BBI469" s="42"/>
      <c r="BBJ469" s="42"/>
      <c r="BBK469" s="42"/>
      <c r="BBL469" s="42"/>
      <c r="BBM469" s="42"/>
      <c r="BBN469" s="42"/>
      <c r="BBO469" s="42"/>
      <c r="BBP469" s="42"/>
      <c r="BBQ469" s="42"/>
      <c r="BBR469" s="42"/>
      <c r="BBS469" s="42"/>
      <c r="BBT469" s="42"/>
      <c r="BBU469" s="42"/>
      <c r="BBV469" s="42"/>
      <c r="BBW469" s="42"/>
      <c r="BBX469" s="42"/>
      <c r="BBY469" s="42"/>
      <c r="BBZ469" s="42"/>
      <c r="BCA469" s="42"/>
      <c r="BCB469" s="42"/>
      <c r="BCC469" s="42"/>
      <c r="BCD469" s="42"/>
      <c r="BCE469" s="42"/>
      <c r="BCF469" s="42"/>
      <c r="BCG469" s="42"/>
      <c r="BCH469" s="42"/>
      <c r="BCI469" s="42"/>
      <c r="BCJ469" s="42"/>
      <c r="BCK469" s="42"/>
      <c r="BCL469" s="42"/>
      <c r="BCM469" s="42"/>
      <c r="BCN469" s="42"/>
      <c r="BCO469" s="42"/>
      <c r="BCP469" s="42"/>
      <c r="BCQ469" s="42"/>
      <c r="BCR469" s="42"/>
      <c r="BCS469" s="42"/>
      <c r="BCT469" s="42"/>
      <c r="BCU469" s="42"/>
      <c r="BCV469" s="42"/>
      <c r="BCW469" s="42"/>
      <c r="BCX469" s="42"/>
      <c r="BCY469" s="42"/>
      <c r="BCZ469" s="42"/>
      <c r="BDA469" s="42"/>
      <c r="BDB469" s="42"/>
      <c r="BDC469" s="42"/>
      <c r="BDD469" s="42"/>
      <c r="BDE469" s="42"/>
      <c r="BDF469" s="42"/>
      <c r="BDG469" s="42"/>
      <c r="BDH469" s="42"/>
      <c r="BDI469" s="42"/>
      <c r="BDJ469" s="42"/>
      <c r="BDK469" s="42"/>
      <c r="BDL469" s="42"/>
      <c r="BDM469" s="42"/>
      <c r="BDN469" s="42"/>
      <c r="BDO469" s="42"/>
      <c r="BDP469" s="42"/>
      <c r="BDQ469" s="42"/>
      <c r="BDR469" s="42"/>
      <c r="BDS469" s="42"/>
      <c r="BDT469" s="42"/>
      <c r="BDU469" s="42"/>
      <c r="BDV469" s="42"/>
      <c r="BDW469" s="42"/>
      <c r="BDX469" s="42"/>
      <c r="BDY469" s="42"/>
      <c r="BDZ469" s="42"/>
      <c r="BEA469" s="42"/>
      <c r="BEB469" s="42"/>
      <c r="BEC469" s="42"/>
      <c r="BED469" s="42"/>
      <c r="BEE469" s="42"/>
      <c r="BEF469" s="42"/>
      <c r="BEG469" s="42"/>
      <c r="BEH469" s="42"/>
      <c r="BEI469" s="42"/>
      <c r="BEJ469" s="42"/>
      <c r="BEK469" s="42"/>
      <c r="BEL469" s="42"/>
      <c r="BEM469" s="42"/>
      <c r="BEN469" s="42"/>
      <c r="BEO469" s="42"/>
      <c r="BEP469" s="42"/>
      <c r="BEQ469" s="42"/>
      <c r="BER469" s="42"/>
      <c r="BES469" s="42"/>
      <c r="BET469" s="42"/>
      <c r="BEU469" s="42"/>
      <c r="BEV469" s="42"/>
      <c r="BEW469" s="42"/>
      <c r="BEX469" s="42"/>
      <c r="BEY469" s="42"/>
      <c r="BEZ469" s="42"/>
      <c r="BFA469" s="42"/>
      <c r="BFB469" s="42"/>
      <c r="BFC469" s="42"/>
      <c r="BFD469" s="42"/>
      <c r="BFE469" s="42"/>
      <c r="BFF469" s="42"/>
      <c r="BFG469" s="42"/>
      <c r="BFH469" s="42"/>
      <c r="BFI469" s="42"/>
      <c r="BFJ469" s="42"/>
      <c r="BFK469" s="42"/>
      <c r="BFL469" s="42"/>
      <c r="BFM469" s="42"/>
      <c r="BFN469" s="42"/>
      <c r="BFO469" s="42"/>
      <c r="BFP469" s="42"/>
      <c r="BFQ469" s="42"/>
      <c r="BFR469" s="42"/>
      <c r="BFS469" s="42"/>
      <c r="BFT469" s="42"/>
      <c r="BFU469" s="42"/>
      <c r="BFV469" s="42"/>
      <c r="BFW469" s="42"/>
      <c r="BFX469" s="42"/>
      <c r="BFY469" s="42"/>
      <c r="BFZ469" s="42"/>
      <c r="BGA469" s="42"/>
      <c r="BGB469" s="42"/>
      <c r="BGC469" s="42"/>
      <c r="BGD469" s="42"/>
      <c r="BGE469" s="42"/>
      <c r="BGF469" s="42"/>
      <c r="BGG469" s="42"/>
      <c r="BGH469" s="42"/>
      <c r="BGI469" s="42"/>
      <c r="BGJ469" s="42"/>
      <c r="BGK469" s="42"/>
      <c r="BGL469" s="42"/>
      <c r="BGM469" s="42"/>
      <c r="BGN469" s="42"/>
      <c r="BGO469" s="42"/>
      <c r="BGP469" s="42"/>
      <c r="BGQ469" s="42"/>
      <c r="BGR469" s="42"/>
      <c r="BGS469" s="42"/>
      <c r="BGT469" s="42"/>
      <c r="BGU469" s="42"/>
      <c r="BGV469" s="42"/>
      <c r="BGW469" s="42"/>
      <c r="BGX469" s="42"/>
      <c r="BGY469" s="42"/>
      <c r="BGZ469" s="42"/>
      <c r="BHA469" s="42"/>
      <c r="BHB469" s="42"/>
      <c r="BHC469" s="42"/>
      <c r="BHD469" s="42"/>
      <c r="BHE469" s="42"/>
      <c r="BHF469" s="42"/>
      <c r="BHG469" s="42"/>
      <c r="BHH469" s="42"/>
      <c r="BHI469" s="42"/>
      <c r="BHJ469" s="42"/>
      <c r="BHK469" s="42"/>
      <c r="BHL469" s="42"/>
      <c r="BHM469" s="42"/>
      <c r="BHN469" s="42"/>
      <c r="BHO469" s="42"/>
      <c r="BHP469" s="42"/>
      <c r="BHQ469" s="42"/>
      <c r="BHR469" s="42"/>
      <c r="BHS469" s="42"/>
      <c r="BHT469" s="42"/>
      <c r="BHU469" s="42"/>
      <c r="BHV469" s="42"/>
      <c r="BHW469" s="42"/>
      <c r="BHX469" s="42"/>
      <c r="BHY469" s="42"/>
      <c r="BHZ469" s="42"/>
      <c r="BIA469" s="42"/>
      <c r="BIB469" s="42"/>
      <c r="BIC469" s="42"/>
      <c r="BID469" s="42"/>
      <c r="BIE469" s="42"/>
      <c r="BIF469" s="42"/>
      <c r="BIG469" s="42"/>
      <c r="BIH469" s="42"/>
      <c r="BII469" s="42"/>
      <c r="BIJ469" s="42"/>
      <c r="BIK469" s="42"/>
      <c r="BIL469" s="42"/>
      <c r="BIM469" s="42"/>
      <c r="BIN469" s="42"/>
      <c r="BIO469" s="42"/>
      <c r="BIP469" s="42"/>
      <c r="BIQ469" s="42"/>
      <c r="BIR469" s="42"/>
      <c r="BIS469" s="42"/>
      <c r="BIT469" s="42"/>
      <c r="BIU469" s="42"/>
      <c r="BIV469" s="42"/>
      <c r="BIW469" s="42"/>
      <c r="BIX469" s="42"/>
      <c r="BIY469" s="42"/>
      <c r="BIZ469" s="42"/>
      <c r="BJA469" s="42"/>
      <c r="BJB469" s="42"/>
      <c r="BJC469" s="42"/>
      <c r="BJD469" s="42"/>
      <c r="BJE469" s="42"/>
      <c r="BJF469" s="42"/>
      <c r="BJG469" s="42"/>
      <c r="BJH469" s="42"/>
      <c r="BJI469" s="42"/>
      <c r="BJJ469" s="42"/>
      <c r="BJK469" s="42"/>
      <c r="BJL469" s="42"/>
      <c r="BJM469" s="42"/>
      <c r="BJN469" s="42"/>
      <c r="BJO469" s="42"/>
      <c r="BJP469" s="42"/>
      <c r="BJQ469" s="42"/>
      <c r="BJR469" s="42"/>
      <c r="BJS469" s="42"/>
      <c r="BJT469" s="42"/>
      <c r="BJU469" s="42"/>
      <c r="BJV469" s="42"/>
      <c r="BJW469" s="42"/>
      <c r="BJX469" s="42"/>
      <c r="BJY469" s="42"/>
      <c r="BJZ469" s="42"/>
      <c r="BKA469" s="42"/>
      <c r="BKB469" s="42"/>
      <c r="BKC469" s="42"/>
      <c r="BKD469" s="42"/>
      <c r="BKE469" s="42"/>
      <c r="BKF469" s="42"/>
      <c r="BKG469" s="42"/>
      <c r="BKH469" s="42"/>
      <c r="BKI469" s="42"/>
      <c r="BKJ469" s="42"/>
      <c r="BKK469" s="42"/>
      <c r="BKL469" s="42"/>
      <c r="BKM469" s="42"/>
      <c r="BKN469" s="42"/>
      <c r="BKO469" s="42"/>
      <c r="BKP469" s="42"/>
      <c r="BKQ469" s="42"/>
      <c r="BKR469" s="42"/>
      <c r="BKS469" s="42"/>
      <c r="BKT469" s="42"/>
      <c r="BKU469" s="42"/>
      <c r="BKV469" s="42"/>
      <c r="BKW469" s="42"/>
      <c r="BKX469" s="42"/>
      <c r="BKY469" s="42"/>
      <c r="BKZ469" s="42"/>
      <c r="BLA469" s="42"/>
      <c r="BLB469" s="42"/>
      <c r="BLC469" s="42"/>
      <c r="BLD469" s="42"/>
      <c r="BLE469" s="42"/>
      <c r="BLF469" s="42"/>
      <c r="BLG469" s="42"/>
      <c r="BLH469" s="42"/>
      <c r="BLI469" s="42"/>
      <c r="BLJ469" s="42"/>
      <c r="BLK469" s="42"/>
      <c r="BLL469" s="42"/>
      <c r="BLM469" s="42"/>
      <c r="BLN469" s="42"/>
      <c r="BLO469" s="42"/>
      <c r="BLP469" s="42"/>
      <c r="BLQ469" s="42"/>
      <c r="BLR469" s="42"/>
      <c r="BLS469" s="42"/>
      <c r="BLT469" s="42"/>
      <c r="BLU469" s="42"/>
      <c r="BLV469" s="42"/>
      <c r="BLW469" s="42"/>
      <c r="BLX469" s="42"/>
      <c r="BLY469" s="42"/>
      <c r="BLZ469" s="42"/>
      <c r="BMA469" s="42"/>
      <c r="BMB469" s="42"/>
      <c r="BMC469" s="42"/>
      <c r="BMD469" s="42"/>
      <c r="BME469" s="42"/>
      <c r="BMF469" s="42"/>
      <c r="BMG469" s="42"/>
      <c r="BMH469" s="42"/>
      <c r="BMI469" s="42"/>
      <c r="BMJ469" s="42"/>
      <c r="BMK469" s="42"/>
      <c r="BML469" s="42"/>
      <c r="BMM469" s="42"/>
      <c r="BMN469" s="42"/>
      <c r="BMO469" s="42"/>
      <c r="BMP469" s="42"/>
      <c r="BMQ469" s="42"/>
      <c r="BMR469" s="42"/>
      <c r="BMS469" s="42"/>
      <c r="BMT469" s="42"/>
      <c r="BMU469" s="42"/>
      <c r="BMV469" s="42"/>
      <c r="BMW469" s="42"/>
      <c r="BMX469" s="42"/>
      <c r="BMY469" s="42"/>
      <c r="BMZ469" s="42"/>
      <c r="BNA469" s="42"/>
      <c r="BNB469" s="42"/>
      <c r="BNC469" s="42"/>
      <c r="BND469" s="42"/>
      <c r="BNE469" s="42"/>
      <c r="BNF469" s="42"/>
      <c r="BNG469" s="42"/>
      <c r="BNH469" s="42"/>
      <c r="BNI469" s="42"/>
      <c r="BNJ469" s="42"/>
      <c r="BNK469" s="42"/>
      <c r="BNL469" s="42"/>
      <c r="BNM469" s="42"/>
      <c r="BNN469" s="42"/>
      <c r="BNO469" s="42"/>
      <c r="BNP469" s="42"/>
      <c r="BNQ469" s="42"/>
      <c r="BNR469" s="42"/>
      <c r="BNS469" s="42"/>
      <c r="BNT469" s="42"/>
      <c r="BNU469" s="42"/>
      <c r="BNV469" s="42"/>
      <c r="BNW469" s="42"/>
      <c r="BNX469" s="42"/>
      <c r="BNY469" s="42"/>
      <c r="BNZ469" s="42"/>
      <c r="BOA469" s="42"/>
      <c r="BOB469" s="42"/>
      <c r="BOC469" s="42"/>
      <c r="BOD469" s="42"/>
      <c r="BOE469" s="42"/>
      <c r="BOF469" s="42"/>
      <c r="BOG469" s="42"/>
      <c r="BOH469" s="42"/>
      <c r="BOI469" s="42"/>
      <c r="BOJ469" s="42"/>
      <c r="BOK469" s="42"/>
      <c r="BOL469" s="42"/>
      <c r="BOM469" s="42"/>
      <c r="BON469" s="42"/>
      <c r="BOO469" s="42"/>
      <c r="BOP469" s="42"/>
      <c r="BOQ469" s="42"/>
      <c r="BOR469" s="42"/>
      <c r="BOS469" s="42"/>
      <c r="BOT469" s="42"/>
      <c r="BOU469" s="42"/>
      <c r="BOV469" s="42"/>
      <c r="BOW469" s="42"/>
      <c r="BOX469" s="42"/>
      <c r="BOY469" s="42"/>
      <c r="BOZ469" s="42"/>
      <c r="BPA469" s="42"/>
      <c r="BPB469" s="42"/>
      <c r="BPC469" s="42"/>
      <c r="BPD469" s="42"/>
      <c r="BPE469" s="42"/>
      <c r="BPF469" s="42"/>
      <c r="BPG469" s="42"/>
      <c r="BPH469" s="42"/>
      <c r="BPI469" s="42"/>
      <c r="BPJ469" s="42"/>
      <c r="BPK469" s="42"/>
      <c r="BPL469" s="42"/>
      <c r="BPM469" s="42"/>
      <c r="BPN469" s="42"/>
      <c r="BPO469" s="42"/>
      <c r="BPP469" s="42"/>
      <c r="BPQ469" s="42"/>
      <c r="BPR469" s="42"/>
      <c r="BPS469" s="42"/>
      <c r="BPT469" s="42"/>
      <c r="BPU469" s="42"/>
      <c r="BPV469" s="42"/>
      <c r="BPW469" s="42"/>
      <c r="BPX469" s="42"/>
      <c r="BPY469" s="42"/>
      <c r="BPZ469" s="42"/>
      <c r="BQA469" s="42"/>
      <c r="BQB469" s="42"/>
      <c r="BQC469" s="42"/>
      <c r="BQD469" s="42"/>
      <c r="BQE469" s="42"/>
      <c r="BQF469" s="42"/>
      <c r="BQG469" s="42"/>
      <c r="BQH469" s="42"/>
      <c r="BQI469" s="42"/>
      <c r="BQJ469" s="42"/>
      <c r="BQK469" s="42"/>
      <c r="BQL469" s="42"/>
      <c r="BQM469" s="42"/>
      <c r="BQN469" s="42"/>
      <c r="BQO469" s="42"/>
      <c r="BQP469" s="42"/>
      <c r="BQQ469" s="42"/>
      <c r="BQR469" s="42"/>
      <c r="BQS469" s="42"/>
      <c r="BQT469" s="42"/>
      <c r="BQU469" s="42"/>
      <c r="BQV469" s="42"/>
      <c r="BQW469" s="42"/>
      <c r="BQX469" s="42"/>
      <c r="BQY469" s="42"/>
      <c r="BQZ469" s="42"/>
      <c r="BRA469" s="42"/>
      <c r="BRB469" s="42"/>
      <c r="BRC469" s="42"/>
      <c r="BRD469" s="42"/>
      <c r="BRE469" s="42"/>
      <c r="BRF469" s="42"/>
      <c r="BRG469" s="42"/>
      <c r="BRH469" s="42"/>
      <c r="BRI469" s="42"/>
      <c r="BRJ469" s="42"/>
      <c r="BRK469" s="42"/>
      <c r="BRL469" s="42"/>
      <c r="BRM469" s="42"/>
      <c r="BRN469" s="42"/>
      <c r="BRO469" s="42"/>
      <c r="BRP469" s="42"/>
      <c r="BRQ469" s="42"/>
      <c r="BRR469" s="42"/>
      <c r="BRS469" s="42"/>
      <c r="BRT469" s="42"/>
      <c r="BRU469" s="42"/>
      <c r="BRV469" s="42"/>
      <c r="BRW469" s="42"/>
      <c r="BRX469" s="42"/>
      <c r="BRY469" s="42"/>
      <c r="BRZ469" s="42"/>
      <c r="BSA469" s="42"/>
      <c r="BSB469" s="42"/>
      <c r="BSC469" s="42"/>
      <c r="BSD469" s="42"/>
      <c r="BSE469" s="42"/>
      <c r="BSF469" s="42"/>
      <c r="BSG469" s="42"/>
      <c r="BSH469" s="42"/>
      <c r="BSI469" s="42"/>
      <c r="BSJ469" s="42"/>
      <c r="BSK469" s="42"/>
      <c r="BSL469" s="42"/>
      <c r="BSM469" s="42"/>
      <c r="BSN469" s="42"/>
      <c r="BSO469" s="42"/>
      <c r="BSP469" s="42"/>
      <c r="BSQ469" s="42"/>
      <c r="BSR469" s="42"/>
      <c r="BSS469" s="42"/>
      <c r="BST469" s="42"/>
      <c r="BSU469" s="42"/>
      <c r="BSV469" s="42"/>
      <c r="BSW469" s="42"/>
      <c r="BSX469" s="42"/>
      <c r="BSY469" s="42"/>
      <c r="BSZ469" s="42"/>
      <c r="BTA469" s="42"/>
      <c r="BTB469" s="42"/>
      <c r="BTC469" s="42"/>
      <c r="BTD469" s="42"/>
      <c r="BTE469" s="42"/>
      <c r="BTF469" s="42"/>
      <c r="BTG469" s="42"/>
      <c r="BTH469" s="42"/>
      <c r="BTI469" s="42"/>
      <c r="BTJ469" s="42"/>
      <c r="BTK469" s="42"/>
      <c r="BTL469" s="42"/>
      <c r="BTM469" s="42"/>
      <c r="BTN469" s="42"/>
      <c r="BTO469" s="42"/>
      <c r="BTP469" s="42"/>
      <c r="BTQ469" s="42"/>
      <c r="BTR469" s="42"/>
      <c r="BTS469" s="42"/>
      <c r="BTT469" s="42"/>
      <c r="BTU469" s="42"/>
      <c r="BTV469" s="42"/>
      <c r="BTW469" s="42"/>
      <c r="BTX469" s="42"/>
      <c r="BTY469" s="42"/>
      <c r="BTZ469" s="42"/>
      <c r="BUA469" s="42"/>
      <c r="BUB469" s="42"/>
      <c r="BUC469" s="42"/>
      <c r="BUD469" s="42"/>
      <c r="BUE469" s="42"/>
      <c r="BUF469" s="42"/>
      <c r="BUG469" s="42"/>
      <c r="BUH469" s="42"/>
      <c r="BUI469" s="42"/>
      <c r="BUJ469" s="42"/>
      <c r="BUK469" s="42"/>
      <c r="BUL469" s="42"/>
      <c r="BUM469" s="42"/>
      <c r="BUN469" s="42"/>
      <c r="BUO469" s="42"/>
      <c r="BUP469" s="42"/>
      <c r="BUQ469" s="42"/>
      <c r="BUR469" s="42"/>
      <c r="BUS469" s="42"/>
      <c r="BUT469" s="42"/>
      <c r="BUU469" s="42"/>
      <c r="BUV469" s="42"/>
      <c r="BUW469" s="42"/>
      <c r="BUX469" s="42"/>
      <c r="BUY469" s="42"/>
      <c r="BUZ469" s="42"/>
      <c r="BVA469" s="42"/>
      <c r="BVB469" s="42"/>
      <c r="BVC469" s="42"/>
      <c r="BVD469" s="42"/>
      <c r="BVE469" s="42"/>
      <c r="BVF469" s="42"/>
      <c r="BVG469" s="42"/>
      <c r="BVH469" s="42"/>
      <c r="BVI469" s="42"/>
      <c r="BVJ469" s="42"/>
      <c r="BVK469" s="42"/>
      <c r="BVL469" s="42"/>
      <c r="BVM469" s="42"/>
      <c r="BVN469" s="42"/>
      <c r="BVO469" s="42"/>
      <c r="BVP469" s="42"/>
      <c r="BVQ469" s="42"/>
      <c r="BVR469" s="42"/>
      <c r="BVS469" s="42"/>
      <c r="BVT469" s="42"/>
      <c r="BVU469" s="42"/>
      <c r="BVV469" s="42"/>
      <c r="BVW469" s="42"/>
      <c r="BVX469" s="42"/>
      <c r="BVY469" s="42"/>
      <c r="BVZ469" s="42"/>
      <c r="BWA469" s="42"/>
      <c r="BWB469" s="42"/>
      <c r="BWC469" s="42"/>
      <c r="BWD469" s="42"/>
      <c r="BWE469" s="42"/>
      <c r="BWF469" s="42"/>
      <c r="BWG469" s="42"/>
      <c r="BWH469" s="42"/>
      <c r="BWI469" s="42"/>
      <c r="BWJ469" s="42"/>
      <c r="BWK469" s="42"/>
      <c r="BWL469" s="42"/>
      <c r="BWM469" s="42"/>
      <c r="BWN469" s="42"/>
      <c r="BWO469" s="42"/>
      <c r="BWP469" s="42"/>
      <c r="BWQ469" s="42"/>
      <c r="BWR469" s="42"/>
      <c r="BWS469" s="42"/>
      <c r="BWT469" s="42"/>
      <c r="BWU469" s="42"/>
      <c r="BWV469" s="42"/>
      <c r="BWW469" s="42"/>
      <c r="BWX469" s="42"/>
      <c r="BWY469" s="42"/>
      <c r="BWZ469" s="42"/>
      <c r="BXA469" s="42"/>
      <c r="BXB469" s="42"/>
      <c r="BXC469" s="42"/>
      <c r="BXD469" s="42"/>
      <c r="BXE469" s="42"/>
      <c r="BXF469" s="42"/>
      <c r="BXG469" s="42"/>
      <c r="BXH469" s="42"/>
      <c r="BXI469" s="42"/>
      <c r="BXJ469" s="42"/>
      <c r="BXK469" s="42"/>
      <c r="BXL469" s="42"/>
      <c r="BXM469" s="42"/>
      <c r="BXN469" s="42"/>
      <c r="BXO469" s="42"/>
      <c r="BXP469" s="42"/>
      <c r="BXQ469" s="42"/>
      <c r="BXR469" s="42"/>
      <c r="BXS469" s="42"/>
      <c r="BXT469" s="42"/>
      <c r="BXU469" s="42"/>
      <c r="BXV469" s="42"/>
      <c r="BXW469" s="42"/>
      <c r="BXX469" s="42"/>
      <c r="BXY469" s="42"/>
      <c r="BXZ469" s="42"/>
      <c r="BYA469" s="42"/>
      <c r="BYB469" s="42"/>
      <c r="BYC469" s="42"/>
      <c r="BYD469" s="42"/>
      <c r="BYE469" s="42"/>
      <c r="BYF469" s="42"/>
      <c r="BYG469" s="42"/>
      <c r="BYH469" s="42"/>
      <c r="BYI469" s="42"/>
      <c r="BYJ469" s="42"/>
      <c r="BYK469" s="42"/>
      <c r="BYL469" s="42"/>
      <c r="BYM469" s="42"/>
      <c r="BYN469" s="42"/>
      <c r="BYO469" s="42"/>
      <c r="BYP469" s="42"/>
      <c r="BYQ469" s="42"/>
      <c r="BYR469" s="42"/>
      <c r="BYS469" s="42"/>
      <c r="BYT469" s="42"/>
      <c r="BYU469" s="42"/>
      <c r="BYV469" s="42"/>
      <c r="BYW469" s="42"/>
      <c r="BYX469" s="42"/>
      <c r="BYY469" s="42"/>
      <c r="BYZ469" s="42"/>
      <c r="BZA469" s="42"/>
      <c r="BZB469" s="42"/>
      <c r="BZC469" s="42"/>
      <c r="BZD469" s="42"/>
      <c r="BZE469" s="42"/>
      <c r="BZF469" s="42"/>
      <c r="BZG469" s="42"/>
      <c r="BZH469" s="42"/>
      <c r="BZI469" s="42"/>
      <c r="BZJ469" s="42"/>
      <c r="BZK469" s="42"/>
      <c r="BZL469" s="42"/>
      <c r="BZM469" s="42"/>
      <c r="BZN469" s="42"/>
      <c r="BZO469" s="42"/>
      <c r="BZP469" s="42"/>
      <c r="BZQ469" s="42"/>
      <c r="BZR469" s="42"/>
      <c r="BZS469" s="42"/>
      <c r="BZT469" s="42"/>
      <c r="BZU469" s="42"/>
      <c r="BZV469" s="42"/>
      <c r="BZW469" s="42"/>
      <c r="BZX469" s="42"/>
      <c r="BZY469" s="42"/>
      <c r="BZZ469" s="42"/>
      <c r="CAA469" s="42"/>
      <c r="CAB469" s="42"/>
      <c r="CAC469" s="42"/>
      <c r="CAD469" s="42"/>
      <c r="CAE469" s="42"/>
      <c r="CAF469" s="42"/>
      <c r="CAG469" s="42"/>
      <c r="CAH469" s="42"/>
      <c r="CAI469" s="42"/>
      <c r="CAJ469" s="42"/>
      <c r="CAK469" s="42"/>
      <c r="CAL469" s="42"/>
      <c r="CAM469" s="42"/>
      <c r="CAN469" s="42"/>
      <c r="CAO469" s="42"/>
      <c r="CAP469" s="42"/>
      <c r="CAQ469" s="42"/>
      <c r="CAR469" s="42"/>
      <c r="CAS469" s="42"/>
      <c r="CAT469" s="42"/>
      <c r="CAU469" s="42"/>
      <c r="CAV469" s="42"/>
      <c r="CAW469" s="42"/>
      <c r="CAX469" s="42"/>
      <c r="CAY469" s="42"/>
      <c r="CAZ469" s="42"/>
      <c r="CBA469" s="42"/>
      <c r="CBB469" s="42"/>
      <c r="CBC469" s="42"/>
      <c r="CBD469" s="42"/>
      <c r="CBE469" s="42"/>
      <c r="CBF469" s="42"/>
      <c r="CBG469" s="42"/>
      <c r="CBH469" s="42"/>
      <c r="CBI469" s="42"/>
      <c r="CBJ469" s="42"/>
      <c r="CBK469" s="42"/>
      <c r="CBL469" s="42"/>
      <c r="CBM469" s="42"/>
      <c r="CBN469" s="42"/>
      <c r="CBO469" s="42"/>
      <c r="CBP469" s="42"/>
      <c r="CBQ469" s="42"/>
      <c r="CBR469" s="42"/>
      <c r="CBS469" s="42"/>
      <c r="CBT469" s="42"/>
      <c r="CBU469" s="42"/>
      <c r="CBV469" s="42"/>
      <c r="CBW469" s="42"/>
      <c r="CBX469" s="42"/>
      <c r="CBY469" s="42"/>
      <c r="CBZ469" s="42"/>
      <c r="CCA469" s="42"/>
      <c r="CCB469" s="42"/>
      <c r="CCC469" s="42"/>
      <c r="CCD469" s="42"/>
      <c r="CCE469" s="42"/>
      <c r="CCF469" s="42"/>
      <c r="CCG469" s="42"/>
      <c r="CCH469" s="42"/>
      <c r="CCI469" s="42"/>
      <c r="CCJ469" s="42"/>
      <c r="CCK469" s="42"/>
      <c r="CCL469" s="42"/>
      <c r="CCM469" s="42"/>
      <c r="CCN469" s="42"/>
      <c r="CCO469" s="42"/>
      <c r="CCP469" s="42"/>
      <c r="CCQ469" s="42"/>
      <c r="CCR469" s="42"/>
      <c r="CCS469" s="42"/>
      <c r="CCT469" s="42"/>
      <c r="CCU469" s="42"/>
      <c r="CCV469" s="42"/>
      <c r="CCW469" s="42"/>
      <c r="CCX469" s="42"/>
      <c r="CCY469" s="42"/>
      <c r="CCZ469" s="42"/>
      <c r="CDA469" s="42"/>
      <c r="CDB469" s="42"/>
      <c r="CDC469" s="42"/>
      <c r="CDD469" s="42"/>
      <c r="CDE469" s="42"/>
      <c r="CDF469" s="42"/>
      <c r="CDG469" s="42"/>
      <c r="CDH469" s="42"/>
      <c r="CDI469" s="42"/>
      <c r="CDJ469" s="42"/>
      <c r="CDK469" s="42"/>
      <c r="CDL469" s="42"/>
      <c r="CDM469" s="42"/>
      <c r="CDN469" s="42"/>
      <c r="CDO469" s="42"/>
      <c r="CDP469" s="42"/>
      <c r="CDQ469" s="42"/>
      <c r="CDR469" s="42"/>
      <c r="CDS469" s="42"/>
      <c r="CDT469" s="42"/>
      <c r="CDU469" s="42"/>
      <c r="CDV469" s="42"/>
      <c r="CDW469" s="42"/>
      <c r="CDX469" s="42"/>
      <c r="CDY469" s="42"/>
      <c r="CDZ469" s="42"/>
      <c r="CEA469" s="42"/>
      <c r="CEB469" s="42"/>
      <c r="CEC469" s="42"/>
      <c r="CED469" s="42"/>
      <c r="CEE469" s="42"/>
      <c r="CEF469" s="42"/>
      <c r="CEG469" s="42"/>
      <c r="CEH469" s="42"/>
      <c r="CEI469" s="42"/>
      <c r="CEJ469" s="42"/>
      <c r="CEK469" s="42"/>
      <c r="CEL469" s="42"/>
      <c r="CEM469" s="42"/>
      <c r="CEN469" s="42"/>
      <c r="CEO469" s="42"/>
      <c r="CEP469" s="42"/>
      <c r="CEQ469" s="42"/>
      <c r="CER469" s="42"/>
      <c r="CES469" s="42"/>
      <c r="CET469" s="42"/>
      <c r="CEU469" s="42"/>
      <c r="CEV469" s="42"/>
      <c r="CEW469" s="42"/>
      <c r="CEX469" s="42"/>
      <c r="CEY469" s="42"/>
      <c r="CEZ469" s="42"/>
      <c r="CFA469" s="42"/>
      <c r="CFB469" s="42"/>
      <c r="CFC469" s="42"/>
      <c r="CFD469" s="42"/>
      <c r="CFE469" s="42"/>
      <c r="CFF469" s="42"/>
      <c r="CFG469" s="42"/>
      <c r="CFH469" s="42"/>
      <c r="CFI469" s="42"/>
      <c r="CFJ469" s="42"/>
      <c r="CFK469" s="42"/>
      <c r="CFL469" s="42"/>
      <c r="CFM469" s="42"/>
      <c r="CFN469" s="42"/>
      <c r="CFO469" s="42"/>
      <c r="CFP469" s="42"/>
      <c r="CFQ469" s="42"/>
      <c r="CFR469" s="42"/>
      <c r="CFS469" s="42"/>
      <c r="CFT469" s="42"/>
      <c r="CFU469" s="42"/>
      <c r="CFV469" s="42"/>
      <c r="CFW469" s="42"/>
      <c r="CFX469" s="42"/>
      <c r="CFY469" s="42"/>
      <c r="CFZ469" s="42"/>
      <c r="CGA469" s="42"/>
      <c r="CGB469" s="42"/>
      <c r="CGC469" s="42"/>
      <c r="CGD469" s="42"/>
      <c r="CGE469" s="42"/>
      <c r="CGF469" s="42"/>
      <c r="CGG469" s="42"/>
      <c r="CGH469" s="42"/>
      <c r="CGI469" s="42"/>
      <c r="CGJ469" s="42"/>
      <c r="CGK469" s="42"/>
      <c r="CGL469" s="42"/>
      <c r="CGM469" s="42"/>
      <c r="CGN469" s="42"/>
      <c r="CGO469" s="42"/>
      <c r="CGP469" s="42"/>
      <c r="CGQ469" s="42"/>
      <c r="CGR469" s="42"/>
      <c r="CGS469" s="42"/>
      <c r="CGT469" s="42"/>
      <c r="CGU469" s="42"/>
      <c r="CGV469" s="42"/>
      <c r="CGW469" s="42"/>
      <c r="CGX469" s="42"/>
      <c r="CGY469" s="42"/>
      <c r="CGZ469" s="42"/>
      <c r="CHA469" s="42"/>
      <c r="CHB469" s="42"/>
      <c r="CHC469" s="42"/>
      <c r="CHD469" s="42"/>
      <c r="CHE469" s="42"/>
      <c r="CHF469" s="42"/>
      <c r="CHG469" s="42"/>
      <c r="CHH469" s="42"/>
      <c r="CHI469" s="42"/>
      <c r="CHJ469" s="42"/>
      <c r="CHK469" s="42"/>
      <c r="CHL469" s="42"/>
      <c r="CHM469" s="42"/>
      <c r="CHN469" s="42"/>
      <c r="CHO469" s="42"/>
      <c r="CHP469" s="42"/>
      <c r="CHQ469" s="42"/>
      <c r="CHR469" s="42"/>
      <c r="CHS469" s="42"/>
      <c r="CHT469" s="42"/>
      <c r="CHU469" s="42"/>
      <c r="CHV469" s="42"/>
      <c r="CHW469" s="42"/>
      <c r="CHX469" s="42"/>
      <c r="CHY469" s="42"/>
      <c r="CHZ469" s="42"/>
      <c r="CIA469" s="42"/>
      <c r="CIB469" s="42"/>
      <c r="CIC469" s="42"/>
      <c r="CID469" s="42"/>
      <c r="CIE469" s="42"/>
      <c r="CIF469" s="42"/>
      <c r="CIG469" s="42"/>
      <c r="CIH469" s="42"/>
      <c r="CII469" s="42"/>
      <c r="CIJ469" s="42"/>
      <c r="CIK469" s="42"/>
      <c r="CIL469" s="42"/>
      <c r="CIM469" s="42"/>
      <c r="CIN469" s="42"/>
      <c r="CIO469" s="42"/>
      <c r="CIP469" s="42"/>
      <c r="CIQ469" s="42"/>
      <c r="CIR469" s="42"/>
      <c r="CIS469" s="42"/>
      <c r="CIT469" s="42"/>
      <c r="CIU469" s="42"/>
      <c r="CIV469" s="42"/>
      <c r="CIW469" s="42"/>
      <c r="CIX469" s="42"/>
      <c r="CIY469" s="42"/>
      <c r="CIZ469" s="42"/>
      <c r="CJA469" s="42"/>
      <c r="CJB469" s="42"/>
      <c r="CJC469" s="42"/>
      <c r="CJD469" s="42"/>
      <c r="CJE469" s="42"/>
      <c r="CJF469" s="42"/>
      <c r="CJG469" s="42"/>
      <c r="CJH469" s="42"/>
      <c r="CJI469" s="42"/>
      <c r="CJJ469" s="42"/>
      <c r="CJK469" s="42"/>
      <c r="CJL469" s="42"/>
      <c r="CJM469" s="42"/>
      <c r="CJN469" s="42"/>
      <c r="CJO469" s="42"/>
      <c r="CJP469" s="42"/>
      <c r="CJQ469" s="42"/>
      <c r="CJR469" s="42"/>
      <c r="CJS469" s="42"/>
      <c r="CJT469" s="42"/>
      <c r="CJU469" s="42"/>
      <c r="CJV469" s="42"/>
      <c r="CJW469" s="42"/>
      <c r="CJX469" s="42"/>
      <c r="CJY469" s="42"/>
      <c r="CJZ469" s="42"/>
      <c r="CKA469" s="42"/>
      <c r="CKB469" s="42"/>
      <c r="CKC469" s="42"/>
      <c r="CKD469" s="42"/>
      <c r="CKE469" s="42"/>
      <c r="CKF469" s="42"/>
      <c r="CKG469" s="42"/>
      <c r="CKH469" s="42"/>
      <c r="CKI469" s="42"/>
      <c r="CKJ469" s="42"/>
      <c r="CKK469" s="42"/>
      <c r="CKL469" s="42"/>
      <c r="CKM469" s="42"/>
      <c r="CKN469" s="42"/>
      <c r="CKO469" s="42"/>
      <c r="CKP469" s="42"/>
      <c r="CKQ469" s="42"/>
      <c r="CKR469" s="42"/>
      <c r="CKS469" s="42"/>
      <c r="CKT469" s="42"/>
      <c r="CKU469" s="42"/>
      <c r="CKV469" s="42"/>
      <c r="CKW469" s="42"/>
      <c r="CKX469" s="42"/>
      <c r="CKY469" s="42"/>
      <c r="CKZ469" s="42"/>
      <c r="CLA469" s="42"/>
      <c r="CLB469" s="42"/>
      <c r="CLC469" s="42"/>
      <c r="CLD469" s="42"/>
      <c r="CLE469" s="42"/>
      <c r="CLF469" s="42"/>
      <c r="CLG469" s="42"/>
      <c r="CLH469" s="42"/>
      <c r="CLI469" s="42"/>
      <c r="CLJ469" s="42"/>
      <c r="CLK469" s="42"/>
      <c r="CLL469" s="42"/>
      <c r="CLM469" s="42"/>
      <c r="CLN469" s="42"/>
      <c r="CLO469" s="42"/>
      <c r="CLP469" s="42"/>
      <c r="CLQ469" s="42"/>
      <c r="CLR469" s="42"/>
      <c r="CLS469" s="42"/>
      <c r="CLT469" s="42"/>
      <c r="CLU469" s="42"/>
      <c r="CLV469" s="42"/>
      <c r="CLW469" s="42"/>
      <c r="CLX469" s="42"/>
      <c r="CLY469" s="42"/>
      <c r="CLZ469" s="42"/>
      <c r="CMA469" s="42"/>
      <c r="CMB469" s="42"/>
      <c r="CMC469" s="42"/>
      <c r="CMD469" s="42"/>
      <c r="CME469" s="42"/>
      <c r="CMF469" s="42"/>
      <c r="CMG469" s="42"/>
      <c r="CMH469" s="42"/>
      <c r="CMI469" s="42"/>
      <c r="CMJ469" s="42"/>
      <c r="CMK469" s="42"/>
      <c r="CML469" s="42"/>
      <c r="CMM469" s="42"/>
      <c r="CMN469" s="42"/>
      <c r="CMO469" s="42"/>
      <c r="CMP469" s="42"/>
      <c r="CMQ469" s="42"/>
      <c r="CMR469" s="42"/>
      <c r="CMS469" s="42"/>
      <c r="CMT469" s="42"/>
      <c r="CMU469" s="42"/>
      <c r="CMV469" s="42"/>
      <c r="CMW469" s="42"/>
      <c r="CMX469" s="42"/>
      <c r="CMY469" s="42"/>
      <c r="CMZ469" s="42"/>
      <c r="CNA469" s="42"/>
      <c r="CNB469" s="42"/>
      <c r="CNC469" s="42"/>
      <c r="CND469" s="42"/>
      <c r="CNE469" s="42"/>
      <c r="CNF469" s="42"/>
      <c r="CNG469" s="42"/>
      <c r="CNH469" s="42"/>
      <c r="CNI469" s="42"/>
      <c r="CNJ469" s="42"/>
      <c r="CNK469" s="42"/>
      <c r="CNL469" s="42"/>
      <c r="CNM469" s="42"/>
      <c r="CNN469" s="42"/>
      <c r="CNO469" s="42"/>
      <c r="CNP469" s="42"/>
      <c r="CNQ469" s="42"/>
      <c r="CNR469" s="42"/>
      <c r="CNS469" s="42"/>
      <c r="CNT469" s="42"/>
      <c r="CNU469" s="42"/>
      <c r="CNV469" s="42"/>
      <c r="CNW469" s="42"/>
      <c r="CNX469" s="42"/>
      <c r="CNY469" s="42"/>
      <c r="CNZ469" s="42"/>
      <c r="COA469" s="42"/>
      <c r="COB469" s="42"/>
      <c r="COC469" s="42"/>
      <c r="COD469" s="42"/>
      <c r="COE469" s="42"/>
      <c r="COF469" s="42"/>
      <c r="COG469" s="42"/>
      <c r="COH469" s="42"/>
      <c r="COI469" s="42"/>
      <c r="COJ469" s="42"/>
      <c r="COK469" s="42"/>
      <c r="COL469" s="42"/>
      <c r="COM469" s="42"/>
      <c r="CON469" s="42"/>
      <c r="COO469" s="42"/>
      <c r="COP469" s="42"/>
      <c r="COQ469" s="42"/>
      <c r="COR469" s="42"/>
      <c r="COS469" s="42"/>
      <c r="COT469" s="42"/>
      <c r="COU469" s="42"/>
      <c r="COV469" s="42"/>
      <c r="COW469" s="42"/>
      <c r="COX469" s="42"/>
      <c r="COY469" s="42"/>
      <c r="COZ469" s="42"/>
      <c r="CPA469" s="42"/>
      <c r="CPB469" s="42"/>
      <c r="CPC469" s="42"/>
      <c r="CPD469" s="42"/>
      <c r="CPE469" s="42"/>
      <c r="CPF469" s="42"/>
      <c r="CPG469" s="42"/>
      <c r="CPH469" s="42"/>
      <c r="CPI469" s="42"/>
      <c r="CPJ469" s="42"/>
      <c r="CPK469" s="42"/>
      <c r="CPL469" s="42"/>
      <c r="CPM469" s="42"/>
      <c r="CPN469" s="42"/>
      <c r="CPO469" s="42"/>
      <c r="CPP469" s="42"/>
      <c r="CPQ469" s="42"/>
      <c r="CPR469" s="42"/>
      <c r="CPS469" s="42"/>
      <c r="CPT469" s="42"/>
      <c r="CPU469" s="42"/>
      <c r="CPV469" s="42"/>
      <c r="CPW469" s="42"/>
      <c r="CPX469" s="42"/>
      <c r="CPY469" s="42"/>
      <c r="CPZ469" s="42"/>
      <c r="CQA469" s="42"/>
      <c r="CQB469" s="42"/>
      <c r="CQC469" s="42"/>
      <c r="CQD469" s="42"/>
      <c r="CQE469" s="42"/>
      <c r="CQF469" s="42"/>
      <c r="CQG469" s="42"/>
      <c r="CQH469" s="42"/>
      <c r="CQI469" s="42"/>
      <c r="CQJ469" s="42"/>
      <c r="CQK469" s="42"/>
      <c r="CQL469" s="42"/>
      <c r="CQM469" s="42"/>
      <c r="CQN469" s="42"/>
      <c r="CQO469" s="42"/>
      <c r="CQP469" s="42"/>
      <c r="CQQ469" s="42"/>
      <c r="CQR469" s="42"/>
      <c r="CQS469" s="42"/>
      <c r="CQT469" s="42"/>
      <c r="CQU469" s="42"/>
      <c r="CQV469" s="42"/>
      <c r="CQW469" s="42"/>
      <c r="CQX469" s="42"/>
      <c r="CQY469" s="42"/>
      <c r="CQZ469" s="42"/>
      <c r="CRA469" s="42"/>
      <c r="CRB469" s="42"/>
      <c r="CRC469" s="42"/>
      <c r="CRD469" s="42"/>
      <c r="CRE469" s="42"/>
      <c r="CRF469" s="42"/>
      <c r="CRG469" s="42"/>
      <c r="CRH469" s="42"/>
      <c r="CRI469" s="42"/>
      <c r="CRJ469" s="42"/>
      <c r="CRK469" s="42"/>
      <c r="CRL469" s="42"/>
      <c r="CRM469" s="42"/>
      <c r="CRN469" s="42"/>
      <c r="CRO469" s="42"/>
      <c r="CRP469" s="42"/>
      <c r="CRQ469" s="42"/>
      <c r="CRR469" s="42"/>
      <c r="CRS469" s="42"/>
      <c r="CRT469" s="42"/>
      <c r="CRU469" s="42"/>
      <c r="CRV469" s="42"/>
      <c r="CRW469" s="42"/>
      <c r="CRX469" s="42"/>
      <c r="CRY469" s="42"/>
      <c r="CRZ469" s="42"/>
      <c r="CSA469" s="42"/>
      <c r="CSB469" s="42"/>
      <c r="CSC469" s="42"/>
      <c r="CSD469" s="42"/>
      <c r="CSE469" s="42"/>
      <c r="CSF469" s="42"/>
      <c r="CSG469" s="42"/>
      <c r="CSH469" s="42"/>
      <c r="CSI469" s="42"/>
      <c r="CSJ469" s="42"/>
      <c r="CSK469" s="42"/>
      <c r="CSL469" s="42"/>
      <c r="CSM469" s="42"/>
      <c r="CSN469" s="42"/>
      <c r="CSO469" s="42"/>
      <c r="CSP469" s="42"/>
      <c r="CSQ469" s="42"/>
      <c r="CSR469" s="42"/>
      <c r="CSS469" s="42"/>
      <c r="CST469" s="42"/>
      <c r="CSU469" s="42"/>
      <c r="CSV469" s="42"/>
      <c r="CSW469" s="42"/>
      <c r="CSX469" s="42"/>
      <c r="CSY469" s="42"/>
      <c r="CSZ469" s="42"/>
      <c r="CTA469" s="42"/>
      <c r="CTB469" s="42"/>
      <c r="CTC469" s="42"/>
      <c r="CTD469" s="42"/>
      <c r="CTE469" s="42"/>
      <c r="CTF469" s="42"/>
      <c r="CTG469" s="42"/>
      <c r="CTH469" s="42"/>
      <c r="CTI469" s="42"/>
      <c r="CTJ469" s="42"/>
      <c r="CTK469" s="42"/>
      <c r="CTL469" s="42"/>
      <c r="CTM469" s="42"/>
      <c r="CTN469" s="42"/>
      <c r="CTO469" s="42"/>
      <c r="CTP469" s="42"/>
      <c r="CTQ469" s="42"/>
      <c r="CTR469" s="42"/>
      <c r="CTS469" s="42"/>
      <c r="CTT469" s="42"/>
      <c r="CTU469" s="42"/>
      <c r="CTV469" s="42"/>
      <c r="CTW469" s="42"/>
      <c r="CTX469" s="42"/>
      <c r="CTY469" s="42"/>
      <c r="CTZ469" s="42"/>
      <c r="CUA469" s="42"/>
      <c r="CUB469" s="42"/>
      <c r="CUC469" s="42"/>
      <c r="CUD469" s="42"/>
      <c r="CUE469" s="42"/>
      <c r="CUF469" s="42"/>
      <c r="CUG469" s="42"/>
      <c r="CUH469" s="42"/>
      <c r="CUI469" s="42"/>
      <c r="CUJ469" s="42"/>
      <c r="CUK469" s="42"/>
      <c r="CUL469" s="42"/>
      <c r="CUM469" s="42"/>
      <c r="CUN469" s="42"/>
      <c r="CUO469" s="42"/>
      <c r="CUP469" s="42"/>
      <c r="CUQ469" s="42"/>
      <c r="CUR469" s="42"/>
      <c r="CUS469" s="42"/>
      <c r="CUT469" s="42"/>
      <c r="CUU469" s="42"/>
      <c r="CUV469" s="42"/>
      <c r="CUW469" s="42"/>
      <c r="CUX469" s="42"/>
      <c r="CUY469" s="42"/>
      <c r="CUZ469" s="42"/>
      <c r="CVA469" s="42"/>
      <c r="CVB469" s="42"/>
      <c r="CVC469" s="42"/>
      <c r="CVD469" s="42"/>
      <c r="CVE469" s="42"/>
      <c r="CVF469" s="42"/>
      <c r="CVG469" s="42"/>
      <c r="CVH469" s="42"/>
      <c r="CVI469" s="42"/>
      <c r="CVJ469" s="42"/>
      <c r="CVK469" s="42"/>
      <c r="CVL469" s="42"/>
      <c r="CVM469" s="42"/>
      <c r="CVN469" s="42"/>
      <c r="CVO469" s="42"/>
      <c r="CVP469" s="42"/>
      <c r="CVQ469" s="42"/>
      <c r="CVR469" s="42"/>
      <c r="CVS469" s="42"/>
      <c r="CVT469" s="42"/>
      <c r="CVU469" s="42"/>
      <c r="CVV469" s="42"/>
      <c r="CVW469" s="42"/>
      <c r="CVX469" s="42"/>
      <c r="CVY469" s="42"/>
      <c r="CVZ469" s="42"/>
      <c r="CWA469" s="42"/>
      <c r="CWB469" s="42"/>
      <c r="CWC469" s="42"/>
      <c r="CWD469" s="42"/>
      <c r="CWE469" s="42"/>
      <c r="CWF469" s="42"/>
      <c r="CWG469" s="42"/>
      <c r="CWH469" s="42"/>
      <c r="CWI469" s="42"/>
      <c r="CWJ469" s="42"/>
      <c r="CWK469" s="42"/>
      <c r="CWL469" s="42"/>
      <c r="CWM469" s="42"/>
      <c r="CWN469" s="42"/>
      <c r="CWO469" s="42"/>
      <c r="CWP469" s="42"/>
      <c r="CWQ469" s="42"/>
      <c r="CWR469" s="42"/>
      <c r="CWS469" s="42"/>
      <c r="CWT469" s="42"/>
      <c r="CWU469" s="42"/>
      <c r="CWV469" s="42"/>
      <c r="CWW469" s="42"/>
      <c r="CWX469" s="42"/>
      <c r="CWY469" s="42"/>
      <c r="CWZ469" s="42"/>
      <c r="CXA469" s="42"/>
      <c r="CXB469" s="42"/>
      <c r="CXC469" s="42"/>
      <c r="CXD469" s="42"/>
      <c r="CXE469" s="42"/>
      <c r="CXF469" s="42"/>
      <c r="CXG469" s="42"/>
      <c r="CXH469" s="42"/>
      <c r="CXI469" s="42"/>
      <c r="CXJ469" s="42"/>
      <c r="CXK469" s="42"/>
      <c r="CXL469" s="42"/>
      <c r="CXM469" s="42"/>
      <c r="CXN469" s="42"/>
      <c r="CXO469" s="42"/>
      <c r="CXP469" s="42"/>
      <c r="CXQ469" s="42"/>
      <c r="CXR469" s="42"/>
      <c r="CXS469" s="42"/>
      <c r="CXT469" s="42"/>
      <c r="CXU469" s="42"/>
      <c r="CXV469" s="42"/>
      <c r="CXW469" s="42"/>
      <c r="CXX469" s="42"/>
      <c r="CXY469" s="42"/>
      <c r="CXZ469" s="42"/>
      <c r="CYA469" s="42"/>
      <c r="CYB469" s="42"/>
      <c r="CYC469" s="42"/>
      <c r="CYD469" s="42"/>
      <c r="CYE469" s="42"/>
      <c r="CYF469" s="42"/>
      <c r="CYG469" s="42"/>
      <c r="CYH469" s="42"/>
      <c r="CYI469" s="42"/>
      <c r="CYJ469" s="42"/>
      <c r="CYK469" s="42"/>
      <c r="CYL469" s="42"/>
      <c r="CYM469" s="42"/>
      <c r="CYN469" s="42"/>
      <c r="CYO469" s="42"/>
      <c r="CYP469" s="42"/>
      <c r="CYQ469" s="42"/>
      <c r="CYR469" s="42"/>
      <c r="CYS469" s="42"/>
      <c r="CYT469" s="42"/>
      <c r="CYU469" s="42"/>
      <c r="CYV469" s="42"/>
      <c r="CYW469" s="42"/>
      <c r="CYX469" s="42"/>
      <c r="CYY469" s="42"/>
      <c r="CYZ469" s="42"/>
      <c r="CZA469" s="42"/>
      <c r="CZB469" s="42"/>
      <c r="CZC469" s="42"/>
      <c r="CZD469" s="42"/>
      <c r="CZE469" s="42"/>
      <c r="CZF469" s="42"/>
      <c r="CZG469" s="42"/>
      <c r="CZH469" s="42"/>
      <c r="CZI469" s="42"/>
      <c r="CZJ469" s="42"/>
      <c r="CZK469" s="42"/>
      <c r="CZL469" s="42"/>
      <c r="CZM469" s="42"/>
      <c r="CZN469" s="42"/>
      <c r="CZO469" s="42"/>
      <c r="CZP469" s="42"/>
      <c r="CZQ469" s="42"/>
      <c r="CZR469" s="42"/>
      <c r="CZS469" s="42"/>
      <c r="CZT469" s="42"/>
      <c r="CZU469" s="42"/>
      <c r="CZV469" s="42"/>
      <c r="CZW469" s="42"/>
      <c r="CZX469" s="42"/>
      <c r="CZY469" s="42"/>
      <c r="CZZ469" s="42"/>
      <c r="DAA469" s="42"/>
      <c r="DAB469" s="42"/>
      <c r="DAC469" s="42"/>
      <c r="DAD469" s="42"/>
      <c r="DAE469" s="42"/>
      <c r="DAF469" s="42"/>
      <c r="DAG469" s="42"/>
      <c r="DAH469" s="42"/>
      <c r="DAI469" s="42"/>
      <c r="DAJ469" s="42"/>
      <c r="DAK469" s="42"/>
      <c r="DAL469" s="42"/>
      <c r="DAM469" s="42"/>
      <c r="DAN469" s="42"/>
      <c r="DAO469" s="42"/>
      <c r="DAP469" s="42"/>
      <c r="DAQ469" s="42"/>
      <c r="DAR469" s="42"/>
      <c r="DAS469" s="42"/>
      <c r="DAT469" s="42"/>
      <c r="DAU469" s="42"/>
      <c r="DAV469" s="42"/>
      <c r="DAW469" s="42"/>
      <c r="DAX469" s="42"/>
      <c r="DAY469" s="42"/>
      <c r="DAZ469" s="42"/>
      <c r="DBA469" s="42"/>
      <c r="DBB469" s="42"/>
      <c r="DBC469" s="42"/>
      <c r="DBD469" s="42"/>
      <c r="DBE469" s="42"/>
      <c r="DBF469" s="42"/>
      <c r="DBG469" s="42"/>
      <c r="DBH469" s="42"/>
      <c r="DBI469" s="42"/>
      <c r="DBJ469" s="42"/>
      <c r="DBK469" s="42"/>
      <c r="DBL469" s="42"/>
      <c r="DBM469" s="42"/>
      <c r="DBN469" s="42"/>
      <c r="DBO469" s="42"/>
      <c r="DBP469" s="42"/>
      <c r="DBQ469" s="42"/>
      <c r="DBR469" s="42"/>
      <c r="DBS469" s="42"/>
      <c r="DBT469" s="42"/>
      <c r="DBU469" s="42"/>
      <c r="DBV469" s="42"/>
      <c r="DBW469" s="42"/>
      <c r="DBX469" s="42"/>
      <c r="DBY469" s="42"/>
      <c r="DBZ469" s="42"/>
      <c r="DCA469" s="42"/>
      <c r="DCB469" s="42"/>
      <c r="DCC469" s="42"/>
      <c r="DCD469" s="42"/>
      <c r="DCE469" s="42"/>
      <c r="DCF469" s="42"/>
      <c r="DCG469" s="42"/>
      <c r="DCH469" s="42"/>
      <c r="DCI469" s="42"/>
      <c r="DCJ469" s="42"/>
      <c r="DCK469" s="42"/>
      <c r="DCL469" s="42"/>
      <c r="DCM469" s="42"/>
      <c r="DCN469" s="42"/>
      <c r="DCO469" s="42"/>
      <c r="DCP469" s="42"/>
      <c r="DCQ469" s="42"/>
      <c r="DCR469" s="42"/>
      <c r="DCS469" s="42"/>
      <c r="DCT469" s="42"/>
      <c r="DCU469" s="42"/>
      <c r="DCV469" s="42"/>
      <c r="DCW469" s="42"/>
      <c r="DCX469" s="42"/>
      <c r="DCY469" s="42"/>
      <c r="DCZ469" s="42"/>
      <c r="DDA469" s="42"/>
      <c r="DDB469" s="42"/>
      <c r="DDC469" s="42"/>
      <c r="DDD469" s="42"/>
      <c r="DDE469" s="42"/>
      <c r="DDF469" s="42"/>
      <c r="DDG469" s="42"/>
      <c r="DDH469" s="42"/>
      <c r="DDI469" s="42"/>
      <c r="DDJ469" s="42"/>
      <c r="DDK469" s="42"/>
      <c r="DDL469" s="42"/>
      <c r="DDM469" s="42"/>
      <c r="DDN469" s="42"/>
      <c r="DDO469" s="42"/>
      <c r="DDP469" s="42"/>
      <c r="DDQ469" s="42"/>
      <c r="DDR469" s="42"/>
      <c r="DDS469" s="42"/>
      <c r="DDT469" s="42"/>
      <c r="DDU469" s="42"/>
      <c r="DDV469" s="42"/>
      <c r="DDW469" s="42"/>
      <c r="DDX469" s="42"/>
      <c r="DDY469" s="42"/>
      <c r="DDZ469" s="42"/>
      <c r="DEA469" s="42"/>
      <c r="DEB469" s="42"/>
      <c r="DEC469" s="42"/>
      <c r="DED469" s="42"/>
      <c r="DEE469" s="42"/>
      <c r="DEF469" s="42"/>
      <c r="DEG469" s="42"/>
      <c r="DEH469" s="42"/>
      <c r="DEI469" s="42"/>
      <c r="DEJ469" s="42"/>
      <c r="DEK469" s="42"/>
      <c r="DEL469" s="42"/>
      <c r="DEM469" s="42"/>
      <c r="DEN469" s="42"/>
      <c r="DEO469" s="42"/>
      <c r="DEP469" s="42"/>
      <c r="DEQ469" s="42"/>
      <c r="DER469" s="42"/>
      <c r="DES469" s="42"/>
      <c r="DET469" s="42"/>
      <c r="DEU469" s="42"/>
      <c r="DEV469" s="42"/>
      <c r="DEW469" s="42"/>
      <c r="DEX469" s="42"/>
      <c r="DEY469" s="42"/>
      <c r="DEZ469" s="42"/>
      <c r="DFA469" s="42"/>
      <c r="DFB469" s="42"/>
      <c r="DFC469" s="42"/>
      <c r="DFD469" s="42"/>
      <c r="DFE469" s="42"/>
      <c r="DFF469" s="42"/>
      <c r="DFG469" s="42"/>
      <c r="DFH469" s="42"/>
      <c r="DFI469" s="42"/>
      <c r="DFJ469" s="42"/>
      <c r="DFK469" s="42"/>
      <c r="DFL469" s="42"/>
      <c r="DFM469" s="42"/>
      <c r="DFN469" s="42"/>
      <c r="DFO469" s="42"/>
      <c r="DFP469" s="42"/>
      <c r="DFQ469" s="42"/>
      <c r="DFR469" s="42"/>
      <c r="DFS469" s="42"/>
      <c r="DFT469" s="42"/>
      <c r="DFU469" s="42"/>
      <c r="DFV469" s="42"/>
      <c r="DFW469" s="42"/>
      <c r="DFX469" s="42"/>
      <c r="DFY469" s="42"/>
      <c r="DFZ469" s="42"/>
      <c r="DGA469" s="42"/>
      <c r="DGB469" s="42"/>
      <c r="DGC469" s="42"/>
      <c r="DGD469" s="42"/>
      <c r="DGE469" s="42"/>
      <c r="DGF469" s="42"/>
      <c r="DGG469" s="42"/>
      <c r="DGH469" s="42"/>
      <c r="DGI469" s="42"/>
      <c r="DGJ469" s="42"/>
      <c r="DGK469" s="42"/>
      <c r="DGL469" s="42"/>
      <c r="DGM469" s="42"/>
      <c r="DGN469" s="42"/>
      <c r="DGO469" s="42"/>
      <c r="DGP469" s="42"/>
      <c r="DGQ469" s="42"/>
      <c r="DGR469" s="42"/>
      <c r="DGS469" s="42"/>
      <c r="DGT469" s="42"/>
      <c r="DGU469" s="42"/>
      <c r="DGV469" s="42"/>
      <c r="DGW469" s="42"/>
      <c r="DGX469" s="42"/>
      <c r="DGY469" s="42"/>
      <c r="DGZ469" s="42"/>
      <c r="DHA469" s="42"/>
      <c r="DHB469" s="42"/>
      <c r="DHC469" s="42"/>
      <c r="DHD469" s="42"/>
      <c r="DHE469" s="42"/>
      <c r="DHF469" s="42"/>
      <c r="DHG469" s="42"/>
      <c r="DHH469" s="42"/>
      <c r="DHI469" s="42"/>
      <c r="DHJ469" s="42"/>
      <c r="DHK469" s="42"/>
      <c r="DHL469" s="42"/>
      <c r="DHM469" s="42"/>
      <c r="DHN469" s="42"/>
      <c r="DHO469" s="42"/>
      <c r="DHP469" s="42"/>
      <c r="DHQ469" s="42"/>
      <c r="DHR469" s="42"/>
      <c r="DHS469" s="42"/>
      <c r="DHT469" s="42"/>
      <c r="DHU469" s="42"/>
      <c r="DHV469" s="42"/>
      <c r="DHW469" s="42"/>
      <c r="DHX469" s="42"/>
      <c r="DHY469" s="42"/>
      <c r="DHZ469" s="42"/>
      <c r="DIA469" s="42"/>
      <c r="DIB469" s="42"/>
      <c r="DIC469" s="42"/>
      <c r="DID469" s="42"/>
      <c r="DIE469" s="42"/>
      <c r="DIF469" s="42"/>
      <c r="DIG469" s="42"/>
      <c r="DIH469" s="42"/>
      <c r="DII469" s="42"/>
      <c r="DIJ469" s="42"/>
      <c r="DIK469" s="42"/>
      <c r="DIL469" s="42"/>
      <c r="DIM469" s="42"/>
      <c r="DIN469" s="42"/>
      <c r="DIO469" s="42"/>
      <c r="DIP469" s="42"/>
      <c r="DIQ469" s="42"/>
      <c r="DIR469" s="42"/>
      <c r="DIS469" s="42"/>
      <c r="DIT469" s="42"/>
      <c r="DIU469" s="42"/>
      <c r="DIV469" s="42"/>
      <c r="DIW469" s="42"/>
      <c r="DIX469" s="42"/>
      <c r="DIY469" s="42"/>
      <c r="DIZ469" s="42"/>
      <c r="DJA469" s="42"/>
      <c r="DJB469" s="42"/>
      <c r="DJC469" s="42"/>
      <c r="DJD469" s="42"/>
      <c r="DJE469" s="42"/>
      <c r="DJF469" s="42"/>
      <c r="DJG469" s="42"/>
      <c r="DJH469" s="42"/>
      <c r="DJI469" s="42"/>
      <c r="DJJ469" s="42"/>
      <c r="DJK469" s="42"/>
      <c r="DJL469" s="42"/>
      <c r="DJM469" s="42"/>
      <c r="DJN469" s="42"/>
      <c r="DJO469" s="42"/>
      <c r="DJP469" s="42"/>
      <c r="DJQ469" s="42"/>
      <c r="DJR469" s="42"/>
      <c r="DJS469" s="42"/>
      <c r="DJT469" s="42"/>
      <c r="DJU469" s="42"/>
      <c r="DJV469" s="42"/>
      <c r="DJW469" s="42"/>
      <c r="DJX469" s="42"/>
      <c r="DJY469" s="42"/>
      <c r="DJZ469" s="42"/>
      <c r="DKA469" s="42"/>
      <c r="DKB469" s="42"/>
      <c r="DKC469" s="42"/>
      <c r="DKD469" s="42"/>
      <c r="DKE469" s="42"/>
      <c r="DKF469" s="42"/>
      <c r="DKG469" s="42"/>
      <c r="DKH469" s="42"/>
      <c r="DKI469" s="42"/>
      <c r="DKJ469" s="42"/>
      <c r="DKK469" s="42"/>
      <c r="DKL469" s="42"/>
      <c r="DKM469" s="42"/>
      <c r="DKN469" s="42"/>
      <c r="DKO469" s="42"/>
      <c r="DKP469" s="42"/>
      <c r="DKQ469" s="42"/>
      <c r="DKR469" s="42"/>
      <c r="DKS469" s="42"/>
      <c r="DKT469" s="42"/>
      <c r="DKU469" s="42"/>
      <c r="DKV469" s="42"/>
      <c r="DKW469" s="42"/>
      <c r="DKX469" s="42"/>
      <c r="DKY469" s="42"/>
      <c r="DKZ469" s="42"/>
      <c r="DLA469" s="42"/>
      <c r="DLB469" s="42"/>
      <c r="DLC469" s="42"/>
      <c r="DLD469" s="42"/>
      <c r="DLE469" s="42"/>
      <c r="DLF469" s="42"/>
      <c r="DLG469" s="42"/>
      <c r="DLH469" s="42"/>
      <c r="DLI469" s="42"/>
      <c r="DLJ469" s="42"/>
      <c r="DLK469" s="42"/>
      <c r="DLL469" s="42"/>
      <c r="DLM469" s="42"/>
      <c r="DLN469" s="42"/>
      <c r="DLO469" s="42"/>
      <c r="DLP469" s="42"/>
      <c r="DLQ469" s="42"/>
      <c r="DLR469" s="42"/>
      <c r="DLS469" s="42"/>
      <c r="DLT469" s="42"/>
      <c r="DLU469" s="42"/>
      <c r="DLV469" s="42"/>
      <c r="DLW469" s="42"/>
      <c r="DLX469" s="42"/>
      <c r="DLY469" s="42"/>
      <c r="DLZ469" s="42"/>
      <c r="DMA469" s="42"/>
      <c r="DMB469" s="42"/>
      <c r="DMC469" s="42"/>
      <c r="DMD469" s="42"/>
      <c r="DME469" s="42"/>
      <c r="DMF469" s="42"/>
      <c r="DMG469" s="42"/>
      <c r="DMH469" s="42"/>
      <c r="DMI469" s="42"/>
      <c r="DMJ469" s="42"/>
      <c r="DMK469" s="42"/>
      <c r="DML469" s="42"/>
      <c r="DMM469" s="42"/>
      <c r="DMN469" s="42"/>
      <c r="DMO469" s="42"/>
      <c r="DMP469" s="42"/>
      <c r="DMQ469" s="42"/>
      <c r="DMR469" s="42"/>
      <c r="DMS469" s="42"/>
      <c r="DMT469" s="42"/>
      <c r="DMU469" s="42"/>
      <c r="DMV469" s="42"/>
      <c r="DMW469" s="42"/>
      <c r="DMX469" s="42"/>
      <c r="DMY469" s="42"/>
      <c r="DMZ469" s="42"/>
      <c r="DNA469" s="42"/>
      <c r="DNB469" s="42"/>
      <c r="DNC469" s="42"/>
      <c r="DND469" s="42"/>
      <c r="DNE469" s="42"/>
      <c r="DNF469" s="42"/>
      <c r="DNG469" s="42"/>
      <c r="DNH469" s="42"/>
      <c r="DNI469" s="42"/>
      <c r="DNJ469" s="42"/>
      <c r="DNK469" s="42"/>
      <c r="DNL469" s="42"/>
      <c r="DNM469" s="42"/>
      <c r="DNN469" s="42"/>
      <c r="DNO469" s="42"/>
      <c r="DNP469" s="42"/>
      <c r="DNQ469" s="42"/>
      <c r="DNR469" s="42"/>
      <c r="DNS469" s="42"/>
      <c r="DNT469" s="42"/>
      <c r="DNU469" s="42"/>
      <c r="DNV469" s="42"/>
      <c r="DNW469" s="42"/>
      <c r="DNX469" s="42"/>
      <c r="DNY469" s="42"/>
      <c r="DNZ469" s="42"/>
      <c r="DOA469" s="42"/>
      <c r="DOB469" s="42"/>
      <c r="DOC469" s="42"/>
      <c r="DOD469" s="42"/>
      <c r="DOE469" s="42"/>
      <c r="DOF469" s="42"/>
      <c r="DOG469" s="42"/>
      <c r="DOH469" s="42"/>
      <c r="DOI469" s="42"/>
      <c r="DOJ469" s="42"/>
      <c r="DOK469" s="42"/>
      <c r="DOL469" s="42"/>
      <c r="DOM469" s="42"/>
      <c r="DON469" s="42"/>
      <c r="DOO469" s="42"/>
      <c r="DOP469" s="42"/>
      <c r="DOQ469" s="42"/>
      <c r="DOR469" s="42"/>
      <c r="DOS469" s="42"/>
      <c r="DOT469" s="42"/>
      <c r="DOU469" s="42"/>
      <c r="DOV469" s="42"/>
      <c r="DOW469" s="42"/>
      <c r="DOX469" s="42"/>
      <c r="DOY469" s="42"/>
      <c r="DOZ469" s="42"/>
      <c r="DPA469" s="42"/>
      <c r="DPB469" s="42"/>
      <c r="DPC469" s="42"/>
      <c r="DPD469" s="42"/>
      <c r="DPE469" s="42"/>
      <c r="DPF469" s="42"/>
      <c r="DPG469" s="42"/>
      <c r="DPH469" s="42"/>
      <c r="DPI469" s="42"/>
      <c r="DPJ469" s="42"/>
      <c r="DPK469" s="42"/>
      <c r="DPL469" s="42"/>
      <c r="DPM469" s="42"/>
      <c r="DPN469" s="42"/>
      <c r="DPO469" s="42"/>
      <c r="DPP469" s="42"/>
      <c r="DPQ469" s="42"/>
      <c r="DPR469" s="42"/>
      <c r="DPS469" s="42"/>
      <c r="DPT469" s="42"/>
      <c r="DPU469" s="42"/>
      <c r="DPV469" s="42"/>
      <c r="DPW469" s="42"/>
      <c r="DPX469" s="42"/>
      <c r="DPY469" s="42"/>
      <c r="DPZ469" s="42"/>
      <c r="DQA469" s="42"/>
      <c r="DQB469" s="42"/>
      <c r="DQC469" s="42"/>
      <c r="DQD469" s="42"/>
      <c r="DQE469" s="42"/>
      <c r="DQF469" s="42"/>
      <c r="DQG469" s="42"/>
      <c r="DQH469" s="42"/>
      <c r="DQI469" s="42"/>
      <c r="DQJ469" s="42"/>
      <c r="DQK469" s="42"/>
      <c r="DQL469" s="42"/>
      <c r="DQM469" s="42"/>
      <c r="DQN469" s="42"/>
      <c r="DQO469" s="42"/>
      <c r="DQP469" s="42"/>
      <c r="DQQ469" s="42"/>
      <c r="DQR469" s="42"/>
      <c r="DQS469" s="42"/>
      <c r="DQT469" s="42"/>
      <c r="DQU469" s="42"/>
      <c r="DQV469" s="42"/>
      <c r="DQW469" s="42"/>
      <c r="DQX469" s="42"/>
      <c r="DQY469" s="42"/>
      <c r="DQZ469" s="42"/>
      <c r="DRA469" s="42"/>
      <c r="DRB469" s="42"/>
      <c r="DRC469" s="42"/>
      <c r="DRD469" s="42"/>
      <c r="DRE469" s="42"/>
      <c r="DRF469" s="42"/>
      <c r="DRG469" s="42"/>
      <c r="DRH469" s="42"/>
      <c r="DRI469" s="42"/>
      <c r="DRJ469" s="42"/>
      <c r="DRK469" s="42"/>
      <c r="DRL469" s="42"/>
      <c r="DRM469" s="42"/>
      <c r="DRN469" s="42"/>
      <c r="DRO469" s="42"/>
      <c r="DRP469" s="42"/>
      <c r="DRQ469" s="42"/>
      <c r="DRR469" s="42"/>
      <c r="DRS469" s="42"/>
      <c r="DRT469" s="42"/>
      <c r="DRU469" s="42"/>
      <c r="DRV469" s="42"/>
      <c r="DRW469" s="42"/>
      <c r="DRX469" s="42"/>
      <c r="DRY469" s="42"/>
      <c r="DRZ469" s="42"/>
      <c r="DSA469" s="42"/>
      <c r="DSB469" s="42"/>
      <c r="DSC469" s="42"/>
      <c r="DSD469" s="42"/>
      <c r="DSE469" s="42"/>
      <c r="DSF469" s="42"/>
      <c r="DSG469" s="42"/>
      <c r="DSH469" s="42"/>
      <c r="DSI469" s="42"/>
      <c r="DSJ469" s="42"/>
      <c r="DSK469" s="42"/>
      <c r="DSL469" s="42"/>
      <c r="DSM469" s="42"/>
      <c r="DSN469" s="42"/>
      <c r="DSO469" s="42"/>
      <c r="DSP469" s="42"/>
      <c r="DSQ469" s="42"/>
      <c r="DSR469" s="42"/>
      <c r="DSS469" s="42"/>
      <c r="DST469" s="42"/>
      <c r="DSU469" s="42"/>
      <c r="DSV469" s="42"/>
      <c r="DSW469" s="42"/>
      <c r="DSX469" s="42"/>
      <c r="DSY469" s="42"/>
      <c r="DSZ469" s="42"/>
      <c r="DTA469" s="42"/>
      <c r="DTB469" s="42"/>
      <c r="DTC469" s="42"/>
      <c r="DTD469" s="42"/>
      <c r="DTE469" s="42"/>
      <c r="DTF469" s="42"/>
      <c r="DTG469" s="42"/>
      <c r="DTH469" s="42"/>
      <c r="DTI469" s="42"/>
      <c r="DTJ469" s="42"/>
      <c r="DTK469" s="42"/>
      <c r="DTL469" s="42"/>
      <c r="DTM469" s="42"/>
      <c r="DTN469" s="42"/>
      <c r="DTO469" s="42"/>
      <c r="DTP469" s="42"/>
      <c r="DTQ469" s="42"/>
      <c r="DTR469" s="42"/>
      <c r="DTS469" s="42"/>
      <c r="DTT469" s="42"/>
      <c r="DTU469" s="42"/>
      <c r="DTV469" s="42"/>
      <c r="DTW469" s="42"/>
      <c r="DTX469" s="42"/>
      <c r="DTY469" s="42"/>
      <c r="DTZ469" s="42"/>
      <c r="DUA469" s="42"/>
      <c r="DUB469" s="42"/>
      <c r="DUC469" s="42"/>
      <c r="DUD469" s="42"/>
      <c r="DUE469" s="42"/>
      <c r="DUF469" s="42"/>
      <c r="DUG469" s="42"/>
      <c r="DUH469" s="42"/>
      <c r="DUI469" s="42"/>
      <c r="DUJ469" s="42"/>
      <c r="DUK469" s="42"/>
      <c r="DUL469" s="42"/>
      <c r="DUM469" s="42"/>
      <c r="DUN469" s="42"/>
      <c r="DUO469" s="42"/>
      <c r="DUP469" s="42"/>
      <c r="DUQ469" s="42"/>
      <c r="DUR469" s="42"/>
      <c r="DUS469" s="42"/>
      <c r="DUT469" s="42"/>
      <c r="DUU469" s="42"/>
      <c r="DUV469" s="42"/>
      <c r="DUW469" s="42"/>
      <c r="DUX469" s="42"/>
      <c r="DUY469" s="42"/>
      <c r="DUZ469" s="42"/>
      <c r="DVA469" s="42"/>
      <c r="DVB469" s="42"/>
      <c r="DVC469" s="42"/>
      <c r="DVD469" s="42"/>
      <c r="DVE469" s="42"/>
      <c r="DVF469" s="42"/>
      <c r="DVG469" s="42"/>
      <c r="DVH469" s="42"/>
      <c r="DVI469" s="42"/>
      <c r="DVJ469" s="42"/>
      <c r="DVK469" s="42"/>
      <c r="DVL469" s="42"/>
      <c r="DVM469" s="42"/>
      <c r="DVN469" s="42"/>
      <c r="DVO469" s="42"/>
      <c r="DVP469" s="42"/>
      <c r="DVQ469" s="42"/>
      <c r="DVR469" s="42"/>
      <c r="DVS469" s="42"/>
      <c r="DVT469" s="42"/>
      <c r="DVU469" s="42"/>
      <c r="DVV469" s="42"/>
      <c r="DVW469" s="42"/>
      <c r="DVX469" s="42"/>
      <c r="DVY469" s="42"/>
      <c r="DVZ469" s="42"/>
      <c r="DWA469" s="42"/>
      <c r="DWB469" s="42"/>
      <c r="DWC469" s="42"/>
      <c r="DWD469" s="42"/>
      <c r="DWE469" s="42"/>
      <c r="DWF469" s="42"/>
      <c r="DWG469" s="42"/>
      <c r="DWH469" s="42"/>
      <c r="DWI469" s="42"/>
      <c r="DWJ469" s="42"/>
      <c r="DWK469" s="42"/>
      <c r="DWL469" s="42"/>
      <c r="DWM469" s="42"/>
      <c r="DWN469" s="42"/>
      <c r="DWO469" s="42"/>
      <c r="DWP469" s="42"/>
      <c r="DWQ469" s="42"/>
      <c r="DWR469" s="42"/>
      <c r="DWS469" s="42"/>
      <c r="DWT469" s="42"/>
      <c r="DWU469" s="42"/>
      <c r="DWV469" s="42"/>
      <c r="DWW469" s="42"/>
      <c r="DWX469" s="42"/>
      <c r="DWY469" s="42"/>
      <c r="DWZ469" s="42"/>
      <c r="DXA469" s="42"/>
      <c r="DXB469" s="42"/>
      <c r="DXC469" s="42"/>
      <c r="DXD469" s="42"/>
      <c r="DXE469" s="42"/>
      <c r="DXF469" s="42"/>
      <c r="DXG469" s="42"/>
      <c r="DXH469" s="42"/>
      <c r="DXI469" s="42"/>
      <c r="DXJ469" s="42"/>
      <c r="DXK469" s="42"/>
      <c r="DXL469" s="42"/>
      <c r="DXM469" s="42"/>
      <c r="DXN469" s="42"/>
      <c r="DXO469" s="42"/>
      <c r="DXP469" s="42"/>
      <c r="DXQ469" s="42"/>
      <c r="DXR469" s="42"/>
      <c r="DXS469" s="42"/>
      <c r="DXT469" s="42"/>
      <c r="DXU469" s="42"/>
      <c r="DXV469" s="42"/>
      <c r="DXW469" s="42"/>
      <c r="DXX469" s="42"/>
      <c r="DXY469" s="42"/>
      <c r="DXZ469" s="42"/>
      <c r="DYA469" s="42"/>
      <c r="DYB469" s="42"/>
      <c r="DYC469" s="42"/>
      <c r="DYD469" s="42"/>
      <c r="DYE469" s="42"/>
      <c r="DYF469" s="42"/>
      <c r="DYG469" s="42"/>
      <c r="DYH469" s="42"/>
      <c r="DYI469" s="42"/>
      <c r="DYJ469" s="42"/>
      <c r="DYK469" s="42"/>
      <c r="DYL469" s="42"/>
      <c r="DYM469" s="42"/>
      <c r="DYN469" s="42"/>
      <c r="DYO469" s="42"/>
      <c r="DYP469" s="42"/>
      <c r="DYQ469" s="42"/>
      <c r="DYR469" s="42"/>
      <c r="DYS469" s="42"/>
      <c r="DYT469" s="42"/>
      <c r="DYU469" s="42"/>
      <c r="DYV469" s="42"/>
      <c r="DYW469" s="42"/>
      <c r="DYX469" s="42"/>
      <c r="DYY469" s="42"/>
      <c r="DYZ469" s="42"/>
      <c r="DZA469" s="42"/>
      <c r="DZB469" s="42"/>
      <c r="DZC469" s="42"/>
      <c r="DZD469" s="42"/>
      <c r="DZE469" s="42"/>
      <c r="DZF469" s="42"/>
      <c r="DZG469" s="42"/>
      <c r="DZH469" s="42"/>
      <c r="DZI469" s="42"/>
      <c r="DZJ469" s="42"/>
      <c r="DZK469" s="42"/>
      <c r="DZL469" s="42"/>
      <c r="DZM469" s="42"/>
      <c r="DZN469" s="42"/>
      <c r="DZO469" s="42"/>
      <c r="DZP469" s="42"/>
      <c r="DZQ469" s="42"/>
      <c r="DZR469" s="42"/>
      <c r="DZS469" s="42"/>
      <c r="DZT469" s="42"/>
      <c r="DZU469" s="42"/>
      <c r="DZV469" s="42"/>
      <c r="DZW469" s="42"/>
      <c r="DZX469" s="42"/>
      <c r="DZY469" s="42"/>
      <c r="DZZ469" s="42"/>
      <c r="EAA469" s="42"/>
      <c r="EAB469" s="42"/>
      <c r="EAC469" s="42"/>
      <c r="EAD469" s="42"/>
      <c r="EAE469" s="42"/>
      <c r="EAF469" s="42"/>
      <c r="EAG469" s="42"/>
      <c r="EAH469" s="42"/>
      <c r="EAI469" s="42"/>
      <c r="EAJ469" s="42"/>
      <c r="EAK469" s="42"/>
      <c r="EAL469" s="42"/>
      <c r="EAM469" s="42"/>
      <c r="EAN469" s="42"/>
      <c r="EAO469" s="42"/>
      <c r="EAP469" s="42"/>
      <c r="EAQ469" s="42"/>
      <c r="EAR469" s="42"/>
      <c r="EAS469" s="42"/>
      <c r="EAT469" s="42"/>
      <c r="EAU469" s="42"/>
      <c r="EAV469" s="42"/>
      <c r="EAW469" s="42"/>
      <c r="EAX469" s="42"/>
      <c r="EAY469" s="42"/>
      <c r="EAZ469" s="42"/>
      <c r="EBA469" s="42"/>
      <c r="EBB469" s="42"/>
      <c r="EBC469" s="42"/>
      <c r="EBD469" s="42"/>
      <c r="EBE469" s="42"/>
      <c r="EBF469" s="42"/>
      <c r="EBG469" s="42"/>
      <c r="EBH469" s="42"/>
      <c r="EBI469" s="42"/>
      <c r="EBJ469" s="42"/>
      <c r="EBK469" s="42"/>
      <c r="EBL469" s="42"/>
      <c r="EBM469" s="42"/>
      <c r="EBN469" s="42"/>
      <c r="EBO469" s="42"/>
      <c r="EBP469" s="42"/>
      <c r="EBQ469" s="42"/>
      <c r="EBR469" s="42"/>
      <c r="EBS469" s="42"/>
      <c r="EBT469" s="42"/>
      <c r="EBU469" s="42"/>
      <c r="EBV469" s="42"/>
      <c r="EBW469" s="42"/>
      <c r="EBX469" s="42"/>
      <c r="EBY469" s="42"/>
      <c r="EBZ469" s="42"/>
      <c r="ECA469" s="42"/>
      <c r="ECB469" s="42"/>
      <c r="ECC469" s="42"/>
      <c r="ECD469" s="42"/>
      <c r="ECE469" s="42"/>
      <c r="ECF469" s="42"/>
      <c r="ECG469" s="42"/>
      <c r="ECH469" s="42"/>
      <c r="ECI469" s="42"/>
      <c r="ECJ469" s="42"/>
      <c r="ECK469" s="42"/>
      <c r="ECL469" s="42"/>
      <c r="ECM469" s="42"/>
      <c r="ECN469" s="42"/>
      <c r="ECO469" s="42"/>
      <c r="ECP469" s="42"/>
      <c r="ECQ469" s="42"/>
      <c r="ECR469" s="42"/>
      <c r="ECS469" s="42"/>
      <c r="ECT469" s="42"/>
      <c r="ECU469" s="42"/>
      <c r="ECV469" s="42"/>
      <c r="ECW469" s="42"/>
      <c r="ECX469" s="42"/>
      <c r="ECY469" s="42"/>
      <c r="ECZ469" s="42"/>
      <c r="EDA469" s="42"/>
      <c r="EDB469" s="42"/>
      <c r="EDC469" s="42"/>
      <c r="EDD469" s="42"/>
      <c r="EDE469" s="42"/>
      <c r="EDF469" s="42"/>
      <c r="EDG469" s="42"/>
      <c r="EDH469" s="42"/>
      <c r="EDI469" s="42"/>
      <c r="EDJ469" s="42"/>
      <c r="EDK469" s="42"/>
      <c r="EDL469" s="42"/>
      <c r="EDM469" s="42"/>
      <c r="EDN469" s="42"/>
      <c r="EDO469" s="42"/>
      <c r="EDP469" s="42"/>
      <c r="EDQ469" s="42"/>
      <c r="EDR469" s="42"/>
      <c r="EDS469" s="42"/>
      <c r="EDT469" s="42"/>
      <c r="EDU469" s="42"/>
      <c r="EDV469" s="42"/>
      <c r="EDW469" s="42"/>
      <c r="EDX469" s="42"/>
      <c r="EDY469" s="42"/>
      <c r="EDZ469" s="42"/>
      <c r="EEA469" s="42"/>
      <c r="EEB469" s="42"/>
      <c r="EEC469" s="42"/>
      <c r="EED469" s="42"/>
      <c r="EEE469" s="42"/>
      <c r="EEF469" s="42"/>
      <c r="EEG469" s="42"/>
      <c r="EEH469" s="42"/>
      <c r="EEI469" s="42"/>
      <c r="EEJ469" s="42"/>
      <c r="EEK469" s="42"/>
      <c r="EEL469" s="42"/>
      <c r="EEM469" s="42"/>
      <c r="EEN469" s="42"/>
      <c r="EEO469" s="42"/>
      <c r="EEP469" s="42"/>
      <c r="EEQ469" s="42"/>
      <c r="EER469" s="42"/>
      <c r="EES469" s="42"/>
      <c r="EET469" s="42"/>
      <c r="EEU469" s="42"/>
      <c r="EEV469" s="42"/>
      <c r="EEW469" s="42"/>
      <c r="EEX469" s="42"/>
      <c r="EEY469" s="42"/>
      <c r="EEZ469" s="42"/>
      <c r="EFA469" s="42"/>
      <c r="EFB469" s="42"/>
      <c r="EFC469" s="42"/>
      <c r="EFD469" s="42"/>
      <c r="EFE469" s="42"/>
      <c r="EFF469" s="42"/>
      <c r="EFG469" s="42"/>
      <c r="EFH469" s="42"/>
      <c r="EFI469" s="42"/>
      <c r="EFJ469" s="42"/>
      <c r="EFK469" s="42"/>
      <c r="EFL469" s="42"/>
      <c r="EFM469" s="42"/>
      <c r="EFN469" s="42"/>
      <c r="EFO469" s="42"/>
      <c r="EFP469" s="42"/>
      <c r="EFQ469" s="42"/>
      <c r="EFR469" s="42"/>
      <c r="EFS469" s="42"/>
      <c r="EFT469" s="42"/>
      <c r="EFU469" s="42"/>
      <c r="EFV469" s="42"/>
      <c r="EFW469" s="42"/>
      <c r="EFX469" s="42"/>
      <c r="EFY469" s="42"/>
      <c r="EFZ469" s="42"/>
      <c r="EGA469" s="42"/>
      <c r="EGB469" s="42"/>
      <c r="EGC469" s="42"/>
      <c r="EGD469" s="42"/>
      <c r="EGE469" s="42"/>
      <c r="EGF469" s="42"/>
      <c r="EGG469" s="42"/>
      <c r="EGH469" s="42"/>
      <c r="EGI469" s="42"/>
      <c r="EGJ469" s="42"/>
      <c r="EGK469" s="42"/>
      <c r="EGL469" s="42"/>
      <c r="EGM469" s="42"/>
      <c r="EGN469" s="42"/>
      <c r="EGO469" s="42"/>
      <c r="EGP469" s="42"/>
      <c r="EGQ469" s="42"/>
      <c r="EGR469" s="42"/>
      <c r="EGS469" s="42"/>
      <c r="EGT469" s="42"/>
      <c r="EGU469" s="42"/>
      <c r="EGV469" s="42"/>
      <c r="EGW469" s="42"/>
      <c r="EGX469" s="42"/>
      <c r="EGY469" s="42"/>
      <c r="EGZ469" s="42"/>
      <c r="EHA469" s="42"/>
      <c r="EHB469" s="42"/>
      <c r="EHC469" s="42"/>
      <c r="EHD469" s="42"/>
      <c r="EHE469" s="42"/>
      <c r="EHF469" s="42"/>
      <c r="EHG469" s="42"/>
      <c r="EHH469" s="42"/>
      <c r="EHI469" s="42"/>
      <c r="EHJ469" s="42"/>
      <c r="EHK469" s="42"/>
      <c r="EHL469" s="42"/>
      <c r="EHM469" s="42"/>
      <c r="EHN469" s="42"/>
      <c r="EHO469" s="42"/>
      <c r="EHP469" s="42"/>
      <c r="EHQ469" s="42"/>
      <c r="EHR469" s="42"/>
      <c r="EHS469" s="42"/>
      <c r="EHT469" s="42"/>
      <c r="EHU469" s="42"/>
      <c r="EHV469" s="42"/>
      <c r="EHW469" s="42"/>
      <c r="EHX469" s="42"/>
      <c r="EHY469" s="42"/>
      <c r="EHZ469" s="42"/>
      <c r="EIA469" s="42"/>
      <c r="EIB469" s="42"/>
      <c r="EIC469" s="42"/>
      <c r="EID469" s="42"/>
      <c r="EIE469" s="42"/>
      <c r="EIF469" s="42"/>
      <c r="EIG469" s="42"/>
      <c r="EIH469" s="42"/>
      <c r="EII469" s="42"/>
      <c r="EIJ469" s="42"/>
      <c r="EIK469" s="42"/>
      <c r="EIL469" s="42"/>
      <c r="EIM469" s="42"/>
      <c r="EIN469" s="42"/>
      <c r="EIO469" s="42"/>
      <c r="EIP469" s="42"/>
      <c r="EIQ469" s="42"/>
      <c r="EIR469" s="42"/>
      <c r="EIS469" s="42"/>
      <c r="EIT469" s="42"/>
      <c r="EIU469" s="42"/>
      <c r="EIV469" s="42"/>
      <c r="EIW469" s="42"/>
      <c r="EIX469" s="42"/>
      <c r="EIY469" s="42"/>
      <c r="EIZ469" s="42"/>
      <c r="EJA469" s="42"/>
      <c r="EJB469" s="42"/>
      <c r="EJC469" s="42"/>
      <c r="EJD469" s="42"/>
      <c r="EJE469" s="42"/>
      <c r="EJF469" s="42"/>
      <c r="EJG469" s="42"/>
      <c r="EJH469" s="42"/>
      <c r="EJI469" s="42"/>
      <c r="EJJ469" s="42"/>
      <c r="EJK469" s="42"/>
      <c r="EJL469" s="42"/>
      <c r="EJM469" s="42"/>
      <c r="EJN469" s="42"/>
      <c r="EJO469" s="42"/>
      <c r="EJP469" s="42"/>
      <c r="EJQ469" s="42"/>
      <c r="EJR469" s="42"/>
      <c r="EJS469" s="42"/>
      <c r="EJT469" s="42"/>
      <c r="EJU469" s="42"/>
      <c r="EJV469" s="42"/>
      <c r="EJW469" s="42"/>
      <c r="EJX469" s="42"/>
      <c r="EJY469" s="42"/>
      <c r="EJZ469" s="42"/>
      <c r="EKA469" s="42"/>
      <c r="EKB469" s="42"/>
      <c r="EKC469" s="42"/>
      <c r="EKD469" s="42"/>
      <c r="EKE469" s="42"/>
      <c r="EKF469" s="42"/>
      <c r="EKG469" s="42"/>
      <c r="EKH469" s="42"/>
      <c r="EKI469" s="42"/>
      <c r="EKJ469" s="42"/>
      <c r="EKK469" s="42"/>
      <c r="EKL469" s="42"/>
      <c r="EKM469" s="42"/>
      <c r="EKN469" s="42"/>
      <c r="EKO469" s="42"/>
      <c r="EKP469" s="42"/>
      <c r="EKQ469" s="42"/>
      <c r="EKR469" s="42"/>
      <c r="EKS469" s="42"/>
      <c r="EKT469" s="42"/>
      <c r="EKU469" s="42"/>
      <c r="EKV469" s="42"/>
      <c r="EKW469" s="42"/>
      <c r="EKX469" s="42"/>
      <c r="EKY469" s="42"/>
      <c r="EKZ469" s="42"/>
      <c r="ELA469" s="42"/>
      <c r="ELB469" s="42"/>
      <c r="ELC469" s="42"/>
      <c r="ELD469" s="42"/>
      <c r="ELE469" s="42"/>
      <c r="ELF469" s="42"/>
      <c r="ELG469" s="42"/>
      <c r="ELH469" s="42"/>
      <c r="ELI469" s="42"/>
      <c r="ELJ469" s="42"/>
      <c r="ELK469" s="42"/>
      <c r="ELL469" s="42"/>
      <c r="ELM469" s="42"/>
      <c r="ELN469" s="42"/>
      <c r="ELO469" s="42"/>
      <c r="ELP469" s="42"/>
      <c r="ELQ469" s="42"/>
      <c r="ELR469" s="42"/>
      <c r="ELS469" s="42"/>
      <c r="ELT469" s="42"/>
      <c r="ELU469" s="42"/>
      <c r="ELV469" s="42"/>
      <c r="ELW469" s="42"/>
      <c r="ELX469" s="42"/>
      <c r="ELY469" s="42"/>
      <c r="ELZ469" s="42"/>
      <c r="EMA469" s="42"/>
      <c r="EMB469" s="42"/>
      <c r="EMC469" s="42"/>
      <c r="EMD469" s="42"/>
      <c r="EME469" s="42"/>
      <c r="EMF469" s="42"/>
      <c r="EMG469" s="42"/>
      <c r="EMH469" s="42"/>
      <c r="EMI469" s="42"/>
      <c r="EMJ469" s="42"/>
      <c r="EMK469" s="42"/>
      <c r="EML469" s="42"/>
      <c r="EMM469" s="42"/>
      <c r="EMN469" s="42"/>
      <c r="EMO469" s="42"/>
      <c r="EMP469" s="42"/>
      <c r="EMQ469" s="42"/>
      <c r="EMR469" s="42"/>
      <c r="EMS469" s="42"/>
      <c r="EMT469" s="42"/>
      <c r="EMU469" s="42"/>
      <c r="EMV469" s="42"/>
      <c r="EMW469" s="42"/>
      <c r="EMX469" s="42"/>
      <c r="EMY469" s="42"/>
      <c r="EMZ469" s="42"/>
      <c r="ENA469" s="42"/>
      <c r="ENB469" s="42"/>
      <c r="ENC469" s="42"/>
      <c r="END469" s="42"/>
      <c r="ENE469" s="42"/>
      <c r="ENF469" s="42"/>
      <c r="ENG469" s="42"/>
      <c r="ENH469" s="42"/>
      <c r="ENI469" s="42"/>
      <c r="ENJ469" s="42"/>
      <c r="ENK469" s="42"/>
      <c r="ENL469" s="42"/>
      <c r="ENM469" s="42"/>
      <c r="ENN469" s="42"/>
      <c r="ENO469" s="42"/>
      <c r="ENP469" s="42"/>
      <c r="ENQ469" s="42"/>
      <c r="ENR469" s="42"/>
      <c r="ENS469" s="42"/>
      <c r="ENT469" s="42"/>
      <c r="ENU469" s="42"/>
      <c r="ENV469" s="42"/>
      <c r="ENW469" s="42"/>
      <c r="ENX469" s="42"/>
      <c r="ENY469" s="42"/>
      <c r="ENZ469" s="42"/>
      <c r="EOA469" s="42"/>
      <c r="EOB469" s="42"/>
      <c r="EOC469" s="42"/>
      <c r="EOD469" s="42"/>
      <c r="EOE469" s="42"/>
      <c r="EOF469" s="42"/>
      <c r="EOG469" s="42"/>
      <c r="EOH469" s="42"/>
      <c r="EOI469" s="42"/>
      <c r="EOJ469" s="42"/>
      <c r="EOK469" s="42"/>
      <c r="EOL469" s="42"/>
      <c r="EOM469" s="42"/>
      <c r="EON469" s="42"/>
      <c r="EOO469" s="42"/>
      <c r="EOP469" s="42"/>
      <c r="EOQ469" s="42"/>
      <c r="EOR469" s="42"/>
      <c r="EOS469" s="42"/>
      <c r="EOT469" s="42"/>
      <c r="EOU469" s="42"/>
      <c r="EOV469" s="42"/>
      <c r="EOW469" s="42"/>
      <c r="EOX469" s="42"/>
      <c r="EOY469" s="42"/>
      <c r="EOZ469" s="42"/>
      <c r="EPA469" s="42"/>
      <c r="EPB469" s="42"/>
      <c r="EPC469" s="42"/>
      <c r="EPD469" s="42"/>
      <c r="EPE469" s="42"/>
      <c r="EPF469" s="42"/>
      <c r="EPG469" s="42"/>
      <c r="EPH469" s="42"/>
      <c r="EPI469" s="42"/>
      <c r="EPJ469" s="42"/>
      <c r="EPK469" s="42"/>
      <c r="EPL469" s="42"/>
      <c r="EPM469" s="42"/>
      <c r="EPN469" s="42"/>
      <c r="EPO469" s="42"/>
      <c r="EPP469" s="42"/>
      <c r="EPQ469" s="42"/>
      <c r="EPR469" s="42"/>
      <c r="EPS469" s="42"/>
      <c r="EPT469" s="42"/>
      <c r="EPU469" s="42"/>
      <c r="EPV469" s="42"/>
      <c r="EPW469" s="42"/>
      <c r="EPX469" s="42"/>
      <c r="EPY469" s="42"/>
      <c r="EPZ469" s="42"/>
      <c r="EQA469" s="42"/>
      <c r="EQB469" s="42"/>
      <c r="EQC469" s="42"/>
      <c r="EQD469" s="42"/>
      <c r="EQE469" s="42"/>
      <c r="EQF469" s="42"/>
      <c r="EQG469" s="42"/>
      <c r="EQH469" s="42"/>
      <c r="EQI469" s="42"/>
      <c r="EQJ469" s="42"/>
      <c r="EQK469" s="42"/>
      <c r="EQL469" s="42"/>
      <c r="EQM469" s="42"/>
      <c r="EQN469" s="42"/>
      <c r="EQO469" s="42"/>
      <c r="EQP469" s="42"/>
      <c r="EQQ469" s="42"/>
      <c r="EQR469" s="42"/>
      <c r="EQS469" s="42"/>
      <c r="EQT469" s="42"/>
      <c r="EQU469" s="42"/>
      <c r="EQV469" s="42"/>
      <c r="EQW469" s="42"/>
      <c r="EQX469" s="42"/>
      <c r="EQY469" s="42"/>
      <c r="EQZ469" s="42"/>
      <c r="ERA469" s="42"/>
      <c r="ERB469" s="42"/>
      <c r="ERC469" s="42"/>
      <c r="ERD469" s="42"/>
      <c r="ERE469" s="42"/>
      <c r="ERF469" s="42"/>
      <c r="ERG469" s="42"/>
      <c r="ERH469" s="42"/>
      <c r="ERI469" s="42"/>
      <c r="ERJ469" s="42"/>
      <c r="ERK469" s="42"/>
      <c r="ERL469" s="42"/>
      <c r="ERM469" s="42"/>
      <c r="ERN469" s="42"/>
      <c r="ERO469" s="42"/>
      <c r="ERP469" s="42"/>
      <c r="ERQ469" s="42"/>
      <c r="ERR469" s="42"/>
      <c r="ERS469" s="42"/>
      <c r="ERT469" s="42"/>
      <c r="ERU469" s="42"/>
      <c r="ERV469" s="42"/>
      <c r="ERW469" s="42"/>
      <c r="ERX469" s="42"/>
      <c r="ERY469" s="42"/>
      <c r="ERZ469" s="42"/>
      <c r="ESA469" s="42"/>
      <c r="ESB469" s="42"/>
      <c r="ESC469" s="42"/>
      <c r="ESD469" s="42"/>
      <c r="ESE469" s="42"/>
      <c r="ESF469" s="42"/>
      <c r="ESG469" s="42"/>
      <c r="ESH469" s="42"/>
      <c r="ESI469" s="42"/>
      <c r="ESJ469" s="42"/>
      <c r="ESK469" s="42"/>
      <c r="ESL469" s="42"/>
      <c r="ESM469" s="42"/>
      <c r="ESN469" s="42"/>
      <c r="ESO469" s="42"/>
      <c r="ESP469" s="42"/>
      <c r="ESQ469" s="42"/>
      <c r="ESR469" s="42"/>
      <c r="ESS469" s="42"/>
      <c r="EST469" s="42"/>
      <c r="ESU469" s="42"/>
      <c r="ESV469" s="42"/>
      <c r="ESW469" s="42"/>
      <c r="ESX469" s="42"/>
      <c r="ESY469" s="42"/>
      <c r="ESZ469" s="42"/>
      <c r="ETA469" s="42"/>
      <c r="ETB469" s="42"/>
      <c r="ETC469" s="42"/>
      <c r="ETD469" s="42"/>
      <c r="ETE469" s="42"/>
      <c r="ETF469" s="42"/>
      <c r="ETG469" s="42"/>
      <c r="ETH469" s="42"/>
      <c r="ETI469" s="42"/>
      <c r="ETJ469" s="42"/>
      <c r="ETK469" s="42"/>
      <c r="ETL469" s="42"/>
      <c r="ETM469" s="42"/>
      <c r="ETN469" s="42"/>
      <c r="ETO469" s="42"/>
      <c r="ETP469" s="42"/>
      <c r="ETQ469" s="42"/>
      <c r="ETR469" s="42"/>
      <c r="ETS469" s="42"/>
      <c r="ETT469" s="42"/>
      <c r="ETU469" s="42"/>
      <c r="ETV469" s="42"/>
      <c r="ETW469" s="42"/>
      <c r="ETX469" s="42"/>
      <c r="ETY469" s="42"/>
      <c r="ETZ469" s="42"/>
      <c r="EUA469" s="42"/>
      <c r="EUB469" s="42"/>
      <c r="EUC469" s="42"/>
      <c r="EUD469" s="42"/>
      <c r="EUE469" s="42"/>
      <c r="EUF469" s="42"/>
      <c r="EUG469" s="42"/>
      <c r="EUH469" s="42"/>
      <c r="EUI469" s="42"/>
      <c r="EUJ469" s="42"/>
      <c r="EUK469" s="42"/>
      <c r="EUL469" s="42"/>
      <c r="EUM469" s="42"/>
      <c r="EUN469" s="42"/>
      <c r="EUO469" s="42"/>
      <c r="EUP469" s="42"/>
      <c r="EUQ469" s="42"/>
      <c r="EUR469" s="42"/>
      <c r="EUS469" s="42"/>
      <c r="EUT469" s="42"/>
      <c r="EUU469" s="42"/>
      <c r="EUV469" s="42"/>
      <c r="EUW469" s="42"/>
      <c r="EUX469" s="42"/>
      <c r="EUY469" s="42"/>
      <c r="EUZ469" s="42"/>
      <c r="EVA469" s="42"/>
      <c r="EVB469" s="42"/>
      <c r="EVC469" s="42"/>
      <c r="EVD469" s="42"/>
      <c r="EVE469" s="42"/>
      <c r="EVF469" s="42"/>
      <c r="EVG469" s="42"/>
      <c r="EVH469" s="42"/>
      <c r="EVI469" s="42"/>
      <c r="EVJ469" s="42"/>
      <c r="EVK469" s="42"/>
      <c r="EVL469" s="42"/>
      <c r="EVM469" s="42"/>
      <c r="EVN469" s="42"/>
      <c r="EVO469" s="42"/>
      <c r="EVP469" s="42"/>
      <c r="EVQ469" s="42"/>
      <c r="EVR469" s="42"/>
      <c r="EVS469" s="42"/>
      <c r="EVT469" s="42"/>
      <c r="EVU469" s="42"/>
      <c r="EVV469" s="42"/>
      <c r="EVW469" s="42"/>
      <c r="EVX469" s="42"/>
      <c r="EVY469" s="42"/>
      <c r="EVZ469" s="42"/>
      <c r="EWA469" s="42"/>
      <c r="EWB469" s="42"/>
      <c r="EWC469" s="42"/>
      <c r="EWD469" s="42"/>
      <c r="EWE469" s="42"/>
      <c r="EWF469" s="42"/>
      <c r="EWG469" s="42"/>
      <c r="EWH469" s="42"/>
      <c r="EWI469" s="42"/>
      <c r="EWJ469" s="42"/>
      <c r="EWK469" s="42"/>
      <c r="EWL469" s="42"/>
      <c r="EWM469" s="42"/>
      <c r="EWN469" s="42"/>
      <c r="EWO469" s="42"/>
      <c r="EWP469" s="42"/>
      <c r="EWQ469" s="42"/>
      <c r="EWR469" s="42"/>
      <c r="EWS469" s="42"/>
      <c r="EWT469" s="42"/>
      <c r="EWU469" s="42"/>
      <c r="EWV469" s="42"/>
      <c r="EWW469" s="42"/>
      <c r="EWX469" s="42"/>
      <c r="EWY469" s="42"/>
      <c r="EWZ469" s="42"/>
      <c r="EXA469" s="42"/>
      <c r="EXB469" s="42"/>
      <c r="EXC469" s="42"/>
      <c r="EXD469" s="42"/>
      <c r="EXE469" s="42"/>
      <c r="EXF469" s="42"/>
      <c r="EXG469" s="42"/>
      <c r="EXH469" s="42"/>
      <c r="EXI469" s="42"/>
      <c r="EXJ469" s="42"/>
      <c r="EXK469" s="42"/>
      <c r="EXL469" s="42"/>
      <c r="EXM469" s="42"/>
      <c r="EXN469" s="42"/>
      <c r="EXO469" s="42"/>
      <c r="EXP469" s="42"/>
      <c r="EXQ469" s="42"/>
      <c r="EXR469" s="42"/>
      <c r="EXS469" s="42"/>
      <c r="EXT469" s="42"/>
      <c r="EXU469" s="42"/>
      <c r="EXV469" s="42"/>
      <c r="EXW469" s="42"/>
      <c r="EXX469" s="42"/>
      <c r="EXY469" s="42"/>
      <c r="EXZ469" s="42"/>
      <c r="EYA469" s="42"/>
      <c r="EYB469" s="42"/>
      <c r="EYC469" s="42"/>
      <c r="EYD469" s="42"/>
      <c r="EYE469" s="42"/>
      <c r="EYF469" s="42"/>
      <c r="EYG469" s="42"/>
      <c r="EYH469" s="42"/>
      <c r="EYI469" s="42"/>
      <c r="EYJ469" s="42"/>
      <c r="EYK469" s="42"/>
      <c r="EYL469" s="42"/>
      <c r="EYM469" s="42"/>
      <c r="EYN469" s="42"/>
      <c r="EYO469" s="42"/>
      <c r="EYP469" s="42"/>
      <c r="EYQ469" s="42"/>
      <c r="EYR469" s="42"/>
      <c r="EYS469" s="42"/>
      <c r="EYT469" s="42"/>
      <c r="EYU469" s="42"/>
      <c r="EYV469" s="42"/>
      <c r="EYW469" s="42"/>
      <c r="EYX469" s="42"/>
      <c r="EYY469" s="42"/>
      <c r="EYZ469" s="42"/>
      <c r="EZA469" s="42"/>
      <c r="EZB469" s="42"/>
      <c r="EZC469" s="42"/>
      <c r="EZD469" s="42"/>
      <c r="EZE469" s="42"/>
      <c r="EZF469" s="42"/>
      <c r="EZG469" s="42"/>
      <c r="EZH469" s="42"/>
      <c r="EZI469" s="42"/>
      <c r="EZJ469" s="42"/>
      <c r="EZK469" s="42"/>
      <c r="EZL469" s="42"/>
      <c r="EZM469" s="42"/>
      <c r="EZN469" s="42"/>
      <c r="EZO469" s="42"/>
      <c r="EZP469" s="42"/>
      <c r="EZQ469" s="42"/>
      <c r="EZR469" s="42"/>
      <c r="EZS469" s="42"/>
      <c r="EZT469" s="42"/>
      <c r="EZU469" s="42"/>
      <c r="EZV469" s="42"/>
      <c r="EZW469" s="42"/>
      <c r="EZX469" s="42"/>
      <c r="EZY469" s="42"/>
      <c r="EZZ469" s="42"/>
      <c r="FAA469" s="42"/>
      <c r="FAB469" s="42"/>
      <c r="FAC469" s="42"/>
      <c r="FAD469" s="42"/>
      <c r="FAE469" s="42"/>
      <c r="FAF469" s="42"/>
      <c r="FAG469" s="42"/>
      <c r="FAH469" s="42"/>
      <c r="FAI469" s="42"/>
      <c r="FAJ469" s="42"/>
      <c r="FAK469" s="42"/>
      <c r="FAL469" s="42"/>
      <c r="FAM469" s="42"/>
      <c r="FAN469" s="42"/>
      <c r="FAO469" s="42"/>
      <c r="FAP469" s="42"/>
      <c r="FAQ469" s="42"/>
      <c r="FAR469" s="42"/>
      <c r="FAS469" s="42"/>
      <c r="FAT469" s="42"/>
      <c r="FAU469" s="42"/>
      <c r="FAV469" s="42"/>
      <c r="FAW469" s="42"/>
      <c r="FAX469" s="42"/>
      <c r="FAY469" s="42"/>
      <c r="FAZ469" s="42"/>
      <c r="FBA469" s="42"/>
      <c r="FBB469" s="42"/>
      <c r="FBC469" s="42"/>
      <c r="FBD469" s="42"/>
      <c r="FBE469" s="42"/>
      <c r="FBF469" s="42"/>
      <c r="FBG469" s="42"/>
      <c r="FBH469" s="42"/>
      <c r="FBI469" s="42"/>
      <c r="FBJ469" s="42"/>
      <c r="FBK469" s="42"/>
      <c r="FBL469" s="42"/>
      <c r="FBM469" s="42"/>
      <c r="FBN469" s="42"/>
      <c r="FBO469" s="42"/>
      <c r="FBP469" s="42"/>
      <c r="FBQ469" s="42"/>
      <c r="FBR469" s="42"/>
      <c r="FBS469" s="42"/>
      <c r="FBT469" s="42"/>
      <c r="FBU469" s="42"/>
      <c r="FBV469" s="42"/>
      <c r="FBW469" s="42"/>
      <c r="FBX469" s="42"/>
      <c r="FBY469" s="42"/>
      <c r="FBZ469" s="42"/>
      <c r="FCA469" s="42"/>
      <c r="FCB469" s="42"/>
      <c r="FCC469" s="42"/>
      <c r="FCD469" s="42"/>
      <c r="FCE469" s="42"/>
      <c r="FCF469" s="42"/>
      <c r="FCG469" s="42"/>
      <c r="FCH469" s="42"/>
      <c r="FCI469" s="42"/>
      <c r="FCJ469" s="42"/>
      <c r="FCK469" s="42"/>
      <c r="FCL469" s="42"/>
      <c r="FCM469" s="42"/>
      <c r="FCN469" s="42"/>
      <c r="FCO469" s="42"/>
      <c r="FCP469" s="42"/>
      <c r="FCQ469" s="42"/>
      <c r="FCR469" s="42"/>
      <c r="FCS469" s="42"/>
      <c r="FCT469" s="42"/>
      <c r="FCU469" s="42"/>
      <c r="FCV469" s="42"/>
      <c r="FCW469" s="42"/>
      <c r="FCX469" s="42"/>
      <c r="FCY469" s="42"/>
      <c r="FCZ469" s="42"/>
      <c r="FDA469" s="42"/>
      <c r="FDB469" s="42"/>
      <c r="FDC469" s="42"/>
      <c r="FDD469" s="42"/>
      <c r="FDE469" s="42"/>
      <c r="FDF469" s="42"/>
      <c r="FDG469" s="42"/>
      <c r="FDH469" s="42"/>
      <c r="FDI469" s="42"/>
      <c r="FDJ469" s="42"/>
      <c r="FDK469" s="42"/>
      <c r="FDL469" s="42"/>
      <c r="FDM469" s="42"/>
      <c r="FDN469" s="42"/>
      <c r="FDO469" s="42"/>
      <c r="FDP469" s="42"/>
      <c r="FDQ469" s="42"/>
      <c r="FDR469" s="42"/>
      <c r="FDS469" s="42"/>
      <c r="FDT469" s="42"/>
      <c r="FDU469" s="42"/>
      <c r="FDV469" s="42"/>
      <c r="FDW469" s="42"/>
      <c r="FDX469" s="42"/>
      <c r="FDY469" s="42"/>
      <c r="FDZ469" s="42"/>
      <c r="FEA469" s="42"/>
      <c r="FEB469" s="42"/>
      <c r="FEC469" s="42"/>
      <c r="FED469" s="42"/>
      <c r="FEE469" s="42"/>
      <c r="FEF469" s="42"/>
      <c r="FEG469" s="42"/>
      <c r="FEH469" s="42"/>
      <c r="FEI469" s="42"/>
      <c r="FEJ469" s="42"/>
      <c r="FEK469" s="42"/>
      <c r="FEL469" s="42"/>
      <c r="FEM469" s="42"/>
      <c r="FEN469" s="42"/>
      <c r="FEO469" s="42"/>
      <c r="FEP469" s="42"/>
      <c r="FEQ469" s="42"/>
      <c r="FER469" s="42"/>
      <c r="FES469" s="42"/>
      <c r="FET469" s="42"/>
      <c r="FEU469" s="42"/>
      <c r="FEV469" s="42"/>
      <c r="FEW469" s="42"/>
      <c r="FEX469" s="42"/>
      <c r="FEY469" s="42"/>
      <c r="FEZ469" s="42"/>
      <c r="FFA469" s="42"/>
      <c r="FFB469" s="42"/>
      <c r="FFC469" s="42"/>
      <c r="FFD469" s="42"/>
      <c r="FFE469" s="42"/>
      <c r="FFF469" s="42"/>
      <c r="FFG469" s="42"/>
      <c r="FFH469" s="42"/>
      <c r="FFI469" s="42"/>
      <c r="FFJ469" s="42"/>
      <c r="FFK469" s="42"/>
      <c r="FFL469" s="42"/>
      <c r="FFM469" s="42"/>
      <c r="FFN469" s="42"/>
      <c r="FFO469" s="42"/>
      <c r="FFP469" s="42"/>
      <c r="FFQ469" s="42"/>
      <c r="FFR469" s="42"/>
      <c r="FFS469" s="42"/>
      <c r="FFT469" s="42"/>
      <c r="FFU469" s="42"/>
      <c r="FFV469" s="42"/>
      <c r="FFW469" s="42"/>
      <c r="FFX469" s="42"/>
      <c r="FFY469" s="42"/>
      <c r="FFZ469" s="42"/>
      <c r="FGA469" s="42"/>
      <c r="FGB469" s="42"/>
      <c r="FGC469" s="42"/>
      <c r="FGD469" s="42"/>
      <c r="FGE469" s="42"/>
      <c r="FGF469" s="42"/>
      <c r="FGG469" s="42"/>
      <c r="FGH469" s="42"/>
      <c r="FGI469" s="42"/>
      <c r="FGJ469" s="42"/>
      <c r="FGK469" s="42"/>
      <c r="FGL469" s="42"/>
      <c r="FGM469" s="42"/>
      <c r="FGN469" s="42"/>
      <c r="FGO469" s="42"/>
      <c r="FGP469" s="42"/>
      <c r="FGQ469" s="42"/>
      <c r="FGR469" s="42"/>
      <c r="FGS469" s="42"/>
      <c r="FGT469" s="42"/>
      <c r="FGU469" s="42"/>
      <c r="FGV469" s="42"/>
      <c r="FGW469" s="42"/>
      <c r="FGX469" s="42"/>
      <c r="FGY469" s="42"/>
      <c r="FGZ469" s="42"/>
      <c r="FHA469" s="42"/>
      <c r="FHB469" s="42"/>
      <c r="FHC469" s="42"/>
      <c r="FHD469" s="42"/>
      <c r="FHE469" s="42"/>
      <c r="FHF469" s="42"/>
      <c r="FHG469" s="42"/>
      <c r="FHH469" s="42"/>
      <c r="FHI469" s="42"/>
      <c r="FHJ469" s="42"/>
      <c r="FHK469" s="42"/>
      <c r="FHL469" s="42"/>
      <c r="FHM469" s="42"/>
      <c r="FHN469" s="42"/>
      <c r="FHO469" s="42"/>
      <c r="FHP469" s="42"/>
      <c r="FHQ469" s="42"/>
      <c r="FHR469" s="42"/>
      <c r="FHS469" s="42"/>
      <c r="FHT469" s="42"/>
      <c r="FHU469" s="42"/>
      <c r="FHV469" s="42"/>
      <c r="FHW469" s="42"/>
      <c r="FHX469" s="42"/>
      <c r="FHY469" s="42"/>
      <c r="FHZ469" s="42"/>
      <c r="FIA469" s="42"/>
      <c r="FIB469" s="42"/>
      <c r="FIC469" s="42"/>
      <c r="FID469" s="42"/>
      <c r="FIE469" s="42"/>
      <c r="FIF469" s="42"/>
      <c r="FIG469" s="42"/>
      <c r="FIH469" s="42"/>
      <c r="FII469" s="42"/>
      <c r="FIJ469" s="42"/>
      <c r="FIK469" s="42"/>
      <c r="FIL469" s="42"/>
      <c r="FIM469" s="42"/>
      <c r="FIN469" s="42"/>
      <c r="FIO469" s="42"/>
      <c r="FIP469" s="42"/>
      <c r="FIQ469" s="42"/>
      <c r="FIR469" s="42"/>
      <c r="FIS469" s="42"/>
      <c r="FIT469" s="42"/>
      <c r="FIU469" s="42"/>
      <c r="FIV469" s="42"/>
      <c r="FIW469" s="42"/>
      <c r="FIX469" s="42"/>
      <c r="FIY469" s="42"/>
      <c r="FIZ469" s="42"/>
      <c r="FJA469" s="42"/>
      <c r="FJB469" s="42"/>
      <c r="FJC469" s="42"/>
      <c r="FJD469" s="42"/>
      <c r="FJE469" s="42"/>
      <c r="FJF469" s="42"/>
      <c r="FJG469" s="42"/>
      <c r="FJH469" s="42"/>
      <c r="FJI469" s="42"/>
      <c r="FJJ469" s="42"/>
      <c r="FJK469" s="42"/>
      <c r="FJL469" s="42"/>
      <c r="FJM469" s="42"/>
      <c r="FJN469" s="42"/>
      <c r="FJO469" s="42"/>
      <c r="FJP469" s="42"/>
      <c r="FJQ469" s="42"/>
      <c r="FJR469" s="42"/>
      <c r="FJS469" s="42"/>
      <c r="FJT469" s="42"/>
      <c r="FJU469" s="42"/>
      <c r="FJV469" s="42"/>
      <c r="FJW469" s="42"/>
      <c r="FJX469" s="42"/>
      <c r="FJY469" s="42"/>
      <c r="FJZ469" s="42"/>
      <c r="FKA469" s="42"/>
      <c r="FKB469" s="42"/>
      <c r="FKC469" s="42"/>
      <c r="FKD469" s="42"/>
      <c r="FKE469" s="42"/>
      <c r="FKF469" s="42"/>
      <c r="FKG469" s="42"/>
      <c r="FKH469" s="42"/>
      <c r="FKI469" s="42"/>
      <c r="FKJ469" s="42"/>
      <c r="FKK469" s="42"/>
      <c r="FKL469" s="42"/>
      <c r="FKM469" s="42"/>
      <c r="FKN469" s="42"/>
      <c r="FKO469" s="42"/>
      <c r="FKP469" s="42"/>
      <c r="FKQ469" s="42"/>
      <c r="FKR469" s="42"/>
      <c r="FKS469" s="42"/>
      <c r="FKT469" s="42"/>
      <c r="FKU469" s="42"/>
      <c r="FKV469" s="42"/>
      <c r="FKW469" s="42"/>
      <c r="FKX469" s="42"/>
      <c r="FKY469" s="42"/>
      <c r="FKZ469" s="42"/>
      <c r="FLA469" s="42"/>
      <c r="FLB469" s="42"/>
      <c r="FLC469" s="42"/>
      <c r="FLD469" s="42"/>
      <c r="FLE469" s="42"/>
      <c r="FLF469" s="42"/>
      <c r="FLG469" s="42"/>
      <c r="FLH469" s="42"/>
      <c r="FLI469" s="42"/>
      <c r="FLJ469" s="42"/>
      <c r="FLK469" s="42"/>
      <c r="FLL469" s="42"/>
      <c r="FLM469" s="42"/>
      <c r="FLN469" s="42"/>
      <c r="FLO469" s="42"/>
      <c r="FLP469" s="42"/>
      <c r="FLQ469" s="42"/>
      <c r="FLR469" s="42"/>
      <c r="FLS469" s="42"/>
      <c r="FLT469" s="42"/>
      <c r="FLU469" s="42"/>
      <c r="FLV469" s="42"/>
      <c r="FLW469" s="42"/>
      <c r="FLX469" s="42"/>
      <c r="FLY469" s="42"/>
      <c r="FLZ469" s="42"/>
      <c r="FMA469" s="42"/>
      <c r="FMB469" s="42"/>
      <c r="FMC469" s="42"/>
      <c r="FMD469" s="42"/>
      <c r="FME469" s="42"/>
      <c r="FMF469" s="42"/>
      <c r="FMG469" s="42"/>
      <c r="FMH469" s="42"/>
      <c r="FMI469" s="42"/>
      <c r="FMJ469" s="42"/>
      <c r="FMK469" s="42"/>
      <c r="FML469" s="42"/>
      <c r="FMM469" s="42"/>
      <c r="FMN469" s="42"/>
      <c r="FMO469" s="42"/>
      <c r="FMP469" s="42"/>
      <c r="FMQ469" s="42"/>
      <c r="FMR469" s="42"/>
      <c r="FMS469" s="42"/>
      <c r="FMT469" s="42"/>
      <c r="FMU469" s="42"/>
      <c r="FMV469" s="42"/>
      <c r="FMW469" s="42"/>
      <c r="FMX469" s="42"/>
      <c r="FMY469" s="42"/>
      <c r="FMZ469" s="42"/>
      <c r="FNA469" s="42"/>
      <c r="FNB469" s="42"/>
      <c r="FNC469" s="42"/>
      <c r="FND469" s="42"/>
      <c r="FNE469" s="42"/>
      <c r="FNF469" s="42"/>
      <c r="FNG469" s="42"/>
      <c r="FNH469" s="42"/>
      <c r="FNI469" s="42"/>
      <c r="FNJ469" s="42"/>
      <c r="FNK469" s="42"/>
      <c r="FNL469" s="42"/>
      <c r="FNM469" s="42"/>
      <c r="FNN469" s="42"/>
      <c r="FNO469" s="42"/>
      <c r="FNP469" s="42"/>
      <c r="FNQ469" s="42"/>
      <c r="FNR469" s="42"/>
      <c r="FNS469" s="42"/>
      <c r="FNT469" s="42"/>
      <c r="FNU469" s="42"/>
      <c r="FNV469" s="42"/>
      <c r="FNW469" s="42"/>
      <c r="FNX469" s="42"/>
      <c r="FNY469" s="42"/>
      <c r="FNZ469" s="42"/>
      <c r="FOA469" s="42"/>
      <c r="FOB469" s="42"/>
      <c r="FOC469" s="42"/>
      <c r="FOD469" s="42"/>
      <c r="FOE469" s="42"/>
      <c r="FOF469" s="42"/>
      <c r="FOG469" s="42"/>
      <c r="FOH469" s="42"/>
      <c r="FOI469" s="42"/>
      <c r="FOJ469" s="42"/>
      <c r="FOK469" s="42"/>
      <c r="FOL469" s="42"/>
      <c r="FOM469" s="42"/>
      <c r="FON469" s="42"/>
      <c r="FOO469" s="42"/>
      <c r="FOP469" s="42"/>
      <c r="FOQ469" s="42"/>
      <c r="FOR469" s="42"/>
      <c r="FOS469" s="42"/>
      <c r="FOT469" s="42"/>
      <c r="FOU469" s="42"/>
      <c r="FOV469" s="42"/>
      <c r="FOW469" s="42"/>
      <c r="FOX469" s="42"/>
      <c r="FOY469" s="42"/>
      <c r="FOZ469" s="42"/>
      <c r="FPA469" s="42"/>
      <c r="FPB469" s="42"/>
      <c r="FPC469" s="42"/>
      <c r="FPD469" s="42"/>
      <c r="FPE469" s="42"/>
      <c r="FPF469" s="42"/>
      <c r="FPG469" s="42"/>
      <c r="FPH469" s="42"/>
      <c r="FPI469" s="42"/>
      <c r="FPJ469" s="42"/>
      <c r="FPK469" s="42"/>
      <c r="FPL469" s="42"/>
      <c r="FPM469" s="42"/>
      <c r="FPN469" s="42"/>
      <c r="FPO469" s="42"/>
      <c r="FPP469" s="42"/>
      <c r="FPQ469" s="42"/>
      <c r="FPR469" s="42"/>
      <c r="FPS469" s="42"/>
      <c r="FPT469" s="42"/>
      <c r="FPU469" s="42"/>
      <c r="FPV469" s="42"/>
      <c r="FPW469" s="42"/>
      <c r="FPX469" s="42"/>
      <c r="FPY469" s="42"/>
      <c r="FPZ469" s="42"/>
      <c r="FQA469" s="42"/>
      <c r="FQB469" s="42"/>
      <c r="FQC469" s="42"/>
      <c r="FQD469" s="42"/>
      <c r="FQE469" s="42"/>
      <c r="FQF469" s="42"/>
      <c r="FQG469" s="42"/>
      <c r="FQH469" s="42"/>
      <c r="FQI469" s="42"/>
      <c r="FQJ469" s="42"/>
      <c r="FQK469" s="42"/>
      <c r="FQL469" s="42"/>
      <c r="FQM469" s="42"/>
      <c r="FQN469" s="42"/>
      <c r="FQO469" s="42"/>
      <c r="FQP469" s="42"/>
      <c r="FQQ469" s="42"/>
      <c r="FQR469" s="42"/>
      <c r="FQS469" s="42"/>
      <c r="FQT469" s="42"/>
      <c r="FQU469" s="42"/>
      <c r="FQV469" s="42"/>
      <c r="FQW469" s="42"/>
      <c r="FQX469" s="42"/>
      <c r="FQY469" s="42"/>
      <c r="FQZ469" s="42"/>
      <c r="FRA469" s="42"/>
      <c r="FRB469" s="42"/>
      <c r="FRC469" s="42"/>
      <c r="FRD469" s="42"/>
      <c r="FRE469" s="42"/>
      <c r="FRF469" s="42"/>
      <c r="FRG469" s="42"/>
      <c r="FRH469" s="42"/>
      <c r="FRI469" s="42"/>
      <c r="FRJ469" s="42"/>
      <c r="FRK469" s="42"/>
      <c r="FRL469" s="42"/>
      <c r="FRM469" s="42"/>
      <c r="FRN469" s="42"/>
      <c r="FRO469" s="42"/>
      <c r="FRP469" s="42"/>
      <c r="FRQ469" s="42"/>
      <c r="FRR469" s="42"/>
      <c r="FRS469" s="42"/>
      <c r="FRT469" s="42"/>
      <c r="FRU469" s="42"/>
      <c r="FRV469" s="42"/>
      <c r="FRW469" s="42"/>
      <c r="FRX469" s="42"/>
      <c r="FRY469" s="42"/>
      <c r="FRZ469" s="42"/>
      <c r="FSA469" s="42"/>
      <c r="FSB469" s="42"/>
      <c r="FSC469" s="42"/>
      <c r="FSD469" s="42"/>
      <c r="FSE469" s="42"/>
      <c r="FSF469" s="42"/>
      <c r="FSG469" s="42"/>
      <c r="FSH469" s="42"/>
      <c r="FSI469" s="42"/>
      <c r="FSJ469" s="42"/>
      <c r="FSK469" s="42"/>
      <c r="FSL469" s="42"/>
      <c r="FSM469" s="42"/>
      <c r="FSN469" s="42"/>
      <c r="FSO469" s="42"/>
      <c r="FSP469" s="42"/>
      <c r="FSQ469" s="42"/>
      <c r="FSR469" s="42"/>
      <c r="FSS469" s="42"/>
      <c r="FST469" s="42"/>
      <c r="FSU469" s="42"/>
      <c r="FSV469" s="42"/>
      <c r="FSW469" s="42"/>
      <c r="FSX469" s="42"/>
      <c r="FSY469" s="42"/>
      <c r="FSZ469" s="42"/>
      <c r="FTA469" s="42"/>
      <c r="FTB469" s="42"/>
      <c r="FTC469" s="42"/>
      <c r="FTD469" s="42"/>
      <c r="FTE469" s="42"/>
      <c r="FTF469" s="42"/>
      <c r="FTG469" s="42"/>
      <c r="FTH469" s="42"/>
      <c r="FTI469" s="42"/>
      <c r="FTJ469" s="42"/>
      <c r="FTK469" s="42"/>
      <c r="FTL469" s="42"/>
      <c r="FTM469" s="42"/>
      <c r="FTN469" s="42"/>
      <c r="FTO469" s="42"/>
      <c r="FTP469" s="42"/>
      <c r="FTQ469" s="42"/>
      <c r="FTR469" s="42"/>
      <c r="FTS469" s="42"/>
      <c r="FTT469" s="42"/>
      <c r="FTU469" s="42"/>
      <c r="FTV469" s="42"/>
      <c r="FTW469" s="42"/>
      <c r="FTX469" s="42"/>
      <c r="FTY469" s="42"/>
      <c r="FTZ469" s="42"/>
      <c r="FUA469" s="42"/>
      <c r="FUB469" s="42"/>
      <c r="FUC469" s="42"/>
      <c r="FUD469" s="42"/>
      <c r="FUE469" s="42"/>
      <c r="FUF469" s="42"/>
      <c r="FUG469" s="42"/>
      <c r="FUH469" s="42"/>
      <c r="FUI469" s="42"/>
      <c r="FUJ469" s="42"/>
      <c r="FUK469" s="42"/>
      <c r="FUL469" s="42"/>
      <c r="FUM469" s="42"/>
      <c r="FUN469" s="42"/>
      <c r="FUO469" s="42"/>
      <c r="FUP469" s="42"/>
      <c r="FUQ469" s="42"/>
      <c r="FUR469" s="42"/>
      <c r="FUS469" s="42"/>
      <c r="FUT469" s="42"/>
      <c r="FUU469" s="42"/>
      <c r="FUV469" s="42"/>
      <c r="FUW469" s="42"/>
      <c r="FUX469" s="42"/>
      <c r="FUY469" s="42"/>
      <c r="FUZ469" s="42"/>
      <c r="FVA469" s="42"/>
      <c r="FVB469" s="42"/>
      <c r="FVC469" s="42"/>
      <c r="FVD469" s="42"/>
      <c r="FVE469" s="42"/>
      <c r="FVF469" s="42"/>
      <c r="FVG469" s="42"/>
      <c r="FVH469" s="42"/>
      <c r="FVI469" s="42"/>
      <c r="FVJ469" s="42"/>
      <c r="FVK469" s="42"/>
      <c r="FVL469" s="42"/>
      <c r="FVM469" s="42"/>
      <c r="FVN469" s="42"/>
      <c r="FVO469" s="42"/>
      <c r="FVP469" s="42"/>
      <c r="FVQ469" s="42"/>
      <c r="FVR469" s="42"/>
      <c r="FVS469" s="42"/>
      <c r="FVT469" s="42"/>
      <c r="FVU469" s="42"/>
      <c r="FVV469" s="42"/>
      <c r="FVW469" s="42"/>
      <c r="FVX469" s="42"/>
      <c r="FVY469" s="42"/>
      <c r="FVZ469" s="42"/>
      <c r="FWA469" s="42"/>
      <c r="FWB469" s="42"/>
      <c r="FWC469" s="42"/>
      <c r="FWD469" s="42"/>
      <c r="FWE469" s="42"/>
      <c r="FWF469" s="42"/>
      <c r="FWG469" s="42"/>
      <c r="FWH469" s="42"/>
      <c r="FWI469" s="42"/>
      <c r="FWJ469" s="42"/>
      <c r="FWK469" s="42"/>
      <c r="FWL469" s="42"/>
      <c r="FWM469" s="42"/>
      <c r="FWN469" s="42"/>
      <c r="FWO469" s="42"/>
      <c r="FWP469" s="42"/>
      <c r="FWQ469" s="42"/>
      <c r="FWR469" s="42"/>
      <c r="FWS469" s="42"/>
      <c r="FWT469" s="42"/>
      <c r="FWU469" s="42"/>
      <c r="FWV469" s="42"/>
      <c r="FWW469" s="42"/>
      <c r="FWX469" s="42"/>
      <c r="FWY469" s="42"/>
      <c r="FWZ469" s="42"/>
      <c r="FXA469" s="42"/>
      <c r="FXB469" s="42"/>
      <c r="FXC469" s="42"/>
      <c r="FXD469" s="42"/>
      <c r="FXE469" s="42"/>
      <c r="FXF469" s="42"/>
      <c r="FXG469" s="42"/>
      <c r="FXH469" s="42"/>
      <c r="FXI469" s="42"/>
      <c r="FXJ469" s="42"/>
      <c r="FXK469" s="42"/>
      <c r="FXL469" s="42"/>
      <c r="FXM469" s="42"/>
      <c r="FXN469" s="42"/>
      <c r="FXO469" s="42"/>
      <c r="FXP469" s="42"/>
      <c r="FXQ469" s="42"/>
      <c r="FXR469" s="42"/>
      <c r="FXS469" s="42"/>
      <c r="FXT469" s="42"/>
      <c r="FXU469" s="42"/>
      <c r="FXV469" s="42"/>
      <c r="FXW469" s="42"/>
      <c r="FXX469" s="42"/>
      <c r="FXY469" s="42"/>
      <c r="FXZ469" s="42"/>
      <c r="FYA469" s="42"/>
      <c r="FYB469" s="42"/>
      <c r="FYC469" s="42"/>
      <c r="FYD469" s="42"/>
      <c r="FYE469" s="42"/>
      <c r="FYF469" s="42"/>
      <c r="FYG469" s="42"/>
      <c r="FYH469" s="42"/>
      <c r="FYI469" s="42"/>
      <c r="FYJ469" s="42"/>
      <c r="FYK469" s="42"/>
      <c r="FYL469" s="42"/>
      <c r="FYM469" s="42"/>
      <c r="FYN469" s="42"/>
      <c r="FYO469" s="42"/>
      <c r="FYP469" s="42"/>
      <c r="FYQ469" s="42"/>
      <c r="FYR469" s="42"/>
      <c r="FYS469" s="42"/>
      <c r="FYT469" s="42"/>
      <c r="FYU469" s="42"/>
      <c r="FYV469" s="42"/>
      <c r="FYW469" s="42"/>
      <c r="FYX469" s="42"/>
      <c r="FYY469" s="42"/>
      <c r="FYZ469" s="42"/>
      <c r="FZA469" s="42"/>
      <c r="FZB469" s="42"/>
      <c r="FZC469" s="42"/>
      <c r="FZD469" s="42"/>
      <c r="FZE469" s="42"/>
      <c r="FZF469" s="42"/>
      <c r="FZG469" s="42"/>
      <c r="FZH469" s="42"/>
      <c r="FZI469" s="42"/>
      <c r="FZJ469" s="42"/>
      <c r="FZK469" s="42"/>
      <c r="FZL469" s="42"/>
      <c r="FZM469" s="42"/>
      <c r="FZN469" s="42"/>
      <c r="FZO469" s="42"/>
      <c r="FZP469" s="42"/>
      <c r="FZQ469" s="42"/>
      <c r="FZR469" s="42"/>
      <c r="FZS469" s="42"/>
      <c r="FZT469" s="42"/>
      <c r="FZU469" s="42"/>
      <c r="FZV469" s="42"/>
      <c r="FZW469" s="42"/>
      <c r="FZX469" s="42"/>
      <c r="FZY469" s="42"/>
      <c r="FZZ469" s="42"/>
      <c r="GAA469" s="42"/>
      <c r="GAB469" s="42"/>
      <c r="GAC469" s="42"/>
      <c r="GAD469" s="42"/>
      <c r="GAE469" s="42"/>
      <c r="GAF469" s="42"/>
      <c r="GAG469" s="42"/>
      <c r="GAH469" s="42"/>
      <c r="GAI469" s="42"/>
      <c r="GAJ469" s="42"/>
      <c r="GAK469" s="42"/>
      <c r="GAL469" s="42"/>
      <c r="GAM469" s="42"/>
      <c r="GAN469" s="42"/>
      <c r="GAO469" s="42"/>
      <c r="GAP469" s="42"/>
      <c r="GAQ469" s="42"/>
      <c r="GAR469" s="42"/>
      <c r="GAS469" s="42"/>
      <c r="GAT469" s="42"/>
      <c r="GAU469" s="42"/>
      <c r="GAV469" s="42"/>
      <c r="GAW469" s="42"/>
      <c r="GAX469" s="42"/>
      <c r="GAY469" s="42"/>
      <c r="GAZ469" s="42"/>
      <c r="GBA469" s="42"/>
      <c r="GBB469" s="42"/>
      <c r="GBC469" s="42"/>
      <c r="GBD469" s="42"/>
      <c r="GBE469" s="42"/>
      <c r="GBF469" s="42"/>
      <c r="GBG469" s="42"/>
      <c r="GBH469" s="42"/>
      <c r="GBI469" s="42"/>
      <c r="GBJ469" s="42"/>
      <c r="GBK469" s="42"/>
      <c r="GBL469" s="42"/>
      <c r="GBM469" s="42"/>
      <c r="GBN469" s="42"/>
      <c r="GBO469" s="42"/>
      <c r="GBP469" s="42"/>
      <c r="GBQ469" s="42"/>
      <c r="GBR469" s="42"/>
      <c r="GBS469" s="42"/>
      <c r="GBT469" s="42"/>
      <c r="GBU469" s="42"/>
      <c r="GBV469" s="42"/>
      <c r="GBW469" s="42"/>
      <c r="GBX469" s="42"/>
      <c r="GBY469" s="42"/>
      <c r="GBZ469" s="42"/>
      <c r="GCA469" s="42"/>
      <c r="GCB469" s="42"/>
      <c r="GCC469" s="42"/>
      <c r="GCD469" s="42"/>
      <c r="GCE469" s="42"/>
      <c r="GCF469" s="42"/>
      <c r="GCG469" s="42"/>
      <c r="GCH469" s="42"/>
      <c r="GCI469" s="42"/>
      <c r="GCJ469" s="42"/>
      <c r="GCK469" s="42"/>
      <c r="GCL469" s="42"/>
      <c r="GCM469" s="42"/>
      <c r="GCN469" s="42"/>
      <c r="GCO469" s="42"/>
      <c r="GCP469" s="42"/>
      <c r="GCQ469" s="42"/>
      <c r="GCR469" s="42"/>
      <c r="GCS469" s="42"/>
      <c r="GCT469" s="42"/>
      <c r="GCU469" s="42"/>
      <c r="GCV469" s="42"/>
      <c r="GCW469" s="42"/>
      <c r="GCX469" s="42"/>
      <c r="GCY469" s="42"/>
      <c r="GCZ469" s="42"/>
      <c r="GDA469" s="42"/>
      <c r="GDB469" s="42"/>
      <c r="GDC469" s="42"/>
      <c r="GDD469" s="42"/>
      <c r="GDE469" s="42"/>
      <c r="GDF469" s="42"/>
      <c r="GDG469" s="42"/>
      <c r="GDH469" s="42"/>
      <c r="GDI469" s="42"/>
      <c r="GDJ469" s="42"/>
      <c r="GDK469" s="42"/>
      <c r="GDL469" s="42"/>
      <c r="GDM469" s="42"/>
      <c r="GDN469" s="42"/>
      <c r="GDO469" s="42"/>
      <c r="GDP469" s="42"/>
      <c r="GDQ469" s="42"/>
      <c r="GDR469" s="42"/>
      <c r="GDS469" s="42"/>
      <c r="GDT469" s="42"/>
      <c r="GDU469" s="42"/>
      <c r="GDV469" s="42"/>
      <c r="GDW469" s="42"/>
      <c r="GDX469" s="42"/>
      <c r="GDY469" s="42"/>
      <c r="GDZ469" s="42"/>
      <c r="GEA469" s="42"/>
      <c r="GEB469" s="42"/>
      <c r="GEC469" s="42"/>
      <c r="GED469" s="42"/>
      <c r="GEE469" s="42"/>
      <c r="GEF469" s="42"/>
      <c r="GEG469" s="42"/>
      <c r="GEH469" s="42"/>
      <c r="GEI469" s="42"/>
      <c r="GEJ469" s="42"/>
      <c r="GEK469" s="42"/>
      <c r="GEL469" s="42"/>
      <c r="GEM469" s="42"/>
      <c r="GEN469" s="42"/>
      <c r="GEO469" s="42"/>
      <c r="GEP469" s="42"/>
      <c r="GEQ469" s="42"/>
      <c r="GER469" s="42"/>
      <c r="GES469" s="42"/>
      <c r="GET469" s="42"/>
      <c r="GEU469" s="42"/>
      <c r="GEV469" s="42"/>
      <c r="GEW469" s="42"/>
      <c r="GEX469" s="42"/>
      <c r="GEY469" s="42"/>
      <c r="GEZ469" s="42"/>
      <c r="GFA469" s="42"/>
      <c r="GFB469" s="42"/>
      <c r="GFC469" s="42"/>
      <c r="GFD469" s="42"/>
      <c r="GFE469" s="42"/>
      <c r="GFF469" s="42"/>
      <c r="GFG469" s="42"/>
      <c r="GFH469" s="42"/>
      <c r="GFI469" s="42"/>
      <c r="GFJ469" s="42"/>
      <c r="GFK469" s="42"/>
      <c r="GFL469" s="42"/>
      <c r="GFM469" s="42"/>
      <c r="GFN469" s="42"/>
      <c r="GFO469" s="42"/>
      <c r="GFP469" s="42"/>
      <c r="GFQ469" s="42"/>
      <c r="GFR469" s="42"/>
      <c r="GFS469" s="42"/>
      <c r="GFT469" s="42"/>
      <c r="GFU469" s="42"/>
      <c r="GFV469" s="42"/>
      <c r="GFW469" s="42"/>
      <c r="GFX469" s="42"/>
      <c r="GFY469" s="42"/>
      <c r="GFZ469" s="42"/>
      <c r="GGA469" s="42"/>
      <c r="GGB469" s="42"/>
      <c r="GGC469" s="42"/>
      <c r="GGD469" s="42"/>
      <c r="GGE469" s="42"/>
      <c r="GGF469" s="42"/>
      <c r="GGG469" s="42"/>
      <c r="GGH469" s="42"/>
      <c r="GGI469" s="42"/>
      <c r="GGJ469" s="42"/>
      <c r="GGK469" s="42"/>
      <c r="GGL469" s="42"/>
      <c r="GGM469" s="42"/>
      <c r="GGN469" s="42"/>
      <c r="GGO469" s="42"/>
      <c r="GGP469" s="42"/>
      <c r="GGQ469" s="42"/>
      <c r="GGR469" s="42"/>
      <c r="GGS469" s="42"/>
      <c r="GGT469" s="42"/>
      <c r="GGU469" s="42"/>
      <c r="GGV469" s="42"/>
      <c r="GGW469" s="42"/>
      <c r="GGX469" s="42"/>
      <c r="GGY469" s="42"/>
      <c r="GGZ469" s="42"/>
      <c r="GHA469" s="42"/>
      <c r="GHB469" s="42"/>
      <c r="GHC469" s="42"/>
      <c r="GHD469" s="42"/>
      <c r="GHE469" s="42"/>
      <c r="GHF469" s="42"/>
      <c r="GHG469" s="42"/>
      <c r="GHH469" s="42"/>
      <c r="GHI469" s="42"/>
      <c r="GHJ469" s="42"/>
      <c r="GHK469" s="42"/>
      <c r="GHL469" s="42"/>
      <c r="GHM469" s="42"/>
      <c r="GHN469" s="42"/>
      <c r="GHO469" s="42"/>
      <c r="GHP469" s="42"/>
      <c r="GHQ469" s="42"/>
      <c r="GHR469" s="42"/>
      <c r="GHS469" s="42"/>
      <c r="GHT469" s="42"/>
      <c r="GHU469" s="42"/>
      <c r="GHV469" s="42"/>
      <c r="GHW469" s="42"/>
      <c r="GHX469" s="42"/>
      <c r="GHY469" s="42"/>
      <c r="GHZ469" s="42"/>
      <c r="GIA469" s="42"/>
      <c r="GIB469" s="42"/>
      <c r="GIC469" s="42"/>
      <c r="GID469" s="42"/>
      <c r="GIE469" s="42"/>
      <c r="GIF469" s="42"/>
      <c r="GIG469" s="42"/>
      <c r="GIH469" s="42"/>
      <c r="GII469" s="42"/>
      <c r="GIJ469" s="42"/>
      <c r="GIK469" s="42"/>
      <c r="GIL469" s="42"/>
      <c r="GIM469" s="42"/>
      <c r="GIN469" s="42"/>
      <c r="GIO469" s="42"/>
      <c r="GIP469" s="42"/>
      <c r="GIQ469" s="42"/>
      <c r="GIR469" s="42"/>
      <c r="GIS469" s="42"/>
      <c r="GIT469" s="42"/>
      <c r="GIU469" s="42"/>
      <c r="GIV469" s="42"/>
      <c r="GIW469" s="42"/>
      <c r="GIX469" s="42"/>
      <c r="GIY469" s="42"/>
      <c r="GIZ469" s="42"/>
      <c r="GJA469" s="42"/>
      <c r="GJB469" s="42"/>
      <c r="GJC469" s="42"/>
      <c r="GJD469" s="42"/>
      <c r="GJE469" s="42"/>
      <c r="GJF469" s="42"/>
      <c r="GJG469" s="42"/>
      <c r="GJH469" s="42"/>
      <c r="GJI469" s="42"/>
      <c r="GJJ469" s="42"/>
      <c r="GJK469" s="42"/>
      <c r="GJL469" s="42"/>
      <c r="GJM469" s="42"/>
      <c r="GJN469" s="42"/>
      <c r="GJO469" s="42"/>
      <c r="GJP469" s="42"/>
      <c r="GJQ469" s="42"/>
      <c r="GJR469" s="42"/>
      <c r="GJS469" s="42"/>
      <c r="GJT469" s="42"/>
      <c r="GJU469" s="42"/>
      <c r="GJV469" s="42"/>
      <c r="GJW469" s="42"/>
      <c r="GJX469" s="42"/>
      <c r="GJY469" s="42"/>
      <c r="GJZ469" s="42"/>
      <c r="GKA469" s="42"/>
      <c r="GKB469" s="42"/>
      <c r="GKC469" s="42"/>
      <c r="GKD469" s="42"/>
      <c r="GKE469" s="42"/>
      <c r="GKF469" s="42"/>
      <c r="GKG469" s="42"/>
      <c r="GKH469" s="42"/>
      <c r="GKI469" s="42"/>
      <c r="GKJ469" s="42"/>
      <c r="GKK469" s="42"/>
      <c r="GKL469" s="42"/>
      <c r="GKM469" s="42"/>
      <c r="GKN469" s="42"/>
      <c r="GKO469" s="42"/>
      <c r="GKP469" s="42"/>
      <c r="GKQ469" s="42"/>
      <c r="GKR469" s="42"/>
      <c r="GKS469" s="42"/>
      <c r="GKT469" s="42"/>
      <c r="GKU469" s="42"/>
      <c r="GKV469" s="42"/>
      <c r="GKW469" s="42"/>
      <c r="GKX469" s="42"/>
      <c r="GKY469" s="42"/>
      <c r="GKZ469" s="42"/>
      <c r="GLA469" s="42"/>
      <c r="GLB469" s="42"/>
      <c r="GLC469" s="42"/>
      <c r="GLD469" s="42"/>
      <c r="GLE469" s="42"/>
      <c r="GLF469" s="42"/>
      <c r="GLG469" s="42"/>
      <c r="GLH469" s="42"/>
      <c r="GLI469" s="42"/>
      <c r="GLJ469" s="42"/>
      <c r="GLK469" s="42"/>
      <c r="GLL469" s="42"/>
      <c r="GLM469" s="42"/>
      <c r="GLN469" s="42"/>
      <c r="GLO469" s="42"/>
      <c r="GLP469" s="42"/>
      <c r="GLQ469" s="42"/>
      <c r="GLR469" s="42"/>
      <c r="GLS469" s="42"/>
      <c r="GLT469" s="42"/>
      <c r="GLU469" s="42"/>
      <c r="GLV469" s="42"/>
      <c r="GLW469" s="42"/>
      <c r="GLX469" s="42"/>
      <c r="GLY469" s="42"/>
      <c r="GLZ469" s="42"/>
      <c r="GMA469" s="42"/>
      <c r="GMB469" s="42"/>
      <c r="GMC469" s="42"/>
      <c r="GMD469" s="42"/>
      <c r="GME469" s="42"/>
      <c r="GMF469" s="42"/>
      <c r="GMG469" s="42"/>
      <c r="GMH469" s="42"/>
      <c r="GMI469" s="42"/>
      <c r="GMJ469" s="42"/>
      <c r="GMK469" s="42"/>
      <c r="GML469" s="42"/>
      <c r="GMM469" s="42"/>
      <c r="GMN469" s="42"/>
      <c r="GMO469" s="42"/>
      <c r="GMP469" s="42"/>
      <c r="GMQ469" s="42"/>
      <c r="GMR469" s="42"/>
      <c r="GMS469" s="42"/>
      <c r="GMT469" s="42"/>
      <c r="GMU469" s="42"/>
      <c r="GMV469" s="42"/>
      <c r="GMW469" s="42"/>
      <c r="GMX469" s="42"/>
      <c r="GMY469" s="42"/>
      <c r="GMZ469" s="42"/>
      <c r="GNA469" s="42"/>
      <c r="GNB469" s="42"/>
      <c r="GNC469" s="42"/>
      <c r="GND469" s="42"/>
      <c r="GNE469" s="42"/>
      <c r="GNF469" s="42"/>
      <c r="GNG469" s="42"/>
      <c r="GNH469" s="42"/>
      <c r="GNI469" s="42"/>
      <c r="GNJ469" s="42"/>
      <c r="GNK469" s="42"/>
      <c r="GNL469" s="42"/>
      <c r="GNM469" s="42"/>
      <c r="GNN469" s="42"/>
      <c r="GNO469" s="42"/>
      <c r="GNP469" s="42"/>
      <c r="GNQ469" s="42"/>
      <c r="GNR469" s="42"/>
      <c r="GNS469" s="42"/>
      <c r="GNT469" s="42"/>
      <c r="GNU469" s="42"/>
      <c r="GNV469" s="42"/>
      <c r="GNW469" s="42"/>
      <c r="GNX469" s="42"/>
      <c r="GNY469" s="42"/>
      <c r="GNZ469" s="42"/>
      <c r="GOA469" s="42"/>
      <c r="GOB469" s="42"/>
      <c r="GOC469" s="42"/>
      <c r="GOD469" s="42"/>
      <c r="GOE469" s="42"/>
      <c r="GOF469" s="42"/>
      <c r="GOG469" s="42"/>
      <c r="GOH469" s="42"/>
      <c r="GOI469" s="42"/>
      <c r="GOJ469" s="42"/>
      <c r="GOK469" s="42"/>
      <c r="GOL469" s="42"/>
      <c r="GOM469" s="42"/>
      <c r="GON469" s="42"/>
      <c r="GOO469" s="42"/>
      <c r="GOP469" s="42"/>
      <c r="GOQ469" s="42"/>
      <c r="GOR469" s="42"/>
      <c r="GOS469" s="42"/>
      <c r="GOT469" s="42"/>
      <c r="GOU469" s="42"/>
      <c r="GOV469" s="42"/>
      <c r="GOW469" s="42"/>
      <c r="GOX469" s="42"/>
      <c r="GOY469" s="42"/>
      <c r="GOZ469" s="42"/>
      <c r="GPA469" s="42"/>
      <c r="GPB469" s="42"/>
      <c r="GPC469" s="42"/>
      <c r="GPD469" s="42"/>
      <c r="GPE469" s="42"/>
      <c r="GPF469" s="42"/>
      <c r="GPG469" s="42"/>
      <c r="GPH469" s="42"/>
      <c r="GPI469" s="42"/>
      <c r="GPJ469" s="42"/>
      <c r="GPK469" s="42"/>
      <c r="GPL469" s="42"/>
      <c r="GPM469" s="42"/>
      <c r="GPN469" s="42"/>
      <c r="GPO469" s="42"/>
      <c r="GPP469" s="42"/>
      <c r="GPQ469" s="42"/>
      <c r="GPR469" s="42"/>
      <c r="GPS469" s="42"/>
      <c r="GPT469" s="42"/>
      <c r="GPU469" s="42"/>
      <c r="GPV469" s="42"/>
      <c r="GPW469" s="42"/>
      <c r="GPX469" s="42"/>
      <c r="GPY469" s="42"/>
      <c r="GPZ469" s="42"/>
      <c r="GQA469" s="42"/>
      <c r="GQB469" s="42"/>
      <c r="GQC469" s="42"/>
      <c r="GQD469" s="42"/>
      <c r="GQE469" s="42"/>
      <c r="GQF469" s="42"/>
      <c r="GQG469" s="42"/>
      <c r="GQH469" s="42"/>
      <c r="GQI469" s="42"/>
      <c r="GQJ469" s="42"/>
      <c r="GQK469" s="42"/>
      <c r="GQL469" s="42"/>
      <c r="GQM469" s="42"/>
      <c r="GQN469" s="42"/>
      <c r="GQO469" s="42"/>
      <c r="GQP469" s="42"/>
      <c r="GQQ469" s="42"/>
      <c r="GQR469" s="42"/>
      <c r="GQS469" s="42"/>
      <c r="GQT469" s="42"/>
      <c r="GQU469" s="42"/>
      <c r="GQV469" s="42"/>
      <c r="GQW469" s="42"/>
      <c r="GQX469" s="42"/>
      <c r="GQY469" s="42"/>
      <c r="GQZ469" s="42"/>
      <c r="GRA469" s="42"/>
      <c r="GRB469" s="42"/>
      <c r="GRC469" s="42"/>
      <c r="GRD469" s="42"/>
      <c r="GRE469" s="42"/>
      <c r="GRF469" s="42"/>
      <c r="GRG469" s="42"/>
      <c r="GRH469" s="42"/>
      <c r="GRI469" s="42"/>
      <c r="GRJ469" s="42"/>
      <c r="GRK469" s="42"/>
      <c r="GRL469" s="42"/>
      <c r="GRM469" s="42"/>
      <c r="GRN469" s="42"/>
      <c r="GRO469" s="42"/>
      <c r="GRP469" s="42"/>
      <c r="GRQ469" s="42"/>
      <c r="GRR469" s="42"/>
      <c r="GRS469" s="42"/>
      <c r="GRT469" s="42"/>
      <c r="GRU469" s="42"/>
      <c r="GRV469" s="42"/>
      <c r="GRW469" s="42"/>
      <c r="GRX469" s="42"/>
      <c r="GRY469" s="42"/>
      <c r="GRZ469" s="42"/>
      <c r="GSA469" s="42"/>
      <c r="GSB469" s="42"/>
      <c r="GSC469" s="42"/>
      <c r="GSD469" s="42"/>
      <c r="GSE469" s="42"/>
      <c r="GSF469" s="42"/>
      <c r="GSG469" s="42"/>
      <c r="GSH469" s="42"/>
      <c r="GSI469" s="42"/>
      <c r="GSJ469" s="42"/>
      <c r="GSK469" s="42"/>
      <c r="GSL469" s="42"/>
      <c r="GSM469" s="42"/>
      <c r="GSN469" s="42"/>
      <c r="GSO469" s="42"/>
      <c r="GSP469" s="42"/>
      <c r="GSQ469" s="42"/>
      <c r="GSR469" s="42"/>
      <c r="GSS469" s="42"/>
      <c r="GST469" s="42"/>
      <c r="GSU469" s="42"/>
      <c r="GSV469" s="42"/>
      <c r="GSW469" s="42"/>
      <c r="GSX469" s="42"/>
      <c r="GSY469" s="42"/>
      <c r="GSZ469" s="42"/>
      <c r="GTA469" s="42"/>
      <c r="GTB469" s="42"/>
      <c r="GTC469" s="42"/>
      <c r="GTD469" s="42"/>
      <c r="GTE469" s="42"/>
      <c r="GTF469" s="42"/>
      <c r="GTG469" s="42"/>
      <c r="GTH469" s="42"/>
      <c r="GTI469" s="42"/>
      <c r="GTJ469" s="42"/>
      <c r="GTK469" s="42"/>
      <c r="GTL469" s="42"/>
      <c r="GTM469" s="42"/>
      <c r="GTN469" s="42"/>
      <c r="GTO469" s="42"/>
      <c r="GTP469" s="42"/>
      <c r="GTQ469" s="42"/>
      <c r="GTR469" s="42"/>
      <c r="GTS469" s="42"/>
      <c r="GTT469" s="42"/>
      <c r="GTU469" s="42"/>
      <c r="GTV469" s="42"/>
      <c r="GTW469" s="42"/>
      <c r="GTX469" s="42"/>
      <c r="GTY469" s="42"/>
      <c r="GTZ469" s="42"/>
      <c r="GUA469" s="42"/>
      <c r="GUB469" s="42"/>
      <c r="GUC469" s="42"/>
      <c r="GUD469" s="42"/>
      <c r="GUE469" s="42"/>
      <c r="GUF469" s="42"/>
      <c r="GUG469" s="42"/>
      <c r="GUH469" s="42"/>
      <c r="GUI469" s="42"/>
      <c r="GUJ469" s="42"/>
      <c r="GUK469" s="42"/>
      <c r="GUL469" s="42"/>
      <c r="GUM469" s="42"/>
      <c r="GUN469" s="42"/>
      <c r="GUO469" s="42"/>
      <c r="GUP469" s="42"/>
      <c r="GUQ469" s="42"/>
      <c r="GUR469" s="42"/>
      <c r="GUS469" s="42"/>
      <c r="GUT469" s="42"/>
      <c r="GUU469" s="42"/>
      <c r="GUV469" s="42"/>
      <c r="GUW469" s="42"/>
      <c r="GUX469" s="42"/>
      <c r="GUY469" s="42"/>
      <c r="GUZ469" s="42"/>
      <c r="GVA469" s="42"/>
      <c r="GVB469" s="42"/>
      <c r="GVC469" s="42"/>
      <c r="GVD469" s="42"/>
      <c r="GVE469" s="42"/>
      <c r="GVF469" s="42"/>
      <c r="GVG469" s="42"/>
      <c r="GVH469" s="42"/>
      <c r="GVI469" s="42"/>
      <c r="GVJ469" s="42"/>
      <c r="GVK469" s="42"/>
      <c r="GVL469" s="42"/>
      <c r="GVM469" s="42"/>
      <c r="GVN469" s="42"/>
      <c r="GVO469" s="42"/>
      <c r="GVP469" s="42"/>
      <c r="GVQ469" s="42"/>
      <c r="GVR469" s="42"/>
      <c r="GVS469" s="42"/>
      <c r="GVT469" s="42"/>
      <c r="GVU469" s="42"/>
      <c r="GVV469" s="42"/>
      <c r="GVW469" s="42"/>
      <c r="GVX469" s="42"/>
      <c r="GVY469" s="42"/>
      <c r="GVZ469" s="42"/>
      <c r="GWA469" s="42"/>
      <c r="GWB469" s="42"/>
      <c r="GWC469" s="42"/>
      <c r="GWD469" s="42"/>
      <c r="GWE469" s="42"/>
      <c r="GWF469" s="42"/>
      <c r="GWG469" s="42"/>
      <c r="GWH469" s="42"/>
      <c r="GWI469" s="42"/>
      <c r="GWJ469" s="42"/>
      <c r="GWK469" s="42"/>
      <c r="GWL469" s="42"/>
      <c r="GWM469" s="42"/>
      <c r="GWN469" s="42"/>
      <c r="GWO469" s="42"/>
      <c r="GWP469" s="42"/>
      <c r="GWQ469" s="42"/>
      <c r="GWR469" s="42"/>
      <c r="GWS469" s="42"/>
      <c r="GWT469" s="42"/>
      <c r="GWU469" s="42"/>
      <c r="GWV469" s="42"/>
      <c r="GWW469" s="42"/>
      <c r="GWX469" s="42"/>
      <c r="GWY469" s="42"/>
      <c r="GWZ469" s="42"/>
      <c r="GXA469" s="42"/>
      <c r="GXB469" s="42"/>
      <c r="GXC469" s="42"/>
      <c r="GXD469" s="42"/>
      <c r="GXE469" s="42"/>
      <c r="GXF469" s="42"/>
      <c r="GXG469" s="42"/>
      <c r="GXH469" s="42"/>
      <c r="GXI469" s="42"/>
      <c r="GXJ469" s="42"/>
      <c r="GXK469" s="42"/>
      <c r="GXL469" s="42"/>
      <c r="GXM469" s="42"/>
      <c r="GXN469" s="42"/>
      <c r="GXO469" s="42"/>
      <c r="GXP469" s="42"/>
      <c r="GXQ469" s="42"/>
      <c r="GXR469" s="42"/>
      <c r="GXS469" s="42"/>
      <c r="GXT469" s="42"/>
      <c r="GXU469" s="42"/>
      <c r="GXV469" s="42"/>
      <c r="GXW469" s="42"/>
      <c r="GXX469" s="42"/>
      <c r="GXY469" s="42"/>
      <c r="GXZ469" s="42"/>
      <c r="GYA469" s="42"/>
      <c r="GYB469" s="42"/>
      <c r="GYC469" s="42"/>
      <c r="GYD469" s="42"/>
      <c r="GYE469" s="42"/>
      <c r="GYF469" s="42"/>
      <c r="GYG469" s="42"/>
      <c r="GYH469" s="42"/>
      <c r="GYI469" s="42"/>
      <c r="GYJ469" s="42"/>
      <c r="GYK469" s="42"/>
      <c r="GYL469" s="42"/>
      <c r="GYM469" s="42"/>
      <c r="GYN469" s="42"/>
      <c r="GYO469" s="42"/>
      <c r="GYP469" s="42"/>
      <c r="GYQ469" s="42"/>
      <c r="GYR469" s="42"/>
      <c r="GYS469" s="42"/>
      <c r="GYT469" s="42"/>
      <c r="GYU469" s="42"/>
      <c r="GYV469" s="42"/>
      <c r="GYW469" s="42"/>
      <c r="GYX469" s="42"/>
      <c r="GYY469" s="42"/>
      <c r="GYZ469" s="42"/>
      <c r="GZA469" s="42"/>
      <c r="GZB469" s="42"/>
      <c r="GZC469" s="42"/>
      <c r="GZD469" s="42"/>
      <c r="GZE469" s="42"/>
      <c r="GZF469" s="42"/>
      <c r="GZG469" s="42"/>
      <c r="GZH469" s="42"/>
      <c r="GZI469" s="42"/>
      <c r="GZJ469" s="42"/>
      <c r="GZK469" s="42"/>
      <c r="GZL469" s="42"/>
      <c r="GZM469" s="42"/>
      <c r="GZN469" s="42"/>
      <c r="GZO469" s="42"/>
      <c r="GZP469" s="42"/>
      <c r="GZQ469" s="42"/>
      <c r="GZR469" s="42"/>
      <c r="GZS469" s="42"/>
      <c r="GZT469" s="42"/>
      <c r="GZU469" s="42"/>
      <c r="GZV469" s="42"/>
      <c r="GZW469" s="42"/>
      <c r="GZX469" s="42"/>
      <c r="GZY469" s="42"/>
      <c r="GZZ469" s="42"/>
      <c r="HAA469" s="42"/>
      <c r="HAB469" s="42"/>
      <c r="HAC469" s="42"/>
      <c r="HAD469" s="42"/>
      <c r="HAE469" s="42"/>
      <c r="HAF469" s="42"/>
      <c r="HAG469" s="42"/>
      <c r="HAH469" s="42"/>
      <c r="HAI469" s="42"/>
      <c r="HAJ469" s="42"/>
      <c r="HAK469" s="42"/>
      <c r="HAL469" s="42"/>
      <c r="HAM469" s="42"/>
      <c r="HAN469" s="42"/>
      <c r="HAO469" s="42"/>
      <c r="HAP469" s="42"/>
      <c r="HAQ469" s="42"/>
      <c r="HAR469" s="42"/>
      <c r="HAS469" s="42"/>
      <c r="HAT469" s="42"/>
      <c r="HAU469" s="42"/>
      <c r="HAV469" s="42"/>
      <c r="HAW469" s="42"/>
      <c r="HAX469" s="42"/>
      <c r="HAY469" s="42"/>
      <c r="HAZ469" s="42"/>
      <c r="HBA469" s="42"/>
      <c r="HBB469" s="42"/>
      <c r="HBC469" s="42"/>
      <c r="HBD469" s="42"/>
      <c r="HBE469" s="42"/>
      <c r="HBF469" s="42"/>
      <c r="HBG469" s="42"/>
      <c r="HBH469" s="42"/>
      <c r="HBI469" s="42"/>
      <c r="HBJ469" s="42"/>
      <c r="HBK469" s="42"/>
      <c r="HBL469" s="42"/>
      <c r="HBM469" s="42"/>
      <c r="HBN469" s="42"/>
      <c r="HBO469" s="42"/>
      <c r="HBP469" s="42"/>
      <c r="HBQ469" s="42"/>
      <c r="HBR469" s="42"/>
      <c r="HBS469" s="42"/>
      <c r="HBT469" s="42"/>
      <c r="HBU469" s="42"/>
      <c r="HBV469" s="42"/>
      <c r="HBW469" s="42"/>
      <c r="HBX469" s="42"/>
      <c r="HBY469" s="42"/>
      <c r="HBZ469" s="42"/>
      <c r="HCA469" s="42"/>
      <c r="HCB469" s="42"/>
      <c r="HCC469" s="42"/>
      <c r="HCD469" s="42"/>
      <c r="HCE469" s="42"/>
      <c r="HCF469" s="42"/>
      <c r="HCG469" s="42"/>
      <c r="HCH469" s="42"/>
      <c r="HCI469" s="42"/>
      <c r="HCJ469" s="42"/>
      <c r="HCK469" s="42"/>
      <c r="HCL469" s="42"/>
      <c r="HCM469" s="42"/>
      <c r="HCN469" s="42"/>
      <c r="HCO469" s="42"/>
      <c r="HCP469" s="42"/>
      <c r="HCQ469" s="42"/>
      <c r="HCR469" s="42"/>
      <c r="HCS469" s="42"/>
      <c r="HCT469" s="42"/>
      <c r="HCU469" s="42"/>
      <c r="HCV469" s="42"/>
      <c r="HCW469" s="42"/>
      <c r="HCX469" s="42"/>
      <c r="HCY469" s="42"/>
      <c r="HCZ469" s="42"/>
      <c r="HDA469" s="42"/>
      <c r="HDB469" s="42"/>
      <c r="HDC469" s="42"/>
      <c r="HDD469" s="42"/>
      <c r="HDE469" s="42"/>
      <c r="HDF469" s="42"/>
      <c r="HDG469" s="42"/>
      <c r="HDH469" s="42"/>
      <c r="HDI469" s="42"/>
      <c r="HDJ469" s="42"/>
      <c r="HDK469" s="42"/>
      <c r="HDL469" s="42"/>
      <c r="HDM469" s="42"/>
      <c r="HDN469" s="42"/>
      <c r="HDO469" s="42"/>
      <c r="HDP469" s="42"/>
      <c r="HDQ469" s="42"/>
      <c r="HDR469" s="42"/>
      <c r="HDS469" s="42"/>
      <c r="HDT469" s="42"/>
      <c r="HDU469" s="42"/>
      <c r="HDV469" s="42"/>
      <c r="HDW469" s="42"/>
      <c r="HDX469" s="42"/>
      <c r="HDY469" s="42"/>
      <c r="HDZ469" s="42"/>
      <c r="HEA469" s="42"/>
      <c r="HEB469" s="42"/>
      <c r="HEC469" s="42"/>
      <c r="HED469" s="42"/>
      <c r="HEE469" s="42"/>
      <c r="HEF469" s="42"/>
      <c r="HEG469" s="42"/>
      <c r="HEH469" s="42"/>
      <c r="HEI469" s="42"/>
      <c r="HEJ469" s="42"/>
      <c r="HEK469" s="42"/>
      <c r="HEL469" s="42"/>
      <c r="HEM469" s="42"/>
      <c r="HEN469" s="42"/>
      <c r="HEO469" s="42"/>
      <c r="HEP469" s="42"/>
      <c r="HEQ469" s="42"/>
      <c r="HER469" s="42"/>
      <c r="HES469" s="42"/>
      <c r="HET469" s="42"/>
      <c r="HEU469" s="42"/>
      <c r="HEV469" s="42"/>
      <c r="HEW469" s="42"/>
      <c r="HEX469" s="42"/>
      <c r="HEY469" s="42"/>
      <c r="HEZ469" s="42"/>
      <c r="HFA469" s="42"/>
      <c r="HFB469" s="42"/>
      <c r="HFC469" s="42"/>
      <c r="HFD469" s="42"/>
      <c r="HFE469" s="42"/>
      <c r="HFF469" s="42"/>
      <c r="HFG469" s="42"/>
      <c r="HFH469" s="42"/>
      <c r="HFI469" s="42"/>
      <c r="HFJ469" s="42"/>
      <c r="HFK469" s="42"/>
      <c r="HFL469" s="42"/>
      <c r="HFM469" s="42"/>
      <c r="HFN469" s="42"/>
      <c r="HFO469" s="42"/>
      <c r="HFP469" s="42"/>
      <c r="HFQ469" s="42"/>
      <c r="HFR469" s="42"/>
      <c r="HFS469" s="42"/>
      <c r="HFT469" s="42"/>
      <c r="HFU469" s="42"/>
      <c r="HFV469" s="42"/>
      <c r="HFW469" s="42"/>
      <c r="HFX469" s="42"/>
      <c r="HFY469" s="42"/>
      <c r="HFZ469" s="42"/>
      <c r="HGA469" s="42"/>
      <c r="HGB469" s="42"/>
      <c r="HGC469" s="42"/>
      <c r="HGD469" s="42"/>
      <c r="HGE469" s="42"/>
      <c r="HGF469" s="42"/>
      <c r="HGG469" s="42"/>
      <c r="HGH469" s="42"/>
      <c r="HGI469" s="42"/>
      <c r="HGJ469" s="42"/>
      <c r="HGK469" s="42"/>
      <c r="HGL469" s="42"/>
      <c r="HGM469" s="42"/>
      <c r="HGN469" s="42"/>
      <c r="HGO469" s="42"/>
      <c r="HGP469" s="42"/>
      <c r="HGQ469" s="42"/>
      <c r="HGR469" s="42"/>
      <c r="HGS469" s="42"/>
      <c r="HGT469" s="42"/>
      <c r="HGU469" s="42"/>
      <c r="HGV469" s="42"/>
      <c r="HGW469" s="42"/>
      <c r="HGX469" s="42"/>
      <c r="HGY469" s="42"/>
      <c r="HGZ469" s="42"/>
      <c r="HHA469" s="42"/>
      <c r="HHB469" s="42"/>
      <c r="HHC469" s="42"/>
      <c r="HHD469" s="42"/>
      <c r="HHE469" s="42"/>
      <c r="HHF469" s="42"/>
      <c r="HHG469" s="42"/>
      <c r="HHH469" s="42"/>
      <c r="HHI469" s="42"/>
      <c r="HHJ469" s="42"/>
      <c r="HHK469" s="42"/>
      <c r="HHL469" s="42"/>
      <c r="HHM469" s="42"/>
      <c r="HHN469" s="42"/>
      <c r="HHO469" s="42"/>
      <c r="HHP469" s="42"/>
      <c r="HHQ469" s="42"/>
      <c r="HHR469" s="42"/>
      <c r="HHS469" s="42"/>
      <c r="HHT469" s="42"/>
      <c r="HHU469" s="42"/>
      <c r="HHV469" s="42"/>
      <c r="HHW469" s="42"/>
      <c r="HHX469" s="42"/>
      <c r="HHY469" s="42"/>
      <c r="HHZ469" s="42"/>
      <c r="HIA469" s="42"/>
      <c r="HIB469" s="42"/>
      <c r="HIC469" s="42"/>
      <c r="HID469" s="42"/>
      <c r="HIE469" s="42"/>
      <c r="HIF469" s="42"/>
      <c r="HIG469" s="42"/>
      <c r="HIH469" s="42"/>
      <c r="HII469" s="42"/>
      <c r="HIJ469" s="42"/>
      <c r="HIK469" s="42"/>
      <c r="HIL469" s="42"/>
      <c r="HIM469" s="42"/>
      <c r="HIN469" s="42"/>
      <c r="HIO469" s="42"/>
      <c r="HIP469" s="42"/>
      <c r="HIQ469" s="42"/>
      <c r="HIR469" s="42"/>
      <c r="HIS469" s="42"/>
      <c r="HIT469" s="42"/>
      <c r="HIU469" s="42"/>
      <c r="HIV469" s="42"/>
      <c r="HIW469" s="42"/>
      <c r="HIX469" s="42"/>
      <c r="HIY469" s="42"/>
      <c r="HIZ469" s="42"/>
      <c r="HJA469" s="42"/>
      <c r="HJB469" s="42"/>
      <c r="HJC469" s="42"/>
      <c r="HJD469" s="42"/>
      <c r="HJE469" s="42"/>
      <c r="HJF469" s="42"/>
      <c r="HJG469" s="42"/>
      <c r="HJH469" s="42"/>
      <c r="HJI469" s="42"/>
      <c r="HJJ469" s="42"/>
      <c r="HJK469" s="42"/>
      <c r="HJL469" s="42"/>
      <c r="HJM469" s="42"/>
      <c r="HJN469" s="42"/>
      <c r="HJO469" s="42"/>
      <c r="HJP469" s="42"/>
      <c r="HJQ469" s="42"/>
      <c r="HJR469" s="42"/>
      <c r="HJS469" s="42"/>
      <c r="HJT469" s="42"/>
      <c r="HJU469" s="42"/>
      <c r="HJV469" s="42"/>
      <c r="HJW469" s="42"/>
      <c r="HJX469" s="42"/>
      <c r="HJY469" s="42"/>
      <c r="HJZ469" s="42"/>
      <c r="HKA469" s="42"/>
      <c r="HKB469" s="42"/>
      <c r="HKC469" s="42"/>
      <c r="HKD469" s="42"/>
      <c r="HKE469" s="42"/>
      <c r="HKF469" s="42"/>
      <c r="HKG469" s="42"/>
      <c r="HKH469" s="42"/>
      <c r="HKI469" s="42"/>
      <c r="HKJ469" s="42"/>
      <c r="HKK469" s="42"/>
      <c r="HKL469" s="42"/>
      <c r="HKM469" s="42"/>
      <c r="HKN469" s="42"/>
      <c r="HKO469" s="42"/>
      <c r="HKP469" s="42"/>
      <c r="HKQ469" s="42"/>
      <c r="HKR469" s="42"/>
      <c r="HKS469" s="42"/>
      <c r="HKT469" s="42"/>
      <c r="HKU469" s="42"/>
      <c r="HKV469" s="42"/>
      <c r="HKW469" s="42"/>
      <c r="HKX469" s="42"/>
      <c r="HKY469" s="42"/>
      <c r="HKZ469" s="42"/>
      <c r="HLA469" s="42"/>
      <c r="HLB469" s="42"/>
      <c r="HLC469" s="42"/>
      <c r="HLD469" s="42"/>
      <c r="HLE469" s="42"/>
      <c r="HLF469" s="42"/>
      <c r="HLG469" s="42"/>
      <c r="HLH469" s="42"/>
      <c r="HLI469" s="42"/>
      <c r="HLJ469" s="42"/>
      <c r="HLK469" s="42"/>
      <c r="HLL469" s="42"/>
      <c r="HLM469" s="42"/>
      <c r="HLN469" s="42"/>
      <c r="HLO469" s="42"/>
      <c r="HLP469" s="42"/>
      <c r="HLQ469" s="42"/>
      <c r="HLR469" s="42"/>
      <c r="HLS469" s="42"/>
      <c r="HLT469" s="42"/>
      <c r="HLU469" s="42"/>
      <c r="HLV469" s="42"/>
      <c r="HLW469" s="42"/>
      <c r="HLX469" s="42"/>
      <c r="HLY469" s="42"/>
      <c r="HLZ469" s="42"/>
      <c r="HMA469" s="42"/>
      <c r="HMB469" s="42"/>
      <c r="HMC469" s="42"/>
      <c r="HMD469" s="42"/>
      <c r="HME469" s="42"/>
      <c r="HMF469" s="42"/>
      <c r="HMG469" s="42"/>
      <c r="HMH469" s="42"/>
      <c r="HMI469" s="42"/>
      <c r="HMJ469" s="42"/>
      <c r="HMK469" s="42"/>
      <c r="HML469" s="42"/>
      <c r="HMM469" s="42"/>
      <c r="HMN469" s="42"/>
      <c r="HMO469" s="42"/>
      <c r="HMP469" s="42"/>
      <c r="HMQ469" s="42"/>
      <c r="HMR469" s="42"/>
      <c r="HMS469" s="42"/>
      <c r="HMT469" s="42"/>
      <c r="HMU469" s="42"/>
      <c r="HMV469" s="42"/>
      <c r="HMW469" s="42"/>
      <c r="HMX469" s="42"/>
      <c r="HMY469" s="42"/>
      <c r="HMZ469" s="42"/>
      <c r="HNA469" s="42"/>
      <c r="HNB469" s="42"/>
      <c r="HNC469" s="42"/>
      <c r="HND469" s="42"/>
      <c r="HNE469" s="42"/>
      <c r="HNF469" s="42"/>
      <c r="HNG469" s="42"/>
      <c r="HNH469" s="42"/>
      <c r="HNI469" s="42"/>
      <c r="HNJ469" s="42"/>
      <c r="HNK469" s="42"/>
      <c r="HNL469" s="42"/>
      <c r="HNM469" s="42"/>
      <c r="HNN469" s="42"/>
      <c r="HNO469" s="42"/>
      <c r="HNP469" s="42"/>
      <c r="HNQ469" s="42"/>
      <c r="HNR469" s="42"/>
      <c r="HNS469" s="42"/>
      <c r="HNT469" s="42"/>
      <c r="HNU469" s="42"/>
      <c r="HNV469" s="42"/>
      <c r="HNW469" s="42"/>
      <c r="HNX469" s="42"/>
      <c r="HNY469" s="42"/>
      <c r="HNZ469" s="42"/>
      <c r="HOA469" s="42"/>
      <c r="HOB469" s="42"/>
      <c r="HOC469" s="42"/>
      <c r="HOD469" s="42"/>
      <c r="HOE469" s="42"/>
      <c r="HOF469" s="42"/>
      <c r="HOG469" s="42"/>
      <c r="HOH469" s="42"/>
      <c r="HOI469" s="42"/>
      <c r="HOJ469" s="42"/>
      <c r="HOK469" s="42"/>
      <c r="HOL469" s="42"/>
      <c r="HOM469" s="42"/>
      <c r="HON469" s="42"/>
      <c r="HOO469" s="42"/>
      <c r="HOP469" s="42"/>
      <c r="HOQ469" s="42"/>
      <c r="HOR469" s="42"/>
      <c r="HOS469" s="42"/>
      <c r="HOT469" s="42"/>
      <c r="HOU469" s="42"/>
      <c r="HOV469" s="42"/>
      <c r="HOW469" s="42"/>
      <c r="HOX469" s="42"/>
      <c r="HOY469" s="42"/>
      <c r="HOZ469" s="42"/>
      <c r="HPA469" s="42"/>
      <c r="HPB469" s="42"/>
      <c r="HPC469" s="42"/>
      <c r="HPD469" s="42"/>
      <c r="HPE469" s="42"/>
      <c r="HPF469" s="42"/>
      <c r="HPG469" s="42"/>
      <c r="HPH469" s="42"/>
      <c r="HPI469" s="42"/>
      <c r="HPJ469" s="42"/>
      <c r="HPK469" s="42"/>
      <c r="HPL469" s="42"/>
      <c r="HPM469" s="42"/>
      <c r="HPN469" s="42"/>
      <c r="HPO469" s="42"/>
      <c r="HPP469" s="42"/>
      <c r="HPQ469" s="42"/>
      <c r="HPR469" s="42"/>
      <c r="HPS469" s="42"/>
      <c r="HPT469" s="42"/>
      <c r="HPU469" s="42"/>
      <c r="HPV469" s="42"/>
      <c r="HPW469" s="42"/>
      <c r="HPX469" s="42"/>
      <c r="HPY469" s="42"/>
      <c r="HPZ469" s="42"/>
      <c r="HQA469" s="42"/>
      <c r="HQB469" s="42"/>
      <c r="HQC469" s="42"/>
      <c r="HQD469" s="42"/>
      <c r="HQE469" s="42"/>
      <c r="HQF469" s="42"/>
      <c r="HQG469" s="42"/>
      <c r="HQH469" s="42"/>
      <c r="HQI469" s="42"/>
      <c r="HQJ469" s="42"/>
      <c r="HQK469" s="42"/>
      <c r="HQL469" s="42"/>
      <c r="HQM469" s="42"/>
      <c r="HQN469" s="42"/>
      <c r="HQO469" s="42"/>
      <c r="HQP469" s="42"/>
      <c r="HQQ469" s="42"/>
      <c r="HQR469" s="42"/>
      <c r="HQS469" s="42"/>
      <c r="HQT469" s="42"/>
      <c r="HQU469" s="42"/>
      <c r="HQV469" s="42"/>
      <c r="HQW469" s="42"/>
      <c r="HQX469" s="42"/>
      <c r="HQY469" s="42"/>
      <c r="HQZ469" s="42"/>
      <c r="HRA469" s="42"/>
      <c r="HRB469" s="42"/>
      <c r="HRC469" s="42"/>
      <c r="HRD469" s="42"/>
      <c r="HRE469" s="42"/>
      <c r="HRF469" s="42"/>
      <c r="HRG469" s="42"/>
      <c r="HRH469" s="42"/>
      <c r="HRI469" s="42"/>
      <c r="HRJ469" s="42"/>
      <c r="HRK469" s="42"/>
      <c r="HRL469" s="42"/>
      <c r="HRM469" s="42"/>
      <c r="HRN469" s="42"/>
      <c r="HRO469" s="42"/>
      <c r="HRP469" s="42"/>
      <c r="HRQ469" s="42"/>
      <c r="HRR469" s="42"/>
      <c r="HRS469" s="42"/>
      <c r="HRT469" s="42"/>
      <c r="HRU469" s="42"/>
      <c r="HRV469" s="42"/>
      <c r="HRW469" s="42"/>
      <c r="HRX469" s="42"/>
      <c r="HRY469" s="42"/>
      <c r="HRZ469" s="42"/>
      <c r="HSA469" s="42"/>
      <c r="HSB469" s="42"/>
      <c r="HSC469" s="42"/>
      <c r="HSD469" s="42"/>
      <c r="HSE469" s="42"/>
      <c r="HSF469" s="42"/>
      <c r="HSG469" s="42"/>
      <c r="HSH469" s="42"/>
      <c r="HSI469" s="42"/>
      <c r="HSJ469" s="42"/>
      <c r="HSK469" s="42"/>
      <c r="HSL469" s="42"/>
      <c r="HSM469" s="42"/>
      <c r="HSN469" s="42"/>
      <c r="HSO469" s="42"/>
      <c r="HSP469" s="42"/>
      <c r="HSQ469" s="42"/>
      <c r="HSR469" s="42"/>
      <c r="HSS469" s="42"/>
      <c r="HST469" s="42"/>
      <c r="HSU469" s="42"/>
      <c r="HSV469" s="42"/>
      <c r="HSW469" s="42"/>
      <c r="HSX469" s="42"/>
      <c r="HSY469" s="42"/>
      <c r="HSZ469" s="42"/>
      <c r="HTA469" s="42"/>
      <c r="HTB469" s="42"/>
      <c r="HTC469" s="42"/>
      <c r="HTD469" s="42"/>
      <c r="HTE469" s="42"/>
      <c r="HTF469" s="42"/>
      <c r="HTG469" s="42"/>
      <c r="HTH469" s="42"/>
      <c r="HTI469" s="42"/>
      <c r="HTJ469" s="42"/>
      <c r="HTK469" s="42"/>
      <c r="HTL469" s="42"/>
      <c r="HTM469" s="42"/>
      <c r="HTN469" s="42"/>
      <c r="HTO469" s="42"/>
      <c r="HTP469" s="42"/>
      <c r="HTQ469" s="42"/>
      <c r="HTR469" s="42"/>
      <c r="HTS469" s="42"/>
      <c r="HTT469" s="42"/>
      <c r="HTU469" s="42"/>
      <c r="HTV469" s="42"/>
      <c r="HTW469" s="42"/>
      <c r="HTX469" s="42"/>
      <c r="HTY469" s="42"/>
      <c r="HTZ469" s="42"/>
      <c r="HUA469" s="42"/>
      <c r="HUB469" s="42"/>
      <c r="HUC469" s="42"/>
      <c r="HUD469" s="42"/>
      <c r="HUE469" s="42"/>
      <c r="HUF469" s="42"/>
      <c r="HUG469" s="42"/>
      <c r="HUH469" s="42"/>
      <c r="HUI469" s="42"/>
      <c r="HUJ469" s="42"/>
      <c r="HUK469" s="42"/>
      <c r="HUL469" s="42"/>
      <c r="HUM469" s="42"/>
      <c r="HUN469" s="42"/>
      <c r="HUO469" s="42"/>
      <c r="HUP469" s="42"/>
      <c r="HUQ469" s="42"/>
      <c r="HUR469" s="42"/>
      <c r="HUS469" s="42"/>
      <c r="HUT469" s="42"/>
      <c r="HUU469" s="42"/>
      <c r="HUV469" s="42"/>
      <c r="HUW469" s="42"/>
      <c r="HUX469" s="42"/>
      <c r="HUY469" s="42"/>
      <c r="HUZ469" s="42"/>
      <c r="HVA469" s="42"/>
      <c r="HVB469" s="42"/>
      <c r="HVC469" s="42"/>
      <c r="HVD469" s="42"/>
      <c r="HVE469" s="42"/>
      <c r="HVF469" s="42"/>
      <c r="HVG469" s="42"/>
      <c r="HVH469" s="42"/>
      <c r="HVI469" s="42"/>
      <c r="HVJ469" s="42"/>
      <c r="HVK469" s="42"/>
      <c r="HVL469" s="42"/>
      <c r="HVM469" s="42"/>
      <c r="HVN469" s="42"/>
      <c r="HVO469" s="42"/>
      <c r="HVP469" s="42"/>
      <c r="HVQ469" s="42"/>
      <c r="HVR469" s="42"/>
      <c r="HVS469" s="42"/>
      <c r="HVT469" s="42"/>
      <c r="HVU469" s="42"/>
      <c r="HVV469" s="42"/>
      <c r="HVW469" s="42"/>
      <c r="HVX469" s="42"/>
      <c r="HVY469" s="42"/>
      <c r="HVZ469" s="42"/>
      <c r="HWA469" s="42"/>
      <c r="HWB469" s="42"/>
      <c r="HWC469" s="42"/>
      <c r="HWD469" s="42"/>
      <c r="HWE469" s="42"/>
      <c r="HWF469" s="42"/>
      <c r="HWG469" s="42"/>
      <c r="HWH469" s="42"/>
      <c r="HWI469" s="42"/>
      <c r="HWJ469" s="42"/>
      <c r="HWK469" s="42"/>
      <c r="HWL469" s="42"/>
      <c r="HWM469" s="42"/>
      <c r="HWN469" s="42"/>
      <c r="HWO469" s="42"/>
      <c r="HWP469" s="42"/>
      <c r="HWQ469" s="42"/>
      <c r="HWR469" s="42"/>
      <c r="HWS469" s="42"/>
      <c r="HWT469" s="42"/>
      <c r="HWU469" s="42"/>
      <c r="HWV469" s="42"/>
      <c r="HWW469" s="42"/>
      <c r="HWX469" s="42"/>
      <c r="HWY469" s="42"/>
      <c r="HWZ469" s="42"/>
      <c r="HXA469" s="42"/>
      <c r="HXB469" s="42"/>
      <c r="HXC469" s="42"/>
      <c r="HXD469" s="42"/>
      <c r="HXE469" s="42"/>
      <c r="HXF469" s="42"/>
      <c r="HXG469" s="42"/>
      <c r="HXH469" s="42"/>
      <c r="HXI469" s="42"/>
      <c r="HXJ469" s="42"/>
      <c r="HXK469" s="42"/>
      <c r="HXL469" s="42"/>
      <c r="HXM469" s="42"/>
      <c r="HXN469" s="42"/>
      <c r="HXO469" s="42"/>
      <c r="HXP469" s="42"/>
      <c r="HXQ469" s="42"/>
      <c r="HXR469" s="42"/>
      <c r="HXS469" s="42"/>
      <c r="HXT469" s="42"/>
      <c r="HXU469" s="42"/>
      <c r="HXV469" s="42"/>
      <c r="HXW469" s="42"/>
      <c r="HXX469" s="42"/>
      <c r="HXY469" s="42"/>
      <c r="HXZ469" s="42"/>
      <c r="HYA469" s="42"/>
      <c r="HYB469" s="42"/>
      <c r="HYC469" s="42"/>
      <c r="HYD469" s="42"/>
      <c r="HYE469" s="42"/>
      <c r="HYF469" s="42"/>
      <c r="HYG469" s="42"/>
      <c r="HYH469" s="42"/>
      <c r="HYI469" s="42"/>
      <c r="HYJ469" s="42"/>
      <c r="HYK469" s="42"/>
      <c r="HYL469" s="42"/>
      <c r="HYM469" s="42"/>
      <c r="HYN469" s="42"/>
      <c r="HYO469" s="42"/>
      <c r="HYP469" s="42"/>
      <c r="HYQ469" s="42"/>
      <c r="HYR469" s="42"/>
      <c r="HYS469" s="42"/>
      <c r="HYT469" s="42"/>
      <c r="HYU469" s="42"/>
      <c r="HYV469" s="42"/>
      <c r="HYW469" s="42"/>
      <c r="HYX469" s="42"/>
      <c r="HYY469" s="42"/>
      <c r="HYZ469" s="42"/>
      <c r="HZA469" s="42"/>
      <c r="HZB469" s="42"/>
      <c r="HZC469" s="42"/>
      <c r="HZD469" s="42"/>
      <c r="HZE469" s="42"/>
      <c r="HZF469" s="42"/>
      <c r="HZG469" s="42"/>
      <c r="HZH469" s="42"/>
      <c r="HZI469" s="42"/>
      <c r="HZJ469" s="42"/>
      <c r="HZK469" s="42"/>
      <c r="HZL469" s="42"/>
      <c r="HZM469" s="42"/>
      <c r="HZN469" s="42"/>
      <c r="HZO469" s="42"/>
      <c r="HZP469" s="42"/>
      <c r="HZQ469" s="42"/>
      <c r="HZR469" s="42"/>
      <c r="HZS469" s="42"/>
      <c r="HZT469" s="42"/>
      <c r="HZU469" s="42"/>
      <c r="HZV469" s="42"/>
      <c r="HZW469" s="42"/>
      <c r="HZX469" s="42"/>
      <c r="HZY469" s="42"/>
      <c r="HZZ469" s="42"/>
      <c r="IAA469" s="42"/>
      <c r="IAB469" s="42"/>
      <c r="IAC469" s="42"/>
      <c r="IAD469" s="42"/>
      <c r="IAE469" s="42"/>
      <c r="IAF469" s="42"/>
      <c r="IAG469" s="42"/>
      <c r="IAH469" s="42"/>
      <c r="IAI469" s="42"/>
      <c r="IAJ469" s="42"/>
      <c r="IAK469" s="42"/>
      <c r="IAL469" s="42"/>
      <c r="IAM469" s="42"/>
      <c r="IAN469" s="42"/>
      <c r="IAO469" s="42"/>
      <c r="IAP469" s="42"/>
      <c r="IAQ469" s="42"/>
      <c r="IAR469" s="42"/>
      <c r="IAS469" s="42"/>
      <c r="IAT469" s="42"/>
      <c r="IAU469" s="42"/>
      <c r="IAV469" s="42"/>
      <c r="IAW469" s="42"/>
      <c r="IAX469" s="42"/>
      <c r="IAY469" s="42"/>
      <c r="IAZ469" s="42"/>
      <c r="IBA469" s="42"/>
      <c r="IBB469" s="42"/>
      <c r="IBC469" s="42"/>
      <c r="IBD469" s="42"/>
      <c r="IBE469" s="42"/>
      <c r="IBF469" s="42"/>
      <c r="IBG469" s="42"/>
      <c r="IBH469" s="42"/>
      <c r="IBI469" s="42"/>
      <c r="IBJ469" s="42"/>
      <c r="IBK469" s="42"/>
      <c r="IBL469" s="42"/>
      <c r="IBM469" s="42"/>
      <c r="IBN469" s="42"/>
      <c r="IBO469" s="42"/>
      <c r="IBP469" s="42"/>
      <c r="IBQ469" s="42"/>
      <c r="IBR469" s="42"/>
      <c r="IBS469" s="42"/>
      <c r="IBT469" s="42"/>
      <c r="IBU469" s="42"/>
      <c r="IBV469" s="42"/>
      <c r="IBW469" s="42"/>
      <c r="IBX469" s="42"/>
      <c r="IBY469" s="42"/>
      <c r="IBZ469" s="42"/>
      <c r="ICA469" s="42"/>
      <c r="ICB469" s="42"/>
      <c r="ICC469" s="42"/>
      <c r="ICD469" s="42"/>
      <c r="ICE469" s="42"/>
      <c r="ICF469" s="42"/>
      <c r="ICG469" s="42"/>
      <c r="ICH469" s="42"/>
      <c r="ICI469" s="42"/>
      <c r="ICJ469" s="42"/>
      <c r="ICK469" s="42"/>
      <c r="ICL469" s="42"/>
      <c r="ICM469" s="42"/>
      <c r="ICN469" s="42"/>
      <c r="ICO469" s="42"/>
      <c r="ICP469" s="42"/>
      <c r="ICQ469" s="42"/>
      <c r="ICR469" s="42"/>
      <c r="ICS469" s="42"/>
      <c r="ICT469" s="42"/>
      <c r="ICU469" s="42"/>
      <c r="ICV469" s="42"/>
      <c r="ICW469" s="42"/>
      <c r="ICX469" s="42"/>
      <c r="ICY469" s="42"/>
      <c r="ICZ469" s="42"/>
      <c r="IDA469" s="42"/>
      <c r="IDB469" s="42"/>
      <c r="IDC469" s="42"/>
      <c r="IDD469" s="42"/>
      <c r="IDE469" s="42"/>
      <c r="IDF469" s="42"/>
      <c r="IDG469" s="42"/>
      <c r="IDH469" s="42"/>
      <c r="IDI469" s="42"/>
      <c r="IDJ469" s="42"/>
      <c r="IDK469" s="42"/>
      <c r="IDL469" s="42"/>
      <c r="IDM469" s="42"/>
      <c r="IDN469" s="42"/>
      <c r="IDO469" s="42"/>
      <c r="IDP469" s="42"/>
      <c r="IDQ469" s="42"/>
      <c r="IDR469" s="42"/>
      <c r="IDS469" s="42"/>
      <c r="IDT469" s="42"/>
      <c r="IDU469" s="42"/>
      <c r="IDV469" s="42"/>
      <c r="IDW469" s="42"/>
      <c r="IDX469" s="42"/>
      <c r="IDY469" s="42"/>
      <c r="IDZ469" s="42"/>
      <c r="IEA469" s="42"/>
      <c r="IEB469" s="42"/>
      <c r="IEC469" s="42"/>
      <c r="IED469" s="42"/>
      <c r="IEE469" s="42"/>
      <c r="IEF469" s="42"/>
      <c r="IEG469" s="42"/>
      <c r="IEH469" s="42"/>
      <c r="IEI469" s="42"/>
      <c r="IEJ469" s="42"/>
      <c r="IEK469" s="42"/>
      <c r="IEL469" s="42"/>
      <c r="IEM469" s="42"/>
      <c r="IEN469" s="42"/>
      <c r="IEO469" s="42"/>
      <c r="IEP469" s="42"/>
      <c r="IEQ469" s="42"/>
      <c r="IER469" s="42"/>
      <c r="IES469" s="42"/>
      <c r="IET469" s="42"/>
      <c r="IEU469" s="42"/>
      <c r="IEV469" s="42"/>
      <c r="IEW469" s="42"/>
      <c r="IEX469" s="42"/>
      <c r="IEY469" s="42"/>
      <c r="IEZ469" s="42"/>
      <c r="IFA469" s="42"/>
      <c r="IFB469" s="42"/>
      <c r="IFC469" s="42"/>
      <c r="IFD469" s="42"/>
      <c r="IFE469" s="42"/>
      <c r="IFF469" s="42"/>
      <c r="IFG469" s="42"/>
      <c r="IFH469" s="42"/>
      <c r="IFI469" s="42"/>
      <c r="IFJ469" s="42"/>
      <c r="IFK469" s="42"/>
      <c r="IFL469" s="42"/>
      <c r="IFM469" s="42"/>
      <c r="IFN469" s="42"/>
      <c r="IFO469" s="42"/>
      <c r="IFP469" s="42"/>
      <c r="IFQ469" s="42"/>
      <c r="IFR469" s="42"/>
      <c r="IFS469" s="42"/>
      <c r="IFT469" s="42"/>
      <c r="IFU469" s="42"/>
      <c r="IFV469" s="42"/>
      <c r="IFW469" s="42"/>
      <c r="IFX469" s="42"/>
      <c r="IFY469" s="42"/>
      <c r="IFZ469" s="42"/>
      <c r="IGA469" s="42"/>
      <c r="IGB469" s="42"/>
      <c r="IGC469" s="42"/>
      <c r="IGD469" s="42"/>
      <c r="IGE469" s="42"/>
      <c r="IGF469" s="42"/>
      <c r="IGG469" s="42"/>
      <c r="IGH469" s="42"/>
      <c r="IGI469" s="42"/>
      <c r="IGJ469" s="42"/>
      <c r="IGK469" s="42"/>
      <c r="IGL469" s="42"/>
      <c r="IGM469" s="42"/>
      <c r="IGN469" s="42"/>
      <c r="IGO469" s="42"/>
      <c r="IGP469" s="42"/>
      <c r="IGQ469" s="42"/>
      <c r="IGR469" s="42"/>
      <c r="IGS469" s="42"/>
      <c r="IGT469" s="42"/>
      <c r="IGU469" s="42"/>
      <c r="IGV469" s="42"/>
      <c r="IGW469" s="42"/>
      <c r="IGX469" s="42"/>
      <c r="IGY469" s="42"/>
      <c r="IGZ469" s="42"/>
      <c r="IHA469" s="42"/>
      <c r="IHB469" s="42"/>
      <c r="IHC469" s="42"/>
      <c r="IHD469" s="42"/>
      <c r="IHE469" s="42"/>
      <c r="IHF469" s="42"/>
      <c r="IHG469" s="42"/>
      <c r="IHH469" s="42"/>
      <c r="IHI469" s="42"/>
      <c r="IHJ469" s="42"/>
      <c r="IHK469" s="42"/>
      <c r="IHL469" s="42"/>
      <c r="IHM469" s="42"/>
      <c r="IHN469" s="42"/>
      <c r="IHO469" s="42"/>
      <c r="IHP469" s="42"/>
      <c r="IHQ469" s="42"/>
      <c r="IHR469" s="42"/>
      <c r="IHS469" s="42"/>
      <c r="IHT469" s="42"/>
      <c r="IHU469" s="42"/>
      <c r="IHV469" s="42"/>
      <c r="IHW469" s="42"/>
      <c r="IHX469" s="42"/>
      <c r="IHY469" s="42"/>
      <c r="IHZ469" s="42"/>
      <c r="IIA469" s="42"/>
      <c r="IIB469" s="42"/>
      <c r="IIC469" s="42"/>
      <c r="IID469" s="42"/>
      <c r="IIE469" s="42"/>
      <c r="IIF469" s="42"/>
      <c r="IIG469" s="42"/>
      <c r="IIH469" s="42"/>
      <c r="III469" s="42"/>
      <c r="IIJ469" s="42"/>
      <c r="IIK469" s="42"/>
      <c r="IIL469" s="42"/>
      <c r="IIM469" s="42"/>
      <c r="IIN469" s="42"/>
      <c r="IIO469" s="42"/>
      <c r="IIP469" s="42"/>
      <c r="IIQ469" s="42"/>
      <c r="IIR469" s="42"/>
      <c r="IIS469" s="42"/>
      <c r="IIT469" s="42"/>
      <c r="IIU469" s="42"/>
      <c r="IIV469" s="42"/>
      <c r="IIW469" s="42"/>
      <c r="IIX469" s="42"/>
      <c r="IIY469" s="42"/>
      <c r="IIZ469" s="42"/>
      <c r="IJA469" s="42"/>
      <c r="IJB469" s="42"/>
      <c r="IJC469" s="42"/>
      <c r="IJD469" s="42"/>
      <c r="IJE469" s="42"/>
      <c r="IJF469" s="42"/>
      <c r="IJG469" s="42"/>
      <c r="IJH469" s="42"/>
      <c r="IJI469" s="42"/>
      <c r="IJJ469" s="42"/>
      <c r="IJK469" s="42"/>
      <c r="IJL469" s="42"/>
      <c r="IJM469" s="42"/>
      <c r="IJN469" s="42"/>
      <c r="IJO469" s="42"/>
      <c r="IJP469" s="42"/>
      <c r="IJQ469" s="42"/>
      <c r="IJR469" s="42"/>
      <c r="IJS469" s="42"/>
      <c r="IJT469" s="42"/>
      <c r="IJU469" s="42"/>
      <c r="IJV469" s="42"/>
      <c r="IJW469" s="42"/>
      <c r="IJX469" s="42"/>
      <c r="IJY469" s="42"/>
      <c r="IJZ469" s="42"/>
      <c r="IKA469" s="42"/>
      <c r="IKB469" s="42"/>
      <c r="IKC469" s="42"/>
      <c r="IKD469" s="42"/>
      <c r="IKE469" s="42"/>
      <c r="IKF469" s="42"/>
      <c r="IKG469" s="42"/>
      <c r="IKH469" s="42"/>
      <c r="IKI469" s="42"/>
      <c r="IKJ469" s="42"/>
      <c r="IKK469" s="42"/>
      <c r="IKL469" s="42"/>
      <c r="IKM469" s="42"/>
      <c r="IKN469" s="42"/>
      <c r="IKO469" s="42"/>
      <c r="IKP469" s="42"/>
      <c r="IKQ469" s="42"/>
      <c r="IKR469" s="42"/>
      <c r="IKS469" s="42"/>
      <c r="IKT469" s="42"/>
      <c r="IKU469" s="42"/>
      <c r="IKV469" s="42"/>
      <c r="IKW469" s="42"/>
      <c r="IKX469" s="42"/>
      <c r="IKY469" s="42"/>
      <c r="IKZ469" s="42"/>
      <c r="ILA469" s="42"/>
      <c r="ILB469" s="42"/>
      <c r="ILC469" s="42"/>
      <c r="ILD469" s="42"/>
      <c r="ILE469" s="42"/>
      <c r="ILF469" s="42"/>
      <c r="ILG469" s="42"/>
      <c r="ILH469" s="42"/>
      <c r="ILI469" s="42"/>
      <c r="ILJ469" s="42"/>
      <c r="ILK469" s="42"/>
      <c r="ILL469" s="42"/>
      <c r="ILM469" s="42"/>
      <c r="ILN469" s="42"/>
      <c r="ILO469" s="42"/>
      <c r="ILP469" s="42"/>
      <c r="ILQ469" s="42"/>
      <c r="ILR469" s="42"/>
      <c r="ILS469" s="42"/>
      <c r="ILT469" s="42"/>
      <c r="ILU469" s="42"/>
      <c r="ILV469" s="42"/>
      <c r="ILW469" s="42"/>
      <c r="ILX469" s="42"/>
      <c r="ILY469" s="42"/>
      <c r="ILZ469" s="42"/>
      <c r="IMA469" s="42"/>
      <c r="IMB469" s="42"/>
      <c r="IMC469" s="42"/>
      <c r="IMD469" s="42"/>
      <c r="IME469" s="42"/>
      <c r="IMF469" s="42"/>
      <c r="IMG469" s="42"/>
      <c r="IMH469" s="42"/>
      <c r="IMI469" s="42"/>
      <c r="IMJ469" s="42"/>
      <c r="IMK469" s="42"/>
      <c r="IML469" s="42"/>
      <c r="IMM469" s="42"/>
      <c r="IMN469" s="42"/>
      <c r="IMO469" s="42"/>
      <c r="IMP469" s="42"/>
      <c r="IMQ469" s="42"/>
      <c r="IMR469" s="42"/>
      <c r="IMS469" s="42"/>
      <c r="IMT469" s="42"/>
      <c r="IMU469" s="42"/>
      <c r="IMV469" s="42"/>
      <c r="IMW469" s="42"/>
      <c r="IMX469" s="42"/>
      <c r="IMY469" s="42"/>
      <c r="IMZ469" s="42"/>
      <c r="INA469" s="42"/>
      <c r="INB469" s="42"/>
      <c r="INC469" s="42"/>
      <c r="IND469" s="42"/>
      <c r="INE469" s="42"/>
      <c r="INF469" s="42"/>
      <c r="ING469" s="42"/>
      <c r="INH469" s="42"/>
      <c r="INI469" s="42"/>
      <c r="INJ469" s="42"/>
      <c r="INK469" s="42"/>
      <c r="INL469" s="42"/>
      <c r="INM469" s="42"/>
      <c r="INN469" s="42"/>
      <c r="INO469" s="42"/>
      <c r="INP469" s="42"/>
      <c r="INQ469" s="42"/>
      <c r="INR469" s="42"/>
      <c r="INS469" s="42"/>
      <c r="INT469" s="42"/>
      <c r="INU469" s="42"/>
      <c r="INV469" s="42"/>
      <c r="INW469" s="42"/>
      <c r="INX469" s="42"/>
      <c r="INY469" s="42"/>
      <c r="INZ469" s="42"/>
      <c r="IOA469" s="42"/>
      <c r="IOB469" s="42"/>
      <c r="IOC469" s="42"/>
      <c r="IOD469" s="42"/>
      <c r="IOE469" s="42"/>
      <c r="IOF469" s="42"/>
      <c r="IOG469" s="42"/>
      <c r="IOH469" s="42"/>
      <c r="IOI469" s="42"/>
      <c r="IOJ469" s="42"/>
      <c r="IOK469" s="42"/>
      <c r="IOL469" s="42"/>
      <c r="IOM469" s="42"/>
      <c r="ION469" s="42"/>
      <c r="IOO469" s="42"/>
      <c r="IOP469" s="42"/>
      <c r="IOQ469" s="42"/>
      <c r="IOR469" s="42"/>
      <c r="IOS469" s="42"/>
      <c r="IOT469" s="42"/>
      <c r="IOU469" s="42"/>
      <c r="IOV469" s="42"/>
      <c r="IOW469" s="42"/>
      <c r="IOX469" s="42"/>
      <c r="IOY469" s="42"/>
      <c r="IOZ469" s="42"/>
      <c r="IPA469" s="42"/>
      <c r="IPB469" s="42"/>
      <c r="IPC469" s="42"/>
      <c r="IPD469" s="42"/>
      <c r="IPE469" s="42"/>
      <c r="IPF469" s="42"/>
      <c r="IPG469" s="42"/>
      <c r="IPH469" s="42"/>
      <c r="IPI469" s="42"/>
      <c r="IPJ469" s="42"/>
      <c r="IPK469" s="42"/>
      <c r="IPL469" s="42"/>
      <c r="IPM469" s="42"/>
      <c r="IPN469" s="42"/>
      <c r="IPO469" s="42"/>
      <c r="IPP469" s="42"/>
      <c r="IPQ469" s="42"/>
      <c r="IPR469" s="42"/>
      <c r="IPS469" s="42"/>
      <c r="IPT469" s="42"/>
      <c r="IPU469" s="42"/>
      <c r="IPV469" s="42"/>
      <c r="IPW469" s="42"/>
      <c r="IPX469" s="42"/>
      <c r="IPY469" s="42"/>
      <c r="IPZ469" s="42"/>
      <c r="IQA469" s="42"/>
      <c r="IQB469" s="42"/>
      <c r="IQC469" s="42"/>
      <c r="IQD469" s="42"/>
      <c r="IQE469" s="42"/>
      <c r="IQF469" s="42"/>
      <c r="IQG469" s="42"/>
      <c r="IQH469" s="42"/>
      <c r="IQI469" s="42"/>
      <c r="IQJ469" s="42"/>
      <c r="IQK469" s="42"/>
      <c r="IQL469" s="42"/>
      <c r="IQM469" s="42"/>
      <c r="IQN469" s="42"/>
      <c r="IQO469" s="42"/>
      <c r="IQP469" s="42"/>
      <c r="IQQ469" s="42"/>
      <c r="IQR469" s="42"/>
      <c r="IQS469" s="42"/>
      <c r="IQT469" s="42"/>
      <c r="IQU469" s="42"/>
      <c r="IQV469" s="42"/>
      <c r="IQW469" s="42"/>
      <c r="IQX469" s="42"/>
      <c r="IQY469" s="42"/>
      <c r="IQZ469" s="42"/>
      <c r="IRA469" s="42"/>
      <c r="IRB469" s="42"/>
      <c r="IRC469" s="42"/>
      <c r="IRD469" s="42"/>
      <c r="IRE469" s="42"/>
      <c r="IRF469" s="42"/>
      <c r="IRG469" s="42"/>
      <c r="IRH469" s="42"/>
      <c r="IRI469" s="42"/>
      <c r="IRJ469" s="42"/>
      <c r="IRK469" s="42"/>
      <c r="IRL469" s="42"/>
      <c r="IRM469" s="42"/>
      <c r="IRN469" s="42"/>
      <c r="IRO469" s="42"/>
      <c r="IRP469" s="42"/>
      <c r="IRQ469" s="42"/>
      <c r="IRR469" s="42"/>
      <c r="IRS469" s="42"/>
      <c r="IRT469" s="42"/>
      <c r="IRU469" s="42"/>
      <c r="IRV469" s="42"/>
      <c r="IRW469" s="42"/>
      <c r="IRX469" s="42"/>
      <c r="IRY469" s="42"/>
      <c r="IRZ469" s="42"/>
      <c r="ISA469" s="42"/>
      <c r="ISB469" s="42"/>
      <c r="ISC469" s="42"/>
      <c r="ISD469" s="42"/>
      <c r="ISE469" s="42"/>
      <c r="ISF469" s="42"/>
      <c r="ISG469" s="42"/>
      <c r="ISH469" s="42"/>
      <c r="ISI469" s="42"/>
      <c r="ISJ469" s="42"/>
      <c r="ISK469" s="42"/>
      <c r="ISL469" s="42"/>
      <c r="ISM469" s="42"/>
      <c r="ISN469" s="42"/>
      <c r="ISO469" s="42"/>
      <c r="ISP469" s="42"/>
      <c r="ISQ469" s="42"/>
      <c r="ISR469" s="42"/>
      <c r="ISS469" s="42"/>
      <c r="IST469" s="42"/>
      <c r="ISU469" s="42"/>
      <c r="ISV469" s="42"/>
      <c r="ISW469" s="42"/>
      <c r="ISX469" s="42"/>
      <c r="ISY469" s="42"/>
      <c r="ISZ469" s="42"/>
      <c r="ITA469" s="42"/>
      <c r="ITB469" s="42"/>
      <c r="ITC469" s="42"/>
      <c r="ITD469" s="42"/>
      <c r="ITE469" s="42"/>
      <c r="ITF469" s="42"/>
      <c r="ITG469" s="42"/>
      <c r="ITH469" s="42"/>
      <c r="ITI469" s="42"/>
      <c r="ITJ469" s="42"/>
      <c r="ITK469" s="42"/>
      <c r="ITL469" s="42"/>
      <c r="ITM469" s="42"/>
      <c r="ITN469" s="42"/>
      <c r="ITO469" s="42"/>
      <c r="ITP469" s="42"/>
      <c r="ITQ469" s="42"/>
      <c r="ITR469" s="42"/>
      <c r="ITS469" s="42"/>
      <c r="ITT469" s="42"/>
      <c r="ITU469" s="42"/>
      <c r="ITV469" s="42"/>
      <c r="ITW469" s="42"/>
      <c r="ITX469" s="42"/>
      <c r="ITY469" s="42"/>
      <c r="ITZ469" s="42"/>
      <c r="IUA469" s="42"/>
      <c r="IUB469" s="42"/>
      <c r="IUC469" s="42"/>
      <c r="IUD469" s="42"/>
      <c r="IUE469" s="42"/>
      <c r="IUF469" s="42"/>
      <c r="IUG469" s="42"/>
      <c r="IUH469" s="42"/>
      <c r="IUI469" s="42"/>
      <c r="IUJ469" s="42"/>
      <c r="IUK469" s="42"/>
      <c r="IUL469" s="42"/>
      <c r="IUM469" s="42"/>
      <c r="IUN469" s="42"/>
      <c r="IUO469" s="42"/>
      <c r="IUP469" s="42"/>
      <c r="IUQ469" s="42"/>
      <c r="IUR469" s="42"/>
      <c r="IUS469" s="42"/>
      <c r="IUT469" s="42"/>
      <c r="IUU469" s="42"/>
      <c r="IUV469" s="42"/>
      <c r="IUW469" s="42"/>
      <c r="IUX469" s="42"/>
      <c r="IUY469" s="42"/>
      <c r="IUZ469" s="42"/>
      <c r="IVA469" s="42"/>
      <c r="IVB469" s="42"/>
      <c r="IVC469" s="42"/>
      <c r="IVD469" s="42"/>
      <c r="IVE469" s="42"/>
      <c r="IVF469" s="42"/>
      <c r="IVG469" s="42"/>
      <c r="IVH469" s="42"/>
      <c r="IVI469" s="42"/>
      <c r="IVJ469" s="42"/>
      <c r="IVK469" s="42"/>
      <c r="IVL469" s="42"/>
      <c r="IVM469" s="42"/>
      <c r="IVN469" s="42"/>
      <c r="IVO469" s="42"/>
      <c r="IVP469" s="42"/>
      <c r="IVQ469" s="42"/>
      <c r="IVR469" s="42"/>
      <c r="IVS469" s="42"/>
      <c r="IVT469" s="42"/>
      <c r="IVU469" s="42"/>
      <c r="IVV469" s="42"/>
      <c r="IVW469" s="42"/>
      <c r="IVX469" s="42"/>
      <c r="IVY469" s="42"/>
      <c r="IVZ469" s="42"/>
      <c r="IWA469" s="42"/>
      <c r="IWB469" s="42"/>
      <c r="IWC469" s="42"/>
      <c r="IWD469" s="42"/>
      <c r="IWE469" s="42"/>
      <c r="IWF469" s="42"/>
      <c r="IWG469" s="42"/>
      <c r="IWH469" s="42"/>
      <c r="IWI469" s="42"/>
      <c r="IWJ469" s="42"/>
      <c r="IWK469" s="42"/>
      <c r="IWL469" s="42"/>
      <c r="IWM469" s="42"/>
      <c r="IWN469" s="42"/>
      <c r="IWO469" s="42"/>
      <c r="IWP469" s="42"/>
      <c r="IWQ469" s="42"/>
      <c r="IWR469" s="42"/>
      <c r="IWS469" s="42"/>
      <c r="IWT469" s="42"/>
      <c r="IWU469" s="42"/>
      <c r="IWV469" s="42"/>
      <c r="IWW469" s="42"/>
      <c r="IWX469" s="42"/>
      <c r="IWY469" s="42"/>
      <c r="IWZ469" s="42"/>
      <c r="IXA469" s="42"/>
      <c r="IXB469" s="42"/>
      <c r="IXC469" s="42"/>
      <c r="IXD469" s="42"/>
      <c r="IXE469" s="42"/>
      <c r="IXF469" s="42"/>
      <c r="IXG469" s="42"/>
      <c r="IXH469" s="42"/>
      <c r="IXI469" s="42"/>
      <c r="IXJ469" s="42"/>
      <c r="IXK469" s="42"/>
      <c r="IXL469" s="42"/>
      <c r="IXM469" s="42"/>
      <c r="IXN469" s="42"/>
      <c r="IXO469" s="42"/>
      <c r="IXP469" s="42"/>
      <c r="IXQ469" s="42"/>
      <c r="IXR469" s="42"/>
      <c r="IXS469" s="42"/>
      <c r="IXT469" s="42"/>
      <c r="IXU469" s="42"/>
      <c r="IXV469" s="42"/>
      <c r="IXW469" s="42"/>
      <c r="IXX469" s="42"/>
      <c r="IXY469" s="42"/>
      <c r="IXZ469" s="42"/>
      <c r="IYA469" s="42"/>
      <c r="IYB469" s="42"/>
      <c r="IYC469" s="42"/>
      <c r="IYD469" s="42"/>
      <c r="IYE469" s="42"/>
      <c r="IYF469" s="42"/>
      <c r="IYG469" s="42"/>
      <c r="IYH469" s="42"/>
      <c r="IYI469" s="42"/>
      <c r="IYJ469" s="42"/>
      <c r="IYK469" s="42"/>
      <c r="IYL469" s="42"/>
      <c r="IYM469" s="42"/>
      <c r="IYN469" s="42"/>
      <c r="IYO469" s="42"/>
      <c r="IYP469" s="42"/>
      <c r="IYQ469" s="42"/>
      <c r="IYR469" s="42"/>
      <c r="IYS469" s="42"/>
      <c r="IYT469" s="42"/>
      <c r="IYU469" s="42"/>
      <c r="IYV469" s="42"/>
      <c r="IYW469" s="42"/>
      <c r="IYX469" s="42"/>
      <c r="IYY469" s="42"/>
      <c r="IYZ469" s="42"/>
      <c r="IZA469" s="42"/>
      <c r="IZB469" s="42"/>
      <c r="IZC469" s="42"/>
      <c r="IZD469" s="42"/>
      <c r="IZE469" s="42"/>
      <c r="IZF469" s="42"/>
      <c r="IZG469" s="42"/>
      <c r="IZH469" s="42"/>
      <c r="IZI469" s="42"/>
      <c r="IZJ469" s="42"/>
      <c r="IZK469" s="42"/>
      <c r="IZL469" s="42"/>
      <c r="IZM469" s="42"/>
      <c r="IZN469" s="42"/>
      <c r="IZO469" s="42"/>
      <c r="IZP469" s="42"/>
      <c r="IZQ469" s="42"/>
      <c r="IZR469" s="42"/>
      <c r="IZS469" s="42"/>
      <c r="IZT469" s="42"/>
      <c r="IZU469" s="42"/>
      <c r="IZV469" s="42"/>
      <c r="IZW469" s="42"/>
      <c r="IZX469" s="42"/>
      <c r="IZY469" s="42"/>
      <c r="IZZ469" s="42"/>
      <c r="JAA469" s="42"/>
      <c r="JAB469" s="42"/>
      <c r="JAC469" s="42"/>
      <c r="JAD469" s="42"/>
      <c r="JAE469" s="42"/>
      <c r="JAF469" s="42"/>
      <c r="JAG469" s="42"/>
      <c r="JAH469" s="42"/>
      <c r="JAI469" s="42"/>
      <c r="JAJ469" s="42"/>
      <c r="JAK469" s="42"/>
      <c r="JAL469" s="42"/>
      <c r="JAM469" s="42"/>
      <c r="JAN469" s="42"/>
      <c r="JAO469" s="42"/>
      <c r="JAP469" s="42"/>
      <c r="JAQ469" s="42"/>
      <c r="JAR469" s="42"/>
      <c r="JAS469" s="42"/>
      <c r="JAT469" s="42"/>
      <c r="JAU469" s="42"/>
      <c r="JAV469" s="42"/>
      <c r="JAW469" s="42"/>
      <c r="JAX469" s="42"/>
      <c r="JAY469" s="42"/>
      <c r="JAZ469" s="42"/>
      <c r="JBA469" s="42"/>
      <c r="JBB469" s="42"/>
      <c r="JBC469" s="42"/>
      <c r="JBD469" s="42"/>
      <c r="JBE469" s="42"/>
      <c r="JBF469" s="42"/>
      <c r="JBG469" s="42"/>
      <c r="JBH469" s="42"/>
      <c r="JBI469" s="42"/>
      <c r="JBJ469" s="42"/>
      <c r="JBK469" s="42"/>
      <c r="JBL469" s="42"/>
      <c r="JBM469" s="42"/>
      <c r="JBN469" s="42"/>
      <c r="JBO469" s="42"/>
      <c r="JBP469" s="42"/>
      <c r="JBQ469" s="42"/>
      <c r="JBR469" s="42"/>
      <c r="JBS469" s="42"/>
      <c r="JBT469" s="42"/>
      <c r="JBU469" s="42"/>
      <c r="JBV469" s="42"/>
      <c r="JBW469" s="42"/>
      <c r="JBX469" s="42"/>
      <c r="JBY469" s="42"/>
      <c r="JBZ469" s="42"/>
      <c r="JCA469" s="42"/>
      <c r="JCB469" s="42"/>
      <c r="JCC469" s="42"/>
      <c r="JCD469" s="42"/>
      <c r="JCE469" s="42"/>
      <c r="JCF469" s="42"/>
      <c r="JCG469" s="42"/>
      <c r="JCH469" s="42"/>
      <c r="JCI469" s="42"/>
      <c r="JCJ469" s="42"/>
      <c r="JCK469" s="42"/>
      <c r="JCL469" s="42"/>
      <c r="JCM469" s="42"/>
      <c r="JCN469" s="42"/>
      <c r="JCO469" s="42"/>
      <c r="JCP469" s="42"/>
      <c r="JCQ469" s="42"/>
      <c r="JCR469" s="42"/>
      <c r="JCS469" s="42"/>
      <c r="JCT469" s="42"/>
      <c r="JCU469" s="42"/>
      <c r="JCV469" s="42"/>
      <c r="JCW469" s="42"/>
      <c r="JCX469" s="42"/>
      <c r="JCY469" s="42"/>
      <c r="JCZ469" s="42"/>
      <c r="JDA469" s="42"/>
      <c r="JDB469" s="42"/>
      <c r="JDC469" s="42"/>
      <c r="JDD469" s="42"/>
      <c r="JDE469" s="42"/>
      <c r="JDF469" s="42"/>
      <c r="JDG469" s="42"/>
      <c r="JDH469" s="42"/>
      <c r="JDI469" s="42"/>
      <c r="JDJ469" s="42"/>
      <c r="JDK469" s="42"/>
      <c r="JDL469" s="42"/>
      <c r="JDM469" s="42"/>
      <c r="JDN469" s="42"/>
      <c r="JDO469" s="42"/>
      <c r="JDP469" s="42"/>
      <c r="JDQ469" s="42"/>
      <c r="JDR469" s="42"/>
      <c r="JDS469" s="42"/>
      <c r="JDT469" s="42"/>
      <c r="JDU469" s="42"/>
      <c r="JDV469" s="42"/>
      <c r="JDW469" s="42"/>
      <c r="JDX469" s="42"/>
      <c r="JDY469" s="42"/>
      <c r="JDZ469" s="42"/>
      <c r="JEA469" s="42"/>
      <c r="JEB469" s="42"/>
      <c r="JEC469" s="42"/>
      <c r="JED469" s="42"/>
      <c r="JEE469" s="42"/>
      <c r="JEF469" s="42"/>
      <c r="JEG469" s="42"/>
      <c r="JEH469" s="42"/>
      <c r="JEI469" s="42"/>
      <c r="JEJ469" s="42"/>
      <c r="JEK469" s="42"/>
      <c r="JEL469" s="42"/>
      <c r="JEM469" s="42"/>
      <c r="JEN469" s="42"/>
      <c r="JEO469" s="42"/>
      <c r="JEP469" s="42"/>
      <c r="JEQ469" s="42"/>
      <c r="JER469" s="42"/>
      <c r="JES469" s="42"/>
      <c r="JET469" s="42"/>
      <c r="JEU469" s="42"/>
      <c r="JEV469" s="42"/>
      <c r="JEW469" s="42"/>
      <c r="JEX469" s="42"/>
      <c r="JEY469" s="42"/>
      <c r="JEZ469" s="42"/>
      <c r="JFA469" s="42"/>
      <c r="JFB469" s="42"/>
      <c r="JFC469" s="42"/>
      <c r="JFD469" s="42"/>
      <c r="JFE469" s="42"/>
      <c r="JFF469" s="42"/>
      <c r="JFG469" s="42"/>
      <c r="JFH469" s="42"/>
      <c r="JFI469" s="42"/>
      <c r="JFJ469" s="42"/>
      <c r="JFK469" s="42"/>
      <c r="JFL469" s="42"/>
      <c r="JFM469" s="42"/>
      <c r="JFN469" s="42"/>
      <c r="JFO469" s="42"/>
      <c r="JFP469" s="42"/>
      <c r="JFQ469" s="42"/>
      <c r="JFR469" s="42"/>
      <c r="JFS469" s="42"/>
      <c r="JFT469" s="42"/>
      <c r="JFU469" s="42"/>
      <c r="JFV469" s="42"/>
      <c r="JFW469" s="42"/>
      <c r="JFX469" s="42"/>
      <c r="JFY469" s="42"/>
      <c r="JFZ469" s="42"/>
      <c r="JGA469" s="42"/>
      <c r="JGB469" s="42"/>
      <c r="JGC469" s="42"/>
      <c r="JGD469" s="42"/>
      <c r="JGE469" s="42"/>
      <c r="JGF469" s="42"/>
      <c r="JGG469" s="42"/>
      <c r="JGH469" s="42"/>
      <c r="JGI469" s="42"/>
      <c r="JGJ469" s="42"/>
      <c r="JGK469" s="42"/>
      <c r="JGL469" s="42"/>
      <c r="JGM469" s="42"/>
      <c r="JGN469" s="42"/>
      <c r="JGO469" s="42"/>
      <c r="JGP469" s="42"/>
      <c r="JGQ469" s="42"/>
      <c r="JGR469" s="42"/>
      <c r="JGS469" s="42"/>
      <c r="JGT469" s="42"/>
      <c r="JGU469" s="42"/>
      <c r="JGV469" s="42"/>
      <c r="JGW469" s="42"/>
      <c r="JGX469" s="42"/>
      <c r="JGY469" s="42"/>
      <c r="JGZ469" s="42"/>
      <c r="JHA469" s="42"/>
      <c r="JHB469" s="42"/>
      <c r="JHC469" s="42"/>
      <c r="JHD469" s="42"/>
      <c r="JHE469" s="42"/>
      <c r="JHF469" s="42"/>
      <c r="JHG469" s="42"/>
      <c r="JHH469" s="42"/>
      <c r="JHI469" s="42"/>
      <c r="JHJ469" s="42"/>
      <c r="JHK469" s="42"/>
      <c r="JHL469" s="42"/>
      <c r="JHM469" s="42"/>
      <c r="JHN469" s="42"/>
      <c r="JHO469" s="42"/>
      <c r="JHP469" s="42"/>
      <c r="JHQ469" s="42"/>
      <c r="JHR469" s="42"/>
      <c r="JHS469" s="42"/>
      <c r="JHT469" s="42"/>
      <c r="JHU469" s="42"/>
      <c r="JHV469" s="42"/>
      <c r="JHW469" s="42"/>
      <c r="JHX469" s="42"/>
      <c r="JHY469" s="42"/>
      <c r="JHZ469" s="42"/>
      <c r="JIA469" s="42"/>
      <c r="JIB469" s="42"/>
      <c r="JIC469" s="42"/>
      <c r="JID469" s="42"/>
      <c r="JIE469" s="42"/>
      <c r="JIF469" s="42"/>
      <c r="JIG469" s="42"/>
      <c r="JIH469" s="42"/>
      <c r="JII469" s="42"/>
      <c r="JIJ469" s="42"/>
      <c r="JIK469" s="42"/>
      <c r="JIL469" s="42"/>
      <c r="JIM469" s="42"/>
      <c r="JIN469" s="42"/>
      <c r="JIO469" s="42"/>
      <c r="JIP469" s="42"/>
      <c r="JIQ469" s="42"/>
      <c r="JIR469" s="42"/>
      <c r="JIS469" s="42"/>
      <c r="JIT469" s="42"/>
      <c r="JIU469" s="42"/>
      <c r="JIV469" s="42"/>
      <c r="JIW469" s="42"/>
      <c r="JIX469" s="42"/>
      <c r="JIY469" s="42"/>
      <c r="JIZ469" s="42"/>
      <c r="JJA469" s="42"/>
      <c r="JJB469" s="42"/>
      <c r="JJC469" s="42"/>
      <c r="JJD469" s="42"/>
      <c r="JJE469" s="42"/>
      <c r="JJF469" s="42"/>
      <c r="JJG469" s="42"/>
      <c r="JJH469" s="42"/>
      <c r="JJI469" s="42"/>
      <c r="JJJ469" s="42"/>
      <c r="JJK469" s="42"/>
      <c r="JJL469" s="42"/>
      <c r="JJM469" s="42"/>
      <c r="JJN469" s="42"/>
      <c r="JJO469" s="42"/>
      <c r="JJP469" s="42"/>
      <c r="JJQ469" s="42"/>
      <c r="JJR469" s="42"/>
      <c r="JJS469" s="42"/>
      <c r="JJT469" s="42"/>
      <c r="JJU469" s="42"/>
      <c r="JJV469" s="42"/>
      <c r="JJW469" s="42"/>
      <c r="JJX469" s="42"/>
      <c r="JJY469" s="42"/>
      <c r="JJZ469" s="42"/>
      <c r="JKA469" s="42"/>
      <c r="JKB469" s="42"/>
      <c r="JKC469" s="42"/>
      <c r="JKD469" s="42"/>
      <c r="JKE469" s="42"/>
      <c r="JKF469" s="42"/>
      <c r="JKG469" s="42"/>
      <c r="JKH469" s="42"/>
      <c r="JKI469" s="42"/>
      <c r="JKJ469" s="42"/>
      <c r="JKK469" s="42"/>
      <c r="JKL469" s="42"/>
      <c r="JKM469" s="42"/>
      <c r="JKN469" s="42"/>
      <c r="JKO469" s="42"/>
      <c r="JKP469" s="42"/>
      <c r="JKQ469" s="42"/>
      <c r="JKR469" s="42"/>
      <c r="JKS469" s="42"/>
      <c r="JKT469" s="42"/>
      <c r="JKU469" s="42"/>
      <c r="JKV469" s="42"/>
      <c r="JKW469" s="42"/>
      <c r="JKX469" s="42"/>
      <c r="JKY469" s="42"/>
      <c r="JKZ469" s="42"/>
      <c r="JLA469" s="42"/>
      <c r="JLB469" s="42"/>
      <c r="JLC469" s="42"/>
      <c r="JLD469" s="42"/>
      <c r="JLE469" s="42"/>
      <c r="JLF469" s="42"/>
      <c r="JLG469" s="42"/>
      <c r="JLH469" s="42"/>
      <c r="JLI469" s="42"/>
      <c r="JLJ469" s="42"/>
      <c r="JLK469" s="42"/>
      <c r="JLL469" s="42"/>
      <c r="JLM469" s="42"/>
      <c r="JLN469" s="42"/>
      <c r="JLO469" s="42"/>
      <c r="JLP469" s="42"/>
      <c r="JLQ469" s="42"/>
      <c r="JLR469" s="42"/>
      <c r="JLS469" s="42"/>
      <c r="JLT469" s="42"/>
      <c r="JLU469" s="42"/>
      <c r="JLV469" s="42"/>
      <c r="JLW469" s="42"/>
      <c r="JLX469" s="42"/>
      <c r="JLY469" s="42"/>
      <c r="JLZ469" s="42"/>
      <c r="JMA469" s="42"/>
      <c r="JMB469" s="42"/>
      <c r="JMC469" s="42"/>
      <c r="JMD469" s="42"/>
      <c r="JME469" s="42"/>
      <c r="JMF469" s="42"/>
      <c r="JMG469" s="42"/>
      <c r="JMH469" s="42"/>
      <c r="JMI469" s="42"/>
      <c r="JMJ469" s="42"/>
      <c r="JMK469" s="42"/>
      <c r="JML469" s="42"/>
      <c r="JMM469" s="42"/>
      <c r="JMN469" s="42"/>
      <c r="JMO469" s="42"/>
      <c r="JMP469" s="42"/>
      <c r="JMQ469" s="42"/>
      <c r="JMR469" s="42"/>
      <c r="JMS469" s="42"/>
      <c r="JMT469" s="42"/>
      <c r="JMU469" s="42"/>
      <c r="JMV469" s="42"/>
      <c r="JMW469" s="42"/>
      <c r="JMX469" s="42"/>
      <c r="JMY469" s="42"/>
      <c r="JMZ469" s="42"/>
      <c r="JNA469" s="42"/>
      <c r="JNB469" s="42"/>
      <c r="JNC469" s="42"/>
      <c r="JND469" s="42"/>
      <c r="JNE469" s="42"/>
      <c r="JNF469" s="42"/>
      <c r="JNG469" s="42"/>
      <c r="JNH469" s="42"/>
      <c r="JNI469" s="42"/>
      <c r="JNJ469" s="42"/>
      <c r="JNK469" s="42"/>
      <c r="JNL469" s="42"/>
      <c r="JNM469" s="42"/>
      <c r="JNN469" s="42"/>
      <c r="JNO469" s="42"/>
      <c r="JNP469" s="42"/>
      <c r="JNQ469" s="42"/>
      <c r="JNR469" s="42"/>
      <c r="JNS469" s="42"/>
      <c r="JNT469" s="42"/>
      <c r="JNU469" s="42"/>
      <c r="JNV469" s="42"/>
      <c r="JNW469" s="42"/>
      <c r="JNX469" s="42"/>
      <c r="JNY469" s="42"/>
      <c r="JNZ469" s="42"/>
      <c r="JOA469" s="42"/>
      <c r="JOB469" s="42"/>
      <c r="JOC469" s="42"/>
      <c r="JOD469" s="42"/>
      <c r="JOE469" s="42"/>
      <c r="JOF469" s="42"/>
      <c r="JOG469" s="42"/>
      <c r="JOH469" s="42"/>
      <c r="JOI469" s="42"/>
      <c r="JOJ469" s="42"/>
      <c r="JOK469" s="42"/>
      <c r="JOL469" s="42"/>
      <c r="JOM469" s="42"/>
      <c r="JON469" s="42"/>
      <c r="JOO469" s="42"/>
      <c r="JOP469" s="42"/>
      <c r="JOQ469" s="42"/>
      <c r="JOR469" s="42"/>
      <c r="JOS469" s="42"/>
      <c r="JOT469" s="42"/>
      <c r="JOU469" s="42"/>
      <c r="JOV469" s="42"/>
      <c r="JOW469" s="42"/>
      <c r="JOX469" s="42"/>
      <c r="JOY469" s="42"/>
      <c r="JOZ469" s="42"/>
      <c r="JPA469" s="42"/>
      <c r="JPB469" s="42"/>
      <c r="JPC469" s="42"/>
      <c r="JPD469" s="42"/>
      <c r="JPE469" s="42"/>
      <c r="JPF469" s="42"/>
      <c r="JPG469" s="42"/>
      <c r="JPH469" s="42"/>
      <c r="JPI469" s="42"/>
      <c r="JPJ469" s="42"/>
      <c r="JPK469" s="42"/>
      <c r="JPL469" s="42"/>
      <c r="JPM469" s="42"/>
      <c r="JPN469" s="42"/>
      <c r="JPO469" s="42"/>
      <c r="JPP469" s="42"/>
      <c r="JPQ469" s="42"/>
      <c r="JPR469" s="42"/>
      <c r="JPS469" s="42"/>
      <c r="JPT469" s="42"/>
      <c r="JPU469" s="42"/>
      <c r="JPV469" s="42"/>
      <c r="JPW469" s="42"/>
      <c r="JPX469" s="42"/>
      <c r="JPY469" s="42"/>
      <c r="JPZ469" s="42"/>
      <c r="JQA469" s="42"/>
      <c r="JQB469" s="42"/>
      <c r="JQC469" s="42"/>
      <c r="JQD469" s="42"/>
      <c r="JQE469" s="42"/>
      <c r="JQF469" s="42"/>
      <c r="JQG469" s="42"/>
      <c r="JQH469" s="42"/>
      <c r="JQI469" s="42"/>
      <c r="JQJ469" s="42"/>
      <c r="JQK469" s="42"/>
      <c r="JQL469" s="42"/>
      <c r="JQM469" s="42"/>
      <c r="JQN469" s="42"/>
      <c r="JQO469" s="42"/>
      <c r="JQP469" s="42"/>
      <c r="JQQ469" s="42"/>
      <c r="JQR469" s="42"/>
      <c r="JQS469" s="42"/>
      <c r="JQT469" s="42"/>
      <c r="JQU469" s="42"/>
      <c r="JQV469" s="42"/>
      <c r="JQW469" s="42"/>
      <c r="JQX469" s="42"/>
      <c r="JQY469" s="42"/>
      <c r="JQZ469" s="42"/>
      <c r="JRA469" s="42"/>
      <c r="JRB469" s="42"/>
      <c r="JRC469" s="42"/>
      <c r="JRD469" s="42"/>
      <c r="JRE469" s="42"/>
      <c r="JRF469" s="42"/>
      <c r="JRG469" s="42"/>
      <c r="JRH469" s="42"/>
      <c r="JRI469" s="42"/>
      <c r="JRJ469" s="42"/>
      <c r="JRK469" s="42"/>
      <c r="JRL469" s="42"/>
      <c r="JRM469" s="42"/>
      <c r="JRN469" s="42"/>
      <c r="JRO469" s="42"/>
      <c r="JRP469" s="42"/>
      <c r="JRQ469" s="42"/>
      <c r="JRR469" s="42"/>
      <c r="JRS469" s="42"/>
      <c r="JRT469" s="42"/>
      <c r="JRU469" s="42"/>
      <c r="JRV469" s="42"/>
      <c r="JRW469" s="42"/>
      <c r="JRX469" s="42"/>
      <c r="JRY469" s="42"/>
      <c r="JRZ469" s="42"/>
      <c r="JSA469" s="42"/>
      <c r="JSB469" s="42"/>
      <c r="JSC469" s="42"/>
      <c r="JSD469" s="42"/>
      <c r="JSE469" s="42"/>
      <c r="JSF469" s="42"/>
      <c r="JSG469" s="42"/>
      <c r="JSH469" s="42"/>
      <c r="JSI469" s="42"/>
      <c r="JSJ469" s="42"/>
      <c r="JSK469" s="42"/>
      <c r="JSL469" s="42"/>
      <c r="JSM469" s="42"/>
      <c r="JSN469" s="42"/>
      <c r="JSO469" s="42"/>
      <c r="JSP469" s="42"/>
      <c r="JSQ469" s="42"/>
      <c r="JSR469" s="42"/>
      <c r="JSS469" s="42"/>
      <c r="JST469" s="42"/>
      <c r="JSU469" s="42"/>
      <c r="JSV469" s="42"/>
      <c r="JSW469" s="42"/>
      <c r="JSX469" s="42"/>
      <c r="JSY469" s="42"/>
      <c r="JSZ469" s="42"/>
      <c r="JTA469" s="42"/>
      <c r="JTB469" s="42"/>
      <c r="JTC469" s="42"/>
      <c r="JTD469" s="42"/>
      <c r="JTE469" s="42"/>
      <c r="JTF469" s="42"/>
      <c r="JTG469" s="42"/>
      <c r="JTH469" s="42"/>
      <c r="JTI469" s="42"/>
      <c r="JTJ469" s="42"/>
      <c r="JTK469" s="42"/>
      <c r="JTL469" s="42"/>
      <c r="JTM469" s="42"/>
      <c r="JTN469" s="42"/>
      <c r="JTO469" s="42"/>
      <c r="JTP469" s="42"/>
      <c r="JTQ469" s="42"/>
      <c r="JTR469" s="42"/>
      <c r="JTS469" s="42"/>
      <c r="JTT469" s="42"/>
      <c r="JTU469" s="42"/>
      <c r="JTV469" s="42"/>
      <c r="JTW469" s="42"/>
      <c r="JTX469" s="42"/>
      <c r="JTY469" s="42"/>
      <c r="JTZ469" s="42"/>
      <c r="JUA469" s="42"/>
      <c r="JUB469" s="42"/>
      <c r="JUC469" s="42"/>
      <c r="JUD469" s="42"/>
      <c r="JUE469" s="42"/>
      <c r="JUF469" s="42"/>
      <c r="JUG469" s="42"/>
      <c r="JUH469" s="42"/>
      <c r="JUI469" s="42"/>
      <c r="JUJ469" s="42"/>
      <c r="JUK469" s="42"/>
      <c r="JUL469" s="42"/>
      <c r="JUM469" s="42"/>
      <c r="JUN469" s="42"/>
      <c r="JUO469" s="42"/>
      <c r="JUP469" s="42"/>
      <c r="JUQ469" s="42"/>
      <c r="JUR469" s="42"/>
      <c r="JUS469" s="42"/>
      <c r="JUT469" s="42"/>
      <c r="JUU469" s="42"/>
      <c r="JUV469" s="42"/>
      <c r="JUW469" s="42"/>
      <c r="JUX469" s="42"/>
      <c r="JUY469" s="42"/>
      <c r="JUZ469" s="42"/>
      <c r="JVA469" s="42"/>
      <c r="JVB469" s="42"/>
      <c r="JVC469" s="42"/>
      <c r="JVD469" s="42"/>
      <c r="JVE469" s="42"/>
      <c r="JVF469" s="42"/>
      <c r="JVG469" s="42"/>
      <c r="JVH469" s="42"/>
      <c r="JVI469" s="42"/>
      <c r="JVJ469" s="42"/>
      <c r="JVK469" s="42"/>
      <c r="JVL469" s="42"/>
      <c r="JVM469" s="42"/>
      <c r="JVN469" s="42"/>
      <c r="JVO469" s="42"/>
      <c r="JVP469" s="42"/>
      <c r="JVQ469" s="42"/>
      <c r="JVR469" s="42"/>
      <c r="JVS469" s="42"/>
      <c r="JVT469" s="42"/>
      <c r="JVU469" s="42"/>
      <c r="JVV469" s="42"/>
      <c r="JVW469" s="42"/>
      <c r="JVX469" s="42"/>
      <c r="JVY469" s="42"/>
      <c r="JVZ469" s="42"/>
      <c r="JWA469" s="42"/>
      <c r="JWB469" s="42"/>
      <c r="JWC469" s="42"/>
      <c r="JWD469" s="42"/>
      <c r="JWE469" s="42"/>
      <c r="JWF469" s="42"/>
      <c r="JWG469" s="42"/>
      <c r="JWH469" s="42"/>
      <c r="JWI469" s="42"/>
      <c r="JWJ469" s="42"/>
      <c r="JWK469" s="42"/>
      <c r="JWL469" s="42"/>
      <c r="JWM469" s="42"/>
      <c r="JWN469" s="42"/>
      <c r="JWO469" s="42"/>
      <c r="JWP469" s="42"/>
      <c r="JWQ469" s="42"/>
      <c r="JWR469" s="42"/>
      <c r="JWS469" s="42"/>
      <c r="JWT469" s="42"/>
      <c r="JWU469" s="42"/>
      <c r="JWV469" s="42"/>
      <c r="JWW469" s="42"/>
      <c r="JWX469" s="42"/>
      <c r="JWY469" s="42"/>
      <c r="JWZ469" s="42"/>
      <c r="JXA469" s="42"/>
      <c r="JXB469" s="42"/>
      <c r="JXC469" s="42"/>
      <c r="JXD469" s="42"/>
      <c r="JXE469" s="42"/>
      <c r="JXF469" s="42"/>
      <c r="JXG469" s="42"/>
      <c r="JXH469" s="42"/>
      <c r="JXI469" s="42"/>
      <c r="JXJ469" s="42"/>
      <c r="JXK469" s="42"/>
      <c r="JXL469" s="42"/>
      <c r="JXM469" s="42"/>
      <c r="JXN469" s="42"/>
      <c r="JXO469" s="42"/>
      <c r="JXP469" s="42"/>
      <c r="JXQ469" s="42"/>
      <c r="JXR469" s="42"/>
      <c r="JXS469" s="42"/>
      <c r="JXT469" s="42"/>
      <c r="JXU469" s="42"/>
      <c r="JXV469" s="42"/>
      <c r="JXW469" s="42"/>
      <c r="JXX469" s="42"/>
      <c r="JXY469" s="42"/>
      <c r="JXZ469" s="42"/>
      <c r="JYA469" s="42"/>
      <c r="JYB469" s="42"/>
      <c r="JYC469" s="42"/>
      <c r="JYD469" s="42"/>
      <c r="JYE469" s="42"/>
      <c r="JYF469" s="42"/>
      <c r="JYG469" s="42"/>
      <c r="JYH469" s="42"/>
      <c r="JYI469" s="42"/>
      <c r="JYJ469" s="42"/>
      <c r="JYK469" s="42"/>
      <c r="JYL469" s="42"/>
      <c r="JYM469" s="42"/>
      <c r="JYN469" s="42"/>
      <c r="JYO469" s="42"/>
      <c r="JYP469" s="42"/>
      <c r="JYQ469" s="42"/>
      <c r="JYR469" s="42"/>
      <c r="JYS469" s="42"/>
      <c r="JYT469" s="42"/>
      <c r="JYU469" s="42"/>
      <c r="JYV469" s="42"/>
      <c r="JYW469" s="42"/>
      <c r="JYX469" s="42"/>
      <c r="JYY469" s="42"/>
      <c r="JYZ469" s="42"/>
      <c r="JZA469" s="42"/>
      <c r="JZB469" s="42"/>
      <c r="JZC469" s="42"/>
      <c r="JZD469" s="42"/>
      <c r="JZE469" s="42"/>
      <c r="JZF469" s="42"/>
      <c r="JZG469" s="42"/>
      <c r="JZH469" s="42"/>
      <c r="JZI469" s="42"/>
      <c r="JZJ469" s="42"/>
      <c r="JZK469" s="42"/>
      <c r="JZL469" s="42"/>
      <c r="JZM469" s="42"/>
      <c r="JZN469" s="42"/>
      <c r="JZO469" s="42"/>
      <c r="JZP469" s="42"/>
      <c r="JZQ469" s="42"/>
      <c r="JZR469" s="42"/>
      <c r="JZS469" s="42"/>
      <c r="JZT469" s="42"/>
      <c r="JZU469" s="42"/>
      <c r="JZV469" s="42"/>
      <c r="JZW469" s="42"/>
      <c r="JZX469" s="42"/>
      <c r="JZY469" s="42"/>
      <c r="JZZ469" s="42"/>
      <c r="KAA469" s="42"/>
      <c r="KAB469" s="42"/>
      <c r="KAC469" s="42"/>
      <c r="KAD469" s="42"/>
      <c r="KAE469" s="42"/>
      <c r="KAF469" s="42"/>
      <c r="KAG469" s="42"/>
      <c r="KAH469" s="42"/>
      <c r="KAI469" s="42"/>
      <c r="KAJ469" s="42"/>
      <c r="KAK469" s="42"/>
      <c r="KAL469" s="42"/>
      <c r="KAM469" s="42"/>
      <c r="KAN469" s="42"/>
      <c r="KAO469" s="42"/>
      <c r="KAP469" s="42"/>
      <c r="KAQ469" s="42"/>
      <c r="KAR469" s="42"/>
      <c r="KAS469" s="42"/>
      <c r="KAT469" s="42"/>
      <c r="KAU469" s="42"/>
      <c r="KAV469" s="42"/>
      <c r="KAW469" s="42"/>
      <c r="KAX469" s="42"/>
      <c r="KAY469" s="42"/>
      <c r="KAZ469" s="42"/>
      <c r="KBA469" s="42"/>
      <c r="KBB469" s="42"/>
      <c r="KBC469" s="42"/>
      <c r="KBD469" s="42"/>
      <c r="KBE469" s="42"/>
      <c r="KBF469" s="42"/>
      <c r="KBG469" s="42"/>
      <c r="KBH469" s="42"/>
      <c r="KBI469" s="42"/>
      <c r="KBJ469" s="42"/>
      <c r="KBK469" s="42"/>
      <c r="KBL469" s="42"/>
      <c r="KBM469" s="42"/>
      <c r="KBN469" s="42"/>
      <c r="KBO469" s="42"/>
      <c r="KBP469" s="42"/>
      <c r="KBQ469" s="42"/>
      <c r="KBR469" s="42"/>
      <c r="KBS469" s="42"/>
      <c r="KBT469" s="42"/>
      <c r="KBU469" s="42"/>
      <c r="KBV469" s="42"/>
      <c r="KBW469" s="42"/>
      <c r="KBX469" s="42"/>
      <c r="KBY469" s="42"/>
      <c r="KBZ469" s="42"/>
      <c r="KCA469" s="42"/>
      <c r="KCB469" s="42"/>
      <c r="KCC469" s="42"/>
      <c r="KCD469" s="42"/>
      <c r="KCE469" s="42"/>
      <c r="KCF469" s="42"/>
      <c r="KCG469" s="42"/>
      <c r="KCH469" s="42"/>
      <c r="KCI469" s="42"/>
      <c r="KCJ469" s="42"/>
      <c r="KCK469" s="42"/>
      <c r="KCL469" s="42"/>
      <c r="KCM469" s="42"/>
      <c r="KCN469" s="42"/>
      <c r="KCO469" s="42"/>
      <c r="KCP469" s="42"/>
      <c r="KCQ469" s="42"/>
      <c r="KCR469" s="42"/>
      <c r="KCS469" s="42"/>
      <c r="KCT469" s="42"/>
      <c r="KCU469" s="42"/>
      <c r="KCV469" s="42"/>
      <c r="KCW469" s="42"/>
      <c r="KCX469" s="42"/>
      <c r="KCY469" s="42"/>
      <c r="KCZ469" s="42"/>
      <c r="KDA469" s="42"/>
      <c r="KDB469" s="42"/>
      <c r="KDC469" s="42"/>
      <c r="KDD469" s="42"/>
      <c r="KDE469" s="42"/>
      <c r="KDF469" s="42"/>
      <c r="KDG469" s="42"/>
      <c r="KDH469" s="42"/>
      <c r="KDI469" s="42"/>
      <c r="KDJ469" s="42"/>
      <c r="KDK469" s="42"/>
      <c r="KDL469" s="42"/>
      <c r="KDM469" s="42"/>
      <c r="KDN469" s="42"/>
      <c r="KDO469" s="42"/>
      <c r="KDP469" s="42"/>
      <c r="KDQ469" s="42"/>
      <c r="KDR469" s="42"/>
      <c r="KDS469" s="42"/>
      <c r="KDT469" s="42"/>
      <c r="KDU469" s="42"/>
      <c r="KDV469" s="42"/>
      <c r="KDW469" s="42"/>
      <c r="KDX469" s="42"/>
      <c r="KDY469" s="42"/>
      <c r="KDZ469" s="42"/>
      <c r="KEA469" s="42"/>
      <c r="KEB469" s="42"/>
      <c r="KEC469" s="42"/>
      <c r="KED469" s="42"/>
      <c r="KEE469" s="42"/>
      <c r="KEF469" s="42"/>
      <c r="KEG469" s="42"/>
      <c r="KEH469" s="42"/>
      <c r="KEI469" s="42"/>
      <c r="KEJ469" s="42"/>
      <c r="KEK469" s="42"/>
      <c r="KEL469" s="42"/>
      <c r="KEM469" s="42"/>
      <c r="KEN469" s="42"/>
      <c r="KEO469" s="42"/>
      <c r="KEP469" s="42"/>
      <c r="KEQ469" s="42"/>
      <c r="KER469" s="42"/>
      <c r="KES469" s="42"/>
      <c r="KET469" s="42"/>
      <c r="KEU469" s="42"/>
      <c r="KEV469" s="42"/>
      <c r="KEW469" s="42"/>
      <c r="KEX469" s="42"/>
      <c r="KEY469" s="42"/>
      <c r="KEZ469" s="42"/>
      <c r="KFA469" s="42"/>
      <c r="KFB469" s="42"/>
      <c r="KFC469" s="42"/>
      <c r="KFD469" s="42"/>
      <c r="KFE469" s="42"/>
      <c r="KFF469" s="42"/>
      <c r="KFG469" s="42"/>
      <c r="KFH469" s="42"/>
      <c r="KFI469" s="42"/>
      <c r="KFJ469" s="42"/>
      <c r="KFK469" s="42"/>
      <c r="KFL469" s="42"/>
      <c r="KFM469" s="42"/>
      <c r="KFN469" s="42"/>
      <c r="KFO469" s="42"/>
      <c r="KFP469" s="42"/>
      <c r="KFQ469" s="42"/>
      <c r="KFR469" s="42"/>
      <c r="KFS469" s="42"/>
      <c r="KFT469" s="42"/>
      <c r="KFU469" s="42"/>
      <c r="KFV469" s="42"/>
      <c r="KFW469" s="42"/>
      <c r="KFX469" s="42"/>
      <c r="KFY469" s="42"/>
      <c r="KFZ469" s="42"/>
      <c r="KGA469" s="42"/>
      <c r="KGB469" s="42"/>
      <c r="KGC469" s="42"/>
      <c r="KGD469" s="42"/>
      <c r="KGE469" s="42"/>
      <c r="KGF469" s="42"/>
      <c r="KGG469" s="42"/>
      <c r="KGH469" s="42"/>
      <c r="KGI469" s="42"/>
      <c r="KGJ469" s="42"/>
      <c r="KGK469" s="42"/>
      <c r="KGL469" s="42"/>
      <c r="KGM469" s="42"/>
      <c r="KGN469" s="42"/>
      <c r="KGO469" s="42"/>
      <c r="KGP469" s="42"/>
      <c r="KGQ469" s="42"/>
      <c r="KGR469" s="42"/>
      <c r="KGS469" s="42"/>
      <c r="KGT469" s="42"/>
      <c r="KGU469" s="42"/>
      <c r="KGV469" s="42"/>
      <c r="KGW469" s="42"/>
      <c r="KGX469" s="42"/>
      <c r="KGY469" s="42"/>
      <c r="KGZ469" s="42"/>
      <c r="KHA469" s="42"/>
      <c r="KHB469" s="42"/>
      <c r="KHC469" s="42"/>
      <c r="KHD469" s="42"/>
      <c r="KHE469" s="42"/>
      <c r="KHF469" s="42"/>
      <c r="KHG469" s="42"/>
      <c r="KHH469" s="42"/>
      <c r="KHI469" s="42"/>
      <c r="KHJ469" s="42"/>
      <c r="KHK469" s="42"/>
      <c r="KHL469" s="42"/>
      <c r="KHM469" s="42"/>
      <c r="KHN469" s="42"/>
      <c r="KHO469" s="42"/>
      <c r="KHP469" s="42"/>
      <c r="KHQ469" s="42"/>
      <c r="KHR469" s="42"/>
      <c r="KHS469" s="42"/>
      <c r="KHT469" s="42"/>
      <c r="KHU469" s="42"/>
      <c r="KHV469" s="42"/>
      <c r="KHW469" s="42"/>
      <c r="KHX469" s="42"/>
      <c r="KHY469" s="42"/>
      <c r="KHZ469" s="42"/>
      <c r="KIA469" s="42"/>
      <c r="KIB469" s="42"/>
      <c r="KIC469" s="42"/>
      <c r="KID469" s="42"/>
      <c r="KIE469" s="42"/>
      <c r="KIF469" s="42"/>
      <c r="KIG469" s="42"/>
      <c r="KIH469" s="42"/>
      <c r="KII469" s="42"/>
      <c r="KIJ469" s="42"/>
      <c r="KIK469" s="42"/>
      <c r="KIL469" s="42"/>
      <c r="KIM469" s="42"/>
      <c r="KIN469" s="42"/>
      <c r="KIO469" s="42"/>
      <c r="KIP469" s="42"/>
      <c r="KIQ469" s="42"/>
      <c r="KIR469" s="42"/>
      <c r="KIS469" s="42"/>
      <c r="KIT469" s="42"/>
      <c r="KIU469" s="42"/>
      <c r="KIV469" s="42"/>
      <c r="KIW469" s="42"/>
      <c r="KIX469" s="42"/>
      <c r="KIY469" s="42"/>
      <c r="KIZ469" s="42"/>
      <c r="KJA469" s="42"/>
      <c r="KJB469" s="42"/>
      <c r="KJC469" s="42"/>
      <c r="KJD469" s="42"/>
      <c r="KJE469" s="42"/>
      <c r="KJF469" s="42"/>
      <c r="KJG469" s="42"/>
      <c r="KJH469" s="42"/>
      <c r="KJI469" s="42"/>
      <c r="KJJ469" s="42"/>
      <c r="KJK469" s="42"/>
      <c r="KJL469" s="42"/>
      <c r="KJM469" s="42"/>
      <c r="KJN469" s="42"/>
      <c r="KJO469" s="42"/>
      <c r="KJP469" s="42"/>
      <c r="KJQ469" s="42"/>
      <c r="KJR469" s="42"/>
      <c r="KJS469" s="42"/>
      <c r="KJT469" s="42"/>
      <c r="KJU469" s="42"/>
      <c r="KJV469" s="42"/>
      <c r="KJW469" s="42"/>
      <c r="KJX469" s="42"/>
      <c r="KJY469" s="42"/>
      <c r="KJZ469" s="42"/>
      <c r="KKA469" s="42"/>
      <c r="KKB469" s="42"/>
      <c r="KKC469" s="42"/>
      <c r="KKD469" s="42"/>
      <c r="KKE469" s="42"/>
      <c r="KKF469" s="42"/>
      <c r="KKG469" s="42"/>
      <c r="KKH469" s="42"/>
      <c r="KKI469" s="42"/>
      <c r="KKJ469" s="42"/>
      <c r="KKK469" s="42"/>
      <c r="KKL469" s="42"/>
      <c r="KKM469" s="42"/>
      <c r="KKN469" s="42"/>
      <c r="KKO469" s="42"/>
      <c r="KKP469" s="42"/>
      <c r="KKQ469" s="42"/>
      <c r="KKR469" s="42"/>
      <c r="KKS469" s="42"/>
      <c r="KKT469" s="42"/>
      <c r="KKU469" s="42"/>
      <c r="KKV469" s="42"/>
      <c r="KKW469" s="42"/>
      <c r="KKX469" s="42"/>
      <c r="KKY469" s="42"/>
      <c r="KKZ469" s="42"/>
      <c r="KLA469" s="42"/>
      <c r="KLB469" s="42"/>
      <c r="KLC469" s="42"/>
      <c r="KLD469" s="42"/>
      <c r="KLE469" s="42"/>
      <c r="KLF469" s="42"/>
      <c r="KLG469" s="42"/>
      <c r="KLH469" s="42"/>
      <c r="KLI469" s="42"/>
      <c r="KLJ469" s="42"/>
      <c r="KLK469" s="42"/>
      <c r="KLL469" s="42"/>
      <c r="KLM469" s="42"/>
      <c r="KLN469" s="42"/>
      <c r="KLO469" s="42"/>
      <c r="KLP469" s="42"/>
      <c r="KLQ469" s="42"/>
      <c r="KLR469" s="42"/>
      <c r="KLS469" s="42"/>
      <c r="KLT469" s="42"/>
      <c r="KLU469" s="42"/>
      <c r="KLV469" s="42"/>
      <c r="KLW469" s="42"/>
      <c r="KLX469" s="42"/>
      <c r="KLY469" s="42"/>
      <c r="KLZ469" s="42"/>
      <c r="KMA469" s="42"/>
      <c r="KMB469" s="42"/>
      <c r="KMC469" s="42"/>
      <c r="KMD469" s="42"/>
      <c r="KME469" s="42"/>
      <c r="KMF469" s="42"/>
      <c r="KMG469" s="42"/>
      <c r="KMH469" s="42"/>
      <c r="KMI469" s="42"/>
      <c r="KMJ469" s="42"/>
      <c r="KMK469" s="42"/>
      <c r="KML469" s="42"/>
      <c r="KMM469" s="42"/>
      <c r="KMN469" s="42"/>
      <c r="KMO469" s="42"/>
      <c r="KMP469" s="42"/>
      <c r="KMQ469" s="42"/>
      <c r="KMR469" s="42"/>
      <c r="KMS469" s="42"/>
      <c r="KMT469" s="42"/>
      <c r="KMU469" s="42"/>
      <c r="KMV469" s="42"/>
      <c r="KMW469" s="42"/>
      <c r="KMX469" s="42"/>
      <c r="KMY469" s="42"/>
      <c r="KMZ469" s="42"/>
      <c r="KNA469" s="42"/>
      <c r="KNB469" s="42"/>
      <c r="KNC469" s="42"/>
      <c r="KND469" s="42"/>
      <c r="KNE469" s="42"/>
      <c r="KNF469" s="42"/>
      <c r="KNG469" s="42"/>
      <c r="KNH469" s="42"/>
      <c r="KNI469" s="42"/>
      <c r="KNJ469" s="42"/>
      <c r="KNK469" s="42"/>
      <c r="KNL469" s="42"/>
      <c r="KNM469" s="42"/>
      <c r="KNN469" s="42"/>
      <c r="KNO469" s="42"/>
      <c r="KNP469" s="42"/>
      <c r="KNQ469" s="42"/>
      <c r="KNR469" s="42"/>
      <c r="KNS469" s="42"/>
      <c r="KNT469" s="42"/>
      <c r="KNU469" s="42"/>
      <c r="KNV469" s="42"/>
      <c r="KNW469" s="42"/>
      <c r="KNX469" s="42"/>
      <c r="KNY469" s="42"/>
      <c r="KNZ469" s="42"/>
      <c r="KOA469" s="42"/>
      <c r="KOB469" s="42"/>
      <c r="KOC469" s="42"/>
      <c r="KOD469" s="42"/>
      <c r="KOE469" s="42"/>
      <c r="KOF469" s="42"/>
      <c r="KOG469" s="42"/>
      <c r="KOH469" s="42"/>
      <c r="KOI469" s="42"/>
      <c r="KOJ469" s="42"/>
      <c r="KOK469" s="42"/>
      <c r="KOL469" s="42"/>
      <c r="KOM469" s="42"/>
      <c r="KON469" s="42"/>
      <c r="KOO469" s="42"/>
      <c r="KOP469" s="42"/>
      <c r="KOQ469" s="42"/>
      <c r="KOR469" s="42"/>
      <c r="KOS469" s="42"/>
      <c r="KOT469" s="42"/>
      <c r="KOU469" s="42"/>
      <c r="KOV469" s="42"/>
      <c r="KOW469" s="42"/>
      <c r="KOX469" s="42"/>
      <c r="KOY469" s="42"/>
      <c r="KOZ469" s="42"/>
      <c r="KPA469" s="42"/>
      <c r="KPB469" s="42"/>
      <c r="KPC469" s="42"/>
      <c r="KPD469" s="42"/>
      <c r="KPE469" s="42"/>
      <c r="KPF469" s="42"/>
      <c r="KPG469" s="42"/>
      <c r="KPH469" s="42"/>
      <c r="KPI469" s="42"/>
      <c r="KPJ469" s="42"/>
      <c r="KPK469" s="42"/>
      <c r="KPL469" s="42"/>
      <c r="KPM469" s="42"/>
      <c r="KPN469" s="42"/>
      <c r="KPO469" s="42"/>
      <c r="KPP469" s="42"/>
      <c r="KPQ469" s="42"/>
      <c r="KPR469" s="42"/>
      <c r="KPS469" s="42"/>
      <c r="KPT469" s="42"/>
      <c r="KPU469" s="42"/>
      <c r="KPV469" s="42"/>
      <c r="KPW469" s="42"/>
      <c r="KPX469" s="42"/>
      <c r="KPY469" s="42"/>
      <c r="KPZ469" s="42"/>
      <c r="KQA469" s="42"/>
      <c r="KQB469" s="42"/>
      <c r="KQC469" s="42"/>
      <c r="KQD469" s="42"/>
      <c r="KQE469" s="42"/>
      <c r="KQF469" s="42"/>
      <c r="KQG469" s="42"/>
      <c r="KQH469" s="42"/>
      <c r="KQI469" s="42"/>
      <c r="KQJ469" s="42"/>
      <c r="KQK469" s="42"/>
      <c r="KQL469" s="42"/>
      <c r="KQM469" s="42"/>
      <c r="KQN469" s="42"/>
      <c r="KQO469" s="42"/>
      <c r="KQP469" s="42"/>
      <c r="KQQ469" s="42"/>
      <c r="KQR469" s="42"/>
      <c r="KQS469" s="42"/>
      <c r="KQT469" s="42"/>
      <c r="KQU469" s="42"/>
      <c r="KQV469" s="42"/>
      <c r="KQW469" s="42"/>
      <c r="KQX469" s="42"/>
      <c r="KQY469" s="42"/>
      <c r="KQZ469" s="42"/>
      <c r="KRA469" s="42"/>
      <c r="KRB469" s="42"/>
      <c r="KRC469" s="42"/>
      <c r="KRD469" s="42"/>
      <c r="KRE469" s="42"/>
      <c r="KRF469" s="42"/>
      <c r="KRG469" s="42"/>
      <c r="KRH469" s="42"/>
      <c r="KRI469" s="42"/>
      <c r="KRJ469" s="42"/>
      <c r="KRK469" s="42"/>
      <c r="KRL469" s="42"/>
      <c r="KRM469" s="42"/>
      <c r="KRN469" s="42"/>
      <c r="KRO469" s="42"/>
      <c r="KRP469" s="42"/>
      <c r="KRQ469" s="42"/>
      <c r="KRR469" s="42"/>
      <c r="KRS469" s="42"/>
      <c r="KRT469" s="42"/>
      <c r="KRU469" s="42"/>
      <c r="KRV469" s="42"/>
      <c r="KRW469" s="42"/>
      <c r="KRX469" s="42"/>
      <c r="KRY469" s="42"/>
      <c r="KRZ469" s="42"/>
      <c r="KSA469" s="42"/>
      <c r="KSB469" s="42"/>
      <c r="KSC469" s="42"/>
      <c r="KSD469" s="42"/>
      <c r="KSE469" s="42"/>
      <c r="KSF469" s="42"/>
      <c r="KSG469" s="42"/>
      <c r="KSH469" s="42"/>
      <c r="KSI469" s="42"/>
      <c r="KSJ469" s="42"/>
      <c r="KSK469" s="42"/>
      <c r="KSL469" s="42"/>
      <c r="KSM469" s="42"/>
      <c r="KSN469" s="42"/>
      <c r="KSO469" s="42"/>
      <c r="KSP469" s="42"/>
      <c r="KSQ469" s="42"/>
      <c r="KSR469" s="42"/>
      <c r="KSS469" s="42"/>
      <c r="KST469" s="42"/>
      <c r="KSU469" s="42"/>
      <c r="KSV469" s="42"/>
      <c r="KSW469" s="42"/>
      <c r="KSX469" s="42"/>
      <c r="KSY469" s="42"/>
      <c r="KSZ469" s="42"/>
      <c r="KTA469" s="42"/>
      <c r="KTB469" s="42"/>
      <c r="KTC469" s="42"/>
      <c r="KTD469" s="42"/>
      <c r="KTE469" s="42"/>
      <c r="KTF469" s="42"/>
      <c r="KTG469" s="42"/>
      <c r="KTH469" s="42"/>
      <c r="KTI469" s="42"/>
      <c r="KTJ469" s="42"/>
      <c r="KTK469" s="42"/>
      <c r="KTL469" s="42"/>
      <c r="KTM469" s="42"/>
      <c r="KTN469" s="42"/>
      <c r="KTO469" s="42"/>
      <c r="KTP469" s="42"/>
      <c r="KTQ469" s="42"/>
      <c r="KTR469" s="42"/>
      <c r="KTS469" s="42"/>
      <c r="KTT469" s="42"/>
      <c r="KTU469" s="42"/>
      <c r="KTV469" s="42"/>
      <c r="KTW469" s="42"/>
      <c r="KTX469" s="42"/>
      <c r="KTY469" s="42"/>
      <c r="KTZ469" s="42"/>
      <c r="KUA469" s="42"/>
      <c r="KUB469" s="42"/>
      <c r="KUC469" s="42"/>
      <c r="KUD469" s="42"/>
      <c r="KUE469" s="42"/>
      <c r="KUF469" s="42"/>
      <c r="KUG469" s="42"/>
      <c r="KUH469" s="42"/>
      <c r="KUI469" s="42"/>
      <c r="KUJ469" s="42"/>
      <c r="KUK469" s="42"/>
      <c r="KUL469" s="42"/>
      <c r="KUM469" s="42"/>
      <c r="KUN469" s="42"/>
      <c r="KUO469" s="42"/>
      <c r="KUP469" s="42"/>
      <c r="KUQ469" s="42"/>
      <c r="KUR469" s="42"/>
      <c r="KUS469" s="42"/>
      <c r="KUT469" s="42"/>
      <c r="KUU469" s="42"/>
      <c r="KUV469" s="42"/>
      <c r="KUW469" s="42"/>
      <c r="KUX469" s="42"/>
      <c r="KUY469" s="42"/>
      <c r="KUZ469" s="42"/>
      <c r="KVA469" s="42"/>
      <c r="KVB469" s="42"/>
      <c r="KVC469" s="42"/>
      <c r="KVD469" s="42"/>
      <c r="KVE469" s="42"/>
      <c r="KVF469" s="42"/>
      <c r="KVG469" s="42"/>
      <c r="KVH469" s="42"/>
      <c r="KVI469" s="42"/>
      <c r="KVJ469" s="42"/>
      <c r="KVK469" s="42"/>
      <c r="KVL469" s="42"/>
      <c r="KVM469" s="42"/>
      <c r="KVN469" s="42"/>
      <c r="KVO469" s="42"/>
      <c r="KVP469" s="42"/>
      <c r="KVQ469" s="42"/>
      <c r="KVR469" s="42"/>
      <c r="KVS469" s="42"/>
      <c r="KVT469" s="42"/>
      <c r="KVU469" s="42"/>
      <c r="KVV469" s="42"/>
      <c r="KVW469" s="42"/>
      <c r="KVX469" s="42"/>
      <c r="KVY469" s="42"/>
      <c r="KVZ469" s="42"/>
      <c r="KWA469" s="42"/>
      <c r="KWB469" s="42"/>
      <c r="KWC469" s="42"/>
      <c r="KWD469" s="42"/>
      <c r="KWE469" s="42"/>
      <c r="KWF469" s="42"/>
      <c r="KWG469" s="42"/>
      <c r="KWH469" s="42"/>
      <c r="KWI469" s="42"/>
      <c r="KWJ469" s="42"/>
      <c r="KWK469" s="42"/>
      <c r="KWL469" s="42"/>
      <c r="KWM469" s="42"/>
      <c r="KWN469" s="42"/>
      <c r="KWO469" s="42"/>
      <c r="KWP469" s="42"/>
      <c r="KWQ469" s="42"/>
      <c r="KWR469" s="42"/>
      <c r="KWS469" s="42"/>
      <c r="KWT469" s="42"/>
      <c r="KWU469" s="42"/>
      <c r="KWV469" s="42"/>
      <c r="KWW469" s="42"/>
      <c r="KWX469" s="42"/>
      <c r="KWY469" s="42"/>
      <c r="KWZ469" s="42"/>
      <c r="KXA469" s="42"/>
      <c r="KXB469" s="42"/>
      <c r="KXC469" s="42"/>
      <c r="KXD469" s="42"/>
      <c r="KXE469" s="42"/>
      <c r="KXF469" s="42"/>
      <c r="KXG469" s="42"/>
      <c r="KXH469" s="42"/>
      <c r="KXI469" s="42"/>
      <c r="KXJ469" s="42"/>
      <c r="KXK469" s="42"/>
      <c r="KXL469" s="42"/>
      <c r="KXM469" s="42"/>
      <c r="KXN469" s="42"/>
      <c r="KXO469" s="42"/>
      <c r="KXP469" s="42"/>
      <c r="KXQ469" s="42"/>
      <c r="KXR469" s="42"/>
      <c r="KXS469" s="42"/>
      <c r="KXT469" s="42"/>
      <c r="KXU469" s="42"/>
      <c r="KXV469" s="42"/>
      <c r="KXW469" s="42"/>
      <c r="KXX469" s="42"/>
      <c r="KXY469" s="42"/>
      <c r="KXZ469" s="42"/>
      <c r="KYA469" s="42"/>
      <c r="KYB469" s="42"/>
      <c r="KYC469" s="42"/>
      <c r="KYD469" s="42"/>
      <c r="KYE469" s="42"/>
      <c r="KYF469" s="42"/>
      <c r="KYG469" s="42"/>
      <c r="KYH469" s="42"/>
      <c r="KYI469" s="42"/>
      <c r="KYJ469" s="42"/>
      <c r="KYK469" s="42"/>
      <c r="KYL469" s="42"/>
      <c r="KYM469" s="42"/>
      <c r="KYN469" s="42"/>
      <c r="KYO469" s="42"/>
      <c r="KYP469" s="42"/>
      <c r="KYQ469" s="42"/>
      <c r="KYR469" s="42"/>
      <c r="KYS469" s="42"/>
      <c r="KYT469" s="42"/>
      <c r="KYU469" s="42"/>
      <c r="KYV469" s="42"/>
      <c r="KYW469" s="42"/>
      <c r="KYX469" s="42"/>
      <c r="KYY469" s="42"/>
      <c r="KYZ469" s="42"/>
      <c r="KZA469" s="42"/>
      <c r="KZB469" s="42"/>
      <c r="KZC469" s="42"/>
      <c r="KZD469" s="42"/>
      <c r="KZE469" s="42"/>
      <c r="KZF469" s="42"/>
      <c r="KZG469" s="42"/>
      <c r="KZH469" s="42"/>
      <c r="KZI469" s="42"/>
      <c r="KZJ469" s="42"/>
      <c r="KZK469" s="42"/>
      <c r="KZL469" s="42"/>
      <c r="KZM469" s="42"/>
      <c r="KZN469" s="42"/>
      <c r="KZO469" s="42"/>
      <c r="KZP469" s="42"/>
      <c r="KZQ469" s="42"/>
      <c r="KZR469" s="42"/>
      <c r="KZS469" s="42"/>
      <c r="KZT469" s="42"/>
      <c r="KZU469" s="42"/>
      <c r="KZV469" s="42"/>
      <c r="KZW469" s="42"/>
      <c r="KZX469" s="42"/>
      <c r="KZY469" s="42"/>
      <c r="KZZ469" s="42"/>
      <c r="LAA469" s="42"/>
      <c r="LAB469" s="42"/>
      <c r="LAC469" s="42"/>
      <c r="LAD469" s="42"/>
      <c r="LAE469" s="42"/>
      <c r="LAF469" s="42"/>
      <c r="LAG469" s="42"/>
      <c r="LAH469" s="42"/>
      <c r="LAI469" s="42"/>
      <c r="LAJ469" s="42"/>
      <c r="LAK469" s="42"/>
      <c r="LAL469" s="42"/>
      <c r="LAM469" s="42"/>
      <c r="LAN469" s="42"/>
      <c r="LAO469" s="42"/>
      <c r="LAP469" s="42"/>
      <c r="LAQ469" s="42"/>
      <c r="LAR469" s="42"/>
      <c r="LAS469" s="42"/>
      <c r="LAT469" s="42"/>
      <c r="LAU469" s="42"/>
      <c r="LAV469" s="42"/>
      <c r="LAW469" s="42"/>
      <c r="LAX469" s="42"/>
      <c r="LAY469" s="42"/>
      <c r="LAZ469" s="42"/>
      <c r="LBA469" s="42"/>
      <c r="LBB469" s="42"/>
      <c r="LBC469" s="42"/>
      <c r="LBD469" s="42"/>
      <c r="LBE469" s="42"/>
      <c r="LBF469" s="42"/>
      <c r="LBG469" s="42"/>
      <c r="LBH469" s="42"/>
      <c r="LBI469" s="42"/>
      <c r="LBJ469" s="42"/>
      <c r="LBK469" s="42"/>
      <c r="LBL469" s="42"/>
      <c r="LBM469" s="42"/>
      <c r="LBN469" s="42"/>
      <c r="LBO469" s="42"/>
      <c r="LBP469" s="42"/>
      <c r="LBQ469" s="42"/>
      <c r="LBR469" s="42"/>
      <c r="LBS469" s="42"/>
      <c r="LBT469" s="42"/>
      <c r="LBU469" s="42"/>
      <c r="LBV469" s="42"/>
      <c r="LBW469" s="42"/>
      <c r="LBX469" s="42"/>
      <c r="LBY469" s="42"/>
      <c r="LBZ469" s="42"/>
      <c r="LCA469" s="42"/>
      <c r="LCB469" s="42"/>
      <c r="LCC469" s="42"/>
      <c r="LCD469" s="42"/>
      <c r="LCE469" s="42"/>
      <c r="LCF469" s="42"/>
      <c r="LCG469" s="42"/>
      <c r="LCH469" s="42"/>
      <c r="LCI469" s="42"/>
      <c r="LCJ469" s="42"/>
      <c r="LCK469" s="42"/>
      <c r="LCL469" s="42"/>
      <c r="LCM469" s="42"/>
      <c r="LCN469" s="42"/>
      <c r="LCO469" s="42"/>
      <c r="LCP469" s="42"/>
      <c r="LCQ469" s="42"/>
      <c r="LCR469" s="42"/>
      <c r="LCS469" s="42"/>
      <c r="LCT469" s="42"/>
      <c r="LCU469" s="42"/>
      <c r="LCV469" s="42"/>
      <c r="LCW469" s="42"/>
      <c r="LCX469" s="42"/>
      <c r="LCY469" s="42"/>
      <c r="LCZ469" s="42"/>
      <c r="LDA469" s="42"/>
      <c r="LDB469" s="42"/>
      <c r="LDC469" s="42"/>
      <c r="LDD469" s="42"/>
      <c r="LDE469" s="42"/>
      <c r="LDF469" s="42"/>
      <c r="LDG469" s="42"/>
      <c r="LDH469" s="42"/>
      <c r="LDI469" s="42"/>
      <c r="LDJ469" s="42"/>
      <c r="LDK469" s="42"/>
      <c r="LDL469" s="42"/>
      <c r="LDM469" s="42"/>
      <c r="LDN469" s="42"/>
      <c r="LDO469" s="42"/>
      <c r="LDP469" s="42"/>
      <c r="LDQ469" s="42"/>
      <c r="LDR469" s="42"/>
      <c r="LDS469" s="42"/>
      <c r="LDT469" s="42"/>
      <c r="LDU469" s="42"/>
      <c r="LDV469" s="42"/>
      <c r="LDW469" s="42"/>
      <c r="LDX469" s="42"/>
      <c r="LDY469" s="42"/>
      <c r="LDZ469" s="42"/>
      <c r="LEA469" s="42"/>
      <c r="LEB469" s="42"/>
      <c r="LEC469" s="42"/>
      <c r="LED469" s="42"/>
      <c r="LEE469" s="42"/>
      <c r="LEF469" s="42"/>
      <c r="LEG469" s="42"/>
      <c r="LEH469" s="42"/>
      <c r="LEI469" s="42"/>
      <c r="LEJ469" s="42"/>
      <c r="LEK469" s="42"/>
      <c r="LEL469" s="42"/>
      <c r="LEM469" s="42"/>
      <c r="LEN469" s="42"/>
      <c r="LEO469" s="42"/>
      <c r="LEP469" s="42"/>
      <c r="LEQ469" s="42"/>
      <c r="LER469" s="42"/>
      <c r="LES469" s="42"/>
      <c r="LET469" s="42"/>
      <c r="LEU469" s="42"/>
      <c r="LEV469" s="42"/>
      <c r="LEW469" s="42"/>
      <c r="LEX469" s="42"/>
      <c r="LEY469" s="42"/>
      <c r="LEZ469" s="42"/>
      <c r="LFA469" s="42"/>
      <c r="LFB469" s="42"/>
      <c r="LFC469" s="42"/>
      <c r="LFD469" s="42"/>
      <c r="LFE469" s="42"/>
      <c r="LFF469" s="42"/>
      <c r="LFG469" s="42"/>
      <c r="LFH469" s="42"/>
      <c r="LFI469" s="42"/>
      <c r="LFJ469" s="42"/>
      <c r="LFK469" s="42"/>
      <c r="LFL469" s="42"/>
      <c r="LFM469" s="42"/>
      <c r="LFN469" s="42"/>
      <c r="LFO469" s="42"/>
      <c r="LFP469" s="42"/>
      <c r="LFQ469" s="42"/>
      <c r="LFR469" s="42"/>
      <c r="LFS469" s="42"/>
      <c r="LFT469" s="42"/>
      <c r="LFU469" s="42"/>
      <c r="LFV469" s="42"/>
      <c r="LFW469" s="42"/>
      <c r="LFX469" s="42"/>
      <c r="LFY469" s="42"/>
      <c r="LFZ469" s="42"/>
      <c r="LGA469" s="42"/>
      <c r="LGB469" s="42"/>
      <c r="LGC469" s="42"/>
      <c r="LGD469" s="42"/>
      <c r="LGE469" s="42"/>
      <c r="LGF469" s="42"/>
      <c r="LGG469" s="42"/>
      <c r="LGH469" s="42"/>
      <c r="LGI469" s="42"/>
      <c r="LGJ469" s="42"/>
      <c r="LGK469" s="42"/>
      <c r="LGL469" s="42"/>
      <c r="LGM469" s="42"/>
      <c r="LGN469" s="42"/>
      <c r="LGO469" s="42"/>
      <c r="LGP469" s="42"/>
      <c r="LGQ469" s="42"/>
      <c r="LGR469" s="42"/>
      <c r="LGS469" s="42"/>
      <c r="LGT469" s="42"/>
      <c r="LGU469" s="42"/>
      <c r="LGV469" s="42"/>
      <c r="LGW469" s="42"/>
      <c r="LGX469" s="42"/>
      <c r="LGY469" s="42"/>
      <c r="LGZ469" s="42"/>
      <c r="LHA469" s="42"/>
      <c r="LHB469" s="42"/>
      <c r="LHC469" s="42"/>
      <c r="LHD469" s="42"/>
      <c r="LHE469" s="42"/>
      <c r="LHF469" s="42"/>
      <c r="LHG469" s="42"/>
      <c r="LHH469" s="42"/>
      <c r="LHI469" s="42"/>
      <c r="LHJ469" s="42"/>
      <c r="LHK469" s="42"/>
      <c r="LHL469" s="42"/>
      <c r="LHM469" s="42"/>
      <c r="LHN469" s="42"/>
      <c r="LHO469" s="42"/>
      <c r="LHP469" s="42"/>
      <c r="LHQ469" s="42"/>
      <c r="LHR469" s="42"/>
      <c r="LHS469" s="42"/>
      <c r="LHT469" s="42"/>
      <c r="LHU469" s="42"/>
      <c r="LHV469" s="42"/>
      <c r="LHW469" s="42"/>
      <c r="LHX469" s="42"/>
      <c r="LHY469" s="42"/>
      <c r="LHZ469" s="42"/>
      <c r="LIA469" s="42"/>
      <c r="LIB469" s="42"/>
      <c r="LIC469" s="42"/>
      <c r="LID469" s="42"/>
      <c r="LIE469" s="42"/>
      <c r="LIF469" s="42"/>
      <c r="LIG469" s="42"/>
      <c r="LIH469" s="42"/>
      <c r="LII469" s="42"/>
      <c r="LIJ469" s="42"/>
      <c r="LIK469" s="42"/>
      <c r="LIL469" s="42"/>
      <c r="LIM469" s="42"/>
      <c r="LIN469" s="42"/>
      <c r="LIO469" s="42"/>
      <c r="LIP469" s="42"/>
      <c r="LIQ469" s="42"/>
      <c r="LIR469" s="42"/>
      <c r="LIS469" s="42"/>
      <c r="LIT469" s="42"/>
      <c r="LIU469" s="42"/>
      <c r="LIV469" s="42"/>
      <c r="LIW469" s="42"/>
      <c r="LIX469" s="42"/>
      <c r="LIY469" s="42"/>
      <c r="LIZ469" s="42"/>
      <c r="LJA469" s="42"/>
      <c r="LJB469" s="42"/>
      <c r="LJC469" s="42"/>
      <c r="LJD469" s="42"/>
      <c r="LJE469" s="42"/>
      <c r="LJF469" s="42"/>
      <c r="LJG469" s="42"/>
      <c r="LJH469" s="42"/>
      <c r="LJI469" s="42"/>
      <c r="LJJ469" s="42"/>
      <c r="LJK469" s="42"/>
      <c r="LJL469" s="42"/>
      <c r="LJM469" s="42"/>
      <c r="LJN469" s="42"/>
      <c r="LJO469" s="42"/>
      <c r="LJP469" s="42"/>
      <c r="LJQ469" s="42"/>
      <c r="LJR469" s="42"/>
      <c r="LJS469" s="42"/>
      <c r="LJT469" s="42"/>
      <c r="LJU469" s="42"/>
      <c r="LJV469" s="42"/>
      <c r="LJW469" s="42"/>
      <c r="LJX469" s="42"/>
      <c r="LJY469" s="42"/>
      <c r="LJZ469" s="42"/>
      <c r="LKA469" s="42"/>
      <c r="LKB469" s="42"/>
      <c r="LKC469" s="42"/>
      <c r="LKD469" s="42"/>
      <c r="LKE469" s="42"/>
      <c r="LKF469" s="42"/>
      <c r="LKG469" s="42"/>
      <c r="LKH469" s="42"/>
      <c r="LKI469" s="42"/>
      <c r="LKJ469" s="42"/>
      <c r="LKK469" s="42"/>
      <c r="LKL469" s="42"/>
      <c r="LKM469" s="42"/>
      <c r="LKN469" s="42"/>
      <c r="LKO469" s="42"/>
      <c r="LKP469" s="42"/>
      <c r="LKQ469" s="42"/>
      <c r="LKR469" s="42"/>
      <c r="LKS469" s="42"/>
      <c r="LKT469" s="42"/>
      <c r="LKU469" s="42"/>
      <c r="LKV469" s="42"/>
      <c r="LKW469" s="42"/>
      <c r="LKX469" s="42"/>
      <c r="LKY469" s="42"/>
      <c r="LKZ469" s="42"/>
      <c r="LLA469" s="42"/>
      <c r="LLB469" s="42"/>
      <c r="LLC469" s="42"/>
      <c r="LLD469" s="42"/>
      <c r="LLE469" s="42"/>
      <c r="LLF469" s="42"/>
      <c r="LLG469" s="42"/>
      <c r="LLH469" s="42"/>
      <c r="LLI469" s="42"/>
      <c r="LLJ469" s="42"/>
      <c r="LLK469" s="42"/>
      <c r="LLL469" s="42"/>
      <c r="LLM469" s="42"/>
      <c r="LLN469" s="42"/>
      <c r="LLO469" s="42"/>
      <c r="LLP469" s="42"/>
      <c r="LLQ469" s="42"/>
      <c r="LLR469" s="42"/>
      <c r="LLS469" s="42"/>
      <c r="LLT469" s="42"/>
      <c r="LLU469" s="42"/>
      <c r="LLV469" s="42"/>
      <c r="LLW469" s="42"/>
      <c r="LLX469" s="42"/>
      <c r="LLY469" s="42"/>
      <c r="LLZ469" s="42"/>
      <c r="LMA469" s="42"/>
      <c r="LMB469" s="42"/>
      <c r="LMC469" s="42"/>
      <c r="LMD469" s="42"/>
      <c r="LME469" s="42"/>
      <c r="LMF469" s="42"/>
      <c r="LMG469" s="42"/>
      <c r="LMH469" s="42"/>
      <c r="LMI469" s="42"/>
      <c r="LMJ469" s="42"/>
      <c r="LMK469" s="42"/>
      <c r="LML469" s="42"/>
      <c r="LMM469" s="42"/>
      <c r="LMN469" s="42"/>
      <c r="LMO469" s="42"/>
      <c r="LMP469" s="42"/>
      <c r="LMQ469" s="42"/>
      <c r="LMR469" s="42"/>
      <c r="LMS469" s="42"/>
      <c r="LMT469" s="42"/>
      <c r="LMU469" s="42"/>
      <c r="LMV469" s="42"/>
      <c r="LMW469" s="42"/>
      <c r="LMX469" s="42"/>
      <c r="LMY469" s="42"/>
      <c r="LMZ469" s="42"/>
      <c r="LNA469" s="42"/>
      <c r="LNB469" s="42"/>
      <c r="LNC469" s="42"/>
      <c r="LND469" s="42"/>
      <c r="LNE469" s="42"/>
      <c r="LNF469" s="42"/>
      <c r="LNG469" s="42"/>
      <c r="LNH469" s="42"/>
      <c r="LNI469" s="42"/>
      <c r="LNJ469" s="42"/>
      <c r="LNK469" s="42"/>
      <c r="LNL469" s="42"/>
      <c r="LNM469" s="42"/>
      <c r="LNN469" s="42"/>
      <c r="LNO469" s="42"/>
      <c r="LNP469" s="42"/>
      <c r="LNQ469" s="42"/>
      <c r="LNR469" s="42"/>
      <c r="LNS469" s="42"/>
      <c r="LNT469" s="42"/>
      <c r="LNU469" s="42"/>
      <c r="LNV469" s="42"/>
      <c r="LNW469" s="42"/>
      <c r="LNX469" s="42"/>
      <c r="LNY469" s="42"/>
      <c r="LNZ469" s="42"/>
      <c r="LOA469" s="42"/>
      <c r="LOB469" s="42"/>
      <c r="LOC469" s="42"/>
      <c r="LOD469" s="42"/>
      <c r="LOE469" s="42"/>
      <c r="LOF469" s="42"/>
      <c r="LOG469" s="42"/>
      <c r="LOH469" s="42"/>
      <c r="LOI469" s="42"/>
      <c r="LOJ469" s="42"/>
      <c r="LOK469" s="42"/>
      <c r="LOL469" s="42"/>
      <c r="LOM469" s="42"/>
      <c r="LON469" s="42"/>
      <c r="LOO469" s="42"/>
      <c r="LOP469" s="42"/>
      <c r="LOQ469" s="42"/>
      <c r="LOR469" s="42"/>
      <c r="LOS469" s="42"/>
      <c r="LOT469" s="42"/>
      <c r="LOU469" s="42"/>
      <c r="LOV469" s="42"/>
      <c r="LOW469" s="42"/>
      <c r="LOX469" s="42"/>
      <c r="LOY469" s="42"/>
      <c r="LOZ469" s="42"/>
      <c r="LPA469" s="42"/>
      <c r="LPB469" s="42"/>
      <c r="LPC469" s="42"/>
      <c r="LPD469" s="42"/>
      <c r="LPE469" s="42"/>
      <c r="LPF469" s="42"/>
      <c r="LPG469" s="42"/>
      <c r="LPH469" s="42"/>
      <c r="LPI469" s="42"/>
      <c r="LPJ469" s="42"/>
      <c r="LPK469" s="42"/>
      <c r="LPL469" s="42"/>
      <c r="LPM469" s="42"/>
      <c r="LPN469" s="42"/>
      <c r="LPO469" s="42"/>
      <c r="LPP469" s="42"/>
      <c r="LPQ469" s="42"/>
      <c r="LPR469" s="42"/>
      <c r="LPS469" s="42"/>
      <c r="LPT469" s="42"/>
      <c r="LPU469" s="42"/>
      <c r="LPV469" s="42"/>
      <c r="LPW469" s="42"/>
      <c r="LPX469" s="42"/>
      <c r="LPY469" s="42"/>
      <c r="LPZ469" s="42"/>
      <c r="LQA469" s="42"/>
      <c r="LQB469" s="42"/>
      <c r="LQC469" s="42"/>
      <c r="LQD469" s="42"/>
      <c r="LQE469" s="42"/>
      <c r="LQF469" s="42"/>
      <c r="LQG469" s="42"/>
      <c r="LQH469" s="42"/>
      <c r="LQI469" s="42"/>
      <c r="LQJ469" s="42"/>
      <c r="LQK469" s="42"/>
      <c r="LQL469" s="42"/>
      <c r="LQM469" s="42"/>
      <c r="LQN469" s="42"/>
      <c r="LQO469" s="42"/>
      <c r="LQP469" s="42"/>
      <c r="LQQ469" s="42"/>
      <c r="LQR469" s="42"/>
      <c r="LQS469" s="42"/>
      <c r="LQT469" s="42"/>
      <c r="LQU469" s="42"/>
      <c r="LQV469" s="42"/>
      <c r="LQW469" s="42"/>
      <c r="LQX469" s="42"/>
      <c r="LQY469" s="42"/>
      <c r="LQZ469" s="42"/>
      <c r="LRA469" s="42"/>
      <c r="LRB469" s="42"/>
      <c r="LRC469" s="42"/>
      <c r="LRD469" s="42"/>
      <c r="LRE469" s="42"/>
      <c r="LRF469" s="42"/>
      <c r="LRG469" s="42"/>
      <c r="LRH469" s="42"/>
      <c r="LRI469" s="42"/>
      <c r="LRJ469" s="42"/>
      <c r="LRK469" s="42"/>
      <c r="LRL469" s="42"/>
      <c r="LRM469" s="42"/>
      <c r="LRN469" s="42"/>
      <c r="LRO469" s="42"/>
      <c r="LRP469" s="42"/>
      <c r="LRQ469" s="42"/>
      <c r="LRR469" s="42"/>
      <c r="LRS469" s="42"/>
      <c r="LRT469" s="42"/>
      <c r="LRU469" s="42"/>
      <c r="LRV469" s="42"/>
      <c r="LRW469" s="42"/>
      <c r="LRX469" s="42"/>
      <c r="LRY469" s="42"/>
      <c r="LRZ469" s="42"/>
      <c r="LSA469" s="42"/>
      <c r="LSB469" s="42"/>
      <c r="LSC469" s="42"/>
      <c r="LSD469" s="42"/>
      <c r="LSE469" s="42"/>
      <c r="LSF469" s="42"/>
      <c r="LSG469" s="42"/>
      <c r="LSH469" s="42"/>
      <c r="LSI469" s="42"/>
      <c r="LSJ469" s="42"/>
      <c r="LSK469" s="42"/>
      <c r="LSL469" s="42"/>
      <c r="LSM469" s="42"/>
      <c r="LSN469" s="42"/>
      <c r="LSO469" s="42"/>
      <c r="LSP469" s="42"/>
      <c r="LSQ469" s="42"/>
      <c r="LSR469" s="42"/>
      <c r="LSS469" s="42"/>
      <c r="LST469" s="42"/>
      <c r="LSU469" s="42"/>
      <c r="LSV469" s="42"/>
      <c r="LSW469" s="42"/>
      <c r="LSX469" s="42"/>
      <c r="LSY469" s="42"/>
      <c r="LSZ469" s="42"/>
      <c r="LTA469" s="42"/>
      <c r="LTB469" s="42"/>
      <c r="LTC469" s="42"/>
      <c r="LTD469" s="42"/>
      <c r="LTE469" s="42"/>
      <c r="LTF469" s="42"/>
      <c r="LTG469" s="42"/>
      <c r="LTH469" s="42"/>
      <c r="LTI469" s="42"/>
      <c r="LTJ469" s="42"/>
      <c r="LTK469" s="42"/>
      <c r="LTL469" s="42"/>
      <c r="LTM469" s="42"/>
      <c r="LTN469" s="42"/>
      <c r="LTO469" s="42"/>
      <c r="LTP469" s="42"/>
      <c r="LTQ469" s="42"/>
      <c r="LTR469" s="42"/>
      <c r="LTS469" s="42"/>
      <c r="LTT469" s="42"/>
      <c r="LTU469" s="42"/>
      <c r="LTV469" s="42"/>
      <c r="LTW469" s="42"/>
      <c r="LTX469" s="42"/>
      <c r="LTY469" s="42"/>
      <c r="LTZ469" s="42"/>
      <c r="LUA469" s="42"/>
      <c r="LUB469" s="42"/>
      <c r="LUC469" s="42"/>
      <c r="LUD469" s="42"/>
      <c r="LUE469" s="42"/>
      <c r="LUF469" s="42"/>
      <c r="LUG469" s="42"/>
      <c r="LUH469" s="42"/>
      <c r="LUI469" s="42"/>
      <c r="LUJ469" s="42"/>
      <c r="LUK469" s="42"/>
      <c r="LUL469" s="42"/>
      <c r="LUM469" s="42"/>
      <c r="LUN469" s="42"/>
      <c r="LUO469" s="42"/>
      <c r="LUP469" s="42"/>
      <c r="LUQ469" s="42"/>
      <c r="LUR469" s="42"/>
      <c r="LUS469" s="42"/>
      <c r="LUT469" s="42"/>
      <c r="LUU469" s="42"/>
      <c r="LUV469" s="42"/>
      <c r="LUW469" s="42"/>
      <c r="LUX469" s="42"/>
      <c r="LUY469" s="42"/>
      <c r="LUZ469" s="42"/>
      <c r="LVA469" s="42"/>
      <c r="LVB469" s="42"/>
      <c r="LVC469" s="42"/>
      <c r="LVD469" s="42"/>
      <c r="LVE469" s="42"/>
      <c r="LVF469" s="42"/>
      <c r="LVG469" s="42"/>
      <c r="LVH469" s="42"/>
      <c r="LVI469" s="42"/>
      <c r="LVJ469" s="42"/>
      <c r="LVK469" s="42"/>
      <c r="LVL469" s="42"/>
      <c r="LVM469" s="42"/>
      <c r="LVN469" s="42"/>
      <c r="LVO469" s="42"/>
      <c r="LVP469" s="42"/>
      <c r="LVQ469" s="42"/>
      <c r="LVR469" s="42"/>
      <c r="LVS469" s="42"/>
      <c r="LVT469" s="42"/>
      <c r="LVU469" s="42"/>
      <c r="LVV469" s="42"/>
      <c r="LVW469" s="42"/>
      <c r="LVX469" s="42"/>
      <c r="LVY469" s="42"/>
      <c r="LVZ469" s="42"/>
      <c r="LWA469" s="42"/>
      <c r="LWB469" s="42"/>
      <c r="LWC469" s="42"/>
      <c r="LWD469" s="42"/>
      <c r="LWE469" s="42"/>
      <c r="LWF469" s="42"/>
      <c r="LWG469" s="42"/>
      <c r="LWH469" s="42"/>
      <c r="LWI469" s="42"/>
      <c r="LWJ469" s="42"/>
      <c r="LWK469" s="42"/>
      <c r="LWL469" s="42"/>
      <c r="LWM469" s="42"/>
      <c r="LWN469" s="42"/>
      <c r="LWO469" s="42"/>
      <c r="LWP469" s="42"/>
      <c r="LWQ469" s="42"/>
      <c r="LWR469" s="42"/>
      <c r="LWS469" s="42"/>
      <c r="LWT469" s="42"/>
      <c r="LWU469" s="42"/>
      <c r="LWV469" s="42"/>
      <c r="LWW469" s="42"/>
      <c r="LWX469" s="42"/>
      <c r="LWY469" s="42"/>
      <c r="LWZ469" s="42"/>
      <c r="LXA469" s="42"/>
      <c r="LXB469" s="42"/>
      <c r="LXC469" s="42"/>
      <c r="LXD469" s="42"/>
      <c r="LXE469" s="42"/>
      <c r="LXF469" s="42"/>
      <c r="LXG469" s="42"/>
      <c r="LXH469" s="42"/>
      <c r="LXI469" s="42"/>
      <c r="LXJ469" s="42"/>
      <c r="LXK469" s="42"/>
      <c r="LXL469" s="42"/>
      <c r="LXM469" s="42"/>
      <c r="LXN469" s="42"/>
      <c r="LXO469" s="42"/>
      <c r="LXP469" s="42"/>
      <c r="LXQ469" s="42"/>
      <c r="LXR469" s="42"/>
      <c r="LXS469" s="42"/>
      <c r="LXT469" s="42"/>
      <c r="LXU469" s="42"/>
      <c r="LXV469" s="42"/>
      <c r="LXW469" s="42"/>
      <c r="LXX469" s="42"/>
      <c r="LXY469" s="42"/>
      <c r="LXZ469" s="42"/>
      <c r="LYA469" s="42"/>
      <c r="LYB469" s="42"/>
      <c r="LYC469" s="42"/>
      <c r="LYD469" s="42"/>
      <c r="LYE469" s="42"/>
      <c r="LYF469" s="42"/>
      <c r="LYG469" s="42"/>
      <c r="LYH469" s="42"/>
      <c r="LYI469" s="42"/>
      <c r="LYJ469" s="42"/>
      <c r="LYK469" s="42"/>
      <c r="LYL469" s="42"/>
      <c r="LYM469" s="42"/>
      <c r="LYN469" s="42"/>
      <c r="LYO469" s="42"/>
      <c r="LYP469" s="42"/>
      <c r="LYQ469" s="42"/>
      <c r="LYR469" s="42"/>
      <c r="LYS469" s="42"/>
      <c r="LYT469" s="42"/>
      <c r="LYU469" s="42"/>
      <c r="LYV469" s="42"/>
      <c r="LYW469" s="42"/>
      <c r="LYX469" s="42"/>
      <c r="LYY469" s="42"/>
      <c r="LYZ469" s="42"/>
      <c r="LZA469" s="42"/>
      <c r="LZB469" s="42"/>
      <c r="LZC469" s="42"/>
      <c r="LZD469" s="42"/>
      <c r="LZE469" s="42"/>
      <c r="LZF469" s="42"/>
      <c r="LZG469" s="42"/>
      <c r="LZH469" s="42"/>
      <c r="LZI469" s="42"/>
      <c r="LZJ469" s="42"/>
      <c r="LZK469" s="42"/>
      <c r="LZL469" s="42"/>
      <c r="LZM469" s="42"/>
      <c r="LZN469" s="42"/>
      <c r="LZO469" s="42"/>
      <c r="LZP469" s="42"/>
      <c r="LZQ469" s="42"/>
      <c r="LZR469" s="42"/>
      <c r="LZS469" s="42"/>
      <c r="LZT469" s="42"/>
      <c r="LZU469" s="42"/>
      <c r="LZV469" s="42"/>
      <c r="LZW469" s="42"/>
      <c r="LZX469" s="42"/>
      <c r="LZY469" s="42"/>
      <c r="LZZ469" s="42"/>
      <c r="MAA469" s="42"/>
      <c r="MAB469" s="42"/>
      <c r="MAC469" s="42"/>
      <c r="MAD469" s="42"/>
      <c r="MAE469" s="42"/>
      <c r="MAF469" s="42"/>
      <c r="MAG469" s="42"/>
      <c r="MAH469" s="42"/>
      <c r="MAI469" s="42"/>
      <c r="MAJ469" s="42"/>
      <c r="MAK469" s="42"/>
      <c r="MAL469" s="42"/>
      <c r="MAM469" s="42"/>
      <c r="MAN469" s="42"/>
      <c r="MAO469" s="42"/>
      <c r="MAP469" s="42"/>
      <c r="MAQ469" s="42"/>
      <c r="MAR469" s="42"/>
      <c r="MAS469" s="42"/>
      <c r="MAT469" s="42"/>
      <c r="MAU469" s="42"/>
      <c r="MAV469" s="42"/>
      <c r="MAW469" s="42"/>
      <c r="MAX469" s="42"/>
      <c r="MAY469" s="42"/>
      <c r="MAZ469" s="42"/>
      <c r="MBA469" s="42"/>
      <c r="MBB469" s="42"/>
      <c r="MBC469" s="42"/>
      <c r="MBD469" s="42"/>
      <c r="MBE469" s="42"/>
      <c r="MBF469" s="42"/>
      <c r="MBG469" s="42"/>
      <c r="MBH469" s="42"/>
      <c r="MBI469" s="42"/>
      <c r="MBJ469" s="42"/>
      <c r="MBK469" s="42"/>
      <c r="MBL469" s="42"/>
      <c r="MBM469" s="42"/>
      <c r="MBN469" s="42"/>
      <c r="MBO469" s="42"/>
      <c r="MBP469" s="42"/>
      <c r="MBQ469" s="42"/>
      <c r="MBR469" s="42"/>
      <c r="MBS469" s="42"/>
      <c r="MBT469" s="42"/>
      <c r="MBU469" s="42"/>
      <c r="MBV469" s="42"/>
      <c r="MBW469" s="42"/>
      <c r="MBX469" s="42"/>
      <c r="MBY469" s="42"/>
      <c r="MBZ469" s="42"/>
      <c r="MCA469" s="42"/>
      <c r="MCB469" s="42"/>
      <c r="MCC469" s="42"/>
      <c r="MCD469" s="42"/>
      <c r="MCE469" s="42"/>
      <c r="MCF469" s="42"/>
      <c r="MCG469" s="42"/>
      <c r="MCH469" s="42"/>
      <c r="MCI469" s="42"/>
      <c r="MCJ469" s="42"/>
      <c r="MCK469" s="42"/>
      <c r="MCL469" s="42"/>
      <c r="MCM469" s="42"/>
      <c r="MCN469" s="42"/>
      <c r="MCO469" s="42"/>
      <c r="MCP469" s="42"/>
      <c r="MCQ469" s="42"/>
      <c r="MCR469" s="42"/>
      <c r="MCS469" s="42"/>
      <c r="MCT469" s="42"/>
      <c r="MCU469" s="42"/>
      <c r="MCV469" s="42"/>
      <c r="MCW469" s="42"/>
      <c r="MCX469" s="42"/>
      <c r="MCY469" s="42"/>
      <c r="MCZ469" s="42"/>
      <c r="MDA469" s="42"/>
      <c r="MDB469" s="42"/>
      <c r="MDC469" s="42"/>
      <c r="MDD469" s="42"/>
      <c r="MDE469" s="42"/>
      <c r="MDF469" s="42"/>
      <c r="MDG469" s="42"/>
      <c r="MDH469" s="42"/>
      <c r="MDI469" s="42"/>
      <c r="MDJ469" s="42"/>
      <c r="MDK469" s="42"/>
      <c r="MDL469" s="42"/>
      <c r="MDM469" s="42"/>
      <c r="MDN469" s="42"/>
      <c r="MDO469" s="42"/>
      <c r="MDP469" s="42"/>
      <c r="MDQ469" s="42"/>
      <c r="MDR469" s="42"/>
      <c r="MDS469" s="42"/>
      <c r="MDT469" s="42"/>
      <c r="MDU469" s="42"/>
      <c r="MDV469" s="42"/>
      <c r="MDW469" s="42"/>
      <c r="MDX469" s="42"/>
      <c r="MDY469" s="42"/>
      <c r="MDZ469" s="42"/>
      <c r="MEA469" s="42"/>
      <c r="MEB469" s="42"/>
      <c r="MEC469" s="42"/>
      <c r="MED469" s="42"/>
      <c r="MEE469" s="42"/>
      <c r="MEF469" s="42"/>
      <c r="MEG469" s="42"/>
      <c r="MEH469" s="42"/>
      <c r="MEI469" s="42"/>
      <c r="MEJ469" s="42"/>
      <c r="MEK469" s="42"/>
      <c r="MEL469" s="42"/>
      <c r="MEM469" s="42"/>
      <c r="MEN469" s="42"/>
      <c r="MEO469" s="42"/>
      <c r="MEP469" s="42"/>
      <c r="MEQ469" s="42"/>
      <c r="MER469" s="42"/>
      <c r="MES469" s="42"/>
      <c r="MET469" s="42"/>
      <c r="MEU469" s="42"/>
      <c r="MEV469" s="42"/>
      <c r="MEW469" s="42"/>
      <c r="MEX469" s="42"/>
      <c r="MEY469" s="42"/>
      <c r="MEZ469" s="42"/>
      <c r="MFA469" s="42"/>
      <c r="MFB469" s="42"/>
      <c r="MFC469" s="42"/>
      <c r="MFD469" s="42"/>
      <c r="MFE469" s="42"/>
      <c r="MFF469" s="42"/>
      <c r="MFG469" s="42"/>
      <c r="MFH469" s="42"/>
      <c r="MFI469" s="42"/>
      <c r="MFJ469" s="42"/>
      <c r="MFK469" s="42"/>
      <c r="MFL469" s="42"/>
      <c r="MFM469" s="42"/>
      <c r="MFN469" s="42"/>
      <c r="MFO469" s="42"/>
      <c r="MFP469" s="42"/>
      <c r="MFQ469" s="42"/>
      <c r="MFR469" s="42"/>
      <c r="MFS469" s="42"/>
      <c r="MFT469" s="42"/>
      <c r="MFU469" s="42"/>
      <c r="MFV469" s="42"/>
      <c r="MFW469" s="42"/>
      <c r="MFX469" s="42"/>
      <c r="MFY469" s="42"/>
      <c r="MFZ469" s="42"/>
      <c r="MGA469" s="42"/>
      <c r="MGB469" s="42"/>
      <c r="MGC469" s="42"/>
      <c r="MGD469" s="42"/>
      <c r="MGE469" s="42"/>
      <c r="MGF469" s="42"/>
      <c r="MGG469" s="42"/>
      <c r="MGH469" s="42"/>
      <c r="MGI469" s="42"/>
      <c r="MGJ469" s="42"/>
      <c r="MGK469" s="42"/>
      <c r="MGL469" s="42"/>
      <c r="MGM469" s="42"/>
      <c r="MGN469" s="42"/>
      <c r="MGO469" s="42"/>
      <c r="MGP469" s="42"/>
      <c r="MGQ469" s="42"/>
      <c r="MGR469" s="42"/>
      <c r="MGS469" s="42"/>
      <c r="MGT469" s="42"/>
      <c r="MGU469" s="42"/>
      <c r="MGV469" s="42"/>
      <c r="MGW469" s="42"/>
      <c r="MGX469" s="42"/>
      <c r="MGY469" s="42"/>
      <c r="MGZ469" s="42"/>
      <c r="MHA469" s="42"/>
      <c r="MHB469" s="42"/>
      <c r="MHC469" s="42"/>
      <c r="MHD469" s="42"/>
      <c r="MHE469" s="42"/>
      <c r="MHF469" s="42"/>
      <c r="MHG469" s="42"/>
      <c r="MHH469" s="42"/>
      <c r="MHI469" s="42"/>
      <c r="MHJ469" s="42"/>
      <c r="MHK469" s="42"/>
      <c r="MHL469" s="42"/>
      <c r="MHM469" s="42"/>
      <c r="MHN469" s="42"/>
      <c r="MHO469" s="42"/>
      <c r="MHP469" s="42"/>
      <c r="MHQ469" s="42"/>
      <c r="MHR469" s="42"/>
      <c r="MHS469" s="42"/>
      <c r="MHT469" s="42"/>
      <c r="MHU469" s="42"/>
      <c r="MHV469" s="42"/>
      <c r="MHW469" s="42"/>
      <c r="MHX469" s="42"/>
      <c r="MHY469" s="42"/>
      <c r="MHZ469" s="42"/>
      <c r="MIA469" s="42"/>
      <c r="MIB469" s="42"/>
      <c r="MIC469" s="42"/>
      <c r="MID469" s="42"/>
      <c r="MIE469" s="42"/>
      <c r="MIF469" s="42"/>
      <c r="MIG469" s="42"/>
      <c r="MIH469" s="42"/>
      <c r="MII469" s="42"/>
      <c r="MIJ469" s="42"/>
      <c r="MIK469" s="42"/>
      <c r="MIL469" s="42"/>
      <c r="MIM469" s="42"/>
      <c r="MIN469" s="42"/>
      <c r="MIO469" s="42"/>
      <c r="MIP469" s="42"/>
      <c r="MIQ469" s="42"/>
      <c r="MIR469" s="42"/>
      <c r="MIS469" s="42"/>
      <c r="MIT469" s="42"/>
      <c r="MIU469" s="42"/>
      <c r="MIV469" s="42"/>
      <c r="MIW469" s="42"/>
      <c r="MIX469" s="42"/>
      <c r="MIY469" s="42"/>
      <c r="MIZ469" s="42"/>
      <c r="MJA469" s="42"/>
      <c r="MJB469" s="42"/>
      <c r="MJC469" s="42"/>
      <c r="MJD469" s="42"/>
      <c r="MJE469" s="42"/>
      <c r="MJF469" s="42"/>
      <c r="MJG469" s="42"/>
      <c r="MJH469" s="42"/>
      <c r="MJI469" s="42"/>
      <c r="MJJ469" s="42"/>
      <c r="MJK469" s="42"/>
      <c r="MJL469" s="42"/>
      <c r="MJM469" s="42"/>
      <c r="MJN469" s="42"/>
      <c r="MJO469" s="42"/>
      <c r="MJP469" s="42"/>
      <c r="MJQ469" s="42"/>
      <c r="MJR469" s="42"/>
      <c r="MJS469" s="42"/>
      <c r="MJT469" s="42"/>
      <c r="MJU469" s="42"/>
      <c r="MJV469" s="42"/>
      <c r="MJW469" s="42"/>
      <c r="MJX469" s="42"/>
      <c r="MJY469" s="42"/>
      <c r="MJZ469" s="42"/>
      <c r="MKA469" s="42"/>
      <c r="MKB469" s="42"/>
      <c r="MKC469" s="42"/>
      <c r="MKD469" s="42"/>
      <c r="MKE469" s="42"/>
      <c r="MKF469" s="42"/>
      <c r="MKG469" s="42"/>
      <c r="MKH469" s="42"/>
      <c r="MKI469" s="42"/>
      <c r="MKJ469" s="42"/>
      <c r="MKK469" s="42"/>
      <c r="MKL469" s="42"/>
      <c r="MKM469" s="42"/>
      <c r="MKN469" s="42"/>
      <c r="MKO469" s="42"/>
      <c r="MKP469" s="42"/>
      <c r="MKQ469" s="42"/>
      <c r="MKR469" s="42"/>
      <c r="MKS469" s="42"/>
      <c r="MKT469" s="42"/>
      <c r="MKU469" s="42"/>
      <c r="MKV469" s="42"/>
      <c r="MKW469" s="42"/>
      <c r="MKX469" s="42"/>
      <c r="MKY469" s="42"/>
      <c r="MKZ469" s="42"/>
      <c r="MLA469" s="42"/>
      <c r="MLB469" s="42"/>
      <c r="MLC469" s="42"/>
      <c r="MLD469" s="42"/>
      <c r="MLE469" s="42"/>
      <c r="MLF469" s="42"/>
      <c r="MLG469" s="42"/>
      <c r="MLH469" s="42"/>
      <c r="MLI469" s="42"/>
      <c r="MLJ469" s="42"/>
      <c r="MLK469" s="42"/>
      <c r="MLL469" s="42"/>
      <c r="MLM469" s="42"/>
      <c r="MLN469" s="42"/>
      <c r="MLO469" s="42"/>
      <c r="MLP469" s="42"/>
      <c r="MLQ469" s="42"/>
      <c r="MLR469" s="42"/>
      <c r="MLS469" s="42"/>
      <c r="MLT469" s="42"/>
      <c r="MLU469" s="42"/>
      <c r="MLV469" s="42"/>
      <c r="MLW469" s="42"/>
      <c r="MLX469" s="42"/>
      <c r="MLY469" s="42"/>
      <c r="MLZ469" s="42"/>
      <c r="MMA469" s="42"/>
      <c r="MMB469" s="42"/>
      <c r="MMC469" s="42"/>
      <c r="MMD469" s="42"/>
      <c r="MME469" s="42"/>
      <c r="MMF469" s="42"/>
      <c r="MMG469" s="42"/>
      <c r="MMH469" s="42"/>
      <c r="MMI469" s="42"/>
      <c r="MMJ469" s="42"/>
      <c r="MMK469" s="42"/>
      <c r="MML469" s="42"/>
      <c r="MMM469" s="42"/>
      <c r="MMN469" s="42"/>
      <c r="MMO469" s="42"/>
      <c r="MMP469" s="42"/>
      <c r="MMQ469" s="42"/>
      <c r="MMR469" s="42"/>
      <c r="MMS469" s="42"/>
      <c r="MMT469" s="42"/>
      <c r="MMU469" s="42"/>
      <c r="MMV469" s="42"/>
      <c r="MMW469" s="42"/>
      <c r="MMX469" s="42"/>
      <c r="MMY469" s="42"/>
      <c r="MMZ469" s="42"/>
      <c r="MNA469" s="42"/>
      <c r="MNB469" s="42"/>
      <c r="MNC469" s="42"/>
      <c r="MND469" s="42"/>
      <c r="MNE469" s="42"/>
      <c r="MNF469" s="42"/>
      <c r="MNG469" s="42"/>
      <c r="MNH469" s="42"/>
      <c r="MNI469" s="42"/>
      <c r="MNJ469" s="42"/>
      <c r="MNK469" s="42"/>
      <c r="MNL469" s="42"/>
      <c r="MNM469" s="42"/>
      <c r="MNN469" s="42"/>
      <c r="MNO469" s="42"/>
      <c r="MNP469" s="42"/>
      <c r="MNQ469" s="42"/>
      <c r="MNR469" s="42"/>
      <c r="MNS469" s="42"/>
      <c r="MNT469" s="42"/>
      <c r="MNU469" s="42"/>
      <c r="MNV469" s="42"/>
      <c r="MNW469" s="42"/>
      <c r="MNX469" s="42"/>
      <c r="MNY469" s="42"/>
      <c r="MNZ469" s="42"/>
      <c r="MOA469" s="42"/>
      <c r="MOB469" s="42"/>
      <c r="MOC469" s="42"/>
      <c r="MOD469" s="42"/>
      <c r="MOE469" s="42"/>
      <c r="MOF469" s="42"/>
      <c r="MOG469" s="42"/>
      <c r="MOH469" s="42"/>
      <c r="MOI469" s="42"/>
      <c r="MOJ469" s="42"/>
      <c r="MOK469" s="42"/>
      <c r="MOL469" s="42"/>
      <c r="MOM469" s="42"/>
      <c r="MON469" s="42"/>
      <c r="MOO469" s="42"/>
      <c r="MOP469" s="42"/>
      <c r="MOQ469" s="42"/>
      <c r="MOR469" s="42"/>
      <c r="MOS469" s="42"/>
      <c r="MOT469" s="42"/>
      <c r="MOU469" s="42"/>
      <c r="MOV469" s="42"/>
      <c r="MOW469" s="42"/>
      <c r="MOX469" s="42"/>
      <c r="MOY469" s="42"/>
      <c r="MOZ469" s="42"/>
      <c r="MPA469" s="42"/>
      <c r="MPB469" s="42"/>
      <c r="MPC469" s="42"/>
      <c r="MPD469" s="42"/>
      <c r="MPE469" s="42"/>
      <c r="MPF469" s="42"/>
      <c r="MPG469" s="42"/>
      <c r="MPH469" s="42"/>
      <c r="MPI469" s="42"/>
      <c r="MPJ469" s="42"/>
      <c r="MPK469" s="42"/>
      <c r="MPL469" s="42"/>
      <c r="MPM469" s="42"/>
      <c r="MPN469" s="42"/>
      <c r="MPO469" s="42"/>
      <c r="MPP469" s="42"/>
      <c r="MPQ469" s="42"/>
      <c r="MPR469" s="42"/>
      <c r="MPS469" s="42"/>
      <c r="MPT469" s="42"/>
      <c r="MPU469" s="42"/>
      <c r="MPV469" s="42"/>
      <c r="MPW469" s="42"/>
      <c r="MPX469" s="42"/>
      <c r="MPY469" s="42"/>
      <c r="MPZ469" s="42"/>
      <c r="MQA469" s="42"/>
      <c r="MQB469" s="42"/>
      <c r="MQC469" s="42"/>
      <c r="MQD469" s="42"/>
      <c r="MQE469" s="42"/>
      <c r="MQF469" s="42"/>
      <c r="MQG469" s="42"/>
      <c r="MQH469" s="42"/>
      <c r="MQI469" s="42"/>
      <c r="MQJ469" s="42"/>
      <c r="MQK469" s="42"/>
      <c r="MQL469" s="42"/>
      <c r="MQM469" s="42"/>
      <c r="MQN469" s="42"/>
      <c r="MQO469" s="42"/>
      <c r="MQP469" s="42"/>
      <c r="MQQ469" s="42"/>
      <c r="MQR469" s="42"/>
      <c r="MQS469" s="42"/>
      <c r="MQT469" s="42"/>
      <c r="MQU469" s="42"/>
      <c r="MQV469" s="42"/>
      <c r="MQW469" s="42"/>
      <c r="MQX469" s="42"/>
      <c r="MQY469" s="42"/>
      <c r="MQZ469" s="42"/>
      <c r="MRA469" s="42"/>
      <c r="MRB469" s="42"/>
      <c r="MRC469" s="42"/>
      <c r="MRD469" s="42"/>
      <c r="MRE469" s="42"/>
      <c r="MRF469" s="42"/>
      <c r="MRG469" s="42"/>
      <c r="MRH469" s="42"/>
      <c r="MRI469" s="42"/>
      <c r="MRJ469" s="42"/>
      <c r="MRK469" s="42"/>
      <c r="MRL469" s="42"/>
      <c r="MRM469" s="42"/>
      <c r="MRN469" s="42"/>
      <c r="MRO469" s="42"/>
      <c r="MRP469" s="42"/>
      <c r="MRQ469" s="42"/>
      <c r="MRR469" s="42"/>
      <c r="MRS469" s="42"/>
      <c r="MRT469" s="42"/>
      <c r="MRU469" s="42"/>
      <c r="MRV469" s="42"/>
      <c r="MRW469" s="42"/>
      <c r="MRX469" s="42"/>
      <c r="MRY469" s="42"/>
      <c r="MRZ469" s="42"/>
      <c r="MSA469" s="42"/>
      <c r="MSB469" s="42"/>
      <c r="MSC469" s="42"/>
      <c r="MSD469" s="42"/>
      <c r="MSE469" s="42"/>
      <c r="MSF469" s="42"/>
      <c r="MSG469" s="42"/>
      <c r="MSH469" s="42"/>
      <c r="MSI469" s="42"/>
      <c r="MSJ469" s="42"/>
      <c r="MSK469" s="42"/>
      <c r="MSL469" s="42"/>
      <c r="MSM469" s="42"/>
      <c r="MSN469" s="42"/>
      <c r="MSO469" s="42"/>
      <c r="MSP469" s="42"/>
      <c r="MSQ469" s="42"/>
      <c r="MSR469" s="42"/>
      <c r="MSS469" s="42"/>
      <c r="MST469" s="42"/>
      <c r="MSU469" s="42"/>
      <c r="MSV469" s="42"/>
      <c r="MSW469" s="42"/>
      <c r="MSX469" s="42"/>
      <c r="MSY469" s="42"/>
      <c r="MSZ469" s="42"/>
      <c r="MTA469" s="42"/>
      <c r="MTB469" s="42"/>
      <c r="MTC469" s="42"/>
      <c r="MTD469" s="42"/>
      <c r="MTE469" s="42"/>
      <c r="MTF469" s="42"/>
      <c r="MTG469" s="42"/>
      <c r="MTH469" s="42"/>
      <c r="MTI469" s="42"/>
      <c r="MTJ469" s="42"/>
      <c r="MTK469" s="42"/>
      <c r="MTL469" s="42"/>
      <c r="MTM469" s="42"/>
      <c r="MTN469" s="42"/>
      <c r="MTO469" s="42"/>
      <c r="MTP469" s="42"/>
      <c r="MTQ469" s="42"/>
      <c r="MTR469" s="42"/>
      <c r="MTS469" s="42"/>
      <c r="MTT469" s="42"/>
      <c r="MTU469" s="42"/>
      <c r="MTV469" s="42"/>
      <c r="MTW469" s="42"/>
      <c r="MTX469" s="42"/>
      <c r="MTY469" s="42"/>
      <c r="MTZ469" s="42"/>
      <c r="MUA469" s="42"/>
      <c r="MUB469" s="42"/>
      <c r="MUC469" s="42"/>
      <c r="MUD469" s="42"/>
      <c r="MUE469" s="42"/>
      <c r="MUF469" s="42"/>
      <c r="MUG469" s="42"/>
      <c r="MUH469" s="42"/>
      <c r="MUI469" s="42"/>
      <c r="MUJ469" s="42"/>
      <c r="MUK469" s="42"/>
      <c r="MUL469" s="42"/>
      <c r="MUM469" s="42"/>
      <c r="MUN469" s="42"/>
      <c r="MUO469" s="42"/>
      <c r="MUP469" s="42"/>
      <c r="MUQ469" s="42"/>
      <c r="MUR469" s="42"/>
      <c r="MUS469" s="42"/>
      <c r="MUT469" s="42"/>
      <c r="MUU469" s="42"/>
      <c r="MUV469" s="42"/>
      <c r="MUW469" s="42"/>
      <c r="MUX469" s="42"/>
      <c r="MUY469" s="42"/>
      <c r="MUZ469" s="42"/>
      <c r="MVA469" s="42"/>
      <c r="MVB469" s="42"/>
      <c r="MVC469" s="42"/>
      <c r="MVD469" s="42"/>
      <c r="MVE469" s="42"/>
      <c r="MVF469" s="42"/>
      <c r="MVG469" s="42"/>
      <c r="MVH469" s="42"/>
      <c r="MVI469" s="42"/>
      <c r="MVJ469" s="42"/>
      <c r="MVK469" s="42"/>
      <c r="MVL469" s="42"/>
      <c r="MVM469" s="42"/>
      <c r="MVN469" s="42"/>
      <c r="MVO469" s="42"/>
      <c r="MVP469" s="42"/>
      <c r="MVQ469" s="42"/>
      <c r="MVR469" s="42"/>
      <c r="MVS469" s="42"/>
      <c r="MVT469" s="42"/>
      <c r="MVU469" s="42"/>
      <c r="MVV469" s="42"/>
      <c r="MVW469" s="42"/>
      <c r="MVX469" s="42"/>
      <c r="MVY469" s="42"/>
      <c r="MVZ469" s="42"/>
      <c r="MWA469" s="42"/>
      <c r="MWB469" s="42"/>
      <c r="MWC469" s="42"/>
      <c r="MWD469" s="42"/>
      <c r="MWE469" s="42"/>
      <c r="MWF469" s="42"/>
      <c r="MWG469" s="42"/>
      <c r="MWH469" s="42"/>
      <c r="MWI469" s="42"/>
      <c r="MWJ469" s="42"/>
      <c r="MWK469" s="42"/>
      <c r="MWL469" s="42"/>
      <c r="MWM469" s="42"/>
      <c r="MWN469" s="42"/>
      <c r="MWO469" s="42"/>
      <c r="MWP469" s="42"/>
      <c r="MWQ469" s="42"/>
      <c r="MWR469" s="42"/>
      <c r="MWS469" s="42"/>
      <c r="MWT469" s="42"/>
      <c r="MWU469" s="42"/>
      <c r="MWV469" s="42"/>
      <c r="MWW469" s="42"/>
      <c r="MWX469" s="42"/>
      <c r="MWY469" s="42"/>
      <c r="MWZ469" s="42"/>
      <c r="MXA469" s="42"/>
      <c r="MXB469" s="42"/>
      <c r="MXC469" s="42"/>
      <c r="MXD469" s="42"/>
      <c r="MXE469" s="42"/>
      <c r="MXF469" s="42"/>
      <c r="MXG469" s="42"/>
      <c r="MXH469" s="42"/>
      <c r="MXI469" s="42"/>
      <c r="MXJ469" s="42"/>
      <c r="MXK469" s="42"/>
      <c r="MXL469" s="42"/>
      <c r="MXM469" s="42"/>
      <c r="MXN469" s="42"/>
      <c r="MXO469" s="42"/>
      <c r="MXP469" s="42"/>
      <c r="MXQ469" s="42"/>
      <c r="MXR469" s="42"/>
      <c r="MXS469" s="42"/>
      <c r="MXT469" s="42"/>
      <c r="MXU469" s="42"/>
      <c r="MXV469" s="42"/>
      <c r="MXW469" s="42"/>
      <c r="MXX469" s="42"/>
      <c r="MXY469" s="42"/>
      <c r="MXZ469" s="42"/>
      <c r="MYA469" s="42"/>
      <c r="MYB469" s="42"/>
      <c r="MYC469" s="42"/>
      <c r="MYD469" s="42"/>
      <c r="MYE469" s="42"/>
      <c r="MYF469" s="42"/>
      <c r="MYG469" s="42"/>
      <c r="MYH469" s="42"/>
      <c r="MYI469" s="42"/>
      <c r="MYJ469" s="42"/>
      <c r="MYK469" s="42"/>
      <c r="MYL469" s="42"/>
      <c r="MYM469" s="42"/>
      <c r="MYN469" s="42"/>
      <c r="MYO469" s="42"/>
      <c r="MYP469" s="42"/>
      <c r="MYQ469" s="42"/>
      <c r="MYR469" s="42"/>
      <c r="MYS469" s="42"/>
      <c r="MYT469" s="42"/>
      <c r="MYU469" s="42"/>
      <c r="MYV469" s="42"/>
      <c r="MYW469" s="42"/>
      <c r="MYX469" s="42"/>
      <c r="MYY469" s="42"/>
      <c r="MYZ469" s="42"/>
      <c r="MZA469" s="42"/>
      <c r="MZB469" s="42"/>
      <c r="MZC469" s="42"/>
      <c r="MZD469" s="42"/>
      <c r="MZE469" s="42"/>
      <c r="MZF469" s="42"/>
      <c r="MZG469" s="42"/>
      <c r="MZH469" s="42"/>
      <c r="MZI469" s="42"/>
      <c r="MZJ469" s="42"/>
      <c r="MZK469" s="42"/>
      <c r="MZL469" s="42"/>
      <c r="MZM469" s="42"/>
      <c r="MZN469" s="42"/>
      <c r="MZO469" s="42"/>
      <c r="MZP469" s="42"/>
      <c r="MZQ469" s="42"/>
      <c r="MZR469" s="42"/>
      <c r="MZS469" s="42"/>
      <c r="MZT469" s="42"/>
      <c r="MZU469" s="42"/>
      <c r="MZV469" s="42"/>
      <c r="MZW469" s="42"/>
      <c r="MZX469" s="42"/>
      <c r="MZY469" s="42"/>
      <c r="MZZ469" s="42"/>
      <c r="NAA469" s="42"/>
      <c r="NAB469" s="42"/>
      <c r="NAC469" s="42"/>
      <c r="NAD469" s="42"/>
      <c r="NAE469" s="42"/>
      <c r="NAF469" s="42"/>
      <c r="NAG469" s="42"/>
      <c r="NAH469" s="42"/>
      <c r="NAI469" s="42"/>
      <c r="NAJ469" s="42"/>
      <c r="NAK469" s="42"/>
      <c r="NAL469" s="42"/>
      <c r="NAM469" s="42"/>
      <c r="NAN469" s="42"/>
      <c r="NAO469" s="42"/>
      <c r="NAP469" s="42"/>
      <c r="NAQ469" s="42"/>
      <c r="NAR469" s="42"/>
      <c r="NAS469" s="42"/>
      <c r="NAT469" s="42"/>
      <c r="NAU469" s="42"/>
      <c r="NAV469" s="42"/>
      <c r="NAW469" s="42"/>
      <c r="NAX469" s="42"/>
      <c r="NAY469" s="42"/>
      <c r="NAZ469" s="42"/>
      <c r="NBA469" s="42"/>
      <c r="NBB469" s="42"/>
      <c r="NBC469" s="42"/>
      <c r="NBD469" s="42"/>
      <c r="NBE469" s="42"/>
      <c r="NBF469" s="42"/>
      <c r="NBG469" s="42"/>
      <c r="NBH469" s="42"/>
      <c r="NBI469" s="42"/>
      <c r="NBJ469" s="42"/>
      <c r="NBK469" s="42"/>
      <c r="NBL469" s="42"/>
      <c r="NBM469" s="42"/>
      <c r="NBN469" s="42"/>
      <c r="NBO469" s="42"/>
      <c r="NBP469" s="42"/>
      <c r="NBQ469" s="42"/>
      <c r="NBR469" s="42"/>
      <c r="NBS469" s="42"/>
      <c r="NBT469" s="42"/>
      <c r="NBU469" s="42"/>
      <c r="NBV469" s="42"/>
      <c r="NBW469" s="42"/>
      <c r="NBX469" s="42"/>
      <c r="NBY469" s="42"/>
      <c r="NBZ469" s="42"/>
      <c r="NCA469" s="42"/>
      <c r="NCB469" s="42"/>
      <c r="NCC469" s="42"/>
      <c r="NCD469" s="42"/>
      <c r="NCE469" s="42"/>
      <c r="NCF469" s="42"/>
      <c r="NCG469" s="42"/>
      <c r="NCH469" s="42"/>
      <c r="NCI469" s="42"/>
      <c r="NCJ469" s="42"/>
      <c r="NCK469" s="42"/>
      <c r="NCL469" s="42"/>
      <c r="NCM469" s="42"/>
      <c r="NCN469" s="42"/>
      <c r="NCO469" s="42"/>
      <c r="NCP469" s="42"/>
      <c r="NCQ469" s="42"/>
      <c r="NCR469" s="42"/>
      <c r="NCS469" s="42"/>
      <c r="NCT469" s="42"/>
      <c r="NCU469" s="42"/>
      <c r="NCV469" s="42"/>
      <c r="NCW469" s="42"/>
      <c r="NCX469" s="42"/>
      <c r="NCY469" s="42"/>
      <c r="NCZ469" s="42"/>
      <c r="NDA469" s="42"/>
      <c r="NDB469" s="42"/>
      <c r="NDC469" s="42"/>
      <c r="NDD469" s="42"/>
      <c r="NDE469" s="42"/>
      <c r="NDF469" s="42"/>
      <c r="NDG469" s="42"/>
      <c r="NDH469" s="42"/>
      <c r="NDI469" s="42"/>
      <c r="NDJ469" s="42"/>
      <c r="NDK469" s="42"/>
      <c r="NDL469" s="42"/>
      <c r="NDM469" s="42"/>
      <c r="NDN469" s="42"/>
      <c r="NDO469" s="42"/>
      <c r="NDP469" s="42"/>
      <c r="NDQ469" s="42"/>
      <c r="NDR469" s="42"/>
      <c r="NDS469" s="42"/>
      <c r="NDT469" s="42"/>
      <c r="NDU469" s="42"/>
      <c r="NDV469" s="42"/>
      <c r="NDW469" s="42"/>
      <c r="NDX469" s="42"/>
      <c r="NDY469" s="42"/>
      <c r="NDZ469" s="42"/>
      <c r="NEA469" s="42"/>
      <c r="NEB469" s="42"/>
      <c r="NEC469" s="42"/>
      <c r="NED469" s="42"/>
      <c r="NEE469" s="42"/>
      <c r="NEF469" s="42"/>
      <c r="NEG469" s="42"/>
      <c r="NEH469" s="42"/>
      <c r="NEI469" s="42"/>
      <c r="NEJ469" s="42"/>
      <c r="NEK469" s="42"/>
      <c r="NEL469" s="42"/>
      <c r="NEM469" s="42"/>
      <c r="NEN469" s="42"/>
      <c r="NEO469" s="42"/>
      <c r="NEP469" s="42"/>
      <c r="NEQ469" s="42"/>
      <c r="NER469" s="42"/>
      <c r="NES469" s="42"/>
      <c r="NET469" s="42"/>
      <c r="NEU469" s="42"/>
      <c r="NEV469" s="42"/>
      <c r="NEW469" s="42"/>
      <c r="NEX469" s="42"/>
      <c r="NEY469" s="42"/>
      <c r="NEZ469" s="42"/>
      <c r="NFA469" s="42"/>
      <c r="NFB469" s="42"/>
      <c r="NFC469" s="42"/>
      <c r="NFD469" s="42"/>
      <c r="NFE469" s="42"/>
      <c r="NFF469" s="42"/>
      <c r="NFG469" s="42"/>
      <c r="NFH469" s="42"/>
      <c r="NFI469" s="42"/>
      <c r="NFJ469" s="42"/>
      <c r="NFK469" s="42"/>
      <c r="NFL469" s="42"/>
      <c r="NFM469" s="42"/>
      <c r="NFN469" s="42"/>
      <c r="NFO469" s="42"/>
      <c r="NFP469" s="42"/>
      <c r="NFQ469" s="42"/>
      <c r="NFR469" s="42"/>
      <c r="NFS469" s="42"/>
      <c r="NFT469" s="42"/>
      <c r="NFU469" s="42"/>
      <c r="NFV469" s="42"/>
      <c r="NFW469" s="42"/>
      <c r="NFX469" s="42"/>
      <c r="NFY469" s="42"/>
      <c r="NFZ469" s="42"/>
      <c r="NGA469" s="42"/>
      <c r="NGB469" s="42"/>
      <c r="NGC469" s="42"/>
      <c r="NGD469" s="42"/>
      <c r="NGE469" s="42"/>
      <c r="NGF469" s="42"/>
      <c r="NGG469" s="42"/>
      <c r="NGH469" s="42"/>
      <c r="NGI469" s="42"/>
      <c r="NGJ469" s="42"/>
      <c r="NGK469" s="42"/>
      <c r="NGL469" s="42"/>
      <c r="NGM469" s="42"/>
      <c r="NGN469" s="42"/>
      <c r="NGO469" s="42"/>
      <c r="NGP469" s="42"/>
      <c r="NGQ469" s="42"/>
      <c r="NGR469" s="42"/>
      <c r="NGS469" s="42"/>
      <c r="NGT469" s="42"/>
      <c r="NGU469" s="42"/>
      <c r="NGV469" s="42"/>
      <c r="NGW469" s="42"/>
      <c r="NGX469" s="42"/>
      <c r="NGY469" s="42"/>
      <c r="NGZ469" s="42"/>
      <c r="NHA469" s="42"/>
      <c r="NHB469" s="42"/>
      <c r="NHC469" s="42"/>
      <c r="NHD469" s="42"/>
      <c r="NHE469" s="42"/>
      <c r="NHF469" s="42"/>
      <c r="NHG469" s="42"/>
      <c r="NHH469" s="42"/>
      <c r="NHI469" s="42"/>
      <c r="NHJ469" s="42"/>
      <c r="NHK469" s="42"/>
      <c r="NHL469" s="42"/>
      <c r="NHM469" s="42"/>
      <c r="NHN469" s="42"/>
      <c r="NHO469" s="42"/>
      <c r="NHP469" s="42"/>
      <c r="NHQ469" s="42"/>
      <c r="NHR469" s="42"/>
      <c r="NHS469" s="42"/>
      <c r="NHT469" s="42"/>
      <c r="NHU469" s="42"/>
      <c r="NHV469" s="42"/>
      <c r="NHW469" s="42"/>
      <c r="NHX469" s="42"/>
      <c r="NHY469" s="42"/>
      <c r="NHZ469" s="42"/>
      <c r="NIA469" s="42"/>
      <c r="NIB469" s="42"/>
      <c r="NIC469" s="42"/>
      <c r="NID469" s="42"/>
      <c r="NIE469" s="42"/>
      <c r="NIF469" s="42"/>
      <c r="NIG469" s="42"/>
      <c r="NIH469" s="42"/>
      <c r="NII469" s="42"/>
      <c r="NIJ469" s="42"/>
      <c r="NIK469" s="42"/>
      <c r="NIL469" s="42"/>
      <c r="NIM469" s="42"/>
      <c r="NIN469" s="42"/>
      <c r="NIO469" s="42"/>
      <c r="NIP469" s="42"/>
      <c r="NIQ469" s="42"/>
      <c r="NIR469" s="42"/>
      <c r="NIS469" s="42"/>
      <c r="NIT469" s="42"/>
      <c r="NIU469" s="42"/>
      <c r="NIV469" s="42"/>
      <c r="NIW469" s="42"/>
      <c r="NIX469" s="42"/>
      <c r="NIY469" s="42"/>
      <c r="NIZ469" s="42"/>
      <c r="NJA469" s="42"/>
      <c r="NJB469" s="42"/>
      <c r="NJC469" s="42"/>
      <c r="NJD469" s="42"/>
      <c r="NJE469" s="42"/>
      <c r="NJF469" s="42"/>
      <c r="NJG469" s="42"/>
      <c r="NJH469" s="42"/>
      <c r="NJI469" s="42"/>
      <c r="NJJ469" s="42"/>
      <c r="NJK469" s="42"/>
      <c r="NJL469" s="42"/>
      <c r="NJM469" s="42"/>
      <c r="NJN469" s="42"/>
      <c r="NJO469" s="42"/>
      <c r="NJP469" s="42"/>
      <c r="NJQ469" s="42"/>
      <c r="NJR469" s="42"/>
      <c r="NJS469" s="42"/>
      <c r="NJT469" s="42"/>
      <c r="NJU469" s="42"/>
      <c r="NJV469" s="42"/>
      <c r="NJW469" s="42"/>
      <c r="NJX469" s="42"/>
      <c r="NJY469" s="42"/>
      <c r="NJZ469" s="42"/>
      <c r="NKA469" s="42"/>
      <c r="NKB469" s="42"/>
      <c r="NKC469" s="42"/>
      <c r="NKD469" s="42"/>
      <c r="NKE469" s="42"/>
      <c r="NKF469" s="42"/>
      <c r="NKG469" s="42"/>
      <c r="NKH469" s="42"/>
      <c r="NKI469" s="42"/>
      <c r="NKJ469" s="42"/>
      <c r="NKK469" s="42"/>
      <c r="NKL469" s="42"/>
      <c r="NKM469" s="42"/>
      <c r="NKN469" s="42"/>
      <c r="NKO469" s="42"/>
      <c r="NKP469" s="42"/>
      <c r="NKQ469" s="42"/>
      <c r="NKR469" s="42"/>
      <c r="NKS469" s="42"/>
      <c r="NKT469" s="42"/>
      <c r="NKU469" s="42"/>
      <c r="NKV469" s="42"/>
      <c r="NKW469" s="42"/>
      <c r="NKX469" s="42"/>
      <c r="NKY469" s="42"/>
      <c r="NKZ469" s="42"/>
      <c r="NLA469" s="42"/>
      <c r="NLB469" s="42"/>
      <c r="NLC469" s="42"/>
      <c r="NLD469" s="42"/>
      <c r="NLE469" s="42"/>
      <c r="NLF469" s="42"/>
      <c r="NLG469" s="42"/>
      <c r="NLH469" s="42"/>
      <c r="NLI469" s="42"/>
      <c r="NLJ469" s="42"/>
      <c r="NLK469" s="42"/>
      <c r="NLL469" s="42"/>
      <c r="NLM469" s="42"/>
      <c r="NLN469" s="42"/>
      <c r="NLO469" s="42"/>
      <c r="NLP469" s="42"/>
      <c r="NLQ469" s="42"/>
      <c r="NLR469" s="42"/>
      <c r="NLS469" s="42"/>
      <c r="NLT469" s="42"/>
      <c r="NLU469" s="42"/>
      <c r="NLV469" s="42"/>
      <c r="NLW469" s="42"/>
      <c r="NLX469" s="42"/>
      <c r="NLY469" s="42"/>
      <c r="NLZ469" s="42"/>
      <c r="NMA469" s="42"/>
      <c r="NMB469" s="42"/>
      <c r="NMC469" s="42"/>
      <c r="NMD469" s="42"/>
      <c r="NME469" s="42"/>
      <c r="NMF469" s="42"/>
      <c r="NMG469" s="42"/>
      <c r="NMH469" s="42"/>
      <c r="NMI469" s="42"/>
      <c r="NMJ469" s="42"/>
      <c r="NMK469" s="42"/>
      <c r="NML469" s="42"/>
      <c r="NMM469" s="42"/>
      <c r="NMN469" s="42"/>
      <c r="NMO469" s="42"/>
      <c r="NMP469" s="42"/>
      <c r="NMQ469" s="42"/>
      <c r="NMR469" s="42"/>
      <c r="NMS469" s="42"/>
      <c r="NMT469" s="42"/>
      <c r="NMU469" s="42"/>
      <c r="NMV469" s="42"/>
      <c r="NMW469" s="42"/>
      <c r="NMX469" s="42"/>
      <c r="NMY469" s="42"/>
      <c r="NMZ469" s="42"/>
      <c r="NNA469" s="42"/>
      <c r="NNB469" s="42"/>
      <c r="NNC469" s="42"/>
      <c r="NND469" s="42"/>
      <c r="NNE469" s="42"/>
      <c r="NNF469" s="42"/>
      <c r="NNG469" s="42"/>
      <c r="NNH469" s="42"/>
      <c r="NNI469" s="42"/>
      <c r="NNJ469" s="42"/>
      <c r="NNK469" s="42"/>
      <c r="NNL469" s="42"/>
      <c r="NNM469" s="42"/>
      <c r="NNN469" s="42"/>
      <c r="NNO469" s="42"/>
      <c r="NNP469" s="42"/>
      <c r="NNQ469" s="42"/>
      <c r="NNR469" s="42"/>
      <c r="NNS469" s="42"/>
      <c r="NNT469" s="42"/>
      <c r="NNU469" s="42"/>
      <c r="NNV469" s="42"/>
      <c r="NNW469" s="42"/>
      <c r="NNX469" s="42"/>
      <c r="NNY469" s="42"/>
      <c r="NNZ469" s="42"/>
      <c r="NOA469" s="42"/>
      <c r="NOB469" s="42"/>
      <c r="NOC469" s="42"/>
      <c r="NOD469" s="42"/>
      <c r="NOE469" s="42"/>
      <c r="NOF469" s="42"/>
      <c r="NOG469" s="42"/>
      <c r="NOH469" s="42"/>
      <c r="NOI469" s="42"/>
      <c r="NOJ469" s="42"/>
      <c r="NOK469" s="42"/>
      <c r="NOL469" s="42"/>
      <c r="NOM469" s="42"/>
      <c r="NON469" s="42"/>
      <c r="NOO469" s="42"/>
      <c r="NOP469" s="42"/>
      <c r="NOQ469" s="42"/>
      <c r="NOR469" s="42"/>
      <c r="NOS469" s="42"/>
      <c r="NOT469" s="42"/>
      <c r="NOU469" s="42"/>
      <c r="NOV469" s="42"/>
      <c r="NOW469" s="42"/>
      <c r="NOX469" s="42"/>
      <c r="NOY469" s="42"/>
      <c r="NOZ469" s="42"/>
      <c r="NPA469" s="42"/>
      <c r="NPB469" s="42"/>
      <c r="NPC469" s="42"/>
      <c r="NPD469" s="42"/>
      <c r="NPE469" s="42"/>
      <c r="NPF469" s="42"/>
      <c r="NPG469" s="42"/>
      <c r="NPH469" s="42"/>
      <c r="NPI469" s="42"/>
      <c r="NPJ469" s="42"/>
      <c r="NPK469" s="42"/>
      <c r="NPL469" s="42"/>
      <c r="NPM469" s="42"/>
      <c r="NPN469" s="42"/>
      <c r="NPO469" s="42"/>
      <c r="NPP469" s="42"/>
      <c r="NPQ469" s="42"/>
      <c r="NPR469" s="42"/>
      <c r="NPS469" s="42"/>
      <c r="NPT469" s="42"/>
      <c r="NPU469" s="42"/>
      <c r="NPV469" s="42"/>
      <c r="NPW469" s="42"/>
      <c r="NPX469" s="42"/>
      <c r="NPY469" s="42"/>
      <c r="NPZ469" s="42"/>
      <c r="NQA469" s="42"/>
      <c r="NQB469" s="42"/>
      <c r="NQC469" s="42"/>
      <c r="NQD469" s="42"/>
      <c r="NQE469" s="42"/>
      <c r="NQF469" s="42"/>
      <c r="NQG469" s="42"/>
      <c r="NQH469" s="42"/>
      <c r="NQI469" s="42"/>
      <c r="NQJ469" s="42"/>
      <c r="NQK469" s="42"/>
      <c r="NQL469" s="42"/>
      <c r="NQM469" s="42"/>
      <c r="NQN469" s="42"/>
      <c r="NQO469" s="42"/>
      <c r="NQP469" s="42"/>
      <c r="NQQ469" s="42"/>
      <c r="NQR469" s="42"/>
      <c r="NQS469" s="42"/>
      <c r="NQT469" s="42"/>
      <c r="NQU469" s="42"/>
      <c r="NQV469" s="42"/>
      <c r="NQW469" s="42"/>
      <c r="NQX469" s="42"/>
      <c r="NQY469" s="42"/>
      <c r="NQZ469" s="42"/>
      <c r="NRA469" s="42"/>
      <c r="NRB469" s="42"/>
      <c r="NRC469" s="42"/>
      <c r="NRD469" s="42"/>
      <c r="NRE469" s="42"/>
      <c r="NRF469" s="42"/>
      <c r="NRG469" s="42"/>
      <c r="NRH469" s="42"/>
      <c r="NRI469" s="42"/>
      <c r="NRJ469" s="42"/>
      <c r="NRK469" s="42"/>
      <c r="NRL469" s="42"/>
      <c r="NRM469" s="42"/>
      <c r="NRN469" s="42"/>
      <c r="NRO469" s="42"/>
      <c r="NRP469" s="42"/>
      <c r="NRQ469" s="42"/>
      <c r="NRR469" s="42"/>
      <c r="NRS469" s="42"/>
      <c r="NRT469" s="42"/>
      <c r="NRU469" s="42"/>
      <c r="NRV469" s="42"/>
      <c r="NRW469" s="42"/>
      <c r="NRX469" s="42"/>
      <c r="NRY469" s="42"/>
      <c r="NRZ469" s="42"/>
      <c r="NSA469" s="42"/>
      <c r="NSB469" s="42"/>
      <c r="NSC469" s="42"/>
      <c r="NSD469" s="42"/>
      <c r="NSE469" s="42"/>
      <c r="NSF469" s="42"/>
      <c r="NSG469" s="42"/>
      <c r="NSH469" s="42"/>
      <c r="NSI469" s="42"/>
      <c r="NSJ469" s="42"/>
      <c r="NSK469" s="42"/>
      <c r="NSL469" s="42"/>
      <c r="NSM469" s="42"/>
      <c r="NSN469" s="42"/>
      <c r="NSO469" s="42"/>
      <c r="NSP469" s="42"/>
      <c r="NSQ469" s="42"/>
      <c r="NSR469" s="42"/>
      <c r="NSS469" s="42"/>
      <c r="NST469" s="42"/>
      <c r="NSU469" s="42"/>
      <c r="NSV469" s="42"/>
      <c r="NSW469" s="42"/>
      <c r="NSX469" s="42"/>
      <c r="NSY469" s="42"/>
      <c r="NSZ469" s="42"/>
      <c r="NTA469" s="42"/>
      <c r="NTB469" s="42"/>
      <c r="NTC469" s="42"/>
      <c r="NTD469" s="42"/>
      <c r="NTE469" s="42"/>
      <c r="NTF469" s="42"/>
      <c r="NTG469" s="42"/>
      <c r="NTH469" s="42"/>
      <c r="NTI469" s="42"/>
      <c r="NTJ469" s="42"/>
      <c r="NTK469" s="42"/>
      <c r="NTL469" s="42"/>
      <c r="NTM469" s="42"/>
      <c r="NTN469" s="42"/>
      <c r="NTO469" s="42"/>
      <c r="NTP469" s="42"/>
      <c r="NTQ469" s="42"/>
      <c r="NTR469" s="42"/>
      <c r="NTS469" s="42"/>
      <c r="NTT469" s="42"/>
      <c r="NTU469" s="42"/>
      <c r="NTV469" s="42"/>
      <c r="NTW469" s="42"/>
      <c r="NTX469" s="42"/>
      <c r="NTY469" s="42"/>
      <c r="NTZ469" s="42"/>
      <c r="NUA469" s="42"/>
      <c r="NUB469" s="42"/>
      <c r="NUC469" s="42"/>
      <c r="NUD469" s="42"/>
      <c r="NUE469" s="42"/>
      <c r="NUF469" s="42"/>
      <c r="NUG469" s="42"/>
      <c r="NUH469" s="42"/>
      <c r="NUI469" s="42"/>
      <c r="NUJ469" s="42"/>
      <c r="NUK469" s="42"/>
      <c r="NUL469" s="42"/>
      <c r="NUM469" s="42"/>
      <c r="NUN469" s="42"/>
      <c r="NUO469" s="42"/>
      <c r="NUP469" s="42"/>
      <c r="NUQ469" s="42"/>
      <c r="NUR469" s="42"/>
      <c r="NUS469" s="42"/>
      <c r="NUT469" s="42"/>
      <c r="NUU469" s="42"/>
      <c r="NUV469" s="42"/>
      <c r="NUW469" s="42"/>
      <c r="NUX469" s="42"/>
      <c r="NUY469" s="42"/>
      <c r="NUZ469" s="42"/>
      <c r="NVA469" s="42"/>
      <c r="NVB469" s="42"/>
      <c r="NVC469" s="42"/>
      <c r="NVD469" s="42"/>
      <c r="NVE469" s="42"/>
      <c r="NVF469" s="42"/>
      <c r="NVG469" s="42"/>
      <c r="NVH469" s="42"/>
      <c r="NVI469" s="42"/>
      <c r="NVJ469" s="42"/>
      <c r="NVK469" s="42"/>
      <c r="NVL469" s="42"/>
      <c r="NVM469" s="42"/>
      <c r="NVN469" s="42"/>
      <c r="NVO469" s="42"/>
      <c r="NVP469" s="42"/>
      <c r="NVQ469" s="42"/>
      <c r="NVR469" s="42"/>
      <c r="NVS469" s="42"/>
      <c r="NVT469" s="42"/>
      <c r="NVU469" s="42"/>
      <c r="NVV469" s="42"/>
      <c r="NVW469" s="42"/>
      <c r="NVX469" s="42"/>
      <c r="NVY469" s="42"/>
      <c r="NVZ469" s="42"/>
      <c r="NWA469" s="42"/>
      <c r="NWB469" s="42"/>
      <c r="NWC469" s="42"/>
      <c r="NWD469" s="42"/>
      <c r="NWE469" s="42"/>
      <c r="NWF469" s="42"/>
      <c r="NWG469" s="42"/>
      <c r="NWH469" s="42"/>
      <c r="NWI469" s="42"/>
      <c r="NWJ469" s="42"/>
      <c r="NWK469" s="42"/>
      <c r="NWL469" s="42"/>
      <c r="NWM469" s="42"/>
      <c r="NWN469" s="42"/>
      <c r="NWO469" s="42"/>
      <c r="NWP469" s="42"/>
      <c r="NWQ469" s="42"/>
      <c r="NWR469" s="42"/>
      <c r="NWS469" s="42"/>
      <c r="NWT469" s="42"/>
      <c r="NWU469" s="42"/>
      <c r="NWV469" s="42"/>
      <c r="NWW469" s="42"/>
      <c r="NWX469" s="42"/>
      <c r="NWY469" s="42"/>
      <c r="NWZ469" s="42"/>
      <c r="NXA469" s="42"/>
      <c r="NXB469" s="42"/>
      <c r="NXC469" s="42"/>
      <c r="NXD469" s="42"/>
      <c r="NXE469" s="42"/>
      <c r="NXF469" s="42"/>
      <c r="NXG469" s="42"/>
      <c r="NXH469" s="42"/>
      <c r="NXI469" s="42"/>
      <c r="NXJ469" s="42"/>
      <c r="NXK469" s="42"/>
      <c r="NXL469" s="42"/>
      <c r="NXM469" s="42"/>
      <c r="NXN469" s="42"/>
      <c r="NXO469" s="42"/>
      <c r="NXP469" s="42"/>
      <c r="NXQ469" s="42"/>
      <c r="NXR469" s="42"/>
      <c r="NXS469" s="42"/>
      <c r="NXT469" s="42"/>
      <c r="NXU469" s="42"/>
      <c r="NXV469" s="42"/>
      <c r="NXW469" s="42"/>
      <c r="NXX469" s="42"/>
      <c r="NXY469" s="42"/>
      <c r="NXZ469" s="42"/>
      <c r="NYA469" s="42"/>
      <c r="NYB469" s="42"/>
      <c r="NYC469" s="42"/>
      <c r="NYD469" s="42"/>
      <c r="NYE469" s="42"/>
      <c r="NYF469" s="42"/>
      <c r="NYG469" s="42"/>
      <c r="NYH469" s="42"/>
      <c r="NYI469" s="42"/>
      <c r="NYJ469" s="42"/>
      <c r="NYK469" s="42"/>
      <c r="NYL469" s="42"/>
      <c r="NYM469" s="42"/>
      <c r="NYN469" s="42"/>
      <c r="NYO469" s="42"/>
      <c r="NYP469" s="42"/>
      <c r="NYQ469" s="42"/>
      <c r="NYR469" s="42"/>
      <c r="NYS469" s="42"/>
      <c r="NYT469" s="42"/>
      <c r="NYU469" s="42"/>
      <c r="NYV469" s="42"/>
      <c r="NYW469" s="42"/>
      <c r="NYX469" s="42"/>
      <c r="NYY469" s="42"/>
      <c r="NYZ469" s="42"/>
      <c r="NZA469" s="42"/>
      <c r="NZB469" s="42"/>
      <c r="NZC469" s="42"/>
      <c r="NZD469" s="42"/>
      <c r="NZE469" s="42"/>
      <c r="NZF469" s="42"/>
      <c r="NZG469" s="42"/>
      <c r="NZH469" s="42"/>
      <c r="NZI469" s="42"/>
      <c r="NZJ469" s="42"/>
      <c r="NZK469" s="42"/>
      <c r="NZL469" s="42"/>
      <c r="NZM469" s="42"/>
      <c r="NZN469" s="42"/>
      <c r="NZO469" s="42"/>
      <c r="NZP469" s="42"/>
      <c r="NZQ469" s="42"/>
      <c r="NZR469" s="42"/>
      <c r="NZS469" s="42"/>
      <c r="NZT469" s="42"/>
      <c r="NZU469" s="42"/>
      <c r="NZV469" s="42"/>
      <c r="NZW469" s="42"/>
      <c r="NZX469" s="42"/>
      <c r="NZY469" s="42"/>
      <c r="NZZ469" s="42"/>
      <c r="OAA469" s="42"/>
      <c r="OAB469" s="42"/>
      <c r="OAC469" s="42"/>
      <c r="OAD469" s="42"/>
      <c r="OAE469" s="42"/>
      <c r="OAF469" s="42"/>
      <c r="OAG469" s="42"/>
      <c r="OAH469" s="42"/>
      <c r="OAI469" s="42"/>
      <c r="OAJ469" s="42"/>
      <c r="OAK469" s="42"/>
      <c r="OAL469" s="42"/>
      <c r="OAM469" s="42"/>
      <c r="OAN469" s="42"/>
      <c r="OAO469" s="42"/>
      <c r="OAP469" s="42"/>
      <c r="OAQ469" s="42"/>
      <c r="OAR469" s="42"/>
      <c r="OAS469" s="42"/>
      <c r="OAT469" s="42"/>
      <c r="OAU469" s="42"/>
      <c r="OAV469" s="42"/>
      <c r="OAW469" s="42"/>
      <c r="OAX469" s="42"/>
      <c r="OAY469" s="42"/>
      <c r="OAZ469" s="42"/>
      <c r="OBA469" s="42"/>
      <c r="OBB469" s="42"/>
      <c r="OBC469" s="42"/>
      <c r="OBD469" s="42"/>
      <c r="OBE469" s="42"/>
      <c r="OBF469" s="42"/>
      <c r="OBG469" s="42"/>
      <c r="OBH469" s="42"/>
      <c r="OBI469" s="42"/>
      <c r="OBJ469" s="42"/>
      <c r="OBK469" s="42"/>
      <c r="OBL469" s="42"/>
      <c r="OBM469" s="42"/>
      <c r="OBN469" s="42"/>
      <c r="OBO469" s="42"/>
      <c r="OBP469" s="42"/>
      <c r="OBQ469" s="42"/>
      <c r="OBR469" s="42"/>
      <c r="OBS469" s="42"/>
      <c r="OBT469" s="42"/>
      <c r="OBU469" s="42"/>
      <c r="OBV469" s="42"/>
      <c r="OBW469" s="42"/>
      <c r="OBX469" s="42"/>
      <c r="OBY469" s="42"/>
      <c r="OBZ469" s="42"/>
      <c r="OCA469" s="42"/>
      <c r="OCB469" s="42"/>
      <c r="OCC469" s="42"/>
      <c r="OCD469" s="42"/>
      <c r="OCE469" s="42"/>
      <c r="OCF469" s="42"/>
      <c r="OCG469" s="42"/>
      <c r="OCH469" s="42"/>
      <c r="OCI469" s="42"/>
      <c r="OCJ469" s="42"/>
      <c r="OCK469" s="42"/>
      <c r="OCL469" s="42"/>
      <c r="OCM469" s="42"/>
      <c r="OCN469" s="42"/>
      <c r="OCO469" s="42"/>
      <c r="OCP469" s="42"/>
      <c r="OCQ469" s="42"/>
      <c r="OCR469" s="42"/>
      <c r="OCS469" s="42"/>
      <c r="OCT469" s="42"/>
      <c r="OCU469" s="42"/>
      <c r="OCV469" s="42"/>
      <c r="OCW469" s="42"/>
      <c r="OCX469" s="42"/>
      <c r="OCY469" s="42"/>
      <c r="OCZ469" s="42"/>
      <c r="ODA469" s="42"/>
      <c r="ODB469" s="42"/>
      <c r="ODC469" s="42"/>
      <c r="ODD469" s="42"/>
      <c r="ODE469" s="42"/>
      <c r="ODF469" s="42"/>
      <c r="ODG469" s="42"/>
      <c r="ODH469" s="42"/>
      <c r="ODI469" s="42"/>
      <c r="ODJ469" s="42"/>
      <c r="ODK469" s="42"/>
      <c r="ODL469" s="42"/>
      <c r="ODM469" s="42"/>
      <c r="ODN469" s="42"/>
      <c r="ODO469" s="42"/>
      <c r="ODP469" s="42"/>
      <c r="ODQ469" s="42"/>
      <c r="ODR469" s="42"/>
      <c r="ODS469" s="42"/>
      <c r="ODT469" s="42"/>
      <c r="ODU469" s="42"/>
      <c r="ODV469" s="42"/>
      <c r="ODW469" s="42"/>
      <c r="ODX469" s="42"/>
      <c r="ODY469" s="42"/>
      <c r="ODZ469" s="42"/>
      <c r="OEA469" s="42"/>
      <c r="OEB469" s="42"/>
      <c r="OEC469" s="42"/>
      <c r="OED469" s="42"/>
      <c r="OEE469" s="42"/>
      <c r="OEF469" s="42"/>
      <c r="OEG469" s="42"/>
      <c r="OEH469" s="42"/>
      <c r="OEI469" s="42"/>
      <c r="OEJ469" s="42"/>
      <c r="OEK469" s="42"/>
      <c r="OEL469" s="42"/>
      <c r="OEM469" s="42"/>
      <c r="OEN469" s="42"/>
      <c r="OEO469" s="42"/>
      <c r="OEP469" s="42"/>
      <c r="OEQ469" s="42"/>
      <c r="OER469" s="42"/>
      <c r="OES469" s="42"/>
      <c r="OET469" s="42"/>
      <c r="OEU469" s="42"/>
      <c r="OEV469" s="42"/>
      <c r="OEW469" s="42"/>
      <c r="OEX469" s="42"/>
      <c r="OEY469" s="42"/>
      <c r="OEZ469" s="42"/>
      <c r="OFA469" s="42"/>
      <c r="OFB469" s="42"/>
      <c r="OFC469" s="42"/>
      <c r="OFD469" s="42"/>
      <c r="OFE469" s="42"/>
      <c r="OFF469" s="42"/>
      <c r="OFG469" s="42"/>
      <c r="OFH469" s="42"/>
      <c r="OFI469" s="42"/>
      <c r="OFJ469" s="42"/>
      <c r="OFK469" s="42"/>
      <c r="OFL469" s="42"/>
      <c r="OFM469" s="42"/>
      <c r="OFN469" s="42"/>
      <c r="OFO469" s="42"/>
      <c r="OFP469" s="42"/>
      <c r="OFQ469" s="42"/>
      <c r="OFR469" s="42"/>
      <c r="OFS469" s="42"/>
      <c r="OFT469" s="42"/>
      <c r="OFU469" s="42"/>
      <c r="OFV469" s="42"/>
      <c r="OFW469" s="42"/>
      <c r="OFX469" s="42"/>
      <c r="OFY469" s="42"/>
      <c r="OFZ469" s="42"/>
      <c r="OGA469" s="42"/>
      <c r="OGB469" s="42"/>
      <c r="OGC469" s="42"/>
      <c r="OGD469" s="42"/>
      <c r="OGE469" s="42"/>
      <c r="OGF469" s="42"/>
      <c r="OGG469" s="42"/>
      <c r="OGH469" s="42"/>
      <c r="OGI469" s="42"/>
      <c r="OGJ469" s="42"/>
      <c r="OGK469" s="42"/>
      <c r="OGL469" s="42"/>
      <c r="OGM469" s="42"/>
      <c r="OGN469" s="42"/>
      <c r="OGO469" s="42"/>
      <c r="OGP469" s="42"/>
      <c r="OGQ469" s="42"/>
      <c r="OGR469" s="42"/>
      <c r="OGS469" s="42"/>
      <c r="OGT469" s="42"/>
      <c r="OGU469" s="42"/>
      <c r="OGV469" s="42"/>
      <c r="OGW469" s="42"/>
      <c r="OGX469" s="42"/>
      <c r="OGY469" s="42"/>
      <c r="OGZ469" s="42"/>
      <c r="OHA469" s="42"/>
      <c r="OHB469" s="42"/>
      <c r="OHC469" s="42"/>
      <c r="OHD469" s="42"/>
      <c r="OHE469" s="42"/>
      <c r="OHF469" s="42"/>
      <c r="OHG469" s="42"/>
      <c r="OHH469" s="42"/>
      <c r="OHI469" s="42"/>
      <c r="OHJ469" s="42"/>
      <c r="OHK469" s="42"/>
      <c r="OHL469" s="42"/>
      <c r="OHM469" s="42"/>
      <c r="OHN469" s="42"/>
      <c r="OHO469" s="42"/>
      <c r="OHP469" s="42"/>
      <c r="OHQ469" s="42"/>
      <c r="OHR469" s="42"/>
      <c r="OHS469" s="42"/>
      <c r="OHT469" s="42"/>
      <c r="OHU469" s="42"/>
      <c r="OHV469" s="42"/>
      <c r="OHW469" s="42"/>
      <c r="OHX469" s="42"/>
      <c r="OHY469" s="42"/>
      <c r="OHZ469" s="42"/>
      <c r="OIA469" s="42"/>
      <c r="OIB469" s="42"/>
      <c r="OIC469" s="42"/>
      <c r="OID469" s="42"/>
      <c r="OIE469" s="42"/>
      <c r="OIF469" s="42"/>
      <c r="OIG469" s="42"/>
      <c r="OIH469" s="42"/>
      <c r="OII469" s="42"/>
      <c r="OIJ469" s="42"/>
      <c r="OIK469" s="42"/>
      <c r="OIL469" s="42"/>
      <c r="OIM469" s="42"/>
      <c r="OIN469" s="42"/>
      <c r="OIO469" s="42"/>
      <c r="OIP469" s="42"/>
      <c r="OIQ469" s="42"/>
      <c r="OIR469" s="42"/>
      <c r="OIS469" s="42"/>
      <c r="OIT469" s="42"/>
      <c r="OIU469" s="42"/>
      <c r="OIV469" s="42"/>
      <c r="OIW469" s="42"/>
      <c r="OIX469" s="42"/>
      <c r="OIY469" s="42"/>
      <c r="OIZ469" s="42"/>
      <c r="OJA469" s="42"/>
      <c r="OJB469" s="42"/>
      <c r="OJC469" s="42"/>
      <c r="OJD469" s="42"/>
      <c r="OJE469" s="42"/>
      <c r="OJF469" s="42"/>
      <c r="OJG469" s="42"/>
      <c r="OJH469" s="42"/>
      <c r="OJI469" s="42"/>
      <c r="OJJ469" s="42"/>
      <c r="OJK469" s="42"/>
      <c r="OJL469" s="42"/>
      <c r="OJM469" s="42"/>
      <c r="OJN469" s="42"/>
      <c r="OJO469" s="42"/>
      <c r="OJP469" s="42"/>
      <c r="OJQ469" s="42"/>
      <c r="OJR469" s="42"/>
      <c r="OJS469" s="42"/>
      <c r="OJT469" s="42"/>
      <c r="OJU469" s="42"/>
      <c r="OJV469" s="42"/>
      <c r="OJW469" s="42"/>
      <c r="OJX469" s="42"/>
      <c r="OJY469" s="42"/>
      <c r="OJZ469" s="42"/>
      <c r="OKA469" s="42"/>
      <c r="OKB469" s="42"/>
      <c r="OKC469" s="42"/>
      <c r="OKD469" s="42"/>
      <c r="OKE469" s="42"/>
      <c r="OKF469" s="42"/>
      <c r="OKG469" s="42"/>
      <c r="OKH469" s="42"/>
      <c r="OKI469" s="42"/>
      <c r="OKJ469" s="42"/>
      <c r="OKK469" s="42"/>
      <c r="OKL469" s="42"/>
      <c r="OKM469" s="42"/>
      <c r="OKN469" s="42"/>
      <c r="OKO469" s="42"/>
      <c r="OKP469" s="42"/>
      <c r="OKQ469" s="42"/>
      <c r="OKR469" s="42"/>
      <c r="OKS469" s="42"/>
      <c r="OKT469" s="42"/>
      <c r="OKU469" s="42"/>
      <c r="OKV469" s="42"/>
      <c r="OKW469" s="42"/>
      <c r="OKX469" s="42"/>
      <c r="OKY469" s="42"/>
      <c r="OKZ469" s="42"/>
      <c r="OLA469" s="42"/>
      <c r="OLB469" s="42"/>
      <c r="OLC469" s="42"/>
      <c r="OLD469" s="42"/>
      <c r="OLE469" s="42"/>
      <c r="OLF469" s="42"/>
      <c r="OLG469" s="42"/>
      <c r="OLH469" s="42"/>
      <c r="OLI469" s="42"/>
      <c r="OLJ469" s="42"/>
      <c r="OLK469" s="42"/>
      <c r="OLL469" s="42"/>
      <c r="OLM469" s="42"/>
      <c r="OLN469" s="42"/>
      <c r="OLO469" s="42"/>
      <c r="OLP469" s="42"/>
      <c r="OLQ469" s="42"/>
      <c r="OLR469" s="42"/>
      <c r="OLS469" s="42"/>
      <c r="OLT469" s="42"/>
      <c r="OLU469" s="42"/>
      <c r="OLV469" s="42"/>
      <c r="OLW469" s="42"/>
      <c r="OLX469" s="42"/>
      <c r="OLY469" s="42"/>
      <c r="OLZ469" s="42"/>
      <c r="OMA469" s="42"/>
      <c r="OMB469" s="42"/>
      <c r="OMC469" s="42"/>
      <c r="OMD469" s="42"/>
      <c r="OME469" s="42"/>
      <c r="OMF469" s="42"/>
      <c r="OMG469" s="42"/>
      <c r="OMH469" s="42"/>
      <c r="OMI469" s="42"/>
      <c r="OMJ469" s="42"/>
      <c r="OMK469" s="42"/>
      <c r="OML469" s="42"/>
      <c r="OMM469" s="42"/>
      <c r="OMN469" s="42"/>
      <c r="OMO469" s="42"/>
      <c r="OMP469" s="42"/>
      <c r="OMQ469" s="42"/>
      <c r="OMR469" s="42"/>
      <c r="OMS469" s="42"/>
      <c r="OMT469" s="42"/>
      <c r="OMU469" s="42"/>
      <c r="OMV469" s="42"/>
      <c r="OMW469" s="42"/>
      <c r="OMX469" s="42"/>
      <c r="OMY469" s="42"/>
      <c r="OMZ469" s="42"/>
      <c r="ONA469" s="42"/>
      <c r="ONB469" s="42"/>
      <c r="ONC469" s="42"/>
      <c r="OND469" s="42"/>
      <c r="ONE469" s="42"/>
      <c r="ONF469" s="42"/>
      <c r="ONG469" s="42"/>
      <c r="ONH469" s="42"/>
      <c r="ONI469" s="42"/>
      <c r="ONJ469" s="42"/>
      <c r="ONK469" s="42"/>
      <c r="ONL469" s="42"/>
      <c r="ONM469" s="42"/>
      <c r="ONN469" s="42"/>
      <c r="ONO469" s="42"/>
      <c r="ONP469" s="42"/>
      <c r="ONQ469" s="42"/>
      <c r="ONR469" s="42"/>
      <c r="ONS469" s="42"/>
      <c r="ONT469" s="42"/>
      <c r="ONU469" s="42"/>
      <c r="ONV469" s="42"/>
      <c r="ONW469" s="42"/>
      <c r="ONX469" s="42"/>
      <c r="ONY469" s="42"/>
      <c r="ONZ469" s="42"/>
      <c r="OOA469" s="42"/>
      <c r="OOB469" s="42"/>
      <c r="OOC469" s="42"/>
      <c r="OOD469" s="42"/>
      <c r="OOE469" s="42"/>
      <c r="OOF469" s="42"/>
      <c r="OOG469" s="42"/>
      <c r="OOH469" s="42"/>
      <c r="OOI469" s="42"/>
      <c r="OOJ469" s="42"/>
      <c r="OOK469" s="42"/>
      <c r="OOL469" s="42"/>
      <c r="OOM469" s="42"/>
      <c r="OON469" s="42"/>
      <c r="OOO469" s="42"/>
      <c r="OOP469" s="42"/>
      <c r="OOQ469" s="42"/>
      <c r="OOR469" s="42"/>
      <c r="OOS469" s="42"/>
      <c r="OOT469" s="42"/>
      <c r="OOU469" s="42"/>
      <c r="OOV469" s="42"/>
      <c r="OOW469" s="42"/>
      <c r="OOX469" s="42"/>
      <c r="OOY469" s="42"/>
      <c r="OOZ469" s="42"/>
      <c r="OPA469" s="42"/>
      <c r="OPB469" s="42"/>
      <c r="OPC469" s="42"/>
      <c r="OPD469" s="42"/>
      <c r="OPE469" s="42"/>
      <c r="OPF469" s="42"/>
      <c r="OPG469" s="42"/>
      <c r="OPH469" s="42"/>
      <c r="OPI469" s="42"/>
      <c r="OPJ469" s="42"/>
      <c r="OPK469" s="42"/>
      <c r="OPL469" s="42"/>
      <c r="OPM469" s="42"/>
      <c r="OPN469" s="42"/>
      <c r="OPO469" s="42"/>
      <c r="OPP469" s="42"/>
      <c r="OPQ469" s="42"/>
      <c r="OPR469" s="42"/>
      <c r="OPS469" s="42"/>
      <c r="OPT469" s="42"/>
      <c r="OPU469" s="42"/>
      <c r="OPV469" s="42"/>
      <c r="OPW469" s="42"/>
      <c r="OPX469" s="42"/>
      <c r="OPY469" s="42"/>
      <c r="OPZ469" s="42"/>
      <c r="OQA469" s="42"/>
      <c r="OQB469" s="42"/>
      <c r="OQC469" s="42"/>
      <c r="OQD469" s="42"/>
      <c r="OQE469" s="42"/>
      <c r="OQF469" s="42"/>
      <c r="OQG469" s="42"/>
      <c r="OQH469" s="42"/>
      <c r="OQI469" s="42"/>
      <c r="OQJ469" s="42"/>
      <c r="OQK469" s="42"/>
      <c r="OQL469" s="42"/>
      <c r="OQM469" s="42"/>
      <c r="OQN469" s="42"/>
      <c r="OQO469" s="42"/>
      <c r="OQP469" s="42"/>
      <c r="OQQ469" s="42"/>
      <c r="OQR469" s="42"/>
      <c r="OQS469" s="42"/>
      <c r="OQT469" s="42"/>
      <c r="OQU469" s="42"/>
      <c r="OQV469" s="42"/>
      <c r="OQW469" s="42"/>
      <c r="OQX469" s="42"/>
      <c r="OQY469" s="42"/>
      <c r="OQZ469" s="42"/>
      <c r="ORA469" s="42"/>
      <c r="ORB469" s="42"/>
      <c r="ORC469" s="42"/>
      <c r="ORD469" s="42"/>
      <c r="ORE469" s="42"/>
      <c r="ORF469" s="42"/>
      <c r="ORG469" s="42"/>
      <c r="ORH469" s="42"/>
      <c r="ORI469" s="42"/>
      <c r="ORJ469" s="42"/>
      <c r="ORK469" s="42"/>
      <c r="ORL469" s="42"/>
      <c r="ORM469" s="42"/>
      <c r="ORN469" s="42"/>
      <c r="ORO469" s="42"/>
      <c r="ORP469" s="42"/>
      <c r="ORQ469" s="42"/>
      <c r="ORR469" s="42"/>
      <c r="ORS469" s="42"/>
      <c r="ORT469" s="42"/>
      <c r="ORU469" s="42"/>
      <c r="ORV469" s="42"/>
      <c r="ORW469" s="42"/>
      <c r="ORX469" s="42"/>
      <c r="ORY469" s="42"/>
      <c r="ORZ469" s="42"/>
      <c r="OSA469" s="42"/>
      <c r="OSB469" s="42"/>
      <c r="OSC469" s="42"/>
      <c r="OSD469" s="42"/>
      <c r="OSE469" s="42"/>
      <c r="OSF469" s="42"/>
      <c r="OSG469" s="42"/>
      <c r="OSH469" s="42"/>
      <c r="OSI469" s="42"/>
      <c r="OSJ469" s="42"/>
      <c r="OSK469" s="42"/>
      <c r="OSL469" s="42"/>
      <c r="OSM469" s="42"/>
      <c r="OSN469" s="42"/>
      <c r="OSO469" s="42"/>
      <c r="OSP469" s="42"/>
      <c r="OSQ469" s="42"/>
      <c r="OSR469" s="42"/>
      <c r="OSS469" s="42"/>
      <c r="OST469" s="42"/>
      <c r="OSU469" s="42"/>
      <c r="OSV469" s="42"/>
      <c r="OSW469" s="42"/>
      <c r="OSX469" s="42"/>
      <c r="OSY469" s="42"/>
      <c r="OSZ469" s="42"/>
      <c r="OTA469" s="42"/>
      <c r="OTB469" s="42"/>
      <c r="OTC469" s="42"/>
      <c r="OTD469" s="42"/>
      <c r="OTE469" s="42"/>
      <c r="OTF469" s="42"/>
      <c r="OTG469" s="42"/>
      <c r="OTH469" s="42"/>
      <c r="OTI469" s="42"/>
      <c r="OTJ469" s="42"/>
      <c r="OTK469" s="42"/>
      <c r="OTL469" s="42"/>
      <c r="OTM469" s="42"/>
      <c r="OTN469" s="42"/>
      <c r="OTO469" s="42"/>
      <c r="OTP469" s="42"/>
      <c r="OTQ469" s="42"/>
      <c r="OTR469" s="42"/>
      <c r="OTS469" s="42"/>
      <c r="OTT469" s="42"/>
      <c r="OTU469" s="42"/>
      <c r="OTV469" s="42"/>
      <c r="OTW469" s="42"/>
      <c r="OTX469" s="42"/>
      <c r="OTY469" s="42"/>
      <c r="OTZ469" s="42"/>
      <c r="OUA469" s="42"/>
      <c r="OUB469" s="42"/>
      <c r="OUC469" s="42"/>
      <c r="OUD469" s="42"/>
      <c r="OUE469" s="42"/>
      <c r="OUF469" s="42"/>
      <c r="OUG469" s="42"/>
      <c r="OUH469" s="42"/>
      <c r="OUI469" s="42"/>
      <c r="OUJ469" s="42"/>
      <c r="OUK469" s="42"/>
      <c r="OUL469" s="42"/>
      <c r="OUM469" s="42"/>
      <c r="OUN469" s="42"/>
      <c r="OUO469" s="42"/>
      <c r="OUP469" s="42"/>
      <c r="OUQ469" s="42"/>
      <c r="OUR469" s="42"/>
      <c r="OUS469" s="42"/>
      <c r="OUT469" s="42"/>
      <c r="OUU469" s="42"/>
      <c r="OUV469" s="42"/>
      <c r="OUW469" s="42"/>
      <c r="OUX469" s="42"/>
      <c r="OUY469" s="42"/>
      <c r="OUZ469" s="42"/>
      <c r="OVA469" s="42"/>
      <c r="OVB469" s="42"/>
      <c r="OVC469" s="42"/>
      <c r="OVD469" s="42"/>
      <c r="OVE469" s="42"/>
      <c r="OVF469" s="42"/>
      <c r="OVG469" s="42"/>
      <c r="OVH469" s="42"/>
      <c r="OVI469" s="42"/>
      <c r="OVJ469" s="42"/>
      <c r="OVK469" s="42"/>
      <c r="OVL469" s="42"/>
      <c r="OVM469" s="42"/>
      <c r="OVN469" s="42"/>
      <c r="OVO469" s="42"/>
      <c r="OVP469" s="42"/>
      <c r="OVQ469" s="42"/>
      <c r="OVR469" s="42"/>
      <c r="OVS469" s="42"/>
      <c r="OVT469" s="42"/>
      <c r="OVU469" s="42"/>
      <c r="OVV469" s="42"/>
      <c r="OVW469" s="42"/>
      <c r="OVX469" s="42"/>
      <c r="OVY469" s="42"/>
      <c r="OVZ469" s="42"/>
      <c r="OWA469" s="42"/>
      <c r="OWB469" s="42"/>
      <c r="OWC469" s="42"/>
      <c r="OWD469" s="42"/>
      <c r="OWE469" s="42"/>
      <c r="OWF469" s="42"/>
      <c r="OWG469" s="42"/>
      <c r="OWH469" s="42"/>
      <c r="OWI469" s="42"/>
      <c r="OWJ469" s="42"/>
      <c r="OWK469" s="42"/>
      <c r="OWL469" s="42"/>
      <c r="OWM469" s="42"/>
      <c r="OWN469" s="42"/>
      <c r="OWO469" s="42"/>
      <c r="OWP469" s="42"/>
      <c r="OWQ469" s="42"/>
      <c r="OWR469" s="42"/>
      <c r="OWS469" s="42"/>
      <c r="OWT469" s="42"/>
      <c r="OWU469" s="42"/>
      <c r="OWV469" s="42"/>
      <c r="OWW469" s="42"/>
      <c r="OWX469" s="42"/>
      <c r="OWY469" s="42"/>
      <c r="OWZ469" s="42"/>
      <c r="OXA469" s="42"/>
      <c r="OXB469" s="42"/>
      <c r="OXC469" s="42"/>
      <c r="OXD469" s="42"/>
      <c r="OXE469" s="42"/>
      <c r="OXF469" s="42"/>
      <c r="OXG469" s="42"/>
      <c r="OXH469" s="42"/>
      <c r="OXI469" s="42"/>
      <c r="OXJ469" s="42"/>
      <c r="OXK469" s="42"/>
      <c r="OXL469" s="42"/>
      <c r="OXM469" s="42"/>
      <c r="OXN469" s="42"/>
      <c r="OXO469" s="42"/>
      <c r="OXP469" s="42"/>
      <c r="OXQ469" s="42"/>
      <c r="OXR469" s="42"/>
      <c r="OXS469" s="42"/>
      <c r="OXT469" s="42"/>
      <c r="OXU469" s="42"/>
      <c r="OXV469" s="42"/>
      <c r="OXW469" s="42"/>
      <c r="OXX469" s="42"/>
      <c r="OXY469" s="42"/>
      <c r="OXZ469" s="42"/>
      <c r="OYA469" s="42"/>
      <c r="OYB469" s="42"/>
      <c r="OYC469" s="42"/>
      <c r="OYD469" s="42"/>
      <c r="OYE469" s="42"/>
      <c r="OYF469" s="42"/>
      <c r="OYG469" s="42"/>
      <c r="OYH469" s="42"/>
      <c r="OYI469" s="42"/>
      <c r="OYJ469" s="42"/>
      <c r="OYK469" s="42"/>
      <c r="OYL469" s="42"/>
      <c r="OYM469" s="42"/>
      <c r="OYN469" s="42"/>
      <c r="OYO469" s="42"/>
      <c r="OYP469" s="42"/>
      <c r="OYQ469" s="42"/>
      <c r="OYR469" s="42"/>
      <c r="OYS469" s="42"/>
      <c r="OYT469" s="42"/>
      <c r="OYU469" s="42"/>
      <c r="OYV469" s="42"/>
      <c r="OYW469" s="42"/>
      <c r="OYX469" s="42"/>
      <c r="OYY469" s="42"/>
      <c r="OYZ469" s="42"/>
      <c r="OZA469" s="42"/>
      <c r="OZB469" s="42"/>
      <c r="OZC469" s="42"/>
      <c r="OZD469" s="42"/>
      <c r="OZE469" s="42"/>
      <c r="OZF469" s="42"/>
      <c r="OZG469" s="42"/>
      <c r="OZH469" s="42"/>
      <c r="OZI469" s="42"/>
      <c r="OZJ469" s="42"/>
      <c r="OZK469" s="42"/>
      <c r="OZL469" s="42"/>
      <c r="OZM469" s="42"/>
      <c r="OZN469" s="42"/>
      <c r="OZO469" s="42"/>
      <c r="OZP469" s="42"/>
      <c r="OZQ469" s="42"/>
      <c r="OZR469" s="42"/>
      <c r="OZS469" s="42"/>
      <c r="OZT469" s="42"/>
      <c r="OZU469" s="42"/>
      <c r="OZV469" s="42"/>
      <c r="OZW469" s="42"/>
      <c r="OZX469" s="42"/>
      <c r="OZY469" s="42"/>
      <c r="OZZ469" s="42"/>
      <c r="PAA469" s="42"/>
      <c r="PAB469" s="42"/>
      <c r="PAC469" s="42"/>
      <c r="PAD469" s="42"/>
      <c r="PAE469" s="42"/>
      <c r="PAF469" s="42"/>
      <c r="PAG469" s="42"/>
      <c r="PAH469" s="42"/>
      <c r="PAI469" s="42"/>
      <c r="PAJ469" s="42"/>
      <c r="PAK469" s="42"/>
      <c r="PAL469" s="42"/>
      <c r="PAM469" s="42"/>
      <c r="PAN469" s="42"/>
      <c r="PAO469" s="42"/>
      <c r="PAP469" s="42"/>
      <c r="PAQ469" s="42"/>
      <c r="PAR469" s="42"/>
      <c r="PAS469" s="42"/>
      <c r="PAT469" s="42"/>
      <c r="PAU469" s="42"/>
      <c r="PAV469" s="42"/>
      <c r="PAW469" s="42"/>
      <c r="PAX469" s="42"/>
      <c r="PAY469" s="42"/>
      <c r="PAZ469" s="42"/>
      <c r="PBA469" s="42"/>
      <c r="PBB469" s="42"/>
      <c r="PBC469" s="42"/>
      <c r="PBD469" s="42"/>
      <c r="PBE469" s="42"/>
      <c r="PBF469" s="42"/>
      <c r="PBG469" s="42"/>
      <c r="PBH469" s="42"/>
      <c r="PBI469" s="42"/>
      <c r="PBJ469" s="42"/>
      <c r="PBK469" s="42"/>
      <c r="PBL469" s="42"/>
      <c r="PBM469" s="42"/>
      <c r="PBN469" s="42"/>
      <c r="PBO469" s="42"/>
      <c r="PBP469" s="42"/>
      <c r="PBQ469" s="42"/>
      <c r="PBR469" s="42"/>
      <c r="PBS469" s="42"/>
      <c r="PBT469" s="42"/>
      <c r="PBU469" s="42"/>
      <c r="PBV469" s="42"/>
      <c r="PBW469" s="42"/>
      <c r="PBX469" s="42"/>
      <c r="PBY469" s="42"/>
      <c r="PBZ469" s="42"/>
      <c r="PCA469" s="42"/>
      <c r="PCB469" s="42"/>
      <c r="PCC469" s="42"/>
      <c r="PCD469" s="42"/>
      <c r="PCE469" s="42"/>
      <c r="PCF469" s="42"/>
      <c r="PCG469" s="42"/>
      <c r="PCH469" s="42"/>
      <c r="PCI469" s="42"/>
      <c r="PCJ469" s="42"/>
      <c r="PCK469" s="42"/>
      <c r="PCL469" s="42"/>
      <c r="PCM469" s="42"/>
      <c r="PCN469" s="42"/>
      <c r="PCO469" s="42"/>
      <c r="PCP469" s="42"/>
      <c r="PCQ469" s="42"/>
      <c r="PCR469" s="42"/>
      <c r="PCS469" s="42"/>
      <c r="PCT469" s="42"/>
      <c r="PCU469" s="42"/>
      <c r="PCV469" s="42"/>
      <c r="PCW469" s="42"/>
      <c r="PCX469" s="42"/>
      <c r="PCY469" s="42"/>
      <c r="PCZ469" s="42"/>
      <c r="PDA469" s="42"/>
      <c r="PDB469" s="42"/>
      <c r="PDC469" s="42"/>
      <c r="PDD469" s="42"/>
      <c r="PDE469" s="42"/>
      <c r="PDF469" s="42"/>
      <c r="PDG469" s="42"/>
      <c r="PDH469" s="42"/>
      <c r="PDI469" s="42"/>
      <c r="PDJ469" s="42"/>
      <c r="PDK469" s="42"/>
      <c r="PDL469" s="42"/>
      <c r="PDM469" s="42"/>
      <c r="PDN469" s="42"/>
      <c r="PDO469" s="42"/>
      <c r="PDP469" s="42"/>
      <c r="PDQ469" s="42"/>
      <c r="PDR469" s="42"/>
      <c r="PDS469" s="42"/>
      <c r="PDT469" s="42"/>
      <c r="PDU469" s="42"/>
      <c r="PDV469" s="42"/>
      <c r="PDW469" s="42"/>
      <c r="PDX469" s="42"/>
      <c r="PDY469" s="42"/>
      <c r="PDZ469" s="42"/>
      <c r="PEA469" s="42"/>
      <c r="PEB469" s="42"/>
      <c r="PEC469" s="42"/>
      <c r="PED469" s="42"/>
      <c r="PEE469" s="42"/>
      <c r="PEF469" s="42"/>
      <c r="PEG469" s="42"/>
      <c r="PEH469" s="42"/>
      <c r="PEI469" s="42"/>
      <c r="PEJ469" s="42"/>
      <c r="PEK469" s="42"/>
      <c r="PEL469" s="42"/>
      <c r="PEM469" s="42"/>
      <c r="PEN469" s="42"/>
      <c r="PEO469" s="42"/>
      <c r="PEP469" s="42"/>
      <c r="PEQ469" s="42"/>
      <c r="PER469" s="42"/>
      <c r="PES469" s="42"/>
      <c r="PET469" s="42"/>
      <c r="PEU469" s="42"/>
      <c r="PEV469" s="42"/>
      <c r="PEW469" s="42"/>
      <c r="PEX469" s="42"/>
      <c r="PEY469" s="42"/>
      <c r="PEZ469" s="42"/>
      <c r="PFA469" s="42"/>
      <c r="PFB469" s="42"/>
      <c r="PFC469" s="42"/>
      <c r="PFD469" s="42"/>
      <c r="PFE469" s="42"/>
      <c r="PFF469" s="42"/>
      <c r="PFG469" s="42"/>
      <c r="PFH469" s="42"/>
      <c r="PFI469" s="42"/>
      <c r="PFJ469" s="42"/>
      <c r="PFK469" s="42"/>
      <c r="PFL469" s="42"/>
      <c r="PFM469" s="42"/>
      <c r="PFN469" s="42"/>
      <c r="PFO469" s="42"/>
      <c r="PFP469" s="42"/>
      <c r="PFQ469" s="42"/>
      <c r="PFR469" s="42"/>
      <c r="PFS469" s="42"/>
      <c r="PFT469" s="42"/>
      <c r="PFU469" s="42"/>
      <c r="PFV469" s="42"/>
      <c r="PFW469" s="42"/>
      <c r="PFX469" s="42"/>
      <c r="PFY469" s="42"/>
      <c r="PFZ469" s="42"/>
      <c r="PGA469" s="42"/>
      <c r="PGB469" s="42"/>
      <c r="PGC469" s="42"/>
      <c r="PGD469" s="42"/>
      <c r="PGE469" s="42"/>
      <c r="PGF469" s="42"/>
      <c r="PGG469" s="42"/>
      <c r="PGH469" s="42"/>
      <c r="PGI469" s="42"/>
      <c r="PGJ469" s="42"/>
      <c r="PGK469" s="42"/>
      <c r="PGL469" s="42"/>
      <c r="PGM469" s="42"/>
      <c r="PGN469" s="42"/>
      <c r="PGO469" s="42"/>
      <c r="PGP469" s="42"/>
      <c r="PGQ469" s="42"/>
      <c r="PGR469" s="42"/>
      <c r="PGS469" s="42"/>
      <c r="PGT469" s="42"/>
      <c r="PGU469" s="42"/>
      <c r="PGV469" s="42"/>
      <c r="PGW469" s="42"/>
      <c r="PGX469" s="42"/>
      <c r="PGY469" s="42"/>
      <c r="PGZ469" s="42"/>
      <c r="PHA469" s="42"/>
      <c r="PHB469" s="42"/>
      <c r="PHC469" s="42"/>
      <c r="PHD469" s="42"/>
      <c r="PHE469" s="42"/>
      <c r="PHF469" s="42"/>
      <c r="PHG469" s="42"/>
      <c r="PHH469" s="42"/>
      <c r="PHI469" s="42"/>
      <c r="PHJ469" s="42"/>
      <c r="PHK469" s="42"/>
      <c r="PHL469" s="42"/>
      <c r="PHM469" s="42"/>
      <c r="PHN469" s="42"/>
      <c r="PHO469" s="42"/>
      <c r="PHP469" s="42"/>
      <c r="PHQ469" s="42"/>
      <c r="PHR469" s="42"/>
      <c r="PHS469" s="42"/>
      <c r="PHT469" s="42"/>
      <c r="PHU469" s="42"/>
      <c r="PHV469" s="42"/>
      <c r="PHW469" s="42"/>
      <c r="PHX469" s="42"/>
      <c r="PHY469" s="42"/>
      <c r="PHZ469" s="42"/>
      <c r="PIA469" s="42"/>
      <c r="PIB469" s="42"/>
      <c r="PIC469" s="42"/>
      <c r="PID469" s="42"/>
      <c r="PIE469" s="42"/>
      <c r="PIF469" s="42"/>
      <c r="PIG469" s="42"/>
      <c r="PIH469" s="42"/>
      <c r="PII469" s="42"/>
      <c r="PIJ469" s="42"/>
      <c r="PIK469" s="42"/>
      <c r="PIL469" s="42"/>
      <c r="PIM469" s="42"/>
      <c r="PIN469" s="42"/>
      <c r="PIO469" s="42"/>
      <c r="PIP469" s="42"/>
      <c r="PIQ469" s="42"/>
      <c r="PIR469" s="42"/>
      <c r="PIS469" s="42"/>
      <c r="PIT469" s="42"/>
      <c r="PIU469" s="42"/>
      <c r="PIV469" s="42"/>
      <c r="PIW469" s="42"/>
      <c r="PIX469" s="42"/>
      <c r="PIY469" s="42"/>
      <c r="PIZ469" s="42"/>
      <c r="PJA469" s="42"/>
      <c r="PJB469" s="42"/>
      <c r="PJC469" s="42"/>
      <c r="PJD469" s="42"/>
      <c r="PJE469" s="42"/>
      <c r="PJF469" s="42"/>
      <c r="PJG469" s="42"/>
      <c r="PJH469" s="42"/>
      <c r="PJI469" s="42"/>
      <c r="PJJ469" s="42"/>
      <c r="PJK469" s="42"/>
      <c r="PJL469" s="42"/>
      <c r="PJM469" s="42"/>
      <c r="PJN469" s="42"/>
      <c r="PJO469" s="42"/>
      <c r="PJP469" s="42"/>
      <c r="PJQ469" s="42"/>
      <c r="PJR469" s="42"/>
      <c r="PJS469" s="42"/>
      <c r="PJT469" s="42"/>
      <c r="PJU469" s="42"/>
      <c r="PJV469" s="42"/>
      <c r="PJW469" s="42"/>
      <c r="PJX469" s="42"/>
      <c r="PJY469" s="42"/>
      <c r="PJZ469" s="42"/>
      <c r="PKA469" s="42"/>
      <c r="PKB469" s="42"/>
      <c r="PKC469" s="42"/>
      <c r="PKD469" s="42"/>
      <c r="PKE469" s="42"/>
      <c r="PKF469" s="42"/>
      <c r="PKG469" s="42"/>
      <c r="PKH469" s="42"/>
      <c r="PKI469" s="42"/>
      <c r="PKJ469" s="42"/>
      <c r="PKK469" s="42"/>
      <c r="PKL469" s="42"/>
      <c r="PKM469" s="42"/>
      <c r="PKN469" s="42"/>
      <c r="PKO469" s="42"/>
      <c r="PKP469" s="42"/>
      <c r="PKQ469" s="42"/>
      <c r="PKR469" s="42"/>
      <c r="PKS469" s="42"/>
      <c r="PKT469" s="42"/>
      <c r="PKU469" s="42"/>
      <c r="PKV469" s="42"/>
      <c r="PKW469" s="42"/>
      <c r="PKX469" s="42"/>
      <c r="PKY469" s="42"/>
      <c r="PKZ469" s="42"/>
      <c r="PLA469" s="42"/>
      <c r="PLB469" s="42"/>
      <c r="PLC469" s="42"/>
      <c r="PLD469" s="42"/>
      <c r="PLE469" s="42"/>
      <c r="PLF469" s="42"/>
      <c r="PLG469" s="42"/>
      <c r="PLH469" s="42"/>
      <c r="PLI469" s="42"/>
      <c r="PLJ469" s="42"/>
      <c r="PLK469" s="42"/>
      <c r="PLL469" s="42"/>
      <c r="PLM469" s="42"/>
      <c r="PLN469" s="42"/>
      <c r="PLO469" s="42"/>
      <c r="PLP469" s="42"/>
      <c r="PLQ469" s="42"/>
      <c r="PLR469" s="42"/>
      <c r="PLS469" s="42"/>
      <c r="PLT469" s="42"/>
      <c r="PLU469" s="42"/>
      <c r="PLV469" s="42"/>
      <c r="PLW469" s="42"/>
      <c r="PLX469" s="42"/>
      <c r="PLY469" s="42"/>
      <c r="PLZ469" s="42"/>
      <c r="PMA469" s="42"/>
      <c r="PMB469" s="42"/>
      <c r="PMC469" s="42"/>
      <c r="PMD469" s="42"/>
      <c r="PME469" s="42"/>
      <c r="PMF469" s="42"/>
      <c r="PMG469" s="42"/>
      <c r="PMH469" s="42"/>
      <c r="PMI469" s="42"/>
      <c r="PMJ469" s="42"/>
      <c r="PMK469" s="42"/>
      <c r="PML469" s="42"/>
      <c r="PMM469" s="42"/>
      <c r="PMN469" s="42"/>
      <c r="PMO469" s="42"/>
      <c r="PMP469" s="42"/>
      <c r="PMQ469" s="42"/>
      <c r="PMR469" s="42"/>
      <c r="PMS469" s="42"/>
      <c r="PMT469" s="42"/>
      <c r="PMU469" s="42"/>
      <c r="PMV469" s="42"/>
      <c r="PMW469" s="42"/>
      <c r="PMX469" s="42"/>
      <c r="PMY469" s="42"/>
      <c r="PMZ469" s="42"/>
      <c r="PNA469" s="42"/>
      <c r="PNB469" s="42"/>
      <c r="PNC469" s="42"/>
      <c r="PND469" s="42"/>
      <c r="PNE469" s="42"/>
      <c r="PNF469" s="42"/>
      <c r="PNG469" s="42"/>
      <c r="PNH469" s="42"/>
      <c r="PNI469" s="42"/>
      <c r="PNJ469" s="42"/>
      <c r="PNK469" s="42"/>
      <c r="PNL469" s="42"/>
      <c r="PNM469" s="42"/>
      <c r="PNN469" s="42"/>
      <c r="PNO469" s="42"/>
      <c r="PNP469" s="42"/>
      <c r="PNQ469" s="42"/>
      <c r="PNR469" s="42"/>
      <c r="PNS469" s="42"/>
      <c r="PNT469" s="42"/>
      <c r="PNU469" s="42"/>
      <c r="PNV469" s="42"/>
      <c r="PNW469" s="42"/>
      <c r="PNX469" s="42"/>
      <c r="PNY469" s="42"/>
      <c r="PNZ469" s="42"/>
      <c r="POA469" s="42"/>
      <c r="POB469" s="42"/>
      <c r="POC469" s="42"/>
      <c r="POD469" s="42"/>
      <c r="POE469" s="42"/>
      <c r="POF469" s="42"/>
      <c r="POG469" s="42"/>
      <c r="POH469" s="42"/>
      <c r="POI469" s="42"/>
      <c r="POJ469" s="42"/>
      <c r="POK469" s="42"/>
      <c r="POL469" s="42"/>
      <c r="POM469" s="42"/>
      <c r="PON469" s="42"/>
      <c r="POO469" s="42"/>
      <c r="POP469" s="42"/>
      <c r="POQ469" s="42"/>
      <c r="POR469" s="42"/>
      <c r="POS469" s="42"/>
      <c r="POT469" s="42"/>
      <c r="POU469" s="42"/>
      <c r="POV469" s="42"/>
      <c r="POW469" s="42"/>
      <c r="POX469" s="42"/>
      <c r="POY469" s="42"/>
      <c r="POZ469" s="42"/>
      <c r="PPA469" s="42"/>
      <c r="PPB469" s="42"/>
      <c r="PPC469" s="42"/>
      <c r="PPD469" s="42"/>
      <c r="PPE469" s="42"/>
      <c r="PPF469" s="42"/>
      <c r="PPG469" s="42"/>
      <c r="PPH469" s="42"/>
      <c r="PPI469" s="42"/>
      <c r="PPJ469" s="42"/>
      <c r="PPK469" s="42"/>
      <c r="PPL469" s="42"/>
      <c r="PPM469" s="42"/>
      <c r="PPN469" s="42"/>
      <c r="PPO469" s="42"/>
      <c r="PPP469" s="42"/>
      <c r="PPQ469" s="42"/>
      <c r="PPR469" s="42"/>
      <c r="PPS469" s="42"/>
      <c r="PPT469" s="42"/>
      <c r="PPU469" s="42"/>
      <c r="PPV469" s="42"/>
      <c r="PPW469" s="42"/>
      <c r="PPX469" s="42"/>
      <c r="PPY469" s="42"/>
      <c r="PPZ469" s="42"/>
      <c r="PQA469" s="42"/>
      <c r="PQB469" s="42"/>
      <c r="PQC469" s="42"/>
      <c r="PQD469" s="42"/>
      <c r="PQE469" s="42"/>
      <c r="PQF469" s="42"/>
      <c r="PQG469" s="42"/>
      <c r="PQH469" s="42"/>
      <c r="PQI469" s="42"/>
      <c r="PQJ469" s="42"/>
      <c r="PQK469" s="42"/>
      <c r="PQL469" s="42"/>
      <c r="PQM469" s="42"/>
      <c r="PQN469" s="42"/>
      <c r="PQO469" s="42"/>
      <c r="PQP469" s="42"/>
      <c r="PQQ469" s="42"/>
      <c r="PQR469" s="42"/>
      <c r="PQS469" s="42"/>
      <c r="PQT469" s="42"/>
      <c r="PQU469" s="42"/>
      <c r="PQV469" s="42"/>
      <c r="PQW469" s="42"/>
      <c r="PQX469" s="42"/>
      <c r="PQY469" s="42"/>
      <c r="PQZ469" s="42"/>
      <c r="PRA469" s="42"/>
      <c r="PRB469" s="42"/>
      <c r="PRC469" s="42"/>
      <c r="PRD469" s="42"/>
      <c r="PRE469" s="42"/>
      <c r="PRF469" s="42"/>
      <c r="PRG469" s="42"/>
      <c r="PRH469" s="42"/>
      <c r="PRI469" s="42"/>
      <c r="PRJ469" s="42"/>
      <c r="PRK469" s="42"/>
      <c r="PRL469" s="42"/>
      <c r="PRM469" s="42"/>
      <c r="PRN469" s="42"/>
      <c r="PRO469" s="42"/>
      <c r="PRP469" s="42"/>
      <c r="PRQ469" s="42"/>
      <c r="PRR469" s="42"/>
      <c r="PRS469" s="42"/>
      <c r="PRT469" s="42"/>
      <c r="PRU469" s="42"/>
      <c r="PRV469" s="42"/>
      <c r="PRW469" s="42"/>
      <c r="PRX469" s="42"/>
      <c r="PRY469" s="42"/>
      <c r="PRZ469" s="42"/>
      <c r="PSA469" s="42"/>
      <c r="PSB469" s="42"/>
      <c r="PSC469" s="42"/>
      <c r="PSD469" s="42"/>
      <c r="PSE469" s="42"/>
      <c r="PSF469" s="42"/>
      <c r="PSG469" s="42"/>
      <c r="PSH469" s="42"/>
      <c r="PSI469" s="42"/>
      <c r="PSJ469" s="42"/>
      <c r="PSK469" s="42"/>
      <c r="PSL469" s="42"/>
      <c r="PSM469" s="42"/>
      <c r="PSN469" s="42"/>
      <c r="PSO469" s="42"/>
      <c r="PSP469" s="42"/>
      <c r="PSQ469" s="42"/>
      <c r="PSR469" s="42"/>
      <c r="PSS469" s="42"/>
      <c r="PST469" s="42"/>
      <c r="PSU469" s="42"/>
      <c r="PSV469" s="42"/>
      <c r="PSW469" s="42"/>
      <c r="PSX469" s="42"/>
      <c r="PSY469" s="42"/>
      <c r="PSZ469" s="42"/>
      <c r="PTA469" s="42"/>
      <c r="PTB469" s="42"/>
      <c r="PTC469" s="42"/>
      <c r="PTD469" s="42"/>
      <c r="PTE469" s="42"/>
      <c r="PTF469" s="42"/>
      <c r="PTG469" s="42"/>
      <c r="PTH469" s="42"/>
      <c r="PTI469" s="42"/>
      <c r="PTJ469" s="42"/>
      <c r="PTK469" s="42"/>
      <c r="PTL469" s="42"/>
      <c r="PTM469" s="42"/>
      <c r="PTN469" s="42"/>
      <c r="PTO469" s="42"/>
      <c r="PTP469" s="42"/>
      <c r="PTQ469" s="42"/>
      <c r="PTR469" s="42"/>
      <c r="PTS469" s="42"/>
      <c r="PTT469" s="42"/>
      <c r="PTU469" s="42"/>
      <c r="PTV469" s="42"/>
      <c r="PTW469" s="42"/>
      <c r="PTX469" s="42"/>
      <c r="PTY469" s="42"/>
      <c r="PTZ469" s="42"/>
      <c r="PUA469" s="42"/>
      <c r="PUB469" s="42"/>
      <c r="PUC469" s="42"/>
      <c r="PUD469" s="42"/>
      <c r="PUE469" s="42"/>
      <c r="PUF469" s="42"/>
      <c r="PUG469" s="42"/>
      <c r="PUH469" s="42"/>
      <c r="PUI469" s="42"/>
      <c r="PUJ469" s="42"/>
      <c r="PUK469" s="42"/>
      <c r="PUL469" s="42"/>
      <c r="PUM469" s="42"/>
      <c r="PUN469" s="42"/>
      <c r="PUO469" s="42"/>
      <c r="PUP469" s="42"/>
      <c r="PUQ469" s="42"/>
      <c r="PUR469" s="42"/>
      <c r="PUS469" s="42"/>
      <c r="PUT469" s="42"/>
      <c r="PUU469" s="42"/>
      <c r="PUV469" s="42"/>
      <c r="PUW469" s="42"/>
      <c r="PUX469" s="42"/>
      <c r="PUY469" s="42"/>
      <c r="PUZ469" s="42"/>
      <c r="PVA469" s="42"/>
      <c r="PVB469" s="42"/>
      <c r="PVC469" s="42"/>
      <c r="PVD469" s="42"/>
      <c r="PVE469" s="42"/>
      <c r="PVF469" s="42"/>
      <c r="PVG469" s="42"/>
      <c r="PVH469" s="42"/>
      <c r="PVI469" s="42"/>
      <c r="PVJ469" s="42"/>
      <c r="PVK469" s="42"/>
      <c r="PVL469" s="42"/>
      <c r="PVM469" s="42"/>
      <c r="PVN469" s="42"/>
      <c r="PVO469" s="42"/>
      <c r="PVP469" s="42"/>
      <c r="PVQ469" s="42"/>
      <c r="PVR469" s="42"/>
      <c r="PVS469" s="42"/>
      <c r="PVT469" s="42"/>
      <c r="PVU469" s="42"/>
      <c r="PVV469" s="42"/>
      <c r="PVW469" s="42"/>
      <c r="PVX469" s="42"/>
      <c r="PVY469" s="42"/>
      <c r="PVZ469" s="42"/>
      <c r="PWA469" s="42"/>
      <c r="PWB469" s="42"/>
      <c r="PWC469" s="42"/>
      <c r="PWD469" s="42"/>
      <c r="PWE469" s="42"/>
      <c r="PWF469" s="42"/>
      <c r="PWG469" s="42"/>
      <c r="PWH469" s="42"/>
      <c r="PWI469" s="42"/>
      <c r="PWJ469" s="42"/>
      <c r="PWK469" s="42"/>
      <c r="PWL469" s="42"/>
      <c r="PWM469" s="42"/>
      <c r="PWN469" s="42"/>
      <c r="PWO469" s="42"/>
      <c r="PWP469" s="42"/>
      <c r="PWQ469" s="42"/>
      <c r="PWR469" s="42"/>
      <c r="PWS469" s="42"/>
      <c r="PWT469" s="42"/>
      <c r="PWU469" s="42"/>
      <c r="PWV469" s="42"/>
      <c r="PWW469" s="42"/>
      <c r="PWX469" s="42"/>
      <c r="PWY469" s="42"/>
      <c r="PWZ469" s="42"/>
      <c r="PXA469" s="42"/>
      <c r="PXB469" s="42"/>
      <c r="PXC469" s="42"/>
      <c r="PXD469" s="42"/>
      <c r="PXE469" s="42"/>
      <c r="PXF469" s="42"/>
      <c r="PXG469" s="42"/>
      <c r="PXH469" s="42"/>
      <c r="PXI469" s="42"/>
      <c r="PXJ469" s="42"/>
      <c r="PXK469" s="42"/>
      <c r="PXL469" s="42"/>
      <c r="PXM469" s="42"/>
      <c r="PXN469" s="42"/>
      <c r="PXO469" s="42"/>
      <c r="PXP469" s="42"/>
      <c r="PXQ469" s="42"/>
      <c r="PXR469" s="42"/>
      <c r="PXS469" s="42"/>
      <c r="PXT469" s="42"/>
      <c r="PXU469" s="42"/>
      <c r="PXV469" s="42"/>
      <c r="PXW469" s="42"/>
      <c r="PXX469" s="42"/>
      <c r="PXY469" s="42"/>
      <c r="PXZ469" s="42"/>
      <c r="PYA469" s="42"/>
      <c r="PYB469" s="42"/>
      <c r="PYC469" s="42"/>
      <c r="PYD469" s="42"/>
      <c r="PYE469" s="42"/>
      <c r="PYF469" s="42"/>
      <c r="PYG469" s="42"/>
      <c r="PYH469" s="42"/>
      <c r="PYI469" s="42"/>
      <c r="PYJ469" s="42"/>
      <c r="PYK469" s="42"/>
      <c r="PYL469" s="42"/>
      <c r="PYM469" s="42"/>
      <c r="PYN469" s="42"/>
      <c r="PYO469" s="42"/>
      <c r="PYP469" s="42"/>
      <c r="PYQ469" s="42"/>
      <c r="PYR469" s="42"/>
      <c r="PYS469" s="42"/>
      <c r="PYT469" s="42"/>
      <c r="PYU469" s="42"/>
      <c r="PYV469" s="42"/>
      <c r="PYW469" s="42"/>
      <c r="PYX469" s="42"/>
      <c r="PYY469" s="42"/>
      <c r="PYZ469" s="42"/>
      <c r="PZA469" s="42"/>
      <c r="PZB469" s="42"/>
      <c r="PZC469" s="42"/>
      <c r="PZD469" s="42"/>
      <c r="PZE469" s="42"/>
      <c r="PZF469" s="42"/>
      <c r="PZG469" s="42"/>
      <c r="PZH469" s="42"/>
      <c r="PZI469" s="42"/>
      <c r="PZJ469" s="42"/>
      <c r="PZK469" s="42"/>
      <c r="PZL469" s="42"/>
      <c r="PZM469" s="42"/>
      <c r="PZN469" s="42"/>
      <c r="PZO469" s="42"/>
      <c r="PZP469" s="42"/>
      <c r="PZQ469" s="42"/>
      <c r="PZR469" s="42"/>
      <c r="PZS469" s="42"/>
      <c r="PZT469" s="42"/>
      <c r="PZU469" s="42"/>
      <c r="PZV469" s="42"/>
      <c r="PZW469" s="42"/>
      <c r="PZX469" s="42"/>
      <c r="PZY469" s="42"/>
      <c r="PZZ469" s="42"/>
      <c r="QAA469" s="42"/>
      <c r="QAB469" s="42"/>
      <c r="QAC469" s="42"/>
      <c r="QAD469" s="42"/>
      <c r="QAE469" s="42"/>
      <c r="QAF469" s="42"/>
      <c r="QAG469" s="42"/>
      <c r="QAH469" s="42"/>
      <c r="QAI469" s="42"/>
      <c r="QAJ469" s="42"/>
      <c r="QAK469" s="42"/>
      <c r="QAL469" s="42"/>
      <c r="QAM469" s="42"/>
      <c r="QAN469" s="42"/>
      <c r="QAO469" s="42"/>
      <c r="QAP469" s="42"/>
      <c r="QAQ469" s="42"/>
      <c r="QAR469" s="42"/>
      <c r="QAS469" s="42"/>
      <c r="QAT469" s="42"/>
      <c r="QAU469" s="42"/>
      <c r="QAV469" s="42"/>
      <c r="QAW469" s="42"/>
      <c r="QAX469" s="42"/>
      <c r="QAY469" s="42"/>
      <c r="QAZ469" s="42"/>
      <c r="QBA469" s="42"/>
      <c r="QBB469" s="42"/>
      <c r="QBC469" s="42"/>
      <c r="QBD469" s="42"/>
      <c r="QBE469" s="42"/>
      <c r="QBF469" s="42"/>
      <c r="QBG469" s="42"/>
      <c r="QBH469" s="42"/>
      <c r="QBI469" s="42"/>
      <c r="QBJ469" s="42"/>
      <c r="QBK469" s="42"/>
      <c r="QBL469" s="42"/>
      <c r="QBM469" s="42"/>
      <c r="QBN469" s="42"/>
      <c r="QBO469" s="42"/>
      <c r="QBP469" s="42"/>
      <c r="QBQ469" s="42"/>
      <c r="QBR469" s="42"/>
      <c r="QBS469" s="42"/>
      <c r="QBT469" s="42"/>
      <c r="QBU469" s="42"/>
      <c r="QBV469" s="42"/>
      <c r="QBW469" s="42"/>
      <c r="QBX469" s="42"/>
      <c r="QBY469" s="42"/>
      <c r="QBZ469" s="42"/>
      <c r="QCA469" s="42"/>
      <c r="QCB469" s="42"/>
      <c r="QCC469" s="42"/>
      <c r="QCD469" s="42"/>
      <c r="QCE469" s="42"/>
      <c r="QCF469" s="42"/>
      <c r="QCG469" s="42"/>
      <c r="QCH469" s="42"/>
      <c r="QCI469" s="42"/>
      <c r="QCJ469" s="42"/>
      <c r="QCK469" s="42"/>
      <c r="QCL469" s="42"/>
      <c r="QCM469" s="42"/>
      <c r="QCN469" s="42"/>
      <c r="QCO469" s="42"/>
      <c r="QCP469" s="42"/>
      <c r="QCQ469" s="42"/>
      <c r="QCR469" s="42"/>
      <c r="QCS469" s="42"/>
      <c r="QCT469" s="42"/>
      <c r="QCU469" s="42"/>
      <c r="QCV469" s="42"/>
      <c r="QCW469" s="42"/>
      <c r="QCX469" s="42"/>
      <c r="QCY469" s="42"/>
      <c r="QCZ469" s="42"/>
      <c r="QDA469" s="42"/>
      <c r="QDB469" s="42"/>
      <c r="QDC469" s="42"/>
      <c r="QDD469" s="42"/>
      <c r="QDE469" s="42"/>
      <c r="QDF469" s="42"/>
      <c r="QDG469" s="42"/>
      <c r="QDH469" s="42"/>
      <c r="QDI469" s="42"/>
      <c r="QDJ469" s="42"/>
      <c r="QDK469" s="42"/>
      <c r="QDL469" s="42"/>
      <c r="QDM469" s="42"/>
      <c r="QDN469" s="42"/>
      <c r="QDO469" s="42"/>
      <c r="QDP469" s="42"/>
      <c r="QDQ469" s="42"/>
      <c r="QDR469" s="42"/>
      <c r="QDS469" s="42"/>
      <c r="QDT469" s="42"/>
      <c r="QDU469" s="42"/>
      <c r="QDV469" s="42"/>
      <c r="QDW469" s="42"/>
      <c r="QDX469" s="42"/>
      <c r="QDY469" s="42"/>
      <c r="QDZ469" s="42"/>
      <c r="QEA469" s="42"/>
      <c r="QEB469" s="42"/>
      <c r="QEC469" s="42"/>
      <c r="QED469" s="42"/>
      <c r="QEE469" s="42"/>
      <c r="QEF469" s="42"/>
      <c r="QEG469" s="42"/>
      <c r="QEH469" s="42"/>
      <c r="QEI469" s="42"/>
      <c r="QEJ469" s="42"/>
      <c r="QEK469" s="42"/>
      <c r="QEL469" s="42"/>
      <c r="QEM469" s="42"/>
      <c r="QEN469" s="42"/>
      <c r="QEO469" s="42"/>
      <c r="QEP469" s="42"/>
      <c r="QEQ469" s="42"/>
      <c r="QER469" s="42"/>
      <c r="QES469" s="42"/>
      <c r="QET469" s="42"/>
      <c r="QEU469" s="42"/>
      <c r="QEV469" s="42"/>
      <c r="QEW469" s="42"/>
      <c r="QEX469" s="42"/>
      <c r="QEY469" s="42"/>
      <c r="QEZ469" s="42"/>
      <c r="QFA469" s="42"/>
      <c r="QFB469" s="42"/>
      <c r="QFC469" s="42"/>
      <c r="QFD469" s="42"/>
      <c r="QFE469" s="42"/>
      <c r="QFF469" s="42"/>
      <c r="QFG469" s="42"/>
      <c r="QFH469" s="42"/>
      <c r="QFI469" s="42"/>
      <c r="QFJ469" s="42"/>
      <c r="QFK469" s="42"/>
      <c r="QFL469" s="42"/>
      <c r="QFM469" s="42"/>
      <c r="QFN469" s="42"/>
      <c r="QFO469" s="42"/>
      <c r="QFP469" s="42"/>
      <c r="QFQ469" s="42"/>
      <c r="QFR469" s="42"/>
      <c r="QFS469" s="42"/>
      <c r="QFT469" s="42"/>
      <c r="QFU469" s="42"/>
      <c r="QFV469" s="42"/>
      <c r="QFW469" s="42"/>
      <c r="QFX469" s="42"/>
      <c r="QFY469" s="42"/>
      <c r="QFZ469" s="42"/>
      <c r="QGA469" s="42"/>
      <c r="QGB469" s="42"/>
      <c r="QGC469" s="42"/>
      <c r="QGD469" s="42"/>
      <c r="QGE469" s="42"/>
      <c r="QGF469" s="42"/>
      <c r="QGG469" s="42"/>
      <c r="QGH469" s="42"/>
      <c r="QGI469" s="42"/>
      <c r="QGJ469" s="42"/>
      <c r="QGK469" s="42"/>
      <c r="QGL469" s="42"/>
      <c r="QGM469" s="42"/>
      <c r="QGN469" s="42"/>
      <c r="QGO469" s="42"/>
      <c r="QGP469" s="42"/>
      <c r="QGQ469" s="42"/>
      <c r="QGR469" s="42"/>
      <c r="QGS469" s="42"/>
      <c r="QGT469" s="42"/>
      <c r="QGU469" s="42"/>
      <c r="QGV469" s="42"/>
      <c r="QGW469" s="42"/>
      <c r="QGX469" s="42"/>
      <c r="QGY469" s="42"/>
      <c r="QGZ469" s="42"/>
      <c r="QHA469" s="42"/>
      <c r="QHB469" s="42"/>
      <c r="QHC469" s="42"/>
      <c r="QHD469" s="42"/>
      <c r="QHE469" s="42"/>
      <c r="QHF469" s="42"/>
      <c r="QHG469" s="42"/>
      <c r="QHH469" s="42"/>
      <c r="QHI469" s="42"/>
      <c r="QHJ469" s="42"/>
      <c r="QHK469" s="42"/>
      <c r="QHL469" s="42"/>
      <c r="QHM469" s="42"/>
      <c r="QHN469" s="42"/>
      <c r="QHO469" s="42"/>
      <c r="QHP469" s="42"/>
      <c r="QHQ469" s="42"/>
      <c r="QHR469" s="42"/>
      <c r="QHS469" s="42"/>
      <c r="QHT469" s="42"/>
      <c r="QHU469" s="42"/>
      <c r="QHV469" s="42"/>
      <c r="QHW469" s="42"/>
      <c r="QHX469" s="42"/>
      <c r="QHY469" s="42"/>
      <c r="QHZ469" s="42"/>
      <c r="QIA469" s="42"/>
      <c r="QIB469" s="42"/>
      <c r="QIC469" s="42"/>
      <c r="QID469" s="42"/>
      <c r="QIE469" s="42"/>
      <c r="QIF469" s="42"/>
      <c r="QIG469" s="42"/>
      <c r="QIH469" s="42"/>
      <c r="QII469" s="42"/>
      <c r="QIJ469" s="42"/>
      <c r="QIK469" s="42"/>
      <c r="QIL469" s="42"/>
      <c r="QIM469" s="42"/>
      <c r="QIN469" s="42"/>
      <c r="QIO469" s="42"/>
      <c r="QIP469" s="42"/>
      <c r="QIQ469" s="42"/>
      <c r="QIR469" s="42"/>
      <c r="QIS469" s="42"/>
      <c r="QIT469" s="42"/>
      <c r="QIU469" s="42"/>
      <c r="QIV469" s="42"/>
      <c r="QIW469" s="42"/>
      <c r="QIX469" s="42"/>
      <c r="QIY469" s="42"/>
      <c r="QIZ469" s="42"/>
      <c r="QJA469" s="42"/>
      <c r="QJB469" s="42"/>
      <c r="QJC469" s="42"/>
      <c r="QJD469" s="42"/>
      <c r="QJE469" s="42"/>
      <c r="QJF469" s="42"/>
      <c r="QJG469" s="42"/>
      <c r="QJH469" s="42"/>
      <c r="QJI469" s="42"/>
      <c r="QJJ469" s="42"/>
      <c r="QJK469" s="42"/>
      <c r="QJL469" s="42"/>
      <c r="QJM469" s="42"/>
      <c r="QJN469" s="42"/>
      <c r="QJO469" s="42"/>
      <c r="QJP469" s="42"/>
      <c r="QJQ469" s="42"/>
      <c r="QJR469" s="42"/>
      <c r="QJS469" s="42"/>
      <c r="QJT469" s="42"/>
      <c r="QJU469" s="42"/>
      <c r="QJV469" s="42"/>
      <c r="QJW469" s="42"/>
      <c r="QJX469" s="42"/>
      <c r="QJY469" s="42"/>
      <c r="QJZ469" s="42"/>
      <c r="QKA469" s="42"/>
      <c r="QKB469" s="42"/>
      <c r="QKC469" s="42"/>
      <c r="QKD469" s="42"/>
      <c r="QKE469" s="42"/>
      <c r="QKF469" s="42"/>
      <c r="QKG469" s="42"/>
      <c r="QKH469" s="42"/>
      <c r="QKI469" s="42"/>
      <c r="QKJ469" s="42"/>
      <c r="QKK469" s="42"/>
      <c r="QKL469" s="42"/>
      <c r="QKM469" s="42"/>
      <c r="QKN469" s="42"/>
      <c r="QKO469" s="42"/>
      <c r="QKP469" s="42"/>
      <c r="QKQ469" s="42"/>
      <c r="QKR469" s="42"/>
      <c r="QKS469" s="42"/>
      <c r="QKT469" s="42"/>
      <c r="QKU469" s="42"/>
      <c r="QKV469" s="42"/>
      <c r="QKW469" s="42"/>
      <c r="QKX469" s="42"/>
      <c r="QKY469" s="42"/>
      <c r="QKZ469" s="42"/>
      <c r="QLA469" s="42"/>
      <c r="QLB469" s="42"/>
      <c r="QLC469" s="42"/>
      <c r="QLD469" s="42"/>
      <c r="QLE469" s="42"/>
      <c r="QLF469" s="42"/>
      <c r="QLG469" s="42"/>
      <c r="QLH469" s="42"/>
      <c r="QLI469" s="42"/>
      <c r="QLJ469" s="42"/>
      <c r="QLK469" s="42"/>
      <c r="QLL469" s="42"/>
      <c r="QLM469" s="42"/>
      <c r="QLN469" s="42"/>
      <c r="QLO469" s="42"/>
      <c r="QLP469" s="42"/>
      <c r="QLQ469" s="42"/>
      <c r="QLR469" s="42"/>
      <c r="QLS469" s="42"/>
      <c r="QLT469" s="42"/>
      <c r="QLU469" s="42"/>
      <c r="QLV469" s="42"/>
      <c r="QLW469" s="42"/>
      <c r="QLX469" s="42"/>
      <c r="QLY469" s="42"/>
      <c r="QLZ469" s="42"/>
      <c r="QMA469" s="42"/>
      <c r="QMB469" s="42"/>
      <c r="QMC469" s="42"/>
      <c r="QMD469" s="42"/>
      <c r="QME469" s="42"/>
      <c r="QMF469" s="42"/>
      <c r="QMG469" s="42"/>
      <c r="QMH469" s="42"/>
      <c r="QMI469" s="42"/>
      <c r="QMJ469" s="42"/>
      <c r="QMK469" s="42"/>
      <c r="QML469" s="42"/>
      <c r="QMM469" s="42"/>
      <c r="QMN469" s="42"/>
      <c r="QMO469" s="42"/>
      <c r="QMP469" s="42"/>
      <c r="QMQ469" s="42"/>
      <c r="QMR469" s="42"/>
      <c r="QMS469" s="42"/>
      <c r="QMT469" s="42"/>
      <c r="QMU469" s="42"/>
      <c r="QMV469" s="42"/>
      <c r="QMW469" s="42"/>
      <c r="QMX469" s="42"/>
      <c r="QMY469" s="42"/>
      <c r="QMZ469" s="42"/>
      <c r="QNA469" s="42"/>
      <c r="QNB469" s="42"/>
      <c r="QNC469" s="42"/>
      <c r="QND469" s="42"/>
      <c r="QNE469" s="42"/>
      <c r="QNF469" s="42"/>
      <c r="QNG469" s="42"/>
      <c r="QNH469" s="42"/>
      <c r="QNI469" s="42"/>
      <c r="QNJ469" s="42"/>
      <c r="QNK469" s="42"/>
      <c r="QNL469" s="42"/>
      <c r="QNM469" s="42"/>
      <c r="QNN469" s="42"/>
      <c r="QNO469" s="42"/>
      <c r="QNP469" s="42"/>
      <c r="QNQ469" s="42"/>
      <c r="QNR469" s="42"/>
      <c r="QNS469" s="42"/>
      <c r="QNT469" s="42"/>
      <c r="QNU469" s="42"/>
      <c r="QNV469" s="42"/>
      <c r="QNW469" s="42"/>
      <c r="QNX469" s="42"/>
      <c r="QNY469" s="42"/>
      <c r="QNZ469" s="42"/>
      <c r="QOA469" s="42"/>
      <c r="QOB469" s="42"/>
      <c r="QOC469" s="42"/>
      <c r="QOD469" s="42"/>
      <c r="QOE469" s="42"/>
      <c r="QOF469" s="42"/>
      <c r="QOG469" s="42"/>
      <c r="QOH469" s="42"/>
      <c r="QOI469" s="42"/>
      <c r="QOJ469" s="42"/>
      <c r="QOK469" s="42"/>
      <c r="QOL469" s="42"/>
      <c r="QOM469" s="42"/>
      <c r="QON469" s="42"/>
      <c r="QOO469" s="42"/>
      <c r="QOP469" s="42"/>
      <c r="QOQ469" s="42"/>
      <c r="QOR469" s="42"/>
      <c r="QOS469" s="42"/>
      <c r="QOT469" s="42"/>
      <c r="QOU469" s="42"/>
      <c r="QOV469" s="42"/>
      <c r="QOW469" s="42"/>
      <c r="QOX469" s="42"/>
      <c r="QOY469" s="42"/>
      <c r="QOZ469" s="42"/>
      <c r="QPA469" s="42"/>
      <c r="QPB469" s="42"/>
      <c r="QPC469" s="42"/>
      <c r="QPD469" s="42"/>
      <c r="QPE469" s="42"/>
      <c r="QPF469" s="42"/>
      <c r="QPG469" s="42"/>
      <c r="QPH469" s="42"/>
      <c r="QPI469" s="42"/>
      <c r="QPJ469" s="42"/>
      <c r="QPK469" s="42"/>
      <c r="QPL469" s="42"/>
      <c r="QPM469" s="42"/>
      <c r="QPN469" s="42"/>
      <c r="QPO469" s="42"/>
      <c r="QPP469" s="42"/>
      <c r="QPQ469" s="42"/>
      <c r="QPR469" s="42"/>
      <c r="QPS469" s="42"/>
      <c r="QPT469" s="42"/>
      <c r="QPU469" s="42"/>
      <c r="QPV469" s="42"/>
      <c r="QPW469" s="42"/>
      <c r="QPX469" s="42"/>
      <c r="QPY469" s="42"/>
      <c r="QPZ469" s="42"/>
      <c r="QQA469" s="42"/>
      <c r="QQB469" s="42"/>
      <c r="QQC469" s="42"/>
      <c r="QQD469" s="42"/>
      <c r="QQE469" s="42"/>
      <c r="QQF469" s="42"/>
      <c r="QQG469" s="42"/>
      <c r="QQH469" s="42"/>
      <c r="QQI469" s="42"/>
      <c r="QQJ469" s="42"/>
      <c r="QQK469" s="42"/>
      <c r="QQL469" s="42"/>
      <c r="QQM469" s="42"/>
      <c r="QQN469" s="42"/>
      <c r="QQO469" s="42"/>
      <c r="QQP469" s="42"/>
      <c r="QQQ469" s="42"/>
      <c r="QQR469" s="42"/>
      <c r="QQS469" s="42"/>
      <c r="QQT469" s="42"/>
      <c r="QQU469" s="42"/>
      <c r="QQV469" s="42"/>
      <c r="QQW469" s="42"/>
      <c r="QQX469" s="42"/>
      <c r="QQY469" s="42"/>
      <c r="QQZ469" s="42"/>
      <c r="QRA469" s="42"/>
      <c r="QRB469" s="42"/>
      <c r="QRC469" s="42"/>
      <c r="QRD469" s="42"/>
      <c r="QRE469" s="42"/>
      <c r="QRF469" s="42"/>
      <c r="QRG469" s="42"/>
      <c r="QRH469" s="42"/>
      <c r="QRI469" s="42"/>
      <c r="QRJ469" s="42"/>
      <c r="QRK469" s="42"/>
      <c r="QRL469" s="42"/>
      <c r="QRM469" s="42"/>
      <c r="QRN469" s="42"/>
      <c r="QRO469" s="42"/>
      <c r="QRP469" s="42"/>
      <c r="QRQ469" s="42"/>
      <c r="QRR469" s="42"/>
      <c r="QRS469" s="42"/>
      <c r="QRT469" s="42"/>
      <c r="QRU469" s="42"/>
      <c r="QRV469" s="42"/>
      <c r="QRW469" s="42"/>
      <c r="QRX469" s="42"/>
      <c r="QRY469" s="42"/>
      <c r="QRZ469" s="42"/>
      <c r="QSA469" s="42"/>
      <c r="QSB469" s="42"/>
      <c r="QSC469" s="42"/>
      <c r="QSD469" s="42"/>
      <c r="QSE469" s="42"/>
      <c r="QSF469" s="42"/>
      <c r="QSG469" s="42"/>
      <c r="QSH469" s="42"/>
      <c r="QSI469" s="42"/>
      <c r="QSJ469" s="42"/>
      <c r="QSK469" s="42"/>
      <c r="QSL469" s="42"/>
      <c r="QSM469" s="42"/>
      <c r="QSN469" s="42"/>
      <c r="QSO469" s="42"/>
      <c r="QSP469" s="42"/>
      <c r="QSQ469" s="42"/>
      <c r="QSR469" s="42"/>
      <c r="QSS469" s="42"/>
      <c r="QST469" s="42"/>
      <c r="QSU469" s="42"/>
      <c r="QSV469" s="42"/>
      <c r="QSW469" s="42"/>
      <c r="QSX469" s="42"/>
      <c r="QSY469" s="42"/>
      <c r="QSZ469" s="42"/>
      <c r="QTA469" s="42"/>
      <c r="QTB469" s="42"/>
      <c r="QTC469" s="42"/>
      <c r="QTD469" s="42"/>
      <c r="QTE469" s="42"/>
      <c r="QTF469" s="42"/>
      <c r="QTG469" s="42"/>
      <c r="QTH469" s="42"/>
      <c r="QTI469" s="42"/>
      <c r="QTJ469" s="42"/>
      <c r="QTK469" s="42"/>
      <c r="QTL469" s="42"/>
      <c r="QTM469" s="42"/>
      <c r="QTN469" s="42"/>
      <c r="QTO469" s="42"/>
      <c r="QTP469" s="42"/>
      <c r="QTQ469" s="42"/>
      <c r="QTR469" s="42"/>
      <c r="QTS469" s="42"/>
      <c r="QTT469" s="42"/>
      <c r="QTU469" s="42"/>
      <c r="QTV469" s="42"/>
      <c r="QTW469" s="42"/>
      <c r="QTX469" s="42"/>
      <c r="QTY469" s="42"/>
      <c r="QTZ469" s="42"/>
      <c r="QUA469" s="42"/>
      <c r="QUB469" s="42"/>
      <c r="QUC469" s="42"/>
      <c r="QUD469" s="42"/>
      <c r="QUE469" s="42"/>
      <c r="QUF469" s="42"/>
      <c r="QUG469" s="42"/>
      <c r="QUH469" s="42"/>
      <c r="QUI469" s="42"/>
      <c r="QUJ469" s="42"/>
      <c r="QUK469" s="42"/>
      <c r="QUL469" s="42"/>
      <c r="QUM469" s="42"/>
      <c r="QUN469" s="42"/>
      <c r="QUO469" s="42"/>
      <c r="QUP469" s="42"/>
      <c r="QUQ469" s="42"/>
      <c r="QUR469" s="42"/>
      <c r="QUS469" s="42"/>
      <c r="QUT469" s="42"/>
      <c r="QUU469" s="42"/>
      <c r="QUV469" s="42"/>
      <c r="QUW469" s="42"/>
      <c r="QUX469" s="42"/>
      <c r="QUY469" s="42"/>
      <c r="QUZ469" s="42"/>
      <c r="QVA469" s="42"/>
      <c r="QVB469" s="42"/>
      <c r="QVC469" s="42"/>
      <c r="QVD469" s="42"/>
      <c r="QVE469" s="42"/>
      <c r="QVF469" s="42"/>
      <c r="QVG469" s="42"/>
      <c r="QVH469" s="42"/>
      <c r="QVI469" s="42"/>
      <c r="QVJ469" s="42"/>
      <c r="QVK469" s="42"/>
      <c r="QVL469" s="42"/>
      <c r="QVM469" s="42"/>
      <c r="QVN469" s="42"/>
      <c r="QVO469" s="42"/>
      <c r="QVP469" s="42"/>
      <c r="QVQ469" s="42"/>
      <c r="QVR469" s="42"/>
      <c r="QVS469" s="42"/>
      <c r="QVT469" s="42"/>
      <c r="QVU469" s="42"/>
      <c r="QVV469" s="42"/>
      <c r="QVW469" s="42"/>
      <c r="QVX469" s="42"/>
      <c r="QVY469" s="42"/>
      <c r="QVZ469" s="42"/>
      <c r="QWA469" s="42"/>
      <c r="QWB469" s="42"/>
      <c r="QWC469" s="42"/>
      <c r="QWD469" s="42"/>
      <c r="QWE469" s="42"/>
      <c r="QWF469" s="42"/>
      <c r="QWG469" s="42"/>
      <c r="QWH469" s="42"/>
      <c r="QWI469" s="42"/>
      <c r="QWJ469" s="42"/>
      <c r="QWK469" s="42"/>
      <c r="QWL469" s="42"/>
      <c r="QWM469" s="42"/>
      <c r="QWN469" s="42"/>
      <c r="QWO469" s="42"/>
      <c r="QWP469" s="42"/>
      <c r="QWQ469" s="42"/>
      <c r="QWR469" s="42"/>
      <c r="QWS469" s="42"/>
      <c r="QWT469" s="42"/>
      <c r="QWU469" s="42"/>
      <c r="QWV469" s="42"/>
      <c r="QWW469" s="42"/>
      <c r="QWX469" s="42"/>
      <c r="QWY469" s="42"/>
      <c r="QWZ469" s="42"/>
      <c r="QXA469" s="42"/>
      <c r="QXB469" s="42"/>
      <c r="QXC469" s="42"/>
      <c r="QXD469" s="42"/>
      <c r="QXE469" s="42"/>
      <c r="QXF469" s="42"/>
      <c r="QXG469" s="42"/>
      <c r="QXH469" s="42"/>
      <c r="QXI469" s="42"/>
      <c r="QXJ469" s="42"/>
      <c r="QXK469" s="42"/>
      <c r="QXL469" s="42"/>
      <c r="QXM469" s="42"/>
      <c r="QXN469" s="42"/>
      <c r="QXO469" s="42"/>
      <c r="QXP469" s="42"/>
      <c r="QXQ469" s="42"/>
      <c r="QXR469" s="42"/>
      <c r="QXS469" s="42"/>
      <c r="QXT469" s="42"/>
      <c r="QXU469" s="42"/>
      <c r="QXV469" s="42"/>
      <c r="QXW469" s="42"/>
      <c r="QXX469" s="42"/>
      <c r="QXY469" s="42"/>
      <c r="QXZ469" s="42"/>
      <c r="QYA469" s="42"/>
      <c r="QYB469" s="42"/>
      <c r="QYC469" s="42"/>
      <c r="QYD469" s="42"/>
      <c r="QYE469" s="42"/>
      <c r="QYF469" s="42"/>
      <c r="QYG469" s="42"/>
      <c r="QYH469" s="42"/>
      <c r="QYI469" s="42"/>
      <c r="QYJ469" s="42"/>
      <c r="QYK469" s="42"/>
      <c r="QYL469" s="42"/>
      <c r="QYM469" s="42"/>
      <c r="QYN469" s="42"/>
      <c r="QYO469" s="42"/>
      <c r="QYP469" s="42"/>
      <c r="QYQ469" s="42"/>
      <c r="QYR469" s="42"/>
      <c r="QYS469" s="42"/>
      <c r="QYT469" s="42"/>
      <c r="QYU469" s="42"/>
      <c r="QYV469" s="42"/>
      <c r="QYW469" s="42"/>
      <c r="QYX469" s="42"/>
      <c r="QYY469" s="42"/>
      <c r="QYZ469" s="42"/>
      <c r="QZA469" s="42"/>
      <c r="QZB469" s="42"/>
      <c r="QZC469" s="42"/>
      <c r="QZD469" s="42"/>
      <c r="QZE469" s="42"/>
      <c r="QZF469" s="42"/>
      <c r="QZG469" s="42"/>
      <c r="QZH469" s="42"/>
      <c r="QZI469" s="42"/>
      <c r="QZJ469" s="42"/>
      <c r="QZK469" s="42"/>
      <c r="QZL469" s="42"/>
      <c r="QZM469" s="42"/>
      <c r="QZN469" s="42"/>
      <c r="QZO469" s="42"/>
      <c r="QZP469" s="42"/>
      <c r="QZQ469" s="42"/>
      <c r="QZR469" s="42"/>
      <c r="QZS469" s="42"/>
      <c r="QZT469" s="42"/>
      <c r="QZU469" s="42"/>
      <c r="QZV469" s="42"/>
      <c r="QZW469" s="42"/>
      <c r="QZX469" s="42"/>
      <c r="QZY469" s="42"/>
      <c r="QZZ469" s="42"/>
      <c r="RAA469" s="42"/>
      <c r="RAB469" s="42"/>
      <c r="RAC469" s="42"/>
      <c r="RAD469" s="42"/>
      <c r="RAE469" s="42"/>
      <c r="RAF469" s="42"/>
      <c r="RAG469" s="42"/>
      <c r="RAH469" s="42"/>
      <c r="RAI469" s="42"/>
      <c r="RAJ469" s="42"/>
      <c r="RAK469" s="42"/>
      <c r="RAL469" s="42"/>
      <c r="RAM469" s="42"/>
      <c r="RAN469" s="42"/>
      <c r="RAO469" s="42"/>
      <c r="RAP469" s="42"/>
      <c r="RAQ469" s="42"/>
      <c r="RAR469" s="42"/>
      <c r="RAS469" s="42"/>
      <c r="RAT469" s="42"/>
      <c r="RAU469" s="42"/>
      <c r="RAV469" s="42"/>
      <c r="RAW469" s="42"/>
      <c r="RAX469" s="42"/>
      <c r="RAY469" s="42"/>
      <c r="RAZ469" s="42"/>
      <c r="RBA469" s="42"/>
      <c r="RBB469" s="42"/>
      <c r="RBC469" s="42"/>
      <c r="RBD469" s="42"/>
      <c r="RBE469" s="42"/>
      <c r="RBF469" s="42"/>
      <c r="RBG469" s="42"/>
      <c r="RBH469" s="42"/>
      <c r="RBI469" s="42"/>
      <c r="RBJ469" s="42"/>
      <c r="RBK469" s="42"/>
      <c r="RBL469" s="42"/>
      <c r="RBM469" s="42"/>
      <c r="RBN469" s="42"/>
      <c r="RBO469" s="42"/>
      <c r="RBP469" s="42"/>
      <c r="RBQ469" s="42"/>
      <c r="RBR469" s="42"/>
      <c r="RBS469" s="42"/>
      <c r="RBT469" s="42"/>
      <c r="RBU469" s="42"/>
      <c r="RBV469" s="42"/>
      <c r="RBW469" s="42"/>
      <c r="RBX469" s="42"/>
      <c r="RBY469" s="42"/>
      <c r="RBZ469" s="42"/>
      <c r="RCA469" s="42"/>
      <c r="RCB469" s="42"/>
      <c r="RCC469" s="42"/>
      <c r="RCD469" s="42"/>
      <c r="RCE469" s="42"/>
      <c r="RCF469" s="42"/>
      <c r="RCG469" s="42"/>
      <c r="RCH469" s="42"/>
      <c r="RCI469" s="42"/>
      <c r="RCJ469" s="42"/>
      <c r="RCK469" s="42"/>
      <c r="RCL469" s="42"/>
      <c r="RCM469" s="42"/>
      <c r="RCN469" s="42"/>
      <c r="RCO469" s="42"/>
      <c r="RCP469" s="42"/>
      <c r="RCQ469" s="42"/>
      <c r="RCR469" s="42"/>
      <c r="RCS469" s="42"/>
      <c r="RCT469" s="42"/>
      <c r="RCU469" s="42"/>
      <c r="RCV469" s="42"/>
      <c r="RCW469" s="42"/>
      <c r="RCX469" s="42"/>
      <c r="RCY469" s="42"/>
      <c r="RCZ469" s="42"/>
      <c r="RDA469" s="42"/>
      <c r="RDB469" s="42"/>
      <c r="RDC469" s="42"/>
      <c r="RDD469" s="42"/>
      <c r="RDE469" s="42"/>
      <c r="RDF469" s="42"/>
      <c r="RDG469" s="42"/>
      <c r="RDH469" s="42"/>
      <c r="RDI469" s="42"/>
      <c r="RDJ469" s="42"/>
      <c r="RDK469" s="42"/>
      <c r="RDL469" s="42"/>
      <c r="RDM469" s="42"/>
      <c r="RDN469" s="42"/>
      <c r="RDO469" s="42"/>
      <c r="RDP469" s="42"/>
      <c r="RDQ469" s="42"/>
      <c r="RDR469" s="42"/>
      <c r="RDS469" s="42"/>
      <c r="RDT469" s="42"/>
      <c r="RDU469" s="42"/>
      <c r="RDV469" s="42"/>
      <c r="RDW469" s="42"/>
      <c r="RDX469" s="42"/>
      <c r="RDY469" s="42"/>
      <c r="RDZ469" s="42"/>
      <c r="REA469" s="42"/>
      <c r="REB469" s="42"/>
      <c r="REC469" s="42"/>
      <c r="RED469" s="42"/>
      <c r="REE469" s="42"/>
      <c r="REF469" s="42"/>
      <c r="REG469" s="42"/>
      <c r="REH469" s="42"/>
      <c r="REI469" s="42"/>
      <c r="REJ469" s="42"/>
      <c r="REK469" s="42"/>
      <c r="REL469" s="42"/>
      <c r="REM469" s="42"/>
      <c r="REN469" s="42"/>
      <c r="REO469" s="42"/>
      <c r="REP469" s="42"/>
      <c r="REQ469" s="42"/>
      <c r="RER469" s="42"/>
      <c r="RES469" s="42"/>
      <c r="RET469" s="42"/>
      <c r="REU469" s="42"/>
      <c r="REV469" s="42"/>
      <c r="REW469" s="42"/>
      <c r="REX469" s="42"/>
      <c r="REY469" s="42"/>
      <c r="REZ469" s="42"/>
      <c r="RFA469" s="42"/>
      <c r="RFB469" s="42"/>
      <c r="RFC469" s="42"/>
      <c r="RFD469" s="42"/>
      <c r="RFE469" s="42"/>
      <c r="RFF469" s="42"/>
      <c r="RFG469" s="42"/>
      <c r="RFH469" s="42"/>
      <c r="RFI469" s="42"/>
      <c r="RFJ469" s="42"/>
      <c r="RFK469" s="42"/>
      <c r="RFL469" s="42"/>
      <c r="RFM469" s="42"/>
      <c r="RFN469" s="42"/>
      <c r="RFO469" s="42"/>
      <c r="RFP469" s="42"/>
      <c r="RFQ469" s="42"/>
      <c r="RFR469" s="42"/>
      <c r="RFS469" s="42"/>
      <c r="RFT469" s="42"/>
      <c r="RFU469" s="42"/>
      <c r="RFV469" s="42"/>
      <c r="RFW469" s="42"/>
      <c r="RFX469" s="42"/>
      <c r="RFY469" s="42"/>
      <c r="RFZ469" s="42"/>
      <c r="RGA469" s="42"/>
      <c r="RGB469" s="42"/>
      <c r="RGC469" s="42"/>
      <c r="RGD469" s="42"/>
      <c r="RGE469" s="42"/>
      <c r="RGF469" s="42"/>
      <c r="RGG469" s="42"/>
      <c r="RGH469" s="42"/>
      <c r="RGI469" s="42"/>
      <c r="RGJ469" s="42"/>
      <c r="RGK469" s="42"/>
      <c r="RGL469" s="42"/>
      <c r="RGM469" s="42"/>
      <c r="RGN469" s="42"/>
      <c r="RGO469" s="42"/>
      <c r="RGP469" s="42"/>
      <c r="RGQ469" s="42"/>
      <c r="RGR469" s="42"/>
      <c r="RGS469" s="42"/>
      <c r="RGT469" s="42"/>
      <c r="RGU469" s="42"/>
      <c r="RGV469" s="42"/>
      <c r="RGW469" s="42"/>
      <c r="RGX469" s="42"/>
      <c r="RGY469" s="42"/>
      <c r="RGZ469" s="42"/>
      <c r="RHA469" s="42"/>
      <c r="RHB469" s="42"/>
      <c r="RHC469" s="42"/>
      <c r="RHD469" s="42"/>
      <c r="RHE469" s="42"/>
      <c r="RHF469" s="42"/>
      <c r="RHG469" s="42"/>
      <c r="RHH469" s="42"/>
      <c r="RHI469" s="42"/>
      <c r="RHJ469" s="42"/>
      <c r="RHK469" s="42"/>
      <c r="RHL469" s="42"/>
      <c r="RHM469" s="42"/>
      <c r="RHN469" s="42"/>
      <c r="RHO469" s="42"/>
      <c r="RHP469" s="42"/>
      <c r="RHQ469" s="42"/>
      <c r="RHR469" s="42"/>
      <c r="RHS469" s="42"/>
      <c r="RHT469" s="42"/>
      <c r="RHU469" s="42"/>
      <c r="RHV469" s="42"/>
      <c r="RHW469" s="42"/>
      <c r="RHX469" s="42"/>
      <c r="RHY469" s="42"/>
      <c r="RHZ469" s="42"/>
      <c r="RIA469" s="42"/>
      <c r="RIB469" s="42"/>
      <c r="RIC469" s="42"/>
      <c r="RID469" s="42"/>
      <c r="RIE469" s="42"/>
      <c r="RIF469" s="42"/>
      <c r="RIG469" s="42"/>
      <c r="RIH469" s="42"/>
      <c r="RII469" s="42"/>
      <c r="RIJ469" s="42"/>
      <c r="RIK469" s="42"/>
      <c r="RIL469" s="42"/>
      <c r="RIM469" s="42"/>
      <c r="RIN469" s="42"/>
      <c r="RIO469" s="42"/>
      <c r="RIP469" s="42"/>
      <c r="RIQ469" s="42"/>
      <c r="RIR469" s="42"/>
      <c r="RIS469" s="42"/>
      <c r="RIT469" s="42"/>
      <c r="RIU469" s="42"/>
      <c r="RIV469" s="42"/>
      <c r="RIW469" s="42"/>
      <c r="RIX469" s="42"/>
      <c r="RIY469" s="42"/>
      <c r="RIZ469" s="42"/>
      <c r="RJA469" s="42"/>
      <c r="RJB469" s="42"/>
      <c r="RJC469" s="42"/>
      <c r="RJD469" s="42"/>
      <c r="RJE469" s="42"/>
      <c r="RJF469" s="42"/>
      <c r="RJG469" s="42"/>
      <c r="RJH469" s="42"/>
      <c r="RJI469" s="42"/>
      <c r="RJJ469" s="42"/>
      <c r="RJK469" s="42"/>
      <c r="RJL469" s="42"/>
      <c r="RJM469" s="42"/>
      <c r="RJN469" s="42"/>
      <c r="RJO469" s="42"/>
      <c r="RJP469" s="42"/>
      <c r="RJQ469" s="42"/>
      <c r="RJR469" s="42"/>
      <c r="RJS469" s="42"/>
      <c r="RJT469" s="42"/>
      <c r="RJU469" s="42"/>
      <c r="RJV469" s="42"/>
      <c r="RJW469" s="42"/>
      <c r="RJX469" s="42"/>
      <c r="RJY469" s="42"/>
      <c r="RJZ469" s="42"/>
      <c r="RKA469" s="42"/>
      <c r="RKB469" s="42"/>
      <c r="RKC469" s="42"/>
      <c r="RKD469" s="42"/>
      <c r="RKE469" s="42"/>
      <c r="RKF469" s="42"/>
      <c r="RKG469" s="42"/>
      <c r="RKH469" s="42"/>
      <c r="RKI469" s="42"/>
      <c r="RKJ469" s="42"/>
      <c r="RKK469" s="42"/>
      <c r="RKL469" s="42"/>
      <c r="RKM469" s="42"/>
      <c r="RKN469" s="42"/>
      <c r="RKO469" s="42"/>
      <c r="RKP469" s="42"/>
      <c r="RKQ469" s="42"/>
      <c r="RKR469" s="42"/>
      <c r="RKS469" s="42"/>
      <c r="RKT469" s="42"/>
      <c r="RKU469" s="42"/>
      <c r="RKV469" s="42"/>
      <c r="RKW469" s="42"/>
      <c r="RKX469" s="42"/>
      <c r="RKY469" s="42"/>
      <c r="RKZ469" s="42"/>
      <c r="RLA469" s="42"/>
      <c r="RLB469" s="42"/>
      <c r="RLC469" s="42"/>
      <c r="RLD469" s="42"/>
      <c r="RLE469" s="42"/>
      <c r="RLF469" s="42"/>
      <c r="RLG469" s="42"/>
      <c r="RLH469" s="42"/>
      <c r="RLI469" s="42"/>
      <c r="RLJ469" s="42"/>
      <c r="RLK469" s="42"/>
      <c r="RLL469" s="42"/>
      <c r="RLM469" s="42"/>
      <c r="RLN469" s="42"/>
      <c r="RLO469" s="42"/>
      <c r="RLP469" s="42"/>
      <c r="RLQ469" s="42"/>
      <c r="RLR469" s="42"/>
      <c r="RLS469" s="42"/>
      <c r="RLT469" s="42"/>
      <c r="RLU469" s="42"/>
      <c r="RLV469" s="42"/>
      <c r="RLW469" s="42"/>
      <c r="RLX469" s="42"/>
      <c r="RLY469" s="42"/>
      <c r="RLZ469" s="42"/>
      <c r="RMA469" s="42"/>
      <c r="RMB469" s="42"/>
      <c r="RMC469" s="42"/>
      <c r="RMD469" s="42"/>
      <c r="RME469" s="42"/>
      <c r="RMF469" s="42"/>
      <c r="RMG469" s="42"/>
      <c r="RMH469" s="42"/>
      <c r="RMI469" s="42"/>
      <c r="RMJ469" s="42"/>
      <c r="RMK469" s="42"/>
      <c r="RML469" s="42"/>
      <c r="RMM469" s="42"/>
      <c r="RMN469" s="42"/>
      <c r="RMO469" s="42"/>
      <c r="RMP469" s="42"/>
      <c r="RMQ469" s="42"/>
      <c r="RMR469" s="42"/>
      <c r="RMS469" s="42"/>
      <c r="RMT469" s="42"/>
      <c r="RMU469" s="42"/>
      <c r="RMV469" s="42"/>
      <c r="RMW469" s="42"/>
      <c r="RMX469" s="42"/>
      <c r="RMY469" s="42"/>
      <c r="RMZ469" s="42"/>
      <c r="RNA469" s="42"/>
      <c r="RNB469" s="42"/>
      <c r="RNC469" s="42"/>
      <c r="RND469" s="42"/>
      <c r="RNE469" s="42"/>
      <c r="RNF469" s="42"/>
      <c r="RNG469" s="42"/>
      <c r="RNH469" s="42"/>
      <c r="RNI469" s="42"/>
      <c r="RNJ469" s="42"/>
      <c r="RNK469" s="42"/>
      <c r="RNL469" s="42"/>
      <c r="RNM469" s="42"/>
      <c r="RNN469" s="42"/>
      <c r="RNO469" s="42"/>
      <c r="RNP469" s="42"/>
      <c r="RNQ469" s="42"/>
      <c r="RNR469" s="42"/>
      <c r="RNS469" s="42"/>
      <c r="RNT469" s="42"/>
      <c r="RNU469" s="42"/>
      <c r="RNV469" s="42"/>
      <c r="RNW469" s="42"/>
      <c r="RNX469" s="42"/>
      <c r="RNY469" s="42"/>
      <c r="RNZ469" s="42"/>
      <c r="ROA469" s="42"/>
      <c r="ROB469" s="42"/>
      <c r="ROC469" s="42"/>
      <c r="ROD469" s="42"/>
      <c r="ROE469" s="42"/>
      <c r="ROF469" s="42"/>
      <c r="ROG469" s="42"/>
      <c r="ROH469" s="42"/>
      <c r="ROI469" s="42"/>
      <c r="ROJ469" s="42"/>
      <c r="ROK469" s="42"/>
      <c r="ROL469" s="42"/>
      <c r="ROM469" s="42"/>
      <c r="RON469" s="42"/>
      <c r="ROO469" s="42"/>
      <c r="ROP469" s="42"/>
      <c r="ROQ469" s="42"/>
      <c r="ROR469" s="42"/>
      <c r="ROS469" s="42"/>
      <c r="ROT469" s="42"/>
      <c r="ROU469" s="42"/>
      <c r="ROV469" s="42"/>
      <c r="ROW469" s="42"/>
      <c r="ROX469" s="42"/>
      <c r="ROY469" s="42"/>
      <c r="ROZ469" s="42"/>
      <c r="RPA469" s="42"/>
      <c r="RPB469" s="42"/>
      <c r="RPC469" s="42"/>
      <c r="RPD469" s="42"/>
      <c r="RPE469" s="42"/>
      <c r="RPF469" s="42"/>
      <c r="RPG469" s="42"/>
      <c r="RPH469" s="42"/>
      <c r="RPI469" s="42"/>
      <c r="RPJ469" s="42"/>
      <c r="RPK469" s="42"/>
      <c r="RPL469" s="42"/>
      <c r="RPM469" s="42"/>
      <c r="RPN469" s="42"/>
      <c r="RPO469" s="42"/>
      <c r="RPP469" s="42"/>
      <c r="RPQ469" s="42"/>
      <c r="RPR469" s="42"/>
      <c r="RPS469" s="42"/>
      <c r="RPT469" s="42"/>
      <c r="RPU469" s="42"/>
      <c r="RPV469" s="42"/>
      <c r="RPW469" s="42"/>
      <c r="RPX469" s="42"/>
      <c r="RPY469" s="42"/>
      <c r="RPZ469" s="42"/>
      <c r="RQA469" s="42"/>
      <c r="RQB469" s="42"/>
      <c r="RQC469" s="42"/>
      <c r="RQD469" s="42"/>
      <c r="RQE469" s="42"/>
      <c r="RQF469" s="42"/>
      <c r="RQG469" s="42"/>
      <c r="RQH469" s="42"/>
      <c r="RQI469" s="42"/>
      <c r="RQJ469" s="42"/>
      <c r="RQK469" s="42"/>
      <c r="RQL469" s="42"/>
      <c r="RQM469" s="42"/>
      <c r="RQN469" s="42"/>
      <c r="RQO469" s="42"/>
      <c r="RQP469" s="42"/>
      <c r="RQQ469" s="42"/>
      <c r="RQR469" s="42"/>
      <c r="RQS469" s="42"/>
      <c r="RQT469" s="42"/>
      <c r="RQU469" s="42"/>
      <c r="RQV469" s="42"/>
      <c r="RQW469" s="42"/>
      <c r="RQX469" s="42"/>
      <c r="RQY469" s="42"/>
      <c r="RQZ469" s="42"/>
      <c r="RRA469" s="42"/>
      <c r="RRB469" s="42"/>
      <c r="RRC469" s="42"/>
      <c r="RRD469" s="42"/>
      <c r="RRE469" s="42"/>
      <c r="RRF469" s="42"/>
      <c r="RRG469" s="42"/>
      <c r="RRH469" s="42"/>
      <c r="RRI469" s="42"/>
      <c r="RRJ469" s="42"/>
      <c r="RRK469" s="42"/>
      <c r="RRL469" s="42"/>
      <c r="RRM469" s="42"/>
      <c r="RRN469" s="42"/>
      <c r="RRO469" s="42"/>
      <c r="RRP469" s="42"/>
      <c r="RRQ469" s="42"/>
      <c r="RRR469" s="42"/>
      <c r="RRS469" s="42"/>
      <c r="RRT469" s="42"/>
      <c r="RRU469" s="42"/>
      <c r="RRV469" s="42"/>
      <c r="RRW469" s="42"/>
      <c r="RRX469" s="42"/>
      <c r="RRY469" s="42"/>
      <c r="RRZ469" s="42"/>
      <c r="RSA469" s="42"/>
      <c r="RSB469" s="42"/>
      <c r="RSC469" s="42"/>
      <c r="RSD469" s="42"/>
      <c r="RSE469" s="42"/>
      <c r="RSF469" s="42"/>
      <c r="RSG469" s="42"/>
      <c r="RSH469" s="42"/>
      <c r="RSI469" s="42"/>
      <c r="RSJ469" s="42"/>
      <c r="RSK469" s="42"/>
      <c r="RSL469" s="42"/>
      <c r="RSM469" s="42"/>
      <c r="RSN469" s="42"/>
      <c r="RSO469" s="42"/>
      <c r="RSP469" s="42"/>
      <c r="RSQ469" s="42"/>
      <c r="RSR469" s="42"/>
      <c r="RSS469" s="42"/>
      <c r="RST469" s="42"/>
      <c r="RSU469" s="42"/>
      <c r="RSV469" s="42"/>
      <c r="RSW469" s="42"/>
      <c r="RSX469" s="42"/>
      <c r="RSY469" s="42"/>
      <c r="RSZ469" s="42"/>
      <c r="RTA469" s="42"/>
      <c r="RTB469" s="42"/>
      <c r="RTC469" s="42"/>
      <c r="RTD469" s="42"/>
      <c r="RTE469" s="42"/>
      <c r="RTF469" s="42"/>
      <c r="RTG469" s="42"/>
      <c r="RTH469" s="42"/>
      <c r="RTI469" s="42"/>
      <c r="RTJ469" s="42"/>
      <c r="RTK469" s="42"/>
      <c r="RTL469" s="42"/>
      <c r="RTM469" s="42"/>
      <c r="RTN469" s="42"/>
      <c r="RTO469" s="42"/>
      <c r="RTP469" s="42"/>
      <c r="RTQ469" s="42"/>
      <c r="RTR469" s="42"/>
      <c r="RTS469" s="42"/>
      <c r="RTT469" s="42"/>
      <c r="RTU469" s="42"/>
      <c r="RTV469" s="42"/>
      <c r="RTW469" s="42"/>
      <c r="RTX469" s="42"/>
      <c r="RTY469" s="42"/>
      <c r="RTZ469" s="42"/>
      <c r="RUA469" s="42"/>
      <c r="RUB469" s="42"/>
      <c r="RUC469" s="42"/>
      <c r="RUD469" s="42"/>
      <c r="RUE469" s="42"/>
      <c r="RUF469" s="42"/>
      <c r="RUG469" s="42"/>
      <c r="RUH469" s="42"/>
      <c r="RUI469" s="42"/>
      <c r="RUJ469" s="42"/>
      <c r="RUK469" s="42"/>
      <c r="RUL469" s="42"/>
      <c r="RUM469" s="42"/>
      <c r="RUN469" s="42"/>
      <c r="RUO469" s="42"/>
      <c r="RUP469" s="42"/>
      <c r="RUQ469" s="42"/>
      <c r="RUR469" s="42"/>
      <c r="RUS469" s="42"/>
      <c r="RUT469" s="42"/>
      <c r="RUU469" s="42"/>
      <c r="RUV469" s="42"/>
      <c r="RUW469" s="42"/>
      <c r="RUX469" s="42"/>
      <c r="RUY469" s="42"/>
      <c r="RUZ469" s="42"/>
      <c r="RVA469" s="42"/>
      <c r="RVB469" s="42"/>
      <c r="RVC469" s="42"/>
      <c r="RVD469" s="42"/>
      <c r="RVE469" s="42"/>
      <c r="RVF469" s="42"/>
      <c r="RVG469" s="42"/>
      <c r="RVH469" s="42"/>
      <c r="RVI469" s="42"/>
      <c r="RVJ469" s="42"/>
      <c r="RVK469" s="42"/>
      <c r="RVL469" s="42"/>
      <c r="RVM469" s="42"/>
      <c r="RVN469" s="42"/>
      <c r="RVO469" s="42"/>
      <c r="RVP469" s="42"/>
      <c r="RVQ469" s="42"/>
      <c r="RVR469" s="42"/>
      <c r="RVS469" s="42"/>
      <c r="RVT469" s="42"/>
      <c r="RVU469" s="42"/>
      <c r="RVV469" s="42"/>
      <c r="RVW469" s="42"/>
      <c r="RVX469" s="42"/>
      <c r="RVY469" s="42"/>
      <c r="RVZ469" s="42"/>
      <c r="RWA469" s="42"/>
      <c r="RWB469" s="42"/>
      <c r="RWC469" s="42"/>
      <c r="RWD469" s="42"/>
      <c r="RWE469" s="42"/>
      <c r="RWF469" s="42"/>
      <c r="RWG469" s="42"/>
      <c r="RWH469" s="42"/>
      <c r="RWI469" s="42"/>
      <c r="RWJ469" s="42"/>
      <c r="RWK469" s="42"/>
      <c r="RWL469" s="42"/>
      <c r="RWM469" s="42"/>
      <c r="RWN469" s="42"/>
      <c r="RWO469" s="42"/>
      <c r="RWP469" s="42"/>
      <c r="RWQ469" s="42"/>
      <c r="RWR469" s="42"/>
      <c r="RWS469" s="42"/>
      <c r="RWT469" s="42"/>
      <c r="RWU469" s="42"/>
      <c r="RWV469" s="42"/>
      <c r="RWW469" s="42"/>
      <c r="RWX469" s="42"/>
      <c r="RWY469" s="42"/>
      <c r="RWZ469" s="42"/>
      <c r="RXA469" s="42"/>
      <c r="RXB469" s="42"/>
      <c r="RXC469" s="42"/>
      <c r="RXD469" s="42"/>
      <c r="RXE469" s="42"/>
      <c r="RXF469" s="42"/>
      <c r="RXG469" s="42"/>
      <c r="RXH469" s="42"/>
      <c r="RXI469" s="42"/>
      <c r="RXJ469" s="42"/>
      <c r="RXK469" s="42"/>
      <c r="RXL469" s="42"/>
      <c r="RXM469" s="42"/>
      <c r="RXN469" s="42"/>
      <c r="RXO469" s="42"/>
      <c r="RXP469" s="42"/>
      <c r="RXQ469" s="42"/>
      <c r="RXR469" s="42"/>
      <c r="RXS469" s="42"/>
      <c r="RXT469" s="42"/>
      <c r="RXU469" s="42"/>
      <c r="RXV469" s="42"/>
      <c r="RXW469" s="42"/>
      <c r="RXX469" s="42"/>
      <c r="RXY469" s="42"/>
      <c r="RXZ469" s="42"/>
      <c r="RYA469" s="42"/>
      <c r="RYB469" s="42"/>
      <c r="RYC469" s="42"/>
      <c r="RYD469" s="42"/>
      <c r="RYE469" s="42"/>
      <c r="RYF469" s="42"/>
      <c r="RYG469" s="42"/>
      <c r="RYH469" s="42"/>
      <c r="RYI469" s="42"/>
      <c r="RYJ469" s="42"/>
      <c r="RYK469" s="42"/>
      <c r="RYL469" s="42"/>
      <c r="RYM469" s="42"/>
      <c r="RYN469" s="42"/>
      <c r="RYO469" s="42"/>
      <c r="RYP469" s="42"/>
      <c r="RYQ469" s="42"/>
      <c r="RYR469" s="42"/>
      <c r="RYS469" s="42"/>
      <c r="RYT469" s="42"/>
      <c r="RYU469" s="42"/>
      <c r="RYV469" s="42"/>
      <c r="RYW469" s="42"/>
      <c r="RYX469" s="42"/>
      <c r="RYY469" s="42"/>
      <c r="RYZ469" s="42"/>
      <c r="RZA469" s="42"/>
      <c r="RZB469" s="42"/>
      <c r="RZC469" s="42"/>
      <c r="RZD469" s="42"/>
      <c r="RZE469" s="42"/>
      <c r="RZF469" s="42"/>
      <c r="RZG469" s="42"/>
      <c r="RZH469" s="42"/>
      <c r="RZI469" s="42"/>
      <c r="RZJ469" s="42"/>
      <c r="RZK469" s="42"/>
      <c r="RZL469" s="42"/>
      <c r="RZM469" s="42"/>
      <c r="RZN469" s="42"/>
      <c r="RZO469" s="42"/>
      <c r="RZP469" s="42"/>
      <c r="RZQ469" s="42"/>
      <c r="RZR469" s="42"/>
      <c r="RZS469" s="42"/>
      <c r="RZT469" s="42"/>
      <c r="RZU469" s="42"/>
      <c r="RZV469" s="42"/>
      <c r="RZW469" s="42"/>
      <c r="RZX469" s="42"/>
      <c r="RZY469" s="42"/>
      <c r="RZZ469" s="42"/>
      <c r="SAA469" s="42"/>
      <c r="SAB469" s="42"/>
      <c r="SAC469" s="42"/>
      <c r="SAD469" s="42"/>
      <c r="SAE469" s="42"/>
      <c r="SAF469" s="42"/>
      <c r="SAG469" s="42"/>
      <c r="SAH469" s="42"/>
      <c r="SAI469" s="42"/>
      <c r="SAJ469" s="42"/>
      <c r="SAK469" s="42"/>
      <c r="SAL469" s="42"/>
      <c r="SAM469" s="42"/>
      <c r="SAN469" s="42"/>
      <c r="SAO469" s="42"/>
      <c r="SAP469" s="42"/>
      <c r="SAQ469" s="42"/>
      <c r="SAR469" s="42"/>
      <c r="SAS469" s="42"/>
      <c r="SAT469" s="42"/>
      <c r="SAU469" s="42"/>
      <c r="SAV469" s="42"/>
      <c r="SAW469" s="42"/>
      <c r="SAX469" s="42"/>
      <c r="SAY469" s="42"/>
      <c r="SAZ469" s="42"/>
      <c r="SBA469" s="42"/>
      <c r="SBB469" s="42"/>
      <c r="SBC469" s="42"/>
      <c r="SBD469" s="42"/>
      <c r="SBE469" s="42"/>
      <c r="SBF469" s="42"/>
      <c r="SBG469" s="42"/>
      <c r="SBH469" s="42"/>
      <c r="SBI469" s="42"/>
      <c r="SBJ469" s="42"/>
      <c r="SBK469" s="42"/>
      <c r="SBL469" s="42"/>
      <c r="SBM469" s="42"/>
      <c r="SBN469" s="42"/>
      <c r="SBO469" s="42"/>
      <c r="SBP469" s="42"/>
      <c r="SBQ469" s="42"/>
      <c r="SBR469" s="42"/>
      <c r="SBS469" s="42"/>
      <c r="SBT469" s="42"/>
      <c r="SBU469" s="42"/>
      <c r="SBV469" s="42"/>
      <c r="SBW469" s="42"/>
      <c r="SBX469" s="42"/>
      <c r="SBY469" s="42"/>
      <c r="SBZ469" s="42"/>
      <c r="SCA469" s="42"/>
      <c r="SCB469" s="42"/>
      <c r="SCC469" s="42"/>
      <c r="SCD469" s="42"/>
      <c r="SCE469" s="42"/>
      <c r="SCF469" s="42"/>
      <c r="SCG469" s="42"/>
      <c r="SCH469" s="42"/>
      <c r="SCI469" s="42"/>
      <c r="SCJ469" s="42"/>
      <c r="SCK469" s="42"/>
      <c r="SCL469" s="42"/>
      <c r="SCM469" s="42"/>
      <c r="SCN469" s="42"/>
      <c r="SCO469" s="42"/>
      <c r="SCP469" s="42"/>
      <c r="SCQ469" s="42"/>
      <c r="SCR469" s="42"/>
      <c r="SCS469" s="42"/>
      <c r="SCT469" s="42"/>
      <c r="SCU469" s="42"/>
      <c r="SCV469" s="42"/>
      <c r="SCW469" s="42"/>
      <c r="SCX469" s="42"/>
      <c r="SCY469" s="42"/>
      <c r="SCZ469" s="42"/>
      <c r="SDA469" s="42"/>
      <c r="SDB469" s="42"/>
      <c r="SDC469" s="42"/>
      <c r="SDD469" s="42"/>
      <c r="SDE469" s="42"/>
      <c r="SDF469" s="42"/>
      <c r="SDG469" s="42"/>
      <c r="SDH469" s="42"/>
      <c r="SDI469" s="42"/>
      <c r="SDJ469" s="42"/>
      <c r="SDK469" s="42"/>
      <c r="SDL469" s="42"/>
      <c r="SDM469" s="42"/>
      <c r="SDN469" s="42"/>
      <c r="SDO469" s="42"/>
      <c r="SDP469" s="42"/>
      <c r="SDQ469" s="42"/>
      <c r="SDR469" s="42"/>
      <c r="SDS469" s="42"/>
      <c r="SDT469" s="42"/>
      <c r="SDU469" s="42"/>
      <c r="SDV469" s="42"/>
      <c r="SDW469" s="42"/>
      <c r="SDX469" s="42"/>
      <c r="SDY469" s="42"/>
      <c r="SDZ469" s="42"/>
      <c r="SEA469" s="42"/>
      <c r="SEB469" s="42"/>
      <c r="SEC469" s="42"/>
      <c r="SED469" s="42"/>
      <c r="SEE469" s="42"/>
      <c r="SEF469" s="42"/>
      <c r="SEG469" s="42"/>
      <c r="SEH469" s="42"/>
      <c r="SEI469" s="42"/>
      <c r="SEJ469" s="42"/>
      <c r="SEK469" s="42"/>
      <c r="SEL469" s="42"/>
      <c r="SEM469" s="42"/>
      <c r="SEN469" s="42"/>
      <c r="SEO469" s="42"/>
      <c r="SEP469" s="42"/>
      <c r="SEQ469" s="42"/>
      <c r="SER469" s="42"/>
      <c r="SES469" s="42"/>
      <c r="SET469" s="42"/>
      <c r="SEU469" s="42"/>
      <c r="SEV469" s="42"/>
      <c r="SEW469" s="42"/>
      <c r="SEX469" s="42"/>
      <c r="SEY469" s="42"/>
      <c r="SEZ469" s="42"/>
      <c r="SFA469" s="42"/>
      <c r="SFB469" s="42"/>
      <c r="SFC469" s="42"/>
      <c r="SFD469" s="42"/>
      <c r="SFE469" s="42"/>
      <c r="SFF469" s="42"/>
      <c r="SFG469" s="42"/>
      <c r="SFH469" s="42"/>
      <c r="SFI469" s="42"/>
      <c r="SFJ469" s="42"/>
      <c r="SFK469" s="42"/>
      <c r="SFL469" s="42"/>
      <c r="SFM469" s="42"/>
      <c r="SFN469" s="42"/>
      <c r="SFO469" s="42"/>
      <c r="SFP469" s="42"/>
      <c r="SFQ469" s="42"/>
      <c r="SFR469" s="42"/>
      <c r="SFS469" s="42"/>
      <c r="SFT469" s="42"/>
      <c r="SFU469" s="42"/>
      <c r="SFV469" s="42"/>
      <c r="SFW469" s="42"/>
      <c r="SFX469" s="42"/>
      <c r="SFY469" s="42"/>
      <c r="SFZ469" s="42"/>
      <c r="SGA469" s="42"/>
      <c r="SGB469" s="42"/>
      <c r="SGC469" s="42"/>
      <c r="SGD469" s="42"/>
      <c r="SGE469" s="42"/>
      <c r="SGF469" s="42"/>
      <c r="SGG469" s="42"/>
      <c r="SGH469" s="42"/>
      <c r="SGI469" s="42"/>
      <c r="SGJ469" s="42"/>
      <c r="SGK469" s="42"/>
      <c r="SGL469" s="42"/>
      <c r="SGM469" s="42"/>
      <c r="SGN469" s="42"/>
      <c r="SGO469" s="42"/>
      <c r="SGP469" s="42"/>
      <c r="SGQ469" s="42"/>
      <c r="SGR469" s="42"/>
      <c r="SGS469" s="42"/>
      <c r="SGT469" s="42"/>
      <c r="SGU469" s="42"/>
      <c r="SGV469" s="42"/>
      <c r="SGW469" s="42"/>
      <c r="SGX469" s="42"/>
      <c r="SGY469" s="42"/>
      <c r="SGZ469" s="42"/>
      <c r="SHA469" s="42"/>
      <c r="SHB469" s="42"/>
      <c r="SHC469" s="42"/>
      <c r="SHD469" s="42"/>
      <c r="SHE469" s="42"/>
      <c r="SHF469" s="42"/>
      <c r="SHG469" s="42"/>
      <c r="SHH469" s="42"/>
      <c r="SHI469" s="42"/>
      <c r="SHJ469" s="42"/>
      <c r="SHK469" s="42"/>
      <c r="SHL469" s="42"/>
      <c r="SHM469" s="42"/>
      <c r="SHN469" s="42"/>
      <c r="SHO469" s="42"/>
      <c r="SHP469" s="42"/>
      <c r="SHQ469" s="42"/>
      <c r="SHR469" s="42"/>
      <c r="SHS469" s="42"/>
      <c r="SHT469" s="42"/>
      <c r="SHU469" s="42"/>
      <c r="SHV469" s="42"/>
      <c r="SHW469" s="42"/>
      <c r="SHX469" s="42"/>
      <c r="SHY469" s="42"/>
      <c r="SHZ469" s="42"/>
      <c r="SIA469" s="42"/>
      <c r="SIB469" s="42"/>
      <c r="SIC469" s="42"/>
      <c r="SID469" s="42"/>
      <c r="SIE469" s="42"/>
      <c r="SIF469" s="42"/>
      <c r="SIG469" s="42"/>
      <c r="SIH469" s="42"/>
      <c r="SII469" s="42"/>
      <c r="SIJ469" s="42"/>
      <c r="SIK469" s="42"/>
      <c r="SIL469" s="42"/>
      <c r="SIM469" s="42"/>
      <c r="SIN469" s="42"/>
      <c r="SIO469" s="42"/>
      <c r="SIP469" s="42"/>
      <c r="SIQ469" s="42"/>
      <c r="SIR469" s="42"/>
      <c r="SIS469" s="42"/>
      <c r="SIT469" s="42"/>
      <c r="SIU469" s="42"/>
      <c r="SIV469" s="42"/>
      <c r="SIW469" s="42"/>
      <c r="SIX469" s="42"/>
      <c r="SIY469" s="42"/>
      <c r="SIZ469" s="42"/>
      <c r="SJA469" s="42"/>
      <c r="SJB469" s="42"/>
      <c r="SJC469" s="42"/>
      <c r="SJD469" s="42"/>
      <c r="SJE469" s="42"/>
      <c r="SJF469" s="42"/>
      <c r="SJG469" s="42"/>
      <c r="SJH469" s="42"/>
      <c r="SJI469" s="42"/>
      <c r="SJJ469" s="42"/>
      <c r="SJK469" s="42"/>
      <c r="SJL469" s="42"/>
      <c r="SJM469" s="42"/>
      <c r="SJN469" s="42"/>
      <c r="SJO469" s="42"/>
      <c r="SJP469" s="42"/>
      <c r="SJQ469" s="42"/>
      <c r="SJR469" s="42"/>
      <c r="SJS469" s="42"/>
      <c r="SJT469" s="42"/>
      <c r="SJU469" s="42"/>
      <c r="SJV469" s="42"/>
      <c r="SJW469" s="42"/>
      <c r="SJX469" s="42"/>
      <c r="SJY469" s="42"/>
      <c r="SJZ469" s="42"/>
      <c r="SKA469" s="42"/>
      <c r="SKB469" s="42"/>
      <c r="SKC469" s="42"/>
      <c r="SKD469" s="42"/>
      <c r="SKE469" s="42"/>
      <c r="SKF469" s="42"/>
      <c r="SKG469" s="42"/>
      <c r="SKH469" s="42"/>
      <c r="SKI469" s="42"/>
      <c r="SKJ469" s="42"/>
      <c r="SKK469" s="42"/>
      <c r="SKL469" s="42"/>
      <c r="SKM469" s="42"/>
      <c r="SKN469" s="42"/>
      <c r="SKO469" s="42"/>
      <c r="SKP469" s="42"/>
      <c r="SKQ469" s="42"/>
      <c r="SKR469" s="42"/>
      <c r="SKS469" s="42"/>
      <c r="SKT469" s="42"/>
      <c r="SKU469" s="42"/>
      <c r="SKV469" s="42"/>
      <c r="SKW469" s="42"/>
      <c r="SKX469" s="42"/>
      <c r="SKY469" s="42"/>
      <c r="SKZ469" s="42"/>
      <c r="SLA469" s="42"/>
      <c r="SLB469" s="42"/>
      <c r="SLC469" s="42"/>
      <c r="SLD469" s="42"/>
      <c r="SLE469" s="42"/>
      <c r="SLF469" s="42"/>
      <c r="SLG469" s="42"/>
      <c r="SLH469" s="42"/>
      <c r="SLI469" s="42"/>
      <c r="SLJ469" s="42"/>
      <c r="SLK469" s="42"/>
      <c r="SLL469" s="42"/>
      <c r="SLM469" s="42"/>
      <c r="SLN469" s="42"/>
      <c r="SLO469" s="42"/>
      <c r="SLP469" s="42"/>
      <c r="SLQ469" s="42"/>
      <c r="SLR469" s="42"/>
      <c r="SLS469" s="42"/>
      <c r="SLT469" s="42"/>
      <c r="SLU469" s="42"/>
      <c r="SLV469" s="42"/>
      <c r="SLW469" s="42"/>
      <c r="SLX469" s="42"/>
      <c r="SLY469" s="42"/>
      <c r="SLZ469" s="42"/>
      <c r="SMA469" s="42"/>
      <c r="SMB469" s="42"/>
      <c r="SMC469" s="42"/>
      <c r="SMD469" s="42"/>
      <c r="SME469" s="42"/>
      <c r="SMF469" s="42"/>
      <c r="SMG469" s="42"/>
      <c r="SMH469" s="42"/>
      <c r="SMI469" s="42"/>
      <c r="SMJ469" s="42"/>
      <c r="SMK469" s="42"/>
      <c r="SML469" s="42"/>
      <c r="SMM469" s="42"/>
      <c r="SMN469" s="42"/>
      <c r="SMO469" s="42"/>
      <c r="SMP469" s="42"/>
      <c r="SMQ469" s="42"/>
      <c r="SMR469" s="42"/>
      <c r="SMS469" s="42"/>
      <c r="SMT469" s="42"/>
      <c r="SMU469" s="42"/>
      <c r="SMV469" s="42"/>
      <c r="SMW469" s="42"/>
      <c r="SMX469" s="42"/>
      <c r="SMY469" s="42"/>
      <c r="SMZ469" s="42"/>
      <c r="SNA469" s="42"/>
      <c r="SNB469" s="42"/>
      <c r="SNC469" s="42"/>
      <c r="SND469" s="42"/>
      <c r="SNE469" s="42"/>
      <c r="SNF469" s="42"/>
      <c r="SNG469" s="42"/>
      <c r="SNH469" s="42"/>
      <c r="SNI469" s="42"/>
      <c r="SNJ469" s="42"/>
      <c r="SNK469" s="42"/>
      <c r="SNL469" s="42"/>
      <c r="SNM469" s="42"/>
      <c r="SNN469" s="42"/>
      <c r="SNO469" s="42"/>
      <c r="SNP469" s="42"/>
      <c r="SNQ469" s="42"/>
      <c r="SNR469" s="42"/>
      <c r="SNS469" s="42"/>
      <c r="SNT469" s="42"/>
      <c r="SNU469" s="42"/>
      <c r="SNV469" s="42"/>
      <c r="SNW469" s="42"/>
      <c r="SNX469" s="42"/>
      <c r="SNY469" s="42"/>
      <c r="SNZ469" s="42"/>
      <c r="SOA469" s="42"/>
      <c r="SOB469" s="42"/>
      <c r="SOC469" s="42"/>
      <c r="SOD469" s="42"/>
      <c r="SOE469" s="42"/>
      <c r="SOF469" s="42"/>
      <c r="SOG469" s="42"/>
      <c r="SOH469" s="42"/>
      <c r="SOI469" s="42"/>
      <c r="SOJ469" s="42"/>
      <c r="SOK469" s="42"/>
      <c r="SOL469" s="42"/>
      <c r="SOM469" s="42"/>
      <c r="SON469" s="42"/>
      <c r="SOO469" s="42"/>
      <c r="SOP469" s="42"/>
      <c r="SOQ469" s="42"/>
      <c r="SOR469" s="42"/>
      <c r="SOS469" s="42"/>
      <c r="SOT469" s="42"/>
      <c r="SOU469" s="42"/>
      <c r="SOV469" s="42"/>
      <c r="SOW469" s="42"/>
      <c r="SOX469" s="42"/>
      <c r="SOY469" s="42"/>
      <c r="SOZ469" s="42"/>
      <c r="SPA469" s="42"/>
      <c r="SPB469" s="42"/>
      <c r="SPC469" s="42"/>
      <c r="SPD469" s="42"/>
      <c r="SPE469" s="42"/>
      <c r="SPF469" s="42"/>
      <c r="SPG469" s="42"/>
      <c r="SPH469" s="42"/>
      <c r="SPI469" s="42"/>
      <c r="SPJ469" s="42"/>
      <c r="SPK469" s="42"/>
      <c r="SPL469" s="42"/>
      <c r="SPM469" s="42"/>
      <c r="SPN469" s="42"/>
      <c r="SPO469" s="42"/>
      <c r="SPP469" s="42"/>
      <c r="SPQ469" s="42"/>
      <c r="SPR469" s="42"/>
      <c r="SPS469" s="42"/>
      <c r="SPT469" s="42"/>
      <c r="SPU469" s="42"/>
      <c r="SPV469" s="42"/>
      <c r="SPW469" s="42"/>
      <c r="SPX469" s="42"/>
      <c r="SPY469" s="42"/>
      <c r="SPZ469" s="42"/>
      <c r="SQA469" s="42"/>
      <c r="SQB469" s="42"/>
      <c r="SQC469" s="42"/>
      <c r="SQD469" s="42"/>
      <c r="SQE469" s="42"/>
      <c r="SQF469" s="42"/>
      <c r="SQG469" s="42"/>
      <c r="SQH469" s="42"/>
      <c r="SQI469" s="42"/>
      <c r="SQJ469" s="42"/>
      <c r="SQK469" s="42"/>
      <c r="SQL469" s="42"/>
      <c r="SQM469" s="42"/>
      <c r="SQN469" s="42"/>
      <c r="SQO469" s="42"/>
      <c r="SQP469" s="42"/>
      <c r="SQQ469" s="42"/>
      <c r="SQR469" s="42"/>
      <c r="SQS469" s="42"/>
      <c r="SQT469" s="42"/>
      <c r="SQU469" s="42"/>
      <c r="SQV469" s="42"/>
      <c r="SQW469" s="42"/>
      <c r="SQX469" s="42"/>
      <c r="SQY469" s="42"/>
      <c r="SQZ469" s="42"/>
      <c r="SRA469" s="42"/>
      <c r="SRB469" s="42"/>
      <c r="SRC469" s="42"/>
      <c r="SRD469" s="42"/>
      <c r="SRE469" s="42"/>
      <c r="SRF469" s="42"/>
      <c r="SRG469" s="42"/>
      <c r="SRH469" s="42"/>
      <c r="SRI469" s="42"/>
      <c r="SRJ469" s="42"/>
      <c r="SRK469" s="42"/>
      <c r="SRL469" s="42"/>
      <c r="SRM469" s="42"/>
      <c r="SRN469" s="42"/>
      <c r="SRO469" s="42"/>
      <c r="SRP469" s="42"/>
      <c r="SRQ469" s="42"/>
      <c r="SRR469" s="42"/>
      <c r="SRS469" s="42"/>
      <c r="SRT469" s="42"/>
      <c r="SRU469" s="42"/>
      <c r="SRV469" s="42"/>
      <c r="SRW469" s="42"/>
      <c r="SRX469" s="42"/>
      <c r="SRY469" s="42"/>
      <c r="SRZ469" s="42"/>
      <c r="SSA469" s="42"/>
      <c r="SSB469" s="42"/>
      <c r="SSC469" s="42"/>
      <c r="SSD469" s="42"/>
      <c r="SSE469" s="42"/>
      <c r="SSF469" s="42"/>
      <c r="SSG469" s="42"/>
      <c r="SSH469" s="42"/>
      <c r="SSI469" s="42"/>
      <c r="SSJ469" s="42"/>
      <c r="SSK469" s="42"/>
      <c r="SSL469" s="42"/>
      <c r="SSM469" s="42"/>
      <c r="SSN469" s="42"/>
      <c r="SSO469" s="42"/>
      <c r="SSP469" s="42"/>
      <c r="SSQ469" s="42"/>
      <c r="SSR469" s="42"/>
      <c r="SSS469" s="42"/>
      <c r="SST469" s="42"/>
      <c r="SSU469" s="42"/>
      <c r="SSV469" s="42"/>
      <c r="SSW469" s="42"/>
      <c r="SSX469" s="42"/>
      <c r="SSY469" s="42"/>
      <c r="SSZ469" s="42"/>
      <c r="STA469" s="42"/>
      <c r="STB469" s="42"/>
      <c r="STC469" s="42"/>
      <c r="STD469" s="42"/>
      <c r="STE469" s="42"/>
      <c r="STF469" s="42"/>
      <c r="STG469" s="42"/>
      <c r="STH469" s="42"/>
      <c r="STI469" s="42"/>
      <c r="STJ469" s="42"/>
      <c r="STK469" s="42"/>
      <c r="STL469" s="42"/>
      <c r="STM469" s="42"/>
      <c r="STN469" s="42"/>
      <c r="STO469" s="42"/>
      <c r="STP469" s="42"/>
      <c r="STQ469" s="42"/>
      <c r="STR469" s="42"/>
      <c r="STS469" s="42"/>
      <c r="STT469" s="42"/>
      <c r="STU469" s="42"/>
      <c r="STV469" s="42"/>
      <c r="STW469" s="42"/>
      <c r="STX469" s="42"/>
      <c r="STY469" s="42"/>
      <c r="STZ469" s="42"/>
      <c r="SUA469" s="42"/>
      <c r="SUB469" s="42"/>
      <c r="SUC469" s="42"/>
      <c r="SUD469" s="42"/>
      <c r="SUE469" s="42"/>
      <c r="SUF469" s="42"/>
      <c r="SUG469" s="42"/>
      <c r="SUH469" s="42"/>
      <c r="SUI469" s="42"/>
      <c r="SUJ469" s="42"/>
      <c r="SUK469" s="42"/>
      <c r="SUL469" s="42"/>
      <c r="SUM469" s="42"/>
      <c r="SUN469" s="42"/>
      <c r="SUO469" s="42"/>
      <c r="SUP469" s="42"/>
      <c r="SUQ469" s="42"/>
      <c r="SUR469" s="42"/>
      <c r="SUS469" s="42"/>
      <c r="SUT469" s="42"/>
      <c r="SUU469" s="42"/>
      <c r="SUV469" s="42"/>
      <c r="SUW469" s="42"/>
      <c r="SUX469" s="42"/>
      <c r="SUY469" s="42"/>
      <c r="SUZ469" s="42"/>
      <c r="SVA469" s="42"/>
      <c r="SVB469" s="42"/>
      <c r="SVC469" s="42"/>
      <c r="SVD469" s="42"/>
      <c r="SVE469" s="42"/>
      <c r="SVF469" s="42"/>
      <c r="SVG469" s="42"/>
      <c r="SVH469" s="42"/>
      <c r="SVI469" s="42"/>
      <c r="SVJ469" s="42"/>
      <c r="SVK469" s="42"/>
      <c r="SVL469" s="42"/>
      <c r="SVM469" s="42"/>
      <c r="SVN469" s="42"/>
      <c r="SVO469" s="42"/>
      <c r="SVP469" s="42"/>
      <c r="SVQ469" s="42"/>
      <c r="SVR469" s="42"/>
      <c r="SVS469" s="42"/>
      <c r="SVT469" s="42"/>
      <c r="SVU469" s="42"/>
      <c r="SVV469" s="42"/>
      <c r="SVW469" s="42"/>
      <c r="SVX469" s="42"/>
      <c r="SVY469" s="42"/>
      <c r="SVZ469" s="42"/>
      <c r="SWA469" s="42"/>
      <c r="SWB469" s="42"/>
      <c r="SWC469" s="42"/>
      <c r="SWD469" s="42"/>
      <c r="SWE469" s="42"/>
      <c r="SWF469" s="42"/>
      <c r="SWG469" s="42"/>
      <c r="SWH469" s="42"/>
      <c r="SWI469" s="42"/>
      <c r="SWJ469" s="42"/>
      <c r="SWK469" s="42"/>
      <c r="SWL469" s="42"/>
      <c r="SWM469" s="42"/>
      <c r="SWN469" s="42"/>
      <c r="SWO469" s="42"/>
      <c r="SWP469" s="42"/>
      <c r="SWQ469" s="42"/>
      <c r="SWR469" s="42"/>
      <c r="SWS469" s="42"/>
      <c r="SWT469" s="42"/>
      <c r="SWU469" s="42"/>
      <c r="SWV469" s="42"/>
      <c r="SWW469" s="42"/>
      <c r="SWX469" s="42"/>
      <c r="SWY469" s="42"/>
      <c r="SWZ469" s="42"/>
      <c r="SXA469" s="42"/>
      <c r="SXB469" s="42"/>
      <c r="SXC469" s="42"/>
      <c r="SXD469" s="42"/>
      <c r="SXE469" s="42"/>
      <c r="SXF469" s="42"/>
      <c r="SXG469" s="42"/>
      <c r="SXH469" s="42"/>
      <c r="SXI469" s="42"/>
      <c r="SXJ469" s="42"/>
      <c r="SXK469" s="42"/>
      <c r="SXL469" s="42"/>
      <c r="SXM469" s="42"/>
      <c r="SXN469" s="42"/>
      <c r="SXO469" s="42"/>
      <c r="SXP469" s="42"/>
      <c r="SXQ469" s="42"/>
      <c r="SXR469" s="42"/>
      <c r="SXS469" s="42"/>
      <c r="SXT469" s="42"/>
      <c r="SXU469" s="42"/>
      <c r="SXV469" s="42"/>
      <c r="SXW469" s="42"/>
      <c r="SXX469" s="42"/>
      <c r="SXY469" s="42"/>
      <c r="SXZ469" s="42"/>
      <c r="SYA469" s="42"/>
      <c r="SYB469" s="42"/>
      <c r="SYC469" s="42"/>
      <c r="SYD469" s="42"/>
      <c r="SYE469" s="42"/>
      <c r="SYF469" s="42"/>
      <c r="SYG469" s="42"/>
      <c r="SYH469" s="42"/>
      <c r="SYI469" s="42"/>
      <c r="SYJ469" s="42"/>
      <c r="SYK469" s="42"/>
      <c r="SYL469" s="42"/>
      <c r="SYM469" s="42"/>
      <c r="SYN469" s="42"/>
      <c r="SYO469" s="42"/>
      <c r="SYP469" s="42"/>
      <c r="SYQ469" s="42"/>
      <c r="SYR469" s="42"/>
      <c r="SYS469" s="42"/>
      <c r="SYT469" s="42"/>
      <c r="SYU469" s="42"/>
      <c r="SYV469" s="42"/>
      <c r="SYW469" s="42"/>
      <c r="SYX469" s="42"/>
      <c r="SYY469" s="42"/>
      <c r="SYZ469" s="42"/>
      <c r="SZA469" s="42"/>
      <c r="SZB469" s="42"/>
      <c r="SZC469" s="42"/>
      <c r="SZD469" s="42"/>
      <c r="SZE469" s="42"/>
      <c r="SZF469" s="42"/>
      <c r="SZG469" s="42"/>
      <c r="SZH469" s="42"/>
      <c r="SZI469" s="42"/>
      <c r="SZJ469" s="42"/>
      <c r="SZK469" s="42"/>
      <c r="SZL469" s="42"/>
      <c r="SZM469" s="42"/>
      <c r="SZN469" s="42"/>
      <c r="SZO469" s="42"/>
      <c r="SZP469" s="42"/>
      <c r="SZQ469" s="42"/>
      <c r="SZR469" s="42"/>
      <c r="SZS469" s="42"/>
      <c r="SZT469" s="42"/>
      <c r="SZU469" s="42"/>
      <c r="SZV469" s="42"/>
      <c r="SZW469" s="42"/>
      <c r="SZX469" s="42"/>
      <c r="SZY469" s="42"/>
      <c r="SZZ469" s="42"/>
      <c r="TAA469" s="42"/>
      <c r="TAB469" s="42"/>
      <c r="TAC469" s="42"/>
      <c r="TAD469" s="42"/>
      <c r="TAE469" s="42"/>
      <c r="TAF469" s="42"/>
      <c r="TAG469" s="42"/>
      <c r="TAH469" s="42"/>
      <c r="TAI469" s="42"/>
      <c r="TAJ469" s="42"/>
      <c r="TAK469" s="42"/>
      <c r="TAL469" s="42"/>
      <c r="TAM469" s="42"/>
      <c r="TAN469" s="42"/>
      <c r="TAO469" s="42"/>
      <c r="TAP469" s="42"/>
      <c r="TAQ469" s="42"/>
      <c r="TAR469" s="42"/>
      <c r="TAS469" s="42"/>
      <c r="TAT469" s="42"/>
      <c r="TAU469" s="42"/>
      <c r="TAV469" s="42"/>
      <c r="TAW469" s="42"/>
      <c r="TAX469" s="42"/>
      <c r="TAY469" s="42"/>
      <c r="TAZ469" s="42"/>
      <c r="TBA469" s="42"/>
      <c r="TBB469" s="42"/>
      <c r="TBC469" s="42"/>
      <c r="TBD469" s="42"/>
      <c r="TBE469" s="42"/>
      <c r="TBF469" s="42"/>
      <c r="TBG469" s="42"/>
      <c r="TBH469" s="42"/>
      <c r="TBI469" s="42"/>
      <c r="TBJ469" s="42"/>
      <c r="TBK469" s="42"/>
      <c r="TBL469" s="42"/>
      <c r="TBM469" s="42"/>
      <c r="TBN469" s="42"/>
      <c r="TBO469" s="42"/>
      <c r="TBP469" s="42"/>
      <c r="TBQ469" s="42"/>
      <c r="TBR469" s="42"/>
      <c r="TBS469" s="42"/>
      <c r="TBT469" s="42"/>
      <c r="TBU469" s="42"/>
      <c r="TBV469" s="42"/>
      <c r="TBW469" s="42"/>
      <c r="TBX469" s="42"/>
      <c r="TBY469" s="42"/>
      <c r="TBZ469" s="42"/>
      <c r="TCA469" s="42"/>
      <c r="TCB469" s="42"/>
      <c r="TCC469" s="42"/>
      <c r="TCD469" s="42"/>
      <c r="TCE469" s="42"/>
      <c r="TCF469" s="42"/>
      <c r="TCG469" s="42"/>
      <c r="TCH469" s="42"/>
      <c r="TCI469" s="42"/>
      <c r="TCJ469" s="42"/>
      <c r="TCK469" s="42"/>
      <c r="TCL469" s="42"/>
      <c r="TCM469" s="42"/>
      <c r="TCN469" s="42"/>
      <c r="TCO469" s="42"/>
      <c r="TCP469" s="42"/>
      <c r="TCQ469" s="42"/>
      <c r="TCR469" s="42"/>
      <c r="TCS469" s="42"/>
      <c r="TCT469" s="42"/>
      <c r="TCU469" s="42"/>
      <c r="TCV469" s="42"/>
      <c r="TCW469" s="42"/>
      <c r="TCX469" s="42"/>
      <c r="TCY469" s="42"/>
      <c r="TCZ469" s="42"/>
      <c r="TDA469" s="42"/>
      <c r="TDB469" s="42"/>
      <c r="TDC469" s="42"/>
      <c r="TDD469" s="42"/>
      <c r="TDE469" s="42"/>
      <c r="TDF469" s="42"/>
      <c r="TDG469" s="42"/>
      <c r="TDH469" s="42"/>
      <c r="TDI469" s="42"/>
      <c r="TDJ469" s="42"/>
      <c r="TDK469" s="42"/>
      <c r="TDL469" s="42"/>
      <c r="TDM469" s="42"/>
      <c r="TDN469" s="42"/>
      <c r="TDO469" s="42"/>
      <c r="TDP469" s="42"/>
      <c r="TDQ469" s="42"/>
      <c r="TDR469" s="42"/>
      <c r="TDS469" s="42"/>
      <c r="TDT469" s="42"/>
      <c r="TDU469" s="42"/>
      <c r="TDV469" s="42"/>
      <c r="TDW469" s="42"/>
      <c r="TDX469" s="42"/>
      <c r="TDY469" s="42"/>
      <c r="TDZ469" s="42"/>
      <c r="TEA469" s="42"/>
      <c r="TEB469" s="42"/>
      <c r="TEC469" s="42"/>
      <c r="TED469" s="42"/>
      <c r="TEE469" s="42"/>
      <c r="TEF469" s="42"/>
      <c r="TEG469" s="42"/>
      <c r="TEH469" s="42"/>
      <c r="TEI469" s="42"/>
      <c r="TEJ469" s="42"/>
      <c r="TEK469" s="42"/>
      <c r="TEL469" s="42"/>
      <c r="TEM469" s="42"/>
      <c r="TEN469" s="42"/>
      <c r="TEO469" s="42"/>
      <c r="TEP469" s="42"/>
      <c r="TEQ469" s="42"/>
      <c r="TER469" s="42"/>
      <c r="TES469" s="42"/>
      <c r="TET469" s="42"/>
      <c r="TEU469" s="42"/>
      <c r="TEV469" s="42"/>
      <c r="TEW469" s="42"/>
      <c r="TEX469" s="42"/>
      <c r="TEY469" s="42"/>
      <c r="TEZ469" s="42"/>
      <c r="TFA469" s="42"/>
      <c r="TFB469" s="42"/>
      <c r="TFC469" s="42"/>
      <c r="TFD469" s="42"/>
      <c r="TFE469" s="42"/>
      <c r="TFF469" s="42"/>
      <c r="TFG469" s="42"/>
      <c r="TFH469" s="42"/>
      <c r="TFI469" s="42"/>
      <c r="TFJ469" s="42"/>
      <c r="TFK469" s="42"/>
      <c r="TFL469" s="42"/>
      <c r="TFM469" s="42"/>
      <c r="TFN469" s="42"/>
      <c r="TFO469" s="42"/>
      <c r="TFP469" s="42"/>
      <c r="TFQ469" s="42"/>
      <c r="TFR469" s="42"/>
      <c r="TFS469" s="42"/>
      <c r="TFT469" s="42"/>
      <c r="TFU469" s="42"/>
      <c r="TFV469" s="42"/>
      <c r="TFW469" s="42"/>
      <c r="TFX469" s="42"/>
      <c r="TFY469" s="42"/>
      <c r="TFZ469" s="42"/>
      <c r="TGA469" s="42"/>
      <c r="TGB469" s="42"/>
      <c r="TGC469" s="42"/>
      <c r="TGD469" s="42"/>
      <c r="TGE469" s="42"/>
      <c r="TGF469" s="42"/>
      <c r="TGG469" s="42"/>
      <c r="TGH469" s="42"/>
      <c r="TGI469" s="42"/>
      <c r="TGJ469" s="42"/>
      <c r="TGK469" s="42"/>
      <c r="TGL469" s="42"/>
      <c r="TGM469" s="42"/>
      <c r="TGN469" s="42"/>
      <c r="TGO469" s="42"/>
      <c r="TGP469" s="42"/>
      <c r="TGQ469" s="42"/>
      <c r="TGR469" s="42"/>
      <c r="TGS469" s="42"/>
      <c r="TGT469" s="42"/>
      <c r="TGU469" s="42"/>
      <c r="TGV469" s="42"/>
      <c r="TGW469" s="42"/>
      <c r="TGX469" s="42"/>
      <c r="TGY469" s="42"/>
      <c r="TGZ469" s="42"/>
      <c r="THA469" s="42"/>
      <c r="THB469" s="42"/>
      <c r="THC469" s="42"/>
      <c r="THD469" s="42"/>
      <c r="THE469" s="42"/>
      <c r="THF469" s="42"/>
      <c r="THG469" s="42"/>
      <c r="THH469" s="42"/>
      <c r="THI469" s="42"/>
      <c r="THJ469" s="42"/>
      <c r="THK469" s="42"/>
      <c r="THL469" s="42"/>
      <c r="THM469" s="42"/>
      <c r="THN469" s="42"/>
      <c r="THO469" s="42"/>
      <c r="THP469" s="42"/>
      <c r="THQ469" s="42"/>
      <c r="THR469" s="42"/>
      <c r="THS469" s="42"/>
      <c r="THT469" s="42"/>
      <c r="THU469" s="42"/>
      <c r="THV469" s="42"/>
      <c r="THW469" s="42"/>
      <c r="THX469" s="42"/>
      <c r="THY469" s="42"/>
      <c r="THZ469" s="42"/>
      <c r="TIA469" s="42"/>
      <c r="TIB469" s="42"/>
      <c r="TIC469" s="42"/>
      <c r="TID469" s="42"/>
      <c r="TIE469" s="42"/>
      <c r="TIF469" s="42"/>
      <c r="TIG469" s="42"/>
      <c r="TIH469" s="42"/>
      <c r="TII469" s="42"/>
      <c r="TIJ469" s="42"/>
      <c r="TIK469" s="42"/>
      <c r="TIL469" s="42"/>
      <c r="TIM469" s="42"/>
      <c r="TIN469" s="42"/>
      <c r="TIO469" s="42"/>
      <c r="TIP469" s="42"/>
      <c r="TIQ469" s="42"/>
      <c r="TIR469" s="42"/>
      <c r="TIS469" s="42"/>
      <c r="TIT469" s="42"/>
      <c r="TIU469" s="42"/>
      <c r="TIV469" s="42"/>
      <c r="TIW469" s="42"/>
      <c r="TIX469" s="42"/>
      <c r="TIY469" s="42"/>
      <c r="TIZ469" s="42"/>
      <c r="TJA469" s="42"/>
      <c r="TJB469" s="42"/>
      <c r="TJC469" s="42"/>
      <c r="TJD469" s="42"/>
      <c r="TJE469" s="42"/>
      <c r="TJF469" s="42"/>
      <c r="TJG469" s="42"/>
      <c r="TJH469" s="42"/>
      <c r="TJI469" s="42"/>
      <c r="TJJ469" s="42"/>
      <c r="TJK469" s="42"/>
      <c r="TJL469" s="42"/>
      <c r="TJM469" s="42"/>
      <c r="TJN469" s="42"/>
      <c r="TJO469" s="42"/>
      <c r="TJP469" s="42"/>
      <c r="TJQ469" s="42"/>
      <c r="TJR469" s="42"/>
      <c r="TJS469" s="42"/>
      <c r="TJT469" s="42"/>
      <c r="TJU469" s="42"/>
      <c r="TJV469" s="42"/>
      <c r="TJW469" s="42"/>
      <c r="TJX469" s="42"/>
      <c r="TJY469" s="42"/>
      <c r="TJZ469" s="42"/>
      <c r="TKA469" s="42"/>
      <c r="TKB469" s="42"/>
      <c r="TKC469" s="42"/>
      <c r="TKD469" s="42"/>
      <c r="TKE469" s="42"/>
      <c r="TKF469" s="42"/>
      <c r="TKG469" s="42"/>
      <c r="TKH469" s="42"/>
      <c r="TKI469" s="42"/>
      <c r="TKJ469" s="42"/>
      <c r="TKK469" s="42"/>
      <c r="TKL469" s="42"/>
      <c r="TKM469" s="42"/>
      <c r="TKN469" s="42"/>
      <c r="TKO469" s="42"/>
      <c r="TKP469" s="42"/>
      <c r="TKQ469" s="42"/>
      <c r="TKR469" s="42"/>
      <c r="TKS469" s="42"/>
      <c r="TKT469" s="42"/>
      <c r="TKU469" s="42"/>
      <c r="TKV469" s="42"/>
      <c r="TKW469" s="42"/>
      <c r="TKX469" s="42"/>
      <c r="TKY469" s="42"/>
      <c r="TKZ469" s="42"/>
      <c r="TLA469" s="42"/>
      <c r="TLB469" s="42"/>
      <c r="TLC469" s="42"/>
      <c r="TLD469" s="42"/>
      <c r="TLE469" s="42"/>
      <c r="TLF469" s="42"/>
      <c r="TLG469" s="42"/>
      <c r="TLH469" s="42"/>
      <c r="TLI469" s="42"/>
      <c r="TLJ469" s="42"/>
      <c r="TLK469" s="42"/>
      <c r="TLL469" s="42"/>
      <c r="TLM469" s="42"/>
      <c r="TLN469" s="42"/>
      <c r="TLO469" s="42"/>
      <c r="TLP469" s="42"/>
      <c r="TLQ469" s="42"/>
      <c r="TLR469" s="42"/>
      <c r="TLS469" s="42"/>
      <c r="TLT469" s="42"/>
      <c r="TLU469" s="42"/>
      <c r="TLV469" s="42"/>
      <c r="TLW469" s="42"/>
      <c r="TLX469" s="42"/>
      <c r="TLY469" s="42"/>
      <c r="TLZ469" s="42"/>
      <c r="TMA469" s="42"/>
      <c r="TMB469" s="42"/>
      <c r="TMC469" s="42"/>
      <c r="TMD469" s="42"/>
      <c r="TME469" s="42"/>
      <c r="TMF469" s="42"/>
      <c r="TMG469" s="42"/>
      <c r="TMH469" s="42"/>
      <c r="TMI469" s="42"/>
      <c r="TMJ469" s="42"/>
      <c r="TMK469" s="42"/>
      <c r="TML469" s="42"/>
      <c r="TMM469" s="42"/>
      <c r="TMN469" s="42"/>
      <c r="TMO469" s="42"/>
      <c r="TMP469" s="42"/>
      <c r="TMQ469" s="42"/>
      <c r="TMR469" s="42"/>
      <c r="TMS469" s="42"/>
      <c r="TMT469" s="42"/>
      <c r="TMU469" s="42"/>
      <c r="TMV469" s="42"/>
      <c r="TMW469" s="42"/>
      <c r="TMX469" s="42"/>
      <c r="TMY469" s="42"/>
      <c r="TMZ469" s="42"/>
      <c r="TNA469" s="42"/>
      <c r="TNB469" s="42"/>
      <c r="TNC469" s="42"/>
      <c r="TND469" s="42"/>
      <c r="TNE469" s="42"/>
      <c r="TNF469" s="42"/>
      <c r="TNG469" s="42"/>
      <c r="TNH469" s="42"/>
      <c r="TNI469" s="42"/>
      <c r="TNJ469" s="42"/>
      <c r="TNK469" s="42"/>
      <c r="TNL469" s="42"/>
      <c r="TNM469" s="42"/>
      <c r="TNN469" s="42"/>
      <c r="TNO469" s="42"/>
      <c r="TNP469" s="42"/>
      <c r="TNQ469" s="42"/>
      <c r="TNR469" s="42"/>
      <c r="TNS469" s="42"/>
      <c r="TNT469" s="42"/>
      <c r="TNU469" s="42"/>
      <c r="TNV469" s="42"/>
      <c r="TNW469" s="42"/>
      <c r="TNX469" s="42"/>
      <c r="TNY469" s="42"/>
      <c r="TNZ469" s="42"/>
      <c r="TOA469" s="42"/>
      <c r="TOB469" s="42"/>
      <c r="TOC469" s="42"/>
      <c r="TOD469" s="42"/>
      <c r="TOE469" s="42"/>
      <c r="TOF469" s="42"/>
      <c r="TOG469" s="42"/>
      <c r="TOH469" s="42"/>
      <c r="TOI469" s="42"/>
      <c r="TOJ469" s="42"/>
      <c r="TOK469" s="42"/>
      <c r="TOL469" s="42"/>
      <c r="TOM469" s="42"/>
      <c r="TON469" s="42"/>
      <c r="TOO469" s="42"/>
      <c r="TOP469" s="42"/>
      <c r="TOQ469" s="42"/>
      <c r="TOR469" s="42"/>
      <c r="TOS469" s="42"/>
      <c r="TOT469" s="42"/>
      <c r="TOU469" s="42"/>
      <c r="TOV469" s="42"/>
      <c r="TOW469" s="42"/>
      <c r="TOX469" s="42"/>
      <c r="TOY469" s="42"/>
      <c r="TOZ469" s="42"/>
      <c r="TPA469" s="42"/>
      <c r="TPB469" s="42"/>
      <c r="TPC469" s="42"/>
      <c r="TPD469" s="42"/>
      <c r="TPE469" s="42"/>
      <c r="TPF469" s="42"/>
      <c r="TPG469" s="42"/>
      <c r="TPH469" s="42"/>
      <c r="TPI469" s="42"/>
      <c r="TPJ469" s="42"/>
      <c r="TPK469" s="42"/>
      <c r="TPL469" s="42"/>
      <c r="TPM469" s="42"/>
      <c r="TPN469" s="42"/>
      <c r="TPO469" s="42"/>
      <c r="TPP469" s="42"/>
      <c r="TPQ469" s="42"/>
      <c r="TPR469" s="42"/>
      <c r="TPS469" s="42"/>
      <c r="TPT469" s="42"/>
      <c r="TPU469" s="42"/>
      <c r="TPV469" s="42"/>
      <c r="TPW469" s="42"/>
      <c r="TPX469" s="42"/>
      <c r="TPY469" s="42"/>
      <c r="TPZ469" s="42"/>
      <c r="TQA469" s="42"/>
      <c r="TQB469" s="42"/>
      <c r="TQC469" s="42"/>
      <c r="TQD469" s="42"/>
      <c r="TQE469" s="42"/>
      <c r="TQF469" s="42"/>
      <c r="TQG469" s="42"/>
      <c r="TQH469" s="42"/>
      <c r="TQI469" s="42"/>
      <c r="TQJ469" s="42"/>
      <c r="TQK469" s="42"/>
      <c r="TQL469" s="42"/>
      <c r="TQM469" s="42"/>
      <c r="TQN469" s="42"/>
      <c r="TQO469" s="42"/>
      <c r="TQP469" s="42"/>
      <c r="TQQ469" s="42"/>
      <c r="TQR469" s="42"/>
      <c r="TQS469" s="42"/>
      <c r="TQT469" s="42"/>
      <c r="TQU469" s="42"/>
      <c r="TQV469" s="42"/>
      <c r="TQW469" s="42"/>
      <c r="TQX469" s="42"/>
      <c r="TQY469" s="42"/>
      <c r="TQZ469" s="42"/>
      <c r="TRA469" s="42"/>
      <c r="TRB469" s="42"/>
      <c r="TRC469" s="42"/>
      <c r="TRD469" s="42"/>
      <c r="TRE469" s="42"/>
      <c r="TRF469" s="42"/>
      <c r="TRG469" s="42"/>
      <c r="TRH469" s="42"/>
      <c r="TRI469" s="42"/>
      <c r="TRJ469" s="42"/>
      <c r="TRK469" s="42"/>
      <c r="TRL469" s="42"/>
      <c r="TRM469" s="42"/>
      <c r="TRN469" s="42"/>
      <c r="TRO469" s="42"/>
      <c r="TRP469" s="42"/>
      <c r="TRQ469" s="42"/>
      <c r="TRR469" s="42"/>
      <c r="TRS469" s="42"/>
      <c r="TRT469" s="42"/>
      <c r="TRU469" s="42"/>
      <c r="TRV469" s="42"/>
      <c r="TRW469" s="42"/>
      <c r="TRX469" s="42"/>
      <c r="TRY469" s="42"/>
      <c r="TRZ469" s="42"/>
      <c r="TSA469" s="42"/>
      <c r="TSB469" s="42"/>
      <c r="TSC469" s="42"/>
      <c r="TSD469" s="42"/>
      <c r="TSE469" s="42"/>
      <c r="TSF469" s="42"/>
      <c r="TSG469" s="42"/>
      <c r="TSH469" s="42"/>
      <c r="TSI469" s="42"/>
      <c r="TSJ469" s="42"/>
      <c r="TSK469" s="42"/>
      <c r="TSL469" s="42"/>
      <c r="TSM469" s="42"/>
      <c r="TSN469" s="42"/>
      <c r="TSO469" s="42"/>
      <c r="TSP469" s="42"/>
      <c r="TSQ469" s="42"/>
      <c r="TSR469" s="42"/>
      <c r="TSS469" s="42"/>
      <c r="TST469" s="42"/>
      <c r="TSU469" s="42"/>
      <c r="TSV469" s="42"/>
      <c r="TSW469" s="42"/>
      <c r="TSX469" s="42"/>
      <c r="TSY469" s="42"/>
      <c r="TSZ469" s="42"/>
      <c r="TTA469" s="42"/>
      <c r="TTB469" s="42"/>
      <c r="TTC469" s="42"/>
      <c r="TTD469" s="42"/>
      <c r="TTE469" s="42"/>
      <c r="TTF469" s="42"/>
      <c r="TTG469" s="42"/>
      <c r="TTH469" s="42"/>
      <c r="TTI469" s="42"/>
      <c r="TTJ469" s="42"/>
      <c r="TTK469" s="42"/>
      <c r="TTL469" s="42"/>
      <c r="TTM469" s="42"/>
      <c r="TTN469" s="42"/>
      <c r="TTO469" s="42"/>
      <c r="TTP469" s="42"/>
      <c r="TTQ469" s="42"/>
      <c r="TTR469" s="42"/>
      <c r="TTS469" s="42"/>
      <c r="TTT469" s="42"/>
      <c r="TTU469" s="42"/>
      <c r="TTV469" s="42"/>
      <c r="TTW469" s="42"/>
      <c r="TTX469" s="42"/>
      <c r="TTY469" s="42"/>
      <c r="TTZ469" s="42"/>
      <c r="TUA469" s="42"/>
      <c r="TUB469" s="42"/>
      <c r="TUC469" s="42"/>
      <c r="TUD469" s="42"/>
      <c r="TUE469" s="42"/>
      <c r="TUF469" s="42"/>
      <c r="TUG469" s="42"/>
      <c r="TUH469" s="42"/>
      <c r="TUI469" s="42"/>
      <c r="TUJ469" s="42"/>
      <c r="TUK469" s="42"/>
      <c r="TUL469" s="42"/>
      <c r="TUM469" s="42"/>
      <c r="TUN469" s="42"/>
      <c r="TUO469" s="42"/>
      <c r="TUP469" s="42"/>
      <c r="TUQ469" s="42"/>
      <c r="TUR469" s="42"/>
      <c r="TUS469" s="42"/>
      <c r="TUT469" s="42"/>
      <c r="TUU469" s="42"/>
      <c r="TUV469" s="42"/>
      <c r="TUW469" s="42"/>
      <c r="TUX469" s="42"/>
      <c r="TUY469" s="42"/>
      <c r="TUZ469" s="42"/>
      <c r="TVA469" s="42"/>
      <c r="TVB469" s="42"/>
      <c r="TVC469" s="42"/>
      <c r="TVD469" s="42"/>
      <c r="TVE469" s="42"/>
      <c r="TVF469" s="42"/>
      <c r="TVG469" s="42"/>
      <c r="TVH469" s="42"/>
      <c r="TVI469" s="42"/>
      <c r="TVJ469" s="42"/>
      <c r="TVK469" s="42"/>
      <c r="TVL469" s="42"/>
      <c r="TVM469" s="42"/>
      <c r="TVN469" s="42"/>
      <c r="TVO469" s="42"/>
      <c r="TVP469" s="42"/>
      <c r="TVQ469" s="42"/>
      <c r="TVR469" s="42"/>
      <c r="TVS469" s="42"/>
      <c r="TVT469" s="42"/>
      <c r="TVU469" s="42"/>
      <c r="TVV469" s="42"/>
      <c r="TVW469" s="42"/>
      <c r="TVX469" s="42"/>
      <c r="TVY469" s="42"/>
      <c r="TVZ469" s="42"/>
      <c r="TWA469" s="42"/>
      <c r="TWB469" s="42"/>
      <c r="TWC469" s="42"/>
      <c r="TWD469" s="42"/>
      <c r="TWE469" s="42"/>
      <c r="TWF469" s="42"/>
      <c r="TWG469" s="42"/>
      <c r="TWH469" s="42"/>
      <c r="TWI469" s="42"/>
      <c r="TWJ469" s="42"/>
      <c r="TWK469" s="42"/>
      <c r="TWL469" s="42"/>
      <c r="TWM469" s="42"/>
      <c r="TWN469" s="42"/>
      <c r="TWO469" s="42"/>
      <c r="TWP469" s="42"/>
      <c r="TWQ469" s="42"/>
      <c r="TWR469" s="42"/>
      <c r="TWS469" s="42"/>
      <c r="TWT469" s="42"/>
      <c r="TWU469" s="42"/>
      <c r="TWV469" s="42"/>
      <c r="TWW469" s="42"/>
      <c r="TWX469" s="42"/>
      <c r="TWY469" s="42"/>
      <c r="TWZ469" s="42"/>
      <c r="TXA469" s="42"/>
      <c r="TXB469" s="42"/>
      <c r="TXC469" s="42"/>
      <c r="TXD469" s="42"/>
      <c r="TXE469" s="42"/>
      <c r="TXF469" s="42"/>
      <c r="TXG469" s="42"/>
      <c r="TXH469" s="42"/>
      <c r="TXI469" s="42"/>
      <c r="TXJ469" s="42"/>
      <c r="TXK469" s="42"/>
      <c r="TXL469" s="42"/>
      <c r="TXM469" s="42"/>
      <c r="TXN469" s="42"/>
      <c r="TXO469" s="42"/>
      <c r="TXP469" s="42"/>
      <c r="TXQ469" s="42"/>
      <c r="TXR469" s="42"/>
      <c r="TXS469" s="42"/>
      <c r="TXT469" s="42"/>
      <c r="TXU469" s="42"/>
      <c r="TXV469" s="42"/>
      <c r="TXW469" s="42"/>
      <c r="TXX469" s="42"/>
      <c r="TXY469" s="42"/>
      <c r="TXZ469" s="42"/>
      <c r="TYA469" s="42"/>
      <c r="TYB469" s="42"/>
      <c r="TYC469" s="42"/>
      <c r="TYD469" s="42"/>
      <c r="TYE469" s="42"/>
      <c r="TYF469" s="42"/>
      <c r="TYG469" s="42"/>
      <c r="TYH469" s="42"/>
      <c r="TYI469" s="42"/>
      <c r="TYJ469" s="42"/>
      <c r="TYK469" s="42"/>
      <c r="TYL469" s="42"/>
      <c r="TYM469" s="42"/>
      <c r="TYN469" s="42"/>
      <c r="TYO469" s="42"/>
      <c r="TYP469" s="42"/>
      <c r="TYQ469" s="42"/>
      <c r="TYR469" s="42"/>
      <c r="TYS469" s="42"/>
      <c r="TYT469" s="42"/>
      <c r="TYU469" s="42"/>
      <c r="TYV469" s="42"/>
      <c r="TYW469" s="42"/>
      <c r="TYX469" s="42"/>
      <c r="TYY469" s="42"/>
      <c r="TYZ469" s="42"/>
      <c r="TZA469" s="42"/>
      <c r="TZB469" s="42"/>
      <c r="TZC469" s="42"/>
      <c r="TZD469" s="42"/>
      <c r="TZE469" s="42"/>
      <c r="TZF469" s="42"/>
      <c r="TZG469" s="42"/>
      <c r="TZH469" s="42"/>
      <c r="TZI469" s="42"/>
      <c r="TZJ469" s="42"/>
      <c r="TZK469" s="42"/>
      <c r="TZL469" s="42"/>
      <c r="TZM469" s="42"/>
      <c r="TZN469" s="42"/>
      <c r="TZO469" s="42"/>
      <c r="TZP469" s="42"/>
      <c r="TZQ469" s="42"/>
      <c r="TZR469" s="42"/>
      <c r="TZS469" s="42"/>
      <c r="TZT469" s="42"/>
      <c r="TZU469" s="42"/>
      <c r="TZV469" s="42"/>
      <c r="TZW469" s="42"/>
      <c r="TZX469" s="42"/>
      <c r="TZY469" s="42"/>
      <c r="TZZ469" s="42"/>
      <c r="UAA469" s="42"/>
      <c r="UAB469" s="42"/>
      <c r="UAC469" s="42"/>
      <c r="UAD469" s="42"/>
      <c r="UAE469" s="42"/>
      <c r="UAF469" s="42"/>
      <c r="UAG469" s="42"/>
      <c r="UAH469" s="42"/>
      <c r="UAI469" s="42"/>
      <c r="UAJ469" s="42"/>
      <c r="UAK469" s="42"/>
      <c r="UAL469" s="42"/>
      <c r="UAM469" s="42"/>
      <c r="UAN469" s="42"/>
      <c r="UAO469" s="42"/>
      <c r="UAP469" s="42"/>
      <c r="UAQ469" s="42"/>
      <c r="UAR469" s="42"/>
      <c r="UAS469" s="42"/>
      <c r="UAT469" s="42"/>
      <c r="UAU469" s="42"/>
      <c r="UAV469" s="42"/>
      <c r="UAW469" s="42"/>
      <c r="UAX469" s="42"/>
      <c r="UAY469" s="42"/>
      <c r="UAZ469" s="42"/>
      <c r="UBA469" s="42"/>
      <c r="UBB469" s="42"/>
      <c r="UBC469" s="42"/>
      <c r="UBD469" s="42"/>
      <c r="UBE469" s="42"/>
      <c r="UBF469" s="42"/>
      <c r="UBG469" s="42"/>
      <c r="UBH469" s="42"/>
      <c r="UBI469" s="42"/>
      <c r="UBJ469" s="42"/>
      <c r="UBK469" s="42"/>
      <c r="UBL469" s="42"/>
      <c r="UBM469" s="42"/>
      <c r="UBN469" s="42"/>
      <c r="UBO469" s="42"/>
      <c r="UBP469" s="42"/>
      <c r="UBQ469" s="42"/>
      <c r="UBR469" s="42"/>
      <c r="UBS469" s="42"/>
      <c r="UBT469" s="42"/>
      <c r="UBU469" s="42"/>
      <c r="UBV469" s="42"/>
      <c r="UBW469" s="42"/>
      <c r="UBX469" s="42"/>
      <c r="UBY469" s="42"/>
      <c r="UBZ469" s="42"/>
      <c r="UCA469" s="42"/>
      <c r="UCB469" s="42"/>
      <c r="UCC469" s="42"/>
      <c r="UCD469" s="42"/>
      <c r="UCE469" s="42"/>
      <c r="UCF469" s="42"/>
      <c r="UCG469" s="42"/>
      <c r="UCH469" s="42"/>
      <c r="UCI469" s="42"/>
      <c r="UCJ469" s="42"/>
      <c r="UCK469" s="42"/>
      <c r="UCL469" s="42"/>
      <c r="UCM469" s="42"/>
      <c r="UCN469" s="42"/>
      <c r="UCO469" s="42"/>
      <c r="UCP469" s="42"/>
      <c r="UCQ469" s="42"/>
      <c r="UCR469" s="42"/>
      <c r="UCS469" s="42"/>
      <c r="UCT469" s="42"/>
      <c r="UCU469" s="42"/>
      <c r="UCV469" s="42"/>
      <c r="UCW469" s="42"/>
      <c r="UCX469" s="42"/>
      <c r="UCY469" s="42"/>
      <c r="UCZ469" s="42"/>
      <c r="UDA469" s="42"/>
      <c r="UDB469" s="42"/>
      <c r="UDC469" s="42"/>
      <c r="UDD469" s="42"/>
      <c r="UDE469" s="42"/>
      <c r="UDF469" s="42"/>
      <c r="UDG469" s="42"/>
      <c r="UDH469" s="42"/>
      <c r="UDI469" s="42"/>
      <c r="UDJ469" s="42"/>
      <c r="UDK469" s="42"/>
      <c r="UDL469" s="42"/>
      <c r="UDM469" s="42"/>
      <c r="UDN469" s="42"/>
      <c r="UDO469" s="42"/>
      <c r="UDP469" s="42"/>
      <c r="UDQ469" s="42"/>
      <c r="UDR469" s="42"/>
      <c r="UDS469" s="42"/>
      <c r="UDT469" s="42"/>
      <c r="UDU469" s="42"/>
      <c r="UDV469" s="42"/>
      <c r="UDW469" s="42"/>
      <c r="UDX469" s="42"/>
      <c r="UDY469" s="42"/>
      <c r="UDZ469" s="42"/>
      <c r="UEA469" s="42"/>
      <c r="UEB469" s="42"/>
      <c r="UEC469" s="42"/>
      <c r="UED469" s="42"/>
      <c r="UEE469" s="42"/>
      <c r="UEF469" s="42"/>
      <c r="UEG469" s="42"/>
      <c r="UEH469" s="42"/>
      <c r="UEI469" s="42"/>
      <c r="UEJ469" s="42"/>
      <c r="UEK469" s="42"/>
      <c r="UEL469" s="42"/>
      <c r="UEM469" s="42"/>
      <c r="UEN469" s="42"/>
      <c r="UEO469" s="42"/>
      <c r="UEP469" s="42"/>
      <c r="UEQ469" s="42"/>
      <c r="UER469" s="42"/>
      <c r="UES469" s="42"/>
      <c r="UET469" s="42"/>
      <c r="UEU469" s="42"/>
      <c r="UEV469" s="42"/>
      <c r="UEW469" s="42"/>
      <c r="UEX469" s="42"/>
      <c r="UEY469" s="42"/>
      <c r="UEZ469" s="42"/>
      <c r="UFA469" s="42"/>
      <c r="UFB469" s="42"/>
      <c r="UFC469" s="42"/>
      <c r="UFD469" s="42"/>
      <c r="UFE469" s="42"/>
      <c r="UFF469" s="42"/>
      <c r="UFG469" s="42"/>
      <c r="UFH469" s="42"/>
      <c r="UFI469" s="42"/>
      <c r="UFJ469" s="42"/>
      <c r="UFK469" s="42"/>
      <c r="UFL469" s="42"/>
      <c r="UFM469" s="42"/>
      <c r="UFN469" s="42"/>
      <c r="UFO469" s="42"/>
      <c r="UFP469" s="42"/>
      <c r="UFQ469" s="42"/>
      <c r="UFR469" s="42"/>
      <c r="UFS469" s="42"/>
      <c r="UFT469" s="42"/>
      <c r="UFU469" s="42"/>
      <c r="UFV469" s="42"/>
      <c r="UFW469" s="42"/>
      <c r="UFX469" s="42"/>
      <c r="UFY469" s="42"/>
      <c r="UFZ469" s="42"/>
      <c r="UGA469" s="42"/>
      <c r="UGB469" s="42"/>
      <c r="UGC469" s="42"/>
      <c r="UGD469" s="42"/>
      <c r="UGE469" s="42"/>
      <c r="UGF469" s="42"/>
      <c r="UGG469" s="42"/>
      <c r="UGH469" s="42"/>
      <c r="UGI469" s="42"/>
      <c r="UGJ469" s="42"/>
      <c r="UGK469" s="42"/>
      <c r="UGL469" s="42"/>
      <c r="UGM469" s="42"/>
      <c r="UGN469" s="42"/>
      <c r="UGO469" s="42"/>
      <c r="UGP469" s="42"/>
      <c r="UGQ469" s="42"/>
      <c r="UGR469" s="42"/>
      <c r="UGS469" s="42"/>
      <c r="UGT469" s="42"/>
      <c r="UGU469" s="42"/>
      <c r="UGV469" s="42"/>
      <c r="UGW469" s="42"/>
      <c r="UGX469" s="42"/>
      <c r="UGY469" s="42"/>
      <c r="UGZ469" s="42"/>
      <c r="UHA469" s="42"/>
      <c r="UHB469" s="42"/>
      <c r="UHC469" s="42"/>
      <c r="UHD469" s="42"/>
      <c r="UHE469" s="42"/>
      <c r="UHF469" s="42"/>
      <c r="UHG469" s="42"/>
      <c r="UHH469" s="42"/>
      <c r="UHI469" s="42"/>
      <c r="UHJ469" s="42"/>
      <c r="UHK469" s="42"/>
      <c r="UHL469" s="42"/>
      <c r="UHM469" s="42"/>
      <c r="UHN469" s="42"/>
      <c r="UHO469" s="42"/>
      <c r="UHP469" s="42"/>
      <c r="UHQ469" s="42"/>
      <c r="UHR469" s="42"/>
      <c r="UHS469" s="42"/>
      <c r="UHT469" s="42"/>
      <c r="UHU469" s="42"/>
      <c r="UHV469" s="42"/>
      <c r="UHW469" s="42"/>
      <c r="UHX469" s="42"/>
      <c r="UHY469" s="42"/>
      <c r="UHZ469" s="42"/>
      <c r="UIA469" s="42"/>
      <c r="UIB469" s="42"/>
      <c r="UIC469" s="42"/>
      <c r="UID469" s="42"/>
      <c r="UIE469" s="42"/>
      <c r="UIF469" s="42"/>
      <c r="UIG469" s="42"/>
      <c r="UIH469" s="42"/>
      <c r="UII469" s="42"/>
      <c r="UIJ469" s="42"/>
      <c r="UIK469" s="42"/>
      <c r="UIL469" s="42"/>
      <c r="UIM469" s="42"/>
      <c r="UIN469" s="42"/>
      <c r="UIO469" s="42"/>
      <c r="UIP469" s="42"/>
      <c r="UIQ469" s="42"/>
      <c r="UIR469" s="42"/>
      <c r="UIS469" s="42"/>
      <c r="UIT469" s="42"/>
      <c r="UIU469" s="42"/>
      <c r="UIV469" s="42"/>
      <c r="UIW469" s="42"/>
      <c r="UIX469" s="42"/>
      <c r="UIY469" s="42"/>
      <c r="UIZ469" s="42"/>
      <c r="UJA469" s="42"/>
      <c r="UJB469" s="42"/>
      <c r="UJC469" s="42"/>
      <c r="UJD469" s="42"/>
      <c r="UJE469" s="42"/>
      <c r="UJF469" s="42"/>
      <c r="UJG469" s="42"/>
      <c r="UJH469" s="42"/>
      <c r="UJI469" s="42"/>
      <c r="UJJ469" s="42"/>
      <c r="UJK469" s="42"/>
      <c r="UJL469" s="42"/>
      <c r="UJM469" s="42"/>
      <c r="UJN469" s="42"/>
      <c r="UJO469" s="42"/>
      <c r="UJP469" s="42"/>
      <c r="UJQ469" s="42"/>
      <c r="UJR469" s="42"/>
      <c r="UJS469" s="42"/>
      <c r="UJT469" s="42"/>
      <c r="UJU469" s="42"/>
      <c r="UJV469" s="42"/>
      <c r="UJW469" s="42"/>
      <c r="UJX469" s="42"/>
      <c r="UJY469" s="42"/>
      <c r="UJZ469" s="42"/>
      <c r="UKA469" s="42"/>
      <c r="UKB469" s="42"/>
      <c r="UKC469" s="42"/>
      <c r="UKD469" s="42"/>
      <c r="UKE469" s="42"/>
      <c r="UKF469" s="42"/>
      <c r="UKG469" s="42"/>
      <c r="UKH469" s="42"/>
      <c r="UKI469" s="42"/>
      <c r="UKJ469" s="42"/>
      <c r="UKK469" s="42"/>
      <c r="UKL469" s="42"/>
      <c r="UKM469" s="42"/>
      <c r="UKN469" s="42"/>
      <c r="UKO469" s="42"/>
      <c r="UKP469" s="42"/>
      <c r="UKQ469" s="42"/>
      <c r="UKR469" s="42"/>
      <c r="UKS469" s="42"/>
      <c r="UKT469" s="42"/>
      <c r="UKU469" s="42"/>
      <c r="UKV469" s="42"/>
      <c r="UKW469" s="42"/>
      <c r="UKX469" s="42"/>
      <c r="UKY469" s="42"/>
      <c r="UKZ469" s="42"/>
      <c r="ULA469" s="42"/>
      <c r="ULB469" s="42"/>
      <c r="ULC469" s="42"/>
      <c r="ULD469" s="42"/>
      <c r="ULE469" s="42"/>
      <c r="ULF469" s="42"/>
      <c r="ULG469" s="42"/>
      <c r="ULH469" s="42"/>
      <c r="ULI469" s="42"/>
      <c r="ULJ469" s="42"/>
      <c r="ULK469" s="42"/>
      <c r="ULL469" s="42"/>
      <c r="ULM469" s="42"/>
      <c r="ULN469" s="42"/>
      <c r="ULO469" s="42"/>
      <c r="ULP469" s="42"/>
      <c r="ULQ469" s="42"/>
      <c r="ULR469" s="42"/>
      <c r="ULS469" s="42"/>
      <c r="ULT469" s="42"/>
      <c r="ULU469" s="42"/>
      <c r="ULV469" s="42"/>
      <c r="ULW469" s="42"/>
      <c r="ULX469" s="42"/>
      <c r="ULY469" s="42"/>
      <c r="ULZ469" s="42"/>
      <c r="UMA469" s="42"/>
      <c r="UMB469" s="42"/>
      <c r="UMC469" s="42"/>
      <c r="UMD469" s="42"/>
      <c r="UME469" s="42"/>
      <c r="UMF469" s="42"/>
      <c r="UMG469" s="42"/>
      <c r="UMH469" s="42"/>
      <c r="UMI469" s="42"/>
      <c r="UMJ469" s="42"/>
      <c r="UMK469" s="42"/>
      <c r="UML469" s="42"/>
      <c r="UMM469" s="42"/>
      <c r="UMN469" s="42"/>
      <c r="UMO469" s="42"/>
      <c r="UMP469" s="42"/>
      <c r="UMQ469" s="42"/>
      <c r="UMR469" s="42"/>
      <c r="UMS469" s="42"/>
      <c r="UMT469" s="42"/>
      <c r="UMU469" s="42"/>
      <c r="UMV469" s="42"/>
      <c r="UMW469" s="42"/>
      <c r="UMX469" s="42"/>
      <c r="UMY469" s="42"/>
      <c r="UMZ469" s="42"/>
      <c r="UNA469" s="42"/>
      <c r="UNB469" s="42"/>
      <c r="UNC469" s="42"/>
      <c r="UND469" s="42"/>
      <c r="UNE469" s="42"/>
      <c r="UNF469" s="42"/>
      <c r="UNG469" s="42"/>
      <c r="UNH469" s="42"/>
      <c r="UNI469" s="42"/>
      <c r="UNJ469" s="42"/>
      <c r="UNK469" s="42"/>
      <c r="UNL469" s="42"/>
      <c r="UNM469" s="42"/>
      <c r="UNN469" s="42"/>
      <c r="UNO469" s="42"/>
      <c r="UNP469" s="42"/>
      <c r="UNQ469" s="42"/>
      <c r="UNR469" s="42"/>
      <c r="UNS469" s="42"/>
      <c r="UNT469" s="42"/>
      <c r="UNU469" s="42"/>
      <c r="UNV469" s="42"/>
      <c r="UNW469" s="42"/>
      <c r="UNX469" s="42"/>
      <c r="UNY469" s="42"/>
      <c r="UNZ469" s="42"/>
      <c r="UOA469" s="42"/>
      <c r="UOB469" s="42"/>
      <c r="UOC469" s="42"/>
      <c r="UOD469" s="42"/>
      <c r="UOE469" s="42"/>
      <c r="UOF469" s="42"/>
      <c r="UOG469" s="42"/>
      <c r="UOH469" s="42"/>
      <c r="UOI469" s="42"/>
      <c r="UOJ469" s="42"/>
      <c r="UOK469" s="42"/>
      <c r="UOL469" s="42"/>
      <c r="UOM469" s="42"/>
      <c r="UON469" s="42"/>
      <c r="UOO469" s="42"/>
      <c r="UOP469" s="42"/>
      <c r="UOQ469" s="42"/>
      <c r="UOR469" s="42"/>
      <c r="UOS469" s="42"/>
      <c r="UOT469" s="42"/>
      <c r="UOU469" s="42"/>
      <c r="UOV469" s="42"/>
      <c r="UOW469" s="42"/>
      <c r="UOX469" s="42"/>
      <c r="UOY469" s="42"/>
      <c r="UOZ469" s="42"/>
      <c r="UPA469" s="42"/>
      <c r="UPB469" s="42"/>
      <c r="UPC469" s="42"/>
      <c r="UPD469" s="42"/>
      <c r="UPE469" s="42"/>
      <c r="UPF469" s="42"/>
      <c r="UPG469" s="42"/>
      <c r="UPH469" s="42"/>
      <c r="UPI469" s="42"/>
      <c r="UPJ469" s="42"/>
      <c r="UPK469" s="42"/>
      <c r="UPL469" s="42"/>
      <c r="UPM469" s="42"/>
      <c r="UPN469" s="42"/>
      <c r="UPO469" s="42"/>
      <c r="UPP469" s="42"/>
      <c r="UPQ469" s="42"/>
      <c r="UPR469" s="42"/>
      <c r="UPS469" s="42"/>
      <c r="UPT469" s="42"/>
      <c r="UPU469" s="42"/>
      <c r="UPV469" s="42"/>
      <c r="UPW469" s="42"/>
      <c r="UPX469" s="42"/>
      <c r="UPY469" s="42"/>
      <c r="UPZ469" s="42"/>
      <c r="UQA469" s="42"/>
      <c r="UQB469" s="42"/>
      <c r="UQC469" s="42"/>
      <c r="UQD469" s="42"/>
      <c r="UQE469" s="42"/>
      <c r="UQF469" s="42"/>
      <c r="UQG469" s="42"/>
      <c r="UQH469" s="42"/>
      <c r="UQI469" s="42"/>
      <c r="UQJ469" s="42"/>
      <c r="UQK469" s="42"/>
      <c r="UQL469" s="42"/>
      <c r="UQM469" s="42"/>
      <c r="UQN469" s="42"/>
      <c r="UQO469" s="42"/>
      <c r="UQP469" s="42"/>
      <c r="UQQ469" s="42"/>
      <c r="UQR469" s="42"/>
      <c r="UQS469" s="42"/>
      <c r="UQT469" s="42"/>
      <c r="UQU469" s="42"/>
      <c r="UQV469" s="42"/>
      <c r="UQW469" s="42"/>
      <c r="UQX469" s="42"/>
      <c r="UQY469" s="42"/>
      <c r="UQZ469" s="42"/>
      <c r="URA469" s="42"/>
      <c r="URB469" s="42"/>
      <c r="URC469" s="42"/>
      <c r="URD469" s="42"/>
      <c r="URE469" s="42"/>
      <c r="URF469" s="42"/>
      <c r="URG469" s="42"/>
      <c r="URH469" s="42"/>
      <c r="URI469" s="42"/>
      <c r="URJ469" s="42"/>
      <c r="URK469" s="42"/>
      <c r="URL469" s="42"/>
      <c r="URM469" s="42"/>
      <c r="URN469" s="42"/>
      <c r="URO469" s="42"/>
      <c r="URP469" s="42"/>
      <c r="URQ469" s="42"/>
      <c r="URR469" s="42"/>
      <c r="URS469" s="42"/>
      <c r="URT469" s="42"/>
      <c r="URU469" s="42"/>
      <c r="URV469" s="42"/>
      <c r="URW469" s="42"/>
      <c r="URX469" s="42"/>
      <c r="URY469" s="42"/>
      <c r="URZ469" s="42"/>
      <c r="USA469" s="42"/>
      <c r="USB469" s="42"/>
      <c r="USC469" s="42"/>
      <c r="USD469" s="42"/>
      <c r="USE469" s="42"/>
      <c r="USF469" s="42"/>
      <c r="USG469" s="42"/>
      <c r="USH469" s="42"/>
      <c r="USI469" s="42"/>
      <c r="USJ469" s="42"/>
      <c r="USK469" s="42"/>
      <c r="USL469" s="42"/>
      <c r="USM469" s="42"/>
      <c r="USN469" s="42"/>
      <c r="USO469" s="42"/>
      <c r="USP469" s="42"/>
      <c r="USQ469" s="42"/>
      <c r="USR469" s="42"/>
      <c r="USS469" s="42"/>
      <c r="UST469" s="42"/>
      <c r="USU469" s="42"/>
      <c r="USV469" s="42"/>
      <c r="USW469" s="42"/>
      <c r="USX469" s="42"/>
      <c r="USY469" s="42"/>
      <c r="USZ469" s="42"/>
      <c r="UTA469" s="42"/>
      <c r="UTB469" s="42"/>
      <c r="UTC469" s="42"/>
      <c r="UTD469" s="42"/>
      <c r="UTE469" s="42"/>
      <c r="UTF469" s="42"/>
      <c r="UTG469" s="42"/>
      <c r="UTH469" s="42"/>
      <c r="UTI469" s="42"/>
      <c r="UTJ469" s="42"/>
      <c r="UTK469" s="42"/>
      <c r="UTL469" s="42"/>
      <c r="UTM469" s="42"/>
      <c r="UTN469" s="42"/>
      <c r="UTO469" s="42"/>
      <c r="UTP469" s="42"/>
      <c r="UTQ469" s="42"/>
      <c r="UTR469" s="42"/>
      <c r="UTS469" s="42"/>
      <c r="UTT469" s="42"/>
      <c r="UTU469" s="42"/>
      <c r="UTV469" s="42"/>
      <c r="UTW469" s="42"/>
      <c r="UTX469" s="42"/>
      <c r="UTY469" s="42"/>
      <c r="UTZ469" s="42"/>
      <c r="UUA469" s="42"/>
      <c r="UUB469" s="42"/>
      <c r="UUC469" s="42"/>
      <c r="UUD469" s="42"/>
      <c r="UUE469" s="42"/>
      <c r="UUF469" s="42"/>
      <c r="UUG469" s="42"/>
      <c r="UUH469" s="42"/>
      <c r="UUI469" s="42"/>
      <c r="UUJ469" s="42"/>
      <c r="UUK469" s="42"/>
      <c r="UUL469" s="42"/>
      <c r="UUM469" s="42"/>
      <c r="UUN469" s="42"/>
      <c r="UUO469" s="42"/>
      <c r="UUP469" s="42"/>
      <c r="UUQ469" s="42"/>
      <c r="UUR469" s="42"/>
      <c r="UUS469" s="42"/>
      <c r="UUT469" s="42"/>
      <c r="UUU469" s="42"/>
      <c r="UUV469" s="42"/>
      <c r="UUW469" s="42"/>
      <c r="UUX469" s="42"/>
      <c r="UUY469" s="42"/>
      <c r="UUZ469" s="42"/>
      <c r="UVA469" s="42"/>
      <c r="UVB469" s="42"/>
      <c r="UVC469" s="42"/>
      <c r="UVD469" s="42"/>
      <c r="UVE469" s="42"/>
      <c r="UVF469" s="42"/>
      <c r="UVG469" s="42"/>
      <c r="UVH469" s="42"/>
      <c r="UVI469" s="42"/>
      <c r="UVJ469" s="42"/>
      <c r="UVK469" s="42"/>
      <c r="UVL469" s="42"/>
      <c r="UVM469" s="42"/>
      <c r="UVN469" s="42"/>
      <c r="UVO469" s="42"/>
      <c r="UVP469" s="42"/>
      <c r="UVQ469" s="42"/>
      <c r="UVR469" s="42"/>
      <c r="UVS469" s="42"/>
      <c r="UVT469" s="42"/>
      <c r="UVU469" s="42"/>
      <c r="UVV469" s="42"/>
      <c r="UVW469" s="42"/>
      <c r="UVX469" s="42"/>
      <c r="UVY469" s="42"/>
      <c r="UVZ469" s="42"/>
      <c r="UWA469" s="42"/>
      <c r="UWB469" s="42"/>
      <c r="UWC469" s="42"/>
      <c r="UWD469" s="42"/>
      <c r="UWE469" s="42"/>
      <c r="UWF469" s="42"/>
      <c r="UWG469" s="42"/>
      <c r="UWH469" s="42"/>
      <c r="UWI469" s="42"/>
      <c r="UWJ469" s="42"/>
      <c r="UWK469" s="42"/>
      <c r="UWL469" s="42"/>
      <c r="UWM469" s="42"/>
      <c r="UWN469" s="42"/>
      <c r="UWO469" s="42"/>
      <c r="UWP469" s="42"/>
      <c r="UWQ469" s="42"/>
      <c r="UWR469" s="42"/>
      <c r="UWS469" s="42"/>
      <c r="UWT469" s="42"/>
      <c r="UWU469" s="42"/>
      <c r="UWV469" s="42"/>
      <c r="UWW469" s="42"/>
      <c r="UWX469" s="42"/>
      <c r="UWY469" s="42"/>
      <c r="UWZ469" s="42"/>
      <c r="UXA469" s="42"/>
      <c r="UXB469" s="42"/>
      <c r="UXC469" s="42"/>
      <c r="UXD469" s="42"/>
      <c r="UXE469" s="42"/>
      <c r="UXF469" s="42"/>
      <c r="UXG469" s="42"/>
      <c r="UXH469" s="42"/>
      <c r="UXI469" s="42"/>
      <c r="UXJ469" s="42"/>
      <c r="UXK469" s="42"/>
      <c r="UXL469" s="42"/>
      <c r="UXM469" s="42"/>
      <c r="UXN469" s="42"/>
      <c r="UXO469" s="42"/>
      <c r="UXP469" s="42"/>
      <c r="UXQ469" s="42"/>
      <c r="UXR469" s="42"/>
      <c r="UXS469" s="42"/>
      <c r="UXT469" s="42"/>
      <c r="UXU469" s="42"/>
      <c r="UXV469" s="42"/>
      <c r="UXW469" s="42"/>
      <c r="UXX469" s="42"/>
      <c r="UXY469" s="42"/>
      <c r="UXZ469" s="42"/>
      <c r="UYA469" s="42"/>
      <c r="UYB469" s="42"/>
      <c r="UYC469" s="42"/>
      <c r="UYD469" s="42"/>
      <c r="UYE469" s="42"/>
      <c r="UYF469" s="42"/>
      <c r="UYG469" s="42"/>
      <c r="UYH469" s="42"/>
      <c r="UYI469" s="42"/>
      <c r="UYJ469" s="42"/>
      <c r="UYK469" s="42"/>
      <c r="UYL469" s="42"/>
      <c r="UYM469" s="42"/>
      <c r="UYN469" s="42"/>
      <c r="UYO469" s="42"/>
      <c r="UYP469" s="42"/>
      <c r="UYQ469" s="42"/>
      <c r="UYR469" s="42"/>
      <c r="UYS469" s="42"/>
      <c r="UYT469" s="42"/>
      <c r="UYU469" s="42"/>
      <c r="UYV469" s="42"/>
      <c r="UYW469" s="42"/>
      <c r="UYX469" s="42"/>
      <c r="UYY469" s="42"/>
      <c r="UYZ469" s="42"/>
      <c r="UZA469" s="42"/>
      <c r="UZB469" s="42"/>
      <c r="UZC469" s="42"/>
      <c r="UZD469" s="42"/>
      <c r="UZE469" s="42"/>
      <c r="UZF469" s="42"/>
      <c r="UZG469" s="42"/>
      <c r="UZH469" s="42"/>
      <c r="UZI469" s="42"/>
      <c r="UZJ469" s="42"/>
      <c r="UZK469" s="42"/>
      <c r="UZL469" s="42"/>
      <c r="UZM469" s="42"/>
      <c r="UZN469" s="42"/>
      <c r="UZO469" s="42"/>
      <c r="UZP469" s="42"/>
      <c r="UZQ469" s="42"/>
      <c r="UZR469" s="42"/>
      <c r="UZS469" s="42"/>
      <c r="UZT469" s="42"/>
      <c r="UZU469" s="42"/>
      <c r="UZV469" s="42"/>
      <c r="UZW469" s="42"/>
      <c r="UZX469" s="42"/>
      <c r="UZY469" s="42"/>
      <c r="UZZ469" s="42"/>
      <c r="VAA469" s="42"/>
      <c r="VAB469" s="42"/>
      <c r="VAC469" s="42"/>
      <c r="VAD469" s="42"/>
      <c r="VAE469" s="42"/>
      <c r="VAF469" s="42"/>
      <c r="VAG469" s="42"/>
      <c r="VAH469" s="42"/>
      <c r="VAI469" s="42"/>
      <c r="VAJ469" s="42"/>
      <c r="VAK469" s="42"/>
      <c r="VAL469" s="42"/>
      <c r="VAM469" s="42"/>
      <c r="VAN469" s="42"/>
      <c r="VAO469" s="42"/>
      <c r="VAP469" s="42"/>
      <c r="VAQ469" s="42"/>
      <c r="VAR469" s="42"/>
      <c r="VAS469" s="42"/>
      <c r="VAT469" s="42"/>
      <c r="VAU469" s="42"/>
      <c r="VAV469" s="42"/>
      <c r="VAW469" s="42"/>
      <c r="VAX469" s="42"/>
      <c r="VAY469" s="42"/>
      <c r="VAZ469" s="42"/>
      <c r="VBA469" s="42"/>
      <c r="VBB469" s="42"/>
      <c r="VBC469" s="42"/>
      <c r="VBD469" s="42"/>
      <c r="VBE469" s="42"/>
      <c r="VBF469" s="42"/>
      <c r="VBG469" s="42"/>
      <c r="VBH469" s="42"/>
      <c r="VBI469" s="42"/>
      <c r="VBJ469" s="42"/>
      <c r="VBK469" s="42"/>
      <c r="VBL469" s="42"/>
      <c r="VBM469" s="42"/>
      <c r="VBN469" s="42"/>
      <c r="VBO469" s="42"/>
      <c r="VBP469" s="42"/>
      <c r="VBQ469" s="42"/>
      <c r="VBR469" s="42"/>
      <c r="VBS469" s="42"/>
      <c r="VBT469" s="42"/>
      <c r="VBU469" s="42"/>
      <c r="VBV469" s="42"/>
      <c r="VBW469" s="42"/>
      <c r="VBX469" s="42"/>
      <c r="VBY469" s="42"/>
      <c r="VBZ469" s="42"/>
      <c r="VCA469" s="42"/>
      <c r="VCB469" s="42"/>
      <c r="VCC469" s="42"/>
      <c r="VCD469" s="42"/>
      <c r="VCE469" s="42"/>
      <c r="VCF469" s="42"/>
      <c r="VCG469" s="42"/>
      <c r="VCH469" s="42"/>
      <c r="VCI469" s="42"/>
      <c r="VCJ469" s="42"/>
      <c r="VCK469" s="42"/>
      <c r="VCL469" s="42"/>
      <c r="VCM469" s="42"/>
      <c r="VCN469" s="42"/>
      <c r="VCO469" s="42"/>
      <c r="VCP469" s="42"/>
      <c r="VCQ469" s="42"/>
      <c r="VCR469" s="42"/>
      <c r="VCS469" s="42"/>
      <c r="VCT469" s="42"/>
      <c r="VCU469" s="42"/>
      <c r="VCV469" s="42"/>
      <c r="VCW469" s="42"/>
      <c r="VCX469" s="42"/>
      <c r="VCY469" s="42"/>
      <c r="VCZ469" s="42"/>
      <c r="VDA469" s="42"/>
      <c r="VDB469" s="42"/>
      <c r="VDC469" s="42"/>
      <c r="VDD469" s="42"/>
      <c r="VDE469" s="42"/>
      <c r="VDF469" s="42"/>
      <c r="VDG469" s="42"/>
      <c r="VDH469" s="42"/>
      <c r="VDI469" s="42"/>
      <c r="VDJ469" s="42"/>
      <c r="VDK469" s="42"/>
      <c r="VDL469" s="42"/>
      <c r="VDM469" s="42"/>
      <c r="VDN469" s="42"/>
      <c r="VDO469" s="42"/>
      <c r="VDP469" s="42"/>
      <c r="VDQ469" s="42"/>
      <c r="VDR469" s="42"/>
      <c r="VDS469" s="42"/>
      <c r="VDT469" s="42"/>
      <c r="VDU469" s="42"/>
      <c r="VDV469" s="42"/>
      <c r="VDW469" s="42"/>
      <c r="VDX469" s="42"/>
      <c r="VDY469" s="42"/>
      <c r="VDZ469" s="42"/>
      <c r="VEA469" s="42"/>
      <c r="VEB469" s="42"/>
      <c r="VEC469" s="42"/>
      <c r="VED469" s="42"/>
      <c r="VEE469" s="42"/>
      <c r="VEF469" s="42"/>
      <c r="VEG469" s="42"/>
      <c r="VEH469" s="42"/>
      <c r="VEI469" s="42"/>
      <c r="VEJ469" s="42"/>
      <c r="VEK469" s="42"/>
      <c r="VEL469" s="42"/>
      <c r="VEM469" s="42"/>
      <c r="VEN469" s="42"/>
      <c r="VEO469" s="42"/>
      <c r="VEP469" s="42"/>
      <c r="VEQ469" s="42"/>
      <c r="VER469" s="42"/>
      <c r="VES469" s="42"/>
      <c r="VET469" s="42"/>
      <c r="VEU469" s="42"/>
      <c r="VEV469" s="42"/>
      <c r="VEW469" s="42"/>
      <c r="VEX469" s="42"/>
      <c r="VEY469" s="42"/>
      <c r="VEZ469" s="42"/>
      <c r="VFA469" s="42"/>
      <c r="VFB469" s="42"/>
      <c r="VFC469" s="42"/>
      <c r="VFD469" s="42"/>
      <c r="VFE469" s="42"/>
      <c r="VFF469" s="42"/>
      <c r="VFG469" s="42"/>
      <c r="VFH469" s="42"/>
      <c r="VFI469" s="42"/>
      <c r="VFJ469" s="42"/>
      <c r="VFK469" s="42"/>
      <c r="VFL469" s="42"/>
      <c r="VFM469" s="42"/>
      <c r="VFN469" s="42"/>
      <c r="VFO469" s="42"/>
      <c r="VFP469" s="42"/>
      <c r="VFQ469" s="42"/>
      <c r="VFR469" s="42"/>
      <c r="VFS469" s="42"/>
      <c r="VFT469" s="42"/>
      <c r="VFU469" s="42"/>
      <c r="VFV469" s="42"/>
      <c r="VFW469" s="42"/>
      <c r="VFX469" s="42"/>
      <c r="VFY469" s="42"/>
      <c r="VFZ469" s="42"/>
      <c r="VGA469" s="42"/>
      <c r="VGB469" s="42"/>
      <c r="VGC469" s="42"/>
      <c r="VGD469" s="42"/>
      <c r="VGE469" s="42"/>
      <c r="VGF469" s="42"/>
      <c r="VGG469" s="42"/>
      <c r="VGH469" s="42"/>
      <c r="VGI469" s="42"/>
      <c r="VGJ469" s="42"/>
      <c r="VGK469" s="42"/>
      <c r="VGL469" s="42"/>
      <c r="VGM469" s="42"/>
      <c r="VGN469" s="42"/>
      <c r="VGO469" s="42"/>
      <c r="VGP469" s="42"/>
      <c r="VGQ469" s="42"/>
      <c r="VGR469" s="42"/>
      <c r="VGS469" s="42"/>
      <c r="VGT469" s="42"/>
      <c r="VGU469" s="42"/>
      <c r="VGV469" s="42"/>
      <c r="VGW469" s="42"/>
      <c r="VGX469" s="42"/>
      <c r="VGY469" s="42"/>
      <c r="VGZ469" s="42"/>
      <c r="VHA469" s="42"/>
      <c r="VHB469" s="42"/>
      <c r="VHC469" s="42"/>
      <c r="VHD469" s="42"/>
      <c r="VHE469" s="42"/>
      <c r="VHF469" s="42"/>
      <c r="VHG469" s="42"/>
      <c r="VHH469" s="42"/>
      <c r="VHI469" s="42"/>
      <c r="VHJ469" s="42"/>
      <c r="VHK469" s="42"/>
      <c r="VHL469" s="42"/>
      <c r="VHM469" s="42"/>
      <c r="VHN469" s="42"/>
      <c r="VHO469" s="42"/>
      <c r="VHP469" s="42"/>
      <c r="VHQ469" s="42"/>
      <c r="VHR469" s="42"/>
      <c r="VHS469" s="42"/>
      <c r="VHT469" s="42"/>
      <c r="VHU469" s="42"/>
      <c r="VHV469" s="42"/>
      <c r="VHW469" s="42"/>
      <c r="VHX469" s="42"/>
      <c r="VHY469" s="42"/>
      <c r="VHZ469" s="42"/>
      <c r="VIA469" s="42"/>
      <c r="VIB469" s="42"/>
      <c r="VIC469" s="42"/>
      <c r="VID469" s="42"/>
      <c r="VIE469" s="42"/>
      <c r="VIF469" s="42"/>
      <c r="VIG469" s="42"/>
      <c r="VIH469" s="42"/>
      <c r="VII469" s="42"/>
      <c r="VIJ469" s="42"/>
      <c r="VIK469" s="42"/>
      <c r="VIL469" s="42"/>
      <c r="VIM469" s="42"/>
      <c r="VIN469" s="42"/>
      <c r="VIO469" s="42"/>
      <c r="VIP469" s="42"/>
      <c r="VIQ469" s="42"/>
      <c r="VIR469" s="42"/>
      <c r="VIS469" s="42"/>
      <c r="VIT469" s="42"/>
      <c r="VIU469" s="42"/>
      <c r="VIV469" s="42"/>
      <c r="VIW469" s="42"/>
      <c r="VIX469" s="42"/>
      <c r="VIY469" s="42"/>
      <c r="VIZ469" s="42"/>
      <c r="VJA469" s="42"/>
      <c r="VJB469" s="42"/>
      <c r="VJC469" s="42"/>
      <c r="VJD469" s="42"/>
      <c r="VJE469" s="42"/>
      <c r="VJF469" s="42"/>
      <c r="VJG469" s="42"/>
      <c r="VJH469" s="42"/>
      <c r="VJI469" s="42"/>
      <c r="VJJ469" s="42"/>
      <c r="VJK469" s="42"/>
      <c r="VJL469" s="42"/>
      <c r="VJM469" s="42"/>
      <c r="VJN469" s="42"/>
      <c r="VJO469" s="42"/>
      <c r="VJP469" s="42"/>
      <c r="VJQ469" s="42"/>
      <c r="VJR469" s="42"/>
      <c r="VJS469" s="42"/>
      <c r="VJT469" s="42"/>
      <c r="VJU469" s="42"/>
      <c r="VJV469" s="42"/>
      <c r="VJW469" s="42"/>
      <c r="VJX469" s="42"/>
      <c r="VJY469" s="42"/>
      <c r="VJZ469" s="42"/>
      <c r="VKA469" s="42"/>
      <c r="VKB469" s="42"/>
      <c r="VKC469" s="42"/>
      <c r="VKD469" s="42"/>
      <c r="VKE469" s="42"/>
      <c r="VKF469" s="42"/>
      <c r="VKG469" s="42"/>
      <c r="VKH469" s="42"/>
      <c r="VKI469" s="42"/>
      <c r="VKJ469" s="42"/>
      <c r="VKK469" s="42"/>
      <c r="VKL469" s="42"/>
      <c r="VKM469" s="42"/>
      <c r="VKN469" s="42"/>
      <c r="VKO469" s="42"/>
      <c r="VKP469" s="42"/>
      <c r="VKQ469" s="42"/>
      <c r="VKR469" s="42"/>
      <c r="VKS469" s="42"/>
      <c r="VKT469" s="42"/>
      <c r="VKU469" s="42"/>
      <c r="VKV469" s="42"/>
      <c r="VKW469" s="42"/>
      <c r="VKX469" s="42"/>
      <c r="VKY469" s="42"/>
      <c r="VKZ469" s="42"/>
      <c r="VLA469" s="42"/>
      <c r="VLB469" s="42"/>
      <c r="VLC469" s="42"/>
      <c r="VLD469" s="42"/>
      <c r="VLE469" s="42"/>
      <c r="VLF469" s="42"/>
      <c r="VLG469" s="42"/>
      <c r="VLH469" s="42"/>
      <c r="VLI469" s="42"/>
      <c r="VLJ469" s="42"/>
      <c r="VLK469" s="42"/>
      <c r="VLL469" s="42"/>
      <c r="VLM469" s="42"/>
      <c r="VLN469" s="42"/>
      <c r="VLO469" s="42"/>
      <c r="VLP469" s="42"/>
      <c r="VLQ469" s="42"/>
      <c r="VLR469" s="42"/>
      <c r="VLS469" s="42"/>
      <c r="VLT469" s="42"/>
      <c r="VLU469" s="42"/>
      <c r="VLV469" s="42"/>
      <c r="VLW469" s="42"/>
      <c r="VLX469" s="42"/>
      <c r="VLY469" s="42"/>
      <c r="VLZ469" s="42"/>
      <c r="VMA469" s="42"/>
      <c r="VMB469" s="42"/>
      <c r="VMC469" s="42"/>
      <c r="VMD469" s="42"/>
      <c r="VME469" s="42"/>
      <c r="VMF469" s="42"/>
      <c r="VMG469" s="42"/>
      <c r="VMH469" s="42"/>
      <c r="VMI469" s="42"/>
      <c r="VMJ469" s="42"/>
      <c r="VMK469" s="42"/>
      <c r="VML469" s="42"/>
      <c r="VMM469" s="42"/>
      <c r="VMN469" s="42"/>
      <c r="VMO469" s="42"/>
      <c r="VMP469" s="42"/>
      <c r="VMQ469" s="42"/>
      <c r="VMR469" s="42"/>
      <c r="VMS469" s="42"/>
      <c r="VMT469" s="42"/>
      <c r="VMU469" s="42"/>
      <c r="VMV469" s="42"/>
      <c r="VMW469" s="42"/>
      <c r="VMX469" s="42"/>
      <c r="VMY469" s="42"/>
      <c r="VMZ469" s="42"/>
      <c r="VNA469" s="42"/>
      <c r="VNB469" s="42"/>
      <c r="VNC469" s="42"/>
      <c r="VND469" s="42"/>
      <c r="VNE469" s="42"/>
      <c r="VNF469" s="42"/>
      <c r="VNG469" s="42"/>
      <c r="VNH469" s="42"/>
      <c r="VNI469" s="42"/>
      <c r="VNJ469" s="42"/>
      <c r="VNK469" s="42"/>
      <c r="VNL469" s="42"/>
      <c r="VNM469" s="42"/>
      <c r="VNN469" s="42"/>
      <c r="VNO469" s="42"/>
      <c r="VNP469" s="42"/>
      <c r="VNQ469" s="42"/>
      <c r="VNR469" s="42"/>
      <c r="VNS469" s="42"/>
      <c r="VNT469" s="42"/>
      <c r="VNU469" s="42"/>
      <c r="VNV469" s="42"/>
      <c r="VNW469" s="42"/>
      <c r="VNX469" s="42"/>
      <c r="VNY469" s="42"/>
      <c r="VNZ469" s="42"/>
      <c r="VOA469" s="42"/>
      <c r="VOB469" s="42"/>
      <c r="VOC469" s="42"/>
      <c r="VOD469" s="42"/>
      <c r="VOE469" s="42"/>
      <c r="VOF469" s="42"/>
      <c r="VOG469" s="42"/>
      <c r="VOH469" s="42"/>
      <c r="VOI469" s="42"/>
      <c r="VOJ469" s="42"/>
      <c r="VOK469" s="42"/>
      <c r="VOL469" s="42"/>
      <c r="VOM469" s="42"/>
      <c r="VON469" s="42"/>
      <c r="VOO469" s="42"/>
      <c r="VOP469" s="42"/>
      <c r="VOQ469" s="42"/>
      <c r="VOR469" s="42"/>
      <c r="VOS469" s="42"/>
      <c r="VOT469" s="42"/>
      <c r="VOU469" s="42"/>
      <c r="VOV469" s="42"/>
      <c r="VOW469" s="42"/>
      <c r="VOX469" s="42"/>
      <c r="VOY469" s="42"/>
      <c r="VOZ469" s="42"/>
      <c r="VPA469" s="42"/>
      <c r="VPB469" s="42"/>
      <c r="VPC469" s="42"/>
      <c r="VPD469" s="42"/>
      <c r="VPE469" s="42"/>
      <c r="VPF469" s="42"/>
      <c r="VPG469" s="42"/>
      <c r="VPH469" s="42"/>
      <c r="VPI469" s="42"/>
      <c r="VPJ469" s="42"/>
      <c r="VPK469" s="42"/>
      <c r="VPL469" s="42"/>
      <c r="VPM469" s="42"/>
      <c r="VPN469" s="42"/>
      <c r="VPO469" s="42"/>
      <c r="VPP469" s="42"/>
      <c r="VPQ469" s="42"/>
      <c r="VPR469" s="42"/>
      <c r="VPS469" s="42"/>
      <c r="VPT469" s="42"/>
      <c r="VPU469" s="42"/>
      <c r="VPV469" s="42"/>
      <c r="VPW469" s="42"/>
      <c r="VPX469" s="42"/>
      <c r="VPY469" s="42"/>
      <c r="VPZ469" s="42"/>
      <c r="VQA469" s="42"/>
      <c r="VQB469" s="42"/>
      <c r="VQC469" s="42"/>
      <c r="VQD469" s="42"/>
      <c r="VQE469" s="42"/>
      <c r="VQF469" s="42"/>
      <c r="VQG469" s="42"/>
      <c r="VQH469" s="42"/>
      <c r="VQI469" s="42"/>
      <c r="VQJ469" s="42"/>
      <c r="VQK469" s="42"/>
      <c r="VQL469" s="42"/>
      <c r="VQM469" s="42"/>
      <c r="VQN469" s="42"/>
      <c r="VQO469" s="42"/>
      <c r="VQP469" s="42"/>
      <c r="VQQ469" s="42"/>
      <c r="VQR469" s="42"/>
      <c r="VQS469" s="42"/>
      <c r="VQT469" s="42"/>
      <c r="VQU469" s="42"/>
      <c r="VQV469" s="42"/>
      <c r="VQW469" s="42"/>
      <c r="VQX469" s="42"/>
      <c r="VQY469" s="42"/>
      <c r="VQZ469" s="42"/>
      <c r="VRA469" s="42"/>
      <c r="VRB469" s="42"/>
      <c r="VRC469" s="42"/>
      <c r="VRD469" s="42"/>
      <c r="VRE469" s="42"/>
      <c r="VRF469" s="42"/>
      <c r="VRG469" s="42"/>
      <c r="VRH469" s="42"/>
      <c r="VRI469" s="42"/>
      <c r="VRJ469" s="42"/>
      <c r="VRK469" s="42"/>
      <c r="VRL469" s="42"/>
      <c r="VRM469" s="42"/>
      <c r="VRN469" s="42"/>
      <c r="VRO469" s="42"/>
      <c r="VRP469" s="42"/>
      <c r="VRQ469" s="42"/>
      <c r="VRR469" s="42"/>
      <c r="VRS469" s="42"/>
      <c r="VRT469" s="42"/>
      <c r="VRU469" s="42"/>
      <c r="VRV469" s="42"/>
      <c r="VRW469" s="42"/>
      <c r="VRX469" s="42"/>
      <c r="VRY469" s="42"/>
      <c r="VRZ469" s="42"/>
      <c r="VSA469" s="42"/>
      <c r="VSB469" s="42"/>
      <c r="VSC469" s="42"/>
      <c r="VSD469" s="42"/>
      <c r="VSE469" s="42"/>
      <c r="VSF469" s="42"/>
      <c r="VSG469" s="42"/>
      <c r="VSH469" s="42"/>
      <c r="VSI469" s="42"/>
      <c r="VSJ469" s="42"/>
      <c r="VSK469" s="42"/>
      <c r="VSL469" s="42"/>
      <c r="VSM469" s="42"/>
      <c r="VSN469" s="42"/>
      <c r="VSO469" s="42"/>
      <c r="VSP469" s="42"/>
      <c r="VSQ469" s="42"/>
      <c r="VSR469" s="42"/>
      <c r="VSS469" s="42"/>
      <c r="VST469" s="42"/>
      <c r="VSU469" s="42"/>
      <c r="VSV469" s="42"/>
      <c r="VSW469" s="42"/>
      <c r="VSX469" s="42"/>
      <c r="VSY469" s="42"/>
      <c r="VSZ469" s="42"/>
      <c r="VTA469" s="42"/>
      <c r="VTB469" s="42"/>
      <c r="VTC469" s="42"/>
      <c r="VTD469" s="42"/>
      <c r="VTE469" s="42"/>
      <c r="VTF469" s="42"/>
      <c r="VTG469" s="42"/>
      <c r="VTH469" s="42"/>
      <c r="VTI469" s="42"/>
      <c r="VTJ469" s="42"/>
      <c r="VTK469" s="42"/>
      <c r="VTL469" s="42"/>
      <c r="VTM469" s="42"/>
      <c r="VTN469" s="42"/>
      <c r="VTO469" s="42"/>
      <c r="VTP469" s="42"/>
      <c r="VTQ469" s="42"/>
      <c r="VTR469" s="42"/>
      <c r="VTS469" s="42"/>
      <c r="VTT469" s="42"/>
      <c r="VTU469" s="42"/>
      <c r="VTV469" s="42"/>
      <c r="VTW469" s="42"/>
      <c r="VTX469" s="42"/>
      <c r="VTY469" s="42"/>
      <c r="VTZ469" s="42"/>
      <c r="VUA469" s="42"/>
      <c r="VUB469" s="42"/>
      <c r="VUC469" s="42"/>
      <c r="VUD469" s="42"/>
      <c r="VUE469" s="42"/>
      <c r="VUF469" s="42"/>
      <c r="VUG469" s="42"/>
      <c r="VUH469" s="42"/>
      <c r="VUI469" s="42"/>
      <c r="VUJ469" s="42"/>
      <c r="VUK469" s="42"/>
      <c r="VUL469" s="42"/>
      <c r="VUM469" s="42"/>
      <c r="VUN469" s="42"/>
      <c r="VUO469" s="42"/>
      <c r="VUP469" s="42"/>
      <c r="VUQ469" s="42"/>
      <c r="VUR469" s="42"/>
      <c r="VUS469" s="42"/>
      <c r="VUT469" s="42"/>
      <c r="VUU469" s="42"/>
      <c r="VUV469" s="42"/>
      <c r="VUW469" s="42"/>
      <c r="VUX469" s="42"/>
      <c r="VUY469" s="42"/>
      <c r="VUZ469" s="42"/>
      <c r="VVA469" s="42"/>
      <c r="VVB469" s="42"/>
      <c r="VVC469" s="42"/>
      <c r="VVD469" s="42"/>
      <c r="VVE469" s="42"/>
      <c r="VVF469" s="42"/>
      <c r="VVG469" s="42"/>
      <c r="VVH469" s="42"/>
      <c r="VVI469" s="42"/>
      <c r="VVJ469" s="42"/>
      <c r="VVK469" s="42"/>
      <c r="VVL469" s="42"/>
      <c r="VVM469" s="42"/>
      <c r="VVN469" s="42"/>
      <c r="VVO469" s="42"/>
      <c r="VVP469" s="42"/>
      <c r="VVQ469" s="42"/>
      <c r="VVR469" s="42"/>
      <c r="VVS469" s="42"/>
      <c r="VVT469" s="42"/>
      <c r="VVU469" s="42"/>
      <c r="VVV469" s="42"/>
      <c r="VVW469" s="42"/>
      <c r="VVX469" s="42"/>
      <c r="VVY469" s="42"/>
      <c r="VVZ469" s="42"/>
      <c r="VWA469" s="42"/>
      <c r="VWB469" s="42"/>
      <c r="VWC469" s="42"/>
      <c r="VWD469" s="42"/>
      <c r="VWE469" s="42"/>
      <c r="VWF469" s="42"/>
      <c r="VWG469" s="42"/>
      <c r="VWH469" s="42"/>
      <c r="VWI469" s="42"/>
      <c r="VWJ469" s="42"/>
      <c r="VWK469" s="42"/>
      <c r="VWL469" s="42"/>
      <c r="VWM469" s="42"/>
      <c r="VWN469" s="42"/>
      <c r="VWO469" s="42"/>
      <c r="VWP469" s="42"/>
      <c r="VWQ469" s="42"/>
      <c r="VWR469" s="42"/>
      <c r="VWS469" s="42"/>
      <c r="VWT469" s="42"/>
      <c r="VWU469" s="42"/>
      <c r="VWV469" s="42"/>
      <c r="VWW469" s="42"/>
      <c r="VWX469" s="42"/>
      <c r="VWY469" s="42"/>
      <c r="VWZ469" s="42"/>
      <c r="VXA469" s="42"/>
      <c r="VXB469" s="42"/>
      <c r="VXC469" s="42"/>
      <c r="VXD469" s="42"/>
      <c r="VXE469" s="42"/>
      <c r="VXF469" s="42"/>
      <c r="VXG469" s="42"/>
      <c r="VXH469" s="42"/>
      <c r="VXI469" s="42"/>
      <c r="VXJ469" s="42"/>
      <c r="VXK469" s="42"/>
      <c r="VXL469" s="42"/>
      <c r="VXM469" s="42"/>
      <c r="VXN469" s="42"/>
      <c r="VXO469" s="42"/>
      <c r="VXP469" s="42"/>
      <c r="VXQ469" s="42"/>
      <c r="VXR469" s="42"/>
      <c r="VXS469" s="42"/>
      <c r="VXT469" s="42"/>
      <c r="VXU469" s="42"/>
      <c r="VXV469" s="42"/>
      <c r="VXW469" s="42"/>
      <c r="VXX469" s="42"/>
      <c r="VXY469" s="42"/>
      <c r="VXZ469" s="42"/>
      <c r="VYA469" s="42"/>
      <c r="VYB469" s="42"/>
      <c r="VYC469" s="42"/>
      <c r="VYD469" s="42"/>
      <c r="VYE469" s="42"/>
      <c r="VYF469" s="42"/>
      <c r="VYG469" s="42"/>
      <c r="VYH469" s="42"/>
      <c r="VYI469" s="42"/>
      <c r="VYJ469" s="42"/>
      <c r="VYK469" s="42"/>
      <c r="VYL469" s="42"/>
      <c r="VYM469" s="42"/>
      <c r="VYN469" s="42"/>
      <c r="VYO469" s="42"/>
      <c r="VYP469" s="42"/>
      <c r="VYQ469" s="42"/>
      <c r="VYR469" s="42"/>
      <c r="VYS469" s="42"/>
      <c r="VYT469" s="42"/>
      <c r="VYU469" s="42"/>
      <c r="VYV469" s="42"/>
      <c r="VYW469" s="42"/>
      <c r="VYX469" s="42"/>
      <c r="VYY469" s="42"/>
      <c r="VYZ469" s="42"/>
      <c r="VZA469" s="42"/>
      <c r="VZB469" s="42"/>
      <c r="VZC469" s="42"/>
      <c r="VZD469" s="42"/>
      <c r="VZE469" s="42"/>
      <c r="VZF469" s="42"/>
      <c r="VZG469" s="42"/>
      <c r="VZH469" s="42"/>
      <c r="VZI469" s="42"/>
      <c r="VZJ469" s="42"/>
      <c r="VZK469" s="42"/>
      <c r="VZL469" s="42"/>
      <c r="VZM469" s="42"/>
      <c r="VZN469" s="42"/>
      <c r="VZO469" s="42"/>
      <c r="VZP469" s="42"/>
      <c r="VZQ469" s="42"/>
      <c r="VZR469" s="42"/>
      <c r="VZS469" s="42"/>
      <c r="VZT469" s="42"/>
      <c r="VZU469" s="42"/>
      <c r="VZV469" s="42"/>
      <c r="VZW469" s="42"/>
      <c r="VZX469" s="42"/>
      <c r="VZY469" s="42"/>
      <c r="VZZ469" s="42"/>
      <c r="WAA469" s="42"/>
      <c r="WAB469" s="42"/>
      <c r="WAC469" s="42"/>
      <c r="WAD469" s="42"/>
      <c r="WAE469" s="42"/>
      <c r="WAF469" s="42"/>
      <c r="WAG469" s="42"/>
      <c r="WAH469" s="42"/>
      <c r="WAI469" s="42"/>
      <c r="WAJ469" s="42"/>
      <c r="WAK469" s="42"/>
      <c r="WAL469" s="42"/>
      <c r="WAM469" s="42"/>
      <c r="WAN469" s="42"/>
      <c r="WAO469" s="42"/>
      <c r="WAP469" s="42"/>
      <c r="WAQ469" s="42"/>
      <c r="WAR469" s="42"/>
      <c r="WAS469" s="42"/>
      <c r="WAT469" s="42"/>
      <c r="WAU469" s="42"/>
      <c r="WAV469" s="42"/>
      <c r="WAW469" s="42"/>
      <c r="WAX469" s="42"/>
      <c r="WAY469" s="42"/>
      <c r="WAZ469" s="42"/>
      <c r="WBA469" s="42"/>
      <c r="WBB469" s="42"/>
      <c r="WBC469" s="42"/>
      <c r="WBD469" s="42"/>
      <c r="WBE469" s="42"/>
      <c r="WBF469" s="42"/>
      <c r="WBG469" s="42"/>
      <c r="WBH469" s="42"/>
      <c r="WBI469" s="42"/>
      <c r="WBJ469" s="42"/>
      <c r="WBK469" s="42"/>
      <c r="WBL469" s="42"/>
      <c r="WBM469" s="42"/>
      <c r="WBN469" s="42"/>
      <c r="WBO469" s="42"/>
      <c r="WBP469" s="42"/>
      <c r="WBQ469" s="42"/>
      <c r="WBR469" s="42"/>
      <c r="WBS469" s="42"/>
      <c r="WBT469" s="42"/>
      <c r="WBU469" s="42"/>
      <c r="WBV469" s="42"/>
      <c r="WBW469" s="42"/>
      <c r="WBX469" s="42"/>
      <c r="WBY469" s="42"/>
      <c r="WBZ469" s="42"/>
      <c r="WCA469" s="42"/>
      <c r="WCB469" s="42"/>
      <c r="WCC469" s="42"/>
      <c r="WCD469" s="42"/>
      <c r="WCE469" s="42"/>
      <c r="WCF469" s="42"/>
      <c r="WCG469" s="42"/>
      <c r="WCH469" s="42"/>
      <c r="WCI469" s="42"/>
      <c r="WCJ469" s="42"/>
      <c r="WCK469" s="42"/>
      <c r="WCL469" s="42"/>
      <c r="WCM469" s="42"/>
      <c r="WCN469" s="42"/>
      <c r="WCO469" s="42"/>
      <c r="WCP469" s="42"/>
      <c r="WCQ469" s="42"/>
      <c r="WCR469" s="42"/>
      <c r="WCS469" s="42"/>
      <c r="WCT469" s="42"/>
      <c r="WCU469" s="42"/>
      <c r="WCV469" s="42"/>
      <c r="WCW469" s="42"/>
      <c r="WCX469" s="42"/>
      <c r="WCY469" s="42"/>
      <c r="WCZ469" s="42"/>
      <c r="WDA469" s="42"/>
      <c r="WDB469" s="42"/>
      <c r="WDC469" s="42"/>
      <c r="WDD469" s="42"/>
      <c r="WDE469" s="42"/>
      <c r="WDF469" s="42"/>
      <c r="WDG469" s="42"/>
      <c r="WDH469" s="42"/>
      <c r="WDI469" s="42"/>
      <c r="WDJ469" s="42"/>
      <c r="WDK469" s="42"/>
      <c r="WDL469" s="42"/>
      <c r="WDM469" s="42"/>
      <c r="WDN469" s="42"/>
      <c r="WDO469" s="42"/>
      <c r="WDP469" s="42"/>
      <c r="WDQ469" s="42"/>
      <c r="WDR469" s="42"/>
      <c r="WDS469" s="42"/>
      <c r="WDT469" s="42"/>
      <c r="WDU469" s="42"/>
      <c r="WDV469" s="42"/>
      <c r="WDW469" s="42"/>
      <c r="WDX469" s="42"/>
      <c r="WDY469" s="42"/>
      <c r="WDZ469" s="42"/>
      <c r="WEA469" s="42"/>
      <c r="WEB469" s="42"/>
      <c r="WEC469" s="42"/>
      <c r="WED469" s="42"/>
      <c r="WEE469" s="42"/>
      <c r="WEF469" s="42"/>
      <c r="WEG469" s="42"/>
      <c r="WEH469" s="42"/>
      <c r="WEI469" s="42"/>
      <c r="WEJ469" s="42"/>
      <c r="WEK469" s="42"/>
      <c r="WEL469" s="42"/>
      <c r="WEM469" s="42"/>
      <c r="WEN469" s="42"/>
      <c r="WEO469" s="42"/>
      <c r="WEP469" s="42"/>
      <c r="WEQ469" s="42"/>
      <c r="WER469" s="42"/>
      <c r="WES469" s="42"/>
      <c r="WET469" s="42"/>
      <c r="WEU469" s="42"/>
      <c r="WEV469" s="42"/>
      <c r="WEW469" s="42"/>
      <c r="WEX469" s="42"/>
      <c r="WEY469" s="42"/>
      <c r="WEZ469" s="42"/>
      <c r="WFA469" s="42"/>
      <c r="WFB469" s="42"/>
      <c r="WFC469" s="42"/>
      <c r="WFD469" s="42"/>
      <c r="WFE469" s="42"/>
      <c r="WFF469" s="42"/>
      <c r="WFG469" s="42"/>
      <c r="WFH469" s="42"/>
      <c r="WFI469" s="42"/>
      <c r="WFJ469" s="42"/>
      <c r="WFK469" s="42"/>
      <c r="WFL469" s="42"/>
      <c r="WFM469" s="42"/>
      <c r="WFN469" s="42"/>
      <c r="WFO469" s="42"/>
      <c r="WFP469" s="42"/>
      <c r="WFQ469" s="42"/>
      <c r="WFR469" s="42"/>
      <c r="WFS469" s="42"/>
      <c r="WFT469" s="42"/>
      <c r="WFU469" s="42"/>
      <c r="WFV469" s="42"/>
      <c r="WFW469" s="42"/>
      <c r="WFX469" s="42"/>
      <c r="WFY469" s="42"/>
      <c r="WFZ469" s="42"/>
      <c r="WGA469" s="42"/>
      <c r="WGB469" s="42"/>
      <c r="WGC469" s="42"/>
      <c r="WGD469" s="42"/>
      <c r="WGE469" s="42"/>
      <c r="WGF469" s="42"/>
      <c r="WGG469" s="42"/>
      <c r="WGH469" s="42"/>
      <c r="WGI469" s="42"/>
      <c r="WGJ469" s="42"/>
      <c r="WGK469" s="42"/>
      <c r="WGL469" s="42"/>
      <c r="WGM469" s="42"/>
      <c r="WGN469" s="42"/>
      <c r="WGO469" s="42"/>
      <c r="WGP469" s="42"/>
      <c r="WGQ469" s="42"/>
      <c r="WGR469" s="42"/>
      <c r="WGS469" s="42"/>
      <c r="WGT469" s="42"/>
      <c r="WGU469" s="42"/>
      <c r="WGV469" s="42"/>
      <c r="WGW469" s="42"/>
      <c r="WGX469" s="42"/>
      <c r="WGY469" s="42"/>
      <c r="WGZ469" s="42"/>
      <c r="WHA469" s="42"/>
      <c r="WHB469" s="42"/>
      <c r="WHC469" s="42"/>
      <c r="WHD469" s="42"/>
      <c r="WHE469" s="42"/>
      <c r="WHF469" s="42"/>
      <c r="WHG469" s="42"/>
      <c r="WHH469" s="42"/>
      <c r="WHI469" s="42"/>
      <c r="WHJ469" s="42"/>
      <c r="WHK469" s="42"/>
      <c r="WHL469" s="42"/>
      <c r="WHM469" s="42"/>
      <c r="WHN469" s="42"/>
      <c r="WHO469" s="42"/>
      <c r="WHP469" s="42"/>
      <c r="WHQ469" s="42"/>
      <c r="WHR469" s="42"/>
      <c r="WHS469" s="42"/>
      <c r="WHT469" s="42"/>
      <c r="WHU469" s="42"/>
      <c r="WHV469" s="42"/>
      <c r="WHW469" s="42"/>
      <c r="WHX469" s="42"/>
      <c r="WHY469" s="42"/>
      <c r="WHZ469" s="42"/>
      <c r="WIA469" s="42"/>
      <c r="WIB469" s="42"/>
      <c r="WIC469" s="42"/>
      <c r="WID469" s="42"/>
      <c r="WIE469" s="42"/>
      <c r="WIF469" s="42"/>
      <c r="WIG469" s="42"/>
      <c r="WIH469" s="42"/>
      <c r="WII469" s="42"/>
      <c r="WIJ469" s="42"/>
      <c r="WIK469" s="42"/>
      <c r="WIL469" s="42"/>
      <c r="WIM469" s="42"/>
      <c r="WIN469" s="42"/>
      <c r="WIO469" s="42"/>
      <c r="WIP469" s="42"/>
      <c r="WIQ469" s="42"/>
      <c r="WIR469" s="42"/>
      <c r="WIS469" s="42"/>
      <c r="WIT469" s="42"/>
      <c r="WIU469" s="42"/>
      <c r="WIV469" s="42"/>
      <c r="WIW469" s="42"/>
      <c r="WIX469" s="42"/>
      <c r="WIY469" s="42"/>
      <c r="WIZ469" s="42"/>
      <c r="WJA469" s="42"/>
      <c r="WJB469" s="42"/>
      <c r="WJC469" s="42"/>
      <c r="WJD469" s="42"/>
      <c r="WJE469" s="42"/>
      <c r="WJF469" s="42"/>
      <c r="WJG469" s="42"/>
      <c r="WJH469" s="42"/>
      <c r="WJI469" s="42"/>
      <c r="WJJ469" s="42"/>
      <c r="WJK469" s="42"/>
      <c r="WJL469" s="42"/>
      <c r="WJM469" s="42"/>
      <c r="WJN469" s="42"/>
      <c r="WJO469" s="42"/>
      <c r="WJP469" s="42"/>
      <c r="WJQ469" s="42"/>
      <c r="WJR469" s="42"/>
      <c r="WJS469" s="42"/>
      <c r="WJT469" s="42"/>
      <c r="WJU469" s="42"/>
      <c r="WJV469" s="42"/>
      <c r="WJW469" s="42"/>
      <c r="WJX469" s="42"/>
      <c r="WJY469" s="42"/>
      <c r="WJZ469" s="42"/>
      <c r="WKA469" s="42"/>
      <c r="WKB469" s="42"/>
      <c r="WKC469" s="42"/>
      <c r="WKD469" s="42"/>
      <c r="WKE469" s="42"/>
      <c r="WKF469" s="42"/>
      <c r="WKG469" s="42"/>
      <c r="WKH469" s="42"/>
      <c r="WKI469" s="42"/>
      <c r="WKJ469" s="42"/>
      <c r="WKK469" s="42"/>
      <c r="WKL469" s="42"/>
      <c r="WKM469" s="42"/>
      <c r="WKN469" s="42"/>
      <c r="WKO469" s="42"/>
      <c r="WKP469" s="42"/>
      <c r="WKQ469" s="42"/>
      <c r="WKR469" s="42"/>
      <c r="WKS469" s="42"/>
      <c r="WKT469" s="42"/>
      <c r="WKU469" s="42"/>
      <c r="WKV469" s="42"/>
      <c r="WKW469" s="42"/>
      <c r="WKX469" s="42"/>
      <c r="WKY469" s="42"/>
      <c r="WKZ469" s="42"/>
      <c r="WLA469" s="42"/>
      <c r="WLB469" s="42"/>
      <c r="WLC469" s="42"/>
      <c r="WLD469" s="42"/>
      <c r="WLE469" s="42"/>
      <c r="WLF469" s="42"/>
      <c r="WLG469" s="42"/>
      <c r="WLH469" s="42"/>
      <c r="WLI469" s="42"/>
      <c r="WLJ469" s="42"/>
      <c r="WLK469" s="42"/>
      <c r="WLL469" s="42"/>
      <c r="WLM469" s="42"/>
      <c r="WLN469" s="42"/>
      <c r="WLO469" s="42"/>
      <c r="WLP469" s="42"/>
      <c r="WLQ469" s="42"/>
      <c r="WLR469" s="42"/>
      <c r="WLS469" s="42"/>
      <c r="WLT469" s="42"/>
      <c r="WLU469" s="42"/>
      <c r="WLV469" s="42"/>
      <c r="WLW469" s="42"/>
      <c r="WLX469" s="42"/>
      <c r="WLY469" s="42"/>
      <c r="WLZ469" s="42"/>
      <c r="WMA469" s="42"/>
      <c r="WMB469" s="42"/>
      <c r="WMC469" s="42"/>
      <c r="WMD469" s="42"/>
      <c r="WME469" s="42"/>
      <c r="WMF469" s="42"/>
      <c r="WMG469" s="42"/>
      <c r="WMH469" s="42"/>
      <c r="WMI469" s="42"/>
      <c r="WMJ469" s="42"/>
      <c r="WMK469" s="42"/>
      <c r="WML469" s="42"/>
      <c r="WMM469" s="42"/>
      <c r="WMN469" s="42"/>
      <c r="WMO469" s="42"/>
      <c r="WMP469" s="42"/>
      <c r="WMQ469" s="42"/>
      <c r="WMR469" s="42"/>
      <c r="WMS469" s="42"/>
      <c r="WMT469" s="42"/>
      <c r="WMU469" s="42"/>
      <c r="WMV469" s="42"/>
      <c r="WMW469" s="42"/>
      <c r="WMX469" s="42"/>
      <c r="WMY469" s="42"/>
      <c r="WMZ469" s="42"/>
      <c r="WNA469" s="42"/>
      <c r="WNB469" s="42"/>
      <c r="WNC469" s="42"/>
      <c r="WND469" s="42"/>
      <c r="WNE469" s="42"/>
      <c r="WNF469" s="42"/>
      <c r="WNG469" s="42"/>
      <c r="WNH469" s="42"/>
      <c r="WNI469" s="42"/>
      <c r="WNJ469" s="42"/>
      <c r="WNK469" s="42"/>
      <c r="WNL469" s="42"/>
      <c r="WNM469" s="42"/>
      <c r="WNN469" s="42"/>
      <c r="WNO469" s="42"/>
      <c r="WNP469" s="42"/>
      <c r="WNQ469" s="42"/>
      <c r="WNR469" s="42"/>
      <c r="WNS469" s="42"/>
      <c r="WNT469" s="42"/>
      <c r="WNU469" s="42"/>
      <c r="WNV469" s="42"/>
      <c r="WNW469" s="42"/>
      <c r="WNX469" s="42"/>
      <c r="WNY469" s="42"/>
      <c r="WNZ469" s="42"/>
      <c r="WOA469" s="42"/>
      <c r="WOB469" s="42"/>
      <c r="WOC469" s="42"/>
      <c r="WOD469" s="42"/>
      <c r="WOE469" s="42"/>
      <c r="WOF469" s="42"/>
      <c r="WOG469" s="42"/>
      <c r="WOH469" s="42"/>
      <c r="WOI469" s="42"/>
      <c r="WOJ469" s="42"/>
      <c r="WOK469" s="42"/>
      <c r="WOL469" s="42"/>
      <c r="WOM469" s="42"/>
      <c r="WON469" s="42"/>
      <c r="WOO469" s="42"/>
      <c r="WOP469" s="42"/>
      <c r="WOQ469" s="42"/>
      <c r="WOR469" s="42"/>
      <c r="WOS469" s="42"/>
      <c r="WOT469" s="42"/>
      <c r="WOU469" s="42"/>
      <c r="WOV469" s="42"/>
      <c r="WOW469" s="42"/>
      <c r="WOX469" s="42"/>
      <c r="WOY469" s="42"/>
      <c r="WOZ469" s="42"/>
      <c r="WPA469" s="42"/>
      <c r="WPB469" s="42"/>
      <c r="WPC469" s="42"/>
      <c r="WPD469" s="42"/>
      <c r="WPE469" s="42"/>
      <c r="WPF469" s="42"/>
      <c r="WPG469" s="42"/>
      <c r="WPH469" s="42"/>
      <c r="WPI469" s="42"/>
      <c r="WPJ469" s="42"/>
      <c r="WPK469" s="42"/>
      <c r="WPL469" s="42"/>
      <c r="WPM469" s="42"/>
      <c r="WPN469" s="42"/>
      <c r="WPO469" s="42"/>
      <c r="WPP469" s="42"/>
      <c r="WPQ469" s="42"/>
      <c r="WPR469" s="42"/>
      <c r="WPS469" s="42"/>
      <c r="WPT469" s="42"/>
      <c r="WPU469" s="42"/>
      <c r="WPV469" s="42"/>
      <c r="WPW469" s="42"/>
      <c r="WPX469" s="42"/>
      <c r="WPY469" s="42"/>
      <c r="WPZ469" s="42"/>
      <c r="WQA469" s="42"/>
      <c r="WQB469" s="42"/>
      <c r="WQC469" s="42"/>
      <c r="WQD469" s="42"/>
      <c r="WQE469" s="42"/>
      <c r="WQF469" s="42"/>
      <c r="WQG469" s="42"/>
      <c r="WQH469" s="42"/>
      <c r="WQI469" s="42"/>
      <c r="WQJ469" s="42"/>
      <c r="WQK469" s="42"/>
      <c r="WQL469" s="42"/>
      <c r="WQM469" s="42"/>
      <c r="WQN469" s="42"/>
      <c r="WQO469" s="42"/>
      <c r="WQP469" s="42"/>
      <c r="WQQ469" s="42"/>
      <c r="WQR469" s="42"/>
      <c r="WQS469" s="42"/>
      <c r="WQT469" s="42"/>
      <c r="WQU469" s="42"/>
      <c r="WQV469" s="42"/>
      <c r="WQW469" s="42"/>
      <c r="WQX469" s="42"/>
      <c r="WQY469" s="42"/>
      <c r="WQZ469" s="42"/>
      <c r="WRA469" s="42"/>
      <c r="WRB469" s="42"/>
      <c r="WRC469" s="42"/>
      <c r="WRD469" s="42"/>
      <c r="WRE469" s="42"/>
      <c r="WRF469" s="42"/>
      <c r="WRG469" s="42"/>
      <c r="WRH469" s="42"/>
      <c r="WRI469" s="42"/>
      <c r="WRJ469" s="42"/>
      <c r="WRK469" s="42"/>
      <c r="WRL469" s="42"/>
      <c r="WRM469" s="42"/>
      <c r="WRN469" s="42"/>
      <c r="WRO469" s="42"/>
      <c r="WRP469" s="42"/>
      <c r="WRQ469" s="42"/>
      <c r="WRR469" s="42"/>
      <c r="WRS469" s="42"/>
      <c r="WRT469" s="42"/>
      <c r="WRU469" s="42"/>
      <c r="WRV469" s="42"/>
      <c r="WRW469" s="42"/>
      <c r="WRX469" s="42"/>
      <c r="WRY469" s="42"/>
      <c r="WRZ469" s="42"/>
      <c r="WSA469" s="42"/>
      <c r="WSB469" s="42"/>
      <c r="WSC469" s="42"/>
      <c r="WSD469" s="42"/>
      <c r="WSE469" s="42"/>
      <c r="WSF469" s="42"/>
      <c r="WSG469" s="42"/>
      <c r="WSH469" s="42"/>
      <c r="WSI469" s="42"/>
      <c r="WSJ469" s="42"/>
      <c r="WSK469" s="42"/>
      <c r="WSL469" s="42"/>
      <c r="WSM469" s="42"/>
      <c r="WSN469" s="42"/>
      <c r="WSO469" s="42"/>
      <c r="WSP469" s="42"/>
      <c r="WSQ469" s="42"/>
      <c r="WSR469" s="42"/>
      <c r="WSS469" s="42"/>
      <c r="WST469" s="42"/>
      <c r="WSU469" s="42"/>
      <c r="WSV469" s="42"/>
      <c r="WSW469" s="42"/>
      <c r="WSX469" s="42"/>
      <c r="WSY469" s="42"/>
      <c r="WSZ469" s="42"/>
      <c r="WTA469" s="42"/>
      <c r="WTB469" s="42"/>
      <c r="WTC469" s="42"/>
      <c r="WTD469" s="42"/>
      <c r="WTE469" s="42"/>
      <c r="WTF469" s="42"/>
      <c r="WTG469" s="42"/>
      <c r="WTH469" s="42"/>
      <c r="WTI469" s="42"/>
      <c r="WTJ469" s="42"/>
      <c r="WTK469" s="42"/>
      <c r="WTL469" s="42"/>
      <c r="WTM469" s="42"/>
      <c r="WTN469" s="42"/>
      <c r="WTO469" s="42"/>
      <c r="WTP469" s="42"/>
      <c r="WTQ469" s="42"/>
      <c r="WTR469" s="42"/>
      <c r="WTS469" s="42"/>
      <c r="WTT469" s="42"/>
      <c r="WTU469" s="42"/>
      <c r="WTV469" s="42"/>
      <c r="WTW469" s="42"/>
      <c r="WTX469" s="42"/>
      <c r="WTY469" s="42"/>
      <c r="WTZ469" s="42"/>
      <c r="WUA469" s="42"/>
      <c r="WUB469" s="42"/>
      <c r="WUC469" s="42"/>
      <c r="WUD469" s="42"/>
      <c r="WUE469" s="42"/>
      <c r="WUF469" s="42"/>
      <c r="WUG469" s="42"/>
      <c r="WUH469" s="42"/>
      <c r="WUI469" s="42"/>
      <c r="WUJ469" s="42"/>
      <c r="WUK469" s="42"/>
      <c r="WUL469" s="42"/>
      <c r="WUM469" s="42"/>
      <c r="WUN469" s="42"/>
      <c r="WUO469" s="42"/>
      <c r="WUP469" s="42"/>
      <c r="WUQ469" s="42"/>
      <c r="WUR469" s="42"/>
      <c r="WUS469" s="42"/>
      <c r="WUT469" s="42"/>
      <c r="WUU469" s="42"/>
      <c r="WUV469" s="42"/>
      <c r="WUW469" s="42"/>
      <c r="WUX469" s="42"/>
      <c r="WUY469" s="42"/>
      <c r="WUZ469" s="42"/>
      <c r="WVA469" s="42"/>
      <c r="WVB469" s="42"/>
      <c r="WVC469" s="42"/>
      <c r="WVD469" s="42"/>
      <c r="WVE469" s="42"/>
      <c r="WVF469" s="42"/>
      <c r="WVG469" s="42"/>
      <c r="WVH469" s="42"/>
      <c r="WVI469" s="42"/>
      <c r="WVJ469" s="42"/>
      <c r="WVK469" s="42"/>
      <c r="WVL469" s="42"/>
      <c r="WVM469" s="42"/>
      <c r="WVN469" s="42"/>
      <c r="WVO469" s="42"/>
      <c r="WVP469" s="42"/>
      <c r="WVQ469" s="42"/>
      <c r="WVR469" s="42"/>
      <c r="WVS469" s="42"/>
      <c r="WVT469" s="42"/>
      <c r="WVU469" s="42"/>
      <c r="WVV469" s="42"/>
      <c r="WVW469" s="42"/>
      <c r="WVX469" s="42"/>
      <c r="WVY469" s="42"/>
      <c r="WVZ469" s="42"/>
      <c r="WWA469" s="42"/>
      <c r="WWB469" s="42"/>
      <c r="WWC469" s="42"/>
      <c r="WWD469" s="42"/>
      <c r="WWE469" s="42"/>
      <c r="WWF469" s="42"/>
      <c r="WWG469" s="42"/>
      <c r="WWH469" s="42"/>
      <c r="WWI469" s="42"/>
      <c r="WWJ469" s="42"/>
      <c r="WWK469" s="42"/>
      <c r="WWL469" s="42"/>
      <c r="WWM469" s="42"/>
      <c r="WWN469" s="42"/>
      <c r="WWO469" s="42"/>
      <c r="WWP469" s="42"/>
      <c r="WWQ469" s="42"/>
      <c r="WWR469" s="42"/>
      <c r="WWS469" s="42"/>
      <c r="WWT469" s="42"/>
      <c r="WWU469" s="42"/>
      <c r="WWV469" s="42"/>
      <c r="WWW469" s="42"/>
      <c r="WWX469" s="42"/>
      <c r="WWY469" s="42"/>
      <c r="WWZ469" s="42"/>
      <c r="WXA469" s="42"/>
      <c r="WXB469" s="42"/>
      <c r="WXC469" s="42"/>
      <c r="WXD469" s="42"/>
      <c r="WXE469" s="42"/>
      <c r="WXF469" s="42"/>
      <c r="WXG469" s="42"/>
      <c r="WXH469" s="42"/>
      <c r="WXI469" s="42"/>
      <c r="WXJ469" s="42"/>
      <c r="WXK469" s="42"/>
      <c r="WXL469" s="42"/>
      <c r="WXM469" s="42"/>
      <c r="WXN469" s="42"/>
      <c r="WXO469" s="42"/>
      <c r="WXP469" s="42"/>
      <c r="WXQ469" s="42"/>
      <c r="WXR469" s="42"/>
      <c r="WXS469" s="42"/>
      <c r="WXT469" s="42"/>
      <c r="WXU469" s="42"/>
      <c r="WXV469" s="42"/>
      <c r="WXW469" s="42"/>
      <c r="WXX469" s="42"/>
      <c r="WXY469" s="42"/>
      <c r="WXZ469" s="42"/>
      <c r="WYA469" s="42"/>
      <c r="WYB469" s="42"/>
      <c r="WYC469" s="42"/>
      <c r="WYD469" s="42"/>
      <c r="WYE469" s="42"/>
      <c r="WYF469" s="42"/>
      <c r="WYG469" s="42"/>
      <c r="WYH469" s="42"/>
      <c r="WYI469" s="42"/>
      <c r="WYJ469" s="42"/>
      <c r="WYK469" s="42"/>
      <c r="WYL469" s="42"/>
      <c r="WYM469" s="42"/>
      <c r="WYN469" s="42"/>
      <c r="WYO469" s="42"/>
      <c r="WYP469" s="42"/>
      <c r="WYQ469" s="42"/>
      <c r="WYR469" s="42"/>
      <c r="WYS469" s="42"/>
      <c r="WYT469" s="42"/>
      <c r="WYU469" s="42"/>
      <c r="WYV469" s="42"/>
      <c r="WYW469" s="42"/>
      <c r="WYX469" s="42"/>
      <c r="WYY469" s="42"/>
      <c r="WYZ469" s="42"/>
      <c r="WZA469" s="42"/>
      <c r="WZB469" s="42"/>
      <c r="WZC469" s="42"/>
      <c r="WZD469" s="42"/>
      <c r="WZE469" s="42"/>
      <c r="WZF469" s="42"/>
      <c r="WZG469" s="42"/>
      <c r="WZH469" s="42"/>
      <c r="WZI469" s="42"/>
      <c r="WZJ469" s="42"/>
      <c r="WZK469" s="42"/>
      <c r="WZL469" s="42"/>
      <c r="WZM469" s="42"/>
      <c r="WZN469" s="42"/>
      <c r="WZO469" s="42"/>
      <c r="WZP469" s="42"/>
      <c r="WZQ469" s="42"/>
      <c r="WZR469" s="42"/>
      <c r="WZS469" s="42"/>
      <c r="WZT469" s="42"/>
      <c r="WZU469" s="42"/>
      <c r="WZV469" s="42"/>
      <c r="WZW469" s="42"/>
      <c r="WZX469" s="42"/>
      <c r="WZY469" s="42"/>
      <c r="WZZ469" s="42"/>
      <c r="XAA469" s="42"/>
      <c r="XAB469" s="42"/>
      <c r="XAC469" s="42"/>
      <c r="XAD469" s="42"/>
      <c r="XAE469" s="42"/>
      <c r="XAF469" s="42"/>
      <c r="XAG469" s="42"/>
      <c r="XAH469" s="42"/>
      <c r="XAI469" s="42"/>
      <c r="XAJ469" s="42"/>
      <c r="XAK469" s="42"/>
      <c r="XAL469" s="42"/>
      <c r="XAM469" s="42"/>
      <c r="XAN469" s="42"/>
      <c r="XAO469" s="42"/>
      <c r="XAP469" s="42"/>
      <c r="XAQ469" s="42"/>
      <c r="XAR469" s="42"/>
      <c r="XAS469" s="42"/>
      <c r="XAT469" s="42"/>
      <c r="XAU469" s="42"/>
      <c r="XAV469" s="42"/>
      <c r="XAW469" s="42"/>
      <c r="XAX469" s="42"/>
      <c r="XAY469" s="42"/>
      <c r="XAZ469" s="42"/>
      <c r="XBA469" s="42"/>
      <c r="XBB469" s="42"/>
      <c r="XBC469" s="42"/>
      <c r="XBD469" s="42"/>
      <c r="XBE469" s="42"/>
      <c r="XBF469" s="42"/>
      <c r="XBG469" s="42"/>
      <c r="XBH469" s="42"/>
      <c r="XBI469" s="42"/>
      <c r="XBJ469" s="42"/>
      <c r="XBK469" s="42"/>
      <c r="XBL469" s="42"/>
      <c r="XBM469" s="42"/>
      <c r="XBN469" s="42"/>
      <c r="XBO469" s="42"/>
      <c r="XBP469" s="42"/>
      <c r="XBQ469" s="42"/>
      <c r="XBR469" s="42"/>
      <c r="XBS469" s="42"/>
      <c r="XBT469" s="42"/>
      <c r="XBU469" s="42"/>
      <c r="XBV469" s="42"/>
      <c r="XBW469" s="42"/>
      <c r="XBX469" s="42"/>
      <c r="XBY469" s="42"/>
      <c r="XBZ469" s="42"/>
      <c r="XCA469" s="42"/>
      <c r="XCB469" s="42"/>
      <c r="XCC469" s="42"/>
      <c r="XCD469" s="42"/>
      <c r="XCE469" s="42"/>
      <c r="XCF469" s="42"/>
      <c r="XCG469" s="42"/>
      <c r="XCH469" s="42"/>
      <c r="XCI469" s="42"/>
      <c r="XCJ469" s="42"/>
      <c r="XCK469" s="42"/>
      <c r="XCL469" s="42"/>
      <c r="XCM469" s="42"/>
      <c r="XCN469" s="42"/>
      <c r="XCO469" s="42"/>
      <c r="XCP469" s="42"/>
      <c r="XCQ469" s="42"/>
      <c r="XCR469" s="42"/>
      <c r="XCS469" s="42"/>
      <c r="XCT469" s="42"/>
      <c r="XCU469" s="42"/>
      <c r="XCV469" s="42"/>
      <c r="XCW469" s="42"/>
      <c r="XCX469" s="42"/>
      <c r="XCY469" s="42"/>
      <c r="XCZ469" s="42"/>
      <c r="XDA469" s="42"/>
      <c r="XDB469" s="42"/>
      <c r="XDC469" s="42"/>
      <c r="XDD469" s="42"/>
      <c r="XDE469" s="42"/>
      <c r="XDF469" s="42"/>
      <c r="XDG469" s="42"/>
      <c r="XDH469" s="42"/>
      <c r="XDI469" s="42"/>
      <c r="XDJ469" s="42"/>
      <c r="XDK469" s="42"/>
      <c r="XDL469" s="42"/>
      <c r="XDM469" s="42"/>
      <c r="XDN469" s="42"/>
      <c r="XDO469" s="42"/>
      <c r="XDP469" s="42"/>
      <c r="XDQ469" s="42"/>
      <c r="XDR469" s="42"/>
      <c r="XDS469" s="42"/>
      <c r="XDT469" s="42"/>
      <c r="XDU469" s="42"/>
      <c r="XDV469" s="42"/>
      <c r="XDW469" s="42"/>
      <c r="XDX469" s="42"/>
      <c r="XDY469" s="42"/>
      <c r="XDZ469" s="42"/>
      <c r="XEA469" s="42"/>
      <c r="XEB469" s="42"/>
      <c r="XEC469" s="42"/>
      <c r="XED469" s="42"/>
      <c r="XEE469" s="42"/>
      <c r="XEF469" s="42"/>
      <c r="XEG469" s="42"/>
      <c r="XEH469" s="42"/>
      <c r="XEI469" s="42"/>
      <c r="XEJ469" s="42"/>
      <c r="XEK469" s="42"/>
    </row>
    <row r="470" spans="1:16366" x14ac:dyDescent="0.35">
      <c r="A470" s="47" t="s">
        <v>537</v>
      </c>
      <c r="B470" s="47" t="s">
        <v>2438</v>
      </c>
      <c r="C470" s="46" t="s">
        <v>2506</v>
      </c>
      <c r="D470" s="43" t="s">
        <v>65</v>
      </c>
      <c r="E470" s="46"/>
      <c r="F470" s="46">
        <v>9</v>
      </c>
      <c r="G470" s="46"/>
      <c r="H470" s="46"/>
      <c r="I470" s="46"/>
      <c r="J470" s="46"/>
      <c r="K470" s="46"/>
      <c r="L470" s="43" t="s">
        <v>2505</v>
      </c>
      <c r="M470" s="43" t="s">
        <v>2225</v>
      </c>
      <c r="N470" s="43"/>
      <c r="O470" s="43" t="s">
        <v>2507</v>
      </c>
      <c r="P470" s="45">
        <v>0</v>
      </c>
      <c r="Q470" s="44">
        <v>1</v>
      </c>
      <c r="R470" s="44"/>
      <c r="S470" s="43"/>
      <c r="T470" s="43"/>
      <c r="U470" s="43"/>
      <c r="V470" s="43"/>
      <c r="Z470" s="42"/>
      <c r="AA470" s="42"/>
      <c r="AB470" s="42"/>
      <c r="AC470" s="42"/>
      <c r="AD470" s="42"/>
      <c r="AE470" s="42"/>
      <c r="AF470" s="42"/>
      <c r="AG470" s="42"/>
      <c r="AH470" s="42"/>
      <c r="AI470" s="42"/>
      <c r="AJ470" s="42"/>
      <c r="AK470" s="42"/>
      <c r="AL470" s="42"/>
      <c r="AM470" s="42"/>
      <c r="AN470" s="42"/>
      <c r="AO470" s="42"/>
      <c r="AP470" s="42"/>
      <c r="AQ470" s="42"/>
      <c r="AR470" s="42"/>
      <c r="AS470" s="42"/>
      <c r="AT470" s="42"/>
      <c r="AU470" s="42"/>
      <c r="AV470" s="42"/>
      <c r="AW470" s="42"/>
      <c r="AX470" s="42"/>
      <c r="AY470" s="42"/>
      <c r="AZ470" s="42"/>
      <c r="BA470" s="42"/>
      <c r="BB470" s="42"/>
      <c r="BC470" s="42"/>
      <c r="BD470" s="42"/>
      <c r="BE470" s="42"/>
      <c r="BF470" s="42"/>
      <c r="BG470" s="42"/>
      <c r="BH470" s="42"/>
      <c r="BI470" s="42"/>
      <c r="BJ470" s="42"/>
      <c r="BK470" s="42"/>
      <c r="BL470" s="42"/>
      <c r="BM470" s="42"/>
      <c r="BN470" s="42"/>
      <c r="BO470" s="42"/>
      <c r="BP470" s="42"/>
      <c r="BQ470" s="42"/>
      <c r="BR470" s="42"/>
      <c r="BS470" s="42"/>
      <c r="BT470" s="42"/>
      <c r="BU470" s="42"/>
      <c r="BV470" s="42"/>
      <c r="BW470" s="42"/>
      <c r="BX470" s="42"/>
      <c r="BY470" s="42"/>
      <c r="BZ470" s="42"/>
      <c r="CA470" s="42"/>
      <c r="CB470" s="42"/>
      <c r="CC470" s="42"/>
      <c r="CD470" s="42"/>
      <c r="CE470" s="42"/>
      <c r="CF470" s="42"/>
      <c r="CG470" s="42"/>
      <c r="CH470" s="42"/>
      <c r="CI470" s="42"/>
      <c r="CJ470" s="42"/>
      <c r="CK470" s="42"/>
      <c r="CL470" s="42"/>
      <c r="CM470" s="42"/>
      <c r="CN470" s="42"/>
      <c r="CO470" s="42"/>
      <c r="CP470" s="42"/>
      <c r="CQ470" s="42"/>
      <c r="CR470" s="42"/>
      <c r="CS470" s="42"/>
      <c r="CT470" s="42"/>
      <c r="CU470" s="42"/>
      <c r="CV470" s="42"/>
      <c r="CW470" s="42"/>
      <c r="CX470" s="42"/>
      <c r="CY470" s="42"/>
      <c r="CZ470" s="42"/>
      <c r="DA470" s="42"/>
      <c r="DB470" s="42"/>
      <c r="DC470" s="42"/>
      <c r="DD470" s="42"/>
      <c r="DE470" s="42"/>
      <c r="DF470" s="42"/>
      <c r="DG470" s="42"/>
      <c r="DH470" s="42"/>
      <c r="DI470" s="42"/>
      <c r="DJ470" s="42"/>
      <c r="DK470" s="42"/>
      <c r="DL470" s="42"/>
      <c r="DM470" s="42"/>
      <c r="DN470" s="42"/>
      <c r="DO470" s="42"/>
      <c r="DP470" s="42"/>
      <c r="DQ470" s="42"/>
      <c r="DR470" s="42"/>
      <c r="DS470" s="42"/>
      <c r="DT470" s="42"/>
      <c r="DU470" s="42"/>
      <c r="DV470" s="42"/>
      <c r="DW470" s="42"/>
      <c r="DX470" s="42"/>
      <c r="DY470" s="42"/>
      <c r="DZ470" s="42"/>
      <c r="EA470" s="42"/>
      <c r="EB470" s="42"/>
      <c r="EC470" s="42"/>
      <c r="ED470" s="42"/>
      <c r="EE470" s="42"/>
      <c r="EF470" s="42"/>
      <c r="EG470" s="42"/>
      <c r="EH470" s="42"/>
      <c r="EI470" s="42"/>
      <c r="EJ470" s="42"/>
      <c r="EK470" s="42"/>
      <c r="EL470" s="42"/>
      <c r="EM470" s="42"/>
      <c r="EN470" s="42"/>
      <c r="EO470" s="42"/>
      <c r="EP470" s="42"/>
      <c r="EQ470" s="42"/>
      <c r="ER470" s="42"/>
      <c r="ES470" s="42"/>
      <c r="ET470" s="42"/>
      <c r="EU470" s="42"/>
      <c r="EV470" s="42"/>
      <c r="EW470" s="42"/>
      <c r="EX470" s="42"/>
      <c r="EY470" s="42"/>
      <c r="EZ470" s="42"/>
      <c r="FA470" s="42"/>
      <c r="FB470" s="42"/>
      <c r="FC470" s="42"/>
      <c r="FD470" s="42"/>
      <c r="FE470" s="42"/>
      <c r="FF470" s="42"/>
      <c r="FG470" s="42"/>
      <c r="FH470" s="42"/>
      <c r="FI470" s="42"/>
      <c r="FJ470" s="42"/>
      <c r="FK470" s="42"/>
      <c r="FL470" s="42"/>
      <c r="FM470" s="42"/>
      <c r="FN470" s="42"/>
      <c r="FO470" s="42"/>
      <c r="FP470" s="42"/>
      <c r="FQ470" s="42"/>
      <c r="FR470" s="42"/>
      <c r="FS470" s="42"/>
      <c r="FT470" s="42"/>
      <c r="FU470" s="42"/>
      <c r="FV470" s="42"/>
      <c r="FW470" s="42"/>
      <c r="FX470" s="42"/>
      <c r="FY470" s="42"/>
      <c r="FZ470" s="42"/>
      <c r="GA470" s="42"/>
      <c r="GB470" s="42"/>
      <c r="GC470" s="42"/>
      <c r="GD470" s="42"/>
      <c r="GE470" s="42"/>
      <c r="GF470" s="42"/>
      <c r="GG470" s="42"/>
      <c r="GH470" s="42"/>
      <c r="GI470" s="42"/>
      <c r="GJ470" s="42"/>
      <c r="GK470" s="42"/>
      <c r="GL470" s="42"/>
      <c r="GM470" s="42"/>
      <c r="GN470" s="42"/>
      <c r="GO470" s="42"/>
      <c r="GP470" s="42"/>
      <c r="GQ470" s="42"/>
      <c r="GR470" s="42"/>
      <c r="GS470" s="42"/>
      <c r="GT470" s="42"/>
      <c r="GU470" s="42"/>
      <c r="GV470" s="42"/>
      <c r="GW470" s="42"/>
      <c r="GX470" s="42"/>
      <c r="GY470" s="42"/>
      <c r="GZ470" s="42"/>
      <c r="HA470" s="42"/>
      <c r="HB470" s="42"/>
      <c r="HC470" s="42"/>
      <c r="HD470" s="42"/>
      <c r="HE470" s="42"/>
      <c r="HF470" s="42"/>
      <c r="HG470" s="42"/>
      <c r="HH470" s="42"/>
      <c r="HI470" s="42"/>
      <c r="HJ470" s="42"/>
      <c r="HK470" s="42"/>
      <c r="HL470" s="42"/>
      <c r="HM470" s="42"/>
      <c r="HN470" s="42"/>
      <c r="HO470" s="42"/>
      <c r="HP470" s="42"/>
      <c r="HQ470" s="42"/>
      <c r="HR470" s="42"/>
      <c r="HS470" s="42"/>
      <c r="HT470" s="42"/>
      <c r="HU470" s="42"/>
      <c r="HV470" s="42"/>
      <c r="HW470" s="42"/>
      <c r="HX470" s="42"/>
      <c r="HY470" s="42"/>
      <c r="HZ470" s="42"/>
      <c r="IA470" s="42"/>
      <c r="IB470" s="42"/>
      <c r="IC470" s="42"/>
      <c r="ID470" s="42"/>
      <c r="IE470" s="42"/>
      <c r="IF470" s="42"/>
      <c r="IG470" s="42"/>
      <c r="IH470" s="42"/>
      <c r="II470" s="42"/>
      <c r="IJ470" s="42"/>
      <c r="IK470" s="42"/>
      <c r="IL470" s="42"/>
      <c r="IM470" s="42"/>
      <c r="IN470" s="42"/>
      <c r="IO470" s="42"/>
      <c r="IP470" s="42"/>
      <c r="IQ470" s="42"/>
      <c r="IR470" s="42"/>
      <c r="IS470" s="42"/>
      <c r="IT470" s="42"/>
      <c r="IU470" s="42"/>
      <c r="IV470" s="42"/>
      <c r="IW470" s="42"/>
      <c r="IX470" s="42"/>
      <c r="IY470" s="42"/>
      <c r="IZ470" s="42"/>
      <c r="JA470" s="42"/>
      <c r="JB470" s="42"/>
      <c r="JC470" s="42"/>
      <c r="JD470" s="42"/>
      <c r="JE470" s="42"/>
      <c r="JF470" s="42"/>
      <c r="JG470" s="42"/>
      <c r="JH470" s="42"/>
      <c r="JI470" s="42"/>
      <c r="JJ470" s="42"/>
      <c r="JK470" s="42"/>
      <c r="JL470" s="42"/>
      <c r="JM470" s="42"/>
      <c r="JN470" s="42"/>
      <c r="JO470" s="42"/>
      <c r="JP470" s="42"/>
      <c r="JQ470" s="42"/>
      <c r="JR470" s="42"/>
      <c r="JS470" s="42"/>
      <c r="JT470" s="42"/>
      <c r="JU470" s="42"/>
      <c r="JV470" s="42"/>
      <c r="JW470" s="42"/>
      <c r="JX470" s="42"/>
      <c r="JY470" s="42"/>
      <c r="JZ470" s="42"/>
      <c r="KA470" s="42"/>
      <c r="KB470" s="42"/>
      <c r="KC470" s="42"/>
      <c r="KD470" s="42"/>
      <c r="KE470" s="42"/>
      <c r="KF470" s="42"/>
      <c r="KG470" s="42"/>
      <c r="KH470" s="42"/>
      <c r="KI470" s="42"/>
      <c r="KJ470" s="42"/>
      <c r="KK470" s="42"/>
      <c r="KL470" s="42"/>
      <c r="KM470" s="42"/>
      <c r="KN470" s="42"/>
      <c r="KO470" s="42"/>
      <c r="KP470" s="42"/>
      <c r="KQ470" s="42"/>
      <c r="KR470" s="42"/>
      <c r="KS470" s="42"/>
      <c r="KT470" s="42"/>
      <c r="KU470" s="42"/>
      <c r="KV470" s="42"/>
      <c r="KW470" s="42"/>
      <c r="KX470" s="42"/>
      <c r="KY470" s="42"/>
      <c r="KZ470" s="42"/>
      <c r="LA470" s="42"/>
      <c r="LB470" s="42"/>
      <c r="LC470" s="42"/>
      <c r="LD470" s="42"/>
      <c r="LE470" s="42"/>
      <c r="LF470" s="42"/>
      <c r="LG470" s="42"/>
      <c r="LH470" s="42"/>
      <c r="LI470" s="42"/>
      <c r="LJ470" s="42"/>
      <c r="LK470" s="42"/>
      <c r="LL470" s="42"/>
      <c r="LM470" s="42"/>
      <c r="LN470" s="42"/>
      <c r="LO470" s="42"/>
      <c r="LP470" s="42"/>
      <c r="LQ470" s="42"/>
      <c r="LR470" s="42"/>
      <c r="LS470" s="42"/>
      <c r="LT470" s="42"/>
      <c r="LU470" s="42"/>
      <c r="LV470" s="42"/>
      <c r="LW470" s="42"/>
      <c r="LX470" s="42"/>
      <c r="LY470" s="42"/>
      <c r="LZ470" s="42"/>
      <c r="MA470" s="42"/>
      <c r="MB470" s="42"/>
      <c r="MC470" s="42"/>
      <c r="MD470" s="42"/>
      <c r="ME470" s="42"/>
      <c r="MF470" s="42"/>
      <c r="MG470" s="42"/>
      <c r="MH470" s="42"/>
      <c r="MI470" s="42"/>
      <c r="MJ470" s="42"/>
      <c r="MK470" s="42"/>
      <c r="ML470" s="42"/>
      <c r="MM470" s="42"/>
      <c r="MN470" s="42"/>
      <c r="MO470" s="42"/>
      <c r="MP470" s="42"/>
      <c r="MQ470" s="42"/>
      <c r="MR470" s="42"/>
      <c r="MS470" s="42"/>
      <c r="MT470" s="42"/>
      <c r="MU470" s="42"/>
      <c r="MV470" s="42"/>
      <c r="MW470" s="42"/>
      <c r="MX470" s="42"/>
      <c r="MY470" s="42"/>
      <c r="MZ470" s="42"/>
      <c r="NA470" s="42"/>
      <c r="NB470" s="42"/>
      <c r="NC470" s="42"/>
      <c r="ND470" s="42"/>
      <c r="NE470" s="42"/>
      <c r="NF470" s="42"/>
      <c r="NG470" s="42"/>
      <c r="NH470" s="42"/>
      <c r="NI470" s="42"/>
      <c r="NJ470" s="42"/>
      <c r="NK470" s="42"/>
      <c r="NL470" s="42"/>
      <c r="NM470" s="42"/>
      <c r="NN470" s="42"/>
      <c r="NO470" s="42"/>
      <c r="NP470" s="42"/>
      <c r="NQ470" s="42"/>
      <c r="NR470" s="42"/>
      <c r="NS470" s="42"/>
      <c r="NT470" s="42"/>
      <c r="NU470" s="42"/>
      <c r="NV470" s="42"/>
      <c r="NW470" s="42"/>
      <c r="NX470" s="42"/>
      <c r="NY470" s="42"/>
      <c r="NZ470" s="42"/>
      <c r="OA470" s="42"/>
      <c r="OB470" s="42"/>
      <c r="OC470" s="42"/>
      <c r="OD470" s="42"/>
      <c r="OE470" s="42"/>
      <c r="OF470" s="42"/>
      <c r="OG470" s="42"/>
      <c r="OH470" s="42"/>
      <c r="OI470" s="42"/>
      <c r="OJ470" s="42"/>
      <c r="OK470" s="42"/>
      <c r="OL470" s="42"/>
      <c r="OM470" s="42"/>
      <c r="ON470" s="42"/>
      <c r="OO470" s="42"/>
      <c r="OP470" s="42"/>
      <c r="OQ470" s="42"/>
      <c r="OR470" s="42"/>
      <c r="OS470" s="42"/>
      <c r="OT470" s="42"/>
      <c r="OU470" s="42"/>
      <c r="OV470" s="42"/>
      <c r="OW470" s="42"/>
      <c r="OX470" s="42"/>
      <c r="OY470" s="42"/>
      <c r="OZ470" s="42"/>
      <c r="PA470" s="42"/>
      <c r="PB470" s="42"/>
      <c r="PC470" s="42"/>
      <c r="PD470" s="42"/>
      <c r="PE470" s="42"/>
      <c r="PF470" s="42"/>
      <c r="PG470" s="42"/>
      <c r="PH470" s="42"/>
      <c r="PI470" s="42"/>
      <c r="PJ470" s="42"/>
      <c r="PK470" s="42"/>
      <c r="PL470" s="42"/>
      <c r="PM470" s="42"/>
      <c r="PN470" s="42"/>
      <c r="PO470" s="42"/>
      <c r="PP470" s="42"/>
      <c r="PQ470" s="42"/>
      <c r="PR470" s="42"/>
      <c r="PS470" s="42"/>
      <c r="PT470" s="42"/>
      <c r="PU470" s="42"/>
      <c r="PV470" s="42"/>
      <c r="PW470" s="42"/>
      <c r="PX470" s="42"/>
      <c r="PY470" s="42"/>
      <c r="PZ470" s="42"/>
      <c r="QA470" s="42"/>
      <c r="QB470" s="42"/>
      <c r="QC470" s="42"/>
      <c r="QD470" s="42"/>
      <c r="QE470" s="42"/>
      <c r="QF470" s="42"/>
      <c r="QG470" s="42"/>
      <c r="QH470" s="42"/>
      <c r="QI470" s="42"/>
      <c r="QJ470" s="42"/>
      <c r="QK470" s="42"/>
      <c r="QL470" s="42"/>
      <c r="QM470" s="42"/>
      <c r="QN470" s="42"/>
      <c r="QO470" s="42"/>
      <c r="QP470" s="42"/>
      <c r="QQ470" s="42"/>
      <c r="QR470" s="42"/>
      <c r="QS470" s="42"/>
      <c r="QT470" s="42"/>
      <c r="QU470" s="42"/>
      <c r="QV470" s="42"/>
      <c r="QW470" s="42"/>
      <c r="QX470" s="42"/>
      <c r="QY470" s="42"/>
      <c r="QZ470" s="42"/>
      <c r="RA470" s="42"/>
      <c r="RB470" s="42"/>
      <c r="RC470" s="42"/>
      <c r="RD470" s="42"/>
      <c r="RE470" s="42"/>
      <c r="RF470" s="42"/>
      <c r="RG470" s="42"/>
      <c r="RH470" s="42"/>
      <c r="RI470" s="42"/>
      <c r="RJ470" s="42"/>
      <c r="RK470" s="42"/>
      <c r="RL470" s="42"/>
      <c r="RM470" s="42"/>
      <c r="RN470" s="42"/>
      <c r="RO470" s="42"/>
      <c r="RP470" s="42"/>
      <c r="RQ470" s="42"/>
      <c r="RR470" s="42"/>
      <c r="RS470" s="42"/>
      <c r="RT470" s="42"/>
      <c r="RU470" s="42"/>
      <c r="RV470" s="42"/>
      <c r="RW470" s="42"/>
      <c r="RX470" s="42"/>
      <c r="RY470" s="42"/>
      <c r="RZ470" s="42"/>
      <c r="SA470" s="42"/>
      <c r="SB470" s="42"/>
      <c r="SC470" s="42"/>
      <c r="SD470" s="42"/>
      <c r="SE470" s="42"/>
      <c r="SF470" s="42"/>
      <c r="SG470" s="42"/>
      <c r="SH470" s="42"/>
      <c r="SI470" s="42"/>
      <c r="SJ470" s="42"/>
      <c r="SK470" s="42"/>
      <c r="SL470" s="42"/>
      <c r="SM470" s="42"/>
      <c r="SN470" s="42"/>
      <c r="SO470" s="42"/>
      <c r="SP470" s="42"/>
      <c r="SQ470" s="42"/>
      <c r="SR470" s="42"/>
      <c r="SS470" s="42"/>
      <c r="ST470" s="42"/>
      <c r="SU470" s="42"/>
      <c r="SV470" s="42"/>
      <c r="SW470" s="42"/>
      <c r="SX470" s="42"/>
      <c r="SY470" s="42"/>
      <c r="SZ470" s="42"/>
      <c r="TA470" s="42"/>
      <c r="TB470" s="42"/>
      <c r="TC470" s="42"/>
      <c r="TD470" s="42"/>
      <c r="TE470" s="42"/>
      <c r="TF470" s="42"/>
      <c r="TG470" s="42"/>
      <c r="TH470" s="42"/>
      <c r="TI470" s="42"/>
      <c r="TJ470" s="42"/>
      <c r="TK470" s="42"/>
      <c r="TL470" s="42"/>
      <c r="TM470" s="42"/>
      <c r="TN470" s="42"/>
      <c r="TO470" s="42"/>
      <c r="TP470" s="42"/>
      <c r="TQ470" s="42"/>
      <c r="TR470" s="42"/>
      <c r="TS470" s="42"/>
      <c r="TT470" s="42"/>
      <c r="TU470" s="42"/>
      <c r="TV470" s="42"/>
      <c r="TW470" s="42"/>
      <c r="TX470" s="42"/>
      <c r="TY470" s="42"/>
      <c r="TZ470" s="42"/>
      <c r="UA470" s="42"/>
      <c r="UB470" s="42"/>
      <c r="UC470" s="42"/>
      <c r="UD470" s="42"/>
      <c r="UE470" s="42"/>
      <c r="UF470" s="42"/>
      <c r="UG470" s="42"/>
      <c r="UH470" s="42"/>
      <c r="UI470" s="42"/>
      <c r="UJ470" s="42"/>
      <c r="UK470" s="42"/>
      <c r="UL470" s="42"/>
      <c r="UM470" s="42"/>
      <c r="UN470" s="42"/>
      <c r="UO470" s="42"/>
      <c r="UP470" s="42"/>
      <c r="UQ470" s="42"/>
      <c r="UR470" s="42"/>
      <c r="US470" s="42"/>
      <c r="UT470" s="42"/>
      <c r="UU470" s="42"/>
      <c r="UV470" s="42"/>
      <c r="UW470" s="42"/>
      <c r="UX470" s="42"/>
      <c r="UY470" s="42"/>
      <c r="UZ470" s="42"/>
      <c r="VA470" s="42"/>
      <c r="VB470" s="42"/>
      <c r="VC470" s="42"/>
      <c r="VD470" s="42"/>
      <c r="VE470" s="42"/>
      <c r="VF470" s="42"/>
      <c r="VG470" s="42"/>
      <c r="VH470" s="42"/>
      <c r="VI470" s="42"/>
      <c r="VJ470" s="42"/>
      <c r="VK470" s="42"/>
      <c r="VL470" s="42"/>
      <c r="VM470" s="42"/>
      <c r="VN470" s="42"/>
      <c r="VO470" s="42"/>
      <c r="VP470" s="42"/>
      <c r="VQ470" s="42"/>
      <c r="VR470" s="42"/>
      <c r="VS470" s="42"/>
      <c r="VT470" s="42"/>
      <c r="VU470" s="42"/>
      <c r="VV470" s="42"/>
      <c r="VW470" s="42"/>
      <c r="VX470" s="42"/>
      <c r="VY470" s="42"/>
      <c r="VZ470" s="42"/>
      <c r="WA470" s="42"/>
      <c r="WB470" s="42"/>
      <c r="WC470" s="42"/>
      <c r="WD470" s="42"/>
      <c r="WE470" s="42"/>
      <c r="WF470" s="42"/>
      <c r="WG470" s="42"/>
      <c r="WH470" s="42"/>
      <c r="WI470" s="42"/>
      <c r="WJ470" s="42"/>
      <c r="WK470" s="42"/>
      <c r="WL470" s="42"/>
      <c r="WM470" s="42"/>
      <c r="WN470" s="42"/>
      <c r="WO470" s="42"/>
      <c r="WP470" s="42"/>
      <c r="WQ470" s="42"/>
      <c r="WR470" s="42"/>
      <c r="WS470" s="42"/>
      <c r="WT470" s="42"/>
      <c r="WU470" s="42"/>
      <c r="WV470" s="42"/>
      <c r="WW470" s="42"/>
      <c r="WX470" s="42"/>
      <c r="WY470" s="42"/>
      <c r="WZ470" s="42"/>
      <c r="XA470" s="42"/>
      <c r="XB470" s="42"/>
      <c r="XC470" s="42"/>
      <c r="XD470" s="42"/>
      <c r="XE470" s="42"/>
      <c r="XF470" s="42"/>
      <c r="XG470" s="42"/>
      <c r="XH470" s="42"/>
      <c r="XI470" s="42"/>
      <c r="XJ470" s="42"/>
      <c r="XK470" s="42"/>
      <c r="XL470" s="42"/>
      <c r="XM470" s="42"/>
      <c r="XN470" s="42"/>
      <c r="XO470" s="42"/>
      <c r="XP470" s="42"/>
      <c r="XQ470" s="42"/>
      <c r="XR470" s="42"/>
      <c r="XS470" s="42"/>
      <c r="XT470" s="42"/>
      <c r="XU470" s="42"/>
      <c r="XV470" s="42"/>
      <c r="XW470" s="42"/>
      <c r="XX470" s="42"/>
      <c r="XY470" s="42"/>
      <c r="XZ470" s="42"/>
      <c r="YA470" s="42"/>
      <c r="YB470" s="42"/>
      <c r="YC470" s="42"/>
      <c r="YD470" s="42"/>
      <c r="YE470" s="42"/>
      <c r="YF470" s="42"/>
      <c r="YG470" s="42"/>
      <c r="YH470" s="42"/>
      <c r="YI470" s="42"/>
      <c r="YJ470" s="42"/>
      <c r="YK470" s="42"/>
      <c r="YL470" s="42"/>
      <c r="YM470" s="42"/>
      <c r="YN470" s="42"/>
      <c r="YO470" s="42"/>
      <c r="YP470" s="42"/>
      <c r="YQ470" s="42"/>
      <c r="YR470" s="42"/>
      <c r="YS470" s="42"/>
      <c r="YT470" s="42"/>
      <c r="YU470" s="42"/>
      <c r="YV470" s="42"/>
      <c r="YW470" s="42"/>
      <c r="YX470" s="42"/>
      <c r="YY470" s="42"/>
      <c r="YZ470" s="42"/>
      <c r="ZA470" s="42"/>
      <c r="ZB470" s="42"/>
      <c r="ZC470" s="42"/>
      <c r="ZD470" s="42"/>
      <c r="ZE470" s="42"/>
      <c r="ZF470" s="42"/>
      <c r="ZG470" s="42"/>
      <c r="ZH470" s="42"/>
      <c r="ZI470" s="42"/>
      <c r="ZJ470" s="42"/>
      <c r="ZK470" s="42"/>
      <c r="ZL470" s="42"/>
      <c r="ZM470" s="42"/>
      <c r="ZN470" s="42"/>
      <c r="ZO470" s="42"/>
      <c r="ZP470" s="42"/>
      <c r="ZQ470" s="42"/>
      <c r="ZR470" s="42"/>
      <c r="ZS470" s="42"/>
      <c r="ZT470" s="42"/>
      <c r="ZU470" s="42"/>
      <c r="ZV470" s="42"/>
      <c r="ZW470" s="42"/>
      <c r="ZX470" s="42"/>
      <c r="ZY470" s="42"/>
      <c r="ZZ470" s="42"/>
      <c r="AAA470" s="42"/>
      <c r="AAB470" s="42"/>
      <c r="AAC470" s="42"/>
      <c r="AAD470" s="42"/>
      <c r="AAE470" s="42"/>
      <c r="AAF470" s="42"/>
      <c r="AAG470" s="42"/>
      <c r="AAH470" s="42"/>
      <c r="AAI470" s="42"/>
      <c r="AAJ470" s="42"/>
      <c r="AAK470" s="42"/>
      <c r="AAL470" s="42"/>
      <c r="AAM470" s="42"/>
      <c r="AAN470" s="42"/>
      <c r="AAO470" s="42"/>
      <c r="AAP470" s="42"/>
      <c r="AAQ470" s="42"/>
      <c r="AAR470" s="42"/>
      <c r="AAS470" s="42"/>
      <c r="AAT470" s="42"/>
      <c r="AAU470" s="42"/>
      <c r="AAV470" s="42"/>
      <c r="AAW470" s="42"/>
      <c r="AAX470" s="42"/>
      <c r="AAY470" s="42"/>
      <c r="AAZ470" s="42"/>
      <c r="ABA470" s="42"/>
      <c r="ABB470" s="42"/>
      <c r="ABC470" s="42"/>
      <c r="ABD470" s="42"/>
      <c r="ABE470" s="42"/>
      <c r="ABF470" s="42"/>
      <c r="ABG470" s="42"/>
      <c r="ABH470" s="42"/>
      <c r="ABI470" s="42"/>
      <c r="ABJ470" s="42"/>
      <c r="ABK470" s="42"/>
      <c r="ABL470" s="42"/>
      <c r="ABM470" s="42"/>
      <c r="ABN470" s="42"/>
      <c r="ABO470" s="42"/>
      <c r="ABP470" s="42"/>
      <c r="ABQ470" s="42"/>
      <c r="ABR470" s="42"/>
      <c r="ABS470" s="42"/>
      <c r="ABT470" s="42"/>
      <c r="ABU470" s="42"/>
      <c r="ABV470" s="42"/>
      <c r="ABW470" s="42"/>
      <c r="ABX470" s="42"/>
      <c r="ABY470" s="42"/>
      <c r="ABZ470" s="42"/>
      <c r="ACA470" s="42"/>
      <c r="ACB470" s="42"/>
      <c r="ACC470" s="42"/>
      <c r="ACD470" s="42"/>
      <c r="ACE470" s="42"/>
      <c r="ACF470" s="42"/>
      <c r="ACG470" s="42"/>
      <c r="ACH470" s="42"/>
      <c r="ACI470" s="42"/>
      <c r="ACJ470" s="42"/>
      <c r="ACK470" s="42"/>
      <c r="ACL470" s="42"/>
      <c r="ACM470" s="42"/>
      <c r="ACN470" s="42"/>
      <c r="ACO470" s="42"/>
      <c r="ACP470" s="42"/>
      <c r="ACQ470" s="42"/>
      <c r="ACR470" s="42"/>
      <c r="ACS470" s="42"/>
      <c r="ACT470" s="42"/>
      <c r="ACU470" s="42"/>
      <c r="ACV470" s="42"/>
      <c r="ACW470" s="42"/>
      <c r="ACX470" s="42"/>
      <c r="ACY470" s="42"/>
      <c r="ACZ470" s="42"/>
      <c r="ADA470" s="42"/>
      <c r="ADB470" s="42"/>
      <c r="ADC470" s="42"/>
      <c r="ADD470" s="42"/>
      <c r="ADE470" s="42"/>
      <c r="ADF470" s="42"/>
      <c r="ADG470" s="42"/>
      <c r="ADH470" s="42"/>
      <c r="ADI470" s="42"/>
      <c r="ADJ470" s="42"/>
      <c r="ADK470" s="42"/>
      <c r="ADL470" s="42"/>
      <c r="ADM470" s="42"/>
      <c r="ADN470" s="42"/>
      <c r="ADO470" s="42"/>
      <c r="ADP470" s="42"/>
      <c r="ADQ470" s="42"/>
      <c r="ADR470" s="42"/>
      <c r="ADS470" s="42"/>
      <c r="ADT470" s="42"/>
      <c r="ADU470" s="42"/>
      <c r="ADV470" s="42"/>
      <c r="ADW470" s="42"/>
      <c r="ADX470" s="42"/>
      <c r="ADY470" s="42"/>
      <c r="ADZ470" s="42"/>
      <c r="AEA470" s="42"/>
      <c r="AEB470" s="42"/>
      <c r="AEC470" s="42"/>
      <c r="AED470" s="42"/>
      <c r="AEE470" s="42"/>
      <c r="AEF470" s="42"/>
      <c r="AEG470" s="42"/>
      <c r="AEH470" s="42"/>
      <c r="AEI470" s="42"/>
      <c r="AEJ470" s="42"/>
      <c r="AEK470" s="42"/>
      <c r="AEL470" s="42"/>
      <c r="AEM470" s="42"/>
      <c r="AEN470" s="42"/>
      <c r="AEO470" s="42"/>
      <c r="AEP470" s="42"/>
      <c r="AEQ470" s="42"/>
      <c r="AER470" s="42"/>
      <c r="AES470" s="42"/>
      <c r="AET470" s="42"/>
      <c r="AEU470" s="42"/>
      <c r="AEV470" s="42"/>
      <c r="AEW470" s="42"/>
      <c r="AEX470" s="42"/>
      <c r="AEY470" s="42"/>
      <c r="AEZ470" s="42"/>
      <c r="AFA470" s="42"/>
      <c r="AFB470" s="42"/>
      <c r="AFC470" s="42"/>
      <c r="AFD470" s="42"/>
      <c r="AFE470" s="42"/>
      <c r="AFF470" s="42"/>
      <c r="AFG470" s="42"/>
      <c r="AFH470" s="42"/>
      <c r="AFI470" s="42"/>
      <c r="AFJ470" s="42"/>
      <c r="AFK470" s="42"/>
      <c r="AFL470" s="42"/>
      <c r="AFM470" s="42"/>
      <c r="AFN470" s="42"/>
      <c r="AFO470" s="42"/>
      <c r="AFP470" s="42"/>
      <c r="AFQ470" s="42"/>
      <c r="AFR470" s="42"/>
      <c r="AFS470" s="42"/>
      <c r="AFT470" s="42"/>
      <c r="AFU470" s="42"/>
      <c r="AFV470" s="42"/>
      <c r="AFW470" s="42"/>
      <c r="AFX470" s="42"/>
      <c r="AFY470" s="42"/>
      <c r="AFZ470" s="42"/>
      <c r="AGA470" s="42"/>
      <c r="AGB470" s="42"/>
      <c r="AGC470" s="42"/>
      <c r="AGD470" s="42"/>
      <c r="AGE470" s="42"/>
      <c r="AGF470" s="42"/>
      <c r="AGG470" s="42"/>
      <c r="AGH470" s="42"/>
      <c r="AGI470" s="42"/>
      <c r="AGJ470" s="42"/>
      <c r="AGK470" s="42"/>
      <c r="AGL470" s="42"/>
      <c r="AGM470" s="42"/>
      <c r="AGN470" s="42"/>
      <c r="AGO470" s="42"/>
      <c r="AGP470" s="42"/>
      <c r="AGQ470" s="42"/>
      <c r="AGR470" s="42"/>
      <c r="AGS470" s="42"/>
      <c r="AGT470" s="42"/>
      <c r="AGU470" s="42"/>
      <c r="AGV470" s="42"/>
      <c r="AGW470" s="42"/>
      <c r="AGX470" s="42"/>
      <c r="AGY470" s="42"/>
      <c r="AGZ470" s="42"/>
      <c r="AHA470" s="42"/>
      <c r="AHB470" s="42"/>
      <c r="AHC470" s="42"/>
      <c r="AHD470" s="42"/>
      <c r="AHE470" s="42"/>
      <c r="AHF470" s="42"/>
      <c r="AHG470" s="42"/>
      <c r="AHH470" s="42"/>
      <c r="AHI470" s="42"/>
      <c r="AHJ470" s="42"/>
      <c r="AHK470" s="42"/>
      <c r="AHL470" s="42"/>
      <c r="AHM470" s="42"/>
      <c r="AHN470" s="42"/>
      <c r="AHO470" s="42"/>
      <c r="AHP470" s="42"/>
      <c r="AHQ470" s="42"/>
      <c r="AHR470" s="42"/>
      <c r="AHS470" s="42"/>
      <c r="AHT470" s="42"/>
      <c r="AHU470" s="42"/>
      <c r="AHV470" s="42"/>
      <c r="AHW470" s="42"/>
      <c r="AHX470" s="42"/>
      <c r="AHY470" s="42"/>
      <c r="AHZ470" s="42"/>
      <c r="AIA470" s="42"/>
      <c r="AIB470" s="42"/>
      <c r="AIC470" s="42"/>
      <c r="AID470" s="42"/>
      <c r="AIE470" s="42"/>
      <c r="AIF470" s="42"/>
      <c r="AIG470" s="42"/>
      <c r="AIH470" s="42"/>
      <c r="AII470" s="42"/>
      <c r="AIJ470" s="42"/>
      <c r="AIK470" s="42"/>
      <c r="AIL470" s="42"/>
      <c r="AIM470" s="42"/>
      <c r="AIN470" s="42"/>
      <c r="AIO470" s="42"/>
      <c r="AIP470" s="42"/>
      <c r="AIQ470" s="42"/>
      <c r="AIR470" s="42"/>
      <c r="AIS470" s="42"/>
      <c r="AIT470" s="42"/>
      <c r="AIU470" s="42"/>
      <c r="AIV470" s="42"/>
      <c r="AIW470" s="42"/>
      <c r="AIX470" s="42"/>
      <c r="AIY470" s="42"/>
      <c r="AIZ470" s="42"/>
      <c r="AJA470" s="42"/>
      <c r="AJB470" s="42"/>
      <c r="AJC470" s="42"/>
      <c r="AJD470" s="42"/>
      <c r="AJE470" s="42"/>
      <c r="AJF470" s="42"/>
      <c r="AJG470" s="42"/>
      <c r="AJH470" s="42"/>
      <c r="AJI470" s="42"/>
      <c r="AJJ470" s="42"/>
      <c r="AJK470" s="42"/>
      <c r="AJL470" s="42"/>
      <c r="AJM470" s="42"/>
      <c r="AJN470" s="42"/>
      <c r="AJO470" s="42"/>
      <c r="AJP470" s="42"/>
      <c r="AJQ470" s="42"/>
      <c r="AJR470" s="42"/>
      <c r="AJS470" s="42"/>
      <c r="AJT470" s="42"/>
      <c r="AJU470" s="42"/>
      <c r="AJV470" s="42"/>
      <c r="AJW470" s="42"/>
      <c r="AJX470" s="42"/>
      <c r="AJY470" s="42"/>
      <c r="AJZ470" s="42"/>
      <c r="AKA470" s="42"/>
      <c r="AKB470" s="42"/>
      <c r="AKC470" s="42"/>
      <c r="AKD470" s="42"/>
      <c r="AKE470" s="42"/>
      <c r="AKF470" s="42"/>
      <c r="AKG470" s="42"/>
      <c r="AKH470" s="42"/>
      <c r="AKI470" s="42"/>
      <c r="AKJ470" s="42"/>
      <c r="AKK470" s="42"/>
      <c r="AKL470" s="42"/>
      <c r="AKM470" s="42"/>
      <c r="AKN470" s="42"/>
      <c r="AKO470" s="42"/>
      <c r="AKP470" s="42"/>
      <c r="AKQ470" s="42"/>
      <c r="AKR470" s="42"/>
      <c r="AKS470" s="42"/>
      <c r="AKT470" s="42"/>
      <c r="AKU470" s="42"/>
      <c r="AKV470" s="42"/>
      <c r="AKW470" s="42"/>
      <c r="AKX470" s="42"/>
      <c r="AKY470" s="42"/>
      <c r="AKZ470" s="42"/>
      <c r="ALA470" s="42"/>
      <c r="ALB470" s="42"/>
      <c r="ALC470" s="42"/>
      <c r="ALD470" s="42"/>
      <c r="ALE470" s="42"/>
      <c r="ALF470" s="42"/>
      <c r="ALG470" s="42"/>
      <c r="ALH470" s="42"/>
      <c r="ALI470" s="42"/>
      <c r="ALJ470" s="42"/>
      <c r="ALK470" s="42"/>
      <c r="ALL470" s="42"/>
      <c r="ALM470" s="42"/>
      <c r="ALN470" s="42"/>
      <c r="ALO470" s="42"/>
      <c r="ALP470" s="42"/>
      <c r="ALQ470" s="42"/>
      <c r="ALR470" s="42"/>
      <c r="ALS470" s="42"/>
      <c r="ALT470" s="42"/>
      <c r="ALU470" s="42"/>
      <c r="ALV470" s="42"/>
      <c r="ALW470" s="42"/>
      <c r="ALX470" s="42"/>
      <c r="ALY470" s="42"/>
      <c r="ALZ470" s="42"/>
      <c r="AMA470" s="42"/>
      <c r="AMB470" s="42"/>
      <c r="AMC470" s="42"/>
      <c r="AMD470" s="42"/>
      <c r="AME470" s="42"/>
      <c r="AMF470" s="42"/>
      <c r="AMG470" s="42"/>
      <c r="AMH470" s="42"/>
      <c r="AMI470" s="42"/>
      <c r="AMJ470" s="42"/>
      <c r="AMK470" s="42"/>
      <c r="AML470" s="42"/>
      <c r="AMM470" s="42"/>
      <c r="AMN470" s="42"/>
      <c r="AMO470" s="42"/>
      <c r="AMP470" s="42"/>
      <c r="AMQ470" s="42"/>
      <c r="AMR470" s="42"/>
      <c r="AMS470" s="42"/>
      <c r="AMT470" s="42"/>
      <c r="AMU470" s="42"/>
      <c r="AMV470" s="42"/>
      <c r="AMW470" s="42"/>
      <c r="AMX470" s="42"/>
      <c r="AMY470" s="42"/>
      <c r="AMZ470" s="42"/>
      <c r="ANA470" s="42"/>
      <c r="ANB470" s="42"/>
      <c r="ANC470" s="42"/>
      <c r="AND470" s="42"/>
      <c r="ANE470" s="42"/>
      <c r="ANF470" s="42"/>
      <c r="ANG470" s="42"/>
      <c r="ANH470" s="42"/>
      <c r="ANI470" s="42"/>
      <c r="ANJ470" s="42"/>
      <c r="ANK470" s="42"/>
      <c r="ANL470" s="42"/>
      <c r="ANM470" s="42"/>
      <c r="ANN470" s="42"/>
      <c r="ANO470" s="42"/>
      <c r="ANP470" s="42"/>
      <c r="ANQ470" s="42"/>
      <c r="ANR470" s="42"/>
      <c r="ANS470" s="42"/>
      <c r="ANT470" s="42"/>
      <c r="ANU470" s="42"/>
      <c r="ANV470" s="42"/>
      <c r="ANW470" s="42"/>
      <c r="ANX470" s="42"/>
      <c r="ANY470" s="42"/>
      <c r="ANZ470" s="42"/>
      <c r="AOA470" s="42"/>
      <c r="AOB470" s="42"/>
      <c r="AOC470" s="42"/>
      <c r="AOD470" s="42"/>
      <c r="AOE470" s="42"/>
      <c r="AOF470" s="42"/>
      <c r="AOG470" s="42"/>
      <c r="AOH470" s="42"/>
      <c r="AOI470" s="42"/>
      <c r="AOJ470" s="42"/>
      <c r="AOK470" s="42"/>
      <c r="AOL470" s="42"/>
      <c r="AOM470" s="42"/>
      <c r="AON470" s="42"/>
      <c r="AOO470" s="42"/>
      <c r="AOP470" s="42"/>
      <c r="AOQ470" s="42"/>
      <c r="AOR470" s="42"/>
      <c r="AOS470" s="42"/>
      <c r="AOT470" s="42"/>
      <c r="AOU470" s="42"/>
      <c r="AOV470" s="42"/>
      <c r="AOW470" s="42"/>
      <c r="AOX470" s="42"/>
      <c r="AOY470" s="42"/>
      <c r="AOZ470" s="42"/>
      <c r="APA470" s="42"/>
      <c r="APB470" s="42"/>
      <c r="APC470" s="42"/>
      <c r="APD470" s="42"/>
      <c r="APE470" s="42"/>
      <c r="APF470" s="42"/>
      <c r="APG470" s="42"/>
      <c r="APH470" s="42"/>
      <c r="API470" s="42"/>
      <c r="APJ470" s="42"/>
      <c r="APK470" s="42"/>
      <c r="APL470" s="42"/>
      <c r="APM470" s="42"/>
      <c r="APN470" s="42"/>
      <c r="APO470" s="42"/>
      <c r="APP470" s="42"/>
      <c r="APQ470" s="42"/>
      <c r="APR470" s="42"/>
      <c r="APS470" s="42"/>
      <c r="APT470" s="42"/>
      <c r="APU470" s="42"/>
      <c r="APV470" s="42"/>
      <c r="APW470" s="42"/>
      <c r="APX470" s="42"/>
      <c r="APY470" s="42"/>
      <c r="APZ470" s="42"/>
      <c r="AQA470" s="42"/>
      <c r="AQB470" s="42"/>
      <c r="AQC470" s="42"/>
      <c r="AQD470" s="42"/>
      <c r="AQE470" s="42"/>
      <c r="AQF470" s="42"/>
      <c r="AQG470" s="42"/>
      <c r="AQH470" s="42"/>
      <c r="AQI470" s="42"/>
      <c r="AQJ470" s="42"/>
      <c r="AQK470" s="42"/>
      <c r="AQL470" s="42"/>
      <c r="AQM470" s="42"/>
      <c r="AQN470" s="42"/>
      <c r="AQO470" s="42"/>
      <c r="AQP470" s="42"/>
      <c r="AQQ470" s="42"/>
      <c r="AQR470" s="42"/>
      <c r="AQS470" s="42"/>
      <c r="AQT470" s="42"/>
      <c r="AQU470" s="42"/>
      <c r="AQV470" s="42"/>
      <c r="AQW470" s="42"/>
      <c r="AQX470" s="42"/>
      <c r="AQY470" s="42"/>
      <c r="AQZ470" s="42"/>
      <c r="ARA470" s="42"/>
      <c r="ARB470" s="42"/>
      <c r="ARC470" s="42"/>
      <c r="ARD470" s="42"/>
      <c r="ARE470" s="42"/>
      <c r="ARF470" s="42"/>
      <c r="ARG470" s="42"/>
      <c r="ARH470" s="42"/>
      <c r="ARI470" s="42"/>
      <c r="ARJ470" s="42"/>
      <c r="ARK470" s="42"/>
      <c r="ARL470" s="42"/>
      <c r="ARM470" s="42"/>
      <c r="ARN470" s="42"/>
      <c r="ARO470" s="42"/>
      <c r="ARP470" s="42"/>
      <c r="ARQ470" s="42"/>
      <c r="ARR470" s="42"/>
      <c r="ARS470" s="42"/>
      <c r="ART470" s="42"/>
      <c r="ARU470" s="42"/>
      <c r="ARV470" s="42"/>
      <c r="ARW470" s="42"/>
      <c r="ARX470" s="42"/>
      <c r="ARY470" s="42"/>
      <c r="ARZ470" s="42"/>
      <c r="ASA470" s="42"/>
      <c r="ASB470" s="42"/>
      <c r="ASC470" s="42"/>
      <c r="ASD470" s="42"/>
      <c r="ASE470" s="42"/>
      <c r="ASF470" s="42"/>
      <c r="ASG470" s="42"/>
      <c r="ASH470" s="42"/>
      <c r="ASI470" s="42"/>
      <c r="ASJ470" s="42"/>
      <c r="ASK470" s="42"/>
      <c r="ASL470" s="42"/>
      <c r="ASM470" s="42"/>
      <c r="ASN470" s="42"/>
      <c r="ASO470" s="42"/>
      <c r="ASP470" s="42"/>
      <c r="ASQ470" s="42"/>
      <c r="ASR470" s="42"/>
      <c r="ASS470" s="42"/>
      <c r="AST470" s="42"/>
      <c r="ASU470" s="42"/>
      <c r="ASV470" s="42"/>
      <c r="ASW470" s="42"/>
      <c r="ASX470" s="42"/>
      <c r="ASY470" s="42"/>
      <c r="ASZ470" s="42"/>
      <c r="ATA470" s="42"/>
      <c r="ATB470" s="42"/>
      <c r="ATC470" s="42"/>
      <c r="ATD470" s="42"/>
      <c r="ATE470" s="42"/>
      <c r="ATF470" s="42"/>
      <c r="ATG470" s="42"/>
      <c r="ATH470" s="42"/>
      <c r="ATI470" s="42"/>
      <c r="ATJ470" s="42"/>
      <c r="ATK470" s="42"/>
      <c r="ATL470" s="42"/>
      <c r="ATM470" s="42"/>
      <c r="ATN470" s="42"/>
      <c r="ATO470" s="42"/>
      <c r="ATP470" s="42"/>
      <c r="ATQ470" s="42"/>
      <c r="ATR470" s="42"/>
      <c r="ATS470" s="42"/>
      <c r="ATT470" s="42"/>
      <c r="ATU470" s="42"/>
      <c r="ATV470" s="42"/>
      <c r="ATW470" s="42"/>
      <c r="ATX470" s="42"/>
      <c r="ATY470" s="42"/>
      <c r="ATZ470" s="42"/>
      <c r="AUA470" s="42"/>
      <c r="AUB470" s="42"/>
      <c r="AUC470" s="42"/>
      <c r="AUD470" s="42"/>
      <c r="AUE470" s="42"/>
      <c r="AUF470" s="42"/>
      <c r="AUG470" s="42"/>
      <c r="AUH470" s="42"/>
      <c r="AUI470" s="42"/>
      <c r="AUJ470" s="42"/>
      <c r="AUK470" s="42"/>
      <c r="AUL470" s="42"/>
      <c r="AUM470" s="42"/>
      <c r="AUN470" s="42"/>
      <c r="AUO470" s="42"/>
      <c r="AUP470" s="42"/>
      <c r="AUQ470" s="42"/>
      <c r="AUR470" s="42"/>
      <c r="AUS470" s="42"/>
      <c r="AUT470" s="42"/>
      <c r="AUU470" s="42"/>
      <c r="AUV470" s="42"/>
      <c r="AUW470" s="42"/>
      <c r="AUX470" s="42"/>
      <c r="AUY470" s="42"/>
      <c r="AUZ470" s="42"/>
      <c r="AVA470" s="42"/>
      <c r="AVB470" s="42"/>
      <c r="AVC470" s="42"/>
      <c r="AVD470" s="42"/>
      <c r="AVE470" s="42"/>
      <c r="AVF470" s="42"/>
      <c r="AVG470" s="42"/>
      <c r="AVH470" s="42"/>
      <c r="AVI470" s="42"/>
      <c r="AVJ470" s="42"/>
      <c r="AVK470" s="42"/>
      <c r="AVL470" s="42"/>
      <c r="AVM470" s="42"/>
      <c r="AVN470" s="42"/>
      <c r="AVO470" s="42"/>
      <c r="AVP470" s="42"/>
      <c r="AVQ470" s="42"/>
      <c r="AVR470" s="42"/>
      <c r="AVS470" s="42"/>
      <c r="AVT470" s="42"/>
      <c r="AVU470" s="42"/>
      <c r="AVV470" s="42"/>
      <c r="AVW470" s="42"/>
      <c r="AVX470" s="42"/>
      <c r="AVY470" s="42"/>
      <c r="AVZ470" s="42"/>
      <c r="AWA470" s="42"/>
      <c r="AWB470" s="42"/>
      <c r="AWC470" s="42"/>
      <c r="AWD470" s="42"/>
      <c r="AWE470" s="42"/>
      <c r="AWF470" s="42"/>
      <c r="AWG470" s="42"/>
      <c r="AWH470" s="42"/>
      <c r="AWI470" s="42"/>
      <c r="AWJ470" s="42"/>
      <c r="AWK470" s="42"/>
      <c r="AWL470" s="42"/>
      <c r="AWM470" s="42"/>
      <c r="AWN470" s="42"/>
      <c r="AWO470" s="42"/>
      <c r="AWP470" s="42"/>
      <c r="AWQ470" s="42"/>
      <c r="AWR470" s="42"/>
      <c r="AWS470" s="42"/>
      <c r="AWT470" s="42"/>
      <c r="AWU470" s="42"/>
      <c r="AWV470" s="42"/>
      <c r="AWW470" s="42"/>
      <c r="AWX470" s="42"/>
      <c r="AWY470" s="42"/>
      <c r="AWZ470" s="42"/>
      <c r="AXA470" s="42"/>
      <c r="AXB470" s="42"/>
      <c r="AXC470" s="42"/>
      <c r="AXD470" s="42"/>
      <c r="AXE470" s="42"/>
      <c r="AXF470" s="42"/>
      <c r="AXG470" s="42"/>
      <c r="AXH470" s="42"/>
      <c r="AXI470" s="42"/>
      <c r="AXJ470" s="42"/>
      <c r="AXK470" s="42"/>
      <c r="AXL470" s="42"/>
      <c r="AXM470" s="42"/>
      <c r="AXN470" s="42"/>
      <c r="AXO470" s="42"/>
      <c r="AXP470" s="42"/>
      <c r="AXQ470" s="42"/>
      <c r="AXR470" s="42"/>
      <c r="AXS470" s="42"/>
      <c r="AXT470" s="42"/>
      <c r="AXU470" s="42"/>
      <c r="AXV470" s="42"/>
      <c r="AXW470" s="42"/>
      <c r="AXX470" s="42"/>
      <c r="AXY470" s="42"/>
      <c r="AXZ470" s="42"/>
      <c r="AYA470" s="42"/>
      <c r="AYB470" s="42"/>
      <c r="AYC470" s="42"/>
      <c r="AYD470" s="42"/>
      <c r="AYE470" s="42"/>
      <c r="AYF470" s="42"/>
      <c r="AYG470" s="42"/>
      <c r="AYH470" s="42"/>
      <c r="AYI470" s="42"/>
      <c r="AYJ470" s="42"/>
      <c r="AYK470" s="42"/>
      <c r="AYL470" s="42"/>
      <c r="AYM470" s="42"/>
      <c r="AYN470" s="42"/>
      <c r="AYO470" s="42"/>
      <c r="AYP470" s="42"/>
      <c r="AYQ470" s="42"/>
      <c r="AYR470" s="42"/>
      <c r="AYS470" s="42"/>
      <c r="AYT470" s="42"/>
      <c r="AYU470" s="42"/>
      <c r="AYV470" s="42"/>
      <c r="AYW470" s="42"/>
      <c r="AYX470" s="42"/>
      <c r="AYY470" s="42"/>
      <c r="AYZ470" s="42"/>
      <c r="AZA470" s="42"/>
      <c r="AZB470" s="42"/>
      <c r="AZC470" s="42"/>
      <c r="AZD470" s="42"/>
      <c r="AZE470" s="42"/>
      <c r="AZF470" s="42"/>
      <c r="AZG470" s="42"/>
      <c r="AZH470" s="42"/>
      <c r="AZI470" s="42"/>
      <c r="AZJ470" s="42"/>
      <c r="AZK470" s="42"/>
      <c r="AZL470" s="42"/>
      <c r="AZM470" s="42"/>
      <c r="AZN470" s="42"/>
      <c r="AZO470" s="42"/>
      <c r="AZP470" s="42"/>
      <c r="AZQ470" s="42"/>
      <c r="AZR470" s="42"/>
      <c r="AZS470" s="42"/>
      <c r="AZT470" s="42"/>
      <c r="AZU470" s="42"/>
      <c r="AZV470" s="42"/>
      <c r="AZW470" s="42"/>
      <c r="AZX470" s="42"/>
      <c r="AZY470" s="42"/>
      <c r="AZZ470" s="42"/>
      <c r="BAA470" s="42"/>
      <c r="BAB470" s="42"/>
      <c r="BAC470" s="42"/>
      <c r="BAD470" s="42"/>
      <c r="BAE470" s="42"/>
      <c r="BAF470" s="42"/>
      <c r="BAG470" s="42"/>
      <c r="BAH470" s="42"/>
      <c r="BAI470" s="42"/>
      <c r="BAJ470" s="42"/>
      <c r="BAK470" s="42"/>
      <c r="BAL470" s="42"/>
      <c r="BAM470" s="42"/>
      <c r="BAN470" s="42"/>
      <c r="BAO470" s="42"/>
      <c r="BAP470" s="42"/>
      <c r="BAQ470" s="42"/>
      <c r="BAR470" s="42"/>
      <c r="BAS470" s="42"/>
      <c r="BAT470" s="42"/>
      <c r="BAU470" s="42"/>
      <c r="BAV470" s="42"/>
      <c r="BAW470" s="42"/>
      <c r="BAX470" s="42"/>
      <c r="BAY470" s="42"/>
      <c r="BAZ470" s="42"/>
      <c r="BBA470" s="42"/>
      <c r="BBB470" s="42"/>
      <c r="BBC470" s="42"/>
      <c r="BBD470" s="42"/>
      <c r="BBE470" s="42"/>
      <c r="BBF470" s="42"/>
      <c r="BBG470" s="42"/>
      <c r="BBH470" s="42"/>
      <c r="BBI470" s="42"/>
      <c r="BBJ470" s="42"/>
      <c r="BBK470" s="42"/>
      <c r="BBL470" s="42"/>
      <c r="BBM470" s="42"/>
      <c r="BBN470" s="42"/>
      <c r="BBO470" s="42"/>
      <c r="BBP470" s="42"/>
      <c r="BBQ470" s="42"/>
      <c r="BBR470" s="42"/>
      <c r="BBS470" s="42"/>
      <c r="BBT470" s="42"/>
      <c r="BBU470" s="42"/>
      <c r="BBV470" s="42"/>
      <c r="BBW470" s="42"/>
      <c r="BBX470" s="42"/>
      <c r="BBY470" s="42"/>
      <c r="BBZ470" s="42"/>
      <c r="BCA470" s="42"/>
      <c r="BCB470" s="42"/>
      <c r="BCC470" s="42"/>
      <c r="BCD470" s="42"/>
      <c r="BCE470" s="42"/>
      <c r="BCF470" s="42"/>
      <c r="BCG470" s="42"/>
      <c r="BCH470" s="42"/>
      <c r="BCI470" s="42"/>
      <c r="BCJ470" s="42"/>
      <c r="BCK470" s="42"/>
      <c r="BCL470" s="42"/>
      <c r="BCM470" s="42"/>
      <c r="BCN470" s="42"/>
      <c r="BCO470" s="42"/>
      <c r="BCP470" s="42"/>
      <c r="BCQ470" s="42"/>
      <c r="BCR470" s="42"/>
      <c r="BCS470" s="42"/>
      <c r="BCT470" s="42"/>
      <c r="BCU470" s="42"/>
      <c r="BCV470" s="42"/>
      <c r="BCW470" s="42"/>
      <c r="BCX470" s="42"/>
      <c r="BCY470" s="42"/>
      <c r="BCZ470" s="42"/>
      <c r="BDA470" s="42"/>
      <c r="BDB470" s="42"/>
      <c r="BDC470" s="42"/>
      <c r="BDD470" s="42"/>
      <c r="BDE470" s="42"/>
      <c r="BDF470" s="42"/>
      <c r="BDG470" s="42"/>
      <c r="BDH470" s="42"/>
      <c r="BDI470" s="42"/>
      <c r="BDJ470" s="42"/>
      <c r="BDK470" s="42"/>
      <c r="BDL470" s="42"/>
      <c r="BDM470" s="42"/>
      <c r="BDN470" s="42"/>
      <c r="BDO470" s="42"/>
      <c r="BDP470" s="42"/>
      <c r="BDQ470" s="42"/>
      <c r="BDR470" s="42"/>
      <c r="BDS470" s="42"/>
      <c r="BDT470" s="42"/>
      <c r="BDU470" s="42"/>
      <c r="BDV470" s="42"/>
      <c r="BDW470" s="42"/>
      <c r="BDX470" s="42"/>
      <c r="BDY470" s="42"/>
      <c r="BDZ470" s="42"/>
      <c r="BEA470" s="42"/>
      <c r="BEB470" s="42"/>
      <c r="BEC470" s="42"/>
      <c r="BED470" s="42"/>
      <c r="BEE470" s="42"/>
      <c r="BEF470" s="42"/>
      <c r="BEG470" s="42"/>
      <c r="BEH470" s="42"/>
      <c r="BEI470" s="42"/>
      <c r="BEJ470" s="42"/>
      <c r="BEK470" s="42"/>
      <c r="BEL470" s="42"/>
      <c r="BEM470" s="42"/>
      <c r="BEN470" s="42"/>
      <c r="BEO470" s="42"/>
      <c r="BEP470" s="42"/>
      <c r="BEQ470" s="42"/>
      <c r="BER470" s="42"/>
      <c r="BES470" s="42"/>
      <c r="BET470" s="42"/>
      <c r="BEU470" s="42"/>
      <c r="BEV470" s="42"/>
      <c r="BEW470" s="42"/>
      <c r="BEX470" s="42"/>
      <c r="BEY470" s="42"/>
      <c r="BEZ470" s="42"/>
      <c r="BFA470" s="42"/>
      <c r="BFB470" s="42"/>
      <c r="BFC470" s="42"/>
      <c r="BFD470" s="42"/>
      <c r="BFE470" s="42"/>
      <c r="BFF470" s="42"/>
      <c r="BFG470" s="42"/>
      <c r="BFH470" s="42"/>
      <c r="BFI470" s="42"/>
      <c r="BFJ470" s="42"/>
      <c r="BFK470" s="42"/>
      <c r="BFL470" s="42"/>
      <c r="BFM470" s="42"/>
      <c r="BFN470" s="42"/>
      <c r="BFO470" s="42"/>
      <c r="BFP470" s="42"/>
      <c r="BFQ470" s="42"/>
      <c r="BFR470" s="42"/>
      <c r="BFS470" s="42"/>
      <c r="BFT470" s="42"/>
      <c r="BFU470" s="42"/>
      <c r="BFV470" s="42"/>
      <c r="BFW470" s="42"/>
      <c r="BFX470" s="42"/>
      <c r="BFY470" s="42"/>
      <c r="BFZ470" s="42"/>
      <c r="BGA470" s="42"/>
      <c r="BGB470" s="42"/>
      <c r="BGC470" s="42"/>
      <c r="BGD470" s="42"/>
      <c r="BGE470" s="42"/>
      <c r="BGF470" s="42"/>
      <c r="BGG470" s="42"/>
      <c r="BGH470" s="42"/>
      <c r="BGI470" s="42"/>
      <c r="BGJ470" s="42"/>
      <c r="BGK470" s="42"/>
      <c r="BGL470" s="42"/>
      <c r="BGM470" s="42"/>
      <c r="BGN470" s="42"/>
      <c r="BGO470" s="42"/>
      <c r="BGP470" s="42"/>
      <c r="BGQ470" s="42"/>
      <c r="BGR470" s="42"/>
      <c r="BGS470" s="42"/>
      <c r="BGT470" s="42"/>
      <c r="BGU470" s="42"/>
      <c r="BGV470" s="42"/>
      <c r="BGW470" s="42"/>
      <c r="BGX470" s="42"/>
      <c r="BGY470" s="42"/>
      <c r="BGZ470" s="42"/>
      <c r="BHA470" s="42"/>
      <c r="BHB470" s="42"/>
      <c r="BHC470" s="42"/>
      <c r="BHD470" s="42"/>
      <c r="BHE470" s="42"/>
      <c r="BHF470" s="42"/>
      <c r="BHG470" s="42"/>
      <c r="BHH470" s="42"/>
      <c r="BHI470" s="42"/>
      <c r="BHJ470" s="42"/>
      <c r="BHK470" s="42"/>
      <c r="BHL470" s="42"/>
      <c r="BHM470" s="42"/>
      <c r="BHN470" s="42"/>
      <c r="BHO470" s="42"/>
      <c r="BHP470" s="42"/>
      <c r="BHQ470" s="42"/>
      <c r="BHR470" s="42"/>
      <c r="BHS470" s="42"/>
      <c r="BHT470" s="42"/>
      <c r="BHU470" s="42"/>
      <c r="BHV470" s="42"/>
      <c r="BHW470" s="42"/>
      <c r="BHX470" s="42"/>
      <c r="BHY470" s="42"/>
      <c r="BHZ470" s="42"/>
      <c r="BIA470" s="42"/>
      <c r="BIB470" s="42"/>
      <c r="BIC470" s="42"/>
      <c r="BID470" s="42"/>
      <c r="BIE470" s="42"/>
      <c r="BIF470" s="42"/>
      <c r="BIG470" s="42"/>
      <c r="BIH470" s="42"/>
      <c r="BII470" s="42"/>
      <c r="BIJ470" s="42"/>
      <c r="BIK470" s="42"/>
      <c r="BIL470" s="42"/>
      <c r="BIM470" s="42"/>
      <c r="BIN470" s="42"/>
      <c r="BIO470" s="42"/>
      <c r="BIP470" s="42"/>
      <c r="BIQ470" s="42"/>
      <c r="BIR470" s="42"/>
      <c r="BIS470" s="42"/>
      <c r="BIT470" s="42"/>
      <c r="BIU470" s="42"/>
      <c r="BIV470" s="42"/>
      <c r="BIW470" s="42"/>
      <c r="BIX470" s="42"/>
      <c r="BIY470" s="42"/>
      <c r="BIZ470" s="42"/>
      <c r="BJA470" s="42"/>
      <c r="BJB470" s="42"/>
      <c r="BJC470" s="42"/>
      <c r="BJD470" s="42"/>
      <c r="BJE470" s="42"/>
      <c r="BJF470" s="42"/>
      <c r="BJG470" s="42"/>
      <c r="BJH470" s="42"/>
      <c r="BJI470" s="42"/>
      <c r="BJJ470" s="42"/>
      <c r="BJK470" s="42"/>
      <c r="BJL470" s="42"/>
      <c r="BJM470" s="42"/>
      <c r="BJN470" s="42"/>
      <c r="BJO470" s="42"/>
      <c r="BJP470" s="42"/>
      <c r="BJQ470" s="42"/>
      <c r="BJR470" s="42"/>
      <c r="BJS470" s="42"/>
      <c r="BJT470" s="42"/>
      <c r="BJU470" s="42"/>
      <c r="BJV470" s="42"/>
      <c r="BJW470" s="42"/>
      <c r="BJX470" s="42"/>
      <c r="BJY470" s="42"/>
      <c r="BJZ470" s="42"/>
      <c r="BKA470" s="42"/>
      <c r="BKB470" s="42"/>
      <c r="BKC470" s="42"/>
      <c r="BKD470" s="42"/>
      <c r="BKE470" s="42"/>
      <c r="BKF470" s="42"/>
      <c r="BKG470" s="42"/>
      <c r="BKH470" s="42"/>
      <c r="BKI470" s="42"/>
      <c r="BKJ470" s="42"/>
      <c r="BKK470" s="42"/>
      <c r="BKL470" s="42"/>
      <c r="BKM470" s="42"/>
      <c r="BKN470" s="42"/>
      <c r="BKO470" s="42"/>
      <c r="BKP470" s="42"/>
      <c r="BKQ470" s="42"/>
      <c r="BKR470" s="42"/>
      <c r="BKS470" s="42"/>
      <c r="BKT470" s="42"/>
      <c r="BKU470" s="42"/>
      <c r="BKV470" s="42"/>
      <c r="BKW470" s="42"/>
      <c r="BKX470" s="42"/>
      <c r="BKY470" s="42"/>
      <c r="BKZ470" s="42"/>
      <c r="BLA470" s="42"/>
      <c r="BLB470" s="42"/>
      <c r="BLC470" s="42"/>
      <c r="BLD470" s="42"/>
      <c r="BLE470" s="42"/>
      <c r="BLF470" s="42"/>
      <c r="BLG470" s="42"/>
      <c r="BLH470" s="42"/>
      <c r="BLI470" s="42"/>
      <c r="BLJ470" s="42"/>
      <c r="BLK470" s="42"/>
      <c r="BLL470" s="42"/>
      <c r="BLM470" s="42"/>
      <c r="BLN470" s="42"/>
      <c r="BLO470" s="42"/>
      <c r="BLP470" s="42"/>
      <c r="BLQ470" s="42"/>
      <c r="BLR470" s="42"/>
      <c r="BLS470" s="42"/>
      <c r="BLT470" s="42"/>
      <c r="BLU470" s="42"/>
      <c r="BLV470" s="42"/>
      <c r="BLW470" s="42"/>
      <c r="BLX470" s="42"/>
      <c r="BLY470" s="42"/>
      <c r="BLZ470" s="42"/>
      <c r="BMA470" s="42"/>
      <c r="BMB470" s="42"/>
      <c r="BMC470" s="42"/>
      <c r="BMD470" s="42"/>
      <c r="BME470" s="42"/>
      <c r="BMF470" s="42"/>
      <c r="BMG470" s="42"/>
      <c r="BMH470" s="42"/>
      <c r="BMI470" s="42"/>
      <c r="BMJ470" s="42"/>
      <c r="BMK470" s="42"/>
      <c r="BML470" s="42"/>
      <c r="BMM470" s="42"/>
      <c r="BMN470" s="42"/>
      <c r="BMO470" s="42"/>
      <c r="BMP470" s="42"/>
      <c r="BMQ470" s="42"/>
      <c r="BMR470" s="42"/>
      <c r="BMS470" s="42"/>
      <c r="BMT470" s="42"/>
      <c r="BMU470" s="42"/>
      <c r="BMV470" s="42"/>
      <c r="BMW470" s="42"/>
      <c r="BMX470" s="42"/>
      <c r="BMY470" s="42"/>
      <c r="BMZ470" s="42"/>
      <c r="BNA470" s="42"/>
      <c r="BNB470" s="42"/>
      <c r="BNC470" s="42"/>
      <c r="BND470" s="42"/>
      <c r="BNE470" s="42"/>
      <c r="BNF470" s="42"/>
      <c r="BNG470" s="42"/>
      <c r="BNH470" s="42"/>
      <c r="BNI470" s="42"/>
      <c r="BNJ470" s="42"/>
      <c r="BNK470" s="42"/>
      <c r="BNL470" s="42"/>
      <c r="BNM470" s="42"/>
      <c r="BNN470" s="42"/>
      <c r="BNO470" s="42"/>
      <c r="BNP470" s="42"/>
      <c r="BNQ470" s="42"/>
      <c r="BNR470" s="42"/>
      <c r="BNS470" s="42"/>
      <c r="BNT470" s="42"/>
      <c r="BNU470" s="42"/>
      <c r="BNV470" s="42"/>
      <c r="BNW470" s="42"/>
      <c r="BNX470" s="42"/>
      <c r="BNY470" s="42"/>
      <c r="BNZ470" s="42"/>
      <c r="BOA470" s="42"/>
      <c r="BOB470" s="42"/>
      <c r="BOC470" s="42"/>
      <c r="BOD470" s="42"/>
      <c r="BOE470" s="42"/>
      <c r="BOF470" s="42"/>
      <c r="BOG470" s="42"/>
      <c r="BOH470" s="42"/>
      <c r="BOI470" s="42"/>
      <c r="BOJ470" s="42"/>
      <c r="BOK470" s="42"/>
      <c r="BOL470" s="42"/>
      <c r="BOM470" s="42"/>
      <c r="BON470" s="42"/>
      <c r="BOO470" s="42"/>
      <c r="BOP470" s="42"/>
      <c r="BOQ470" s="42"/>
      <c r="BOR470" s="42"/>
      <c r="BOS470" s="42"/>
      <c r="BOT470" s="42"/>
      <c r="BOU470" s="42"/>
      <c r="BOV470" s="42"/>
      <c r="BOW470" s="42"/>
      <c r="BOX470" s="42"/>
      <c r="BOY470" s="42"/>
      <c r="BOZ470" s="42"/>
      <c r="BPA470" s="42"/>
      <c r="BPB470" s="42"/>
      <c r="BPC470" s="42"/>
      <c r="BPD470" s="42"/>
      <c r="BPE470" s="42"/>
      <c r="BPF470" s="42"/>
      <c r="BPG470" s="42"/>
      <c r="BPH470" s="42"/>
      <c r="BPI470" s="42"/>
      <c r="BPJ470" s="42"/>
      <c r="BPK470" s="42"/>
      <c r="BPL470" s="42"/>
      <c r="BPM470" s="42"/>
      <c r="BPN470" s="42"/>
      <c r="BPO470" s="42"/>
      <c r="BPP470" s="42"/>
      <c r="BPQ470" s="42"/>
      <c r="BPR470" s="42"/>
      <c r="BPS470" s="42"/>
      <c r="BPT470" s="42"/>
      <c r="BPU470" s="42"/>
      <c r="BPV470" s="42"/>
      <c r="BPW470" s="42"/>
      <c r="BPX470" s="42"/>
      <c r="BPY470" s="42"/>
      <c r="BPZ470" s="42"/>
      <c r="BQA470" s="42"/>
      <c r="BQB470" s="42"/>
      <c r="BQC470" s="42"/>
      <c r="BQD470" s="42"/>
      <c r="BQE470" s="42"/>
      <c r="BQF470" s="42"/>
      <c r="BQG470" s="42"/>
      <c r="BQH470" s="42"/>
      <c r="BQI470" s="42"/>
      <c r="BQJ470" s="42"/>
      <c r="BQK470" s="42"/>
      <c r="BQL470" s="42"/>
      <c r="BQM470" s="42"/>
      <c r="BQN470" s="42"/>
      <c r="BQO470" s="42"/>
      <c r="BQP470" s="42"/>
      <c r="BQQ470" s="42"/>
      <c r="BQR470" s="42"/>
      <c r="BQS470" s="42"/>
      <c r="BQT470" s="42"/>
      <c r="BQU470" s="42"/>
      <c r="BQV470" s="42"/>
      <c r="BQW470" s="42"/>
      <c r="BQX470" s="42"/>
      <c r="BQY470" s="42"/>
      <c r="BQZ470" s="42"/>
      <c r="BRA470" s="42"/>
      <c r="BRB470" s="42"/>
      <c r="BRC470" s="42"/>
      <c r="BRD470" s="42"/>
      <c r="BRE470" s="42"/>
      <c r="BRF470" s="42"/>
      <c r="BRG470" s="42"/>
      <c r="BRH470" s="42"/>
      <c r="BRI470" s="42"/>
      <c r="BRJ470" s="42"/>
      <c r="BRK470" s="42"/>
      <c r="BRL470" s="42"/>
      <c r="BRM470" s="42"/>
      <c r="BRN470" s="42"/>
      <c r="BRO470" s="42"/>
      <c r="BRP470" s="42"/>
      <c r="BRQ470" s="42"/>
      <c r="BRR470" s="42"/>
      <c r="BRS470" s="42"/>
      <c r="BRT470" s="42"/>
      <c r="BRU470" s="42"/>
      <c r="BRV470" s="42"/>
      <c r="BRW470" s="42"/>
      <c r="BRX470" s="42"/>
      <c r="BRY470" s="42"/>
      <c r="BRZ470" s="42"/>
      <c r="BSA470" s="42"/>
      <c r="BSB470" s="42"/>
      <c r="BSC470" s="42"/>
      <c r="BSD470" s="42"/>
      <c r="BSE470" s="42"/>
      <c r="BSF470" s="42"/>
      <c r="BSG470" s="42"/>
      <c r="BSH470" s="42"/>
      <c r="BSI470" s="42"/>
      <c r="BSJ470" s="42"/>
      <c r="BSK470" s="42"/>
      <c r="BSL470" s="42"/>
      <c r="BSM470" s="42"/>
      <c r="BSN470" s="42"/>
      <c r="BSO470" s="42"/>
      <c r="BSP470" s="42"/>
      <c r="BSQ470" s="42"/>
      <c r="BSR470" s="42"/>
      <c r="BSS470" s="42"/>
      <c r="BST470" s="42"/>
      <c r="BSU470" s="42"/>
      <c r="BSV470" s="42"/>
      <c r="BSW470" s="42"/>
      <c r="BSX470" s="42"/>
      <c r="BSY470" s="42"/>
      <c r="BSZ470" s="42"/>
      <c r="BTA470" s="42"/>
      <c r="BTB470" s="42"/>
      <c r="BTC470" s="42"/>
      <c r="BTD470" s="42"/>
      <c r="BTE470" s="42"/>
      <c r="BTF470" s="42"/>
      <c r="BTG470" s="42"/>
      <c r="BTH470" s="42"/>
      <c r="BTI470" s="42"/>
      <c r="BTJ470" s="42"/>
      <c r="BTK470" s="42"/>
      <c r="BTL470" s="42"/>
      <c r="BTM470" s="42"/>
      <c r="BTN470" s="42"/>
      <c r="BTO470" s="42"/>
      <c r="BTP470" s="42"/>
      <c r="BTQ470" s="42"/>
      <c r="BTR470" s="42"/>
      <c r="BTS470" s="42"/>
      <c r="BTT470" s="42"/>
      <c r="BTU470" s="42"/>
      <c r="BTV470" s="42"/>
      <c r="BTW470" s="42"/>
      <c r="BTX470" s="42"/>
      <c r="BTY470" s="42"/>
      <c r="BTZ470" s="42"/>
      <c r="BUA470" s="42"/>
      <c r="BUB470" s="42"/>
      <c r="BUC470" s="42"/>
      <c r="BUD470" s="42"/>
      <c r="BUE470" s="42"/>
      <c r="BUF470" s="42"/>
      <c r="BUG470" s="42"/>
      <c r="BUH470" s="42"/>
      <c r="BUI470" s="42"/>
      <c r="BUJ470" s="42"/>
      <c r="BUK470" s="42"/>
      <c r="BUL470" s="42"/>
      <c r="BUM470" s="42"/>
      <c r="BUN470" s="42"/>
      <c r="BUO470" s="42"/>
      <c r="BUP470" s="42"/>
      <c r="BUQ470" s="42"/>
      <c r="BUR470" s="42"/>
      <c r="BUS470" s="42"/>
      <c r="BUT470" s="42"/>
      <c r="BUU470" s="42"/>
      <c r="BUV470" s="42"/>
      <c r="BUW470" s="42"/>
      <c r="BUX470" s="42"/>
      <c r="BUY470" s="42"/>
      <c r="BUZ470" s="42"/>
      <c r="BVA470" s="42"/>
      <c r="BVB470" s="42"/>
      <c r="BVC470" s="42"/>
      <c r="BVD470" s="42"/>
      <c r="BVE470" s="42"/>
      <c r="BVF470" s="42"/>
      <c r="BVG470" s="42"/>
      <c r="BVH470" s="42"/>
      <c r="BVI470" s="42"/>
      <c r="BVJ470" s="42"/>
      <c r="BVK470" s="42"/>
      <c r="BVL470" s="42"/>
      <c r="BVM470" s="42"/>
      <c r="BVN470" s="42"/>
      <c r="BVO470" s="42"/>
      <c r="BVP470" s="42"/>
      <c r="BVQ470" s="42"/>
      <c r="BVR470" s="42"/>
      <c r="BVS470" s="42"/>
      <c r="BVT470" s="42"/>
      <c r="BVU470" s="42"/>
      <c r="BVV470" s="42"/>
      <c r="BVW470" s="42"/>
      <c r="BVX470" s="42"/>
      <c r="BVY470" s="42"/>
      <c r="BVZ470" s="42"/>
      <c r="BWA470" s="42"/>
      <c r="BWB470" s="42"/>
      <c r="BWC470" s="42"/>
      <c r="BWD470" s="42"/>
      <c r="BWE470" s="42"/>
      <c r="BWF470" s="42"/>
      <c r="BWG470" s="42"/>
      <c r="BWH470" s="42"/>
      <c r="BWI470" s="42"/>
      <c r="BWJ470" s="42"/>
      <c r="BWK470" s="42"/>
      <c r="BWL470" s="42"/>
      <c r="BWM470" s="42"/>
      <c r="BWN470" s="42"/>
      <c r="BWO470" s="42"/>
      <c r="BWP470" s="42"/>
      <c r="BWQ470" s="42"/>
      <c r="BWR470" s="42"/>
      <c r="BWS470" s="42"/>
      <c r="BWT470" s="42"/>
      <c r="BWU470" s="42"/>
      <c r="BWV470" s="42"/>
      <c r="BWW470" s="42"/>
      <c r="BWX470" s="42"/>
      <c r="BWY470" s="42"/>
      <c r="BWZ470" s="42"/>
      <c r="BXA470" s="42"/>
      <c r="BXB470" s="42"/>
      <c r="BXC470" s="42"/>
      <c r="BXD470" s="42"/>
      <c r="BXE470" s="42"/>
      <c r="BXF470" s="42"/>
      <c r="BXG470" s="42"/>
      <c r="BXH470" s="42"/>
      <c r="BXI470" s="42"/>
      <c r="BXJ470" s="42"/>
      <c r="BXK470" s="42"/>
      <c r="BXL470" s="42"/>
      <c r="BXM470" s="42"/>
      <c r="BXN470" s="42"/>
      <c r="BXO470" s="42"/>
      <c r="BXP470" s="42"/>
      <c r="BXQ470" s="42"/>
      <c r="BXR470" s="42"/>
      <c r="BXS470" s="42"/>
      <c r="BXT470" s="42"/>
      <c r="BXU470" s="42"/>
      <c r="BXV470" s="42"/>
      <c r="BXW470" s="42"/>
      <c r="BXX470" s="42"/>
      <c r="BXY470" s="42"/>
      <c r="BXZ470" s="42"/>
      <c r="BYA470" s="42"/>
      <c r="BYB470" s="42"/>
      <c r="BYC470" s="42"/>
      <c r="BYD470" s="42"/>
      <c r="BYE470" s="42"/>
      <c r="BYF470" s="42"/>
      <c r="BYG470" s="42"/>
      <c r="BYH470" s="42"/>
      <c r="BYI470" s="42"/>
      <c r="BYJ470" s="42"/>
      <c r="BYK470" s="42"/>
      <c r="BYL470" s="42"/>
      <c r="BYM470" s="42"/>
      <c r="BYN470" s="42"/>
      <c r="BYO470" s="42"/>
      <c r="BYP470" s="42"/>
      <c r="BYQ470" s="42"/>
      <c r="BYR470" s="42"/>
      <c r="BYS470" s="42"/>
      <c r="BYT470" s="42"/>
      <c r="BYU470" s="42"/>
      <c r="BYV470" s="42"/>
      <c r="BYW470" s="42"/>
      <c r="BYX470" s="42"/>
      <c r="BYY470" s="42"/>
      <c r="BYZ470" s="42"/>
      <c r="BZA470" s="42"/>
      <c r="BZB470" s="42"/>
      <c r="BZC470" s="42"/>
      <c r="BZD470" s="42"/>
      <c r="BZE470" s="42"/>
      <c r="BZF470" s="42"/>
      <c r="BZG470" s="42"/>
      <c r="BZH470" s="42"/>
      <c r="BZI470" s="42"/>
      <c r="BZJ470" s="42"/>
      <c r="BZK470" s="42"/>
      <c r="BZL470" s="42"/>
      <c r="BZM470" s="42"/>
      <c r="BZN470" s="42"/>
      <c r="BZO470" s="42"/>
      <c r="BZP470" s="42"/>
      <c r="BZQ470" s="42"/>
      <c r="BZR470" s="42"/>
      <c r="BZS470" s="42"/>
      <c r="BZT470" s="42"/>
      <c r="BZU470" s="42"/>
      <c r="BZV470" s="42"/>
      <c r="BZW470" s="42"/>
      <c r="BZX470" s="42"/>
      <c r="BZY470" s="42"/>
      <c r="BZZ470" s="42"/>
      <c r="CAA470" s="42"/>
      <c r="CAB470" s="42"/>
      <c r="CAC470" s="42"/>
      <c r="CAD470" s="42"/>
      <c r="CAE470" s="42"/>
      <c r="CAF470" s="42"/>
      <c r="CAG470" s="42"/>
      <c r="CAH470" s="42"/>
      <c r="CAI470" s="42"/>
      <c r="CAJ470" s="42"/>
      <c r="CAK470" s="42"/>
      <c r="CAL470" s="42"/>
      <c r="CAM470" s="42"/>
      <c r="CAN470" s="42"/>
      <c r="CAO470" s="42"/>
      <c r="CAP470" s="42"/>
      <c r="CAQ470" s="42"/>
      <c r="CAR470" s="42"/>
      <c r="CAS470" s="42"/>
      <c r="CAT470" s="42"/>
      <c r="CAU470" s="42"/>
      <c r="CAV470" s="42"/>
      <c r="CAW470" s="42"/>
      <c r="CAX470" s="42"/>
      <c r="CAY470" s="42"/>
      <c r="CAZ470" s="42"/>
      <c r="CBA470" s="42"/>
      <c r="CBB470" s="42"/>
      <c r="CBC470" s="42"/>
      <c r="CBD470" s="42"/>
      <c r="CBE470" s="42"/>
      <c r="CBF470" s="42"/>
      <c r="CBG470" s="42"/>
      <c r="CBH470" s="42"/>
      <c r="CBI470" s="42"/>
      <c r="CBJ470" s="42"/>
      <c r="CBK470" s="42"/>
      <c r="CBL470" s="42"/>
      <c r="CBM470" s="42"/>
      <c r="CBN470" s="42"/>
      <c r="CBO470" s="42"/>
      <c r="CBP470" s="42"/>
      <c r="CBQ470" s="42"/>
      <c r="CBR470" s="42"/>
      <c r="CBS470" s="42"/>
      <c r="CBT470" s="42"/>
      <c r="CBU470" s="42"/>
      <c r="CBV470" s="42"/>
      <c r="CBW470" s="42"/>
      <c r="CBX470" s="42"/>
      <c r="CBY470" s="42"/>
      <c r="CBZ470" s="42"/>
      <c r="CCA470" s="42"/>
      <c r="CCB470" s="42"/>
      <c r="CCC470" s="42"/>
      <c r="CCD470" s="42"/>
      <c r="CCE470" s="42"/>
      <c r="CCF470" s="42"/>
      <c r="CCG470" s="42"/>
      <c r="CCH470" s="42"/>
      <c r="CCI470" s="42"/>
      <c r="CCJ470" s="42"/>
      <c r="CCK470" s="42"/>
      <c r="CCL470" s="42"/>
      <c r="CCM470" s="42"/>
      <c r="CCN470" s="42"/>
      <c r="CCO470" s="42"/>
      <c r="CCP470" s="42"/>
      <c r="CCQ470" s="42"/>
      <c r="CCR470" s="42"/>
      <c r="CCS470" s="42"/>
      <c r="CCT470" s="42"/>
      <c r="CCU470" s="42"/>
      <c r="CCV470" s="42"/>
      <c r="CCW470" s="42"/>
      <c r="CCX470" s="42"/>
      <c r="CCY470" s="42"/>
      <c r="CCZ470" s="42"/>
      <c r="CDA470" s="42"/>
      <c r="CDB470" s="42"/>
      <c r="CDC470" s="42"/>
      <c r="CDD470" s="42"/>
      <c r="CDE470" s="42"/>
      <c r="CDF470" s="42"/>
      <c r="CDG470" s="42"/>
      <c r="CDH470" s="42"/>
      <c r="CDI470" s="42"/>
      <c r="CDJ470" s="42"/>
      <c r="CDK470" s="42"/>
      <c r="CDL470" s="42"/>
      <c r="CDM470" s="42"/>
      <c r="CDN470" s="42"/>
      <c r="CDO470" s="42"/>
      <c r="CDP470" s="42"/>
      <c r="CDQ470" s="42"/>
      <c r="CDR470" s="42"/>
      <c r="CDS470" s="42"/>
      <c r="CDT470" s="42"/>
      <c r="CDU470" s="42"/>
      <c r="CDV470" s="42"/>
      <c r="CDW470" s="42"/>
      <c r="CDX470" s="42"/>
      <c r="CDY470" s="42"/>
      <c r="CDZ470" s="42"/>
      <c r="CEA470" s="42"/>
      <c r="CEB470" s="42"/>
      <c r="CEC470" s="42"/>
      <c r="CED470" s="42"/>
      <c r="CEE470" s="42"/>
      <c r="CEF470" s="42"/>
      <c r="CEG470" s="42"/>
      <c r="CEH470" s="42"/>
      <c r="CEI470" s="42"/>
      <c r="CEJ470" s="42"/>
      <c r="CEK470" s="42"/>
      <c r="CEL470" s="42"/>
      <c r="CEM470" s="42"/>
      <c r="CEN470" s="42"/>
      <c r="CEO470" s="42"/>
      <c r="CEP470" s="42"/>
      <c r="CEQ470" s="42"/>
      <c r="CER470" s="42"/>
      <c r="CES470" s="42"/>
      <c r="CET470" s="42"/>
      <c r="CEU470" s="42"/>
      <c r="CEV470" s="42"/>
      <c r="CEW470" s="42"/>
      <c r="CEX470" s="42"/>
      <c r="CEY470" s="42"/>
      <c r="CEZ470" s="42"/>
      <c r="CFA470" s="42"/>
      <c r="CFB470" s="42"/>
      <c r="CFC470" s="42"/>
      <c r="CFD470" s="42"/>
      <c r="CFE470" s="42"/>
      <c r="CFF470" s="42"/>
      <c r="CFG470" s="42"/>
      <c r="CFH470" s="42"/>
      <c r="CFI470" s="42"/>
      <c r="CFJ470" s="42"/>
      <c r="CFK470" s="42"/>
      <c r="CFL470" s="42"/>
      <c r="CFM470" s="42"/>
      <c r="CFN470" s="42"/>
      <c r="CFO470" s="42"/>
      <c r="CFP470" s="42"/>
      <c r="CFQ470" s="42"/>
      <c r="CFR470" s="42"/>
      <c r="CFS470" s="42"/>
      <c r="CFT470" s="42"/>
      <c r="CFU470" s="42"/>
      <c r="CFV470" s="42"/>
      <c r="CFW470" s="42"/>
      <c r="CFX470" s="42"/>
      <c r="CFY470" s="42"/>
      <c r="CFZ470" s="42"/>
      <c r="CGA470" s="42"/>
      <c r="CGB470" s="42"/>
      <c r="CGC470" s="42"/>
      <c r="CGD470" s="42"/>
      <c r="CGE470" s="42"/>
      <c r="CGF470" s="42"/>
      <c r="CGG470" s="42"/>
      <c r="CGH470" s="42"/>
      <c r="CGI470" s="42"/>
      <c r="CGJ470" s="42"/>
      <c r="CGK470" s="42"/>
      <c r="CGL470" s="42"/>
      <c r="CGM470" s="42"/>
      <c r="CGN470" s="42"/>
      <c r="CGO470" s="42"/>
      <c r="CGP470" s="42"/>
      <c r="CGQ470" s="42"/>
      <c r="CGR470" s="42"/>
      <c r="CGS470" s="42"/>
      <c r="CGT470" s="42"/>
      <c r="CGU470" s="42"/>
      <c r="CGV470" s="42"/>
      <c r="CGW470" s="42"/>
      <c r="CGX470" s="42"/>
      <c r="CGY470" s="42"/>
      <c r="CGZ470" s="42"/>
      <c r="CHA470" s="42"/>
      <c r="CHB470" s="42"/>
      <c r="CHC470" s="42"/>
      <c r="CHD470" s="42"/>
      <c r="CHE470" s="42"/>
      <c r="CHF470" s="42"/>
      <c r="CHG470" s="42"/>
      <c r="CHH470" s="42"/>
      <c r="CHI470" s="42"/>
      <c r="CHJ470" s="42"/>
      <c r="CHK470" s="42"/>
      <c r="CHL470" s="42"/>
      <c r="CHM470" s="42"/>
      <c r="CHN470" s="42"/>
      <c r="CHO470" s="42"/>
      <c r="CHP470" s="42"/>
      <c r="CHQ470" s="42"/>
      <c r="CHR470" s="42"/>
      <c r="CHS470" s="42"/>
      <c r="CHT470" s="42"/>
      <c r="CHU470" s="42"/>
      <c r="CHV470" s="42"/>
      <c r="CHW470" s="42"/>
      <c r="CHX470" s="42"/>
      <c r="CHY470" s="42"/>
      <c r="CHZ470" s="42"/>
      <c r="CIA470" s="42"/>
      <c r="CIB470" s="42"/>
      <c r="CIC470" s="42"/>
      <c r="CID470" s="42"/>
      <c r="CIE470" s="42"/>
      <c r="CIF470" s="42"/>
      <c r="CIG470" s="42"/>
      <c r="CIH470" s="42"/>
      <c r="CII470" s="42"/>
      <c r="CIJ470" s="42"/>
      <c r="CIK470" s="42"/>
      <c r="CIL470" s="42"/>
      <c r="CIM470" s="42"/>
      <c r="CIN470" s="42"/>
      <c r="CIO470" s="42"/>
      <c r="CIP470" s="42"/>
      <c r="CIQ470" s="42"/>
      <c r="CIR470" s="42"/>
      <c r="CIS470" s="42"/>
      <c r="CIT470" s="42"/>
      <c r="CIU470" s="42"/>
      <c r="CIV470" s="42"/>
      <c r="CIW470" s="42"/>
      <c r="CIX470" s="42"/>
      <c r="CIY470" s="42"/>
      <c r="CIZ470" s="42"/>
      <c r="CJA470" s="42"/>
      <c r="CJB470" s="42"/>
      <c r="CJC470" s="42"/>
      <c r="CJD470" s="42"/>
      <c r="CJE470" s="42"/>
      <c r="CJF470" s="42"/>
      <c r="CJG470" s="42"/>
      <c r="CJH470" s="42"/>
      <c r="CJI470" s="42"/>
      <c r="CJJ470" s="42"/>
      <c r="CJK470" s="42"/>
      <c r="CJL470" s="42"/>
      <c r="CJM470" s="42"/>
      <c r="CJN470" s="42"/>
      <c r="CJO470" s="42"/>
      <c r="CJP470" s="42"/>
      <c r="CJQ470" s="42"/>
      <c r="CJR470" s="42"/>
      <c r="CJS470" s="42"/>
      <c r="CJT470" s="42"/>
      <c r="CJU470" s="42"/>
      <c r="CJV470" s="42"/>
      <c r="CJW470" s="42"/>
      <c r="CJX470" s="42"/>
      <c r="CJY470" s="42"/>
      <c r="CJZ470" s="42"/>
      <c r="CKA470" s="42"/>
      <c r="CKB470" s="42"/>
      <c r="CKC470" s="42"/>
      <c r="CKD470" s="42"/>
      <c r="CKE470" s="42"/>
      <c r="CKF470" s="42"/>
      <c r="CKG470" s="42"/>
      <c r="CKH470" s="42"/>
      <c r="CKI470" s="42"/>
      <c r="CKJ470" s="42"/>
      <c r="CKK470" s="42"/>
      <c r="CKL470" s="42"/>
      <c r="CKM470" s="42"/>
      <c r="CKN470" s="42"/>
      <c r="CKO470" s="42"/>
      <c r="CKP470" s="42"/>
      <c r="CKQ470" s="42"/>
      <c r="CKR470" s="42"/>
      <c r="CKS470" s="42"/>
      <c r="CKT470" s="42"/>
      <c r="CKU470" s="42"/>
      <c r="CKV470" s="42"/>
      <c r="CKW470" s="42"/>
      <c r="CKX470" s="42"/>
      <c r="CKY470" s="42"/>
      <c r="CKZ470" s="42"/>
      <c r="CLA470" s="42"/>
      <c r="CLB470" s="42"/>
      <c r="CLC470" s="42"/>
      <c r="CLD470" s="42"/>
      <c r="CLE470" s="42"/>
      <c r="CLF470" s="42"/>
      <c r="CLG470" s="42"/>
      <c r="CLH470" s="42"/>
      <c r="CLI470" s="42"/>
      <c r="CLJ470" s="42"/>
      <c r="CLK470" s="42"/>
      <c r="CLL470" s="42"/>
      <c r="CLM470" s="42"/>
      <c r="CLN470" s="42"/>
      <c r="CLO470" s="42"/>
      <c r="CLP470" s="42"/>
      <c r="CLQ470" s="42"/>
      <c r="CLR470" s="42"/>
      <c r="CLS470" s="42"/>
      <c r="CLT470" s="42"/>
      <c r="CLU470" s="42"/>
      <c r="CLV470" s="42"/>
      <c r="CLW470" s="42"/>
      <c r="CLX470" s="42"/>
      <c r="CLY470" s="42"/>
      <c r="CLZ470" s="42"/>
      <c r="CMA470" s="42"/>
      <c r="CMB470" s="42"/>
      <c r="CMC470" s="42"/>
      <c r="CMD470" s="42"/>
      <c r="CME470" s="42"/>
      <c r="CMF470" s="42"/>
      <c r="CMG470" s="42"/>
      <c r="CMH470" s="42"/>
      <c r="CMI470" s="42"/>
      <c r="CMJ470" s="42"/>
      <c r="CMK470" s="42"/>
      <c r="CML470" s="42"/>
      <c r="CMM470" s="42"/>
      <c r="CMN470" s="42"/>
      <c r="CMO470" s="42"/>
      <c r="CMP470" s="42"/>
      <c r="CMQ470" s="42"/>
      <c r="CMR470" s="42"/>
      <c r="CMS470" s="42"/>
      <c r="CMT470" s="42"/>
      <c r="CMU470" s="42"/>
      <c r="CMV470" s="42"/>
      <c r="CMW470" s="42"/>
      <c r="CMX470" s="42"/>
      <c r="CMY470" s="42"/>
      <c r="CMZ470" s="42"/>
      <c r="CNA470" s="42"/>
      <c r="CNB470" s="42"/>
      <c r="CNC470" s="42"/>
      <c r="CND470" s="42"/>
      <c r="CNE470" s="42"/>
      <c r="CNF470" s="42"/>
      <c r="CNG470" s="42"/>
      <c r="CNH470" s="42"/>
      <c r="CNI470" s="42"/>
      <c r="CNJ470" s="42"/>
      <c r="CNK470" s="42"/>
      <c r="CNL470" s="42"/>
      <c r="CNM470" s="42"/>
      <c r="CNN470" s="42"/>
      <c r="CNO470" s="42"/>
      <c r="CNP470" s="42"/>
      <c r="CNQ470" s="42"/>
      <c r="CNR470" s="42"/>
      <c r="CNS470" s="42"/>
      <c r="CNT470" s="42"/>
      <c r="CNU470" s="42"/>
      <c r="CNV470" s="42"/>
      <c r="CNW470" s="42"/>
      <c r="CNX470" s="42"/>
      <c r="CNY470" s="42"/>
      <c r="CNZ470" s="42"/>
      <c r="COA470" s="42"/>
      <c r="COB470" s="42"/>
      <c r="COC470" s="42"/>
      <c r="COD470" s="42"/>
      <c r="COE470" s="42"/>
      <c r="COF470" s="42"/>
      <c r="COG470" s="42"/>
      <c r="COH470" s="42"/>
      <c r="COI470" s="42"/>
      <c r="COJ470" s="42"/>
      <c r="COK470" s="42"/>
      <c r="COL470" s="42"/>
      <c r="COM470" s="42"/>
      <c r="CON470" s="42"/>
      <c r="COO470" s="42"/>
      <c r="COP470" s="42"/>
      <c r="COQ470" s="42"/>
      <c r="COR470" s="42"/>
      <c r="COS470" s="42"/>
      <c r="COT470" s="42"/>
      <c r="COU470" s="42"/>
      <c r="COV470" s="42"/>
      <c r="COW470" s="42"/>
      <c r="COX470" s="42"/>
      <c r="COY470" s="42"/>
      <c r="COZ470" s="42"/>
      <c r="CPA470" s="42"/>
      <c r="CPB470" s="42"/>
      <c r="CPC470" s="42"/>
      <c r="CPD470" s="42"/>
      <c r="CPE470" s="42"/>
      <c r="CPF470" s="42"/>
      <c r="CPG470" s="42"/>
      <c r="CPH470" s="42"/>
      <c r="CPI470" s="42"/>
      <c r="CPJ470" s="42"/>
      <c r="CPK470" s="42"/>
      <c r="CPL470" s="42"/>
      <c r="CPM470" s="42"/>
      <c r="CPN470" s="42"/>
      <c r="CPO470" s="42"/>
      <c r="CPP470" s="42"/>
      <c r="CPQ470" s="42"/>
      <c r="CPR470" s="42"/>
      <c r="CPS470" s="42"/>
      <c r="CPT470" s="42"/>
      <c r="CPU470" s="42"/>
      <c r="CPV470" s="42"/>
      <c r="CPW470" s="42"/>
      <c r="CPX470" s="42"/>
      <c r="CPY470" s="42"/>
      <c r="CPZ470" s="42"/>
      <c r="CQA470" s="42"/>
      <c r="CQB470" s="42"/>
      <c r="CQC470" s="42"/>
      <c r="CQD470" s="42"/>
      <c r="CQE470" s="42"/>
      <c r="CQF470" s="42"/>
      <c r="CQG470" s="42"/>
      <c r="CQH470" s="42"/>
      <c r="CQI470" s="42"/>
      <c r="CQJ470" s="42"/>
      <c r="CQK470" s="42"/>
      <c r="CQL470" s="42"/>
      <c r="CQM470" s="42"/>
      <c r="CQN470" s="42"/>
      <c r="CQO470" s="42"/>
      <c r="CQP470" s="42"/>
      <c r="CQQ470" s="42"/>
      <c r="CQR470" s="42"/>
      <c r="CQS470" s="42"/>
      <c r="CQT470" s="42"/>
      <c r="CQU470" s="42"/>
      <c r="CQV470" s="42"/>
      <c r="CQW470" s="42"/>
      <c r="CQX470" s="42"/>
      <c r="CQY470" s="42"/>
      <c r="CQZ470" s="42"/>
      <c r="CRA470" s="42"/>
      <c r="CRB470" s="42"/>
      <c r="CRC470" s="42"/>
      <c r="CRD470" s="42"/>
      <c r="CRE470" s="42"/>
      <c r="CRF470" s="42"/>
      <c r="CRG470" s="42"/>
      <c r="CRH470" s="42"/>
      <c r="CRI470" s="42"/>
      <c r="CRJ470" s="42"/>
      <c r="CRK470" s="42"/>
      <c r="CRL470" s="42"/>
      <c r="CRM470" s="42"/>
      <c r="CRN470" s="42"/>
      <c r="CRO470" s="42"/>
      <c r="CRP470" s="42"/>
      <c r="CRQ470" s="42"/>
      <c r="CRR470" s="42"/>
      <c r="CRS470" s="42"/>
      <c r="CRT470" s="42"/>
      <c r="CRU470" s="42"/>
      <c r="CRV470" s="42"/>
      <c r="CRW470" s="42"/>
      <c r="CRX470" s="42"/>
      <c r="CRY470" s="42"/>
      <c r="CRZ470" s="42"/>
      <c r="CSA470" s="42"/>
      <c r="CSB470" s="42"/>
      <c r="CSC470" s="42"/>
      <c r="CSD470" s="42"/>
      <c r="CSE470" s="42"/>
      <c r="CSF470" s="42"/>
      <c r="CSG470" s="42"/>
      <c r="CSH470" s="42"/>
      <c r="CSI470" s="42"/>
      <c r="CSJ470" s="42"/>
      <c r="CSK470" s="42"/>
      <c r="CSL470" s="42"/>
      <c r="CSM470" s="42"/>
      <c r="CSN470" s="42"/>
      <c r="CSO470" s="42"/>
      <c r="CSP470" s="42"/>
      <c r="CSQ470" s="42"/>
      <c r="CSR470" s="42"/>
      <c r="CSS470" s="42"/>
      <c r="CST470" s="42"/>
      <c r="CSU470" s="42"/>
      <c r="CSV470" s="42"/>
      <c r="CSW470" s="42"/>
      <c r="CSX470" s="42"/>
      <c r="CSY470" s="42"/>
      <c r="CSZ470" s="42"/>
      <c r="CTA470" s="42"/>
      <c r="CTB470" s="42"/>
      <c r="CTC470" s="42"/>
      <c r="CTD470" s="42"/>
      <c r="CTE470" s="42"/>
      <c r="CTF470" s="42"/>
      <c r="CTG470" s="42"/>
      <c r="CTH470" s="42"/>
      <c r="CTI470" s="42"/>
      <c r="CTJ470" s="42"/>
      <c r="CTK470" s="42"/>
      <c r="CTL470" s="42"/>
      <c r="CTM470" s="42"/>
      <c r="CTN470" s="42"/>
      <c r="CTO470" s="42"/>
      <c r="CTP470" s="42"/>
      <c r="CTQ470" s="42"/>
      <c r="CTR470" s="42"/>
      <c r="CTS470" s="42"/>
      <c r="CTT470" s="42"/>
      <c r="CTU470" s="42"/>
      <c r="CTV470" s="42"/>
      <c r="CTW470" s="42"/>
      <c r="CTX470" s="42"/>
      <c r="CTY470" s="42"/>
      <c r="CTZ470" s="42"/>
      <c r="CUA470" s="42"/>
      <c r="CUB470" s="42"/>
      <c r="CUC470" s="42"/>
      <c r="CUD470" s="42"/>
      <c r="CUE470" s="42"/>
      <c r="CUF470" s="42"/>
      <c r="CUG470" s="42"/>
      <c r="CUH470" s="42"/>
      <c r="CUI470" s="42"/>
      <c r="CUJ470" s="42"/>
      <c r="CUK470" s="42"/>
      <c r="CUL470" s="42"/>
      <c r="CUM470" s="42"/>
      <c r="CUN470" s="42"/>
      <c r="CUO470" s="42"/>
      <c r="CUP470" s="42"/>
      <c r="CUQ470" s="42"/>
      <c r="CUR470" s="42"/>
      <c r="CUS470" s="42"/>
      <c r="CUT470" s="42"/>
      <c r="CUU470" s="42"/>
      <c r="CUV470" s="42"/>
      <c r="CUW470" s="42"/>
      <c r="CUX470" s="42"/>
      <c r="CUY470" s="42"/>
      <c r="CUZ470" s="42"/>
      <c r="CVA470" s="42"/>
      <c r="CVB470" s="42"/>
      <c r="CVC470" s="42"/>
      <c r="CVD470" s="42"/>
      <c r="CVE470" s="42"/>
      <c r="CVF470" s="42"/>
      <c r="CVG470" s="42"/>
      <c r="CVH470" s="42"/>
      <c r="CVI470" s="42"/>
      <c r="CVJ470" s="42"/>
      <c r="CVK470" s="42"/>
      <c r="CVL470" s="42"/>
      <c r="CVM470" s="42"/>
      <c r="CVN470" s="42"/>
      <c r="CVO470" s="42"/>
      <c r="CVP470" s="42"/>
      <c r="CVQ470" s="42"/>
      <c r="CVR470" s="42"/>
      <c r="CVS470" s="42"/>
      <c r="CVT470" s="42"/>
      <c r="CVU470" s="42"/>
      <c r="CVV470" s="42"/>
      <c r="CVW470" s="42"/>
      <c r="CVX470" s="42"/>
      <c r="CVY470" s="42"/>
      <c r="CVZ470" s="42"/>
      <c r="CWA470" s="42"/>
      <c r="CWB470" s="42"/>
      <c r="CWC470" s="42"/>
      <c r="CWD470" s="42"/>
      <c r="CWE470" s="42"/>
      <c r="CWF470" s="42"/>
      <c r="CWG470" s="42"/>
      <c r="CWH470" s="42"/>
      <c r="CWI470" s="42"/>
      <c r="CWJ470" s="42"/>
      <c r="CWK470" s="42"/>
      <c r="CWL470" s="42"/>
      <c r="CWM470" s="42"/>
      <c r="CWN470" s="42"/>
      <c r="CWO470" s="42"/>
      <c r="CWP470" s="42"/>
      <c r="CWQ470" s="42"/>
      <c r="CWR470" s="42"/>
      <c r="CWS470" s="42"/>
      <c r="CWT470" s="42"/>
      <c r="CWU470" s="42"/>
      <c r="CWV470" s="42"/>
      <c r="CWW470" s="42"/>
      <c r="CWX470" s="42"/>
      <c r="CWY470" s="42"/>
      <c r="CWZ470" s="42"/>
      <c r="CXA470" s="42"/>
      <c r="CXB470" s="42"/>
      <c r="CXC470" s="42"/>
      <c r="CXD470" s="42"/>
      <c r="CXE470" s="42"/>
      <c r="CXF470" s="42"/>
      <c r="CXG470" s="42"/>
      <c r="CXH470" s="42"/>
      <c r="CXI470" s="42"/>
      <c r="CXJ470" s="42"/>
      <c r="CXK470" s="42"/>
      <c r="CXL470" s="42"/>
      <c r="CXM470" s="42"/>
      <c r="CXN470" s="42"/>
      <c r="CXO470" s="42"/>
      <c r="CXP470" s="42"/>
      <c r="CXQ470" s="42"/>
      <c r="CXR470" s="42"/>
      <c r="CXS470" s="42"/>
      <c r="CXT470" s="42"/>
      <c r="CXU470" s="42"/>
      <c r="CXV470" s="42"/>
      <c r="CXW470" s="42"/>
      <c r="CXX470" s="42"/>
      <c r="CXY470" s="42"/>
      <c r="CXZ470" s="42"/>
      <c r="CYA470" s="42"/>
      <c r="CYB470" s="42"/>
      <c r="CYC470" s="42"/>
      <c r="CYD470" s="42"/>
      <c r="CYE470" s="42"/>
      <c r="CYF470" s="42"/>
      <c r="CYG470" s="42"/>
      <c r="CYH470" s="42"/>
      <c r="CYI470" s="42"/>
      <c r="CYJ470" s="42"/>
      <c r="CYK470" s="42"/>
      <c r="CYL470" s="42"/>
      <c r="CYM470" s="42"/>
      <c r="CYN470" s="42"/>
      <c r="CYO470" s="42"/>
      <c r="CYP470" s="42"/>
      <c r="CYQ470" s="42"/>
      <c r="CYR470" s="42"/>
      <c r="CYS470" s="42"/>
      <c r="CYT470" s="42"/>
      <c r="CYU470" s="42"/>
      <c r="CYV470" s="42"/>
      <c r="CYW470" s="42"/>
      <c r="CYX470" s="42"/>
      <c r="CYY470" s="42"/>
      <c r="CYZ470" s="42"/>
      <c r="CZA470" s="42"/>
      <c r="CZB470" s="42"/>
      <c r="CZC470" s="42"/>
      <c r="CZD470" s="42"/>
      <c r="CZE470" s="42"/>
      <c r="CZF470" s="42"/>
      <c r="CZG470" s="42"/>
      <c r="CZH470" s="42"/>
      <c r="CZI470" s="42"/>
      <c r="CZJ470" s="42"/>
      <c r="CZK470" s="42"/>
      <c r="CZL470" s="42"/>
      <c r="CZM470" s="42"/>
      <c r="CZN470" s="42"/>
      <c r="CZO470" s="42"/>
      <c r="CZP470" s="42"/>
      <c r="CZQ470" s="42"/>
      <c r="CZR470" s="42"/>
      <c r="CZS470" s="42"/>
      <c r="CZT470" s="42"/>
      <c r="CZU470" s="42"/>
      <c r="CZV470" s="42"/>
      <c r="CZW470" s="42"/>
      <c r="CZX470" s="42"/>
      <c r="CZY470" s="42"/>
      <c r="CZZ470" s="42"/>
      <c r="DAA470" s="42"/>
      <c r="DAB470" s="42"/>
      <c r="DAC470" s="42"/>
      <c r="DAD470" s="42"/>
      <c r="DAE470" s="42"/>
      <c r="DAF470" s="42"/>
      <c r="DAG470" s="42"/>
      <c r="DAH470" s="42"/>
      <c r="DAI470" s="42"/>
      <c r="DAJ470" s="42"/>
      <c r="DAK470" s="42"/>
      <c r="DAL470" s="42"/>
      <c r="DAM470" s="42"/>
      <c r="DAN470" s="42"/>
      <c r="DAO470" s="42"/>
      <c r="DAP470" s="42"/>
      <c r="DAQ470" s="42"/>
      <c r="DAR470" s="42"/>
      <c r="DAS470" s="42"/>
      <c r="DAT470" s="42"/>
      <c r="DAU470" s="42"/>
      <c r="DAV470" s="42"/>
      <c r="DAW470" s="42"/>
      <c r="DAX470" s="42"/>
      <c r="DAY470" s="42"/>
      <c r="DAZ470" s="42"/>
      <c r="DBA470" s="42"/>
      <c r="DBB470" s="42"/>
      <c r="DBC470" s="42"/>
      <c r="DBD470" s="42"/>
      <c r="DBE470" s="42"/>
      <c r="DBF470" s="42"/>
      <c r="DBG470" s="42"/>
      <c r="DBH470" s="42"/>
      <c r="DBI470" s="42"/>
      <c r="DBJ470" s="42"/>
      <c r="DBK470" s="42"/>
      <c r="DBL470" s="42"/>
      <c r="DBM470" s="42"/>
      <c r="DBN470" s="42"/>
      <c r="DBO470" s="42"/>
      <c r="DBP470" s="42"/>
      <c r="DBQ470" s="42"/>
      <c r="DBR470" s="42"/>
      <c r="DBS470" s="42"/>
      <c r="DBT470" s="42"/>
      <c r="DBU470" s="42"/>
      <c r="DBV470" s="42"/>
      <c r="DBW470" s="42"/>
      <c r="DBX470" s="42"/>
      <c r="DBY470" s="42"/>
      <c r="DBZ470" s="42"/>
      <c r="DCA470" s="42"/>
      <c r="DCB470" s="42"/>
      <c r="DCC470" s="42"/>
      <c r="DCD470" s="42"/>
      <c r="DCE470" s="42"/>
      <c r="DCF470" s="42"/>
      <c r="DCG470" s="42"/>
      <c r="DCH470" s="42"/>
      <c r="DCI470" s="42"/>
      <c r="DCJ470" s="42"/>
      <c r="DCK470" s="42"/>
      <c r="DCL470" s="42"/>
      <c r="DCM470" s="42"/>
      <c r="DCN470" s="42"/>
      <c r="DCO470" s="42"/>
      <c r="DCP470" s="42"/>
      <c r="DCQ470" s="42"/>
      <c r="DCR470" s="42"/>
      <c r="DCS470" s="42"/>
      <c r="DCT470" s="42"/>
      <c r="DCU470" s="42"/>
      <c r="DCV470" s="42"/>
      <c r="DCW470" s="42"/>
      <c r="DCX470" s="42"/>
      <c r="DCY470" s="42"/>
      <c r="DCZ470" s="42"/>
      <c r="DDA470" s="42"/>
      <c r="DDB470" s="42"/>
      <c r="DDC470" s="42"/>
      <c r="DDD470" s="42"/>
      <c r="DDE470" s="42"/>
      <c r="DDF470" s="42"/>
      <c r="DDG470" s="42"/>
      <c r="DDH470" s="42"/>
      <c r="DDI470" s="42"/>
      <c r="DDJ470" s="42"/>
      <c r="DDK470" s="42"/>
      <c r="DDL470" s="42"/>
      <c r="DDM470" s="42"/>
      <c r="DDN470" s="42"/>
      <c r="DDO470" s="42"/>
      <c r="DDP470" s="42"/>
      <c r="DDQ470" s="42"/>
      <c r="DDR470" s="42"/>
      <c r="DDS470" s="42"/>
      <c r="DDT470" s="42"/>
      <c r="DDU470" s="42"/>
      <c r="DDV470" s="42"/>
      <c r="DDW470" s="42"/>
      <c r="DDX470" s="42"/>
      <c r="DDY470" s="42"/>
      <c r="DDZ470" s="42"/>
      <c r="DEA470" s="42"/>
      <c r="DEB470" s="42"/>
      <c r="DEC470" s="42"/>
      <c r="DED470" s="42"/>
      <c r="DEE470" s="42"/>
      <c r="DEF470" s="42"/>
      <c r="DEG470" s="42"/>
      <c r="DEH470" s="42"/>
      <c r="DEI470" s="42"/>
      <c r="DEJ470" s="42"/>
      <c r="DEK470" s="42"/>
      <c r="DEL470" s="42"/>
      <c r="DEM470" s="42"/>
      <c r="DEN470" s="42"/>
      <c r="DEO470" s="42"/>
      <c r="DEP470" s="42"/>
      <c r="DEQ470" s="42"/>
      <c r="DER470" s="42"/>
      <c r="DES470" s="42"/>
      <c r="DET470" s="42"/>
      <c r="DEU470" s="42"/>
      <c r="DEV470" s="42"/>
      <c r="DEW470" s="42"/>
      <c r="DEX470" s="42"/>
      <c r="DEY470" s="42"/>
      <c r="DEZ470" s="42"/>
      <c r="DFA470" s="42"/>
      <c r="DFB470" s="42"/>
      <c r="DFC470" s="42"/>
      <c r="DFD470" s="42"/>
      <c r="DFE470" s="42"/>
      <c r="DFF470" s="42"/>
      <c r="DFG470" s="42"/>
      <c r="DFH470" s="42"/>
      <c r="DFI470" s="42"/>
      <c r="DFJ470" s="42"/>
      <c r="DFK470" s="42"/>
      <c r="DFL470" s="42"/>
      <c r="DFM470" s="42"/>
      <c r="DFN470" s="42"/>
      <c r="DFO470" s="42"/>
      <c r="DFP470" s="42"/>
      <c r="DFQ470" s="42"/>
      <c r="DFR470" s="42"/>
      <c r="DFS470" s="42"/>
      <c r="DFT470" s="42"/>
      <c r="DFU470" s="42"/>
      <c r="DFV470" s="42"/>
      <c r="DFW470" s="42"/>
      <c r="DFX470" s="42"/>
      <c r="DFY470" s="42"/>
      <c r="DFZ470" s="42"/>
      <c r="DGA470" s="42"/>
      <c r="DGB470" s="42"/>
      <c r="DGC470" s="42"/>
      <c r="DGD470" s="42"/>
      <c r="DGE470" s="42"/>
      <c r="DGF470" s="42"/>
      <c r="DGG470" s="42"/>
      <c r="DGH470" s="42"/>
      <c r="DGI470" s="42"/>
      <c r="DGJ470" s="42"/>
      <c r="DGK470" s="42"/>
      <c r="DGL470" s="42"/>
      <c r="DGM470" s="42"/>
      <c r="DGN470" s="42"/>
      <c r="DGO470" s="42"/>
      <c r="DGP470" s="42"/>
      <c r="DGQ470" s="42"/>
      <c r="DGR470" s="42"/>
      <c r="DGS470" s="42"/>
      <c r="DGT470" s="42"/>
      <c r="DGU470" s="42"/>
      <c r="DGV470" s="42"/>
      <c r="DGW470" s="42"/>
      <c r="DGX470" s="42"/>
      <c r="DGY470" s="42"/>
      <c r="DGZ470" s="42"/>
      <c r="DHA470" s="42"/>
      <c r="DHB470" s="42"/>
      <c r="DHC470" s="42"/>
      <c r="DHD470" s="42"/>
      <c r="DHE470" s="42"/>
      <c r="DHF470" s="42"/>
      <c r="DHG470" s="42"/>
      <c r="DHH470" s="42"/>
      <c r="DHI470" s="42"/>
      <c r="DHJ470" s="42"/>
      <c r="DHK470" s="42"/>
      <c r="DHL470" s="42"/>
      <c r="DHM470" s="42"/>
      <c r="DHN470" s="42"/>
      <c r="DHO470" s="42"/>
      <c r="DHP470" s="42"/>
      <c r="DHQ470" s="42"/>
      <c r="DHR470" s="42"/>
      <c r="DHS470" s="42"/>
      <c r="DHT470" s="42"/>
      <c r="DHU470" s="42"/>
      <c r="DHV470" s="42"/>
      <c r="DHW470" s="42"/>
      <c r="DHX470" s="42"/>
      <c r="DHY470" s="42"/>
      <c r="DHZ470" s="42"/>
      <c r="DIA470" s="42"/>
      <c r="DIB470" s="42"/>
      <c r="DIC470" s="42"/>
      <c r="DID470" s="42"/>
      <c r="DIE470" s="42"/>
      <c r="DIF470" s="42"/>
      <c r="DIG470" s="42"/>
      <c r="DIH470" s="42"/>
      <c r="DII470" s="42"/>
      <c r="DIJ470" s="42"/>
      <c r="DIK470" s="42"/>
      <c r="DIL470" s="42"/>
      <c r="DIM470" s="42"/>
      <c r="DIN470" s="42"/>
      <c r="DIO470" s="42"/>
      <c r="DIP470" s="42"/>
      <c r="DIQ470" s="42"/>
      <c r="DIR470" s="42"/>
      <c r="DIS470" s="42"/>
      <c r="DIT470" s="42"/>
      <c r="DIU470" s="42"/>
      <c r="DIV470" s="42"/>
      <c r="DIW470" s="42"/>
      <c r="DIX470" s="42"/>
      <c r="DIY470" s="42"/>
      <c r="DIZ470" s="42"/>
      <c r="DJA470" s="42"/>
      <c r="DJB470" s="42"/>
      <c r="DJC470" s="42"/>
      <c r="DJD470" s="42"/>
      <c r="DJE470" s="42"/>
      <c r="DJF470" s="42"/>
      <c r="DJG470" s="42"/>
      <c r="DJH470" s="42"/>
      <c r="DJI470" s="42"/>
      <c r="DJJ470" s="42"/>
      <c r="DJK470" s="42"/>
      <c r="DJL470" s="42"/>
      <c r="DJM470" s="42"/>
      <c r="DJN470" s="42"/>
      <c r="DJO470" s="42"/>
      <c r="DJP470" s="42"/>
      <c r="DJQ470" s="42"/>
      <c r="DJR470" s="42"/>
      <c r="DJS470" s="42"/>
      <c r="DJT470" s="42"/>
      <c r="DJU470" s="42"/>
      <c r="DJV470" s="42"/>
      <c r="DJW470" s="42"/>
      <c r="DJX470" s="42"/>
      <c r="DJY470" s="42"/>
      <c r="DJZ470" s="42"/>
      <c r="DKA470" s="42"/>
      <c r="DKB470" s="42"/>
      <c r="DKC470" s="42"/>
      <c r="DKD470" s="42"/>
      <c r="DKE470" s="42"/>
      <c r="DKF470" s="42"/>
      <c r="DKG470" s="42"/>
      <c r="DKH470" s="42"/>
      <c r="DKI470" s="42"/>
      <c r="DKJ470" s="42"/>
      <c r="DKK470" s="42"/>
      <c r="DKL470" s="42"/>
      <c r="DKM470" s="42"/>
      <c r="DKN470" s="42"/>
      <c r="DKO470" s="42"/>
      <c r="DKP470" s="42"/>
      <c r="DKQ470" s="42"/>
      <c r="DKR470" s="42"/>
      <c r="DKS470" s="42"/>
      <c r="DKT470" s="42"/>
      <c r="DKU470" s="42"/>
      <c r="DKV470" s="42"/>
      <c r="DKW470" s="42"/>
      <c r="DKX470" s="42"/>
      <c r="DKY470" s="42"/>
      <c r="DKZ470" s="42"/>
      <c r="DLA470" s="42"/>
      <c r="DLB470" s="42"/>
      <c r="DLC470" s="42"/>
      <c r="DLD470" s="42"/>
      <c r="DLE470" s="42"/>
      <c r="DLF470" s="42"/>
      <c r="DLG470" s="42"/>
      <c r="DLH470" s="42"/>
      <c r="DLI470" s="42"/>
      <c r="DLJ470" s="42"/>
      <c r="DLK470" s="42"/>
      <c r="DLL470" s="42"/>
      <c r="DLM470" s="42"/>
      <c r="DLN470" s="42"/>
      <c r="DLO470" s="42"/>
      <c r="DLP470" s="42"/>
      <c r="DLQ470" s="42"/>
      <c r="DLR470" s="42"/>
      <c r="DLS470" s="42"/>
      <c r="DLT470" s="42"/>
      <c r="DLU470" s="42"/>
      <c r="DLV470" s="42"/>
      <c r="DLW470" s="42"/>
      <c r="DLX470" s="42"/>
      <c r="DLY470" s="42"/>
      <c r="DLZ470" s="42"/>
      <c r="DMA470" s="42"/>
      <c r="DMB470" s="42"/>
      <c r="DMC470" s="42"/>
      <c r="DMD470" s="42"/>
      <c r="DME470" s="42"/>
      <c r="DMF470" s="42"/>
      <c r="DMG470" s="42"/>
      <c r="DMH470" s="42"/>
      <c r="DMI470" s="42"/>
      <c r="DMJ470" s="42"/>
      <c r="DMK470" s="42"/>
      <c r="DML470" s="42"/>
      <c r="DMM470" s="42"/>
      <c r="DMN470" s="42"/>
      <c r="DMO470" s="42"/>
      <c r="DMP470" s="42"/>
      <c r="DMQ470" s="42"/>
      <c r="DMR470" s="42"/>
      <c r="DMS470" s="42"/>
      <c r="DMT470" s="42"/>
      <c r="DMU470" s="42"/>
      <c r="DMV470" s="42"/>
      <c r="DMW470" s="42"/>
      <c r="DMX470" s="42"/>
      <c r="DMY470" s="42"/>
      <c r="DMZ470" s="42"/>
      <c r="DNA470" s="42"/>
      <c r="DNB470" s="42"/>
      <c r="DNC470" s="42"/>
      <c r="DND470" s="42"/>
      <c r="DNE470" s="42"/>
      <c r="DNF470" s="42"/>
      <c r="DNG470" s="42"/>
      <c r="DNH470" s="42"/>
      <c r="DNI470" s="42"/>
      <c r="DNJ470" s="42"/>
      <c r="DNK470" s="42"/>
      <c r="DNL470" s="42"/>
      <c r="DNM470" s="42"/>
      <c r="DNN470" s="42"/>
      <c r="DNO470" s="42"/>
      <c r="DNP470" s="42"/>
      <c r="DNQ470" s="42"/>
      <c r="DNR470" s="42"/>
      <c r="DNS470" s="42"/>
      <c r="DNT470" s="42"/>
      <c r="DNU470" s="42"/>
      <c r="DNV470" s="42"/>
      <c r="DNW470" s="42"/>
      <c r="DNX470" s="42"/>
      <c r="DNY470" s="42"/>
      <c r="DNZ470" s="42"/>
      <c r="DOA470" s="42"/>
      <c r="DOB470" s="42"/>
      <c r="DOC470" s="42"/>
      <c r="DOD470" s="42"/>
      <c r="DOE470" s="42"/>
      <c r="DOF470" s="42"/>
      <c r="DOG470" s="42"/>
      <c r="DOH470" s="42"/>
      <c r="DOI470" s="42"/>
      <c r="DOJ470" s="42"/>
      <c r="DOK470" s="42"/>
      <c r="DOL470" s="42"/>
      <c r="DOM470" s="42"/>
      <c r="DON470" s="42"/>
      <c r="DOO470" s="42"/>
      <c r="DOP470" s="42"/>
      <c r="DOQ470" s="42"/>
      <c r="DOR470" s="42"/>
      <c r="DOS470" s="42"/>
      <c r="DOT470" s="42"/>
      <c r="DOU470" s="42"/>
      <c r="DOV470" s="42"/>
      <c r="DOW470" s="42"/>
      <c r="DOX470" s="42"/>
      <c r="DOY470" s="42"/>
      <c r="DOZ470" s="42"/>
      <c r="DPA470" s="42"/>
      <c r="DPB470" s="42"/>
      <c r="DPC470" s="42"/>
      <c r="DPD470" s="42"/>
      <c r="DPE470" s="42"/>
      <c r="DPF470" s="42"/>
      <c r="DPG470" s="42"/>
      <c r="DPH470" s="42"/>
      <c r="DPI470" s="42"/>
      <c r="DPJ470" s="42"/>
      <c r="DPK470" s="42"/>
      <c r="DPL470" s="42"/>
      <c r="DPM470" s="42"/>
      <c r="DPN470" s="42"/>
      <c r="DPO470" s="42"/>
      <c r="DPP470" s="42"/>
      <c r="DPQ470" s="42"/>
      <c r="DPR470" s="42"/>
      <c r="DPS470" s="42"/>
      <c r="DPT470" s="42"/>
      <c r="DPU470" s="42"/>
      <c r="DPV470" s="42"/>
      <c r="DPW470" s="42"/>
      <c r="DPX470" s="42"/>
      <c r="DPY470" s="42"/>
      <c r="DPZ470" s="42"/>
      <c r="DQA470" s="42"/>
      <c r="DQB470" s="42"/>
      <c r="DQC470" s="42"/>
      <c r="DQD470" s="42"/>
      <c r="DQE470" s="42"/>
      <c r="DQF470" s="42"/>
      <c r="DQG470" s="42"/>
      <c r="DQH470" s="42"/>
      <c r="DQI470" s="42"/>
      <c r="DQJ470" s="42"/>
      <c r="DQK470" s="42"/>
      <c r="DQL470" s="42"/>
      <c r="DQM470" s="42"/>
      <c r="DQN470" s="42"/>
      <c r="DQO470" s="42"/>
      <c r="DQP470" s="42"/>
      <c r="DQQ470" s="42"/>
      <c r="DQR470" s="42"/>
      <c r="DQS470" s="42"/>
      <c r="DQT470" s="42"/>
      <c r="DQU470" s="42"/>
      <c r="DQV470" s="42"/>
      <c r="DQW470" s="42"/>
      <c r="DQX470" s="42"/>
      <c r="DQY470" s="42"/>
      <c r="DQZ470" s="42"/>
      <c r="DRA470" s="42"/>
      <c r="DRB470" s="42"/>
      <c r="DRC470" s="42"/>
      <c r="DRD470" s="42"/>
      <c r="DRE470" s="42"/>
      <c r="DRF470" s="42"/>
      <c r="DRG470" s="42"/>
      <c r="DRH470" s="42"/>
      <c r="DRI470" s="42"/>
      <c r="DRJ470" s="42"/>
      <c r="DRK470" s="42"/>
      <c r="DRL470" s="42"/>
      <c r="DRM470" s="42"/>
      <c r="DRN470" s="42"/>
      <c r="DRO470" s="42"/>
      <c r="DRP470" s="42"/>
      <c r="DRQ470" s="42"/>
      <c r="DRR470" s="42"/>
      <c r="DRS470" s="42"/>
      <c r="DRT470" s="42"/>
      <c r="DRU470" s="42"/>
      <c r="DRV470" s="42"/>
      <c r="DRW470" s="42"/>
      <c r="DRX470" s="42"/>
      <c r="DRY470" s="42"/>
      <c r="DRZ470" s="42"/>
      <c r="DSA470" s="42"/>
      <c r="DSB470" s="42"/>
      <c r="DSC470" s="42"/>
      <c r="DSD470" s="42"/>
      <c r="DSE470" s="42"/>
      <c r="DSF470" s="42"/>
      <c r="DSG470" s="42"/>
      <c r="DSH470" s="42"/>
      <c r="DSI470" s="42"/>
      <c r="DSJ470" s="42"/>
      <c r="DSK470" s="42"/>
      <c r="DSL470" s="42"/>
      <c r="DSM470" s="42"/>
      <c r="DSN470" s="42"/>
      <c r="DSO470" s="42"/>
      <c r="DSP470" s="42"/>
      <c r="DSQ470" s="42"/>
      <c r="DSR470" s="42"/>
      <c r="DSS470" s="42"/>
      <c r="DST470" s="42"/>
      <c r="DSU470" s="42"/>
      <c r="DSV470" s="42"/>
      <c r="DSW470" s="42"/>
      <c r="DSX470" s="42"/>
      <c r="DSY470" s="42"/>
      <c r="DSZ470" s="42"/>
      <c r="DTA470" s="42"/>
      <c r="DTB470" s="42"/>
      <c r="DTC470" s="42"/>
      <c r="DTD470" s="42"/>
      <c r="DTE470" s="42"/>
      <c r="DTF470" s="42"/>
      <c r="DTG470" s="42"/>
      <c r="DTH470" s="42"/>
      <c r="DTI470" s="42"/>
      <c r="DTJ470" s="42"/>
      <c r="DTK470" s="42"/>
      <c r="DTL470" s="42"/>
      <c r="DTM470" s="42"/>
      <c r="DTN470" s="42"/>
      <c r="DTO470" s="42"/>
      <c r="DTP470" s="42"/>
      <c r="DTQ470" s="42"/>
      <c r="DTR470" s="42"/>
      <c r="DTS470" s="42"/>
      <c r="DTT470" s="42"/>
      <c r="DTU470" s="42"/>
      <c r="DTV470" s="42"/>
      <c r="DTW470" s="42"/>
      <c r="DTX470" s="42"/>
      <c r="DTY470" s="42"/>
      <c r="DTZ470" s="42"/>
      <c r="DUA470" s="42"/>
      <c r="DUB470" s="42"/>
      <c r="DUC470" s="42"/>
      <c r="DUD470" s="42"/>
      <c r="DUE470" s="42"/>
      <c r="DUF470" s="42"/>
      <c r="DUG470" s="42"/>
      <c r="DUH470" s="42"/>
      <c r="DUI470" s="42"/>
      <c r="DUJ470" s="42"/>
      <c r="DUK470" s="42"/>
      <c r="DUL470" s="42"/>
      <c r="DUM470" s="42"/>
      <c r="DUN470" s="42"/>
      <c r="DUO470" s="42"/>
      <c r="DUP470" s="42"/>
      <c r="DUQ470" s="42"/>
      <c r="DUR470" s="42"/>
      <c r="DUS470" s="42"/>
      <c r="DUT470" s="42"/>
      <c r="DUU470" s="42"/>
      <c r="DUV470" s="42"/>
      <c r="DUW470" s="42"/>
      <c r="DUX470" s="42"/>
      <c r="DUY470" s="42"/>
      <c r="DUZ470" s="42"/>
      <c r="DVA470" s="42"/>
      <c r="DVB470" s="42"/>
      <c r="DVC470" s="42"/>
      <c r="DVD470" s="42"/>
      <c r="DVE470" s="42"/>
      <c r="DVF470" s="42"/>
      <c r="DVG470" s="42"/>
      <c r="DVH470" s="42"/>
      <c r="DVI470" s="42"/>
      <c r="DVJ470" s="42"/>
      <c r="DVK470" s="42"/>
      <c r="DVL470" s="42"/>
      <c r="DVM470" s="42"/>
      <c r="DVN470" s="42"/>
      <c r="DVO470" s="42"/>
      <c r="DVP470" s="42"/>
      <c r="DVQ470" s="42"/>
      <c r="DVR470" s="42"/>
      <c r="DVS470" s="42"/>
      <c r="DVT470" s="42"/>
      <c r="DVU470" s="42"/>
      <c r="DVV470" s="42"/>
      <c r="DVW470" s="42"/>
      <c r="DVX470" s="42"/>
      <c r="DVY470" s="42"/>
      <c r="DVZ470" s="42"/>
      <c r="DWA470" s="42"/>
      <c r="DWB470" s="42"/>
      <c r="DWC470" s="42"/>
      <c r="DWD470" s="42"/>
      <c r="DWE470" s="42"/>
      <c r="DWF470" s="42"/>
      <c r="DWG470" s="42"/>
      <c r="DWH470" s="42"/>
      <c r="DWI470" s="42"/>
      <c r="DWJ470" s="42"/>
      <c r="DWK470" s="42"/>
      <c r="DWL470" s="42"/>
      <c r="DWM470" s="42"/>
      <c r="DWN470" s="42"/>
      <c r="DWO470" s="42"/>
      <c r="DWP470" s="42"/>
      <c r="DWQ470" s="42"/>
      <c r="DWR470" s="42"/>
      <c r="DWS470" s="42"/>
      <c r="DWT470" s="42"/>
      <c r="DWU470" s="42"/>
      <c r="DWV470" s="42"/>
      <c r="DWW470" s="42"/>
      <c r="DWX470" s="42"/>
      <c r="DWY470" s="42"/>
      <c r="DWZ470" s="42"/>
      <c r="DXA470" s="42"/>
      <c r="DXB470" s="42"/>
      <c r="DXC470" s="42"/>
      <c r="DXD470" s="42"/>
      <c r="DXE470" s="42"/>
      <c r="DXF470" s="42"/>
      <c r="DXG470" s="42"/>
      <c r="DXH470" s="42"/>
      <c r="DXI470" s="42"/>
      <c r="DXJ470" s="42"/>
      <c r="DXK470" s="42"/>
      <c r="DXL470" s="42"/>
      <c r="DXM470" s="42"/>
      <c r="DXN470" s="42"/>
      <c r="DXO470" s="42"/>
      <c r="DXP470" s="42"/>
      <c r="DXQ470" s="42"/>
      <c r="DXR470" s="42"/>
      <c r="DXS470" s="42"/>
      <c r="DXT470" s="42"/>
      <c r="DXU470" s="42"/>
      <c r="DXV470" s="42"/>
      <c r="DXW470" s="42"/>
      <c r="DXX470" s="42"/>
      <c r="DXY470" s="42"/>
      <c r="DXZ470" s="42"/>
      <c r="DYA470" s="42"/>
      <c r="DYB470" s="42"/>
      <c r="DYC470" s="42"/>
      <c r="DYD470" s="42"/>
      <c r="DYE470" s="42"/>
      <c r="DYF470" s="42"/>
      <c r="DYG470" s="42"/>
      <c r="DYH470" s="42"/>
      <c r="DYI470" s="42"/>
      <c r="DYJ470" s="42"/>
      <c r="DYK470" s="42"/>
      <c r="DYL470" s="42"/>
      <c r="DYM470" s="42"/>
      <c r="DYN470" s="42"/>
      <c r="DYO470" s="42"/>
      <c r="DYP470" s="42"/>
      <c r="DYQ470" s="42"/>
      <c r="DYR470" s="42"/>
      <c r="DYS470" s="42"/>
      <c r="DYT470" s="42"/>
      <c r="DYU470" s="42"/>
      <c r="DYV470" s="42"/>
      <c r="DYW470" s="42"/>
      <c r="DYX470" s="42"/>
      <c r="DYY470" s="42"/>
      <c r="DYZ470" s="42"/>
      <c r="DZA470" s="42"/>
      <c r="DZB470" s="42"/>
      <c r="DZC470" s="42"/>
      <c r="DZD470" s="42"/>
      <c r="DZE470" s="42"/>
      <c r="DZF470" s="42"/>
      <c r="DZG470" s="42"/>
      <c r="DZH470" s="42"/>
      <c r="DZI470" s="42"/>
      <c r="DZJ470" s="42"/>
      <c r="DZK470" s="42"/>
      <c r="DZL470" s="42"/>
      <c r="DZM470" s="42"/>
      <c r="DZN470" s="42"/>
      <c r="DZO470" s="42"/>
      <c r="DZP470" s="42"/>
      <c r="DZQ470" s="42"/>
      <c r="DZR470" s="42"/>
      <c r="DZS470" s="42"/>
      <c r="DZT470" s="42"/>
      <c r="DZU470" s="42"/>
      <c r="DZV470" s="42"/>
      <c r="DZW470" s="42"/>
      <c r="DZX470" s="42"/>
      <c r="DZY470" s="42"/>
      <c r="DZZ470" s="42"/>
      <c r="EAA470" s="42"/>
      <c r="EAB470" s="42"/>
      <c r="EAC470" s="42"/>
      <c r="EAD470" s="42"/>
      <c r="EAE470" s="42"/>
      <c r="EAF470" s="42"/>
      <c r="EAG470" s="42"/>
      <c r="EAH470" s="42"/>
      <c r="EAI470" s="42"/>
      <c r="EAJ470" s="42"/>
      <c r="EAK470" s="42"/>
      <c r="EAL470" s="42"/>
      <c r="EAM470" s="42"/>
      <c r="EAN470" s="42"/>
      <c r="EAO470" s="42"/>
      <c r="EAP470" s="42"/>
      <c r="EAQ470" s="42"/>
      <c r="EAR470" s="42"/>
      <c r="EAS470" s="42"/>
      <c r="EAT470" s="42"/>
      <c r="EAU470" s="42"/>
      <c r="EAV470" s="42"/>
      <c r="EAW470" s="42"/>
      <c r="EAX470" s="42"/>
      <c r="EAY470" s="42"/>
      <c r="EAZ470" s="42"/>
      <c r="EBA470" s="42"/>
      <c r="EBB470" s="42"/>
      <c r="EBC470" s="42"/>
      <c r="EBD470" s="42"/>
      <c r="EBE470" s="42"/>
      <c r="EBF470" s="42"/>
      <c r="EBG470" s="42"/>
      <c r="EBH470" s="42"/>
      <c r="EBI470" s="42"/>
      <c r="EBJ470" s="42"/>
      <c r="EBK470" s="42"/>
      <c r="EBL470" s="42"/>
      <c r="EBM470" s="42"/>
      <c r="EBN470" s="42"/>
      <c r="EBO470" s="42"/>
      <c r="EBP470" s="42"/>
      <c r="EBQ470" s="42"/>
      <c r="EBR470" s="42"/>
      <c r="EBS470" s="42"/>
      <c r="EBT470" s="42"/>
      <c r="EBU470" s="42"/>
      <c r="EBV470" s="42"/>
      <c r="EBW470" s="42"/>
      <c r="EBX470" s="42"/>
      <c r="EBY470" s="42"/>
      <c r="EBZ470" s="42"/>
      <c r="ECA470" s="42"/>
      <c r="ECB470" s="42"/>
      <c r="ECC470" s="42"/>
      <c r="ECD470" s="42"/>
      <c r="ECE470" s="42"/>
      <c r="ECF470" s="42"/>
      <c r="ECG470" s="42"/>
      <c r="ECH470" s="42"/>
      <c r="ECI470" s="42"/>
      <c r="ECJ470" s="42"/>
      <c r="ECK470" s="42"/>
      <c r="ECL470" s="42"/>
      <c r="ECM470" s="42"/>
      <c r="ECN470" s="42"/>
      <c r="ECO470" s="42"/>
      <c r="ECP470" s="42"/>
      <c r="ECQ470" s="42"/>
      <c r="ECR470" s="42"/>
      <c r="ECS470" s="42"/>
      <c r="ECT470" s="42"/>
      <c r="ECU470" s="42"/>
      <c r="ECV470" s="42"/>
      <c r="ECW470" s="42"/>
      <c r="ECX470" s="42"/>
      <c r="ECY470" s="42"/>
      <c r="ECZ470" s="42"/>
      <c r="EDA470" s="42"/>
      <c r="EDB470" s="42"/>
      <c r="EDC470" s="42"/>
      <c r="EDD470" s="42"/>
      <c r="EDE470" s="42"/>
      <c r="EDF470" s="42"/>
      <c r="EDG470" s="42"/>
      <c r="EDH470" s="42"/>
      <c r="EDI470" s="42"/>
      <c r="EDJ470" s="42"/>
      <c r="EDK470" s="42"/>
      <c r="EDL470" s="42"/>
      <c r="EDM470" s="42"/>
      <c r="EDN470" s="42"/>
      <c r="EDO470" s="42"/>
      <c r="EDP470" s="42"/>
      <c r="EDQ470" s="42"/>
      <c r="EDR470" s="42"/>
      <c r="EDS470" s="42"/>
      <c r="EDT470" s="42"/>
      <c r="EDU470" s="42"/>
      <c r="EDV470" s="42"/>
      <c r="EDW470" s="42"/>
      <c r="EDX470" s="42"/>
      <c r="EDY470" s="42"/>
      <c r="EDZ470" s="42"/>
      <c r="EEA470" s="42"/>
      <c r="EEB470" s="42"/>
      <c r="EEC470" s="42"/>
      <c r="EED470" s="42"/>
      <c r="EEE470" s="42"/>
      <c r="EEF470" s="42"/>
      <c r="EEG470" s="42"/>
      <c r="EEH470" s="42"/>
      <c r="EEI470" s="42"/>
      <c r="EEJ470" s="42"/>
      <c r="EEK470" s="42"/>
      <c r="EEL470" s="42"/>
      <c r="EEM470" s="42"/>
      <c r="EEN470" s="42"/>
      <c r="EEO470" s="42"/>
      <c r="EEP470" s="42"/>
      <c r="EEQ470" s="42"/>
      <c r="EER470" s="42"/>
      <c r="EES470" s="42"/>
      <c r="EET470" s="42"/>
      <c r="EEU470" s="42"/>
      <c r="EEV470" s="42"/>
      <c r="EEW470" s="42"/>
      <c r="EEX470" s="42"/>
      <c r="EEY470" s="42"/>
      <c r="EEZ470" s="42"/>
      <c r="EFA470" s="42"/>
      <c r="EFB470" s="42"/>
      <c r="EFC470" s="42"/>
      <c r="EFD470" s="42"/>
      <c r="EFE470" s="42"/>
      <c r="EFF470" s="42"/>
      <c r="EFG470" s="42"/>
      <c r="EFH470" s="42"/>
      <c r="EFI470" s="42"/>
      <c r="EFJ470" s="42"/>
      <c r="EFK470" s="42"/>
      <c r="EFL470" s="42"/>
      <c r="EFM470" s="42"/>
      <c r="EFN470" s="42"/>
      <c r="EFO470" s="42"/>
      <c r="EFP470" s="42"/>
      <c r="EFQ470" s="42"/>
      <c r="EFR470" s="42"/>
      <c r="EFS470" s="42"/>
      <c r="EFT470" s="42"/>
      <c r="EFU470" s="42"/>
      <c r="EFV470" s="42"/>
      <c r="EFW470" s="42"/>
      <c r="EFX470" s="42"/>
      <c r="EFY470" s="42"/>
      <c r="EFZ470" s="42"/>
      <c r="EGA470" s="42"/>
      <c r="EGB470" s="42"/>
      <c r="EGC470" s="42"/>
      <c r="EGD470" s="42"/>
      <c r="EGE470" s="42"/>
      <c r="EGF470" s="42"/>
      <c r="EGG470" s="42"/>
      <c r="EGH470" s="42"/>
      <c r="EGI470" s="42"/>
      <c r="EGJ470" s="42"/>
      <c r="EGK470" s="42"/>
      <c r="EGL470" s="42"/>
      <c r="EGM470" s="42"/>
      <c r="EGN470" s="42"/>
      <c r="EGO470" s="42"/>
      <c r="EGP470" s="42"/>
      <c r="EGQ470" s="42"/>
      <c r="EGR470" s="42"/>
      <c r="EGS470" s="42"/>
      <c r="EGT470" s="42"/>
      <c r="EGU470" s="42"/>
      <c r="EGV470" s="42"/>
      <c r="EGW470" s="42"/>
      <c r="EGX470" s="42"/>
      <c r="EGY470" s="42"/>
      <c r="EGZ470" s="42"/>
      <c r="EHA470" s="42"/>
      <c r="EHB470" s="42"/>
      <c r="EHC470" s="42"/>
      <c r="EHD470" s="42"/>
      <c r="EHE470" s="42"/>
      <c r="EHF470" s="42"/>
      <c r="EHG470" s="42"/>
      <c r="EHH470" s="42"/>
      <c r="EHI470" s="42"/>
      <c r="EHJ470" s="42"/>
      <c r="EHK470" s="42"/>
      <c r="EHL470" s="42"/>
      <c r="EHM470" s="42"/>
      <c r="EHN470" s="42"/>
      <c r="EHO470" s="42"/>
      <c r="EHP470" s="42"/>
      <c r="EHQ470" s="42"/>
      <c r="EHR470" s="42"/>
      <c r="EHS470" s="42"/>
      <c r="EHT470" s="42"/>
      <c r="EHU470" s="42"/>
      <c r="EHV470" s="42"/>
      <c r="EHW470" s="42"/>
      <c r="EHX470" s="42"/>
      <c r="EHY470" s="42"/>
      <c r="EHZ470" s="42"/>
      <c r="EIA470" s="42"/>
      <c r="EIB470" s="42"/>
      <c r="EIC470" s="42"/>
      <c r="EID470" s="42"/>
      <c r="EIE470" s="42"/>
      <c r="EIF470" s="42"/>
      <c r="EIG470" s="42"/>
      <c r="EIH470" s="42"/>
      <c r="EII470" s="42"/>
      <c r="EIJ470" s="42"/>
      <c r="EIK470" s="42"/>
      <c r="EIL470" s="42"/>
      <c r="EIM470" s="42"/>
      <c r="EIN470" s="42"/>
      <c r="EIO470" s="42"/>
      <c r="EIP470" s="42"/>
      <c r="EIQ470" s="42"/>
      <c r="EIR470" s="42"/>
      <c r="EIS470" s="42"/>
      <c r="EIT470" s="42"/>
      <c r="EIU470" s="42"/>
      <c r="EIV470" s="42"/>
      <c r="EIW470" s="42"/>
      <c r="EIX470" s="42"/>
      <c r="EIY470" s="42"/>
      <c r="EIZ470" s="42"/>
      <c r="EJA470" s="42"/>
      <c r="EJB470" s="42"/>
      <c r="EJC470" s="42"/>
      <c r="EJD470" s="42"/>
      <c r="EJE470" s="42"/>
      <c r="EJF470" s="42"/>
      <c r="EJG470" s="42"/>
      <c r="EJH470" s="42"/>
      <c r="EJI470" s="42"/>
      <c r="EJJ470" s="42"/>
      <c r="EJK470" s="42"/>
      <c r="EJL470" s="42"/>
      <c r="EJM470" s="42"/>
      <c r="EJN470" s="42"/>
      <c r="EJO470" s="42"/>
      <c r="EJP470" s="42"/>
      <c r="EJQ470" s="42"/>
      <c r="EJR470" s="42"/>
      <c r="EJS470" s="42"/>
      <c r="EJT470" s="42"/>
      <c r="EJU470" s="42"/>
      <c r="EJV470" s="42"/>
      <c r="EJW470" s="42"/>
      <c r="EJX470" s="42"/>
      <c r="EJY470" s="42"/>
      <c r="EJZ470" s="42"/>
      <c r="EKA470" s="42"/>
      <c r="EKB470" s="42"/>
      <c r="EKC470" s="42"/>
      <c r="EKD470" s="42"/>
      <c r="EKE470" s="42"/>
      <c r="EKF470" s="42"/>
      <c r="EKG470" s="42"/>
      <c r="EKH470" s="42"/>
      <c r="EKI470" s="42"/>
      <c r="EKJ470" s="42"/>
      <c r="EKK470" s="42"/>
      <c r="EKL470" s="42"/>
      <c r="EKM470" s="42"/>
      <c r="EKN470" s="42"/>
      <c r="EKO470" s="42"/>
      <c r="EKP470" s="42"/>
      <c r="EKQ470" s="42"/>
      <c r="EKR470" s="42"/>
      <c r="EKS470" s="42"/>
      <c r="EKT470" s="42"/>
      <c r="EKU470" s="42"/>
      <c r="EKV470" s="42"/>
      <c r="EKW470" s="42"/>
      <c r="EKX470" s="42"/>
      <c r="EKY470" s="42"/>
      <c r="EKZ470" s="42"/>
      <c r="ELA470" s="42"/>
      <c r="ELB470" s="42"/>
      <c r="ELC470" s="42"/>
      <c r="ELD470" s="42"/>
      <c r="ELE470" s="42"/>
      <c r="ELF470" s="42"/>
      <c r="ELG470" s="42"/>
      <c r="ELH470" s="42"/>
      <c r="ELI470" s="42"/>
      <c r="ELJ470" s="42"/>
      <c r="ELK470" s="42"/>
      <c r="ELL470" s="42"/>
      <c r="ELM470" s="42"/>
      <c r="ELN470" s="42"/>
      <c r="ELO470" s="42"/>
      <c r="ELP470" s="42"/>
      <c r="ELQ470" s="42"/>
      <c r="ELR470" s="42"/>
      <c r="ELS470" s="42"/>
      <c r="ELT470" s="42"/>
      <c r="ELU470" s="42"/>
      <c r="ELV470" s="42"/>
      <c r="ELW470" s="42"/>
      <c r="ELX470" s="42"/>
      <c r="ELY470" s="42"/>
      <c r="ELZ470" s="42"/>
      <c r="EMA470" s="42"/>
      <c r="EMB470" s="42"/>
      <c r="EMC470" s="42"/>
      <c r="EMD470" s="42"/>
      <c r="EME470" s="42"/>
      <c r="EMF470" s="42"/>
      <c r="EMG470" s="42"/>
      <c r="EMH470" s="42"/>
      <c r="EMI470" s="42"/>
      <c r="EMJ470" s="42"/>
      <c r="EMK470" s="42"/>
      <c r="EML470" s="42"/>
      <c r="EMM470" s="42"/>
      <c r="EMN470" s="42"/>
      <c r="EMO470" s="42"/>
      <c r="EMP470" s="42"/>
      <c r="EMQ470" s="42"/>
      <c r="EMR470" s="42"/>
      <c r="EMS470" s="42"/>
      <c r="EMT470" s="42"/>
      <c r="EMU470" s="42"/>
      <c r="EMV470" s="42"/>
      <c r="EMW470" s="42"/>
      <c r="EMX470" s="42"/>
      <c r="EMY470" s="42"/>
      <c r="EMZ470" s="42"/>
      <c r="ENA470" s="42"/>
      <c r="ENB470" s="42"/>
      <c r="ENC470" s="42"/>
      <c r="END470" s="42"/>
      <c r="ENE470" s="42"/>
      <c r="ENF470" s="42"/>
      <c r="ENG470" s="42"/>
      <c r="ENH470" s="42"/>
      <c r="ENI470" s="42"/>
      <c r="ENJ470" s="42"/>
      <c r="ENK470" s="42"/>
      <c r="ENL470" s="42"/>
      <c r="ENM470" s="42"/>
      <c r="ENN470" s="42"/>
      <c r="ENO470" s="42"/>
      <c r="ENP470" s="42"/>
      <c r="ENQ470" s="42"/>
      <c r="ENR470" s="42"/>
      <c r="ENS470" s="42"/>
      <c r="ENT470" s="42"/>
      <c r="ENU470" s="42"/>
      <c r="ENV470" s="42"/>
      <c r="ENW470" s="42"/>
      <c r="ENX470" s="42"/>
      <c r="ENY470" s="42"/>
      <c r="ENZ470" s="42"/>
      <c r="EOA470" s="42"/>
      <c r="EOB470" s="42"/>
      <c r="EOC470" s="42"/>
      <c r="EOD470" s="42"/>
      <c r="EOE470" s="42"/>
      <c r="EOF470" s="42"/>
      <c r="EOG470" s="42"/>
      <c r="EOH470" s="42"/>
      <c r="EOI470" s="42"/>
      <c r="EOJ470" s="42"/>
      <c r="EOK470" s="42"/>
      <c r="EOL470" s="42"/>
      <c r="EOM470" s="42"/>
      <c r="EON470" s="42"/>
      <c r="EOO470" s="42"/>
      <c r="EOP470" s="42"/>
      <c r="EOQ470" s="42"/>
      <c r="EOR470" s="42"/>
      <c r="EOS470" s="42"/>
      <c r="EOT470" s="42"/>
      <c r="EOU470" s="42"/>
      <c r="EOV470" s="42"/>
      <c r="EOW470" s="42"/>
      <c r="EOX470" s="42"/>
      <c r="EOY470" s="42"/>
      <c r="EOZ470" s="42"/>
      <c r="EPA470" s="42"/>
      <c r="EPB470" s="42"/>
      <c r="EPC470" s="42"/>
      <c r="EPD470" s="42"/>
      <c r="EPE470" s="42"/>
      <c r="EPF470" s="42"/>
      <c r="EPG470" s="42"/>
      <c r="EPH470" s="42"/>
      <c r="EPI470" s="42"/>
      <c r="EPJ470" s="42"/>
      <c r="EPK470" s="42"/>
      <c r="EPL470" s="42"/>
      <c r="EPM470" s="42"/>
      <c r="EPN470" s="42"/>
      <c r="EPO470" s="42"/>
      <c r="EPP470" s="42"/>
      <c r="EPQ470" s="42"/>
      <c r="EPR470" s="42"/>
      <c r="EPS470" s="42"/>
      <c r="EPT470" s="42"/>
      <c r="EPU470" s="42"/>
      <c r="EPV470" s="42"/>
      <c r="EPW470" s="42"/>
      <c r="EPX470" s="42"/>
      <c r="EPY470" s="42"/>
      <c r="EPZ470" s="42"/>
      <c r="EQA470" s="42"/>
      <c r="EQB470" s="42"/>
      <c r="EQC470" s="42"/>
      <c r="EQD470" s="42"/>
      <c r="EQE470" s="42"/>
      <c r="EQF470" s="42"/>
      <c r="EQG470" s="42"/>
      <c r="EQH470" s="42"/>
      <c r="EQI470" s="42"/>
      <c r="EQJ470" s="42"/>
      <c r="EQK470" s="42"/>
      <c r="EQL470" s="42"/>
      <c r="EQM470" s="42"/>
      <c r="EQN470" s="42"/>
      <c r="EQO470" s="42"/>
      <c r="EQP470" s="42"/>
      <c r="EQQ470" s="42"/>
      <c r="EQR470" s="42"/>
      <c r="EQS470" s="42"/>
      <c r="EQT470" s="42"/>
      <c r="EQU470" s="42"/>
      <c r="EQV470" s="42"/>
      <c r="EQW470" s="42"/>
      <c r="EQX470" s="42"/>
      <c r="EQY470" s="42"/>
      <c r="EQZ470" s="42"/>
      <c r="ERA470" s="42"/>
      <c r="ERB470" s="42"/>
      <c r="ERC470" s="42"/>
      <c r="ERD470" s="42"/>
      <c r="ERE470" s="42"/>
      <c r="ERF470" s="42"/>
      <c r="ERG470" s="42"/>
      <c r="ERH470" s="42"/>
      <c r="ERI470" s="42"/>
      <c r="ERJ470" s="42"/>
      <c r="ERK470" s="42"/>
      <c r="ERL470" s="42"/>
      <c r="ERM470" s="42"/>
      <c r="ERN470" s="42"/>
      <c r="ERO470" s="42"/>
      <c r="ERP470" s="42"/>
      <c r="ERQ470" s="42"/>
      <c r="ERR470" s="42"/>
      <c r="ERS470" s="42"/>
      <c r="ERT470" s="42"/>
      <c r="ERU470" s="42"/>
      <c r="ERV470" s="42"/>
      <c r="ERW470" s="42"/>
      <c r="ERX470" s="42"/>
      <c r="ERY470" s="42"/>
      <c r="ERZ470" s="42"/>
      <c r="ESA470" s="42"/>
      <c r="ESB470" s="42"/>
      <c r="ESC470" s="42"/>
      <c r="ESD470" s="42"/>
      <c r="ESE470" s="42"/>
      <c r="ESF470" s="42"/>
      <c r="ESG470" s="42"/>
      <c r="ESH470" s="42"/>
      <c r="ESI470" s="42"/>
      <c r="ESJ470" s="42"/>
      <c r="ESK470" s="42"/>
      <c r="ESL470" s="42"/>
      <c r="ESM470" s="42"/>
      <c r="ESN470" s="42"/>
      <c r="ESO470" s="42"/>
      <c r="ESP470" s="42"/>
      <c r="ESQ470" s="42"/>
      <c r="ESR470" s="42"/>
      <c r="ESS470" s="42"/>
      <c r="EST470" s="42"/>
      <c r="ESU470" s="42"/>
      <c r="ESV470" s="42"/>
      <c r="ESW470" s="42"/>
      <c r="ESX470" s="42"/>
      <c r="ESY470" s="42"/>
      <c r="ESZ470" s="42"/>
      <c r="ETA470" s="42"/>
      <c r="ETB470" s="42"/>
      <c r="ETC470" s="42"/>
      <c r="ETD470" s="42"/>
      <c r="ETE470" s="42"/>
      <c r="ETF470" s="42"/>
      <c r="ETG470" s="42"/>
      <c r="ETH470" s="42"/>
      <c r="ETI470" s="42"/>
      <c r="ETJ470" s="42"/>
      <c r="ETK470" s="42"/>
      <c r="ETL470" s="42"/>
      <c r="ETM470" s="42"/>
      <c r="ETN470" s="42"/>
      <c r="ETO470" s="42"/>
      <c r="ETP470" s="42"/>
      <c r="ETQ470" s="42"/>
      <c r="ETR470" s="42"/>
      <c r="ETS470" s="42"/>
      <c r="ETT470" s="42"/>
      <c r="ETU470" s="42"/>
      <c r="ETV470" s="42"/>
      <c r="ETW470" s="42"/>
      <c r="ETX470" s="42"/>
      <c r="ETY470" s="42"/>
      <c r="ETZ470" s="42"/>
      <c r="EUA470" s="42"/>
      <c r="EUB470" s="42"/>
      <c r="EUC470" s="42"/>
      <c r="EUD470" s="42"/>
      <c r="EUE470" s="42"/>
      <c r="EUF470" s="42"/>
      <c r="EUG470" s="42"/>
      <c r="EUH470" s="42"/>
      <c r="EUI470" s="42"/>
      <c r="EUJ470" s="42"/>
      <c r="EUK470" s="42"/>
      <c r="EUL470" s="42"/>
      <c r="EUM470" s="42"/>
      <c r="EUN470" s="42"/>
      <c r="EUO470" s="42"/>
      <c r="EUP470" s="42"/>
      <c r="EUQ470" s="42"/>
      <c r="EUR470" s="42"/>
      <c r="EUS470" s="42"/>
      <c r="EUT470" s="42"/>
      <c r="EUU470" s="42"/>
      <c r="EUV470" s="42"/>
      <c r="EUW470" s="42"/>
      <c r="EUX470" s="42"/>
      <c r="EUY470" s="42"/>
      <c r="EUZ470" s="42"/>
      <c r="EVA470" s="42"/>
      <c r="EVB470" s="42"/>
      <c r="EVC470" s="42"/>
      <c r="EVD470" s="42"/>
      <c r="EVE470" s="42"/>
      <c r="EVF470" s="42"/>
      <c r="EVG470" s="42"/>
      <c r="EVH470" s="42"/>
      <c r="EVI470" s="42"/>
      <c r="EVJ470" s="42"/>
      <c r="EVK470" s="42"/>
      <c r="EVL470" s="42"/>
      <c r="EVM470" s="42"/>
      <c r="EVN470" s="42"/>
      <c r="EVO470" s="42"/>
      <c r="EVP470" s="42"/>
      <c r="EVQ470" s="42"/>
      <c r="EVR470" s="42"/>
      <c r="EVS470" s="42"/>
      <c r="EVT470" s="42"/>
      <c r="EVU470" s="42"/>
      <c r="EVV470" s="42"/>
      <c r="EVW470" s="42"/>
      <c r="EVX470" s="42"/>
      <c r="EVY470" s="42"/>
      <c r="EVZ470" s="42"/>
      <c r="EWA470" s="42"/>
      <c r="EWB470" s="42"/>
      <c r="EWC470" s="42"/>
      <c r="EWD470" s="42"/>
      <c r="EWE470" s="42"/>
      <c r="EWF470" s="42"/>
      <c r="EWG470" s="42"/>
      <c r="EWH470" s="42"/>
      <c r="EWI470" s="42"/>
      <c r="EWJ470" s="42"/>
      <c r="EWK470" s="42"/>
      <c r="EWL470" s="42"/>
      <c r="EWM470" s="42"/>
      <c r="EWN470" s="42"/>
      <c r="EWO470" s="42"/>
      <c r="EWP470" s="42"/>
      <c r="EWQ470" s="42"/>
      <c r="EWR470" s="42"/>
      <c r="EWS470" s="42"/>
      <c r="EWT470" s="42"/>
      <c r="EWU470" s="42"/>
      <c r="EWV470" s="42"/>
      <c r="EWW470" s="42"/>
      <c r="EWX470" s="42"/>
      <c r="EWY470" s="42"/>
      <c r="EWZ470" s="42"/>
      <c r="EXA470" s="42"/>
      <c r="EXB470" s="42"/>
      <c r="EXC470" s="42"/>
      <c r="EXD470" s="42"/>
      <c r="EXE470" s="42"/>
      <c r="EXF470" s="42"/>
      <c r="EXG470" s="42"/>
      <c r="EXH470" s="42"/>
      <c r="EXI470" s="42"/>
      <c r="EXJ470" s="42"/>
      <c r="EXK470" s="42"/>
      <c r="EXL470" s="42"/>
      <c r="EXM470" s="42"/>
      <c r="EXN470" s="42"/>
      <c r="EXO470" s="42"/>
      <c r="EXP470" s="42"/>
      <c r="EXQ470" s="42"/>
      <c r="EXR470" s="42"/>
      <c r="EXS470" s="42"/>
      <c r="EXT470" s="42"/>
      <c r="EXU470" s="42"/>
      <c r="EXV470" s="42"/>
      <c r="EXW470" s="42"/>
      <c r="EXX470" s="42"/>
      <c r="EXY470" s="42"/>
      <c r="EXZ470" s="42"/>
      <c r="EYA470" s="42"/>
      <c r="EYB470" s="42"/>
      <c r="EYC470" s="42"/>
      <c r="EYD470" s="42"/>
      <c r="EYE470" s="42"/>
      <c r="EYF470" s="42"/>
      <c r="EYG470" s="42"/>
      <c r="EYH470" s="42"/>
      <c r="EYI470" s="42"/>
      <c r="EYJ470" s="42"/>
      <c r="EYK470" s="42"/>
      <c r="EYL470" s="42"/>
      <c r="EYM470" s="42"/>
      <c r="EYN470" s="42"/>
      <c r="EYO470" s="42"/>
      <c r="EYP470" s="42"/>
      <c r="EYQ470" s="42"/>
      <c r="EYR470" s="42"/>
      <c r="EYS470" s="42"/>
      <c r="EYT470" s="42"/>
      <c r="EYU470" s="42"/>
      <c r="EYV470" s="42"/>
      <c r="EYW470" s="42"/>
      <c r="EYX470" s="42"/>
      <c r="EYY470" s="42"/>
      <c r="EYZ470" s="42"/>
      <c r="EZA470" s="42"/>
      <c r="EZB470" s="42"/>
      <c r="EZC470" s="42"/>
      <c r="EZD470" s="42"/>
      <c r="EZE470" s="42"/>
      <c r="EZF470" s="42"/>
      <c r="EZG470" s="42"/>
      <c r="EZH470" s="42"/>
      <c r="EZI470" s="42"/>
      <c r="EZJ470" s="42"/>
      <c r="EZK470" s="42"/>
      <c r="EZL470" s="42"/>
      <c r="EZM470" s="42"/>
      <c r="EZN470" s="42"/>
      <c r="EZO470" s="42"/>
      <c r="EZP470" s="42"/>
      <c r="EZQ470" s="42"/>
      <c r="EZR470" s="42"/>
      <c r="EZS470" s="42"/>
      <c r="EZT470" s="42"/>
      <c r="EZU470" s="42"/>
      <c r="EZV470" s="42"/>
      <c r="EZW470" s="42"/>
      <c r="EZX470" s="42"/>
      <c r="EZY470" s="42"/>
      <c r="EZZ470" s="42"/>
      <c r="FAA470" s="42"/>
      <c r="FAB470" s="42"/>
      <c r="FAC470" s="42"/>
      <c r="FAD470" s="42"/>
      <c r="FAE470" s="42"/>
      <c r="FAF470" s="42"/>
      <c r="FAG470" s="42"/>
      <c r="FAH470" s="42"/>
      <c r="FAI470" s="42"/>
      <c r="FAJ470" s="42"/>
      <c r="FAK470" s="42"/>
      <c r="FAL470" s="42"/>
      <c r="FAM470" s="42"/>
      <c r="FAN470" s="42"/>
      <c r="FAO470" s="42"/>
      <c r="FAP470" s="42"/>
      <c r="FAQ470" s="42"/>
      <c r="FAR470" s="42"/>
      <c r="FAS470" s="42"/>
      <c r="FAT470" s="42"/>
      <c r="FAU470" s="42"/>
      <c r="FAV470" s="42"/>
      <c r="FAW470" s="42"/>
      <c r="FAX470" s="42"/>
      <c r="FAY470" s="42"/>
      <c r="FAZ470" s="42"/>
      <c r="FBA470" s="42"/>
      <c r="FBB470" s="42"/>
      <c r="FBC470" s="42"/>
      <c r="FBD470" s="42"/>
      <c r="FBE470" s="42"/>
      <c r="FBF470" s="42"/>
      <c r="FBG470" s="42"/>
      <c r="FBH470" s="42"/>
      <c r="FBI470" s="42"/>
      <c r="FBJ470" s="42"/>
      <c r="FBK470" s="42"/>
      <c r="FBL470" s="42"/>
      <c r="FBM470" s="42"/>
      <c r="FBN470" s="42"/>
      <c r="FBO470" s="42"/>
      <c r="FBP470" s="42"/>
      <c r="FBQ470" s="42"/>
      <c r="FBR470" s="42"/>
      <c r="FBS470" s="42"/>
      <c r="FBT470" s="42"/>
      <c r="FBU470" s="42"/>
      <c r="FBV470" s="42"/>
      <c r="FBW470" s="42"/>
      <c r="FBX470" s="42"/>
      <c r="FBY470" s="42"/>
      <c r="FBZ470" s="42"/>
      <c r="FCA470" s="42"/>
      <c r="FCB470" s="42"/>
      <c r="FCC470" s="42"/>
      <c r="FCD470" s="42"/>
      <c r="FCE470" s="42"/>
      <c r="FCF470" s="42"/>
      <c r="FCG470" s="42"/>
      <c r="FCH470" s="42"/>
      <c r="FCI470" s="42"/>
      <c r="FCJ470" s="42"/>
      <c r="FCK470" s="42"/>
      <c r="FCL470" s="42"/>
      <c r="FCM470" s="42"/>
      <c r="FCN470" s="42"/>
      <c r="FCO470" s="42"/>
      <c r="FCP470" s="42"/>
      <c r="FCQ470" s="42"/>
      <c r="FCR470" s="42"/>
      <c r="FCS470" s="42"/>
      <c r="FCT470" s="42"/>
      <c r="FCU470" s="42"/>
      <c r="FCV470" s="42"/>
      <c r="FCW470" s="42"/>
      <c r="FCX470" s="42"/>
      <c r="FCY470" s="42"/>
      <c r="FCZ470" s="42"/>
      <c r="FDA470" s="42"/>
      <c r="FDB470" s="42"/>
      <c r="FDC470" s="42"/>
      <c r="FDD470" s="42"/>
      <c r="FDE470" s="42"/>
      <c r="FDF470" s="42"/>
      <c r="FDG470" s="42"/>
      <c r="FDH470" s="42"/>
      <c r="FDI470" s="42"/>
      <c r="FDJ470" s="42"/>
      <c r="FDK470" s="42"/>
      <c r="FDL470" s="42"/>
      <c r="FDM470" s="42"/>
      <c r="FDN470" s="42"/>
      <c r="FDO470" s="42"/>
      <c r="FDP470" s="42"/>
      <c r="FDQ470" s="42"/>
      <c r="FDR470" s="42"/>
      <c r="FDS470" s="42"/>
      <c r="FDT470" s="42"/>
      <c r="FDU470" s="42"/>
      <c r="FDV470" s="42"/>
      <c r="FDW470" s="42"/>
      <c r="FDX470" s="42"/>
      <c r="FDY470" s="42"/>
      <c r="FDZ470" s="42"/>
      <c r="FEA470" s="42"/>
      <c r="FEB470" s="42"/>
      <c r="FEC470" s="42"/>
      <c r="FED470" s="42"/>
      <c r="FEE470" s="42"/>
      <c r="FEF470" s="42"/>
      <c r="FEG470" s="42"/>
      <c r="FEH470" s="42"/>
      <c r="FEI470" s="42"/>
      <c r="FEJ470" s="42"/>
      <c r="FEK470" s="42"/>
      <c r="FEL470" s="42"/>
      <c r="FEM470" s="42"/>
      <c r="FEN470" s="42"/>
      <c r="FEO470" s="42"/>
      <c r="FEP470" s="42"/>
      <c r="FEQ470" s="42"/>
      <c r="FER470" s="42"/>
      <c r="FES470" s="42"/>
      <c r="FET470" s="42"/>
      <c r="FEU470" s="42"/>
      <c r="FEV470" s="42"/>
      <c r="FEW470" s="42"/>
      <c r="FEX470" s="42"/>
      <c r="FEY470" s="42"/>
      <c r="FEZ470" s="42"/>
      <c r="FFA470" s="42"/>
      <c r="FFB470" s="42"/>
      <c r="FFC470" s="42"/>
      <c r="FFD470" s="42"/>
      <c r="FFE470" s="42"/>
      <c r="FFF470" s="42"/>
      <c r="FFG470" s="42"/>
      <c r="FFH470" s="42"/>
      <c r="FFI470" s="42"/>
      <c r="FFJ470" s="42"/>
      <c r="FFK470" s="42"/>
      <c r="FFL470" s="42"/>
      <c r="FFM470" s="42"/>
      <c r="FFN470" s="42"/>
      <c r="FFO470" s="42"/>
      <c r="FFP470" s="42"/>
      <c r="FFQ470" s="42"/>
      <c r="FFR470" s="42"/>
      <c r="FFS470" s="42"/>
      <c r="FFT470" s="42"/>
      <c r="FFU470" s="42"/>
      <c r="FFV470" s="42"/>
      <c r="FFW470" s="42"/>
      <c r="FFX470" s="42"/>
      <c r="FFY470" s="42"/>
      <c r="FFZ470" s="42"/>
      <c r="FGA470" s="42"/>
      <c r="FGB470" s="42"/>
      <c r="FGC470" s="42"/>
      <c r="FGD470" s="42"/>
      <c r="FGE470" s="42"/>
      <c r="FGF470" s="42"/>
      <c r="FGG470" s="42"/>
      <c r="FGH470" s="42"/>
      <c r="FGI470" s="42"/>
      <c r="FGJ470" s="42"/>
      <c r="FGK470" s="42"/>
      <c r="FGL470" s="42"/>
      <c r="FGM470" s="42"/>
      <c r="FGN470" s="42"/>
      <c r="FGO470" s="42"/>
      <c r="FGP470" s="42"/>
      <c r="FGQ470" s="42"/>
      <c r="FGR470" s="42"/>
      <c r="FGS470" s="42"/>
      <c r="FGT470" s="42"/>
      <c r="FGU470" s="42"/>
      <c r="FGV470" s="42"/>
      <c r="FGW470" s="42"/>
      <c r="FGX470" s="42"/>
      <c r="FGY470" s="42"/>
      <c r="FGZ470" s="42"/>
      <c r="FHA470" s="42"/>
      <c r="FHB470" s="42"/>
      <c r="FHC470" s="42"/>
      <c r="FHD470" s="42"/>
      <c r="FHE470" s="42"/>
      <c r="FHF470" s="42"/>
      <c r="FHG470" s="42"/>
      <c r="FHH470" s="42"/>
      <c r="FHI470" s="42"/>
      <c r="FHJ470" s="42"/>
      <c r="FHK470" s="42"/>
      <c r="FHL470" s="42"/>
      <c r="FHM470" s="42"/>
      <c r="FHN470" s="42"/>
      <c r="FHO470" s="42"/>
      <c r="FHP470" s="42"/>
      <c r="FHQ470" s="42"/>
      <c r="FHR470" s="42"/>
      <c r="FHS470" s="42"/>
      <c r="FHT470" s="42"/>
      <c r="FHU470" s="42"/>
      <c r="FHV470" s="42"/>
      <c r="FHW470" s="42"/>
      <c r="FHX470" s="42"/>
      <c r="FHY470" s="42"/>
      <c r="FHZ470" s="42"/>
      <c r="FIA470" s="42"/>
      <c r="FIB470" s="42"/>
      <c r="FIC470" s="42"/>
      <c r="FID470" s="42"/>
      <c r="FIE470" s="42"/>
      <c r="FIF470" s="42"/>
      <c r="FIG470" s="42"/>
      <c r="FIH470" s="42"/>
      <c r="FII470" s="42"/>
      <c r="FIJ470" s="42"/>
      <c r="FIK470" s="42"/>
      <c r="FIL470" s="42"/>
      <c r="FIM470" s="42"/>
      <c r="FIN470" s="42"/>
      <c r="FIO470" s="42"/>
      <c r="FIP470" s="42"/>
      <c r="FIQ470" s="42"/>
      <c r="FIR470" s="42"/>
      <c r="FIS470" s="42"/>
      <c r="FIT470" s="42"/>
      <c r="FIU470" s="42"/>
      <c r="FIV470" s="42"/>
      <c r="FIW470" s="42"/>
      <c r="FIX470" s="42"/>
      <c r="FIY470" s="42"/>
      <c r="FIZ470" s="42"/>
      <c r="FJA470" s="42"/>
      <c r="FJB470" s="42"/>
      <c r="FJC470" s="42"/>
      <c r="FJD470" s="42"/>
      <c r="FJE470" s="42"/>
      <c r="FJF470" s="42"/>
      <c r="FJG470" s="42"/>
      <c r="FJH470" s="42"/>
      <c r="FJI470" s="42"/>
      <c r="FJJ470" s="42"/>
      <c r="FJK470" s="42"/>
      <c r="FJL470" s="42"/>
      <c r="FJM470" s="42"/>
      <c r="FJN470" s="42"/>
      <c r="FJO470" s="42"/>
      <c r="FJP470" s="42"/>
      <c r="FJQ470" s="42"/>
      <c r="FJR470" s="42"/>
      <c r="FJS470" s="42"/>
      <c r="FJT470" s="42"/>
      <c r="FJU470" s="42"/>
      <c r="FJV470" s="42"/>
      <c r="FJW470" s="42"/>
      <c r="FJX470" s="42"/>
      <c r="FJY470" s="42"/>
      <c r="FJZ470" s="42"/>
      <c r="FKA470" s="42"/>
      <c r="FKB470" s="42"/>
      <c r="FKC470" s="42"/>
      <c r="FKD470" s="42"/>
      <c r="FKE470" s="42"/>
      <c r="FKF470" s="42"/>
      <c r="FKG470" s="42"/>
      <c r="FKH470" s="42"/>
      <c r="FKI470" s="42"/>
      <c r="FKJ470" s="42"/>
      <c r="FKK470" s="42"/>
      <c r="FKL470" s="42"/>
      <c r="FKM470" s="42"/>
      <c r="FKN470" s="42"/>
      <c r="FKO470" s="42"/>
      <c r="FKP470" s="42"/>
      <c r="FKQ470" s="42"/>
      <c r="FKR470" s="42"/>
      <c r="FKS470" s="42"/>
      <c r="FKT470" s="42"/>
      <c r="FKU470" s="42"/>
      <c r="FKV470" s="42"/>
      <c r="FKW470" s="42"/>
      <c r="FKX470" s="42"/>
      <c r="FKY470" s="42"/>
      <c r="FKZ470" s="42"/>
      <c r="FLA470" s="42"/>
      <c r="FLB470" s="42"/>
      <c r="FLC470" s="42"/>
      <c r="FLD470" s="42"/>
      <c r="FLE470" s="42"/>
      <c r="FLF470" s="42"/>
      <c r="FLG470" s="42"/>
      <c r="FLH470" s="42"/>
      <c r="FLI470" s="42"/>
      <c r="FLJ470" s="42"/>
      <c r="FLK470" s="42"/>
      <c r="FLL470" s="42"/>
      <c r="FLM470" s="42"/>
      <c r="FLN470" s="42"/>
      <c r="FLO470" s="42"/>
      <c r="FLP470" s="42"/>
      <c r="FLQ470" s="42"/>
      <c r="FLR470" s="42"/>
      <c r="FLS470" s="42"/>
      <c r="FLT470" s="42"/>
      <c r="FLU470" s="42"/>
      <c r="FLV470" s="42"/>
      <c r="FLW470" s="42"/>
      <c r="FLX470" s="42"/>
      <c r="FLY470" s="42"/>
      <c r="FLZ470" s="42"/>
      <c r="FMA470" s="42"/>
      <c r="FMB470" s="42"/>
      <c r="FMC470" s="42"/>
      <c r="FMD470" s="42"/>
      <c r="FME470" s="42"/>
      <c r="FMF470" s="42"/>
      <c r="FMG470" s="42"/>
      <c r="FMH470" s="42"/>
      <c r="FMI470" s="42"/>
      <c r="FMJ470" s="42"/>
      <c r="FMK470" s="42"/>
      <c r="FML470" s="42"/>
      <c r="FMM470" s="42"/>
      <c r="FMN470" s="42"/>
      <c r="FMO470" s="42"/>
      <c r="FMP470" s="42"/>
      <c r="FMQ470" s="42"/>
      <c r="FMR470" s="42"/>
      <c r="FMS470" s="42"/>
      <c r="FMT470" s="42"/>
      <c r="FMU470" s="42"/>
      <c r="FMV470" s="42"/>
      <c r="FMW470" s="42"/>
      <c r="FMX470" s="42"/>
      <c r="FMY470" s="42"/>
      <c r="FMZ470" s="42"/>
      <c r="FNA470" s="42"/>
      <c r="FNB470" s="42"/>
      <c r="FNC470" s="42"/>
      <c r="FND470" s="42"/>
      <c r="FNE470" s="42"/>
      <c r="FNF470" s="42"/>
      <c r="FNG470" s="42"/>
      <c r="FNH470" s="42"/>
      <c r="FNI470" s="42"/>
      <c r="FNJ470" s="42"/>
      <c r="FNK470" s="42"/>
      <c r="FNL470" s="42"/>
      <c r="FNM470" s="42"/>
      <c r="FNN470" s="42"/>
      <c r="FNO470" s="42"/>
      <c r="FNP470" s="42"/>
      <c r="FNQ470" s="42"/>
      <c r="FNR470" s="42"/>
      <c r="FNS470" s="42"/>
      <c r="FNT470" s="42"/>
      <c r="FNU470" s="42"/>
      <c r="FNV470" s="42"/>
      <c r="FNW470" s="42"/>
      <c r="FNX470" s="42"/>
      <c r="FNY470" s="42"/>
      <c r="FNZ470" s="42"/>
      <c r="FOA470" s="42"/>
      <c r="FOB470" s="42"/>
      <c r="FOC470" s="42"/>
      <c r="FOD470" s="42"/>
      <c r="FOE470" s="42"/>
      <c r="FOF470" s="42"/>
      <c r="FOG470" s="42"/>
      <c r="FOH470" s="42"/>
      <c r="FOI470" s="42"/>
      <c r="FOJ470" s="42"/>
      <c r="FOK470" s="42"/>
      <c r="FOL470" s="42"/>
      <c r="FOM470" s="42"/>
      <c r="FON470" s="42"/>
      <c r="FOO470" s="42"/>
      <c r="FOP470" s="42"/>
      <c r="FOQ470" s="42"/>
      <c r="FOR470" s="42"/>
      <c r="FOS470" s="42"/>
      <c r="FOT470" s="42"/>
      <c r="FOU470" s="42"/>
      <c r="FOV470" s="42"/>
      <c r="FOW470" s="42"/>
      <c r="FOX470" s="42"/>
      <c r="FOY470" s="42"/>
      <c r="FOZ470" s="42"/>
      <c r="FPA470" s="42"/>
      <c r="FPB470" s="42"/>
      <c r="FPC470" s="42"/>
      <c r="FPD470" s="42"/>
      <c r="FPE470" s="42"/>
      <c r="FPF470" s="42"/>
      <c r="FPG470" s="42"/>
      <c r="FPH470" s="42"/>
      <c r="FPI470" s="42"/>
      <c r="FPJ470" s="42"/>
      <c r="FPK470" s="42"/>
      <c r="FPL470" s="42"/>
      <c r="FPM470" s="42"/>
      <c r="FPN470" s="42"/>
      <c r="FPO470" s="42"/>
      <c r="FPP470" s="42"/>
      <c r="FPQ470" s="42"/>
      <c r="FPR470" s="42"/>
      <c r="FPS470" s="42"/>
      <c r="FPT470" s="42"/>
      <c r="FPU470" s="42"/>
      <c r="FPV470" s="42"/>
      <c r="FPW470" s="42"/>
      <c r="FPX470" s="42"/>
      <c r="FPY470" s="42"/>
      <c r="FPZ470" s="42"/>
      <c r="FQA470" s="42"/>
      <c r="FQB470" s="42"/>
      <c r="FQC470" s="42"/>
      <c r="FQD470" s="42"/>
      <c r="FQE470" s="42"/>
      <c r="FQF470" s="42"/>
      <c r="FQG470" s="42"/>
      <c r="FQH470" s="42"/>
      <c r="FQI470" s="42"/>
      <c r="FQJ470" s="42"/>
      <c r="FQK470" s="42"/>
      <c r="FQL470" s="42"/>
      <c r="FQM470" s="42"/>
      <c r="FQN470" s="42"/>
      <c r="FQO470" s="42"/>
      <c r="FQP470" s="42"/>
      <c r="FQQ470" s="42"/>
      <c r="FQR470" s="42"/>
      <c r="FQS470" s="42"/>
      <c r="FQT470" s="42"/>
      <c r="FQU470" s="42"/>
      <c r="FQV470" s="42"/>
      <c r="FQW470" s="42"/>
      <c r="FQX470" s="42"/>
      <c r="FQY470" s="42"/>
      <c r="FQZ470" s="42"/>
      <c r="FRA470" s="42"/>
      <c r="FRB470" s="42"/>
      <c r="FRC470" s="42"/>
      <c r="FRD470" s="42"/>
      <c r="FRE470" s="42"/>
      <c r="FRF470" s="42"/>
      <c r="FRG470" s="42"/>
      <c r="FRH470" s="42"/>
      <c r="FRI470" s="42"/>
      <c r="FRJ470" s="42"/>
      <c r="FRK470" s="42"/>
      <c r="FRL470" s="42"/>
      <c r="FRM470" s="42"/>
      <c r="FRN470" s="42"/>
      <c r="FRO470" s="42"/>
      <c r="FRP470" s="42"/>
      <c r="FRQ470" s="42"/>
      <c r="FRR470" s="42"/>
      <c r="FRS470" s="42"/>
      <c r="FRT470" s="42"/>
      <c r="FRU470" s="42"/>
      <c r="FRV470" s="42"/>
      <c r="FRW470" s="42"/>
      <c r="FRX470" s="42"/>
      <c r="FRY470" s="42"/>
      <c r="FRZ470" s="42"/>
      <c r="FSA470" s="42"/>
      <c r="FSB470" s="42"/>
      <c r="FSC470" s="42"/>
      <c r="FSD470" s="42"/>
      <c r="FSE470" s="42"/>
      <c r="FSF470" s="42"/>
      <c r="FSG470" s="42"/>
      <c r="FSH470" s="42"/>
      <c r="FSI470" s="42"/>
      <c r="FSJ470" s="42"/>
      <c r="FSK470" s="42"/>
      <c r="FSL470" s="42"/>
      <c r="FSM470" s="42"/>
      <c r="FSN470" s="42"/>
      <c r="FSO470" s="42"/>
      <c r="FSP470" s="42"/>
      <c r="FSQ470" s="42"/>
      <c r="FSR470" s="42"/>
      <c r="FSS470" s="42"/>
      <c r="FST470" s="42"/>
      <c r="FSU470" s="42"/>
      <c r="FSV470" s="42"/>
      <c r="FSW470" s="42"/>
      <c r="FSX470" s="42"/>
      <c r="FSY470" s="42"/>
      <c r="FSZ470" s="42"/>
      <c r="FTA470" s="42"/>
      <c r="FTB470" s="42"/>
      <c r="FTC470" s="42"/>
      <c r="FTD470" s="42"/>
      <c r="FTE470" s="42"/>
      <c r="FTF470" s="42"/>
      <c r="FTG470" s="42"/>
      <c r="FTH470" s="42"/>
      <c r="FTI470" s="42"/>
      <c r="FTJ470" s="42"/>
      <c r="FTK470" s="42"/>
      <c r="FTL470" s="42"/>
      <c r="FTM470" s="42"/>
      <c r="FTN470" s="42"/>
      <c r="FTO470" s="42"/>
      <c r="FTP470" s="42"/>
      <c r="FTQ470" s="42"/>
      <c r="FTR470" s="42"/>
      <c r="FTS470" s="42"/>
      <c r="FTT470" s="42"/>
      <c r="FTU470" s="42"/>
      <c r="FTV470" s="42"/>
      <c r="FTW470" s="42"/>
      <c r="FTX470" s="42"/>
      <c r="FTY470" s="42"/>
      <c r="FTZ470" s="42"/>
      <c r="FUA470" s="42"/>
      <c r="FUB470" s="42"/>
      <c r="FUC470" s="42"/>
      <c r="FUD470" s="42"/>
      <c r="FUE470" s="42"/>
      <c r="FUF470" s="42"/>
      <c r="FUG470" s="42"/>
      <c r="FUH470" s="42"/>
      <c r="FUI470" s="42"/>
      <c r="FUJ470" s="42"/>
      <c r="FUK470" s="42"/>
      <c r="FUL470" s="42"/>
      <c r="FUM470" s="42"/>
      <c r="FUN470" s="42"/>
      <c r="FUO470" s="42"/>
      <c r="FUP470" s="42"/>
      <c r="FUQ470" s="42"/>
      <c r="FUR470" s="42"/>
      <c r="FUS470" s="42"/>
      <c r="FUT470" s="42"/>
      <c r="FUU470" s="42"/>
      <c r="FUV470" s="42"/>
      <c r="FUW470" s="42"/>
      <c r="FUX470" s="42"/>
      <c r="FUY470" s="42"/>
      <c r="FUZ470" s="42"/>
      <c r="FVA470" s="42"/>
      <c r="FVB470" s="42"/>
      <c r="FVC470" s="42"/>
      <c r="FVD470" s="42"/>
      <c r="FVE470" s="42"/>
      <c r="FVF470" s="42"/>
      <c r="FVG470" s="42"/>
      <c r="FVH470" s="42"/>
      <c r="FVI470" s="42"/>
      <c r="FVJ470" s="42"/>
      <c r="FVK470" s="42"/>
      <c r="FVL470" s="42"/>
      <c r="FVM470" s="42"/>
      <c r="FVN470" s="42"/>
      <c r="FVO470" s="42"/>
      <c r="FVP470" s="42"/>
      <c r="FVQ470" s="42"/>
      <c r="FVR470" s="42"/>
      <c r="FVS470" s="42"/>
      <c r="FVT470" s="42"/>
      <c r="FVU470" s="42"/>
      <c r="FVV470" s="42"/>
      <c r="FVW470" s="42"/>
      <c r="FVX470" s="42"/>
      <c r="FVY470" s="42"/>
      <c r="FVZ470" s="42"/>
      <c r="FWA470" s="42"/>
      <c r="FWB470" s="42"/>
      <c r="FWC470" s="42"/>
      <c r="FWD470" s="42"/>
      <c r="FWE470" s="42"/>
      <c r="FWF470" s="42"/>
      <c r="FWG470" s="42"/>
      <c r="FWH470" s="42"/>
      <c r="FWI470" s="42"/>
      <c r="FWJ470" s="42"/>
      <c r="FWK470" s="42"/>
      <c r="FWL470" s="42"/>
      <c r="FWM470" s="42"/>
      <c r="FWN470" s="42"/>
      <c r="FWO470" s="42"/>
      <c r="FWP470" s="42"/>
      <c r="FWQ470" s="42"/>
      <c r="FWR470" s="42"/>
      <c r="FWS470" s="42"/>
      <c r="FWT470" s="42"/>
      <c r="FWU470" s="42"/>
      <c r="FWV470" s="42"/>
      <c r="FWW470" s="42"/>
      <c r="FWX470" s="42"/>
      <c r="FWY470" s="42"/>
      <c r="FWZ470" s="42"/>
      <c r="FXA470" s="42"/>
      <c r="FXB470" s="42"/>
      <c r="FXC470" s="42"/>
      <c r="FXD470" s="42"/>
      <c r="FXE470" s="42"/>
      <c r="FXF470" s="42"/>
      <c r="FXG470" s="42"/>
      <c r="FXH470" s="42"/>
      <c r="FXI470" s="42"/>
      <c r="FXJ470" s="42"/>
      <c r="FXK470" s="42"/>
      <c r="FXL470" s="42"/>
      <c r="FXM470" s="42"/>
      <c r="FXN470" s="42"/>
      <c r="FXO470" s="42"/>
      <c r="FXP470" s="42"/>
      <c r="FXQ470" s="42"/>
      <c r="FXR470" s="42"/>
      <c r="FXS470" s="42"/>
      <c r="FXT470" s="42"/>
      <c r="FXU470" s="42"/>
      <c r="FXV470" s="42"/>
      <c r="FXW470" s="42"/>
      <c r="FXX470" s="42"/>
      <c r="FXY470" s="42"/>
      <c r="FXZ470" s="42"/>
      <c r="FYA470" s="42"/>
      <c r="FYB470" s="42"/>
      <c r="FYC470" s="42"/>
      <c r="FYD470" s="42"/>
      <c r="FYE470" s="42"/>
      <c r="FYF470" s="42"/>
      <c r="FYG470" s="42"/>
      <c r="FYH470" s="42"/>
      <c r="FYI470" s="42"/>
      <c r="FYJ470" s="42"/>
      <c r="FYK470" s="42"/>
      <c r="FYL470" s="42"/>
      <c r="FYM470" s="42"/>
      <c r="FYN470" s="42"/>
      <c r="FYO470" s="42"/>
      <c r="FYP470" s="42"/>
      <c r="FYQ470" s="42"/>
      <c r="FYR470" s="42"/>
      <c r="FYS470" s="42"/>
      <c r="FYT470" s="42"/>
      <c r="FYU470" s="42"/>
      <c r="FYV470" s="42"/>
      <c r="FYW470" s="42"/>
      <c r="FYX470" s="42"/>
      <c r="FYY470" s="42"/>
      <c r="FYZ470" s="42"/>
      <c r="FZA470" s="42"/>
      <c r="FZB470" s="42"/>
      <c r="FZC470" s="42"/>
      <c r="FZD470" s="42"/>
      <c r="FZE470" s="42"/>
      <c r="FZF470" s="42"/>
      <c r="FZG470" s="42"/>
      <c r="FZH470" s="42"/>
      <c r="FZI470" s="42"/>
      <c r="FZJ470" s="42"/>
      <c r="FZK470" s="42"/>
      <c r="FZL470" s="42"/>
      <c r="FZM470" s="42"/>
      <c r="FZN470" s="42"/>
      <c r="FZO470" s="42"/>
      <c r="FZP470" s="42"/>
      <c r="FZQ470" s="42"/>
      <c r="FZR470" s="42"/>
      <c r="FZS470" s="42"/>
      <c r="FZT470" s="42"/>
      <c r="FZU470" s="42"/>
      <c r="FZV470" s="42"/>
      <c r="FZW470" s="42"/>
      <c r="FZX470" s="42"/>
      <c r="FZY470" s="42"/>
      <c r="FZZ470" s="42"/>
      <c r="GAA470" s="42"/>
      <c r="GAB470" s="42"/>
      <c r="GAC470" s="42"/>
      <c r="GAD470" s="42"/>
      <c r="GAE470" s="42"/>
      <c r="GAF470" s="42"/>
      <c r="GAG470" s="42"/>
      <c r="GAH470" s="42"/>
      <c r="GAI470" s="42"/>
      <c r="GAJ470" s="42"/>
      <c r="GAK470" s="42"/>
      <c r="GAL470" s="42"/>
      <c r="GAM470" s="42"/>
      <c r="GAN470" s="42"/>
      <c r="GAO470" s="42"/>
      <c r="GAP470" s="42"/>
      <c r="GAQ470" s="42"/>
      <c r="GAR470" s="42"/>
      <c r="GAS470" s="42"/>
      <c r="GAT470" s="42"/>
      <c r="GAU470" s="42"/>
      <c r="GAV470" s="42"/>
      <c r="GAW470" s="42"/>
      <c r="GAX470" s="42"/>
      <c r="GAY470" s="42"/>
      <c r="GAZ470" s="42"/>
      <c r="GBA470" s="42"/>
      <c r="GBB470" s="42"/>
      <c r="GBC470" s="42"/>
      <c r="GBD470" s="42"/>
      <c r="GBE470" s="42"/>
      <c r="GBF470" s="42"/>
      <c r="GBG470" s="42"/>
      <c r="GBH470" s="42"/>
      <c r="GBI470" s="42"/>
      <c r="GBJ470" s="42"/>
      <c r="GBK470" s="42"/>
      <c r="GBL470" s="42"/>
      <c r="GBM470" s="42"/>
      <c r="GBN470" s="42"/>
      <c r="GBO470" s="42"/>
      <c r="GBP470" s="42"/>
      <c r="GBQ470" s="42"/>
      <c r="GBR470" s="42"/>
      <c r="GBS470" s="42"/>
      <c r="GBT470" s="42"/>
      <c r="GBU470" s="42"/>
      <c r="GBV470" s="42"/>
      <c r="GBW470" s="42"/>
      <c r="GBX470" s="42"/>
      <c r="GBY470" s="42"/>
      <c r="GBZ470" s="42"/>
      <c r="GCA470" s="42"/>
      <c r="GCB470" s="42"/>
      <c r="GCC470" s="42"/>
      <c r="GCD470" s="42"/>
      <c r="GCE470" s="42"/>
      <c r="GCF470" s="42"/>
      <c r="GCG470" s="42"/>
      <c r="GCH470" s="42"/>
      <c r="GCI470" s="42"/>
      <c r="GCJ470" s="42"/>
      <c r="GCK470" s="42"/>
      <c r="GCL470" s="42"/>
      <c r="GCM470" s="42"/>
      <c r="GCN470" s="42"/>
      <c r="GCO470" s="42"/>
      <c r="GCP470" s="42"/>
      <c r="GCQ470" s="42"/>
      <c r="GCR470" s="42"/>
      <c r="GCS470" s="42"/>
      <c r="GCT470" s="42"/>
      <c r="GCU470" s="42"/>
      <c r="GCV470" s="42"/>
      <c r="GCW470" s="42"/>
      <c r="GCX470" s="42"/>
      <c r="GCY470" s="42"/>
      <c r="GCZ470" s="42"/>
      <c r="GDA470" s="42"/>
      <c r="GDB470" s="42"/>
      <c r="GDC470" s="42"/>
      <c r="GDD470" s="42"/>
      <c r="GDE470" s="42"/>
      <c r="GDF470" s="42"/>
      <c r="GDG470" s="42"/>
      <c r="GDH470" s="42"/>
      <c r="GDI470" s="42"/>
      <c r="GDJ470" s="42"/>
      <c r="GDK470" s="42"/>
      <c r="GDL470" s="42"/>
      <c r="GDM470" s="42"/>
      <c r="GDN470" s="42"/>
      <c r="GDO470" s="42"/>
      <c r="GDP470" s="42"/>
      <c r="GDQ470" s="42"/>
      <c r="GDR470" s="42"/>
      <c r="GDS470" s="42"/>
      <c r="GDT470" s="42"/>
      <c r="GDU470" s="42"/>
      <c r="GDV470" s="42"/>
      <c r="GDW470" s="42"/>
      <c r="GDX470" s="42"/>
      <c r="GDY470" s="42"/>
      <c r="GDZ470" s="42"/>
      <c r="GEA470" s="42"/>
      <c r="GEB470" s="42"/>
      <c r="GEC470" s="42"/>
      <c r="GED470" s="42"/>
      <c r="GEE470" s="42"/>
      <c r="GEF470" s="42"/>
      <c r="GEG470" s="42"/>
      <c r="GEH470" s="42"/>
      <c r="GEI470" s="42"/>
      <c r="GEJ470" s="42"/>
      <c r="GEK470" s="42"/>
      <c r="GEL470" s="42"/>
      <c r="GEM470" s="42"/>
      <c r="GEN470" s="42"/>
      <c r="GEO470" s="42"/>
      <c r="GEP470" s="42"/>
      <c r="GEQ470" s="42"/>
      <c r="GER470" s="42"/>
      <c r="GES470" s="42"/>
      <c r="GET470" s="42"/>
      <c r="GEU470" s="42"/>
      <c r="GEV470" s="42"/>
      <c r="GEW470" s="42"/>
      <c r="GEX470" s="42"/>
      <c r="GEY470" s="42"/>
      <c r="GEZ470" s="42"/>
      <c r="GFA470" s="42"/>
      <c r="GFB470" s="42"/>
      <c r="GFC470" s="42"/>
      <c r="GFD470" s="42"/>
      <c r="GFE470" s="42"/>
      <c r="GFF470" s="42"/>
      <c r="GFG470" s="42"/>
      <c r="GFH470" s="42"/>
      <c r="GFI470" s="42"/>
      <c r="GFJ470" s="42"/>
      <c r="GFK470" s="42"/>
      <c r="GFL470" s="42"/>
      <c r="GFM470" s="42"/>
      <c r="GFN470" s="42"/>
      <c r="GFO470" s="42"/>
      <c r="GFP470" s="42"/>
      <c r="GFQ470" s="42"/>
      <c r="GFR470" s="42"/>
      <c r="GFS470" s="42"/>
      <c r="GFT470" s="42"/>
      <c r="GFU470" s="42"/>
      <c r="GFV470" s="42"/>
      <c r="GFW470" s="42"/>
      <c r="GFX470" s="42"/>
      <c r="GFY470" s="42"/>
      <c r="GFZ470" s="42"/>
      <c r="GGA470" s="42"/>
      <c r="GGB470" s="42"/>
      <c r="GGC470" s="42"/>
      <c r="GGD470" s="42"/>
      <c r="GGE470" s="42"/>
      <c r="GGF470" s="42"/>
      <c r="GGG470" s="42"/>
      <c r="GGH470" s="42"/>
      <c r="GGI470" s="42"/>
      <c r="GGJ470" s="42"/>
      <c r="GGK470" s="42"/>
      <c r="GGL470" s="42"/>
      <c r="GGM470" s="42"/>
      <c r="GGN470" s="42"/>
      <c r="GGO470" s="42"/>
      <c r="GGP470" s="42"/>
      <c r="GGQ470" s="42"/>
      <c r="GGR470" s="42"/>
      <c r="GGS470" s="42"/>
      <c r="GGT470" s="42"/>
      <c r="GGU470" s="42"/>
      <c r="GGV470" s="42"/>
      <c r="GGW470" s="42"/>
      <c r="GGX470" s="42"/>
      <c r="GGY470" s="42"/>
      <c r="GGZ470" s="42"/>
      <c r="GHA470" s="42"/>
      <c r="GHB470" s="42"/>
      <c r="GHC470" s="42"/>
      <c r="GHD470" s="42"/>
      <c r="GHE470" s="42"/>
      <c r="GHF470" s="42"/>
      <c r="GHG470" s="42"/>
      <c r="GHH470" s="42"/>
      <c r="GHI470" s="42"/>
      <c r="GHJ470" s="42"/>
      <c r="GHK470" s="42"/>
      <c r="GHL470" s="42"/>
      <c r="GHM470" s="42"/>
      <c r="GHN470" s="42"/>
      <c r="GHO470" s="42"/>
      <c r="GHP470" s="42"/>
      <c r="GHQ470" s="42"/>
      <c r="GHR470" s="42"/>
      <c r="GHS470" s="42"/>
      <c r="GHT470" s="42"/>
      <c r="GHU470" s="42"/>
      <c r="GHV470" s="42"/>
      <c r="GHW470" s="42"/>
      <c r="GHX470" s="42"/>
      <c r="GHY470" s="42"/>
      <c r="GHZ470" s="42"/>
      <c r="GIA470" s="42"/>
      <c r="GIB470" s="42"/>
      <c r="GIC470" s="42"/>
      <c r="GID470" s="42"/>
      <c r="GIE470" s="42"/>
      <c r="GIF470" s="42"/>
      <c r="GIG470" s="42"/>
      <c r="GIH470" s="42"/>
      <c r="GII470" s="42"/>
      <c r="GIJ470" s="42"/>
      <c r="GIK470" s="42"/>
      <c r="GIL470" s="42"/>
      <c r="GIM470" s="42"/>
      <c r="GIN470" s="42"/>
      <c r="GIO470" s="42"/>
      <c r="GIP470" s="42"/>
      <c r="GIQ470" s="42"/>
      <c r="GIR470" s="42"/>
      <c r="GIS470" s="42"/>
      <c r="GIT470" s="42"/>
      <c r="GIU470" s="42"/>
      <c r="GIV470" s="42"/>
      <c r="GIW470" s="42"/>
      <c r="GIX470" s="42"/>
      <c r="GIY470" s="42"/>
      <c r="GIZ470" s="42"/>
      <c r="GJA470" s="42"/>
      <c r="GJB470" s="42"/>
      <c r="GJC470" s="42"/>
      <c r="GJD470" s="42"/>
      <c r="GJE470" s="42"/>
      <c r="GJF470" s="42"/>
      <c r="GJG470" s="42"/>
      <c r="GJH470" s="42"/>
      <c r="GJI470" s="42"/>
      <c r="GJJ470" s="42"/>
      <c r="GJK470" s="42"/>
      <c r="GJL470" s="42"/>
      <c r="GJM470" s="42"/>
      <c r="GJN470" s="42"/>
      <c r="GJO470" s="42"/>
      <c r="GJP470" s="42"/>
      <c r="GJQ470" s="42"/>
      <c r="GJR470" s="42"/>
      <c r="GJS470" s="42"/>
      <c r="GJT470" s="42"/>
      <c r="GJU470" s="42"/>
      <c r="GJV470" s="42"/>
      <c r="GJW470" s="42"/>
      <c r="GJX470" s="42"/>
      <c r="GJY470" s="42"/>
      <c r="GJZ470" s="42"/>
      <c r="GKA470" s="42"/>
      <c r="GKB470" s="42"/>
      <c r="GKC470" s="42"/>
      <c r="GKD470" s="42"/>
      <c r="GKE470" s="42"/>
      <c r="GKF470" s="42"/>
      <c r="GKG470" s="42"/>
      <c r="GKH470" s="42"/>
      <c r="GKI470" s="42"/>
      <c r="GKJ470" s="42"/>
      <c r="GKK470" s="42"/>
      <c r="GKL470" s="42"/>
      <c r="GKM470" s="42"/>
      <c r="GKN470" s="42"/>
      <c r="GKO470" s="42"/>
      <c r="GKP470" s="42"/>
      <c r="GKQ470" s="42"/>
      <c r="GKR470" s="42"/>
      <c r="GKS470" s="42"/>
      <c r="GKT470" s="42"/>
      <c r="GKU470" s="42"/>
      <c r="GKV470" s="42"/>
      <c r="GKW470" s="42"/>
      <c r="GKX470" s="42"/>
      <c r="GKY470" s="42"/>
      <c r="GKZ470" s="42"/>
      <c r="GLA470" s="42"/>
      <c r="GLB470" s="42"/>
      <c r="GLC470" s="42"/>
      <c r="GLD470" s="42"/>
      <c r="GLE470" s="42"/>
      <c r="GLF470" s="42"/>
      <c r="GLG470" s="42"/>
      <c r="GLH470" s="42"/>
      <c r="GLI470" s="42"/>
      <c r="GLJ470" s="42"/>
      <c r="GLK470" s="42"/>
      <c r="GLL470" s="42"/>
      <c r="GLM470" s="42"/>
      <c r="GLN470" s="42"/>
      <c r="GLO470" s="42"/>
      <c r="GLP470" s="42"/>
      <c r="GLQ470" s="42"/>
      <c r="GLR470" s="42"/>
      <c r="GLS470" s="42"/>
      <c r="GLT470" s="42"/>
      <c r="GLU470" s="42"/>
      <c r="GLV470" s="42"/>
      <c r="GLW470" s="42"/>
      <c r="GLX470" s="42"/>
      <c r="GLY470" s="42"/>
      <c r="GLZ470" s="42"/>
      <c r="GMA470" s="42"/>
      <c r="GMB470" s="42"/>
      <c r="GMC470" s="42"/>
      <c r="GMD470" s="42"/>
      <c r="GME470" s="42"/>
      <c r="GMF470" s="42"/>
      <c r="GMG470" s="42"/>
      <c r="GMH470" s="42"/>
      <c r="GMI470" s="42"/>
      <c r="GMJ470" s="42"/>
      <c r="GMK470" s="42"/>
      <c r="GML470" s="42"/>
      <c r="GMM470" s="42"/>
      <c r="GMN470" s="42"/>
      <c r="GMO470" s="42"/>
      <c r="GMP470" s="42"/>
      <c r="GMQ470" s="42"/>
      <c r="GMR470" s="42"/>
      <c r="GMS470" s="42"/>
      <c r="GMT470" s="42"/>
      <c r="GMU470" s="42"/>
      <c r="GMV470" s="42"/>
      <c r="GMW470" s="42"/>
      <c r="GMX470" s="42"/>
      <c r="GMY470" s="42"/>
      <c r="GMZ470" s="42"/>
      <c r="GNA470" s="42"/>
      <c r="GNB470" s="42"/>
      <c r="GNC470" s="42"/>
      <c r="GND470" s="42"/>
      <c r="GNE470" s="42"/>
      <c r="GNF470" s="42"/>
      <c r="GNG470" s="42"/>
      <c r="GNH470" s="42"/>
      <c r="GNI470" s="42"/>
      <c r="GNJ470" s="42"/>
      <c r="GNK470" s="42"/>
      <c r="GNL470" s="42"/>
      <c r="GNM470" s="42"/>
      <c r="GNN470" s="42"/>
      <c r="GNO470" s="42"/>
      <c r="GNP470" s="42"/>
      <c r="GNQ470" s="42"/>
      <c r="GNR470" s="42"/>
      <c r="GNS470" s="42"/>
      <c r="GNT470" s="42"/>
      <c r="GNU470" s="42"/>
      <c r="GNV470" s="42"/>
      <c r="GNW470" s="42"/>
      <c r="GNX470" s="42"/>
      <c r="GNY470" s="42"/>
      <c r="GNZ470" s="42"/>
      <c r="GOA470" s="42"/>
      <c r="GOB470" s="42"/>
      <c r="GOC470" s="42"/>
      <c r="GOD470" s="42"/>
      <c r="GOE470" s="42"/>
      <c r="GOF470" s="42"/>
      <c r="GOG470" s="42"/>
      <c r="GOH470" s="42"/>
      <c r="GOI470" s="42"/>
      <c r="GOJ470" s="42"/>
      <c r="GOK470" s="42"/>
      <c r="GOL470" s="42"/>
      <c r="GOM470" s="42"/>
      <c r="GON470" s="42"/>
      <c r="GOO470" s="42"/>
      <c r="GOP470" s="42"/>
      <c r="GOQ470" s="42"/>
      <c r="GOR470" s="42"/>
      <c r="GOS470" s="42"/>
      <c r="GOT470" s="42"/>
      <c r="GOU470" s="42"/>
      <c r="GOV470" s="42"/>
      <c r="GOW470" s="42"/>
      <c r="GOX470" s="42"/>
      <c r="GOY470" s="42"/>
      <c r="GOZ470" s="42"/>
      <c r="GPA470" s="42"/>
      <c r="GPB470" s="42"/>
      <c r="GPC470" s="42"/>
      <c r="GPD470" s="42"/>
      <c r="GPE470" s="42"/>
      <c r="GPF470" s="42"/>
      <c r="GPG470" s="42"/>
      <c r="GPH470" s="42"/>
      <c r="GPI470" s="42"/>
      <c r="GPJ470" s="42"/>
      <c r="GPK470" s="42"/>
      <c r="GPL470" s="42"/>
      <c r="GPM470" s="42"/>
      <c r="GPN470" s="42"/>
      <c r="GPO470" s="42"/>
      <c r="GPP470" s="42"/>
      <c r="GPQ470" s="42"/>
      <c r="GPR470" s="42"/>
      <c r="GPS470" s="42"/>
      <c r="GPT470" s="42"/>
      <c r="GPU470" s="42"/>
      <c r="GPV470" s="42"/>
      <c r="GPW470" s="42"/>
      <c r="GPX470" s="42"/>
      <c r="GPY470" s="42"/>
      <c r="GPZ470" s="42"/>
      <c r="GQA470" s="42"/>
      <c r="GQB470" s="42"/>
      <c r="GQC470" s="42"/>
      <c r="GQD470" s="42"/>
      <c r="GQE470" s="42"/>
      <c r="GQF470" s="42"/>
      <c r="GQG470" s="42"/>
      <c r="GQH470" s="42"/>
      <c r="GQI470" s="42"/>
      <c r="GQJ470" s="42"/>
      <c r="GQK470" s="42"/>
      <c r="GQL470" s="42"/>
      <c r="GQM470" s="42"/>
      <c r="GQN470" s="42"/>
      <c r="GQO470" s="42"/>
      <c r="GQP470" s="42"/>
      <c r="GQQ470" s="42"/>
      <c r="GQR470" s="42"/>
      <c r="GQS470" s="42"/>
      <c r="GQT470" s="42"/>
      <c r="GQU470" s="42"/>
      <c r="GQV470" s="42"/>
      <c r="GQW470" s="42"/>
      <c r="GQX470" s="42"/>
      <c r="GQY470" s="42"/>
      <c r="GQZ470" s="42"/>
      <c r="GRA470" s="42"/>
      <c r="GRB470" s="42"/>
      <c r="GRC470" s="42"/>
      <c r="GRD470" s="42"/>
      <c r="GRE470" s="42"/>
      <c r="GRF470" s="42"/>
      <c r="GRG470" s="42"/>
      <c r="GRH470" s="42"/>
      <c r="GRI470" s="42"/>
      <c r="GRJ470" s="42"/>
      <c r="GRK470" s="42"/>
      <c r="GRL470" s="42"/>
      <c r="GRM470" s="42"/>
      <c r="GRN470" s="42"/>
      <c r="GRO470" s="42"/>
      <c r="GRP470" s="42"/>
      <c r="GRQ470" s="42"/>
      <c r="GRR470" s="42"/>
      <c r="GRS470" s="42"/>
      <c r="GRT470" s="42"/>
      <c r="GRU470" s="42"/>
      <c r="GRV470" s="42"/>
      <c r="GRW470" s="42"/>
      <c r="GRX470" s="42"/>
      <c r="GRY470" s="42"/>
      <c r="GRZ470" s="42"/>
      <c r="GSA470" s="42"/>
      <c r="GSB470" s="42"/>
      <c r="GSC470" s="42"/>
      <c r="GSD470" s="42"/>
      <c r="GSE470" s="42"/>
      <c r="GSF470" s="42"/>
      <c r="GSG470" s="42"/>
      <c r="GSH470" s="42"/>
      <c r="GSI470" s="42"/>
      <c r="GSJ470" s="42"/>
      <c r="GSK470" s="42"/>
      <c r="GSL470" s="42"/>
      <c r="GSM470" s="42"/>
      <c r="GSN470" s="42"/>
      <c r="GSO470" s="42"/>
      <c r="GSP470" s="42"/>
      <c r="GSQ470" s="42"/>
      <c r="GSR470" s="42"/>
      <c r="GSS470" s="42"/>
      <c r="GST470" s="42"/>
      <c r="GSU470" s="42"/>
      <c r="GSV470" s="42"/>
      <c r="GSW470" s="42"/>
      <c r="GSX470" s="42"/>
      <c r="GSY470" s="42"/>
      <c r="GSZ470" s="42"/>
      <c r="GTA470" s="42"/>
      <c r="GTB470" s="42"/>
      <c r="GTC470" s="42"/>
      <c r="GTD470" s="42"/>
      <c r="GTE470" s="42"/>
      <c r="GTF470" s="42"/>
      <c r="GTG470" s="42"/>
      <c r="GTH470" s="42"/>
      <c r="GTI470" s="42"/>
      <c r="GTJ470" s="42"/>
      <c r="GTK470" s="42"/>
      <c r="GTL470" s="42"/>
      <c r="GTM470" s="42"/>
      <c r="GTN470" s="42"/>
      <c r="GTO470" s="42"/>
      <c r="GTP470" s="42"/>
      <c r="GTQ470" s="42"/>
      <c r="GTR470" s="42"/>
      <c r="GTS470" s="42"/>
      <c r="GTT470" s="42"/>
      <c r="GTU470" s="42"/>
      <c r="GTV470" s="42"/>
      <c r="GTW470" s="42"/>
      <c r="GTX470" s="42"/>
      <c r="GTY470" s="42"/>
      <c r="GTZ470" s="42"/>
      <c r="GUA470" s="42"/>
      <c r="GUB470" s="42"/>
      <c r="GUC470" s="42"/>
      <c r="GUD470" s="42"/>
      <c r="GUE470" s="42"/>
      <c r="GUF470" s="42"/>
      <c r="GUG470" s="42"/>
      <c r="GUH470" s="42"/>
      <c r="GUI470" s="42"/>
      <c r="GUJ470" s="42"/>
      <c r="GUK470" s="42"/>
      <c r="GUL470" s="42"/>
      <c r="GUM470" s="42"/>
      <c r="GUN470" s="42"/>
      <c r="GUO470" s="42"/>
      <c r="GUP470" s="42"/>
      <c r="GUQ470" s="42"/>
      <c r="GUR470" s="42"/>
      <c r="GUS470" s="42"/>
      <c r="GUT470" s="42"/>
      <c r="GUU470" s="42"/>
      <c r="GUV470" s="42"/>
      <c r="GUW470" s="42"/>
      <c r="GUX470" s="42"/>
      <c r="GUY470" s="42"/>
      <c r="GUZ470" s="42"/>
      <c r="GVA470" s="42"/>
      <c r="GVB470" s="42"/>
      <c r="GVC470" s="42"/>
      <c r="GVD470" s="42"/>
      <c r="GVE470" s="42"/>
      <c r="GVF470" s="42"/>
      <c r="GVG470" s="42"/>
      <c r="GVH470" s="42"/>
      <c r="GVI470" s="42"/>
      <c r="GVJ470" s="42"/>
      <c r="GVK470" s="42"/>
      <c r="GVL470" s="42"/>
      <c r="GVM470" s="42"/>
      <c r="GVN470" s="42"/>
      <c r="GVO470" s="42"/>
      <c r="GVP470" s="42"/>
      <c r="GVQ470" s="42"/>
      <c r="GVR470" s="42"/>
      <c r="GVS470" s="42"/>
      <c r="GVT470" s="42"/>
      <c r="GVU470" s="42"/>
      <c r="GVV470" s="42"/>
      <c r="GVW470" s="42"/>
      <c r="GVX470" s="42"/>
      <c r="GVY470" s="42"/>
      <c r="GVZ470" s="42"/>
      <c r="GWA470" s="42"/>
      <c r="GWB470" s="42"/>
      <c r="GWC470" s="42"/>
      <c r="GWD470" s="42"/>
      <c r="GWE470" s="42"/>
      <c r="GWF470" s="42"/>
      <c r="GWG470" s="42"/>
      <c r="GWH470" s="42"/>
      <c r="GWI470" s="42"/>
      <c r="GWJ470" s="42"/>
      <c r="GWK470" s="42"/>
      <c r="GWL470" s="42"/>
      <c r="GWM470" s="42"/>
      <c r="GWN470" s="42"/>
      <c r="GWO470" s="42"/>
      <c r="GWP470" s="42"/>
      <c r="GWQ470" s="42"/>
      <c r="GWR470" s="42"/>
      <c r="GWS470" s="42"/>
      <c r="GWT470" s="42"/>
      <c r="GWU470" s="42"/>
      <c r="GWV470" s="42"/>
      <c r="GWW470" s="42"/>
      <c r="GWX470" s="42"/>
      <c r="GWY470" s="42"/>
      <c r="GWZ470" s="42"/>
      <c r="GXA470" s="42"/>
      <c r="GXB470" s="42"/>
      <c r="GXC470" s="42"/>
      <c r="GXD470" s="42"/>
      <c r="GXE470" s="42"/>
      <c r="GXF470" s="42"/>
      <c r="GXG470" s="42"/>
      <c r="GXH470" s="42"/>
      <c r="GXI470" s="42"/>
      <c r="GXJ470" s="42"/>
      <c r="GXK470" s="42"/>
      <c r="GXL470" s="42"/>
      <c r="GXM470" s="42"/>
      <c r="GXN470" s="42"/>
      <c r="GXO470" s="42"/>
      <c r="GXP470" s="42"/>
      <c r="GXQ470" s="42"/>
      <c r="GXR470" s="42"/>
      <c r="GXS470" s="42"/>
      <c r="GXT470" s="42"/>
      <c r="GXU470" s="42"/>
      <c r="GXV470" s="42"/>
      <c r="GXW470" s="42"/>
      <c r="GXX470" s="42"/>
      <c r="GXY470" s="42"/>
      <c r="GXZ470" s="42"/>
      <c r="GYA470" s="42"/>
      <c r="GYB470" s="42"/>
      <c r="GYC470" s="42"/>
      <c r="GYD470" s="42"/>
      <c r="GYE470" s="42"/>
      <c r="GYF470" s="42"/>
      <c r="GYG470" s="42"/>
      <c r="GYH470" s="42"/>
      <c r="GYI470" s="42"/>
      <c r="GYJ470" s="42"/>
      <c r="GYK470" s="42"/>
      <c r="GYL470" s="42"/>
      <c r="GYM470" s="42"/>
      <c r="GYN470" s="42"/>
      <c r="GYO470" s="42"/>
      <c r="GYP470" s="42"/>
      <c r="GYQ470" s="42"/>
      <c r="GYR470" s="42"/>
      <c r="GYS470" s="42"/>
      <c r="GYT470" s="42"/>
      <c r="GYU470" s="42"/>
      <c r="GYV470" s="42"/>
      <c r="GYW470" s="42"/>
      <c r="GYX470" s="42"/>
      <c r="GYY470" s="42"/>
      <c r="GYZ470" s="42"/>
      <c r="GZA470" s="42"/>
      <c r="GZB470" s="42"/>
      <c r="GZC470" s="42"/>
      <c r="GZD470" s="42"/>
      <c r="GZE470" s="42"/>
      <c r="GZF470" s="42"/>
      <c r="GZG470" s="42"/>
      <c r="GZH470" s="42"/>
      <c r="GZI470" s="42"/>
      <c r="GZJ470" s="42"/>
      <c r="GZK470" s="42"/>
      <c r="GZL470" s="42"/>
      <c r="GZM470" s="42"/>
      <c r="GZN470" s="42"/>
      <c r="GZO470" s="42"/>
      <c r="GZP470" s="42"/>
      <c r="GZQ470" s="42"/>
      <c r="GZR470" s="42"/>
      <c r="GZS470" s="42"/>
      <c r="GZT470" s="42"/>
      <c r="GZU470" s="42"/>
      <c r="GZV470" s="42"/>
      <c r="GZW470" s="42"/>
      <c r="GZX470" s="42"/>
      <c r="GZY470" s="42"/>
      <c r="GZZ470" s="42"/>
      <c r="HAA470" s="42"/>
      <c r="HAB470" s="42"/>
      <c r="HAC470" s="42"/>
      <c r="HAD470" s="42"/>
      <c r="HAE470" s="42"/>
      <c r="HAF470" s="42"/>
      <c r="HAG470" s="42"/>
      <c r="HAH470" s="42"/>
      <c r="HAI470" s="42"/>
      <c r="HAJ470" s="42"/>
      <c r="HAK470" s="42"/>
      <c r="HAL470" s="42"/>
      <c r="HAM470" s="42"/>
      <c r="HAN470" s="42"/>
      <c r="HAO470" s="42"/>
      <c r="HAP470" s="42"/>
      <c r="HAQ470" s="42"/>
      <c r="HAR470" s="42"/>
      <c r="HAS470" s="42"/>
      <c r="HAT470" s="42"/>
      <c r="HAU470" s="42"/>
      <c r="HAV470" s="42"/>
      <c r="HAW470" s="42"/>
      <c r="HAX470" s="42"/>
      <c r="HAY470" s="42"/>
      <c r="HAZ470" s="42"/>
      <c r="HBA470" s="42"/>
      <c r="HBB470" s="42"/>
      <c r="HBC470" s="42"/>
      <c r="HBD470" s="42"/>
      <c r="HBE470" s="42"/>
      <c r="HBF470" s="42"/>
      <c r="HBG470" s="42"/>
      <c r="HBH470" s="42"/>
      <c r="HBI470" s="42"/>
      <c r="HBJ470" s="42"/>
      <c r="HBK470" s="42"/>
      <c r="HBL470" s="42"/>
      <c r="HBM470" s="42"/>
      <c r="HBN470" s="42"/>
      <c r="HBO470" s="42"/>
      <c r="HBP470" s="42"/>
      <c r="HBQ470" s="42"/>
      <c r="HBR470" s="42"/>
      <c r="HBS470" s="42"/>
      <c r="HBT470" s="42"/>
      <c r="HBU470" s="42"/>
      <c r="HBV470" s="42"/>
      <c r="HBW470" s="42"/>
      <c r="HBX470" s="42"/>
      <c r="HBY470" s="42"/>
      <c r="HBZ470" s="42"/>
      <c r="HCA470" s="42"/>
      <c r="HCB470" s="42"/>
      <c r="HCC470" s="42"/>
      <c r="HCD470" s="42"/>
      <c r="HCE470" s="42"/>
      <c r="HCF470" s="42"/>
      <c r="HCG470" s="42"/>
      <c r="HCH470" s="42"/>
      <c r="HCI470" s="42"/>
      <c r="HCJ470" s="42"/>
      <c r="HCK470" s="42"/>
      <c r="HCL470" s="42"/>
      <c r="HCM470" s="42"/>
      <c r="HCN470" s="42"/>
      <c r="HCO470" s="42"/>
      <c r="HCP470" s="42"/>
      <c r="HCQ470" s="42"/>
      <c r="HCR470" s="42"/>
      <c r="HCS470" s="42"/>
      <c r="HCT470" s="42"/>
      <c r="HCU470" s="42"/>
      <c r="HCV470" s="42"/>
      <c r="HCW470" s="42"/>
      <c r="HCX470" s="42"/>
      <c r="HCY470" s="42"/>
      <c r="HCZ470" s="42"/>
      <c r="HDA470" s="42"/>
      <c r="HDB470" s="42"/>
      <c r="HDC470" s="42"/>
      <c r="HDD470" s="42"/>
      <c r="HDE470" s="42"/>
      <c r="HDF470" s="42"/>
      <c r="HDG470" s="42"/>
      <c r="HDH470" s="42"/>
      <c r="HDI470" s="42"/>
      <c r="HDJ470" s="42"/>
      <c r="HDK470" s="42"/>
      <c r="HDL470" s="42"/>
      <c r="HDM470" s="42"/>
      <c r="HDN470" s="42"/>
      <c r="HDO470" s="42"/>
      <c r="HDP470" s="42"/>
      <c r="HDQ470" s="42"/>
      <c r="HDR470" s="42"/>
      <c r="HDS470" s="42"/>
      <c r="HDT470" s="42"/>
      <c r="HDU470" s="42"/>
      <c r="HDV470" s="42"/>
      <c r="HDW470" s="42"/>
      <c r="HDX470" s="42"/>
      <c r="HDY470" s="42"/>
      <c r="HDZ470" s="42"/>
      <c r="HEA470" s="42"/>
      <c r="HEB470" s="42"/>
      <c r="HEC470" s="42"/>
      <c r="HED470" s="42"/>
      <c r="HEE470" s="42"/>
      <c r="HEF470" s="42"/>
      <c r="HEG470" s="42"/>
      <c r="HEH470" s="42"/>
      <c r="HEI470" s="42"/>
      <c r="HEJ470" s="42"/>
      <c r="HEK470" s="42"/>
      <c r="HEL470" s="42"/>
      <c r="HEM470" s="42"/>
      <c r="HEN470" s="42"/>
      <c r="HEO470" s="42"/>
      <c r="HEP470" s="42"/>
      <c r="HEQ470" s="42"/>
      <c r="HER470" s="42"/>
      <c r="HES470" s="42"/>
      <c r="HET470" s="42"/>
      <c r="HEU470" s="42"/>
      <c r="HEV470" s="42"/>
      <c r="HEW470" s="42"/>
      <c r="HEX470" s="42"/>
      <c r="HEY470" s="42"/>
      <c r="HEZ470" s="42"/>
      <c r="HFA470" s="42"/>
      <c r="HFB470" s="42"/>
      <c r="HFC470" s="42"/>
      <c r="HFD470" s="42"/>
      <c r="HFE470" s="42"/>
      <c r="HFF470" s="42"/>
      <c r="HFG470" s="42"/>
      <c r="HFH470" s="42"/>
      <c r="HFI470" s="42"/>
      <c r="HFJ470" s="42"/>
      <c r="HFK470" s="42"/>
      <c r="HFL470" s="42"/>
      <c r="HFM470" s="42"/>
      <c r="HFN470" s="42"/>
      <c r="HFO470" s="42"/>
      <c r="HFP470" s="42"/>
      <c r="HFQ470" s="42"/>
      <c r="HFR470" s="42"/>
      <c r="HFS470" s="42"/>
      <c r="HFT470" s="42"/>
      <c r="HFU470" s="42"/>
      <c r="HFV470" s="42"/>
      <c r="HFW470" s="42"/>
      <c r="HFX470" s="42"/>
      <c r="HFY470" s="42"/>
      <c r="HFZ470" s="42"/>
      <c r="HGA470" s="42"/>
      <c r="HGB470" s="42"/>
      <c r="HGC470" s="42"/>
      <c r="HGD470" s="42"/>
      <c r="HGE470" s="42"/>
      <c r="HGF470" s="42"/>
      <c r="HGG470" s="42"/>
      <c r="HGH470" s="42"/>
      <c r="HGI470" s="42"/>
      <c r="HGJ470" s="42"/>
      <c r="HGK470" s="42"/>
      <c r="HGL470" s="42"/>
      <c r="HGM470" s="42"/>
      <c r="HGN470" s="42"/>
      <c r="HGO470" s="42"/>
      <c r="HGP470" s="42"/>
      <c r="HGQ470" s="42"/>
      <c r="HGR470" s="42"/>
      <c r="HGS470" s="42"/>
      <c r="HGT470" s="42"/>
      <c r="HGU470" s="42"/>
      <c r="HGV470" s="42"/>
      <c r="HGW470" s="42"/>
      <c r="HGX470" s="42"/>
      <c r="HGY470" s="42"/>
      <c r="HGZ470" s="42"/>
      <c r="HHA470" s="42"/>
      <c r="HHB470" s="42"/>
      <c r="HHC470" s="42"/>
      <c r="HHD470" s="42"/>
      <c r="HHE470" s="42"/>
      <c r="HHF470" s="42"/>
      <c r="HHG470" s="42"/>
      <c r="HHH470" s="42"/>
      <c r="HHI470" s="42"/>
      <c r="HHJ470" s="42"/>
      <c r="HHK470" s="42"/>
      <c r="HHL470" s="42"/>
      <c r="HHM470" s="42"/>
      <c r="HHN470" s="42"/>
      <c r="HHO470" s="42"/>
      <c r="HHP470" s="42"/>
      <c r="HHQ470" s="42"/>
      <c r="HHR470" s="42"/>
      <c r="HHS470" s="42"/>
      <c r="HHT470" s="42"/>
      <c r="HHU470" s="42"/>
      <c r="HHV470" s="42"/>
      <c r="HHW470" s="42"/>
      <c r="HHX470" s="42"/>
      <c r="HHY470" s="42"/>
      <c r="HHZ470" s="42"/>
      <c r="HIA470" s="42"/>
      <c r="HIB470" s="42"/>
      <c r="HIC470" s="42"/>
      <c r="HID470" s="42"/>
      <c r="HIE470" s="42"/>
      <c r="HIF470" s="42"/>
      <c r="HIG470" s="42"/>
      <c r="HIH470" s="42"/>
      <c r="HII470" s="42"/>
      <c r="HIJ470" s="42"/>
      <c r="HIK470" s="42"/>
      <c r="HIL470" s="42"/>
      <c r="HIM470" s="42"/>
      <c r="HIN470" s="42"/>
      <c r="HIO470" s="42"/>
      <c r="HIP470" s="42"/>
      <c r="HIQ470" s="42"/>
      <c r="HIR470" s="42"/>
      <c r="HIS470" s="42"/>
      <c r="HIT470" s="42"/>
      <c r="HIU470" s="42"/>
      <c r="HIV470" s="42"/>
      <c r="HIW470" s="42"/>
      <c r="HIX470" s="42"/>
      <c r="HIY470" s="42"/>
      <c r="HIZ470" s="42"/>
      <c r="HJA470" s="42"/>
      <c r="HJB470" s="42"/>
      <c r="HJC470" s="42"/>
      <c r="HJD470" s="42"/>
      <c r="HJE470" s="42"/>
      <c r="HJF470" s="42"/>
      <c r="HJG470" s="42"/>
      <c r="HJH470" s="42"/>
      <c r="HJI470" s="42"/>
      <c r="HJJ470" s="42"/>
      <c r="HJK470" s="42"/>
      <c r="HJL470" s="42"/>
      <c r="HJM470" s="42"/>
      <c r="HJN470" s="42"/>
      <c r="HJO470" s="42"/>
      <c r="HJP470" s="42"/>
      <c r="HJQ470" s="42"/>
      <c r="HJR470" s="42"/>
      <c r="HJS470" s="42"/>
      <c r="HJT470" s="42"/>
      <c r="HJU470" s="42"/>
      <c r="HJV470" s="42"/>
      <c r="HJW470" s="42"/>
      <c r="HJX470" s="42"/>
      <c r="HJY470" s="42"/>
      <c r="HJZ470" s="42"/>
      <c r="HKA470" s="42"/>
      <c r="HKB470" s="42"/>
      <c r="HKC470" s="42"/>
      <c r="HKD470" s="42"/>
      <c r="HKE470" s="42"/>
      <c r="HKF470" s="42"/>
      <c r="HKG470" s="42"/>
      <c r="HKH470" s="42"/>
      <c r="HKI470" s="42"/>
      <c r="HKJ470" s="42"/>
      <c r="HKK470" s="42"/>
      <c r="HKL470" s="42"/>
      <c r="HKM470" s="42"/>
      <c r="HKN470" s="42"/>
      <c r="HKO470" s="42"/>
      <c r="HKP470" s="42"/>
      <c r="HKQ470" s="42"/>
      <c r="HKR470" s="42"/>
      <c r="HKS470" s="42"/>
      <c r="HKT470" s="42"/>
      <c r="HKU470" s="42"/>
      <c r="HKV470" s="42"/>
      <c r="HKW470" s="42"/>
      <c r="HKX470" s="42"/>
      <c r="HKY470" s="42"/>
      <c r="HKZ470" s="42"/>
      <c r="HLA470" s="42"/>
      <c r="HLB470" s="42"/>
      <c r="HLC470" s="42"/>
      <c r="HLD470" s="42"/>
      <c r="HLE470" s="42"/>
      <c r="HLF470" s="42"/>
      <c r="HLG470" s="42"/>
      <c r="HLH470" s="42"/>
      <c r="HLI470" s="42"/>
      <c r="HLJ470" s="42"/>
      <c r="HLK470" s="42"/>
      <c r="HLL470" s="42"/>
      <c r="HLM470" s="42"/>
      <c r="HLN470" s="42"/>
      <c r="HLO470" s="42"/>
      <c r="HLP470" s="42"/>
      <c r="HLQ470" s="42"/>
      <c r="HLR470" s="42"/>
      <c r="HLS470" s="42"/>
      <c r="HLT470" s="42"/>
      <c r="HLU470" s="42"/>
      <c r="HLV470" s="42"/>
      <c r="HLW470" s="42"/>
      <c r="HLX470" s="42"/>
      <c r="HLY470" s="42"/>
      <c r="HLZ470" s="42"/>
      <c r="HMA470" s="42"/>
      <c r="HMB470" s="42"/>
      <c r="HMC470" s="42"/>
      <c r="HMD470" s="42"/>
      <c r="HME470" s="42"/>
      <c r="HMF470" s="42"/>
      <c r="HMG470" s="42"/>
      <c r="HMH470" s="42"/>
      <c r="HMI470" s="42"/>
      <c r="HMJ470" s="42"/>
      <c r="HMK470" s="42"/>
      <c r="HML470" s="42"/>
      <c r="HMM470" s="42"/>
      <c r="HMN470" s="42"/>
      <c r="HMO470" s="42"/>
      <c r="HMP470" s="42"/>
      <c r="HMQ470" s="42"/>
      <c r="HMR470" s="42"/>
      <c r="HMS470" s="42"/>
      <c r="HMT470" s="42"/>
      <c r="HMU470" s="42"/>
      <c r="HMV470" s="42"/>
      <c r="HMW470" s="42"/>
      <c r="HMX470" s="42"/>
      <c r="HMY470" s="42"/>
      <c r="HMZ470" s="42"/>
      <c r="HNA470" s="42"/>
      <c r="HNB470" s="42"/>
      <c r="HNC470" s="42"/>
      <c r="HND470" s="42"/>
      <c r="HNE470" s="42"/>
      <c r="HNF470" s="42"/>
      <c r="HNG470" s="42"/>
      <c r="HNH470" s="42"/>
      <c r="HNI470" s="42"/>
      <c r="HNJ470" s="42"/>
      <c r="HNK470" s="42"/>
      <c r="HNL470" s="42"/>
      <c r="HNM470" s="42"/>
      <c r="HNN470" s="42"/>
      <c r="HNO470" s="42"/>
      <c r="HNP470" s="42"/>
      <c r="HNQ470" s="42"/>
      <c r="HNR470" s="42"/>
      <c r="HNS470" s="42"/>
      <c r="HNT470" s="42"/>
      <c r="HNU470" s="42"/>
      <c r="HNV470" s="42"/>
      <c r="HNW470" s="42"/>
      <c r="HNX470" s="42"/>
      <c r="HNY470" s="42"/>
      <c r="HNZ470" s="42"/>
      <c r="HOA470" s="42"/>
      <c r="HOB470" s="42"/>
      <c r="HOC470" s="42"/>
      <c r="HOD470" s="42"/>
      <c r="HOE470" s="42"/>
      <c r="HOF470" s="42"/>
      <c r="HOG470" s="42"/>
      <c r="HOH470" s="42"/>
      <c r="HOI470" s="42"/>
      <c r="HOJ470" s="42"/>
      <c r="HOK470" s="42"/>
      <c r="HOL470" s="42"/>
      <c r="HOM470" s="42"/>
      <c r="HON470" s="42"/>
      <c r="HOO470" s="42"/>
      <c r="HOP470" s="42"/>
      <c r="HOQ470" s="42"/>
      <c r="HOR470" s="42"/>
      <c r="HOS470" s="42"/>
      <c r="HOT470" s="42"/>
      <c r="HOU470" s="42"/>
      <c r="HOV470" s="42"/>
      <c r="HOW470" s="42"/>
      <c r="HOX470" s="42"/>
      <c r="HOY470" s="42"/>
      <c r="HOZ470" s="42"/>
      <c r="HPA470" s="42"/>
      <c r="HPB470" s="42"/>
      <c r="HPC470" s="42"/>
      <c r="HPD470" s="42"/>
      <c r="HPE470" s="42"/>
      <c r="HPF470" s="42"/>
      <c r="HPG470" s="42"/>
      <c r="HPH470" s="42"/>
      <c r="HPI470" s="42"/>
      <c r="HPJ470" s="42"/>
      <c r="HPK470" s="42"/>
      <c r="HPL470" s="42"/>
      <c r="HPM470" s="42"/>
      <c r="HPN470" s="42"/>
      <c r="HPO470" s="42"/>
      <c r="HPP470" s="42"/>
      <c r="HPQ470" s="42"/>
      <c r="HPR470" s="42"/>
      <c r="HPS470" s="42"/>
      <c r="HPT470" s="42"/>
      <c r="HPU470" s="42"/>
      <c r="HPV470" s="42"/>
      <c r="HPW470" s="42"/>
      <c r="HPX470" s="42"/>
      <c r="HPY470" s="42"/>
      <c r="HPZ470" s="42"/>
      <c r="HQA470" s="42"/>
      <c r="HQB470" s="42"/>
      <c r="HQC470" s="42"/>
      <c r="HQD470" s="42"/>
      <c r="HQE470" s="42"/>
      <c r="HQF470" s="42"/>
      <c r="HQG470" s="42"/>
      <c r="HQH470" s="42"/>
      <c r="HQI470" s="42"/>
      <c r="HQJ470" s="42"/>
      <c r="HQK470" s="42"/>
      <c r="HQL470" s="42"/>
      <c r="HQM470" s="42"/>
      <c r="HQN470" s="42"/>
      <c r="HQO470" s="42"/>
      <c r="HQP470" s="42"/>
      <c r="HQQ470" s="42"/>
      <c r="HQR470" s="42"/>
      <c r="HQS470" s="42"/>
      <c r="HQT470" s="42"/>
      <c r="HQU470" s="42"/>
      <c r="HQV470" s="42"/>
      <c r="HQW470" s="42"/>
      <c r="HQX470" s="42"/>
      <c r="HQY470" s="42"/>
      <c r="HQZ470" s="42"/>
      <c r="HRA470" s="42"/>
      <c r="HRB470" s="42"/>
      <c r="HRC470" s="42"/>
      <c r="HRD470" s="42"/>
      <c r="HRE470" s="42"/>
      <c r="HRF470" s="42"/>
      <c r="HRG470" s="42"/>
      <c r="HRH470" s="42"/>
      <c r="HRI470" s="42"/>
      <c r="HRJ470" s="42"/>
      <c r="HRK470" s="42"/>
      <c r="HRL470" s="42"/>
      <c r="HRM470" s="42"/>
      <c r="HRN470" s="42"/>
      <c r="HRO470" s="42"/>
      <c r="HRP470" s="42"/>
      <c r="HRQ470" s="42"/>
      <c r="HRR470" s="42"/>
      <c r="HRS470" s="42"/>
      <c r="HRT470" s="42"/>
      <c r="HRU470" s="42"/>
      <c r="HRV470" s="42"/>
      <c r="HRW470" s="42"/>
      <c r="HRX470" s="42"/>
      <c r="HRY470" s="42"/>
      <c r="HRZ470" s="42"/>
      <c r="HSA470" s="42"/>
      <c r="HSB470" s="42"/>
      <c r="HSC470" s="42"/>
      <c r="HSD470" s="42"/>
      <c r="HSE470" s="42"/>
      <c r="HSF470" s="42"/>
      <c r="HSG470" s="42"/>
      <c r="HSH470" s="42"/>
      <c r="HSI470" s="42"/>
      <c r="HSJ470" s="42"/>
      <c r="HSK470" s="42"/>
      <c r="HSL470" s="42"/>
      <c r="HSM470" s="42"/>
      <c r="HSN470" s="42"/>
      <c r="HSO470" s="42"/>
      <c r="HSP470" s="42"/>
      <c r="HSQ470" s="42"/>
      <c r="HSR470" s="42"/>
      <c r="HSS470" s="42"/>
      <c r="HST470" s="42"/>
      <c r="HSU470" s="42"/>
      <c r="HSV470" s="42"/>
      <c r="HSW470" s="42"/>
      <c r="HSX470" s="42"/>
      <c r="HSY470" s="42"/>
      <c r="HSZ470" s="42"/>
      <c r="HTA470" s="42"/>
      <c r="HTB470" s="42"/>
      <c r="HTC470" s="42"/>
      <c r="HTD470" s="42"/>
      <c r="HTE470" s="42"/>
      <c r="HTF470" s="42"/>
      <c r="HTG470" s="42"/>
      <c r="HTH470" s="42"/>
      <c r="HTI470" s="42"/>
      <c r="HTJ470" s="42"/>
      <c r="HTK470" s="42"/>
      <c r="HTL470" s="42"/>
      <c r="HTM470" s="42"/>
      <c r="HTN470" s="42"/>
      <c r="HTO470" s="42"/>
      <c r="HTP470" s="42"/>
      <c r="HTQ470" s="42"/>
      <c r="HTR470" s="42"/>
      <c r="HTS470" s="42"/>
      <c r="HTT470" s="42"/>
      <c r="HTU470" s="42"/>
      <c r="HTV470" s="42"/>
      <c r="HTW470" s="42"/>
      <c r="HTX470" s="42"/>
      <c r="HTY470" s="42"/>
      <c r="HTZ470" s="42"/>
      <c r="HUA470" s="42"/>
      <c r="HUB470" s="42"/>
      <c r="HUC470" s="42"/>
      <c r="HUD470" s="42"/>
      <c r="HUE470" s="42"/>
      <c r="HUF470" s="42"/>
      <c r="HUG470" s="42"/>
      <c r="HUH470" s="42"/>
      <c r="HUI470" s="42"/>
      <c r="HUJ470" s="42"/>
      <c r="HUK470" s="42"/>
      <c r="HUL470" s="42"/>
      <c r="HUM470" s="42"/>
      <c r="HUN470" s="42"/>
      <c r="HUO470" s="42"/>
      <c r="HUP470" s="42"/>
      <c r="HUQ470" s="42"/>
      <c r="HUR470" s="42"/>
      <c r="HUS470" s="42"/>
      <c r="HUT470" s="42"/>
      <c r="HUU470" s="42"/>
      <c r="HUV470" s="42"/>
      <c r="HUW470" s="42"/>
      <c r="HUX470" s="42"/>
      <c r="HUY470" s="42"/>
      <c r="HUZ470" s="42"/>
      <c r="HVA470" s="42"/>
      <c r="HVB470" s="42"/>
      <c r="HVC470" s="42"/>
      <c r="HVD470" s="42"/>
      <c r="HVE470" s="42"/>
      <c r="HVF470" s="42"/>
      <c r="HVG470" s="42"/>
      <c r="HVH470" s="42"/>
      <c r="HVI470" s="42"/>
      <c r="HVJ470" s="42"/>
      <c r="HVK470" s="42"/>
      <c r="HVL470" s="42"/>
      <c r="HVM470" s="42"/>
      <c r="HVN470" s="42"/>
      <c r="HVO470" s="42"/>
      <c r="HVP470" s="42"/>
      <c r="HVQ470" s="42"/>
      <c r="HVR470" s="42"/>
      <c r="HVS470" s="42"/>
      <c r="HVT470" s="42"/>
      <c r="HVU470" s="42"/>
      <c r="HVV470" s="42"/>
      <c r="HVW470" s="42"/>
      <c r="HVX470" s="42"/>
      <c r="HVY470" s="42"/>
      <c r="HVZ470" s="42"/>
      <c r="HWA470" s="42"/>
      <c r="HWB470" s="42"/>
      <c r="HWC470" s="42"/>
      <c r="HWD470" s="42"/>
      <c r="HWE470" s="42"/>
      <c r="HWF470" s="42"/>
      <c r="HWG470" s="42"/>
      <c r="HWH470" s="42"/>
      <c r="HWI470" s="42"/>
      <c r="HWJ470" s="42"/>
      <c r="HWK470" s="42"/>
      <c r="HWL470" s="42"/>
      <c r="HWM470" s="42"/>
      <c r="HWN470" s="42"/>
      <c r="HWO470" s="42"/>
      <c r="HWP470" s="42"/>
      <c r="HWQ470" s="42"/>
      <c r="HWR470" s="42"/>
      <c r="HWS470" s="42"/>
      <c r="HWT470" s="42"/>
      <c r="HWU470" s="42"/>
      <c r="HWV470" s="42"/>
      <c r="HWW470" s="42"/>
      <c r="HWX470" s="42"/>
      <c r="HWY470" s="42"/>
      <c r="HWZ470" s="42"/>
      <c r="HXA470" s="42"/>
      <c r="HXB470" s="42"/>
      <c r="HXC470" s="42"/>
      <c r="HXD470" s="42"/>
      <c r="HXE470" s="42"/>
      <c r="HXF470" s="42"/>
      <c r="HXG470" s="42"/>
      <c r="HXH470" s="42"/>
      <c r="HXI470" s="42"/>
      <c r="HXJ470" s="42"/>
      <c r="HXK470" s="42"/>
      <c r="HXL470" s="42"/>
      <c r="HXM470" s="42"/>
      <c r="HXN470" s="42"/>
      <c r="HXO470" s="42"/>
      <c r="HXP470" s="42"/>
      <c r="HXQ470" s="42"/>
      <c r="HXR470" s="42"/>
      <c r="HXS470" s="42"/>
      <c r="HXT470" s="42"/>
      <c r="HXU470" s="42"/>
      <c r="HXV470" s="42"/>
      <c r="HXW470" s="42"/>
      <c r="HXX470" s="42"/>
      <c r="HXY470" s="42"/>
      <c r="HXZ470" s="42"/>
      <c r="HYA470" s="42"/>
      <c r="HYB470" s="42"/>
      <c r="HYC470" s="42"/>
      <c r="HYD470" s="42"/>
      <c r="HYE470" s="42"/>
      <c r="HYF470" s="42"/>
      <c r="HYG470" s="42"/>
      <c r="HYH470" s="42"/>
      <c r="HYI470" s="42"/>
      <c r="HYJ470" s="42"/>
      <c r="HYK470" s="42"/>
      <c r="HYL470" s="42"/>
      <c r="HYM470" s="42"/>
      <c r="HYN470" s="42"/>
      <c r="HYO470" s="42"/>
      <c r="HYP470" s="42"/>
      <c r="HYQ470" s="42"/>
      <c r="HYR470" s="42"/>
      <c r="HYS470" s="42"/>
      <c r="HYT470" s="42"/>
      <c r="HYU470" s="42"/>
      <c r="HYV470" s="42"/>
      <c r="HYW470" s="42"/>
      <c r="HYX470" s="42"/>
      <c r="HYY470" s="42"/>
      <c r="HYZ470" s="42"/>
      <c r="HZA470" s="42"/>
      <c r="HZB470" s="42"/>
      <c r="HZC470" s="42"/>
      <c r="HZD470" s="42"/>
      <c r="HZE470" s="42"/>
      <c r="HZF470" s="42"/>
      <c r="HZG470" s="42"/>
      <c r="HZH470" s="42"/>
      <c r="HZI470" s="42"/>
      <c r="HZJ470" s="42"/>
      <c r="HZK470" s="42"/>
      <c r="HZL470" s="42"/>
      <c r="HZM470" s="42"/>
      <c r="HZN470" s="42"/>
      <c r="HZO470" s="42"/>
      <c r="HZP470" s="42"/>
      <c r="HZQ470" s="42"/>
      <c r="HZR470" s="42"/>
      <c r="HZS470" s="42"/>
      <c r="HZT470" s="42"/>
      <c r="HZU470" s="42"/>
      <c r="HZV470" s="42"/>
      <c r="HZW470" s="42"/>
      <c r="HZX470" s="42"/>
      <c r="HZY470" s="42"/>
      <c r="HZZ470" s="42"/>
      <c r="IAA470" s="42"/>
      <c r="IAB470" s="42"/>
      <c r="IAC470" s="42"/>
      <c r="IAD470" s="42"/>
      <c r="IAE470" s="42"/>
      <c r="IAF470" s="42"/>
      <c r="IAG470" s="42"/>
      <c r="IAH470" s="42"/>
      <c r="IAI470" s="42"/>
      <c r="IAJ470" s="42"/>
      <c r="IAK470" s="42"/>
      <c r="IAL470" s="42"/>
      <c r="IAM470" s="42"/>
      <c r="IAN470" s="42"/>
      <c r="IAO470" s="42"/>
      <c r="IAP470" s="42"/>
      <c r="IAQ470" s="42"/>
      <c r="IAR470" s="42"/>
      <c r="IAS470" s="42"/>
      <c r="IAT470" s="42"/>
      <c r="IAU470" s="42"/>
      <c r="IAV470" s="42"/>
      <c r="IAW470" s="42"/>
      <c r="IAX470" s="42"/>
      <c r="IAY470" s="42"/>
      <c r="IAZ470" s="42"/>
      <c r="IBA470" s="42"/>
      <c r="IBB470" s="42"/>
      <c r="IBC470" s="42"/>
      <c r="IBD470" s="42"/>
      <c r="IBE470" s="42"/>
      <c r="IBF470" s="42"/>
      <c r="IBG470" s="42"/>
      <c r="IBH470" s="42"/>
      <c r="IBI470" s="42"/>
      <c r="IBJ470" s="42"/>
      <c r="IBK470" s="42"/>
      <c r="IBL470" s="42"/>
      <c r="IBM470" s="42"/>
      <c r="IBN470" s="42"/>
      <c r="IBO470" s="42"/>
      <c r="IBP470" s="42"/>
      <c r="IBQ470" s="42"/>
      <c r="IBR470" s="42"/>
      <c r="IBS470" s="42"/>
      <c r="IBT470" s="42"/>
      <c r="IBU470" s="42"/>
      <c r="IBV470" s="42"/>
      <c r="IBW470" s="42"/>
      <c r="IBX470" s="42"/>
      <c r="IBY470" s="42"/>
      <c r="IBZ470" s="42"/>
      <c r="ICA470" s="42"/>
      <c r="ICB470" s="42"/>
      <c r="ICC470" s="42"/>
      <c r="ICD470" s="42"/>
      <c r="ICE470" s="42"/>
      <c r="ICF470" s="42"/>
      <c r="ICG470" s="42"/>
      <c r="ICH470" s="42"/>
      <c r="ICI470" s="42"/>
      <c r="ICJ470" s="42"/>
      <c r="ICK470" s="42"/>
      <c r="ICL470" s="42"/>
      <c r="ICM470" s="42"/>
      <c r="ICN470" s="42"/>
      <c r="ICO470" s="42"/>
      <c r="ICP470" s="42"/>
      <c r="ICQ470" s="42"/>
      <c r="ICR470" s="42"/>
      <c r="ICS470" s="42"/>
      <c r="ICT470" s="42"/>
      <c r="ICU470" s="42"/>
      <c r="ICV470" s="42"/>
      <c r="ICW470" s="42"/>
      <c r="ICX470" s="42"/>
      <c r="ICY470" s="42"/>
      <c r="ICZ470" s="42"/>
      <c r="IDA470" s="42"/>
      <c r="IDB470" s="42"/>
      <c r="IDC470" s="42"/>
      <c r="IDD470" s="42"/>
      <c r="IDE470" s="42"/>
      <c r="IDF470" s="42"/>
      <c r="IDG470" s="42"/>
      <c r="IDH470" s="42"/>
      <c r="IDI470" s="42"/>
      <c r="IDJ470" s="42"/>
      <c r="IDK470" s="42"/>
      <c r="IDL470" s="42"/>
      <c r="IDM470" s="42"/>
      <c r="IDN470" s="42"/>
      <c r="IDO470" s="42"/>
      <c r="IDP470" s="42"/>
      <c r="IDQ470" s="42"/>
      <c r="IDR470" s="42"/>
      <c r="IDS470" s="42"/>
      <c r="IDT470" s="42"/>
      <c r="IDU470" s="42"/>
      <c r="IDV470" s="42"/>
      <c r="IDW470" s="42"/>
      <c r="IDX470" s="42"/>
      <c r="IDY470" s="42"/>
      <c r="IDZ470" s="42"/>
      <c r="IEA470" s="42"/>
      <c r="IEB470" s="42"/>
      <c r="IEC470" s="42"/>
      <c r="IED470" s="42"/>
      <c r="IEE470" s="42"/>
      <c r="IEF470" s="42"/>
      <c r="IEG470" s="42"/>
      <c r="IEH470" s="42"/>
      <c r="IEI470" s="42"/>
      <c r="IEJ470" s="42"/>
      <c r="IEK470" s="42"/>
      <c r="IEL470" s="42"/>
      <c r="IEM470" s="42"/>
      <c r="IEN470" s="42"/>
      <c r="IEO470" s="42"/>
      <c r="IEP470" s="42"/>
      <c r="IEQ470" s="42"/>
      <c r="IER470" s="42"/>
      <c r="IES470" s="42"/>
      <c r="IET470" s="42"/>
      <c r="IEU470" s="42"/>
      <c r="IEV470" s="42"/>
      <c r="IEW470" s="42"/>
      <c r="IEX470" s="42"/>
      <c r="IEY470" s="42"/>
      <c r="IEZ470" s="42"/>
      <c r="IFA470" s="42"/>
      <c r="IFB470" s="42"/>
      <c r="IFC470" s="42"/>
      <c r="IFD470" s="42"/>
      <c r="IFE470" s="42"/>
      <c r="IFF470" s="42"/>
      <c r="IFG470" s="42"/>
      <c r="IFH470" s="42"/>
      <c r="IFI470" s="42"/>
      <c r="IFJ470" s="42"/>
      <c r="IFK470" s="42"/>
      <c r="IFL470" s="42"/>
      <c r="IFM470" s="42"/>
      <c r="IFN470" s="42"/>
      <c r="IFO470" s="42"/>
      <c r="IFP470" s="42"/>
      <c r="IFQ470" s="42"/>
      <c r="IFR470" s="42"/>
      <c r="IFS470" s="42"/>
      <c r="IFT470" s="42"/>
      <c r="IFU470" s="42"/>
      <c r="IFV470" s="42"/>
      <c r="IFW470" s="42"/>
      <c r="IFX470" s="42"/>
      <c r="IFY470" s="42"/>
      <c r="IFZ470" s="42"/>
      <c r="IGA470" s="42"/>
      <c r="IGB470" s="42"/>
      <c r="IGC470" s="42"/>
      <c r="IGD470" s="42"/>
      <c r="IGE470" s="42"/>
      <c r="IGF470" s="42"/>
      <c r="IGG470" s="42"/>
      <c r="IGH470" s="42"/>
      <c r="IGI470" s="42"/>
      <c r="IGJ470" s="42"/>
      <c r="IGK470" s="42"/>
      <c r="IGL470" s="42"/>
      <c r="IGM470" s="42"/>
      <c r="IGN470" s="42"/>
      <c r="IGO470" s="42"/>
      <c r="IGP470" s="42"/>
      <c r="IGQ470" s="42"/>
      <c r="IGR470" s="42"/>
      <c r="IGS470" s="42"/>
      <c r="IGT470" s="42"/>
      <c r="IGU470" s="42"/>
      <c r="IGV470" s="42"/>
      <c r="IGW470" s="42"/>
      <c r="IGX470" s="42"/>
      <c r="IGY470" s="42"/>
      <c r="IGZ470" s="42"/>
      <c r="IHA470" s="42"/>
      <c r="IHB470" s="42"/>
      <c r="IHC470" s="42"/>
      <c r="IHD470" s="42"/>
      <c r="IHE470" s="42"/>
      <c r="IHF470" s="42"/>
      <c r="IHG470" s="42"/>
      <c r="IHH470" s="42"/>
      <c r="IHI470" s="42"/>
      <c r="IHJ470" s="42"/>
      <c r="IHK470" s="42"/>
      <c r="IHL470" s="42"/>
      <c r="IHM470" s="42"/>
      <c r="IHN470" s="42"/>
      <c r="IHO470" s="42"/>
      <c r="IHP470" s="42"/>
      <c r="IHQ470" s="42"/>
      <c r="IHR470" s="42"/>
      <c r="IHS470" s="42"/>
      <c r="IHT470" s="42"/>
      <c r="IHU470" s="42"/>
      <c r="IHV470" s="42"/>
      <c r="IHW470" s="42"/>
      <c r="IHX470" s="42"/>
      <c r="IHY470" s="42"/>
      <c r="IHZ470" s="42"/>
      <c r="IIA470" s="42"/>
      <c r="IIB470" s="42"/>
      <c r="IIC470" s="42"/>
      <c r="IID470" s="42"/>
      <c r="IIE470" s="42"/>
      <c r="IIF470" s="42"/>
      <c r="IIG470" s="42"/>
      <c r="IIH470" s="42"/>
      <c r="III470" s="42"/>
      <c r="IIJ470" s="42"/>
      <c r="IIK470" s="42"/>
      <c r="IIL470" s="42"/>
      <c r="IIM470" s="42"/>
      <c r="IIN470" s="42"/>
      <c r="IIO470" s="42"/>
      <c r="IIP470" s="42"/>
      <c r="IIQ470" s="42"/>
      <c r="IIR470" s="42"/>
      <c r="IIS470" s="42"/>
      <c r="IIT470" s="42"/>
      <c r="IIU470" s="42"/>
      <c r="IIV470" s="42"/>
      <c r="IIW470" s="42"/>
      <c r="IIX470" s="42"/>
      <c r="IIY470" s="42"/>
      <c r="IIZ470" s="42"/>
      <c r="IJA470" s="42"/>
      <c r="IJB470" s="42"/>
      <c r="IJC470" s="42"/>
      <c r="IJD470" s="42"/>
      <c r="IJE470" s="42"/>
      <c r="IJF470" s="42"/>
      <c r="IJG470" s="42"/>
      <c r="IJH470" s="42"/>
      <c r="IJI470" s="42"/>
      <c r="IJJ470" s="42"/>
      <c r="IJK470" s="42"/>
      <c r="IJL470" s="42"/>
      <c r="IJM470" s="42"/>
      <c r="IJN470" s="42"/>
      <c r="IJO470" s="42"/>
      <c r="IJP470" s="42"/>
      <c r="IJQ470" s="42"/>
      <c r="IJR470" s="42"/>
      <c r="IJS470" s="42"/>
      <c r="IJT470" s="42"/>
      <c r="IJU470" s="42"/>
      <c r="IJV470" s="42"/>
      <c r="IJW470" s="42"/>
      <c r="IJX470" s="42"/>
      <c r="IJY470" s="42"/>
      <c r="IJZ470" s="42"/>
      <c r="IKA470" s="42"/>
      <c r="IKB470" s="42"/>
      <c r="IKC470" s="42"/>
      <c r="IKD470" s="42"/>
      <c r="IKE470" s="42"/>
      <c r="IKF470" s="42"/>
      <c r="IKG470" s="42"/>
      <c r="IKH470" s="42"/>
      <c r="IKI470" s="42"/>
      <c r="IKJ470" s="42"/>
      <c r="IKK470" s="42"/>
      <c r="IKL470" s="42"/>
      <c r="IKM470" s="42"/>
      <c r="IKN470" s="42"/>
      <c r="IKO470" s="42"/>
      <c r="IKP470" s="42"/>
      <c r="IKQ470" s="42"/>
      <c r="IKR470" s="42"/>
      <c r="IKS470" s="42"/>
      <c r="IKT470" s="42"/>
      <c r="IKU470" s="42"/>
      <c r="IKV470" s="42"/>
      <c r="IKW470" s="42"/>
      <c r="IKX470" s="42"/>
      <c r="IKY470" s="42"/>
      <c r="IKZ470" s="42"/>
      <c r="ILA470" s="42"/>
      <c r="ILB470" s="42"/>
      <c r="ILC470" s="42"/>
      <c r="ILD470" s="42"/>
      <c r="ILE470" s="42"/>
      <c r="ILF470" s="42"/>
      <c r="ILG470" s="42"/>
      <c r="ILH470" s="42"/>
      <c r="ILI470" s="42"/>
      <c r="ILJ470" s="42"/>
      <c r="ILK470" s="42"/>
      <c r="ILL470" s="42"/>
      <c r="ILM470" s="42"/>
      <c r="ILN470" s="42"/>
      <c r="ILO470" s="42"/>
      <c r="ILP470" s="42"/>
      <c r="ILQ470" s="42"/>
      <c r="ILR470" s="42"/>
      <c r="ILS470" s="42"/>
      <c r="ILT470" s="42"/>
      <c r="ILU470" s="42"/>
      <c r="ILV470" s="42"/>
      <c r="ILW470" s="42"/>
      <c r="ILX470" s="42"/>
      <c r="ILY470" s="42"/>
      <c r="ILZ470" s="42"/>
      <c r="IMA470" s="42"/>
      <c r="IMB470" s="42"/>
      <c r="IMC470" s="42"/>
      <c r="IMD470" s="42"/>
      <c r="IME470" s="42"/>
      <c r="IMF470" s="42"/>
      <c r="IMG470" s="42"/>
      <c r="IMH470" s="42"/>
      <c r="IMI470" s="42"/>
      <c r="IMJ470" s="42"/>
      <c r="IMK470" s="42"/>
      <c r="IML470" s="42"/>
      <c r="IMM470" s="42"/>
      <c r="IMN470" s="42"/>
      <c r="IMO470" s="42"/>
      <c r="IMP470" s="42"/>
      <c r="IMQ470" s="42"/>
      <c r="IMR470" s="42"/>
      <c r="IMS470" s="42"/>
      <c r="IMT470" s="42"/>
      <c r="IMU470" s="42"/>
      <c r="IMV470" s="42"/>
      <c r="IMW470" s="42"/>
      <c r="IMX470" s="42"/>
      <c r="IMY470" s="42"/>
      <c r="IMZ470" s="42"/>
      <c r="INA470" s="42"/>
      <c r="INB470" s="42"/>
      <c r="INC470" s="42"/>
      <c r="IND470" s="42"/>
      <c r="INE470" s="42"/>
      <c r="INF470" s="42"/>
      <c r="ING470" s="42"/>
      <c r="INH470" s="42"/>
      <c r="INI470" s="42"/>
      <c r="INJ470" s="42"/>
      <c r="INK470" s="42"/>
      <c r="INL470" s="42"/>
      <c r="INM470" s="42"/>
      <c r="INN470" s="42"/>
      <c r="INO470" s="42"/>
      <c r="INP470" s="42"/>
      <c r="INQ470" s="42"/>
      <c r="INR470" s="42"/>
      <c r="INS470" s="42"/>
      <c r="INT470" s="42"/>
      <c r="INU470" s="42"/>
      <c r="INV470" s="42"/>
      <c r="INW470" s="42"/>
      <c r="INX470" s="42"/>
      <c r="INY470" s="42"/>
      <c r="INZ470" s="42"/>
      <c r="IOA470" s="42"/>
      <c r="IOB470" s="42"/>
      <c r="IOC470" s="42"/>
      <c r="IOD470" s="42"/>
      <c r="IOE470" s="42"/>
      <c r="IOF470" s="42"/>
      <c r="IOG470" s="42"/>
      <c r="IOH470" s="42"/>
      <c r="IOI470" s="42"/>
      <c r="IOJ470" s="42"/>
      <c r="IOK470" s="42"/>
      <c r="IOL470" s="42"/>
      <c r="IOM470" s="42"/>
      <c r="ION470" s="42"/>
      <c r="IOO470" s="42"/>
      <c r="IOP470" s="42"/>
      <c r="IOQ470" s="42"/>
      <c r="IOR470" s="42"/>
      <c r="IOS470" s="42"/>
      <c r="IOT470" s="42"/>
      <c r="IOU470" s="42"/>
      <c r="IOV470" s="42"/>
      <c r="IOW470" s="42"/>
      <c r="IOX470" s="42"/>
      <c r="IOY470" s="42"/>
      <c r="IOZ470" s="42"/>
      <c r="IPA470" s="42"/>
      <c r="IPB470" s="42"/>
      <c r="IPC470" s="42"/>
      <c r="IPD470" s="42"/>
      <c r="IPE470" s="42"/>
      <c r="IPF470" s="42"/>
      <c r="IPG470" s="42"/>
      <c r="IPH470" s="42"/>
      <c r="IPI470" s="42"/>
      <c r="IPJ470" s="42"/>
      <c r="IPK470" s="42"/>
      <c r="IPL470" s="42"/>
      <c r="IPM470" s="42"/>
      <c r="IPN470" s="42"/>
      <c r="IPO470" s="42"/>
      <c r="IPP470" s="42"/>
      <c r="IPQ470" s="42"/>
      <c r="IPR470" s="42"/>
      <c r="IPS470" s="42"/>
      <c r="IPT470" s="42"/>
      <c r="IPU470" s="42"/>
      <c r="IPV470" s="42"/>
      <c r="IPW470" s="42"/>
      <c r="IPX470" s="42"/>
      <c r="IPY470" s="42"/>
      <c r="IPZ470" s="42"/>
      <c r="IQA470" s="42"/>
      <c r="IQB470" s="42"/>
      <c r="IQC470" s="42"/>
      <c r="IQD470" s="42"/>
      <c r="IQE470" s="42"/>
      <c r="IQF470" s="42"/>
      <c r="IQG470" s="42"/>
      <c r="IQH470" s="42"/>
      <c r="IQI470" s="42"/>
      <c r="IQJ470" s="42"/>
      <c r="IQK470" s="42"/>
      <c r="IQL470" s="42"/>
      <c r="IQM470" s="42"/>
      <c r="IQN470" s="42"/>
      <c r="IQO470" s="42"/>
      <c r="IQP470" s="42"/>
      <c r="IQQ470" s="42"/>
      <c r="IQR470" s="42"/>
      <c r="IQS470" s="42"/>
      <c r="IQT470" s="42"/>
      <c r="IQU470" s="42"/>
      <c r="IQV470" s="42"/>
      <c r="IQW470" s="42"/>
      <c r="IQX470" s="42"/>
      <c r="IQY470" s="42"/>
      <c r="IQZ470" s="42"/>
      <c r="IRA470" s="42"/>
      <c r="IRB470" s="42"/>
      <c r="IRC470" s="42"/>
      <c r="IRD470" s="42"/>
      <c r="IRE470" s="42"/>
      <c r="IRF470" s="42"/>
      <c r="IRG470" s="42"/>
      <c r="IRH470" s="42"/>
      <c r="IRI470" s="42"/>
      <c r="IRJ470" s="42"/>
      <c r="IRK470" s="42"/>
      <c r="IRL470" s="42"/>
      <c r="IRM470" s="42"/>
      <c r="IRN470" s="42"/>
      <c r="IRO470" s="42"/>
      <c r="IRP470" s="42"/>
      <c r="IRQ470" s="42"/>
      <c r="IRR470" s="42"/>
      <c r="IRS470" s="42"/>
      <c r="IRT470" s="42"/>
      <c r="IRU470" s="42"/>
      <c r="IRV470" s="42"/>
      <c r="IRW470" s="42"/>
      <c r="IRX470" s="42"/>
      <c r="IRY470" s="42"/>
      <c r="IRZ470" s="42"/>
      <c r="ISA470" s="42"/>
      <c r="ISB470" s="42"/>
      <c r="ISC470" s="42"/>
      <c r="ISD470" s="42"/>
      <c r="ISE470" s="42"/>
      <c r="ISF470" s="42"/>
      <c r="ISG470" s="42"/>
      <c r="ISH470" s="42"/>
      <c r="ISI470" s="42"/>
      <c r="ISJ470" s="42"/>
      <c r="ISK470" s="42"/>
      <c r="ISL470" s="42"/>
      <c r="ISM470" s="42"/>
      <c r="ISN470" s="42"/>
      <c r="ISO470" s="42"/>
      <c r="ISP470" s="42"/>
      <c r="ISQ470" s="42"/>
      <c r="ISR470" s="42"/>
      <c r="ISS470" s="42"/>
      <c r="IST470" s="42"/>
      <c r="ISU470" s="42"/>
      <c r="ISV470" s="42"/>
      <c r="ISW470" s="42"/>
      <c r="ISX470" s="42"/>
      <c r="ISY470" s="42"/>
      <c r="ISZ470" s="42"/>
      <c r="ITA470" s="42"/>
      <c r="ITB470" s="42"/>
      <c r="ITC470" s="42"/>
      <c r="ITD470" s="42"/>
      <c r="ITE470" s="42"/>
      <c r="ITF470" s="42"/>
      <c r="ITG470" s="42"/>
      <c r="ITH470" s="42"/>
      <c r="ITI470" s="42"/>
      <c r="ITJ470" s="42"/>
      <c r="ITK470" s="42"/>
      <c r="ITL470" s="42"/>
      <c r="ITM470" s="42"/>
      <c r="ITN470" s="42"/>
      <c r="ITO470" s="42"/>
      <c r="ITP470" s="42"/>
      <c r="ITQ470" s="42"/>
      <c r="ITR470" s="42"/>
      <c r="ITS470" s="42"/>
      <c r="ITT470" s="42"/>
      <c r="ITU470" s="42"/>
      <c r="ITV470" s="42"/>
      <c r="ITW470" s="42"/>
      <c r="ITX470" s="42"/>
      <c r="ITY470" s="42"/>
      <c r="ITZ470" s="42"/>
      <c r="IUA470" s="42"/>
      <c r="IUB470" s="42"/>
      <c r="IUC470" s="42"/>
      <c r="IUD470" s="42"/>
      <c r="IUE470" s="42"/>
      <c r="IUF470" s="42"/>
      <c r="IUG470" s="42"/>
      <c r="IUH470" s="42"/>
      <c r="IUI470" s="42"/>
      <c r="IUJ470" s="42"/>
      <c r="IUK470" s="42"/>
      <c r="IUL470" s="42"/>
      <c r="IUM470" s="42"/>
      <c r="IUN470" s="42"/>
      <c r="IUO470" s="42"/>
      <c r="IUP470" s="42"/>
      <c r="IUQ470" s="42"/>
      <c r="IUR470" s="42"/>
      <c r="IUS470" s="42"/>
      <c r="IUT470" s="42"/>
      <c r="IUU470" s="42"/>
      <c r="IUV470" s="42"/>
      <c r="IUW470" s="42"/>
      <c r="IUX470" s="42"/>
      <c r="IUY470" s="42"/>
      <c r="IUZ470" s="42"/>
      <c r="IVA470" s="42"/>
      <c r="IVB470" s="42"/>
      <c r="IVC470" s="42"/>
      <c r="IVD470" s="42"/>
      <c r="IVE470" s="42"/>
      <c r="IVF470" s="42"/>
      <c r="IVG470" s="42"/>
      <c r="IVH470" s="42"/>
      <c r="IVI470" s="42"/>
      <c r="IVJ470" s="42"/>
      <c r="IVK470" s="42"/>
      <c r="IVL470" s="42"/>
      <c r="IVM470" s="42"/>
      <c r="IVN470" s="42"/>
      <c r="IVO470" s="42"/>
      <c r="IVP470" s="42"/>
      <c r="IVQ470" s="42"/>
      <c r="IVR470" s="42"/>
      <c r="IVS470" s="42"/>
      <c r="IVT470" s="42"/>
      <c r="IVU470" s="42"/>
      <c r="IVV470" s="42"/>
      <c r="IVW470" s="42"/>
      <c r="IVX470" s="42"/>
      <c r="IVY470" s="42"/>
      <c r="IVZ470" s="42"/>
      <c r="IWA470" s="42"/>
      <c r="IWB470" s="42"/>
      <c r="IWC470" s="42"/>
      <c r="IWD470" s="42"/>
      <c r="IWE470" s="42"/>
      <c r="IWF470" s="42"/>
      <c r="IWG470" s="42"/>
      <c r="IWH470" s="42"/>
      <c r="IWI470" s="42"/>
      <c r="IWJ470" s="42"/>
      <c r="IWK470" s="42"/>
      <c r="IWL470" s="42"/>
      <c r="IWM470" s="42"/>
      <c r="IWN470" s="42"/>
      <c r="IWO470" s="42"/>
      <c r="IWP470" s="42"/>
      <c r="IWQ470" s="42"/>
      <c r="IWR470" s="42"/>
      <c r="IWS470" s="42"/>
      <c r="IWT470" s="42"/>
      <c r="IWU470" s="42"/>
      <c r="IWV470" s="42"/>
      <c r="IWW470" s="42"/>
      <c r="IWX470" s="42"/>
      <c r="IWY470" s="42"/>
      <c r="IWZ470" s="42"/>
      <c r="IXA470" s="42"/>
      <c r="IXB470" s="42"/>
      <c r="IXC470" s="42"/>
      <c r="IXD470" s="42"/>
      <c r="IXE470" s="42"/>
      <c r="IXF470" s="42"/>
      <c r="IXG470" s="42"/>
      <c r="IXH470" s="42"/>
      <c r="IXI470" s="42"/>
      <c r="IXJ470" s="42"/>
      <c r="IXK470" s="42"/>
      <c r="IXL470" s="42"/>
      <c r="IXM470" s="42"/>
      <c r="IXN470" s="42"/>
      <c r="IXO470" s="42"/>
      <c r="IXP470" s="42"/>
      <c r="IXQ470" s="42"/>
      <c r="IXR470" s="42"/>
      <c r="IXS470" s="42"/>
      <c r="IXT470" s="42"/>
      <c r="IXU470" s="42"/>
      <c r="IXV470" s="42"/>
      <c r="IXW470" s="42"/>
      <c r="IXX470" s="42"/>
      <c r="IXY470" s="42"/>
      <c r="IXZ470" s="42"/>
      <c r="IYA470" s="42"/>
      <c r="IYB470" s="42"/>
      <c r="IYC470" s="42"/>
      <c r="IYD470" s="42"/>
      <c r="IYE470" s="42"/>
      <c r="IYF470" s="42"/>
      <c r="IYG470" s="42"/>
      <c r="IYH470" s="42"/>
      <c r="IYI470" s="42"/>
      <c r="IYJ470" s="42"/>
      <c r="IYK470" s="42"/>
      <c r="IYL470" s="42"/>
      <c r="IYM470" s="42"/>
      <c r="IYN470" s="42"/>
      <c r="IYO470" s="42"/>
      <c r="IYP470" s="42"/>
      <c r="IYQ470" s="42"/>
      <c r="IYR470" s="42"/>
      <c r="IYS470" s="42"/>
      <c r="IYT470" s="42"/>
      <c r="IYU470" s="42"/>
      <c r="IYV470" s="42"/>
      <c r="IYW470" s="42"/>
      <c r="IYX470" s="42"/>
      <c r="IYY470" s="42"/>
      <c r="IYZ470" s="42"/>
      <c r="IZA470" s="42"/>
      <c r="IZB470" s="42"/>
      <c r="IZC470" s="42"/>
      <c r="IZD470" s="42"/>
      <c r="IZE470" s="42"/>
      <c r="IZF470" s="42"/>
      <c r="IZG470" s="42"/>
      <c r="IZH470" s="42"/>
      <c r="IZI470" s="42"/>
      <c r="IZJ470" s="42"/>
      <c r="IZK470" s="42"/>
      <c r="IZL470" s="42"/>
      <c r="IZM470" s="42"/>
      <c r="IZN470" s="42"/>
      <c r="IZO470" s="42"/>
      <c r="IZP470" s="42"/>
      <c r="IZQ470" s="42"/>
      <c r="IZR470" s="42"/>
      <c r="IZS470" s="42"/>
      <c r="IZT470" s="42"/>
      <c r="IZU470" s="42"/>
      <c r="IZV470" s="42"/>
      <c r="IZW470" s="42"/>
      <c r="IZX470" s="42"/>
      <c r="IZY470" s="42"/>
      <c r="IZZ470" s="42"/>
      <c r="JAA470" s="42"/>
      <c r="JAB470" s="42"/>
      <c r="JAC470" s="42"/>
      <c r="JAD470" s="42"/>
      <c r="JAE470" s="42"/>
      <c r="JAF470" s="42"/>
      <c r="JAG470" s="42"/>
      <c r="JAH470" s="42"/>
      <c r="JAI470" s="42"/>
      <c r="JAJ470" s="42"/>
      <c r="JAK470" s="42"/>
      <c r="JAL470" s="42"/>
      <c r="JAM470" s="42"/>
      <c r="JAN470" s="42"/>
      <c r="JAO470" s="42"/>
      <c r="JAP470" s="42"/>
      <c r="JAQ470" s="42"/>
      <c r="JAR470" s="42"/>
      <c r="JAS470" s="42"/>
      <c r="JAT470" s="42"/>
      <c r="JAU470" s="42"/>
      <c r="JAV470" s="42"/>
      <c r="JAW470" s="42"/>
      <c r="JAX470" s="42"/>
      <c r="JAY470" s="42"/>
      <c r="JAZ470" s="42"/>
      <c r="JBA470" s="42"/>
      <c r="JBB470" s="42"/>
      <c r="JBC470" s="42"/>
      <c r="JBD470" s="42"/>
      <c r="JBE470" s="42"/>
      <c r="JBF470" s="42"/>
      <c r="JBG470" s="42"/>
      <c r="JBH470" s="42"/>
      <c r="JBI470" s="42"/>
      <c r="JBJ470" s="42"/>
      <c r="JBK470" s="42"/>
      <c r="JBL470" s="42"/>
      <c r="JBM470" s="42"/>
      <c r="JBN470" s="42"/>
      <c r="JBO470" s="42"/>
      <c r="JBP470" s="42"/>
      <c r="JBQ470" s="42"/>
      <c r="JBR470" s="42"/>
      <c r="JBS470" s="42"/>
      <c r="JBT470" s="42"/>
      <c r="JBU470" s="42"/>
      <c r="JBV470" s="42"/>
      <c r="JBW470" s="42"/>
      <c r="JBX470" s="42"/>
      <c r="JBY470" s="42"/>
      <c r="JBZ470" s="42"/>
      <c r="JCA470" s="42"/>
      <c r="JCB470" s="42"/>
      <c r="JCC470" s="42"/>
      <c r="JCD470" s="42"/>
      <c r="JCE470" s="42"/>
      <c r="JCF470" s="42"/>
      <c r="JCG470" s="42"/>
      <c r="JCH470" s="42"/>
      <c r="JCI470" s="42"/>
      <c r="JCJ470" s="42"/>
      <c r="JCK470" s="42"/>
      <c r="JCL470" s="42"/>
      <c r="JCM470" s="42"/>
      <c r="JCN470" s="42"/>
      <c r="JCO470" s="42"/>
      <c r="JCP470" s="42"/>
      <c r="JCQ470" s="42"/>
      <c r="JCR470" s="42"/>
      <c r="JCS470" s="42"/>
      <c r="JCT470" s="42"/>
      <c r="JCU470" s="42"/>
      <c r="JCV470" s="42"/>
      <c r="JCW470" s="42"/>
      <c r="JCX470" s="42"/>
      <c r="JCY470" s="42"/>
      <c r="JCZ470" s="42"/>
      <c r="JDA470" s="42"/>
      <c r="JDB470" s="42"/>
      <c r="JDC470" s="42"/>
      <c r="JDD470" s="42"/>
      <c r="JDE470" s="42"/>
      <c r="JDF470" s="42"/>
      <c r="JDG470" s="42"/>
      <c r="JDH470" s="42"/>
      <c r="JDI470" s="42"/>
      <c r="JDJ470" s="42"/>
      <c r="JDK470" s="42"/>
      <c r="JDL470" s="42"/>
      <c r="JDM470" s="42"/>
      <c r="JDN470" s="42"/>
      <c r="JDO470" s="42"/>
      <c r="JDP470" s="42"/>
      <c r="JDQ470" s="42"/>
      <c r="JDR470" s="42"/>
      <c r="JDS470" s="42"/>
      <c r="JDT470" s="42"/>
      <c r="JDU470" s="42"/>
      <c r="JDV470" s="42"/>
      <c r="JDW470" s="42"/>
      <c r="JDX470" s="42"/>
      <c r="JDY470" s="42"/>
      <c r="JDZ470" s="42"/>
      <c r="JEA470" s="42"/>
      <c r="JEB470" s="42"/>
      <c r="JEC470" s="42"/>
      <c r="JED470" s="42"/>
      <c r="JEE470" s="42"/>
      <c r="JEF470" s="42"/>
      <c r="JEG470" s="42"/>
      <c r="JEH470" s="42"/>
      <c r="JEI470" s="42"/>
      <c r="JEJ470" s="42"/>
      <c r="JEK470" s="42"/>
      <c r="JEL470" s="42"/>
      <c r="JEM470" s="42"/>
      <c r="JEN470" s="42"/>
      <c r="JEO470" s="42"/>
      <c r="JEP470" s="42"/>
      <c r="JEQ470" s="42"/>
      <c r="JER470" s="42"/>
      <c r="JES470" s="42"/>
      <c r="JET470" s="42"/>
      <c r="JEU470" s="42"/>
      <c r="JEV470" s="42"/>
      <c r="JEW470" s="42"/>
      <c r="JEX470" s="42"/>
      <c r="JEY470" s="42"/>
      <c r="JEZ470" s="42"/>
      <c r="JFA470" s="42"/>
      <c r="JFB470" s="42"/>
      <c r="JFC470" s="42"/>
      <c r="JFD470" s="42"/>
      <c r="JFE470" s="42"/>
      <c r="JFF470" s="42"/>
      <c r="JFG470" s="42"/>
      <c r="JFH470" s="42"/>
      <c r="JFI470" s="42"/>
      <c r="JFJ470" s="42"/>
      <c r="JFK470" s="42"/>
      <c r="JFL470" s="42"/>
      <c r="JFM470" s="42"/>
      <c r="JFN470" s="42"/>
      <c r="JFO470" s="42"/>
      <c r="JFP470" s="42"/>
      <c r="JFQ470" s="42"/>
      <c r="JFR470" s="42"/>
      <c r="JFS470" s="42"/>
      <c r="JFT470" s="42"/>
      <c r="JFU470" s="42"/>
      <c r="JFV470" s="42"/>
      <c r="JFW470" s="42"/>
      <c r="JFX470" s="42"/>
      <c r="JFY470" s="42"/>
      <c r="JFZ470" s="42"/>
      <c r="JGA470" s="42"/>
      <c r="JGB470" s="42"/>
      <c r="JGC470" s="42"/>
      <c r="JGD470" s="42"/>
      <c r="JGE470" s="42"/>
      <c r="JGF470" s="42"/>
      <c r="JGG470" s="42"/>
      <c r="JGH470" s="42"/>
      <c r="JGI470" s="42"/>
      <c r="JGJ470" s="42"/>
      <c r="JGK470" s="42"/>
      <c r="JGL470" s="42"/>
      <c r="JGM470" s="42"/>
      <c r="JGN470" s="42"/>
      <c r="JGO470" s="42"/>
      <c r="JGP470" s="42"/>
      <c r="JGQ470" s="42"/>
      <c r="JGR470" s="42"/>
      <c r="JGS470" s="42"/>
      <c r="JGT470" s="42"/>
      <c r="JGU470" s="42"/>
      <c r="JGV470" s="42"/>
      <c r="JGW470" s="42"/>
      <c r="JGX470" s="42"/>
      <c r="JGY470" s="42"/>
      <c r="JGZ470" s="42"/>
      <c r="JHA470" s="42"/>
      <c r="JHB470" s="42"/>
      <c r="JHC470" s="42"/>
      <c r="JHD470" s="42"/>
      <c r="JHE470" s="42"/>
      <c r="JHF470" s="42"/>
      <c r="JHG470" s="42"/>
      <c r="JHH470" s="42"/>
      <c r="JHI470" s="42"/>
      <c r="JHJ470" s="42"/>
      <c r="JHK470" s="42"/>
      <c r="JHL470" s="42"/>
      <c r="JHM470" s="42"/>
      <c r="JHN470" s="42"/>
      <c r="JHO470" s="42"/>
      <c r="JHP470" s="42"/>
      <c r="JHQ470" s="42"/>
      <c r="JHR470" s="42"/>
      <c r="JHS470" s="42"/>
      <c r="JHT470" s="42"/>
      <c r="JHU470" s="42"/>
      <c r="JHV470" s="42"/>
      <c r="JHW470" s="42"/>
      <c r="JHX470" s="42"/>
      <c r="JHY470" s="42"/>
      <c r="JHZ470" s="42"/>
      <c r="JIA470" s="42"/>
      <c r="JIB470" s="42"/>
      <c r="JIC470" s="42"/>
      <c r="JID470" s="42"/>
      <c r="JIE470" s="42"/>
      <c r="JIF470" s="42"/>
      <c r="JIG470" s="42"/>
      <c r="JIH470" s="42"/>
      <c r="JII470" s="42"/>
      <c r="JIJ470" s="42"/>
      <c r="JIK470" s="42"/>
      <c r="JIL470" s="42"/>
      <c r="JIM470" s="42"/>
      <c r="JIN470" s="42"/>
      <c r="JIO470" s="42"/>
      <c r="JIP470" s="42"/>
      <c r="JIQ470" s="42"/>
      <c r="JIR470" s="42"/>
      <c r="JIS470" s="42"/>
      <c r="JIT470" s="42"/>
      <c r="JIU470" s="42"/>
      <c r="JIV470" s="42"/>
      <c r="JIW470" s="42"/>
      <c r="JIX470" s="42"/>
      <c r="JIY470" s="42"/>
      <c r="JIZ470" s="42"/>
      <c r="JJA470" s="42"/>
      <c r="JJB470" s="42"/>
      <c r="JJC470" s="42"/>
      <c r="JJD470" s="42"/>
      <c r="JJE470" s="42"/>
      <c r="JJF470" s="42"/>
      <c r="JJG470" s="42"/>
      <c r="JJH470" s="42"/>
      <c r="JJI470" s="42"/>
      <c r="JJJ470" s="42"/>
      <c r="JJK470" s="42"/>
      <c r="JJL470" s="42"/>
      <c r="JJM470" s="42"/>
      <c r="JJN470" s="42"/>
      <c r="JJO470" s="42"/>
      <c r="JJP470" s="42"/>
      <c r="JJQ470" s="42"/>
      <c r="JJR470" s="42"/>
      <c r="JJS470" s="42"/>
      <c r="JJT470" s="42"/>
      <c r="JJU470" s="42"/>
      <c r="JJV470" s="42"/>
      <c r="JJW470" s="42"/>
      <c r="JJX470" s="42"/>
      <c r="JJY470" s="42"/>
      <c r="JJZ470" s="42"/>
      <c r="JKA470" s="42"/>
      <c r="JKB470" s="42"/>
      <c r="JKC470" s="42"/>
      <c r="JKD470" s="42"/>
      <c r="JKE470" s="42"/>
      <c r="JKF470" s="42"/>
      <c r="JKG470" s="42"/>
      <c r="JKH470" s="42"/>
      <c r="JKI470" s="42"/>
      <c r="JKJ470" s="42"/>
      <c r="JKK470" s="42"/>
      <c r="JKL470" s="42"/>
      <c r="JKM470" s="42"/>
      <c r="JKN470" s="42"/>
      <c r="JKO470" s="42"/>
      <c r="JKP470" s="42"/>
      <c r="JKQ470" s="42"/>
      <c r="JKR470" s="42"/>
      <c r="JKS470" s="42"/>
      <c r="JKT470" s="42"/>
      <c r="JKU470" s="42"/>
      <c r="JKV470" s="42"/>
      <c r="JKW470" s="42"/>
      <c r="JKX470" s="42"/>
      <c r="JKY470" s="42"/>
      <c r="JKZ470" s="42"/>
      <c r="JLA470" s="42"/>
      <c r="JLB470" s="42"/>
      <c r="JLC470" s="42"/>
      <c r="JLD470" s="42"/>
      <c r="JLE470" s="42"/>
      <c r="JLF470" s="42"/>
      <c r="JLG470" s="42"/>
      <c r="JLH470" s="42"/>
      <c r="JLI470" s="42"/>
      <c r="JLJ470" s="42"/>
      <c r="JLK470" s="42"/>
      <c r="JLL470" s="42"/>
      <c r="JLM470" s="42"/>
      <c r="JLN470" s="42"/>
      <c r="JLO470" s="42"/>
      <c r="JLP470" s="42"/>
      <c r="JLQ470" s="42"/>
      <c r="JLR470" s="42"/>
      <c r="JLS470" s="42"/>
      <c r="JLT470" s="42"/>
      <c r="JLU470" s="42"/>
      <c r="JLV470" s="42"/>
      <c r="JLW470" s="42"/>
      <c r="JLX470" s="42"/>
      <c r="JLY470" s="42"/>
      <c r="JLZ470" s="42"/>
      <c r="JMA470" s="42"/>
      <c r="JMB470" s="42"/>
      <c r="JMC470" s="42"/>
      <c r="JMD470" s="42"/>
      <c r="JME470" s="42"/>
      <c r="JMF470" s="42"/>
      <c r="JMG470" s="42"/>
      <c r="JMH470" s="42"/>
      <c r="JMI470" s="42"/>
      <c r="JMJ470" s="42"/>
      <c r="JMK470" s="42"/>
      <c r="JML470" s="42"/>
      <c r="JMM470" s="42"/>
      <c r="JMN470" s="42"/>
      <c r="JMO470" s="42"/>
      <c r="JMP470" s="42"/>
      <c r="JMQ470" s="42"/>
      <c r="JMR470" s="42"/>
      <c r="JMS470" s="42"/>
      <c r="JMT470" s="42"/>
      <c r="JMU470" s="42"/>
      <c r="JMV470" s="42"/>
      <c r="JMW470" s="42"/>
      <c r="JMX470" s="42"/>
      <c r="JMY470" s="42"/>
      <c r="JMZ470" s="42"/>
      <c r="JNA470" s="42"/>
      <c r="JNB470" s="42"/>
      <c r="JNC470" s="42"/>
      <c r="JND470" s="42"/>
      <c r="JNE470" s="42"/>
      <c r="JNF470" s="42"/>
      <c r="JNG470" s="42"/>
      <c r="JNH470" s="42"/>
      <c r="JNI470" s="42"/>
      <c r="JNJ470" s="42"/>
      <c r="JNK470" s="42"/>
      <c r="JNL470" s="42"/>
      <c r="JNM470" s="42"/>
      <c r="JNN470" s="42"/>
      <c r="JNO470" s="42"/>
      <c r="JNP470" s="42"/>
      <c r="JNQ470" s="42"/>
      <c r="JNR470" s="42"/>
      <c r="JNS470" s="42"/>
      <c r="JNT470" s="42"/>
      <c r="JNU470" s="42"/>
      <c r="JNV470" s="42"/>
      <c r="JNW470" s="42"/>
      <c r="JNX470" s="42"/>
      <c r="JNY470" s="42"/>
      <c r="JNZ470" s="42"/>
      <c r="JOA470" s="42"/>
      <c r="JOB470" s="42"/>
      <c r="JOC470" s="42"/>
      <c r="JOD470" s="42"/>
      <c r="JOE470" s="42"/>
      <c r="JOF470" s="42"/>
      <c r="JOG470" s="42"/>
      <c r="JOH470" s="42"/>
      <c r="JOI470" s="42"/>
      <c r="JOJ470" s="42"/>
      <c r="JOK470" s="42"/>
      <c r="JOL470" s="42"/>
      <c r="JOM470" s="42"/>
      <c r="JON470" s="42"/>
      <c r="JOO470" s="42"/>
      <c r="JOP470" s="42"/>
      <c r="JOQ470" s="42"/>
      <c r="JOR470" s="42"/>
      <c r="JOS470" s="42"/>
      <c r="JOT470" s="42"/>
      <c r="JOU470" s="42"/>
      <c r="JOV470" s="42"/>
      <c r="JOW470" s="42"/>
      <c r="JOX470" s="42"/>
      <c r="JOY470" s="42"/>
      <c r="JOZ470" s="42"/>
      <c r="JPA470" s="42"/>
      <c r="JPB470" s="42"/>
      <c r="JPC470" s="42"/>
      <c r="JPD470" s="42"/>
      <c r="JPE470" s="42"/>
      <c r="JPF470" s="42"/>
      <c r="JPG470" s="42"/>
      <c r="JPH470" s="42"/>
      <c r="JPI470" s="42"/>
      <c r="JPJ470" s="42"/>
      <c r="JPK470" s="42"/>
      <c r="JPL470" s="42"/>
      <c r="JPM470" s="42"/>
      <c r="JPN470" s="42"/>
      <c r="JPO470" s="42"/>
      <c r="JPP470" s="42"/>
      <c r="JPQ470" s="42"/>
      <c r="JPR470" s="42"/>
      <c r="JPS470" s="42"/>
      <c r="JPT470" s="42"/>
      <c r="JPU470" s="42"/>
      <c r="JPV470" s="42"/>
      <c r="JPW470" s="42"/>
      <c r="JPX470" s="42"/>
      <c r="JPY470" s="42"/>
      <c r="JPZ470" s="42"/>
      <c r="JQA470" s="42"/>
      <c r="JQB470" s="42"/>
      <c r="JQC470" s="42"/>
      <c r="JQD470" s="42"/>
      <c r="JQE470" s="42"/>
      <c r="JQF470" s="42"/>
      <c r="JQG470" s="42"/>
      <c r="JQH470" s="42"/>
      <c r="JQI470" s="42"/>
      <c r="JQJ470" s="42"/>
      <c r="JQK470" s="42"/>
      <c r="JQL470" s="42"/>
      <c r="JQM470" s="42"/>
      <c r="JQN470" s="42"/>
      <c r="JQO470" s="42"/>
      <c r="JQP470" s="42"/>
      <c r="JQQ470" s="42"/>
      <c r="JQR470" s="42"/>
      <c r="JQS470" s="42"/>
      <c r="JQT470" s="42"/>
      <c r="JQU470" s="42"/>
      <c r="JQV470" s="42"/>
      <c r="JQW470" s="42"/>
      <c r="JQX470" s="42"/>
      <c r="JQY470" s="42"/>
      <c r="JQZ470" s="42"/>
      <c r="JRA470" s="42"/>
      <c r="JRB470" s="42"/>
      <c r="JRC470" s="42"/>
      <c r="JRD470" s="42"/>
      <c r="JRE470" s="42"/>
      <c r="JRF470" s="42"/>
      <c r="JRG470" s="42"/>
      <c r="JRH470" s="42"/>
      <c r="JRI470" s="42"/>
      <c r="JRJ470" s="42"/>
      <c r="JRK470" s="42"/>
      <c r="JRL470" s="42"/>
      <c r="JRM470" s="42"/>
      <c r="JRN470" s="42"/>
      <c r="JRO470" s="42"/>
      <c r="JRP470" s="42"/>
      <c r="JRQ470" s="42"/>
      <c r="JRR470" s="42"/>
      <c r="JRS470" s="42"/>
      <c r="JRT470" s="42"/>
      <c r="JRU470" s="42"/>
      <c r="JRV470" s="42"/>
      <c r="JRW470" s="42"/>
      <c r="JRX470" s="42"/>
      <c r="JRY470" s="42"/>
      <c r="JRZ470" s="42"/>
      <c r="JSA470" s="42"/>
      <c r="JSB470" s="42"/>
      <c r="JSC470" s="42"/>
      <c r="JSD470" s="42"/>
      <c r="JSE470" s="42"/>
      <c r="JSF470" s="42"/>
      <c r="JSG470" s="42"/>
      <c r="JSH470" s="42"/>
      <c r="JSI470" s="42"/>
      <c r="JSJ470" s="42"/>
      <c r="JSK470" s="42"/>
      <c r="JSL470" s="42"/>
      <c r="JSM470" s="42"/>
      <c r="JSN470" s="42"/>
      <c r="JSO470" s="42"/>
      <c r="JSP470" s="42"/>
      <c r="JSQ470" s="42"/>
      <c r="JSR470" s="42"/>
      <c r="JSS470" s="42"/>
      <c r="JST470" s="42"/>
      <c r="JSU470" s="42"/>
      <c r="JSV470" s="42"/>
      <c r="JSW470" s="42"/>
      <c r="JSX470" s="42"/>
      <c r="JSY470" s="42"/>
      <c r="JSZ470" s="42"/>
      <c r="JTA470" s="42"/>
      <c r="JTB470" s="42"/>
      <c r="JTC470" s="42"/>
      <c r="JTD470" s="42"/>
      <c r="JTE470" s="42"/>
      <c r="JTF470" s="42"/>
      <c r="JTG470" s="42"/>
      <c r="JTH470" s="42"/>
      <c r="JTI470" s="42"/>
      <c r="JTJ470" s="42"/>
      <c r="JTK470" s="42"/>
      <c r="JTL470" s="42"/>
      <c r="JTM470" s="42"/>
      <c r="JTN470" s="42"/>
      <c r="JTO470" s="42"/>
      <c r="JTP470" s="42"/>
      <c r="JTQ470" s="42"/>
      <c r="JTR470" s="42"/>
      <c r="JTS470" s="42"/>
      <c r="JTT470" s="42"/>
      <c r="JTU470" s="42"/>
      <c r="JTV470" s="42"/>
      <c r="JTW470" s="42"/>
      <c r="JTX470" s="42"/>
      <c r="JTY470" s="42"/>
      <c r="JTZ470" s="42"/>
      <c r="JUA470" s="42"/>
      <c r="JUB470" s="42"/>
      <c r="JUC470" s="42"/>
      <c r="JUD470" s="42"/>
      <c r="JUE470" s="42"/>
      <c r="JUF470" s="42"/>
      <c r="JUG470" s="42"/>
      <c r="JUH470" s="42"/>
      <c r="JUI470" s="42"/>
      <c r="JUJ470" s="42"/>
      <c r="JUK470" s="42"/>
      <c r="JUL470" s="42"/>
      <c r="JUM470" s="42"/>
      <c r="JUN470" s="42"/>
      <c r="JUO470" s="42"/>
      <c r="JUP470" s="42"/>
      <c r="JUQ470" s="42"/>
      <c r="JUR470" s="42"/>
      <c r="JUS470" s="42"/>
      <c r="JUT470" s="42"/>
      <c r="JUU470" s="42"/>
      <c r="JUV470" s="42"/>
      <c r="JUW470" s="42"/>
      <c r="JUX470" s="42"/>
      <c r="JUY470" s="42"/>
      <c r="JUZ470" s="42"/>
      <c r="JVA470" s="42"/>
      <c r="JVB470" s="42"/>
      <c r="JVC470" s="42"/>
      <c r="JVD470" s="42"/>
      <c r="JVE470" s="42"/>
      <c r="JVF470" s="42"/>
      <c r="JVG470" s="42"/>
      <c r="JVH470" s="42"/>
      <c r="JVI470" s="42"/>
      <c r="JVJ470" s="42"/>
      <c r="JVK470" s="42"/>
      <c r="JVL470" s="42"/>
      <c r="JVM470" s="42"/>
      <c r="JVN470" s="42"/>
      <c r="JVO470" s="42"/>
      <c r="JVP470" s="42"/>
      <c r="JVQ470" s="42"/>
      <c r="JVR470" s="42"/>
      <c r="JVS470" s="42"/>
      <c r="JVT470" s="42"/>
      <c r="JVU470" s="42"/>
      <c r="JVV470" s="42"/>
      <c r="JVW470" s="42"/>
      <c r="JVX470" s="42"/>
      <c r="JVY470" s="42"/>
      <c r="JVZ470" s="42"/>
      <c r="JWA470" s="42"/>
      <c r="JWB470" s="42"/>
      <c r="JWC470" s="42"/>
      <c r="JWD470" s="42"/>
      <c r="JWE470" s="42"/>
      <c r="JWF470" s="42"/>
      <c r="JWG470" s="42"/>
      <c r="JWH470" s="42"/>
      <c r="JWI470" s="42"/>
      <c r="JWJ470" s="42"/>
      <c r="JWK470" s="42"/>
      <c r="JWL470" s="42"/>
      <c r="JWM470" s="42"/>
      <c r="JWN470" s="42"/>
      <c r="JWO470" s="42"/>
      <c r="JWP470" s="42"/>
      <c r="JWQ470" s="42"/>
      <c r="JWR470" s="42"/>
      <c r="JWS470" s="42"/>
      <c r="JWT470" s="42"/>
      <c r="JWU470" s="42"/>
      <c r="JWV470" s="42"/>
      <c r="JWW470" s="42"/>
      <c r="JWX470" s="42"/>
      <c r="JWY470" s="42"/>
      <c r="JWZ470" s="42"/>
      <c r="JXA470" s="42"/>
      <c r="JXB470" s="42"/>
      <c r="JXC470" s="42"/>
      <c r="JXD470" s="42"/>
      <c r="JXE470" s="42"/>
      <c r="JXF470" s="42"/>
      <c r="JXG470" s="42"/>
      <c r="JXH470" s="42"/>
      <c r="JXI470" s="42"/>
      <c r="JXJ470" s="42"/>
      <c r="JXK470" s="42"/>
      <c r="JXL470" s="42"/>
      <c r="JXM470" s="42"/>
      <c r="JXN470" s="42"/>
      <c r="JXO470" s="42"/>
      <c r="JXP470" s="42"/>
      <c r="JXQ470" s="42"/>
      <c r="JXR470" s="42"/>
      <c r="JXS470" s="42"/>
      <c r="JXT470" s="42"/>
      <c r="JXU470" s="42"/>
      <c r="JXV470" s="42"/>
      <c r="JXW470" s="42"/>
      <c r="JXX470" s="42"/>
      <c r="JXY470" s="42"/>
      <c r="JXZ470" s="42"/>
      <c r="JYA470" s="42"/>
      <c r="JYB470" s="42"/>
      <c r="JYC470" s="42"/>
      <c r="JYD470" s="42"/>
      <c r="JYE470" s="42"/>
      <c r="JYF470" s="42"/>
      <c r="JYG470" s="42"/>
      <c r="JYH470" s="42"/>
      <c r="JYI470" s="42"/>
      <c r="JYJ470" s="42"/>
      <c r="JYK470" s="42"/>
      <c r="JYL470" s="42"/>
      <c r="JYM470" s="42"/>
      <c r="JYN470" s="42"/>
      <c r="JYO470" s="42"/>
      <c r="JYP470" s="42"/>
      <c r="JYQ470" s="42"/>
      <c r="JYR470" s="42"/>
      <c r="JYS470" s="42"/>
      <c r="JYT470" s="42"/>
      <c r="JYU470" s="42"/>
      <c r="JYV470" s="42"/>
      <c r="JYW470" s="42"/>
      <c r="JYX470" s="42"/>
      <c r="JYY470" s="42"/>
      <c r="JYZ470" s="42"/>
      <c r="JZA470" s="42"/>
      <c r="JZB470" s="42"/>
      <c r="JZC470" s="42"/>
      <c r="JZD470" s="42"/>
      <c r="JZE470" s="42"/>
      <c r="JZF470" s="42"/>
      <c r="JZG470" s="42"/>
      <c r="JZH470" s="42"/>
      <c r="JZI470" s="42"/>
      <c r="JZJ470" s="42"/>
      <c r="JZK470" s="42"/>
      <c r="JZL470" s="42"/>
      <c r="JZM470" s="42"/>
      <c r="JZN470" s="42"/>
      <c r="JZO470" s="42"/>
      <c r="JZP470" s="42"/>
      <c r="JZQ470" s="42"/>
      <c r="JZR470" s="42"/>
      <c r="JZS470" s="42"/>
      <c r="JZT470" s="42"/>
      <c r="JZU470" s="42"/>
      <c r="JZV470" s="42"/>
      <c r="JZW470" s="42"/>
      <c r="JZX470" s="42"/>
      <c r="JZY470" s="42"/>
      <c r="JZZ470" s="42"/>
      <c r="KAA470" s="42"/>
      <c r="KAB470" s="42"/>
      <c r="KAC470" s="42"/>
      <c r="KAD470" s="42"/>
      <c r="KAE470" s="42"/>
      <c r="KAF470" s="42"/>
      <c r="KAG470" s="42"/>
      <c r="KAH470" s="42"/>
      <c r="KAI470" s="42"/>
      <c r="KAJ470" s="42"/>
      <c r="KAK470" s="42"/>
      <c r="KAL470" s="42"/>
      <c r="KAM470" s="42"/>
      <c r="KAN470" s="42"/>
      <c r="KAO470" s="42"/>
      <c r="KAP470" s="42"/>
      <c r="KAQ470" s="42"/>
      <c r="KAR470" s="42"/>
      <c r="KAS470" s="42"/>
      <c r="KAT470" s="42"/>
      <c r="KAU470" s="42"/>
      <c r="KAV470" s="42"/>
      <c r="KAW470" s="42"/>
      <c r="KAX470" s="42"/>
      <c r="KAY470" s="42"/>
      <c r="KAZ470" s="42"/>
      <c r="KBA470" s="42"/>
      <c r="KBB470" s="42"/>
      <c r="KBC470" s="42"/>
      <c r="KBD470" s="42"/>
      <c r="KBE470" s="42"/>
      <c r="KBF470" s="42"/>
      <c r="KBG470" s="42"/>
      <c r="KBH470" s="42"/>
      <c r="KBI470" s="42"/>
      <c r="KBJ470" s="42"/>
      <c r="KBK470" s="42"/>
      <c r="KBL470" s="42"/>
      <c r="KBM470" s="42"/>
      <c r="KBN470" s="42"/>
      <c r="KBO470" s="42"/>
      <c r="KBP470" s="42"/>
      <c r="KBQ470" s="42"/>
      <c r="KBR470" s="42"/>
      <c r="KBS470" s="42"/>
      <c r="KBT470" s="42"/>
      <c r="KBU470" s="42"/>
      <c r="KBV470" s="42"/>
      <c r="KBW470" s="42"/>
      <c r="KBX470" s="42"/>
      <c r="KBY470" s="42"/>
      <c r="KBZ470" s="42"/>
      <c r="KCA470" s="42"/>
      <c r="KCB470" s="42"/>
      <c r="KCC470" s="42"/>
      <c r="KCD470" s="42"/>
      <c r="KCE470" s="42"/>
      <c r="KCF470" s="42"/>
      <c r="KCG470" s="42"/>
      <c r="KCH470" s="42"/>
      <c r="KCI470" s="42"/>
      <c r="KCJ470" s="42"/>
      <c r="KCK470" s="42"/>
      <c r="KCL470" s="42"/>
      <c r="KCM470" s="42"/>
      <c r="KCN470" s="42"/>
      <c r="KCO470" s="42"/>
      <c r="KCP470" s="42"/>
      <c r="KCQ470" s="42"/>
      <c r="KCR470" s="42"/>
      <c r="KCS470" s="42"/>
      <c r="KCT470" s="42"/>
      <c r="KCU470" s="42"/>
      <c r="KCV470" s="42"/>
      <c r="KCW470" s="42"/>
      <c r="KCX470" s="42"/>
      <c r="KCY470" s="42"/>
      <c r="KCZ470" s="42"/>
      <c r="KDA470" s="42"/>
      <c r="KDB470" s="42"/>
      <c r="KDC470" s="42"/>
      <c r="KDD470" s="42"/>
      <c r="KDE470" s="42"/>
      <c r="KDF470" s="42"/>
      <c r="KDG470" s="42"/>
      <c r="KDH470" s="42"/>
      <c r="KDI470" s="42"/>
      <c r="KDJ470" s="42"/>
      <c r="KDK470" s="42"/>
      <c r="KDL470" s="42"/>
      <c r="KDM470" s="42"/>
      <c r="KDN470" s="42"/>
      <c r="KDO470" s="42"/>
      <c r="KDP470" s="42"/>
      <c r="KDQ470" s="42"/>
      <c r="KDR470" s="42"/>
      <c r="KDS470" s="42"/>
      <c r="KDT470" s="42"/>
      <c r="KDU470" s="42"/>
      <c r="KDV470" s="42"/>
      <c r="KDW470" s="42"/>
      <c r="KDX470" s="42"/>
      <c r="KDY470" s="42"/>
      <c r="KDZ470" s="42"/>
      <c r="KEA470" s="42"/>
      <c r="KEB470" s="42"/>
      <c r="KEC470" s="42"/>
      <c r="KED470" s="42"/>
      <c r="KEE470" s="42"/>
      <c r="KEF470" s="42"/>
      <c r="KEG470" s="42"/>
      <c r="KEH470" s="42"/>
      <c r="KEI470" s="42"/>
      <c r="KEJ470" s="42"/>
      <c r="KEK470" s="42"/>
      <c r="KEL470" s="42"/>
      <c r="KEM470" s="42"/>
      <c r="KEN470" s="42"/>
      <c r="KEO470" s="42"/>
      <c r="KEP470" s="42"/>
      <c r="KEQ470" s="42"/>
      <c r="KER470" s="42"/>
      <c r="KES470" s="42"/>
      <c r="KET470" s="42"/>
      <c r="KEU470" s="42"/>
      <c r="KEV470" s="42"/>
      <c r="KEW470" s="42"/>
      <c r="KEX470" s="42"/>
      <c r="KEY470" s="42"/>
      <c r="KEZ470" s="42"/>
      <c r="KFA470" s="42"/>
      <c r="KFB470" s="42"/>
      <c r="KFC470" s="42"/>
      <c r="KFD470" s="42"/>
      <c r="KFE470" s="42"/>
      <c r="KFF470" s="42"/>
      <c r="KFG470" s="42"/>
      <c r="KFH470" s="42"/>
      <c r="KFI470" s="42"/>
      <c r="KFJ470" s="42"/>
      <c r="KFK470" s="42"/>
      <c r="KFL470" s="42"/>
      <c r="KFM470" s="42"/>
      <c r="KFN470" s="42"/>
      <c r="KFO470" s="42"/>
      <c r="KFP470" s="42"/>
      <c r="KFQ470" s="42"/>
      <c r="KFR470" s="42"/>
      <c r="KFS470" s="42"/>
      <c r="KFT470" s="42"/>
      <c r="KFU470" s="42"/>
      <c r="KFV470" s="42"/>
      <c r="KFW470" s="42"/>
      <c r="KFX470" s="42"/>
      <c r="KFY470" s="42"/>
      <c r="KFZ470" s="42"/>
      <c r="KGA470" s="42"/>
      <c r="KGB470" s="42"/>
      <c r="KGC470" s="42"/>
      <c r="KGD470" s="42"/>
      <c r="KGE470" s="42"/>
      <c r="KGF470" s="42"/>
      <c r="KGG470" s="42"/>
      <c r="KGH470" s="42"/>
      <c r="KGI470" s="42"/>
      <c r="KGJ470" s="42"/>
      <c r="KGK470" s="42"/>
      <c r="KGL470" s="42"/>
      <c r="KGM470" s="42"/>
      <c r="KGN470" s="42"/>
      <c r="KGO470" s="42"/>
      <c r="KGP470" s="42"/>
      <c r="KGQ470" s="42"/>
      <c r="KGR470" s="42"/>
      <c r="KGS470" s="42"/>
      <c r="KGT470" s="42"/>
      <c r="KGU470" s="42"/>
      <c r="KGV470" s="42"/>
      <c r="KGW470" s="42"/>
      <c r="KGX470" s="42"/>
      <c r="KGY470" s="42"/>
      <c r="KGZ470" s="42"/>
      <c r="KHA470" s="42"/>
      <c r="KHB470" s="42"/>
      <c r="KHC470" s="42"/>
      <c r="KHD470" s="42"/>
      <c r="KHE470" s="42"/>
      <c r="KHF470" s="42"/>
      <c r="KHG470" s="42"/>
      <c r="KHH470" s="42"/>
      <c r="KHI470" s="42"/>
      <c r="KHJ470" s="42"/>
      <c r="KHK470" s="42"/>
      <c r="KHL470" s="42"/>
      <c r="KHM470" s="42"/>
      <c r="KHN470" s="42"/>
      <c r="KHO470" s="42"/>
      <c r="KHP470" s="42"/>
      <c r="KHQ470" s="42"/>
      <c r="KHR470" s="42"/>
      <c r="KHS470" s="42"/>
      <c r="KHT470" s="42"/>
      <c r="KHU470" s="42"/>
      <c r="KHV470" s="42"/>
      <c r="KHW470" s="42"/>
      <c r="KHX470" s="42"/>
      <c r="KHY470" s="42"/>
      <c r="KHZ470" s="42"/>
      <c r="KIA470" s="42"/>
      <c r="KIB470" s="42"/>
      <c r="KIC470" s="42"/>
      <c r="KID470" s="42"/>
      <c r="KIE470" s="42"/>
      <c r="KIF470" s="42"/>
      <c r="KIG470" s="42"/>
      <c r="KIH470" s="42"/>
      <c r="KII470" s="42"/>
      <c r="KIJ470" s="42"/>
      <c r="KIK470" s="42"/>
      <c r="KIL470" s="42"/>
      <c r="KIM470" s="42"/>
      <c r="KIN470" s="42"/>
      <c r="KIO470" s="42"/>
      <c r="KIP470" s="42"/>
      <c r="KIQ470" s="42"/>
      <c r="KIR470" s="42"/>
      <c r="KIS470" s="42"/>
      <c r="KIT470" s="42"/>
      <c r="KIU470" s="42"/>
      <c r="KIV470" s="42"/>
      <c r="KIW470" s="42"/>
      <c r="KIX470" s="42"/>
      <c r="KIY470" s="42"/>
      <c r="KIZ470" s="42"/>
      <c r="KJA470" s="42"/>
      <c r="KJB470" s="42"/>
      <c r="KJC470" s="42"/>
      <c r="KJD470" s="42"/>
      <c r="KJE470" s="42"/>
      <c r="KJF470" s="42"/>
      <c r="KJG470" s="42"/>
      <c r="KJH470" s="42"/>
      <c r="KJI470" s="42"/>
      <c r="KJJ470" s="42"/>
      <c r="KJK470" s="42"/>
      <c r="KJL470" s="42"/>
      <c r="KJM470" s="42"/>
      <c r="KJN470" s="42"/>
      <c r="KJO470" s="42"/>
      <c r="KJP470" s="42"/>
      <c r="KJQ470" s="42"/>
      <c r="KJR470" s="42"/>
      <c r="KJS470" s="42"/>
      <c r="KJT470" s="42"/>
      <c r="KJU470" s="42"/>
      <c r="KJV470" s="42"/>
      <c r="KJW470" s="42"/>
      <c r="KJX470" s="42"/>
      <c r="KJY470" s="42"/>
      <c r="KJZ470" s="42"/>
      <c r="KKA470" s="42"/>
      <c r="KKB470" s="42"/>
      <c r="KKC470" s="42"/>
      <c r="KKD470" s="42"/>
      <c r="KKE470" s="42"/>
      <c r="KKF470" s="42"/>
      <c r="KKG470" s="42"/>
      <c r="KKH470" s="42"/>
      <c r="KKI470" s="42"/>
      <c r="KKJ470" s="42"/>
      <c r="KKK470" s="42"/>
      <c r="KKL470" s="42"/>
      <c r="KKM470" s="42"/>
      <c r="KKN470" s="42"/>
      <c r="KKO470" s="42"/>
      <c r="KKP470" s="42"/>
      <c r="KKQ470" s="42"/>
      <c r="KKR470" s="42"/>
      <c r="KKS470" s="42"/>
      <c r="KKT470" s="42"/>
      <c r="KKU470" s="42"/>
      <c r="KKV470" s="42"/>
      <c r="KKW470" s="42"/>
      <c r="KKX470" s="42"/>
      <c r="KKY470" s="42"/>
      <c r="KKZ470" s="42"/>
      <c r="KLA470" s="42"/>
      <c r="KLB470" s="42"/>
      <c r="KLC470" s="42"/>
      <c r="KLD470" s="42"/>
      <c r="KLE470" s="42"/>
      <c r="KLF470" s="42"/>
      <c r="KLG470" s="42"/>
      <c r="KLH470" s="42"/>
      <c r="KLI470" s="42"/>
      <c r="KLJ470" s="42"/>
      <c r="KLK470" s="42"/>
      <c r="KLL470" s="42"/>
      <c r="KLM470" s="42"/>
      <c r="KLN470" s="42"/>
      <c r="KLO470" s="42"/>
      <c r="KLP470" s="42"/>
      <c r="KLQ470" s="42"/>
      <c r="KLR470" s="42"/>
      <c r="KLS470" s="42"/>
      <c r="KLT470" s="42"/>
      <c r="KLU470" s="42"/>
      <c r="KLV470" s="42"/>
      <c r="KLW470" s="42"/>
      <c r="KLX470" s="42"/>
      <c r="KLY470" s="42"/>
      <c r="KLZ470" s="42"/>
      <c r="KMA470" s="42"/>
      <c r="KMB470" s="42"/>
      <c r="KMC470" s="42"/>
      <c r="KMD470" s="42"/>
      <c r="KME470" s="42"/>
      <c r="KMF470" s="42"/>
      <c r="KMG470" s="42"/>
      <c r="KMH470" s="42"/>
      <c r="KMI470" s="42"/>
      <c r="KMJ470" s="42"/>
      <c r="KMK470" s="42"/>
      <c r="KML470" s="42"/>
      <c r="KMM470" s="42"/>
      <c r="KMN470" s="42"/>
      <c r="KMO470" s="42"/>
      <c r="KMP470" s="42"/>
      <c r="KMQ470" s="42"/>
      <c r="KMR470" s="42"/>
      <c r="KMS470" s="42"/>
      <c r="KMT470" s="42"/>
      <c r="KMU470" s="42"/>
      <c r="KMV470" s="42"/>
      <c r="KMW470" s="42"/>
      <c r="KMX470" s="42"/>
      <c r="KMY470" s="42"/>
      <c r="KMZ470" s="42"/>
      <c r="KNA470" s="42"/>
      <c r="KNB470" s="42"/>
      <c r="KNC470" s="42"/>
      <c r="KND470" s="42"/>
      <c r="KNE470" s="42"/>
      <c r="KNF470" s="42"/>
      <c r="KNG470" s="42"/>
      <c r="KNH470" s="42"/>
      <c r="KNI470" s="42"/>
      <c r="KNJ470" s="42"/>
      <c r="KNK470" s="42"/>
      <c r="KNL470" s="42"/>
      <c r="KNM470" s="42"/>
      <c r="KNN470" s="42"/>
      <c r="KNO470" s="42"/>
      <c r="KNP470" s="42"/>
      <c r="KNQ470" s="42"/>
      <c r="KNR470" s="42"/>
      <c r="KNS470" s="42"/>
      <c r="KNT470" s="42"/>
      <c r="KNU470" s="42"/>
      <c r="KNV470" s="42"/>
      <c r="KNW470" s="42"/>
      <c r="KNX470" s="42"/>
      <c r="KNY470" s="42"/>
      <c r="KNZ470" s="42"/>
      <c r="KOA470" s="42"/>
      <c r="KOB470" s="42"/>
      <c r="KOC470" s="42"/>
      <c r="KOD470" s="42"/>
      <c r="KOE470" s="42"/>
      <c r="KOF470" s="42"/>
      <c r="KOG470" s="42"/>
      <c r="KOH470" s="42"/>
      <c r="KOI470" s="42"/>
      <c r="KOJ470" s="42"/>
      <c r="KOK470" s="42"/>
      <c r="KOL470" s="42"/>
      <c r="KOM470" s="42"/>
      <c r="KON470" s="42"/>
      <c r="KOO470" s="42"/>
      <c r="KOP470" s="42"/>
      <c r="KOQ470" s="42"/>
      <c r="KOR470" s="42"/>
      <c r="KOS470" s="42"/>
      <c r="KOT470" s="42"/>
      <c r="KOU470" s="42"/>
      <c r="KOV470" s="42"/>
      <c r="KOW470" s="42"/>
      <c r="KOX470" s="42"/>
      <c r="KOY470" s="42"/>
      <c r="KOZ470" s="42"/>
      <c r="KPA470" s="42"/>
      <c r="KPB470" s="42"/>
      <c r="KPC470" s="42"/>
      <c r="KPD470" s="42"/>
      <c r="KPE470" s="42"/>
      <c r="KPF470" s="42"/>
      <c r="KPG470" s="42"/>
      <c r="KPH470" s="42"/>
      <c r="KPI470" s="42"/>
      <c r="KPJ470" s="42"/>
      <c r="KPK470" s="42"/>
      <c r="KPL470" s="42"/>
      <c r="KPM470" s="42"/>
      <c r="KPN470" s="42"/>
      <c r="KPO470" s="42"/>
      <c r="KPP470" s="42"/>
      <c r="KPQ470" s="42"/>
      <c r="KPR470" s="42"/>
      <c r="KPS470" s="42"/>
      <c r="KPT470" s="42"/>
      <c r="KPU470" s="42"/>
      <c r="KPV470" s="42"/>
      <c r="KPW470" s="42"/>
      <c r="KPX470" s="42"/>
      <c r="KPY470" s="42"/>
      <c r="KPZ470" s="42"/>
      <c r="KQA470" s="42"/>
      <c r="KQB470" s="42"/>
      <c r="KQC470" s="42"/>
      <c r="KQD470" s="42"/>
      <c r="KQE470" s="42"/>
      <c r="KQF470" s="42"/>
      <c r="KQG470" s="42"/>
      <c r="KQH470" s="42"/>
      <c r="KQI470" s="42"/>
      <c r="KQJ470" s="42"/>
      <c r="KQK470" s="42"/>
      <c r="KQL470" s="42"/>
      <c r="KQM470" s="42"/>
      <c r="KQN470" s="42"/>
      <c r="KQO470" s="42"/>
      <c r="KQP470" s="42"/>
      <c r="KQQ470" s="42"/>
      <c r="KQR470" s="42"/>
      <c r="KQS470" s="42"/>
      <c r="KQT470" s="42"/>
      <c r="KQU470" s="42"/>
      <c r="KQV470" s="42"/>
      <c r="KQW470" s="42"/>
      <c r="KQX470" s="42"/>
      <c r="KQY470" s="42"/>
      <c r="KQZ470" s="42"/>
      <c r="KRA470" s="42"/>
      <c r="KRB470" s="42"/>
      <c r="KRC470" s="42"/>
      <c r="KRD470" s="42"/>
      <c r="KRE470" s="42"/>
      <c r="KRF470" s="42"/>
      <c r="KRG470" s="42"/>
      <c r="KRH470" s="42"/>
      <c r="KRI470" s="42"/>
      <c r="KRJ470" s="42"/>
      <c r="KRK470" s="42"/>
      <c r="KRL470" s="42"/>
      <c r="KRM470" s="42"/>
      <c r="KRN470" s="42"/>
      <c r="KRO470" s="42"/>
      <c r="KRP470" s="42"/>
      <c r="KRQ470" s="42"/>
      <c r="KRR470" s="42"/>
      <c r="KRS470" s="42"/>
      <c r="KRT470" s="42"/>
      <c r="KRU470" s="42"/>
      <c r="KRV470" s="42"/>
      <c r="KRW470" s="42"/>
      <c r="KRX470" s="42"/>
      <c r="KRY470" s="42"/>
      <c r="KRZ470" s="42"/>
      <c r="KSA470" s="42"/>
      <c r="KSB470" s="42"/>
      <c r="KSC470" s="42"/>
      <c r="KSD470" s="42"/>
      <c r="KSE470" s="42"/>
      <c r="KSF470" s="42"/>
      <c r="KSG470" s="42"/>
      <c r="KSH470" s="42"/>
      <c r="KSI470" s="42"/>
      <c r="KSJ470" s="42"/>
      <c r="KSK470" s="42"/>
      <c r="KSL470" s="42"/>
      <c r="KSM470" s="42"/>
      <c r="KSN470" s="42"/>
      <c r="KSO470" s="42"/>
      <c r="KSP470" s="42"/>
      <c r="KSQ470" s="42"/>
      <c r="KSR470" s="42"/>
      <c r="KSS470" s="42"/>
      <c r="KST470" s="42"/>
      <c r="KSU470" s="42"/>
      <c r="KSV470" s="42"/>
      <c r="KSW470" s="42"/>
      <c r="KSX470" s="42"/>
      <c r="KSY470" s="42"/>
      <c r="KSZ470" s="42"/>
      <c r="KTA470" s="42"/>
      <c r="KTB470" s="42"/>
      <c r="KTC470" s="42"/>
      <c r="KTD470" s="42"/>
      <c r="KTE470" s="42"/>
      <c r="KTF470" s="42"/>
      <c r="KTG470" s="42"/>
      <c r="KTH470" s="42"/>
      <c r="KTI470" s="42"/>
      <c r="KTJ470" s="42"/>
      <c r="KTK470" s="42"/>
      <c r="KTL470" s="42"/>
      <c r="KTM470" s="42"/>
      <c r="KTN470" s="42"/>
      <c r="KTO470" s="42"/>
      <c r="KTP470" s="42"/>
      <c r="KTQ470" s="42"/>
      <c r="KTR470" s="42"/>
      <c r="KTS470" s="42"/>
      <c r="KTT470" s="42"/>
      <c r="KTU470" s="42"/>
      <c r="KTV470" s="42"/>
      <c r="KTW470" s="42"/>
      <c r="KTX470" s="42"/>
      <c r="KTY470" s="42"/>
      <c r="KTZ470" s="42"/>
      <c r="KUA470" s="42"/>
      <c r="KUB470" s="42"/>
      <c r="KUC470" s="42"/>
      <c r="KUD470" s="42"/>
      <c r="KUE470" s="42"/>
      <c r="KUF470" s="42"/>
      <c r="KUG470" s="42"/>
      <c r="KUH470" s="42"/>
      <c r="KUI470" s="42"/>
      <c r="KUJ470" s="42"/>
      <c r="KUK470" s="42"/>
      <c r="KUL470" s="42"/>
      <c r="KUM470" s="42"/>
      <c r="KUN470" s="42"/>
      <c r="KUO470" s="42"/>
      <c r="KUP470" s="42"/>
      <c r="KUQ470" s="42"/>
      <c r="KUR470" s="42"/>
      <c r="KUS470" s="42"/>
      <c r="KUT470" s="42"/>
      <c r="KUU470" s="42"/>
      <c r="KUV470" s="42"/>
      <c r="KUW470" s="42"/>
      <c r="KUX470" s="42"/>
      <c r="KUY470" s="42"/>
      <c r="KUZ470" s="42"/>
      <c r="KVA470" s="42"/>
      <c r="KVB470" s="42"/>
      <c r="KVC470" s="42"/>
      <c r="KVD470" s="42"/>
      <c r="KVE470" s="42"/>
      <c r="KVF470" s="42"/>
      <c r="KVG470" s="42"/>
      <c r="KVH470" s="42"/>
      <c r="KVI470" s="42"/>
      <c r="KVJ470" s="42"/>
      <c r="KVK470" s="42"/>
      <c r="KVL470" s="42"/>
      <c r="KVM470" s="42"/>
      <c r="KVN470" s="42"/>
      <c r="KVO470" s="42"/>
      <c r="KVP470" s="42"/>
      <c r="KVQ470" s="42"/>
      <c r="KVR470" s="42"/>
      <c r="KVS470" s="42"/>
      <c r="KVT470" s="42"/>
      <c r="KVU470" s="42"/>
      <c r="KVV470" s="42"/>
      <c r="KVW470" s="42"/>
      <c r="KVX470" s="42"/>
      <c r="KVY470" s="42"/>
      <c r="KVZ470" s="42"/>
      <c r="KWA470" s="42"/>
      <c r="KWB470" s="42"/>
      <c r="KWC470" s="42"/>
      <c r="KWD470" s="42"/>
      <c r="KWE470" s="42"/>
      <c r="KWF470" s="42"/>
      <c r="KWG470" s="42"/>
      <c r="KWH470" s="42"/>
      <c r="KWI470" s="42"/>
      <c r="KWJ470" s="42"/>
      <c r="KWK470" s="42"/>
      <c r="KWL470" s="42"/>
      <c r="KWM470" s="42"/>
      <c r="KWN470" s="42"/>
      <c r="KWO470" s="42"/>
      <c r="KWP470" s="42"/>
      <c r="KWQ470" s="42"/>
      <c r="KWR470" s="42"/>
      <c r="KWS470" s="42"/>
      <c r="KWT470" s="42"/>
      <c r="KWU470" s="42"/>
      <c r="KWV470" s="42"/>
      <c r="KWW470" s="42"/>
      <c r="KWX470" s="42"/>
      <c r="KWY470" s="42"/>
      <c r="KWZ470" s="42"/>
      <c r="KXA470" s="42"/>
      <c r="KXB470" s="42"/>
      <c r="KXC470" s="42"/>
      <c r="KXD470" s="42"/>
      <c r="KXE470" s="42"/>
      <c r="KXF470" s="42"/>
      <c r="KXG470" s="42"/>
      <c r="KXH470" s="42"/>
      <c r="KXI470" s="42"/>
      <c r="KXJ470" s="42"/>
      <c r="KXK470" s="42"/>
      <c r="KXL470" s="42"/>
      <c r="KXM470" s="42"/>
      <c r="KXN470" s="42"/>
      <c r="KXO470" s="42"/>
      <c r="KXP470" s="42"/>
      <c r="KXQ470" s="42"/>
      <c r="KXR470" s="42"/>
      <c r="KXS470" s="42"/>
      <c r="KXT470" s="42"/>
      <c r="KXU470" s="42"/>
      <c r="KXV470" s="42"/>
      <c r="KXW470" s="42"/>
      <c r="KXX470" s="42"/>
      <c r="KXY470" s="42"/>
      <c r="KXZ470" s="42"/>
      <c r="KYA470" s="42"/>
      <c r="KYB470" s="42"/>
      <c r="KYC470" s="42"/>
      <c r="KYD470" s="42"/>
      <c r="KYE470" s="42"/>
      <c r="KYF470" s="42"/>
      <c r="KYG470" s="42"/>
      <c r="KYH470" s="42"/>
      <c r="KYI470" s="42"/>
      <c r="KYJ470" s="42"/>
      <c r="KYK470" s="42"/>
      <c r="KYL470" s="42"/>
      <c r="KYM470" s="42"/>
      <c r="KYN470" s="42"/>
      <c r="KYO470" s="42"/>
      <c r="KYP470" s="42"/>
      <c r="KYQ470" s="42"/>
      <c r="KYR470" s="42"/>
      <c r="KYS470" s="42"/>
      <c r="KYT470" s="42"/>
      <c r="KYU470" s="42"/>
      <c r="KYV470" s="42"/>
      <c r="KYW470" s="42"/>
      <c r="KYX470" s="42"/>
      <c r="KYY470" s="42"/>
      <c r="KYZ470" s="42"/>
      <c r="KZA470" s="42"/>
      <c r="KZB470" s="42"/>
      <c r="KZC470" s="42"/>
      <c r="KZD470" s="42"/>
      <c r="KZE470" s="42"/>
      <c r="KZF470" s="42"/>
      <c r="KZG470" s="42"/>
      <c r="KZH470" s="42"/>
      <c r="KZI470" s="42"/>
      <c r="KZJ470" s="42"/>
      <c r="KZK470" s="42"/>
      <c r="KZL470" s="42"/>
      <c r="KZM470" s="42"/>
      <c r="KZN470" s="42"/>
      <c r="KZO470" s="42"/>
      <c r="KZP470" s="42"/>
      <c r="KZQ470" s="42"/>
      <c r="KZR470" s="42"/>
      <c r="KZS470" s="42"/>
      <c r="KZT470" s="42"/>
      <c r="KZU470" s="42"/>
      <c r="KZV470" s="42"/>
      <c r="KZW470" s="42"/>
      <c r="KZX470" s="42"/>
      <c r="KZY470" s="42"/>
      <c r="KZZ470" s="42"/>
      <c r="LAA470" s="42"/>
      <c r="LAB470" s="42"/>
      <c r="LAC470" s="42"/>
      <c r="LAD470" s="42"/>
      <c r="LAE470" s="42"/>
      <c r="LAF470" s="42"/>
      <c r="LAG470" s="42"/>
      <c r="LAH470" s="42"/>
      <c r="LAI470" s="42"/>
      <c r="LAJ470" s="42"/>
      <c r="LAK470" s="42"/>
      <c r="LAL470" s="42"/>
      <c r="LAM470" s="42"/>
      <c r="LAN470" s="42"/>
      <c r="LAO470" s="42"/>
      <c r="LAP470" s="42"/>
      <c r="LAQ470" s="42"/>
      <c r="LAR470" s="42"/>
      <c r="LAS470" s="42"/>
      <c r="LAT470" s="42"/>
      <c r="LAU470" s="42"/>
      <c r="LAV470" s="42"/>
      <c r="LAW470" s="42"/>
      <c r="LAX470" s="42"/>
      <c r="LAY470" s="42"/>
      <c r="LAZ470" s="42"/>
      <c r="LBA470" s="42"/>
      <c r="LBB470" s="42"/>
      <c r="LBC470" s="42"/>
      <c r="LBD470" s="42"/>
      <c r="LBE470" s="42"/>
      <c r="LBF470" s="42"/>
      <c r="LBG470" s="42"/>
      <c r="LBH470" s="42"/>
      <c r="LBI470" s="42"/>
      <c r="LBJ470" s="42"/>
      <c r="LBK470" s="42"/>
      <c r="LBL470" s="42"/>
      <c r="LBM470" s="42"/>
      <c r="LBN470" s="42"/>
      <c r="LBO470" s="42"/>
      <c r="LBP470" s="42"/>
      <c r="LBQ470" s="42"/>
      <c r="LBR470" s="42"/>
      <c r="LBS470" s="42"/>
      <c r="LBT470" s="42"/>
      <c r="LBU470" s="42"/>
      <c r="LBV470" s="42"/>
      <c r="LBW470" s="42"/>
      <c r="LBX470" s="42"/>
      <c r="LBY470" s="42"/>
      <c r="LBZ470" s="42"/>
      <c r="LCA470" s="42"/>
      <c r="LCB470" s="42"/>
      <c r="LCC470" s="42"/>
      <c r="LCD470" s="42"/>
      <c r="LCE470" s="42"/>
      <c r="LCF470" s="42"/>
      <c r="LCG470" s="42"/>
      <c r="LCH470" s="42"/>
      <c r="LCI470" s="42"/>
      <c r="LCJ470" s="42"/>
      <c r="LCK470" s="42"/>
      <c r="LCL470" s="42"/>
      <c r="LCM470" s="42"/>
      <c r="LCN470" s="42"/>
      <c r="LCO470" s="42"/>
      <c r="LCP470" s="42"/>
      <c r="LCQ470" s="42"/>
      <c r="LCR470" s="42"/>
      <c r="LCS470" s="42"/>
      <c r="LCT470" s="42"/>
      <c r="LCU470" s="42"/>
      <c r="LCV470" s="42"/>
      <c r="LCW470" s="42"/>
      <c r="LCX470" s="42"/>
      <c r="LCY470" s="42"/>
      <c r="LCZ470" s="42"/>
      <c r="LDA470" s="42"/>
      <c r="LDB470" s="42"/>
      <c r="LDC470" s="42"/>
      <c r="LDD470" s="42"/>
      <c r="LDE470" s="42"/>
      <c r="LDF470" s="42"/>
      <c r="LDG470" s="42"/>
      <c r="LDH470" s="42"/>
      <c r="LDI470" s="42"/>
      <c r="LDJ470" s="42"/>
      <c r="LDK470" s="42"/>
      <c r="LDL470" s="42"/>
      <c r="LDM470" s="42"/>
      <c r="LDN470" s="42"/>
      <c r="LDO470" s="42"/>
      <c r="LDP470" s="42"/>
      <c r="LDQ470" s="42"/>
      <c r="LDR470" s="42"/>
      <c r="LDS470" s="42"/>
      <c r="LDT470" s="42"/>
      <c r="LDU470" s="42"/>
      <c r="LDV470" s="42"/>
      <c r="LDW470" s="42"/>
      <c r="LDX470" s="42"/>
      <c r="LDY470" s="42"/>
      <c r="LDZ470" s="42"/>
      <c r="LEA470" s="42"/>
      <c r="LEB470" s="42"/>
      <c r="LEC470" s="42"/>
      <c r="LED470" s="42"/>
      <c r="LEE470" s="42"/>
      <c r="LEF470" s="42"/>
      <c r="LEG470" s="42"/>
      <c r="LEH470" s="42"/>
      <c r="LEI470" s="42"/>
      <c r="LEJ470" s="42"/>
      <c r="LEK470" s="42"/>
      <c r="LEL470" s="42"/>
      <c r="LEM470" s="42"/>
      <c r="LEN470" s="42"/>
      <c r="LEO470" s="42"/>
      <c r="LEP470" s="42"/>
      <c r="LEQ470" s="42"/>
      <c r="LER470" s="42"/>
      <c r="LES470" s="42"/>
      <c r="LET470" s="42"/>
      <c r="LEU470" s="42"/>
      <c r="LEV470" s="42"/>
      <c r="LEW470" s="42"/>
      <c r="LEX470" s="42"/>
      <c r="LEY470" s="42"/>
      <c r="LEZ470" s="42"/>
      <c r="LFA470" s="42"/>
      <c r="LFB470" s="42"/>
      <c r="LFC470" s="42"/>
      <c r="LFD470" s="42"/>
      <c r="LFE470" s="42"/>
      <c r="LFF470" s="42"/>
      <c r="LFG470" s="42"/>
      <c r="LFH470" s="42"/>
      <c r="LFI470" s="42"/>
      <c r="LFJ470" s="42"/>
      <c r="LFK470" s="42"/>
      <c r="LFL470" s="42"/>
      <c r="LFM470" s="42"/>
      <c r="LFN470" s="42"/>
      <c r="LFO470" s="42"/>
      <c r="LFP470" s="42"/>
      <c r="LFQ470" s="42"/>
      <c r="LFR470" s="42"/>
      <c r="LFS470" s="42"/>
      <c r="LFT470" s="42"/>
      <c r="LFU470" s="42"/>
      <c r="LFV470" s="42"/>
      <c r="LFW470" s="42"/>
      <c r="LFX470" s="42"/>
      <c r="LFY470" s="42"/>
      <c r="LFZ470" s="42"/>
      <c r="LGA470" s="42"/>
      <c r="LGB470" s="42"/>
      <c r="LGC470" s="42"/>
      <c r="LGD470" s="42"/>
      <c r="LGE470" s="42"/>
      <c r="LGF470" s="42"/>
      <c r="LGG470" s="42"/>
      <c r="LGH470" s="42"/>
      <c r="LGI470" s="42"/>
      <c r="LGJ470" s="42"/>
      <c r="LGK470" s="42"/>
      <c r="LGL470" s="42"/>
      <c r="LGM470" s="42"/>
      <c r="LGN470" s="42"/>
      <c r="LGO470" s="42"/>
      <c r="LGP470" s="42"/>
      <c r="LGQ470" s="42"/>
      <c r="LGR470" s="42"/>
      <c r="LGS470" s="42"/>
      <c r="LGT470" s="42"/>
      <c r="LGU470" s="42"/>
      <c r="LGV470" s="42"/>
      <c r="LGW470" s="42"/>
      <c r="LGX470" s="42"/>
      <c r="LGY470" s="42"/>
      <c r="LGZ470" s="42"/>
      <c r="LHA470" s="42"/>
      <c r="LHB470" s="42"/>
      <c r="LHC470" s="42"/>
      <c r="LHD470" s="42"/>
      <c r="LHE470" s="42"/>
      <c r="LHF470" s="42"/>
      <c r="LHG470" s="42"/>
      <c r="LHH470" s="42"/>
      <c r="LHI470" s="42"/>
      <c r="LHJ470" s="42"/>
      <c r="LHK470" s="42"/>
      <c r="LHL470" s="42"/>
      <c r="LHM470" s="42"/>
      <c r="LHN470" s="42"/>
      <c r="LHO470" s="42"/>
      <c r="LHP470" s="42"/>
      <c r="LHQ470" s="42"/>
      <c r="LHR470" s="42"/>
      <c r="LHS470" s="42"/>
      <c r="LHT470" s="42"/>
      <c r="LHU470" s="42"/>
      <c r="LHV470" s="42"/>
      <c r="LHW470" s="42"/>
      <c r="LHX470" s="42"/>
      <c r="LHY470" s="42"/>
      <c r="LHZ470" s="42"/>
      <c r="LIA470" s="42"/>
      <c r="LIB470" s="42"/>
      <c r="LIC470" s="42"/>
      <c r="LID470" s="42"/>
      <c r="LIE470" s="42"/>
      <c r="LIF470" s="42"/>
      <c r="LIG470" s="42"/>
      <c r="LIH470" s="42"/>
      <c r="LII470" s="42"/>
      <c r="LIJ470" s="42"/>
      <c r="LIK470" s="42"/>
      <c r="LIL470" s="42"/>
      <c r="LIM470" s="42"/>
      <c r="LIN470" s="42"/>
      <c r="LIO470" s="42"/>
      <c r="LIP470" s="42"/>
      <c r="LIQ470" s="42"/>
      <c r="LIR470" s="42"/>
      <c r="LIS470" s="42"/>
      <c r="LIT470" s="42"/>
      <c r="LIU470" s="42"/>
      <c r="LIV470" s="42"/>
      <c r="LIW470" s="42"/>
      <c r="LIX470" s="42"/>
      <c r="LIY470" s="42"/>
      <c r="LIZ470" s="42"/>
      <c r="LJA470" s="42"/>
      <c r="LJB470" s="42"/>
      <c r="LJC470" s="42"/>
      <c r="LJD470" s="42"/>
      <c r="LJE470" s="42"/>
      <c r="LJF470" s="42"/>
      <c r="LJG470" s="42"/>
      <c r="LJH470" s="42"/>
      <c r="LJI470" s="42"/>
      <c r="LJJ470" s="42"/>
      <c r="LJK470" s="42"/>
      <c r="LJL470" s="42"/>
      <c r="LJM470" s="42"/>
      <c r="LJN470" s="42"/>
      <c r="LJO470" s="42"/>
      <c r="LJP470" s="42"/>
      <c r="LJQ470" s="42"/>
      <c r="LJR470" s="42"/>
      <c r="LJS470" s="42"/>
      <c r="LJT470" s="42"/>
      <c r="LJU470" s="42"/>
      <c r="LJV470" s="42"/>
      <c r="LJW470" s="42"/>
      <c r="LJX470" s="42"/>
      <c r="LJY470" s="42"/>
      <c r="LJZ470" s="42"/>
      <c r="LKA470" s="42"/>
      <c r="LKB470" s="42"/>
      <c r="LKC470" s="42"/>
      <c r="LKD470" s="42"/>
      <c r="LKE470" s="42"/>
      <c r="LKF470" s="42"/>
      <c r="LKG470" s="42"/>
      <c r="LKH470" s="42"/>
      <c r="LKI470" s="42"/>
      <c r="LKJ470" s="42"/>
      <c r="LKK470" s="42"/>
      <c r="LKL470" s="42"/>
      <c r="LKM470" s="42"/>
      <c r="LKN470" s="42"/>
      <c r="LKO470" s="42"/>
      <c r="LKP470" s="42"/>
      <c r="LKQ470" s="42"/>
      <c r="LKR470" s="42"/>
      <c r="LKS470" s="42"/>
      <c r="LKT470" s="42"/>
      <c r="LKU470" s="42"/>
      <c r="LKV470" s="42"/>
      <c r="LKW470" s="42"/>
      <c r="LKX470" s="42"/>
      <c r="LKY470" s="42"/>
      <c r="LKZ470" s="42"/>
      <c r="LLA470" s="42"/>
      <c r="LLB470" s="42"/>
      <c r="LLC470" s="42"/>
      <c r="LLD470" s="42"/>
      <c r="LLE470" s="42"/>
      <c r="LLF470" s="42"/>
      <c r="LLG470" s="42"/>
      <c r="LLH470" s="42"/>
      <c r="LLI470" s="42"/>
      <c r="LLJ470" s="42"/>
      <c r="LLK470" s="42"/>
      <c r="LLL470" s="42"/>
      <c r="LLM470" s="42"/>
      <c r="LLN470" s="42"/>
      <c r="LLO470" s="42"/>
      <c r="LLP470" s="42"/>
      <c r="LLQ470" s="42"/>
      <c r="LLR470" s="42"/>
      <c r="LLS470" s="42"/>
      <c r="LLT470" s="42"/>
      <c r="LLU470" s="42"/>
      <c r="LLV470" s="42"/>
      <c r="LLW470" s="42"/>
      <c r="LLX470" s="42"/>
      <c r="LLY470" s="42"/>
      <c r="LLZ470" s="42"/>
      <c r="LMA470" s="42"/>
      <c r="LMB470" s="42"/>
      <c r="LMC470" s="42"/>
      <c r="LMD470" s="42"/>
      <c r="LME470" s="42"/>
      <c r="LMF470" s="42"/>
      <c r="LMG470" s="42"/>
      <c r="LMH470" s="42"/>
      <c r="LMI470" s="42"/>
      <c r="LMJ470" s="42"/>
      <c r="LMK470" s="42"/>
      <c r="LML470" s="42"/>
      <c r="LMM470" s="42"/>
      <c r="LMN470" s="42"/>
      <c r="LMO470" s="42"/>
      <c r="LMP470" s="42"/>
      <c r="LMQ470" s="42"/>
      <c r="LMR470" s="42"/>
      <c r="LMS470" s="42"/>
      <c r="LMT470" s="42"/>
      <c r="LMU470" s="42"/>
      <c r="LMV470" s="42"/>
      <c r="LMW470" s="42"/>
      <c r="LMX470" s="42"/>
      <c r="LMY470" s="42"/>
      <c r="LMZ470" s="42"/>
      <c r="LNA470" s="42"/>
      <c r="LNB470" s="42"/>
      <c r="LNC470" s="42"/>
      <c r="LND470" s="42"/>
      <c r="LNE470" s="42"/>
      <c r="LNF470" s="42"/>
      <c r="LNG470" s="42"/>
      <c r="LNH470" s="42"/>
      <c r="LNI470" s="42"/>
      <c r="LNJ470" s="42"/>
      <c r="LNK470" s="42"/>
      <c r="LNL470" s="42"/>
      <c r="LNM470" s="42"/>
      <c r="LNN470" s="42"/>
      <c r="LNO470" s="42"/>
      <c r="LNP470" s="42"/>
      <c r="LNQ470" s="42"/>
      <c r="LNR470" s="42"/>
      <c r="LNS470" s="42"/>
      <c r="LNT470" s="42"/>
      <c r="LNU470" s="42"/>
      <c r="LNV470" s="42"/>
      <c r="LNW470" s="42"/>
      <c r="LNX470" s="42"/>
      <c r="LNY470" s="42"/>
      <c r="LNZ470" s="42"/>
      <c r="LOA470" s="42"/>
      <c r="LOB470" s="42"/>
      <c r="LOC470" s="42"/>
      <c r="LOD470" s="42"/>
      <c r="LOE470" s="42"/>
      <c r="LOF470" s="42"/>
      <c r="LOG470" s="42"/>
      <c r="LOH470" s="42"/>
      <c r="LOI470" s="42"/>
      <c r="LOJ470" s="42"/>
      <c r="LOK470" s="42"/>
      <c r="LOL470" s="42"/>
      <c r="LOM470" s="42"/>
      <c r="LON470" s="42"/>
      <c r="LOO470" s="42"/>
      <c r="LOP470" s="42"/>
      <c r="LOQ470" s="42"/>
      <c r="LOR470" s="42"/>
      <c r="LOS470" s="42"/>
      <c r="LOT470" s="42"/>
      <c r="LOU470" s="42"/>
      <c r="LOV470" s="42"/>
      <c r="LOW470" s="42"/>
      <c r="LOX470" s="42"/>
      <c r="LOY470" s="42"/>
      <c r="LOZ470" s="42"/>
      <c r="LPA470" s="42"/>
      <c r="LPB470" s="42"/>
      <c r="LPC470" s="42"/>
      <c r="LPD470" s="42"/>
      <c r="LPE470" s="42"/>
      <c r="LPF470" s="42"/>
      <c r="LPG470" s="42"/>
      <c r="LPH470" s="42"/>
      <c r="LPI470" s="42"/>
      <c r="LPJ470" s="42"/>
      <c r="LPK470" s="42"/>
      <c r="LPL470" s="42"/>
      <c r="LPM470" s="42"/>
      <c r="LPN470" s="42"/>
      <c r="LPO470" s="42"/>
      <c r="LPP470" s="42"/>
      <c r="LPQ470" s="42"/>
      <c r="LPR470" s="42"/>
      <c r="LPS470" s="42"/>
      <c r="LPT470" s="42"/>
      <c r="LPU470" s="42"/>
      <c r="LPV470" s="42"/>
      <c r="LPW470" s="42"/>
      <c r="LPX470" s="42"/>
      <c r="LPY470" s="42"/>
      <c r="LPZ470" s="42"/>
      <c r="LQA470" s="42"/>
      <c r="LQB470" s="42"/>
      <c r="LQC470" s="42"/>
      <c r="LQD470" s="42"/>
      <c r="LQE470" s="42"/>
      <c r="LQF470" s="42"/>
      <c r="LQG470" s="42"/>
      <c r="LQH470" s="42"/>
      <c r="LQI470" s="42"/>
      <c r="LQJ470" s="42"/>
      <c r="LQK470" s="42"/>
      <c r="LQL470" s="42"/>
      <c r="LQM470" s="42"/>
      <c r="LQN470" s="42"/>
      <c r="LQO470" s="42"/>
      <c r="LQP470" s="42"/>
      <c r="LQQ470" s="42"/>
      <c r="LQR470" s="42"/>
      <c r="LQS470" s="42"/>
      <c r="LQT470" s="42"/>
      <c r="LQU470" s="42"/>
      <c r="LQV470" s="42"/>
      <c r="LQW470" s="42"/>
      <c r="LQX470" s="42"/>
      <c r="LQY470" s="42"/>
      <c r="LQZ470" s="42"/>
      <c r="LRA470" s="42"/>
      <c r="LRB470" s="42"/>
      <c r="LRC470" s="42"/>
      <c r="LRD470" s="42"/>
      <c r="LRE470" s="42"/>
      <c r="LRF470" s="42"/>
      <c r="LRG470" s="42"/>
      <c r="LRH470" s="42"/>
      <c r="LRI470" s="42"/>
      <c r="LRJ470" s="42"/>
      <c r="LRK470" s="42"/>
      <c r="LRL470" s="42"/>
      <c r="LRM470" s="42"/>
      <c r="LRN470" s="42"/>
      <c r="LRO470" s="42"/>
      <c r="LRP470" s="42"/>
      <c r="LRQ470" s="42"/>
      <c r="LRR470" s="42"/>
      <c r="LRS470" s="42"/>
      <c r="LRT470" s="42"/>
      <c r="LRU470" s="42"/>
      <c r="LRV470" s="42"/>
      <c r="LRW470" s="42"/>
      <c r="LRX470" s="42"/>
      <c r="LRY470" s="42"/>
      <c r="LRZ470" s="42"/>
      <c r="LSA470" s="42"/>
      <c r="LSB470" s="42"/>
      <c r="LSC470" s="42"/>
      <c r="LSD470" s="42"/>
      <c r="LSE470" s="42"/>
      <c r="LSF470" s="42"/>
      <c r="LSG470" s="42"/>
      <c r="LSH470" s="42"/>
      <c r="LSI470" s="42"/>
      <c r="LSJ470" s="42"/>
      <c r="LSK470" s="42"/>
      <c r="LSL470" s="42"/>
      <c r="LSM470" s="42"/>
      <c r="LSN470" s="42"/>
      <c r="LSO470" s="42"/>
      <c r="LSP470" s="42"/>
      <c r="LSQ470" s="42"/>
      <c r="LSR470" s="42"/>
      <c r="LSS470" s="42"/>
      <c r="LST470" s="42"/>
      <c r="LSU470" s="42"/>
      <c r="LSV470" s="42"/>
      <c r="LSW470" s="42"/>
      <c r="LSX470" s="42"/>
      <c r="LSY470" s="42"/>
      <c r="LSZ470" s="42"/>
      <c r="LTA470" s="42"/>
      <c r="LTB470" s="42"/>
      <c r="LTC470" s="42"/>
      <c r="LTD470" s="42"/>
      <c r="LTE470" s="42"/>
      <c r="LTF470" s="42"/>
      <c r="LTG470" s="42"/>
      <c r="LTH470" s="42"/>
      <c r="LTI470" s="42"/>
      <c r="LTJ470" s="42"/>
      <c r="LTK470" s="42"/>
      <c r="LTL470" s="42"/>
      <c r="LTM470" s="42"/>
      <c r="LTN470" s="42"/>
      <c r="LTO470" s="42"/>
      <c r="LTP470" s="42"/>
      <c r="LTQ470" s="42"/>
      <c r="LTR470" s="42"/>
      <c r="LTS470" s="42"/>
      <c r="LTT470" s="42"/>
      <c r="LTU470" s="42"/>
      <c r="LTV470" s="42"/>
      <c r="LTW470" s="42"/>
      <c r="LTX470" s="42"/>
      <c r="LTY470" s="42"/>
      <c r="LTZ470" s="42"/>
      <c r="LUA470" s="42"/>
      <c r="LUB470" s="42"/>
      <c r="LUC470" s="42"/>
      <c r="LUD470" s="42"/>
      <c r="LUE470" s="42"/>
      <c r="LUF470" s="42"/>
      <c r="LUG470" s="42"/>
      <c r="LUH470" s="42"/>
      <c r="LUI470" s="42"/>
      <c r="LUJ470" s="42"/>
      <c r="LUK470" s="42"/>
      <c r="LUL470" s="42"/>
      <c r="LUM470" s="42"/>
      <c r="LUN470" s="42"/>
      <c r="LUO470" s="42"/>
      <c r="LUP470" s="42"/>
      <c r="LUQ470" s="42"/>
      <c r="LUR470" s="42"/>
      <c r="LUS470" s="42"/>
      <c r="LUT470" s="42"/>
      <c r="LUU470" s="42"/>
      <c r="LUV470" s="42"/>
      <c r="LUW470" s="42"/>
      <c r="LUX470" s="42"/>
      <c r="LUY470" s="42"/>
      <c r="LUZ470" s="42"/>
      <c r="LVA470" s="42"/>
      <c r="LVB470" s="42"/>
      <c r="LVC470" s="42"/>
      <c r="LVD470" s="42"/>
      <c r="LVE470" s="42"/>
      <c r="LVF470" s="42"/>
      <c r="LVG470" s="42"/>
      <c r="LVH470" s="42"/>
      <c r="LVI470" s="42"/>
      <c r="LVJ470" s="42"/>
      <c r="LVK470" s="42"/>
      <c r="LVL470" s="42"/>
      <c r="LVM470" s="42"/>
      <c r="LVN470" s="42"/>
      <c r="LVO470" s="42"/>
      <c r="LVP470" s="42"/>
      <c r="LVQ470" s="42"/>
      <c r="LVR470" s="42"/>
      <c r="LVS470" s="42"/>
      <c r="LVT470" s="42"/>
      <c r="LVU470" s="42"/>
      <c r="LVV470" s="42"/>
      <c r="LVW470" s="42"/>
      <c r="LVX470" s="42"/>
      <c r="LVY470" s="42"/>
      <c r="LVZ470" s="42"/>
      <c r="LWA470" s="42"/>
      <c r="LWB470" s="42"/>
      <c r="LWC470" s="42"/>
      <c r="LWD470" s="42"/>
      <c r="LWE470" s="42"/>
      <c r="LWF470" s="42"/>
      <c r="LWG470" s="42"/>
      <c r="LWH470" s="42"/>
      <c r="LWI470" s="42"/>
      <c r="LWJ470" s="42"/>
      <c r="LWK470" s="42"/>
      <c r="LWL470" s="42"/>
      <c r="LWM470" s="42"/>
      <c r="LWN470" s="42"/>
      <c r="LWO470" s="42"/>
      <c r="LWP470" s="42"/>
      <c r="LWQ470" s="42"/>
      <c r="LWR470" s="42"/>
      <c r="LWS470" s="42"/>
      <c r="LWT470" s="42"/>
      <c r="LWU470" s="42"/>
      <c r="LWV470" s="42"/>
      <c r="LWW470" s="42"/>
      <c r="LWX470" s="42"/>
      <c r="LWY470" s="42"/>
      <c r="LWZ470" s="42"/>
      <c r="LXA470" s="42"/>
      <c r="LXB470" s="42"/>
      <c r="LXC470" s="42"/>
      <c r="LXD470" s="42"/>
      <c r="LXE470" s="42"/>
      <c r="LXF470" s="42"/>
      <c r="LXG470" s="42"/>
      <c r="LXH470" s="42"/>
      <c r="LXI470" s="42"/>
      <c r="LXJ470" s="42"/>
      <c r="LXK470" s="42"/>
      <c r="LXL470" s="42"/>
      <c r="LXM470" s="42"/>
      <c r="LXN470" s="42"/>
      <c r="LXO470" s="42"/>
      <c r="LXP470" s="42"/>
      <c r="LXQ470" s="42"/>
      <c r="LXR470" s="42"/>
      <c r="LXS470" s="42"/>
      <c r="LXT470" s="42"/>
      <c r="LXU470" s="42"/>
      <c r="LXV470" s="42"/>
      <c r="LXW470" s="42"/>
      <c r="LXX470" s="42"/>
      <c r="LXY470" s="42"/>
      <c r="LXZ470" s="42"/>
      <c r="LYA470" s="42"/>
      <c r="LYB470" s="42"/>
      <c r="LYC470" s="42"/>
      <c r="LYD470" s="42"/>
      <c r="LYE470" s="42"/>
      <c r="LYF470" s="42"/>
      <c r="LYG470" s="42"/>
      <c r="LYH470" s="42"/>
      <c r="LYI470" s="42"/>
      <c r="LYJ470" s="42"/>
      <c r="LYK470" s="42"/>
      <c r="LYL470" s="42"/>
      <c r="LYM470" s="42"/>
      <c r="LYN470" s="42"/>
      <c r="LYO470" s="42"/>
      <c r="LYP470" s="42"/>
      <c r="LYQ470" s="42"/>
      <c r="LYR470" s="42"/>
      <c r="LYS470" s="42"/>
      <c r="LYT470" s="42"/>
      <c r="LYU470" s="42"/>
      <c r="LYV470" s="42"/>
      <c r="LYW470" s="42"/>
      <c r="LYX470" s="42"/>
      <c r="LYY470" s="42"/>
      <c r="LYZ470" s="42"/>
      <c r="LZA470" s="42"/>
      <c r="LZB470" s="42"/>
      <c r="LZC470" s="42"/>
      <c r="LZD470" s="42"/>
      <c r="LZE470" s="42"/>
      <c r="LZF470" s="42"/>
      <c r="LZG470" s="42"/>
      <c r="LZH470" s="42"/>
      <c r="LZI470" s="42"/>
      <c r="LZJ470" s="42"/>
      <c r="LZK470" s="42"/>
      <c r="LZL470" s="42"/>
      <c r="LZM470" s="42"/>
      <c r="LZN470" s="42"/>
      <c r="LZO470" s="42"/>
      <c r="LZP470" s="42"/>
      <c r="LZQ470" s="42"/>
      <c r="LZR470" s="42"/>
      <c r="LZS470" s="42"/>
      <c r="LZT470" s="42"/>
      <c r="LZU470" s="42"/>
      <c r="LZV470" s="42"/>
      <c r="LZW470" s="42"/>
      <c r="LZX470" s="42"/>
      <c r="LZY470" s="42"/>
      <c r="LZZ470" s="42"/>
      <c r="MAA470" s="42"/>
      <c r="MAB470" s="42"/>
      <c r="MAC470" s="42"/>
      <c r="MAD470" s="42"/>
      <c r="MAE470" s="42"/>
      <c r="MAF470" s="42"/>
      <c r="MAG470" s="42"/>
      <c r="MAH470" s="42"/>
      <c r="MAI470" s="42"/>
      <c r="MAJ470" s="42"/>
      <c r="MAK470" s="42"/>
      <c r="MAL470" s="42"/>
      <c r="MAM470" s="42"/>
      <c r="MAN470" s="42"/>
      <c r="MAO470" s="42"/>
      <c r="MAP470" s="42"/>
      <c r="MAQ470" s="42"/>
      <c r="MAR470" s="42"/>
      <c r="MAS470" s="42"/>
      <c r="MAT470" s="42"/>
      <c r="MAU470" s="42"/>
      <c r="MAV470" s="42"/>
      <c r="MAW470" s="42"/>
      <c r="MAX470" s="42"/>
      <c r="MAY470" s="42"/>
      <c r="MAZ470" s="42"/>
      <c r="MBA470" s="42"/>
      <c r="MBB470" s="42"/>
      <c r="MBC470" s="42"/>
      <c r="MBD470" s="42"/>
      <c r="MBE470" s="42"/>
      <c r="MBF470" s="42"/>
      <c r="MBG470" s="42"/>
      <c r="MBH470" s="42"/>
      <c r="MBI470" s="42"/>
      <c r="MBJ470" s="42"/>
      <c r="MBK470" s="42"/>
      <c r="MBL470" s="42"/>
      <c r="MBM470" s="42"/>
      <c r="MBN470" s="42"/>
      <c r="MBO470" s="42"/>
      <c r="MBP470" s="42"/>
      <c r="MBQ470" s="42"/>
      <c r="MBR470" s="42"/>
      <c r="MBS470" s="42"/>
      <c r="MBT470" s="42"/>
      <c r="MBU470" s="42"/>
      <c r="MBV470" s="42"/>
      <c r="MBW470" s="42"/>
      <c r="MBX470" s="42"/>
      <c r="MBY470" s="42"/>
      <c r="MBZ470" s="42"/>
      <c r="MCA470" s="42"/>
      <c r="MCB470" s="42"/>
      <c r="MCC470" s="42"/>
      <c r="MCD470" s="42"/>
      <c r="MCE470" s="42"/>
      <c r="MCF470" s="42"/>
      <c r="MCG470" s="42"/>
      <c r="MCH470" s="42"/>
      <c r="MCI470" s="42"/>
      <c r="MCJ470" s="42"/>
      <c r="MCK470" s="42"/>
      <c r="MCL470" s="42"/>
      <c r="MCM470" s="42"/>
      <c r="MCN470" s="42"/>
      <c r="MCO470" s="42"/>
      <c r="MCP470" s="42"/>
      <c r="MCQ470" s="42"/>
      <c r="MCR470" s="42"/>
      <c r="MCS470" s="42"/>
      <c r="MCT470" s="42"/>
      <c r="MCU470" s="42"/>
      <c r="MCV470" s="42"/>
      <c r="MCW470" s="42"/>
      <c r="MCX470" s="42"/>
      <c r="MCY470" s="42"/>
      <c r="MCZ470" s="42"/>
      <c r="MDA470" s="42"/>
      <c r="MDB470" s="42"/>
      <c r="MDC470" s="42"/>
      <c r="MDD470" s="42"/>
      <c r="MDE470" s="42"/>
      <c r="MDF470" s="42"/>
      <c r="MDG470" s="42"/>
      <c r="MDH470" s="42"/>
      <c r="MDI470" s="42"/>
      <c r="MDJ470" s="42"/>
      <c r="MDK470" s="42"/>
      <c r="MDL470" s="42"/>
      <c r="MDM470" s="42"/>
      <c r="MDN470" s="42"/>
      <c r="MDO470" s="42"/>
      <c r="MDP470" s="42"/>
      <c r="MDQ470" s="42"/>
      <c r="MDR470" s="42"/>
      <c r="MDS470" s="42"/>
      <c r="MDT470" s="42"/>
      <c r="MDU470" s="42"/>
      <c r="MDV470" s="42"/>
      <c r="MDW470" s="42"/>
      <c r="MDX470" s="42"/>
      <c r="MDY470" s="42"/>
      <c r="MDZ470" s="42"/>
      <c r="MEA470" s="42"/>
      <c r="MEB470" s="42"/>
      <c r="MEC470" s="42"/>
      <c r="MED470" s="42"/>
      <c r="MEE470" s="42"/>
      <c r="MEF470" s="42"/>
      <c r="MEG470" s="42"/>
      <c r="MEH470" s="42"/>
      <c r="MEI470" s="42"/>
      <c r="MEJ470" s="42"/>
      <c r="MEK470" s="42"/>
      <c r="MEL470" s="42"/>
      <c r="MEM470" s="42"/>
      <c r="MEN470" s="42"/>
      <c r="MEO470" s="42"/>
      <c r="MEP470" s="42"/>
      <c r="MEQ470" s="42"/>
      <c r="MER470" s="42"/>
      <c r="MES470" s="42"/>
      <c r="MET470" s="42"/>
      <c r="MEU470" s="42"/>
      <c r="MEV470" s="42"/>
      <c r="MEW470" s="42"/>
      <c r="MEX470" s="42"/>
      <c r="MEY470" s="42"/>
      <c r="MEZ470" s="42"/>
      <c r="MFA470" s="42"/>
      <c r="MFB470" s="42"/>
      <c r="MFC470" s="42"/>
      <c r="MFD470" s="42"/>
      <c r="MFE470" s="42"/>
      <c r="MFF470" s="42"/>
      <c r="MFG470" s="42"/>
      <c r="MFH470" s="42"/>
      <c r="MFI470" s="42"/>
      <c r="MFJ470" s="42"/>
      <c r="MFK470" s="42"/>
      <c r="MFL470" s="42"/>
      <c r="MFM470" s="42"/>
      <c r="MFN470" s="42"/>
      <c r="MFO470" s="42"/>
      <c r="MFP470" s="42"/>
      <c r="MFQ470" s="42"/>
      <c r="MFR470" s="42"/>
      <c r="MFS470" s="42"/>
      <c r="MFT470" s="42"/>
      <c r="MFU470" s="42"/>
      <c r="MFV470" s="42"/>
      <c r="MFW470" s="42"/>
      <c r="MFX470" s="42"/>
      <c r="MFY470" s="42"/>
      <c r="MFZ470" s="42"/>
      <c r="MGA470" s="42"/>
      <c r="MGB470" s="42"/>
      <c r="MGC470" s="42"/>
      <c r="MGD470" s="42"/>
      <c r="MGE470" s="42"/>
      <c r="MGF470" s="42"/>
      <c r="MGG470" s="42"/>
      <c r="MGH470" s="42"/>
      <c r="MGI470" s="42"/>
      <c r="MGJ470" s="42"/>
      <c r="MGK470" s="42"/>
      <c r="MGL470" s="42"/>
      <c r="MGM470" s="42"/>
      <c r="MGN470" s="42"/>
      <c r="MGO470" s="42"/>
      <c r="MGP470" s="42"/>
      <c r="MGQ470" s="42"/>
      <c r="MGR470" s="42"/>
      <c r="MGS470" s="42"/>
      <c r="MGT470" s="42"/>
      <c r="MGU470" s="42"/>
      <c r="MGV470" s="42"/>
      <c r="MGW470" s="42"/>
      <c r="MGX470" s="42"/>
      <c r="MGY470" s="42"/>
      <c r="MGZ470" s="42"/>
      <c r="MHA470" s="42"/>
      <c r="MHB470" s="42"/>
      <c r="MHC470" s="42"/>
      <c r="MHD470" s="42"/>
      <c r="MHE470" s="42"/>
      <c r="MHF470" s="42"/>
      <c r="MHG470" s="42"/>
      <c r="MHH470" s="42"/>
      <c r="MHI470" s="42"/>
      <c r="MHJ470" s="42"/>
      <c r="MHK470" s="42"/>
      <c r="MHL470" s="42"/>
      <c r="MHM470" s="42"/>
      <c r="MHN470" s="42"/>
      <c r="MHO470" s="42"/>
      <c r="MHP470" s="42"/>
      <c r="MHQ470" s="42"/>
      <c r="MHR470" s="42"/>
      <c r="MHS470" s="42"/>
      <c r="MHT470" s="42"/>
      <c r="MHU470" s="42"/>
      <c r="MHV470" s="42"/>
      <c r="MHW470" s="42"/>
      <c r="MHX470" s="42"/>
      <c r="MHY470" s="42"/>
      <c r="MHZ470" s="42"/>
      <c r="MIA470" s="42"/>
      <c r="MIB470" s="42"/>
      <c r="MIC470" s="42"/>
      <c r="MID470" s="42"/>
      <c r="MIE470" s="42"/>
      <c r="MIF470" s="42"/>
      <c r="MIG470" s="42"/>
      <c r="MIH470" s="42"/>
      <c r="MII470" s="42"/>
      <c r="MIJ470" s="42"/>
      <c r="MIK470" s="42"/>
      <c r="MIL470" s="42"/>
      <c r="MIM470" s="42"/>
      <c r="MIN470" s="42"/>
      <c r="MIO470" s="42"/>
      <c r="MIP470" s="42"/>
      <c r="MIQ470" s="42"/>
      <c r="MIR470" s="42"/>
      <c r="MIS470" s="42"/>
      <c r="MIT470" s="42"/>
      <c r="MIU470" s="42"/>
      <c r="MIV470" s="42"/>
      <c r="MIW470" s="42"/>
      <c r="MIX470" s="42"/>
      <c r="MIY470" s="42"/>
      <c r="MIZ470" s="42"/>
      <c r="MJA470" s="42"/>
      <c r="MJB470" s="42"/>
      <c r="MJC470" s="42"/>
      <c r="MJD470" s="42"/>
      <c r="MJE470" s="42"/>
      <c r="MJF470" s="42"/>
      <c r="MJG470" s="42"/>
      <c r="MJH470" s="42"/>
      <c r="MJI470" s="42"/>
      <c r="MJJ470" s="42"/>
      <c r="MJK470" s="42"/>
      <c r="MJL470" s="42"/>
      <c r="MJM470" s="42"/>
      <c r="MJN470" s="42"/>
      <c r="MJO470" s="42"/>
      <c r="MJP470" s="42"/>
      <c r="MJQ470" s="42"/>
      <c r="MJR470" s="42"/>
      <c r="MJS470" s="42"/>
      <c r="MJT470" s="42"/>
      <c r="MJU470" s="42"/>
      <c r="MJV470" s="42"/>
      <c r="MJW470" s="42"/>
      <c r="MJX470" s="42"/>
      <c r="MJY470" s="42"/>
      <c r="MJZ470" s="42"/>
      <c r="MKA470" s="42"/>
      <c r="MKB470" s="42"/>
      <c r="MKC470" s="42"/>
      <c r="MKD470" s="42"/>
      <c r="MKE470" s="42"/>
      <c r="MKF470" s="42"/>
      <c r="MKG470" s="42"/>
      <c r="MKH470" s="42"/>
      <c r="MKI470" s="42"/>
      <c r="MKJ470" s="42"/>
      <c r="MKK470" s="42"/>
      <c r="MKL470" s="42"/>
      <c r="MKM470" s="42"/>
      <c r="MKN470" s="42"/>
      <c r="MKO470" s="42"/>
      <c r="MKP470" s="42"/>
      <c r="MKQ470" s="42"/>
      <c r="MKR470" s="42"/>
      <c r="MKS470" s="42"/>
      <c r="MKT470" s="42"/>
      <c r="MKU470" s="42"/>
      <c r="MKV470" s="42"/>
      <c r="MKW470" s="42"/>
      <c r="MKX470" s="42"/>
      <c r="MKY470" s="42"/>
      <c r="MKZ470" s="42"/>
      <c r="MLA470" s="42"/>
      <c r="MLB470" s="42"/>
      <c r="MLC470" s="42"/>
      <c r="MLD470" s="42"/>
      <c r="MLE470" s="42"/>
      <c r="MLF470" s="42"/>
      <c r="MLG470" s="42"/>
      <c r="MLH470" s="42"/>
      <c r="MLI470" s="42"/>
      <c r="MLJ470" s="42"/>
      <c r="MLK470" s="42"/>
      <c r="MLL470" s="42"/>
      <c r="MLM470" s="42"/>
      <c r="MLN470" s="42"/>
      <c r="MLO470" s="42"/>
      <c r="MLP470" s="42"/>
      <c r="MLQ470" s="42"/>
      <c r="MLR470" s="42"/>
      <c r="MLS470" s="42"/>
      <c r="MLT470" s="42"/>
      <c r="MLU470" s="42"/>
      <c r="MLV470" s="42"/>
      <c r="MLW470" s="42"/>
      <c r="MLX470" s="42"/>
      <c r="MLY470" s="42"/>
      <c r="MLZ470" s="42"/>
      <c r="MMA470" s="42"/>
      <c r="MMB470" s="42"/>
      <c r="MMC470" s="42"/>
      <c r="MMD470" s="42"/>
      <c r="MME470" s="42"/>
      <c r="MMF470" s="42"/>
      <c r="MMG470" s="42"/>
      <c r="MMH470" s="42"/>
      <c r="MMI470" s="42"/>
      <c r="MMJ470" s="42"/>
      <c r="MMK470" s="42"/>
      <c r="MML470" s="42"/>
      <c r="MMM470" s="42"/>
      <c r="MMN470" s="42"/>
      <c r="MMO470" s="42"/>
      <c r="MMP470" s="42"/>
      <c r="MMQ470" s="42"/>
      <c r="MMR470" s="42"/>
      <c r="MMS470" s="42"/>
      <c r="MMT470" s="42"/>
      <c r="MMU470" s="42"/>
      <c r="MMV470" s="42"/>
      <c r="MMW470" s="42"/>
      <c r="MMX470" s="42"/>
      <c r="MMY470" s="42"/>
      <c r="MMZ470" s="42"/>
      <c r="MNA470" s="42"/>
      <c r="MNB470" s="42"/>
      <c r="MNC470" s="42"/>
      <c r="MND470" s="42"/>
      <c r="MNE470" s="42"/>
      <c r="MNF470" s="42"/>
      <c r="MNG470" s="42"/>
      <c r="MNH470" s="42"/>
      <c r="MNI470" s="42"/>
      <c r="MNJ470" s="42"/>
      <c r="MNK470" s="42"/>
      <c r="MNL470" s="42"/>
      <c r="MNM470" s="42"/>
      <c r="MNN470" s="42"/>
      <c r="MNO470" s="42"/>
      <c r="MNP470" s="42"/>
      <c r="MNQ470" s="42"/>
      <c r="MNR470" s="42"/>
      <c r="MNS470" s="42"/>
      <c r="MNT470" s="42"/>
      <c r="MNU470" s="42"/>
      <c r="MNV470" s="42"/>
      <c r="MNW470" s="42"/>
      <c r="MNX470" s="42"/>
      <c r="MNY470" s="42"/>
      <c r="MNZ470" s="42"/>
      <c r="MOA470" s="42"/>
      <c r="MOB470" s="42"/>
      <c r="MOC470" s="42"/>
      <c r="MOD470" s="42"/>
      <c r="MOE470" s="42"/>
      <c r="MOF470" s="42"/>
      <c r="MOG470" s="42"/>
      <c r="MOH470" s="42"/>
      <c r="MOI470" s="42"/>
      <c r="MOJ470" s="42"/>
      <c r="MOK470" s="42"/>
      <c r="MOL470" s="42"/>
      <c r="MOM470" s="42"/>
      <c r="MON470" s="42"/>
      <c r="MOO470" s="42"/>
      <c r="MOP470" s="42"/>
      <c r="MOQ470" s="42"/>
      <c r="MOR470" s="42"/>
      <c r="MOS470" s="42"/>
      <c r="MOT470" s="42"/>
      <c r="MOU470" s="42"/>
      <c r="MOV470" s="42"/>
      <c r="MOW470" s="42"/>
      <c r="MOX470" s="42"/>
      <c r="MOY470" s="42"/>
      <c r="MOZ470" s="42"/>
      <c r="MPA470" s="42"/>
      <c r="MPB470" s="42"/>
      <c r="MPC470" s="42"/>
      <c r="MPD470" s="42"/>
      <c r="MPE470" s="42"/>
      <c r="MPF470" s="42"/>
      <c r="MPG470" s="42"/>
      <c r="MPH470" s="42"/>
      <c r="MPI470" s="42"/>
      <c r="MPJ470" s="42"/>
      <c r="MPK470" s="42"/>
      <c r="MPL470" s="42"/>
      <c r="MPM470" s="42"/>
      <c r="MPN470" s="42"/>
      <c r="MPO470" s="42"/>
      <c r="MPP470" s="42"/>
      <c r="MPQ470" s="42"/>
      <c r="MPR470" s="42"/>
      <c r="MPS470" s="42"/>
      <c r="MPT470" s="42"/>
      <c r="MPU470" s="42"/>
      <c r="MPV470" s="42"/>
      <c r="MPW470" s="42"/>
      <c r="MPX470" s="42"/>
      <c r="MPY470" s="42"/>
      <c r="MPZ470" s="42"/>
      <c r="MQA470" s="42"/>
      <c r="MQB470" s="42"/>
      <c r="MQC470" s="42"/>
      <c r="MQD470" s="42"/>
      <c r="MQE470" s="42"/>
      <c r="MQF470" s="42"/>
      <c r="MQG470" s="42"/>
      <c r="MQH470" s="42"/>
      <c r="MQI470" s="42"/>
      <c r="MQJ470" s="42"/>
      <c r="MQK470" s="42"/>
      <c r="MQL470" s="42"/>
      <c r="MQM470" s="42"/>
      <c r="MQN470" s="42"/>
      <c r="MQO470" s="42"/>
      <c r="MQP470" s="42"/>
      <c r="MQQ470" s="42"/>
      <c r="MQR470" s="42"/>
      <c r="MQS470" s="42"/>
      <c r="MQT470" s="42"/>
      <c r="MQU470" s="42"/>
      <c r="MQV470" s="42"/>
      <c r="MQW470" s="42"/>
      <c r="MQX470" s="42"/>
      <c r="MQY470" s="42"/>
      <c r="MQZ470" s="42"/>
      <c r="MRA470" s="42"/>
      <c r="MRB470" s="42"/>
      <c r="MRC470" s="42"/>
      <c r="MRD470" s="42"/>
      <c r="MRE470" s="42"/>
      <c r="MRF470" s="42"/>
      <c r="MRG470" s="42"/>
      <c r="MRH470" s="42"/>
      <c r="MRI470" s="42"/>
      <c r="MRJ470" s="42"/>
      <c r="MRK470" s="42"/>
      <c r="MRL470" s="42"/>
      <c r="MRM470" s="42"/>
      <c r="MRN470" s="42"/>
      <c r="MRO470" s="42"/>
      <c r="MRP470" s="42"/>
      <c r="MRQ470" s="42"/>
      <c r="MRR470" s="42"/>
      <c r="MRS470" s="42"/>
      <c r="MRT470" s="42"/>
      <c r="MRU470" s="42"/>
      <c r="MRV470" s="42"/>
      <c r="MRW470" s="42"/>
      <c r="MRX470" s="42"/>
      <c r="MRY470" s="42"/>
      <c r="MRZ470" s="42"/>
      <c r="MSA470" s="42"/>
      <c r="MSB470" s="42"/>
      <c r="MSC470" s="42"/>
      <c r="MSD470" s="42"/>
      <c r="MSE470" s="42"/>
      <c r="MSF470" s="42"/>
      <c r="MSG470" s="42"/>
      <c r="MSH470" s="42"/>
      <c r="MSI470" s="42"/>
      <c r="MSJ470" s="42"/>
      <c r="MSK470" s="42"/>
      <c r="MSL470" s="42"/>
      <c r="MSM470" s="42"/>
      <c r="MSN470" s="42"/>
      <c r="MSO470" s="42"/>
      <c r="MSP470" s="42"/>
      <c r="MSQ470" s="42"/>
      <c r="MSR470" s="42"/>
      <c r="MSS470" s="42"/>
      <c r="MST470" s="42"/>
      <c r="MSU470" s="42"/>
      <c r="MSV470" s="42"/>
      <c r="MSW470" s="42"/>
      <c r="MSX470" s="42"/>
      <c r="MSY470" s="42"/>
      <c r="MSZ470" s="42"/>
      <c r="MTA470" s="42"/>
      <c r="MTB470" s="42"/>
      <c r="MTC470" s="42"/>
      <c r="MTD470" s="42"/>
      <c r="MTE470" s="42"/>
      <c r="MTF470" s="42"/>
      <c r="MTG470" s="42"/>
      <c r="MTH470" s="42"/>
      <c r="MTI470" s="42"/>
      <c r="MTJ470" s="42"/>
      <c r="MTK470" s="42"/>
      <c r="MTL470" s="42"/>
      <c r="MTM470" s="42"/>
      <c r="MTN470" s="42"/>
      <c r="MTO470" s="42"/>
      <c r="MTP470" s="42"/>
      <c r="MTQ470" s="42"/>
      <c r="MTR470" s="42"/>
      <c r="MTS470" s="42"/>
      <c r="MTT470" s="42"/>
      <c r="MTU470" s="42"/>
      <c r="MTV470" s="42"/>
      <c r="MTW470" s="42"/>
      <c r="MTX470" s="42"/>
      <c r="MTY470" s="42"/>
      <c r="MTZ470" s="42"/>
      <c r="MUA470" s="42"/>
      <c r="MUB470" s="42"/>
      <c r="MUC470" s="42"/>
      <c r="MUD470" s="42"/>
      <c r="MUE470" s="42"/>
      <c r="MUF470" s="42"/>
      <c r="MUG470" s="42"/>
      <c r="MUH470" s="42"/>
      <c r="MUI470" s="42"/>
      <c r="MUJ470" s="42"/>
      <c r="MUK470" s="42"/>
      <c r="MUL470" s="42"/>
      <c r="MUM470" s="42"/>
      <c r="MUN470" s="42"/>
      <c r="MUO470" s="42"/>
      <c r="MUP470" s="42"/>
      <c r="MUQ470" s="42"/>
      <c r="MUR470" s="42"/>
      <c r="MUS470" s="42"/>
      <c r="MUT470" s="42"/>
      <c r="MUU470" s="42"/>
      <c r="MUV470" s="42"/>
      <c r="MUW470" s="42"/>
      <c r="MUX470" s="42"/>
      <c r="MUY470" s="42"/>
      <c r="MUZ470" s="42"/>
      <c r="MVA470" s="42"/>
      <c r="MVB470" s="42"/>
      <c r="MVC470" s="42"/>
      <c r="MVD470" s="42"/>
      <c r="MVE470" s="42"/>
      <c r="MVF470" s="42"/>
      <c r="MVG470" s="42"/>
      <c r="MVH470" s="42"/>
      <c r="MVI470" s="42"/>
      <c r="MVJ470" s="42"/>
      <c r="MVK470" s="42"/>
      <c r="MVL470" s="42"/>
      <c r="MVM470" s="42"/>
      <c r="MVN470" s="42"/>
      <c r="MVO470" s="42"/>
      <c r="MVP470" s="42"/>
      <c r="MVQ470" s="42"/>
      <c r="MVR470" s="42"/>
      <c r="MVS470" s="42"/>
      <c r="MVT470" s="42"/>
      <c r="MVU470" s="42"/>
      <c r="MVV470" s="42"/>
      <c r="MVW470" s="42"/>
      <c r="MVX470" s="42"/>
      <c r="MVY470" s="42"/>
      <c r="MVZ470" s="42"/>
      <c r="MWA470" s="42"/>
      <c r="MWB470" s="42"/>
      <c r="MWC470" s="42"/>
      <c r="MWD470" s="42"/>
      <c r="MWE470" s="42"/>
      <c r="MWF470" s="42"/>
      <c r="MWG470" s="42"/>
      <c r="MWH470" s="42"/>
      <c r="MWI470" s="42"/>
      <c r="MWJ470" s="42"/>
      <c r="MWK470" s="42"/>
      <c r="MWL470" s="42"/>
      <c r="MWM470" s="42"/>
      <c r="MWN470" s="42"/>
      <c r="MWO470" s="42"/>
      <c r="MWP470" s="42"/>
      <c r="MWQ470" s="42"/>
      <c r="MWR470" s="42"/>
      <c r="MWS470" s="42"/>
      <c r="MWT470" s="42"/>
      <c r="MWU470" s="42"/>
      <c r="MWV470" s="42"/>
      <c r="MWW470" s="42"/>
      <c r="MWX470" s="42"/>
      <c r="MWY470" s="42"/>
      <c r="MWZ470" s="42"/>
      <c r="MXA470" s="42"/>
      <c r="MXB470" s="42"/>
      <c r="MXC470" s="42"/>
      <c r="MXD470" s="42"/>
      <c r="MXE470" s="42"/>
      <c r="MXF470" s="42"/>
      <c r="MXG470" s="42"/>
      <c r="MXH470" s="42"/>
      <c r="MXI470" s="42"/>
      <c r="MXJ470" s="42"/>
      <c r="MXK470" s="42"/>
      <c r="MXL470" s="42"/>
      <c r="MXM470" s="42"/>
      <c r="MXN470" s="42"/>
      <c r="MXO470" s="42"/>
      <c r="MXP470" s="42"/>
      <c r="MXQ470" s="42"/>
      <c r="MXR470" s="42"/>
      <c r="MXS470" s="42"/>
      <c r="MXT470" s="42"/>
      <c r="MXU470" s="42"/>
      <c r="MXV470" s="42"/>
      <c r="MXW470" s="42"/>
      <c r="MXX470" s="42"/>
      <c r="MXY470" s="42"/>
      <c r="MXZ470" s="42"/>
      <c r="MYA470" s="42"/>
      <c r="MYB470" s="42"/>
      <c r="MYC470" s="42"/>
      <c r="MYD470" s="42"/>
      <c r="MYE470" s="42"/>
      <c r="MYF470" s="42"/>
      <c r="MYG470" s="42"/>
      <c r="MYH470" s="42"/>
      <c r="MYI470" s="42"/>
      <c r="MYJ470" s="42"/>
      <c r="MYK470" s="42"/>
      <c r="MYL470" s="42"/>
      <c r="MYM470" s="42"/>
      <c r="MYN470" s="42"/>
      <c r="MYO470" s="42"/>
      <c r="MYP470" s="42"/>
      <c r="MYQ470" s="42"/>
      <c r="MYR470" s="42"/>
      <c r="MYS470" s="42"/>
      <c r="MYT470" s="42"/>
      <c r="MYU470" s="42"/>
      <c r="MYV470" s="42"/>
      <c r="MYW470" s="42"/>
      <c r="MYX470" s="42"/>
      <c r="MYY470" s="42"/>
      <c r="MYZ470" s="42"/>
      <c r="MZA470" s="42"/>
      <c r="MZB470" s="42"/>
      <c r="MZC470" s="42"/>
      <c r="MZD470" s="42"/>
      <c r="MZE470" s="42"/>
      <c r="MZF470" s="42"/>
      <c r="MZG470" s="42"/>
      <c r="MZH470" s="42"/>
      <c r="MZI470" s="42"/>
      <c r="MZJ470" s="42"/>
      <c r="MZK470" s="42"/>
      <c r="MZL470" s="42"/>
      <c r="MZM470" s="42"/>
      <c r="MZN470" s="42"/>
      <c r="MZO470" s="42"/>
      <c r="MZP470" s="42"/>
      <c r="MZQ470" s="42"/>
      <c r="MZR470" s="42"/>
      <c r="MZS470" s="42"/>
      <c r="MZT470" s="42"/>
      <c r="MZU470" s="42"/>
      <c r="MZV470" s="42"/>
      <c r="MZW470" s="42"/>
      <c r="MZX470" s="42"/>
      <c r="MZY470" s="42"/>
      <c r="MZZ470" s="42"/>
      <c r="NAA470" s="42"/>
      <c r="NAB470" s="42"/>
      <c r="NAC470" s="42"/>
      <c r="NAD470" s="42"/>
      <c r="NAE470" s="42"/>
      <c r="NAF470" s="42"/>
      <c r="NAG470" s="42"/>
      <c r="NAH470" s="42"/>
      <c r="NAI470" s="42"/>
      <c r="NAJ470" s="42"/>
      <c r="NAK470" s="42"/>
      <c r="NAL470" s="42"/>
      <c r="NAM470" s="42"/>
      <c r="NAN470" s="42"/>
      <c r="NAO470" s="42"/>
      <c r="NAP470" s="42"/>
      <c r="NAQ470" s="42"/>
      <c r="NAR470" s="42"/>
      <c r="NAS470" s="42"/>
      <c r="NAT470" s="42"/>
      <c r="NAU470" s="42"/>
      <c r="NAV470" s="42"/>
      <c r="NAW470" s="42"/>
      <c r="NAX470" s="42"/>
      <c r="NAY470" s="42"/>
      <c r="NAZ470" s="42"/>
      <c r="NBA470" s="42"/>
      <c r="NBB470" s="42"/>
      <c r="NBC470" s="42"/>
      <c r="NBD470" s="42"/>
      <c r="NBE470" s="42"/>
      <c r="NBF470" s="42"/>
      <c r="NBG470" s="42"/>
      <c r="NBH470" s="42"/>
      <c r="NBI470" s="42"/>
      <c r="NBJ470" s="42"/>
      <c r="NBK470" s="42"/>
      <c r="NBL470" s="42"/>
      <c r="NBM470" s="42"/>
      <c r="NBN470" s="42"/>
      <c r="NBO470" s="42"/>
      <c r="NBP470" s="42"/>
      <c r="NBQ470" s="42"/>
      <c r="NBR470" s="42"/>
      <c r="NBS470" s="42"/>
      <c r="NBT470" s="42"/>
      <c r="NBU470" s="42"/>
      <c r="NBV470" s="42"/>
      <c r="NBW470" s="42"/>
      <c r="NBX470" s="42"/>
      <c r="NBY470" s="42"/>
      <c r="NBZ470" s="42"/>
      <c r="NCA470" s="42"/>
      <c r="NCB470" s="42"/>
      <c r="NCC470" s="42"/>
      <c r="NCD470" s="42"/>
      <c r="NCE470" s="42"/>
      <c r="NCF470" s="42"/>
      <c r="NCG470" s="42"/>
      <c r="NCH470" s="42"/>
      <c r="NCI470" s="42"/>
      <c r="NCJ470" s="42"/>
      <c r="NCK470" s="42"/>
      <c r="NCL470" s="42"/>
      <c r="NCM470" s="42"/>
      <c r="NCN470" s="42"/>
      <c r="NCO470" s="42"/>
      <c r="NCP470" s="42"/>
      <c r="NCQ470" s="42"/>
      <c r="NCR470" s="42"/>
      <c r="NCS470" s="42"/>
      <c r="NCT470" s="42"/>
      <c r="NCU470" s="42"/>
      <c r="NCV470" s="42"/>
      <c r="NCW470" s="42"/>
      <c r="NCX470" s="42"/>
      <c r="NCY470" s="42"/>
      <c r="NCZ470" s="42"/>
      <c r="NDA470" s="42"/>
      <c r="NDB470" s="42"/>
      <c r="NDC470" s="42"/>
      <c r="NDD470" s="42"/>
      <c r="NDE470" s="42"/>
      <c r="NDF470" s="42"/>
      <c r="NDG470" s="42"/>
      <c r="NDH470" s="42"/>
      <c r="NDI470" s="42"/>
      <c r="NDJ470" s="42"/>
      <c r="NDK470" s="42"/>
      <c r="NDL470" s="42"/>
      <c r="NDM470" s="42"/>
      <c r="NDN470" s="42"/>
      <c r="NDO470" s="42"/>
      <c r="NDP470" s="42"/>
      <c r="NDQ470" s="42"/>
      <c r="NDR470" s="42"/>
      <c r="NDS470" s="42"/>
      <c r="NDT470" s="42"/>
      <c r="NDU470" s="42"/>
      <c r="NDV470" s="42"/>
      <c r="NDW470" s="42"/>
      <c r="NDX470" s="42"/>
      <c r="NDY470" s="42"/>
      <c r="NDZ470" s="42"/>
      <c r="NEA470" s="42"/>
      <c r="NEB470" s="42"/>
      <c r="NEC470" s="42"/>
      <c r="NED470" s="42"/>
      <c r="NEE470" s="42"/>
      <c r="NEF470" s="42"/>
      <c r="NEG470" s="42"/>
      <c r="NEH470" s="42"/>
      <c r="NEI470" s="42"/>
      <c r="NEJ470" s="42"/>
      <c r="NEK470" s="42"/>
      <c r="NEL470" s="42"/>
      <c r="NEM470" s="42"/>
      <c r="NEN470" s="42"/>
      <c r="NEO470" s="42"/>
      <c r="NEP470" s="42"/>
      <c r="NEQ470" s="42"/>
      <c r="NER470" s="42"/>
      <c r="NES470" s="42"/>
      <c r="NET470" s="42"/>
      <c r="NEU470" s="42"/>
      <c r="NEV470" s="42"/>
      <c r="NEW470" s="42"/>
      <c r="NEX470" s="42"/>
      <c r="NEY470" s="42"/>
      <c r="NEZ470" s="42"/>
      <c r="NFA470" s="42"/>
      <c r="NFB470" s="42"/>
      <c r="NFC470" s="42"/>
      <c r="NFD470" s="42"/>
      <c r="NFE470" s="42"/>
      <c r="NFF470" s="42"/>
      <c r="NFG470" s="42"/>
      <c r="NFH470" s="42"/>
      <c r="NFI470" s="42"/>
      <c r="NFJ470" s="42"/>
      <c r="NFK470" s="42"/>
      <c r="NFL470" s="42"/>
      <c r="NFM470" s="42"/>
      <c r="NFN470" s="42"/>
      <c r="NFO470" s="42"/>
      <c r="NFP470" s="42"/>
      <c r="NFQ470" s="42"/>
      <c r="NFR470" s="42"/>
      <c r="NFS470" s="42"/>
      <c r="NFT470" s="42"/>
      <c r="NFU470" s="42"/>
      <c r="NFV470" s="42"/>
      <c r="NFW470" s="42"/>
      <c r="NFX470" s="42"/>
      <c r="NFY470" s="42"/>
      <c r="NFZ470" s="42"/>
      <c r="NGA470" s="42"/>
      <c r="NGB470" s="42"/>
      <c r="NGC470" s="42"/>
      <c r="NGD470" s="42"/>
      <c r="NGE470" s="42"/>
      <c r="NGF470" s="42"/>
      <c r="NGG470" s="42"/>
      <c r="NGH470" s="42"/>
      <c r="NGI470" s="42"/>
      <c r="NGJ470" s="42"/>
      <c r="NGK470" s="42"/>
      <c r="NGL470" s="42"/>
      <c r="NGM470" s="42"/>
      <c r="NGN470" s="42"/>
      <c r="NGO470" s="42"/>
      <c r="NGP470" s="42"/>
      <c r="NGQ470" s="42"/>
      <c r="NGR470" s="42"/>
      <c r="NGS470" s="42"/>
      <c r="NGT470" s="42"/>
      <c r="NGU470" s="42"/>
      <c r="NGV470" s="42"/>
      <c r="NGW470" s="42"/>
      <c r="NGX470" s="42"/>
      <c r="NGY470" s="42"/>
      <c r="NGZ470" s="42"/>
      <c r="NHA470" s="42"/>
      <c r="NHB470" s="42"/>
      <c r="NHC470" s="42"/>
      <c r="NHD470" s="42"/>
      <c r="NHE470" s="42"/>
      <c r="NHF470" s="42"/>
      <c r="NHG470" s="42"/>
      <c r="NHH470" s="42"/>
      <c r="NHI470" s="42"/>
      <c r="NHJ470" s="42"/>
      <c r="NHK470" s="42"/>
      <c r="NHL470" s="42"/>
      <c r="NHM470" s="42"/>
      <c r="NHN470" s="42"/>
      <c r="NHO470" s="42"/>
      <c r="NHP470" s="42"/>
      <c r="NHQ470" s="42"/>
      <c r="NHR470" s="42"/>
      <c r="NHS470" s="42"/>
      <c r="NHT470" s="42"/>
      <c r="NHU470" s="42"/>
      <c r="NHV470" s="42"/>
      <c r="NHW470" s="42"/>
      <c r="NHX470" s="42"/>
      <c r="NHY470" s="42"/>
      <c r="NHZ470" s="42"/>
      <c r="NIA470" s="42"/>
      <c r="NIB470" s="42"/>
      <c r="NIC470" s="42"/>
      <c r="NID470" s="42"/>
      <c r="NIE470" s="42"/>
      <c r="NIF470" s="42"/>
      <c r="NIG470" s="42"/>
      <c r="NIH470" s="42"/>
      <c r="NII470" s="42"/>
      <c r="NIJ470" s="42"/>
      <c r="NIK470" s="42"/>
      <c r="NIL470" s="42"/>
      <c r="NIM470" s="42"/>
      <c r="NIN470" s="42"/>
      <c r="NIO470" s="42"/>
      <c r="NIP470" s="42"/>
      <c r="NIQ470" s="42"/>
      <c r="NIR470" s="42"/>
      <c r="NIS470" s="42"/>
      <c r="NIT470" s="42"/>
      <c r="NIU470" s="42"/>
      <c r="NIV470" s="42"/>
      <c r="NIW470" s="42"/>
      <c r="NIX470" s="42"/>
      <c r="NIY470" s="42"/>
      <c r="NIZ470" s="42"/>
      <c r="NJA470" s="42"/>
      <c r="NJB470" s="42"/>
      <c r="NJC470" s="42"/>
      <c r="NJD470" s="42"/>
      <c r="NJE470" s="42"/>
      <c r="NJF470" s="42"/>
      <c r="NJG470" s="42"/>
      <c r="NJH470" s="42"/>
      <c r="NJI470" s="42"/>
      <c r="NJJ470" s="42"/>
      <c r="NJK470" s="42"/>
      <c r="NJL470" s="42"/>
      <c r="NJM470" s="42"/>
      <c r="NJN470" s="42"/>
      <c r="NJO470" s="42"/>
      <c r="NJP470" s="42"/>
      <c r="NJQ470" s="42"/>
      <c r="NJR470" s="42"/>
      <c r="NJS470" s="42"/>
      <c r="NJT470" s="42"/>
      <c r="NJU470" s="42"/>
      <c r="NJV470" s="42"/>
      <c r="NJW470" s="42"/>
      <c r="NJX470" s="42"/>
      <c r="NJY470" s="42"/>
      <c r="NJZ470" s="42"/>
      <c r="NKA470" s="42"/>
      <c r="NKB470" s="42"/>
      <c r="NKC470" s="42"/>
      <c r="NKD470" s="42"/>
      <c r="NKE470" s="42"/>
      <c r="NKF470" s="42"/>
      <c r="NKG470" s="42"/>
      <c r="NKH470" s="42"/>
      <c r="NKI470" s="42"/>
      <c r="NKJ470" s="42"/>
      <c r="NKK470" s="42"/>
      <c r="NKL470" s="42"/>
      <c r="NKM470" s="42"/>
      <c r="NKN470" s="42"/>
      <c r="NKO470" s="42"/>
      <c r="NKP470" s="42"/>
      <c r="NKQ470" s="42"/>
      <c r="NKR470" s="42"/>
      <c r="NKS470" s="42"/>
      <c r="NKT470" s="42"/>
      <c r="NKU470" s="42"/>
      <c r="NKV470" s="42"/>
      <c r="NKW470" s="42"/>
      <c r="NKX470" s="42"/>
      <c r="NKY470" s="42"/>
      <c r="NKZ470" s="42"/>
      <c r="NLA470" s="42"/>
      <c r="NLB470" s="42"/>
      <c r="NLC470" s="42"/>
      <c r="NLD470" s="42"/>
      <c r="NLE470" s="42"/>
      <c r="NLF470" s="42"/>
      <c r="NLG470" s="42"/>
      <c r="NLH470" s="42"/>
      <c r="NLI470" s="42"/>
      <c r="NLJ470" s="42"/>
      <c r="NLK470" s="42"/>
      <c r="NLL470" s="42"/>
      <c r="NLM470" s="42"/>
      <c r="NLN470" s="42"/>
      <c r="NLO470" s="42"/>
      <c r="NLP470" s="42"/>
      <c r="NLQ470" s="42"/>
      <c r="NLR470" s="42"/>
      <c r="NLS470" s="42"/>
      <c r="NLT470" s="42"/>
      <c r="NLU470" s="42"/>
      <c r="NLV470" s="42"/>
      <c r="NLW470" s="42"/>
      <c r="NLX470" s="42"/>
      <c r="NLY470" s="42"/>
      <c r="NLZ470" s="42"/>
      <c r="NMA470" s="42"/>
      <c r="NMB470" s="42"/>
      <c r="NMC470" s="42"/>
      <c r="NMD470" s="42"/>
      <c r="NME470" s="42"/>
      <c r="NMF470" s="42"/>
      <c r="NMG470" s="42"/>
      <c r="NMH470" s="42"/>
      <c r="NMI470" s="42"/>
      <c r="NMJ470" s="42"/>
      <c r="NMK470" s="42"/>
      <c r="NML470" s="42"/>
      <c r="NMM470" s="42"/>
      <c r="NMN470" s="42"/>
      <c r="NMO470" s="42"/>
      <c r="NMP470" s="42"/>
      <c r="NMQ470" s="42"/>
      <c r="NMR470" s="42"/>
      <c r="NMS470" s="42"/>
      <c r="NMT470" s="42"/>
      <c r="NMU470" s="42"/>
      <c r="NMV470" s="42"/>
      <c r="NMW470" s="42"/>
      <c r="NMX470" s="42"/>
      <c r="NMY470" s="42"/>
      <c r="NMZ470" s="42"/>
      <c r="NNA470" s="42"/>
      <c r="NNB470" s="42"/>
      <c r="NNC470" s="42"/>
      <c r="NND470" s="42"/>
      <c r="NNE470" s="42"/>
      <c r="NNF470" s="42"/>
      <c r="NNG470" s="42"/>
      <c r="NNH470" s="42"/>
      <c r="NNI470" s="42"/>
      <c r="NNJ470" s="42"/>
      <c r="NNK470" s="42"/>
      <c r="NNL470" s="42"/>
      <c r="NNM470" s="42"/>
      <c r="NNN470" s="42"/>
      <c r="NNO470" s="42"/>
      <c r="NNP470" s="42"/>
      <c r="NNQ470" s="42"/>
      <c r="NNR470" s="42"/>
      <c r="NNS470" s="42"/>
      <c r="NNT470" s="42"/>
      <c r="NNU470" s="42"/>
      <c r="NNV470" s="42"/>
      <c r="NNW470" s="42"/>
      <c r="NNX470" s="42"/>
      <c r="NNY470" s="42"/>
      <c r="NNZ470" s="42"/>
      <c r="NOA470" s="42"/>
      <c r="NOB470" s="42"/>
      <c r="NOC470" s="42"/>
      <c r="NOD470" s="42"/>
      <c r="NOE470" s="42"/>
      <c r="NOF470" s="42"/>
      <c r="NOG470" s="42"/>
      <c r="NOH470" s="42"/>
      <c r="NOI470" s="42"/>
      <c r="NOJ470" s="42"/>
      <c r="NOK470" s="42"/>
      <c r="NOL470" s="42"/>
      <c r="NOM470" s="42"/>
      <c r="NON470" s="42"/>
      <c r="NOO470" s="42"/>
      <c r="NOP470" s="42"/>
      <c r="NOQ470" s="42"/>
      <c r="NOR470" s="42"/>
      <c r="NOS470" s="42"/>
      <c r="NOT470" s="42"/>
      <c r="NOU470" s="42"/>
      <c r="NOV470" s="42"/>
      <c r="NOW470" s="42"/>
      <c r="NOX470" s="42"/>
      <c r="NOY470" s="42"/>
      <c r="NOZ470" s="42"/>
      <c r="NPA470" s="42"/>
      <c r="NPB470" s="42"/>
      <c r="NPC470" s="42"/>
      <c r="NPD470" s="42"/>
      <c r="NPE470" s="42"/>
      <c r="NPF470" s="42"/>
      <c r="NPG470" s="42"/>
      <c r="NPH470" s="42"/>
      <c r="NPI470" s="42"/>
      <c r="NPJ470" s="42"/>
      <c r="NPK470" s="42"/>
      <c r="NPL470" s="42"/>
      <c r="NPM470" s="42"/>
      <c r="NPN470" s="42"/>
      <c r="NPO470" s="42"/>
      <c r="NPP470" s="42"/>
      <c r="NPQ470" s="42"/>
      <c r="NPR470" s="42"/>
      <c r="NPS470" s="42"/>
      <c r="NPT470" s="42"/>
      <c r="NPU470" s="42"/>
      <c r="NPV470" s="42"/>
      <c r="NPW470" s="42"/>
      <c r="NPX470" s="42"/>
      <c r="NPY470" s="42"/>
      <c r="NPZ470" s="42"/>
      <c r="NQA470" s="42"/>
      <c r="NQB470" s="42"/>
      <c r="NQC470" s="42"/>
      <c r="NQD470" s="42"/>
      <c r="NQE470" s="42"/>
      <c r="NQF470" s="42"/>
      <c r="NQG470" s="42"/>
      <c r="NQH470" s="42"/>
      <c r="NQI470" s="42"/>
      <c r="NQJ470" s="42"/>
      <c r="NQK470" s="42"/>
      <c r="NQL470" s="42"/>
      <c r="NQM470" s="42"/>
      <c r="NQN470" s="42"/>
      <c r="NQO470" s="42"/>
      <c r="NQP470" s="42"/>
      <c r="NQQ470" s="42"/>
      <c r="NQR470" s="42"/>
      <c r="NQS470" s="42"/>
      <c r="NQT470" s="42"/>
      <c r="NQU470" s="42"/>
      <c r="NQV470" s="42"/>
      <c r="NQW470" s="42"/>
      <c r="NQX470" s="42"/>
      <c r="NQY470" s="42"/>
      <c r="NQZ470" s="42"/>
      <c r="NRA470" s="42"/>
      <c r="NRB470" s="42"/>
      <c r="NRC470" s="42"/>
      <c r="NRD470" s="42"/>
      <c r="NRE470" s="42"/>
      <c r="NRF470" s="42"/>
      <c r="NRG470" s="42"/>
      <c r="NRH470" s="42"/>
      <c r="NRI470" s="42"/>
      <c r="NRJ470" s="42"/>
      <c r="NRK470" s="42"/>
      <c r="NRL470" s="42"/>
      <c r="NRM470" s="42"/>
      <c r="NRN470" s="42"/>
      <c r="NRO470" s="42"/>
      <c r="NRP470" s="42"/>
      <c r="NRQ470" s="42"/>
      <c r="NRR470" s="42"/>
      <c r="NRS470" s="42"/>
      <c r="NRT470" s="42"/>
      <c r="NRU470" s="42"/>
      <c r="NRV470" s="42"/>
      <c r="NRW470" s="42"/>
      <c r="NRX470" s="42"/>
      <c r="NRY470" s="42"/>
      <c r="NRZ470" s="42"/>
      <c r="NSA470" s="42"/>
      <c r="NSB470" s="42"/>
      <c r="NSC470" s="42"/>
      <c r="NSD470" s="42"/>
      <c r="NSE470" s="42"/>
      <c r="NSF470" s="42"/>
      <c r="NSG470" s="42"/>
      <c r="NSH470" s="42"/>
      <c r="NSI470" s="42"/>
      <c r="NSJ470" s="42"/>
      <c r="NSK470" s="42"/>
      <c r="NSL470" s="42"/>
      <c r="NSM470" s="42"/>
      <c r="NSN470" s="42"/>
      <c r="NSO470" s="42"/>
      <c r="NSP470" s="42"/>
      <c r="NSQ470" s="42"/>
      <c r="NSR470" s="42"/>
      <c r="NSS470" s="42"/>
      <c r="NST470" s="42"/>
      <c r="NSU470" s="42"/>
      <c r="NSV470" s="42"/>
      <c r="NSW470" s="42"/>
      <c r="NSX470" s="42"/>
      <c r="NSY470" s="42"/>
      <c r="NSZ470" s="42"/>
      <c r="NTA470" s="42"/>
      <c r="NTB470" s="42"/>
      <c r="NTC470" s="42"/>
      <c r="NTD470" s="42"/>
      <c r="NTE470" s="42"/>
      <c r="NTF470" s="42"/>
      <c r="NTG470" s="42"/>
      <c r="NTH470" s="42"/>
      <c r="NTI470" s="42"/>
      <c r="NTJ470" s="42"/>
      <c r="NTK470" s="42"/>
      <c r="NTL470" s="42"/>
      <c r="NTM470" s="42"/>
      <c r="NTN470" s="42"/>
      <c r="NTO470" s="42"/>
      <c r="NTP470" s="42"/>
      <c r="NTQ470" s="42"/>
      <c r="NTR470" s="42"/>
      <c r="NTS470" s="42"/>
      <c r="NTT470" s="42"/>
      <c r="NTU470" s="42"/>
      <c r="NTV470" s="42"/>
      <c r="NTW470" s="42"/>
      <c r="NTX470" s="42"/>
      <c r="NTY470" s="42"/>
      <c r="NTZ470" s="42"/>
      <c r="NUA470" s="42"/>
      <c r="NUB470" s="42"/>
      <c r="NUC470" s="42"/>
      <c r="NUD470" s="42"/>
      <c r="NUE470" s="42"/>
      <c r="NUF470" s="42"/>
      <c r="NUG470" s="42"/>
      <c r="NUH470" s="42"/>
      <c r="NUI470" s="42"/>
      <c r="NUJ470" s="42"/>
      <c r="NUK470" s="42"/>
      <c r="NUL470" s="42"/>
      <c r="NUM470" s="42"/>
      <c r="NUN470" s="42"/>
      <c r="NUO470" s="42"/>
      <c r="NUP470" s="42"/>
      <c r="NUQ470" s="42"/>
      <c r="NUR470" s="42"/>
      <c r="NUS470" s="42"/>
      <c r="NUT470" s="42"/>
      <c r="NUU470" s="42"/>
      <c r="NUV470" s="42"/>
      <c r="NUW470" s="42"/>
      <c r="NUX470" s="42"/>
      <c r="NUY470" s="42"/>
      <c r="NUZ470" s="42"/>
      <c r="NVA470" s="42"/>
      <c r="NVB470" s="42"/>
      <c r="NVC470" s="42"/>
      <c r="NVD470" s="42"/>
      <c r="NVE470" s="42"/>
      <c r="NVF470" s="42"/>
      <c r="NVG470" s="42"/>
      <c r="NVH470" s="42"/>
      <c r="NVI470" s="42"/>
      <c r="NVJ470" s="42"/>
      <c r="NVK470" s="42"/>
      <c r="NVL470" s="42"/>
      <c r="NVM470" s="42"/>
      <c r="NVN470" s="42"/>
      <c r="NVO470" s="42"/>
      <c r="NVP470" s="42"/>
      <c r="NVQ470" s="42"/>
      <c r="NVR470" s="42"/>
      <c r="NVS470" s="42"/>
      <c r="NVT470" s="42"/>
      <c r="NVU470" s="42"/>
      <c r="NVV470" s="42"/>
      <c r="NVW470" s="42"/>
      <c r="NVX470" s="42"/>
      <c r="NVY470" s="42"/>
      <c r="NVZ470" s="42"/>
      <c r="NWA470" s="42"/>
      <c r="NWB470" s="42"/>
      <c r="NWC470" s="42"/>
      <c r="NWD470" s="42"/>
      <c r="NWE470" s="42"/>
      <c r="NWF470" s="42"/>
      <c r="NWG470" s="42"/>
      <c r="NWH470" s="42"/>
      <c r="NWI470" s="42"/>
      <c r="NWJ470" s="42"/>
      <c r="NWK470" s="42"/>
      <c r="NWL470" s="42"/>
      <c r="NWM470" s="42"/>
      <c r="NWN470" s="42"/>
      <c r="NWO470" s="42"/>
      <c r="NWP470" s="42"/>
      <c r="NWQ470" s="42"/>
      <c r="NWR470" s="42"/>
      <c r="NWS470" s="42"/>
      <c r="NWT470" s="42"/>
      <c r="NWU470" s="42"/>
      <c r="NWV470" s="42"/>
      <c r="NWW470" s="42"/>
      <c r="NWX470" s="42"/>
      <c r="NWY470" s="42"/>
      <c r="NWZ470" s="42"/>
      <c r="NXA470" s="42"/>
      <c r="NXB470" s="42"/>
      <c r="NXC470" s="42"/>
      <c r="NXD470" s="42"/>
      <c r="NXE470" s="42"/>
      <c r="NXF470" s="42"/>
      <c r="NXG470" s="42"/>
      <c r="NXH470" s="42"/>
      <c r="NXI470" s="42"/>
      <c r="NXJ470" s="42"/>
      <c r="NXK470" s="42"/>
      <c r="NXL470" s="42"/>
      <c r="NXM470" s="42"/>
      <c r="NXN470" s="42"/>
      <c r="NXO470" s="42"/>
      <c r="NXP470" s="42"/>
      <c r="NXQ470" s="42"/>
      <c r="NXR470" s="42"/>
      <c r="NXS470" s="42"/>
      <c r="NXT470" s="42"/>
      <c r="NXU470" s="42"/>
      <c r="NXV470" s="42"/>
      <c r="NXW470" s="42"/>
      <c r="NXX470" s="42"/>
      <c r="NXY470" s="42"/>
      <c r="NXZ470" s="42"/>
      <c r="NYA470" s="42"/>
      <c r="NYB470" s="42"/>
      <c r="NYC470" s="42"/>
      <c r="NYD470" s="42"/>
      <c r="NYE470" s="42"/>
      <c r="NYF470" s="42"/>
      <c r="NYG470" s="42"/>
      <c r="NYH470" s="42"/>
      <c r="NYI470" s="42"/>
      <c r="NYJ470" s="42"/>
      <c r="NYK470" s="42"/>
      <c r="NYL470" s="42"/>
      <c r="NYM470" s="42"/>
      <c r="NYN470" s="42"/>
      <c r="NYO470" s="42"/>
      <c r="NYP470" s="42"/>
      <c r="NYQ470" s="42"/>
      <c r="NYR470" s="42"/>
      <c r="NYS470" s="42"/>
      <c r="NYT470" s="42"/>
      <c r="NYU470" s="42"/>
      <c r="NYV470" s="42"/>
      <c r="NYW470" s="42"/>
      <c r="NYX470" s="42"/>
      <c r="NYY470" s="42"/>
      <c r="NYZ470" s="42"/>
      <c r="NZA470" s="42"/>
      <c r="NZB470" s="42"/>
      <c r="NZC470" s="42"/>
      <c r="NZD470" s="42"/>
      <c r="NZE470" s="42"/>
      <c r="NZF470" s="42"/>
      <c r="NZG470" s="42"/>
      <c r="NZH470" s="42"/>
      <c r="NZI470" s="42"/>
      <c r="NZJ470" s="42"/>
      <c r="NZK470" s="42"/>
      <c r="NZL470" s="42"/>
      <c r="NZM470" s="42"/>
      <c r="NZN470" s="42"/>
      <c r="NZO470" s="42"/>
      <c r="NZP470" s="42"/>
      <c r="NZQ470" s="42"/>
      <c r="NZR470" s="42"/>
      <c r="NZS470" s="42"/>
      <c r="NZT470" s="42"/>
      <c r="NZU470" s="42"/>
      <c r="NZV470" s="42"/>
      <c r="NZW470" s="42"/>
      <c r="NZX470" s="42"/>
      <c r="NZY470" s="42"/>
      <c r="NZZ470" s="42"/>
      <c r="OAA470" s="42"/>
      <c r="OAB470" s="42"/>
      <c r="OAC470" s="42"/>
      <c r="OAD470" s="42"/>
      <c r="OAE470" s="42"/>
      <c r="OAF470" s="42"/>
      <c r="OAG470" s="42"/>
      <c r="OAH470" s="42"/>
      <c r="OAI470" s="42"/>
      <c r="OAJ470" s="42"/>
      <c r="OAK470" s="42"/>
      <c r="OAL470" s="42"/>
      <c r="OAM470" s="42"/>
      <c r="OAN470" s="42"/>
      <c r="OAO470" s="42"/>
      <c r="OAP470" s="42"/>
      <c r="OAQ470" s="42"/>
      <c r="OAR470" s="42"/>
      <c r="OAS470" s="42"/>
      <c r="OAT470" s="42"/>
      <c r="OAU470" s="42"/>
      <c r="OAV470" s="42"/>
      <c r="OAW470" s="42"/>
      <c r="OAX470" s="42"/>
      <c r="OAY470" s="42"/>
      <c r="OAZ470" s="42"/>
      <c r="OBA470" s="42"/>
      <c r="OBB470" s="42"/>
      <c r="OBC470" s="42"/>
      <c r="OBD470" s="42"/>
      <c r="OBE470" s="42"/>
      <c r="OBF470" s="42"/>
      <c r="OBG470" s="42"/>
      <c r="OBH470" s="42"/>
      <c r="OBI470" s="42"/>
      <c r="OBJ470" s="42"/>
      <c r="OBK470" s="42"/>
      <c r="OBL470" s="42"/>
      <c r="OBM470" s="42"/>
      <c r="OBN470" s="42"/>
      <c r="OBO470" s="42"/>
      <c r="OBP470" s="42"/>
      <c r="OBQ470" s="42"/>
      <c r="OBR470" s="42"/>
      <c r="OBS470" s="42"/>
      <c r="OBT470" s="42"/>
      <c r="OBU470" s="42"/>
      <c r="OBV470" s="42"/>
      <c r="OBW470" s="42"/>
      <c r="OBX470" s="42"/>
      <c r="OBY470" s="42"/>
      <c r="OBZ470" s="42"/>
      <c r="OCA470" s="42"/>
      <c r="OCB470" s="42"/>
      <c r="OCC470" s="42"/>
      <c r="OCD470" s="42"/>
      <c r="OCE470" s="42"/>
      <c r="OCF470" s="42"/>
      <c r="OCG470" s="42"/>
      <c r="OCH470" s="42"/>
      <c r="OCI470" s="42"/>
      <c r="OCJ470" s="42"/>
      <c r="OCK470" s="42"/>
      <c r="OCL470" s="42"/>
      <c r="OCM470" s="42"/>
      <c r="OCN470" s="42"/>
      <c r="OCO470" s="42"/>
      <c r="OCP470" s="42"/>
      <c r="OCQ470" s="42"/>
      <c r="OCR470" s="42"/>
      <c r="OCS470" s="42"/>
      <c r="OCT470" s="42"/>
      <c r="OCU470" s="42"/>
      <c r="OCV470" s="42"/>
      <c r="OCW470" s="42"/>
      <c r="OCX470" s="42"/>
      <c r="OCY470" s="42"/>
      <c r="OCZ470" s="42"/>
      <c r="ODA470" s="42"/>
      <c r="ODB470" s="42"/>
      <c r="ODC470" s="42"/>
      <c r="ODD470" s="42"/>
      <c r="ODE470" s="42"/>
      <c r="ODF470" s="42"/>
      <c r="ODG470" s="42"/>
      <c r="ODH470" s="42"/>
      <c r="ODI470" s="42"/>
      <c r="ODJ470" s="42"/>
      <c r="ODK470" s="42"/>
      <c r="ODL470" s="42"/>
      <c r="ODM470" s="42"/>
      <c r="ODN470" s="42"/>
      <c r="ODO470" s="42"/>
      <c r="ODP470" s="42"/>
      <c r="ODQ470" s="42"/>
      <c r="ODR470" s="42"/>
      <c r="ODS470" s="42"/>
      <c r="ODT470" s="42"/>
      <c r="ODU470" s="42"/>
      <c r="ODV470" s="42"/>
      <c r="ODW470" s="42"/>
      <c r="ODX470" s="42"/>
      <c r="ODY470" s="42"/>
      <c r="ODZ470" s="42"/>
      <c r="OEA470" s="42"/>
      <c r="OEB470" s="42"/>
      <c r="OEC470" s="42"/>
      <c r="OED470" s="42"/>
      <c r="OEE470" s="42"/>
      <c r="OEF470" s="42"/>
      <c r="OEG470" s="42"/>
      <c r="OEH470" s="42"/>
      <c r="OEI470" s="42"/>
      <c r="OEJ470" s="42"/>
      <c r="OEK470" s="42"/>
      <c r="OEL470" s="42"/>
      <c r="OEM470" s="42"/>
      <c r="OEN470" s="42"/>
      <c r="OEO470" s="42"/>
      <c r="OEP470" s="42"/>
      <c r="OEQ470" s="42"/>
      <c r="OER470" s="42"/>
      <c r="OES470" s="42"/>
      <c r="OET470" s="42"/>
      <c r="OEU470" s="42"/>
      <c r="OEV470" s="42"/>
      <c r="OEW470" s="42"/>
      <c r="OEX470" s="42"/>
      <c r="OEY470" s="42"/>
      <c r="OEZ470" s="42"/>
      <c r="OFA470" s="42"/>
      <c r="OFB470" s="42"/>
      <c r="OFC470" s="42"/>
      <c r="OFD470" s="42"/>
      <c r="OFE470" s="42"/>
      <c r="OFF470" s="42"/>
      <c r="OFG470" s="42"/>
      <c r="OFH470" s="42"/>
      <c r="OFI470" s="42"/>
      <c r="OFJ470" s="42"/>
      <c r="OFK470" s="42"/>
      <c r="OFL470" s="42"/>
      <c r="OFM470" s="42"/>
      <c r="OFN470" s="42"/>
      <c r="OFO470" s="42"/>
      <c r="OFP470" s="42"/>
      <c r="OFQ470" s="42"/>
      <c r="OFR470" s="42"/>
      <c r="OFS470" s="42"/>
      <c r="OFT470" s="42"/>
      <c r="OFU470" s="42"/>
      <c r="OFV470" s="42"/>
      <c r="OFW470" s="42"/>
      <c r="OFX470" s="42"/>
      <c r="OFY470" s="42"/>
      <c r="OFZ470" s="42"/>
      <c r="OGA470" s="42"/>
      <c r="OGB470" s="42"/>
      <c r="OGC470" s="42"/>
      <c r="OGD470" s="42"/>
      <c r="OGE470" s="42"/>
      <c r="OGF470" s="42"/>
      <c r="OGG470" s="42"/>
      <c r="OGH470" s="42"/>
      <c r="OGI470" s="42"/>
      <c r="OGJ470" s="42"/>
      <c r="OGK470" s="42"/>
      <c r="OGL470" s="42"/>
      <c r="OGM470" s="42"/>
      <c r="OGN470" s="42"/>
      <c r="OGO470" s="42"/>
      <c r="OGP470" s="42"/>
      <c r="OGQ470" s="42"/>
      <c r="OGR470" s="42"/>
      <c r="OGS470" s="42"/>
      <c r="OGT470" s="42"/>
      <c r="OGU470" s="42"/>
      <c r="OGV470" s="42"/>
      <c r="OGW470" s="42"/>
      <c r="OGX470" s="42"/>
      <c r="OGY470" s="42"/>
      <c r="OGZ470" s="42"/>
      <c r="OHA470" s="42"/>
      <c r="OHB470" s="42"/>
      <c r="OHC470" s="42"/>
      <c r="OHD470" s="42"/>
      <c r="OHE470" s="42"/>
      <c r="OHF470" s="42"/>
      <c r="OHG470" s="42"/>
      <c r="OHH470" s="42"/>
      <c r="OHI470" s="42"/>
      <c r="OHJ470" s="42"/>
      <c r="OHK470" s="42"/>
      <c r="OHL470" s="42"/>
      <c r="OHM470" s="42"/>
      <c r="OHN470" s="42"/>
      <c r="OHO470" s="42"/>
      <c r="OHP470" s="42"/>
      <c r="OHQ470" s="42"/>
      <c r="OHR470" s="42"/>
      <c r="OHS470" s="42"/>
      <c r="OHT470" s="42"/>
      <c r="OHU470" s="42"/>
      <c r="OHV470" s="42"/>
      <c r="OHW470" s="42"/>
      <c r="OHX470" s="42"/>
      <c r="OHY470" s="42"/>
      <c r="OHZ470" s="42"/>
      <c r="OIA470" s="42"/>
      <c r="OIB470" s="42"/>
      <c r="OIC470" s="42"/>
      <c r="OID470" s="42"/>
      <c r="OIE470" s="42"/>
      <c r="OIF470" s="42"/>
      <c r="OIG470" s="42"/>
      <c r="OIH470" s="42"/>
      <c r="OII470" s="42"/>
      <c r="OIJ470" s="42"/>
      <c r="OIK470" s="42"/>
      <c r="OIL470" s="42"/>
      <c r="OIM470" s="42"/>
      <c r="OIN470" s="42"/>
      <c r="OIO470" s="42"/>
      <c r="OIP470" s="42"/>
      <c r="OIQ470" s="42"/>
      <c r="OIR470" s="42"/>
      <c r="OIS470" s="42"/>
      <c r="OIT470" s="42"/>
      <c r="OIU470" s="42"/>
      <c r="OIV470" s="42"/>
      <c r="OIW470" s="42"/>
      <c r="OIX470" s="42"/>
      <c r="OIY470" s="42"/>
      <c r="OIZ470" s="42"/>
      <c r="OJA470" s="42"/>
      <c r="OJB470" s="42"/>
      <c r="OJC470" s="42"/>
      <c r="OJD470" s="42"/>
      <c r="OJE470" s="42"/>
      <c r="OJF470" s="42"/>
      <c r="OJG470" s="42"/>
      <c r="OJH470" s="42"/>
      <c r="OJI470" s="42"/>
      <c r="OJJ470" s="42"/>
      <c r="OJK470" s="42"/>
      <c r="OJL470" s="42"/>
      <c r="OJM470" s="42"/>
      <c r="OJN470" s="42"/>
      <c r="OJO470" s="42"/>
      <c r="OJP470" s="42"/>
      <c r="OJQ470" s="42"/>
      <c r="OJR470" s="42"/>
      <c r="OJS470" s="42"/>
      <c r="OJT470" s="42"/>
      <c r="OJU470" s="42"/>
      <c r="OJV470" s="42"/>
      <c r="OJW470" s="42"/>
      <c r="OJX470" s="42"/>
      <c r="OJY470" s="42"/>
      <c r="OJZ470" s="42"/>
      <c r="OKA470" s="42"/>
      <c r="OKB470" s="42"/>
      <c r="OKC470" s="42"/>
      <c r="OKD470" s="42"/>
      <c r="OKE470" s="42"/>
      <c r="OKF470" s="42"/>
      <c r="OKG470" s="42"/>
      <c r="OKH470" s="42"/>
      <c r="OKI470" s="42"/>
      <c r="OKJ470" s="42"/>
      <c r="OKK470" s="42"/>
      <c r="OKL470" s="42"/>
      <c r="OKM470" s="42"/>
      <c r="OKN470" s="42"/>
      <c r="OKO470" s="42"/>
      <c r="OKP470" s="42"/>
      <c r="OKQ470" s="42"/>
      <c r="OKR470" s="42"/>
      <c r="OKS470" s="42"/>
      <c r="OKT470" s="42"/>
      <c r="OKU470" s="42"/>
      <c r="OKV470" s="42"/>
      <c r="OKW470" s="42"/>
      <c r="OKX470" s="42"/>
      <c r="OKY470" s="42"/>
      <c r="OKZ470" s="42"/>
      <c r="OLA470" s="42"/>
      <c r="OLB470" s="42"/>
      <c r="OLC470" s="42"/>
      <c r="OLD470" s="42"/>
      <c r="OLE470" s="42"/>
      <c r="OLF470" s="42"/>
      <c r="OLG470" s="42"/>
      <c r="OLH470" s="42"/>
      <c r="OLI470" s="42"/>
      <c r="OLJ470" s="42"/>
      <c r="OLK470" s="42"/>
      <c r="OLL470" s="42"/>
      <c r="OLM470" s="42"/>
      <c r="OLN470" s="42"/>
      <c r="OLO470" s="42"/>
      <c r="OLP470" s="42"/>
      <c r="OLQ470" s="42"/>
      <c r="OLR470" s="42"/>
      <c r="OLS470" s="42"/>
      <c r="OLT470" s="42"/>
      <c r="OLU470" s="42"/>
      <c r="OLV470" s="42"/>
      <c r="OLW470" s="42"/>
      <c r="OLX470" s="42"/>
      <c r="OLY470" s="42"/>
      <c r="OLZ470" s="42"/>
      <c r="OMA470" s="42"/>
      <c r="OMB470" s="42"/>
      <c r="OMC470" s="42"/>
      <c r="OMD470" s="42"/>
      <c r="OME470" s="42"/>
      <c r="OMF470" s="42"/>
      <c r="OMG470" s="42"/>
      <c r="OMH470" s="42"/>
      <c r="OMI470" s="42"/>
      <c r="OMJ470" s="42"/>
      <c r="OMK470" s="42"/>
      <c r="OML470" s="42"/>
      <c r="OMM470" s="42"/>
      <c r="OMN470" s="42"/>
      <c r="OMO470" s="42"/>
      <c r="OMP470" s="42"/>
      <c r="OMQ470" s="42"/>
      <c r="OMR470" s="42"/>
      <c r="OMS470" s="42"/>
      <c r="OMT470" s="42"/>
      <c r="OMU470" s="42"/>
      <c r="OMV470" s="42"/>
      <c r="OMW470" s="42"/>
      <c r="OMX470" s="42"/>
      <c r="OMY470" s="42"/>
      <c r="OMZ470" s="42"/>
      <c r="ONA470" s="42"/>
      <c r="ONB470" s="42"/>
      <c r="ONC470" s="42"/>
      <c r="OND470" s="42"/>
      <c r="ONE470" s="42"/>
      <c r="ONF470" s="42"/>
      <c r="ONG470" s="42"/>
      <c r="ONH470" s="42"/>
      <c r="ONI470" s="42"/>
      <c r="ONJ470" s="42"/>
      <c r="ONK470" s="42"/>
      <c r="ONL470" s="42"/>
      <c r="ONM470" s="42"/>
      <c r="ONN470" s="42"/>
      <c r="ONO470" s="42"/>
      <c r="ONP470" s="42"/>
      <c r="ONQ470" s="42"/>
      <c r="ONR470" s="42"/>
      <c r="ONS470" s="42"/>
      <c r="ONT470" s="42"/>
      <c r="ONU470" s="42"/>
      <c r="ONV470" s="42"/>
      <c r="ONW470" s="42"/>
      <c r="ONX470" s="42"/>
      <c r="ONY470" s="42"/>
      <c r="ONZ470" s="42"/>
      <c r="OOA470" s="42"/>
      <c r="OOB470" s="42"/>
      <c r="OOC470" s="42"/>
      <c r="OOD470" s="42"/>
      <c r="OOE470" s="42"/>
      <c r="OOF470" s="42"/>
      <c r="OOG470" s="42"/>
      <c r="OOH470" s="42"/>
      <c r="OOI470" s="42"/>
      <c r="OOJ470" s="42"/>
      <c r="OOK470" s="42"/>
      <c r="OOL470" s="42"/>
      <c r="OOM470" s="42"/>
      <c r="OON470" s="42"/>
      <c r="OOO470" s="42"/>
      <c r="OOP470" s="42"/>
      <c r="OOQ470" s="42"/>
      <c r="OOR470" s="42"/>
      <c r="OOS470" s="42"/>
      <c r="OOT470" s="42"/>
      <c r="OOU470" s="42"/>
      <c r="OOV470" s="42"/>
      <c r="OOW470" s="42"/>
      <c r="OOX470" s="42"/>
      <c r="OOY470" s="42"/>
      <c r="OOZ470" s="42"/>
      <c r="OPA470" s="42"/>
      <c r="OPB470" s="42"/>
      <c r="OPC470" s="42"/>
      <c r="OPD470" s="42"/>
      <c r="OPE470" s="42"/>
      <c r="OPF470" s="42"/>
      <c r="OPG470" s="42"/>
      <c r="OPH470" s="42"/>
      <c r="OPI470" s="42"/>
      <c r="OPJ470" s="42"/>
      <c r="OPK470" s="42"/>
      <c r="OPL470" s="42"/>
      <c r="OPM470" s="42"/>
      <c r="OPN470" s="42"/>
      <c r="OPO470" s="42"/>
      <c r="OPP470" s="42"/>
      <c r="OPQ470" s="42"/>
      <c r="OPR470" s="42"/>
      <c r="OPS470" s="42"/>
      <c r="OPT470" s="42"/>
      <c r="OPU470" s="42"/>
      <c r="OPV470" s="42"/>
      <c r="OPW470" s="42"/>
      <c r="OPX470" s="42"/>
      <c r="OPY470" s="42"/>
      <c r="OPZ470" s="42"/>
      <c r="OQA470" s="42"/>
      <c r="OQB470" s="42"/>
      <c r="OQC470" s="42"/>
      <c r="OQD470" s="42"/>
      <c r="OQE470" s="42"/>
      <c r="OQF470" s="42"/>
      <c r="OQG470" s="42"/>
      <c r="OQH470" s="42"/>
      <c r="OQI470" s="42"/>
      <c r="OQJ470" s="42"/>
      <c r="OQK470" s="42"/>
      <c r="OQL470" s="42"/>
      <c r="OQM470" s="42"/>
      <c r="OQN470" s="42"/>
      <c r="OQO470" s="42"/>
      <c r="OQP470" s="42"/>
      <c r="OQQ470" s="42"/>
      <c r="OQR470" s="42"/>
      <c r="OQS470" s="42"/>
      <c r="OQT470" s="42"/>
      <c r="OQU470" s="42"/>
      <c r="OQV470" s="42"/>
      <c r="OQW470" s="42"/>
      <c r="OQX470" s="42"/>
      <c r="OQY470" s="42"/>
      <c r="OQZ470" s="42"/>
      <c r="ORA470" s="42"/>
      <c r="ORB470" s="42"/>
      <c r="ORC470" s="42"/>
      <c r="ORD470" s="42"/>
      <c r="ORE470" s="42"/>
      <c r="ORF470" s="42"/>
      <c r="ORG470" s="42"/>
      <c r="ORH470" s="42"/>
      <c r="ORI470" s="42"/>
      <c r="ORJ470" s="42"/>
      <c r="ORK470" s="42"/>
      <c r="ORL470" s="42"/>
      <c r="ORM470" s="42"/>
      <c r="ORN470" s="42"/>
      <c r="ORO470" s="42"/>
      <c r="ORP470" s="42"/>
      <c r="ORQ470" s="42"/>
      <c r="ORR470" s="42"/>
      <c r="ORS470" s="42"/>
      <c r="ORT470" s="42"/>
      <c r="ORU470" s="42"/>
      <c r="ORV470" s="42"/>
      <c r="ORW470" s="42"/>
      <c r="ORX470" s="42"/>
      <c r="ORY470" s="42"/>
      <c r="ORZ470" s="42"/>
      <c r="OSA470" s="42"/>
      <c r="OSB470" s="42"/>
      <c r="OSC470" s="42"/>
      <c r="OSD470" s="42"/>
      <c r="OSE470" s="42"/>
      <c r="OSF470" s="42"/>
      <c r="OSG470" s="42"/>
      <c r="OSH470" s="42"/>
      <c r="OSI470" s="42"/>
      <c r="OSJ470" s="42"/>
      <c r="OSK470" s="42"/>
      <c r="OSL470" s="42"/>
      <c r="OSM470" s="42"/>
      <c r="OSN470" s="42"/>
      <c r="OSO470" s="42"/>
      <c r="OSP470" s="42"/>
      <c r="OSQ470" s="42"/>
      <c r="OSR470" s="42"/>
      <c r="OSS470" s="42"/>
      <c r="OST470" s="42"/>
      <c r="OSU470" s="42"/>
      <c r="OSV470" s="42"/>
      <c r="OSW470" s="42"/>
      <c r="OSX470" s="42"/>
      <c r="OSY470" s="42"/>
      <c r="OSZ470" s="42"/>
      <c r="OTA470" s="42"/>
      <c r="OTB470" s="42"/>
      <c r="OTC470" s="42"/>
      <c r="OTD470" s="42"/>
      <c r="OTE470" s="42"/>
      <c r="OTF470" s="42"/>
      <c r="OTG470" s="42"/>
      <c r="OTH470" s="42"/>
      <c r="OTI470" s="42"/>
      <c r="OTJ470" s="42"/>
      <c r="OTK470" s="42"/>
      <c r="OTL470" s="42"/>
      <c r="OTM470" s="42"/>
      <c r="OTN470" s="42"/>
      <c r="OTO470" s="42"/>
      <c r="OTP470" s="42"/>
      <c r="OTQ470" s="42"/>
      <c r="OTR470" s="42"/>
      <c r="OTS470" s="42"/>
      <c r="OTT470" s="42"/>
      <c r="OTU470" s="42"/>
      <c r="OTV470" s="42"/>
      <c r="OTW470" s="42"/>
      <c r="OTX470" s="42"/>
      <c r="OTY470" s="42"/>
      <c r="OTZ470" s="42"/>
      <c r="OUA470" s="42"/>
      <c r="OUB470" s="42"/>
      <c r="OUC470" s="42"/>
      <c r="OUD470" s="42"/>
      <c r="OUE470" s="42"/>
      <c r="OUF470" s="42"/>
      <c r="OUG470" s="42"/>
      <c r="OUH470" s="42"/>
      <c r="OUI470" s="42"/>
      <c r="OUJ470" s="42"/>
      <c r="OUK470" s="42"/>
      <c r="OUL470" s="42"/>
      <c r="OUM470" s="42"/>
      <c r="OUN470" s="42"/>
      <c r="OUO470" s="42"/>
      <c r="OUP470" s="42"/>
      <c r="OUQ470" s="42"/>
      <c r="OUR470" s="42"/>
      <c r="OUS470" s="42"/>
      <c r="OUT470" s="42"/>
      <c r="OUU470" s="42"/>
      <c r="OUV470" s="42"/>
      <c r="OUW470" s="42"/>
      <c r="OUX470" s="42"/>
      <c r="OUY470" s="42"/>
      <c r="OUZ470" s="42"/>
      <c r="OVA470" s="42"/>
      <c r="OVB470" s="42"/>
      <c r="OVC470" s="42"/>
      <c r="OVD470" s="42"/>
      <c r="OVE470" s="42"/>
      <c r="OVF470" s="42"/>
      <c r="OVG470" s="42"/>
      <c r="OVH470" s="42"/>
      <c r="OVI470" s="42"/>
      <c r="OVJ470" s="42"/>
      <c r="OVK470" s="42"/>
      <c r="OVL470" s="42"/>
      <c r="OVM470" s="42"/>
      <c r="OVN470" s="42"/>
      <c r="OVO470" s="42"/>
      <c r="OVP470" s="42"/>
      <c r="OVQ470" s="42"/>
      <c r="OVR470" s="42"/>
      <c r="OVS470" s="42"/>
      <c r="OVT470" s="42"/>
      <c r="OVU470" s="42"/>
      <c r="OVV470" s="42"/>
      <c r="OVW470" s="42"/>
      <c r="OVX470" s="42"/>
      <c r="OVY470" s="42"/>
      <c r="OVZ470" s="42"/>
      <c r="OWA470" s="42"/>
      <c r="OWB470" s="42"/>
      <c r="OWC470" s="42"/>
      <c r="OWD470" s="42"/>
      <c r="OWE470" s="42"/>
      <c r="OWF470" s="42"/>
      <c r="OWG470" s="42"/>
      <c r="OWH470" s="42"/>
      <c r="OWI470" s="42"/>
      <c r="OWJ470" s="42"/>
      <c r="OWK470" s="42"/>
      <c r="OWL470" s="42"/>
      <c r="OWM470" s="42"/>
      <c r="OWN470" s="42"/>
      <c r="OWO470" s="42"/>
      <c r="OWP470" s="42"/>
      <c r="OWQ470" s="42"/>
      <c r="OWR470" s="42"/>
      <c r="OWS470" s="42"/>
      <c r="OWT470" s="42"/>
      <c r="OWU470" s="42"/>
      <c r="OWV470" s="42"/>
      <c r="OWW470" s="42"/>
      <c r="OWX470" s="42"/>
      <c r="OWY470" s="42"/>
      <c r="OWZ470" s="42"/>
      <c r="OXA470" s="42"/>
      <c r="OXB470" s="42"/>
      <c r="OXC470" s="42"/>
      <c r="OXD470" s="42"/>
      <c r="OXE470" s="42"/>
      <c r="OXF470" s="42"/>
      <c r="OXG470" s="42"/>
      <c r="OXH470" s="42"/>
      <c r="OXI470" s="42"/>
      <c r="OXJ470" s="42"/>
      <c r="OXK470" s="42"/>
      <c r="OXL470" s="42"/>
      <c r="OXM470" s="42"/>
      <c r="OXN470" s="42"/>
      <c r="OXO470" s="42"/>
      <c r="OXP470" s="42"/>
      <c r="OXQ470" s="42"/>
      <c r="OXR470" s="42"/>
      <c r="OXS470" s="42"/>
      <c r="OXT470" s="42"/>
      <c r="OXU470" s="42"/>
      <c r="OXV470" s="42"/>
      <c r="OXW470" s="42"/>
      <c r="OXX470" s="42"/>
      <c r="OXY470" s="42"/>
      <c r="OXZ470" s="42"/>
      <c r="OYA470" s="42"/>
      <c r="OYB470" s="42"/>
      <c r="OYC470" s="42"/>
      <c r="OYD470" s="42"/>
      <c r="OYE470" s="42"/>
      <c r="OYF470" s="42"/>
      <c r="OYG470" s="42"/>
      <c r="OYH470" s="42"/>
      <c r="OYI470" s="42"/>
      <c r="OYJ470" s="42"/>
      <c r="OYK470" s="42"/>
      <c r="OYL470" s="42"/>
      <c r="OYM470" s="42"/>
      <c r="OYN470" s="42"/>
      <c r="OYO470" s="42"/>
      <c r="OYP470" s="42"/>
      <c r="OYQ470" s="42"/>
      <c r="OYR470" s="42"/>
      <c r="OYS470" s="42"/>
      <c r="OYT470" s="42"/>
      <c r="OYU470" s="42"/>
      <c r="OYV470" s="42"/>
      <c r="OYW470" s="42"/>
      <c r="OYX470" s="42"/>
      <c r="OYY470" s="42"/>
      <c r="OYZ470" s="42"/>
      <c r="OZA470" s="42"/>
      <c r="OZB470" s="42"/>
      <c r="OZC470" s="42"/>
      <c r="OZD470" s="42"/>
      <c r="OZE470" s="42"/>
      <c r="OZF470" s="42"/>
      <c r="OZG470" s="42"/>
      <c r="OZH470" s="42"/>
      <c r="OZI470" s="42"/>
      <c r="OZJ470" s="42"/>
      <c r="OZK470" s="42"/>
      <c r="OZL470" s="42"/>
      <c r="OZM470" s="42"/>
      <c r="OZN470" s="42"/>
      <c r="OZO470" s="42"/>
      <c r="OZP470" s="42"/>
      <c r="OZQ470" s="42"/>
      <c r="OZR470" s="42"/>
      <c r="OZS470" s="42"/>
      <c r="OZT470" s="42"/>
      <c r="OZU470" s="42"/>
      <c r="OZV470" s="42"/>
      <c r="OZW470" s="42"/>
      <c r="OZX470" s="42"/>
      <c r="OZY470" s="42"/>
      <c r="OZZ470" s="42"/>
      <c r="PAA470" s="42"/>
      <c r="PAB470" s="42"/>
      <c r="PAC470" s="42"/>
      <c r="PAD470" s="42"/>
      <c r="PAE470" s="42"/>
      <c r="PAF470" s="42"/>
      <c r="PAG470" s="42"/>
      <c r="PAH470" s="42"/>
      <c r="PAI470" s="42"/>
      <c r="PAJ470" s="42"/>
      <c r="PAK470" s="42"/>
      <c r="PAL470" s="42"/>
      <c r="PAM470" s="42"/>
      <c r="PAN470" s="42"/>
      <c r="PAO470" s="42"/>
      <c r="PAP470" s="42"/>
      <c r="PAQ470" s="42"/>
      <c r="PAR470" s="42"/>
      <c r="PAS470" s="42"/>
      <c r="PAT470" s="42"/>
      <c r="PAU470" s="42"/>
      <c r="PAV470" s="42"/>
      <c r="PAW470" s="42"/>
      <c r="PAX470" s="42"/>
      <c r="PAY470" s="42"/>
      <c r="PAZ470" s="42"/>
      <c r="PBA470" s="42"/>
      <c r="PBB470" s="42"/>
      <c r="PBC470" s="42"/>
      <c r="PBD470" s="42"/>
      <c r="PBE470" s="42"/>
      <c r="PBF470" s="42"/>
      <c r="PBG470" s="42"/>
      <c r="PBH470" s="42"/>
      <c r="PBI470" s="42"/>
      <c r="PBJ470" s="42"/>
      <c r="PBK470" s="42"/>
      <c r="PBL470" s="42"/>
      <c r="PBM470" s="42"/>
      <c r="PBN470" s="42"/>
      <c r="PBO470" s="42"/>
      <c r="PBP470" s="42"/>
      <c r="PBQ470" s="42"/>
      <c r="PBR470" s="42"/>
      <c r="PBS470" s="42"/>
      <c r="PBT470" s="42"/>
      <c r="PBU470" s="42"/>
      <c r="PBV470" s="42"/>
      <c r="PBW470" s="42"/>
      <c r="PBX470" s="42"/>
      <c r="PBY470" s="42"/>
      <c r="PBZ470" s="42"/>
      <c r="PCA470" s="42"/>
      <c r="PCB470" s="42"/>
      <c r="PCC470" s="42"/>
      <c r="PCD470" s="42"/>
      <c r="PCE470" s="42"/>
      <c r="PCF470" s="42"/>
      <c r="PCG470" s="42"/>
      <c r="PCH470" s="42"/>
      <c r="PCI470" s="42"/>
      <c r="PCJ470" s="42"/>
      <c r="PCK470" s="42"/>
      <c r="PCL470" s="42"/>
      <c r="PCM470" s="42"/>
      <c r="PCN470" s="42"/>
      <c r="PCO470" s="42"/>
      <c r="PCP470" s="42"/>
      <c r="PCQ470" s="42"/>
      <c r="PCR470" s="42"/>
      <c r="PCS470" s="42"/>
      <c r="PCT470" s="42"/>
      <c r="PCU470" s="42"/>
      <c r="PCV470" s="42"/>
      <c r="PCW470" s="42"/>
      <c r="PCX470" s="42"/>
      <c r="PCY470" s="42"/>
      <c r="PCZ470" s="42"/>
      <c r="PDA470" s="42"/>
      <c r="PDB470" s="42"/>
      <c r="PDC470" s="42"/>
      <c r="PDD470" s="42"/>
      <c r="PDE470" s="42"/>
      <c r="PDF470" s="42"/>
      <c r="PDG470" s="42"/>
      <c r="PDH470" s="42"/>
      <c r="PDI470" s="42"/>
      <c r="PDJ470" s="42"/>
      <c r="PDK470" s="42"/>
      <c r="PDL470" s="42"/>
      <c r="PDM470" s="42"/>
      <c r="PDN470" s="42"/>
      <c r="PDO470" s="42"/>
      <c r="PDP470" s="42"/>
      <c r="PDQ470" s="42"/>
      <c r="PDR470" s="42"/>
      <c r="PDS470" s="42"/>
      <c r="PDT470" s="42"/>
      <c r="PDU470" s="42"/>
      <c r="PDV470" s="42"/>
      <c r="PDW470" s="42"/>
      <c r="PDX470" s="42"/>
      <c r="PDY470" s="42"/>
      <c r="PDZ470" s="42"/>
      <c r="PEA470" s="42"/>
      <c r="PEB470" s="42"/>
      <c r="PEC470" s="42"/>
      <c r="PED470" s="42"/>
      <c r="PEE470" s="42"/>
      <c r="PEF470" s="42"/>
      <c r="PEG470" s="42"/>
      <c r="PEH470" s="42"/>
      <c r="PEI470" s="42"/>
      <c r="PEJ470" s="42"/>
      <c r="PEK470" s="42"/>
      <c r="PEL470" s="42"/>
      <c r="PEM470" s="42"/>
      <c r="PEN470" s="42"/>
      <c r="PEO470" s="42"/>
      <c r="PEP470" s="42"/>
      <c r="PEQ470" s="42"/>
      <c r="PER470" s="42"/>
      <c r="PES470" s="42"/>
      <c r="PET470" s="42"/>
      <c r="PEU470" s="42"/>
      <c r="PEV470" s="42"/>
      <c r="PEW470" s="42"/>
      <c r="PEX470" s="42"/>
      <c r="PEY470" s="42"/>
      <c r="PEZ470" s="42"/>
      <c r="PFA470" s="42"/>
      <c r="PFB470" s="42"/>
      <c r="PFC470" s="42"/>
      <c r="PFD470" s="42"/>
      <c r="PFE470" s="42"/>
      <c r="PFF470" s="42"/>
      <c r="PFG470" s="42"/>
      <c r="PFH470" s="42"/>
      <c r="PFI470" s="42"/>
      <c r="PFJ470" s="42"/>
      <c r="PFK470" s="42"/>
      <c r="PFL470" s="42"/>
      <c r="PFM470" s="42"/>
      <c r="PFN470" s="42"/>
      <c r="PFO470" s="42"/>
      <c r="PFP470" s="42"/>
      <c r="PFQ470" s="42"/>
      <c r="PFR470" s="42"/>
      <c r="PFS470" s="42"/>
      <c r="PFT470" s="42"/>
      <c r="PFU470" s="42"/>
      <c r="PFV470" s="42"/>
      <c r="PFW470" s="42"/>
      <c r="PFX470" s="42"/>
      <c r="PFY470" s="42"/>
      <c r="PFZ470" s="42"/>
      <c r="PGA470" s="42"/>
      <c r="PGB470" s="42"/>
      <c r="PGC470" s="42"/>
      <c r="PGD470" s="42"/>
      <c r="PGE470" s="42"/>
      <c r="PGF470" s="42"/>
      <c r="PGG470" s="42"/>
      <c r="PGH470" s="42"/>
      <c r="PGI470" s="42"/>
      <c r="PGJ470" s="42"/>
      <c r="PGK470" s="42"/>
      <c r="PGL470" s="42"/>
      <c r="PGM470" s="42"/>
      <c r="PGN470" s="42"/>
      <c r="PGO470" s="42"/>
      <c r="PGP470" s="42"/>
      <c r="PGQ470" s="42"/>
      <c r="PGR470" s="42"/>
      <c r="PGS470" s="42"/>
      <c r="PGT470" s="42"/>
      <c r="PGU470" s="42"/>
      <c r="PGV470" s="42"/>
      <c r="PGW470" s="42"/>
      <c r="PGX470" s="42"/>
      <c r="PGY470" s="42"/>
      <c r="PGZ470" s="42"/>
      <c r="PHA470" s="42"/>
      <c r="PHB470" s="42"/>
      <c r="PHC470" s="42"/>
      <c r="PHD470" s="42"/>
      <c r="PHE470" s="42"/>
      <c r="PHF470" s="42"/>
      <c r="PHG470" s="42"/>
      <c r="PHH470" s="42"/>
      <c r="PHI470" s="42"/>
      <c r="PHJ470" s="42"/>
      <c r="PHK470" s="42"/>
      <c r="PHL470" s="42"/>
      <c r="PHM470" s="42"/>
      <c r="PHN470" s="42"/>
      <c r="PHO470" s="42"/>
      <c r="PHP470" s="42"/>
      <c r="PHQ470" s="42"/>
      <c r="PHR470" s="42"/>
      <c r="PHS470" s="42"/>
      <c r="PHT470" s="42"/>
      <c r="PHU470" s="42"/>
      <c r="PHV470" s="42"/>
      <c r="PHW470" s="42"/>
      <c r="PHX470" s="42"/>
      <c r="PHY470" s="42"/>
      <c r="PHZ470" s="42"/>
      <c r="PIA470" s="42"/>
      <c r="PIB470" s="42"/>
      <c r="PIC470" s="42"/>
      <c r="PID470" s="42"/>
      <c r="PIE470" s="42"/>
      <c r="PIF470" s="42"/>
      <c r="PIG470" s="42"/>
      <c r="PIH470" s="42"/>
      <c r="PII470" s="42"/>
      <c r="PIJ470" s="42"/>
      <c r="PIK470" s="42"/>
      <c r="PIL470" s="42"/>
      <c r="PIM470" s="42"/>
      <c r="PIN470" s="42"/>
      <c r="PIO470" s="42"/>
      <c r="PIP470" s="42"/>
      <c r="PIQ470" s="42"/>
      <c r="PIR470" s="42"/>
      <c r="PIS470" s="42"/>
      <c r="PIT470" s="42"/>
      <c r="PIU470" s="42"/>
      <c r="PIV470" s="42"/>
      <c r="PIW470" s="42"/>
      <c r="PIX470" s="42"/>
      <c r="PIY470" s="42"/>
      <c r="PIZ470" s="42"/>
      <c r="PJA470" s="42"/>
      <c r="PJB470" s="42"/>
      <c r="PJC470" s="42"/>
      <c r="PJD470" s="42"/>
      <c r="PJE470" s="42"/>
      <c r="PJF470" s="42"/>
      <c r="PJG470" s="42"/>
      <c r="PJH470" s="42"/>
      <c r="PJI470" s="42"/>
      <c r="PJJ470" s="42"/>
      <c r="PJK470" s="42"/>
      <c r="PJL470" s="42"/>
      <c r="PJM470" s="42"/>
      <c r="PJN470" s="42"/>
      <c r="PJO470" s="42"/>
      <c r="PJP470" s="42"/>
      <c r="PJQ470" s="42"/>
      <c r="PJR470" s="42"/>
      <c r="PJS470" s="42"/>
      <c r="PJT470" s="42"/>
      <c r="PJU470" s="42"/>
      <c r="PJV470" s="42"/>
      <c r="PJW470" s="42"/>
      <c r="PJX470" s="42"/>
      <c r="PJY470" s="42"/>
      <c r="PJZ470" s="42"/>
      <c r="PKA470" s="42"/>
      <c r="PKB470" s="42"/>
      <c r="PKC470" s="42"/>
      <c r="PKD470" s="42"/>
      <c r="PKE470" s="42"/>
      <c r="PKF470" s="42"/>
      <c r="PKG470" s="42"/>
      <c r="PKH470" s="42"/>
      <c r="PKI470" s="42"/>
      <c r="PKJ470" s="42"/>
      <c r="PKK470" s="42"/>
      <c r="PKL470" s="42"/>
      <c r="PKM470" s="42"/>
      <c r="PKN470" s="42"/>
      <c r="PKO470" s="42"/>
      <c r="PKP470" s="42"/>
      <c r="PKQ470" s="42"/>
      <c r="PKR470" s="42"/>
      <c r="PKS470" s="42"/>
      <c r="PKT470" s="42"/>
      <c r="PKU470" s="42"/>
      <c r="PKV470" s="42"/>
      <c r="PKW470" s="42"/>
      <c r="PKX470" s="42"/>
      <c r="PKY470" s="42"/>
      <c r="PKZ470" s="42"/>
      <c r="PLA470" s="42"/>
      <c r="PLB470" s="42"/>
      <c r="PLC470" s="42"/>
      <c r="PLD470" s="42"/>
      <c r="PLE470" s="42"/>
      <c r="PLF470" s="42"/>
      <c r="PLG470" s="42"/>
      <c r="PLH470" s="42"/>
      <c r="PLI470" s="42"/>
      <c r="PLJ470" s="42"/>
      <c r="PLK470" s="42"/>
      <c r="PLL470" s="42"/>
      <c r="PLM470" s="42"/>
      <c r="PLN470" s="42"/>
      <c r="PLO470" s="42"/>
      <c r="PLP470" s="42"/>
      <c r="PLQ470" s="42"/>
      <c r="PLR470" s="42"/>
      <c r="PLS470" s="42"/>
      <c r="PLT470" s="42"/>
      <c r="PLU470" s="42"/>
      <c r="PLV470" s="42"/>
      <c r="PLW470" s="42"/>
      <c r="PLX470" s="42"/>
      <c r="PLY470" s="42"/>
      <c r="PLZ470" s="42"/>
      <c r="PMA470" s="42"/>
      <c r="PMB470" s="42"/>
      <c r="PMC470" s="42"/>
      <c r="PMD470" s="42"/>
      <c r="PME470" s="42"/>
      <c r="PMF470" s="42"/>
      <c r="PMG470" s="42"/>
      <c r="PMH470" s="42"/>
      <c r="PMI470" s="42"/>
      <c r="PMJ470" s="42"/>
      <c r="PMK470" s="42"/>
      <c r="PML470" s="42"/>
      <c r="PMM470" s="42"/>
      <c r="PMN470" s="42"/>
      <c r="PMO470" s="42"/>
      <c r="PMP470" s="42"/>
      <c r="PMQ470" s="42"/>
      <c r="PMR470" s="42"/>
      <c r="PMS470" s="42"/>
      <c r="PMT470" s="42"/>
      <c r="PMU470" s="42"/>
      <c r="PMV470" s="42"/>
      <c r="PMW470" s="42"/>
      <c r="PMX470" s="42"/>
      <c r="PMY470" s="42"/>
      <c r="PMZ470" s="42"/>
      <c r="PNA470" s="42"/>
      <c r="PNB470" s="42"/>
      <c r="PNC470" s="42"/>
      <c r="PND470" s="42"/>
      <c r="PNE470" s="42"/>
      <c r="PNF470" s="42"/>
      <c r="PNG470" s="42"/>
      <c r="PNH470" s="42"/>
      <c r="PNI470" s="42"/>
      <c r="PNJ470" s="42"/>
      <c r="PNK470" s="42"/>
      <c r="PNL470" s="42"/>
      <c r="PNM470" s="42"/>
      <c r="PNN470" s="42"/>
      <c r="PNO470" s="42"/>
      <c r="PNP470" s="42"/>
      <c r="PNQ470" s="42"/>
      <c r="PNR470" s="42"/>
      <c r="PNS470" s="42"/>
      <c r="PNT470" s="42"/>
      <c r="PNU470" s="42"/>
      <c r="PNV470" s="42"/>
      <c r="PNW470" s="42"/>
      <c r="PNX470" s="42"/>
      <c r="PNY470" s="42"/>
      <c r="PNZ470" s="42"/>
      <c r="POA470" s="42"/>
      <c r="POB470" s="42"/>
      <c r="POC470" s="42"/>
      <c r="POD470" s="42"/>
      <c r="POE470" s="42"/>
      <c r="POF470" s="42"/>
      <c r="POG470" s="42"/>
      <c r="POH470" s="42"/>
      <c r="POI470" s="42"/>
      <c r="POJ470" s="42"/>
      <c r="POK470" s="42"/>
      <c r="POL470" s="42"/>
      <c r="POM470" s="42"/>
      <c r="PON470" s="42"/>
      <c r="POO470" s="42"/>
      <c r="POP470" s="42"/>
      <c r="POQ470" s="42"/>
      <c r="POR470" s="42"/>
      <c r="POS470" s="42"/>
      <c r="POT470" s="42"/>
      <c r="POU470" s="42"/>
      <c r="POV470" s="42"/>
      <c r="POW470" s="42"/>
      <c r="POX470" s="42"/>
      <c r="POY470" s="42"/>
      <c r="POZ470" s="42"/>
      <c r="PPA470" s="42"/>
      <c r="PPB470" s="42"/>
      <c r="PPC470" s="42"/>
      <c r="PPD470" s="42"/>
      <c r="PPE470" s="42"/>
      <c r="PPF470" s="42"/>
      <c r="PPG470" s="42"/>
      <c r="PPH470" s="42"/>
      <c r="PPI470" s="42"/>
      <c r="PPJ470" s="42"/>
      <c r="PPK470" s="42"/>
      <c r="PPL470" s="42"/>
      <c r="PPM470" s="42"/>
      <c r="PPN470" s="42"/>
      <c r="PPO470" s="42"/>
      <c r="PPP470" s="42"/>
      <c r="PPQ470" s="42"/>
      <c r="PPR470" s="42"/>
      <c r="PPS470" s="42"/>
      <c r="PPT470" s="42"/>
      <c r="PPU470" s="42"/>
      <c r="PPV470" s="42"/>
      <c r="PPW470" s="42"/>
      <c r="PPX470" s="42"/>
      <c r="PPY470" s="42"/>
      <c r="PPZ470" s="42"/>
      <c r="PQA470" s="42"/>
      <c r="PQB470" s="42"/>
      <c r="PQC470" s="42"/>
      <c r="PQD470" s="42"/>
      <c r="PQE470" s="42"/>
      <c r="PQF470" s="42"/>
      <c r="PQG470" s="42"/>
      <c r="PQH470" s="42"/>
      <c r="PQI470" s="42"/>
      <c r="PQJ470" s="42"/>
      <c r="PQK470" s="42"/>
      <c r="PQL470" s="42"/>
      <c r="PQM470" s="42"/>
      <c r="PQN470" s="42"/>
      <c r="PQO470" s="42"/>
      <c r="PQP470" s="42"/>
      <c r="PQQ470" s="42"/>
      <c r="PQR470" s="42"/>
      <c r="PQS470" s="42"/>
      <c r="PQT470" s="42"/>
      <c r="PQU470" s="42"/>
      <c r="PQV470" s="42"/>
      <c r="PQW470" s="42"/>
      <c r="PQX470" s="42"/>
      <c r="PQY470" s="42"/>
      <c r="PQZ470" s="42"/>
      <c r="PRA470" s="42"/>
      <c r="PRB470" s="42"/>
      <c r="PRC470" s="42"/>
      <c r="PRD470" s="42"/>
      <c r="PRE470" s="42"/>
      <c r="PRF470" s="42"/>
      <c r="PRG470" s="42"/>
      <c r="PRH470" s="42"/>
      <c r="PRI470" s="42"/>
      <c r="PRJ470" s="42"/>
      <c r="PRK470" s="42"/>
      <c r="PRL470" s="42"/>
      <c r="PRM470" s="42"/>
      <c r="PRN470" s="42"/>
      <c r="PRO470" s="42"/>
      <c r="PRP470" s="42"/>
      <c r="PRQ470" s="42"/>
      <c r="PRR470" s="42"/>
      <c r="PRS470" s="42"/>
      <c r="PRT470" s="42"/>
      <c r="PRU470" s="42"/>
      <c r="PRV470" s="42"/>
      <c r="PRW470" s="42"/>
      <c r="PRX470" s="42"/>
      <c r="PRY470" s="42"/>
      <c r="PRZ470" s="42"/>
      <c r="PSA470" s="42"/>
      <c r="PSB470" s="42"/>
      <c r="PSC470" s="42"/>
      <c r="PSD470" s="42"/>
      <c r="PSE470" s="42"/>
      <c r="PSF470" s="42"/>
      <c r="PSG470" s="42"/>
      <c r="PSH470" s="42"/>
      <c r="PSI470" s="42"/>
      <c r="PSJ470" s="42"/>
      <c r="PSK470" s="42"/>
      <c r="PSL470" s="42"/>
      <c r="PSM470" s="42"/>
      <c r="PSN470" s="42"/>
      <c r="PSO470" s="42"/>
      <c r="PSP470" s="42"/>
      <c r="PSQ470" s="42"/>
      <c r="PSR470" s="42"/>
      <c r="PSS470" s="42"/>
      <c r="PST470" s="42"/>
      <c r="PSU470" s="42"/>
      <c r="PSV470" s="42"/>
      <c r="PSW470" s="42"/>
      <c r="PSX470" s="42"/>
      <c r="PSY470" s="42"/>
      <c r="PSZ470" s="42"/>
      <c r="PTA470" s="42"/>
      <c r="PTB470" s="42"/>
      <c r="PTC470" s="42"/>
      <c r="PTD470" s="42"/>
      <c r="PTE470" s="42"/>
      <c r="PTF470" s="42"/>
      <c r="PTG470" s="42"/>
      <c r="PTH470" s="42"/>
      <c r="PTI470" s="42"/>
      <c r="PTJ470" s="42"/>
      <c r="PTK470" s="42"/>
      <c r="PTL470" s="42"/>
      <c r="PTM470" s="42"/>
      <c r="PTN470" s="42"/>
      <c r="PTO470" s="42"/>
      <c r="PTP470" s="42"/>
      <c r="PTQ470" s="42"/>
      <c r="PTR470" s="42"/>
      <c r="PTS470" s="42"/>
      <c r="PTT470" s="42"/>
      <c r="PTU470" s="42"/>
      <c r="PTV470" s="42"/>
      <c r="PTW470" s="42"/>
      <c r="PTX470" s="42"/>
      <c r="PTY470" s="42"/>
      <c r="PTZ470" s="42"/>
      <c r="PUA470" s="42"/>
      <c r="PUB470" s="42"/>
      <c r="PUC470" s="42"/>
      <c r="PUD470" s="42"/>
      <c r="PUE470" s="42"/>
      <c r="PUF470" s="42"/>
      <c r="PUG470" s="42"/>
      <c r="PUH470" s="42"/>
      <c r="PUI470" s="42"/>
      <c r="PUJ470" s="42"/>
      <c r="PUK470" s="42"/>
      <c r="PUL470" s="42"/>
      <c r="PUM470" s="42"/>
      <c r="PUN470" s="42"/>
      <c r="PUO470" s="42"/>
      <c r="PUP470" s="42"/>
      <c r="PUQ470" s="42"/>
      <c r="PUR470" s="42"/>
      <c r="PUS470" s="42"/>
      <c r="PUT470" s="42"/>
      <c r="PUU470" s="42"/>
      <c r="PUV470" s="42"/>
      <c r="PUW470" s="42"/>
      <c r="PUX470" s="42"/>
      <c r="PUY470" s="42"/>
      <c r="PUZ470" s="42"/>
      <c r="PVA470" s="42"/>
      <c r="PVB470" s="42"/>
      <c r="PVC470" s="42"/>
      <c r="PVD470" s="42"/>
      <c r="PVE470" s="42"/>
      <c r="PVF470" s="42"/>
      <c r="PVG470" s="42"/>
      <c r="PVH470" s="42"/>
      <c r="PVI470" s="42"/>
      <c r="PVJ470" s="42"/>
      <c r="PVK470" s="42"/>
      <c r="PVL470" s="42"/>
      <c r="PVM470" s="42"/>
      <c r="PVN470" s="42"/>
      <c r="PVO470" s="42"/>
      <c r="PVP470" s="42"/>
      <c r="PVQ470" s="42"/>
      <c r="PVR470" s="42"/>
      <c r="PVS470" s="42"/>
      <c r="PVT470" s="42"/>
      <c r="PVU470" s="42"/>
      <c r="PVV470" s="42"/>
      <c r="PVW470" s="42"/>
      <c r="PVX470" s="42"/>
      <c r="PVY470" s="42"/>
      <c r="PVZ470" s="42"/>
      <c r="PWA470" s="42"/>
      <c r="PWB470" s="42"/>
      <c r="PWC470" s="42"/>
      <c r="PWD470" s="42"/>
      <c r="PWE470" s="42"/>
      <c r="PWF470" s="42"/>
      <c r="PWG470" s="42"/>
      <c r="PWH470" s="42"/>
      <c r="PWI470" s="42"/>
      <c r="PWJ470" s="42"/>
      <c r="PWK470" s="42"/>
      <c r="PWL470" s="42"/>
      <c r="PWM470" s="42"/>
      <c r="PWN470" s="42"/>
      <c r="PWO470" s="42"/>
      <c r="PWP470" s="42"/>
      <c r="PWQ470" s="42"/>
      <c r="PWR470" s="42"/>
      <c r="PWS470" s="42"/>
      <c r="PWT470" s="42"/>
      <c r="PWU470" s="42"/>
      <c r="PWV470" s="42"/>
      <c r="PWW470" s="42"/>
      <c r="PWX470" s="42"/>
      <c r="PWY470" s="42"/>
      <c r="PWZ470" s="42"/>
      <c r="PXA470" s="42"/>
      <c r="PXB470" s="42"/>
      <c r="PXC470" s="42"/>
      <c r="PXD470" s="42"/>
      <c r="PXE470" s="42"/>
      <c r="PXF470" s="42"/>
      <c r="PXG470" s="42"/>
      <c r="PXH470" s="42"/>
      <c r="PXI470" s="42"/>
      <c r="PXJ470" s="42"/>
      <c r="PXK470" s="42"/>
      <c r="PXL470" s="42"/>
      <c r="PXM470" s="42"/>
      <c r="PXN470" s="42"/>
      <c r="PXO470" s="42"/>
      <c r="PXP470" s="42"/>
      <c r="PXQ470" s="42"/>
      <c r="PXR470" s="42"/>
      <c r="PXS470" s="42"/>
      <c r="PXT470" s="42"/>
      <c r="PXU470" s="42"/>
      <c r="PXV470" s="42"/>
      <c r="PXW470" s="42"/>
      <c r="PXX470" s="42"/>
      <c r="PXY470" s="42"/>
      <c r="PXZ470" s="42"/>
      <c r="PYA470" s="42"/>
      <c r="PYB470" s="42"/>
      <c r="PYC470" s="42"/>
      <c r="PYD470" s="42"/>
      <c r="PYE470" s="42"/>
      <c r="PYF470" s="42"/>
      <c r="PYG470" s="42"/>
      <c r="PYH470" s="42"/>
      <c r="PYI470" s="42"/>
      <c r="PYJ470" s="42"/>
      <c r="PYK470" s="42"/>
      <c r="PYL470" s="42"/>
      <c r="PYM470" s="42"/>
      <c r="PYN470" s="42"/>
      <c r="PYO470" s="42"/>
      <c r="PYP470" s="42"/>
      <c r="PYQ470" s="42"/>
      <c r="PYR470" s="42"/>
      <c r="PYS470" s="42"/>
      <c r="PYT470" s="42"/>
      <c r="PYU470" s="42"/>
      <c r="PYV470" s="42"/>
      <c r="PYW470" s="42"/>
      <c r="PYX470" s="42"/>
      <c r="PYY470" s="42"/>
      <c r="PYZ470" s="42"/>
      <c r="PZA470" s="42"/>
      <c r="PZB470" s="42"/>
      <c r="PZC470" s="42"/>
      <c r="PZD470" s="42"/>
      <c r="PZE470" s="42"/>
      <c r="PZF470" s="42"/>
      <c r="PZG470" s="42"/>
      <c r="PZH470" s="42"/>
      <c r="PZI470" s="42"/>
      <c r="PZJ470" s="42"/>
      <c r="PZK470" s="42"/>
      <c r="PZL470" s="42"/>
      <c r="PZM470" s="42"/>
      <c r="PZN470" s="42"/>
      <c r="PZO470" s="42"/>
      <c r="PZP470" s="42"/>
      <c r="PZQ470" s="42"/>
      <c r="PZR470" s="42"/>
      <c r="PZS470" s="42"/>
      <c r="PZT470" s="42"/>
      <c r="PZU470" s="42"/>
      <c r="PZV470" s="42"/>
      <c r="PZW470" s="42"/>
      <c r="PZX470" s="42"/>
      <c r="PZY470" s="42"/>
      <c r="PZZ470" s="42"/>
      <c r="QAA470" s="42"/>
      <c r="QAB470" s="42"/>
      <c r="QAC470" s="42"/>
      <c r="QAD470" s="42"/>
      <c r="QAE470" s="42"/>
      <c r="QAF470" s="42"/>
      <c r="QAG470" s="42"/>
      <c r="QAH470" s="42"/>
      <c r="QAI470" s="42"/>
      <c r="QAJ470" s="42"/>
      <c r="QAK470" s="42"/>
      <c r="QAL470" s="42"/>
      <c r="QAM470" s="42"/>
      <c r="QAN470" s="42"/>
      <c r="QAO470" s="42"/>
      <c r="QAP470" s="42"/>
      <c r="QAQ470" s="42"/>
      <c r="QAR470" s="42"/>
      <c r="QAS470" s="42"/>
      <c r="QAT470" s="42"/>
      <c r="QAU470" s="42"/>
      <c r="QAV470" s="42"/>
      <c r="QAW470" s="42"/>
      <c r="QAX470" s="42"/>
      <c r="QAY470" s="42"/>
      <c r="QAZ470" s="42"/>
      <c r="QBA470" s="42"/>
      <c r="QBB470" s="42"/>
      <c r="QBC470" s="42"/>
      <c r="QBD470" s="42"/>
      <c r="QBE470" s="42"/>
      <c r="QBF470" s="42"/>
      <c r="QBG470" s="42"/>
      <c r="QBH470" s="42"/>
      <c r="QBI470" s="42"/>
      <c r="QBJ470" s="42"/>
      <c r="QBK470" s="42"/>
      <c r="QBL470" s="42"/>
      <c r="QBM470" s="42"/>
      <c r="QBN470" s="42"/>
      <c r="QBO470" s="42"/>
      <c r="QBP470" s="42"/>
      <c r="QBQ470" s="42"/>
      <c r="QBR470" s="42"/>
      <c r="QBS470" s="42"/>
      <c r="QBT470" s="42"/>
      <c r="QBU470" s="42"/>
      <c r="QBV470" s="42"/>
      <c r="QBW470" s="42"/>
      <c r="QBX470" s="42"/>
      <c r="QBY470" s="42"/>
      <c r="QBZ470" s="42"/>
      <c r="QCA470" s="42"/>
      <c r="QCB470" s="42"/>
      <c r="QCC470" s="42"/>
      <c r="QCD470" s="42"/>
      <c r="QCE470" s="42"/>
      <c r="QCF470" s="42"/>
      <c r="QCG470" s="42"/>
      <c r="QCH470" s="42"/>
      <c r="QCI470" s="42"/>
      <c r="QCJ470" s="42"/>
      <c r="QCK470" s="42"/>
      <c r="QCL470" s="42"/>
      <c r="QCM470" s="42"/>
      <c r="QCN470" s="42"/>
      <c r="QCO470" s="42"/>
      <c r="QCP470" s="42"/>
      <c r="QCQ470" s="42"/>
      <c r="QCR470" s="42"/>
      <c r="QCS470" s="42"/>
      <c r="QCT470" s="42"/>
      <c r="QCU470" s="42"/>
      <c r="QCV470" s="42"/>
      <c r="QCW470" s="42"/>
      <c r="QCX470" s="42"/>
      <c r="QCY470" s="42"/>
      <c r="QCZ470" s="42"/>
      <c r="QDA470" s="42"/>
      <c r="QDB470" s="42"/>
      <c r="QDC470" s="42"/>
      <c r="QDD470" s="42"/>
      <c r="QDE470" s="42"/>
      <c r="QDF470" s="42"/>
      <c r="QDG470" s="42"/>
      <c r="QDH470" s="42"/>
      <c r="QDI470" s="42"/>
      <c r="QDJ470" s="42"/>
      <c r="QDK470" s="42"/>
      <c r="QDL470" s="42"/>
      <c r="QDM470" s="42"/>
      <c r="QDN470" s="42"/>
      <c r="QDO470" s="42"/>
      <c r="QDP470" s="42"/>
      <c r="QDQ470" s="42"/>
      <c r="QDR470" s="42"/>
      <c r="QDS470" s="42"/>
      <c r="QDT470" s="42"/>
      <c r="QDU470" s="42"/>
      <c r="QDV470" s="42"/>
      <c r="QDW470" s="42"/>
      <c r="QDX470" s="42"/>
      <c r="QDY470" s="42"/>
      <c r="QDZ470" s="42"/>
      <c r="QEA470" s="42"/>
      <c r="QEB470" s="42"/>
      <c r="QEC470" s="42"/>
      <c r="QED470" s="42"/>
      <c r="QEE470" s="42"/>
      <c r="QEF470" s="42"/>
      <c r="QEG470" s="42"/>
      <c r="QEH470" s="42"/>
      <c r="QEI470" s="42"/>
      <c r="QEJ470" s="42"/>
      <c r="QEK470" s="42"/>
      <c r="QEL470" s="42"/>
      <c r="QEM470" s="42"/>
      <c r="QEN470" s="42"/>
      <c r="QEO470" s="42"/>
      <c r="QEP470" s="42"/>
      <c r="QEQ470" s="42"/>
      <c r="QER470" s="42"/>
      <c r="QES470" s="42"/>
      <c r="QET470" s="42"/>
      <c r="QEU470" s="42"/>
      <c r="QEV470" s="42"/>
      <c r="QEW470" s="42"/>
      <c r="QEX470" s="42"/>
      <c r="QEY470" s="42"/>
      <c r="QEZ470" s="42"/>
      <c r="QFA470" s="42"/>
      <c r="QFB470" s="42"/>
      <c r="QFC470" s="42"/>
      <c r="QFD470" s="42"/>
      <c r="QFE470" s="42"/>
      <c r="QFF470" s="42"/>
      <c r="QFG470" s="42"/>
      <c r="QFH470" s="42"/>
      <c r="QFI470" s="42"/>
      <c r="QFJ470" s="42"/>
      <c r="QFK470" s="42"/>
      <c r="QFL470" s="42"/>
      <c r="QFM470" s="42"/>
      <c r="QFN470" s="42"/>
      <c r="QFO470" s="42"/>
      <c r="QFP470" s="42"/>
      <c r="QFQ470" s="42"/>
      <c r="QFR470" s="42"/>
      <c r="QFS470" s="42"/>
      <c r="QFT470" s="42"/>
      <c r="QFU470" s="42"/>
      <c r="QFV470" s="42"/>
      <c r="QFW470" s="42"/>
      <c r="QFX470" s="42"/>
      <c r="QFY470" s="42"/>
      <c r="QFZ470" s="42"/>
      <c r="QGA470" s="42"/>
      <c r="QGB470" s="42"/>
      <c r="QGC470" s="42"/>
      <c r="QGD470" s="42"/>
      <c r="QGE470" s="42"/>
      <c r="QGF470" s="42"/>
      <c r="QGG470" s="42"/>
      <c r="QGH470" s="42"/>
      <c r="QGI470" s="42"/>
      <c r="QGJ470" s="42"/>
      <c r="QGK470" s="42"/>
      <c r="QGL470" s="42"/>
      <c r="QGM470" s="42"/>
      <c r="QGN470" s="42"/>
      <c r="QGO470" s="42"/>
      <c r="QGP470" s="42"/>
      <c r="QGQ470" s="42"/>
      <c r="QGR470" s="42"/>
      <c r="QGS470" s="42"/>
      <c r="QGT470" s="42"/>
      <c r="QGU470" s="42"/>
      <c r="QGV470" s="42"/>
      <c r="QGW470" s="42"/>
      <c r="QGX470" s="42"/>
      <c r="QGY470" s="42"/>
      <c r="QGZ470" s="42"/>
      <c r="QHA470" s="42"/>
      <c r="QHB470" s="42"/>
      <c r="QHC470" s="42"/>
      <c r="QHD470" s="42"/>
      <c r="QHE470" s="42"/>
      <c r="QHF470" s="42"/>
      <c r="QHG470" s="42"/>
      <c r="QHH470" s="42"/>
      <c r="QHI470" s="42"/>
      <c r="QHJ470" s="42"/>
      <c r="QHK470" s="42"/>
      <c r="QHL470" s="42"/>
      <c r="QHM470" s="42"/>
      <c r="QHN470" s="42"/>
      <c r="QHO470" s="42"/>
      <c r="QHP470" s="42"/>
      <c r="QHQ470" s="42"/>
      <c r="QHR470" s="42"/>
      <c r="QHS470" s="42"/>
      <c r="QHT470" s="42"/>
      <c r="QHU470" s="42"/>
      <c r="QHV470" s="42"/>
      <c r="QHW470" s="42"/>
      <c r="QHX470" s="42"/>
      <c r="QHY470" s="42"/>
      <c r="QHZ470" s="42"/>
      <c r="QIA470" s="42"/>
      <c r="QIB470" s="42"/>
      <c r="QIC470" s="42"/>
      <c r="QID470" s="42"/>
      <c r="QIE470" s="42"/>
      <c r="QIF470" s="42"/>
      <c r="QIG470" s="42"/>
      <c r="QIH470" s="42"/>
      <c r="QII470" s="42"/>
      <c r="QIJ470" s="42"/>
      <c r="QIK470" s="42"/>
      <c r="QIL470" s="42"/>
      <c r="QIM470" s="42"/>
      <c r="QIN470" s="42"/>
      <c r="QIO470" s="42"/>
      <c r="QIP470" s="42"/>
      <c r="QIQ470" s="42"/>
      <c r="QIR470" s="42"/>
      <c r="QIS470" s="42"/>
      <c r="QIT470" s="42"/>
      <c r="QIU470" s="42"/>
      <c r="QIV470" s="42"/>
      <c r="QIW470" s="42"/>
      <c r="QIX470" s="42"/>
      <c r="QIY470" s="42"/>
      <c r="QIZ470" s="42"/>
      <c r="QJA470" s="42"/>
      <c r="QJB470" s="42"/>
      <c r="QJC470" s="42"/>
      <c r="QJD470" s="42"/>
      <c r="QJE470" s="42"/>
      <c r="QJF470" s="42"/>
      <c r="QJG470" s="42"/>
      <c r="QJH470" s="42"/>
      <c r="QJI470" s="42"/>
      <c r="QJJ470" s="42"/>
      <c r="QJK470" s="42"/>
      <c r="QJL470" s="42"/>
      <c r="QJM470" s="42"/>
      <c r="QJN470" s="42"/>
      <c r="QJO470" s="42"/>
      <c r="QJP470" s="42"/>
      <c r="QJQ470" s="42"/>
      <c r="QJR470" s="42"/>
      <c r="QJS470" s="42"/>
      <c r="QJT470" s="42"/>
      <c r="QJU470" s="42"/>
      <c r="QJV470" s="42"/>
      <c r="QJW470" s="42"/>
      <c r="QJX470" s="42"/>
      <c r="QJY470" s="42"/>
      <c r="QJZ470" s="42"/>
      <c r="QKA470" s="42"/>
      <c r="QKB470" s="42"/>
      <c r="QKC470" s="42"/>
      <c r="QKD470" s="42"/>
      <c r="QKE470" s="42"/>
      <c r="QKF470" s="42"/>
      <c r="QKG470" s="42"/>
      <c r="QKH470" s="42"/>
      <c r="QKI470" s="42"/>
      <c r="QKJ470" s="42"/>
      <c r="QKK470" s="42"/>
      <c r="QKL470" s="42"/>
      <c r="QKM470" s="42"/>
      <c r="QKN470" s="42"/>
      <c r="QKO470" s="42"/>
      <c r="QKP470" s="42"/>
      <c r="QKQ470" s="42"/>
      <c r="QKR470" s="42"/>
      <c r="QKS470" s="42"/>
      <c r="QKT470" s="42"/>
      <c r="QKU470" s="42"/>
      <c r="QKV470" s="42"/>
      <c r="QKW470" s="42"/>
      <c r="QKX470" s="42"/>
      <c r="QKY470" s="42"/>
      <c r="QKZ470" s="42"/>
      <c r="QLA470" s="42"/>
      <c r="QLB470" s="42"/>
      <c r="QLC470" s="42"/>
      <c r="QLD470" s="42"/>
      <c r="QLE470" s="42"/>
      <c r="QLF470" s="42"/>
      <c r="QLG470" s="42"/>
      <c r="QLH470" s="42"/>
      <c r="QLI470" s="42"/>
      <c r="QLJ470" s="42"/>
      <c r="QLK470" s="42"/>
      <c r="QLL470" s="42"/>
      <c r="QLM470" s="42"/>
      <c r="QLN470" s="42"/>
      <c r="QLO470" s="42"/>
      <c r="QLP470" s="42"/>
      <c r="QLQ470" s="42"/>
      <c r="QLR470" s="42"/>
      <c r="QLS470" s="42"/>
      <c r="QLT470" s="42"/>
      <c r="QLU470" s="42"/>
      <c r="QLV470" s="42"/>
      <c r="QLW470" s="42"/>
      <c r="QLX470" s="42"/>
      <c r="QLY470" s="42"/>
      <c r="QLZ470" s="42"/>
      <c r="QMA470" s="42"/>
      <c r="QMB470" s="42"/>
      <c r="QMC470" s="42"/>
      <c r="QMD470" s="42"/>
      <c r="QME470" s="42"/>
      <c r="QMF470" s="42"/>
      <c r="QMG470" s="42"/>
      <c r="QMH470" s="42"/>
      <c r="QMI470" s="42"/>
      <c r="QMJ470" s="42"/>
      <c r="QMK470" s="42"/>
      <c r="QML470" s="42"/>
      <c r="QMM470" s="42"/>
      <c r="QMN470" s="42"/>
      <c r="QMO470" s="42"/>
      <c r="QMP470" s="42"/>
      <c r="QMQ470" s="42"/>
      <c r="QMR470" s="42"/>
      <c r="QMS470" s="42"/>
      <c r="QMT470" s="42"/>
      <c r="QMU470" s="42"/>
      <c r="QMV470" s="42"/>
      <c r="QMW470" s="42"/>
      <c r="QMX470" s="42"/>
      <c r="QMY470" s="42"/>
      <c r="QMZ470" s="42"/>
      <c r="QNA470" s="42"/>
      <c r="QNB470" s="42"/>
      <c r="QNC470" s="42"/>
      <c r="QND470" s="42"/>
      <c r="QNE470" s="42"/>
      <c r="QNF470" s="42"/>
      <c r="QNG470" s="42"/>
      <c r="QNH470" s="42"/>
      <c r="QNI470" s="42"/>
      <c r="QNJ470" s="42"/>
      <c r="QNK470" s="42"/>
      <c r="QNL470" s="42"/>
      <c r="QNM470" s="42"/>
      <c r="QNN470" s="42"/>
      <c r="QNO470" s="42"/>
      <c r="QNP470" s="42"/>
      <c r="QNQ470" s="42"/>
      <c r="QNR470" s="42"/>
      <c r="QNS470" s="42"/>
      <c r="QNT470" s="42"/>
      <c r="QNU470" s="42"/>
      <c r="QNV470" s="42"/>
      <c r="QNW470" s="42"/>
      <c r="QNX470" s="42"/>
      <c r="QNY470" s="42"/>
      <c r="QNZ470" s="42"/>
      <c r="QOA470" s="42"/>
      <c r="QOB470" s="42"/>
      <c r="QOC470" s="42"/>
      <c r="QOD470" s="42"/>
      <c r="QOE470" s="42"/>
      <c r="QOF470" s="42"/>
      <c r="QOG470" s="42"/>
      <c r="QOH470" s="42"/>
      <c r="QOI470" s="42"/>
      <c r="QOJ470" s="42"/>
      <c r="QOK470" s="42"/>
      <c r="QOL470" s="42"/>
      <c r="QOM470" s="42"/>
      <c r="QON470" s="42"/>
      <c r="QOO470" s="42"/>
      <c r="QOP470" s="42"/>
      <c r="QOQ470" s="42"/>
      <c r="QOR470" s="42"/>
      <c r="QOS470" s="42"/>
      <c r="QOT470" s="42"/>
      <c r="QOU470" s="42"/>
      <c r="QOV470" s="42"/>
      <c r="QOW470" s="42"/>
      <c r="QOX470" s="42"/>
      <c r="QOY470" s="42"/>
      <c r="QOZ470" s="42"/>
      <c r="QPA470" s="42"/>
      <c r="QPB470" s="42"/>
      <c r="QPC470" s="42"/>
      <c r="QPD470" s="42"/>
      <c r="QPE470" s="42"/>
      <c r="QPF470" s="42"/>
      <c r="QPG470" s="42"/>
      <c r="QPH470" s="42"/>
      <c r="QPI470" s="42"/>
      <c r="QPJ470" s="42"/>
      <c r="QPK470" s="42"/>
      <c r="QPL470" s="42"/>
      <c r="QPM470" s="42"/>
      <c r="QPN470" s="42"/>
      <c r="QPO470" s="42"/>
      <c r="QPP470" s="42"/>
      <c r="QPQ470" s="42"/>
      <c r="QPR470" s="42"/>
      <c r="QPS470" s="42"/>
      <c r="QPT470" s="42"/>
      <c r="QPU470" s="42"/>
      <c r="QPV470" s="42"/>
      <c r="QPW470" s="42"/>
      <c r="QPX470" s="42"/>
      <c r="QPY470" s="42"/>
      <c r="QPZ470" s="42"/>
      <c r="QQA470" s="42"/>
      <c r="QQB470" s="42"/>
      <c r="QQC470" s="42"/>
      <c r="QQD470" s="42"/>
      <c r="QQE470" s="42"/>
      <c r="QQF470" s="42"/>
      <c r="QQG470" s="42"/>
      <c r="QQH470" s="42"/>
      <c r="QQI470" s="42"/>
      <c r="QQJ470" s="42"/>
      <c r="QQK470" s="42"/>
      <c r="QQL470" s="42"/>
      <c r="QQM470" s="42"/>
      <c r="QQN470" s="42"/>
      <c r="QQO470" s="42"/>
      <c r="QQP470" s="42"/>
      <c r="QQQ470" s="42"/>
      <c r="QQR470" s="42"/>
      <c r="QQS470" s="42"/>
      <c r="QQT470" s="42"/>
      <c r="QQU470" s="42"/>
      <c r="QQV470" s="42"/>
      <c r="QQW470" s="42"/>
      <c r="QQX470" s="42"/>
      <c r="QQY470" s="42"/>
      <c r="QQZ470" s="42"/>
      <c r="QRA470" s="42"/>
      <c r="QRB470" s="42"/>
      <c r="QRC470" s="42"/>
      <c r="QRD470" s="42"/>
      <c r="QRE470" s="42"/>
      <c r="QRF470" s="42"/>
      <c r="QRG470" s="42"/>
      <c r="QRH470" s="42"/>
      <c r="QRI470" s="42"/>
      <c r="QRJ470" s="42"/>
      <c r="QRK470" s="42"/>
      <c r="QRL470" s="42"/>
      <c r="QRM470" s="42"/>
      <c r="QRN470" s="42"/>
      <c r="QRO470" s="42"/>
      <c r="QRP470" s="42"/>
      <c r="QRQ470" s="42"/>
      <c r="QRR470" s="42"/>
      <c r="QRS470" s="42"/>
      <c r="QRT470" s="42"/>
      <c r="QRU470" s="42"/>
      <c r="QRV470" s="42"/>
      <c r="QRW470" s="42"/>
      <c r="QRX470" s="42"/>
      <c r="QRY470" s="42"/>
      <c r="QRZ470" s="42"/>
      <c r="QSA470" s="42"/>
      <c r="QSB470" s="42"/>
      <c r="QSC470" s="42"/>
      <c r="QSD470" s="42"/>
      <c r="QSE470" s="42"/>
      <c r="QSF470" s="42"/>
      <c r="QSG470" s="42"/>
      <c r="QSH470" s="42"/>
      <c r="QSI470" s="42"/>
      <c r="QSJ470" s="42"/>
      <c r="QSK470" s="42"/>
      <c r="QSL470" s="42"/>
      <c r="QSM470" s="42"/>
      <c r="QSN470" s="42"/>
      <c r="QSO470" s="42"/>
      <c r="QSP470" s="42"/>
      <c r="QSQ470" s="42"/>
      <c r="QSR470" s="42"/>
      <c r="QSS470" s="42"/>
      <c r="QST470" s="42"/>
      <c r="QSU470" s="42"/>
      <c r="QSV470" s="42"/>
      <c r="QSW470" s="42"/>
      <c r="QSX470" s="42"/>
      <c r="QSY470" s="42"/>
      <c r="QSZ470" s="42"/>
      <c r="QTA470" s="42"/>
      <c r="QTB470" s="42"/>
      <c r="QTC470" s="42"/>
      <c r="QTD470" s="42"/>
      <c r="QTE470" s="42"/>
      <c r="QTF470" s="42"/>
      <c r="QTG470" s="42"/>
      <c r="QTH470" s="42"/>
      <c r="QTI470" s="42"/>
      <c r="QTJ470" s="42"/>
      <c r="QTK470" s="42"/>
      <c r="QTL470" s="42"/>
      <c r="QTM470" s="42"/>
      <c r="QTN470" s="42"/>
      <c r="QTO470" s="42"/>
      <c r="QTP470" s="42"/>
      <c r="QTQ470" s="42"/>
      <c r="QTR470" s="42"/>
      <c r="QTS470" s="42"/>
      <c r="QTT470" s="42"/>
      <c r="QTU470" s="42"/>
      <c r="QTV470" s="42"/>
      <c r="QTW470" s="42"/>
      <c r="QTX470" s="42"/>
      <c r="QTY470" s="42"/>
      <c r="QTZ470" s="42"/>
      <c r="QUA470" s="42"/>
      <c r="QUB470" s="42"/>
      <c r="QUC470" s="42"/>
      <c r="QUD470" s="42"/>
      <c r="QUE470" s="42"/>
      <c r="QUF470" s="42"/>
      <c r="QUG470" s="42"/>
      <c r="QUH470" s="42"/>
      <c r="QUI470" s="42"/>
      <c r="QUJ470" s="42"/>
      <c r="QUK470" s="42"/>
      <c r="QUL470" s="42"/>
      <c r="QUM470" s="42"/>
      <c r="QUN470" s="42"/>
      <c r="QUO470" s="42"/>
      <c r="QUP470" s="42"/>
      <c r="QUQ470" s="42"/>
      <c r="QUR470" s="42"/>
      <c r="QUS470" s="42"/>
      <c r="QUT470" s="42"/>
      <c r="QUU470" s="42"/>
      <c r="QUV470" s="42"/>
      <c r="QUW470" s="42"/>
      <c r="QUX470" s="42"/>
      <c r="QUY470" s="42"/>
      <c r="QUZ470" s="42"/>
      <c r="QVA470" s="42"/>
      <c r="QVB470" s="42"/>
      <c r="QVC470" s="42"/>
      <c r="QVD470" s="42"/>
      <c r="QVE470" s="42"/>
      <c r="QVF470" s="42"/>
      <c r="QVG470" s="42"/>
      <c r="QVH470" s="42"/>
      <c r="QVI470" s="42"/>
      <c r="QVJ470" s="42"/>
      <c r="QVK470" s="42"/>
      <c r="QVL470" s="42"/>
      <c r="QVM470" s="42"/>
      <c r="QVN470" s="42"/>
      <c r="QVO470" s="42"/>
      <c r="QVP470" s="42"/>
      <c r="QVQ470" s="42"/>
      <c r="QVR470" s="42"/>
      <c r="QVS470" s="42"/>
      <c r="QVT470" s="42"/>
      <c r="QVU470" s="42"/>
      <c r="QVV470" s="42"/>
      <c r="QVW470" s="42"/>
      <c r="QVX470" s="42"/>
      <c r="QVY470" s="42"/>
      <c r="QVZ470" s="42"/>
      <c r="QWA470" s="42"/>
      <c r="QWB470" s="42"/>
      <c r="QWC470" s="42"/>
      <c r="QWD470" s="42"/>
      <c r="QWE470" s="42"/>
      <c r="QWF470" s="42"/>
      <c r="QWG470" s="42"/>
      <c r="QWH470" s="42"/>
      <c r="QWI470" s="42"/>
      <c r="QWJ470" s="42"/>
      <c r="QWK470" s="42"/>
      <c r="QWL470" s="42"/>
      <c r="QWM470" s="42"/>
      <c r="QWN470" s="42"/>
      <c r="QWO470" s="42"/>
      <c r="QWP470" s="42"/>
      <c r="QWQ470" s="42"/>
      <c r="QWR470" s="42"/>
      <c r="QWS470" s="42"/>
      <c r="QWT470" s="42"/>
      <c r="QWU470" s="42"/>
      <c r="QWV470" s="42"/>
      <c r="QWW470" s="42"/>
      <c r="QWX470" s="42"/>
      <c r="QWY470" s="42"/>
      <c r="QWZ470" s="42"/>
      <c r="QXA470" s="42"/>
      <c r="QXB470" s="42"/>
      <c r="QXC470" s="42"/>
      <c r="QXD470" s="42"/>
      <c r="QXE470" s="42"/>
      <c r="QXF470" s="42"/>
      <c r="QXG470" s="42"/>
      <c r="QXH470" s="42"/>
      <c r="QXI470" s="42"/>
      <c r="QXJ470" s="42"/>
      <c r="QXK470" s="42"/>
      <c r="QXL470" s="42"/>
      <c r="QXM470" s="42"/>
      <c r="QXN470" s="42"/>
      <c r="QXO470" s="42"/>
      <c r="QXP470" s="42"/>
      <c r="QXQ470" s="42"/>
      <c r="QXR470" s="42"/>
      <c r="QXS470" s="42"/>
      <c r="QXT470" s="42"/>
      <c r="QXU470" s="42"/>
      <c r="QXV470" s="42"/>
      <c r="QXW470" s="42"/>
      <c r="QXX470" s="42"/>
      <c r="QXY470" s="42"/>
      <c r="QXZ470" s="42"/>
      <c r="QYA470" s="42"/>
      <c r="QYB470" s="42"/>
      <c r="QYC470" s="42"/>
      <c r="QYD470" s="42"/>
      <c r="QYE470" s="42"/>
      <c r="QYF470" s="42"/>
      <c r="QYG470" s="42"/>
      <c r="QYH470" s="42"/>
      <c r="QYI470" s="42"/>
      <c r="QYJ470" s="42"/>
      <c r="QYK470" s="42"/>
      <c r="QYL470" s="42"/>
      <c r="QYM470" s="42"/>
      <c r="QYN470" s="42"/>
      <c r="QYO470" s="42"/>
      <c r="QYP470" s="42"/>
      <c r="QYQ470" s="42"/>
      <c r="QYR470" s="42"/>
      <c r="QYS470" s="42"/>
      <c r="QYT470" s="42"/>
      <c r="QYU470" s="42"/>
      <c r="QYV470" s="42"/>
      <c r="QYW470" s="42"/>
      <c r="QYX470" s="42"/>
      <c r="QYY470" s="42"/>
      <c r="QYZ470" s="42"/>
      <c r="QZA470" s="42"/>
      <c r="QZB470" s="42"/>
      <c r="QZC470" s="42"/>
      <c r="QZD470" s="42"/>
      <c r="QZE470" s="42"/>
      <c r="QZF470" s="42"/>
      <c r="QZG470" s="42"/>
      <c r="QZH470" s="42"/>
      <c r="QZI470" s="42"/>
      <c r="QZJ470" s="42"/>
      <c r="QZK470" s="42"/>
      <c r="QZL470" s="42"/>
      <c r="QZM470" s="42"/>
      <c r="QZN470" s="42"/>
      <c r="QZO470" s="42"/>
      <c r="QZP470" s="42"/>
      <c r="QZQ470" s="42"/>
      <c r="QZR470" s="42"/>
      <c r="QZS470" s="42"/>
      <c r="QZT470" s="42"/>
      <c r="QZU470" s="42"/>
      <c r="QZV470" s="42"/>
      <c r="QZW470" s="42"/>
      <c r="QZX470" s="42"/>
      <c r="QZY470" s="42"/>
      <c r="QZZ470" s="42"/>
      <c r="RAA470" s="42"/>
      <c r="RAB470" s="42"/>
      <c r="RAC470" s="42"/>
      <c r="RAD470" s="42"/>
      <c r="RAE470" s="42"/>
      <c r="RAF470" s="42"/>
      <c r="RAG470" s="42"/>
      <c r="RAH470" s="42"/>
      <c r="RAI470" s="42"/>
      <c r="RAJ470" s="42"/>
      <c r="RAK470" s="42"/>
      <c r="RAL470" s="42"/>
      <c r="RAM470" s="42"/>
      <c r="RAN470" s="42"/>
      <c r="RAO470" s="42"/>
      <c r="RAP470" s="42"/>
      <c r="RAQ470" s="42"/>
      <c r="RAR470" s="42"/>
      <c r="RAS470" s="42"/>
      <c r="RAT470" s="42"/>
      <c r="RAU470" s="42"/>
      <c r="RAV470" s="42"/>
      <c r="RAW470" s="42"/>
      <c r="RAX470" s="42"/>
      <c r="RAY470" s="42"/>
      <c r="RAZ470" s="42"/>
      <c r="RBA470" s="42"/>
      <c r="RBB470" s="42"/>
      <c r="RBC470" s="42"/>
      <c r="RBD470" s="42"/>
      <c r="RBE470" s="42"/>
      <c r="RBF470" s="42"/>
      <c r="RBG470" s="42"/>
      <c r="RBH470" s="42"/>
      <c r="RBI470" s="42"/>
      <c r="RBJ470" s="42"/>
      <c r="RBK470" s="42"/>
      <c r="RBL470" s="42"/>
      <c r="RBM470" s="42"/>
      <c r="RBN470" s="42"/>
      <c r="RBO470" s="42"/>
      <c r="RBP470" s="42"/>
      <c r="RBQ470" s="42"/>
      <c r="RBR470" s="42"/>
      <c r="RBS470" s="42"/>
      <c r="RBT470" s="42"/>
      <c r="RBU470" s="42"/>
      <c r="RBV470" s="42"/>
      <c r="RBW470" s="42"/>
      <c r="RBX470" s="42"/>
      <c r="RBY470" s="42"/>
      <c r="RBZ470" s="42"/>
      <c r="RCA470" s="42"/>
      <c r="RCB470" s="42"/>
      <c r="RCC470" s="42"/>
      <c r="RCD470" s="42"/>
      <c r="RCE470" s="42"/>
      <c r="RCF470" s="42"/>
      <c r="RCG470" s="42"/>
      <c r="RCH470" s="42"/>
      <c r="RCI470" s="42"/>
      <c r="RCJ470" s="42"/>
      <c r="RCK470" s="42"/>
      <c r="RCL470" s="42"/>
      <c r="RCM470" s="42"/>
      <c r="RCN470" s="42"/>
      <c r="RCO470" s="42"/>
      <c r="RCP470" s="42"/>
      <c r="RCQ470" s="42"/>
      <c r="RCR470" s="42"/>
      <c r="RCS470" s="42"/>
      <c r="RCT470" s="42"/>
      <c r="RCU470" s="42"/>
      <c r="RCV470" s="42"/>
      <c r="RCW470" s="42"/>
      <c r="RCX470" s="42"/>
      <c r="RCY470" s="42"/>
      <c r="RCZ470" s="42"/>
      <c r="RDA470" s="42"/>
      <c r="RDB470" s="42"/>
      <c r="RDC470" s="42"/>
      <c r="RDD470" s="42"/>
      <c r="RDE470" s="42"/>
      <c r="RDF470" s="42"/>
      <c r="RDG470" s="42"/>
      <c r="RDH470" s="42"/>
      <c r="RDI470" s="42"/>
      <c r="RDJ470" s="42"/>
      <c r="RDK470" s="42"/>
      <c r="RDL470" s="42"/>
      <c r="RDM470" s="42"/>
      <c r="RDN470" s="42"/>
      <c r="RDO470" s="42"/>
      <c r="RDP470" s="42"/>
      <c r="RDQ470" s="42"/>
      <c r="RDR470" s="42"/>
      <c r="RDS470" s="42"/>
      <c r="RDT470" s="42"/>
      <c r="RDU470" s="42"/>
      <c r="RDV470" s="42"/>
      <c r="RDW470" s="42"/>
      <c r="RDX470" s="42"/>
      <c r="RDY470" s="42"/>
      <c r="RDZ470" s="42"/>
      <c r="REA470" s="42"/>
      <c r="REB470" s="42"/>
      <c r="REC470" s="42"/>
      <c r="RED470" s="42"/>
      <c r="REE470" s="42"/>
      <c r="REF470" s="42"/>
      <c r="REG470" s="42"/>
      <c r="REH470" s="42"/>
      <c r="REI470" s="42"/>
      <c r="REJ470" s="42"/>
      <c r="REK470" s="42"/>
      <c r="REL470" s="42"/>
      <c r="REM470" s="42"/>
      <c r="REN470" s="42"/>
      <c r="REO470" s="42"/>
      <c r="REP470" s="42"/>
      <c r="REQ470" s="42"/>
      <c r="RER470" s="42"/>
      <c r="RES470" s="42"/>
      <c r="RET470" s="42"/>
      <c r="REU470" s="42"/>
      <c r="REV470" s="42"/>
      <c r="REW470" s="42"/>
      <c r="REX470" s="42"/>
      <c r="REY470" s="42"/>
      <c r="REZ470" s="42"/>
      <c r="RFA470" s="42"/>
      <c r="RFB470" s="42"/>
      <c r="RFC470" s="42"/>
      <c r="RFD470" s="42"/>
      <c r="RFE470" s="42"/>
      <c r="RFF470" s="42"/>
      <c r="RFG470" s="42"/>
      <c r="RFH470" s="42"/>
      <c r="RFI470" s="42"/>
      <c r="RFJ470" s="42"/>
      <c r="RFK470" s="42"/>
      <c r="RFL470" s="42"/>
      <c r="RFM470" s="42"/>
      <c r="RFN470" s="42"/>
      <c r="RFO470" s="42"/>
      <c r="RFP470" s="42"/>
      <c r="RFQ470" s="42"/>
      <c r="RFR470" s="42"/>
      <c r="RFS470" s="42"/>
      <c r="RFT470" s="42"/>
      <c r="RFU470" s="42"/>
      <c r="RFV470" s="42"/>
      <c r="RFW470" s="42"/>
      <c r="RFX470" s="42"/>
      <c r="RFY470" s="42"/>
      <c r="RFZ470" s="42"/>
      <c r="RGA470" s="42"/>
      <c r="RGB470" s="42"/>
      <c r="RGC470" s="42"/>
      <c r="RGD470" s="42"/>
      <c r="RGE470" s="42"/>
      <c r="RGF470" s="42"/>
      <c r="RGG470" s="42"/>
      <c r="RGH470" s="42"/>
      <c r="RGI470" s="42"/>
      <c r="RGJ470" s="42"/>
      <c r="RGK470" s="42"/>
      <c r="RGL470" s="42"/>
      <c r="RGM470" s="42"/>
      <c r="RGN470" s="42"/>
      <c r="RGO470" s="42"/>
      <c r="RGP470" s="42"/>
      <c r="RGQ470" s="42"/>
      <c r="RGR470" s="42"/>
      <c r="RGS470" s="42"/>
      <c r="RGT470" s="42"/>
      <c r="RGU470" s="42"/>
      <c r="RGV470" s="42"/>
      <c r="RGW470" s="42"/>
      <c r="RGX470" s="42"/>
      <c r="RGY470" s="42"/>
      <c r="RGZ470" s="42"/>
      <c r="RHA470" s="42"/>
      <c r="RHB470" s="42"/>
      <c r="RHC470" s="42"/>
      <c r="RHD470" s="42"/>
      <c r="RHE470" s="42"/>
      <c r="RHF470" s="42"/>
      <c r="RHG470" s="42"/>
      <c r="RHH470" s="42"/>
      <c r="RHI470" s="42"/>
      <c r="RHJ470" s="42"/>
      <c r="RHK470" s="42"/>
      <c r="RHL470" s="42"/>
      <c r="RHM470" s="42"/>
      <c r="RHN470" s="42"/>
      <c r="RHO470" s="42"/>
      <c r="RHP470" s="42"/>
      <c r="RHQ470" s="42"/>
      <c r="RHR470" s="42"/>
      <c r="RHS470" s="42"/>
      <c r="RHT470" s="42"/>
      <c r="RHU470" s="42"/>
      <c r="RHV470" s="42"/>
      <c r="RHW470" s="42"/>
      <c r="RHX470" s="42"/>
      <c r="RHY470" s="42"/>
      <c r="RHZ470" s="42"/>
      <c r="RIA470" s="42"/>
      <c r="RIB470" s="42"/>
      <c r="RIC470" s="42"/>
      <c r="RID470" s="42"/>
      <c r="RIE470" s="42"/>
      <c r="RIF470" s="42"/>
      <c r="RIG470" s="42"/>
      <c r="RIH470" s="42"/>
      <c r="RII470" s="42"/>
      <c r="RIJ470" s="42"/>
      <c r="RIK470" s="42"/>
      <c r="RIL470" s="42"/>
      <c r="RIM470" s="42"/>
      <c r="RIN470" s="42"/>
      <c r="RIO470" s="42"/>
      <c r="RIP470" s="42"/>
      <c r="RIQ470" s="42"/>
      <c r="RIR470" s="42"/>
      <c r="RIS470" s="42"/>
      <c r="RIT470" s="42"/>
      <c r="RIU470" s="42"/>
      <c r="RIV470" s="42"/>
      <c r="RIW470" s="42"/>
      <c r="RIX470" s="42"/>
      <c r="RIY470" s="42"/>
      <c r="RIZ470" s="42"/>
      <c r="RJA470" s="42"/>
      <c r="RJB470" s="42"/>
      <c r="RJC470" s="42"/>
      <c r="RJD470" s="42"/>
      <c r="RJE470" s="42"/>
      <c r="RJF470" s="42"/>
      <c r="RJG470" s="42"/>
      <c r="RJH470" s="42"/>
      <c r="RJI470" s="42"/>
      <c r="RJJ470" s="42"/>
      <c r="RJK470" s="42"/>
      <c r="RJL470" s="42"/>
      <c r="RJM470" s="42"/>
      <c r="RJN470" s="42"/>
      <c r="RJO470" s="42"/>
      <c r="RJP470" s="42"/>
      <c r="RJQ470" s="42"/>
      <c r="RJR470" s="42"/>
      <c r="RJS470" s="42"/>
      <c r="RJT470" s="42"/>
      <c r="RJU470" s="42"/>
      <c r="RJV470" s="42"/>
      <c r="RJW470" s="42"/>
      <c r="RJX470" s="42"/>
      <c r="RJY470" s="42"/>
      <c r="RJZ470" s="42"/>
      <c r="RKA470" s="42"/>
      <c r="RKB470" s="42"/>
      <c r="RKC470" s="42"/>
      <c r="RKD470" s="42"/>
      <c r="RKE470" s="42"/>
      <c r="RKF470" s="42"/>
      <c r="RKG470" s="42"/>
      <c r="RKH470" s="42"/>
      <c r="RKI470" s="42"/>
      <c r="RKJ470" s="42"/>
      <c r="RKK470" s="42"/>
      <c r="RKL470" s="42"/>
      <c r="RKM470" s="42"/>
      <c r="RKN470" s="42"/>
      <c r="RKO470" s="42"/>
      <c r="RKP470" s="42"/>
      <c r="RKQ470" s="42"/>
      <c r="RKR470" s="42"/>
      <c r="RKS470" s="42"/>
      <c r="RKT470" s="42"/>
      <c r="RKU470" s="42"/>
      <c r="RKV470" s="42"/>
      <c r="RKW470" s="42"/>
      <c r="RKX470" s="42"/>
      <c r="RKY470" s="42"/>
      <c r="RKZ470" s="42"/>
      <c r="RLA470" s="42"/>
      <c r="RLB470" s="42"/>
      <c r="RLC470" s="42"/>
      <c r="RLD470" s="42"/>
      <c r="RLE470" s="42"/>
      <c r="RLF470" s="42"/>
      <c r="RLG470" s="42"/>
      <c r="RLH470" s="42"/>
      <c r="RLI470" s="42"/>
      <c r="RLJ470" s="42"/>
      <c r="RLK470" s="42"/>
      <c r="RLL470" s="42"/>
      <c r="RLM470" s="42"/>
      <c r="RLN470" s="42"/>
      <c r="RLO470" s="42"/>
      <c r="RLP470" s="42"/>
      <c r="RLQ470" s="42"/>
      <c r="RLR470" s="42"/>
      <c r="RLS470" s="42"/>
      <c r="RLT470" s="42"/>
      <c r="RLU470" s="42"/>
      <c r="RLV470" s="42"/>
      <c r="RLW470" s="42"/>
      <c r="RLX470" s="42"/>
      <c r="RLY470" s="42"/>
      <c r="RLZ470" s="42"/>
      <c r="RMA470" s="42"/>
      <c r="RMB470" s="42"/>
      <c r="RMC470" s="42"/>
      <c r="RMD470" s="42"/>
      <c r="RME470" s="42"/>
      <c r="RMF470" s="42"/>
      <c r="RMG470" s="42"/>
      <c r="RMH470" s="42"/>
      <c r="RMI470" s="42"/>
      <c r="RMJ470" s="42"/>
      <c r="RMK470" s="42"/>
      <c r="RML470" s="42"/>
      <c r="RMM470" s="42"/>
      <c r="RMN470" s="42"/>
      <c r="RMO470" s="42"/>
      <c r="RMP470" s="42"/>
      <c r="RMQ470" s="42"/>
      <c r="RMR470" s="42"/>
      <c r="RMS470" s="42"/>
      <c r="RMT470" s="42"/>
      <c r="RMU470" s="42"/>
      <c r="RMV470" s="42"/>
      <c r="RMW470" s="42"/>
      <c r="RMX470" s="42"/>
      <c r="RMY470" s="42"/>
      <c r="RMZ470" s="42"/>
      <c r="RNA470" s="42"/>
      <c r="RNB470" s="42"/>
      <c r="RNC470" s="42"/>
      <c r="RND470" s="42"/>
      <c r="RNE470" s="42"/>
      <c r="RNF470" s="42"/>
      <c r="RNG470" s="42"/>
      <c r="RNH470" s="42"/>
      <c r="RNI470" s="42"/>
      <c r="RNJ470" s="42"/>
      <c r="RNK470" s="42"/>
      <c r="RNL470" s="42"/>
      <c r="RNM470" s="42"/>
      <c r="RNN470" s="42"/>
      <c r="RNO470" s="42"/>
      <c r="RNP470" s="42"/>
      <c r="RNQ470" s="42"/>
      <c r="RNR470" s="42"/>
      <c r="RNS470" s="42"/>
      <c r="RNT470" s="42"/>
      <c r="RNU470" s="42"/>
      <c r="RNV470" s="42"/>
      <c r="RNW470" s="42"/>
      <c r="RNX470" s="42"/>
      <c r="RNY470" s="42"/>
      <c r="RNZ470" s="42"/>
      <c r="ROA470" s="42"/>
      <c r="ROB470" s="42"/>
      <c r="ROC470" s="42"/>
      <c r="ROD470" s="42"/>
      <c r="ROE470" s="42"/>
      <c r="ROF470" s="42"/>
      <c r="ROG470" s="42"/>
      <c r="ROH470" s="42"/>
      <c r="ROI470" s="42"/>
      <c r="ROJ470" s="42"/>
      <c r="ROK470" s="42"/>
      <c r="ROL470" s="42"/>
      <c r="ROM470" s="42"/>
      <c r="RON470" s="42"/>
      <c r="ROO470" s="42"/>
      <c r="ROP470" s="42"/>
      <c r="ROQ470" s="42"/>
      <c r="ROR470" s="42"/>
      <c r="ROS470" s="42"/>
      <c r="ROT470" s="42"/>
      <c r="ROU470" s="42"/>
      <c r="ROV470" s="42"/>
      <c r="ROW470" s="42"/>
      <c r="ROX470" s="42"/>
      <c r="ROY470" s="42"/>
      <c r="ROZ470" s="42"/>
      <c r="RPA470" s="42"/>
      <c r="RPB470" s="42"/>
      <c r="RPC470" s="42"/>
      <c r="RPD470" s="42"/>
      <c r="RPE470" s="42"/>
      <c r="RPF470" s="42"/>
      <c r="RPG470" s="42"/>
      <c r="RPH470" s="42"/>
      <c r="RPI470" s="42"/>
      <c r="RPJ470" s="42"/>
      <c r="RPK470" s="42"/>
      <c r="RPL470" s="42"/>
      <c r="RPM470" s="42"/>
      <c r="RPN470" s="42"/>
      <c r="RPO470" s="42"/>
      <c r="RPP470" s="42"/>
      <c r="RPQ470" s="42"/>
      <c r="RPR470" s="42"/>
      <c r="RPS470" s="42"/>
      <c r="RPT470" s="42"/>
      <c r="RPU470" s="42"/>
      <c r="RPV470" s="42"/>
      <c r="RPW470" s="42"/>
      <c r="RPX470" s="42"/>
      <c r="RPY470" s="42"/>
      <c r="RPZ470" s="42"/>
      <c r="RQA470" s="42"/>
      <c r="RQB470" s="42"/>
      <c r="RQC470" s="42"/>
      <c r="RQD470" s="42"/>
      <c r="RQE470" s="42"/>
      <c r="RQF470" s="42"/>
      <c r="RQG470" s="42"/>
      <c r="RQH470" s="42"/>
      <c r="RQI470" s="42"/>
      <c r="RQJ470" s="42"/>
      <c r="RQK470" s="42"/>
      <c r="RQL470" s="42"/>
      <c r="RQM470" s="42"/>
      <c r="RQN470" s="42"/>
      <c r="RQO470" s="42"/>
      <c r="RQP470" s="42"/>
      <c r="RQQ470" s="42"/>
      <c r="RQR470" s="42"/>
      <c r="RQS470" s="42"/>
      <c r="RQT470" s="42"/>
      <c r="RQU470" s="42"/>
      <c r="RQV470" s="42"/>
      <c r="RQW470" s="42"/>
      <c r="RQX470" s="42"/>
      <c r="RQY470" s="42"/>
      <c r="RQZ470" s="42"/>
      <c r="RRA470" s="42"/>
      <c r="RRB470" s="42"/>
      <c r="RRC470" s="42"/>
      <c r="RRD470" s="42"/>
      <c r="RRE470" s="42"/>
      <c r="RRF470" s="42"/>
      <c r="RRG470" s="42"/>
      <c r="RRH470" s="42"/>
      <c r="RRI470" s="42"/>
      <c r="RRJ470" s="42"/>
      <c r="RRK470" s="42"/>
      <c r="RRL470" s="42"/>
      <c r="RRM470" s="42"/>
      <c r="RRN470" s="42"/>
      <c r="RRO470" s="42"/>
      <c r="RRP470" s="42"/>
      <c r="RRQ470" s="42"/>
      <c r="RRR470" s="42"/>
      <c r="RRS470" s="42"/>
      <c r="RRT470" s="42"/>
      <c r="RRU470" s="42"/>
      <c r="RRV470" s="42"/>
      <c r="RRW470" s="42"/>
      <c r="RRX470" s="42"/>
      <c r="RRY470" s="42"/>
      <c r="RRZ470" s="42"/>
      <c r="RSA470" s="42"/>
      <c r="RSB470" s="42"/>
      <c r="RSC470" s="42"/>
      <c r="RSD470" s="42"/>
      <c r="RSE470" s="42"/>
      <c r="RSF470" s="42"/>
      <c r="RSG470" s="42"/>
      <c r="RSH470" s="42"/>
      <c r="RSI470" s="42"/>
      <c r="RSJ470" s="42"/>
      <c r="RSK470" s="42"/>
      <c r="RSL470" s="42"/>
      <c r="RSM470" s="42"/>
      <c r="RSN470" s="42"/>
      <c r="RSO470" s="42"/>
      <c r="RSP470" s="42"/>
      <c r="RSQ470" s="42"/>
      <c r="RSR470" s="42"/>
      <c r="RSS470" s="42"/>
      <c r="RST470" s="42"/>
      <c r="RSU470" s="42"/>
      <c r="RSV470" s="42"/>
      <c r="RSW470" s="42"/>
      <c r="RSX470" s="42"/>
      <c r="RSY470" s="42"/>
      <c r="RSZ470" s="42"/>
      <c r="RTA470" s="42"/>
      <c r="RTB470" s="42"/>
      <c r="RTC470" s="42"/>
      <c r="RTD470" s="42"/>
      <c r="RTE470" s="42"/>
      <c r="RTF470" s="42"/>
      <c r="RTG470" s="42"/>
      <c r="RTH470" s="42"/>
      <c r="RTI470" s="42"/>
      <c r="RTJ470" s="42"/>
      <c r="RTK470" s="42"/>
      <c r="RTL470" s="42"/>
      <c r="RTM470" s="42"/>
      <c r="RTN470" s="42"/>
      <c r="RTO470" s="42"/>
      <c r="RTP470" s="42"/>
      <c r="RTQ470" s="42"/>
      <c r="RTR470" s="42"/>
      <c r="RTS470" s="42"/>
      <c r="RTT470" s="42"/>
      <c r="RTU470" s="42"/>
      <c r="RTV470" s="42"/>
      <c r="RTW470" s="42"/>
      <c r="RTX470" s="42"/>
      <c r="RTY470" s="42"/>
      <c r="RTZ470" s="42"/>
      <c r="RUA470" s="42"/>
      <c r="RUB470" s="42"/>
      <c r="RUC470" s="42"/>
      <c r="RUD470" s="42"/>
      <c r="RUE470" s="42"/>
      <c r="RUF470" s="42"/>
      <c r="RUG470" s="42"/>
      <c r="RUH470" s="42"/>
      <c r="RUI470" s="42"/>
      <c r="RUJ470" s="42"/>
      <c r="RUK470" s="42"/>
      <c r="RUL470" s="42"/>
      <c r="RUM470" s="42"/>
      <c r="RUN470" s="42"/>
      <c r="RUO470" s="42"/>
      <c r="RUP470" s="42"/>
      <c r="RUQ470" s="42"/>
      <c r="RUR470" s="42"/>
      <c r="RUS470" s="42"/>
      <c r="RUT470" s="42"/>
      <c r="RUU470" s="42"/>
      <c r="RUV470" s="42"/>
      <c r="RUW470" s="42"/>
      <c r="RUX470" s="42"/>
      <c r="RUY470" s="42"/>
      <c r="RUZ470" s="42"/>
      <c r="RVA470" s="42"/>
      <c r="RVB470" s="42"/>
      <c r="RVC470" s="42"/>
      <c r="RVD470" s="42"/>
      <c r="RVE470" s="42"/>
      <c r="RVF470" s="42"/>
      <c r="RVG470" s="42"/>
      <c r="RVH470" s="42"/>
      <c r="RVI470" s="42"/>
      <c r="RVJ470" s="42"/>
      <c r="RVK470" s="42"/>
      <c r="RVL470" s="42"/>
      <c r="RVM470" s="42"/>
      <c r="RVN470" s="42"/>
      <c r="RVO470" s="42"/>
      <c r="RVP470" s="42"/>
      <c r="RVQ470" s="42"/>
      <c r="RVR470" s="42"/>
      <c r="RVS470" s="42"/>
      <c r="RVT470" s="42"/>
      <c r="RVU470" s="42"/>
      <c r="RVV470" s="42"/>
      <c r="RVW470" s="42"/>
      <c r="RVX470" s="42"/>
      <c r="RVY470" s="42"/>
      <c r="RVZ470" s="42"/>
      <c r="RWA470" s="42"/>
      <c r="RWB470" s="42"/>
      <c r="RWC470" s="42"/>
      <c r="RWD470" s="42"/>
      <c r="RWE470" s="42"/>
      <c r="RWF470" s="42"/>
      <c r="RWG470" s="42"/>
      <c r="RWH470" s="42"/>
      <c r="RWI470" s="42"/>
      <c r="RWJ470" s="42"/>
      <c r="RWK470" s="42"/>
      <c r="RWL470" s="42"/>
      <c r="RWM470" s="42"/>
      <c r="RWN470" s="42"/>
      <c r="RWO470" s="42"/>
      <c r="RWP470" s="42"/>
      <c r="RWQ470" s="42"/>
      <c r="RWR470" s="42"/>
      <c r="RWS470" s="42"/>
      <c r="RWT470" s="42"/>
      <c r="RWU470" s="42"/>
      <c r="RWV470" s="42"/>
      <c r="RWW470" s="42"/>
      <c r="RWX470" s="42"/>
      <c r="RWY470" s="42"/>
      <c r="RWZ470" s="42"/>
      <c r="RXA470" s="42"/>
      <c r="RXB470" s="42"/>
      <c r="RXC470" s="42"/>
      <c r="RXD470" s="42"/>
      <c r="RXE470" s="42"/>
      <c r="RXF470" s="42"/>
      <c r="RXG470" s="42"/>
      <c r="RXH470" s="42"/>
      <c r="RXI470" s="42"/>
      <c r="RXJ470" s="42"/>
      <c r="RXK470" s="42"/>
      <c r="RXL470" s="42"/>
      <c r="RXM470" s="42"/>
      <c r="RXN470" s="42"/>
      <c r="RXO470" s="42"/>
      <c r="RXP470" s="42"/>
      <c r="RXQ470" s="42"/>
      <c r="RXR470" s="42"/>
      <c r="RXS470" s="42"/>
      <c r="RXT470" s="42"/>
      <c r="RXU470" s="42"/>
      <c r="RXV470" s="42"/>
      <c r="RXW470" s="42"/>
      <c r="RXX470" s="42"/>
      <c r="RXY470" s="42"/>
      <c r="RXZ470" s="42"/>
      <c r="RYA470" s="42"/>
      <c r="RYB470" s="42"/>
      <c r="RYC470" s="42"/>
      <c r="RYD470" s="42"/>
      <c r="RYE470" s="42"/>
      <c r="RYF470" s="42"/>
      <c r="RYG470" s="42"/>
      <c r="RYH470" s="42"/>
      <c r="RYI470" s="42"/>
      <c r="RYJ470" s="42"/>
      <c r="RYK470" s="42"/>
      <c r="RYL470" s="42"/>
      <c r="RYM470" s="42"/>
      <c r="RYN470" s="42"/>
      <c r="RYO470" s="42"/>
      <c r="RYP470" s="42"/>
      <c r="RYQ470" s="42"/>
      <c r="RYR470" s="42"/>
      <c r="RYS470" s="42"/>
      <c r="RYT470" s="42"/>
      <c r="RYU470" s="42"/>
      <c r="RYV470" s="42"/>
      <c r="RYW470" s="42"/>
      <c r="RYX470" s="42"/>
      <c r="RYY470" s="42"/>
      <c r="RYZ470" s="42"/>
      <c r="RZA470" s="42"/>
      <c r="RZB470" s="42"/>
      <c r="RZC470" s="42"/>
      <c r="RZD470" s="42"/>
      <c r="RZE470" s="42"/>
      <c r="RZF470" s="42"/>
      <c r="RZG470" s="42"/>
      <c r="RZH470" s="42"/>
      <c r="RZI470" s="42"/>
      <c r="RZJ470" s="42"/>
      <c r="RZK470" s="42"/>
      <c r="RZL470" s="42"/>
      <c r="RZM470" s="42"/>
      <c r="RZN470" s="42"/>
      <c r="RZO470" s="42"/>
      <c r="RZP470" s="42"/>
      <c r="RZQ470" s="42"/>
      <c r="RZR470" s="42"/>
      <c r="RZS470" s="42"/>
      <c r="RZT470" s="42"/>
      <c r="RZU470" s="42"/>
      <c r="RZV470" s="42"/>
      <c r="RZW470" s="42"/>
      <c r="RZX470" s="42"/>
      <c r="RZY470" s="42"/>
      <c r="RZZ470" s="42"/>
      <c r="SAA470" s="42"/>
      <c r="SAB470" s="42"/>
      <c r="SAC470" s="42"/>
      <c r="SAD470" s="42"/>
      <c r="SAE470" s="42"/>
      <c r="SAF470" s="42"/>
      <c r="SAG470" s="42"/>
      <c r="SAH470" s="42"/>
      <c r="SAI470" s="42"/>
      <c r="SAJ470" s="42"/>
      <c r="SAK470" s="42"/>
      <c r="SAL470" s="42"/>
      <c r="SAM470" s="42"/>
      <c r="SAN470" s="42"/>
      <c r="SAO470" s="42"/>
      <c r="SAP470" s="42"/>
      <c r="SAQ470" s="42"/>
      <c r="SAR470" s="42"/>
      <c r="SAS470" s="42"/>
      <c r="SAT470" s="42"/>
      <c r="SAU470" s="42"/>
      <c r="SAV470" s="42"/>
      <c r="SAW470" s="42"/>
      <c r="SAX470" s="42"/>
      <c r="SAY470" s="42"/>
      <c r="SAZ470" s="42"/>
      <c r="SBA470" s="42"/>
      <c r="SBB470" s="42"/>
      <c r="SBC470" s="42"/>
      <c r="SBD470" s="42"/>
      <c r="SBE470" s="42"/>
      <c r="SBF470" s="42"/>
      <c r="SBG470" s="42"/>
      <c r="SBH470" s="42"/>
      <c r="SBI470" s="42"/>
      <c r="SBJ470" s="42"/>
      <c r="SBK470" s="42"/>
      <c r="SBL470" s="42"/>
      <c r="SBM470" s="42"/>
      <c r="SBN470" s="42"/>
      <c r="SBO470" s="42"/>
      <c r="SBP470" s="42"/>
      <c r="SBQ470" s="42"/>
      <c r="SBR470" s="42"/>
      <c r="SBS470" s="42"/>
      <c r="SBT470" s="42"/>
      <c r="SBU470" s="42"/>
      <c r="SBV470" s="42"/>
      <c r="SBW470" s="42"/>
      <c r="SBX470" s="42"/>
      <c r="SBY470" s="42"/>
      <c r="SBZ470" s="42"/>
      <c r="SCA470" s="42"/>
      <c r="SCB470" s="42"/>
      <c r="SCC470" s="42"/>
      <c r="SCD470" s="42"/>
      <c r="SCE470" s="42"/>
      <c r="SCF470" s="42"/>
      <c r="SCG470" s="42"/>
      <c r="SCH470" s="42"/>
      <c r="SCI470" s="42"/>
      <c r="SCJ470" s="42"/>
      <c r="SCK470" s="42"/>
      <c r="SCL470" s="42"/>
      <c r="SCM470" s="42"/>
      <c r="SCN470" s="42"/>
      <c r="SCO470" s="42"/>
      <c r="SCP470" s="42"/>
      <c r="SCQ470" s="42"/>
      <c r="SCR470" s="42"/>
      <c r="SCS470" s="42"/>
      <c r="SCT470" s="42"/>
      <c r="SCU470" s="42"/>
      <c r="SCV470" s="42"/>
      <c r="SCW470" s="42"/>
      <c r="SCX470" s="42"/>
      <c r="SCY470" s="42"/>
      <c r="SCZ470" s="42"/>
      <c r="SDA470" s="42"/>
      <c r="SDB470" s="42"/>
      <c r="SDC470" s="42"/>
      <c r="SDD470" s="42"/>
      <c r="SDE470" s="42"/>
      <c r="SDF470" s="42"/>
      <c r="SDG470" s="42"/>
      <c r="SDH470" s="42"/>
      <c r="SDI470" s="42"/>
      <c r="SDJ470" s="42"/>
      <c r="SDK470" s="42"/>
      <c r="SDL470" s="42"/>
      <c r="SDM470" s="42"/>
      <c r="SDN470" s="42"/>
      <c r="SDO470" s="42"/>
      <c r="SDP470" s="42"/>
      <c r="SDQ470" s="42"/>
      <c r="SDR470" s="42"/>
      <c r="SDS470" s="42"/>
      <c r="SDT470" s="42"/>
      <c r="SDU470" s="42"/>
      <c r="SDV470" s="42"/>
      <c r="SDW470" s="42"/>
      <c r="SDX470" s="42"/>
      <c r="SDY470" s="42"/>
      <c r="SDZ470" s="42"/>
      <c r="SEA470" s="42"/>
      <c r="SEB470" s="42"/>
      <c r="SEC470" s="42"/>
      <c r="SED470" s="42"/>
      <c r="SEE470" s="42"/>
      <c r="SEF470" s="42"/>
      <c r="SEG470" s="42"/>
      <c r="SEH470" s="42"/>
      <c r="SEI470" s="42"/>
      <c r="SEJ470" s="42"/>
      <c r="SEK470" s="42"/>
      <c r="SEL470" s="42"/>
      <c r="SEM470" s="42"/>
      <c r="SEN470" s="42"/>
      <c r="SEO470" s="42"/>
      <c r="SEP470" s="42"/>
      <c r="SEQ470" s="42"/>
      <c r="SER470" s="42"/>
      <c r="SES470" s="42"/>
      <c r="SET470" s="42"/>
      <c r="SEU470" s="42"/>
      <c r="SEV470" s="42"/>
      <c r="SEW470" s="42"/>
      <c r="SEX470" s="42"/>
      <c r="SEY470" s="42"/>
      <c r="SEZ470" s="42"/>
      <c r="SFA470" s="42"/>
      <c r="SFB470" s="42"/>
      <c r="SFC470" s="42"/>
      <c r="SFD470" s="42"/>
      <c r="SFE470" s="42"/>
      <c r="SFF470" s="42"/>
      <c r="SFG470" s="42"/>
      <c r="SFH470" s="42"/>
      <c r="SFI470" s="42"/>
      <c r="SFJ470" s="42"/>
      <c r="SFK470" s="42"/>
      <c r="SFL470" s="42"/>
      <c r="SFM470" s="42"/>
      <c r="SFN470" s="42"/>
      <c r="SFO470" s="42"/>
      <c r="SFP470" s="42"/>
      <c r="SFQ470" s="42"/>
      <c r="SFR470" s="42"/>
      <c r="SFS470" s="42"/>
      <c r="SFT470" s="42"/>
      <c r="SFU470" s="42"/>
      <c r="SFV470" s="42"/>
      <c r="SFW470" s="42"/>
      <c r="SFX470" s="42"/>
      <c r="SFY470" s="42"/>
      <c r="SFZ470" s="42"/>
      <c r="SGA470" s="42"/>
      <c r="SGB470" s="42"/>
      <c r="SGC470" s="42"/>
      <c r="SGD470" s="42"/>
      <c r="SGE470" s="42"/>
      <c r="SGF470" s="42"/>
      <c r="SGG470" s="42"/>
      <c r="SGH470" s="42"/>
      <c r="SGI470" s="42"/>
      <c r="SGJ470" s="42"/>
      <c r="SGK470" s="42"/>
      <c r="SGL470" s="42"/>
      <c r="SGM470" s="42"/>
      <c r="SGN470" s="42"/>
      <c r="SGO470" s="42"/>
      <c r="SGP470" s="42"/>
      <c r="SGQ470" s="42"/>
      <c r="SGR470" s="42"/>
      <c r="SGS470" s="42"/>
      <c r="SGT470" s="42"/>
      <c r="SGU470" s="42"/>
      <c r="SGV470" s="42"/>
      <c r="SGW470" s="42"/>
      <c r="SGX470" s="42"/>
      <c r="SGY470" s="42"/>
      <c r="SGZ470" s="42"/>
      <c r="SHA470" s="42"/>
      <c r="SHB470" s="42"/>
      <c r="SHC470" s="42"/>
      <c r="SHD470" s="42"/>
      <c r="SHE470" s="42"/>
      <c r="SHF470" s="42"/>
      <c r="SHG470" s="42"/>
      <c r="SHH470" s="42"/>
      <c r="SHI470" s="42"/>
      <c r="SHJ470" s="42"/>
      <c r="SHK470" s="42"/>
      <c r="SHL470" s="42"/>
      <c r="SHM470" s="42"/>
      <c r="SHN470" s="42"/>
      <c r="SHO470" s="42"/>
      <c r="SHP470" s="42"/>
      <c r="SHQ470" s="42"/>
      <c r="SHR470" s="42"/>
      <c r="SHS470" s="42"/>
      <c r="SHT470" s="42"/>
      <c r="SHU470" s="42"/>
      <c r="SHV470" s="42"/>
      <c r="SHW470" s="42"/>
      <c r="SHX470" s="42"/>
      <c r="SHY470" s="42"/>
      <c r="SHZ470" s="42"/>
      <c r="SIA470" s="42"/>
      <c r="SIB470" s="42"/>
      <c r="SIC470" s="42"/>
      <c r="SID470" s="42"/>
      <c r="SIE470" s="42"/>
      <c r="SIF470" s="42"/>
      <c r="SIG470" s="42"/>
      <c r="SIH470" s="42"/>
      <c r="SII470" s="42"/>
      <c r="SIJ470" s="42"/>
      <c r="SIK470" s="42"/>
      <c r="SIL470" s="42"/>
      <c r="SIM470" s="42"/>
      <c r="SIN470" s="42"/>
      <c r="SIO470" s="42"/>
      <c r="SIP470" s="42"/>
      <c r="SIQ470" s="42"/>
      <c r="SIR470" s="42"/>
      <c r="SIS470" s="42"/>
      <c r="SIT470" s="42"/>
      <c r="SIU470" s="42"/>
      <c r="SIV470" s="42"/>
      <c r="SIW470" s="42"/>
      <c r="SIX470" s="42"/>
      <c r="SIY470" s="42"/>
      <c r="SIZ470" s="42"/>
      <c r="SJA470" s="42"/>
      <c r="SJB470" s="42"/>
      <c r="SJC470" s="42"/>
      <c r="SJD470" s="42"/>
      <c r="SJE470" s="42"/>
      <c r="SJF470" s="42"/>
      <c r="SJG470" s="42"/>
      <c r="SJH470" s="42"/>
      <c r="SJI470" s="42"/>
      <c r="SJJ470" s="42"/>
      <c r="SJK470" s="42"/>
      <c r="SJL470" s="42"/>
      <c r="SJM470" s="42"/>
      <c r="SJN470" s="42"/>
      <c r="SJO470" s="42"/>
      <c r="SJP470" s="42"/>
      <c r="SJQ470" s="42"/>
      <c r="SJR470" s="42"/>
      <c r="SJS470" s="42"/>
      <c r="SJT470" s="42"/>
      <c r="SJU470" s="42"/>
      <c r="SJV470" s="42"/>
      <c r="SJW470" s="42"/>
      <c r="SJX470" s="42"/>
      <c r="SJY470" s="42"/>
      <c r="SJZ470" s="42"/>
      <c r="SKA470" s="42"/>
      <c r="SKB470" s="42"/>
      <c r="SKC470" s="42"/>
      <c r="SKD470" s="42"/>
      <c r="SKE470" s="42"/>
      <c r="SKF470" s="42"/>
      <c r="SKG470" s="42"/>
      <c r="SKH470" s="42"/>
      <c r="SKI470" s="42"/>
      <c r="SKJ470" s="42"/>
      <c r="SKK470" s="42"/>
      <c r="SKL470" s="42"/>
      <c r="SKM470" s="42"/>
      <c r="SKN470" s="42"/>
      <c r="SKO470" s="42"/>
      <c r="SKP470" s="42"/>
      <c r="SKQ470" s="42"/>
      <c r="SKR470" s="42"/>
      <c r="SKS470" s="42"/>
      <c r="SKT470" s="42"/>
      <c r="SKU470" s="42"/>
      <c r="SKV470" s="42"/>
      <c r="SKW470" s="42"/>
      <c r="SKX470" s="42"/>
      <c r="SKY470" s="42"/>
      <c r="SKZ470" s="42"/>
      <c r="SLA470" s="42"/>
      <c r="SLB470" s="42"/>
      <c r="SLC470" s="42"/>
      <c r="SLD470" s="42"/>
      <c r="SLE470" s="42"/>
      <c r="SLF470" s="42"/>
      <c r="SLG470" s="42"/>
      <c r="SLH470" s="42"/>
      <c r="SLI470" s="42"/>
      <c r="SLJ470" s="42"/>
      <c r="SLK470" s="42"/>
      <c r="SLL470" s="42"/>
      <c r="SLM470" s="42"/>
      <c r="SLN470" s="42"/>
      <c r="SLO470" s="42"/>
      <c r="SLP470" s="42"/>
      <c r="SLQ470" s="42"/>
      <c r="SLR470" s="42"/>
      <c r="SLS470" s="42"/>
      <c r="SLT470" s="42"/>
      <c r="SLU470" s="42"/>
      <c r="SLV470" s="42"/>
      <c r="SLW470" s="42"/>
      <c r="SLX470" s="42"/>
      <c r="SLY470" s="42"/>
      <c r="SLZ470" s="42"/>
      <c r="SMA470" s="42"/>
      <c r="SMB470" s="42"/>
      <c r="SMC470" s="42"/>
      <c r="SMD470" s="42"/>
      <c r="SME470" s="42"/>
      <c r="SMF470" s="42"/>
      <c r="SMG470" s="42"/>
      <c r="SMH470" s="42"/>
      <c r="SMI470" s="42"/>
      <c r="SMJ470" s="42"/>
      <c r="SMK470" s="42"/>
      <c r="SML470" s="42"/>
      <c r="SMM470" s="42"/>
      <c r="SMN470" s="42"/>
      <c r="SMO470" s="42"/>
      <c r="SMP470" s="42"/>
      <c r="SMQ470" s="42"/>
      <c r="SMR470" s="42"/>
      <c r="SMS470" s="42"/>
      <c r="SMT470" s="42"/>
      <c r="SMU470" s="42"/>
      <c r="SMV470" s="42"/>
      <c r="SMW470" s="42"/>
      <c r="SMX470" s="42"/>
      <c r="SMY470" s="42"/>
      <c r="SMZ470" s="42"/>
      <c r="SNA470" s="42"/>
      <c r="SNB470" s="42"/>
      <c r="SNC470" s="42"/>
      <c r="SND470" s="42"/>
      <c r="SNE470" s="42"/>
      <c r="SNF470" s="42"/>
      <c r="SNG470" s="42"/>
      <c r="SNH470" s="42"/>
      <c r="SNI470" s="42"/>
      <c r="SNJ470" s="42"/>
      <c r="SNK470" s="42"/>
      <c r="SNL470" s="42"/>
      <c r="SNM470" s="42"/>
      <c r="SNN470" s="42"/>
      <c r="SNO470" s="42"/>
      <c r="SNP470" s="42"/>
      <c r="SNQ470" s="42"/>
      <c r="SNR470" s="42"/>
      <c r="SNS470" s="42"/>
      <c r="SNT470" s="42"/>
      <c r="SNU470" s="42"/>
      <c r="SNV470" s="42"/>
      <c r="SNW470" s="42"/>
      <c r="SNX470" s="42"/>
      <c r="SNY470" s="42"/>
      <c r="SNZ470" s="42"/>
      <c r="SOA470" s="42"/>
      <c r="SOB470" s="42"/>
      <c r="SOC470" s="42"/>
      <c r="SOD470" s="42"/>
      <c r="SOE470" s="42"/>
      <c r="SOF470" s="42"/>
      <c r="SOG470" s="42"/>
      <c r="SOH470" s="42"/>
      <c r="SOI470" s="42"/>
      <c r="SOJ470" s="42"/>
      <c r="SOK470" s="42"/>
      <c r="SOL470" s="42"/>
      <c r="SOM470" s="42"/>
      <c r="SON470" s="42"/>
      <c r="SOO470" s="42"/>
      <c r="SOP470" s="42"/>
      <c r="SOQ470" s="42"/>
      <c r="SOR470" s="42"/>
      <c r="SOS470" s="42"/>
      <c r="SOT470" s="42"/>
      <c r="SOU470" s="42"/>
      <c r="SOV470" s="42"/>
      <c r="SOW470" s="42"/>
      <c r="SOX470" s="42"/>
      <c r="SOY470" s="42"/>
      <c r="SOZ470" s="42"/>
      <c r="SPA470" s="42"/>
      <c r="SPB470" s="42"/>
      <c r="SPC470" s="42"/>
      <c r="SPD470" s="42"/>
      <c r="SPE470" s="42"/>
      <c r="SPF470" s="42"/>
      <c r="SPG470" s="42"/>
      <c r="SPH470" s="42"/>
      <c r="SPI470" s="42"/>
      <c r="SPJ470" s="42"/>
      <c r="SPK470" s="42"/>
      <c r="SPL470" s="42"/>
      <c r="SPM470" s="42"/>
      <c r="SPN470" s="42"/>
      <c r="SPO470" s="42"/>
      <c r="SPP470" s="42"/>
      <c r="SPQ470" s="42"/>
      <c r="SPR470" s="42"/>
      <c r="SPS470" s="42"/>
      <c r="SPT470" s="42"/>
      <c r="SPU470" s="42"/>
      <c r="SPV470" s="42"/>
      <c r="SPW470" s="42"/>
      <c r="SPX470" s="42"/>
      <c r="SPY470" s="42"/>
      <c r="SPZ470" s="42"/>
      <c r="SQA470" s="42"/>
      <c r="SQB470" s="42"/>
      <c r="SQC470" s="42"/>
      <c r="SQD470" s="42"/>
      <c r="SQE470" s="42"/>
      <c r="SQF470" s="42"/>
      <c r="SQG470" s="42"/>
      <c r="SQH470" s="42"/>
      <c r="SQI470" s="42"/>
      <c r="SQJ470" s="42"/>
      <c r="SQK470" s="42"/>
      <c r="SQL470" s="42"/>
      <c r="SQM470" s="42"/>
      <c r="SQN470" s="42"/>
      <c r="SQO470" s="42"/>
      <c r="SQP470" s="42"/>
      <c r="SQQ470" s="42"/>
      <c r="SQR470" s="42"/>
      <c r="SQS470" s="42"/>
      <c r="SQT470" s="42"/>
      <c r="SQU470" s="42"/>
      <c r="SQV470" s="42"/>
      <c r="SQW470" s="42"/>
      <c r="SQX470" s="42"/>
      <c r="SQY470" s="42"/>
      <c r="SQZ470" s="42"/>
      <c r="SRA470" s="42"/>
      <c r="SRB470" s="42"/>
      <c r="SRC470" s="42"/>
      <c r="SRD470" s="42"/>
      <c r="SRE470" s="42"/>
      <c r="SRF470" s="42"/>
      <c r="SRG470" s="42"/>
      <c r="SRH470" s="42"/>
      <c r="SRI470" s="42"/>
      <c r="SRJ470" s="42"/>
      <c r="SRK470" s="42"/>
      <c r="SRL470" s="42"/>
      <c r="SRM470" s="42"/>
      <c r="SRN470" s="42"/>
      <c r="SRO470" s="42"/>
      <c r="SRP470" s="42"/>
      <c r="SRQ470" s="42"/>
      <c r="SRR470" s="42"/>
      <c r="SRS470" s="42"/>
      <c r="SRT470" s="42"/>
      <c r="SRU470" s="42"/>
      <c r="SRV470" s="42"/>
      <c r="SRW470" s="42"/>
      <c r="SRX470" s="42"/>
      <c r="SRY470" s="42"/>
      <c r="SRZ470" s="42"/>
      <c r="SSA470" s="42"/>
      <c r="SSB470" s="42"/>
      <c r="SSC470" s="42"/>
      <c r="SSD470" s="42"/>
      <c r="SSE470" s="42"/>
      <c r="SSF470" s="42"/>
      <c r="SSG470" s="42"/>
      <c r="SSH470" s="42"/>
      <c r="SSI470" s="42"/>
      <c r="SSJ470" s="42"/>
      <c r="SSK470" s="42"/>
      <c r="SSL470" s="42"/>
      <c r="SSM470" s="42"/>
      <c r="SSN470" s="42"/>
      <c r="SSO470" s="42"/>
      <c r="SSP470" s="42"/>
      <c r="SSQ470" s="42"/>
      <c r="SSR470" s="42"/>
      <c r="SSS470" s="42"/>
      <c r="SST470" s="42"/>
      <c r="SSU470" s="42"/>
      <c r="SSV470" s="42"/>
      <c r="SSW470" s="42"/>
      <c r="SSX470" s="42"/>
      <c r="SSY470" s="42"/>
      <c r="SSZ470" s="42"/>
      <c r="STA470" s="42"/>
      <c r="STB470" s="42"/>
      <c r="STC470" s="42"/>
      <c r="STD470" s="42"/>
      <c r="STE470" s="42"/>
      <c r="STF470" s="42"/>
      <c r="STG470" s="42"/>
      <c r="STH470" s="42"/>
      <c r="STI470" s="42"/>
      <c r="STJ470" s="42"/>
      <c r="STK470" s="42"/>
      <c r="STL470" s="42"/>
      <c r="STM470" s="42"/>
      <c r="STN470" s="42"/>
      <c r="STO470" s="42"/>
      <c r="STP470" s="42"/>
      <c r="STQ470" s="42"/>
      <c r="STR470" s="42"/>
      <c r="STS470" s="42"/>
      <c r="STT470" s="42"/>
      <c r="STU470" s="42"/>
      <c r="STV470" s="42"/>
      <c r="STW470" s="42"/>
      <c r="STX470" s="42"/>
      <c r="STY470" s="42"/>
      <c r="STZ470" s="42"/>
      <c r="SUA470" s="42"/>
      <c r="SUB470" s="42"/>
      <c r="SUC470" s="42"/>
      <c r="SUD470" s="42"/>
      <c r="SUE470" s="42"/>
      <c r="SUF470" s="42"/>
      <c r="SUG470" s="42"/>
      <c r="SUH470" s="42"/>
      <c r="SUI470" s="42"/>
      <c r="SUJ470" s="42"/>
      <c r="SUK470" s="42"/>
      <c r="SUL470" s="42"/>
      <c r="SUM470" s="42"/>
      <c r="SUN470" s="42"/>
      <c r="SUO470" s="42"/>
      <c r="SUP470" s="42"/>
      <c r="SUQ470" s="42"/>
      <c r="SUR470" s="42"/>
      <c r="SUS470" s="42"/>
      <c r="SUT470" s="42"/>
      <c r="SUU470" s="42"/>
      <c r="SUV470" s="42"/>
      <c r="SUW470" s="42"/>
      <c r="SUX470" s="42"/>
      <c r="SUY470" s="42"/>
      <c r="SUZ470" s="42"/>
      <c r="SVA470" s="42"/>
      <c r="SVB470" s="42"/>
      <c r="SVC470" s="42"/>
      <c r="SVD470" s="42"/>
      <c r="SVE470" s="42"/>
      <c r="SVF470" s="42"/>
      <c r="SVG470" s="42"/>
      <c r="SVH470" s="42"/>
      <c r="SVI470" s="42"/>
      <c r="SVJ470" s="42"/>
      <c r="SVK470" s="42"/>
      <c r="SVL470" s="42"/>
      <c r="SVM470" s="42"/>
      <c r="SVN470" s="42"/>
      <c r="SVO470" s="42"/>
      <c r="SVP470" s="42"/>
      <c r="SVQ470" s="42"/>
      <c r="SVR470" s="42"/>
      <c r="SVS470" s="42"/>
      <c r="SVT470" s="42"/>
      <c r="SVU470" s="42"/>
      <c r="SVV470" s="42"/>
      <c r="SVW470" s="42"/>
      <c r="SVX470" s="42"/>
      <c r="SVY470" s="42"/>
      <c r="SVZ470" s="42"/>
      <c r="SWA470" s="42"/>
      <c r="SWB470" s="42"/>
      <c r="SWC470" s="42"/>
      <c r="SWD470" s="42"/>
      <c r="SWE470" s="42"/>
      <c r="SWF470" s="42"/>
      <c r="SWG470" s="42"/>
      <c r="SWH470" s="42"/>
      <c r="SWI470" s="42"/>
      <c r="SWJ470" s="42"/>
      <c r="SWK470" s="42"/>
      <c r="SWL470" s="42"/>
      <c r="SWM470" s="42"/>
      <c r="SWN470" s="42"/>
      <c r="SWO470" s="42"/>
      <c r="SWP470" s="42"/>
      <c r="SWQ470" s="42"/>
      <c r="SWR470" s="42"/>
      <c r="SWS470" s="42"/>
      <c r="SWT470" s="42"/>
      <c r="SWU470" s="42"/>
      <c r="SWV470" s="42"/>
      <c r="SWW470" s="42"/>
      <c r="SWX470" s="42"/>
      <c r="SWY470" s="42"/>
      <c r="SWZ470" s="42"/>
      <c r="SXA470" s="42"/>
      <c r="SXB470" s="42"/>
      <c r="SXC470" s="42"/>
      <c r="SXD470" s="42"/>
      <c r="SXE470" s="42"/>
      <c r="SXF470" s="42"/>
      <c r="SXG470" s="42"/>
      <c r="SXH470" s="42"/>
      <c r="SXI470" s="42"/>
      <c r="SXJ470" s="42"/>
      <c r="SXK470" s="42"/>
      <c r="SXL470" s="42"/>
      <c r="SXM470" s="42"/>
      <c r="SXN470" s="42"/>
      <c r="SXO470" s="42"/>
      <c r="SXP470" s="42"/>
      <c r="SXQ470" s="42"/>
      <c r="SXR470" s="42"/>
      <c r="SXS470" s="42"/>
      <c r="SXT470" s="42"/>
      <c r="SXU470" s="42"/>
      <c r="SXV470" s="42"/>
      <c r="SXW470" s="42"/>
      <c r="SXX470" s="42"/>
      <c r="SXY470" s="42"/>
      <c r="SXZ470" s="42"/>
      <c r="SYA470" s="42"/>
      <c r="SYB470" s="42"/>
      <c r="SYC470" s="42"/>
      <c r="SYD470" s="42"/>
      <c r="SYE470" s="42"/>
      <c r="SYF470" s="42"/>
      <c r="SYG470" s="42"/>
      <c r="SYH470" s="42"/>
      <c r="SYI470" s="42"/>
      <c r="SYJ470" s="42"/>
      <c r="SYK470" s="42"/>
      <c r="SYL470" s="42"/>
      <c r="SYM470" s="42"/>
      <c r="SYN470" s="42"/>
      <c r="SYO470" s="42"/>
      <c r="SYP470" s="42"/>
      <c r="SYQ470" s="42"/>
      <c r="SYR470" s="42"/>
      <c r="SYS470" s="42"/>
      <c r="SYT470" s="42"/>
      <c r="SYU470" s="42"/>
      <c r="SYV470" s="42"/>
      <c r="SYW470" s="42"/>
      <c r="SYX470" s="42"/>
      <c r="SYY470" s="42"/>
      <c r="SYZ470" s="42"/>
      <c r="SZA470" s="42"/>
      <c r="SZB470" s="42"/>
      <c r="SZC470" s="42"/>
      <c r="SZD470" s="42"/>
      <c r="SZE470" s="42"/>
      <c r="SZF470" s="42"/>
      <c r="SZG470" s="42"/>
      <c r="SZH470" s="42"/>
      <c r="SZI470" s="42"/>
      <c r="SZJ470" s="42"/>
      <c r="SZK470" s="42"/>
      <c r="SZL470" s="42"/>
      <c r="SZM470" s="42"/>
      <c r="SZN470" s="42"/>
      <c r="SZO470" s="42"/>
      <c r="SZP470" s="42"/>
      <c r="SZQ470" s="42"/>
      <c r="SZR470" s="42"/>
      <c r="SZS470" s="42"/>
      <c r="SZT470" s="42"/>
      <c r="SZU470" s="42"/>
      <c r="SZV470" s="42"/>
      <c r="SZW470" s="42"/>
      <c r="SZX470" s="42"/>
      <c r="SZY470" s="42"/>
      <c r="SZZ470" s="42"/>
      <c r="TAA470" s="42"/>
      <c r="TAB470" s="42"/>
      <c r="TAC470" s="42"/>
      <c r="TAD470" s="42"/>
      <c r="TAE470" s="42"/>
      <c r="TAF470" s="42"/>
      <c r="TAG470" s="42"/>
      <c r="TAH470" s="42"/>
      <c r="TAI470" s="42"/>
      <c r="TAJ470" s="42"/>
      <c r="TAK470" s="42"/>
      <c r="TAL470" s="42"/>
      <c r="TAM470" s="42"/>
      <c r="TAN470" s="42"/>
      <c r="TAO470" s="42"/>
      <c r="TAP470" s="42"/>
      <c r="TAQ470" s="42"/>
      <c r="TAR470" s="42"/>
      <c r="TAS470" s="42"/>
      <c r="TAT470" s="42"/>
      <c r="TAU470" s="42"/>
      <c r="TAV470" s="42"/>
      <c r="TAW470" s="42"/>
      <c r="TAX470" s="42"/>
      <c r="TAY470" s="42"/>
      <c r="TAZ470" s="42"/>
      <c r="TBA470" s="42"/>
      <c r="TBB470" s="42"/>
      <c r="TBC470" s="42"/>
      <c r="TBD470" s="42"/>
      <c r="TBE470" s="42"/>
      <c r="TBF470" s="42"/>
      <c r="TBG470" s="42"/>
      <c r="TBH470" s="42"/>
      <c r="TBI470" s="42"/>
      <c r="TBJ470" s="42"/>
      <c r="TBK470" s="42"/>
      <c r="TBL470" s="42"/>
      <c r="TBM470" s="42"/>
      <c r="TBN470" s="42"/>
      <c r="TBO470" s="42"/>
      <c r="TBP470" s="42"/>
      <c r="TBQ470" s="42"/>
      <c r="TBR470" s="42"/>
      <c r="TBS470" s="42"/>
      <c r="TBT470" s="42"/>
      <c r="TBU470" s="42"/>
      <c r="TBV470" s="42"/>
      <c r="TBW470" s="42"/>
      <c r="TBX470" s="42"/>
      <c r="TBY470" s="42"/>
      <c r="TBZ470" s="42"/>
      <c r="TCA470" s="42"/>
      <c r="TCB470" s="42"/>
      <c r="TCC470" s="42"/>
      <c r="TCD470" s="42"/>
      <c r="TCE470" s="42"/>
      <c r="TCF470" s="42"/>
      <c r="TCG470" s="42"/>
      <c r="TCH470" s="42"/>
      <c r="TCI470" s="42"/>
      <c r="TCJ470" s="42"/>
      <c r="TCK470" s="42"/>
      <c r="TCL470" s="42"/>
      <c r="TCM470" s="42"/>
      <c r="TCN470" s="42"/>
      <c r="TCO470" s="42"/>
      <c r="TCP470" s="42"/>
      <c r="TCQ470" s="42"/>
      <c r="TCR470" s="42"/>
      <c r="TCS470" s="42"/>
      <c r="TCT470" s="42"/>
      <c r="TCU470" s="42"/>
      <c r="TCV470" s="42"/>
      <c r="TCW470" s="42"/>
      <c r="TCX470" s="42"/>
      <c r="TCY470" s="42"/>
      <c r="TCZ470" s="42"/>
      <c r="TDA470" s="42"/>
      <c r="TDB470" s="42"/>
      <c r="TDC470" s="42"/>
      <c r="TDD470" s="42"/>
      <c r="TDE470" s="42"/>
      <c r="TDF470" s="42"/>
      <c r="TDG470" s="42"/>
      <c r="TDH470" s="42"/>
      <c r="TDI470" s="42"/>
      <c r="TDJ470" s="42"/>
      <c r="TDK470" s="42"/>
      <c r="TDL470" s="42"/>
      <c r="TDM470" s="42"/>
      <c r="TDN470" s="42"/>
      <c r="TDO470" s="42"/>
      <c r="TDP470" s="42"/>
      <c r="TDQ470" s="42"/>
      <c r="TDR470" s="42"/>
      <c r="TDS470" s="42"/>
      <c r="TDT470" s="42"/>
      <c r="TDU470" s="42"/>
      <c r="TDV470" s="42"/>
      <c r="TDW470" s="42"/>
      <c r="TDX470" s="42"/>
      <c r="TDY470" s="42"/>
      <c r="TDZ470" s="42"/>
      <c r="TEA470" s="42"/>
      <c r="TEB470" s="42"/>
      <c r="TEC470" s="42"/>
      <c r="TED470" s="42"/>
      <c r="TEE470" s="42"/>
      <c r="TEF470" s="42"/>
      <c r="TEG470" s="42"/>
      <c r="TEH470" s="42"/>
      <c r="TEI470" s="42"/>
      <c r="TEJ470" s="42"/>
      <c r="TEK470" s="42"/>
      <c r="TEL470" s="42"/>
      <c r="TEM470" s="42"/>
      <c r="TEN470" s="42"/>
      <c r="TEO470" s="42"/>
      <c r="TEP470" s="42"/>
      <c r="TEQ470" s="42"/>
      <c r="TER470" s="42"/>
      <c r="TES470" s="42"/>
      <c r="TET470" s="42"/>
      <c r="TEU470" s="42"/>
      <c r="TEV470" s="42"/>
      <c r="TEW470" s="42"/>
      <c r="TEX470" s="42"/>
      <c r="TEY470" s="42"/>
      <c r="TEZ470" s="42"/>
      <c r="TFA470" s="42"/>
      <c r="TFB470" s="42"/>
      <c r="TFC470" s="42"/>
      <c r="TFD470" s="42"/>
      <c r="TFE470" s="42"/>
      <c r="TFF470" s="42"/>
      <c r="TFG470" s="42"/>
      <c r="TFH470" s="42"/>
      <c r="TFI470" s="42"/>
      <c r="TFJ470" s="42"/>
      <c r="TFK470" s="42"/>
      <c r="TFL470" s="42"/>
      <c r="TFM470" s="42"/>
      <c r="TFN470" s="42"/>
      <c r="TFO470" s="42"/>
      <c r="TFP470" s="42"/>
      <c r="TFQ470" s="42"/>
      <c r="TFR470" s="42"/>
      <c r="TFS470" s="42"/>
      <c r="TFT470" s="42"/>
      <c r="TFU470" s="42"/>
      <c r="TFV470" s="42"/>
      <c r="TFW470" s="42"/>
      <c r="TFX470" s="42"/>
      <c r="TFY470" s="42"/>
      <c r="TFZ470" s="42"/>
      <c r="TGA470" s="42"/>
      <c r="TGB470" s="42"/>
      <c r="TGC470" s="42"/>
      <c r="TGD470" s="42"/>
      <c r="TGE470" s="42"/>
      <c r="TGF470" s="42"/>
      <c r="TGG470" s="42"/>
      <c r="TGH470" s="42"/>
      <c r="TGI470" s="42"/>
      <c r="TGJ470" s="42"/>
      <c r="TGK470" s="42"/>
      <c r="TGL470" s="42"/>
      <c r="TGM470" s="42"/>
      <c r="TGN470" s="42"/>
      <c r="TGO470" s="42"/>
      <c r="TGP470" s="42"/>
      <c r="TGQ470" s="42"/>
      <c r="TGR470" s="42"/>
      <c r="TGS470" s="42"/>
      <c r="TGT470" s="42"/>
      <c r="TGU470" s="42"/>
      <c r="TGV470" s="42"/>
      <c r="TGW470" s="42"/>
      <c r="TGX470" s="42"/>
      <c r="TGY470" s="42"/>
      <c r="TGZ470" s="42"/>
      <c r="THA470" s="42"/>
      <c r="THB470" s="42"/>
      <c r="THC470" s="42"/>
      <c r="THD470" s="42"/>
      <c r="THE470" s="42"/>
      <c r="THF470" s="42"/>
      <c r="THG470" s="42"/>
      <c r="THH470" s="42"/>
      <c r="THI470" s="42"/>
      <c r="THJ470" s="42"/>
      <c r="THK470" s="42"/>
      <c r="THL470" s="42"/>
      <c r="THM470" s="42"/>
      <c r="THN470" s="42"/>
      <c r="THO470" s="42"/>
      <c r="THP470" s="42"/>
      <c r="THQ470" s="42"/>
      <c r="THR470" s="42"/>
      <c r="THS470" s="42"/>
      <c r="THT470" s="42"/>
      <c r="THU470" s="42"/>
      <c r="THV470" s="42"/>
      <c r="THW470" s="42"/>
      <c r="THX470" s="42"/>
      <c r="THY470" s="42"/>
      <c r="THZ470" s="42"/>
      <c r="TIA470" s="42"/>
      <c r="TIB470" s="42"/>
      <c r="TIC470" s="42"/>
      <c r="TID470" s="42"/>
      <c r="TIE470" s="42"/>
      <c r="TIF470" s="42"/>
      <c r="TIG470" s="42"/>
      <c r="TIH470" s="42"/>
      <c r="TII470" s="42"/>
      <c r="TIJ470" s="42"/>
      <c r="TIK470" s="42"/>
      <c r="TIL470" s="42"/>
      <c r="TIM470" s="42"/>
      <c r="TIN470" s="42"/>
      <c r="TIO470" s="42"/>
      <c r="TIP470" s="42"/>
      <c r="TIQ470" s="42"/>
      <c r="TIR470" s="42"/>
      <c r="TIS470" s="42"/>
      <c r="TIT470" s="42"/>
      <c r="TIU470" s="42"/>
      <c r="TIV470" s="42"/>
      <c r="TIW470" s="42"/>
      <c r="TIX470" s="42"/>
      <c r="TIY470" s="42"/>
      <c r="TIZ470" s="42"/>
      <c r="TJA470" s="42"/>
      <c r="TJB470" s="42"/>
      <c r="TJC470" s="42"/>
      <c r="TJD470" s="42"/>
      <c r="TJE470" s="42"/>
      <c r="TJF470" s="42"/>
      <c r="TJG470" s="42"/>
      <c r="TJH470" s="42"/>
      <c r="TJI470" s="42"/>
      <c r="TJJ470" s="42"/>
      <c r="TJK470" s="42"/>
      <c r="TJL470" s="42"/>
      <c r="TJM470" s="42"/>
      <c r="TJN470" s="42"/>
      <c r="TJO470" s="42"/>
      <c r="TJP470" s="42"/>
      <c r="TJQ470" s="42"/>
      <c r="TJR470" s="42"/>
      <c r="TJS470" s="42"/>
      <c r="TJT470" s="42"/>
      <c r="TJU470" s="42"/>
      <c r="TJV470" s="42"/>
      <c r="TJW470" s="42"/>
      <c r="TJX470" s="42"/>
      <c r="TJY470" s="42"/>
      <c r="TJZ470" s="42"/>
      <c r="TKA470" s="42"/>
      <c r="TKB470" s="42"/>
      <c r="TKC470" s="42"/>
      <c r="TKD470" s="42"/>
      <c r="TKE470" s="42"/>
      <c r="TKF470" s="42"/>
      <c r="TKG470" s="42"/>
      <c r="TKH470" s="42"/>
      <c r="TKI470" s="42"/>
      <c r="TKJ470" s="42"/>
      <c r="TKK470" s="42"/>
      <c r="TKL470" s="42"/>
      <c r="TKM470" s="42"/>
      <c r="TKN470" s="42"/>
      <c r="TKO470" s="42"/>
      <c r="TKP470" s="42"/>
      <c r="TKQ470" s="42"/>
      <c r="TKR470" s="42"/>
      <c r="TKS470" s="42"/>
      <c r="TKT470" s="42"/>
      <c r="TKU470" s="42"/>
      <c r="TKV470" s="42"/>
      <c r="TKW470" s="42"/>
      <c r="TKX470" s="42"/>
      <c r="TKY470" s="42"/>
      <c r="TKZ470" s="42"/>
      <c r="TLA470" s="42"/>
      <c r="TLB470" s="42"/>
      <c r="TLC470" s="42"/>
      <c r="TLD470" s="42"/>
      <c r="TLE470" s="42"/>
      <c r="TLF470" s="42"/>
      <c r="TLG470" s="42"/>
      <c r="TLH470" s="42"/>
      <c r="TLI470" s="42"/>
      <c r="TLJ470" s="42"/>
      <c r="TLK470" s="42"/>
      <c r="TLL470" s="42"/>
      <c r="TLM470" s="42"/>
      <c r="TLN470" s="42"/>
      <c r="TLO470" s="42"/>
      <c r="TLP470" s="42"/>
      <c r="TLQ470" s="42"/>
      <c r="TLR470" s="42"/>
      <c r="TLS470" s="42"/>
      <c r="TLT470" s="42"/>
      <c r="TLU470" s="42"/>
      <c r="TLV470" s="42"/>
      <c r="TLW470" s="42"/>
      <c r="TLX470" s="42"/>
      <c r="TLY470" s="42"/>
      <c r="TLZ470" s="42"/>
      <c r="TMA470" s="42"/>
      <c r="TMB470" s="42"/>
      <c r="TMC470" s="42"/>
      <c r="TMD470" s="42"/>
      <c r="TME470" s="42"/>
      <c r="TMF470" s="42"/>
      <c r="TMG470" s="42"/>
      <c r="TMH470" s="42"/>
      <c r="TMI470" s="42"/>
      <c r="TMJ470" s="42"/>
      <c r="TMK470" s="42"/>
      <c r="TML470" s="42"/>
      <c r="TMM470" s="42"/>
      <c r="TMN470" s="42"/>
      <c r="TMO470" s="42"/>
      <c r="TMP470" s="42"/>
      <c r="TMQ470" s="42"/>
      <c r="TMR470" s="42"/>
      <c r="TMS470" s="42"/>
      <c r="TMT470" s="42"/>
      <c r="TMU470" s="42"/>
      <c r="TMV470" s="42"/>
      <c r="TMW470" s="42"/>
      <c r="TMX470" s="42"/>
      <c r="TMY470" s="42"/>
      <c r="TMZ470" s="42"/>
      <c r="TNA470" s="42"/>
      <c r="TNB470" s="42"/>
      <c r="TNC470" s="42"/>
      <c r="TND470" s="42"/>
      <c r="TNE470" s="42"/>
      <c r="TNF470" s="42"/>
      <c r="TNG470" s="42"/>
      <c r="TNH470" s="42"/>
      <c r="TNI470" s="42"/>
      <c r="TNJ470" s="42"/>
      <c r="TNK470" s="42"/>
      <c r="TNL470" s="42"/>
      <c r="TNM470" s="42"/>
      <c r="TNN470" s="42"/>
      <c r="TNO470" s="42"/>
      <c r="TNP470" s="42"/>
      <c r="TNQ470" s="42"/>
      <c r="TNR470" s="42"/>
      <c r="TNS470" s="42"/>
      <c r="TNT470" s="42"/>
      <c r="TNU470" s="42"/>
      <c r="TNV470" s="42"/>
      <c r="TNW470" s="42"/>
      <c r="TNX470" s="42"/>
      <c r="TNY470" s="42"/>
      <c r="TNZ470" s="42"/>
      <c r="TOA470" s="42"/>
      <c r="TOB470" s="42"/>
      <c r="TOC470" s="42"/>
      <c r="TOD470" s="42"/>
      <c r="TOE470" s="42"/>
      <c r="TOF470" s="42"/>
      <c r="TOG470" s="42"/>
      <c r="TOH470" s="42"/>
      <c r="TOI470" s="42"/>
      <c r="TOJ470" s="42"/>
      <c r="TOK470" s="42"/>
      <c r="TOL470" s="42"/>
      <c r="TOM470" s="42"/>
      <c r="TON470" s="42"/>
      <c r="TOO470" s="42"/>
      <c r="TOP470" s="42"/>
      <c r="TOQ470" s="42"/>
      <c r="TOR470" s="42"/>
      <c r="TOS470" s="42"/>
      <c r="TOT470" s="42"/>
      <c r="TOU470" s="42"/>
      <c r="TOV470" s="42"/>
      <c r="TOW470" s="42"/>
      <c r="TOX470" s="42"/>
      <c r="TOY470" s="42"/>
      <c r="TOZ470" s="42"/>
      <c r="TPA470" s="42"/>
      <c r="TPB470" s="42"/>
      <c r="TPC470" s="42"/>
      <c r="TPD470" s="42"/>
      <c r="TPE470" s="42"/>
      <c r="TPF470" s="42"/>
      <c r="TPG470" s="42"/>
      <c r="TPH470" s="42"/>
      <c r="TPI470" s="42"/>
      <c r="TPJ470" s="42"/>
      <c r="TPK470" s="42"/>
      <c r="TPL470" s="42"/>
      <c r="TPM470" s="42"/>
      <c r="TPN470" s="42"/>
      <c r="TPO470" s="42"/>
      <c r="TPP470" s="42"/>
      <c r="TPQ470" s="42"/>
      <c r="TPR470" s="42"/>
      <c r="TPS470" s="42"/>
      <c r="TPT470" s="42"/>
      <c r="TPU470" s="42"/>
      <c r="TPV470" s="42"/>
      <c r="TPW470" s="42"/>
      <c r="TPX470" s="42"/>
      <c r="TPY470" s="42"/>
      <c r="TPZ470" s="42"/>
      <c r="TQA470" s="42"/>
      <c r="TQB470" s="42"/>
      <c r="TQC470" s="42"/>
      <c r="TQD470" s="42"/>
      <c r="TQE470" s="42"/>
      <c r="TQF470" s="42"/>
      <c r="TQG470" s="42"/>
      <c r="TQH470" s="42"/>
      <c r="TQI470" s="42"/>
      <c r="TQJ470" s="42"/>
      <c r="TQK470" s="42"/>
      <c r="TQL470" s="42"/>
      <c r="TQM470" s="42"/>
      <c r="TQN470" s="42"/>
      <c r="TQO470" s="42"/>
      <c r="TQP470" s="42"/>
      <c r="TQQ470" s="42"/>
      <c r="TQR470" s="42"/>
      <c r="TQS470" s="42"/>
      <c r="TQT470" s="42"/>
      <c r="TQU470" s="42"/>
      <c r="TQV470" s="42"/>
      <c r="TQW470" s="42"/>
      <c r="TQX470" s="42"/>
      <c r="TQY470" s="42"/>
      <c r="TQZ470" s="42"/>
      <c r="TRA470" s="42"/>
      <c r="TRB470" s="42"/>
      <c r="TRC470" s="42"/>
      <c r="TRD470" s="42"/>
      <c r="TRE470" s="42"/>
      <c r="TRF470" s="42"/>
      <c r="TRG470" s="42"/>
      <c r="TRH470" s="42"/>
      <c r="TRI470" s="42"/>
      <c r="TRJ470" s="42"/>
      <c r="TRK470" s="42"/>
      <c r="TRL470" s="42"/>
      <c r="TRM470" s="42"/>
      <c r="TRN470" s="42"/>
      <c r="TRO470" s="42"/>
      <c r="TRP470" s="42"/>
      <c r="TRQ470" s="42"/>
      <c r="TRR470" s="42"/>
      <c r="TRS470" s="42"/>
      <c r="TRT470" s="42"/>
      <c r="TRU470" s="42"/>
      <c r="TRV470" s="42"/>
      <c r="TRW470" s="42"/>
      <c r="TRX470" s="42"/>
      <c r="TRY470" s="42"/>
      <c r="TRZ470" s="42"/>
      <c r="TSA470" s="42"/>
      <c r="TSB470" s="42"/>
      <c r="TSC470" s="42"/>
      <c r="TSD470" s="42"/>
      <c r="TSE470" s="42"/>
      <c r="TSF470" s="42"/>
      <c r="TSG470" s="42"/>
      <c r="TSH470" s="42"/>
      <c r="TSI470" s="42"/>
      <c r="TSJ470" s="42"/>
      <c r="TSK470" s="42"/>
      <c r="TSL470" s="42"/>
      <c r="TSM470" s="42"/>
      <c r="TSN470" s="42"/>
      <c r="TSO470" s="42"/>
      <c r="TSP470" s="42"/>
      <c r="TSQ470" s="42"/>
      <c r="TSR470" s="42"/>
      <c r="TSS470" s="42"/>
      <c r="TST470" s="42"/>
      <c r="TSU470" s="42"/>
      <c r="TSV470" s="42"/>
      <c r="TSW470" s="42"/>
      <c r="TSX470" s="42"/>
      <c r="TSY470" s="42"/>
      <c r="TSZ470" s="42"/>
      <c r="TTA470" s="42"/>
      <c r="TTB470" s="42"/>
      <c r="TTC470" s="42"/>
      <c r="TTD470" s="42"/>
      <c r="TTE470" s="42"/>
      <c r="TTF470" s="42"/>
      <c r="TTG470" s="42"/>
      <c r="TTH470" s="42"/>
      <c r="TTI470" s="42"/>
      <c r="TTJ470" s="42"/>
      <c r="TTK470" s="42"/>
      <c r="TTL470" s="42"/>
      <c r="TTM470" s="42"/>
      <c r="TTN470" s="42"/>
      <c r="TTO470" s="42"/>
      <c r="TTP470" s="42"/>
      <c r="TTQ470" s="42"/>
      <c r="TTR470" s="42"/>
      <c r="TTS470" s="42"/>
      <c r="TTT470" s="42"/>
      <c r="TTU470" s="42"/>
      <c r="TTV470" s="42"/>
      <c r="TTW470" s="42"/>
      <c r="TTX470" s="42"/>
      <c r="TTY470" s="42"/>
      <c r="TTZ470" s="42"/>
      <c r="TUA470" s="42"/>
      <c r="TUB470" s="42"/>
      <c r="TUC470" s="42"/>
      <c r="TUD470" s="42"/>
      <c r="TUE470" s="42"/>
      <c r="TUF470" s="42"/>
      <c r="TUG470" s="42"/>
      <c r="TUH470" s="42"/>
      <c r="TUI470" s="42"/>
      <c r="TUJ470" s="42"/>
      <c r="TUK470" s="42"/>
      <c r="TUL470" s="42"/>
      <c r="TUM470" s="42"/>
      <c r="TUN470" s="42"/>
      <c r="TUO470" s="42"/>
      <c r="TUP470" s="42"/>
      <c r="TUQ470" s="42"/>
      <c r="TUR470" s="42"/>
      <c r="TUS470" s="42"/>
      <c r="TUT470" s="42"/>
      <c r="TUU470" s="42"/>
      <c r="TUV470" s="42"/>
      <c r="TUW470" s="42"/>
      <c r="TUX470" s="42"/>
      <c r="TUY470" s="42"/>
      <c r="TUZ470" s="42"/>
      <c r="TVA470" s="42"/>
      <c r="TVB470" s="42"/>
      <c r="TVC470" s="42"/>
      <c r="TVD470" s="42"/>
      <c r="TVE470" s="42"/>
      <c r="TVF470" s="42"/>
      <c r="TVG470" s="42"/>
      <c r="TVH470" s="42"/>
      <c r="TVI470" s="42"/>
      <c r="TVJ470" s="42"/>
      <c r="TVK470" s="42"/>
      <c r="TVL470" s="42"/>
      <c r="TVM470" s="42"/>
      <c r="TVN470" s="42"/>
      <c r="TVO470" s="42"/>
      <c r="TVP470" s="42"/>
      <c r="TVQ470" s="42"/>
      <c r="TVR470" s="42"/>
      <c r="TVS470" s="42"/>
      <c r="TVT470" s="42"/>
      <c r="TVU470" s="42"/>
      <c r="TVV470" s="42"/>
      <c r="TVW470" s="42"/>
      <c r="TVX470" s="42"/>
      <c r="TVY470" s="42"/>
      <c r="TVZ470" s="42"/>
      <c r="TWA470" s="42"/>
      <c r="TWB470" s="42"/>
      <c r="TWC470" s="42"/>
      <c r="TWD470" s="42"/>
      <c r="TWE470" s="42"/>
      <c r="TWF470" s="42"/>
      <c r="TWG470" s="42"/>
      <c r="TWH470" s="42"/>
      <c r="TWI470" s="42"/>
      <c r="TWJ470" s="42"/>
      <c r="TWK470" s="42"/>
      <c r="TWL470" s="42"/>
      <c r="TWM470" s="42"/>
      <c r="TWN470" s="42"/>
      <c r="TWO470" s="42"/>
      <c r="TWP470" s="42"/>
      <c r="TWQ470" s="42"/>
      <c r="TWR470" s="42"/>
      <c r="TWS470" s="42"/>
      <c r="TWT470" s="42"/>
      <c r="TWU470" s="42"/>
      <c r="TWV470" s="42"/>
      <c r="TWW470" s="42"/>
      <c r="TWX470" s="42"/>
      <c r="TWY470" s="42"/>
      <c r="TWZ470" s="42"/>
      <c r="TXA470" s="42"/>
      <c r="TXB470" s="42"/>
      <c r="TXC470" s="42"/>
      <c r="TXD470" s="42"/>
      <c r="TXE470" s="42"/>
      <c r="TXF470" s="42"/>
      <c r="TXG470" s="42"/>
      <c r="TXH470" s="42"/>
      <c r="TXI470" s="42"/>
      <c r="TXJ470" s="42"/>
      <c r="TXK470" s="42"/>
      <c r="TXL470" s="42"/>
      <c r="TXM470" s="42"/>
      <c r="TXN470" s="42"/>
      <c r="TXO470" s="42"/>
      <c r="TXP470" s="42"/>
      <c r="TXQ470" s="42"/>
      <c r="TXR470" s="42"/>
      <c r="TXS470" s="42"/>
      <c r="TXT470" s="42"/>
      <c r="TXU470" s="42"/>
      <c r="TXV470" s="42"/>
      <c r="TXW470" s="42"/>
      <c r="TXX470" s="42"/>
      <c r="TXY470" s="42"/>
      <c r="TXZ470" s="42"/>
      <c r="TYA470" s="42"/>
      <c r="TYB470" s="42"/>
      <c r="TYC470" s="42"/>
      <c r="TYD470" s="42"/>
      <c r="TYE470" s="42"/>
      <c r="TYF470" s="42"/>
      <c r="TYG470" s="42"/>
      <c r="TYH470" s="42"/>
      <c r="TYI470" s="42"/>
      <c r="TYJ470" s="42"/>
      <c r="TYK470" s="42"/>
      <c r="TYL470" s="42"/>
      <c r="TYM470" s="42"/>
      <c r="TYN470" s="42"/>
      <c r="TYO470" s="42"/>
      <c r="TYP470" s="42"/>
      <c r="TYQ470" s="42"/>
      <c r="TYR470" s="42"/>
      <c r="TYS470" s="42"/>
      <c r="TYT470" s="42"/>
      <c r="TYU470" s="42"/>
      <c r="TYV470" s="42"/>
      <c r="TYW470" s="42"/>
      <c r="TYX470" s="42"/>
      <c r="TYY470" s="42"/>
      <c r="TYZ470" s="42"/>
      <c r="TZA470" s="42"/>
      <c r="TZB470" s="42"/>
      <c r="TZC470" s="42"/>
      <c r="TZD470" s="42"/>
      <c r="TZE470" s="42"/>
      <c r="TZF470" s="42"/>
      <c r="TZG470" s="42"/>
      <c r="TZH470" s="42"/>
      <c r="TZI470" s="42"/>
      <c r="TZJ470" s="42"/>
      <c r="TZK470" s="42"/>
      <c r="TZL470" s="42"/>
      <c r="TZM470" s="42"/>
      <c r="TZN470" s="42"/>
      <c r="TZO470" s="42"/>
      <c r="TZP470" s="42"/>
      <c r="TZQ470" s="42"/>
      <c r="TZR470" s="42"/>
      <c r="TZS470" s="42"/>
      <c r="TZT470" s="42"/>
      <c r="TZU470" s="42"/>
      <c r="TZV470" s="42"/>
      <c r="TZW470" s="42"/>
      <c r="TZX470" s="42"/>
      <c r="TZY470" s="42"/>
      <c r="TZZ470" s="42"/>
      <c r="UAA470" s="42"/>
      <c r="UAB470" s="42"/>
      <c r="UAC470" s="42"/>
      <c r="UAD470" s="42"/>
      <c r="UAE470" s="42"/>
      <c r="UAF470" s="42"/>
      <c r="UAG470" s="42"/>
      <c r="UAH470" s="42"/>
      <c r="UAI470" s="42"/>
      <c r="UAJ470" s="42"/>
      <c r="UAK470" s="42"/>
      <c r="UAL470" s="42"/>
      <c r="UAM470" s="42"/>
      <c r="UAN470" s="42"/>
      <c r="UAO470" s="42"/>
      <c r="UAP470" s="42"/>
      <c r="UAQ470" s="42"/>
      <c r="UAR470" s="42"/>
      <c r="UAS470" s="42"/>
      <c r="UAT470" s="42"/>
      <c r="UAU470" s="42"/>
      <c r="UAV470" s="42"/>
      <c r="UAW470" s="42"/>
      <c r="UAX470" s="42"/>
      <c r="UAY470" s="42"/>
      <c r="UAZ470" s="42"/>
      <c r="UBA470" s="42"/>
      <c r="UBB470" s="42"/>
      <c r="UBC470" s="42"/>
      <c r="UBD470" s="42"/>
      <c r="UBE470" s="42"/>
      <c r="UBF470" s="42"/>
      <c r="UBG470" s="42"/>
      <c r="UBH470" s="42"/>
      <c r="UBI470" s="42"/>
      <c r="UBJ470" s="42"/>
      <c r="UBK470" s="42"/>
      <c r="UBL470" s="42"/>
      <c r="UBM470" s="42"/>
      <c r="UBN470" s="42"/>
      <c r="UBO470" s="42"/>
      <c r="UBP470" s="42"/>
      <c r="UBQ470" s="42"/>
      <c r="UBR470" s="42"/>
      <c r="UBS470" s="42"/>
      <c r="UBT470" s="42"/>
      <c r="UBU470" s="42"/>
      <c r="UBV470" s="42"/>
      <c r="UBW470" s="42"/>
      <c r="UBX470" s="42"/>
      <c r="UBY470" s="42"/>
      <c r="UBZ470" s="42"/>
      <c r="UCA470" s="42"/>
      <c r="UCB470" s="42"/>
      <c r="UCC470" s="42"/>
      <c r="UCD470" s="42"/>
      <c r="UCE470" s="42"/>
      <c r="UCF470" s="42"/>
      <c r="UCG470" s="42"/>
      <c r="UCH470" s="42"/>
      <c r="UCI470" s="42"/>
      <c r="UCJ470" s="42"/>
      <c r="UCK470" s="42"/>
      <c r="UCL470" s="42"/>
      <c r="UCM470" s="42"/>
      <c r="UCN470" s="42"/>
      <c r="UCO470" s="42"/>
      <c r="UCP470" s="42"/>
      <c r="UCQ470" s="42"/>
      <c r="UCR470" s="42"/>
      <c r="UCS470" s="42"/>
      <c r="UCT470" s="42"/>
      <c r="UCU470" s="42"/>
      <c r="UCV470" s="42"/>
      <c r="UCW470" s="42"/>
      <c r="UCX470" s="42"/>
      <c r="UCY470" s="42"/>
      <c r="UCZ470" s="42"/>
      <c r="UDA470" s="42"/>
      <c r="UDB470" s="42"/>
      <c r="UDC470" s="42"/>
      <c r="UDD470" s="42"/>
      <c r="UDE470" s="42"/>
      <c r="UDF470" s="42"/>
      <c r="UDG470" s="42"/>
      <c r="UDH470" s="42"/>
      <c r="UDI470" s="42"/>
      <c r="UDJ470" s="42"/>
      <c r="UDK470" s="42"/>
      <c r="UDL470" s="42"/>
      <c r="UDM470" s="42"/>
      <c r="UDN470" s="42"/>
      <c r="UDO470" s="42"/>
      <c r="UDP470" s="42"/>
      <c r="UDQ470" s="42"/>
      <c r="UDR470" s="42"/>
      <c r="UDS470" s="42"/>
      <c r="UDT470" s="42"/>
      <c r="UDU470" s="42"/>
      <c r="UDV470" s="42"/>
      <c r="UDW470" s="42"/>
      <c r="UDX470" s="42"/>
      <c r="UDY470" s="42"/>
      <c r="UDZ470" s="42"/>
      <c r="UEA470" s="42"/>
      <c r="UEB470" s="42"/>
      <c r="UEC470" s="42"/>
      <c r="UED470" s="42"/>
      <c r="UEE470" s="42"/>
      <c r="UEF470" s="42"/>
      <c r="UEG470" s="42"/>
      <c r="UEH470" s="42"/>
      <c r="UEI470" s="42"/>
      <c r="UEJ470" s="42"/>
      <c r="UEK470" s="42"/>
      <c r="UEL470" s="42"/>
      <c r="UEM470" s="42"/>
      <c r="UEN470" s="42"/>
      <c r="UEO470" s="42"/>
      <c r="UEP470" s="42"/>
      <c r="UEQ470" s="42"/>
      <c r="UER470" s="42"/>
      <c r="UES470" s="42"/>
      <c r="UET470" s="42"/>
      <c r="UEU470" s="42"/>
      <c r="UEV470" s="42"/>
      <c r="UEW470" s="42"/>
      <c r="UEX470" s="42"/>
      <c r="UEY470" s="42"/>
      <c r="UEZ470" s="42"/>
      <c r="UFA470" s="42"/>
      <c r="UFB470" s="42"/>
      <c r="UFC470" s="42"/>
      <c r="UFD470" s="42"/>
      <c r="UFE470" s="42"/>
      <c r="UFF470" s="42"/>
      <c r="UFG470" s="42"/>
      <c r="UFH470" s="42"/>
      <c r="UFI470" s="42"/>
      <c r="UFJ470" s="42"/>
      <c r="UFK470" s="42"/>
      <c r="UFL470" s="42"/>
      <c r="UFM470" s="42"/>
      <c r="UFN470" s="42"/>
      <c r="UFO470" s="42"/>
      <c r="UFP470" s="42"/>
      <c r="UFQ470" s="42"/>
      <c r="UFR470" s="42"/>
      <c r="UFS470" s="42"/>
      <c r="UFT470" s="42"/>
      <c r="UFU470" s="42"/>
      <c r="UFV470" s="42"/>
      <c r="UFW470" s="42"/>
      <c r="UFX470" s="42"/>
      <c r="UFY470" s="42"/>
      <c r="UFZ470" s="42"/>
      <c r="UGA470" s="42"/>
      <c r="UGB470" s="42"/>
      <c r="UGC470" s="42"/>
      <c r="UGD470" s="42"/>
      <c r="UGE470" s="42"/>
      <c r="UGF470" s="42"/>
      <c r="UGG470" s="42"/>
      <c r="UGH470" s="42"/>
      <c r="UGI470" s="42"/>
      <c r="UGJ470" s="42"/>
      <c r="UGK470" s="42"/>
      <c r="UGL470" s="42"/>
      <c r="UGM470" s="42"/>
      <c r="UGN470" s="42"/>
      <c r="UGO470" s="42"/>
      <c r="UGP470" s="42"/>
      <c r="UGQ470" s="42"/>
      <c r="UGR470" s="42"/>
      <c r="UGS470" s="42"/>
      <c r="UGT470" s="42"/>
      <c r="UGU470" s="42"/>
      <c r="UGV470" s="42"/>
      <c r="UGW470" s="42"/>
      <c r="UGX470" s="42"/>
      <c r="UGY470" s="42"/>
      <c r="UGZ470" s="42"/>
      <c r="UHA470" s="42"/>
      <c r="UHB470" s="42"/>
      <c r="UHC470" s="42"/>
      <c r="UHD470" s="42"/>
      <c r="UHE470" s="42"/>
      <c r="UHF470" s="42"/>
      <c r="UHG470" s="42"/>
      <c r="UHH470" s="42"/>
      <c r="UHI470" s="42"/>
      <c r="UHJ470" s="42"/>
      <c r="UHK470" s="42"/>
      <c r="UHL470" s="42"/>
      <c r="UHM470" s="42"/>
      <c r="UHN470" s="42"/>
      <c r="UHO470" s="42"/>
      <c r="UHP470" s="42"/>
      <c r="UHQ470" s="42"/>
      <c r="UHR470" s="42"/>
      <c r="UHS470" s="42"/>
      <c r="UHT470" s="42"/>
      <c r="UHU470" s="42"/>
      <c r="UHV470" s="42"/>
      <c r="UHW470" s="42"/>
      <c r="UHX470" s="42"/>
      <c r="UHY470" s="42"/>
      <c r="UHZ470" s="42"/>
      <c r="UIA470" s="42"/>
      <c r="UIB470" s="42"/>
      <c r="UIC470" s="42"/>
      <c r="UID470" s="42"/>
      <c r="UIE470" s="42"/>
      <c r="UIF470" s="42"/>
      <c r="UIG470" s="42"/>
      <c r="UIH470" s="42"/>
      <c r="UII470" s="42"/>
      <c r="UIJ470" s="42"/>
      <c r="UIK470" s="42"/>
      <c r="UIL470" s="42"/>
      <c r="UIM470" s="42"/>
      <c r="UIN470" s="42"/>
      <c r="UIO470" s="42"/>
      <c r="UIP470" s="42"/>
      <c r="UIQ470" s="42"/>
      <c r="UIR470" s="42"/>
      <c r="UIS470" s="42"/>
      <c r="UIT470" s="42"/>
      <c r="UIU470" s="42"/>
      <c r="UIV470" s="42"/>
      <c r="UIW470" s="42"/>
      <c r="UIX470" s="42"/>
      <c r="UIY470" s="42"/>
      <c r="UIZ470" s="42"/>
      <c r="UJA470" s="42"/>
      <c r="UJB470" s="42"/>
      <c r="UJC470" s="42"/>
      <c r="UJD470" s="42"/>
      <c r="UJE470" s="42"/>
      <c r="UJF470" s="42"/>
      <c r="UJG470" s="42"/>
      <c r="UJH470" s="42"/>
      <c r="UJI470" s="42"/>
      <c r="UJJ470" s="42"/>
      <c r="UJK470" s="42"/>
      <c r="UJL470" s="42"/>
      <c r="UJM470" s="42"/>
      <c r="UJN470" s="42"/>
      <c r="UJO470" s="42"/>
      <c r="UJP470" s="42"/>
      <c r="UJQ470" s="42"/>
      <c r="UJR470" s="42"/>
      <c r="UJS470" s="42"/>
      <c r="UJT470" s="42"/>
      <c r="UJU470" s="42"/>
      <c r="UJV470" s="42"/>
      <c r="UJW470" s="42"/>
      <c r="UJX470" s="42"/>
      <c r="UJY470" s="42"/>
      <c r="UJZ470" s="42"/>
      <c r="UKA470" s="42"/>
      <c r="UKB470" s="42"/>
      <c r="UKC470" s="42"/>
      <c r="UKD470" s="42"/>
      <c r="UKE470" s="42"/>
      <c r="UKF470" s="42"/>
      <c r="UKG470" s="42"/>
      <c r="UKH470" s="42"/>
      <c r="UKI470" s="42"/>
      <c r="UKJ470" s="42"/>
      <c r="UKK470" s="42"/>
      <c r="UKL470" s="42"/>
      <c r="UKM470" s="42"/>
      <c r="UKN470" s="42"/>
      <c r="UKO470" s="42"/>
      <c r="UKP470" s="42"/>
      <c r="UKQ470" s="42"/>
      <c r="UKR470" s="42"/>
      <c r="UKS470" s="42"/>
      <c r="UKT470" s="42"/>
      <c r="UKU470" s="42"/>
      <c r="UKV470" s="42"/>
      <c r="UKW470" s="42"/>
      <c r="UKX470" s="42"/>
      <c r="UKY470" s="42"/>
      <c r="UKZ470" s="42"/>
      <c r="ULA470" s="42"/>
      <c r="ULB470" s="42"/>
      <c r="ULC470" s="42"/>
      <c r="ULD470" s="42"/>
      <c r="ULE470" s="42"/>
      <c r="ULF470" s="42"/>
      <c r="ULG470" s="42"/>
      <c r="ULH470" s="42"/>
      <c r="ULI470" s="42"/>
      <c r="ULJ470" s="42"/>
      <c r="ULK470" s="42"/>
      <c r="ULL470" s="42"/>
      <c r="ULM470" s="42"/>
      <c r="ULN470" s="42"/>
      <c r="ULO470" s="42"/>
      <c r="ULP470" s="42"/>
      <c r="ULQ470" s="42"/>
      <c r="ULR470" s="42"/>
      <c r="ULS470" s="42"/>
      <c r="ULT470" s="42"/>
      <c r="ULU470" s="42"/>
      <c r="ULV470" s="42"/>
      <c r="ULW470" s="42"/>
      <c r="ULX470" s="42"/>
      <c r="ULY470" s="42"/>
      <c r="ULZ470" s="42"/>
      <c r="UMA470" s="42"/>
      <c r="UMB470" s="42"/>
      <c r="UMC470" s="42"/>
      <c r="UMD470" s="42"/>
      <c r="UME470" s="42"/>
      <c r="UMF470" s="42"/>
      <c r="UMG470" s="42"/>
      <c r="UMH470" s="42"/>
      <c r="UMI470" s="42"/>
      <c r="UMJ470" s="42"/>
      <c r="UMK470" s="42"/>
      <c r="UML470" s="42"/>
      <c r="UMM470" s="42"/>
      <c r="UMN470" s="42"/>
      <c r="UMO470" s="42"/>
      <c r="UMP470" s="42"/>
      <c r="UMQ470" s="42"/>
      <c r="UMR470" s="42"/>
      <c r="UMS470" s="42"/>
      <c r="UMT470" s="42"/>
      <c r="UMU470" s="42"/>
      <c r="UMV470" s="42"/>
      <c r="UMW470" s="42"/>
      <c r="UMX470" s="42"/>
      <c r="UMY470" s="42"/>
      <c r="UMZ470" s="42"/>
      <c r="UNA470" s="42"/>
      <c r="UNB470" s="42"/>
      <c r="UNC470" s="42"/>
      <c r="UND470" s="42"/>
      <c r="UNE470" s="42"/>
      <c r="UNF470" s="42"/>
      <c r="UNG470" s="42"/>
      <c r="UNH470" s="42"/>
      <c r="UNI470" s="42"/>
      <c r="UNJ470" s="42"/>
      <c r="UNK470" s="42"/>
      <c r="UNL470" s="42"/>
      <c r="UNM470" s="42"/>
      <c r="UNN470" s="42"/>
      <c r="UNO470" s="42"/>
      <c r="UNP470" s="42"/>
      <c r="UNQ470" s="42"/>
      <c r="UNR470" s="42"/>
      <c r="UNS470" s="42"/>
      <c r="UNT470" s="42"/>
      <c r="UNU470" s="42"/>
      <c r="UNV470" s="42"/>
      <c r="UNW470" s="42"/>
      <c r="UNX470" s="42"/>
      <c r="UNY470" s="42"/>
      <c r="UNZ470" s="42"/>
      <c r="UOA470" s="42"/>
      <c r="UOB470" s="42"/>
      <c r="UOC470" s="42"/>
      <c r="UOD470" s="42"/>
      <c r="UOE470" s="42"/>
      <c r="UOF470" s="42"/>
      <c r="UOG470" s="42"/>
      <c r="UOH470" s="42"/>
      <c r="UOI470" s="42"/>
      <c r="UOJ470" s="42"/>
      <c r="UOK470" s="42"/>
      <c r="UOL470" s="42"/>
      <c r="UOM470" s="42"/>
      <c r="UON470" s="42"/>
      <c r="UOO470" s="42"/>
      <c r="UOP470" s="42"/>
      <c r="UOQ470" s="42"/>
      <c r="UOR470" s="42"/>
      <c r="UOS470" s="42"/>
      <c r="UOT470" s="42"/>
      <c r="UOU470" s="42"/>
      <c r="UOV470" s="42"/>
      <c r="UOW470" s="42"/>
      <c r="UOX470" s="42"/>
      <c r="UOY470" s="42"/>
      <c r="UOZ470" s="42"/>
      <c r="UPA470" s="42"/>
      <c r="UPB470" s="42"/>
      <c r="UPC470" s="42"/>
      <c r="UPD470" s="42"/>
      <c r="UPE470" s="42"/>
      <c r="UPF470" s="42"/>
      <c r="UPG470" s="42"/>
      <c r="UPH470" s="42"/>
      <c r="UPI470" s="42"/>
      <c r="UPJ470" s="42"/>
      <c r="UPK470" s="42"/>
      <c r="UPL470" s="42"/>
      <c r="UPM470" s="42"/>
      <c r="UPN470" s="42"/>
      <c r="UPO470" s="42"/>
      <c r="UPP470" s="42"/>
      <c r="UPQ470" s="42"/>
      <c r="UPR470" s="42"/>
      <c r="UPS470" s="42"/>
      <c r="UPT470" s="42"/>
      <c r="UPU470" s="42"/>
      <c r="UPV470" s="42"/>
      <c r="UPW470" s="42"/>
      <c r="UPX470" s="42"/>
      <c r="UPY470" s="42"/>
      <c r="UPZ470" s="42"/>
      <c r="UQA470" s="42"/>
      <c r="UQB470" s="42"/>
      <c r="UQC470" s="42"/>
      <c r="UQD470" s="42"/>
      <c r="UQE470" s="42"/>
      <c r="UQF470" s="42"/>
      <c r="UQG470" s="42"/>
      <c r="UQH470" s="42"/>
      <c r="UQI470" s="42"/>
      <c r="UQJ470" s="42"/>
      <c r="UQK470" s="42"/>
      <c r="UQL470" s="42"/>
      <c r="UQM470" s="42"/>
      <c r="UQN470" s="42"/>
      <c r="UQO470" s="42"/>
      <c r="UQP470" s="42"/>
      <c r="UQQ470" s="42"/>
      <c r="UQR470" s="42"/>
      <c r="UQS470" s="42"/>
      <c r="UQT470" s="42"/>
      <c r="UQU470" s="42"/>
      <c r="UQV470" s="42"/>
      <c r="UQW470" s="42"/>
      <c r="UQX470" s="42"/>
      <c r="UQY470" s="42"/>
      <c r="UQZ470" s="42"/>
      <c r="URA470" s="42"/>
      <c r="URB470" s="42"/>
      <c r="URC470" s="42"/>
      <c r="URD470" s="42"/>
      <c r="URE470" s="42"/>
      <c r="URF470" s="42"/>
      <c r="URG470" s="42"/>
      <c r="URH470" s="42"/>
      <c r="URI470" s="42"/>
      <c r="URJ470" s="42"/>
      <c r="URK470" s="42"/>
      <c r="URL470" s="42"/>
      <c r="URM470" s="42"/>
      <c r="URN470" s="42"/>
      <c r="URO470" s="42"/>
      <c r="URP470" s="42"/>
      <c r="URQ470" s="42"/>
      <c r="URR470" s="42"/>
      <c r="URS470" s="42"/>
      <c r="URT470" s="42"/>
      <c r="URU470" s="42"/>
      <c r="URV470" s="42"/>
      <c r="URW470" s="42"/>
      <c r="URX470" s="42"/>
      <c r="URY470" s="42"/>
      <c r="URZ470" s="42"/>
      <c r="USA470" s="42"/>
      <c r="USB470" s="42"/>
      <c r="USC470" s="42"/>
      <c r="USD470" s="42"/>
      <c r="USE470" s="42"/>
      <c r="USF470" s="42"/>
      <c r="USG470" s="42"/>
      <c r="USH470" s="42"/>
      <c r="USI470" s="42"/>
      <c r="USJ470" s="42"/>
      <c r="USK470" s="42"/>
      <c r="USL470" s="42"/>
      <c r="USM470" s="42"/>
      <c r="USN470" s="42"/>
      <c r="USO470" s="42"/>
      <c r="USP470" s="42"/>
      <c r="USQ470" s="42"/>
      <c r="USR470" s="42"/>
      <c r="USS470" s="42"/>
      <c r="UST470" s="42"/>
      <c r="USU470" s="42"/>
      <c r="USV470" s="42"/>
      <c r="USW470" s="42"/>
      <c r="USX470" s="42"/>
      <c r="USY470" s="42"/>
      <c r="USZ470" s="42"/>
      <c r="UTA470" s="42"/>
      <c r="UTB470" s="42"/>
      <c r="UTC470" s="42"/>
      <c r="UTD470" s="42"/>
      <c r="UTE470" s="42"/>
      <c r="UTF470" s="42"/>
      <c r="UTG470" s="42"/>
      <c r="UTH470" s="42"/>
      <c r="UTI470" s="42"/>
      <c r="UTJ470" s="42"/>
      <c r="UTK470" s="42"/>
      <c r="UTL470" s="42"/>
      <c r="UTM470" s="42"/>
      <c r="UTN470" s="42"/>
      <c r="UTO470" s="42"/>
      <c r="UTP470" s="42"/>
      <c r="UTQ470" s="42"/>
      <c r="UTR470" s="42"/>
      <c r="UTS470" s="42"/>
      <c r="UTT470" s="42"/>
      <c r="UTU470" s="42"/>
      <c r="UTV470" s="42"/>
      <c r="UTW470" s="42"/>
      <c r="UTX470" s="42"/>
      <c r="UTY470" s="42"/>
      <c r="UTZ470" s="42"/>
      <c r="UUA470" s="42"/>
      <c r="UUB470" s="42"/>
      <c r="UUC470" s="42"/>
      <c r="UUD470" s="42"/>
      <c r="UUE470" s="42"/>
      <c r="UUF470" s="42"/>
      <c r="UUG470" s="42"/>
      <c r="UUH470" s="42"/>
      <c r="UUI470" s="42"/>
      <c r="UUJ470" s="42"/>
      <c r="UUK470" s="42"/>
      <c r="UUL470" s="42"/>
      <c r="UUM470" s="42"/>
      <c r="UUN470" s="42"/>
      <c r="UUO470" s="42"/>
      <c r="UUP470" s="42"/>
      <c r="UUQ470" s="42"/>
      <c r="UUR470" s="42"/>
      <c r="UUS470" s="42"/>
      <c r="UUT470" s="42"/>
      <c r="UUU470" s="42"/>
      <c r="UUV470" s="42"/>
      <c r="UUW470" s="42"/>
      <c r="UUX470" s="42"/>
      <c r="UUY470" s="42"/>
      <c r="UUZ470" s="42"/>
      <c r="UVA470" s="42"/>
      <c r="UVB470" s="42"/>
      <c r="UVC470" s="42"/>
      <c r="UVD470" s="42"/>
      <c r="UVE470" s="42"/>
      <c r="UVF470" s="42"/>
      <c r="UVG470" s="42"/>
      <c r="UVH470" s="42"/>
      <c r="UVI470" s="42"/>
      <c r="UVJ470" s="42"/>
      <c r="UVK470" s="42"/>
      <c r="UVL470" s="42"/>
      <c r="UVM470" s="42"/>
      <c r="UVN470" s="42"/>
      <c r="UVO470" s="42"/>
      <c r="UVP470" s="42"/>
      <c r="UVQ470" s="42"/>
      <c r="UVR470" s="42"/>
      <c r="UVS470" s="42"/>
      <c r="UVT470" s="42"/>
      <c r="UVU470" s="42"/>
      <c r="UVV470" s="42"/>
      <c r="UVW470" s="42"/>
      <c r="UVX470" s="42"/>
      <c r="UVY470" s="42"/>
      <c r="UVZ470" s="42"/>
      <c r="UWA470" s="42"/>
      <c r="UWB470" s="42"/>
      <c r="UWC470" s="42"/>
      <c r="UWD470" s="42"/>
      <c r="UWE470" s="42"/>
      <c r="UWF470" s="42"/>
      <c r="UWG470" s="42"/>
      <c r="UWH470" s="42"/>
      <c r="UWI470" s="42"/>
      <c r="UWJ470" s="42"/>
      <c r="UWK470" s="42"/>
      <c r="UWL470" s="42"/>
      <c r="UWM470" s="42"/>
      <c r="UWN470" s="42"/>
      <c r="UWO470" s="42"/>
      <c r="UWP470" s="42"/>
      <c r="UWQ470" s="42"/>
      <c r="UWR470" s="42"/>
      <c r="UWS470" s="42"/>
      <c r="UWT470" s="42"/>
      <c r="UWU470" s="42"/>
      <c r="UWV470" s="42"/>
      <c r="UWW470" s="42"/>
      <c r="UWX470" s="42"/>
      <c r="UWY470" s="42"/>
      <c r="UWZ470" s="42"/>
      <c r="UXA470" s="42"/>
      <c r="UXB470" s="42"/>
      <c r="UXC470" s="42"/>
      <c r="UXD470" s="42"/>
      <c r="UXE470" s="42"/>
      <c r="UXF470" s="42"/>
      <c r="UXG470" s="42"/>
      <c r="UXH470" s="42"/>
      <c r="UXI470" s="42"/>
      <c r="UXJ470" s="42"/>
      <c r="UXK470" s="42"/>
      <c r="UXL470" s="42"/>
      <c r="UXM470" s="42"/>
      <c r="UXN470" s="42"/>
      <c r="UXO470" s="42"/>
      <c r="UXP470" s="42"/>
      <c r="UXQ470" s="42"/>
      <c r="UXR470" s="42"/>
      <c r="UXS470" s="42"/>
      <c r="UXT470" s="42"/>
      <c r="UXU470" s="42"/>
      <c r="UXV470" s="42"/>
      <c r="UXW470" s="42"/>
      <c r="UXX470" s="42"/>
      <c r="UXY470" s="42"/>
      <c r="UXZ470" s="42"/>
      <c r="UYA470" s="42"/>
      <c r="UYB470" s="42"/>
      <c r="UYC470" s="42"/>
      <c r="UYD470" s="42"/>
      <c r="UYE470" s="42"/>
      <c r="UYF470" s="42"/>
      <c r="UYG470" s="42"/>
      <c r="UYH470" s="42"/>
      <c r="UYI470" s="42"/>
      <c r="UYJ470" s="42"/>
      <c r="UYK470" s="42"/>
      <c r="UYL470" s="42"/>
      <c r="UYM470" s="42"/>
      <c r="UYN470" s="42"/>
      <c r="UYO470" s="42"/>
      <c r="UYP470" s="42"/>
      <c r="UYQ470" s="42"/>
      <c r="UYR470" s="42"/>
      <c r="UYS470" s="42"/>
      <c r="UYT470" s="42"/>
      <c r="UYU470" s="42"/>
      <c r="UYV470" s="42"/>
      <c r="UYW470" s="42"/>
      <c r="UYX470" s="42"/>
      <c r="UYY470" s="42"/>
      <c r="UYZ470" s="42"/>
      <c r="UZA470" s="42"/>
      <c r="UZB470" s="42"/>
      <c r="UZC470" s="42"/>
      <c r="UZD470" s="42"/>
      <c r="UZE470" s="42"/>
      <c r="UZF470" s="42"/>
      <c r="UZG470" s="42"/>
      <c r="UZH470" s="42"/>
      <c r="UZI470" s="42"/>
      <c r="UZJ470" s="42"/>
      <c r="UZK470" s="42"/>
      <c r="UZL470" s="42"/>
      <c r="UZM470" s="42"/>
      <c r="UZN470" s="42"/>
      <c r="UZO470" s="42"/>
      <c r="UZP470" s="42"/>
      <c r="UZQ470" s="42"/>
      <c r="UZR470" s="42"/>
      <c r="UZS470" s="42"/>
      <c r="UZT470" s="42"/>
      <c r="UZU470" s="42"/>
      <c r="UZV470" s="42"/>
      <c r="UZW470" s="42"/>
      <c r="UZX470" s="42"/>
      <c r="UZY470" s="42"/>
      <c r="UZZ470" s="42"/>
      <c r="VAA470" s="42"/>
      <c r="VAB470" s="42"/>
      <c r="VAC470" s="42"/>
      <c r="VAD470" s="42"/>
      <c r="VAE470" s="42"/>
      <c r="VAF470" s="42"/>
      <c r="VAG470" s="42"/>
      <c r="VAH470" s="42"/>
      <c r="VAI470" s="42"/>
      <c r="VAJ470" s="42"/>
      <c r="VAK470" s="42"/>
      <c r="VAL470" s="42"/>
      <c r="VAM470" s="42"/>
      <c r="VAN470" s="42"/>
      <c r="VAO470" s="42"/>
      <c r="VAP470" s="42"/>
      <c r="VAQ470" s="42"/>
      <c r="VAR470" s="42"/>
      <c r="VAS470" s="42"/>
      <c r="VAT470" s="42"/>
      <c r="VAU470" s="42"/>
      <c r="VAV470" s="42"/>
      <c r="VAW470" s="42"/>
      <c r="VAX470" s="42"/>
      <c r="VAY470" s="42"/>
      <c r="VAZ470" s="42"/>
      <c r="VBA470" s="42"/>
      <c r="VBB470" s="42"/>
      <c r="VBC470" s="42"/>
      <c r="VBD470" s="42"/>
      <c r="VBE470" s="42"/>
      <c r="VBF470" s="42"/>
      <c r="VBG470" s="42"/>
      <c r="VBH470" s="42"/>
      <c r="VBI470" s="42"/>
      <c r="VBJ470" s="42"/>
      <c r="VBK470" s="42"/>
      <c r="VBL470" s="42"/>
      <c r="VBM470" s="42"/>
      <c r="VBN470" s="42"/>
      <c r="VBO470" s="42"/>
      <c r="VBP470" s="42"/>
      <c r="VBQ470" s="42"/>
      <c r="VBR470" s="42"/>
      <c r="VBS470" s="42"/>
      <c r="VBT470" s="42"/>
      <c r="VBU470" s="42"/>
      <c r="VBV470" s="42"/>
      <c r="VBW470" s="42"/>
      <c r="VBX470" s="42"/>
      <c r="VBY470" s="42"/>
      <c r="VBZ470" s="42"/>
      <c r="VCA470" s="42"/>
      <c r="VCB470" s="42"/>
      <c r="VCC470" s="42"/>
      <c r="VCD470" s="42"/>
      <c r="VCE470" s="42"/>
      <c r="VCF470" s="42"/>
      <c r="VCG470" s="42"/>
      <c r="VCH470" s="42"/>
      <c r="VCI470" s="42"/>
      <c r="VCJ470" s="42"/>
      <c r="VCK470" s="42"/>
      <c r="VCL470" s="42"/>
      <c r="VCM470" s="42"/>
      <c r="VCN470" s="42"/>
      <c r="VCO470" s="42"/>
      <c r="VCP470" s="42"/>
      <c r="VCQ470" s="42"/>
      <c r="VCR470" s="42"/>
      <c r="VCS470" s="42"/>
      <c r="VCT470" s="42"/>
      <c r="VCU470" s="42"/>
      <c r="VCV470" s="42"/>
      <c r="VCW470" s="42"/>
      <c r="VCX470" s="42"/>
      <c r="VCY470" s="42"/>
      <c r="VCZ470" s="42"/>
      <c r="VDA470" s="42"/>
      <c r="VDB470" s="42"/>
      <c r="VDC470" s="42"/>
      <c r="VDD470" s="42"/>
      <c r="VDE470" s="42"/>
      <c r="VDF470" s="42"/>
      <c r="VDG470" s="42"/>
      <c r="VDH470" s="42"/>
      <c r="VDI470" s="42"/>
      <c r="VDJ470" s="42"/>
      <c r="VDK470" s="42"/>
      <c r="VDL470" s="42"/>
      <c r="VDM470" s="42"/>
      <c r="VDN470" s="42"/>
      <c r="VDO470" s="42"/>
      <c r="VDP470" s="42"/>
      <c r="VDQ470" s="42"/>
      <c r="VDR470" s="42"/>
      <c r="VDS470" s="42"/>
      <c r="VDT470" s="42"/>
      <c r="VDU470" s="42"/>
      <c r="VDV470" s="42"/>
      <c r="VDW470" s="42"/>
      <c r="VDX470" s="42"/>
      <c r="VDY470" s="42"/>
      <c r="VDZ470" s="42"/>
      <c r="VEA470" s="42"/>
      <c r="VEB470" s="42"/>
      <c r="VEC470" s="42"/>
      <c r="VED470" s="42"/>
      <c r="VEE470" s="42"/>
      <c r="VEF470" s="42"/>
      <c r="VEG470" s="42"/>
      <c r="VEH470" s="42"/>
      <c r="VEI470" s="42"/>
      <c r="VEJ470" s="42"/>
      <c r="VEK470" s="42"/>
      <c r="VEL470" s="42"/>
      <c r="VEM470" s="42"/>
      <c r="VEN470" s="42"/>
      <c r="VEO470" s="42"/>
      <c r="VEP470" s="42"/>
      <c r="VEQ470" s="42"/>
      <c r="VER470" s="42"/>
      <c r="VES470" s="42"/>
      <c r="VET470" s="42"/>
      <c r="VEU470" s="42"/>
      <c r="VEV470" s="42"/>
      <c r="VEW470" s="42"/>
      <c r="VEX470" s="42"/>
      <c r="VEY470" s="42"/>
      <c r="VEZ470" s="42"/>
      <c r="VFA470" s="42"/>
      <c r="VFB470" s="42"/>
      <c r="VFC470" s="42"/>
      <c r="VFD470" s="42"/>
      <c r="VFE470" s="42"/>
      <c r="VFF470" s="42"/>
      <c r="VFG470" s="42"/>
      <c r="VFH470" s="42"/>
      <c r="VFI470" s="42"/>
      <c r="VFJ470" s="42"/>
      <c r="VFK470" s="42"/>
      <c r="VFL470" s="42"/>
      <c r="VFM470" s="42"/>
      <c r="VFN470" s="42"/>
      <c r="VFO470" s="42"/>
      <c r="VFP470" s="42"/>
      <c r="VFQ470" s="42"/>
      <c r="VFR470" s="42"/>
      <c r="VFS470" s="42"/>
      <c r="VFT470" s="42"/>
      <c r="VFU470" s="42"/>
      <c r="VFV470" s="42"/>
      <c r="VFW470" s="42"/>
      <c r="VFX470" s="42"/>
      <c r="VFY470" s="42"/>
      <c r="VFZ470" s="42"/>
      <c r="VGA470" s="42"/>
      <c r="VGB470" s="42"/>
      <c r="VGC470" s="42"/>
      <c r="VGD470" s="42"/>
      <c r="VGE470" s="42"/>
      <c r="VGF470" s="42"/>
      <c r="VGG470" s="42"/>
      <c r="VGH470" s="42"/>
      <c r="VGI470" s="42"/>
      <c r="VGJ470" s="42"/>
      <c r="VGK470" s="42"/>
      <c r="VGL470" s="42"/>
      <c r="VGM470" s="42"/>
      <c r="VGN470" s="42"/>
      <c r="VGO470" s="42"/>
      <c r="VGP470" s="42"/>
      <c r="VGQ470" s="42"/>
      <c r="VGR470" s="42"/>
      <c r="VGS470" s="42"/>
      <c r="VGT470" s="42"/>
      <c r="VGU470" s="42"/>
      <c r="VGV470" s="42"/>
      <c r="VGW470" s="42"/>
      <c r="VGX470" s="42"/>
      <c r="VGY470" s="42"/>
      <c r="VGZ470" s="42"/>
      <c r="VHA470" s="42"/>
      <c r="VHB470" s="42"/>
      <c r="VHC470" s="42"/>
      <c r="VHD470" s="42"/>
      <c r="VHE470" s="42"/>
      <c r="VHF470" s="42"/>
      <c r="VHG470" s="42"/>
      <c r="VHH470" s="42"/>
      <c r="VHI470" s="42"/>
      <c r="VHJ470" s="42"/>
      <c r="VHK470" s="42"/>
      <c r="VHL470" s="42"/>
      <c r="VHM470" s="42"/>
      <c r="VHN470" s="42"/>
      <c r="VHO470" s="42"/>
      <c r="VHP470" s="42"/>
      <c r="VHQ470" s="42"/>
      <c r="VHR470" s="42"/>
      <c r="VHS470" s="42"/>
      <c r="VHT470" s="42"/>
      <c r="VHU470" s="42"/>
      <c r="VHV470" s="42"/>
      <c r="VHW470" s="42"/>
      <c r="VHX470" s="42"/>
      <c r="VHY470" s="42"/>
      <c r="VHZ470" s="42"/>
      <c r="VIA470" s="42"/>
      <c r="VIB470" s="42"/>
      <c r="VIC470" s="42"/>
      <c r="VID470" s="42"/>
      <c r="VIE470" s="42"/>
      <c r="VIF470" s="42"/>
      <c r="VIG470" s="42"/>
      <c r="VIH470" s="42"/>
      <c r="VII470" s="42"/>
      <c r="VIJ470" s="42"/>
      <c r="VIK470" s="42"/>
      <c r="VIL470" s="42"/>
      <c r="VIM470" s="42"/>
      <c r="VIN470" s="42"/>
      <c r="VIO470" s="42"/>
      <c r="VIP470" s="42"/>
      <c r="VIQ470" s="42"/>
      <c r="VIR470" s="42"/>
      <c r="VIS470" s="42"/>
      <c r="VIT470" s="42"/>
      <c r="VIU470" s="42"/>
      <c r="VIV470" s="42"/>
      <c r="VIW470" s="42"/>
      <c r="VIX470" s="42"/>
      <c r="VIY470" s="42"/>
      <c r="VIZ470" s="42"/>
      <c r="VJA470" s="42"/>
      <c r="VJB470" s="42"/>
      <c r="VJC470" s="42"/>
      <c r="VJD470" s="42"/>
      <c r="VJE470" s="42"/>
      <c r="VJF470" s="42"/>
      <c r="VJG470" s="42"/>
      <c r="VJH470" s="42"/>
      <c r="VJI470" s="42"/>
      <c r="VJJ470" s="42"/>
      <c r="VJK470" s="42"/>
      <c r="VJL470" s="42"/>
      <c r="VJM470" s="42"/>
      <c r="VJN470" s="42"/>
      <c r="VJO470" s="42"/>
      <c r="VJP470" s="42"/>
      <c r="VJQ470" s="42"/>
      <c r="VJR470" s="42"/>
      <c r="VJS470" s="42"/>
      <c r="VJT470" s="42"/>
      <c r="VJU470" s="42"/>
      <c r="VJV470" s="42"/>
      <c r="VJW470" s="42"/>
      <c r="VJX470" s="42"/>
      <c r="VJY470" s="42"/>
      <c r="VJZ470" s="42"/>
      <c r="VKA470" s="42"/>
      <c r="VKB470" s="42"/>
      <c r="VKC470" s="42"/>
      <c r="VKD470" s="42"/>
      <c r="VKE470" s="42"/>
      <c r="VKF470" s="42"/>
      <c r="VKG470" s="42"/>
      <c r="VKH470" s="42"/>
      <c r="VKI470" s="42"/>
      <c r="VKJ470" s="42"/>
      <c r="VKK470" s="42"/>
      <c r="VKL470" s="42"/>
      <c r="VKM470" s="42"/>
      <c r="VKN470" s="42"/>
      <c r="VKO470" s="42"/>
      <c r="VKP470" s="42"/>
      <c r="VKQ470" s="42"/>
      <c r="VKR470" s="42"/>
      <c r="VKS470" s="42"/>
      <c r="VKT470" s="42"/>
      <c r="VKU470" s="42"/>
      <c r="VKV470" s="42"/>
      <c r="VKW470" s="42"/>
      <c r="VKX470" s="42"/>
      <c r="VKY470" s="42"/>
      <c r="VKZ470" s="42"/>
      <c r="VLA470" s="42"/>
      <c r="VLB470" s="42"/>
      <c r="VLC470" s="42"/>
      <c r="VLD470" s="42"/>
      <c r="VLE470" s="42"/>
      <c r="VLF470" s="42"/>
      <c r="VLG470" s="42"/>
      <c r="VLH470" s="42"/>
      <c r="VLI470" s="42"/>
      <c r="VLJ470" s="42"/>
      <c r="VLK470" s="42"/>
      <c r="VLL470" s="42"/>
      <c r="VLM470" s="42"/>
      <c r="VLN470" s="42"/>
      <c r="VLO470" s="42"/>
      <c r="VLP470" s="42"/>
      <c r="VLQ470" s="42"/>
      <c r="VLR470" s="42"/>
      <c r="VLS470" s="42"/>
      <c r="VLT470" s="42"/>
      <c r="VLU470" s="42"/>
      <c r="VLV470" s="42"/>
      <c r="VLW470" s="42"/>
      <c r="VLX470" s="42"/>
      <c r="VLY470" s="42"/>
      <c r="VLZ470" s="42"/>
      <c r="VMA470" s="42"/>
      <c r="VMB470" s="42"/>
      <c r="VMC470" s="42"/>
      <c r="VMD470" s="42"/>
      <c r="VME470" s="42"/>
      <c r="VMF470" s="42"/>
      <c r="VMG470" s="42"/>
      <c r="VMH470" s="42"/>
      <c r="VMI470" s="42"/>
      <c r="VMJ470" s="42"/>
      <c r="VMK470" s="42"/>
      <c r="VML470" s="42"/>
      <c r="VMM470" s="42"/>
      <c r="VMN470" s="42"/>
      <c r="VMO470" s="42"/>
      <c r="VMP470" s="42"/>
      <c r="VMQ470" s="42"/>
      <c r="VMR470" s="42"/>
      <c r="VMS470" s="42"/>
      <c r="VMT470" s="42"/>
      <c r="VMU470" s="42"/>
      <c r="VMV470" s="42"/>
      <c r="VMW470" s="42"/>
      <c r="VMX470" s="42"/>
      <c r="VMY470" s="42"/>
      <c r="VMZ470" s="42"/>
      <c r="VNA470" s="42"/>
      <c r="VNB470" s="42"/>
      <c r="VNC470" s="42"/>
      <c r="VND470" s="42"/>
      <c r="VNE470" s="42"/>
      <c r="VNF470" s="42"/>
      <c r="VNG470" s="42"/>
      <c r="VNH470" s="42"/>
      <c r="VNI470" s="42"/>
      <c r="VNJ470" s="42"/>
      <c r="VNK470" s="42"/>
      <c r="VNL470" s="42"/>
      <c r="VNM470" s="42"/>
      <c r="VNN470" s="42"/>
      <c r="VNO470" s="42"/>
      <c r="VNP470" s="42"/>
      <c r="VNQ470" s="42"/>
      <c r="VNR470" s="42"/>
      <c r="VNS470" s="42"/>
      <c r="VNT470" s="42"/>
      <c r="VNU470" s="42"/>
      <c r="VNV470" s="42"/>
      <c r="VNW470" s="42"/>
      <c r="VNX470" s="42"/>
      <c r="VNY470" s="42"/>
      <c r="VNZ470" s="42"/>
      <c r="VOA470" s="42"/>
      <c r="VOB470" s="42"/>
      <c r="VOC470" s="42"/>
      <c r="VOD470" s="42"/>
      <c r="VOE470" s="42"/>
      <c r="VOF470" s="42"/>
      <c r="VOG470" s="42"/>
      <c r="VOH470" s="42"/>
      <c r="VOI470" s="42"/>
      <c r="VOJ470" s="42"/>
      <c r="VOK470" s="42"/>
      <c r="VOL470" s="42"/>
      <c r="VOM470" s="42"/>
      <c r="VON470" s="42"/>
      <c r="VOO470" s="42"/>
      <c r="VOP470" s="42"/>
      <c r="VOQ470" s="42"/>
      <c r="VOR470" s="42"/>
      <c r="VOS470" s="42"/>
      <c r="VOT470" s="42"/>
      <c r="VOU470" s="42"/>
      <c r="VOV470" s="42"/>
      <c r="VOW470" s="42"/>
      <c r="VOX470" s="42"/>
      <c r="VOY470" s="42"/>
      <c r="VOZ470" s="42"/>
      <c r="VPA470" s="42"/>
      <c r="VPB470" s="42"/>
      <c r="VPC470" s="42"/>
      <c r="VPD470" s="42"/>
      <c r="VPE470" s="42"/>
      <c r="VPF470" s="42"/>
      <c r="VPG470" s="42"/>
      <c r="VPH470" s="42"/>
      <c r="VPI470" s="42"/>
      <c r="VPJ470" s="42"/>
      <c r="VPK470" s="42"/>
      <c r="VPL470" s="42"/>
      <c r="VPM470" s="42"/>
      <c r="VPN470" s="42"/>
      <c r="VPO470" s="42"/>
      <c r="VPP470" s="42"/>
      <c r="VPQ470" s="42"/>
      <c r="VPR470" s="42"/>
      <c r="VPS470" s="42"/>
      <c r="VPT470" s="42"/>
      <c r="VPU470" s="42"/>
      <c r="VPV470" s="42"/>
      <c r="VPW470" s="42"/>
      <c r="VPX470" s="42"/>
      <c r="VPY470" s="42"/>
      <c r="VPZ470" s="42"/>
      <c r="VQA470" s="42"/>
      <c r="VQB470" s="42"/>
      <c r="VQC470" s="42"/>
      <c r="VQD470" s="42"/>
      <c r="VQE470" s="42"/>
      <c r="VQF470" s="42"/>
      <c r="VQG470" s="42"/>
      <c r="VQH470" s="42"/>
      <c r="VQI470" s="42"/>
      <c r="VQJ470" s="42"/>
      <c r="VQK470" s="42"/>
      <c r="VQL470" s="42"/>
      <c r="VQM470" s="42"/>
      <c r="VQN470" s="42"/>
      <c r="VQO470" s="42"/>
      <c r="VQP470" s="42"/>
      <c r="VQQ470" s="42"/>
      <c r="VQR470" s="42"/>
      <c r="VQS470" s="42"/>
      <c r="VQT470" s="42"/>
      <c r="VQU470" s="42"/>
      <c r="VQV470" s="42"/>
      <c r="VQW470" s="42"/>
      <c r="VQX470" s="42"/>
      <c r="VQY470" s="42"/>
      <c r="VQZ470" s="42"/>
      <c r="VRA470" s="42"/>
      <c r="VRB470" s="42"/>
      <c r="VRC470" s="42"/>
      <c r="VRD470" s="42"/>
      <c r="VRE470" s="42"/>
      <c r="VRF470" s="42"/>
      <c r="VRG470" s="42"/>
      <c r="VRH470" s="42"/>
      <c r="VRI470" s="42"/>
      <c r="VRJ470" s="42"/>
      <c r="VRK470" s="42"/>
      <c r="VRL470" s="42"/>
      <c r="VRM470" s="42"/>
      <c r="VRN470" s="42"/>
      <c r="VRO470" s="42"/>
      <c r="VRP470" s="42"/>
      <c r="VRQ470" s="42"/>
      <c r="VRR470" s="42"/>
      <c r="VRS470" s="42"/>
      <c r="VRT470" s="42"/>
      <c r="VRU470" s="42"/>
      <c r="VRV470" s="42"/>
      <c r="VRW470" s="42"/>
      <c r="VRX470" s="42"/>
      <c r="VRY470" s="42"/>
      <c r="VRZ470" s="42"/>
      <c r="VSA470" s="42"/>
      <c r="VSB470" s="42"/>
      <c r="VSC470" s="42"/>
      <c r="VSD470" s="42"/>
      <c r="VSE470" s="42"/>
      <c r="VSF470" s="42"/>
      <c r="VSG470" s="42"/>
      <c r="VSH470" s="42"/>
      <c r="VSI470" s="42"/>
      <c r="VSJ470" s="42"/>
      <c r="VSK470" s="42"/>
      <c r="VSL470" s="42"/>
      <c r="VSM470" s="42"/>
      <c r="VSN470" s="42"/>
      <c r="VSO470" s="42"/>
      <c r="VSP470" s="42"/>
      <c r="VSQ470" s="42"/>
      <c r="VSR470" s="42"/>
      <c r="VSS470" s="42"/>
      <c r="VST470" s="42"/>
      <c r="VSU470" s="42"/>
      <c r="VSV470" s="42"/>
      <c r="VSW470" s="42"/>
      <c r="VSX470" s="42"/>
      <c r="VSY470" s="42"/>
      <c r="VSZ470" s="42"/>
      <c r="VTA470" s="42"/>
      <c r="VTB470" s="42"/>
      <c r="VTC470" s="42"/>
      <c r="VTD470" s="42"/>
      <c r="VTE470" s="42"/>
      <c r="VTF470" s="42"/>
      <c r="VTG470" s="42"/>
      <c r="VTH470" s="42"/>
      <c r="VTI470" s="42"/>
      <c r="VTJ470" s="42"/>
      <c r="VTK470" s="42"/>
      <c r="VTL470" s="42"/>
      <c r="VTM470" s="42"/>
      <c r="VTN470" s="42"/>
      <c r="VTO470" s="42"/>
      <c r="VTP470" s="42"/>
      <c r="VTQ470" s="42"/>
      <c r="VTR470" s="42"/>
      <c r="VTS470" s="42"/>
      <c r="VTT470" s="42"/>
      <c r="VTU470" s="42"/>
      <c r="VTV470" s="42"/>
      <c r="VTW470" s="42"/>
      <c r="VTX470" s="42"/>
      <c r="VTY470" s="42"/>
      <c r="VTZ470" s="42"/>
      <c r="VUA470" s="42"/>
      <c r="VUB470" s="42"/>
      <c r="VUC470" s="42"/>
      <c r="VUD470" s="42"/>
      <c r="VUE470" s="42"/>
      <c r="VUF470" s="42"/>
      <c r="VUG470" s="42"/>
      <c r="VUH470" s="42"/>
      <c r="VUI470" s="42"/>
      <c r="VUJ470" s="42"/>
      <c r="VUK470" s="42"/>
      <c r="VUL470" s="42"/>
      <c r="VUM470" s="42"/>
      <c r="VUN470" s="42"/>
      <c r="VUO470" s="42"/>
      <c r="VUP470" s="42"/>
      <c r="VUQ470" s="42"/>
      <c r="VUR470" s="42"/>
      <c r="VUS470" s="42"/>
      <c r="VUT470" s="42"/>
      <c r="VUU470" s="42"/>
      <c r="VUV470" s="42"/>
      <c r="VUW470" s="42"/>
      <c r="VUX470" s="42"/>
      <c r="VUY470" s="42"/>
      <c r="VUZ470" s="42"/>
      <c r="VVA470" s="42"/>
      <c r="VVB470" s="42"/>
      <c r="VVC470" s="42"/>
      <c r="VVD470" s="42"/>
      <c r="VVE470" s="42"/>
      <c r="VVF470" s="42"/>
      <c r="VVG470" s="42"/>
      <c r="VVH470" s="42"/>
      <c r="VVI470" s="42"/>
      <c r="VVJ470" s="42"/>
      <c r="VVK470" s="42"/>
      <c r="VVL470" s="42"/>
      <c r="VVM470" s="42"/>
      <c r="VVN470" s="42"/>
      <c r="VVO470" s="42"/>
      <c r="VVP470" s="42"/>
      <c r="VVQ470" s="42"/>
      <c r="VVR470" s="42"/>
      <c r="VVS470" s="42"/>
      <c r="VVT470" s="42"/>
      <c r="VVU470" s="42"/>
      <c r="VVV470" s="42"/>
      <c r="VVW470" s="42"/>
      <c r="VVX470" s="42"/>
      <c r="VVY470" s="42"/>
      <c r="VVZ470" s="42"/>
      <c r="VWA470" s="42"/>
      <c r="VWB470" s="42"/>
      <c r="VWC470" s="42"/>
      <c r="VWD470" s="42"/>
      <c r="VWE470" s="42"/>
      <c r="VWF470" s="42"/>
      <c r="VWG470" s="42"/>
      <c r="VWH470" s="42"/>
      <c r="VWI470" s="42"/>
      <c r="VWJ470" s="42"/>
      <c r="VWK470" s="42"/>
      <c r="VWL470" s="42"/>
      <c r="VWM470" s="42"/>
      <c r="VWN470" s="42"/>
      <c r="VWO470" s="42"/>
      <c r="VWP470" s="42"/>
      <c r="VWQ470" s="42"/>
      <c r="VWR470" s="42"/>
      <c r="VWS470" s="42"/>
      <c r="VWT470" s="42"/>
      <c r="VWU470" s="42"/>
      <c r="VWV470" s="42"/>
      <c r="VWW470" s="42"/>
      <c r="VWX470" s="42"/>
      <c r="VWY470" s="42"/>
      <c r="VWZ470" s="42"/>
      <c r="VXA470" s="42"/>
      <c r="VXB470" s="42"/>
      <c r="VXC470" s="42"/>
      <c r="VXD470" s="42"/>
      <c r="VXE470" s="42"/>
      <c r="VXF470" s="42"/>
      <c r="VXG470" s="42"/>
      <c r="VXH470" s="42"/>
      <c r="VXI470" s="42"/>
      <c r="VXJ470" s="42"/>
      <c r="VXK470" s="42"/>
      <c r="VXL470" s="42"/>
      <c r="VXM470" s="42"/>
      <c r="VXN470" s="42"/>
      <c r="VXO470" s="42"/>
      <c r="VXP470" s="42"/>
      <c r="VXQ470" s="42"/>
      <c r="VXR470" s="42"/>
      <c r="VXS470" s="42"/>
      <c r="VXT470" s="42"/>
      <c r="VXU470" s="42"/>
      <c r="VXV470" s="42"/>
      <c r="VXW470" s="42"/>
      <c r="VXX470" s="42"/>
      <c r="VXY470" s="42"/>
      <c r="VXZ470" s="42"/>
      <c r="VYA470" s="42"/>
      <c r="VYB470" s="42"/>
      <c r="VYC470" s="42"/>
      <c r="VYD470" s="42"/>
      <c r="VYE470" s="42"/>
      <c r="VYF470" s="42"/>
      <c r="VYG470" s="42"/>
      <c r="VYH470" s="42"/>
      <c r="VYI470" s="42"/>
      <c r="VYJ470" s="42"/>
      <c r="VYK470" s="42"/>
      <c r="VYL470" s="42"/>
      <c r="VYM470" s="42"/>
      <c r="VYN470" s="42"/>
      <c r="VYO470" s="42"/>
      <c r="VYP470" s="42"/>
      <c r="VYQ470" s="42"/>
      <c r="VYR470" s="42"/>
      <c r="VYS470" s="42"/>
      <c r="VYT470" s="42"/>
      <c r="VYU470" s="42"/>
      <c r="VYV470" s="42"/>
      <c r="VYW470" s="42"/>
      <c r="VYX470" s="42"/>
      <c r="VYY470" s="42"/>
      <c r="VYZ470" s="42"/>
      <c r="VZA470" s="42"/>
      <c r="VZB470" s="42"/>
      <c r="VZC470" s="42"/>
      <c r="VZD470" s="42"/>
      <c r="VZE470" s="42"/>
      <c r="VZF470" s="42"/>
      <c r="VZG470" s="42"/>
      <c r="VZH470" s="42"/>
      <c r="VZI470" s="42"/>
      <c r="VZJ470" s="42"/>
      <c r="VZK470" s="42"/>
      <c r="VZL470" s="42"/>
      <c r="VZM470" s="42"/>
      <c r="VZN470" s="42"/>
      <c r="VZO470" s="42"/>
      <c r="VZP470" s="42"/>
      <c r="VZQ470" s="42"/>
      <c r="VZR470" s="42"/>
      <c r="VZS470" s="42"/>
      <c r="VZT470" s="42"/>
      <c r="VZU470" s="42"/>
      <c r="VZV470" s="42"/>
      <c r="VZW470" s="42"/>
      <c r="VZX470" s="42"/>
      <c r="VZY470" s="42"/>
      <c r="VZZ470" s="42"/>
      <c r="WAA470" s="42"/>
      <c r="WAB470" s="42"/>
      <c r="WAC470" s="42"/>
      <c r="WAD470" s="42"/>
      <c r="WAE470" s="42"/>
      <c r="WAF470" s="42"/>
      <c r="WAG470" s="42"/>
      <c r="WAH470" s="42"/>
      <c r="WAI470" s="42"/>
      <c r="WAJ470" s="42"/>
      <c r="WAK470" s="42"/>
      <c r="WAL470" s="42"/>
      <c r="WAM470" s="42"/>
      <c r="WAN470" s="42"/>
      <c r="WAO470" s="42"/>
      <c r="WAP470" s="42"/>
      <c r="WAQ470" s="42"/>
      <c r="WAR470" s="42"/>
      <c r="WAS470" s="42"/>
      <c r="WAT470" s="42"/>
      <c r="WAU470" s="42"/>
      <c r="WAV470" s="42"/>
      <c r="WAW470" s="42"/>
      <c r="WAX470" s="42"/>
      <c r="WAY470" s="42"/>
      <c r="WAZ470" s="42"/>
      <c r="WBA470" s="42"/>
      <c r="WBB470" s="42"/>
      <c r="WBC470" s="42"/>
      <c r="WBD470" s="42"/>
      <c r="WBE470" s="42"/>
      <c r="WBF470" s="42"/>
      <c r="WBG470" s="42"/>
      <c r="WBH470" s="42"/>
      <c r="WBI470" s="42"/>
      <c r="WBJ470" s="42"/>
      <c r="WBK470" s="42"/>
      <c r="WBL470" s="42"/>
      <c r="WBM470" s="42"/>
      <c r="WBN470" s="42"/>
      <c r="WBO470" s="42"/>
      <c r="WBP470" s="42"/>
      <c r="WBQ470" s="42"/>
      <c r="WBR470" s="42"/>
      <c r="WBS470" s="42"/>
      <c r="WBT470" s="42"/>
      <c r="WBU470" s="42"/>
      <c r="WBV470" s="42"/>
      <c r="WBW470" s="42"/>
      <c r="WBX470" s="42"/>
      <c r="WBY470" s="42"/>
      <c r="WBZ470" s="42"/>
      <c r="WCA470" s="42"/>
      <c r="WCB470" s="42"/>
      <c r="WCC470" s="42"/>
      <c r="WCD470" s="42"/>
      <c r="WCE470" s="42"/>
      <c r="WCF470" s="42"/>
      <c r="WCG470" s="42"/>
      <c r="WCH470" s="42"/>
      <c r="WCI470" s="42"/>
      <c r="WCJ470" s="42"/>
      <c r="WCK470" s="42"/>
      <c r="WCL470" s="42"/>
      <c r="WCM470" s="42"/>
      <c r="WCN470" s="42"/>
      <c r="WCO470" s="42"/>
      <c r="WCP470" s="42"/>
      <c r="WCQ470" s="42"/>
      <c r="WCR470" s="42"/>
      <c r="WCS470" s="42"/>
      <c r="WCT470" s="42"/>
      <c r="WCU470" s="42"/>
      <c r="WCV470" s="42"/>
      <c r="WCW470" s="42"/>
      <c r="WCX470" s="42"/>
      <c r="WCY470" s="42"/>
      <c r="WCZ470" s="42"/>
      <c r="WDA470" s="42"/>
      <c r="WDB470" s="42"/>
      <c r="WDC470" s="42"/>
      <c r="WDD470" s="42"/>
      <c r="WDE470" s="42"/>
      <c r="WDF470" s="42"/>
      <c r="WDG470" s="42"/>
      <c r="WDH470" s="42"/>
      <c r="WDI470" s="42"/>
      <c r="WDJ470" s="42"/>
      <c r="WDK470" s="42"/>
      <c r="WDL470" s="42"/>
      <c r="WDM470" s="42"/>
      <c r="WDN470" s="42"/>
      <c r="WDO470" s="42"/>
      <c r="WDP470" s="42"/>
      <c r="WDQ470" s="42"/>
      <c r="WDR470" s="42"/>
      <c r="WDS470" s="42"/>
      <c r="WDT470" s="42"/>
      <c r="WDU470" s="42"/>
      <c r="WDV470" s="42"/>
      <c r="WDW470" s="42"/>
      <c r="WDX470" s="42"/>
      <c r="WDY470" s="42"/>
      <c r="WDZ470" s="42"/>
      <c r="WEA470" s="42"/>
      <c r="WEB470" s="42"/>
      <c r="WEC470" s="42"/>
      <c r="WED470" s="42"/>
      <c r="WEE470" s="42"/>
      <c r="WEF470" s="42"/>
      <c r="WEG470" s="42"/>
      <c r="WEH470" s="42"/>
      <c r="WEI470" s="42"/>
      <c r="WEJ470" s="42"/>
      <c r="WEK470" s="42"/>
      <c r="WEL470" s="42"/>
      <c r="WEM470" s="42"/>
      <c r="WEN470" s="42"/>
      <c r="WEO470" s="42"/>
      <c r="WEP470" s="42"/>
      <c r="WEQ470" s="42"/>
      <c r="WER470" s="42"/>
      <c r="WES470" s="42"/>
      <c r="WET470" s="42"/>
      <c r="WEU470" s="42"/>
      <c r="WEV470" s="42"/>
      <c r="WEW470" s="42"/>
      <c r="WEX470" s="42"/>
      <c r="WEY470" s="42"/>
      <c r="WEZ470" s="42"/>
      <c r="WFA470" s="42"/>
      <c r="WFB470" s="42"/>
      <c r="WFC470" s="42"/>
      <c r="WFD470" s="42"/>
      <c r="WFE470" s="42"/>
      <c r="WFF470" s="42"/>
      <c r="WFG470" s="42"/>
      <c r="WFH470" s="42"/>
      <c r="WFI470" s="42"/>
      <c r="WFJ470" s="42"/>
      <c r="WFK470" s="42"/>
      <c r="WFL470" s="42"/>
      <c r="WFM470" s="42"/>
      <c r="WFN470" s="42"/>
      <c r="WFO470" s="42"/>
      <c r="WFP470" s="42"/>
      <c r="WFQ470" s="42"/>
      <c r="WFR470" s="42"/>
      <c r="WFS470" s="42"/>
      <c r="WFT470" s="42"/>
      <c r="WFU470" s="42"/>
      <c r="WFV470" s="42"/>
      <c r="WFW470" s="42"/>
      <c r="WFX470" s="42"/>
      <c r="WFY470" s="42"/>
      <c r="WFZ470" s="42"/>
      <c r="WGA470" s="42"/>
      <c r="WGB470" s="42"/>
      <c r="WGC470" s="42"/>
      <c r="WGD470" s="42"/>
      <c r="WGE470" s="42"/>
      <c r="WGF470" s="42"/>
      <c r="WGG470" s="42"/>
      <c r="WGH470" s="42"/>
      <c r="WGI470" s="42"/>
      <c r="WGJ470" s="42"/>
      <c r="WGK470" s="42"/>
      <c r="WGL470" s="42"/>
      <c r="WGM470" s="42"/>
      <c r="WGN470" s="42"/>
      <c r="WGO470" s="42"/>
      <c r="WGP470" s="42"/>
      <c r="WGQ470" s="42"/>
      <c r="WGR470" s="42"/>
      <c r="WGS470" s="42"/>
      <c r="WGT470" s="42"/>
      <c r="WGU470" s="42"/>
      <c r="WGV470" s="42"/>
      <c r="WGW470" s="42"/>
      <c r="WGX470" s="42"/>
      <c r="WGY470" s="42"/>
      <c r="WGZ470" s="42"/>
      <c r="WHA470" s="42"/>
      <c r="WHB470" s="42"/>
      <c r="WHC470" s="42"/>
      <c r="WHD470" s="42"/>
      <c r="WHE470" s="42"/>
      <c r="WHF470" s="42"/>
      <c r="WHG470" s="42"/>
      <c r="WHH470" s="42"/>
      <c r="WHI470" s="42"/>
      <c r="WHJ470" s="42"/>
      <c r="WHK470" s="42"/>
      <c r="WHL470" s="42"/>
      <c r="WHM470" s="42"/>
      <c r="WHN470" s="42"/>
      <c r="WHO470" s="42"/>
      <c r="WHP470" s="42"/>
      <c r="WHQ470" s="42"/>
      <c r="WHR470" s="42"/>
      <c r="WHS470" s="42"/>
      <c r="WHT470" s="42"/>
      <c r="WHU470" s="42"/>
      <c r="WHV470" s="42"/>
      <c r="WHW470" s="42"/>
      <c r="WHX470" s="42"/>
      <c r="WHY470" s="42"/>
      <c r="WHZ470" s="42"/>
      <c r="WIA470" s="42"/>
      <c r="WIB470" s="42"/>
      <c r="WIC470" s="42"/>
      <c r="WID470" s="42"/>
      <c r="WIE470" s="42"/>
      <c r="WIF470" s="42"/>
      <c r="WIG470" s="42"/>
      <c r="WIH470" s="42"/>
      <c r="WII470" s="42"/>
      <c r="WIJ470" s="42"/>
      <c r="WIK470" s="42"/>
      <c r="WIL470" s="42"/>
      <c r="WIM470" s="42"/>
      <c r="WIN470" s="42"/>
      <c r="WIO470" s="42"/>
      <c r="WIP470" s="42"/>
      <c r="WIQ470" s="42"/>
      <c r="WIR470" s="42"/>
      <c r="WIS470" s="42"/>
      <c r="WIT470" s="42"/>
      <c r="WIU470" s="42"/>
      <c r="WIV470" s="42"/>
      <c r="WIW470" s="42"/>
      <c r="WIX470" s="42"/>
      <c r="WIY470" s="42"/>
      <c r="WIZ470" s="42"/>
      <c r="WJA470" s="42"/>
      <c r="WJB470" s="42"/>
      <c r="WJC470" s="42"/>
      <c r="WJD470" s="42"/>
      <c r="WJE470" s="42"/>
      <c r="WJF470" s="42"/>
      <c r="WJG470" s="42"/>
      <c r="WJH470" s="42"/>
      <c r="WJI470" s="42"/>
      <c r="WJJ470" s="42"/>
      <c r="WJK470" s="42"/>
      <c r="WJL470" s="42"/>
      <c r="WJM470" s="42"/>
      <c r="WJN470" s="42"/>
      <c r="WJO470" s="42"/>
      <c r="WJP470" s="42"/>
      <c r="WJQ470" s="42"/>
      <c r="WJR470" s="42"/>
      <c r="WJS470" s="42"/>
      <c r="WJT470" s="42"/>
      <c r="WJU470" s="42"/>
      <c r="WJV470" s="42"/>
      <c r="WJW470" s="42"/>
      <c r="WJX470" s="42"/>
      <c r="WJY470" s="42"/>
      <c r="WJZ470" s="42"/>
      <c r="WKA470" s="42"/>
      <c r="WKB470" s="42"/>
      <c r="WKC470" s="42"/>
      <c r="WKD470" s="42"/>
      <c r="WKE470" s="42"/>
      <c r="WKF470" s="42"/>
      <c r="WKG470" s="42"/>
      <c r="WKH470" s="42"/>
      <c r="WKI470" s="42"/>
      <c r="WKJ470" s="42"/>
      <c r="WKK470" s="42"/>
      <c r="WKL470" s="42"/>
      <c r="WKM470" s="42"/>
      <c r="WKN470" s="42"/>
      <c r="WKO470" s="42"/>
      <c r="WKP470" s="42"/>
      <c r="WKQ470" s="42"/>
      <c r="WKR470" s="42"/>
      <c r="WKS470" s="42"/>
      <c r="WKT470" s="42"/>
      <c r="WKU470" s="42"/>
      <c r="WKV470" s="42"/>
      <c r="WKW470" s="42"/>
      <c r="WKX470" s="42"/>
      <c r="WKY470" s="42"/>
      <c r="WKZ470" s="42"/>
      <c r="WLA470" s="42"/>
      <c r="WLB470" s="42"/>
      <c r="WLC470" s="42"/>
      <c r="WLD470" s="42"/>
      <c r="WLE470" s="42"/>
      <c r="WLF470" s="42"/>
      <c r="WLG470" s="42"/>
      <c r="WLH470" s="42"/>
      <c r="WLI470" s="42"/>
      <c r="WLJ470" s="42"/>
      <c r="WLK470" s="42"/>
      <c r="WLL470" s="42"/>
      <c r="WLM470" s="42"/>
      <c r="WLN470" s="42"/>
      <c r="WLO470" s="42"/>
      <c r="WLP470" s="42"/>
      <c r="WLQ470" s="42"/>
      <c r="WLR470" s="42"/>
      <c r="WLS470" s="42"/>
      <c r="WLT470" s="42"/>
      <c r="WLU470" s="42"/>
      <c r="WLV470" s="42"/>
      <c r="WLW470" s="42"/>
      <c r="WLX470" s="42"/>
      <c r="WLY470" s="42"/>
      <c r="WLZ470" s="42"/>
      <c r="WMA470" s="42"/>
      <c r="WMB470" s="42"/>
      <c r="WMC470" s="42"/>
      <c r="WMD470" s="42"/>
      <c r="WME470" s="42"/>
      <c r="WMF470" s="42"/>
      <c r="WMG470" s="42"/>
      <c r="WMH470" s="42"/>
      <c r="WMI470" s="42"/>
      <c r="WMJ470" s="42"/>
      <c r="WMK470" s="42"/>
      <c r="WML470" s="42"/>
      <c r="WMM470" s="42"/>
      <c r="WMN470" s="42"/>
      <c r="WMO470" s="42"/>
      <c r="WMP470" s="42"/>
      <c r="WMQ470" s="42"/>
      <c r="WMR470" s="42"/>
      <c r="WMS470" s="42"/>
      <c r="WMT470" s="42"/>
      <c r="WMU470" s="42"/>
      <c r="WMV470" s="42"/>
      <c r="WMW470" s="42"/>
      <c r="WMX470" s="42"/>
      <c r="WMY470" s="42"/>
      <c r="WMZ470" s="42"/>
      <c r="WNA470" s="42"/>
      <c r="WNB470" s="42"/>
      <c r="WNC470" s="42"/>
      <c r="WND470" s="42"/>
      <c r="WNE470" s="42"/>
      <c r="WNF470" s="42"/>
      <c r="WNG470" s="42"/>
      <c r="WNH470" s="42"/>
      <c r="WNI470" s="42"/>
      <c r="WNJ470" s="42"/>
      <c r="WNK470" s="42"/>
      <c r="WNL470" s="42"/>
      <c r="WNM470" s="42"/>
      <c r="WNN470" s="42"/>
      <c r="WNO470" s="42"/>
      <c r="WNP470" s="42"/>
      <c r="WNQ470" s="42"/>
      <c r="WNR470" s="42"/>
      <c r="WNS470" s="42"/>
      <c r="WNT470" s="42"/>
      <c r="WNU470" s="42"/>
      <c r="WNV470" s="42"/>
      <c r="WNW470" s="42"/>
      <c r="WNX470" s="42"/>
      <c r="WNY470" s="42"/>
      <c r="WNZ470" s="42"/>
      <c r="WOA470" s="42"/>
      <c r="WOB470" s="42"/>
      <c r="WOC470" s="42"/>
      <c r="WOD470" s="42"/>
      <c r="WOE470" s="42"/>
      <c r="WOF470" s="42"/>
      <c r="WOG470" s="42"/>
      <c r="WOH470" s="42"/>
      <c r="WOI470" s="42"/>
      <c r="WOJ470" s="42"/>
      <c r="WOK470" s="42"/>
      <c r="WOL470" s="42"/>
      <c r="WOM470" s="42"/>
      <c r="WON470" s="42"/>
      <c r="WOO470" s="42"/>
      <c r="WOP470" s="42"/>
      <c r="WOQ470" s="42"/>
      <c r="WOR470" s="42"/>
      <c r="WOS470" s="42"/>
      <c r="WOT470" s="42"/>
      <c r="WOU470" s="42"/>
      <c r="WOV470" s="42"/>
      <c r="WOW470" s="42"/>
      <c r="WOX470" s="42"/>
      <c r="WOY470" s="42"/>
      <c r="WOZ470" s="42"/>
      <c r="WPA470" s="42"/>
      <c r="WPB470" s="42"/>
      <c r="WPC470" s="42"/>
      <c r="WPD470" s="42"/>
      <c r="WPE470" s="42"/>
      <c r="WPF470" s="42"/>
      <c r="WPG470" s="42"/>
      <c r="WPH470" s="42"/>
      <c r="WPI470" s="42"/>
      <c r="WPJ470" s="42"/>
      <c r="WPK470" s="42"/>
      <c r="WPL470" s="42"/>
      <c r="WPM470" s="42"/>
      <c r="WPN470" s="42"/>
      <c r="WPO470" s="42"/>
      <c r="WPP470" s="42"/>
      <c r="WPQ470" s="42"/>
      <c r="WPR470" s="42"/>
      <c r="WPS470" s="42"/>
      <c r="WPT470" s="42"/>
      <c r="WPU470" s="42"/>
      <c r="WPV470" s="42"/>
      <c r="WPW470" s="42"/>
      <c r="WPX470" s="42"/>
      <c r="WPY470" s="42"/>
      <c r="WPZ470" s="42"/>
      <c r="WQA470" s="42"/>
      <c r="WQB470" s="42"/>
      <c r="WQC470" s="42"/>
      <c r="WQD470" s="42"/>
      <c r="WQE470" s="42"/>
      <c r="WQF470" s="42"/>
      <c r="WQG470" s="42"/>
      <c r="WQH470" s="42"/>
      <c r="WQI470" s="42"/>
      <c r="WQJ470" s="42"/>
      <c r="WQK470" s="42"/>
      <c r="WQL470" s="42"/>
      <c r="WQM470" s="42"/>
      <c r="WQN470" s="42"/>
      <c r="WQO470" s="42"/>
      <c r="WQP470" s="42"/>
      <c r="WQQ470" s="42"/>
      <c r="WQR470" s="42"/>
      <c r="WQS470" s="42"/>
      <c r="WQT470" s="42"/>
      <c r="WQU470" s="42"/>
      <c r="WQV470" s="42"/>
      <c r="WQW470" s="42"/>
      <c r="WQX470" s="42"/>
      <c r="WQY470" s="42"/>
      <c r="WQZ470" s="42"/>
      <c r="WRA470" s="42"/>
      <c r="WRB470" s="42"/>
      <c r="WRC470" s="42"/>
      <c r="WRD470" s="42"/>
      <c r="WRE470" s="42"/>
      <c r="WRF470" s="42"/>
      <c r="WRG470" s="42"/>
      <c r="WRH470" s="42"/>
      <c r="WRI470" s="42"/>
      <c r="WRJ470" s="42"/>
      <c r="WRK470" s="42"/>
      <c r="WRL470" s="42"/>
      <c r="WRM470" s="42"/>
      <c r="WRN470" s="42"/>
      <c r="WRO470" s="42"/>
      <c r="WRP470" s="42"/>
      <c r="WRQ470" s="42"/>
      <c r="WRR470" s="42"/>
      <c r="WRS470" s="42"/>
      <c r="WRT470" s="42"/>
      <c r="WRU470" s="42"/>
      <c r="WRV470" s="42"/>
      <c r="WRW470" s="42"/>
      <c r="WRX470" s="42"/>
      <c r="WRY470" s="42"/>
      <c r="WRZ470" s="42"/>
      <c r="WSA470" s="42"/>
      <c r="WSB470" s="42"/>
      <c r="WSC470" s="42"/>
      <c r="WSD470" s="42"/>
      <c r="WSE470" s="42"/>
      <c r="WSF470" s="42"/>
      <c r="WSG470" s="42"/>
      <c r="WSH470" s="42"/>
      <c r="WSI470" s="42"/>
      <c r="WSJ470" s="42"/>
      <c r="WSK470" s="42"/>
      <c r="WSL470" s="42"/>
      <c r="WSM470" s="42"/>
      <c r="WSN470" s="42"/>
      <c r="WSO470" s="42"/>
      <c r="WSP470" s="42"/>
      <c r="WSQ470" s="42"/>
      <c r="WSR470" s="42"/>
      <c r="WSS470" s="42"/>
      <c r="WST470" s="42"/>
      <c r="WSU470" s="42"/>
      <c r="WSV470" s="42"/>
      <c r="WSW470" s="42"/>
      <c r="WSX470" s="42"/>
      <c r="WSY470" s="42"/>
      <c r="WSZ470" s="42"/>
      <c r="WTA470" s="42"/>
      <c r="WTB470" s="42"/>
      <c r="WTC470" s="42"/>
      <c r="WTD470" s="42"/>
      <c r="WTE470" s="42"/>
      <c r="WTF470" s="42"/>
      <c r="WTG470" s="42"/>
      <c r="WTH470" s="42"/>
      <c r="WTI470" s="42"/>
      <c r="WTJ470" s="42"/>
      <c r="WTK470" s="42"/>
      <c r="WTL470" s="42"/>
      <c r="WTM470" s="42"/>
      <c r="WTN470" s="42"/>
      <c r="WTO470" s="42"/>
      <c r="WTP470" s="42"/>
      <c r="WTQ470" s="42"/>
      <c r="WTR470" s="42"/>
      <c r="WTS470" s="42"/>
      <c r="WTT470" s="42"/>
      <c r="WTU470" s="42"/>
      <c r="WTV470" s="42"/>
      <c r="WTW470" s="42"/>
      <c r="WTX470" s="42"/>
      <c r="WTY470" s="42"/>
      <c r="WTZ470" s="42"/>
      <c r="WUA470" s="42"/>
      <c r="WUB470" s="42"/>
      <c r="WUC470" s="42"/>
      <c r="WUD470" s="42"/>
      <c r="WUE470" s="42"/>
      <c r="WUF470" s="42"/>
      <c r="WUG470" s="42"/>
      <c r="WUH470" s="42"/>
      <c r="WUI470" s="42"/>
      <c r="WUJ470" s="42"/>
      <c r="WUK470" s="42"/>
      <c r="WUL470" s="42"/>
      <c r="WUM470" s="42"/>
      <c r="WUN470" s="42"/>
      <c r="WUO470" s="42"/>
      <c r="WUP470" s="42"/>
      <c r="WUQ470" s="42"/>
      <c r="WUR470" s="42"/>
      <c r="WUS470" s="42"/>
      <c r="WUT470" s="42"/>
      <c r="WUU470" s="42"/>
      <c r="WUV470" s="42"/>
      <c r="WUW470" s="42"/>
      <c r="WUX470" s="42"/>
      <c r="WUY470" s="42"/>
      <c r="WUZ470" s="42"/>
      <c r="WVA470" s="42"/>
      <c r="WVB470" s="42"/>
      <c r="WVC470" s="42"/>
      <c r="WVD470" s="42"/>
      <c r="WVE470" s="42"/>
      <c r="WVF470" s="42"/>
      <c r="WVG470" s="42"/>
      <c r="WVH470" s="42"/>
      <c r="WVI470" s="42"/>
      <c r="WVJ470" s="42"/>
      <c r="WVK470" s="42"/>
      <c r="WVL470" s="42"/>
      <c r="WVM470" s="42"/>
      <c r="WVN470" s="42"/>
      <c r="WVO470" s="42"/>
      <c r="WVP470" s="42"/>
      <c r="WVQ470" s="42"/>
      <c r="WVR470" s="42"/>
      <c r="WVS470" s="42"/>
      <c r="WVT470" s="42"/>
      <c r="WVU470" s="42"/>
      <c r="WVV470" s="42"/>
      <c r="WVW470" s="42"/>
      <c r="WVX470" s="42"/>
      <c r="WVY470" s="42"/>
      <c r="WVZ470" s="42"/>
      <c r="WWA470" s="42"/>
      <c r="WWB470" s="42"/>
      <c r="WWC470" s="42"/>
      <c r="WWD470" s="42"/>
      <c r="WWE470" s="42"/>
      <c r="WWF470" s="42"/>
      <c r="WWG470" s="42"/>
      <c r="WWH470" s="42"/>
      <c r="WWI470" s="42"/>
      <c r="WWJ470" s="42"/>
      <c r="WWK470" s="42"/>
      <c r="WWL470" s="42"/>
      <c r="WWM470" s="42"/>
      <c r="WWN470" s="42"/>
      <c r="WWO470" s="42"/>
      <c r="WWP470" s="42"/>
      <c r="WWQ470" s="42"/>
      <c r="WWR470" s="42"/>
      <c r="WWS470" s="42"/>
      <c r="WWT470" s="42"/>
      <c r="WWU470" s="42"/>
      <c r="WWV470" s="42"/>
      <c r="WWW470" s="42"/>
      <c r="WWX470" s="42"/>
      <c r="WWY470" s="42"/>
      <c r="WWZ470" s="42"/>
      <c r="WXA470" s="42"/>
      <c r="WXB470" s="42"/>
      <c r="WXC470" s="42"/>
      <c r="WXD470" s="42"/>
      <c r="WXE470" s="42"/>
      <c r="WXF470" s="42"/>
      <c r="WXG470" s="42"/>
      <c r="WXH470" s="42"/>
      <c r="WXI470" s="42"/>
      <c r="WXJ470" s="42"/>
      <c r="WXK470" s="42"/>
      <c r="WXL470" s="42"/>
      <c r="WXM470" s="42"/>
      <c r="WXN470" s="42"/>
      <c r="WXO470" s="42"/>
      <c r="WXP470" s="42"/>
      <c r="WXQ470" s="42"/>
      <c r="WXR470" s="42"/>
      <c r="WXS470" s="42"/>
      <c r="WXT470" s="42"/>
      <c r="WXU470" s="42"/>
      <c r="WXV470" s="42"/>
      <c r="WXW470" s="42"/>
      <c r="WXX470" s="42"/>
      <c r="WXY470" s="42"/>
      <c r="WXZ470" s="42"/>
      <c r="WYA470" s="42"/>
      <c r="WYB470" s="42"/>
      <c r="WYC470" s="42"/>
      <c r="WYD470" s="42"/>
      <c r="WYE470" s="42"/>
      <c r="WYF470" s="42"/>
      <c r="WYG470" s="42"/>
      <c r="WYH470" s="42"/>
      <c r="WYI470" s="42"/>
      <c r="WYJ470" s="42"/>
      <c r="WYK470" s="42"/>
      <c r="WYL470" s="42"/>
      <c r="WYM470" s="42"/>
      <c r="WYN470" s="42"/>
      <c r="WYO470" s="42"/>
      <c r="WYP470" s="42"/>
      <c r="WYQ470" s="42"/>
      <c r="WYR470" s="42"/>
      <c r="WYS470" s="42"/>
      <c r="WYT470" s="42"/>
      <c r="WYU470" s="42"/>
      <c r="WYV470" s="42"/>
      <c r="WYW470" s="42"/>
      <c r="WYX470" s="42"/>
      <c r="WYY470" s="42"/>
      <c r="WYZ470" s="42"/>
      <c r="WZA470" s="42"/>
      <c r="WZB470" s="42"/>
      <c r="WZC470" s="42"/>
      <c r="WZD470" s="42"/>
      <c r="WZE470" s="42"/>
      <c r="WZF470" s="42"/>
      <c r="WZG470" s="42"/>
      <c r="WZH470" s="42"/>
      <c r="WZI470" s="42"/>
      <c r="WZJ470" s="42"/>
      <c r="WZK470" s="42"/>
      <c r="WZL470" s="42"/>
      <c r="WZM470" s="42"/>
      <c r="WZN470" s="42"/>
      <c r="WZO470" s="42"/>
      <c r="WZP470" s="42"/>
      <c r="WZQ470" s="42"/>
      <c r="WZR470" s="42"/>
      <c r="WZS470" s="42"/>
      <c r="WZT470" s="42"/>
      <c r="WZU470" s="42"/>
      <c r="WZV470" s="42"/>
      <c r="WZW470" s="42"/>
      <c r="WZX470" s="42"/>
      <c r="WZY470" s="42"/>
      <c r="WZZ470" s="42"/>
      <c r="XAA470" s="42"/>
      <c r="XAB470" s="42"/>
      <c r="XAC470" s="42"/>
      <c r="XAD470" s="42"/>
      <c r="XAE470" s="42"/>
      <c r="XAF470" s="42"/>
      <c r="XAG470" s="42"/>
      <c r="XAH470" s="42"/>
      <c r="XAI470" s="42"/>
      <c r="XAJ470" s="42"/>
      <c r="XAK470" s="42"/>
      <c r="XAL470" s="42"/>
      <c r="XAM470" s="42"/>
      <c r="XAN470" s="42"/>
      <c r="XAO470" s="42"/>
      <c r="XAP470" s="42"/>
      <c r="XAQ470" s="42"/>
      <c r="XAR470" s="42"/>
      <c r="XAS470" s="42"/>
      <c r="XAT470" s="42"/>
      <c r="XAU470" s="42"/>
      <c r="XAV470" s="42"/>
      <c r="XAW470" s="42"/>
      <c r="XAX470" s="42"/>
      <c r="XAY470" s="42"/>
      <c r="XAZ470" s="42"/>
      <c r="XBA470" s="42"/>
      <c r="XBB470" s="42"/>
      <c r="XBC470" s="42"/>
      <c r="XBD470" s="42"/>
      <c r="XBE470" s="42"/>
      <c r="XBF470" s="42"/>
      <c r="XBG470" s="42"/>
      <c r="XBH470" s="42"/>
      <c r="XBI470" s="42"/>
      <c r="XBJ470" s="42"/>
      <c r="XBK470" s="42"/>
      <c r="XBL470" s="42"/>
      <c r="XBM470" s="42"/>
      <c r="XBN470" s="42"/>
      <c r="XBO470" s="42"/>
      <c r="XBP470" s="42"/>
      <c r="XBQ470" s="42"/>
      <c r="XBR470" s="42"/>
      <c r="XBS470" s="42"/>
      <c r="XBT470" s="42"/>
      <c r="XBU470" s="42"/>
      <c r="XBV470" s="42"/>
      <c r="XBW470" s="42"/>
      <c r="XBX470" s="42"/>
      <c r="XBY470" s="42"/>
      <c r="XBZ470" s="42"/>
      <c r="XCA470" s="42"/>
      <c r="XCB470" s="42"/>
      <c r="XCC470" s="42"/>
      <c r="XCD470" s="42"/>
      <c r="XCE470" s="42"/>
      <c r="XCF470" s="42"/>
      <c r="XCG470" s="42"/>
      <c r="XCH470" s="42"/>
      <c r="XCI470" s="42"/>
      <c r="XCJ470" s="42"/>
      <c r="XCK470" s="42"/>
      <c r="XCL470" s="42"/>
      <c r="XCM470" s="42"/>
      <c r="XCN470" s="42"/>
      <c r="XCO470" s="42"/>
      <c r="XCP470" s="42"/>
      <c r="XCQ470" s="42"/>
      <c r="XCR470" s="42"/>
      <c r="XCS470" s="42"/>
      <c r="XCT470" s="42"/>
      <c r="XCU470" s="42"/>
      <c r="XCV470" s="42"/>
      <c r="XCW470" s="42"/>
      <c r="XCX470" s="42"/>
      <c r="XCY470" s="42"/>
      <c r="XCZ470" s="42"/>
      <c r="XDA470" s="42"/>
      <c r="XDB470" s="42"/>
      <c r="XDC470" s="42"/>
      <c r="XDD470" s="42"/>
      <c r="XDE470" s="42"/>
      <c r="XDF470" s="42"/>
      <c r="XDG470" s="42"/>
      <c r="XDH470" s="42"/>
      <c r="XDI470" s="42"/>
      <c r="XDJ470" s="42"/>
      <c r="XDK470" s="42"/>
      <c r="XDL470" s="42"/>
      <c r="XDM470" s="42"/>
      <c r="XDN470" s="42"/>
      <c r="XDO470" s="42"/>
      <c r="XDP470" s="42"/>
      <c r="XDQ470" s="42"/>
      <c r="XDR470" s="42"/>
      <c r="XDS470" s="42"/>
      <c r="XDT470" s="42"/>
      <c r="XDU470" s="42"/>
      <c r="XDV470" s="42"/>
      <c r="XDW470" s="42"/>
      <c r="XDX470" s="42"/>
      <c r="XDY470" s="42"/>
      <c r="XDZ470" s="42"/>
      <c r="XEA470" s="42"/>
      <c r="XEB470" s="42"/>
      <c r="XEC470" s="42"/>
      <c r="XED470" s="42"/>
      <c r="XEE470" s="42"/>
      <c r="XEF470" s="42"/>
      <c r="XEG470" s="42"/>
      <c r="XEH470" s="42"/>
      <c r="XEI470" s="42"/>
      <c r="XEJ470" s="42"/>
      <c r="XEK470" s="42"/>
      <c r="XEL470" s="42"/>
    </row>
    <row r="471" spans="1:16366" x14ac:dyDescent="0.35">
      <c r="C471" s="41"/>
      <c r="E471" s="41"/>
      <c r="F471" s="41"/>
      <c r="G471" s="41"/>
      <c r="H471" s="41"/>
      <c r="I471" s="41"/>
      <c r="J471" s="41"/>
      <c r="K471" s="41"/>
    </row>
    <row r="472" spans="1:16366" x14ac:dyDescent="0.35">
      <c r="C472" s="41"/>
      <c r="E472" s="41"/>
      <c r="F472" s="41"/>
      <c r="G472" s="41"/>
      <c r="H472" s="41"/>
      <c r="I472" s="41"/>
      <c r="J472" s="41"/>
      <c r="K472" s="41"/>
    </row>
    <row r="473" spans="1:16366" x14ac:dyDescent="0.35">
      <c r="C473" s="41"/>
      <c r="E473" s="41"/>
      <c r="F473" s="41"/>
      <c r="G473" s="41"/>
      <c r="H473" s="41"/>
      <c r="I473" s="41"/>
      <c r="J473" s="41"/>
      <c r="K473" s="41"/>
    </row>
    <row r="474" spans="1:16366" x14ac:dyDescent="0.35">
      <c r="C474" s="41"/>
      <c r="E474" s="41"/>
      <c r="F474" s="41"/>
      <c r="G474" s="41"/>
      <c r="H474" s="41"/>
      <c r="I474" s="41"/>
      <c r="J474" s="41"/>
      <c r="K474" s="41"/>
    </row>
    <row r="475" spans="1:16366" x14ac:dyDescent="0.35">
      <c r="C475" s="41"/>
      <c r="E475" s="41"/>
      <c r="F475" s="41"/>
      <c r="G475" s="41"/>
      <c r="H475" s="41"/>
      <c r="I475" s="41"/>
      <c r="J475" s="41"/>
      <c r="K475" s="41"/>
    </row>
    <row r="476" spans="1:16366" x14ac:dyDescent="0.35">
      <c r="C476" s="41"/>
      <c r="E476" s="41"/>
      <c r="F476" s="41"/>
      <c r="G476" s="41"/>
      <c r="H476" s="41"/>
      <c r="I476" s="41"/>
      <c r="J476" s="41"/>
      <c r="K476" s="41"/>
    </row>
    <row r="477" spans="1:16366" x14ac:dyDescent="0.35">
      <c r="C477" s="41"/>
      <c r="E477" s="41"/>
      <c r="F477" s="41"/>
      <c r="G477" s="41"/>
      <c r="H477" s="41"/>
      <c r="I477" s="41"/>
      <c r="J477" s="41"/>
      <c r="K477" s="41"/>
    </row>
    <row r="478" spans="1:16366" x14ac:dyDescent="0.35">
      <c r="C478" s="41"/>
      <c r="E478" s="41"/>
      <c r="F478" s="41"/>
      <c r="G478" s="41"/>
      <c r="H478" s="41"/>
      <c r="I478" s="41"/>
      <c r="J478" s="41"/>
      <c r="K478" s="41"/>
    </row>
    <row r="479" spans="1:16366" x14ac:dyDescent="0.35">
      <c r="C479" s="41"/>
      <c r="E479" s="41"/>
      <c r="F479" s="41"/>
      <c r="G479" s="41"/>
      <c r="H479" s="41"/>
      <c r="I479" s="41"/>
      <c r="J479" s="41"/>
      <c r="K479" s="41"/>
    </row>
    <row r="480" spans="1:16366" x14ac:dyDescent="0.35">
      <c r="C480" s="41"/>
      <c r="E480" s="41"/>
      <c r="F480" s="41"/>
      <c r="G480" s="41"/>
      <c r="H480" s="41"/>
      <c r="I480" s="41"/>
      <c r="J480" s="41"/>
      <c r="K480" s="41"/>
    </row>
    <row r="481" spans="3:11" x14ac:dyDescent="0.35">
      <c r="C481" s="41"/>
      <c r="E481" s="41"/>
      <c r="F481" s="41"/>
      <c r="G481" s="41"/>
      <c r="H481" s="41"/>
      <c r="I481" s="41"/>
      <c r="J481" s="41"/>
      <c r="K481" s="41"/>
    </row>
    <row r="482" spans="3:11" x14ac:dyDescent="0.35">
      <c r="C482" s="41"/>
      <c r="E482" s="41"/>
      <c r="F482" s="41"/>
      <c r="G482" s="41"/>
      <c r="H482" s="41"/>
      <c r="I482" s="41"/>
      <c r="J482" s="41"/>
      <c r="K482" s="41"/>
    </row>
    <row r="483" spans="3:11" x14ac:dyDescent="0.35">
      <c r="C483" s="41"/>
      <c r="E483" s="41"/>
      <c r="F483" s="41"/>
      <c r="G483" s="41"/>
      <c r="H483" s="41"/>
      <c r="I483" s="41"/>
      <c r="J483" s="41"/>
      <c r="K483" s="41"/>
    </row>
    <row r="484" spans="3:11" x14ac:dyDescent="0.35">
      <c r="C484" s="41"/>
      <c r="E484" s="41"/>
      <c r="F484" s="41"/>
      <c r="G484" s="41"/>
      <c r="H484" s="41"/>
      <c r="I484" s="41"/>
      <c r="J484" s="41"/>
      <c r="K484" s="41"/>
    </row>
    <row r="485" spans="3:11" x14ac:dyDescent="0.35">
      <c r="C485" s="41"/>
      <c r="E485" s="41"/>
      <c r="F485" s="41"/>
      <c r="G485" s="41"/>
      <c r="H485" s="41"/>
      <c r="I485" s="41"/>
      <c r="J485" s="41"/>
      <c r="K485" s="41"/>
    </row>
    <row r="486" spans="3:11" x14ac:dyDescent="0.35">
      <c r="C486" s="41"/>
      <c r="E486" s="41"/>
      <c r="F486" s="41"/>
      <c r="G486" s="41"/>
      <c r="H486" s="41"/>
      <c r="I486" s="41"/>
      <c r="J486" s="41"/>
      <c r="K486" s="41"/>
    </row>
    <row r="487" spans="3:11" x14ac:dyDescent="0.35">
      <c r="C487" s="41"/>
      <c r="E487" s="41"/>
      <c r="F487" s="41"/>
      <c r="G487" s="41"/>
      <c r="H487" s="41"/>
      <c r="I487" s="41"/>
      <c r="J487" s="41"/>
      <c r="K487" s="41"/>
    </row>
    <row r="488" spans="3:11" x14ac:dyDescent="0.35">
      <c r="C488" s="41"/>
      <c r="E488" s="41"/>
      <c r="F488" s="41"/>
      <c r="G488" s="41"/>
      <c r="H488" s="41"/>
      <c r="I488" s="41"/>
      <c r="J488" s="41"/>
      <c r="K488" s="41"/>
    </row>
    <row r="489" spans="3:11" x14ac:dyDescent="0.35">
      <c r="C489" s="41"/>
      <c r="E489" s="41"/>
      <c r="F489" s="41"/>
      <c r="G489" s="41"/>
      <c r="H489" s="41"/>
      <c r="I489" s="41"/>
      <c r="J489" s="41"/>
      <c r="K489" s="41"/>
    </row>
    <row r="490" spans="3:11" x14ac:dyDescent="0.35">
      <c r="C490" s="41"/>
      <c r="E490" s="41"/>
      <c r="F490" s="41"/>
      <c r="G490" s="41"/>
      <c r="H490" s="41"/>
      <c r="I490" s="41"/>
      <c r="J490" s="41"/>
      <c r="K490" s="41"/>
    </row>
    <row r="491" spans="3:11" x14ac:dyDescent="0.35">
      <c r="C491" s="41"/>
      <c r="E491" s="41"/>
      <c r="F491" s="41"/>
      <c r="G491" s="41"/>
      <c r="H491" s="41"/>
      <c r="I491" s="41"/>
      <c r="J491" s="41"/>
      <c r="K491" s="41"/>
    </row>
    <row r="492" spans="3:11" x14ac:dyDescent="0.35">
      <c r="C492" s="41"/>
      <c r="E492" s="41"/>
      <c r="F492" s="41"/>
      <c r="G492" s="41"/>
      <c r="H492" s="41"/>
      <c r="I492" s="41"/>
      <c r="J492" s="41"/>
      <c r="K492" s="41"/>
    </row>
    <row r="493" spans="3:11" x14ac:dyDescent="0.35">
      <c r="C493" s="41"/>
      <c r="E493" s="41"/>
      <c r="F493" s="41"/>
      <c r="G493" s="41"/>
      <c r="H493" s="41"/>
      <c r="I493" s="41"/>
      <c r="J493" s="41"/>
      <c r="K493" s="41"/>
    </row>
    <row r="494" spans="3:11" x14ac:dyDescent="0.35">
      <c r="C494" s="41"/>
      <c r="E494" s="41"/>
      <c r="F494" s="41"/>
      <c r="G494" s="41"/>
      <c r="H494" s="41"/>
      <c r="I494" s="41"/>
      <c r="J494" s="41"/>
      <c r="K494" s="41"/>
    </row>
    <row r="495" spans="3:11" x14ac:dyDescent="0.35">
      <c r="C495" s="41"/>
      <c r="E495" s="41"/>
      <c r="F495" s="41"/>
      <c r="G495" s="41"/>
      <c r="H495" s="41"/>
      <c r="I495" s="41"/>
      <c r="J495" s="41"/>
      <c r="K495" s="41"/>
    </row>
    <row r="496" spans="3:11" x14ac:dyDescent="0.35">
      <c r="C496" s="41"/>
      <c r="E496" s="41"/>
      <c r="F496" s="41"/>
      <c r="G496" s="41"/>
      <c r="H496" s="41"/>
      <c r="I496" s="41"/>
      <c r="J496" s="41"/>
      <c r="K496" s="41"/>
    </row>
    <row r="497" spans="3:11" x14ac:dyDescent="0.35">
      <c r="C497" s="41"/>
      <c r="E497" s="41"/>
      <c r="F497" s="41"/>
      <c r="G497" s="41"/>
      <c r="H497" s="41"/>
      <c r="I497" s="41"/>
      <c r="J497" s="41"/>
      <c r="K497" s="41"/>
    </row>
    <row r="498" spans="3:11" x14ac:dyDescent="0.35">
      <c r="C498" s="41"/>
      <c r="E498" s="41"/>
      <c r="F498" s="41"/>
      <c r="G498" s="41"/>
      <c r="H498" s="41"/>
      <c r="I498" s="41"/>
      <c r="J498" s="41"/>
      <c r="K498" s="41"/>
    </row>
    <row r="499" spans="3:11" x14ac:dyDescent="0.35">
      <c r="C499" s="41"/>
      <c r="E499" s="41"/>
      <c r="F499" s="41"/>
      <c r="G499" s="41"/>
      <c r="H499" s="41"/>
      <c r="I499" s="41"/>
      <c r="J499" s="41"/>
      <c r="K499" s="41"/>
    </row>
    <row r="500" spans="3:11" x14ac:dyDescent="0.35">
      <c r="C500" s="41"/>
      <c r="E500" s="41"/>
      <c r="F500" s="41"/>
      <c r="G500" s="41"/>
      <c r="H500" s="41"/>
      <c r="I500" s="41"/>
      <c r="J500" s="41"/>
      <c r="K500" s="41"/>
    </row>
    <row r="501" spans="3:11" x14ac:dyDescent="0.35">
      <c r="C501" s="41"/>
      <c r="E501" s="41"/>
      <c r="F501" s="41"/>
      <c r="G501" s="41"/>
      <c r="H501" s="41"/>
      <c r="I501" s="41"/>
      <c r="J501" s="41"/>
      <c r="K501" s="41"/>
    </row>
    <row r="502" spans="3:11" x14ac:dyDescent="0.35">
      <c r="C502" s="41"/>
      <c r="E502" s="41"/>
      <c r="F502" s="41"/>
      <c r="G502" s="41"/>
      <c r="H502" s="41"/>
      <c r="I502" s="41"/>
      <c r="J502" s="41"/>
      <c r="K502" s="41"/>
    </row>
    <row r="503" spans="3:11" x14ac:dyDescent="0.35">
      <c r="C503" s="41"/>
      <c r="E503" s="41"/>
      <c r="F503" s="41"/>
      <c r="G503" s="41"/>
      <c r="H503" s="41"/>
      <c r="I503" s="41"/>
      <c r="J503" s="41"/>
      <c r="K503" s="41"/>
    </row>
    <row r="504" spans="3:11" x14ac:dyDescent="0.35">
      <c r="C504" s="41"/>
      <c r="E504" s="41"/>
      <c r="F504" s="41"/>
      <c r="G504" s="41"/>
      <c r="H504" s="41"/>
      <c r="I504" s="41"/>
      <c r="J504" s="41"/>
      <c r="K504" s="41"/>
    </row>
    <row r="505" spans="3:11" x14ac:dyDescent="0.35">
      <c r="C505" s="41"/>
      <c r="E505" s="41"/>
      <c r="F505" s="41"/>
      <c r="G505" s="41"/>
      <c r="H505" s="41"/>
      <c r="I505" s="41"/>
      <c r="J505" s="41"/>
      <c r="K505" s="41"/>
    </row>
    <row r="506" spans="3:11" x14ac:dyDescent="0.35">
      <c r="C506" s="41"/>
      <c r="E506" s="41"/>
      <c r="F506" s="41"/>
      <c r="G506" s="41"/>
      <c r="H506" s="41"/>
      <c r="I506" s="41"/>
      <c r="J506" s="41"/>
      <c r="K506" s="41"/>
    </row>
    <row r="507" spans="3:11" x14ac:dyDescent="0.35">
      <c r="C507" s="41"/>
      <c r="E507" s="41"/>
      <c r="F507" s="41"/>
      <c r="G507" s="41"/>
      <c r="H507" s="41"/>
      <c r="I507" s="41"/>
      <c r="J507" s="41"/>
      <c r="K507" s="41"/>
    </row>
    <row r="508" spans="3:11" x14ac:dyDescent="0.35">
      <c r="C508" s="41"/>
      <c r="E508" s="41"/>
      <c r="F508" s="41"/>
      <c r="G508" s="41"/>
      <c r="H508" s="41"/>
      <c r="I508" s="41"/>
      <c r="J508" s="41"/>
      <c r="K508" s="41"/>
    </row>
    <row r="509" spans="3:11" x14ac:dyDescent="0.35">
      <c r="C509" s="41"/>
      <c r="E509" s="41"/>
      <c r="F509" s="41"/>
      <c r="G509" s="41"/>
      <c r="H509" s="41"/>
      <c r="I509" s="41"/>
      <c r="J509" s="41"/>
      <c r="K509" s="41"/>
    </row>
    <row r="510" spans="3:11" x14ac:dyDescent="0.35">
      <c r="C510" s="41"/>
      <c r="E510" s="41"/>
      <c r="F510" s="41"/>
      <c r="G510" s="41"/>
      <c r="H510" s="41"/>
      <c r="I510" s="41"/>
      <c r="J510" s="41"/>
      <c r="K510" s="41"/>
    </row>
    <row r="511" spans="3:11" x14ac:dyDescent="0.35">
      <c r="C511" s="41"/>
      <c r="E511" s="41"/>
      <c r="F511" s="41"/>
      <c r="G511" s="41"/>
      <c r="H511" s="41"/>
      <c r="I511" s="41"/>
      <c r="J511" s="41"/>
      <c r="K511" s="41"/>
    </row>
    <row r="512" spans="3:11" x14ac:dyDescent="0.35">
      <c r="C512" s="41"/>
      <c r="E512" s="41"/>
      <c r="F512" s="41"/>
      <c r="G512" s="41"/>
      <c r="H512" s="41"/>
      <c r="I512" s="41"/>
      <c r="J512" s="41"/>
      <c r="K512" s="41"/>
    </row>
    <row r="513" spans="3:11" x14ac:dyDescent="0.35">
      <c r="C513" s="41"/>
      <c r="E513" s="41"/>
      <c r="F513" s="41"/>
      <c r="G513" s="41"/>
      <c r="H513" s="41"/>
      <c r="I513" s="41"/>
      <c r="J513" s="41"/>
      <c r="K513" s="41"/>
    </row>
    <row r="514" spans="3:11" x14ac:dyDescent="0.35">
      <c r="C514" s="41"/>
      <c r="E514" s="41"/>
      <c r="F514" s="41"/>
      <c r="G514" s="41"/>
      <c r="H514" s="41"/>
      <c r="I514" s="41"/>
      <c r="J514" s="41"/>
      <c r="K514" s="41"/>
    </row>
    <row r="515" spans="3:11" x14ac:dyDescent="0.35">
      <c r="C515" s="41"/>
      <c r="E515" s="41"/>
      <c r="F515" s="41"/>
      <c r="G515" s="41"/>
      <c r="H515" s="41"/>
      <c r="I515" s="41"/>
      <c r="J515" s="41"/>
      <c r="K515" s="41"/>
    </row>
    <row r="516" spans="3:11" x14ac:dyDescent="0.35">
      <c r="C516" s="41"/>
      <c r="E516" s="41"/>
      <c r="F516" s="41"/>
      <c r="G516" s="41"/>
      <c r="H516" s="41"/>
      <c r="I516" s="41"/>
      <c r="J516" s="41"/>
      <c r="K516" s="41"/>
    </row>
    <row r="517" spans="3:11" x14ac:dyDescent="0.35">
      <c r="C517" s="41"/>
      <c r="E517" s="41"/>
      <c r="F517" s="41"/>
      <c r="G517" s="41"/>
      <c r="H517" s="41"/>
      <c r="I517" s="41"/>
      <c r="J517" s="41"/>
      <c r="K517" s="41"/>
    </row>
    <row r="518" spans="3:11" x14ac:dyDescent="0.35">
      <c r="C518" s="41"/>
      <c r="E518" s="41"/>
      <c r="F518" s="41"/>
      <c r="G518" s="41"/>
      <c r="H518" s="41"/>
      <c r="I518" s="41"/>
      <c r="J518" s="41"/>
      <c r="K518" s="41"/>
    </row>
    <row r="519" spans="3:11" x14ac:dyDescent="0.35">
      <c r="C519" s="41"/>
      <c r="E519" s="41"/>
      <c r="F519" s="41"/>
      <c r="G519" s="41"/>
      <c r="H519" s="41"/>
      <c r="I519" s="41"/>
      <c r="J519" s="41"/>
      <c r="K519" s="41"/>
    </row>
    <row r="520" spans="3:11" x14ac:dyDescent="0.35">
      <c r="C520" s="41"/>
      <c r="E520" s="41"/>
      <c r="F520" s="41"/>
      <c r="G520" s="41"/>
      <c r="H520" s="41"/>
      <c r="I520" s="41"/>
      <c r="J520" s="41"/>
      <c r="K520" s="41"/>
    </row>
    <row r="521" spans="3:11" x14ac:dyDescent="0.35">
      <c r="C521" s="41"/>
      <c r="E521" s="41"/>
      <c r="F521" s="41"/>
      <c r="G521" s="41"/>
      <c r="H521" s="41"/>
      <c r="I521" s="41"/>
      <c r="J521" s="41"/>
      <c r="K521" s="41"/>
    </row>
    <row r="522" spans="3:11" x14ac:dyDescent="0.35">
      <c r="C522" s="41"/>
      <c r="E522" s="41"/>
      <c r="F522" s="41"/>
      <c r="G522" s="41"/>
      <c r="H522" s="41"/>
      <c r="I522" s="41"/>
      <c r="J522" s="41"/>
      <c r="K522" s="41"/>
    </row>
    <row r="523" spans="3:11" x14ac:dyDescent="0.35">
      <c r="C523" s="41"/>
      <c r="E523" s="41"/>
      <c r="F523" s="41"/>
      <c r="G523" s="41"/>
      <c r="H523" s="41"/>
      <c r="I523" s="41"/>
      <c r="J523" s="41"/>
      <c r="K523" s="41"/>
    </row>
    <row r="524" spans="3:11" x14ac:dyDescent="0.35">
      <c r="C524" s="41"/>
      <c r="E524" s="41"/>
      <c r="F524" s="41"/>
      <c r="G524" s="41"/>
      <c r="H524" s="41"/>
      <c r="I524" s="41"/>
      <c r="J524" s="41"/>
      <c r="K524" s="41"/>
    </row>
    <row r="525" spans="3:11" x14ac:dyDescent="0.35">
      <c r="C525" s="41"/>
      <c r="E525" s="41"/>
      <c r="F525" s="41"/>
      <c r="G525" s="41"/>
      <c r="H525" s="41"/>
      <c r="I525" s="41"/>
      <c r="J525" s="41"/>
      <c r="K525" s="41"/>
    </row>
    <row r="526" spans="3:11" x14ac:dyDescent="0.35">
      <c r="C526" s="41"/>
      <c r="E526" s="41"/>
      <c r="F526" s="41"/>
      <c r="G526" s="41"/>
      <c r="H526" s="41"/>
      <c r="I526" s="41"/>
      <c r="J526" s="41"/>
      <c r="K526" s="41"/>
    </row>
    <row r="527" spans="3:11" x14ac:dyDescent="0.35">
      <c r="C527" s="41"/>
      <c r="E527" s="41"/>
      <c r="F527" s="41"/>
      <c r="G527" s="41"/>
      <c r="H527" s="41"/>
      <c r="I527" s="41"/>
      <c r="J527" s="41"/>
      <c r="K527" s="41"/>
    </row>
    <row r="528" spans="3:11" x14ac:dyDescent="0.35">
      <c r="C528" s="41"/>
      <c r="E528" s="41"/>
      <c r="F528" s="41"/>
      <c r="G528" s="41"/>
      <c r="H528" s="41"/>
      <c r="I528" s="41"/>
      <c r="J528" s="41"/>
      <c r="K528" s="41"/>
    </row>
    <row r="529" spans="3:11" x14ac:dyDescent="0.35">
      <c r="C529" s="41"/>
      <c r="E529" s="41"/>
      <c r="F529" s="41"/>
      <c r="G529" s="41"/>
      <c r="H529" s="41"/>
      <c r="I529" s="41"/>
      <c r="J529" s="41"/>
      <c r="K529" s="41"/>
    </row>
    <row r="530" spans="3:11" x14ac:dyDescent="0.35">
      <c r="C530" s="41"/>
      <c r="E530" s="41"/>
      <c r="F530" s="41"/>
      <c r="G530" s="41"/>
      <c r="H530" s="41"/>
      <c r="I530" s="41"/>
      <c r="J530" s="41"/>
      <c r="K530" s="41"/>
    </row>
    <row r="531" spans="3:11" x14ac:dyDescent="0.35">
      <c r="C531" s="41"/>
      <c r="E531" s="41"/>
      <c r="F531" s="41"/>
      <c r="G531" s="41"/>
      <c r="H531" s="41"/>
      <c r="I531" s="41"/>
      <c r="J531" s="41"/>
      <c r="K531" s="41"/>
    </row>
    <row r="532" spans="3:11" x14ac:dyDescent="0.35">
      <c r="C532" s="41"/>
      <c r="E532" s="41"/>
      <c r="F532" s="41"/>
      <c r="G532" s="41"/>
      <c r="H532" s="41"/>
      <c r="I532" s="41"/>
      <c r="J532" s="41"/>
      <c r="K532" s="41"/>
    </row>
    <row r="533" spans="3:11" x14ac:dyDescent="0.35">
      <c r="C533" s="41"/>
      <c r="E533" s="41"/>
      <c r="F533" s="41"/>
      <c r="G533" s="41"/>
      <c r="H533" s="41"/>
      <c r="I533" s="41"/>
      <c r="J533" s="41"/>
      <c r="K533" s="41"/>
    </row>
    <row r="534" spans="3:11" x14ac:dyDescent="0.35">
      <c r="C534" s="41"/>
      <c r="E534" s="41"/>
      <c r="F534" s="41"/>
      <c r="G534" s="41"/>
      <c r="H534" s="41"/>
      <c r="I534" s="41"/>
      <c r="J534" s="41"/>
      <c r="K534" s="41"/>
    </row>
    <row r="535" spans="3:11" x14ac:dyDescent="0.35">
      <c r="C535" s="41"/>
      <c r="E535" s="41"/>
      <c r="F535" s="41"/>
      <c r="G535" s="41"/>
      <c r="H535" s="41"/>
      <c r="I535" s="41"/>
      <c r="J535" s="41"/>
      <c r="K535" s="41"/>
    </row>
    <row r="536" spans="3:11" x14ac:dyDescent="0.35">
      <c r="C536" s="41"/>
      <c r="E536" s="41"/>
      <c r="F536" s="41"/>
      <c r="G536" s="41"/>
      <c r="H536" s="41"/>
      <c r="I536" s="41"/>
      <c r="J536" s="41"/>
      <c r="K536" s="41"/>
    </row>
    <row r="537" spans="3:11" x14ac:dyDescent="0.35">
      <c r="C537" s="41"/>
      <c r="E537" s="41"/>
      <c r="F537" s="41"/>
      <c r="G537" s="41"/>
      <c r="H537" s="41"/>
      <c r="I537" s="41"/>
      <c r="J537" s="41"/>
      <c r="K537" s="41"/>
    </row>
    <row r="538" spans="3:11" x14ac:dyDescent="0.35">
      <c r="C538" s="41"/>
      <c r="E538" s="41"/>
      <c r="F538" s="41"/>
      <c r="G538" s="41"/>
      <c r="H538" s="41"/>
      <c r="I538" s="41"/>
      <c r="J538" s="41"/>
      <c r="K538" s="41"/>
    </row>
    <row r="539" spans="3:11" x14ac:dyDescent="0.35">
      <c r="C539" s="41"/>
      <c r="E539" s="41"/>
      <c r="F539" s="41"/>
      <c r="G539" s="41"/>
      <c r="H539" s="41"/>
      <c r="I539" s="41"/>
      <c r="J539" s="41"/>
      <c r="K539" s="41"/>
    </row>
    <row r="540" spans="3:11" x14ac:dyDescent="0.35">
      <c r="C540" s="41"/>
      <c r="E540" s="41"/>
      <c r="F540" s="41"/>
      <c r="G540" s="41"/>
      <c r="H540" s="41"/>
      <c r="I540" s="41"/>
      <c r="J540" s="41"/>
      <c r="K540" s="41"/>
    </row>
    <row r="541" spans="3:11" x14ac:dyDescent="0.35">
      <c r="C541" s="41"/>
      <c r="E541" s="41"/>
      <c r="F541" s="41"/>
      <c r="G541" s="41"/>
      <c r="H541" s="41"/>
      <c r="I541" s="41"/>
      <c r="J541" s="41"/>
      <c r="K541" s="41"/>
    </row>
    <row r="542" spans="3:11" x14ac:dyDescent="0.35">
      <c r="C542" s="41"/>
      <c r="E542" s="41"/>
      <c r="F542" s="41"/>
      <c r="G542" s="41"/>
      <c r="H542" s="41"/>
      <c r="I542" s="41"/>
      <c r="J542" s="41"/>
      <c r="K542" s="41"/>
    </row>
    <row r="543" spans="3:11" x14ac:dyDescent="0.35">
      <c r="C543" s="41"/>
      <c r="E543" s="41"/>
      <c r="F543" s="41"/>
      <c r="G543" s="41"/>
      <c r="H543" s="41"/>
      <c r="I543" s="41"/>
      <c r="J543" s="41"/>
      <c r="K543" s="41"/>
    </row>
    <row r="544" spans="3:11" x14ac:dyDescent="0.35">
      <c r="C544" s="41"/>
      <c r="E544" s="41"/>
      <c r="F544" s="41"/>
      <c r="G544" s="41"/>
      <c r="H544" s="41"/>
      <c r="I544" s="41"/>
      <c r="J544" s="41"/>
      <c r="K544" s="41"/>
    </row>
    <row r="545" spans="3:11" x14ac:dyDescent="0.35">
      <c r="C545" s="41"/>
      <c r="E545" s="41"/>
      <c r="F545" s="41"/>
      <c r="G545" s="41"/>
      <c r="H545" s="41"/>
      <c r="I545" s="41"/>
      <c r="J545" s="41"/>
      <c r="K545" s="41"/>
    </row>
    <row r="546" spans="3:11" x14ac:dyDescent="0.35">
      <c r="C546" s="41"/>
      <c r="E546" s="41"/>
      <c r="F546" s="41"/>
      <c r="G546" s="41"/>
      <c r="H546" s="41"/>
      <c r="I546" s="41"/>
      <c r="J546" s="41"/>
      <c r="K546" s="41"/>
    </row>
    <row r="547" spans="3:11" x14ac:dyDescent="0.35">
      <c r="C547" s="41"/>
      <c r="E547" s="41"/>
      <c r="F547" s="41"/>
      <c r="G547" s="41"/>
      <c r="H547" s="41"/>
      <c r="I547" s="41"/>
      <c r="J547" s="41"/>
      <c r="K547" s="41"/>
    </row>
    <row r="548" spans="3:11" x14ac:dyDescent="0.35">
      <c r="C548" s="41"/>
      <c r="E548" s="41"/>
      <c r="F548" s="41"/>
      <c r="G548" s="41"/>
      <c r="H548" s="41"/>
      <c r="I548" s="41"/>
      <c r="J548" s="41"/>
      <c r="K548" s="41"/>
    </row>
    <row r="549" spans="3:11" x14ac:dyDescent="0.35">
      <c r="C549" s="41"/>
      <c r="E549" s="41"/>
      <c r="F549" s="41"/>
      <c r="G549" s="41"/>
      <c r="H549" s="41"/>
      <c r="I549" s="41"/>
      <c r="J549" s="41"/>
      <c r="K549" s="41"/>
    </row>
    <row r="550" spans="3:11" x14ac:dyDescent="0.35">
      <c r="C550" s="41"/>
      <c r="E550" s="41"/>
      <c r="F550" s="41"/>
      <c r="G550" s="41"/>
      <c r="H550" s="41"/>
      <c r="I550" s="41"/>
      <c r="J550" s="41"/>
      <c r="K550" s="41"/>
    </row>
    <row r="551" spans="3:11" x14ac:dyDescent="0.35">
      <c r="C551" s="41"/>
      <c r="E551" s="41"/>
      <c r="F551" s="41"/>
      <c r="G551" s="41"/>
      <c r="H551" s="41"/>
      <c r="I551" s="41"/>
      <c r="J551" s="41"/>
      <c r="K551" s="41"/>
    </row>
    <row r="552" spans="3:11" x14ac:dyDescent="0.35">
      <c r="C552" s="41"/>
      <c r="E552" s="41"/>
      <c r="F552" s="41"/>
      <c r="G552" s="41"/>
      <c r="H552" s="41"/>
      <c r="I552" s="41"/>
      <c r="J552" s="41"/>
      <c r="K552" s="41"/>
    </row>
    <row r="553" spans="3:11" x14ac:dyDescent="0.35">
      <c r="C553" s="41"/>
      <c r="E553" s="41"/>
      <c r="F553" s="41"/>
      <c r="G553" s="41"/>
      <c r="H553" s="41"/>
      <c r="I553" s="41"/>
      <c r="J553" s="41"/>
      <c r="K553" s="41"/>
    </row>
    <row r="554" spans="3:11" x14ac:dyDescent="0.35">
      <c r="C554" s="41"/>
      <c r="E554" s="41"/>
      <c r="F554" s="41"/>
      <c r="G554" s="41"/>
      <c r="H554" s="41"/>
      <c r="I554" s="41"/>
      <c r="J554" s="41"/>
      <c r="K554" s="41"/>
    </row>
    <row r="555" spans="3:11" x14ac:dyDescent="0.35">
      <c r="C555" s="41"/>
      <c r="E555" s="41"/>
      <c r="F555" s="41"/>
      <c r="G555" s="41"/>
      <c r="H555" s="41"/>
      <c r="I555" s="41"/>
      <c r="J555" s="41"/>
      <c r="K555" s="41"/>
    </row>
    <row r="556" spans="3:11" x14ac:dyDescent="0.35">
      <c r="C556" s="41"/>
      <c r="E556" s="41"/>
      <c r="F556" s="41"/>
      <c r="G556" s="41"/>
      <c r="H556" s="41"/>
      <c r="I556" s="41"/>
      <c r="J556" s="41"/>
      <c r="K556" s="41"/>
    </row>
    <row r="557" spans="3:11" x14ac:dyDescent="0.35">
      <c r="C557" s="41"/>
      <c r="E557" s="41"/>
      <c r="F557" s="41"/>
      <c r="G557" s="41"/>
      <c r="H557" s="41"/>
      <c r="I557" s="41"/>
      <c r="J557" s="41"/>
      <c r="K557" s="41"/>
    </row>
    <row r="558" spans="3:11" x14ac:dyDescent="0.35">
      <c r="C558" s="41"/>
      <c r="E558" s="41"/>
      <c r="F558" s="41"/>
      <c r="G558" s="41"/>
      <c r="H558" s="41"/>
      <c r="I558" s="41"/>
      <c r="J558" s="41"/>
      <c r="K558" s="41"/>
    </row>
    <row r="559" spans="3:11" x14ac:dyDescent="0.35">
      <c r="C559" s="41"/>
      <c r="E559" s="41"/>
      <c r="F559" s="41"/>
      <c r="G559" s="41"/>
      <c r="H559" s="41"/>
      <c r="I559" s="41"/>
      <c r="J559" s="41"/>
      <c r="K559" s="41"/>
    </row>
    <row r="560" spans="3:11" x14ac:dyDescent="0.35">
      <c r="C560" s="41"/>
      <c r="E560" s="41"/>
      <c r="F560" s="41"/>
      <c r="G560" s="41"/>
      <c r="H560" s="41"/>
      <c r="I560" s="41"/>
      <c r="J560" s="41"/>
      <c r="K560" s="41"/>
    </row>
    <row r="561" spans="3:11" x14ac:dyDescent="0.35">
      <c r="C561" s="41"/>
      <c r="E561" s="41"/>
      <c r="F561" s="41"/>
      <c r="G561" s="41"/>
      <c r="H561" s="41"/>
      <c r="I561" s="41"/>
      <c r="J561" s="41"/>
      <c r="K561" s="41"/>
    </row>
    <row r="562" spans="3:11" x14ac:dyDescent="0.35">
      <c r="C562" s="41"/>
      <c r="E562" s="41"/>
      <c r="F562" s="41"/>
      <c r="G562" s="41"/>
      <c r="H562" s="41"/>
      <c r="I562" s="41"/>
      <c r="J562" s="41"/>
      <c r="K562" s="41"/>
    </row>
    <row r="563" spans="3:11" x14ac:dyDescent="0.35">
      <c r="C563" s="41"/>
      <c r="E563" s="41"/>
      <c r="F563" s="41"/>
      <c r="G563" s="41"/>
      <c r="H563" s="41"/>
      <c r="I563" s="41"/>
      <c r="J563" s="41"/>
      <c r="K563" s="41"/>
    </row>
    <row r="564" spans="3:11" x14ac:dyDescent="0.35">
      <c r="C564" s="41"/>
      <c r="E564" s="41"/>
      <c r="F564" s="41"/>
      <c r="G564" s="41"/>
      <c r="H564" s="41"/>
      <c r="I564" s="41"/>
      <c r="J564" s="41"/>
      <c r="K564" s="41"/>
    </row>
    <row r="565" spans="3:11" x14ac:dyDescent="0.35">
      <c r="C565" s="41"/>
      <c r="E565" s="41"/>
      <c r="F565" s="41"/>
      <c r="G565" s="41"/>
      <c r="H565" s="41"/>
      <c r="I565" s="41"/>
      <c r="J565" s="41"/>
      <c r="K565" s="41"/>
    </row>
    <row r="566" spans="3:11" x14ac:dyDescent="0.35">
      <c r="C566" s="41"/>
      <c r="E566" s="41"/>
      <c r="F566" s="41"/>
      <c r="G566" s="41"/>
      <c r="H566" s="41"/>
      <c r="I566" s="41"/>
      <c r="J566" s="41"/>
      <c r="K566" s="41"/>
    </row>
    <row r="567" spans="3:11" x14ac:dyDescent="0.35">
      <c r="C567" s="41"/>
      <c r="E567" s="41"/>
      <c r="F567" s="41"/>
      <c r="G567" s="41"/>
      <c r="H567" s="41"/>
      <c r="I567" s="41"/>
      <c r="J567" s="41"/>
      <c r="K567" s="41"/>
    </row>
    <row r="568" spans="3:11" x14ac:dyDescent="0.35">
      <c r="C568" s="41"/>
      <c r="E568" s="41"/>
      <c r="F568" s="41"/>
      <c r="G568" s="41"/>
      <c r="H568" s="41"/>
      <c r="I568" s="41"/>
      <c r="J568" s="41"/>
      <c r="K568" s="41"/>
    </row>
    <row r="569" spans="3:11" x14ac:dyDescent="0.35">
      <c r="C569" s="41"/>
      <c r="E569" s="41"/>
      <c r="F569" s="41"/>
      <c r="G569" s="41"/>
      <c r="H569" s="41"/>
      <c r="I569" s="41"/>
      <c r="J569" s="41"/>
      <c r="K569" s="41"/>
    </row>
    <row r="570" spans="3:11" x14ac:dyDescent="0.35">
      <c r="C570" s="41"/>
      <c r="E570" s="41"/>
      <c r="F570" s="41"/>
      <c r="G570" s="41"/>
      <c r="H570" s="41"/>
      <c r="I570" s="41"/>
      <c r="J570" s="41"/>
      <c r="K570" s="41"/>
    </row>
    <row r="571" spans="3:11" x14ac:dyDescent="0.35">
      <c r="C571" s="41"/>
      <c r="E571" s="41"/>
      <c r="F571" s="41"/>
      <c r="G571" s="41"/>
      <c r="H571" s="41"/>
      <c r="I571" s="41"/>
      <c r="J571" s="41"/>
      <c r="K571" s="41"/>
    </row>
    <row r="572" spans="3:11" x14ac:dyDescent="0.35">
      <c r="C572" s="41"/>
      <c r="E572" s="41"/>
      <c r="F572" s="41"/>
      <c r="G572" s="41"/>
      <c r="H572" s="41"/>
      <c r="I572" s="41"/>
      <c r="J572" s="41"/>
      <c r="K572" s="41"/>
    </row>
    <row r="573" spans="3:11" x14ac:dyDescent="0.35">
      <c r="C573" s="41"/>
      <c r="E573" s="41"/>
      <c r="F573" s="41"/>
      <c r="G573" s="41"/>
      <c r="H573" s="41"/>
      <c r="I573" s="41"/>
      <c r="J573" s="41"/>
      <c r="K573" s="41"/>
    </row>
    <row r="574" spans="3:11" x14ac:dyDescent="0.35">
      <c r="C574" s="41"/>
      <c r="E574" s="41"/>
      <c r="F574" s="41"/>
      <c r="G574" s="41"/>
      <c r="H574" s="41"/>
      <c r="I574" s="41"/>
      <c r="J574" s="41"/>
      <c r="K574" s="41"/>
    </row>
    <row r="575" spans="3:11" x14ac:dyDescent="0.35">
      <c r="C575" s="41"/>
      <c r="E575" s="41"/>
      <c r="F575" s="41"/>
      <c r="G575" s="41"/>
      <c r="H575" s="41"/>
      <c r="I575" s="41"/>
      <c r="J575" s="41"/>
      <c r="K575" s="41"/>
    </row>
    <row r="576" spans="3:11" x14ac:dyDescent="0.35">
      <c r="C576" s="41"/>
      <c r="E576" s="41"/>
      <c r="F576" s="41"/>
      <c r="G576" s="41"/>
      <c r="H576" s="41"/>
      <c r="I576" s="41"/>
      <c r="J576" s="41"/>
      <c r="K576" s="41"/>
    </row>
    <row r="577" spans="3:11" x14ac:dyDescent="0.35">
      <c r="C577" s="41"/>
      <c r="E577" s="41"/>
      <c r="F577" s="41"/>
      <c r="G577" s="41"/>
      <c r="H577" s="41"/>
      <c r="I577" s="41"/>
      <c r="J577" s="41"/>
      <c r="K577" s="41"/>
    </row>
    <row r="578" spans="3:11" x14ac:dyDescent="0.35">
      <c r="C578" s="41"/>
      <c r="E578" s="41"/>
      <c r="F578" s="41"/>
      <c r="G578" s="41"/>
      <c r="H578" s="41"/>
      <c r="I578" s="41"/>
      <c r="J578" s="41"/>
      <c r="K578" s="41"/>
    </row>
    <row r="579" spans="3:11" x14ac:dyDescent="0.35">
      <c r="C579" s="41"/>
      <c r="E579" s="41"/>
      <c r="F579" s="41"/>
      <c r="G579" s="41"/>
      <c r="H579" s="41"/>
      <c r="I579" s="41"/>
      <c r="J579" s="41"/>
      <c r="K579" s="41"/>
    </row>
    <row r="580" spans="3:11" x14ac:dyDescent="0.35">
      <c r="C580" s="41"/>
      <c r="E580" s="41"/>
      <c r="F580" s="41"/>
      <c r="G580" s="41"/>
      <c r="H580" s="41"/>
      <c r="I580" s="41"/>
      <c r="J580" s="41"/>
      <c r="K580" s="41"/>
    </row>
    <row r="581" spans="3:11" x14ac:dyDescent="0.35">
      <c r="C581" s="41"/>
      <c r="E581" s="41"/>
      <c r="F581" s="41"/>
      <c r="G581" s="41"/>
      <c r="H581" s="41"/>
      <c r="I581" s="41"/>
      <c r="J581" s="41"/>
      <c r="K581" s="41"/>
    </row>
    <row r="582" spans="3:11" x14ac:dyDescent="0.35">
      <c r="C582" s="41"/>
      <c r="E582" s="41"/>
      <c r="F582" s="41"/>
      <c r="G582" s="41"/>
      <c r="H582" s="41"/>
      <c r="I582" s="41"/>
      <c r="J582" s="41"/>
      <c r="K582" s="41"/>
    </row>
    <row r="583" spans="3:11" x14ac:dyDescent="0.35">
      <c r="C583" s="41"/>
      <c r="E583" s="41"/>
      <c r="F583" s="41"/>
      <c r="G583" s="41"/>
      <c r="H583" s="41"/>
      <c r="I583" s="41"/>
      <c r="J583" s="41"/>
      <c r="K583" s="41"/>
    </row>
    <row r="584" spans="3:11" x14ac:dyDescent="0.35">
      <c r="C584" s="41"/>
      <c r="E584" s="41"/>
      <c r="F584" s="41"/>
      <c r="G584" s="41"/>
      <c r="H584" s="41"/>
      <c r="I584" s="41"/>
      <c r="J584" s="41"/>
      <c r="K584" s="41"/>
    </row>
    <row r="585" spans="3:11" x14ac:dyDescent="0.35">
      <c r="C585" s="41"/>
      <c r="E585" s="41"/>
      <c r="F585" s="41"/>
      <c r="G585" s="41"/>
      <c r="H585" s="41"/>
      <c r="I585" s="41"/>
      <c r="J585" s="41"/>
      <c r="K585" s="41"/>
    </row>
    <row r="586" spans="3:11" x14ac:dyDescent="0.35">
      <c r="C586" s="41"/>
      <c r="E586" s="41"/>
      <c r="F586" s="41"/>
      <c r="G586" s="41"/>
      <c r="H586" s="41"/>
      <c r="I586" s="41"/>
      <c r="J586" s="41"/>
      <c r="K586" s="41"/>
    </row>
    <row r="587" spans="3:11" x14ac:dyDescent="0.35">
      <c r="C587" s="41"/>
      <c r="E587" s="41"/>
      <c r="F587" s="41"/>
      <c r="G587" s="41"/>
      <c r="H587" s="41"/>
      <c r="I587" s="41"/>
      <c r="J587" s="41"/>
      <c r="K587" s="41"/>
    </row>
    <row r="588" spans="3:11" x14ac:dyDescent="0.35">
      <c r="C588" s="41"/>
      <c r="E588" s="41"/>
      <c r="F588" s="41"/>
      <c r="G588" s="41"/>
      <c r="H588" s="41"/>
      <c r="I588" s="41"/>
      <c r="J588" s="41"/>
      <c r="K588" s="41"/>
    </row>
    <row r="589" spans="3:11" x14ac:dyDescent="0.35">
      <c r="C589" s="41"/>
      <c r="E589" s="41"/>
      <c r="F589" s="41"/>
      <c r="G589" s="41"/>
      <c r="H589" s="41"/>
      <c r="I589" s="41"/>
      <c r="J589" s="41"/>
      <c r="K589" s="41"/>
    </row>
    <row r="590" spans="3:11" x14ac:dyDescent="0.35">
      <c r="C590" s="41"/>
      <c r="E590" s="41"/>
      <c r="F590" s="41"/>
      <c r="G590" s="41"/>
      <c r="H590" s="41"/>
      <c r="I590" s="41"/>
      <c r="J590" s="41"/>
      <c r="K590" s="41"/>
    </row>
    <row r="591" spans="3:11" x14ac:dyDescent="0.35">
      <c r="C591" s="41"/>
      <c r="E591" s="41"/>
      <c r="F591" s="41"/>
      <c r="G591" s="41"/>
      <c r="H591" s="41"/>
      <c r="I591" s="41"/>
      <c r="J591" s="41"/>
      <c r="K591" s="41"/>
    </row>
    <row r="592" spans="3:11" x14ac:dyDescent="0.35">
      <c r="C592" s="41"/>
      <c r="E592" s="41"/>
      <c r="F592" s="41"/>
      <c r="G592" s="41"/>
      <c r="H592" s="41"/>
      <c r="I592" s="41"/>
      <c r="J592" s="41"/>
      <c r="K592" s="41"/>
    </row>
    <row r="593" spans="3:11" x14ac:dyDescent="0.35">
      <c r="C593" s="41"/>
      <c r="E593" s="41"/>
      <c r="F593" s="41"/>
      <c r="G593" s="41"/>
      <c r="H593" s="41"/>
      <c r="I593" s="41"/>
      <c r="J593" s="41"/>
      <c r="K593" s="41"/>
    </row>
    <row r="594" spans="3:11" x14ac:dyDescent="0.35">
      <c r="C594" s="41"/>
      <c r="E594" s="41"/>
      <c r="F594" s="41"/>
      <c r="G594" s="41"/>
      <c r="H594" s="41"/>
      <c r="I594" s="41"/>
      <c r="J594" s="41"/>
      <c r="K594" s="41"/>
    </row>
    <row r="595" spans="3:11" x14ac:dyDescent="0.35">
      <c r="C595" s="41"/>
      <c r="E595" s="41"/>
      <c r="F595" s="41"/>
      <c r="G595" s="41"/>
      <c r="H595" s="41"/>
      <c r="I595" s="41"/>
      <c r="J595" s="41"/>
      <c r="K595" s="41"/>
    </row>
    <row r="596" spans="3:11" x14ac:dyDescent="0.35">
      <c r="C596" s="41"/>
      <c r="E596" s="41"/>
      <c r="F596" s="41"/>
      <c r="G596" s="41"/>
      <c r="H596" s="41"/>
      <c r="I596" s="41"/>
      <c r="J596" s="41"/>
      <c r="K596" s="41"/>
    </row>
    <row r="597" spans="3:11" x14ac:dyDescent="0.35">
      <c r="C597" s="41"/>
      <c r="E597" s="41"/>
      <c r="F597" s="41"/>
      <c r="G597" s="41"/>
      <c r="H597" s="41"/>
      <c r="I597" s="41"/>
      <c r="J597" s="41"/>
      <c r="K597" s="41"/>
    </row>
    <row r="598" spans="3:11" x14ac:dyDescent="0.35">
      <c r="C598" s="41"/>
      <c r="E598" s="41"/>
      <c r="F598" s="41"/>
      <c r="G598" s="41"/>
      <c r="H598" s="41"/>
      <c r="I598" s="41"/>
      <c r="J598" s="41"/>
      <c r="K598" s="41"/>
    </row>
    <row r="599" spans="3:11" x14ac:dyDescent="0.35">
      <c r="C599" s="41"/>
      <c r="E599" s="41"/>
      <c r="F599" s="41"/>
      <c r="G599" s="41"/>
      <c r="H599" s="41"/>
      <c r="I599" s="41"/>
      <c r="J599" s="41"/>
      <c r="K599" s="41"/>
    </row>
    <row r="600" spans="3:11" x14ac:dyDescent="0.35">
      <c r="C600" s="41"/>
      <c r="E600" s="41"/>
      <c r="F600" s="41"/>
      <c r="G600" s="41"/>
      <c r="H600" s="41"/>
      <c r="I600" s="41"/>
      <c r="J600" s="41"/>
      <c r="K600" s="41"/>
    </row>
    <row r="601" spans="3:11" x14ac:dyDescent="0.35">
      <c r="C601" s="41"/>
      <c r="E601" s="41"/>
      <c r="F601" s="41"/>
      <c r="G601" s="41"/>
      <c r="H601" s="41"/>
      <c r="I601" s="41"/>
      <c r="J601" s="41"/>
      <c r="K601" s="41"/>
    </row>
    <row r="602" spans="3:11" x14ac:dyDescent="0.35">
      <c r="C602" s="41"/>
      <c r="E602" s="41"/>
      <c r="F602" s="41"/>
      <c r="G602" s="41"/>
      <c r="H602" s="41"/>
      <c r="I602" s="41"/>
      <c r="J602" s="41"/>
      <c r="K602" s="41"/>
    </row>
    <row r="603" spans="3:11" x14ac:dyDescent="0.35">
      <c r="C603" s="41"/>
      <c r="E603" s="41"/>
      <c r="F603" s="41"/>
      <c r="G603" s="41"/>
      <c r="H603" s="41"/>
      <c r="I603" s="41"/>
      <c r="J603" s="41"/>
      <c r="K603" s="41"/>
    </row>
    <row r="604" spans="3:11" x14ac:dyDescent="0.35">
      <c r="C604" s="41"/>
      <c r="E604" s="41"/>
      <c r="F604" s="41"/>
      <c r="G604" s="41"/>
      <c r="H604" s="41"/>
      <c r="I604" s="41"/>
      <c r="J604" s="41"/>
      <c r="K604" s="41"/>
    </row>
    <row r="605" spans="3:11" x14ac:dyDescent="0.35">
      <c r="C605" s="41"/>
      <c r="E605" s="41"/>
      <c r="F605" s="41"/>
      <c r="G605" s="41"/>
      <c r="H605" s="41"/>
      <c r="I605" s="41"/>
      <c r="J605" s="41"/>
      <c r="K605" s="41"/>
    </row>
    <row r="606" spans="3:11" x14ac:dyDescent="0.35">
      <c r="C606" s="41"/>
      <c r="E606" s="41"/>
      <c r="F606" s="41"/>
      <c r="G606" s="41"/>
      <c r="H606" s="41"/>
      <c r="I606" s="41"/>
      <c r="J606" s="41"/>
      <c r="K606" s="41"/>
    </row>
    <row r="607" spans="3:11" x14ac:dyDescent="0.35">
      <c r="C607" s="41"/>
      <c r="E607" s="41"/>
      <c r="F607" s="41"/>
      <c r="G607" s="41"/>
      <c r="H607" s="41"/>
      <c r="I607" s="41"/>
      <c r="J607" s="41"/>
      <c r="K607" s="41"/>
    </row>
    <row r="608" spans="3:11" x14ac:dyDescent="0.35">
      <c r="C608" s="41"/>
      <c r="E608" s="41"/>
      <c r="F608" s="41"/>
      <c r="G608" s="41"/>
      <c r="H608" s="41"/>
      <c r="I608" s="41"/>
      <c r="J608" s="41"/>
      <c r="K608" s="41"/>
    </row>
    <row r="609" spans="3:11" x14ac:dyDescent="0.35">
      <c r="C609" s="41"/>
      <c r="E609" s="41"/>
      <c r="F609" s="41"/>
      <c r="G609" s="41"/>
      <c r="H609" s="41"/>
      <c r="I609" s="41"/>
      <c r="J609" s="41"/>
      <c r="K609" s="41"/>
    </row>
    <row r="610" spans="3:11" x14ac:dyDescent="0.35">
      <c r="C610" s="41"/>
      <c r="E610" s="41"/>
      <c r="F610" s="41"/>
      <c r="G610" s="41"/>
      <c r="H610" s="41"/>
      <c r="I610" s="41"/>
      <c r="J610" s="41"/>
      <c r="K610" s="41"/>
    </row>
    <row r="611" spans="3:11" x14ac:dyDescent="0.35">
      <c r="C611" s="41"/>
      <c r="E611" s="41"/>
      <c r="F611" s="41"/>
      <c r="G611" s="41"/>
      <c r="H611" s="41"/>
      <c r="I611" s="41"/>
      <c r="J611" s="41"/>
      <c r="K611" s="41"/>
    </row>
    <row r="612" spans="3:11" x14ac:dyDescent="0.35">
      <c r="C612" s="41"/>
      <c r="E612" s="41"/>
      <c r="F612" s="41"/>
      <c r="G612" s="41"/>
      <c r="H612" s="41"/>
      <c r="I612" s="41"/>
      <c r="J612" s="41"/>
      <c r="K612" s="41"/>
    </row>
    <row r="613" spans="3:11" x14ac:dyDescent="0.35">
      <c r="C613" s="41"/>
      <c r="E613" s="41"/>
      <c r="F613" s="41"/>
      <c r="G613" s="41"/>
      <c r="H613" s="41"/>
      <c r="I613" s="41"/>
      <c r="J613" s="41"/>
      <c r="K613" s="41"/>
    </row>
    <row r="614" spans="3:11" x14ac:dyDescent="0.35">
      <c r="C614" s="41"/>
      <c r="E614" s="41"/>
      <c r="F614" s="41"/>
      <c r="G614" s="41"/>
      <c r="H614" s="41"/>
      <c r="I614" s="41"/>
      <c r="J614" s="41"/>
      <c r="K614" s="41"/>
    </row>
    <row r="615" spans="3:11" x14ac:dyDescent="0.35">
      <c r="C615" s="41"/>
      <c r="E615" s="41"/>
      <c r="F615" s="41"/>
      <c r="G615" s="41"/>
      <c r="H615" s="41"/>
      <c r="I615" s="41"/>
      <c r="J615" s="41"/>
      <c r="K615" s="41"/>
    </row>
    <row r="616" spans="3:11" x14ac:dyDescent="0.35">
      <c r="C616" s="41"/>
      <c r="E616" s="41"/>
      <c r="F616" s="41"/>
      <c r="G616" s="41"/>
      <c r="H616" s="41"/>
      <c r="I616" s="41"/>
      <c r="J616" s="41"/>
      <c r="K616" s="41"/>
    </row>
    <row r="617" spans="3:11" x14ac:dyDescent="0.35">
      <c r="C617" s="41"/>
      <c r="E617" s="41"/>
      <c r="F617" s="41"/>
      <c r="G617" s="41"/>
      <c r="H617" s="41"/>
      <c r="I617" s="41"/>
      <c r="J617" s="41"/>
      <c r="K617" s="41"/>
    </row>
    <row r="618" spans="3:11" x14ac:dyDescent="0.35">
      <c r="C618" s="41"/>
      <c r="E618" s="41"/>
      <c r="F618" s="41"/>
      <c r="G618" s="41"/>
      <c r="H618" s="41"/>
      <c r="I618" s="41"/>
      <c r="J618" s="41"/>
      <c r="K618" s="41"/>
    </row>
    <row r="619" spans="3:11" x14ac:dyDescent="0.35">
      <c r="C619" s="41"/>
      <c r="E619" s="41"/>
      <c r="F619" s="41"/>
      <c r="G619" s="41"/>
      <c r="H619" s="41"/>
      <c r="I619" s="41"/>
      <c r="J619" s="41"/>
      <c r="K619" s="41"/>
    </row>
    <row r="620" spans="3:11" x14ac:dyDescent="0.35">
      <c r="C620" s="41"/>
      <c r="E620" s="41"/>
      <c r="F620" s="41"/>
      <c r="G620" s="41"/>
      <c r="H620" s="41"/>
      <c r="I620" s="41"/>
      <c r="J620" s="41"/>
      <c r="K620" s="41"/>
    </row>
    <row r="621" spans="3:11" x14ac:dyDescent="0.35">
      <c r="C621" s="41"/>
      <c r="E621" s="41"/>
      <c r="F621" s="41"/>
      <c r="G621" s="41"/>
      <c r="H621" s="41"/>
      <c r="I621" s="41"/>
      <c r="J621" s="41"/>
      <c r="K621" s="41"/>
    </row>
    <row r="622" spans="3:11" x14ac:dyDescent="0.35">
      <c r="C622" s="41"/>
      <c r="E622" s="41"/>
      <c r="F622" s="41"/>
      <c r="G622" s="41"/>
      <c r="H622" s="41"/>
      <c r="I622" s="41"/>
      <c r="J622" s="41"/>
      <c r="K622" s="41"/>
    </row>
    <row r="623" spans="3:11" x14ac:dyDescent="0.35">
      <c r="C623" s="41"/>
      <c r="E623" s="41"/>
      <c r="F623" s="41"/>
      <c r="G623" s="41"/>
      <c r="H623" s="41"/>
      <c r="I623" s="41"/>
      <c r="J623" s="41"/>
      <c r="K623" s="41"/>
    </row>
    <row r="624" spans="3:11" x14ac:dyDescent="0.35">
      <c r="C624" s="41"/>
      <c r="E624" s="41"/>
      <c r="F624" s="41"/>
      <c r="G624" s="41"/>
      <c r="H624" s="41"/>
      <c r="I624" s="41"/>
      <c r="J624" s="41"/>
      <c r="K624" s="41"/>
    </row>
    <row r="625" spans="3:11" x14ac:dyDescent="0.35">
      <c r="C625" s="41"/>
      <c r="E625" s="41"/>
      <c r="F625" s="41"/>
      <c r="G625" s="41"/>
      <c r="H625" s="41"/>
      <c r="I625" s="41"/>
      <c r="J625" s="41"/>
      <c r="K625" s="41"/>
    </row>
    <row r="626" spans="3:11" x14ac:dyDescent="0.35">
      <c r="C626" s="41"/>
      <c r="E626" s="41"/>
      <c r="F626" s="41"/>
      <c r="G626" s="41"/>
      <c r="H626" s="41"/>
      <c r="I626" s="41"/>
      <c r="J626" s="41"/>
      <c r="K626" s="41"/>
    </row>
    <row r="627" spans="3:11" x14ac:dyDescent="0.35">
      <c r="C627" s="41"/>
      <c r="E627" s="41"/>
      <c r="F627" s="41"/>
      <c r="G627" s="41"/>
      <c r="H627" s="41"/>
      <c r="I627" s="41"/>
      <c r="J627" s="41"/>
      <c r="K627" s="41"/>
    </row>
    <row r="628" spans="3:11" x14ac:dyDescent="0.35">
      <c r="C628" s="41"/>
      <c r="E628" s="41"/>
      <c r="F628" s="41"/>
      <c r="G628" s="41"/>
      <c r="H628" s="41"/>
      <c r="I628" s="41"/>
      <c r="J628" s="41"/>
      <c r="K628" s="41"/>
    </row>
    <row r="629" spans="3:11" x14ac:dyDescent="0.35">
      <c r="C629" s="41"/>
      <c r="E629" s="41"/>
      <c r="F629" s="41"/>
      <c r="G629" s="41"/>
      <c r="H629" s="41"/>
      <c r="I629" s="41"/>
      <c r="J629" s="41"/>
      <c r="K629" s="41"/>
    </row>
    <row r="630" spans="3:11" x14ac:dyDescent="0.35">
      <c r="C630" s="41"/>
      <c r="E630" s="41"/>
      <c r="F630" s="41"/>
      <c r="G630" s="41"/>
      <c r="H630" s="41"/>
      <c r="I630" s="41"/>
      <c r="J630" s="41"/>
      <c r="K630" s="41"/>
    </row>
    <row r="631" spans="3:11" x14ac:dyDescent="0.35">
      <c r="C631" s="41"/>
      <c r="E631" s="41"/>
      <c r="F631" s="41"/>
      <c r="G631" s="41"/>
      <c r="H631" s="41"/>
      <c r="I631" s="41"/>
      <c r="J631" s="41"/>
      <c r="K631" s="41"/>
    </row>
    <row r="632" spans="3:11" x14ac:dyDescent="0.35">
      <c r="C632" s="41"/>
      <c r="E632" s="41"/>
      <c r="F632" s="41"/>
      <c r="G632" s="41"/>
      <c r="H632" s="41"/>
      <c r="I632" s="41"/>
      <c r="J632" s="41"/>
      <c r="K632" s="41"/>
    </row>
    <row r="633" spans="3:11" x14ac:dyDescent="0.35">
      <c r="C633" s="41"/>
      <c r="E633" s="41"/>
      <c r="F633" s="41"/>
      <c r="G633" s="41"/>
      <c r="H633" s="41"/>
      <c r="I633" s="41"/>
      <c r="J633" s="41"/>
      <c r="K633" s="41"/>
    </row>
    <row r="634" spans="3:11" x14ac:dyDescent="0.35">
      <c r="C634" s="41"/>
      <c r="E634" s="41"/>
      <c r="F634" s="41"/>
      <c r="G634" s="41"/>
      <c r="H634" s="41"/>
      <c r="I634" s="41"/>
      <c r="J634" s="41"/>
      <c r="K634" s="41"/>
    </row>
    <row r="635" spans="3:11" x14ac:dyDescent="0.35">
      <c r="C635" s="41"/>
      <c r="E635" s="41"/>
      <c r="F635" s="41"/>
      <c r="G635" s="41"/>
      <c r="H635" s="41"/>
      <c r="I635" s="41"/>
      <c r="J635" s="41"/>
      <c r="K635" s="41"/>
    </row>
    <row r="636" spans="3:11" x14ac:dyDescent="0.35">
      <c r="C636" s="41"/>
      <c r="E636" s="41"/>
      <c r="F636" s="41"/>
      <c r="G636" s="41"/>
      <c r="H636" s="41"/>
      <c r="I636" s="41"/>
      <c r="J636" s="41"/>
      <c r="K636" s="41"/>
    </row>
    <row r="637" spans="3:11" x14ac:dyDescent="0.35">
      <c r="C637" s="41"/>
      <c r="E637" s="41"/>
      <c r="F637" s="41"/>
      <c r="G637" s="41"/>
      <c r="H637" s="41"/>
      <c r="I637" s="41"/>
      <c r="J637" s="41"/>
      <c r="K637" s="41"/>
    </row>
    <row r="638" spans="3:11" x14ac:dyDescent="0.35">
      <c r="C638" s="41"/>
      <c r="E638" s="41"/>
      <c r="F638" s="41"/>
      <c r="G638" s="41"/>
      <c r="H638" s="41"/>
      <c r="I638" s="41"/>
      <c r="J638" s="41"/>
      <c r="K638" s="41"/>
    </row>
    <row r="639" spans="3:11" x14ac:dyDescent="0.35">
      <c r="C639" s="41"/>
      <c r="E639" s="41"/>
      <c r="F639" s="41"/>
      <c r="G639" s="41"/>
      <c r="H639" s="41"/>
      <c r="I639" s="41"/>
      <c r="J639" s="41"/>
      <c r="K639" s="41"/>
    </row>
    <row r="640" spans="3:11" x14ac:dyDescent="0.35">
      <c r="C640" s="41"/>
      <c r="E640" s="41"/>
      <c r="F640" s="41"/>
      <c r="G640" s="41"/>
      <c r="H640" s="41"/>
      <c r="I640" s="41"/>
      <c r="J640" s="41"/>
      <c r="K640" s="41"/>
    </row>
    <row r="641" spans="3:11" x14ac:dyDescent="0.35">
      <c r="C641" s="41"/>
      <c r="E641" s="41"/>
      <c r="F641" s="41"/>
      <c r="G641" s="41"/>
      <c r="H641" s="41"/>
      <c r="I641" s="41"/>
      <c r="J641" s="41"/>
      <c r="K641" s="41"/>
    </row>
    <row r="642" spans="3:11" x14ac:dyDescent="0.35">
      <c r="C642" s="41"/>
      <c r="E642" s="41"/>
      <c r="F642" s="41"/>
      <c r="G642" s="41"/>
      <c r="H642" s="41"/>
      <c r="I642" s="41"/>
      <c r="J642" s="41"/>
      <c r="K642" s="41"/>
    </row>
    <row r="643" spans="3:11" x14ac:dyDescent="0.35">
      <c r="C643" s="41"/>
      <c r="E643" s="41"/>
      <c r="F643" s="41"/>
      <c r="G643" s="41"/>
      <c r="H643" s="41"/>
      <c r="I643" s="41"/>
      <c r="J643" s="41"/>
      <c r="K643" s="41"/>
    </row>
    <row r="644" spans="3:11" x14ac:dyDescent="0.35">
      <c r="C644" s="41"/>
      <c r="E644" s="41"/>
      <c r="F644" s="41"/>
      <c r="G644" s="41"/>
      <c r="H644" s="41"/>
      <c r="I644" s="41"/>
      <c r="J644" s="41"/>
      <c r="K644" s="41"/>
    </row>
    <row r="645" spans="3:11" x14ac:dyDescent="0.35">
      <c r="C645" s="41"/>
      <c r="E645" s="41"/>
      <c r="F645" s="41"/>
      <c r="G645" s="41"/>
      <c r="H645" s="41"/>
      <c r="I645" s="41"/>
      <c r="J645" s="41"/>
      <c r="K645" s="41"/>
    </row>
    <row r="646" spans="3:11" x14ac:dyDescent="0.35">
      <c r="C646" s="41"/>
      <c r="E646" s="41"/>
      <c r="F646" s="41"/>
      <c r="G646" s="41"/>
      <c r="H646" s="41"/>
      <c r="I646" s="41"/>
      <c r="J646" s="41"/>
      <c r="K646" s="41"/>
    </row>
    <row r="647" spans="3:11" x14ac:dyDescent="0.35">
      <c r="C647" s="41"/>
      <c r="E647" s="41"/>
      <c r="F647" s="41"/>
      <c r="G647" s="41"/>
      <c r="H647" s="41"/>
      <c r="I647" s="41"/>
      <c r="J647" s="41"/>
      <c r="K647" s="41"/>
    </row>
    <row r="648" spans="3:11" x14ac:dyDescent="0.35">
      <c r="C648" s="41"/>
      <c r="E648" s="41"/>
      <c r="F648" s="41"/>
      <c r="G648" s="41"/>
      <c r="H648" s="41"/>
      <c r="I648" s="41"/>
      <c r="J648" s="41"/>
      <c r="K648" s="41"/>
    </row>
    <row r="649" spans="3:11" x14ac:dyDescent="0.35">
      <c r="C649" s="41"/>
      <c r="E649" s="41"/>
      <c r="F649" s="41"/>
      <c r="G649" s="41"/>
      <c r="H649" s="41"/>
      <c r="I649" s="41"/>
      <c r="J649" s="41"/>
      <c r="K649" s="41"/>
    </row>
    <row r="650" spans="3:11" x14ac:dyDescent="0.35">
      <c r="C650" s="41"/>
      <c r="E650" s="41"/>
      <c r="F650" s="41"/>
      <c r="G650" s="41"/>
      <c r="H650" s="41"/>
      <c r="I650" s="41"/>
      <c r="J650" s="41"/>
      <c r="K650" s="41"/>
    </row>
    <row r="651" spans="3:11" x14ac:dyDescent="0.35">
      <c r="C651" s="41"/>
      <c r="E651" s="41"/>
      <c r="F651" s="41"/>
      <c r="G651" s="41"/>
      <c r="H651" s="41"/>
      <c r="I651" s="41"/>
      <c r="J651" s="41"/>
      <c r="K651" s="41"/>
    </row>
    <row r="652" spans="3:11" x14ac:dyDescent="0.35">
      <c r="C652" s="41"/>
      <c r="E652" s="41"/>
      <c r="F652" s="41"/>
      <c r="G652" s="41"/>
      <c r="H652" s="41"/>
      <c r="I652" s="41"/>
      <c r="J652" s="41"/>
      <c r="K652" s="41"/>
    </row>
    <row r="653" spans="3:11" x14ac:dyDescent="0.35">
      <c r="C653" s="41"/>
      <c r="E653" s="41"/>
      <c r="F653" s="41"/>
      <c r="G653" s="41"/>
      <c r="H653" s="41"/>
      <c r="I653" s="41"/>
      <c r="J653" s="41"/>
      <c r="K653" s="41"/>
    </row>
    <row r="654" spans="3:11" x14ac:dyDescent="0.35">
      <c r="C654" s="41"/>
      <c r="E654" s="41"/>
      <c r="F654" s="41"/>
      <c r="G654" s="41"/>
      <c r="H654" s="41"/>
      <c r="I654" s="41"/>
      <c r="J654" s="41"/>
      <c r="K654" s="41"/>
    </row>
    <row r="655" spans="3:11" x14ac:dyDescent="0.35">
      <c r="C655" s="41"/>
      <c r="E655" s="41"/>
      <c r="F655" s="41"/>
      <c r="G655" s="41"/>
      <c r="H655" s="41"/>
      <c r="I655" s="41"/>
      <c r="J655" s="41"/>
      <c r="K655" s="41"/>
    </row>
    <row r="656" spans="3:11" x14ac:dyDescent="0.35">
      <c r="C656" s="41"/>
      <c r="E656" s="41"/>
      <c r="F656" s="41"/>
      <c r="G656" s="41"/>
      <c r="H656" s="41"/>
      <c r="I656" s="41"/>
      <c r="J656" s="41"/>
      <c r="K656" s="41"/>
    </row>
    <row r="657" spans="3:11" x14ac:dyDescent="0.35">
      <c r="C657" s="41"/>
      <c r="E657" s="41"/>
      <c r="F657" s="41"/>
      <c r="G657" s="41"/>
      <c r="H657" s="41"/>
      <c r="I657" s="41"/>
      <c r="J657" s="41"/>
      <c r="K657" s="41"/>
    </row>
    <row r="658" spans="3:11" x14ac:dyDescent="0.35">
      <c r="C658" s="41"/>
      <c r="E658" s="41"/>
      <c r="F658" s="41"/>
      <c r="G658" s="41"/>
      <c r="H658" s="41"/>
      <c r="I658" s="41"/>
      <c r="J658" s="41"/>
      <c r="K658" s="41"/>
    </row>
    <row r="659" spans="3:11" x14ac:dyDescent="0.35">
      <c r="C659" s="41"/>
      <c r="E659" s="41"/>
      <c r="F659" s="41"/>
      <c r="G659" s="41"/>
      <c r="H659" s="41"/>
      <c r="I659" s="41"/>
      <c r="J659" s="41"/>
      <c r="K659" s="41"/>
    </row>
    <row r="660" spans="3:11" x14ac:dyDescent="0.35">
      <c r="C660" s="41"/>
      <c r="E660" s="41"/>
      <c r="F660" s="41"/>
      <c r="G660" s="41"/>
      <c r="H660" s="41"/>
      <c r="I660" s="41"/>
      <c r="J660" s="41"/>
      <c r="K660" s="41"/>
    </row>
    <row r="661" spans="3:11" x14ac:dyDescent="0.35">
      <c r="C661" s="41"/>
      <c r="E661" s="41"/>
      <c r="F661" s="41"/>
      <c r="G661" s="41"/>
      <c r="H661" s="41"/>
      <c r="I661" s="41"/>
      <c r="J661" s="41"/>
      <c r="K661" s="41"/>
    </row>
    <row r="662" spans="3:11" x14ac:dyDescent="0.35">
      <c r="C662" s="41"/>
      <c r="E662" s="41"/>
      <c r="F662" s="41"/>
      <c r="G662" s="41"/>
      <c r="H662" s="41"/>
      <c r="I662" s="41"/>
      <c r="J662" s="41"/>
      <c r="K662" s="41"/>
    </row>
    <row r="663" spans="3:11" x14ac:dyDescent="0.35">
      <c r="C663" s="41"/>
      <c r="E663" s="41"/>
      <c r="F663" s="41"/>
      <c r="G663" s="41"/>
      <c r="H663" s="41"/>
      <c r="I663" s="41"/>
      <c r="J663" s="41"/>
      <c r="K663" s="41"/>
    </row>
    <row r="664" spans="3:11" x14ac:dyDescent="0.35">
      <c r="C664" s="41"/>
      <c r="E664" s="41"/>
      <c r="F664" s="41"/>
      <c r="G664" s="41"/>
      <c r="H664" s="41"/>
      <c r="I664" s="41"/>
      <c r="J664" s="41"/>
      <c r="K664" s="41"/>
    </row>
    <row r="665" spans="3:11" x14ac:dyDescent="0.35">
      <c r="C665" s="41"/>
      <c r="E665" s="41"/>
      <c r="F665" s="41"/>
      <c r="G665" s="41"/>
      <c r="H665" s="41"/>
      <c r="I665" s="41"/>
      <c r="J665" s="41"/>
      <c r="K665" s="41"/>
    </row>
    <row r="666" spans="3:11" x14ac:dyDescent="0.35">
      <c r="C666" s="41"/>
      <c r="E666" s="41"/>
      <c r="F666" s="41"/>
      <c r="G666" s="41"/>
      <c r="H666" s="41"/>
      <c r="I666" s="41"/>
      <c r="J666" s="41"/>
      <c r="K666" s="41"/>
    </row>
    <row r="667" spans="3:11" x14ac:dyDescent="0.35">
      <c r="C667" s="41"/>
      <c r="E667" s="41"/>
      <c r="F667" s="41"/>
      <c r="G667" s="41"/>
      <c r="H667" s="41"/>
      <c r="I667" s="41"/>
      <c r="J667" s="41"/>
      <c r="K667" s="41"/>
    </row>
    <row r="668" spans="3:11" x14ac:dyDescent="0.35">
      <c r="C668" s="41"/>
      <c r="E668" s="41"/>
      <c r="F668" s="41"/>
      <c r="G668" s="41"/>
      <c r="H668" s="41"/>
      <c r="I668" s="41"/>
      <c r="J668" s="41"/>
      <c r="K668" s="41"/>
    </row>
    <row r="669" spans="3:11" x14ac:dyDescent="0.35">
      <c r="C669" s="41"/>
      <c r="E669" s="41"/>
      <c r="F669" s="41"/>
      <c r="G669" s="41"/>
      <c r="H669" s="41"/>
      <c r="I669" s="41"/>
      <c r="J669" s="41"/>
      <c r="K669" s="41"/>
    </row>
    <row r="670" spans="3:11" x14ac:dyDescent="0.35">
      <c r="C670" s="41"/>
      <c r="E670" s="41"/>
      <c r="F670" s="41"/>
      <c r="G670" s="41"/>
      <c r="H670" s="41"/>
      <c r="I670" s="41"/>
      <c r="J670" s="41"/>
      <c r="K670" s="41"/>
    </row>
    <row r="671" spans="3:11" x14ac:dyDescent="0.35">
      <c r="C671" s="41"/>
      <c r="E671" s="41"/>
      <c r="F671" s="41"/>
      <c r="G671" s="41"/>
      <c r="H671" s="41"/>
      <c r="I671" s="41"/>
      <c r="J671" s="41"/>
      <c r="K671" s="41"/>
    </row>
    <row r="672" spans="3:11" x14ac:dyDescent="0.35">
      <c r="C672" s="41"/>
      <c r="E672" s="41"/>
      <c r="F672" s="41"/>
      <c r="G672" s="41"/>
      <c r="H672" s="41"/>
      <c r="I672" s="41"/>
      <c r="J672" s="41"/>
      <c r="K672" s="41"/>
    </row>
    <row r="673" spans="3:11" x14ac:dyDescent="0.35">
      <c r="C673" s="41"/>
      <c r="E673" s="41"/>
      <c r="F673" s="41"/>
      <c r="G673" s="41"/>
      <c r="H673" s="41"/>
      <c r="I673" s="41"/>
      <c r="J673" s="41"/>
      <c r="K673" s="41"/>
    </row>
    <row r="674" spans="3:11" x14ac:dyDescent="0.35">
      <c r="C674" s="41"/>
      <c r="E674" s="41"/>
      <c r="F674" s="41"/>
      <c r="G674" s="41"/>
      <c r="H674" s="41"/>
      <c r="I674" s="41"/>
      <c r="J674" s="41"/>
      <c r="K674" s="41"/>
    </row>
    <row r="675" spans="3:11" x14ac:dyDescent="0.35">
      <c r="C675" s="41"/>
      <c r="E675" s="41"/>
      <c r="F675" s="41"/>
      <c r="G675" s="41"/>
      <c r="H675" s="41"/>
      <c r="I675" s="41"/>
      <c r="J675" s="41"/>
      <c r="K675" s="41"/>
    </row>
    <row r="676" spans="3:11" x14ac:dyDescent="0.35">
      <c r="C676" s="41"/>
      <c r="E676" s="41"/>
      <c r="F676" s="41"/>
      <c r="G676" s="41"/>
      <c r="H676" s="41"/>
      <c r="I676" s="41"/>
      <c r="J676" s="41"/>
      <c r="K676" s="41"/>
    </row>
    <row r="677" spans="3:11" x14ac:dyDescent="0.35">
      <c r="C677" s="41"/>
      <c r="E677" s="41"/>
      <c r="F677" s="41"/>
      <c r="G677" s="41"/>
      <c r="H677" s="41"/>
      <c r="I677" s="41"/>
      <c r="J677" s="41"/>
      <c r="K677" s="41"/>
    </row>
    <row r="678" spans="3:11" x14ac:dyDescent="0.35">
      <c r="C678" s="41"/>
      <c r="E678" s="41"/>
      <c r="F678" s="41"/>
      <c r="G678" s="41"/>
      <c r="H678" s="41"/>
      <c r="I678" s="41"/>
      <c r="J678" s="41"/>
      <c r="K678" s="41"/>
    </row>
    <row r="679" spans="3:11" x14ac:dyDescent="0.35">
      <c r="C679" s="41"/>
      <c r="E679" s="41"/>
      <c r="F679" s="41"/>
      <c r="G679" s="41"/>
      <c r="H679" s="41"/>
      <c r="I679" s="41"/>
      <c r="J679" s="41"/>
      <c r="K679" s="41"/>
    </row>
    <row r="680" spans="3:11" x14ac:dyDescent="0.35">
      <c r="C680" s="41"/>
      <c r="E680" s="41"/>
      <c r="F680" s="41"/>
      <c r="G680" s="41"/>
      <c r="H680" s="41"/>
      <c r="I680" s="41"/>
      <c r="J680" s="41"/>
      <c r="K680" s="41"/>
    </row>
    <row r="681" spans="3:11" x14ac:dyDescent="0.35">
      <c r="C681" s="41"/>
      <c r="E681" s="41"/>
      <c r="F681" s="41"/>
      <c r="G681" s="41"/>
      <c r="H681" s="41"/>
      <c r="I681" s="41"/>
      <c r="J681" s="41"/>
      <c r="K681" s="41"/>
    </row>
    <row r="682" spans="3:11" x14ac:dyDescent="0.35">
      <c r="C682" s="41"/>
      <c r="E682" s="41"/>
      <c r="F682" s="41"/>
      <c r="G682" s="41"/>
      <c r="H682" s="41"/>
      <c r="I682" s="41"/>
      <c r="J682" s="41"/>
      <c r="K682" s="41"/>
    </row>
    <row r="683" spans="3:11" x14ac:dyDescent="0.35">
      <c r="C683" s="41"/>
      <c r="E683" s="41"/>
      <c r="F683" s="41"/>
      <c r="G683" s="41"/>
      <c r="H683" s="41"/>
      <c r="I683" s="41"/>
      <c r="J683" s="41"/>
      <c r="K683" s="41"/>
    </row>
    <row r="684" spans="3:11" x14ac:dyDescent="0.35">
      <c r="C684" s="41"/>
      <c r="E684" s="41"/>
      <c r="F684" s="41"/>
      <c r="G684" s="41"/>
      <c r="H684" s="41"/>
      <c r="I684" s="41"/>
      <c r="J684" s="41"/>
      <c r="K684" s="41"/>
    </row>
    <row r="685" spans="3:11" x14ac:dyDescent="0.35">
      <c r="C685" s="41"/>
      <c r="E685" s="41"/>
      <c r="F685" s="41"/>
      <c r="G685" s="41"/>
      <c r="H685" s="41"/>
      <c r="I685" s="41"/>
      <c r="J685" s="41"/>
      <c r="K685" s="41"/>
    </row>
    <row r="686" spans="3:11" x14ac:dyDescent="0.35">
      <c r="C686" s="41"/>
      <c r="E686" s="41"/>
      <c r="F686" s="41"/>
      <c r="G686" s="41"/>
      <c r="H686" s="41"/>
      <c r="I686" s="41"/>
      <c r="J686" s="41"/>
      <c r="K686" s="41"/>
    </row>
    <row r="687" spans="3:11" x14ac:dyDescent="0.35">
      <c r="C687" s="41"/>
      <c r="E687" s="41"/>
      <c r="F687" s="41"/>
      <c r="G687" s="41"/>
      <c r="H687" s="41"/>
      <c r="I687" s="41"/>
      <c r="J687" s="41"/>
      <c r="K687" s="41"/>
    </row>
    <row r="688" spans="3:11" x14ac:dyDescent="0.35">
      <c r="C688" s="41"/>
      <c r="E688" s="41"/>
      <c r="F688" s="41"/>
      <c r="G688" s="41"/>
      <c r="H688" s="41"/>
      <c r="I688" s="41"/>
      <c r="J688" s="41"/>
      <c r="K688" s="41"/>
    </row>
    <row r="689" spans="3:11" x14ac:dyDescent="0.35">
      <c r="C689" s="41"/>
      <c r="E689" s="41"/>
      <c r="F689" s="41"/>
      <c r="G689" s="41"/>
      <c r="H689" s="41"/>
      <c r="I689" s="41"/>
      <c r="J689" s="41"/>
      <c r="K689" s="41"/>
    </row>
    <row r="690" spans="3:11" x14ac:dyDescent="0.35">
      <c r="C690" s="41"/>
      <c r="E690" s="41"/>
      <c r="F690" s="41"/>
      <c r="G690" s="41"/>
      <c r="H690" s="41"/>
      <c r="I690" s="41"/>
      <c r="J690" s="41"/>
      <c r="K690" s="41"/>
    </row>
    <row r="691" spans="3:11" x14ac:dyDescent="0.35">
      <c r="C691" s="41"/>
      <c r="E691" s="41"/>
      <c r="F691" s="41"/>
      <c r="G691" s="41"/>
      <c r="H691" s="41"/>
      <c r="I691" s="41"/>
      <c r="J691" s="41"/>
      <c r="K691" s="41"/>
    </row>
    <row r="692" spans="3:11" x14ac:dyDescent="0.35">
      <c r="C692" s="41"/>
      <c r="E692" s="41"/>
      <c r="F692" s="41"/>
      <c r="G692" s="41"/>
      <c r="H692" s="41"/>
      <c r="I692" s="41"/>
      <c r="J692" s="41"/>
      <c r="K692" s="41"/>
    </row>
    <row r="693" spans="3:11" x14ac:dyDescent="0.35">
      <c r="C693" s="41"/>
      <c r="E693" s="41"/>
      <c r="F693" s="41"/>
      <c r="G693" s="41"/>
      <c r="H693" s="41"/>
      <c r="I693" s="41"/>
      <c r="J693" s="41"/>
      <c r="K693" s="41"/>
    </row>
    <row r="694" spans="3:11" x14ac:dyDescent="0.35">
      <c r="C694" s="41"/>
      <c r="E694" s="41"/>
      <c r="F694" s="41"/>
      <c r="G694" s="41"/>
      <c r="H694" s="41"/>
      <c r="I694" s="41"/>
      <c r="J694" s="41"/>
      <c r="K694" s="41"/>
    </row>
    <row r="695" spans="3:11" x14ac:dyDescent="0.35">
      <c r="C695" s="41"/>
      <c r="E695" s="41"/>
      <c r="F695" s="41"/>
      <c r="G695" s="41"/>
      <c r="H695" s="41"/>
      <c r="I695" s="41"/>
      <c r="J695" s="41"/>
      <c r="K695" s="41"/>
    </row>
    <row r="696" spans="3:11" x14ac:dyDescent="0.35">
      <c r="C696" s="41"/>
      <c r="E696" s="41"/>
      <c r="F696" s="41"/>
      <c r="G696" s="41"/>
      <c r="H696" s="41"/>
      <c r="I696" s="41"/>
      <c r="J696" s="41"/>
      <c r="K696" s="41"/>
    </row>
    <row r="697" spans="3:11" x14ac:dyDescent="0.35">
      <c r="C697" s="41"/>
      <c r="E697" s="41"/>
      <c r="F697" s="41"/>
      <c r="G697" s="41"/>
      <c r="H697" s="41"/>
      <c r="I697" s="41"/>
      <c r="J697" s="41"/>
      <c r="K697" s="41"/>
    </row>
    <row r="698" spans="3:11" x14ac:dyDescent="0.35">
      <c r="C698" s="41"/>
      <c r="E698" s="41"/>
      <c r="F698" s="41"/>
      <c r="G698" s="41"/>
      <c r="H698" s="41"/>
      <c r="I698" s="41"/>
      <c r="J698" s="41"/>
      <c r="K698" s="41"/>
    </row>
    <row r="699" spans="3:11" x14ac:dyDescent="0.35">
      <c r="C699" s="41"/>
      <c r="E699" s="41"/>
      <c r="F699" s="41"/>
      <c r="G699" s="41"/>
      <c r="H699" s="41"/>
      <c r="I699" s="41"/>
      <c r="J699" s="41"/>
      <c r="K699" s="41"/>
    </row>
    <row r="700" spans="3:11" x14ac:dyDescent="0.35">
      <c r="C700" s="41"/>
      <c r="E700" s="41"/>
      <c r="F700" s="41"/>
      <c r="G700" s="41"/>
      <c r="H700" s="41"/>
      <c r="I700" s="41"/>
      <c r="J700" s="41"/>
      <c r="K700" s="41"/>
    </row>
    <row r="701" spans="3:11" x14ac:dyDescent="0.35">
      <c r="C701" s="41"/>
      <c r="E701" s="41"/>
      <c r="F701" s="41"/>
      <c r="G701" s="41"/>
      <c r="H701" s="41"/>
      <c r="I701" s="41"/>
      <c r="J701" s="41"/>
      <c r="K701" s="41"/>
    </row>
    <row r="702" spans="3:11" x14ac:dyDescent="0.35">
      <c r="C702" s="41"/>
      <c r="E702" s="41"/>
      <c r="F702" s="41"/>
      <c r="G702" s="41"/>
      <c r="H702" s="41"/>
      <c r="I702" s="41"/>
      <c r="J702" s="41"/>
      <c r="K702" s="41"/>
    </row>
    <row r="703" spans="3:11" x14ac:dyDescent="0.35">
      <c r="C703" s="41"/>
      <c r="E703" s="41"/>
      <c r="F703" s="41"/>
      <c r="G703" s="41"/>
      <c r="H703" s="41"/>
      <c r="I703" s="41"/>
      <c r="J703" s="41"/>
      <c r="K703" s="41"/>
    </row>
    <row r="704" spans="3:11" x14ac:dyDescent="0.35">
      <c r="C704" s="41"/>
      <c r="E704" s="41"/>
      <c r="F704" s="41"/>
      <c r="G704" s="41"/>
      <c r="H704" s="41"/>
      <c r="I704" s="41"/>
      <c r="J704" s="41"/>
      <c r="K704" s="41"/>
    </row>
    <row r="705" spans="3:11" x14ac:dyDescent="0.35">
      <c r="C705" s="41"/>
      <c r="E705" s="41"/>
      <c r="F705" s="41"/>
      <c r="G705" s="41"/>
      <c r="H705" s="41"/>
      <c r="I705" s="41"/>
      <c r="J705" s="41"/>
      <c r="K705" s="41"/>
    </row>
    <row r="706" spans="3:11" x14ac:dyDescent="0.35">
      <c r="C706" s="41"/>
      <c r="E706" s="41"/>
      <c r="F706" s="41"/>
      <c r="G706" s="41"/>
      <c r="H706" s="41"/>
      <c r="I706" s="41"/>
      <c r="J706" s="41"/>
      <c r="K706" s="41"/>
    </row>
    <row r="707" spans="3:11" x14ac:dyDescent="0.35">
      <c r="C707" s="41"/>
      <c r="E707" s="41"/>
      <c r="F707" s="41"/>
      <c r="G707" s="41"/>
      <c r="H707" s="41"/>
      <c r="I707" s="41"/>
      <c r="J707" s="41"/>
      <c r="K707" s="41"/>
    </row>
    <row r="708" spans="3:11" x14ac:dyDescent="0.35">
      <c r="C708" s="41"/>
      <c r="E708" s="41"/>
      <c r="F708" s="41"/>
      <c r="G708" s="41"/>
      <c r="H708" s="41"/>
      <c r="I708" s="41"/>
      <c r="J708" s="41"/>
      <c r="K708" s="41"/>
    </row>
    <row r="709" spans="3:11" x14ac:dyDescent="0.35">
      <c r="C709" s="41"/>
      <c r="E709" s="41"/>
      <c r="F709" s="41"/>
      <c r="G709" s="41"/>
      <c r="H709" s="41"/>
      <c r="I709" s="41"/>
      <c r="J709" s="41"/>
      <c r="K709" s="41"/>
    </row>
    <row r="710" spans="3:11" x14ac:dyDescent="0.35">
      <c r="C710" s="41"/>
      <c r="E710" s="41"/>
      <c r="F710" s="41"/>
      <c r="G710" s="41"/>
      <c r="H710" s="41"/>
      <c r="I710" s="41"/>
      <c r="J710" s="41"/>
      <c r="K710" s="41"/>
    </row>
  </sheetData>
  <conditionalFormatting sqref="S343:S345">
    <cfRule type="cellIs" dxfId="2" priority="2" operator="lessThan">
      <formula>0</formula>
    </cfRule>
  </conditionalFormatting>
  <conditionalFormatting sqref="R343:V345">
    <cfRule type="cellIs" dxfId="1" priority="1" operator="lessThan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9C11D-8B23-4968-B653-A992EA8380EA}">
  <dimension ref="A1:G2232"/>
  <sheetViews>
    <sheetView zoomScaleNormal="100" workbookViewId="0">
      <pane xSplit="5" ySplit="1" topLeftCell="F203" activePane="bottomRight" state="frozen"/>
      <selection pane="topRight"/>
      <selection pane="bottomLeft"/>
      <selection pane="bottomRight" sqref="A1:G218"/>
    </sheetView>
  </sheetViews>
  <sheetFormatPr defaultRowHeight="14.5" x14ac:dyDescent="0.35"/>
  <cols>
    <col min="1" max="1" width="23.7265625" bestFit="1" customWidth="1"/>
    <col min="2" max="2" width="6.453125" style="8" hidden="1" customWidth="1"/>
    <col min="3" max="3" width="10.81640625" bestFit="1" customWidth="1"/>
    <col min="4" max="4" width="30.81640625" customWidth="1"/>
    <col min="5" max="5" width="19.7265625" style="35" customWidth="1"/>
    <col min="6" max="6" width="10.1796875" customWidth="1"/>
    <col min="7" max="7" width="14.81640625" customWidth="1"/>
  </cols>
  <sheetData>
    <row r="1" spans="1:7" s="3" customFormat="1" ht="79.5" customHeight="1" x14ac:dyDescent="0.35">
      <c r="A1" s="1" t="s">
        <v>0</v>
      </c>
      <c r="B1" s="2" t="s">
        <v>2508</v>
      </c>
      <c r="C1" s="1" t="s">
        <v>1</v>
      </c>
      <c r="D1" s="1" t="s">
        <v>2</v>
      </c>
      <c r="E1" s="36" t="s">
        <v>6</v>
      </c>
      <c r="F1" s="1" t="s">
        <v>7</v>
      </c>
      <c r="G1" s="1" t="s">
        <v>8</v>
      </c>
    </row>
    <row r="2" spans="1:7" x14ac:dyDescent="0.35">
      <c r="A2" s="4" t="s">
        <v>177</v>
      </c>
      <c r="B2" s="5"/>
      <c r="C2" s="4" t="s">
        <v>178</v>
      </c>
      <c r="D2" s="4" t="s">
        <v>1129</v>
      </c>
      <c r="E2" s="31">
        <v>3649</v>
      </c>
      <c r="F2" s="4">
        <v>15</v>
      </c>
      <c r="G2" s="4">
        <v>73</v>
      </c>
    </row>
    <row r="3" spans="1:7" x14ac:dyDescent="0.35">
      <c r="A3" s="4" t="s">
        <v>92</v>
      </c>
      <c r="B3" s="5"/>
      <c r="C3" s="4" t="s">
        <v>93</v>
      </c>
      <c r="D3" s="4" t="s">
        <v>690</v>
      </c>
      <c r="E3" s="31">
        <v>2907</v>
      </c>
      <c r="F3" s="4">
        <v>110</v>
      </c>
      <c r="G3" s="4">
        <v>58</v>
      </c>
    </row>
    <row r="4" spans="1:7" x14ac:dyDescent="0.35">
      <c r="A4" s="4" t="s">
        <v>162</v>
      </c>
      <c r="B4" s="5"/>
      <c r="C4" s="4" t="s">
        <v>163</v>
      </c>
      <c r="D4" s="4" t="s">
        <v>2068</v>
      </c>
      <c r="E4" s="31">
        <v>2760</v>
      </c>
      <c r="F4" s="4">
        <v>0</v>
      </c>
      <c r="G4" s="4">
        <v>55</v>
      </c>
    </row>
    <row r="5" spans="1:7" x14ac:dyDescent="0.35">
      <c r="A5" s="4" t="s">
        <v>177</v>
      </c>
      <c r="B5" s="5"/>
      <c r="C5" s="4" t="s">
        <v>180</v>
      </c>
      <c r="D5" s="4" t="s">
        <v>1158</v>
      </c>
      <c r="E5" s="31">
        <v>2241</v>
      </c>
      <c r="F5" s="4">
        <v>140</v>
      </c>
      <c r="G5" s="4">
        <v>45</v>
      </c>
    </row>
    <row r="6" spans="1:7" x14ac:dyDescent="0.35">
      <c r="A6" s="4" t="s">
        <v>335</v>
      </c>
      <c r="B6" s="5"/>
      <c r="C6" s="4" t="s">
        <v>336</v>
      </c>
      <c r="D6" s="4" t="s">
        <v>1641</v>
      </c>
      <c r="E6" s="31">
        <v>2241</v>
      </c>
      <c r="F6" s="4">
        <v>211</v>
      </c>
      <c r="G6" s="4">
        <v>45</v>
      </c>
    </row>
    <row r="7" spans="1:7" x14ac:dyDescent="0.35">
      <c r="A7" s="4" t="s">
        <v>335</v>
      </c>
      <c r="B7" s="5"/>
      <c r="C7" s="4" t="s">
        <v>338</v>
      </c>
      <c r="D7" s="4" t="s">
        <v>1637</v>
      </c>
      <c r="E7" s="31">
        <v>2271</v>
      </c>
      <c r="F7" s="4">
        <v>211</v>
      </c>
      <c r="G7" s="4">
        <v>45</v>
      </c>
    </row>
    <row r="8" spans="1:7" x14ac:dyDescent="0.35">
      <c r="A8" s="4" t="s">
        <v>335</v>
      </c>
      <c r="B8" s="5"/>
      <c r="C8" s="4" t="s">
        <v>340</v>
      </c>
      <c r="D8" s="4" t="s">
        <v>754</v>
      </c>
      <c r="E8" s="31">
        <v>2244</v>
      </c>
      <c r="F8" s="4">
        <v>42</v>
      </c>
      <c r="G8" s="4">
        <v>45</v>
      </c>
    </row>
    <row r="9" spans="1:7" x14ac:dyDescent="0.35">
      <c r="A9" s="4" t="s">
        <v>224</v>
      </c>
      <c r="B9" s="5"/>
      <c r="C9" s="4" t="s">
        <v>225</v>
      </c>
      <c r="D9" s="4" t="s">
        <v>690</v>
      </c>
      <c r="E9" s="31">
        <v>2128</v>
      </c>
      <c r="F9" s="4">
        <v>146</v>
      </c>
      <c r="G9" s="4">
        <v>43</v>
      </c>
    </row>
    <row r="10" spans="1:7" x14ac:dyDescent="0.35">
      <c r="A10" s="4" t="s">
        <v>28</v>
      </c>
      <c r="B10" s="5"/>
      <c r="C10" s="4" t="s">
        <v>29</v>
      </c>
      <c r="D10" s="4" t="s">
        <v>731</v>
      </c>
      <c r="E10" s="31">
        <v>1931</v>
      </c>
      <c r="F10" s="4">
        <v>80</v>
      </c>
      <c r="G10" s="4">
        <v>39</v>
      </c>
    </row>
    <row r="11" spans="1:7" x14ac:dyDescent="0.35">
      <c r="A11" s="4" t="s">
        <v>177</v>
      </c>
      <c r="B11" s="5"/>
      <c r="C11" s="4" t="s">
        <v>182</v>
      </c>
      <c r="D11" s="4" t="s">
        <v>1116</v>
      </c>
      <c r="E11" s="31">
        <v>1919</v>
      </c>
      <c r="F11" s="4">
        <v>15</v>
      </c>
      <c r="G11" s="4">
        <v>38</v>
      </c>
    </row>
    <row r="12" spans="1:7" x14ac:dyDescent="0.35">
      <c r="A12" s="4" t="s">
        <v>177</v>
      </c>
      <c r="B12" s="5"/>
      <c r="C12" s="4" t="s">
        <v>184</v>
      </c>
      <c r="D12" s="4" t="s">
        <v>1144</v>
      </c>
      <c r="E12" s="31">
        <v>1896</v>
      </c>
      <c r="F12" s="4">
        <v>15</v>
      </c>
      <c r="G12" s="4">
        <v>38</v>
      </c>
    </row>
    <row r="13" spans="1:7" x14ac:dyDescent="0.35">
      <c r="A13" s="4" t="s">
        <v>429</v>
      </c>
      <c r="B13" s="5" t="s">
        <v>2509</v>
      </c>
      <c r="C13" s="4" t="s">
        <v>430</v>
      </c>
      <c r="D13" s="4" t="s">
        <v>1772</v>
      </c>
      <c r="E13" s="31">
        <v>1901</v>
      </c>
      <c r="F13" s="4">
        <v>20</v>
      </c>
      <c r="G13" s="4">
        <v>38</v>
      </c>
    </row>
    <row r="14" spans="1:7" x14ac:dyDescent="0.35">
      <c r="A14" s="4" t="s">
        <v>28</v>
      </c>
      <c r="B14" s="5"/>
      <c r="C14" s="4" t="s">
        <v>32</v>
      </c>
      <c r="D14" s="4" t="s">
        <v>722</v>
      </c>
      <c r="E14" s="31">
        <v>1798</v>
      </c>
      <c r="F14" s="4">
        <v>72</v>
      </c>
      <c r="G14" s="4">
        <v>36</v>
      </c>
    </row>
    <row r="15" spans="1:7" x14ac:dyDescent="0.35">
      <c r="A15" s="4" t="s">
        <v>76</v>
      </c>
      <c r="B15" s="5"/>
      <c r="C15" s="4" t="s">
        <v>77</v>
      </c>
      <c r="D15" s="4" t="s">
        <v>818</v>
      </c>
      <c r="E15" s="31">
        <v>1758</v>
      </c>
      <c r="F15" s="4">
        <v>32</v>
      </c>
      <c r="G15" s="4">
        <v>35</v>
      </c>
    </row>
    <row r="16" spans="1:7" x14ac:dyDescent="0.35">
      <c r="A16" s="4" t="s">
        <v>177</v>
      </c>
      <c r="B16" s="5"/>
      <c r="C16" s="4" t="s">
        <v>186</v>
      </c>
      <c r="D16" s="4" t="s">
        <v>1160</v>
      </c>
      <c r="E16" s="31">
        <v>1660</v>
      </c>
      <c r="F16" s="4">
        <v>25</v>
      </c>
      <c r="G16" s="4">
        <v>33</v>
      </c>
    </row>
    <row r="17" spans="1:7" x14ac:dyDescent="0.35">
      <c r="A17" s="4" t="s">
        <v>262</v>
      </c>
      <c r="B17" s="5" t="s">
        <v>2510</v>
      </c>
      <c r="C17" s="4" t="s">
        <v>263</v>
      </c>
      <c r="D17" s="4" t="s">
        <v>690</v>
      </c>
      <c r="E17" s="31">
        <v>1629</v>
      </c>
      <c r="F17" s="4">
        <v>60</v>
      </c>
      <c r="G17" s="4">
        <v>33</v>
      </c>
    </row>
    <row r="18" spans="1:7" x14ac:dyDescent="0.35">
      <c r="A18" s="4" t="s">
        <v>262</v>
      </c>
      <c r="B18" s="5"/>
      <c r="C18" s="4" t="s">
        <v>264</v>
      </c>
      <c r="D18" s="4" t="s">
        <v>690</v>
      </c>
      <c r="E18" s="31">
        <v>1639</v>
      </c>
      <c r="F18" s="4">
        <v>60</v>
      </c>
      <c r="G18" s="4">
        <v>33</v>
      </c>
    </row>
    <row r="19" spans="1:7" x14ac:dyDescent="0.35">
      <c r="A19" s="4" t="s">
        <v>262</v>
      </c>
      <c r="B19" s="5"/>
      <c r="C19" s="4" t="s">
        <v>265</v>
      </c>
      <c r="D19" s="4" t="s">
        <v>690</v>
      </c>
      <c r="E19" s="31">
        <v>1632</v>
      </c>
      <c r="F19" s="4">
        <v>60</v>
      </c>
      <c r="G19" s="4">
        <v>33</v>
      </c>
    </row>
    <row r="20" spans="1:7" x14ac:dyDescent="0.35">
      <c r="A20" s="4" t="s">
        <v>262</v>
      </c>
      <c r="B20" s="5"/>
      <c r="C20" s="4" t="s">
        <v>266</v>
      </c>
      <c r="D20" s="4" t="s">
        <v>690</v>
      </c>
      <c r="E20" s="31">
        <v>1632</v>
      </c>
      <c r="F20" s="4">
        <v>60</v>
      </c>
      <c r="G20" s="4">
        <v>33</v>
      </c>
    </row>
    <row r="21" spans="1:7" x14ac:dyDescent="0.35">
      <c r="A21" s="4" t="s">
        <v>28</v>
      </c>
      <c r="B21" s="5"/>
      <c r="C21" s="4" t="s">
        <v>34</v>
      </c>
      <c r="D21" s="4" t="s">
        <v>690</v>
      </c>
      <c r="E21" s="31">
        <v>1569</v>
      </c>
      <c r="F21" s="4">
        <v>48</v>
      </c>
      <c r="G21" s="4">
        <v>31</v>
      </c>
    </row>
    <row r="22" spans="1:7" x14ac:dyDescent="0.35">
      <c r="A22" s="4" t="s">
        <v>262</v>
      </c>
      <c r="B22" s="5"/>
      <c r="C22" s="4" t="s">
        <v>267</v>
      </c>
      <c r="D22" s="4" t="s">
        <v>690</v>
      </c>
      <c r="E22" s="31">
        <v>1532</v>
      </c>
      <c r="F22" s="4">
        <v>45</v>
      </c>
      <c r="G22" s="4">
        <v>31</v>
      </c>
    </row>
    <row r="23" spans="1:7" x14ac:dyDescent="0.35">
      <c r="A23" s="4" t="s">
        <v>170</v>
      </c>
      <c r="B23" s="5"/>
      <c r="C23" s="4" t="s">
        <v>171</v>
      </c>
      <c r="D23" s="4" t="s">
        <v>1010</v>
      </c>
      <c r="E23" s="31">
        <v>1510</v>
      </c>
      <c r="F23" s="4">
        <v>12</v>
      </c>
      <c r="G23" s="4">
        <v>30</v>
      </c>
    </row>
    <row r="24" spans="1:7" x14ac:dyDescent="0.35">
      <c r="A24" s="4" t="s">
        <v>177</v>
      </c>
      <c r="B24" s="5"/>
      <c r="C24" s="4" t="s">
        <v>188</v>
      </c>
      <c r="D24" s="4" t="s">
        <v>1143</v>
      </c>
      <c r="E24" s="31">
        <v>1496</v>
      </c>
      <c r="F24" s="4">
        <v>55</v>
      </c>
      <c r="G24" s="4">
        <v>30</v>
      </c>
    </row>
    <row r="25" spans="1:7" x14ac:dyDescent="0.35">
      <c r="A25" s="4" t="s">
        <v>262</v>
      </c>
      <c r="B25" s="5"/>
      <c r="C25" s="4" t="s">
        <v>268</v>
      </c>
      <c r="D25" s="4" t="s">
        <v>690</v>
      </c>
      <c r="E25" s="31">
        <v>1510</v>
      </c>
      <c r="F25" s="4">
        <v>60</v>
      </c>
      <c r="G25" s="4">
        <v>30</v>
      </c>
    </row>
    <row r="26" spans="1:7" x14ac:dyDescent="0.35">
      <c r="A26" s="4" t="s">
        <v>262</v>
      </c>
      <c r="B26" s="5"/>
      <c r="C26" s="4" t="s">
        <v>269</v>
      </c>
      <c r="D26" s="4" t="s">
        <v>690</v>
      </c>
      <c r="E26" s="31">
        <v>1523</v>
      </c>
      <c r="F26" s="4">
        <v>60</v>
      </c>
      <c r="G26" s="4">
        <v>30</v>
      </c>
    </row>
    <row r="27" spans="1:7" x14ac:dyDescent="0.35">
      <c r="A27" s="4" t="s">
        <v>262</v>
      </c>
      <c r="B27" s="5"/>
      <c r="C27" s="4" t="s">
        <v>270</v>
      </c>
      <c r="D27" s="4" t="s">
        <v>690</v>
      </c>
      <c r="E27" s="31">
        <v>1500</v>
      </c>
      <c r="F27" s="4">
        <v>45</v>
      </c>
      <c r="G27" s="4">
        <v>30</v>
      </c>
    </row>
    <row r="28" spans="1:7" x14ac:dyDescent="0.35">
      <c r="A28" s="4" t="s">
        <v>362</v>
      </c>
      <c r="B28" s="5"/>
      <c r="C28" s="4" t="s">
        <v>363</v>
      </c>
      <c r="D28" s="4" t="s">
        <v>1678</v>
      </c>
      <c r="E28" s="31">
        <v>1476</v>
      </c>
      <c r="F28" s="4">
        <v>60</v>
      </c>
      <c r="G28" s="4">
        <v>30</v>
      </c>
    </row>
    <row r="29" spans="1:7" x14ac:dyDescent="0.35">
      <c r="A29" s="4" t="s">
        <v>362</v>
      </c>
      <c r="B29" s="5"/>
      <c r="C29" s="4" t="s">
        <v>365</v>
      </c>
      <c r="D29" s="4" t="s">
        <v>690</v>
      </c>
      <c r="E29" s="31">
        <v>1506</v>
      </c>
      <c r="F29" s="4">
        <v>56</v>
      </c>
      <c r="G29" s="4">
        <v>30</v>
      </c>
    </row>
    <row r="30" spans="1:7" x14ac:dyDescent="0.35">
      <c r="A30" s="4" t="s">
        <v>92</v>
      </c>
      <c r="B30" s="5"/>
      <c r="C30" s="4" t="s">
        <v>94</v>
      </c>
      <c r="D30" s="4" t="s">
        <v>690</v>
      </c>
      <c r="E30" s="31">
        <v>1430</v>
      </c>
      <c r="F30" s="4">
        <v>44</v>
      </c>
      <c r="G30" s="4">
        <v>29</v>
      </c>
    </row>
    <row r="31" spans="1:7" x14ac:dyDescent="0.35">
      <c r="A31" s="4" t="s">
        <v>92</v>
      </c>
      <c r="B31" s="5"/>
      <c r="C31" s="4" t="s">
        <v>95</v>
      </c>
      <c r="D31" s="4" t="s">
        <v>690</v>
      </c>
      <c r="E31" s="31">
        <v>1440</v>
      </c>
      <c r="F31" s="4">
        <v>60</v>
      </c>
      <c r="G31" s="4">
        <v>29</v>
      </c>
    </row>
    <row r="32" spans="1:7" x14ac:dyDescent="0.35">
      <c r="A32" s="4" t="s">
        <v>92</v>
      </c>
      <c r="B32" s="5"/>
      <c r="C32" s="4" t="s">
        <v>96</v>
      </c>
      <c r="D32" s="4" t="s">
        <v>690</v>
      </c>
      <c r="E32" s="31">
        <v>1444</v>
      </c>
      <c r="F32" s="4">
        <v>60</v>
      </c>
      <c r="G32" s="4">
        <v>29</v>
      </c>
    </row>
    <row r="33" spans="1:7" x14ac:dyDescent="0.35">
      <c r="A33" s="4" t="s">
        <v>92</v>
      </c>
      <c r="B33" s="5"/>
      <c r="C33" s="4" t="s">
        <v>97</v>
      </c>
      <c r="D33" s="4" t="s">
        <v>690</v>
      </c>
      <c r="E33" s="31">
        <v>1432</v>
      </c>
      <c r="F33" s="4">
        <v>60</v>
      </c>
      <c r="G33" s="4">
        <v>29</v>
      </c>
    </row>
    <row r="34" spans="1:7" x14ac:dyDescent="0.35">
      <c r="A34" s="4" t="s">
        <v>362</v>
      </c>
      <c r="B34" s="5"/>
      <c r="C34" s="4" t="s">
        <v>366</v>
      </c>
      <c r="D34" s="4" t="s">
        <v>1678</v>
      </c>
      <c r="E34" s="31">
        <v>1466</v>
      </c>
      <c r="F34" s="4">
        <v>60</v>
      </c>
      <c r="G34" s="4">
        <v>29</v>
      </c>
    </row>
    <row r="35" spans="1:7" x14ac:dyDescent="0.35">
      <c r="A35" s="4" t="s">
        <v>76</v>
      </c>
      <c r="B35" s="5"/>
      <c r="C35" s="4" t="s">
        <v>79</v>
      </c>
      <c r="D35" s="4" t="s">
        <v>822</v>
      </c>
      <c r="E35" s="31">
        <v>1422</v>
      </c>
      <c r="F35" s="4">
        <v>20</v>
      </c>
      <c r="G35" s="4">
        <v>28</v>
      </c>
    </row>
    <row r="36" spans="1:7" x14ac:dyDescent="0.35">
      <c r="A36" s="4" t="s">
        <v>92</v>
      </c>
      <c r="B36" s="5"/>
      <c r="C36" s="4" t="s">
        <v>98</v>
      </c>
      <c r="D36" s="4" t="s">
        <v>690</v>
      </c>
      <c r="E36" s="31">
        <v>1396</v>
      </c>
      <c r="F36" s="4">
        <v>60</v>
      </c>
      <c r="G36" s="4">
        <v>28</v>
      </c>
    </row>
    <row r="37" spans="1:7" x14ac:dyDescent="0.35">
      <c r="A37" s="4" t="s">
        <v>92</v>
      </c>
      <c r="B37" s="5"/>
      <c r="C37" s="4" t="s">
        <v>99</v>
      </c>
      <c r="D37" s="4" t="s">
        <v>690</v>
      </c>
      <c r="E37" s="31">
        <v>1395</v>
      </c>
      <c r="F37" s="4">
        <v>44</v>
      </c>
      <c r="G37" s="4">
        <v>28</v>
      </c>
    </row>
    <row r="38" spans="1:7" x14ac:dyDescent="0.35">
      <c r="A38" s="4" t="s">
        <v>92</v>
      </c>
      <c r="B38" s="5"/>
      <c r="C38" s="4" t="s">
        <v>100</v>
      </c>
      <c r="D38" s="4" t="s">
        <v>690</v>
      </c>
      <c r="E38" s="31">
        <v>1391</v>
      </c>
      <c r="F38" s="4">
        <v>60</v>
      </c>
      <c r="G38" s="4">
        <v>28</v>
      </c>
    </row>
    <row r="39" spans="1:7" x14ac:dyDescent="0.35">
      <c r="A39" s="4" t="s">
        <v>289</v>
      </c>
      <c r="B39" s="5"/>
      <c r="C39" s="4" t="s">
        <v>290</v>
      </c>
      <c r="D39" s="4" t="s">
        <v>690</v>
      </c>
      <c r="E39" s="31">
        <v>1385</v>
      </c>
      <c r="F39" s="4">
        <v>64</v>
      </c>
      <c r="G39" s="4">
        <v>28</v>
      </c>
    </row>
    <row r="40" spans="1:7" x14ac:dyDescent="0.35">
      <c r="A40" s="4" t="s">
        <v>289</v>
      </c>
      <c r="B40" s="5"/>
      <c r="C40" s="4" t="s">
        <v>291</v>
      </c>
      <c r="D40" s="4" t="s">
        <v>690</v>
      </c>
      <c r="E40" s="31">
        <v>1385</v>
      </c>
      <c r="F40" s="4">
        <v>64</v>
      </c>
      <c r="G40" s="4">
        <v>28</v>
      </c>
    </row>
    <row r="41" spans="1:7" x14ac:dyDescent="0.35">
      <c r="A41" s="4" t="s">
        <v>28</v>
      </c>
      <c r="B41" s="5"/>
      <c r="C41" s="4" t="s">
        <v>35</v>
      </c>
      <c r="D41" s="4" t="s">
        <v>782</v>
      </c>
      <c r="E41" s="31">
        <v>1339</v>
      </c>
      <c r="F41" s="4">
        <v>44</v>
      </c>
      <c r="G41" s="4">
        <v>27</v>
      </c>
    </row>
    <row r="42" spans="1:7" x14ac:dyDescent="0.35">
      <c r="A42" s="4" t="s">
        <v>262</v>
      </c>
      <c r="B42" s="5"/>
      <c r="C42" s="4" t="s">
        <v>271</v>
      </c>
      <c r="D42" s="4" t="s">
        <v>690</v>
      </c>
      <c r="E42" s="31">
        <v>1340</v>
      </c>
      <c r="F42" s="4">
        <v>36</v>
      </c>
      <c r="G42" s="4">
        <v>27</v>
      </c>
    </row>
    <row r="43" spans="1:7" x14ac:dyDescent="0.35">
      <c r="A43" s="4" t="s">
        <v>281</v>
      </c>
      <c r="B43" s="5"/>
      <c r="C43" s="4" t="s">
        <v>282</v>
      </c>
      <c r="D43" s="4" t="s">
        <v>690</v>
      </c>
      <c r="E43" s="31">
        <v>1276</v>
      </c>
      <c r="F43" s="4">
        <v>52</v>
      </c>
      <c r="G43" s="4">
        <v>26</v>
      </c>
    </row>
    <row r="44" spans="1:7" x14ac:dyDescent="0.35">
      <c r="A44" s="4" t="s">
        <v>335</v>
      </c>
      <c r="B44" s="5"/>
      <c r="C44" s="4" t="s">
        <v>342</v>
      </c>
      <c r="D44" s="4" t="s">
        <v>1635</v>
      </c>
      <c r="E44" s="31">
        <v>1317</v>
      </c>
      <c r="F44" s="4">
        <v>104</v>
      </c>
      <c r="G44" s="4">
        <v>26</v>
      </c>
    </row>
    <row r="45" spans="1:7" x14ac:dyDescent="0.35">
      <c r="A45" s="4" t="s">
        <v>335</v>
      </c>
      <c r="B45" s="5"/>
      <c r="C45" s="4" t="s">
        <v>344</v>
      </c>
      <c r="D45" s="4" t="s">
        <v>1639</v>
      </c>
      <c r="E45" s="31">
        <v>1315</v>
      </c>
      <c r="F45" s="4">
        <v>104</v>
      </c>
      <c r="G45" s="4">
        <v>26</v>
      </c>
    </row>
    <row r="46" spans="1:7" x14ac:dyDescent="0.35">
      <c r="A46" s="4" t="s">
        <v>444</v>
      </c>
      <c r="B46" s="5"/>
      <c r="C46" s="4" t="s">
        <v>445</v>
      </c>
      <c r="D46" s="4" t="s">
        <v>690</v>
      </c>
      <c r="E46" s="31">
        <v>1304</v>
      </c>
      <c r="F46" s="4">
        <v>120</v>
      </c>
      <c r="G46" s="4">
        <v>26</v>
      </c>
    </row>
    <row r="47" spans="1:7" x14ac:dyDescent="0.35">
      <c r="A47" s="4" t="s">
        <v>205</v>
      </c>
      <c r="B47" s="5" t="s">
        <v>2511</v>
      </c>
      <c r="C47" s="4" t="s">
        <v>206</v>
      </c>
      <c r="D47" s="4" t="s">
        <v>690</v>
      </c>
      <c r="E47" s="31">
        <v>1229</v>
      </c>
      <c r="F47" s="4">
        <v>72</v>
      </c>
      <c r="G47" s="4">
        <v>25</v>
      </c>
    </row>
    <row r="48" spans="1:7" x14ac:dyDescent="0.35">
      <c r="A48" s="4" t="s">
        <v>397</v>
      </c>
      <c r="B48" s="5"/>
      <c r="C48" s="4" t="s">
        <v>398</v>
      </c>
      <c r="D48" s="4" t="s">
        <v>1750</v>
      </c>
      <c r="E48" s="31">
        <v>1254</v>
      </c>
      <c r="F48" s="4">
        <v>14</v>
      </c>
      <c r="G48" s="4">
        <v>25</v>
      </c>
    </row>
    <row r="49" spans="1:7" x14ac:dyDescent="0.35">
      <c r="A49" s="4" t="s">
        <v>429</v>
      </c>
      <c r="B49" s="5" t="s">
        <v>2512</v>
      </c>
      <c r="C49" s="4" t="s">
        <v>432</v>
      </c>
      <c r="D49" s="4" t="s">
        <v>1808</v>
      </c>
      <c r="E49" s="31">
        <v>1228</v>
      </c>
      <c r="F49" s="4">
        <v>120</v>
      </c>
      <c r="G49" s="4">
        <v>25</v>
      </c>
    </row>
    <row r="50" spans="1:7" x14ac:dyDescent="0.35">
      <c r="A50" s="4" t="s">
        <v>28</v>
      </c>
      <c r="B50" s="5"/>
      <c r="C50" s="4" t="s">
        <v>37</v>
      </c>
      <c r="D50" s="4" t="s">
        <v>690</v>
      </c>
      <c r="E50" s="31">
        <v>1190</v>
      </c>
      <c r="F50" s="4">
        <v>48</v>
      </c>
      <c r="G50" s="4">
        <v>24</v>
      </c>
    </row>
    <row r="51" spans="1:7" x14ac:dyDescent="0.35">
      <c r="A51" s="4" t="s">
        <v>76</v>
      </c>
      <c r="B51" s="5"/>
      <c r="C51" s="4" t="s">
        <v>81</v>
      </c>
      <c r="D51" s="4" t="s">
        <v>690</v>
      </c>
      <c r="E51" s="31">
        <v>1176</v>
      </c>
      <c r="F51" s="4">
        <v>32</v>
      </c>
      <c r="G51" s="4">
        <v>24</v>
      </c>
    </row>
    <row r="52" spans="1:7" x14ac:dyDescent="0.35">
      <c r="A52" s="4" t="s">
        <v>92</v>
      </c>
      <c r="B52" s="5"/>
      <c r="C52" s="4" t="s">
        <v>101</v>
      </c>
      <c r="D52" s="4" t="s">
        <v>690</v>
      </c>
      <c r="E52" s="31">
        <v>1217</v>
      </c>
      <c r="F52" s="4">
        <v>50</v>
      </c>
      <c r="G52" s="4">
        <v>24</v>
      </c>
    </row>
    <row r="53" spans="1:7" x14ac:dyDescent="0.35">
      <c r="A53" s="4" t="s">
        <v>397</v>
      </c>
      <c r="B53" s="5"/>
      <c r="C53" s="4" t="s">
        <v>400</v>
      </c>
      <c r="D53" s="4" t="s">
        <v>1745</v>
      </c>
      <c r="E53" s="31">
        <v>1177</v>
      </c>
      <c r="F53" s="4">
        <v>18</v>
      </c>
      <c r="G53" s="4">
        <v>24</v>
      </c>
    </row>
    <row r="54" spans="1:7" x14ac:dyDescent="0.35">
      <c r="A54" s="4" t="s">
        <v>397</v>
      </c>
      <c r="B54" s="5"/>
      <c r="C54" s="4" t="s">
        <v>402</v>
      </c>
      <c r="D54" s="4" t="s">
        <v>1737</v>
      </c>
      <c r="E54" s="31">
        <v>1179</v>
      </c>
      <c r="F54" s="4">
        <v>16</v>
      </c>
      <c r="G54" s="4">
        <v>24</v>
      </c>
    </row>
    <row r="55" spans="1:7" x14ac:dyDescent="0.35">
      <c r="A55" s="4" t="s">
        <v>28</v>
      </c>
      <c r="B55" s="5"/>
      <c r="C55" s="4" t="s">
        <v>38</v>
      </c>
      <c r="D55" s="4" t="s">
        <v>690</v>
      </c>
      <c r="E55" s="31">
        <v>1148</v>
      </c>
      <c r="F55" s="4">
        <v>48</v>
      </c>
      <c r="G55" s="4">
        <v>23</v>
      </c>
    </row>
    <row r="56" spans="1:7" x14ac:dyDescent="0.35">
      <c r="A56" s="4" t="s">
        <v>92</v>
      </c>
      <c r="B56" s="5"/>
      <c r="C56" s="4" t="s">
        <v>102</v>
      </c>
      <c r="D56" s="4" t="s">
        <v>690</v>
      </c>
      <c r="E56" s="31">
        <v>1147</v>
      </c>
      <c r="F56" s="4">
        <v>50</v>
      </c>
      <c r="G56" s="4">
        <v>23</v>
      </c>
    </row>
    <row r="57" spans="1:7" x14ac:dyDescent="0.35">
      <c r="A57" s="4" t="s">
        <v>177</v>
      </c>
      <c r="B57" s="5"/>
      <c r="C57" s="4" t="s">
        <v>190</v>
      </c>
      <c r="D57" s="4" t="s">
        <v>690</v>
      </c>
      <c r="E57" s="31">
        <v>1164</v>
      </c>
      <c r="F57" s="4">
        <v>16</v>
      </c>
      <c r="G57" s="4">
        <v>23</v>
      </c>
    </row>
    <row r="58" spans="1:7" x14ac:dyDescent="0.35">
      <c r="A58" s="4" t="s">
        <v>335</v>
      </c>
      <c r="B58" s="5"/>
      <c r="C58" s="4" t="s">
        <v>346</v>
      </c>
      <c r="D58" s="4" t="s">
        <v>754</v>
      </c>
      <c r="E58" s="31">
        <v>1174</v>
      </c>
      <c r="F58" s="4">
        <v>41</v>
      </c>
      <c r="G58" s="4">
        <v>23</v>
      </c>
    </row>
    <row r="59" spans="1:7" x14ac:dyDescent="0.35">
      <c r="A59" s="4" t="s">
        <v>384</v>
      </c>
      <c r="B59" s="5"/>
      <c r="C59" s="4" t="s">
        <v>385</v>
      </c>
      <c r="D59" s="4" t="s">
        <v>690</v>
      </c>
      <c r="E59" s="31">
        <v>1171</v>
      </c>
      <c r="F59" s="4">
        <v>40</v>
      </c>
      <c r="G59" s="4">
        <v>23</v>
      </c>
    </row>
    <row r="60" spans="1:7" x14ac:dyDescent="0.35">
      <c r="A60" s="4" t="s">
        <v>397</v>
      </c>
      <c r="B60" s="5"/>
      <c r="C60" s="4" t="s">
        <v>404</v>
      </c>
      <c r="D60" s="4" t="s">
        <v>1749</v>
      </c>
      <c r="E60" s="31">
        <v>1161</v>
      </c>
      <c r="F60" s="4">
        <v>19</v>
      </c>
      <c r="G60" s="4">
        <v>23</v>
      </c>
    </row>
    <row r="61" spans="1:7" x14ac:dyDescent="0.35">
      <c r="A61" s="4" t="s">
        <v>397</v>
      </c>
      <c r="B61" s="5"/>
      <c r="C61" s="4" t="s">
        <v>406</v>
      </c>
      <c r="D61" s="4" t="s">
        <v>1707</v>
      </c>
      <c r="E61" s="31">
        <v>1151</v>
      </c>
      <c r="F61" s="4">
        <v>20</v>
      </c>
      <c r="G61" s="4">
        <v>23</v>
      </c>
    </row>
    <row r="62" spans="1:7" x14ac:dyDescent="0.35">
      <c r="A62" s="4" t="s">
        <v>397</v>
      </c>
      <c r="B62" s="5"/>
      <c r="C62" s="4" t="s">
        <v>408</v>
      </c>
      <c r="D62" s="4" t="s">
        <v>1724</v>
      </c>
      <c r="E62" s="31">
        <v>1156</v>
      </c>
      <c r="F62" s="4">
        <v>17</v>
      </c>
      <c r="G62" s="4">
        <v>23</v>
      </c>
    </row>
    <row r="63" spans="1:7" x14ac:dyDescent="0.35">
      <c r="A63" s="4" t="s">
        <v>205</v>
      </c>
      <c r="B63" s="5"/>
      <c r="C63" s="4" t="s">
        <v>207</v>
      </c>
      <c r="D63" s="4" t="s">
        <v>690</v>
      </c>
      <c r="E63" s="31">
        <v>1077</v>
      </c>
      <c r="F63" s="4">
        <v>70</v>
      </c>
      <c r="G63" s="4">
        <v>22</v>
      </c>
    </row>
    <row r="64" spans="1:7" x14ac:dyDescent="0.35">
      <c r="A64" s="4" t="s">
        <v>444</v>
      </c>
      <c r="B64" s="5"/>
      <c r="C64" s="4" t="s">
        <v>446</v>
      </c>
      <c r="D64" s="4" t="s">
        <v>690</v>
      </c>
      <c r="E64" s="31">
        <v>1114</v>
      </c>
      <c r="F64" s="4">
        <v>50</v>
      </c>
      <c r="G64" s="4">
        <v>22</v>
      </c>
    </row>
    <row r="65" spans="1:7" x14ac:dyDescent="0.35">
      <c r="A65" s="4" t="s">
        <v>224</v>
      </c>
      <c r="B65" s="5"/>
      <c r="C65" s="4" t="s">
        <v>226</v>
      </c>
      <c r="D65" s="4" t="s">
        <v>719</v>
      </c>
      <c r="E65" s="31">
        <v>1045</v>
      </c>
      <c r="F65" s="4">
        <v>30</v>
      </c>
      <c r="G65" s="4">
        <v>21</v>
      </c>
    </row>
    <row r="66" spans="1:7" x14ac:dyDescent="0.35">
      <c r="A66" s="4" t="s">
        <v>362</v>
      </c>
      <c r="B66" s="5"/>
      <c r="C66" s="4" t="s">
        <v>367</v>
      </c>
      <c r="D66" s="4" t="s">
        <v>690</v>
      </c>
      <c r="E66" s="31">
        <v>1030</v>
      </c>
      <c r="F66" s="4">
        <v>46</v>
      </c>
      <c r="G66" s="4">
        <v>21</v>
      </c>
    </row>
    <row r="67" spans="1:7" x14ac:dyDescent="0.35">
      <c r="A67" s="4" t="s">
        <v>362</v>
      </c>
      <c r="B67" s="5"/>
      <c r="C67" s="4" t="s">
        <v>368</v>
      </c>
      <c r="D67" s="4" t="s">
        <v>690</v>
      </c>
      <c r="E67" s="31">
        <v>1029</v>
      </c>
      <c r="F67" s="4">
        <v>42</v>
      </c>
      <c r="G67" s="4">
        <v>21</v>
      </c>
    </row>
    <row r="68" spans="1:7" x14ac:dyDescent="0.35">
      <c r="A68" s="4" t="s">
        <v>384</v>
      </c>
      <c r="B68" s="5"/>
      <c r="C68" s="4" t="s">
        <v>386</v>
      </c>
      <c r="D68" s="4" t="s">
        <v>1697</v>
      </c>
      <c r="E68" s="31">
        <v>1047</v>
      </c>
      <c r="F68" s="4">
        <v>40</v>
      </c>
      <c r="G68" s="4">
        <v>21</v>
      </c>
    </row>
    <row r="69" spans="1:7" x14ac:dyDescent="0.35">
      <c r="A69" s="4" t="s">
        <v>397</v>
      </c>
      <c r="B69" s="5"/>
      <c r="C69" s="4" t="s">
        <v>410</v>
      </c>
      <c r="D69" s="4" t="s">
        <v>690</v>
      </c>
      <c r="E69" s="31">
        <v>1027</v>
      </c>
      <c r="F69" s="4">
        <v>47</v>
      </c>
      <c r="G69" s="4">
        <v>21</v>
      </c>
    </row>
    <row r="70" spans="1:7" x14ac:dyDescent="0.35">
      <c r="A70" s="4" t="s">
        <v>397</v>
      </c>
      <c r="B70" s="5"/>
      <c r="C70" s="4" t="s">
        <v>411</v>
      </c>
      <c r="D70" s="4" t="s">
        <v>1735</v>
      </c>
      <c r="E70" s="31">
        <v>1067</v>
      </c>
      <c r="F70" s="4">
        <v>16</v>
      </c>
      <c r="G70" s="4">
        <v>21</v>
      </c>
    </row>
    <row r="71" spans="1:7" x14ac:dyDescent="0.35">
      <c r="A71" s="4" t="s">
        <v>145</v>
      </c>
      <c r="B71" s="5"/>
      <c r="C71" s="4" t="s">
        <v>146</v>
      </c>
      <c r="D71" s="4" t="s">
        <v>977</v>
      </c>
      <c r="E71" s="31">
        <v>978</v>
      </c>
      <c r="F71" s="4">
        <v>0</v>
      </c>
      <c r="G71" s="4">
        <v>20</v>
      </c>
    </row>
    <row r="72" spans="1:7" x14ac:dyDescent="0.35">
      <c r="A72" s="4" t="s">
        <v>177</v>
      </c>
      <c r="B72" s="5"/>
      <c r="C72" s="4" t="s">
        <v>191</v>
      </c>
      <c r="D72" s="4" t="s">
        <v>1126</v>
      </c>
      <c r="E72" s="31">
        <v>975</v>
      </c>
      <c r="F72" s="4">
        <v>16</v>
      </c>
      <c r="G72" s="4">
        <v>20</v>
      </c>
    </row>
    <row r="73" spans="1:7" x14ac:dyDescent="0.35">
      <c r="A73" s="4" t="s">
        <v>289</v>
      </c>
      <c r="B73" s="5"/>
      <c r="C73" s="4" t="s">
        <v>292</v>
      </c>
      <c r="D73" s="4" t="s">
        <v>690</v>
      </c>
      <c r="E73" s="31">
        <v>976</v>
      </c>
      <c r="F73" s="4">
        <v>32</v>
      </c>
      <c r="G73" s="4">
        <v>20</v>
      </c>
    </row>
    <row r="74" spans="1:7" x14ac:dyDescent="0.35">
      <c r="A74" s="4" t="s">
        <v>289</v>
      </c>
      <c r="B74" s="5" t="s">
        <v>2513</v>
      </c>
      <c r="C74" s="4" t="s">
        <v>293</v>
      </c>
      <c r="D74" s="4" t="s">
        <v>690</v>
      </c>
      <c r="E74" s="31">
        <v>978</v>
      </c>
      <c r="F74" s="4">
        <v>32</v>
      </c>
      <c r="G74" s="4">
        <v>20</v>
      </c>
    </row>
    <row r="75" spans="1:7" x14ac:dyDescent="0.35">
      <c r="A75" s="4" t="s">
        <v>362</v>
      </c>
      <c r="B75" s="5"/>
      <c r="C75" s="4" t="s">
        <v>369</v>
      </c>
      <c r="D75" s="4" t="s">
        <v>690</v>
      </c>
      <c r="E75" s="31">
        <v>1011</v>
      </c>
      <c r="F75" s="4">
        <v>46</v>
      </c>
      <c r="G75" s="4">
        <v>20</v>
      </c>
    </row>
    <row r="76" spans="1:7" x14ac:dyDescent="0.35">
      <c r="A76" s="4" t="s">
        <v>362</v>
      </c>
      <c r="B76" s="5"/>
      <c r="C76" s="4" t="s">
        <v>370</v>
      </c>
      <c r="D76" s="4" t="s">
        <v>690</v>
      </c>
      <c r="E76" s="31">
        <v>985</v>
      </c>
      <c r="F76" s="4">
        <v>43</v>
      </c>
      <c r="G76" s="4">
        <v>20</v>
      </c>
    </row>
    <row r="77" spans="1:7" x14ac:dyDescent="0.35">
      <c r="A77" s="4" t="s">
        <v>362</v>
      </c>
      <c r="B77" s="5"/>
      <c r="C77" s="4" t="s">
        <v>371</v>
      </c>
      <c r="D77" s="4" t="s">
        <v>690</v>
      </c>
      <c r="E77" s="31">
        <v>1008</v>
      </c>
      <c r="F77" s="4">
        <v>42</v>
      </c>
      <c r="G77" s="4">
        <v>20</v>
      </c>
    </row>
    <row r="78" spans="1:7" x14ac:dyDescent="0.35">
      <c r="A78" s="4" t="s">
        <v>362</v>
      </c>
      <c r="B78" s="5"/>
      <c r="C78" s="4" t="s">
        <v>372</v>
      </c>
      <c r="D78" s="4" t="s">
        <v>690</v>
      </c>
      <c r="E78" s="31">
        <v>1015</v>
      </c>
      <c r="F78" s="4">
        <v>46</v>
      </c>
      <c r="G78" s="4">
        <v>20</v>
      </c>
    </row>
    <row r="79" spans="1:7" x14ac:dyDescent="0.35">
      <c r="A79" s="4" t="s">
        <v>362</v>
      </c>
      <c r="B79" s="5"/>
      <c r="C79" s="4" t="s">
        <v>373</v>
      </c>
      <c r="D79" s="4" t="s">
        <v>690</v>
      </c>
      <c r="E79" s="31">
        <v>1009</v>
      </c>
      <c r="F79" s="4">
        <v>44</v>
      </c>
      <c r="G79" s="4">
        <v>20</v>
      </c>
    </row>
    <row r="80" spans="1:7" x14ac:dyDescent="0.35">
      <c r="A80" s="4" t="s">
        <v>362</v>
      </c>
      <c r="B80" s="5"/>
      <c r="C80" s="4" t="s">
        <v>374</v>
      </c>
      <c r="D80" s="4" t="s">
        <v>690</v>
      </c>
      <c r="E80" s="31">
        <v>1016</v>
      </c>
      <c r="F80" s="4">
        <v>36</v>
      </c>
      <c r="G80" s="4">
        <v>20</v>
      </c>
    </row>
    <row r="81" spans="1:7" x14ac:dyDescent="0.35">
      <c r="A81" s="4" t="s">
        <v>397</v>
      </c>
      <c r="B81" s="5"/>
      <c r="C81" s="4" t="s">
        <v>413</v>
      </c>
      <c r="D81" s="4" t="s">
        <v>690</v>
      </c>
      <c r="E81" s="31">
        <v>996</v>
      </c>
      <c r="F81" s="4">
        <v>44</v>
      </c>
      <c r="G81" s="4">
        <v>20</v>
      </c>
    </row>
    <row r="82" spans="1:7" x14ac:dyDescent="0.35">
      <c r="A82" s="4" t="s">
        <v>397</v>
      </c>
      <c r="B82" s="5"/>
      <c r="C82" s="4" t="s">
        <v>414</v>
      </c>
      <c r="D82" s="4" t="s">
        <v>1736</v>
      </c>
      <c r="E82" s="31">
        <v>988</v>
      </c>
      <c r="F82" s="4">
        <v>15</v>
      </c>
      <c r="G82" s="4">
        <v>20</v>
      </c>
    </row>
    <row r="83" spans="1:7" x14ac:dyDescent="0.35">
      <c r="A83" s="4" t="s">
        <v>46</v>
      </c>
      <c r="B83" s="5"/>
      <c r="C83" s="4" t="s">
        <v>47</v>
      </c>
      <c r="D83" s="4" t="s">
        <v>690</v>
      </c>
      <c r="E83" s="31">
        <v>926</v>
      </c>
      <c r="F83" s="4">
        <v>60</v>
      </c>
      <c r="G83" s="4">
        <v>19</v>
      </c>
    </row>
    <row r="84" spans="1:7" x14ac:dyDescent="0.35">
      <c r="A84" s="4" t="s">
        <v>205</v>
      </c>
      <c r="B84" s="5"/>
      <c r="C84" s="4" t="s">
        <v>208</v>
      </c>
      <c r="D84" s="4" t="s">
        <v>690</v>
      </c>
      <c r="E84" s="31">
        <v>936</v>
      </c>
      <c r="F84" s="4">
        <v>30</v>
      </c>
      <c r="G84" s="4">
        <v>19</v>
      </c>
    </row>
    <row r="85" spans="1:7" x14ac:dyDescent="0.35">
      <c r="A85" s="4" t="s">
        <v>205</v>
      </c>
      <c r="B85" s="5"/>
      <c r="C85" s="4" t="s">
        <v>209</v>
      </c>
      <c r="D85" s="4" t="s">
        <v>690</v>
      </c>
      <c r="E85" s="31">
        <v>941</v>
      </c>
      <c r="F85" s="4">
        <v>30</v>
      </c>
      <c r="G85" s="4">
        <v>19</v>
      </c>
    </row>
    <row r="86" spans="1:7" x14ac:dyDescent="0.35">
      <c r="A86" s="4" t="s">
        <v>205</v>
      </c>
      <c r="B86" s="5"/>
      <c r="C86" s="4" t="s">
        <v>210</v>
      </c>
      <c r="D86" s="4" t="s">
        <v>1271</v>
      </c>
      <c r="E86" s="31">
        <v>937</v>
      </c>
      <c r="F86" s="4">
        <v>24</v>
      </c>
      <c r="G86" s="4">
        <v>19</v>
      </c>
    </row>
    <row r="87" spans="1:7" x14ac:dyDescent="0.35">
      <c r="A87" s="4" t="s">
        <v>289</v>
      </c>
      <c r="B87" s="5"/>
      <c r="C87" s="4" t="s">
        <v>294</v>
      </c>
      <c r="D87" s="4" t="s">
        <v>1408</v>
      </c>
      <c r="E87" s="31">
        <v>971</v>
      </c>
      <c r="F87" s="4">
        <v>15</v>
      </c>
      <c r="G87" s="4">
        <v>19</v>
      </c>
    </row>
    <row r="88" spans="1:7" x14ac:dyDescent="0.35">
      <c r="A88" s="4" t="s">
        <v>335</v>
      </c>
      <c r="B88" s="5"/>
      <c r="C88" s="4" t="s">
        <v>347</v>
      </c>
      <c r="D88" s="4" t="s">
        <v>1484</v>
      </c>
      <c r="E88" s="31">
        <v>943</v>
      </c>
      <c r="F88" s="4">
        <v>20</v>
      </c>
      <c r="G88" s="4">
        <v>19</v>
      </c>
    </row>
    <row r="89" spans="1:7" x14ac:dyDescent="0.35">
      <c r="A89" s="4" t="s">
        <v>335</v>
      </c>
      <c r="B89" s="5"/>
      <c r="C89" s="4" t="s">
        <v>349</v>
      </c>
      <c r="D89" s="4" t="s">
        <v>1484</v>
      </c>
      <c r="E89" s="31">
        <v>967</v>
      </c>
      <c r="F89" s="4">
        <v>15</v>
      </c>
      <c r="G89" s="4">
        <v>19</v>
      </c>
    </row>
    <row r="90" spans="1:7" x14ac:dyDescent="0.35">
      <c r="A90" s="4" t="s">
        <v>335</v>
      </c>
      <c r="B90" s="5"/>
      <c r="C90" s="4" t="s">
        <v>350</v>
      </c>
      <c r="D90" s="4" t="s">
        <v>754</v>
      </c>
      <c r="E90" s="31">
        <v>927</v>
      </c>
      <c r="F90" s="4">
        <v>25</v>
      </c>
      <c r="G90" s="4">
        <v>19</v>
      </c>
    </row>
    <row r="91" spans="1:7" x14ac:dyDescent="0.35">
      <c r="A91" s="4" t="s">
        <v>362</v>
      </c>
      <c r="B91" s="5"/>
      <c r="C91" s="4" t="s">
        <v>375</v>
      </c>
      <c r="D91" s="4" t="s">
        <v>690</v>
      </c>
      <c r="E91" s="31">
        <v>960</v>
      </c>
      <c r="F91" s="4">
        <v>0</v>
      </c>
      <c r="G91" s="4">
        <v>19</v>
      </c>
    </row>
    <row r="92" spans="1:7" x14ac:dyDescent="0.35">
      <c r="A92" s="4" t="s">
        <v>397</v>
      </c>
      <c r="B92" s="5"/>
      <c r="C92" s="4" t="s">
        <v>416</v>
      </c>
      <c r="D92" s="4" t="s">
        <v>719</v>
      </c>
      <c r="E92" s="31">
        <v>969</v>
      </c>
      <c r="F92" s="4">
        <v>30</v>
      </c>
      <c r="G92" s="4">
        <v>19</v>
      </c>
    </row>
    <row r="93" spans="1:7" x14ac:dyDescent="0.35">
      <c r="A93" s="4" t="s">
        <v>444</v>
      </c>
      <c r="B93" s="5"/>
      <c r="C93" s="4" t="s">
        <v>447</v>
      </c>
      <c r="D93" s="4" t="s">
        <v>690</v>
      </c>
      <c r="E93" s="31">
        <v>968</v>
      </c>
      <c r="F93" s="4">
        <v>24</v>
      </c>
      <c r="G93" s="4">
        <v>19</v>
      </c>
    </row>
    <row r="94" spans="1:7" x14ac:dyDescent="0.35">
      <c r="A94" s="4" t="s">
        <v>76</v>
      </c>
      <c r="B94" s="5"/>
      <c r="C94" s="4" t="s">
        <v>82</v>
      </c>
      <c r="D94" s="4" t="s">
        <v>820</v>
      </c>
      <c r="E94" s="31">
        <v>920</v>
      </c>
      <c r="F94" s="4">
        <v>16</v>
      </c>
      <c r="G94" s="4">
        <v>18</v>
      </c>
    </row>
    <row r="95" spans="1:7" x14ac:dyDescent="0.35">
      <c r="A95" s="4" t="s">
        <v>92</v>
      </c>
      <c r="B95" s="5"/>
      <c r="C95" s="4" t="s">
        <v>103</v>
      </c>
      <c r="D95" s="4" t="s">
        <v>690</v>
      </c>
      <c r="E95" s="31">
        <v>886</v>
      </c>
      <c r="F95" s="4">
        <v>30</v>
      </c>
      <c r="G95" s="4">
        <v>18</v>
      </c>
    </row>
    <row r="96" spans="1:7" x14ac:dyDescent="0.35">
      <c r="A96" s="4" t="s">
        <v>92</v>
      </c>
      <c r="B96" s="5"/>
      <c r="C96" s="4" t="s">
        <v>104</v>
      </c>
      <c r="D96" s="4" t="s">
        <v>690</v>
      </c>
      <c r="E96" s="31">
        <v>894</v>
      </c>
      <c r="F96" s="4">
        <v>30</v>
      </c>
      <c r="G96" s="4">
        <v>18</v>
      </c>
    </row>
    <row r="97" spans="1:7" x14ac:dyDescent="0.35">
      <c r="A97" s="4" t="s">
        <v>145</v>
      </c>
      <c r="B97" s="5"/>
      <c r="C97" s="4" t="s">
        <v>148</v>
      </c>
      <c r="D97" s="4" t="s">
        <v>690</v>
      </c>
      <c r="E97" s="31">
        <v>893</v>
      </c>
      <c r="F97" s="4">
        <v>25</v>
      </c>
      <c r="G97" s="4">
        <v>18</v>
      </c>
    </row>
    <row r="98" spans="1:7" x14ac:dyDescent="0.35">
      <c r="A98" s="4" t="s">
        <v>205</v>
      </c>
      <c r="B98" s="5"/>
      <c r="C98" s="4" t="s">
        <v>212</v>
      </c>
      <c r="D98" s="4" t="s">
        <v>690</v>
      </c>
      <c r="E98" s="31">
        <v>917</v>
      </c>
      <c r="F98" s="4">
        <v>24</v>
      </c>
      <c r="G98" s="4">
        <v>18</v>
      </c>
    </row>
    <row r="99" spans="1:7" x14ac:dyDescent="0.35">
      <c r="A99" s="4" t="s">
        <v>224</v>
      </c>
      <c r="B99" s="5"/>
      <c r="C99" s="4" t="s">
        <v>227</v>
      </c>
      <c r="D99" s="4" t="s">
        <v>690</v>
      </c>
      <c r="E99" s="31">
        <v>877</v>
      </c>
      <c r="F99" s="4">
        <v>40</v>
      </c>
      <c r="G99" s="4">
        <v>18</v>
      </c>
    </row>
    <row r="100" spans="1:7" x14ac:dyDescent="0.35">
      <c r="A100" s="4" t="s">
        <v>281</v>
      </c>
      <c r="B100" s="5"/>
      <c r="C100" s="4" t="s">
        <v>283</v>
      </c>
      <c r="D100" s="4" t="s">
        <v>690</v>
      </c>
      <c r="E100" s="31">
        <v>890</v>
      </c>
      <c r="F100" s="4">
        <v>39</v>
      </c>
      <c r="G100" s="4">
        <v>18</v>
      </c>
    </row>
    <row r="101" spans="1:7" x14ac:dyDescent="0.35">
      <c r="A101" s="4" t="s">
        <v>335</v>
      </c>
      <c r="B101" s="5"/>
      <c r="C101" s="4" t="s">
        <v>351</v>
      </c>
      <c r="D101" s="4" t="s">
        <v>1484</v>
      </c>
      <c r="E101" s="31">
        <v>885</v>
      </c>
      <c r="F101" s="4">
        <v>12</v>
      </c>
      <c r="G101" s="4">
        <v>18</v>
      </c>
    </row>
    <row r="102" spans="1:7" x14ac:dyDescent="0.35">
      <c r="A102" s="4" t="s">
        <v>444</v>
      </c>
      <c r="B102" s="5"/>
      <c r="C102" s="4" t="s">
        <v>448</v>
      </c>
      <c r="D102" s="4" t="s">
        <v>690</v>
      </c>
      <c r="E102" s="31">
        <v>918</v>
      </c>
      <c r="F102" s="4">
        <v>72</v>
      </c>
      <c r="G102" s="4">
        <v>18</v>
      </c>
    </row>
    <row r="103" spans="1:7" x14ac:dyDescent="0.35">
      <c r="A103" s="4" t="s">
        <v>444</v>
      </c>
      <c r="B103" s="5"/>
      <c r="C103" s="4" t="s">
        <v>449</v>
      </c>
      <c r="D103" s="4" t="s">
        <v>690</v>
      </c>
      <c r="E103" s="31">
        <v>913</v>
      </c>
      <c r="F103" s="4">
        <v>33</v>
      </c>
      <c r="G103" s="4">
        <v>18</v>
      </c>
    </row>
    <row r="104" spans="1:7" x14ac:dyDescent="0.35">
      <c r="A104" s="4" t="s">
        <v>444</v>
      </c>
      <c r="B104" s="5"/>
      <c r="C104" s="4" t="s">
        <v>450</v>
      </c>
      <c r="D104" s="4" t="s">
        <v>690</v>
      </c>
      <c r="E104" s="31">
        <v>904</v>
      </c>
      <c r="F104" s="4">
        <v>24</v>
      </c>
      <c r="G104" s="4">
        <v>18</v>
      </c>
    </row>
    <row r="105" spans="1:7" x14ac:dyDescent="0.35">
      <c r="A105" s="4" t="s">
        <v>444</v>
      </c>
      <c r="B105" s="5"/>
      <c r="C105" s="4" t="s">
        <v>451</v>
      </c>
      <c r="D105" s="4" t="s">
        <v>690</v>
      </c>
      <c r="E105" s="31">
        <v>915</v>
      </c>
      <c r="F105" s="4">
        <v>24</v>
      </c>
      <c r="G105" s="4">
        <v>18</v>
      </c>
    </row>
    <row r="106" spans="1:7" x14ac:dyDescent="0.35">
      <c r="A106" s="4" t="s">
        <v>170</v>
      </c>
      <c r="B106" s="5"/>
      <c r="C106" s="4" t="s">
        <v>173</v>
      </c>
      <c r="D106" s="4" t="s">
        <v>719</v>
      </c>
      <c r="E106" s="31">
        <v>835</v>
      </c>
      <c r="F106" s="4">
        <v>26</v>
      </c>
      <c r="G106" s="4">
        <v>17</v>
      </c>
    </row>
    <row r="107" spans="1:7" x14ac:dyDescent="0.35">
      <c r="A107" s="4" t="s">
        <v>205</v>
      </c>
      <c r="B107" s="5"/>
      <c r="C107" s="4" t="s">
        <v>213</v>
      </c>
      <c r="D107" s="4" t="s">
        <v>690</v>
      </c>
      <c r="E107" s="31">
        <v>854</v>
      </c>
      <c r="F107" s="4">
        <v>30</v>
      </c>
      <c r="G107" s="4">
        <v>17</v>
      </c>
    </row>
    <row r="108" spans="1:7" x14ac:dyDescent="0.35">
      <c r="A108" s="4" t="s">
        <v>205</v>
      </c>
      <c r="B108" s="5"/>
      <c r="C108" s="4" t="s">
        <v>214</v>
      </c>
      <c r="D108" s="4" t="s">
        <v>690</v>
      </c>
      <c r="E108" s="31">
        <v>874</v>
      </c>
      <c r="F108" s="4">
        <v>24</v>
      </c>
      <c r="G108" s="4">
        <v>17</v>
      </c>
    </row>
    <row r="109" spans="1:7" x14ac:dyDescent="0.35">
      <c r="A109" s="4" t="s">
        <v>205</v>
      </c>
      <c r="B109" s="5"/>
      <c r="C109" s="4" t="s">
        <v>215</v>
      </c>
      <c r="D109" s="4" t="s">
        <v>690</v>
      </c>
      <c r="E109" s="31">
        <v>859</v>
      </c>
      <c r="F109" s="4">
        <v>24</v>
      </c>
      <c r="G109" s="4">
        <v>17</v>
      </c>
    </row>
    <row r="110" spans="1:7" x14ac:dyDescent="0.35">
      <c r="A110" s="4" t="s">
        <v>444</v>
      </c>
      <c r="B110" s="5"/>
      <c r="C110" s="4" t="s">
        <v>452</v>
      </c>
      <c r="D110" s="4" t="s">
        <v>690</v>
      </c>
      <c r="E110" s="31">
        <v>838</v>
      </c>
      <c r="F110" s="4">
        <v>24</v>
      </c>
      <c r="G110" s="4">
        <v>17</v>
      </c>
    </row>
    <row r="111" spans="1:7" x14ac:dyDescent="0.35">
      <c r="A111" s="4" t="s">
        <v>444</v>
      </c>
      <c r="B111" s="5"/>
      <c r="C111" s="4" t="s">
        <v>453</v>
      </c>
      <c r="D111" s="4" t="s">
        <v>690</v>
      </c>
      <c r="E111" s="31">
        <v>857</v>
      </c>
      <c r="F111" s="4">
        <v>24</v>
      </c>
      <c r="G111" s="4">
        <v>17</v>
      </c>
    </row>
    <row r="112" spans="1:7" x14ac:dyDescent="0.35">
      <c r="A112" s="4" t="s">
        <v>28</v>
      </c>
      <c r="B112" s="5"/>
      <c r="C112" s="4" t="s">
        <v>39</v>
      </c>
      <c r="D112" s="4" t="s">
        <v>727</v>
      </c>
      <c r="E112" s="31">
        <v>816</v>
      </c>
      <c r="F112" s="4">
        <v>20</v>
      </c>
      <c r="G112" s="4">
        <v>16</v>
      </c>
    </row>
    <row r="113" spans="1:7" x14ac:dyDescent="0.35">
      <c r="A113" s="4" t="s">
        <v>174</v>
      </c>
      <c r="B113" s="5"/>
      <c r="C113" s="4" t="s">
        <v>175</v>
      </c>
      <c r="D113" s="4" t="s">
        <v>690</v>
      </c>
      <c r="E113" s="31">
        <v>809</v>
      </c>
      <c r="F113" s="4">
        <v>50</v>
      </c>
      <c r="G113" s="4">
        <v>16</v>
      </c>
    </row>
    <row r="114" spans="1:7" x14ac:dyDescent="0.35">
      <c r="A114" s="4" t="s">
        <v>177</v>
      </c>
      <c r="B114" s="5"/>
      <c r="C114" s="4" t="s">
        <v>193</v>
      </c>
      <c r="D114" s="4" t="s">
        <v>690</v>
      </c>
      <c r="E114" s="31">
        <v>790</v>
      </c>
      <c r="F114" s="4">
        <v>20</v>
      </c>
      <c r="G114" s="4">
        <v>16</v>
      </c>
    </row>
    <row r="115" spans="1:7" x14ac:dyDescent="0.35">
      <c r="A115" s="4" t="s">
        <v>177</v>
      </c>
      <c r="B115" s="5"/>
      <c r="C115" s="4" t="s">
        <v>194</v>
      </c>
      <c r="D115" s="4" t="s">
        <v>690</v>
      </c>
      <c r="E115" s="31">
        <v>788</v>
      </c>
      <c r="F115" s="4">
        <v>20</v>
      </c>
      <c r="G115" s="4">
        <v>16</v>
      </c>
    </row>
    <row r="116" spans="1:7" x14ac:dyDescent="0.35">
      <c r="A116" s="4" t="s">
        <v>205</v>
      </c>
      <c r="B116" s="5"/>
      <c r="C116" s="4" t="s">
        <v>216</v>
      </c>
      <c r="D116" s="4" t="s">
        <v>690</v>
      </c>
      <c r="E116" s="31">
        <v>794</v>
      </c>
      <c r="F116" s="4">
        <v>40</v>
      </c>
      <c r="G116" s="4">
        <v>16</v>
      </c>
    </row>
    <row r="117" spans="1:7" x14ac:dyDescent="0.35">
      <c r="A117" s="4" t="s">
        <v>246</v>
      </c>
      <c r="B117" s="5"/>
      <c r="C117" s="4" t="s">
        <v>247</v>
      </c>
      <c r="D117" s="4" t="s">
        <v>690</v>
      </c>
      <c r="E117" s="31">
        <v>814</v>
      </c>
      <c r="F117" s="4">
        <v>49</v>
      </c>
      <c r="G117" s="4">
        <v>16</v>
      </c>
    </row>
    <row r="118" spans="1:7" x14ac:dyDescent="0.35">
      <c r="A118" s="4" t="s">
        <v>246</v>
      </c>
      <c r="B118" s="5"/>
      <c r="C118" s="4" t="s">
        <v>248</v>
      </c>
      <c r="D118" s="4" t="s">
        <v>1303</v>
      </c>
      <c r="E118" s="31">
        <v>806</v>
      </c>
      <c r="F118" s="4">
        <v>24</v>
      </c>
      <c r="G118" s="4">
        <v>16</v>
      </c>
    </row>
    <row r="119" spans="1:7" x14ac:dyDescent="0.35">
      <c r="A119" s="4" t="s">
        <v>335</v>
      </c>
      <c r="B119" s="5"/>
      <c r="C119" s="4" t="s">
        <v>352</v>
      </c>
      <c r="D119" s="4" t="s">
        <v>1465</v>
      </c>
      <c r="E119" s="31">
        <v>785</v>
      </c>
      <c r="F119" s="4">
        <v>24</v>
      </c>
      <c r="G119" s="4">
        <v>16</v>
      </c>
    </row>
    <row r="120" spans="1:7" x14ac:dyDescent="0.35">
      <c r="A120" s="4" t="s">
        <v>384</v>
      </c>
      <c r="B120" s="5"/>
      <c r="C120" s="4" t="s">
        <v>388</v>
      </c>
      <c r="D120" s="4" t="s">
        <v>690</v>
      </c>
      <c r="E120" s="31">
        <v>797</v>
      </c>
      <c r="F120" s="4">
        <v>36</v>
      </c>
      <c r="G120" s="4">
        <v>16</v>
      </c>
    </row>
    <row r="121" spans="1:7" x14ac:dyDescent="0.35">
      <c r="A121" s="4" t="s">
        <v>397</v>
      </c>
      <c r="B121" s="5"/>
      <c r="C121" s="4" t="s">
        <v>417</v>
      </c>
      <c r="D121" s="4" t="s">
        <v>690</v>
      </c>
      <c r="E121" s="31">
        <v>817</v>
      </c>
      <c r="F121" s="4">
        <v>38</v>
      </c>
      <c r="G121" s="4">
        <v>16</v>
      </c>
    </row>
    <row r="122" spans="1:7" x14ac:dyDescent="0.35">
      <c r="A122" s="4" t="s">
        <v>444</v>
      </c>
      <c r="B122" s="5"/>
      <c r="C122" s="4" t="s">
        <v>454</v>
      </c>
      <c r="D122" s="4" t="s">
        <v>690</v>
      </c>
      <c r="E122" s="31">
        <v>802</v>
      </c>
      <c r="F122" s="4">
        <v>30</v>
      </c>
      <c r="G122" s="4">
        <v>16</v>
      </c>
    </row>
    <row r="123" spans="1:7" x14ac:dyDescent="0.35">
      <c r="A123" s="4" t="s">
        <v>444</v>
      </c>
      <c r="B123" s="5"/>
      <c r="C123" s="4" t="s">
        <v>455</v>
      </c>
      <c r="D123" s="4" t="s">
        <v>690</v>
      </c>
      <c r="E123" s="31">
        <v>822</v>
      </c>
      <c r="F123" s="4">
        <v>24</v>
      </c>
      <c r="G123" s="4">
        <v>16</v>
      </c>
    </row>
    <row r="124" spans="1:7" x14ac:dyDescent="0.35">
      <c r="A124" s="4" t="s">
        <v>46</v>
      </c>
      <c r="B124" s="5"/>
      <c r="C124" s="4" t="s">
        <v>49</v>
      </c>
      <c r="D124" s="4" t="s">
        <v>690</v>
      </c>
      <c r="E124" s="31">
        <v>753</v>
      </c>
      <c r="F124" s="4">
        <v>45</v>
      </c>
      <c r="G124" s="4">
        <v>15</v>
      </c>
    </row>
    <row r="125" spans="1:7" x14ac:dyDescent="0.35">
      <c r="A125" s="4" t="s">
        <v>46</v>
      </c>
      <c r="B125" s="5"/>
      <c r="C125" s="4" t="s">
        <v>50</v>
      </c>
      <c r="D125" s="4" t="s">
        <v>690</v>
      </c>
      <c r="E125" s="31">
        <v>752</v>
      </c>
      <c r="F125" s="4">
        <v>45</v>
      </c>
      <c r="G125" s="4">
        <v>15</v>
      </c>
    </row>
    <row r="126" spans="1:7" x14ac:dyDescent="0.35">
      <c r="A126" s="4" t="s">
        <v>46</v>
      </c>
      <c r="B126" s="5"/>
      <c r="C126" s="4" t="s">
        <v>51</v>
      </c>
      <c r="D126" s="4" t="s">
        <v>690</v>
      </c>
      <c r="E126" s="31">
        <v>736</v>
      </c>
      <c r="F126" s="4">
        <v>41</v>
      </c>
      <c r="G126" s="4">
        <v>15</v>
      </c>
    </row>
    <row r="127" spans="1:7" x14ac:dyDescent="0.35">
      <c r="A127" s="4" t="s">
        <v>46</v>
      </c>
      <c r="B127" s="5"/>
      <c r="C127" s="4" t="s">
        <v>52</v>
      </c>
      <c r="D127" s="4" t="s">
        <v>690</v>
      </c>
      <c r="E127" s="31">
        <v>752</v>
      </c>
      <c r="F127" s="4">
        <v>41</v>
      </c>
      <c r="G127" s="4">
        <v>15</v>
      </c>
    </row>
    <row r="128" spans="1:7" x14ac:dyDescent="0.35">
      <c r="A128" s="4" t="s">
        <v>90</v>
      </c>
      <c r="B128" s="5"/>
      <c r="C128" s="4" t="s">
        <v>91</v>
      </c>
      <c r="D128" s="4" t="s">
        <v>690</v>
      </c>
      <c r="E128" s="31">
        <v>727</v>
      </c>
      <c r="F128" s="4">
        <v>32</v>
      </c>
      <c r="G128" s="4">
        <v>15</v>
      </c>
    </row>
    <row r="129" spans="1:7" x14ac:dyDescent="0.35">
      <c r="A129" s="4" t="s">
        <v>92</v>
      </c>
      <c r="B129" s="5"/>
      <c r="C129" s="4" t="s">
        <v>105</v>
      </c>
      <c r="D129" s="4" t="s">
        <v>690</v>
      </c>
      <c r="E129" s="31">
        <v>730</v>
      </c>
      <c r="F129" s="4">
        <v>24</v>
      </c>
      <c r="G129" s="4">
        <v>15</v>
      </c>
    </row>
    <row r="130" spans="1:7" x14ac:dyDescent="0.35">
      <c r="A130" s="4" t="s">
        <v>177</v>
      </c>
      <c r="B130" s="5"/>
      <c r="C130" s="4" t="s">
        <v>195</v>
      </c>
      <c r="D130" s="4" t="s">
        <v>1188</v>
      </c>
      <c r="E130" s="31">
        <v>755</v>
      </c>
      <c r="F130" s="4">
        <v>16</v>
      </c>
      <c r="G130" s="4">
        <v>15</v>
      </c>
    </row>
    <row r="131" spans="1:7" x14ac:dyDescent="0.35">
      <c r="A131" s="4" t="s">
        <v>205</v>
      </c>
      <c r="B131" s="5"/>
      <c r="C131" s="4" t="s">
        <v>217</v>
      </c>
      <c r="D131" s="4" t="s">
        <v>690</v>
      </c>
      <c r="E131" s="31">
        <v>728</v>
      </c>
      <c r="F131" s="4">
        <v>28</v>
      </c>
      <c r="G131" s="4">
        <v>15</v>
      </c>
    </row>
    <row r="132" spans="1:7" x14ac:dyDescent="0.35">
      <c r="A132" s="4" t="s">
        <v>224</v>
      </c>
      <c r="B132" s="5"/>
      <c r="C132" s="4" t="s">
        <v>228</v>
      </c>
      <c r="D132" s="4" t="s">
        <v>1289</v>
      </c>
      <c r="E132" s="31">
        <v>758</v>
      </c>
      <c r="F132" s="4">
        <v>36</v>
      </c>
      <c r="G132" s="4">
        <v>15</v>
      </c>
    </row>
    <row r="133" spans="1:7" x14ac:dyDescent="0.35">
      <c r="A133" s="4" t="s">
        <v>397</v>
      </c>
      <c r="B133" s="5"/>
      <c r="C133" s="4" t="s">
        <v>418</v>
      </c>
      <c r="D133" s="4" t="s">
        <v>690</v>
      </c>
      <c r="E133" s="31">
        <v>766</v>
      </c>
      <c r="F133" s="4">
        <v>40</v>
      </c>
      <c r="G133" s="4">
        <v>15</v>
      </c>
    </row>
    <row r="134" spans="1:7" x14ac:dyDescent="0.35">
      <c r="A134" s="4" t="s">
        <v>397</v>
      </c>
      <c r="B134" s="5"/>
      <c r="C134" s="4" t="s">
        <v>419</v>
      </c>
      <c r="D134" s="4" t="s">
        <v>690</v>
      </c>
      <c r="E134" s="31">
        <v>729</v>
      </c>
      <c r="F134" s="4">
        <v>32</v>
      </c>
      <c r="G134" s="4">
        <v>15</v>
      </c>
    </row>
    <row r="135" spans="1:7" x14ac:dyDescent="0.35">
      <c r="A135" s="4" t="s">
        <v>444</v>
      </c>
      <c r="B135" s="5"/>
      <c r="C135" s="4" t="s">
        <v>456</v>
      </c>
      <c r="D135" s="4" t="s">
        <v>690</v>
      </c>
      <c r="E135" s="31">
        <v>769</v>
      </c>
      <c r="F135" s="4">
        <v>40</v>
      </c>
      <c r="G135" s="4">
        <v>15</v>
      </c>
    </row>
    <row r="136" spans="1:7" x14ac:dyDescent="0.35">
      <c r="A136" s="4" t="s">
        <v>444</v>
      </c>
      <c r="B136" s="5"/>
      <c r="C136" s="4" t="s">
        <v>457</v>
      </c>
      <c r="D136" s="4" t="s">
        <v>690</v>
      </c>
      <c r="E136" s="31">
        <v>763</v>
      </c>
      <c r="F136" s="4">
        <v>20</v>
      </c>
      <c r="G136" s="4">
        <v>15</v>
      </c>
    </row>
    <row r="137" spans="1:7" x14ac:dyDescent="0.35">
      <c r="A137" s="4" t="s">
        <v>444</v>
      </c>
      <c r="B137" s="5"/>
      <c r="C137" s="4" t="s">
        <v>458</v>
      </c>
      <c r="D137" s="4" t="s">
        <v>690</v>
      </c>
      <c r="E137" s="31">
        <v>755</v>
      </c>
      <c r="F137" s="4">
        <v>24</v>
      </c>
      <c r="G137" s="4">
        <v>15</v>
      </c>
    </row>
    <row r="138" spans="1:7" x14ac:dyDescent="0.35">
      <c r="A138" s="4" t="s">
        <v>46</v>
      </c>
      <c r="B138" s="5"/>
      <c r="C138" s="4" t="s">
        <v>53</v>
      </c>
      <c r="D138" s="4" t="s">
        <v>690</v>
      </c>
      <c r="E138" s="31">
        <v>706</v>
      </c>
      <c r="F138" s="4">
        <v>45</v>
      </c>
      <c r="G138" s="4">
        <v>14</v>
      </c>
    </row>
    <row r="139" spans="1:7" x14ac:dyDescent="0.35">
      <c r="A139" s="4" t="s">
        <v>76</v>
      </c>
      <c r="B139" s="5"/>
      <c r="C139" s="4" t="s">
        <v>84</v>
      </c>
      <c r="D139" s="4" t="s">
        <v>799</v>
      </c>
      <c r="E139" s="31">
        <v>688</v>
      </c>
      <c r="F139" s="4">
        <v>28</v>
      </c>
      <c r="G139" s="4">
        <v>14</v>
      </c>
    </row>
    <row r="140" spans="1:7" x14ac:dyDescent="0.35">
      <c r="A140" s="4" t="s">
        <v>76</v>
      </c>
      <c r="B140" s="5"/>
      <c r="C140" s="4" t="s">
        <v>86</v>
      </c>
      <c r="D140" s="4" t="s">
        <v>799</v>
      </c>
      <c r="E140" s="31">
        <v>678</v>
      </c>
      <c r="F140" s="4">
        <v>28</v>
      </c>
      <c r="G140" s="4">
        <v>14</v>
      </c>
    </row>
    <row r="141" spans="1:7" x14ac:dyDescent="0.35">
      <c r="A141" s="4" t="s">
        <v>145</v>
      </c>
      <c r="B141" s="5"/>
      <c r="C141" s="4" t="s">
        <v>150</v>
      </c>
      <c r="D141" s="4" t="s">
        <v>1001</v>
      </c>
      <c r="E141" s="31">
        <v>683</v>
      </c>
      <c r="F141" s="4">
        <v>0</v>
      </c>
      <c r="G141" s="4">
        <v>14</v>
      </c>
    </row>
    <row r="142" spans="1:7" x14ac:dyDescent="0.35">
      <c r="A142" s="4" t="s">
        <v>205</v>
      </c>
      <c r="B142" s="5"/>
      <c r="C142" s="4" t="s">
        <v>218</v>
      </c>
      <c r="D142" s="4" t="s">
        <v>690</v>
      </c>
      <c r="E142" s="31">
        <v>677</v>
      </c>
      <c r="F142" s="4">
        <v>24</v>
      </c>
      <c r="G142" s="4">
        <v>14</v>
      </c>
    </row>
    <row r="143" spans="1:7" x14ac:dyDescent="0.35">
      <c r="A143" s="4" t="s">
        <v>224</v>
      </c>
      <c r="B143" s="5"/>
      <c r="C143" s="4" t="s">
        <v>230</v>
      </c>
      <c r="D143" s="4" t="s">
        <v>690</v>
      </c>
      <c r="E143" s="31">
        <v>687</v>
      </c>
      <c r="F143" s="4">
        <v>36</v>
      </c>
      <c r="G143" s="4">
        <v>14</v>
      </c>
    </row>
    <row r="144" spans="1:7" x14ac:dyDescent="0.35">
      <c r="A144" s="4" t="s">
        <v>224</v>
      </c>
      <c r="B144" s="5" t="s">
        <v>2514</v>
      </c>
      <c r="C144" s="4" t="s">
        <v>231</v>
      </c>
      <c r="D144" s="4" t="s">
        <v>690</v>
      </c>
      <c r="E144" s="31">
        <v>705</v>
      </c>
      <c r="F144" s="4">
        <v>36</v>
      </c>
      <c r="G144" s="4">
        <v>14</v>
      </c>
    </row>
    <row r="145" spans="1:7" x14ac:dyDescent="0.35">
      <c r="A145" s="4" t="s">
        <v>262</v>
      </c>
      <c r="B145" s="5"/>
      <c r="C145" s="4" t="s">
        <v>272</v>
      </c>
      <c r="D145" s="4" t="s">
        <v>793</v>
      </c>
      <c r="E145" s="31">
        <v>702</v>
      </c>
      <c r="F145" s="4">
        <v>20</v>
      </c>
      <c r="G145" s="4">
        <v>14</v>
      </c>
    </row>
    <row r="146" spans="1:7" x14ac:dyDescent="0.35">
      <c r="A146" s="4" t="s">
        <v>289</v>
      </c>
      <c r="B146" s="5"/>
      <c r="C146" s="4" t="s">
        <v>296</v>
      </c>
      <c r="D146" s="4" t="s">
        <v>690</v>
      </c>
      <c r="E146" s="31">
        <v>713</v>
      </c>
      <c r="F146" s="4">
        <v>24</v>
      </c>
      <c r="G146" s="4">
        <v>14</v>
      </c>
    </row>
    <row r="147" spans="1:7" x14ac:dyDescent="0.35">
      <c r="A147" s="4" t="s">
        <v>289</v>
      </c>
      <c r="B147" s="5"/>
      <c r="C147" s="4" t="s">
        <v>297</v>
      </c>
      <c r="D147" s="4" t="s">
        <v>690</v>
      </c>
      <c r="E147" s="31">
        <v>715</v>
      </c>
      <c r="F147" s="4">
        <v>24</v>
      </c>
      <c r="G147" s="4">
        <v>14</v>
      </c>
    </row>
    <row r="148" spans="1:7" x14ac:dyDescent="0.35">
      <c r="A148" s="4" t="s">
        <v>335</v>
      </c>
      <c r="B148" s="5"/>
      <c r="C148" s="4" t="s">
        <v>354</v>
      </c>
      <c r="D148" s="4" t="s">
        <v>1484</v>
      </c>
      <c r="E148" s="31">
        <v>687</v>
      </c>
      <c r="F148" s="4">
        <v>10</v>
      </c>
      <c r="G148" s="4">
        <v>14</v>
      </c>
    </row>
    <row r="149" spans="1:7" x14ac:dyDescent="0.35">
      <c r="A149" s="4" t="s">
        <v>397</v>
      </c>
      <c r="B149" s="5"/>
      <c r="C149" s="4" t="s">
        <v>420</v>
      </c>
      <c r="D149" s="4" t="s">
        <v>690</v>
      </c>
      <c r="E149" s="31">
        <v>687</v>
      </c>
      <c r="F149" s="4">
        <v>32</v>
      </c>
      <c r="G149" s="4">
        <v>14</v>
      </c>
    </row>
    <row r="150" spans="1:7" x14ac:dyDescent="0.35">
      <c r="A150" s="4" t="s">
        <v>444</v>
      </c>
      <c r="B150" s="5"/>
      <c r="C150" s="4" t="s">
        <v>459</v>
      </c>
      <c r="D150" s="4" t="s">
        <v>690</v>
      </c>
      <c r="E150" s="31">
        <v>683</v>
      </c>
      <c r="F150" s="4">
        <v>38</v>
      </c>
      <c r="G150" s="4">
        <v>14</v>
      </c>
    </row>
    <row r="151" spans="1:7" x14ac:dyDescent="0.35">
      <c r="A151" s="4" t="s">
        <v>444</v>
      </c>
      <c r="B151" s="5"/>
      <c r="C151" s="4" t="s">
        <v>460</v>
      </c>
      <c r="D151" s="4" t="s">
        <v>754</v>
      </c>
      <c r="E151" s="31">
        <v>693</v>
      </c>
      <c r="F151" s="4">
        <v>31</v>
      </c>
      <c r="G151" s="4">
        <v>14</v>
      </c>
    </row>
    <row r="152" spans="1:7" x14ac:dyDescent="0.35">
      <c r="A152" s="4" t="s">
        <v>76</v>
      </c>
      <c r="B152" s="5"/>
      <c r="C152" s="4" t="s">
        <v>87</v>
      </c>
      <c r="D152" s="4" t="s">
        <v>799</v>
      </c>
      <c r="E152" s="31">
        <v>672</v>
      </c>
      <c r="F152" s="4">
        <v>23</v>
      </c>
      <c r="G152" s="4">
        <v>13</v>
      </c>
    </row>
    <row r="153" spans="1:7" x14ac:dyDescent="0.35">
      <c r="A153" s="4" t="s">
        <v>121</v>
      </c>
      <c r="B153" s="5"/>
      <c r="C153" s="4" t="s">
        <v>122</v>
      </c>
      <c r="D153" s="4" t="s">
        <v>690</v>
      </c>
      <c r="E153" s="31">
        <v>638</v>
      </c>
      <c r="F153" s="4">
        <v>35</v>
      </c>
      <c r="G153" s="4">
        <v>13</v>
      </c>
    </row>
    <row r="154" spans="1:7" x14ac:dyDescent="0.35">
      <c r="A154" s="4" t="s">
        <v>121</v>
      </c>
      <c r="B154" s="5"/>
      <c r="C154" s="4" t="s">
        <v>123</v>
      </c>
      <c r="D154" s="4" t="s">
        <v>690</v>
      </c>
      <c r="E154" s="31">
        <v>661</v>
      </c>
      <c r="F154" s="4">
        <v>35</v>
      </c>
      <c r="G154" s="4">
        <v>13</v>
      </c>
    </row>
    <row r="155" spans="1:7" x14ac:dyDescent="0.35">
      <c r="A155" s="4" t="s">
        <v>145</v>
      </c>
      <c r="B155" s="5"/>
      <c r="C155" s="4" t="s">
        <v>152</v>
      </c>
      <c r="D155" s="4" t="s">
        <v>690</v>
      </c>
      <c r="E155" s="31">
        <v>635</v>
      </c>
      <c r="F155" s="4">
        <v>35</v>
      </c>
      <c r="G155" s="4">
        <v>13</v>
      </c>
    </row>
    <row r="156" spans="1:7" x14ac:dyDescent="0.35">
      <c r="A156" s="4" t="s">
        <v>145</v>
      </c>
      <c r="B156" s="5"/>
      <c r="C156" s="4" t="s">
        <v>153</v>
      </c>
      <c r="D156" s="4" t="s">
        <v>690</v>
      </c>
      <c r="E156" s="31">
        <v>664</v>
      </c>
      <c r="F156" s="4">
        <v>46</v>
      </c>
      <c r="G156" s="4">
        <v>13</v>
      </c>
    </row>
    <row r="157" spans="1:7" x14ac:dyDescent="0.35">
      <c r="A157" s="4" t="s">
        <v>145</v>
      </c>
      <c r="B157" s="5"/>
      <c r="C157" s="4" t="s">
        <v>154</v>
      </c>
      <c r="D157" s="4" t="s">
        <v>690</v>
      </c>
      <c r="E157" s="31">
        <v>645</v>
      </c>
      <c r="F157" s="4">
        <v>40</v>
      </c>
      <c r="G157" s="4">
        <v>13</v>
      </c>
    </row>
    <row r="158" spans="1:7" x14ac:dyDescent="0.35">
      <c r="A158" s="4" t="s">
        <v>177</v>
      </c>
      <c r="B158" s="5"/>
      <c r="C158" s="4" t="s">
        <v>197</v>
      </c>
      <c r="D158" s="4" t="s">
        <v>690</v>
      </c>
      <c r="E158" s="31">
        <v>664</v>
      </c>
      <c r="F158" s="4">
        <v>17</v>
      </c>
      <c r="G158" s="4">
        <v>13</v>
      </c>
    </row>
    <row r="159" spans="1:7" x14ac:dyDescent="0.35">
      <c r="A159" s="4" t="s">
        <v>246</v>
      </c>
      <c r="B159" s="5"/>
      <c r="C159" s="4" t="s">
        <v>250</v>
      </c>
      <c r="D159" s="4" t="s">
        <v>690</v>
      </c>
      <c r="E159" s="31">
        <v>631</v>
      </c>
      <c r="F159" s="4">
        <v>42</v>
      </c>
      <c r="G159" s="4">
        <v>13</v>
      </c>
    </row>
    <row r="160" spans="1:7" x14ac:dyDescent="0.35">
      <c r="A160" s="4" t="s">
        <v>281</v>
      </c>
      <c r="B160" s="5"/>
      <c r="C160" s="4" t="s">
        <v>284</v>
      </c>
      <c r="D160" s="4" t="s">
        <v>690</v>
      </c>
      <c r="E160" s="31">
        <v>629</v>
      </c>
      <c r="F160" s="4">
        <v>42</v>
      </c>
      <c r="G160" s="4">
        <v>13</v>
      </c>
    </row>
    <row r="161" spans="1:7" x14ac:dyDescent="0.35">
      <c r="A161" s="4" t="s">
        <v>281</v>
      </c>
      <c r="B161" s="5"/>
      <c r="C161" s="4" t="s">
        <v>285</v>
      </c>
      <c r="D161" s="4" t="s">
        <v>690</v>
      </c>
      <c r="E161" s="31">
        <v>629</v>
      </c>
      <c r="F161" s="4">
        <v>42</v>
      </c>
      <c r="G161" s="4">
        <v>13</v>
      </c>
    </row>
    <row r="162" spans="1:7" x14ac:dyDescent="0.35">
      <c r="A162" s="4" t="s">
        <v>289</v>
      </c>
      <c r="B162" s="5"/>
      <c r="C162" s="4" t="s">
        <v>298</v>
      </c>
      <c r="D162" s="4" t="s">
        <v>1232</v>
      </c>
      <c r="E162" s="31">
        <v>642</v>
      </c>
      <c r="F162" s="4">
        <v>24</v>
      </c>
      <c r="G162" s="4">
        <v>13</v>
      </c>
    </row>
    <row r="163" spans="1:7" x14ac:dyDescent="0.35">
      <c r="A163" s="4" t="s">
        <v>289</v>
      </c>
      <c r="B163" s="5"/>
      <c r="C163" s="4" t="s">
        <v>299</v>
      </c>
      <c r="D163" s="4" t="s">
        <v>1406</v>
      </c>
      <c r="E163" s="31">
        <v>655</v>
      </c>
      <c r="F163" s="4">
        <v>18</v>
      </c>
      <c r="G163" s="4">
        <v>13</v>
      </c>
    </row>
    <row r="164" spans="1:7" x14ac:dyDescent="0.35">
      <c r="A164" s="4" t="s">
        <v>335</v>
      </c>
      <c r="B164" s="5"/>
      <c r="C164" s="4" t="s">
        <v>355</v>
      </c>
      <c r="D164" s="4" t="s">
        <v>754</v>
      </c>
      <c r="E164" s="31">
        <v>641</v>
      </c>
      <c r="F164" s="4">
        <v>24</v>
      </c>
      <c r="G164" s="4">
        <v>13</v>
      </c>
    </row>
    <row r="165" spans="1:7" x14ac:dyDescent="0.35">
      <c r="A165" s="4" t="s">
        <v>335</v>
      </c>
      <c r="B165" s="5"/>
      <c r="C165" s="4" t="s">
        <v>356</v>
      </c>
      <c r="D165" s="4" t="s">
        <v>1465</v>
      </c>
      <c r="E165" s="31">
        <v>634</v>
      </c>
      <c r="F165" s="4">
        <v>12</v>
      </c>
      <c r="G165" s="4">
        <v>13</v>
      </c>
    </row>
    <row r="166" spans="1:7" x14ac:dyDescent="0.35">
      <c r="A166" s="4" t="s">
        <v>335</v>
      </c>
      <c r="B166" s="5"/>
      <c r="C166" s="4" t="s">
        <v>357</v>
      </c>
      <c r="D166" s="4" t="s">
        <v>1484</v>
      </c>
      <c r="E166" s="31">
        <v>661</v>
      </c>
      <c r="F166" s="4">
        <v>12</v>
      </c>
      <c r="G166" s="4">
        <v>13</v>
      </c>
    </row>
    <row r="167" spans="1:7" x14ac:dyDescent="0.35">
      <c r="A167" s="4" t="s">
        <v>362</v>
      </c>
      <c r="B167" s="5"/>
      <c r="C167" s="4" t="s">
        <v>376</v>
      </c>
      <c r="D167" s="4" t="s">
        <v>690</v>
      </c>
      <c r="E167" s="31">
        <v>646</v>
      </c>
      <c r="F167" s="4">
        <v>0</v>
      </c>
      <c r="G167" s="4">
        <v>13</v>
      </c>
    </row>
    <row r="168" spans="1:7" x14ac:dyDescent="0.35">
      <c r="A168" s="4" t="s">
        <v>397</v>
      </c>
      <c r="B168" s="5" t="s">
        <v>2515</v>
      </c>
      <c r="C168" s="4" t="s">
        <v>421</v>
      </c>
      <c r="D168" s="4" t="s">
        <v>690</v>
      </c>
      <c r="E168" s="31">
        <v>658</v>
      </c>
      <c r="F168" s="4">
        <v>32</v>
      </c>
      <c r="G168" s="4">
        <v>13</v>
      </c>
    </row>
    <row r="169" spans="1:7" x14ac:dyDescent="0.35">
      <c r="A169" s="4" t="s">
        <v>444</v>
      </c>
      <c r="B169" s="5"/>
      <c r="C169" s="4" t="s">
        <v>461</v>
      </c>
      <c r="D169" s="4" t="s">
        <v>690</v>
      </c>
      <c r="E169" s="31">
        <v>661</v>
      </c>
      <c r="F169" s="4">
        <v>28</v>
      </c>
      <c r="G169" s="4">
        <v>13</v>
      </c>
    </row>
    <row r="170" spans="1:7" x14ac:dyDescent="0.35">
      <c r="A170" s="4" t="s">
        <v>20</v>
      </c>
      <c r="B170" s="5"/>
      <c r="C170" s="4" t="s">
        <v>21</v>
      </c>
      <c r="D170" s="4" t="s">
        <v>690</v>
      </c>
      <c r="E170" s="31">
        <v>607</v>
      </c>
      <c r="F170" s="4">
        <v>28</v>
      </c>
      <c r="G170" s="4">
        <v>12</v>
      </c>
    </row>
    <row r="171" spans="1:7" x14ac:dyDescent="0.35">
      <c r="A171" s="4" t="s">
        <v>20</v>
      </c>
      <c r="B171" s="5"/>
      <c r="C171" s="4" t="s">
        <v>25</v>
      </c>
      <c r="D171" s="4" t="s">
        <v>690</v>
      </c>
      <c r="E171" s="31">
        <v>600</v>
      </c>
      <c r="F171" s="4">
        <v>20</v>
      </c>
      <c r="G171" s="4">
        <v>12</v>
      </c>
    </row>
    <row r="172" spans="1:7" x14ac:dyDescent="0.35">
      <c r="A172" s="4" t="s">
        <v>46</v>
      </c>
      <c r="B172" s="5"/>
      <c r="C172" s="4" t="s">
        <v>54</v>
      </c>
      <c r="D172" s="4" t="s">
        <v>690</v>
      </c>
      <c r="E172" s="31">
        <v>610</v>
      </c>
      <c r="F172" s="4">
        <v>35</v>
      </c>
      <c r="G172" s="4">
        <v>12</v>
      </c>
    </row>
    <row r="173" spans="1:7" x14ac:dyDescent="0.35">
      <c r="A173" s="4" t="s">
        <v>177</v>
      </c>
      <c r="B173" s="5" t="s">
        <v>2516</v>
      </c>
      <c r="C173" s="4" t="s">
        <v>198</v>
      </c>
      <c r="D173" s="4" t="s">
        <v>690</v>
      </c>
      <c r="E173" s="31">
        <v>590</v>
      </c>
      <c r="F173" s="4">
        <v>24</v>
      </c>
      <c r="G173" s="4">
        <v>12</v>
      </c>
    </row>
    <row r="174" spans="1:7" x14ac:dyDescent="0.35">
      <c r="A174" s="4" t="s">
        <v>205</v>
      </c>
      <c r="B174" s="5"/>
      <c r="C174" s="4" t="s">
        <v>219</v>
      </c>
      <c r="D174" s="4" t="s">
        <v>1267</v>
      </c>
      <c r="E174" s="31">
        <v>588</v>
      </c>
      <c r="F174" s="4">
        <v>20</v>
      </c>
      <c r="G174" s="4">
        <v>12</v>
      </c>
    </row>
    <row r="175" spans="1:7" x14ac:dyDescent="0.35">
      <c r="A175" s="4" t="s">
        <v>224</v>
      </c>
      <c r="B175" s="5"/>
      <c r="C175" s="4" t="s">
        <v>232</v>
      </c>
      <c r="D175" s="4" t="s">
        <v>690</v>
      </c>
      <c r="E175" s="31">
        <v>611</v>
      </c>
      <c r="F175" s="4">
        <v>30</v>
      </c>
      <c r="G175" s="4">
        <v>12</v>
      </c>
    </row>
    <row r="176" spans="1:7" x14ac:dyDescent="0.35">
      <c r="A176" s="4" t="s">
        <v>246</v>
      </c>
      <c r="B176" s="5"/>
      <c r="C176" s="4" t="s">
        <v>251</v>
      </c>
      <c r="D176" s="4" t="s">
        <v>690</v>
      </c>
      <c r="E176" s="31">
        <v>613</v>
      </c>
      <c r="F176" s="4">
        <v>45</v>
      </c>
      <c r="G176" s="4">
        <v>12</v>
      </c>
    </row>
    <row r="177" spans="1:7" x14ac:dyDescent="0.35">
      <c r="A177" s="4" t="s">
        <v>246</v>
      </c>
      <c r="B177" s="5"/>
      <c r="C177" s="4" t="s">
        <v>252</v>
      </c>
      <c r="D177" s="4" t="s">
        <v>690</v>
      </c>
      <c r="E177" s="31">
        <v>579</v>
      </c>
      <c r="F177" s="4">
        <v>42</v>
      </c>
      <c r="G177" s="4">
        <v>12</v>
      </c>
    </row>
    <row r="178" spans="1:7" x14ac:dyDescent="0.35">
      <c r="A178" s="4" t="s">
        <v>246</v>
      </c>
      <c r="B178" s="5"/>
      <c r="C178" s="4" t="s">
        <v>253</v>
      </c>
      <c r="D178" s="4" t="s">
        <v>690</v>
      </c>
      <c r="E178" s="31">
        <v>604</v>
      </c>
      <c r="F178" s="4">
        <v>40</v>
      </c>
      <c r="G178" s="4">
        <v>12</v>
      </c>
    </row>
    <row r="179" spans="1:7" x14ac:dyDescent="0.35">
      <c r="A179" s="4" t="s">
        <v>246</v>
      </c>
      <c r="B179" s="5"/>
      <c r="C179" s="4" t="s">
        <v>254</v>
      </c>
      <c r="D179" s="4" t="s">
        <v>690</v>
      </c>
      <c r="E179" s="31">
        <v>597</v>
      </c>
      <c r="F179" s="4">
        <v>42</v>
      </c>
      <c r="G179" s="4">
        <v>12</v>
      </c>
    </row>
    <row r="180" spans="1:7" x14ac:dyDescent="0.35">
      <c r="A180" s="4" t="s">
        <v>246</v>
      </c>
      <c r="B180" s="5"/>
      <c r="C180" s="4" t="s">
        <v>255</v>
      </c>
      <c r="D180" s="4" t="s">
        <v>690</v>
      </c>
      <c r="E180" s="31">
        <v>609</v>
      </c>
      <c r="F180" s="4">
        <v>40</v>
      </c>
      <c r="G180" s="4">
        <v>12</v>
      </c>
    </row>
    <row r="181" spans="1:7" x14ac:dyDescent="0.35">
      <c r="A181" s="4" t="s">
        <v>246</v>
      </c>
      <c r="B181" s="5"/>
      <c r="C181" s="4" t="s">
        <v>256</v>
      </c>
      <c r="D181" s="4" t="s">
        <v>690</v>
      </c>
      <c r="E181" s="31">
        <v>579</v>
      </c>
      <c r="F181" s="4">
        <v>28</v>
      </c>
      <c r="G181" s="4">
        <v>12</v>
      </c>
    </row>
    <row r="182" spans="1:7" x14ac:dyDescent="0.35">
      <c r="A182" s="4" t="s">
        <v>246</v>
      </c>
      <c r="B182" s="5"/>
      <c r="C182" s="4" t="s">
        <v>257</v>
      </c>
      <c r="D182" s="4" t="s">
        <v>690</v>
      </c>
      <c r="E182" s="31">
        <v>613</v>
      </c>
      <c r="F182" s="4">
        <v>40</v>
      </c>
      <c r="G182" s="4">
        <v>12</v>
      </c>
    </row>
    <row r="183" spans="1:7" x14ac:dyDescent="0.35">
      <c r="A183" s="4" t="s">
        <v>246</v>
      </c>
      <c r="B183" s="5"/>
      <c r="C183" s="4" t="s">
        <v>258</v>
      </c>
      <c r="D183" s="4" t="s">
        <v>1304</v>
      </c>
      <c r="E183" s="31">
        <v>576</v>
      </c>
      <c r="F183" s="4">
        <v>24</v>
      </c>
      <c r="G183" s="4">
        <v>12</v>
      </c>
    </row>
    <row r="184" spans="1:7" x14ac:dyDescent="0.35">
      <c r="A184" s="4" t="s">
        <v>246</v>
      </c>
      <c r="B184" s="5"/>
      <c r="C184" s="4" t="s">
        <v>260</v>
      </c>
      <c r="D184" s="4" t="s">
        <v>1306</v>
      </c>
      <c r="E184" s="31">
        <v>577</v>
      </c>
      <c r="F184" s="4">
        <v>18</v>
      </c>
      <c r="G184" s="4">
        <v>12</v>
      </c>
    </row>
    <row r="185" spans="1:7" x14ac:dyDescent="0.35">
      <c r="A185" s="4" t="s">
        <v>444</v>
      </c>
      <c r="B185" s="5"/>
      <c r="C185" s="4" t="s">
        <v>462</v>
      </c>
      <c r="D185" s="4" t="s">
        <v>690</v>
      </c>
      <c r="E185" s="31">
        <v>611</v>
      </c>
      <c r="F185" s="4">
        <v>30</v>
      </c>
      <c r="G185" s="4">
        <v>12</v>
      </c>
    </row>
    <row r="186" spans="1:7" x14ac:dyDescent="0.35">
      <c r="A186" s="4" t="s">
        <v>444</v>
      </c>
      <c r="B186" s="5"/>
      <c r="C186" s="4" t="s">
        <v>463</v>
      </c>
      <c r="D186" s="4" t="s">
        <v>719</v>
      </c>
      <c r="E186" s="31">
        <v>579</v>
      </c>
      <c r="F186" s="4">
        <v>20</v>
      </c>
      <c r="G186" s="4">
        <v>12</v>
      </c>
    </row>
    <row r="187" spans="1:7" x14ac:dyDescent="0.35">
      <c r="A187" s="4" t="s">
        <v>145</v>
      </c>
      <c r="B187" s="5"/>
      <c r="C187" s="4" t="s">
        <v>155</v>
      </c>
      <c r="D187" s="4" t="s">
        <v>690</v>
      </c>
      <c r="E187" s="31">
        <v>537</v>
      </c>
      <c r="F187" s="4">
        <v>0</v>
      </c>
      <c r="G187" s="4">
        <v>11</v>
      </c>
    </row>
    <row r="188" spans="1:7" x14ac:dyDescent="0.35">
      <c r="A188" s="4" t="s">
        <v>177</v>
      </c>
      <c r="B188" s="5"/>
      <c r="C188" s="4" t="s">
        <v>199</v>
      </c>
      <c r="D188" s="4" t="s">
        <v>690</v>
      </c>
      <c r="E188" s="31">
        <v>573</v>
      </c>
      <c r="F188" s="4">
        <v>0</v>
      </c>
      <c r="G188" s="4">
        <v>11</v>
      </c>
    </row>
    <row r="189" spans="1:7" x14ac:dyDescent="0.35">
      <c r="A189" s="4" t="s">
        <v>205</v>
      </c>
      <c r="B189" s="5"/>
      <c r="C189" s="4" t="s">
        <v>221</v>
      </c>
      <c r="D189" s="4" t="s">
        <v>690</v>
      </c>
      <c r="E189" s="31">
        <v>569</v>
      </c>
      <c r="F189" s="4">
        <v>20</v>
      </c>
      <c r="G189" s="4">
        <v>11</v>
      </c>
    </row>
    <row r="190" spans="1:7" x14ac:dyDescent="0.35">
      <c r="A190" s="4" t="s">
        <v>289</v>
      </c>
      <c r="B190" s="5"/>
      <c r="C190" s="4" t="s">
        <v>301</v>
      </c>
      <c r="D190" s="4" t="s">
        <v>1413</v>
      </c>
      <c r="E190" s="31">
        <v>552</v>
      </c>
      <c r="F190" s="4">
        <v>18</v>
      </c>
      <c r="G190" s="4">
        <v>11</v>
      </c>
    </row>
    <row r="191" spans="1:7" x14ac:dyDescent="0.35">
      <c r="A191" s="4" t="s">
        <v>289</v>
      </c>
      <c r="B191" s="5"/>
      <c r="C191" s="4" t="s">
        <v>303</v>
      </c>
      <c r="D191" s="4" t="s">
        <v>1365</v>
      </c>
      <c r="E191" s="31">
        <v>529</v>
      </c>
      <c r="F191" s="4">
        <v>15</v>
      </c>
      <c r="G191" s="4">
        <v>11</v>
      </c>
    </row>
    <row r="192" spans="1:7" x14ac:dyDescent="0.35">
      <c r="A192" s="4" t="s">
        <v>444</v>
      </c>
      <c r="B192" s="5"/>
      <c r="C192" s="4" t="s">
        <v>464</v>
      </c>
      <c r="D192" s="4" t="s">
        <v>690</v>
      </c>
      <c r="E192" s="31">
        <v>541</v>
      </c>
      <c r="F192" s="4">
        <v>30</v>
      </c>
      <c r="G192" s="4">
        <v>11</v>
      </c>
    </row>
    <row r="193" spans="1:7" x14ac:dyDescent="0.35">
      <c r="A193" s="4" t="s">
        <v>444</v>
      </c>
      <c r="B193" s="5"/>
      <c r="C193" s="4" t="s">
        <v>465</v>
      </c>
      <c r="D193" s="4" t="s">
        <v>690</v>
      </c>
      <c r="E193" s="31">
        <v>546</v>
      </c>
      <c r="F193" s="4">
        <v>30</v>
      </c>
      <c r="G193" s="4">
        <v>11</v>
      </c>
    </row>
    <row r="194" spans="1:7" x14ac:dyDescent="0.35">
      <c r="A194" s="4" t="s">
        <v>20</v>
      </c>
      <c r="B194" s="5"/>
      <c r="C194" s="4" t="s">
        <v>26</v>
      </c>
      <c r="D194" s="4" t="s">
        <v>690</v>
      </c>
      <c r="E194" s="31">
        <v>498</v>
      </c>
      <c r="F194" s="4">
        <v>24</v>
      </c>
      <c r="G194" s="4">
        <v>10</v>
      </c>
    </row>
    <row r="195" spans="1:7" x14ac:dyDescent="0.35">
      <c r="A195" s="4" t="s">
        <v>73</v>
      </c>
      <c r="B195" s="5"/>
      <c r="C195" s="4" t="s">
        <v>74</v>
      </c>
      <c r="D195" s="4" t="s">
        <v>796</v>
      </c>
      <c r="E195" s="31">
        <v>516</v>
      </c>
      <c r="F195" s="4">
        <v>20</v>
      </c>
      <c r="G195" s="4">
        <v>10</v>
      </c>
    </row>
    <row r="196" spans="1:7" x14ac:dyDescent="0.35">
      <c r="A196" s="4" t="s">
        <v>121</v>
      </c>
      <c r="B196" s="5"/>
      <c r="C196" s="4" t="s">
        <v>124</v>
      </c>
      <c r="D196" s="4" t="s">
        <v>690</v>
      </c>
      <c r="E196" s="31">
        <v>489</v>
      </c>
      <c r="F196" s="4">
        <v>25</v>
      </c>
      <c r="G196" s="4">
        <v>10</v>
      </c>
    </row>
    <row r="197" spans="1:7" x14ac:dyDescent="0.35">
      <c r="A197" s="4" t="s">
        <v>205</v>
      </c>
      <c r="B197" s="5"/>
      <c r="C197" s="4" t="s">
        <v>222</v>
      </c>
      <c r="D197" s="4" t="s">
        <v>1232</v>
      </c>
      <c r="E197" s="31">
        <v>481</v>
      </c>
      <c r="F197" s="4">
        <v>14</v>
      </c>
      <c r="G197" s="4">
        <v>10</v>
      </c>
    </row>
    <row r="198" spans="1:7" x14ac:dyDescent="0.35">
      <c r="A198" s="4" t="s">
        <v>289</v>
      </c>
      <c r="B198" s="5"/>
      <c r="C198" s="4" t="s">
        <v>305</v>
      </c>
      <c r="D198" s="4" t="s">
        <v>1411</v>
      </c>
      <c r="E198" s="31">
        <v>487</v>
      </c>
      <c r="F198" s="4">
        <v>25</v>
      </c>
      <c r="G198" s="4">
        <v>10</v>
      </c>
    </row>
    <row r="199" spans="1:7" x14ac:dyDescent="0.35">
      <c r="A199" s="4" t="s">
        <v>289</v>
      </c>
      <c r="B199" s="5"/>
      <c r="C199" s="4" t="s">
        <v>307</v>
      </c>
      <c r="D199" s="4" t="s">
        <v>719</v>
      </c>
      <c r="E199" s="31">
        <v>512</v>
      </c>
      <c r="F199" s="4">
        <v>24</v>
      </c>
      <c r="G199" s="4">
        <v>10</v>
      </c>
    </row>
    <row r="200" spans="1:7" x14ac:dyDescent="0.35">
      <c r="A200" s="4" t="s">
        <v>289</v>
      </c>
      <c r="B200" s="5"/>
      <c r="C200" s="4" t="s">
        <v>308</v>
      </c>
      <c r="D200" s="4" t="s">
        <v>931</v>
      </c>
      <c r="E200" s="31">
        <v>507</v>
      </c>
      <c r="F200" s="4">
        <v>15</v>
      </c>
      <c r="G200" s="4">
        <v>10</v>
      </c>
    </row>
    <row r="201" spans="1:7" x14ac:dyDescent="0.35">
      <c r="A201" s="4" t="s">
        <v>397</v>
      </c>
      <c r="B201" s="5"/>
      <c r="C201" s="4" t="s">
        <v>422</v>
      </c>
      <c r="D201" s="4" t="s">
        <v>690</v>
      </c>
      <c r="E201" s="31">
        <v>488</v>
      </c>
      <c r="F201" s="4">
        <v>18</v>
      </c>
      <c r="G201" s="4">
        <v>10</v>
      </c>
    </row>
    <row r="202" spans="1:7" x14ac:dyDescent="0.35">
      <c r="A202" s="4" t="s">
        <v>429</v>
      </c>
      <c r="B202" s="5"/>
      <c r="C202" s="4" t="s">
        <v>434</v>
      </c>
      <c r="D202" s="4" t="s">
        <v>1790</v>
      </c>
      <c r="E202" s="31">
        <v>489</v>
      </c>
      <c r="F202" s="4">
        <v>15</v>
      </c>
      <c r="G202" s="4">
        <v>10</v>
      </c>
    </row>
    <row r="203" spans="1:7" x14ac:dyDescent="0.35">
      <c r="A203" s="4" t="s">
        <v>444</v>
      </c>
      <c r="B203" s="5"/>
      <c r="C203" s="4" t="s">
        <v>466</v>
      </c>
      <c r="D203" s="4" t="s">
        <v>690</v>
      </c>
      <c r="E203" s="31">
        <v>520</v>
      </c>
      <c r="F203" s="4">
        <v>24</v>
      </c>
      <c r="G203" s="4">
        <v>10</v>
      </c>
    </row>
    <row r="204" spans="1:7" x14ac:dyDescent="0.35">
      <c r="A204" s="4" t="s">
        <v>20</v>
      </c>
      <c r="B204" s="5"/>
      <c r="C204" s="4" t="s">
        <v>27</v>
      </c>
      <c r="D204" s="4" t="s">
        <v>690</v>
      </c>
      <c r="E204" s="31">
        <v>451</v>
      </c>
      <c r="F204" s="4">
        <v>24</v>
      </c>
      <c r="G204" s="4">
        <v>9</v>
      </c>
    </row>
    <row r="205" spans="1:7" x14ac:dyDescent="0.35">
      <c r="A205" s="4" t="s">
        <v>46</v>
      </c>
      <c r="B205" s="5"/>
      <c r="C205" s="4" t="s">
        <v>55</v>
      </c>
      <c r="D205" s="4" t="s">
        <v>793</v>
      </c>
      <c r="E205" s="31">
        <v>449</v>
      </c>
      <c r="F205" s="4">
        <v>18</v>
      </c>
      <c r="G205" s="4">
        <v>9</v>
      </c>
    </row>
    <row r="206" spans="1:7" x14ac:dyDescent="0.35">
      <c r="A206" s="4" t="s">
        <v>145</v>
      </c>
      <c r="B206" s="5"/>
      <c r="C206" s="4" t="s">
        <v>156</v>
      </c>
      <c r="D206" s="4" t="s">
        <v>690</v>
      </c>
      <c r="E206" s="31">
        <v>425</v>
      </c>
      <c r="F206" s="4">
        <v>25</v>
      </c>
      <c r="G206" s="4">
        <v>9</v>
      </c>
    </row>
    <row r="207" spans="1:7" x14ac:dyDescent="0.35">
      <c r="A207" s="4" t="s">
        <v>145</v>
      </c>
      <c r="B207" s="5"/>
      <c r="C207" s="4" t="s">
        <v>157</v>
      </c>
      <c r="D207" s="4" t="s">
        <v>719</v>
      </c>
      <c r="E207" s="31">
        <v>471</v>
      </c>
      <c r="F207" s="4">
        <v>18</v>
      </c>
      <c r="G207" s="4">
        <v>9</v>
      </c>
    </row>
    <row r="208" spans="1:7" x14ac:dyDescent="0.35">
      <c r="A208" s="4" t="s">
        <v>177</v>
      </c>
      <c r="B208" s="5"/>
      <c r="C208" s="4" t="s">
        <v>200</v>
      </c>
      <c r="D208" s="4" t="s">
        <v>1166</v>
      </c>
      <c r="E208" s="31">
        <v>444</v>
      </c>
      <c r="F208" s="4">
        <v>10</v>
      </c>
      <c r="G208" s="4">
        <v>9</v>
      </c>
    </row>
    <row r="209" spans="1:7" x14ac:dyDescent="0.35">
      <c r="A209" s="4" t="s">
        <v>174</v>
      </c>
      <c r="B209" s="5"/>
      <c r="C209" s="4" t="s">
        <v>176</v>
      </c>
      <c r="D209" s="4" t="s">
        <v>690</v>
      </c>
      <c r="E209" s="31">
        <v>391</v>
      </c>
      <c r="F209" s="4">
        <v>15</v>
      </c>
      <c r="G209" s="4">
        <v>8</v>
      </c>
    </row>
    <row r="210" spans="1:7" x14ac:dyDescent="0.35">
      <c r="A210" s="4" t="s">
        <v>429</v>
      </c>
      <c r="B210" s="5"/>
      <c r="C210" s="4" t="s">
        <v>436</v>
      </c>
      <c r="D210" s="4" t="s">
        <v>1777</v>
      </c>
      <c r="E210" s="31">
        <v>410</v>
      </c>
      <c r="F210" s="4">
        <v>20</v>
      </c>
      <c r="G210" s="4">
        <v>8</v>
      </c>
    </row>
    <row r="211" spans="1:7" x14ac:dyDescent="0.35">
      <c r="A211" s="4" t="s">
        <v>444</v>
      </c>
      <c r="B211" s="5"/>
      <c r="C211" s="4" t="s">
        <v>467</v>
      </c>
      <c r="D211" s="4" t="s">
        <v>1365</v>
      </c>
      <c r="E211" s="31">
        <v>414</v>
      </c>
      <c r="F211" s="4">
        <v>20</v>
      </c>
      <c r="G211" s="4">
        <v>8</v>
      </c>
    </row>
    <row r="212" spans="1:7" x14ac:dyDescent="0.35">
      <c r="A212" s="4" t="s">
        <v>46</v>
      </c>
      <c r="B212" s="5"/>
      <c r="C212" s="4" t="s">
        <v>57</v>
      </c>
      <c r="D212" s="4" t="s">
        <v>793</v>
      </c>
      <c r="E212" s="31">
        <v>335</v>
      </c>
      <c r="F212" s="4">
        <v>16</v>
      </c>
      <c r="G212" s="4">
        <v>7</v>
      </c>
    </row>
    <row r="213" spans="1:7" x14ac:dyDescent="0.35">
      <c r="A213" s="4" t="s">
        <v>329</v>
      </c>
      <c r="B213" s="5" t="s">
        <v>2517</v>
      </c>
      <c r="C213" s="4" t="s">
        <v>330</v>
      </c>
      <c r="D213" s="4" t="s">
        <v>1419</v>
      </c>
      <c r="E213" s="31">
        <v>334</v>
      </c>
      <c r="F213" s="4">
        <v>0</v>
      </c>
      <c r="G213" s="4">
        <v>7</v>
      </c>
    </row>
    <row r="214" spans="1:7" x14ac:dyDescent="0.35">
      <c r="A214" s="4" t="s">
        <v>92</v>
      </c>
      <c r="B214" s="5"/>
      <c r="C214" s="4" t="s">
        <v>106</v>
      </c>
      <c r="D214" s="4" t="s">
        <v>793</v>
      </c>
      <c r="E214" s="31">
        <v>310</v>
      </c>
      <c r="F214" s="4">
        <v>10</v>
      </c>
      <c r="G214" s="4">
        <v>6</v>
      </c>
    </row>
    <row r="215" spans="1:7" x14ac:dyDescent="0.35">
      <c r="A215" s="4" t="s">
        <v>335</v>
      </c>
      <c r="B215" s="5"/>
      <c r="C215" s="4" t="s">
        <v>358</v>
      </c>
      <c r="D215" s="4" t="s">
        <v>754</v>
      </c>
      <c r="E215" s="31">
        <v>295</v>
      </c>
      <c r="F215" s="4">
        <v>15</v>
      </c>
      <c r="G215" s="4">
        <v>6</v>
      </c>
    </row>
    <row r="216" spans="1:7" x14ac:dyDescent="0.35">
      <c r="A216" s="4" t="s">
        <v>177</v>
      </c>
      <c r="B216" s="5"/>
      <c r="C216" s="4" t="s">
        <v>202</v>
      </c>
      <c r="D216" s="4" t="s">
        <v>690</v>
      </c>
      <c r="E216" s="31">
        <v>235</v>
      </c>
      <c r="F216" s="4">
        <v>13</v>
      </c>
      <c r="G216" s="4">
        <v>5</v>
      </c>
    </row>
    <row r="217" spans="1:7" x14ac:dyDescent="0.35">
      <c r="A217" s="4" t="s">
        <v>429</v>
      </c>
      <c r="B217" s="5"/>
      <c r="C217" s="4" t="s">
        <v>438</v>
      </c>
      <c r="D217" s="4" t="s">
        <v>1807</v>
      </c>
      <c r="E217" s="31">
        <v>254</v>
      </c>
      <c r="F217" s="4">
        <v>15</v>
      </c>
      <c r="G217" s="4">
        <v>5</v>
      </c>
    </row>
    <row r="218" spans="1:7" x14ac:dyDescent="0.35">
      <c r="A218" s="4" t="s">
        <v>76</v>
      </c>
      <c r="B218" s="5"/>
      <c r="C218" s="4" t="s">
        <v>88</v>
      </c>
      <c r="D218" s="4" t="s">
        <v>811</v>
      </c>
      <c r="E218" s="31">
        <v>160</v>
      </c>
      <c r="F218" s="4">
        <v>16</v>
      </c>
      <c r="G218" s="4">
        <v>3</v>
      </c>
    </row>
    <row r="219" spans="1:7" x14ac:dyDescent="0.35">
      <c r="B219"/>
    </row>
    <row r="220" spans="1:7" x14ac:dyDescent="0.35">
      <c r="A220" s="9" t="s">
        <v>599</v>
      </c>
      <c r="C220" s="9">
        <f>COUNTA(C2:C218)</f>
        <v>217</v>
      </c>
    </row>
    <row r="221" spans="1:7" x14ac:dyDescent="0.35">
      <c r="B221"/>
    </row>
    <row r="222" spans="1:7" x14ac:dyDescent="0.35">
      <c r="B222"/>
    </row>
    <row r="223" spans="1:7" x14ac:dyDescent="0.35">
      <c r="B223"/>
    </row>
    <row r="224" spans="1:7" x14ac:dyDescent="0.35">
      <c r="B224"/>
    </row>
    <row r="225" spans="2:2" x14ac:dyDescent="0.35">
      <c r="B225"/>
    </row>
    <row r="226" spans="2:2" x14ac:dyDescent="0.35">
      <c r="B226"/>
    </row>
    <row r="227" spans="2:2" x14ac:dyDescent="0.35">
      <c r="B227"/>
    </row>
    <row r="228" spans="2:2" x14ac:dyDescent="0.35">
      <c r="B228"/>
    </row>
    <row r="229" spans="2:2" x14ac:dyDescent="0.35">
      <c r="B229"/>
    </row>
    <row r="230" spans="2:2" x14ac:dyDescent="0.35">
      <c r="B230"/>
    </row>
    <row r="231" spans="2:2" x14ac:dyDescent="0.35">
      <c r="B231"/>
    </row>
    <row r="232" spans="2:2" x14ac:dyDescent="0.35">
      <c r="B232"/>
    </row>
    <row r="233" spans="2:2" x14ac:dyDescent="0.35">
      <c r="B233"/>
    </row>
    <row r="234" spans="2:2" x14ac:dyDescent="0.35">
      <c r="B234"/>
    </row>
    <row r="235" spans="2:2" x14ac:dyDescent="0.35">
      <c r="B235"/>
    </row>
    <row r="236" spans="2:2" x14ac:dyDescent="0.35">
      <c r="B236"/>
    </row>
    <row r="237" spans="2:2" x14ac:dyDescent="0.35">
      <c r="B237"/>
    </row>
    <row r="238" spans="2:2" x14ac:dyDescent="0.35">
      <c r="B238"/>
    </row>
    <row r="239" spans="2:2" x14ac:dyDescent="0.35">
      <c r="B239"/>
    </row>
    <row r="240" spans="2:2" x14ac:dyDescent="0.35">
      <c r="B240"/>
    </row>
    <row r="241" spans="2:2" x14ac:dyDescent="0.35">
      <c r="B241"/>
    </row>
    <row r="242" spans="2:2" x14ac:dyDescent="0.35">
      <c r="B242"/>
    </row>
    <row r="243" spans="2:2" x14ac:dyDescent="0.35">
      <c r="B243"/>
    </row>
    <row r="244" spans="2:2" x14ac:dyDescent="0.35">
      <c r="B244"/>
    </row>
    <row r="245" spans="2:2" x14ac:dyDescent="0.35">
      <c r="B245"/>
    </row>
    <row r="246" spans="2:2" x14ac:dyDescent="0.35">
      <c r="B246"/>
    </row>
    <row r="247" spans="2:2" x14ac:dyDescent="0.35">
      <c r="B247"/>
    </row>
    <row r="248" spans="2:2" x14ac:dyDescent="0.35">
      <c r="B248"/>
    </row>
    <row r="249" spans="2:2" x14ac:dyDescent="0.35">
      <c r="B249"/>
    </row>
    <row r="250" spans="2:2" x14ac:dyDescent="0.35">
      <c r="B250"/>
    </row>
    <row r="251" spans="2:2" x14ac:dyDescent="0.35">
      <c r="B251"/>
    </row>
    <row r="252" spans="2:2" x14ac:dyDescent="0.35">
      <c r="B252"/>
    </row>
    <row r="253" spans="2:2" x14ac:dyDescent="0.35">
      <c r="B253"/>
    </row>
    <row r="254" spans="2:2" x14ac:dyDescent="0.35">
      <c r="B254"/>
    </row>
    <row r="255" spans="2:2" x14ac:dyDescent="0.35">
      <c r="B255"/>
    </row>
    <row r="256" spans="2:2" x14ac:dyDescent="0.35">
      <c r="B256"/>
    </row>
    <row r="257" spans="2:2" x14ac:dyDescent="0.35">
      <c r="B257"/>
    </row>
    <row r="258" spans="2:2" x14ac:dyDescent="0.35">
      <c r="B258"/>
    </row>
    <row r="259" spans="2:2" x14ac:dyDescent="0.35">
      <c r="B259"/>
    </row>
    <row r="260" spans="2:2" x14ac:dyDescent="0.35">
      <c r="B260"/>
    </row>
    <row r="261" spans="2:2" x14ac:dyDescent="0.35">
      <c r="B261"/>
    </row>
    <row r="262" spans="2:2" x14ac:dyDescent="0.35">
      <c r="B262"/>
    </row>
    <row r="263" spans="2:2" x14ac:dyDescent="0.35">
      <c r="B263"/>
    </row>
    <row r="264" spans="2:2" x14ac:dyDescent="0.35">
      <c r="B264"/>
    </row>
    <row r="265" spans="2:2" x14ac:dyDescent="0.35">
      <c r="B265"/>
    </row>
    <row r="266" spans="2:2" x14ac:dyDescent="0.35">
      <c r="B266"/>
    </row>
    <row r="267" spans="2:2" x14ac:dyDescent="0.35">
      <c r="B267"/>
    </row>
    <row r="268" spans="2:2" x14ac:dyDescent="0.35">
      <c r="B268"/>
    </row>
    <row r="269" spans="2:2" x14ac:dyDescent="0.35">
      <c r="B269"/>
    </row>
    <row r="270" spans="2:2" x14ac:dyDescent="0.35">
      <c r="B270"/>
    </row>
    <row r="271" spans="2:2" x14ac:dyDescent="0.35">
      <c r="B271"/>
    </row>
    <row r="272" spans="2:2" x14ac:dyDescent="0.35">
      <c r="B272"/>
    </row>
    <row r="273" spans="2:2" x14ac:dyDescent="0.35">
      <c r="B273"/>
    </row>
    <row r="274" spans="2:2" x14ac:dyDescent="0.35">
      <c r="B274"/>
    </row>
    <row r="275" spans="2:2" x14ac:dyDescent="0.35">
      <c r="B275"/>
    </row>
    <row r="276" spans="2:2" x14ac:dyDescent="0.35">
      <c r="B276"/>
    </row>
    <row r="277" spans="2:2" x14ac:dyDescent="0.35">
      <c r="B277"/>
    </row>
    <row r="278" spans="2:2" x14ac:dyDescent="0.35">
      <c r="B278"/>
    </row>
    <row r="279" spans="2:2" x14ac:dyDescent="0.35">
      <c r="B279"/>
    </row>
    <row r="280" spans="2:2" x14ac:dyDescent="0.35">
      <c r="B280"/>
    </row>
    <row r="281" spans="2:2" x14ac:dyDescent="0.35">
      <c r="B281"/>
    </row>
    <row r="282" spans="2:2" x14ac:dyDescent="0.35">
      <c r="B282"/>
    </row>
    <row r="283" spans="2:2" x14ac:dyDescent="0.35">
      <c r="B283"/>
    </row>
    <row r="284" spans="2:2" x14ac:dyDescent="0.35">
      <c r="B284"/>
    </row>
    <row r="285" spans="2:2" x14ac:dyDescent="0.35">
      <c r="B285"/>
    </row>
    <row r="286" spans="2:2" x14ac:dyDescent="0.35">
      <c r="B286"/>
    </row>
    <row r="287" spans="2:2" x14ac:dyDescent="0.35">
      <c r="B287"/>
    </row>
    <row r="288" spans="2:2" x14ac:dyDescent="0.35">
      <c r="B288"/>
    </row>
    <row r="289" spans="2:2" x14ac:dyDescent="0.35">
      <c r="B289"/>
    </row>
    <row r="290" spans="2:2" x14ac:dyDescent="0.35">
      <c r="B290"/>
    </row>
    <row r="291" spans="2:2" x14ac:dyDescent="0.35">
      <c r="B291"/>
    </row>
    <row r="292" spans="2:2" x14ac:dyDescent="0.35">
      <c r="B292"/>
    </row>
    <row r="293" spans="2:2" x14ac:dyDescent="0.35">
      <c r="B293"/>
    </row>
    <row r="294" spans="2:2" x14ac:dyDescent="0.35">
      <c r="B294"/>
    </row>
    <row r="295" spans="2:2" x14ac:dyDescent="0.35">
      <c r="B295"/>
    </row>
    <row r="296" spans="2:2" x14ac:dyDescent="0.35">
      <c r="B296"/>
    </row>
    <row r="297" spans="2:2" x14ac:dyDescent="0.35">
      <c r="B297"/>
    </row>
    <row r="298" spans="2:2" x14ac:dyDescent="0.35">
      <c r="B298"/>
    </row>
    <row r="299" spans="2:2" x14ac:dyDescent="0.35">
      <c r="B299"/>
    </row>
    <row r="300" spans="2:2" x14ac:dyDescent="0.35">
      <c r="B300"/>
    </row>
    <row r="301" spans="2:2" x14ac:dyDescent="0.35">
      <c r="B301"/>
    </row>
    <row r="302" spans="2:2" x14ac:dyDescent="0.35">
      <c r="B302"/>
    </row>
    <row r="303" spans="2:2" x14ac:dyDescent="0.35">
      <c r="B303"/>
    </row>
    <row r="304" spans="2:2" x14ac:dyDescent="0.35">
      <c r="B304"/>
    </row>
    <row r="305" spans="2:2" x14ac:dyDescent="0.35">
      <c r="B305"/>
    </row>
    <row r="306" spans="2:2" x14ac:dyDescent="0.35">
      <c r="B306"/>
    </row>
    <row r="307" spans="2:2" x14ac:dyDescent="0.35">
      <c r="B307"/>
    </row>
    <row r="308" spans="2:2" x14ac:dyDescent="0.35">
      <c r="B308"/>
    </row>
    <row r="309" spans="2:2" x14ac:dyDescent="0.35">
      <c r="B309"/>
    </row>
    <row r="310" spans="2:2" x14ac:dyDescent="0.35">
      <c r="B310"/>
    </row>
    <row r="311" spans="2:2" x14ac:dyDescent="0.35">
      <c r="B311"/>
    </row>
    <row r="312" spans="2:2" x14ac:dyDescent="0.35">
      <c r="B312"/>
    </row>
    <row r="313" spans="2:2" x14ac:dyDescent="0.35">
      <c r="B313"/>
    </row>
    <row r="314" spans="2:2" x14ac:dyDescent="0.35">
      <c r="B314"/>
    </row>
    <row r="315" spans="2:2" x14ac:dyDescent="0.35">
      <c r="B315"/>
    </row>
    <row r="316" spans="2:2" x14ac:dyDescent="0.35">
      <c r="B316"/>
    </row>
    <row r="317" spans="2:2" x14ac:dyDescent="0.35">
      <c r="B317"/>
    </row>
    <row r="318" spans="2:2" x14ac:dyDescent="0.35">
      <c r="B318"/>
    </row>
    <row r="319" spans="2:2" x14ac:dyDescent="0.35">
      <c r="B319"/>
    </row>
    <row r="320" spans="2:2" x14ac:dyDescent="0.35">
      <c r="B320"/>
    </row>
    <row r="321" spans="2:2" x14ac:dyDescent="0.35">
      <c r="B321"/>
    </row>
    <row r="322" spans="2:2" x14ac:dyDescent="0.35">
      <c r="B322"/>
    </row>
    <row r="323" spans="2:2" x14ac:dyDescent="0.35">
      <c r="B323"/>
    </row>
    <row r="324" spans="2:2" x14ac:dyDescent="0.35">
      <c r="B324"/>
    </row>
    <row r="325" spans="2:2" x14ac:dyDescent="0.35">
      <c r="B325"/>
    </row>
    <row r="326" spans="2:2" x14ac:dyDescent="0.35">
      <c r="B326"/>
    </row>
    <row r="327" spans="2:2" x14ac:dyDescent="0.35">
      <c r="B327"/>
    </row>
    <row r="328" spans="2:2" x14ac:dyDescent="0.35">
      <c r="B328"/>
    </row>
    <row r="329" spans="2:2" x14ac:dyDescent="0.35">
      <c r="B329"/>
    </row>
    <row r="330" spans="2:2" x14ac:dyDescent="0.35">
      <c r="B330"/>
    </row>
    <row r="331" spans="2:2" x14ac:dyDescent="0.35">
      <c r="B331"/>
    </row>
    <row r="332" spans="2:2" x14ac:dyDescent="0.35">
      <c r="B332"/>
    </row>
    <row r="333" spans="2:2" x14ac:dyDescent="0.35">
      <c r="B333"/>
    </row>
    <row r="334" spans="2:2" x14ac:dyDescent="0.35">
      <c r="B334"/>
    </row>
    <row r="335" spans="2:2" x14ac:dyDescent="0.35">
      <c r="B335"/>
    </row>
    <row r="336" spans="2:2" x14ac:dyDescent="0.35">
      <c r="B336"/>
    </row>
    <row r="337" spans="2:2" x14ac:dyDescent="0.35">
      <c r="B337"/>
    </row>
    <row r="338" spans="2:2" x14ac:dyDescent="0.35">
      <c r="B338"/>
    </row>
    <row r="339" spans="2:2" x14ac:dyDescent="0.35">
      <c r="B339"/>
    </row>
    <row r="340" spans="2:2" x14ac:dyDescent="0.35">
      <c r="B340"/>
    </row>
    <row r="341" spans="2:2" x14ac:dyDescent="0.35">
      <c r="B341"/>
    </row>
    <row r="342" spans="2:2" x14ac:dyDescent="0.35">
      <c r="B342"/>
    </row>
    <row r="343" spans="2:2" x14ac:dyDescent="0.35">
      <c r="B343"/>
    </row>
    <row r="344" spans="2:2" x14ac:dyDescent="0.35">
      <c r="B344"/>
    </row>
    <row r="345" spans="2:2" x14ac:dyDescent="0.35">
      <c r="B345"/>
    </row>
    <row r="346" spans="2:2" x14ac:dyDescent="0.35">
      <c r="B346"/>
    </row>
    <row r="347" spans="2:2" x14ac:dyDescent="0.35">
      <c r="B347"/>
    </row>
    <row r="348" spans="2:2" x14ac:dyDescent="0.35">
      <c r="B348"/>
    </row>
    <row r="349" spans="2:2" x14ac:dyDescent="0.35">
      <c r="B349"/>
    </row>
    <row r="350" spans="2:2" x14ac:dyDescent="0.35">
      <c r="B350"/>
    </row>
    <row r="351" spans="2:2" x14ac:dyDescent="0.35">
      <c r="B351"/>
    </row>
    <row r="352" spans="2:2" x14ac:dyDescent="0.35">
      <c r="B352"/>
    </row>
    <row r="353" spans="2:2" x14ac:dyDescent="0.35">
      <c r="B353"/>
    </row>
    <row r="354" spans="2:2" x14ac:dyDescent="0.35">
      <c r="B354"/>
    </row>
    <row r="355" spans="2:2" x14ac:dyDescent="0.35">
      <c r="B355"/>
    </row>
    <row r="356" spans="2:2" x14ac:dyDescent="0.35">
      <c r="B356"/>
    </row>
    <row r="357" spans="2:2" x14ac:dyDescent="0.35">
      <c r="B357"/>
    </row>
    <row r="358" spans="2:2" x14ac:dyDescent="0.35">
      <c r="B358"/>
    </row>
    <row r="359" spans="2:2" x14ac:dyDescent="0.35">
      <c r="B359"/>
    </row>
    <row r="360" spans="2:2" x14ac:dyDescent="0.35">
      <c r="B360"/>
    </row>
    <row r="361" spans="2:2" x14ac:dyDescent="0.35">
      <c r="B361"/>
    </row>
    <row r="362" spans="2:2" x14ac:dyDescent="0.35">
      <c r="B362"/>
    </row>
    <row r="363" spans="2:2" x14ac:dyDescent="0.35">
      <c r="B363"/>
    </row>
    <row r="364" spans="2:2" x14ac:dyDescent="0.35">
      <c r="B364"/>
    </row>
    <row r="365" spans="2:2" x14ac:dyDescent="0.35">
      <c r="B365"/>
    </row>
    <row r="366" spans="2:2" x14ac:dyDescent="0.35">
      <c r="B366"/>
    </row>
    <row r="367" spans="2:2" x14ac:dyDescent="0.35">
      <c r="B367"/>
    </row>
    <row r="368" spans="2:2" x14ac:dyDescent="0.35">
      <c r="B368"/>
    </row>
    <row r="369" spans="2:2" x14ac:dyDescent="0.35">
      <c r="B369"/>
    </row>
    <row r="370" spans="2:2" x14ac:dyDescent="0.35">
      <c r="B370"/>
    </row>
    <row r="371" spans="2:2" x14ac:dyDescent="0.35">
      <c r="B371"/>
    </row>
    <row r="372" spans="2:2" x14ac:dyDescent="0.35">
      <c r="B372"/>
    </row>
    <row r="373" spans="2:2" x14ac:dyDescent="0.35">
      <c r="B373"/>
    </row>
    <row r="374" spans="2:2" x14ac:dyDescent="0.35">
      <c r="B374"/>
    </row>
    <row r="375" spans="2:2" x14ac:dyDescent="0.35">
      <c r="B375"/>
    </row>
    <row r="376" spans="2:2" x14ac:dyDescent="0.35">
      <c r="B376"/>
    </row>
    <row r="377" spans="2:2" x14ac:dyDescent="0.35">
      <c r="B377"/>
    </row>
    <row r="378" spans="2:2" x14ac:dyDescent="0.35">
      <c r="B378"/>
    </row>
    <row r="379" spans="2:2" x14ac:dyDescent="0.35">
      <c r="B379"/>
    </row>
    <row r="380" spans="2:2" x14ac:dyDescent="0.35">
      <c r="B380"/>
    </row>
    <row r="381" spans="2:2" x14ac:dyDescent="0.35">
      <c r="B381"/>
    </row>
    <row r="382" spans="2:2" x14ac:dyDescent="0.35">
      <c r="B382"/>
    </row>
    <row r="383" spans="2:2" x14ac:dyDescent="0.35">
      <c r="B383"/>
    </row>
    <row r="384" spans="2:2" x14ac:dyDescent="0.35">
      <c r="B384"/>
    </row>
    <row r="385" spans="2:2" x14ac:dyDescent="0.35">
      <c r="B385"/>
    </row>
    <row r="386" spans="2:2" x14ac:dyDescent="0.35">
      <c r="B386"/>
    </row>
    <row r="387" spans="2:2" x14ac:dyDescent="0.35">
      <c r="B387"/>
    </row>
    <row r="388" spans="2:2" x14ac:dyDescent="0.35">
      <c r="B388"/>
    </row>
    <row r="389" spans="2:2" x14ac:dyDescent="0.35">
      <c r="B389"/>
    </row>
    <row r="390" spans="2:2" x14ac:dyDescent="0.35">
      <c r="B390"/>
    </row>
    <row r="391" spans="2:2" x14ac:dyDescent="0.35">
      <c r="B391"/>
    </row>
    <row r="392" spans="2:2" x14ac:dyDescent="0.35">
      <c r="B392"/>
    </row>
    <row r="393" spans="2:2" x14ac:dyDescent="0.35">
      <c r="B393"/>
    </row>
    <row r="394" spans="2:2" x14ac:dyDescent="0.35">
      <c r="B394"/>
    </row>
    <row r="395" spans="2:2" x14ac:dyDescent="0.35">
      <c r="B395"/>
    </row>
    <row r="396" spans="2:2" x14ac:dyDescent="0.35">
      <c r="B396"/>
    </row>
    <row r="397" spans="2:2" x14ac:dyDescent="0.35">
      <c r="B397"/>
    </row>
    <row r="398" spans="2:2" x14ac:dyDescent="0.35">
      <c r="B398"/>
    </row>
    <row r="399" spans="2:2" x14ac:dyDescent="0.35">
      <c r="B399"/>
    </row>
    <row r="400" spans="2:2" x14ac:dyDescent="0.35">
      <c r="B400"/>
    </row>
    <row r="401" spans="2:2" x14ac:dyDescent="0.35">
      <c r="B401"/>
    </row>
    <row r="402" spans="2:2" x14ac:dyDescent="0.35">
      <c r="B402"/>
    </row>
    <row r="403" spans="2:2" x14ac:dyDescent="0.35">
      <c r="B403"/>
    </row>
    <row r="404" spans="2:2" x14ac:dyDescent="0.35">
      <c r="B404"/>
    </row>
    <row r="405" spans="2:2" x14ac:dyDescent="0.35">
      <c r="B405"/>
    </row>
    <row r="406" spans="2:2" x14ac:dyDescent="0.35">
      <c r="B406"/>
    </row>
    <row r="407" spans="2:2" x14ac:dyDescent="0.35">
      <c r="B407"/>
    </row>
    <row r="408" spans="2:2" x14ac:dyDescent="0.35">
      <c r="B408"/>
    </row>
    <row r="409" spans="2:2" x14ac:dyDescent="0.35">
      <c r="B409"/>
    </row>
    <row r="410" spans="2:2" x14ac:dyDescent="0.35">
      <c r="B410"/>
    </row>
    <row r="411" spans="2:2" x14ac:dyDescent="0.35">
      <c r="B411"/>
    </row>
    <row r="412" spans="2:2" x14ac:dyDescent="0.35">
      <c r="B412"/>
    </row>
    <row r="413" spans="2:2" x14ac:dyDescent="0.35">
      <c r="B413"/>
    </row>
    <row r="414" spans="2:2" x14ac:dyDescent="0.35">
      <c r="B414"/>
    </row>
    <row r="415" spans="2:2" x14ac:dyDescent="0.35">
      <c r="B415"/>
    </row>
    <row r="416" spans="2:2" x14ac:dyDescent="0.35">
      <c r="B416"/>
    </row>
    <row r="417" spans="2:2" x14ac:dyDescent="0.35">
      <c r="B417"/>
    </row>
    <row r="418" spans="2:2" x14ac:dyDescent="0.35">
      <c r="B418"/>
    </row>
    <row r="419" spans="2:2" x14ac:dyDescent="0.35">
      <c r="B419"/>
    </row>
    <row r="420" spans="2:2" x14ac:dyDescent="0.35">
      <c r="B420"/>
    </row>
    <row r="421" spans="2:2" x14ac:dyDescent="0.35">
      <c r="B421"/>
    </row>
    <row r="422" spans="2:2" x14ac:dyDescent="0.35">
      <c r="B422"/>
    </row>
    <row r="423" spans="2:2" x14ac:dyDescent="0.35">
      <c r="B423"/>
    </row>
    <row r="424" spans="2:2" x14ac:dyDescent="0.35">
      <c r="B424"/>
    </row>
    <row r="425" spans="2:2" x14ac:dyDescent="0.35">
      <c r="B425"/>
    </row>
    <row r="426" spans="2:2" x14ac:dyDescent="0.35">
      <c r="B426"/>
    </row>
    <row r="427" spans="2:2" x14ac:dyDescent="0.35">
      <c r="B427"/>
    </row>
    <row r="428" spans="2:2" x14ac:dyDescent="0.35">
      <c r="B428"/>
    </row>
    <row r="429" spans="2:2" x14ac:dyDescent="0.35">
      <c r="B429"/>
    </row>
    <row r="430" spans="2:2" x14ac:dyDescent="0.35">
      <c r="B430"/>
    </row>
    <row r="431" spans="2:2" x14ac:dyDescent="0.35">
      <c r="B431"/>
    </row>
    <row r="432" spans="2:2" x14ac:dyDescent="0.35">
      <c r="B432"/>
    </row>
    <row r="433" spans="2:2" x14ac:dyDescent="0.35">
      <c r="B433"/>
    </row>
    <row r="434" spans="2:2" x14ac:dyDescent="0.35">
      <c r="B434"/>
    </row>
    <row r="435" spans="2:2" x14ac:dyDescent="0.35">
      <c r="B435"/>
    </row>
    <row r="436" spans="2:2" x14ac:dyDescent="0.35">
      <c r="B436"/>
    </row>
    <row r="437" spans="2:2" x14ac:dyDescent="0.35">
      <c r="B437"/>
    </row>
    <row r="438" spans="2:2" x14ac:dyDescent="0.35">
      <c r="B438"/>
    </row>
    <row r="439" spans="2:2" x14ac:dyDescent="0.35">
      <c r="B439"/>
    </row>
    <row r="440" spans="2:2" x14ac:dyDescent="0.35">
      <c r="B440"/>
    </row>
    <row r="441" spans="2:2" x14ac:dyDescent="0.35">
      <c r="B441"/>
    </row>
    <row r="442" spans="2:2" x14ac:dyDescent="0.35">
      <c r="B442"/>
    </row>
    <row r="443" spans="2:2" x14ac:dyDescent="0.35">
      <c r="B443"/>
    </row>
    <row r="444" spans="2:2" x14ac:dyDescent="0.35">
      <c r="B444"/>
    </row>
    <row r="445" spans="2:2" x14ac:dyDescent="0.35">
      <c r="B445"/>
    </row>
    <row r="446" spans="2:2" x14ac:dyDescent="0.35">
      <c r="B446"/>
    </row>
    <row r="447" spans="2:2" x14ac:dyDescent="0.35">
      <c r="B447"/>
    </row>
    <row r="448" spans="2:2" x14ac:dyDescent="0.35">
      <c r="B448"/>
    </row>
    <row r="449" spans="2:2" x14ac:dyDescent="0.35">
      <c r="B449"/>
    </row>
    <row r="450" spans="2:2" x14ac:dyDescent="0.35">
      <c r="B450"/>
    </row>
    <row r="451" spans="2:2" x14ac:dyDescent="0.35">
      <c r="B451"/>
    </row>
    <row r="452" spans="2:2" x14ac:dyDescent="0.35">
      <c r="B452"/>
    </row>
    <row r="453" spans="2:2" x14ac:dyDescent="0.35">
      <c r="B453"/>
    </row>
    <row r="454" spans="2:2" x14ac:dyDescent="0.35">
      <c r="B454"/>
    </row>
    <row r="455" spans="2:2" x14ac:dyDescent="0.35">
      <c r="B455"/>
    </row>
    <row r="456" spans="2:2" x14ac:dyDescent="0.35">
      <c r="B456"/>
    </row>
    <row r="457" spans="2:2" x14ac:dyDescent="0.35">
      <c r="B457"/>
    </row>
    <row r="458" spans="2:2" x14ac:dyDescent="0.35">
      <c r="B458"/>
    </row>
    <row r="459" spans="2:2" x14ac:dyDescent="0.35">
      <c r="B459"/>
    </row>
    <row r="460" spans="2:2" x14ac:dyDescent="0.35">
      <c r="B460"/>
    </row>
    <row r="461" spans="2:2" x14ac:dyDescent="0.35">
      <c r="B461"/>
    </row>
    <row r="462" spans="2:2" x14ac:dyDescent="0.35">
      <c r="B462"/>
    </row>
    <row r="463" spans="2:2" x14ac:dyDescent="0.35">
      <c r="B463"/>
    </row>
    <row r="464" spans="2:2" x14ac:dyDescent="0.35">
      <c r="B464"/>
    </row>
    <row r="465" spans="2:2" x14ac:dyDescent="0.35">
      <c r="B465"/>
    </row>
    <row r="466" spans="2:2" x14ac:dyDescent="0.35">
      <c r="B466"/>
    </row>
    <row r="467" spans="2:2" x14ac:dyDescent="0.35">
      <c r="B467"/>
    </row>
    <row r="468" spans="2:2" x14ac:dyDescent="0.35">
      <c r="B468"/>
    </row>
    <row r="469" spans="2:2" x14ac:dyDescent="0.35">
      <c r="B469"/>
    </row>
    <row r="470" spans="2:2" x14ac:dyDescent="0.35">
      <c r="B470"/>
    </row>
    <row r="471" spans="2:2" x14ac:dyDescent="0.35">
      <c r="B471"/>
    </row>
    <row r="472" spans="2:2" x14ac:dyDescent="0.35">
      <c r="B472"/>
    </row>
    <row r="473" spans="2:2" x14ac:dyDescent="0.35">
      <c r="B473"/>
    </row>
    <row r="474" spans="2:2" x14ac:dyDescent="0.35">
      <c r="B474"/>
    </row>
    <row r="475" spans="2:2" x14ac:dyDescent="0.35">
      <c r="B475"/>
    </row>
    <row r="476" spans="2:2" x14ac:dyDescent="0.35">
      <c r="B476"/>
    </row>
    <row r="477" spans="2:2" x14ac:dyDescent="0.35">
      <c r="B477"/>
    </row>
    <row r="478" spans="2:2" x14ac:dyDescent="0.35">
      <c r="B478"/>
    </row>
    <row r="479" spans="2:2" x14ac:dyDescent="0.35">
      <c r="B479"/>
    </row>
    <row r="480" spans="2:2" x14ac:dyDescent="0.35">
      <c r="B480"/>
    </row>
    <row r="481" spans="2:2" x14ac:dyDescent="0.35">
      <c r="B481"/>
    </row>
    <row r="482" spans="2:2" x14ac:dyDescent="0.35">
      <c r="B482"/>
    </row>
    <row r="483" spans="2:2" x14ac:dyDescent="0.35">
      <c r="B483"/>
    </row>
    <row r="484" spans="2:2" x14ac:dyDescent="0.35">
      <c r="B484"/>
    </row>
    <row r="485" spans="2:2" x14ac:dyDescent="0.35">
      <c r="B485"/>
    </row>
    <row r="486" spans="2:2" x14ac:dyDescent="0.35">
      <c r="B486"/>
    </row>
    <row r="487" spans="2:2" x14ac:dyDescent="0.35">
      <c r="B487"/>
    </row>
    <row r="488" spans="2:2" x14ac:dyDescent="0.35">
      <c r="B488"/>
    </row>
    <row r="489" spans="2:2" x14ac:dyDescent="0.35">
      <c r="B489"/>
    </row>
    <row r="490" spans="2:2" x14ac:dyDescent="0.35">
      <c r="B490"/>
    </row>
    <row r="491" spans="2:2" x14ac:dyDescent="0.35">
      <c r="B491"/>
    </row>
    <row r="492" spans="2:2" x14ac:dyDescent="0.35">
      <c r="B492"/>
    </row>
    <row r="493" spans="2:2" x14ac:dyDescent="0.35">
      <c r="B493"/>
    </row>
    <row r="494" spans="2:2" x14ac:dyDescent="0.35">
      <c r="B494"/>
    </row>
    <row r="495" spans="2:2" x14ac:dyDescent="0.35">
      <c r="B495"/>
    </row>
    <row r="496" spans="2:2" x14ac:dyDescent="0.35">
      <c r="B496"/>
    </row>
    <row r="497" spans="2:2" x14ac:dyDescent="0.35">
      <c r="B497"/>
    </row>
    <row r="498" spans="2:2" x14ac:dyDescent="0.35">
      <c r="B498"/>
    </row>
    <row r="499" spans="2:2" x14ac:dyDescent="0.35">
      <c r="B499"/>
    </row>
    <row r="500" spans="2:2" x14ac:dyDescent="0.35">
      <c r="B500"/>
    </row>
    <row r="501" spans="2:2" x14ac:dyDescent="0.35">
      <c r="B501"/>
    </row>
    <row r="502" spans="2:2" x14ac:dyDescent="0.35">
      <c r="B502"/>
    </row>
    <row r="503" spans="2:2" x14ac:dyDescent="0.35">
      <c r="B503"/>
    </row>
    <row r="504" spans="2:2" x14ac:dyDescent="0.35">
      <c r="B504"/>
    </row>
    <row r="505" spans="2:2" x14ac:dyDescent="0.35">
      <c r="B505"/>
    </row>
    <row r="506" spans="2:2" x14ac:dyDescent="0.35">
      <c r="B506"/>
    </row>
    <row r="507" spans="2:2" x14ac:dyDescent="0.35">
      <c r="B507"/>
    </row>
    <row r="508" spans="2:2" x14ac:dyDescent="0.35">
      <c r="B508"/>
    </row>
    <row r="509" spans="2:2" x14ac:dyDescent="0.35">
      <c r="B509"/>
    </row>
    <row r="510" spans="2:2" x14ac:dyDescent="0.35">
      <c r="B510"/>
    </row>
    <row r="511" spans="2:2" x14ac:dyDescent="0.35">
      <c r="B511"/>
    </row>
    <row r="512" spans="2:2" x14ac:dyDescent="0.35">
      <c r="B512"/>
    </row>
    <row r="513" spans="2:2" x14ac:dyDescent="0.35">
      <c r="B513"/>
    </row>
    <row r="514" spans="2:2" x14ac:dyDescent="0.35">
      <c r="B514"/>
    </row>
    <row r="515" spans="2:2" x14ac:dyDescent="0.35">
      <c r="B515"/>
    </row>
    <row r="516" spans="2:2" x14ac:dyDescent="0.35">
      <c r="B516"/>
    </row>
    <row r="517" spans="2:2" x14ac:dyDescent="0.35">
      <c r="B517"/>
    </row>
    <row r="518" spans="2:2" x14ac:dyDescent="0.35">
      <c r="B518"/>
    </row>
    <row r="519" spans="2:2" x14ac:dyDescent="0.35">
      <c r="B519"/>
    </row>
    <row r="520" spans="2:2" x14ac:dyDescent="0.35">
      <c r="B520"/>
    </row>
    <row r="521" spans="2:2" x14ac:dyDescent="0.35">
      <c r="B521"/>
    </row>
    <row r="522" spans="2:2" x14ac:dyDescent="0.35">
      <c r="B522"/>
    </row>
    <row r="523" spans="2:2" x14ac:dyDescent="0.35">
      <c r="B523"/>
    </row>
    <row r="524" spans="2:2" x14ac:dyDescent="0.35">
      <c r="B524"/>
    </row>
    <row r="525" spans="2:2" x14ac:dyDescent="0.35">
      <c r="B525"/>
    </row>
    <row r="526" spans="2:2" x14ac:dyDescent="0.35">
      <c r="B526"/>
    </row>
    <row r="527" spans="2:2" x14ac:dyDescent="0.35">
      <c r="B527"/>
    </row>
    <row r="528" spans="2:2" x14ac:dyDescent="0.35">
      <c r="B528"/>
    </row>
    <row r="529" spans="2:2" x14ac:dyDescent="0.35">
      <c r="B529"/>
    </row>
    <row r="530" spans="2:2" x14ac:dyDescent="0.35">
      <c r="B530"/>
    </row>
    <row r="531" spans="2:2" x14ac:dyDescent="0.35">
      <c r="B531"/>
    </row>
    <row r="532" spans="2:2" x14ac:dyDescent="0.35">
      <c r="B532"/>
    </row>
    <row r="533" spans="2:2" x14ac:dyDescent="0.35">
      <c r="B533"/>
    </row>
    <row r="534" spans="2:2" x14ac:dyDescent="0.35">
      <c r="B534"/>
    </row>
    <row r="535" spans="2:2" x14ac:dyDescent="0.35">
      <c r="B535"/>
    </row>
    <row r="536" spans="2:2" x14ac:dyDescent="0.35">
      <c r="B536"/>
    </row>
    <row r="537" spans="2:2" x14ac:dyDescent="0.35">
      <c r="B537"/>
    </row>
    <row r="538" spans="2:2" x14ac:dyDescent="0.35">
      <c r="B538"/>
    </row>
    <row r="539" spans="2:2" x14ac:dyDescent="0.35">
      <c r="B539"/>
    </row>
    <row r="540" spans="2:2" x14ac:dyDescent="0.35">
      <c r="B540"/>
    </row>
    <row r="541" spans="2:2" x14ac:dyDescent="0.35">
      <c r="B541"/>
    </row>
    <row r="542" spans="2:2" x14ac:dyDescent="0.35">
      <c r="B542"/>
    </row>
    <row r="543" spans="2:2" x14ac:dyDescent="0.35">
      <c r="B543"/>
    </row>
    <row r="544" spans="2:2" x14ac:dyDescent="0.35">
      <c r="B544"/>
    </row>
    <row r="545" spans="2:2" x14ac:dyDescent="0.35">
      <c r="B545"/>
    </row>
    <row r="546" spans="2:2" x14ac:dyDescent="0.35">
      <c r="B546"/>
    </row>
    <row r="547" spans="2:2" x14ac:dyDescent="0.35">
      <c r="B547"/>
    </row>
    <row r="548" spans="2:2" x14ac:dyDescent="0.35">
      <c r="B548"/>
    </row>
    <row r="549" spans="2:2" x14ac:dyDescent="0.35">
      <c r="B549"/>
    </row>
    <row r="550" spans="2:2" x14ac:dyDescent="0.35">
      <c r="B550"/>
    </row>
    <row r="551" spans="2:2" x14ac:dyDescent="0.35">
      <c r="B551"/>
    </row>
    <row r="552" spans="2:2" x14ac:dyDescent="0.35">
      <c r="B552"/>
    </row>
    <row r="553" spans="2:2" x14ac:dyDescent="0.35">
      <c r="B553"/>
    </row>
    <row r="554" spans="2:2" x14ac:dyDescent="0.35">
      <c r="B554"/>
    </row>
    <row r="555" spans="2:2" x14ac:dyDescent="0.35">
      <c r="B555"/>
    </row>
    <row r="556" spans="2:2" x14ac:dyDescent="0.35">
      <c r="B556"/>
    </row>
    <row r="557" spans="2:2" x14ac:dyDescent="0.35">
      <c r="B557"/>
    </row>
    <row r="558" spans="2:2" x14ac:dyDescent="0.35">
      <c r="B558"/>
    </row>
    <row r="559" spans="2:2" x14ac:dyDescent="0.35">
      <c r="B559"/>
    </row>
    <row r="560" spans="2:2" x14ac:dyDescent="0.35">
      <c r="B560"/>
    </row>
    <row r="561" spans="2:2" x14ac:dyDescent="0.35">
      <c r="B561"/>
    </row>
    <row r="562" spans="2:2" x14ac:dyDescent="0.35">
      <c r="B562"/>
    </row>
    <row r="563" spans="2:2" x14ac:dyDescent="0.35">
      <c r="B563"/>
    </row>
    <row r="564" spans="2:2" x14ac:dyDescent="0.35">
      <c r="B564"/>
    </row>
    <row r="565" spans="2:2" x14ac:dyDescent="0.35">
      <c r="B565"/>
    </row>
    <row r="566" spans="2:2" x14ac:dyDescent="0.35">
      <c r="B566"/>
    </row>
    <row r="567" spans="2:2" x14ac:dyDescent="0.35">
      <c r="B567"/>
    </row>
    <row r="568" spans="2:2" x14ac:dyDescent="0.35">
      <c r="B568"/>
    </row>
    <row r="569" spans="2:2" x14ac:dyDescent="0.35">
      <c r="B569"/>
    </row>
    <row r="570" spans="2:2" x14ac:dyDescent="0.35">
      <c r="B570"/>
    </row>
    <row r="571" spans="2:2" x14ac:dyDescent="0.35">
      <c r="B571"/>
    </row>
    <row r="572" spans="2:2" x14ac:dyDescent="0.35">
      <c r="B572"/>
    </row>
    <row r="573" spans="2:2" x14ac:dyDescent="0.35">
      <c r="B573"/>
    </row>
    <row r="574" spans="2:2" x14ac:dyDescent="0.35">
      <c r="B574"/>
    </row>
    <row r="575" spans="2:2" x14ac:dyDescent="0.35">
      <c r="B575"/>
    </row>
    <row r="576" spans="2:2" x14ac:dyDescent="0.35">
      <c r="B576"/>
    </row>
    <row r="577" spans="2:2" x14ac:dyDescent="0.35">
      <c r="B577"/>
    </row>
    <row r="578" spans="2:2" x14ac:dyDescent="0.35">
      <c r="B578"/>
    </row>
    <row r="579" spans="2:2" x14ac:dyDescent="0.35">
      <c r="B579"/>
    </row>
    <row r="580" spans="2:2" x14ac:dyDescent="0.35">
      <c r="B580"/>
    </row>
    <row r="581" spans="2:2" x14ac:dyDescent="0.35">
      <c r="B581"/>
    </row>
    <row r="582" spans="2:2" x14ac:dyDescent="0.35">
      <c r="B582"/>
    </row>
    <row r="583" spans="2:2" x14ac:dyDescent="0.35">
      <c r="B583"/>
    </row>
    <row r="584" spans="2:2" x14ac:dyDescent="0.35">
      <c r="B584"/>
    </row>
    <row r="585" spans="2:2" x14ac:dyDescent="0.35">
      <c r="B585"/>
    </row>
    <row r="586" spans="2:2" x14ac:dyDescent="0.35">
      <c r="B586"/>
    </row>
    <row r="587" spans="2:2" x14ac:dyDescent="0.35">
      <c r="B587"/>
    </row>
    <row r="588" spans="2:2" x14ac:dyDescent="0.35">
      <c r="B588"/>
    </row>
    <row r="589" spans="2:2" x14ac:dyDescent="0.35">
      <c r="B589"/>
    </row>
    <row r="590" spans="2:2" x14ac:dyDescent="0.35">
      <c r="B590"/>
    </row>
    <row r="591" spans="2:2" x14ac:dyDescent="0.35">
      <c r="B591"/>
    </row>
    <row r="592" spans="2:2" x14ac:dyDescent="0.35">
      <c r="B592"/>
    </row>
    <row r="593" spans="2:2" x14ac:dyDescent="0.35">
      <c r="B593"/>
    </row>
    <row r="594" spans="2:2" x14ac:dyDescent="0.35">
      <c r="B594"/>
    </row>
    <row r="595" spans="2:2" x14ac:dyDescent="0.35">
      <c r="B595"/>
    </row>
    <row r="596" spans="2:2" x14ac:dyDescent="0.35">
      <c r="B596"/>
    </row>
    <row r="597" spans="2:2" x14ac:dyDescent="0.35">
      <c r="B597"/>
    </row>
    <row r="598" spans="2:2" x14ac:dyDescent="0.35">
      <c r="B598"/>
    </row>
    <row r="599" spans="2:2" x14ac:dyDescent="0.35">
      <c r="B599"/>
    </row>
    <row r="600" spans="2:2" x14ac:dyDescent="0.35">
      <c r="B600"/>
    </row>
    <row r="601" spans="2:2" x14ac:dyDescent="0.35">
      <c r="B601"/>
    </row>
    <row r="602" spans="2:2" x14ac:dyDescent="0.35">
      <c r="B602"/>
    </row>
    <row r="603" spans="2:2" x14ac:dyDescent="0.35">
      <c r="B603"/>
    </row>
    <row r="604" spans="2:2" x14ac:dyDescent="0.35">
      <c r="B604"/>
    </row>
    <row r="605" spans="2:2" x14ac:dyDescent="0.35">
      <c r="B605"/>
    </row>
    <row r="606" spans="2:2" x14ac:dyDescent="0.35">
      <c r="B606"/>
    </row>
    <row r="607" spans="2:2" x14ac:dyDescent="0.35">
      <c r="B607"/>
    </row>
    <row r="608" spans="2:2" x14ac:dyDescent="0.35">
      <c r="B608"/>
    </row>
    <row r="609" spans="2:2" x14ac:dyDescent="0.35">
      <c r="B609"/>
    </row>
    <row r="610" spans="2:2" x14ac:dyDescent="0.35">
      <c r="B610"/>
    </row>
    <row r="611" spans="2:2" x14ac:dyDescent="0.35">
      <c r="B611"/>
    </row>
    <row r="612" spans="2:2" x14ac:dyDescent="0.35">
      <c r="B612"/>
    </row>
    <row r="613" spans="2:2" x14ac:dyDescent="0.35">
      <c r="B613"/>
    </row>
    <row r="614" spans="2:2" x14ac:dyDescent="0.35">
      <c r="B614"/>
    </row>
    <row r="615" spans="2:2" x14ac:dyDescent="0.35">
      <c r="B615"/>
    </row>
    <row r="616" spans="2:2" x14ac:dyDescent="0.35">
      <c r="B616"/>
    </row>
    <row r="617" spans="2:2" x14ac:dyDescent="0.35">
      <c r="B617"/>
    </row>
    <row r="618" spans="2:2" x14ac:dyDescent="0.35">
      <c r="B618"/>
    </row>
    <row r="619" spans="2:2" x14ac:dyDescent="0.35">
      <c r="B619"/>
    </row>
    <row r="620" spans="2:2" x14ac:dyDescent="0.35">
      <c r="B620"/>
    </row>
    <row r="621" spans="2:2" x14ac:dyDescent="0.35">
      <c r="B621"/>
    </row>
    <row r="622" spans="2:2" x14ac:dyDescent="0.35">
      <c r="B622"/>
    </row>
    <row r="623" spans="2:2" x14ac:dyDescent="0.35">
      <c r="B623"/>
    </row>
    <row r="624" spans="2:2" x14ac:dyDescent="0.35">
      <c r="B624"/>
    </row>
    <row r="625" spans="2:2" x14ac:dyDescent="0.35">
      <c r="B625"/>
    </row>
    <row r="626" spans="2:2" x14ac:dyDescent="0.35">
      <c r="B626"/>
    </row>
    <row r="627" spans="2:2" x14ac:dyDescent="0.35">
      <c r="B627"/>
    </row>
    <row r="628" spans="2:2" x14ac:dyDescent="0.35">
      <c r="B628"/>
    </row>
    <row r="629" spans="2:2" x14ac:dyDescent="0.35">
      <c r="B629"/>
    </row>
    <row r="630" spans="2:2" x14ac:dyDescent="0.35">
      <c r="B630"/>
    </row>
    <row r="631" spans="2:2" x14ac:dyDescent="0.35">
      <c r="B631"/>
    </row>
    <row r="632" spans="2:2" x14ac:dyDescent="0.35">
      <c r="B632"/>
    </row>
    <row r="633" spans="2:2" x14ac:dyDescent="0.35">
      <c r="B633"/>
    </row>
    <row r="634" spans="2:2" x14ac:dyDescent="0.35">
      <c r="B634"/>
    </row>
    <row r="635" spans="2:2" x14ac:dyDescent="0.35">
      <c r="B635"/>
    </row>
    <row r="636" spans="2:2" x14ac:dyDescent="0.35">
      <c r="B636"/>
    </row>
    <row r="637" spans="2:2" x14ac:dyDescent="0.35">
      <c r="B637"/>
    </row>
    <row r="638" spans="2:2" x14ac:dyDescent="0.35">
      <c r="B638"/>
    </row>
    <row r="639" spans="2:2" x14ac:dyDescent="0.35">
      <c r="B639"/>
    </row>
    <row r="640" spans="2:2" x14ac:dyDescent="0.35">
      <c r="B640"/>
    </row>
    <row r="641" spans="2:2" x14ac:dyDescent="0.35">
      <c r="B641"/>
    </row>
    <row r="642" spans="2:2" x14ac:dyDescent="0.35">
      <c r="B642"/>
    </row>
    <row r="643" spans="2:2" x14ac:dyDescent="0.35">
      <c r="B643"/>
    </row>
    <row r="644" spans="2:2" x14ac:dyDescent="0.35">
      <c r="B644"/>
    </row>
    <row r="645" spans="2:2" x14ac:dyDescent="0.35">
      <c r="B645"/>
    </row>
    <row r="646" spans="2:2" x14ac:dyDescent="0.35">
      <c r="B646"/>
    </row>
    <row r="647" spans="2:2" x14ac:dyDescent="0.35">
      <c r="B647"/>
    </row>
    <row r="648" spans="2:2" x14ac:dyDescent="0.35">
      <c r="B648"/>
    </row>
    <row r="649" spans="2:2" x14ac:dyDescent="0.35">
      <c r="B649"/>
    </row>
    <row r="650" spans="2:2" x14ac:dyDescent="0.35">
      <c r="B650"/>
    </row>
    <row r="651" spans="2:2" x14ac:dyDescent="0.35">
      <c r="B651"/>
    </row>
    <row r="652" spans="2:2" x14ac:dyDescent="0.35">
      <c r="B652"/>
    </row>
    <row r="653" spans="2:2" x14ac:dyDescent="0.35">
      <c r="B653"/>
    </row>
    <row r="654" spans="2:2" x14ac:dyDescent="0.35">
      <c r="B654"/>
    </row>
    <row r="655" spans="2:2" x14ac:dyDescent="0.35">
      <c r="B655"/>
    </row>
    <row r="656" spans="2:2" x14ac:dyDescent="0.35">
      <c r="B656"/>
    </row>
    <row r="657" spans="2:2" x14ac:dyDescent="0.35">
      <c r="B657"/>
    </row>
    <row r="658" spans="2:2" x14ac:dyDescent="0.35">
      <c r="B658"/>
    </row>
    <row r="659" spans="2:2" x14ac:dyDescent="0.35">
      <c r="B659"/>
    </row>
    <row r="660" spans="2:2" x14ac:dyDescent="0.35">
      <c r="B660"/>
    </row>
    <row r="661" spans="2:2" x14ac:dyDescent="0.35">
      <c r="B661"/>
    </row>
    <row r="662" spans="2:2" x14ac:dyDescent="0.35">
      <c r="B662"/>
    </row>
    <row r="663" spans="2:2" x14ac:dyDescent="0.35">
      <c r="B663"/>
    </row>
    <row r="664" spans="2:2" x14ac:dyDescent="0.35">
      <c r="B664"/>
    </row>
    <row r="665" spans="2:2" x14ac:dyDescent="0.35">
      <c r="B665"/>
    </row>
    <row r="666" spans="2:2" x14ac:dyDescent="0.35">
      <c r="B666"/>
    </row>
    <row r="667" spans="2:2" x14ac:dyDescent="0.35">
      <c r="B667"/>
    </row>
    <row r="668" spans="2:2" x14ac:dyDescent="0.35">
      <c r="B668"/>
    </row>
    <row r="669" spans="2:2" x14ac:dyDescent="0.35">
      <c r="B669"/>
    </row>
    <row r="670" spans="2:2" x14ac:dyDescent="0.35">
      <c r="B670"/>
    </row>
    <row r="671" spans="2:2" x14ac:dyDescent="0.35">
      <c r="B671"/>
    </row>
    <row r="672" spans="2:2" x14ac:dyDescent="0.35">
      <c r="B672"/>
    </row>
    <row r="673" spans="2:2" x14ac:dyDescent="0.35">
      <c r="B673"/>
    </row>
    <row r="674" spans="2:2" x14ac:dyDescent="0.35">
      <c r="B674"/>
    </row>
    <row r="675" spans="2:2" x14ac:dyDescent="0.35">
      <c r="B675"/>
    </row>
    <row r="676" spans="2:2" x14ac:dyDescent="0.35">
      <c r="B676"/>
    </row>
    <row r="677" spans="2:2" x14ac:dyDescent="0.35">
      <c r="B677"/>
    </row>
    <row r="678" spans="2:2" x14ac:dyDescent="0.35">
      <c r="B678"/>
    </row>
    <row r="679" spans="2:2" x14ac:dyDescent="0.35">
      <c r="B679"/>
    </row>
    <row r="680" spans="2:2" x14ac:dyDescent="0.35">
      <c r="B680"/>
    </row>
    <row r="681" spans="2:2" x14ac:dyDescent="0.35">
      <c r="B681"/>
    </row>
    <row r="682" spans="2:2" x14ac:dyDescent="0.35">
      <c r="B682"/>
    </row>
    <row r="683" spans="2:2" x14ac:dyDescent="0.35">
      <c r="B683"/>
    </row>
    <row r="684" spans="2:2" x14ac:dyDescent="0.35">
      <c r="B684"/>
    </row>
    <row r="685" spans="2:2" x14ac:dyDescent="0.35">
      <c r="B685"/>
    </row>
    <row r="686" spans="2:2" x14ac:dyDescent="0.35">
      <c r="B686"/>
    </row>
    <row r="687" spans="2:2" x14ac:dyDescent="0.35">
      <c r="B687"/>
    </row>
    <row r="688" spans="2:2" x14ac:dyDescent="0.35">
      <c r="B688"/>
    </row>
    <row r="689" spans="2:2" x14ac:dyDescent="0.35">
      <c r="B689"/>
    </row>
    <row r="690" spans="2:2" x14ac:dyDescent="0.35">
      <c r="B690"/>
    </row>
    <row r="691" spans="2:2" x14ac:dyDescent="0.35">
      <c r="B691"/>
    </row>
    <row r="692" spans="2:2" x14ac:dyDescent="0.35">
      <c r="B692"/>
    </row>
    <row r="693" spans="2:2" x14ac:dyDescent="0.35">
      <c r="B693"/>
    </row>
    <row r="694" spans="2:2" x14ac:dyDescent="0.35">
      <c r="B694"/>
    </row>
    <row r="695" spans="2:2" x14ac:dyDescent="0.35">
      <c r="B695"/>
    </row>
    <row r="696" spans="2:2" x14ac:dyDescent="0.35">
      <c r="B696"/>
    </row>
    <row r="697" spans="2:2" x14ac:dyDescent="0.35">
      <c r="B697"/>
    </row>
    <row r="698" spans="2:2" x14ac:dyDescent="0.35">
      <c r="B698"/>
    </row>
    <row r="699" spans="2:2" x14ac:dyDescent="0.35">
      <c r="B699"/>
    </row>
    <row r="700" spans="2:2" x14ac:dyDescent="0.35">
      <c r="B700"/>
    </row>
    <row r="701" spans="2:2" x14ac:dyDescent="0.35">
      <c r="B701"/>
    </row>
    <row r="702" spans="2:2" x14ac:dyDescent="0.35">
      <c r="B702"/>
    </row>
    <row r="703" spans="2:2" x14ac:dyDescent="0.35">
      <c r="B703"/>
    </row>
    <row r="704" spans="2:2" x14ac:dyDescent="0.35">
      <c r="B704"/>
    </row>
    <row r="705" spans="2:2" x14ac:dyDescent="0.35">
      <c r="B705"/>
    </row>
    <row r="706" spans="2:2" x14ac:dyDescent="0.35">
      <c r="B706"/>
    </row>
    <row r="707" spans="2:2" x14ac:dyDescent="0.35">
      <c r="B707"/>
    </row>
    <row r="708" spans="2:2" x14ac:dyDescent="0.35">
      <c r="B708"/>
    </row>
    <row r="709" spans="2:2" x14ac:dyDescent="0.35">
      <c r="B709"/>
    </row>
    <row r="710" spans="2:2" x14ac:dyDescent="0.35">
      <c r="B710"/>
    </row>
    <row r="711" spans="2:2" x14ac:dyDescent="0.35">
      <c r="B711"/>
    </row>
    <row r="712" spans="2:2" x14ac:dyDescent="0.35">
      <c r="B712"/>
    </row>
    <row r="713" spans="2:2" x14ac:dyDescent="0.35">
      <c r="B713"/>
    </row>
    <row r="714" spans="2:2" x14ac:dyDescent="0.35">
      <c r="B714"/>
    </row>
    <row r="715" spans="2:2" x14ac:dyDescent="0.35">
      <c r="B715"/>
    </row>
    <row r="716" spans="2:2" x14ac:dyDescent="0.35">
      <c r="B716"/>
    </row>
    <row r="717" spans="2:2" x14ac:dyDescent="0.35">
      <c r="B717"/>
    </row>
    <row r="718" spans="2:2" x14ac:dyDescent="0.35">
      <c r="B718"/>
    </row>
    <row r="719" spans="2:2" x14ac:dyDescent="0.35">
      <c r="B719"/>
    </row>
    <row r="720" spans="2:2" x14ac:dyDescent="0.35">
      <c r="B720"/>
    </row>
    <row r="721" spans="2:2" x14ac:dyDescent="0.35">
      <c r="B721"/>
    </row>
    <row r="722" spans="2:2" x14ac:dyDescent="0.35">
      <c r="B722"/>
    </row>
    <row r="723" spans="2:2" x14ac:dyDescent="0.35">
      <c r="B723"/>
    </row>
    <row r="724" spans="2:2" x14ac:dyDescent="0.35">
      <c r="B724"/>
    </row>
    <row r="725" spans="2:2" x14ac:dyDescent="0.35">
      <c r="B725"/>
    </row>
    <row r="726" spans="2:2" x14ac:dyDescent="0.35">
      <c r="B726"/>
    </row>
    <row r="727" spans="2:2" x14ac:dyDescent="0.35">
      <c r="B727"/>
    </row>
    <row r="728" spans="2:2" x14ac:dyDescent="0.35">
      <c r="B728"/>
    </row>
    <row r="729" spans="2:2" x14ac:dyDescent="0.35">
      <c r="B729"/>
    </row>
    <row r="730" spans="2:2" x14ac:dyDescent="0.35">
      <c r="B730"/>
    </row>
    <row r="731" spans="2:2" x14ac:dyDescent="0.35">
      <c r="B731"/>
    </row>
    <row r="732" spans="2:2" x14ac:dyDescent="0.35">
      <c r="B732"/>
    </row>
    <row r="733" spans="2:2" x14ac:dyDescent="0.35">
      <c r="B733"/>
    </row>
    <row r="734" spans="2:2" x14ac:dyDescent="0.35">
      <c r="B734"/>
    </row>
    <row r="735" spans="2:2" x14ac:dyDescent="0.35">
      <c r="B735"/>
    </row>
    <row r="736" spans="2:2" x14ac:dyDescent="0.35">
      <c r="B736"/>
    </row>
    <row r="737" spans="2:2" x14ac:dyDescent="0.35">
      <c r="B737"/>
    </row>
    <row r="738" spans="2:2" x14ac:dyDescent="0.35">
      <c r="B738"/>
    </row>
    <row r="739" spans="2:2" x14ac:dyDescent="0.35">
      <c r="B739"/>
    </row>
    <row r="740" spans="2:2" x14ac:dyDescent="0.35">
      <c r="B740"/>
    </row>
    <row r="741" spans="2:2" x14ac:dyDescent="0.35">
      <c r="B741"/>
    </row>
    <row r="742" spans="2:2" x14ac:dyDescent="0.35">
      <c r="B742"/>
    </row>
    <row r="743" spans="2:2" x14ac:dyDescent="0.35">
      <c r="B743"/>
    </row>
    <row r="744" spans="2:2" x14ac:dyDescent="0.35">
      <c r="B744"/>
    </row>
    <row r="745" spans="2:2" x14ac:dyDescent="0.35">
      <c r="B745"/>
    </row>
    <row r="746" spans="2:2" x14ac:dyDescent="0.35">
      <c r="B746"/>
    </row>
    <row r="747" spans="2:2" x14ac:dyDescent="0.35">
      <c r="B747"/>
    </row>
    <row r="748" spans="2:2" x14ac:dyDescent="0.35">
      <c r="B748"/>
    </row>
    <row r="749" spans="2:2" x14ac:dyDescent="0.35">
      <c r="B749"/>
    </row>
    <row r="750" spans="2:2" x14ac:dyDescent="0.35">
      <c r="B750"/>
    </row>
    <row r="751" spans="2:2" x14ac:dyDescent="0.35">
      <c r="B751"/>
    </row>
    <row r="752" spans="2:2" x14ac:dyDescent="0.35">
      <c r="B752"/>
    </row>
    <row r="753" spans="2:2" x14ac:dyDescent="0.35">
      <c r="B753"/>
    </row>
    <row r="754" spans="2:2" x14ac:dyDescent="0.35">
      <c r="B754"/>
    </row>
    <row r="755" spans="2:2" x14ac:dyDescent="0.35">
      <c r="B755"/>
    </row>
    <row r="756" spans="2:2" x14ac:dyDescent="0.35">
      <c r="B756"/>
    </row>
    <row r="757" spans="2:2" x14ac:dyDescent="0.35">
      <c r="B757"/>
    </row>
    <row r="758" spans="2:2" x14ac:dyDescent="0.35">
      <c r="B758"/>
    </row>
    <row r="759" spans="2:2" x14ac:dyDescent="0.35">
      <c r="B759"/>
    </row>
    <row r="760" spans="2:2" x14ac:dyDescent="0.35">
      <c r="B760"/>
    </row>
    <row r="761" spans="2:2" x14ac:dyDescent="0.35">
      <c r="B761"/>
    </row>
    <row r="762" spans="2:2" x14ac:dyDescent="0.35">
      <c r="B762"/>
    </row>
    <row r="763" spans="2:2" x14ac:dyDescent="0.35">
      <c r="B763"/>
    </row>
    <row r="764" spans="2:2" x14ac:dyDescent="0.35">
      <c r="B764"/>
    </row>
    <row r="765" spans="2:2" x14ac:dyDescent="0.35">
      <c r="B765"/>
    </row>
    <row r="766" spans="2:2" x14ac:dyDescent="0.35">
      <c r="B766"/>
    </row>
    <row r="767" spans="2:2" x14ac:dyDescent="0.35">
      <c r="B767"/>
    </row>
    <row r="768" spans="2:2" x14ac:dyDescent="0.35">
      <c r="B768"/>
    </row>
    <row r="769" spans="2:2" x14ac:dyDescent="0.35">
      <c r="B769"/>
    </row>
    <row r="770" spans="2:2" x14ac:dyDescent="0.35">
      <c r="B770"/>
    </row>
    <row r="771" spans="2:2" x14ac:dyDescent="0.35">
      <c r="B771"/>
    </row>
    <row r="772" spans="2:2" x14ac:dyDescent="0.35">
      <c r="B772"/>
    </row>
    <row r="773" spans="2:2" x14ac:dyDescent="0.35">
      <c r="B773"/>
    </row>
    <row r="774" spans="2:2" x14ac:dyDescent="0.35">
      <c r="B774"/>
    </row>
    <row r="775" spans="2:2" x14ac:dyDescent="0.35">
      <c r="B775"/>
    </row>
    <row r="776" spans="2:2" x14ac:dyDescent="0.35">
      <c r="B776"/>
    </row>
    <row r="777" spans="2:2" x14ac:dyDescent="0.35">
      <c r="B777"/>
    </row>
    <row r="778" spans="2:2" x14ac:dyDescent="0.35">
      <c r="B778"/>
    </row>
    <row r="779" spans="2:2" x14ac:dyDescent="0.35">
      <c r="B779"/>
    </row>
    <row r="780" spans="2:2" x14ac:dyDescent="0.35">
      <c r="B780"/>
    </row>
    <row r="781" spans="2:2" x14ac:dyDescent="0.35">
      <c r="B781"/>
    </row>
    <row r="782" spans="2:2" x14ac:dyDescent="0.35">
      <c r="B782"/>
    </row>
    <row r="783" spans="2:2" x14ac:dyDescent="0.35">
      <c r="B783"/>
    </row>
    <row r="784" spans="2:2" x14ac:dyDescent="0.35">
      <c r="B784"/>
    </row>
    <row r="785" spans="2:2" x14ac:dyDescent="0.35">
      <c r="B785"/>
    </row>
    <row r="786" spans="2:2" x14ac:dyDescent="0.35">
      <c r="B786"/>
    </row>
    <row r="787" spans="2:2" x14ac:dyDescent="0.35">
      <c r="B787"/>
    </row>
    <row r="788" spans="2:2" x14ac:dyDescent="0.35">
      <c r="B788"/>
    </row>
    <row r="789" spans="2:2" x14ac:dyDescent="0.35">
      <c r="B789"/>
    </row>
    <row r="790" spans="2:2" x14ac:dyDescent="0.35">
      <c r="B790"/>
    </row>
    <row r="791" spans="2:2" x14ac:dyDescent="0.35">
      <c r="B791"/>
    </row>
    <row r="792" spans="2:2" x14ac:dyDescent="0.35">
      <c r="B792"/>
    </row>
    <row r="793" spans="2:2" x14ac:dyDescent="0.35">
      <c r="B793"/>
    </row>
    <row r="794" spans="2:2" x14ac:dyDescent="0.35">
      <c r="B794"/>
    </row>
    <row r="795" spans="2:2" x14ac:dyDescent="0.35">
      <c r="B795"/>
    </row>
    <row r="796" spans="2:2" x14ac:dyDescent="0.35">
      <c r="B796"/>
    </row>
    <row r="797" spans="2:2" x14ac:dyDescent="0.35">
      <c r="B797"/>
    </row>
    <row r="798" spans="2:2" x14ac:dyDescent="0.35">
      <c r="B798"/>
    </row>
    <row r="799" spans="2:2" x14ac:dyDescent="0.35">
      <c r="B799"/>
    </row>
    <row r="800" spans="2:2" x14ac:dyDescent="0.35">
      <c r="B800"/>
    </row>
    <row r="801" spans="2:2" x14ac:dyDescent="0.35">
      <c r="B801"/>
    </row>
    <row r="802" spans="2:2" x14ac:dyDescent="0.35">
      <c r="B802"/>
    </row>
    <row r="803" spans="2:2" x14ac:dyDescent="0.35">
      <c r="B803"/>
    </row>
    <row r="804" spans="2:2" x14ac:dyDescent="0.35">
      <c r="B804"/>
    </row>
    <row r="805" spans="2:2" x14ac:dyDescent="0.35">
      <c r="B805"/>
    </row>
    <row r="806" spans="2:2" x14ac:dyDescent="0.35">
      <c r="B806"/>
    </row>
    <row r="807" spans="2:2" x14ac:dyDescent="0.35">
      <c r="B807"/>
    </row>
    <row r="808" spans="2:2" x14ac:dyDescent="0.35">
      <c r="B808"/>
    </row>
    <row r="809" spans="2:2" x14ac:dyDescent="0.35">
      <c r="B809"/>
    </row>
    <row r="810" spans="2:2" x14ac:dyDescent="0.35">
      <c r="B810"/>
    </row>
    <row r="811" spans="2:2" x14ac:dyDescent="0.35">
      <c r="B811"/>
    </row>
    <row r="812" spans="2:2" x14ac:dyDescent="0.35">
      <c r="B812"/>
    </row>
    <row r="813" spans="2:2" x14ac:dyDescent="0.35">
      <c r="B813"/>
    </row>
    <row r="814" spans="2:2" x14ac:dyDescent="0.35">
      <c r="B814"/>
    </row>
    <row r="815" spans="2:2" x14ac:dyDescent="0.35">
      <c r="B815"/>
    </row>
    <row r="816" spans="2:2" x14ac:dyDescent="0.35">
      <c r="B816"/>
    </row>
    <row r="817" spans="2:2" x14ac:dyDescent="0.35">
      <c r="B817"/>
    </row>
    <row r="818" spans="2:2" x14ac:dyDescent="0.35">
      <c r="B818"/>
    </row>
    <row r="819" spans="2:2" x14ac:dyDescent="0.35">
      <c r="B819"/>
    </row>
    <row r="820" spans="2:2" x14ac:dyDescent="0.35">
      <c r="B820"/>
    </row>
    <row r="821" spans="2:2" x14ac:dyDescent="0.35">
      <c r="B821"/>
    </row>
    <row r="822" spans="2:2" x14ac:dyDescent="0.35">
      <c r="B822"/>
    </row>
    <row r="823" spans="2:2" x14ac:dyDescent="0.35">
      <c r="B823"/>
    </row>
    <row r="824" spans="2:2" x14ac:dyDescent="0.35">
      <c r="B824"/>
    </row>
    <row r="825" spans="2:2" x14ac:dyDescent="0.35">
      <c r="B825"/>
    </row>
    <row r="826" spans="2:2" x14ac:dyDescent="0.35">
      <c r="B826"/>
    </row>
    <row r="827" spans="2:2" x14ac:dyDescent="0.35">
      <c r="B827"/>
    </row>
    <row r="828" spans="2:2" x14ac:dyDescent="0.35">
      <c r="B828"/>
    </row>
    <row r="829" spans="2:2" x14ac:dyDescent="0.35">
      <c r="B829"/>
    </row>
    <row r="830" spans="2:2" x14ac:dyDescent="0.35">
      <c r="B830"/>
    </row>
    <row r="831" spans="2:2" x14ac:dyDescent="0.35">
      <c r="B831"/>
    </row>
    <row r="832" spans="2:2" x14ac:dyDescent="0.35">
      <c r="B832"/>
    </row>
    <row r="833" spans="2:2" x14ac:dyDescent="0.35">
      <c r="B833"/>
    </row>
    <row r="834" spans="2:2" x14ac:dyDescent="0.35">
      <c r="B834"/>
    </row>
    <row r="835" spans="2:2" x14ac:dyDescent="0.35">
      <c r="B835"/>
    </row>
    <row r="836" spans="2:2" x14ac:dyDescent="0.35">
      <c r="B836"/>
    </row>
    <row r="837" spans="2:2" x14ac:dyDescent="0.35">
      <c r="B837"/>
    </row>
    <row r="838" spans="2:2" x14ac:dyDescent="0.35">
      <c r="B838"/>
    </row>
    <row r="839" spans="2:2" x14ac:dyDescent="0.35">
      <c r="B839"/>
    </row>
    <row r="840" spans="2:2" x14ac:dyDescent="0.35">
      <c r="B840"/>
    </row>
    <row r="841" spans="2:2" x14ac:dyDescent="0.35">
      <c r="B841"/>
    </row>
    <row r="842" spans="2:2" x14ac:dyDescent="0.35">
      <c r="B842"/>
    </row>
    <row r="843" spans="2:2" x14ac:dyDescent="0.35">
      <c r="B843"/>
    </row>
    <row r="844" spans="2:2" x14ac:dyDescent="0.35">
      <c r="B844"/>
    </row>
    <row r="845" spans="2:2" x14ac:dyDescent="0.35">
      <c r="B845"/>
    </row>
    <row r="846" spans="2:2" x14ac:dyDescent="0.35">
      <c r="B846"/>
    </row>
    <row r="847" spans="2:2" x14ac:dyDescent="0.35">
      <c r="B847"/>
    </row>
    <row r="848" spans="2:2" x14ac:dyDescent="0.35">
      <c r="B848"/>
    </row>
    <row r="849" spans="2:2" x14ac:dyDescent="0.35">
      <c r="B849"/>
    </row>
    <row r="850" spans="2:2" x14ac:dyDescent="0.35">
      <c r="B850"/>
    </row>
    <row r="851" spans="2:2" x14ac:dyDescent="0.35">
      <c r="B851"/>
    </row>
    <row r="852" spans="2:2" x14ac:dyDescent="0.35">
      <c r="B852"/>
    </row>
    <row r="853" spans="2:2" x14ac:dyDescent="0.35">
      <c r="B853"/>
    </row>
    <row r="854" spans="2:2" x14ac:dyDescent="0.35">
      <c r="B854"/>
    </row>
    <row r="855" spans="2:2" x14ac:dyDescent="0.35">
      <c r="B855"/>
    </row>
    <row r="856" spans="2:2" x14ac:dyDescent="0.35">
      <c r="B856"/>
    </row>
    <row r="857" spans="2:2" x14ac:dyDescent="0.35">
      <c r="B857"/>
    </row>
    <row r="858" spans="2:2" x14ac:dyDescent="0.35">
      <c r="B858"/>
    </row>
    <row r="859" spans="2:2" x14ac:dyDescent="0.35">
      <c r="B859"/>
    </row>
    <row r="860" spans="2:2" x14ac:dyDescent="0.35">
      <c r="B860"/>
    </row>
    <row r="861" spans="2:2" x14ac:dyDescent="0.35">
      <c r="B861"/>
    </row>
    <row r="862" spans="2:2" x14ac:dyDescent="0.35">
      <c r="B862"/>
    </row>
    <row r="863" spans="2:2" x14ac:dyDescent="0.35">
      <c r="B863"/>
    </row>
    <row r="864" spans="2:2" x14ac:dyDescent="0.35">
      <c r="B864"/>
    </row>
    <row r="865" spans="2:2" x14ac:dyDescent="0.35">
      <c r="B865"/>
    </row>
    <row r="866" spans="2:2" x14ac:dyDescent="0.35">
      <c r="B866"/>
    </row>
    <row r="867" spans="2:2" x14ac:dyDescent="0.35">
      <c r="B867"/>
    </row>
    <row r="868" spans="2:2" x14ac:dyDescent="0.35">
      <c r="B868"/>
    </row>
    <row r="869" spans="2:2" x14ac:dyDescent="0.35">
      <c r="B869"/>
    </row>
    <row r="870" spans="2:2" x14ac:dyDescent="0.35">
      <c r="B870"/>
    </row>
    <row r="871" spans="2:2" x14ac:dyDescent="0.35">
      <c r="B871"/>
    </row>
    <row r="872" spans="2:2" x14ac:dyDescent="0.35">
      <c r="B872"/>
    </row>
    <row r="873" spans="2:2" x14ac:dyDescent="0.35">
      <c r="B873"/>
    </row>
    <row r="874" spans="2:2" x14ac:dyDescent="0.35">
      <c r="B874"/>
    </row>
    <row r="875" spans="2:2" x14ac:dyDescent="0.35">
      <c r="B875"/>
    </row>
    <row r="876" spans="2:2" x14ac:dyDescent="0.35">
      <c r="B876"/>
    </row>
    <row r="877" spans="2:2" x14ac:dyDescent="0.35">
      <c r="B877"/>
    </row>
    <row r="878" spans="2:2" x14ac:dyDescent="0.35">
      <c r="B878"/>
    </row>
    <row r="879" spans="2:2" x14ac:dyDescent="0.35">
      <c r="B879"/>
    </row>
    <row r="880" spans="2:2" x14ac:dyDescent="0.35">
      <c r="B880"/>
    </row>
    <row r="881" spans="2:2" x14ac:dyDescent="0.35">
      <c r="B881"/>
    </row>
    <row r="882" spans="2:2" x14ac:dyDescent="0.35">
      <c r="B882"/>
    </row>
    <row r="883" spans="2:2" x14ac:dyDescent="0.35">
      <c r="B883"/>
    </row>
    <row r="884" spans="2:2" x14ac:dyDescent="0.35">
      <c r="B884"/>
    </row>
    <row r="885" spans="2:2" x14ac:dyDescent="0.35">
      <c r="B885"/>
    </row>
    <row r="886" spans="2:2" x14ac:dyDescent="0.35">
      <c r="B886"/>
    </row>
    <row r="887" spans="2:2" x14ac:dyDescent="0.35">
      <c r="B887"/>
    </row>
    <row r="888" spans="2:2" x14ac:dyDescent="0.35">
      <c r="B888"/>
    </row>
    <row r="889" spans="2:2" x14ac:dyDescent="0.35">
      <c r="B889"/>
    </row>
    <row r="890" spans="2:2" x14ac:dyDescent="0.35">
      <c r="B890"/>
    </row>
    <row r="891" spans="2:2" x14ac:dyDescent="0.35">
      <c r="B891"/>
    </row>
    <row r="892" spans="2:2" x14ac:dyDescent="0.35">
      <c r="B892"/>
    </row>
    <row r="893" spans="2:2" x14ac:dyDescent="0.35">
      <c r="B893"/>
    </row>
    <row r="894" spans="2:2" x14ac:dyDescent="0.35">
      <c r="B894"/>
    </row>
    <row r="895" spans="2:2" x14ac:dyDescent="0.35">
      <c r="B895"/>
    </row>
    <row r="896" spans="2:2" x14ac:dyDescent="0.35">
      <c r="B896"/>
    </row>
    <row r="897" spans="2:2" x14ac:dyDescent="0.35">
      <c r="B897"/>
    </row>
    <row r="898" spans="2:2" x14ac:dyDescent="0.35">
      <c r="B898"/>
    </row>
    <row r="899" spans="2:2" x14ac:dyDescent="0.35">
      <c r="B899"/>
    </row>
    <row r="900" spans="2:2" x14ac:dyDescent="0.35">
      <c r="B900"/>
    </row>
    <row r="901" spans="2:2" x14ac:dyDescent="0.35">
      <c r="B901"/>
    </row>
    <row r="902" spans="2:2" x14ac:dyDescent="0.35">
      <c r="B902"/>
    </row>
    <row r="903" spans="2:2" x14ac:dyDescent="0.35">
      <c r="B903"/>
    </row>
    <row r="904" spans="2:2" x14ac:dyDescent="0.35">
      <c r="B904"/>
    </row>
    <row r="905" spans="2:2" x14ac:dyDescent="0.35">
      <c r="B905"/>
    </row>
    <row r="906" spans="2:2" x14ac:dyDescent="0.35">
      <c r="B906"/>
    </row>
    <row r="907" spans="2:2" x14ac:dyDescent="0.35">
      <c r="B907"/>
    </row>
    <row r="908" spans="2:2" x14ac:dyDescent="0.35">
      <c r="B908"/>
    </row>
    <row r="909" spans="2:2" x14ac:dyDescent="0.35">
      <c r="B909"/>
    </row>
    <row r="910" spans="2:2" x14ac:dyDescent="0.35">
      <c r="B910"/>
    </row>
    <row r="911" spans="2:2" x14ac:dyDescent="0.35">
      <c r="B911"/>
    </row>
    <row r="912" spans="2:2" x14ac:dyDescent="0.35">
      <c r="B912"/>
    </row>
    <row r="913" spans="2:2" x14ac:dyDescent="0.35">
      <c r="B913"/>
    </row>
    <row r="914" spans="2:2" x14ac:dyDescent="0.35">
      <c r="B914"/>
    </row>
    <row r="915" spans="2:2" x14ac:dyDescent="0.35">
      <c r="B915"/>
    </row>
    <row r="916" spans="2:2" x14ac:dyDescent="0.35">
      <c r="B916"/>
    </row>
    <row r="917" spans="2:2" x14ac:dyDescent="0.35">
      <c r="B917"/>
    </row>
    <row r="918" spans="2:2" x14ac:dyDescent="0.35">
      <c r="B918"/>
    </row>
    <row r="919" spans="2:2" x14ac:dyDescent="0.35">
      <c r="B919"/>
    </row>
    <row r="920" spans="2:2" x14ac:dyDescent="0.35">
      <c r="B920"/>
    </row>
    <row r="921" spans="2:2" x14ac:dyDescent="0.35">
      <c r="B921"/>
    </row>
    <row r="922" spans="2:2" x14ac:dyDescent="0.35">
      <c r="B922"/>
    </row>
    <row r="923" spans="2:2" x14ac:dyDescent="0.35">
      <c r="B923"/>
    </row>
    <row r="924" spans="2:2" x14ac:dyDescent="0.35">
      <c r="B924"/>
    </row>
    <row r="925" spans="2:2" x14ac:dyDescent="0.35">
      <c r="B925"/>
    </row>
    <row r="926" spans="2:2" x14ac:dyDescent="0.35">
      <c r="B926"/>
    </row>
    <row r="927" spans="2:2" x14ac:dyDescent="0.35">
      <c r="B927"/>
    </row>
    <row r="928" spans="2:2" x14ac:dyDescent="0.35">
      <c r="B928"/>
    </row>
    <row r="929" spans="2:2" x14ac:dyDescent="0.35">
      <c r="B929"/>
    </row>
    <row r="930" spans="2:2" x14ac:dyDescent="0.35">
      <c r="B930"/>
    </row>
    <row r="931" spans="2:2" x14ac:dyDescent="0.35">
      <c r="B931"/>
    </row>
    <row r="932" spans="2:2" x14ac:dyDescent="0.35">
      <c r="B932"/>
    </row>
    <row r="933" spans="2:2" x14ac:dyDescent="0.35">
      <c r="B933"/>
    </row>
    <row r="934" spans="2:2" x14ac:dyDescent="0.35">
      <c r="B934"/>
    </row>
    <row r="935" spans="2:2" x14ac:dyDescent="0.35">
      <c r="B935"/>
    </row>
    <row r="936" spans="2:2" x14ac:dyDescent="0.35">
      <c r="B936"/>
    </row>
    <row r="937" spans="2:2" x14ac:dyDescent="0.35">
      <c r="B937"/>
    </row>
    <row r="938" spans="2:2" x14ac:dyDescent="0.35">
      <c r="B938"/>
    </row>
    <row r="939" spans="2:2" x14ac:dyDescent="0.35">
      <c r="B939"/>
    </row>
    <row r="940" spans="2:2" x14ac:dyDescent="0.35">
      <c r="B940"/>
    </row>
    <row r="941" spans="2:2" x14ac:dyDescent="0.35">
      <c r="B941"/>
    </row>
    <row r="942" spans="2:2" x14ac:dyDescent="0.35">
      <c r="B942"/>
    </row>
    <row r="943" spans="2:2" x14ac:dyDescent="0.35">
      <c r="B943"/>
    </row>
    <row r="944" spans="2:2" x14ac:dyDescent="0.35">
      <c r="B944"/>
    </row>
    <row r="945" spans="2:2" x14ac:dyDescent="0.35">
      <c r="B945"/>
    </row>
    <row r="946" spans="2:2" x14ac:dyDescent="0.35">
      <c r="B946"/>
    </row>
    <row r="947" spans="2:2" x14ac:dyDescent="0.35">
      <c r="B947"/>
    </row>
    <row r="948" spans="2:2" x14ac:dyDescent="0.35">
      <c r="B948"/>
    </row>
    <row r="949" spans="2:2" x14ac:dyDescent="0.35">
      <c r="B949"/>
    </row>
    <row r="950" spans="2:2" x14ac:dyDescent="0.35">
      <c r="B950"/>
    </row>
    <row r="951" spans="2:2" x14ac:dyDescent="0.35">
      <c r="B951"/>
    </row>
    <row r="952" spans="2:2" x14ac:dyDescent="0.35">
      <c r="B952"/>
    </row>
    <row r="953" spans="2:2" x14ac:dyDescent="0.35">
      <c r="B953"/>
    </row>
    <row r="954" spans="2:2" x14ac:dyDescent="0.35">
      <c r="B954"/>
    </row>
    <row r="955" spans="2:2" x14ac:dyDescent="0.35">
      <c r="B955"/>
    </row>
    <row r="956" spans="2:2" x14ac:dyDescent="0.35">
      <c r="B956"/>
    </row>
    <row r="957" spans="2:2" x14ac:dyDescent="0.35">
      <c r="B957"/>
    </row>
    <row r="958" spans="2:2" x14ac:dyDescent="0.35">
      <c r="B958"/>
    </row>
    <row r="959" spans="2:2" x14ac:dyDescent="0.35">
      <c r="B959"/>
    </row>
    <row r="960" spans="2:2" x14ac:dyDescent="0.35">
      <c r="B960"/>
    </row>
    <row r="961" spans="2:2" x14ac:dyDescent="0.35">
      <c r="B961"/>
    </row>
    <row r="962" spans="2:2" x14ac:dyDescent="0.35">
      <c r="B962"/>
    </row>
    <row r="963" spans="2:2" x14ac:dyDescent="0.35">
      <c r="B963"/>
    </row>
    <row r="964" spans="2:2" x14ac:dyDescent="0.35">
      <c r="B964"/>
    </row>
    <row r="965" spans="2:2" x14ac:dyDescent="0.35">
      <c r="B965"/>
    </row>
    <row r="966" spans="2:2" x14ac:dyDescent="0.35">
      <c r="B966"/>
    </row>
    <row r="967" spans="2:2" x14ac:dyDescent="0.35">
      <c r="B967"/>
    </row>
    <row r="968" spans="2:2" x14ac:dyDescent="0.35">
      <c r="B968"/>
    </row>
    <row r="969" spans="2:2" x14ac:dyDescent="0.35">
      <c r="B969"/>
    </row>
    <row r="970" spans="2:2" x14ac:dyDescent="0.35">
      <c r="B970"/>
    </row>
    <row r="971" spans="2:2" x14ac:dyDescent="0.35">
      <c r="B971"/>
    </row>
    <row r="972" spans="2:2" x14ac:dyDescent="0.35">
      <c r="B972"/>
    </row>
    <row r="973" spans="2:2" x14ac:dyDescent="0.35">
      <c r="B973"/>
    </row>
    <row r="974" spans="2:2" x14ac:dyDescent="0.35">
      <c r="B974"/>
    </row>
    <row r="975" spans="2:2" x14ac:dyDescent="0.35">
      <c r="B975"/>
    </row>
    <row r="976" spans="2:2" x14ac:dyDescent="0.35">
      <c r="B976"/>
    </row>
    <row r="977" spans="2:2" x14ac:dyDescent="0.35">
      <c r="B977"/>
    </row>
    <row r="978" spans="2:2" x14ac:dyDescent="0.35">
      <c r="B978"/>
    </row>
    <row r="979" spans="2:2" x14ac:dyDescent="0.35">
      <c r="B979"/>
    </row>
    <row r="980" spans="2:2" x14ac:dyDescent="0.35">
      <c r="B980"/>
    </row>
    <row r="981" spans="2:2" x14ac:dyDescent="0.35">
      <c r="B981"/>
    </row>
    <row r="982" spans="2:2" x14ac:dyDescent="0.35">
      <c r="B982"/>
    </row>
    <row r="983" spans="2:2" x14ac:dyDescent="0.35">
      <c r="B983"/>
    </row>
    <row r="984" spans="2:2" x14ac:dyDescent="0.35">
      <c r="B984"/>
    </row>
    <row r="985" spans="2:2" x14ac:dyDescent="0.35">
      <c r="B985"/>
    </row>
    <row r="986" spans="2:2" x14ac:dyDescent="0.35">
      <c r="B986"/>
    </row>
    <row r="987" spans="2:2" x14ac:dyDescent="0.35">
      <c r="B987"/>
    </row>
    <row r="988" spans="2:2" x14ac:dyDescent="0.35">
      <c r="B988"/>
    </row>
    <row r="989" spans="2:2" x14ac:dyDescent="0.35">
      <c r="B989"/>
    </row>
    <row r="990" spans="2:2" x14ac:dyDescent="0.35">
      <c r="B990"/>
    </row>
    <row r="991" spans="2:2" x14ac:dyDescent="0.35">
      <c r="B991"/>
    </row>
    <row r="992" spans="2:2" x14ac:dyDescent="0.35">
      <c r="B992"/>
    </row>
    <row r="993" spans="2:2" x14ac:dyDescent="0.35">
      <c r="B993"/>
    </row>
    <row r="994" spans="2:2" x14ac:dyDescent="0.35">
      <c r="B994"/>
    </row>
    <row r="995" spans="2:2" x14ac:dyDescent="0.35">
      <c r="B995"/>
    </row>
    <row r="996" spans="2:2" x14ac:dyDescent="0.35">
      <c r="B996"/>
    </row>
    <row r="997" spans="2:2" x14ac:dyDescent="0.35">
      <c r="B997"/>
    </row>
    <row r="998" spans="2:2" x14ac:dyDescent="0.35">
      <c r="B998"/>
    </row>
    <row r="999" spans="2:2" x14ac:dyDescent="0.35">
      <c r="B999"/>
    </row>
    <row r="1000" spans="2:2" x14ac:dyDescent="0.35">
      <c r="B1000"/>
    </row>
    <row r="1001" spans="2:2" x14ac:dyDescent="0.35">
      <c r="B1001"/>
    </row>
    <row r="1002" spans="2:2" x14ac:dyDescent="0.35">
      <c r="B1002"/>
    </row>
    <row r="1003" spans="2:2" x14ac:dyDescent="0.35">
      <c r="B1003"/>
    </row>
    <row r="1004" spans="2:2" x14ac:dyDescent="0.35">
      <c r="B1004"/>
    </row>
    <row r="1005" spans="2:2" x14ac:dyDescent="0.35">
      <c r="B1005"/>
    </row>
    <row r="1006" spans="2:2" x14ac:dyDescent="0.35">
      <c r="B1006"/>
    </row>
    <row r="1007" spans="2:2" x14ac:dyDescent="0.35">
      <c r="B1007"/>
    </row>
    <row r="1008" spans="2:2" x14ac:dyDescent="0.35">
      <c r="B1008"/>
    </row>
    <row r="1009" spans="2:2" x14ac:dyDescent="0.35">
      <c r="B1009"/>
    </row>
    <row r="1010" spans="2:2" x14ac:dyDescent="0.35">
      <c r="B1010"/>
    </row>
    <row r="1011" spans="2:2" x14ac:dyDescent="0.35">
      <c r="B1011"/>
    </row>
    <row r="1012" spans="2:2" x14ac:dyDescent="0.35">
      <c r="B1012"/>
    </row>
    <row r="1013" spans="2:2" x14ac:dyDescent="0.35">
      <c r="B1013"/>
    </row>
    <row r="1014" spans="2:2" x14ac:dyDescent="0.35">
      <c r="B1014"/>
    </row>
    <row r="1015" spans="2:2" x14ac:dyDescent="0.35">
      <c r="B1015"/>
    </row>
    <row r="1016" spans="2:2" x14ac:dyDescent="0.35">
      <c r="B1016"/>
    </row>
    <row r="1017" spans="2:2" x14ac:dyDescent="0.35">
      <c r="B1017"/>
    </row>
    <row r="1018" spans="2:2" x14ac:dyDescent="0.35">
      <c r="B1018"/>
    </row>
    <row r="1019" spans="2:2" x14ac:dyDescent="0.35">
      <c r="B1019"/>
    </row>
    <row r="1020" spans="2:2" x14ac:dyDescent="0.35">
      <c r="B1020"/>
    </row>
    <row r="1021" spans="2:2" x14ac:dyDescent="0.35">
      <c r="B1021"/>
    </row>
    <row r="1022" spans="2:2" x14ac:dyDescent="0.35">
      <c r="B1022"/>
    </row>
    <row r="1023" spans="2:2" x14ac:dyDescent="0.35">
      <c r="B1023"/>
    </row>
    <row r="1024" spans="2:2" x14ac:dyDescent="0.35">
      <c r="B1024"/>
    </row>
    <row r="1025" spans="2:2" x14ac:dyDescent="0.35">
      <c r="B1025"/>
    </row>
    <row r="1026" spans="2:2" x14ac:dyDescent="0.35">
      <c r="B1026"/>
    </row>
    <row r="1027" spans="2:2" x14ac:dyDescent="0.35">
      <c r="B1027"/>
    </row>
    <row r="1028" spans="2:2" x14ac:dyDescent="0.35">
      <c r="B1028"/>
    </row>
    <row r="1029" spans="2:2" x14ac:dyDescent="0.35">
      <c r="B1029"/>
    </row>
    <row r="1030" spans="2:2" x14ac:dyDescent="0.35">
      <c r="B1030"/>
    </row>
    <row r="1031" spans="2:2" x14ac:dyDescent="0.35">
      <c r="B1031"/>
    </row>
    <row r="1032" spans="2:2" x14ac:dyDescent="0.35">
      <c r="B1032"/>
    </row>
    <row r="1033" spans="2:2" x14ac:dyDescent="0.35">
      <c r="B1033"/>
    </row>
    <row r="1034" spans="2:2" x14ac:dyDescent="0.35">
      <c r="B1034"/>
    </row>
    <row r="1035" spans="2:2" x14ac:dyDescent="0.35">
      <c r="B1035"/>
    </row>
    <row r="1036" spans="2:2" x14ac:dyDescent="0.35">
      <c r="B1036"/>
    </row>
    <row r="1037" spans="2:2" x14ac:dyDescent="0.35">
      <c r="B1037"/>
    </row>
    <row r="1038" spans="2:2" x14ac:dyDescent="0.35">
      <c r="B1038"/>
    </row>
    <row r="1039" spans="2:2" x14ac:dyDescent="0.35">
      <c r="B1039"/>
    </row>
    <row r="1040" spans="2:2" x14ac:dyDescent="0.35">
      <c r="B1040"/>
    </row>
    <row r="1041" spans="2:2" x14ac:dyDescent="0.35">
      <c r="B1041"/>
    </row>
    <row r="1042" spans="2:2" x14ac:dyDescent="0.35">
      <c r="B1042"/>
    </row>
    <row r="1043" spans="2:2" x14ac:dyDescent="0.35">
      <c r="B1043"/>
    </row>
    <row r="1044" spans="2:2" x14ac:dyDescent="0.35">
      <c r="B1044"/>
    </row>
    <row r="1045" spans="2:2" x14ac:dyDescent="0.35">
      <c r="B1045"/>
    </row>
    <row r="1046" spans="2:2" x14ac:dyDescent="0.35">
      <c r="B1046"/>
    </row>
    <row r="1047" spans="2:2" x14ac:dyDescent="0.35">
      <c r="B1047"/>
    </row>
    <row r="1048" spans="2:2" x14ac:dyDescent="0.35">
      <c r="B1048"/>
    </row>
    <row r="1049" spans="2:2" x14ac:dyDescent="0.35">
      <c r="B1049"/>
    </row>
    <row r="1050" spans="2:2" x14ac:dyDescent="0.35">
      <c r="B1050"/>
    </row>
    <row r="1051" spans="2:2" x14ac:dyDescent="0.35">
      <c r="B1051"/>
    </row>
    <row r="1052" spans="2:2" x14ac:dyDescent="0.35">
      <c r="B1052"/>
    </row>
    <row r="1053" spans="2:2" x14ac:dyDescent="0.35">
      <c r="B1053"/>
    </row>
    <row r="1054" spans="2:2" x14ac:dyDescent="0.35">
      <c r="B1054"/>
    </row>
    <row r="1055" spans="2:2" x14ac:dyDescent="0.35">
      <c r="B1055"/>
    </row>
    <row r="1056" spans="2:2" x14ac:dyDescent="0.35">
      <c r="B1056"/>
    </row>
    <row r="1057" spans="2:2" x14ac:dyDescent="0.35">
      <c r="B1057"/>
    </row>
    <row r="1058" spans="2:2" x14ac:dyDescent="0.35">
      <c r="B1058"/>
    </row>
    <row r="1059" spans="2:2" x14ac:dyDescent="0.35">
      <c r="B1059"/>
    </row>
    <row r="1060" spans="2:2" x14ac:dyDescent="0.35">
      <c r="B1060"/>
    </row>
    <row r="1061" spans="2:2" x14ac:dyDescent="0.35">
      <c r="B1061"/>
    </row>
    <row r="1062" spans="2:2" x14ac:dyDescent="0.35">
      <c r="B1062"/>
    </row>
    <row r="1063" spans="2:2" x14ac:dyDescent="0.35">
      <c r="B1063"/>
    </row>
    <row r="1064" spans="2:2" x14ac:dyDescent="0.35">
      <c r="B1064"/>
    </row>
    <row r="1065" spans="2:2" x14ac:dyDescent="0.35">
      <c r="B1065"/>
    </row>
    <row r="1066" spans="2:2" x14ac:dyDescent="0.35">
      <c r="B1066"/>
    </row>
    <row r="1067" spans="2:2" x14ac:dyDescent="0.35">
      <c r="B1067"/>
    </row>
    <row r="1068" spans="2:2" x14ac:dyDescent="0.35">
      <c r="B1068"/>
    </row>
    <row r="1069" spans="2:2" x14ac:dyDescent="0.35">
      <c r="B1069"/>
    </row>
    <row r="1070" spans="2:2" x14ac:dyDescent="0.35">
      <c r="B1070"/>
    </row>
    <row r="1071" spans="2:2" x14ac:dyDescent="0.35">
      <c r="B1071"/>
    </row>
    <row r="1072" spans="2:2" x14ac:dyDescent="0.35">
      <c r="B1072"/>
    </row>
    <row r="1073" spans="2:2" x14ac:dyDescent="0.35">
      <c r="B1073"/>
    </row>
    <row r="1074" spans="2:2" x14ac:dyDescent="0.35">
      <c r="B1074"/>
    </row>
    <row r="1075" spans="2:2" x14ac:dyDescent="0.35">
      <c r="B1075"/>
    </row>
    <row r="1076" spans="2:2" x14ac:dyDescent="0.35">
      <c r="B1076"/>
    </row>
    <row r="1077" spans="2:2" x14ac:dyDescent="0.35">
      <c r="B1077"/>
    </row>
    <row r="1078" spans="2:2" x14ac:dyDescent="0.35">
      <c r="B1078"/>
    </row>
    <row r="1079" spans="2:2" x14ac:dyDescent="0.35">
      <c r="B1079"/>
    </row>
    <row r="1080" spans="2:2" x14ac:dyDescent="0.35">
      <c r="B1080"/>
    </row>
    <row r="1081" spans="2:2" x14ac:dyDescent="0.35">
      <c r="B1081"/>
    </row>
    <row r="1082" spans="2:2" x14ac:dyDescent="0.35">
      <c r="B1082"/>
    </row>
    <row r="1083" spans="2:2" x14ac:dyDescent="0.35">
      <c r="B1083"/>
    </row>
    <row r="1084" spans="2:2" x14ac:dyDescent="0.35">
      <c r="B1084"/>
    </row>
    <row r="1085" spans="2:2" x14ac:dyDescent="0.35">
      <c r="B1085"/>
    </row>
    <row r="1086" spans="2:2" x14ac:dyDescent="0.35">
      <c r="B1086"/>
    </row>
    <row r="1087" spans="2:2" x14ac:dyDescent="0.35">
      <c r="B1087"/>
    </row>
    <row r="1088" spans="2:2" x14ac:dyDescent="0.35">
      <c r="B1088"/>
    </row>
    <row r="1089" spans="2:2" x14ac:dyDescent="0.35">
      <c r="B1089"/>
    </row>
    <row r="1090" spans="2:2" x14ac:dyDescent="0.35">
      <c r="B1090"/>
    </row>
    <row r="1091" spans="2:2" x14ac:dyDescent="0.35">
      <c r="B1091"/>
    </row>
    <row r="1092" spans="2:2" x14ac:dyDescent="0.35">
      <c r="B1092"/>
    </row>
    <row r="1093" spans="2:2" x14ac:dyDescent="0.35">
      <c r="B1093"/>
    </row>
    <row r="1094" spans="2:2" x14ac:dyDescent="0.35">
      <c r="B1094"/>
    </row>
    <row r="1095" spans="2:2" x14ac:dyDescent="0.35">
      <c r="B1095"/>
    </row>
    <row r="1096" spans="2:2" x14ac:dyDescent="0.35">
      <c r="B1096"/>
    </row>
    <row r="1097" spans="2:2" x14ac:dyDescent="0.35">
      <c r="B1097"/>
    </row>
    <row r="1098" spans="2:2" x14ac:dyDescent="0.35">
      <c r="B1098"/>
    </row>
    <row r="1099" spans="2:2" x14ac:dyDescent="0.35">
      <c r="B1099"/>
    </row>
    <row r="1100" spans="2:2" x14ac:dyDescent="0.35">
      <c r="B1100"/>
    </row>
    <row r="1101" spans="2:2" x14ac:dyDescent="0.35">
      <c r="B1101"/>
    </row>
    <row r="1102" spans="2:2" x14ac:dyDescent="0.35">
      <c r="B1102"/>
    </row>
    <row r="1103" spans="2:2" x14ac:dyDescent="0.35">
      <c r="B1103"/>
    </row>
    <row r="1104" spans="2:2" x14ac:dyDescent="0.35">
      <c r="B1104"/>
    </row>
    <row r="1105" spans="2:2" x14ac:dyDescent="0.35">
      <c r="B1105"/>
    </row>
    <row r="1106" spans="2:2" x14ac:dyDescent="0.35">
      <c r="B1106"/>
    </row>
    <row r="1107" spans="2:2" x14ac:dyDescent="0.35">
      <c r="B1107"/>
    </row>
    <row r="1108" spans="2:2" x14ac:dyDescent="0.35">
      <c r="B1108"/>
    </row>
    <row r="1109" spans="2:2" x14ac:dyDescent="0.35">
      <c r="B1109"/>
    </row>
    <row r="1110" spans="2:2" x14ac:dyDescent="0.35">
      <c r="B1110"/>
    </row>
    <row r="1111" spans="2:2" x14ac:dyDescent="0.35">
      <c r="B1111"/>
    </row>
    <row r="1112" spans="2:2" x14ac:dyDescent="0.35">
      <c r="B1112"/>
    </row>
    <row r="1113" spans="2:2" x14ac:dyDescent="0.35">
      <c r="B1113"/>
    </row>
    <row r="1114" spans="2:2" x14ac:dyDescent="0.35">
      <c r="B1114"/>
    </row>
    <row r="1115" spans="2:2" x14ac:dyDescent="0.35">
      <c r="B1115"/>
    </row>
    <row r="1116" spans="2:2" x14ac:dyDescent="0.35">
      <c r="B1116"/>
    </row>
    <row r="1117" spans="2:2" x14ac:dyDescent="0.35">
      <c r="B1117"/>
    </row>
    <row r="1118" spans="2:2" x14ac:dyDescent="0.35">
      <c r="B1118"/>
    </row>
    <row r="1119" spans="2:2" x14ac:dyDescent="0.35">
      <c r="B1119"/>
    </row>
    <row r="1120" spans="2:2" x14ac:dyDescent="0.35">
      <c r="B1120"/>
    </row>
    <row r="1121" spans="2:2" x14ac:dyDescent="0.35">
      <c r="B1121"/>
    </row>
    <row r="1122" spans="2:2" x14ac:dyDescent="0.35">
      <c r="B1122"/>
    </row>
    <row r="1123" spans="2:2" x14ac:dyDescent="0.35">
      <c r="B1123"/>
    </row>
    <row r="1124" spans="2:2" x14ac:dyDescent="0.35">
      <c r="B1124"/>
    </row>
    <row r="1125" spans="2:2" x14ac:dyDescent="0.35">
      <c r="B1125"/>
    </row>
    <row r="1126" spans="2:2" x14ac:dyDescent="0.35">
      <c r="B1126"/>
    </row>
    <row r="1127" spans="2:2" x14ac:dyDescent="0.35">
      <c r="B1127"/>
    </row>
    <row r="1128" spans="2:2" x14ac:dyDescent="0.35">
      <c r="B1128"/>
    </row>
    <row r="1129" spans="2:2" x14ac:dyDescent="0.35">
      <c r="B1129"/>
    </row>
    <row r="1130" spans="2:2" x14ac:dyDescent="0.35">
      <c r="B1130"/>
    </row>
    <row r="1131" spans="2:2" x14ac:dyDescent="0.35">
      <c r="B1131"/>
    </row>
    <row r="1132" spans="2:2" x14ac:dyDescent="0.35">
      <c r="B1132"/>
    </row>
    <row r="1133" spans="2:2" x14ac:dyDescent="0.35">
      <c r="B1133"/>
    </row>
    <row r="1134" spans="2:2" x14ac:dyDescent="0.35">
      <c r="B1134"/>
    </row>
    <row r="1135" spans="2:2" x14ac:dyDescent="0.35">
      <c r="B1135"/>
    </row>
    <row r="1136" spans="2:2" x14ac:dyDescent="0.35">
      <c r="B1136"/>
    </row>
    <row r="1137" spans="2:2" x14ac:dyDescent="0.35">
      <c r="B1137"/>
    </row>
    <row r="1138" spans="2:2" x14ac:dyDescent="0.35">
      <c r="B1138"/>
    </row>
    <row r="1139" spans="2:2" x14ac:dyDescent="0.35">
      <c r="B1139"/>
    </row>
    <row r="1140" spans="2:2" x14ac:dyDescent="0.35">
      <c r="B1140"/>
    </row>
    <row r="1141" spans="2:2" x14ac:dyDescent="0.35">
      <c r="B1141"/>
    </row>
    <row r="1142" spans="2:2" x14ac:dyDescent="0.35">
      <c r="B1142"/>
    </row>
    <row r="1143" spans="2:2" x14ac:dyDescent="0.35">
      <c r="B1143"/>
    </row>
    <row r="1144" spans="2:2" x14ac:dyDescent="0.35">
      <c r="B1144"/>
    </row>
    <row r="1145" spans="2:2" x14ac:dyDescent="0.35">
      <c r="B1145"/>
    </row>
    <row r="1146" spans="2:2" x14ac:dyDescent="0.35">
      <c r="B1146"/>
    </row>
    <row r="1147" spans="2:2" x14ac:dyDescent="0.35">
      <c r="B1147"/>
    </row>
    <row r="1148" spans="2:2" x14ac:dyDescent="0.35">
      <c r="B1148"/>
    </row>
    <row r="1149" spans="2:2" x14ac:dyDescent="0.35">
      <c r="B1149"/>
    </row>
    <row r="1150" spans="2:2" x14ac:dyDescent="0.35">
      <c r="B1150"/>
    </row>
    <row r="1151" spans="2:2" x14ac:dyDescent="0.35">
      <c r="B1151"/>
    </row>
    <row r="1152" spans="2:2" x14ac:dyDescent="0.35">
      <c r="B1152"/>
    </row>
    <row r="1153" spans="2:2" x14ac:dyDescent="0.35">
      <c r="B1153"/>
    </row>
    <row r="1154" spans="2:2" x14ac:dyDescent="0.35">
      <c r="B1154"/>
    </row>
    <row r="1155" spans="2:2" x14ac:dyDescent="0.35">
      <c r="B1155"/>
    </row>
    <row r="1156" spans="2:2" x14ac:dyDescent="0.35">
      <c r="B1156"/>
    </row>
    <row r="1157" spans="2:2" x14ac:dyDescent="0.35">
      <c r="B1157"/>
    </row>
    <row r="1158" spans="2:2" x14ac:dyDescent="0.35">
      <c r="B1158"/>
    </row>
    <row r="1159" spans="2:2" x14ac:dyDescent="0.35">
      <c r="B1159"/>
    </row>
    <row r="1160" spans="2:2" x14ac:dyDescent="0.35">
      <c r="B1160"/>
    </row>
    <row r="1161" spans="2:2" x14ac:dyDescent="0.35">
      <c r="B1161"/>
    </row>
    <row r="1162" spans="2:2" x14ac:dyDescent="0.35">
      <c r="B1162"/>
    </row>
    <row r="1163" spans="2:2" x14ac:dyDescent="0.35">
      <c r="B1163"/>
    </row>
    <row r="1164" spans="2:2" x14ac:dyDescent="0.35">
      <c r="B1164"/>
    </row>
    <row r="1165" spans="2:2" x14ac:dyDescent="0.35">
      <c r="B1165"/>
    </row>
    <row r="1166" spans="2:2" x14ac:dyDescent="0.35">
      <c r="B1166"/>
    </row>
    <row r="1167" spans="2:2" x14ac:dyDescent="0.35">
      <c r="B1167"/>
    </row>
    <row r="1168" spans="2:2" x14ac:dyDescent="0.35">
      <c r="B1168"/>
    </row>
    <row r="1169" spans="2:2" x14ac:dyDescent="0.35">
      <c r="B1169"/>
    </row>
    <row r="1170" spans="2:2" x14ac:dyDescent="0.35">
      <c r="B1170"/>
    </row>
    <row r="1171" spans="2:2" x14ac:dyDescent="0.35">
      <c r="B1171"/>
    </row>
    <row r="1172" spans="2:2" x14ac:dyDescent="0.35">
      <c r="B1172"/>
    </row>
    <row r="1173" spans="2:2" x14ac:dyDescent="0.35">
      <c r="B1173"/>
    </row>
    <row r="1174" spans="2:2" x14ac:dyDescent="0.35">
      <c r="B1174"/>
    </row>
    <row r="1175" spans="2:2" x14ac:dyDescent="0.35">
      <c r="B1175"/>
    </row>
    <row r="1176" spans="2:2" x14ac:dyDescent="0.35">
      <c r="B1176"/>
    </row>
    <row r="1177" spans="2:2" x14ac:dyDescent="0.35">
      <c r="B1177"/>
    </row>
    <row r="1178" spans="2:2" x14ac:dyDescent="0.35">
      <c r="B1178"/>
    </row>
    <row r="1179" spans="2:2" x14ac:dyDescent="0.35">
      <c r="B1179"/>
    </row>
    <row r="1180" spans="2:2" x14ac:dyDescent="0.35">
      <c r="B1180"/>
    </row>
    <row r="1181" spans="2:2" x14ac:dyDescent="0.35">
      <c r="B1181"/>
    </row>
    <row r="1182" spans="2:2" x14ac:dyDescent="0.35">
      <c r="B1182"/>
    </row>
    <row r="1183" spans="2:2" x14ac:dyDescent="0.35">
      <c r="B1183"/>
    </row>
    <row r="1184" spans="2:2" x14ac:dyDescent="0.35">
      <c r="B1184"/>
    </row>
    <row r="1185" spans="2:2" x14ac:dyDescent="0.35">
      <c r="B1185"/>
    </row>
    <row r="1186" spans="2:2" x14ac:dyDescent="0.35">
      <c r="B1186"/>
    </row>
    <row r="1187" spans="2:2" x14ac:dyDescent="0.35">
      <c r="B1187"/>
    </row>
    <row r="1188" spans="2:2" x14ac:dyDescent="0.35">
      <c r="B1188"/>
    </row>
    <row r="1189" spans="2:2" x14ac:dyDescent="0.35">
      <c r="B1189"/>
    </row>
    <row r="1190" spans="2:2" x14ac:dyDescent="0.35">
      <c r="B1190"/>
    </row>
    <row r="1191" spans="2:2" x14ac:dyDescent="0.35">
      <c r="B1191"/>
    </row>
    <row r="1192" spans="2:2" x14ac:dyDescent="0.35">
      <c r="B1192"/>
    </row>
    <row r="1193" spans="2:2" x14ac:dyDescent="0.35">
      <c r="B1193"/>
    </row>
    <row r="1194" spans="2:2" x14ac:dyDescent="0.35">
      <c r="B1194"/>
    </row>
    <row r="1195" spans="2:2" x14ac:dyDescent="0.35">
      <c r="B1195"/>
    </row>
    <row r="1196" spans="2:2" x14ac:dyDescent="0.35">
      <c r="B1196"/>
    </row>
    <row r="1197" spans="2:2" x14ac:dyDescent="0.35">
      <c r="B1197"/>
    </row>
    <row r="1198" spans="2:2" x14ac:dyDescent="0.35">
      <c r="B1198"/>
    </row>
    <row r="1199" spans="2:2" x14ac:dyDescent="0.35">
      <c r="B1199"/>
    </row>
    <row r="1200" spans="2:2" x14ac:dyDescent="0.35">
      <c r="B1200"/>
    </row>
    <row r="1201" spans="2:2" x14ac:dyDescent="0.35">
      <c r="B1201"/>
    </row>
    <row r="1202" spans="2:2" x14ac:dyDescent="0.35">
      <c r="B1202"/>
    </row>
    <row r="1203" spans="2:2" x14ac:dyDescent="0.35">
      <c r="B1203"/>
    </row>
    <row r="1204" spans="2:2" x14ac:dyDescent="0.35">
      <c r="B1204"/>
    </row>
    <row r="1205" spans="2:2" x14ac:dyDescent="0.35">
      <c r="B1205"/>
    </row>
    <row r="1206" spans="2:2" x14ac:dyDescent="0.35">
      <c r="B1206"/>
    </row>
    <row r="1207" spans="2:2" x14ac:dyDescent="0.35">
      <c r="B1207"/>
    </row>
    <row r="1208" spans="2:2" x14ac:dyDescent="0.35">
      <c r="B1208"/>
    </row>
    <row r="1209" spans="2:2" x14ac:dyDescent="0.35">
      <c r="B1209"/>
    </row>
    <row r="1210" spans="2:2" x14ac:dyDescent="0.35">
      <c r="B1210"/>
    </row>
    <row r="1211" spans="2:2" x14ac:dyDescent="0.35">
      <c r="B1211"/>
    </row>
    <row r="1212" spans="2:2" x14ac:dyDescent="0.35">
      <c r="B1212"/>
    </row>
    <row r="1213" spans="2:2" x14ac:dyDescent="0.35">
      <c r="B1213"/>
    </row>
    <row r="1214" spans="2:2" x14ac:dyDescent="0.35">
      <c r="B1214"/>
    </row>
    <row r="1215" spans="2:2" x14ac:dyDescent="0.35">
      <c r="B1215"/>
    </row>
    <row r="1216" spans="2:2" x14ac:dyDescent="0.35">
      <c r="B1216"/>
    </row>
    <row r="1217" spans="2:2" x14ac:dyDescent="0.35">
      <c r="B1217"/>
    </row>
    <row r="1218" spans="2:2" x14ac:dyDescent="0.35">
      <c r="B1218"/>
    </row>
    <row r="1219" spans="2:2" x14ac:dyDescent="0.35">
      <c r="B1219"/>
    </row>
    <row r="1220" spans="2:2" x14ac:dyDescent="0.35">
      <c r="B1220"/>
    </row>
    <row r="1221" spans="2:2" x14ac:dyDescent="0.35">
      <c r="B1221"/>
    </row>
    <row r="1222" spans="2:2" x14ac:dyDescent="0.35">
      <c r="B1222"/>
    </row>
    <row r="1223" spans="2:2" x14ac:dyDescent="0.35">
      <c r="B1223"/>
    </row>
    <row r="1224" spans="2:2" x14ac:dyDescent="0.35">
      <c r="B1224"/>
    </row>
    <row r="1225" spans="2:2" x14ac:dyDescent="0.35">
      <c r="B1225"/>
    </row>
    <row r="1226" spans="2:2" x14ac:dyDescent="0.35">
      <c r="B1226"/>
    </row>
    <row r="1227" spans="2:2" x14ac:dyDescent="0.35">
      <c r="B1227"/>
    </row>
    <row r="1228" spans="2:2" x14ac:dyDescent="0.35">
      <c r="B1228"/>
    </row>
    <row r="1229" spans="2:2" x14ac:dyDescent="0.35">
      <c r="B1229"/>
    </row>
    <row r="1230" spans="2:2" x14ac:dyDescent="0.35">
      <c r="B1230"/>
    </row>
    <row r="1231" spans="2:2" x14ac:dyDescent="0.35">
      <c r="B1231"/>
    </row>
    <row r="1232" spans="2:2" x14ac:dyDescent="0.35">
      <c r="B1232"/>
    </row>
    <row r="1233" spans="2:2" x14ac:dyDescent="0.35">
      <c r="B1233"/>
    </row>
    <row r="1234" spans="2:2" x14ac:dyDescent="0.35">
      <c r="B1234"/>
    </row>
    <row r="1235" spans="2:2" x14ac:dyDescent="0.35">
      <c r="B1235"/>
    </row>
    <row r="1236" spans="2:2" x14ac:dyDescent="0.35">
      <c r="B1236"/>
    </row>
    <row r="1237" spans="2:2" x14ac:dyDescent="0.35">
      <c r="B1237"/>
    </row>
    <row r="1238" spans="2:2" x14ac:dyDescent="0.35">
      <c r="B1238"/>
    </row>
    <row r="1239" spans="2:2" x14ac:dyDescent="0.35">
      <c r="B1239"/>
    </row>
    <row r="1240" spans="2:2" x14ac:dyDescent="0.35">
      <c r="B1240"/>
    </row>
    <row r="1241" spans="2:2" x14ac:dyDescent="0.35">
      <c r="B1241"/>
    </row>
    <row r="1242" spans="2:2" x14ac:dyDescent="0.35">
      <c r="B1242"/>
    </row>
    <row r="1243" spans="2:2" x14ac:dyDescent="0.35">
      <c r="B1243"/>
    </row>
    <row r="1244" spans="2:2" x14ac:dyDescent="0.35">
      <c r="B1244"/>
    </row>
    <row r="1245" spans="2:2" x14ac:dyDescent="0.35">
      <c r="B1245"/>
    </row>
    <row r="1246" spans="2:2" x14ac:dyDescent="0.35">
      <c r="B1246"/>
    </row>
    <row r="1247" spans="2:2" x14ac:dyDescent="0.35">
      <c r="B1247"/>
    </row>
    <row r="1248" spans="2:2" x14ac:dyDescent="0.35">
      <c r="B1248"/>
    </row>
    <row r="1249" spans="2:2" x14ac:dyDescent="0.35">
      <c r="B1249"/>
    </row>
    <row r="1250" spans="2:2" x14ac:dyDescent="0.35">
      <c r="B1250"/>
    </row>
    <row r="1251" spans="2:2" x14ac:dyDescent="0.35">
      <c r="B1251"/>
    </row>
    <row r="1252" spans="2:2" x14ac:dyDescent="0.35">
      <c r="B1252"/>
    </row>
    <row r="1253" spans="2:2" x14ac:dyDescent="0.35">
      <c r="B1253"/>
    </row>
    <row r="1254" spans="2:2" x14ac:dyDescent="0.35">
      <c r="B1254"/>
    </row>
    <row r="1255" spans="2:2" x14ac:dyDescent="0.35">
      <c r="B1255"/>
    </row>
    <row r="1256" spans="2:2" x14ac:dyDescent="0.35">
      <c r="B1256"/>
    </row>
    <row r="1257" spans="2:2" x14ac:dyDescent="0.35">
      <c r="B1257"/>
    </row>
    <row r="1258" spans="2:2" x14ac:dyDescent="0.35">
      <c r="B1258"/>
    </row>
    <row r="1259" spans="2:2" x14ac:dyDescent="0.35">
      <c r="B1259"/>
    </row>
    <row r="1260" spans="2:2" x14ac:dyDescent="0.35">
      <c r="B1260"/>
    </row>
    <row r="1261" spans="2:2" x14ac:dyDescent="0.35">
      <c r="B1261"/>
    </row>
    <row r="1262" spans="2:2" x14ac:dyDescent="0.35">
      <c r="B1262"/>
    </row>
    <row r="1263" spans="2:2" x14ac:dyDescent="0.35">
      <c r="B1263"/>
    </row>
    <row r="1264" spans="2:2" x14ac:dyDescent="0.35">
      <c r="B1264"/>
    </row>
    <row r="1265" spans="2:2" x14ac:dyDescent="0.35">
      <c r="B1265"/>
    </row>
    <row r="1266" spans="2:2" x14ac:dyDescent="0.35">
      <c r="B1266"/>
    </row>
    <row r="1267" spans="2:2" x14ac:dyDescent="0.35">
      <c r="B1267"/>
    </row>
    <row r="1268" spans="2:2" x14ac:dyDescent="0.35">
      <c r="B1268"/>
    </row>
    <row r="1269" spans="2:2" x14ac:dyDescent="0.35">
      <c r="B1269"/>
    </row>
    <row r="1270" spans="2:2" x14ac:dyDescent="0.35">
      <c r="B1270"/>
    </row>
    <row r="1271" spans="2:2" x14ac:dyDescent="0.35">
      <c r="B1271"/>
    </row>
    <row r="1272" spans="2:2" x14ac:dyDescent="0.35">
      <c r="B1272"/>
    </row>
    <row r="1273" spans="2:2" x14ac:dyDescent="0.35">
      <c r="B1273"/>
    </row>
    <row r="1274" spans="2:2" x14ac:dyDescent="0.35">
      <c r="B1274"/>
    </row>
    <row r="1275" spans="2:2" x14ac:dyDescent="0.35">
      <c r="B1275"/>
    </row>
    <row r="1276" spans="2:2" x14ac:dyDescent="0.35">
      <c r="B1276"/>
    </row>
    <row r="1277" spans="2:2" x14ac:dyDescent="0.35">
      <c r="B1277"/>
    </row>
    <row r="1278" spans="2:2" x14ac:dyDescent="0.35">
      <c r="B1278"/>
    </row>
    <row r="1279" spans="2:2" x14ac:dyDescent="0.35">
      <c r="B1279"/>
    </row>
    <row r="1280" spans="2:2" x14ac:dyDescent="0.35">
      <c r="B1280"/>
    </row>
    <row r="1281" spans="2:2" x14ac:dyDescent="0.35">
      <c r="B1281"/>
    </row>
    <row r="1282" spans="2:2" x14ac:dyDescent="0.35">
      <c r="B1282"/>
    </row>
    <row r="1283" spans="2:2" x14ac:dyDescent="0.35">
      <c r="B1283"/>
    </row>
    <row r="1284" spans="2:2" x14ac:dyDescent="0.35">
      <c r="B1284"/>
    </row>
    <row r="1285" spans="2:2" x14ac:dyDescent="0.35">
      <c r="B1285"/>
    </row>
    <row r="1286" spans="2:2" x14ac:dyDescent="0.35">
      <c r="B1286"/>
    </row>
    <row r="1287" spans="2:2" x14ac:dyDescent="0.35">
      <c r="B1287"/>
    </row>
    <row r="1288" spans="2:2" x14ac:dyDescent="0.35">
      <c r="B1288"/>
    </row>
    <row r="1289" spans="2:2" x14ac:dyDescent="0.35">
      <c r="B1289"/>
    </row>
    <row r="1290" spans="2:2" x14ac:dyDescent="0.35">
      <c r="B1290"/>
    </row>
    <row r="1291" spans="2:2" x14ac:dyDescent="0.35">
      <c r="B1291"/>
    </row>
    <row r="1292" spans="2:2" x14ac:dyDescent="0.35">
      <c r="B1292"/>
    </row>
    <row r="1293" spans="2:2" x14ac:dyDescent="0.35">
      <c r="B1293"/>
    </row>
    <row r="1294" spans="2:2" x14ac:dyDescent="0.35">
      <c r="B1294"/>
    </row>
    <row r="1295" spans="2:2" x14ac:dyDescent="0.35">
      <c r="B1295"/>
    </row>
    <row r="1296" spans="2:2" x14ac:dyDescent="0.35">
      <c r="B1296"/>
    </row>
    <row r="1297" spans="2:2" x14ac:dyDescent="0.35">
      <c r="B1297"/>
    </row>
    <row r="1298" spans="2:2" x14ac:dyDescent="0.35">
      <c r="B1298"/>
    </row>
    <row r="1299" spans="2:2" x14ac:dyDescent="0.35">
      <c r="B1299"/>
    </row>
    <row r="1300" spans="2:2" x14ac:dyDescent="0.35">
      <c r="B1300"/>
    </row>
    <row r="1301" spans="2:2" x14ac:dyDescent="0.35">
      <c r="B1301"/>
    </row>
    <row r="1302" spans="2:2" x14ac:dyDescent="0.35">
      <c r="B1302"/>
    </row>
    <row r="1303" spans="2:2" x14ac:dyDescent="0.35">
      <c r="B1303"/>
    </row>
    <row r="1304" spans="2:2" x14ac:dyDescent="0.35">
      <c r="B1304"/>
    </row>
    <row r="1305" spans="2:2" x14ac:dyDescent="0.35">
      <c r="B1305"/>
    </row>
    <row r="1306" spans="2:2" x14ac:dyDescent="0.35">
      <c r="B1306"/>
    </row>
    <row r="1307" spans="2:2" x14ac:dyDescent="0.35">
      <c r="B1307"/>
    </row>
    <row r="1308" spans="2:2" x14ac:dyDescent="0.35">
      <c r="B1308"/>
    </row>
    <row r="1309" spans="2:2" x14ac:dyDescent="0.35">
      <c r="B1309"/>
    </row>
    <row r="1310" spans="2:2" x14ac:dyDescent="0.35">
      <c r="B1310"/>
    </row>
    <row r="1311" spans="2:2" x14ac:dyDescent="0.35">
      <c r="B1311"/>
    </row>
    <row r="1312" spans="2:2" x14ac:dyDescent="0.35">
      <c r="B1312"/>
    </row>
    <row r="1313" spans="2:2" x14ac:dyDescent="0.35">
      <c r="B1313"/>
    </row>
    <row r="1314" spans="2:2" x14ac:dyDescent="0.35">
      <c r="B1314"/>
    </row>
    <row r="1315" spans="2:2" x14ac:dyDescent="0.35">
      <c r="B1315"/>
    </row>
    <row r="1316" spans="2:2" x14ac:dyDescent="0.35">
      <c r="B1316"/>
    </row>
    <row r="1317" spans="2:2" x14ac:dyDescent="0.35">
      <c r="B1317"/>
    </row>
    <row r="1318" spans="2:2" x14ac:dyDescent="0.35">
      <c r="B1318"/>
    </row>
    <row r="1319" spans="2:2" x14ac:dyDescent="0.35">
      <c r="B1319"/>
    </row>
    <row r="1320" spans="2:2" x14ac:dyDescent="0.35">
      <c r="B1320"/>
    </row>
    <row r="1321" spans="2:2" x14ac:dyDescent="0.35">
      <c r="B1321"/>
    </row>
    <row r="1322" spans="2:2" x14ac:dyDescent="0.35">
      <c r="B1322"/>
    </row>
    <row r="1323" spans="2:2" x14ac:dyDescent="0.35">
      <c r="B1323"/>
    </row>
    <row r="1324" spans="2:2" x14ac:dyDescent="0.35">
      <c r="B1324"/>
    </row>
    <row r="1325" spans="2:2" x14ac:dyDescent="0.35">
      <c r="B1325"/>
    </row>
    <row r="1326" spans="2:2" x14ac:dyDescent="0.35">
      <c r="B1326"/>
    </row>
    <row r="1327" spans="2:2" x14ac:dyDescent="0.35">
      <c r="B1327"/>
    </row>
    <row r="1328" spans="2:2" x14ac:dyDescent="0.35">
      <c r="B1328"/>
    </row>
    <row r="1329" spans="2:2" x14ac:dyDescent="0.35">
      <c r="B1329"/>
    </row>
    <row r="1330" spans="2:2" x14ac:dyDescent="0.35">
      <c r="B1330"/>
    </row>
    <row r="1331" spans="2:2" x14ac:dyDescent="0.35">
      <c r="B1331"/>
    </row>
    <row r="1332" spans="2:2" x14ac:dyDescent="0.35">
      <c r="B1332"/>
    </row>
    <row r="1333" spans="2:2" x14ac:dyDescent="0.35">
      <c r="B1333"/>
    </row>
    <row r="1334" spans="2:2" x14ac:dyDescent="0.35">
      <c r="B1334"/>
    </row>
    <row r="1335" spans="2:2" x14ac:dyDescent="0.35">
      <c r="B1335"/>
    </row>
    <row r="1336" spans="2:2" x14ac:dyDescent="0.35">
      <c r="B1336"/>
    </row>
    <row r="1337" spans="2:2" x14ac:dyDescent="0.35">
      <c r="B1337"/>
    </row>
    <row r="1338" spans="2:2" x14ac:dyDescent="0.35">
      <c r="B1338"/>
    </row>
    <row r="1339" spans="2:2" x14ac:dyDescent="0.35">
      <c r="B1339"/>
    </row>
    <row r="1340" spans="2:2" x14ac:dyDescent="0.35">
      <c r="B1340"/>
    </row>
    <row r="1341" spans="2:2" x14ac:dyDescent="0.35">
      <c r="B1341"/>
    </row>
    <row r="1342" spans="2:2" x14ac:dyDescent="0.35">
      <c r="B1342"/>
    </row>
    <row r="1343" spans="2:2" x14ac:dyDescent="0.35">
      <c r="B1343"/>
    </row>
    <row r="1344" spans="2:2" x14ac:dyDescent="0.35">
      <c r="B1344"/>
    </row>
    <row r="1345" spans="2:2" x14ac:dyDescent="0.35">
      <c r="B1345"/>
    </row>
    <row r="1346" spans="2:2" x14ac:dyDescent="0.35">
      <c r="B1346"/>
    </row>
    <row r="1347" spans="2:2" x14ac:dyDescent="0.35">
      <c r="B1347"/>
    </row>
    <row r="1348" spans="2:2" x14ac:dyDescent="0.35">
      <c r="B1348"/>
    </row>
    <row r="1349" spans="2:2" x14ac:dyDescent="0.35">
      <c r="B1349"/>
    </row>
    <row r="1350" spans="2:2" x14ac:dyDescent="0.35">
      <c r="B1350"/>
    </row>
    <row r="1351" spans="2:2" x14ac:dyDescent="0.35">
      <c r="B1351"/>
    </row>
    <row r="1352" spans="2:2" x14ac:dyDescent="0.35">
      <c r="B1352"/>
    </row>
    <row r="1353" spans="2:2" x14ac:dyDescent="0.35">
      <c r="B1353"/>
    </row>
    <row r="1354" spans="2:2" x14ac:dyDescent="0.35">
      <c r="B1354"/>
    </row>
    <row r="1355" spans="2:2" x14ac:dyDescent="0.35">
      <c r="B1355"/>
    </row>
    <row r="1356" spans="2:2" x14ac:dyDescent="0.35">
      <c r="B1356"/>
    </row>
    <row r="1357" spans="2:2" x14ac:dyDescent="0.35">
      <c r="B1357"/>
    </row>
    <row r="1358" spans="2:2" x14ac:dyDescent="0.35">
      <c r="B1358"/>
    </row>
    <row r="1359" spans="2:2" x14ac:dyDescent="0.35">
      <c r="B1359"/>
    </row>
    <row r="1360" spans="2:2" x14ac:dyDescent="0.35">
      <c r="B1360"/>
    </row>
    <row r="1361" spans="2:2" x14ac:dyDescent="0.35">
      <c r="B1361"/>
    </row>
    <row r="1362" spans="2:2" x14ac:dyDescent="0.35">
      <c r="B1362"/>
    </row>
    <row r="1363" spans="2:2" x14ac:dyDescent="0.35">
      <c r="B1363"/>
    </row>
    <row r="1364" spans="2:2" x14ac:dyDescent="0.35">
      <c r="B1364"/>
    </row>
    <row r="1365" spans="2:2" x14ac:dyDescent="0.35">
      <c r="B1365"/>
    </row>
    <row r="1366" spans="2:2" x14ac:dyDescent="0.35">
      <c r="B1366"/>
    </row>
    <row r="1367" spans="2:2" x14ac:dyDescent="0.35">
      <c r="B1367"/>
    </row>
    <row r="1368" spans="2:2" x14ac:dyDescent="0.35">
      <c r="B1368"/>
    </row>
    <row r="1369" spans="2:2" x14ac:dyDescent="0.35">
      <c r="B1369"/>
    </row>
    <row r="1370" spans="2:2" x14ac:dyDescent="0.35">
      <c r="B1370"/>
    </row>
    <row r="1371" spans="2:2" x14ac:dyDescent="0.35">
      <c r="B1371"/>
    </row>
    <row r="1372" spans="2:2" x14ac:dyDescent="0.35">
      <c r="B1372"/>
    </row>
    <row r="1373" spans="2:2" x14ac:dyDescent="0.35">
      <c r="B1373"/>
    </row>
    <row r="1374" spans="2:2" x14ac:dyDescent="0.35">
      <c r="B1374"/>
    </row>
    <row r="1375" spans="2:2" x14ac:dyDescent="0.35">
      <c r="B1375"/>
    </row>
    <row r="1376" spans="2:2" x14ac:dyDescent="0.35">
      <c r="B1376"/>
    </row>
    <row r="1377" spans="2:2" x14ac:dyDescent="0.35">
      <c r="B1377"/>
    </row>
    <row r="1378" spans="2:2" x14ac:dyDescent="0.35">
      <c r="B1378"/>
    </row>
    <row r="1379" spans="2:2" x14ac:dyDescent="0.35">
      <c r="B1379"/>
    </row>
    <row r="1380" spans="2:2" x14ac:dyDescent="0.35">
      <c r="B1380"/>
    </row>
    <row r="1381" spans="2:2" x14ac:dyDescent="0.35">
      <c r="B1381"/>
    </row>
    <row r="1382" spans="2:2" x14ac:dyDescent="0.35">
      <c r="B1382"/>
    </row>
    <row r="1383" spans="2:2" x14ac:dyDescent="0.35">
      <c r="B1383"/>
    </row>
    <row r="1384" spans="2:2" x14ac:dyDescent="0.35">
      <c r="B1384"/>
    </row>
    <row r="1385" spans="2:2" x14ac:dyDescent="0.35">
      <c r="B1385"/>
    </row>
    <row r="1386" spans="2:2" x14ac:dyDescent="0.35">
      <c r="B1386"/>
    </row>
    <row r="1387" spans="2:2" x14ac:dyDescent="0.35">
      <c r="B1387"/>
    </row>
    <row r="1388" spans="2:2" x14ac:dyDescent="0.35">
      <c r="B1388"/>
    </row>
    <row r="1389" spans="2:2" x14ac:dyDescent="0.35">
      <c r="B1389"/>
    </row>
    <row r="1390" spans="2:2" x14ac:dyDescent="0.35">
      <c r="B1390"/>
    </row>
    <row r="1391" spans="2:2" x14ac:dyDescent="0.35">
      <c r="B1391"/>
    </row>
    <row r="1392" spans="2:2" x14ac:dyDescent="0.35">
      <c r="B1392"/>
    </row>
    <row r="1393" spans="2:2" x14ac:dyDescent="0.35">
      <c r="B1393"/>
    </row>
    <row r="1394" spans="2:2" x14ac:dyDescent="0.35">
      <c r="B1394"/>
    </row>
    <row r="1395" spans="2:2" x14ac:dyDescent="0.35">
      <c r="B1395"/>
    </row>
    <row r="1396" spans="2:2" x14ac:dyDescent="0.35">
      <c r="B1396"/>
    </row>
    <row r="1397" spans="2:2" x14ac:dyDescent="0.35">
      <c r="B1397"/>
    </row>
    <row r="1398" spans="2:2" x14ac:dyDescent="0.35">
      <c r="B1398"/>
    </row>
    <row r="1399" spans="2:2" x14ac:dyDescent="0.35">
      <c r="B1399"/>
    </row>
    <row r="1400" spans="2:2" x14ac:dyDescent="0.35">
      <c r="B1400"/>
    </row>
    <row r="1401" spans="2:2" x14ac:dyDescent="0.35">
      <c r="B1401"/>
    </row>
    <row r="1402" spans="2:2" x14ac:dyDescent="0.35">
      <c r="B1402"/>
    </row>
    <row r="1403" spans="2:2" x14ac:dyDescent="0.35">
      <c r="B1403"/>
    </row>
    <row r="1404" spans="2:2" x14ac:dyDescent="0.35">
      <c r="B1404"/>
    </row>
    <row r="1405" spans="2:2" x14ac:dyDescent="0.35">
      <c r="B1405"/>
    </row>
    <row r="1406" spans="2:2" x14ac:dyDescent="0.35">
      <c r="B1406"/>
    </row>
    <row r="1407" spans="2:2" x14ac:dyDescent="0.35">
      <c r="B1407"/>
    </row>
    <row r="1408" spans="2:2" x14ac:dyDescent="0.35">
      <c r="B1408"/>
    </row>
    <row r="1409" spans="2:2" x14ac:dyDescent="0.35">
      <c r="B1409"/>
    </row>
    <row r="1410" spans="2:2" x14ac:dyDescent="0.35">
      <c r="B1410"/>
    </row>
    <row r="1411" spans="2:2" x14ac:dyDescent="0.35">
      <c r="B1411"/>
    </row>
    <row r="1412" spans="2:2" x14ac:dyDescent="0.35">
      <c r="B1412"/>
    </row>
    <row r="1413" spans="2:2" x14ac:dyDescent="0.35">
      <c r="B1413"/>
    </row>
    <row r="1414" spans="2:2" x14ac:dyDescent="0.35">
      <c r="B1414"/>
    </row>
    <row r="1415" spans="2:2" x14ac:dyDescent="0.35">
      <c r="B1415"/>
    </row>
    <row r="1416" spans="2:2" x14ac:dyDescent="0.35">
      <c r="B1416"/>
    </row>
    <row r="1417" spans="2:2" x14ac:dyDescent="0.35">
      <c r="B1417"/>
    </row>
    <row r="1418" spans="2:2" x14ac:dyDescent="0.35">
      <c r="B1418"/>
    </row>
    <row r="1419" spans="2:2" x14ac:dyDescent="0.35">
      <c r="B1419"/>
    </row>
    <row r="1420" spans="2:2" x14ac:dyDescent="0.35">
      <c r="B1420"/>
    </row>
    <row r="1421" spans="2:2" x14ac:dyDescent="0.35">
      <c r="B1421"/>
    </row>
    <row r="1422" spans="2:2" x14ac:dyDescent="0.35">
      <c r="B1422"/>
    </row>
    <row r="1423" spans="2:2" x14ac:dyDescent="0.35">
      <c r="B1423"/>
    </row>
    <row r="1424" spans="2:2" x14ac:dyDescent="0.35">
      <c r="B1424"/>
    </row>
    <row r="1425" spans="2:2" x14ac:dyDescent="0.35">
      <c r="B1425"/>
    </row>
    <row r="1426" spans="2:2" x14ac:dyDescent="0.35">
      <c r="B1426"/>
    </row>
    <row r="1427" spans="2:2" x14ac:dyDescent="0.35">
      <c r="B1427"/>
    </row>
    <row r="1428" spans="2:2" x14ac:dyDescent="0.35">
      <c r="B1428"/>
    </row>
    <row r="1429" spans="2:2" x14ac:dyDescent="0.35">
      <c r="B1429"/>
    </row>
    <row r="1430" spans="2:2" x14ac:dyDescent="0.35">
      <c r="B1430"/>
    </row>
    <row r="1431" spans="2:2" x14ac:dyDescent="0.35">
      <c r="B1431"/>
    </row>
    <row r="1432" spans="2:2" x14ac:dyDescent="0.35">
      <c r="B1432"/>
    </row>
    <row r="1433" spans="2:2" x14ac:dyDescent="0.35">
      <c r="B1433"/>
    </row>
    <row r="1434" spans="2:2" x14ac:dyDescent="0.35">
      <c r="B1434"/>
    </row>
    <row r="1435" spans="2:2" x14ac:dyDescent="0.35">
      <c r="B1435"/>
    </row>
    <row r="1436" spans="2:2" x14ac:dyDescent="0.35">
      <c r="B1436"/>
    </row>
    <row r="1437" spans="2:2" x14ac:dyDescent="0.35">
      <c r="B1437"/>
    </row>
    <row r="1438" spans="2:2" x14ac:dyDescent="0.35">
      <c r="B1438"/>
    </row>
    <row r="1439" spans="2:2" x14ac:dyDescent="0.35">
      <c r="B1439"/>
    </row>
    <row r="1440" spans="2:2" x14ac:dyDescent="0.35">
      <c r="B1440"/>
    </row>
    <row r="1441" spans="2:2" x14ac:dyDescent="0.35">
      <c r="B1441"/>
    </row>
    <row r="1442" spans="2:2" x14ac:dyDescent="0.35">
      <c r="B1442"/>
    </row>
    <row r="1443" spans="2:2" x14ac:dyDescent="0.35">
      <c r="B1443"/>
    </row>
    <row r="1444" spans="2:2" x14ac:dyDescent="0.35">
      <c r="B1444"/>
    </row>
    <row r="1445" spans="2:2" x14ac:dyDescent="0.35">
      <c r="B1445"/>
    </row>
    <row r="1446" spans="2:2" x14ac:dyDescent="0.35">
      <c r="B1446"/>
    </row>
    <row r="1447" spans="2:2" x14ac:dyDescent="0.35">
      <c r="B1447"/>
    </row>
    <row r="1448" spans="2:2" x14ac:dyDescent="0.35">
      <c r="B1448"/>
    </row>
    <row r="1449" spans="2:2" x14ac:dyDescent="0.35">
      <c r="B1449"/>
    </row>
    <row r="1450" spans="2:2" x14ac:dyDescent="0.35">
      <c r="B1450"/>
    </row>
    <row r="1451" spans="2:2" x14ac:dyDescent="0.35">
      <c r="B1451"/>
    </row>
    <row r="1452" spans="2:2" x14ac:dyDescent="0.35">
      <c r="B1452"/>
    </row>
    <row r="1453" spans="2:2" x14ac:dyDescent="0.35">
      <c r="B1453"/>
    </row>
    <row r="1454" spans="2:2" x14ac:dyDescent="0.35">
      <c r="B1454"/>
    </row>
    <row r="1455" spans="2:2" x14ac:dyDescent="0.35">
      <c r="B1455"/>
    </row>
    <row r="1456" spans="2:2" x14ac:dyDescent="0.35">
      <c r="B1456"/>
    </row>
    <row r="1457" spans="2:2" x14ac:dyDescent="0.35">
      <c r="B1457"/>
    </row>
    <row r="1458" spans="2:2" x14ac:dyDescent="0.35">
      <c r="B1458"/>
    </row>
    <row r="1459" spans="2:2" x14ac:dyDescent="0.35">
      <c r="B1459"/>
    </row>
    <row r="1460" spans="2:2" x14ac:dyDescent="0.35">
      <c r="B1460"/>
    </row>
    <row r="1461" spans="2:2" x14ac:dyDescent="0.35">
      <c r="B1461"/>
    </row>
    <row r="1462" spans="2:2" x14ac:dyDescent="0.35">
      <c r="B1462"/>
    </row>
    <row r="1463" spans="2:2" x14ac:dyDescent="0.35">
      <c r="B1463"/>
    </row>
    <row r="1464" spans="2:2" x14ac:dyDescent="0.35">
      <c r="B1464"/>
    </row>
    <row r="1465" spans="2:2" x14ac:dyDescent="0.35">
      <c r="B1465"/>
    </row>
    <row r="1466" spans="2:2" x14ac:dyDescent="0.35">
      <c r="B1466"/>
    </row>
    <row r="1467" spans="2:2" x14ac:dyDescent="0.35">
      <c r="B1467"/>
    </row>
    <row r="1468" spans="2:2" x14ac:dyDescent="0.35">
      <c r="B1468"/>
    </row>
    <row r="1469" spans="2:2" x14ac:dyDescent="0.35">
      <c r="B1469"/>
    </row>
    <row r="1470" spans="2:2" x14ac:dyDescent="0.35">
      <c r="B1470"/>
    </row>
    <row r="1471" spans="2:2" x14ac:dyDescent="0.35">
      <c r="B1471"/>
    </row>
    <row r="1472" spans="2:2" x14ac:dyDescent="0.35">
      <c r="B1472"/>
    </row>
    <row r="1473" spans="2:2" x14ac:dyDescent="0.35">
      <c r="B1473"/>
    </row>
    <row r="1474" spans="2:2" x14ac:dyDescent="0.35">
      <c r="B1474"/>
    </row>
    <row r="1475" spans="2:2" x14ac:dyDescent="0.35">
      <c r="B1475"/>
    </row>
    <row r="1476" spans="2:2" x14ac:dyDescent="0.35">
      <c r="B1476"/>
    </row>
    <row r="1477" spans="2:2" x14ac:dyDescent="0.35">
      <c r="B1477"/>
    </row>
    <row r="1478" spans="2:2" x14ac:dyDescent="0.35">
      <c r="B1478"/>
    </row>
    <row r="1479" spans="2:2" x14ac:dyDescent="0.35">
      <c r="B1479"/>
    </row>
    <row r="1480" spans="2:2" x14ac:dyDescent="0.35">
      <c r="B1480"/>
    </row>
    <row r="1481" spans="2:2" x14ac:dyDescent="0.35">
      <c r="B1481"/>
    </row>
    <row r="1482" spans="2:2" x14ac:dyDescent="0.35">
      <c r="B1482"/>
    </row>
    <row r="1483" spans="2:2" x14ac:dyDescent="0.35">
      <c r="B1483"/>
    </row>
    <row r="1484" spans="2:2" x14ac:dyDescent="0.35">
      <c r="B1484"/>
    </row>
    <row r="1485" spans="2:2" x14ac:dyDescent="0.35">
      <c r="B1485"/>
    </row>
    <row r="1486" spans="2:2" x14ac:dyDescent="0.35">
      <c r="B1486"/>
    </row>
    <row r="1487" spans="2:2" x14ac:dyDescent="0.35">
      <c r="B1487"/>
    </row>
    <row r="1488" spans="2:2" x14ac:dyDescent="0.35">
      <c r="B1488"/>
    </row>
    <row r="1489" spans="2:2" x14ac:dyDescent="0.35">
      <c r="B1489"/>
    </row>
    <row r="1490" spans="2:2" x14ac:dyDescent="0.35">
      <c r="B1490"/>
    </row>
    <row r="1491" spans="2:2" x14ac:dyDescent="0.35">
      <c r="B1491"/>
    </row>
    <row r="1492" spans="2:2" x14ac:dyDescent="0.35">
      <c r="B1492"/>
    </row>
    <row r="1493" spans="2:2" x14ac:dyDescent="0.35">
      <c r="B1493"/>
    </row>
    <row r="1494" spans="2:2" x14ac:dyDescent="0.35">
      <c r="B1494"/>
    </row>
    <row r="1495" spans="2:2" x14ac:dyDescent="0.35">
      <c r="B1495"/>
    </row>
    <row r="1496" spans="2:2" x14ac:dyDescent="0.35">
      <c r="B1496"/>
    </row>
    <row r="1497" spans="2:2" x14ac:dyDescent="0.35">
      <c r="B1497"/>
    </row>
    <row r="1498" spans="2:2" x14ac:dyDescent="0.35">
      <c r="B1498"/>
    </row>
    <row r="1499" spans="2:2" x14ac:dyDescent="0.35">
      <c r="B1499"/>
    </row>
    <row r="1500" spans="2:2" x14ac:dyDescent="0.35">
      <c r="B1500"/>
    </row>
    <row r="1501" spans="2:2" x14ac:dyDescent="0.35">
      <c r="B1501"/>
    </row>
    <row r="1502" spans="2:2" x14ac:dyDescent="0.35">
      <c r="B1502"/>
    </row>
    <row r="1503" spans="2:2" x14ac:dyDescent="0.35">
      <c r="B1503"/>
    </row>
    <row r="1504" spans="2:2" x14ac:dyDescent="0.35">
      <c r="B1504"/>
    </row>
    <row r="1505" spans="2:2" x14ac:dyDescent="0.35">
      <c r="B1505"/>
    </row>
    <row r="1506" spans="2:2" x14ac:dyDescent="0.35">
      <c r="B1506"/>
    </row>
    <row r="1507" spans="2:2" x14ac:dyDescent="0.35">
      <c r="B1507"/>
    </row>
    <row r="1508" spans="2:2" x14ac:dyDescent="0.35">
      <c r="B1508"/>
    </row>
    <row r="1509" spans="2:2" x14ac:dyDescent="0.35">
      <c r="B1509"/>
    </row>
    <row r="1510" spans="2:2" x14ac:dyDescent="0.35">
      <c r="B1510"/>
    </row>
    <row r="1511" spans="2:2" x14ac:dyDescent="0.35">
      <c r="B1511"/>
    </row>
    <row r="1512" spans="2:2" x14ac:dyDescent="0.35">
      <c r="B1512"/>
    </row>
    <row r="1513" spans="2:2" x14ac:dyDescent="0.35">
      <c r="B1513"/>
    </row>
    <row r="1514" spans="2:2" x14ac:dyDescent="0.35">
      <c r="B1514"/>
    </row>
    <row r="1515" spans="2:2" x14ac:dyDescent="0.35">
      <c r="B1515"/>
    </row>
    <row r="1516" spans="2:2" x14ac:dyDescent="0.35">
      <c r="B1516"/>
    </row>
    <row r="1517" spans="2:2" x14ac:dyDescent="0.35">
      <c r="B1517"/>
    </row>
    <row r="1518" spans="2:2" x14ac:dyDescent="0.35">
      <c r="B1518"/>
    </row>
    <row r="1519" spans="2:2" x14ac:dyDescent="0.35">
      <c r="B1519"/>
    </row>
    <row r="1520" spans="2:2" x14ac:dyDescent="0.35">
      <c r="B1520"/>
    </row>
    <row r="1521" spans="2:2" x14ac:dyDescent="0.35">
      <c r="B1521"/>
    </row>
    <row r="1522" spans="2:2" x14ac:dyDescent="0.35">
      <c r="B1522"/>
    </row>
    <row r="1523" spans="2:2" x14ac:dyDescent="0.35">
      <c r="B1523"/>
    </row>
    <row r="1524" spans="2:2" x14ac:dyDescent="0.35">
      <c r="B1524"/>
    </row>
    <row r="1525" spans="2:2" x14ac:dyDescent="0.35">
      <c r="B1525"/>
    </row>
    <row r="1526" spans="2:2" x14ac:dyDescent="0.35">
      <c r="B1526"/>
    </row>
    <row r="1527" spans="2:2" x14ac:dyDescent="0.35">
      <c r="B1527"/>
    </row>
    <row r="1528" spans="2:2" x14ac:dyDescent="0.35">
      <c r="B1528"/>
    </row>
    <row r="1529" spans="2:2" x14ac:dyDescent="0.35">
      <c r="B1529"/>
    </row>
    <row r="1530" spans="2:2" x14ac:dyDescent="0.35">
      <c r="B1530"/>
    </row>
    <row r="1531" spans="2:2" x14ac:dyDescent="0.35">
      <c r="B1531"/>
    </row>
    <row r="1532" spans="2:2" x14ac:dyDescent="0.35">
      <c r="B1532"/>
    </row>
    <row r="1533" spans="2:2" x14ac:dyDescent="0.35">
      <c r="B1533"/>
    </row>
    <row r="1534" spans="2:2" x14ac:dyDescent="0.35">
      <c r="B1534"/>
    </row>
    <row r="1535" spans="2:2" x14ac:dyDescent="0.35">
      <c r="B1535"/>
    </row>
    <row r="1536" spans="2:2" x14ac:dyDescent="0.35">
      <c r="B1536"/>
    </row>
    <row r="1537" spans="2:2" x14ac:dyDescent="0.35">
      <c r="B1537"/>
    </row>
    <row r="1538" spans="2:2" x14ac:dyDescent="0.35">
      <c r="B1538"/>
    </row>
    <row r="1539" spans="2:2" x14ac:dyDescent="0.35">
      <c r="B1539"/>
    </row>
    <row r="1540" spans="2:2" x14ac:dyDescent="0.35">
      <c r="B1540"/>
    </row>
    <row r="1541" spans="2:2" x14ac:dyDescent="0.35">
      <c r="B1541"/>
    </row>
    <row r="1542" spans="2:2" x14ac:dyDescent="0.35">
      <c r="B1542"/>
    </row>
    <row r="1543" spans="2:2" x14ac:dyDescent="0.35">
      <c r="B1543"/>
    </row>
    <row r="1544" spans="2:2" x14ac:dyDescent="0.35">
      <c r="B1544"/>
    </row>
    <row r="1545" spans="2:2" x14ac:dyDescent="0.35">
      <c r="B1545"/>
    </row>
    <row r="1546" spans="2:2" x14ac:dyDescent="0.35">
      <c r="B1546"/>
    </row>
    <row r="1547" spans="2:2" x14ac:dyDescent="0.35">
      <c r="B1547"/>
    </row>
    <row r="1548" spans="2:2" x14ac:dyDescent="0.35">
      <c r="B1548"/>
    </row>
    <row r="1549" spans="2:2" x14ac:dyDescent="0.35">
      <c r="B1549"/>
    </row>
    <row r="1550" spans="2:2" x14ac:dyDescent="0.35">
      <c r="B1550"/>
    </row>
    <row r="1551" spans="2:2" x14ac:dyDescent="0.35">
      <c r="B1551"/>
    </row>
    <row r="1552" spans="2:2" x14ac:dyDescent="0.35">
      <c r="B1552"/>
    </row>
    <row r="1553" spans="2:2" x14ac:dyDescent="0.35">
      <c r="B1553"/>
    </row>
    <row r="1554" spans="2:2" x14ac:dyDescent="0.35">
      <c r="B1554"/>
    </row>
    <row r="1555" spans="2:2" x14ac:dyDescent="0.35">
      <c r="B1555"/>
    </row>
    <row r="1556" spans="2:2" x14ac:dyDescent="0.35">
      <c r="B1556"/>
    </row>
    <row r="1557" spans="2:2" x14ac:dyDescent="0.35">
      <c r="B1557"/>
    </row>
    <row r="1558" spans="2:2" x14ac:dyDescent="0.35">
      <c r="B1558"/>
    </row>
    <row r="1559" spans="2:2" x14ac:dyDescent="0.35">
      <c r="B1559"/>
    </row>
    <row r="1560" spans="2:2" x14ac:dyDescent="0.35">
      <c r="B1560"/>
    </row>
    <row r="1561" spans="2:2" x14ac:dyDescent="0.35">
      <c r="B1561"/>
    </row>
    <row r="1562" spans="2:2" x14ac:dyDescent="0.35">
      <c r="B1562"/>
    </row>
    <row r="1563" spans="2:2" x14ac:dyDescent="0.35">
      <c r="B1563"/>
    </row>
    <row r="1564" spans="2:2" x14ac:dyDescent="0.35">
      <c r="B1564"/>
    </row>
    <row r="1565" spans="2:2" x14ac:dyDescent="0.35">
      <c r="B1565"/>
    </row>
    <row r="1566" spans="2:2" x14ac:dyDescent="0.35">
      <c r="B1566"/>
    </row>
    <row r="1567" spans="2:2" x14ac:dyDescent="0.35">
      <c r="B1567"/>
    </row>
    <row r="1568" spans="2:2" x14ac:dyDescent="0.35">
      <c r="B1568"/>
    </row>
    <row r="1569" spans="2:2" x14ac:dyDescent="0.35">
      <c r="B1569"/>
    </row>
    <row r="1570" spans="2:2" x14ac:dyDescent="0.35">
      <c r="B1570"/>
    </row>
    <row r="1571" spans="2:2" x14ac:dyDescent="0.35">
      <c r="B1571"/>
    </row>
    <row r="1572" spans="2:2" x14ac:dyDescent="0.35">
      <c r="B1572"/>
    </row>
    <row r="1573" spans="2:2" x14ac:dyDescent="0.35">
      <c r="B1573"/>
    </row>
    <row r="1574" spans="2:2" x14ac:dyDescent="0.35">
      <c r="B1574"/>
    </row>
    <row r="1575" spans="2:2" x14ac:dyDescent="0.35">
      <c r="B1575"/>
    </row>
    <row r="1576" spans="2:2" x14ac:dyDescent="0.35">
      <c r="B1576"/>
    </row>
    <row r="1577" spans="2:2" x14ac:dyDescent="0.35">
      <c r="B1577"/>
    </row>
    <row r="1578" spans="2:2" x14ac:dyDescent="0.35">
      <c r="B1578"/>
    </row>
    <row r="1579" spans="2:2" x14ac:dyDescent="0.35">
      <c r="B1579"/>
    </row>
    <row r="1580" spans="2:2" x14ac:dyDescent="0.35">
      <c r="B1580"/>
    </row>
    <row r="1581" spans="2:2" x14ac:dyDescent="0.35">
      <c r="B1581"/>
    </row>
    <row r="1582" spans="2:2" x14ac:dyDescent="0.35">
      <c r="B1582"/>
    </row>
    <row r="1583" spans="2:2" x14ac:dyDescent="0.35">
      <c r="B1583"/>
    </row>
    <row r="1584" spans="2:2" x14ac:dyDescent="0.35">
      <c r="B1584"/>
    </row>
    <row r="1585" spans="2:2" x14ac:dyDescent="0.35">
      <c r="B1585"/>
    </row>
    <row r="1586" spans="2:2" x14ac:dyDescent="0.35">
      <c r="B1586"/>
    </row>
    <row r="1587" spans="2:2" x14ac:dyDescent="0.35">
      <c r="B1587"/>
    </row>
    <row r="1588" spans="2:2" x14ac:dyDescent="0.35">
      <c r="B1588"/>
    </row>
    <row r="1589" spans="2:2" x14ac:dyDescent="0.35">
      <c r="B1589"/>
    </row>
    <row r="1590" spans="2:2" x14ac:dyDescent="0.35">
      <c r="B1590"/>
    </row>
    <row r="1591" spans="2:2" x14ac:dyDescent="0.35">
      <c r="B1591"/>
    </row>
    <row r="1592" spans="2:2" x14ac:dyDescent="0.35">
      <c r="B1592"/>
    </row>
    <row r="1593" spans="2:2" x14ac:dyDescent="0.35">
      <c r="B1593"/>
    </row>
    <row r="1594" spans="2:2" x14ac:dyDescent="0.35">
      <c r="B1594"/>
    </row>
    <row r="1595" spans="2:2" x14ac:dyDescent="0.35">
      <c r="B1595"/>
    </row>
    <row r="1596" spans="2:2" x14ac:dyDescent="0.35">
      <c r="B1596"/>
    </row>
    <row r="1597" spans="2:2" x14ac:dyDescent="0.35">
      <c r="B1597"/>
    </row>
    <row r="1598" spans="2:2" x14ac:dyDescent="0.35">
      <c r="B1598"/>
    </row>
    <row r="1599" spans="2:2" x14ac:dyDescent="0.35">
      <c r="B1599"/>
    </row>
    <row r="1600" spans="2:2" x14ac:dyDescent="0.35">
      <c r="B1600"/>
    </row>
    <row r="1601" spans="2:2" x14ac:dyDescent="0.35">
      <c r="B1601"/>
    </row>
    <row r="1602" spans="2:2" x14ac:dyDescent="0.35">
      <c r="B1602"/>
    </row>
    <row r="1603" spans="2:2" x14ac:dyDescent="0.35">
      <c r="B1603"/>
    </row>
    <row r="1604" spans="2:2" x14ac:dyDescent="0.35">
      <c r="B1604"/>
    </row>
    <row r="1605" spans="2:2" x14ac:dyDescent="0.35">
      <c r="B1605"/>
    </row>
    <row r="1606" spans="2:2" x14ac:dyDescent="0.35">
      <c r="B1606"/>
    </row>
    <row r="1607" spans="2:2" x14ac:dyDescent="0.35">
      <c r="B1607"/>
    </row>
    <row r="1608" spans="2:2" x14ac:dyDescent="0.35">
      <c r="B1608"/>
    </row>
    <row r="1609" spans="2:2" x14ac:dyDescent="0.35">
      <c r="B1609"/>
    </row>
    <row r="1610" spans="2:2" x14ac:dyDescent="0.35">
      <c r="B1610"/>
    </row>
    <row r="1611" spans="2:2" x14ac:dyDescent="0.35">
      <c r="B1611"/>
    </row>
    <row r="1612" spans="2:2" x14ac:dyDescent="0.35">
      <c r="B1612"/>
    </row>
    <row r="1613" spans="2:2" x14ac:dyDescent="0.35">
      <c r="B1613"/>
    </row>
    <row r="1614" spans="2:2" x14ac:dyDescent="0.35">
      <c r="B1614"/>
    </row>
    <row r="1615" spans="2:2" x14ac:dyDescent="0.35">
      <c r="B1615"/>
    </row>
    <row r="1616" spans="2:2" x14ac:dyDescent="0.35">
      <c r="B1616"/>
    </row>
    <row r="1617" spans="2:2" x14ac:dyDescent="0.35">
      <c r="B1617"/>
    </row>
    <row r="1618" spans="2:2" x14ac:dyDescent="0.35">
      <c r="B1618"/>
    </row>
    <row r="1619" spans="2:2" x14ac:dyDescent="0.35">
      <c r="B1619"/>
    </row>
    <row r="1620" spans="2:2" x14ac:dyDescent="0.35">
      <c r="B1620"/>
    </row>
    <row r="1621" spans="2:2" x14ac:dyDescent="0.35">
      <c r="B1621"/>
    </row>
    <row r="1622" spans="2:2" x14ac:dyDescent="0.35">
      <c r="B1622"/>
    </row>
    <row r="1623" spans="2:2" x14ac:dyDescent="0.35">
      <c r="B1623"/>
    </row>
    <row r="1624" spans="2:2" x14ac:dyDescent="0.35">
      <c r="B1624"/>
    </row>
    <row r="1625" spans="2:2" x14ac:dyDescent="0.35">
      <c r="B1625"/>
    </row>
    <row r="1626" spans="2:2" x14ac:dyDescent="0.35">
      <c r="B1626"/>
    </row>
    <row r="1627" spans="2:2" x14ac:dyDescent="0.35">
      <c r="B1627"/>
    </row>
    <row r="1628" spans="2:2" x14ac:dyDescent="0.35">
      <c r="B1628"/>
    </row>
    <row r="1629" spans="2:2" x14ac:dyDescent="0.35">
      <c r="B1629"/>
    </row>
    <row r="1630" spans="2:2" x14ac:dyDescent="0.35">
      <c r="B1630"/>
    </row>
    <row r="1631" spans="2:2" x14ac:dyDescent="0.35">
      <c r="B1631"/>
    </row>
    <row r="1632" spans="2:2" x14ac:dyDescent="0.35">
      <c r="B1632"/>
    </row>
    <row r="1633" spans="2:2" x14ac:dyDescent="0.35">
      <c r="B1633"/>
    </row>
    <row r="1634" spans="2:2" x14ac:dyDescent="0.35">
      <c r="B1634"/>
    </row>
    <row r="1635" spans="2:2" x14ac:dyDescent="0.35">
      <c r="B1635"/>
    </row>
    <row r="1636" spans="2:2" x14ac:dyDescent="0.35">
      <c r="B1636"/>
    </row>
    <row r="1637" spans="2:2" x14ac:dyDescent="0.35">
      <c r="B1637"/>
    </row>
    <row r="1638" spans="2:2" x14ac:dyDescent="0.35">
      <c r="B1638"/>
    </row>
    <row r="1639" spans="2:2" x14ac:dyDescent="0.35">
      <c r="B1639"/>
    </row>
    <row r="1640" spans="2:2" x14ac:dyDescent="0.35">
      <c r="B1640"/>
    </row>
    <row r="1641" spans="2:2" x14ac:dyDescent="0.35">
      <c r="B1641"/>
    </row>
    <row r="1642" spans="2:2" x14ac:dyDescent="0.35">
      <c r="B1642"/>
    </row>
    <row r="1643" spans="2:2" x14ac:dyDescent="0.35">
      <c r="B1643"/>
    </row>
    <row r="1644" spans="2:2" x14ac:dyDescent="0.35">
      <c r="B1644"/>
    </row>
    <row r="1645" spans="2:2" x14ac:dyDescent="0.35">
      <c r="B1645"/>
    </row>
    <row r="1646" spans="2:2" x14ac:dyDescent="0.35">
      <c r="B1646"/>
    </row>
    <row r="1647" spans="2:2" x14ac:dyDescent="0.35">
      <c r="B1647"/>
    </row>
    <row r="1648" spans="2:2" x14ac:dyDescent="0.35">
      <c r="B1648"/>
    </row>
    <row r="1649" spans="2:2" x14ac:dyDescent="0.35">
      <c r="B1649"/>
    </row>
    <row r="1650" spans="2:2" x14ac:dyDescent="0.35">
      <c r="B1650"/>
    </row>
    <row r="1651" spans="2:2" x14ac:dyDescent="0.35">
      <c r="B1651"/>
    </row>
    <row r="1652" spans="2:2" x14ac:dyDescent="0.35">
      <c r="B1652"/>
    </row>
    <row r="1653" spans="2:2" x14ac:dyDescent="0.35">
      <c r="B1653"/>
    </row>
    <row r="1654" spans="2:2" x14ac:dyDescent="0.35">
      <c r="B1654"/>
    </row>
    <row r="1655" spans="2:2" x14ac:dyDescent="0.35">
      <c r="B1655"/>
    </row>
    <row r="1656" spans="2:2" x14ac:dyDescent="0.35">
      <c r="B1656"/>
    </row>
    <row r="1657" spans="2:2" x14ac:dyDescent="0.35">
      <c r="B1657"/>
    </row>
    <row r="1658" spans="2:2" x14ac:dyDescent="0.35">
      <c r="B1658"/>
    </row>
    <row r="1659" spans="2:2" x14ac:dyDescent="0.35">
      <c r="B1659"/>
    </row>
    <row r="1660" spans="2:2" x14ac:dyDescent="0.35">
      <c r="B1660"/>
    </row>
    <row r="1661" spans="2:2" x14ac:dyDescent="0.35">
      <c r="B1661"/>
    </row>
    <row r="1662" spans="2:2" x14ac:dyDescent="0.35">
      <c r="B1662"/>
    </row>
    <row r="1663" spans="2:2" x14ac:dyDescent="0.35">
      <c r="B1663"/>
    </row>
    <row r="1664" spans="2:2" x14ac:dyDescent="0.35">
      <c r="B1664"/>
    </row>
    <row r="1665" spans="2:2" x14ac:dyDescent="0.35">
      <c r="B1665"/>
    </row>
    <row r="1666" spans="2:2" x14ac:dyDescent="0.35">
      <c r="B1666"/>
    </row>
    <row r="1667" spans="2:2" x14ac:dyDescent="0.35">
      <c r="B1667"/>
    </row>
    <row r="1668" spans="2:2" x14ac:dyDescent="0.35">
      <c r="B1668"/>
    </row>
    <row r="1669" spans="2:2" x14ac:dyDescent="0.35">
      <c r="B1669"/>
    </row>
    <row r="1670" spans="2:2" x14ac:dyDescent="0.35">
      <c r="B1670"/>
    </row>
    <row r="1671" spans="2:2" x14ac:dyDescent="0.35">
      <c r="B1671"/>
    </row>
    <row r="1672" spans="2:2" x14ac:dyDescent="0.35">
      <c r="B1672"/>
    </row>
    <row r="1673" spans="2:2" x14ac:dyDescent="0.35">
      <c r="B1673"/>
    </row>
    <row r="1674" spans="2:2" x14ac:dyDescent="0.35">
      <c r="B1674"/>
    </row>
    <row r="1675" spans="2:2" x14ac:dyDescent="0.35">
      <c r="B1675"/>
    </row>
    <row r="1676" spans="2:2" x14ac:dyDescent="0.35">
      <c r="B1676"/>
    </row>
    <row r="1677" spans="2:2" x14ac:dyDescent="0.35">
      <c r="B1677"/>
    </row>
    <row r="1678" spans="2:2" x14ac:dyDescent="0.35">
      <c r="B1678"/>
    </row>
    <row r="1679" spans="2:2" x14ac:dyDescent="0.35">
      <c r="B1679"/>
    </row>
    <row r="1680" spans="2:2" x14ac:dyDescent="0.35">
      <c r="B1680"/>
    </row>
    <row r="1681" spans="2:2" x14ac:dyDescent="0.35">
      <c r="B1681"/>
    </row>
    <row r="1682" spans="2:2" x14ac:dyDescent="0.35">
      <c r="B1682"/>
    </row>
    <row r="1683" spans="2:2" x14ac:dyDescent="0.35">
      <c r="B1683"/>
    </row>
    <row r="1684" spans="2:2" x14ac:dyDescent="0.35">
      <c r="B1684"/>
    </row>
    <row r="1685" spans="2:2" x14ac:dyDescent="0.35">
      <c r="B1685"/>
    </row>
    <row r="1686" spans="2:2" x14ac:dyDescent="0.35">
      <c r="B1686"/>
    </row>
    <row r="1687" spans="2:2" x14ac:dyDescent="0.35">
      <c r="B1687"/>
    </row>
    <row r="1688" spans="2:2" x14ac:dyDescent="0.35">
      <c r="B1688"/>
    </row>
    <row r="1689" spans="2:2" x14ac:dyDescent="0.35">
      <c r="B1689"/>
    </row>
    <row r="1690" spans="2:2" x14ac:dyDescent="0.35">
      <c r="B1690"/>
    </row>
    <row r="1691" spans="2:2" x14ac:dyDescent="0.35">
      <c r="B1691"/>
    </row>
    <row r="1692" spans="2:2" x14ac:dyDescent="0.35">
      <c r="B1692"/>
    </row>
    <row r="1693" spans="2:2" x14ac:dyDescent="0.35">
      <c r="B1693"/>
    </row>
    <row r="1694" spans="2:2" x14ac:dyDescent="0.35">
      <c r="B1694"/>
    </row>
    <row r="1695" spans="2:2" x14ac:dyDescent="0.35">
      <c r="B1695"/>
    </row>
    <row r="1696" spans="2:2" x14ac:dyDescent="0.35">
      <c r="B1696"/>
    </row>
    <row r="1697" spans="2:2" x14ac:dyDescent="0.35">
      <c r="B1697"/>
    </row>
    <row r="1698" spans="2:2" x14ac:dyDescent="0.35">
      <c r="B1698"/>
    </row>
    <row r="1699" spans="2:2" x14ac:dyDescent="0.35">
      <c r="B1699"/>
    </row>
    <row r="1700" spans="2:2" x14ac:dyDescent="0.35">
      <c r="B1700"/>
    </row>
    <row r="1701" spans="2:2" x14ac:dyDescent="0.35">
      <c r="B1701"/>
    </row>
    <row r="1702" spans="2:2" x14ac:dyDescent="0.35">
      <c r="B1702"/>
    </row>
    <row r="1703" spans="2:2" x14ac:dyDescent="0.35">
      <c r="B1703"/>
    </row>
    <row r="1704" spans="2:2" x14ac:dyDescent="0.35">
      <c r="B1704"/>
    </row>
    <row r="1705" spans="2:2" x14ac:dyDescent="0.35">
      <c r="B1705"/>
    </row>
    <row r="1706" spans="2:2" x14ac:dyDescent="0.35">
      <c r="B1706"/>
    </row>
    <row r="1707" spans="2:2" x14ac:dyDescent="0.35">
      <c r="B1707"/>
    </row>
    <row r="1708" spans="2:2" x14ac:dyDescent="0.35">
      <c r="B1708"/>
    </row>
    <row r="1709" spans="2:2" x14ac:dyDescent="0.35">
      <c r="B1709"/>
    </row>
    <row r="1710" spans="2:2" x14ac:dyDescent="0.35">
      <c r="B1710"/>
    </row>
    <row r="1711" spans="2:2" x14ac:dyDescent="0.35">
      <c r="B1711"/>
    </row>
    <row r="1712" spans="2:2" x14ac:dyDescent="0.35">
      <c r="B1712"/>
    </row>
    <row r="1713" spans="2:2" x14ac:dyDescent="0.35">
      <c r="B1713"/>
    </row>
    <row r="1714" spans="2:2" x14ac:dyDescent="0.35">
      <c r="B1714"/>
    </row>
    <row r="1715" spans="2:2" x14ac:dyDescent="0.35">
      <c r="B1715"/>
    </row>
    <row r="1716" spans="2:2" x14ac:dyDescent="0.35">
      <c r="B1716"/>
    </row>
    <row r="1717" spans="2:2" x14ac:dyDescent="0.35">
      <c r="B1717"/>
    </row>
    <row r="1718" spans="2:2" x14ac:dyDescent="0.35">
      <c r="B1718"/>
    </row>
    <row r="1719" spans="2:2" x14ac:dyDescent="0.35">
      <c r="B1719"/>
    </row>
    <row r="1720" spans="2:2" x14ac:dyDescent="0.35">
      <c r="B1720"/>
    </row>
    <row r="1721" spans="2:2" x14ac:dyDescent="0.35">
      <c r="B1721"/>
    </row>
    <row r="1722" spans="2:2" x14ac:dyDescent="0.35">
      <c r="B1722"/>
    </row>
    <row r="1723" spans="2:2" x14ac:dyDescent="0.35">
      <c r="B1723"/>
    </row>
    <row r="1724" spans="2:2" x14ac:dyDescent="0.35">
      <c r="B1724"/>
    </row>
    <row r="1725" spans="2:2" x14ac:dyDescent="0.35">
      <c r="B1725"/>
    </row>
    <row r="1726" spans="2:2" x14ac:dyDescent="0.35">
      <c r="B1726"/>
    </row>
    <row r="1727" spans="2:2" x14ac:dyDescent="0.35">
      <c r="B1727"/>
    </row>
    <row r="1728" spans="2:2" x14ac:dyDescent="0.35">
      <c r="B1728"/>
    </row>
    <row r="1729" spans="2:2" x14ac:dyDescent="0.35">
      <c r="B1729"/>
    </row>
    <row r="1730" spans="2:2" x14ac:dyDescent="0.35">
      <c r="B1730"/>
    </row>
    <row r="1731" spans="2:2" x14ac:dyDescent="0.35">
      <c r="B1731"/>
    </row>
    <row r="1732" spans="2:2" x14ac:dyDescent="0.35">
      <c r="B1732"/>
    </row>
    <row r="1733" spans="2:2" x14ac:dyDescent="0.35">
      <c r="B1733"/>
    </row>
    <row r="1734" spans="2:2" x14ac:dyDescent="0.35">
      <c r="B1734"/>
    </row>
    <row r="1735" spans="2:2" x14ac:dyDescent="0.35">
      <c r="B1735"/>
    </row>
    <row r="1736" spans="2:2" x14ac:dyDescent="0.35">
      <c r="B1736"/>
    </row>
    <row r="1737" spans="2:2" x14ac:dyDescent="0.35">
      <c r="B1737"/>
    </row>
    <row r="1738" spans="2:2" x14ac:dyDescent="0.35">
      <c r="B1738"/>
    </row>
    <row r="1739" spans="2:2" x14ac:dyDescent="0.35">
      <c r="B1739"/>
    </row>
    <row r="1740" spans="2:2" x14ac:dyDescent="0.35">
      <c r="B1740"/>
    </row>
    <row r="1741" spans="2:2" x14ac:dyDescent="0.35">
      <c r="B1741"/>
    </row>
    <row r="1742" spans="2:2" x14ac:dyDescent="0.35">
      <c r="B1742"/>
    </row>
    <row r="1743" spans="2:2" x14ac:dyDescent="0.35">
      <c r="B1743"/>
    </row>
    <row r="1744" spans="2:2" x14ac:dyDescent="0.35">
      <c r="B1744"/>
    </row>
    <row r="1745" spans="2:2" x14ac:dyDescent="0.35">
      <c r="B1745"/>
    </row>
    <row r="1746" spans="2:2" x14ac:dyDescent="0.35">
      <c r="B1746"/>
    </row>
    <row r="1747" spans="2:2" x14ac:dyDescent="0.35">
      <c r="B1747"/>
    </row>
    <row r="1748" spans="2:2" x14ac:dyDescent="0.35">
      <c r="B1748"/>
    </row>
    <row r="1749" spans="2:2" x14ac:dyDescent="0.35">
      <c r="B1749"/>
    </row>
    <row r="1750" spans="2:2" x14ac:dyDescent="0.35">
      <c r="B1750"/>
    </row>
    <row r="1751" spans="2:2" x14ac:dyDescent="0.35">
      <c r="B1751"/>
    </row>
    <row r="1752" spans="2:2" x14ac:dyDescent="0.35">
      <c r="B1752"/>
    </row>
    <row r="1753" spans="2:2" x14ac:dyDescent="0.35">
      <c r="B1753"/>
    </row>
    <row r="1754" spans="2:2" x14ac:dyDescent="0.35">
      <c r="B1754"/>
    </row>
    <row r="1755" spans="2:2" x14ac:dyDescent="0.35">
      <c r="B1755"/>
    </row>
    <row r="1756" spans="2:2" x14ac:dyDescent="0.35">
      <c r="B1756"/>
    </row>
    <row r="1757" spans="2:2" x14ac:dyDescent="0.35">
      <c r="B1757"/>
    </row>
    <row r="1758" spans="2:2" x14ac:dyDescent="0.35">
      <c r="B1758"/>
    </row>
    <row r="1759" spans="2:2" x14ac:dyDescent="0.35">
      <c r="B1759"/>
    </row>
    <row r="1760" spans="2:2" x14ac:dyDescent="0.35">
      <c r="B1760"/>
    </row>
    <row r="1761" spans="2:2" x14ac:dyDescent="0.35">
      <c r="B1761"/>
    </row>
    <row r="1762" spans="2:2" x14ac:dyDescent="0.35">
      <c r="B1762"/>
    </row>
    <row r="1763" spans="2:2" x14ac:dyDescent="0.35">
      <c r="B1763"/>
    </row>
    <row r="1764" spans="2:2" x14ac:dyDescent="0.35">
      <c r="B1764"/>
    </row>
    <row r="1765" spans="2:2" x14ac:dyDescent="0.35">
      <c r="B1765"/>
    </row>
    <row r="1766" spans="2:2" x14ac:dyDescent="0.35">
      <c r="B1766"/>
    </row>
    <row r="1767" spans="2:2" x14ac:dyDescent="0.35">
      <c r="B1767"/>
    </row>
    <row r="1768" spans="2:2" x14ac:dyDescent="0.35">
      <c r="B1768"/>
    </row>
    <row r="1769" spans="2:2" x14ac:dyDescent="0.35">
      <c r="B1769"/>
    </row>
    <row r="1770" spans="2:2" x14ac:dyDescent="0.35">
      <c r="B1770"/>
    </row>
    <row r="1771" spans="2:2" x14ac:dyDescent="0.35">
      <c r="B1771"/>
    </row>
    <row r="1772" spans="2:2" x14ac:dyDescent="0.35">
      <c r="B1772"/>
    </row>
    <row r="1773" spans="2:2" x14ac:dyDescent="0.35">
      <c r="B1773"/>
    </row>
    <row r="1774" spans="2:2" x14ac:dyDescent="0.35">
      <c r="B1774"/>
    </row>
    <row r="1775" spans="2:2" x14ac:dyDescent="0.35">
      <c r="B1775"/>
    </row>
    <row r="1776" spans="2:2" x14ac:dyDescent="0.35">
      <c r="B1776"/>
    </row>
    <row r="1777" spans="2:2" x14ac:dyDescent="0.35">
      <c r="B1777"/>
    </row>
    <row r="1778" spans="2:2" x14ac:dyDescent="0.35">
      <c r="B1778"/>
    </row>
    <row r="1779" spans="2:2" x14ac:dyDescent="0.35">
      <c r="B1779"/>
    </row>
    <row r="1780" spans="2:2" x14ac:dyDescent="0.35">
      <c r="B1780"/>
    </row>
    <row r="1781" spans="2:2" x14ac:dyDescent="0.35">
      <c r="B1781"/>
    </row>
    <row r="1782" spans="2:2" x14ac:dyDescent="0.35">
      <c r="B1782"/>
    </row>
    <row r="1783" spans="2:2" x14ac:dyDescent="0.35">
      <c r="B1783"/>
    </row>
    <row r="1784" spans="2:2" x14ac:dyDescent="0.35">
      <c r="B1784"/>
    </row>
    <row r="1785" spans="2:2" x14ac:dyDescent="0.35">
      <c r="B1785"/>
    </row>
    <row r="1786" spans="2:2" x14ac:dyDescent="0.35">
      <c r="B1786"/>
    </row>
    <row r="1787" spans="2:2" x14ac:dyDescent="0.35">
      <c r="B1787"/>
    </row>
    <row r="1788" spans="2:2" x14ac:dyDescent="0.35">
      <c r="B1788"/>
    </row>
    <row r="1789" spans="2:2" x14ac:dyDescent="0.35">
      <c r="B1789"/>
    </row>
    <row r="1790" spans="2:2" x14ac:dyDescent="0.35">
      <c r="B1790"/>
    </row>
    <row r="1791" spans="2:2" x14ac:dyDescent="0.35">
      <c r="B1791"/>
    </row>
    <row r="1792" spans="2:2" x14ac:dyDescent="0.35">
      <c r="B1792"/>
    </row>
    <row r="1793" spans="2:2" x14ac:dyDescent="0.35">
      <c r="B1793"/>
    </row>
    <row r="1794" spans="2:2" x14ac:dyDescent="0.35">
      <c r="B1794"/>
    </row>
    <row r="1795" spans="2:2" x14ac:dyDescent="0.35">
      <c r="B1795"/>
    </row>
    <row r="1796" spans="2:2" x14ac:dyDescent="0.35">
      <c r="B1796"/>
    </row>
    <row r="1797" spans="2:2" x14ac:dyDescent="0.35">
      <c r="B1797"/>
    </row>
    <row r="1798" spans="2:2" x14ac:dyDescent="0.35">
      <c r="B1798"/>
    </row>
    <row r="1799" spans="2:2" x14ac:dyDescent="0.35">
      <c r="B1799"/>
    </row>
    <row r="1800" spans="2:2" x14ac:dyDescent="0.35">
      <c r="B1800"/>
    </row>
    <row r="1801" spans="2:2" x14ac:dyDescent="0.35">
      <c r="B1801"/>
    </row>
    <row r="1802" spans="2:2" x14ac:dyDescent="0.35">
      <c r="B1802"/>
    </row>
    <row r="1803" spans="2:2" x14ac:dyDescent="0.35">
      <c r="B1803"/>
    </row>
    <row r="1804" spans="2:2" x14ac:dyDescent="0.35">
      <c r="B1804"/>
    </row>
    <row r="1805" spans="2:2" x14ac:dyDescent="0.35">
      <c r="B1805"/>
    </row>
    <row r="1806" spans="2:2" x14ac:dyDescent="0.35">
      <c r="B1806"/>
    </row>
    <row r="1807" spans="2:2" x14ac:dyDescent="0.35">
      <c r="B1807"/>
    </row>
    <row r="1808" spans="2:2" x14ac:dyDescent="0.35">
      <c r="B1808"/>
    </row>
    <row r="1809" spans="2:2" x14ac:dyDescent="0.35">
      <c r="B1809"/>
    </row>
    <row r="1810" spans="2:2" x14ac:dyDescent="0.35">
      <c r="B1810"/>
    </row>
    <row r="1811" spans="2:2" x14ac:dyDescent="0.35">
      <c r="B1811"/>
    </row>
    <row r="1812" spans="2:2" x14ac:dyDescent="0.35">
      <c r="B1812"/>
    </row>
    <row r="1813" spans="2:2" x14ac:dyDescent="0.35">
      <c r="B1813"/>
    </row>
    <row r="1814" spans="2:2" x14ac:dyDescent="0.35">
      <c r="B1814"/>
    </row>
    <row r="1815" spans="2:2" x14ac:dyDescent="0.35">
      <c r="B1815"/>
    </row>
    <row r="1816" spans="2:2" x14ac:dyDescent="0.35">
      <c r="B1816"/>
    </row>
    <row r="1817" spans="2:2" x14ac:dyDescent="0.35">
      <c r="B1817"/>
    </row>
    <row r="1818" spans="2:2" x14ac:dyDescent="0.35">
      <c r="B1818"/>
    </row>
    <row r="1819" spans="2:2" x14ac:dyDescent="0.35">
      <c r="B1819"/>
    </row>
    <row r="1820" spans="2:2" x14ac:dyDescent="0.35">
      <c r="B1820"/>
    </row>
    <row r="1821" spans="2:2" x14ac:dyDescent="0.35">
      <c r="B1821"/>
    </row>
    <row r="1822" spans="2:2" x14ac:dyDescent="0.35">
      <c r="B1822"/>
    </row>
    <row r="1823" spans="2:2" x14ac:dyDescent="0.35">
      <c r="B1823"/>
    </row>
    <row r="1824" spans="2:2" x14ac:dyDescent="0.35">
      <c r="B1824"/>
    </row>
    <row r="1825" spans="2:2" x14ac:dyDescent="0.35">
      <c r="B1825"/>
    </row>
    <row r="1826" spans="2:2" x14ac:dyDescent="0.35">
      <c r="B1826"/>
    </row>
    <row r="1827" spans="2:2" x14ac:dyDescent="0.35">
      <c r="B1827"/>
    </row>
    <row r="1828" spans="2:2" x14ac:dyDescent="0.35">
      <c r="B1828"/>
    </row>
    <row r="1829" spans="2:2" x14ac:dyDescent="0.35">
      <c r="B1829"/>
    </row>
    <row r="1830" spans="2:2" x14ac:dyDescent="0.35">
      <c r="B1830"/>
    </row>
    <row r="1831" spans="2:2" x14ac:dyDescent="0.35">
      <c r="B1831"/>
    </row>
    <row r="1832" spans="2:2" x14ac:dyDescent="0.35">
      <c r="B1832"/>
    </row>
    <row r="1833" spans="2:2" x14ac:dyDescent="0.35">
      <c r="B1833"/>
    </row>
    <row r="1834" spans="2:2" x14ac:dyDescent="0.35">
      <c r="B1834"/>
    </row>
    <row r="1835" spans="2:2" x14ac:dyDescent="0.35">
      <c r="B1835"/>
    </row>
    <row r="1836" spans="2:2" x14ac:dyDescent="0.35">
      <c r="B1836"/>
    </row>
    <row r="1837" spans="2:2" x14ac:dyDescent="0.35">
      <c r="B1837"/>
    </row>
    <row r="1838" spans="2:2" x14ac:dyDescent="0.35">
      <c r="B1838"/>
    </row>
    <row r="1839" spans="2:2" x14ac:dyDescent="0.35">
      <c r="B1839"/>
    </row>
    <row r="1840" spans="2:2" x14ac:dyDescent="0.35">
      <c r="B1840"/>
    </row>
    <row r="1841" spans="2:2" x14ac:dyDescent="0.35">
      <c r="B1841"/>
    </row>
    <row r="1842" spans="2:2" x14ac:dyDescent="0.35">
      <c r="B1842"/>
    </row>
    <row r="1843" spans="2:2" x14ac:dyDescent="0.35">
      <c r="B1843"/>
    </row>
    <row r="1844" spans="2:2" x14ac:dyDescent="0.35">
      <c r="B1844"/>
    </row>
    <row r="1845" spans="2:2" x14ac:dyDescent="0.35">
      <c r="B1845"/>
    </row>
    <row r="1846" spans="2:2" x14ac:dyDescent="0.35">
      <c r="B1846"/>
    </row>
    <row r="1847" spans="2:2" x14ac:dyDescent="0.35">
      <c r="B1847"/>
    </row>
    <row r="1848" spans="2:2" x14ac:dyDescent="0.35">
      <c r="B1848"/>
    </row>
    <row r="1849" spans="2:2" x14ac:dyDescent="0.35">
      <c r="B1849"/>
    </row>
    <row r="1850" spans="2:2" x14ac:dyDescent="0.35">
      <c r="B1850"/>
    </row>
    <row r="1851" spans="2:2" x14ac:dyDescent="0.35">
      <c r="B1851"/>
    </row>
    <row r="1852" spans="2:2" x14ac:dyDescent="0.35">
      <c r="B1852"/>
    </row>
    <row r="1853" spans="2:2" x14ac:dyDescent="0.35">
      <c r="B1853"/>
    </row>
    <row r="1854" spans="2:2" x14ac:dyDescent="0.35">
      <c r="B1854"/>
    </row>
    <row r="1855" spans="2:2" x14ac:dyDescent="0.35">
      <c r="B1855"/>
    </row>
    <row r="1856" spans="2:2" x14ac:dyDescent="0.35">
      <c r="B1856"/>
    </row>
    <row r="1857" spans="2:2" x14ac:dyDescent="0.35">
      <c r="B1857"/>
    </row>
    <row r="1858" spans="2:2" x14ac:dyDescent="0.35">
      <c r="B1858"/>
    </row>
    <row r="1859" spans="2:2" x14ac:dyDescent="0.35">
      <c r="B1859"/>
    </row>
    <row r="1860" spans="2:2" x14ac:dyDescent="0.35">
      <c r="B1860"/>
    </row>
    <row r="1861" spans="2:2" x14ac:dyDescent="0.35">
      <c r="B1861"/>
    </row>
    <row r="1862" spans="2:2" x14ac:dyDescent="0.35">
      <c r="B1862"/>
    </row>
    <row r="1863" spans="2:2" x14ac:dyDescent="0.35">
      <c r="B1863"/>
    </row>
    <row r="1864" spans="2:2" x14ac:dyDescent="0.35">
      <c r="B1864"/>
    </row>
    <row r="1865" spans="2:2" x14ac:dyDescent="0.35">
      <c r="B1865"/>
    </row>
    <row r="1866" spans="2:2" x14ac:dyDescent="0.35">
      <c r="B1866"/>
    </row>
    <row r="1867" spans="2:2" x14ac:dyDescent="0.35">
      <c r="B1867"/>
    </row>
    <row r="1868" spans="2:2" x14ac:dyDescent="0.35">
      <c r="B1868"/>
    </row>
    <row r="1869" spans="2:2" x14ac:dyDescent="0.35">
      <c r="B1869"/>
    </row>
    <row r="1870" spans="2:2" x14ac:dyDescent="0.35">
      <c r="B1870"/>
    </row>
    <row r="1871" spans="2:2" x14ac:dyDescent="0.35">
      <c r="B1871"/>
    </row>
    <row r="1872" spans="2:2" x14ac:dyDescent="0.35">
      <c r="B1872"/>
    </row>
    <row r="1873" spans="2:2" x14ac:dyDescent="0.35">
      <c r="B1873"/>
    </row>
    <row r="1874" spans="2:2" x14ac:dyDescent="0.35">
      <c r="B1874"/>
    </row>
    <row r="1875" spans="2:2" x14ac:dyDescent="0.35">
      <c r="B1875"/>
    </row>
    <row r="1876" spans="2:2" x14ac:dyDescent="0.35">
      <c r="B1876"/>
    </row>
    <row r="1877" spans="2:2" x14ac:dyDescent="0.35">
      <c r="B1877"/>
    </row>
    <row r="1878" spans="2:2" x14ac:dyDescent="0.35">
      <c r="B1878"/>
    </row>
    <row r="1879" spans="2:2" x14ac:dyDescent="0.35">
      <c r="B1879"/>
    </row>
    <row r="1880" spans="2:2" x14ac:dyDescent="0.35">
      <c r="B1880"/>
    </row>
    <row r="1881" spans="2:2" x14ac:dyDescent="0.35">
      <c r="B1881"/>
    </row>
    <row r="1882" spans="2:2" x14ac:dyDescent="0.35">
      <c r="B1882"/>
    </row>
    <row r="1883" spans="2:2" x14ac:dyDescent="0.35">
      <c r="B1883"/>
    </row>
    <row r="1884" spans="2:2" x14ac:dyDescent="0.35">
      <c r="B1884"/>
    </row>
    <row r="1885" spans="2:2" x14ac:dyDescent="0.35">
      <c r="B1885"/>
    </row>
    <row r="1886" spans="2:2" x14ac:dyDescent="0.35">
      <c r="B1886"/>
    </row>
    <row r="1887" spans="2:2" x14ac:dyDescent="0.35">
      <c r="B1887"/>
    </row>
    <row r="1888" spans="2:2" x14ac:dyDescent="0.35">
      <c r="B1888"/>
    </row>
    <row r="1889" spans="2:2" x14ac:dyDescent="0.35">
      <c r="B1889"/>
    </row>
    <row r="1890" spans="2:2" x14ac:dyDescent="0.35">
      <c r="B1890"/>
    </row>
    <row r="1891" spans="2:2" x14ac:dyDescent="0.35">
      <c r="B1891"/>
    </row>
    <row r="1892" spans="2:2" x14ac:dyDescent="0.35">
      <c r="B1892"/>
    </row>
    <row r="1893" spans="2:2" x14ac:dyDescent="0.35">
      <c r="B1893"/>
    </row>
    <row r="1894" spans="2:2" x14ac:dyDescent="0.35">
      <c r="B1894"/>
    </row>
    <row r="1895" spans="2:2" x14ac:dyDescent="0.35">
      <c r="B1895"/>
    </row>
    <row r="1896" spans="2:2" x14ac:dyDescent="0.35">
      <c r="B1896"/>
    </row>
    <row r="1897" spans="2:2" x14ac:dyDescent="0.35">
      <c r="B1897"/>
    </row>
    <row r="1898" spans="2:2" x14ac:dyDescent="0.35">
      <c r="B1898"/>
    </row>
    <row r="1899" spans="2:2" x14ac:dyDescent="0.35">
      <c r="B1899"/>
    </row>
    <row r="1900" spans="2:2" x14ac:dyDescent="0.35">
      <c r="B1900"/>
    </row>
    <row r="1901" spans="2:2" x14ac:dyDescent="0.35">
      <c r="B1901"/>
    </row>
    <row r="1902" spans="2:2" x14ac:dyDescent="0.35">
      <c r="B1902"/>
    </row>
    <row r="1903" spans="2:2" x14ac:dyDescent="0.35">
      <c r="B1903"/>
    </row>
    <row r="1904" spans="2:2" x14ac:dyDescent="0.35">
      <c r="B1904"/>
    </row>
    <row r="1905" spans="2:2" x14ac:dyDescent="0.35">
      <c r="B1905"/>
    </row>
    <row r="1906" spans="2:2" x14ac:dyDescent="0.35">
      <c r="B1906"/>
    </row>
    <row r="1907" spans="2:2" x14ac:dyDescent="0.35">
      <c r="B1907"/>
    </row>
    <row r="1908" spans="2:2" x14ac:dyDescent="0.35">
      <c r="B1908"/>
    </row>
    <row r="1909" spans="2:2" x14ac:dyDescent="0.35">
      <c r="B1909"/>
    </row>
    <row r="1910" spans="2:2" x14ac:dyDescent="0.35">
      <c r="B1910"/>
    </row>
    <row r="1911" spans="2:2" x14ac:dyDescent="0.35">
      <c r="B1911"/>
    </row>
    <row r="1912" spans="2:2" x14ac:dyDescent="0.35">
      <c r="B1912"/>
    </row>
    <row r="1913" spans="2:2" x14ac:dyDescent="0.35">
      <c r="B1913"/>
    </row>
    <row r="1914" spans="2:2" x14ac:dyDescent="0.35">
      <c r="B1914"/>
    </row>
    <row r="1915" spans="2:2" x14ac:dyDescent="0.35">
      <c r="B1915"/>
    </row>
    <row r="1916" spans="2:2" x14ac:dyDescent="0.35">
      <c r="B1916"/>
    </row>
    <row r="1917" spans="2:2" x14ac:dyDescent="0.35">
      <c r="B1917"/>
    </row>
    <row r="1918" spans="2:2" x14ac:dyDescent="0.35">
      <c r="B1918"/>
    </row>
    <row r="1919" spans="2:2" x14ac:dyDescent="0.35">
      <c r="B1919"/>
    </row>
    <row r="1920" spans="2:2" x14ac:dyDescent="0.35">
      <c r="B1920"/>
    </row>
    <row r="1921" spans="2:2" x14ac:dyDescent="0.35">
      <c r="B1921"/>
    </row>
    <row r="1922" spans="2:2" x14ac:dyDescent="0.35">
      <c r="B1922"/>
    </row>
    <row r="1923" spans="2:2" x14ac:dyDescent="0.35">
      <c r="B1923"/>
    </row>
    <row r="1924" spans="2:2" x14ac:dyDescent="0.35">
      <c r="B1924"/>
    </row>
    <row r="1925" spans="2:2" x14ac:dyDescent="0.35">
      <c r="B1925"/>
    </row>
    <row r="1926" spans="2:2" x14ac:dyDescent="0.35">
      <c r="B1926"/>
    </row>
    <row r="1927" spans="2:2" x14ac:dyDescent="0.35">
      <c r="B1927"/>
    </row>
    <row r="1928" spans="2:2" x14ac:dyDescent="0.35">
      <c r="B1928"/>
    </row>
    <row r="1929" spans="2:2" x14ac:dyDescent="0.35">
      <c r="B1929"/>
    </row>
    <row r="1930" spans="2:2" x14ac:dyDescent="0.35">
      <c r="B1930"/>
    </row>
    <row r="1931" spans="2:2" x14ac:dyDescent="0.35">
      <c r="B1931"/>
    </row>
    <row r="1932" spans="2:2" x14ac:dyDescent="0.35">
      <c r="B1932"/>
    </row>
    <row r="1933" spans="2:2" x14ac:dyDescent="0.35">
      <c r="B1933"/>
    </row>
    <row r="1934" spans="2:2" x14ac:dyDescent="0.35">
      <c r="B1934"/>
    </row>
    <row r="1935" spans="2:2" x14ac:dyDescent="0.35">
      <c r="B1935"/>
    </row>
    <row r="1936" spans="2:2" x14ac:dyDescent="0.35">
      <c r="B1936"/>
    </row>
    <row r="1937" spans="2:2" x14ac:dyDescent="0.35">
      <c r="B1937"/>
    </row>
    <row r="1938" spans="2:2" x14ac:dyDescent="0.35">
      <c r="B1938"/>
    </row>
    <row r="1939" spans="2:2" x14ac:dyDescent="0.35">
      <c r="B1939"/>
    </row>
    <row r="1940" spans="2:2" x14ac:dyDescent="0.35">
      <c r="B1940"/>
    </row>
    <row r="1941" spans="2:2" x14ac:dyDescent="0.35">
      <c r="B1941"/>
    </row>
    <row r="1942" spans="2:2" x14ac:dyDescent="0.35">
      <c r="B1942"/>
    </row>
    <row r="1943" spans="2:2" x14ac:dyDescent="0.35">
      <c r="B1943"/>
    </row>
    <row r="1944" spans="2:2" x14ac:dyDescent="0.35">
      <c r="B1944"/>
    </row>
    <row r="1945" spans="2:2" x14ac:dyDescent="0.35">
      <c r="B1945"/>
    </row>
    <row r="1946" spans="2:2" x14ac:dyDescent="0.35">
      <c r="B1946"/>
    </row>
    <row r="1947" spans="2:2" x14ac:dyDescent="0.35">
      <c r="B1947"/>
    </row>
    <row r="1948" spans="2:2" x14ac:dyDescent="0.35">
      <c r="B1948"/>
    </row>
    <row r="1949" spans="2:2" x14ac:dyDescent="0.35">
      <c r="B1949"/>
    </row>
    <row r="1950" spans="2:2" x14ac:dyDescent="0.35">
      <c r="B1950"/>
    </row>
    <row r="1951" spans="2:2" x14ac:dyDescent="0.35">
      <c r="B1951"/>
    </row>
    <row r="1952" spans="2:2" x14ac:dyDescent="0.35">
      <c r="B1952"/>
    </row>
    <row r="1953" spans="2:2" x14ac:dyDescent="0.35">
      <c r="B1953"/>
    </row>
    <row r="1954" spans="2:2" x14ac:dyDescent="0.35">
      <c r="B1954"/>
    </row>
    <row r="1955" spans="2:2" x14ac:dyDescent="0.35">
      <c r="B1955"/>
    </row>
    <row r="1956" spans="2:2" x14ac:dyDescent="0.35">
      <c r="B1956"/>
    </row>
    <row r="1957" spans="2:2" x14ac:dyDescent="0.35">
      <c r="B1957"/>
    </row>
    <row r="1958" spans="2:2" x14ac:dyDescent="0.35">
      <c r="B1958"/>
    </row>
    <row r="1959" spans="2:2" x14ac:dyDescent="0.35">
      <c r="B1959"/>
    </row>
    <row r="1960" spans="2:2" x14ac:dyDescent="0.35">
      <c r="B1960"/>
    </row>
    <row r="1961" spans="2:2" x14ac:dyDescent="0.35">
      <c r="B1961"/>
    </row>
    <row r="1962" spans="2:2" x14ac:dyDescent="0.35">
      <c r="B1962"/>
    </row>
    <row r="1963" spans="2:2" x14ac:dyDescent="0.35">
      <c r="B1963"/>
    </row>
    <row r="1964" spans="2:2" x14ac:dyDescent="0.35">
      <c r="B1964"/>
    </row>
    <row r="1965" spans="2:2" x14ac:dyDescent="0.35">
      <c r="B1965"/>
    </row>
    <row r="1966" spans="2:2" x14ac:dyDescent="0.35">
      <c r="B1966"/>
    </row>
    <row r="1967" spans="2:2" x14ac:dyDescent="0.35">
      <c r="B1967"/>
    </row>
    <row r="1968" spans="2:2" x14ac:dyDescent="0.35">
      <c r="B1968"/>
    </row>
    <row r="1969" spans="2:2" x14ac:dyDescent="0.35">
      <c r="B1969"/>
    </row>
    <row r="1970" spans="2:2" x14ac:dyDescent="0.35">
      <c r="B1970"/>
    </row>
    <row r="1971" spans="2:2" x14ac:dyDescent="0.35">
      <c r="B1971"/>
    </row>
    <row r="1972" spans="2:2" x14ac:dyDescent="0.35">
      <c r="B1972"/>
    </row>
    <row r="1973" spans="2:2" x14ac:dyDescent="0.35">
      <c r="B1973"/>
    </row>
    <row r="1974" spans="2:2" x14ac:dyDescent="0.35">
      <c r="B1974"/>
    </row>
    <row r="1975" spans="2:2" x14ac:dyDescent="0.35">
      <c r="B1975"/>
    </row>
    <row r="1976" spans="2:2" x14ac:dyDescent="0.35">
      <c r="B1976"/>
    </row>
    <row r="1977" spans="2:2" x14ac:dyDescent="0.35">
      <c r="B1977"/>
    </row>
    <row r="1978" spans="2:2" x14ac:dyDescent="0.35">
      <c r="B1978"/>
    </row>
    <row r="1979" spans="2:2" x14ac:dyDescent="0.35">
      <c r="B1979"/>
    </row>
    <row r="1980" spans="2:2" x14ac:dyDescent="0.35">
      <c r="B1980"/>
    </row>
    <row r="1981" spans="2:2" x14ac:dyDescent="0.35">
      <c r="B1981"/>
    </row>
    <row r="1982" spans="2:2" x14ac:dyDescent="0.35">
      <c r="B1982"/>
    </row>
    <row r="1983" spans="2:2" x14ac:dyDescent="0.35">
      <c r="B1983"/>
    </row>
    <row r="1984" spans="2:2" x14ac:dyDescent="0.35">
      <c r="B1984"/>
    </row>
    <row r="1985" spans="2:2" x14ac:dyDescent="0.35">
      <c r="B1985"/>
    </row>
    <row r="1986" spans="2:2" x14ac:dyDescent="0.35">
      <c r="B1986"/>
    </row>
    <row r="1987" spans="2:2" x14ac:dyDescent="0.35">
      <c r="B1987"/>
    </row>
    <row r="1988" spans="2:2" x14ac:dyDescent="0.35">
      <c r="B1988"/>
    </row>
    <row r="1989" spans="2:2" x14ac:dyDescent="0.35">
      <c r="B1989"/>
    </row>
    <row r="1990" spans="2:2" x14ac:dyDescent="0.35">
      <c r="B1990"/>
    </row>
    <row r="1991" spans="2:2" x14ac:dyDescent="0.35">
      <c r="B1991"/>
    </row>
    <row r="1992" spans="2:2" x14ac:dyDescent="0.35">
      <c r="B1992"/>
    </row>
    <row r="1993" spans="2:2" x14ac:dyDescent="0.35">
      <c r="B1993"/>
    </row>
    <row r="1994" spans="2:2" x14ac:dyDescent="0.35">
      <c r="B1994"/>
    </row>
    <row r="1995" spans="2:2" x14ac:dyDescent="0.35">
      <c r="B1995"/>
    </row>
    <row r="1996" spans="2:2" x14ac:dyDescent="0.35">
      <c r="B1996"/>
    </row>
    <row r="1997" spans="2:2" x14ac:dyDescent="0.35">
      <c r="B1997"/>
    </row>
    <row r="1998" spans="2:2" x14ac:dyDescent="0.35">
      <c r="B1998"/>
    </row>
    <row r="1999" spans="2:2" x14ac:dyDescent="0.35">
      <c r="B1999"/>
    </row>
    <row r="2000" spans="2:2" x14ac:dyDescent="0.35">
      <c r="B2000"/>
    </row>
    <row r="2001" spans="2:2" x14ac:dyDescent="0.35">
      <c r="B2001"/>
    </row>
    <row r="2002" spans="2:2" x14ac:dyDescent="0.35">
      <c r="B2002"/>
    </row>
    <row r="2003" spans="2:2" x14ac:dyDescent="0.35">
      <c r="B2003"/>
    </row>
    <row r="2004" spans="2:2" x14ac:dyDescent="0.35">
      <c r="B2004"/>
    </row>
    <row r="2005" spans="2:2" x14ac:dyDescent="0.35">
      <c r="B2005"/>
    </row>
    <row r="2006" spans="2:2" x14ac:dyDescent="0.35">
      <c r="B2006"/>
    </row>
    <row r="2007" spans="2:2" x14ac:dyDescent="0.35">
      <c r="B2007"/>
    </row>
    <row r="2008" spans="2:2" x14ac:dyDescent="0.35">
      <c r="B2008"/>
    </row>
    <row r="2009" spans="2:2" x14ac:dyDescent="0.35">
      <c r="B2009"/>
    </row>
    <row r="2010" spans="2:2" x14ac:dyDescent="0.35">
      <c r="B2010"/>
    </row>
    <row r="2011" spans="2:2" x14ac:dyDescent="0.35">
      <c r="B2011"/>
    </row>
    <row r="2012" spans="2:2" x14ac:dyDescent="0.35">
      <c r="B2012"/>
    </row>
    <row r="2013" spans="2:2" x14ac:dyDescent="0.35">
      <c r="B2013"/>
    </row>
    <row r="2014" spans="2:2" x14ac:dyDescent="0.35">
      <c r="B2014"/>
    </row>
    <row r="2015" spans="2:2" x14ac:dyDescent="0.35">
      <c r="B2015"/>
    </row>
    <row r="2016" spans="2:2" x14ac:dyDescent="0.35">
      <c r="B2016"/>
    </row>
    <row r="2017" spans="2:2" x14ac:dyDescent="0.35">
      <c r="B2017"/>
    </row>
    <row r="2018" spans="2:2" x14ac:dyDescent="0.35">
      <c r="B2018"/>
    </row>
    <row r="2019" spans="2:2" x14ac:dyDescent="0.35">
      <c r="B2019"/>
    </row>
    <row r="2020" spans="2:2" x14ac:dyDescent="0.35">
      <c r="B2020"/>
    </row>
    <row r="2021" spans="2:2" x14ac:dyDescent="0.35">
      <c r="B2021"/>
    </row>
    <row r="2022" spans="2:2" x14ac:dyDescent="0.35">
      <c r="B2022"/>
    </row>
    <row r="2023" spans="2:2" x14ac:dyDescent="0.35">
      <c r="B2023"/>
    </row>
    <row r="2024" spans="2:2" x14ac:dyDescent="0.35">
      <c r="B2024"/>
    </row>
    <row r="2025" spans="2:2" x14ac:dyDescent="0.35">
      <c r="B2025"/>
    </row>
    <row r="2026" spans="2:2" x14ac:dyDescent="0.35">
      <c r="B2026"/>
    </row>
    <row r="2027" spans="2:2" x14ac:dyDescent="0.35">
      <c r="B2027"/>
    </row>
    <row r="2028" spans="2:2" x14ac:dyDescent="0.35">
      <c r="B2028"/>
    </row>
    <row r="2029" spans="2:2" x14ac:dyDescent="0.35">
      <c r="B2029"/>
    </row>
    <row r="2030" spans="2:2" x14ac:dyDescent="0.35">
      <c r="B2030"/>
    </row>
    <row r="2031" spans="2:2" x14ac:dyDescent="0.35">
      <c r="B2031"/>
    </row>
    <row r="2032" spans="2:2" x14ac:dyDescent="0.35">
      <c r="B2032"/>
    </row>
    <row r="2033" spans="2:2" x14ac:dyDescent="0.35">
      <c r="B2033"/>
    </row>
    <row r="2034" spans="2:2" x14ac:dyDescent="0.35">
      <c r="B2034"/>
    </row>
    <row r="2035" spans="2:2" x14ac:dyDescent="0.35">
      <c r="B2035"/>
    </row>
    <row r="2036" spans="2:2" x14ac:dyDescent="0.35">
      <c r="B2036"/>
    </row>
    <row r="2037" spans="2:2" x14ac:dyDescent="0.35">
      <c r="B2037"/>
    </row>
    <row r="2038" spans="2:2" x14ac:dyDescent="0.35">
      <c r="B2038"/>
    </row>
    <row r="2039" spans="2:2" x14ac:dyDescent="0.35">
      <c r="B2039"/>
    </row>
    <row r="2040" spans="2:2" x14ac:dyDescent="0.35">
      <c r="B2040"/>
    </row>
    <row r="2041" spans="2:2" x14ac:dyDescent="0.35">
      <c r="B2041"/>
    </row>
    <row r="2042" spans="2:2" x14ac:dyDescent="0.35">
      <c r="B2042"/>
    </row>
    <row r="2043" spans="2:2" x14ac:dyDescent="0.35">
      <c r="B2043"/>
    </row>
    <row r="2044" spans="2:2" x14ac:dyDescent="0.35">
      <c r="B2044"/>
    </row>
    <row r="2045" spans="2:2" x14ac:dyDescent="0.35">
      <c r="B2045"/>
    </row>
    <row r="2046" spans="2:2" x14ac:dyDescent="0.35">
      <c r="B2046"/>
    </row>
    <row r="2047" spans="2:2" x14ac:dyDescent="0.35">
      <c r="B2047"/>
    </row>
    <row r="2048" spans="2:2" x14ac:dyDescent="0.35">
      <c r="B2048"/>
    </row>
    <row r="2049" spans="2:2" x14ac:dyDescent="0.35">
      <c r="B2049"/>
    </row>
    <row r="2050" spans="2:2" x14ac:dyDescent="0.35">
      <c r="B2050"/>
    </row>
    <row r="2051" spans="2:2" x14ac:dyDescent="0.35">
      <c r="B2051"/>
    </row>
    <row r="2052" spans="2:2" x14ac:dyDescent="0.35">
      <c r="B2052"/>
    </row>
    <row r="2053" spans="2:2" x14ac:dyDescent="0.35">
      <c r="B2053"/>
    </row>
    <row r="2054" spans="2:2" x14ac:dyDescent="0.35">
      <c r="B2054"/>
    </row>
    <row r="2055" spans="2:2" x14ac:dyDescent="0.35">
      <c r="B2055"/>
    </row>
    <row r="2056" spans="2:2" x14ac:dyDescent="0.35">
      <c r="B2056"/>
    </row>
    <row r="2057" spans="2:2" x14ac:dyDescent="0.35">
      <c r="B2057"/>
    </row>
    <row r="2058" spans="2:2" x14ac:dyDescent="0.35">
      <c r="B2058"/>
    </row>
    <row r="2059" spans="2:2" x14ac:dyDescent="0.35">
      <c r="B2059"/>
    </row>
    <row r="2060" spans="2:2" x14ac:dyDescent="0.35">
      <c r="B2060"/>
    </row>
    <row r="2061" spans="2:2" x14ac:dyDescent="0.35">
      <c r="B2061"/>
    </row>
    <row r="2062" spans="2:2" x14ac:dyDescent="0.35">
      <c r="B2062"/>
    </row>
    <row r="2063" spans="2:2" x14ac:dyDescent="0.35">
      <c r="B2063"/>
    </row>
    <row r="2064" spans="2:2" x14ac:dyDescent="0.35">
      <c r="B2064"/>
    </row>
    <row r="2065" spans="2:2" x14ac:dyDescent="0.35">
      <c r="B2065"/>
    </row>
    <row r="2066" spans="2:2" x14ac:dyDescent="0.35">
      <c r="B2066"/>
    </row>
    <row r="2067" spans="2:2" x14ac:dyDescent="0.35">
      <c r="B2067"/>
    </row>
    <row r="2068" spans="2:2" x14ac:dyDescent="0.35">
      <c r="B2068"/>
    </row>
    <row r="2069" spans="2:2" x14ac:dyDescent="0.35">
      <c r="B2069"/>
    </row>
    <row r="2070" spans="2:2" x14ac:dyDescent="0.35">
      <c r="B2070"/>
    </row>
    <row r="2071" spans="2:2" x14ac:dyDescent="0.35">
      <c r="B2071"/>
    </row>
    <row r="2072" spans="2:2" x14ac:dyDescent="0.35">
      <c r="B2072"/>
    </row>
    <row r="2073" spans="2:2" x14ac:dyDescent="0.35">
      <c r="B2073"/>
    </row>
    <row r="2074" spans="2:2" x14ac:dyDescent="0.35">
      <c r="B2074"/>
    </row>
    <row r="2075" spans="2:2" x14ac:dyDescent="0.35">
      <c r="B2075"/>
    </row>
    <row r="2076" spans="2:2" x14ac:dyDescent="0.35">
      <c r="B2076"/>
    </row>
    <row r="2077" spans="2:2" x14ac:dyDescent="0.35">
      <c r="B2077"/>
    </row>
    <row r="2078" spans="2:2" x14ac:dyDescent="0.35">
      <c r="B2078"/>
    </row>
    <row r="2079" spans="2:2" x14ac:dyDescent="0.35">
      <c r="B2079"/>
    </row>
    <row r="2080" spans="2:2" x14ac:dyDescent="0.35">
      <c r="B2080"/>
    </row>
    <row r="2081" spans="2:2" x14ac:dyDescent="0.35">
      <c r="B2081"/>
    </row>
    <row r="2082" spans="2:2" x14ac:dyDescent="0.35">
      <c r="B2082"/>
    </row>
    <row r="2083" spans="2:2" x14ac:dyDescent="0.35">
      <c r="B2083"/>
    </row>
    <row r="2084" spans="2:2" x14ac:dyDescent="0.35">
      <c r="B2084"/>
    </row>
    <row r="2085" spans="2:2" x14ac:dyDescent="0.35">
      <c r="B2085"/>
    </row>
    <row r="2086" spans="2:2" x14ac:dyDescent="0.35">
      <c r="B2086"/>
    </row>
    <row r="2087" spans="2:2" x14ac:dyDescent="0.35">
      <c r="B2087"/>
    </row>
    <row r="2088" spans="2:2" x14ac:dyDescent="0.35">
      <c r="B2088"/>
    </row>
    <row r="2089" spans="2:2" x14ac:dyDescent="0.35">
      <c r="B2089"/>
    </row>
    <row r="2090" spans="2:2" x14ac:dyDescent="0.35">
      <c r="B2090"/>
    </row>
    <row r="2091" spans="2:2" x14ac:dyDescent="0.35">
      <c r="B2091"/>
    </row>
    <row r="2092" spans="2:2" x14ac:dyDescent="0.35">
      <c r="B2092"/>
    </row>
    <row r="2093" spans="2:2" x14ac:dyDescent="0.35">
      <c r="B2093"/>
    </row>
    <row r="2094" spans="2:2" x14ac:dyDescent="0.35">
      <c r="B2094"/>
    </row>
    <row r="2095" spans="2:2" x14ac:dyDescent="0.35">
      <c r="B2095"/>
    </row>
    <row r="2096" spans="2:2" x14ac:dyDescent="0.35">
      <c r="B2096"/>
    </row>
    <row r="2097" spans="2:2" x14ac:dyDescent="0.35">
      <c r="B2097"/>
    </row>
    <row r="2098" spans="2:2" x14ac:dyDescent="0.35">
      <c r="B2098"/>
    </row>
    <row r="2099" spans="2:2" x14ac:dyDescent="0.35">
      <c r="B2099"/>
    </row>
    <row r="2100" spans="2:2" x14ac:dyDescent="0.35">
      <c r="B2100"/>
    </row>
    <row r="2101" spans="2:2" x14ac:dyDescent="0.35">
      <c r="B2101"/>
    </row>
    <row r="2102" spans="2:2" x14ac:dyDescent="0.35">
      <c r="B2102"/>
    </row>
    <row r="2103" spans="2:2" x14ac:dyDescent="0.35">
      <c r="B2103"/>
    </row>
    <row r="2104" spans="2:2" x14ac:dyDescent="0.35">
      <c r="B2104"/>
    </row>
    <row r="2105" spans="2:2" x14ac:dyDescent="0.35">
      <c r="B2105"/>
    </row>
    <row r="2106" spans="2:2" x14ac:dyDescent="0.35">
      <c r="B2106"/>
    </row>
    <row r="2107" spans="2:2" x14ac:dyDescent="0.35">
      <c r="B2107"/>
    </row>
    <row r="2108" spans="2:2" x14ac:dyDescent="0.35">
      <c r="B2108"/>
    </row>
    <row r="2109" spans="2:2" x14ac:dyDescent="0.35">
      <c r="B2109"/>
    </row>
    <row r="2110" spans="2:2" x14ac:dyDescent="0.35">
      <c r="B2110"/>
    </row>
    <row r="2111" spans="2:2" x14ac:dyDescent="0.35">
      <c r="B2111"/>
    </row>
    <row r="2112" spans="2:2" x14ac:dyDescent="0.35">
      <c r="B2112"/>
    </row>
    <row r="2113" spans="2:2" x14ac:dyDescent="0.35">
      <c r="B2113"/>
    </row>
    <row r="2114" spans="2:2" x14ac:dyDescent="0.35">
      <c r="B2114"/>
    </row>
    <row r="2115" spans="2:2" x14ac:dyDescent="0.35">
      <c r="B2115"/>
    </row>
    <row r="2116" spans="2:2" x14ac:dyDescent="0.35">
      <c r="B2116"/>
    </row>
    <row r="2117" spans="2:2" x14ac:dyDescent="0.35">
      <c r="B2117"/>
    </row>
    <row r="2118" spans="2:2" x14ac:dyDescent="0.35">
      <c r="B2118"/>
    </row>
    <row r="2119" spans="2:2" x14ac:dyDescent="0.35">
      <c r="B2119"/>
    </row>
    <row r="2120" spans="2:2" x14ac:dyDescent="0.35">
      <c r="B2120"/>
    </row>
    <row r="2121" spans="2:2" x14ac:dyDescent="0.35">
      <c r="B2121"/>
    </row>
    <row r="2122" spans="2:2" x14ac:dyDescent="0.35">
      <c r="B2122"/>
    </row>
    <row r="2123" spans="2:2" x14ac:dyDescent="0.35">
      <c r="B2123"/>
    </row>
    <row r="2124" spans="2:2" x14ac:dyDescent="0.35">
      <c r="B2124"/>
    </row>
    <row r="2125" spans="2:2" x14ac:dyDescent="0.35">
      <c r="B2125"/>
    </row>
    <row r="2126" spans="2:2" x14ac:dyDescent="0.35">
      <c r="B2126"/>
    </row>
    <row r="2127" spans="2:2" x14ac:dyDescent="0.35">
      <c r="B2127"/>
    </row>
    <row r="2128" spans="2:2" x14ac:dyDescent="0.35">
      <c r="B2128"/>
    </row>
    <row r="2129" spans="2:2" x14ac:dyDescent="0.35">
      <c r="B2129"/>
    </row>
    <row r="2130" spans="2:2" x14ac:dyDescent="0.35">
      <c r="B2130"/>
    </row>
    <row r="2131" spans="2:2" x14ac:dyDescent="0.35">
      <c r="B2131"/>
    </row>
    <row r="2132" spans="2:2" x14ac:dyDescent="0.35">
      <c r="B2132"/>
    </row>
    <row r="2133" spans="2:2" x14ac:dyDescent="0.35">
      <c r="B2133"/>
    </row>
    <row r="2134" spans="2:2" x14ac:dyDescent="0.35">
      <c r="B2134"/>
    </row>
    <row r="2135" spans="2:2" x14ac:dyDescent="0.35">
      <c r="B2135"/>
    </row>
    <row r="2136" spans="2:2" x14ac:dyDescent="0.35">
      <c r="B2136"/>
    </row>
    <row r="2137" spans="2:2" x14ac:dyDescent="0.35">
      <c r="B2137"/>
    </row>
    <row r="2138" spans="2:2" x14ac:dyDescent="0.35">
      <c r="B2138"/>
    </row>
    <row r="2139" spans="2:2" x14ac:dyDescent="0.35">
      <c r="B2139"/>
    </row>
    <row r="2140" spans="2:2" x14ac:dyDescent="0.35">
      <c r="B2140"/>
    </row>
    <row r="2141" spans="2:2" x14ac:dyDescent="0.35">
      <c r="B2141"/>
    </row>
    <row r="2142" spans="2:2" x14ac:dyDescent="0.35">
      <c r="B2142"/>
    </row>
    <row r="2143" spans="2:2" x14ac:dyDescent="0.35">
      <c r="B2143"/>
    </row>
    <row r="2144" spans="2:2" x14ac:dyDescent="0.35">
      <c r="B2144"/>
    </row>
    <row r="2145" spans="2:2" x14ac:dyDescent="0.35">
      <c r="B2145"/>
    </row>
    <row r="2146" spans="2:2" x14ac:dyDescent="0.35">
      <c r="B2146"/>
    </row>
    <row r="2147" spans="2:2" x14ac:dyDescent="0.35">
      <c r="B2147"/>
    </row>
    <row r="2148" spans="2:2" x14ac:dyDescent="0.35">
      <c r="B2148"/>
    </row>
    <row r="2149" spans="2:2" x14ac:dyDescent="0.35">
      <c r="B2149"/>
    </row>
    <row r="2150" spans="2:2" x14ac:dyDescent="0.35">
      <c r="B2150"/>
    </row>
    <row r="2151" spans="2:2" x14ac:dyDescent="0.35">
      <c r="B2151"/>
    </row>
    <row r="2152" spans="2:2" x14ac:dyDescent="0.35">
      <c r="B2152"/>
    </row>
    <row r="2153" spans="2:2" x14ac:dyDescent="0.35">
      <c r="B2153"/>
    </row>
    <row r="2154" spans="2:2" x14ac:dyDescent="0.35">
      <c r="B2154"/>
    </row>
    <row r="2155" spans="2:2" x14ac:dyDescent="0.35">
      <c r="B2155"/>
    </row>
    <row r="2156" spans="2:2" x14ac:dyDescent="0.35">
      <c r="B2156"/>
    </row>
    <row r="2157" spans="2:2" x14ac:dyDescent="0.35">
      <c r="B2157"/>
    </row>
    <row r="2158" spans="2:2" x14ac:dyDescent="0.35">
      <c r="B2158"/>
    </row>
    <row r="2159" spans="2:2" x14ac:dyDescent="0.35">
      <c r="B2159"/>
    </row>
    <row r="2160" spans="2:2" x14ac:dyDescent="0.35">
      <c r="B2160"/>
    </row>
    <row r="2161" spans="2:2" x14ac:dyDescent="0.35">
      <c r="B2161"/>
    </row>
    <row r="2162" spans="2:2" x14ac:dyDescent="0.35">
      <c r="B2162"/>
    </row>
    <row r="2163" spans="2:2" x14ac:dyDescent="0.35">
      <c r="B2163"/>
    </row>
    <row r="2164" spans="2:2" x14ac:dyDescent="0.35">
      <c r="B2164"/>
    </row>
    <row r="2165" spans="2:2" x14ac:dyDescent="0.35">
      <c r="B2165"/>
    </row>
    <row r="2166" spans="2:2" x14ac:dyDescent="0.35">
      <c r="B2166"/>
    </row>
    <row r="2167" spans="2:2" x14ac:dyDescent="0.35">
      <c r="B2167"/>
    </row>
    <row r="2168" spans="2:2" x14ac:dyDescent="0.35">
      <c r="B2168"/>
    </row>
    <row r="2169" spans="2:2" x14ac:dyDescent="0.35">
      <c r="B2169"/>
    </row>
    <row r="2170" spans="2:2" x14ac:dyDescent="0.35">
      <c r="B2170"/>
    </row>
    <row r="2171" spans="2:2" x14ac:dyDescent="0.35">
      <c r="B2171"/>
    </row>
    <row r="2172" spans="2:2" x14ac:dyDescent="0.35">
      <c r="B2172"/>
    </row>
    <row r="2173" spans="2:2" x14ac:dyDescent="0.35">
      <c r="B2173"/>
    </row>
    <row r="2174" spans="2:2" x14ac:dyDescent="0.35">
      <c r="B2174"/>
    </row>
    <row r="2175" spans="2:2" x14ac:dyDescent="0.35">
      <c r="B2175"/>
    </row>
    <row r="2176" spans="2:2" x14ac:dyDescent="0.35">
      <c r="B2176"/>
    </row>
    <row r="2177" spans="2:2" x14ac:dyDescent="0.35">
      <c r="B2177"/>
    </row>
    <row r="2178" spans="2:2" x14ac:dyDescent="0.35">
      <c r="B2178"/>
    </row>
    <row r="2179" spans="2:2" x14ac:dyDescent="0.35">
      <c r="B2179"/>
    </row>
    <row r="2180" spans="2:2" x14ac:dyDescent="0.35">
      <c r="B2180"/>
    </row>
    <row r="2181" spans="2:2" x14ac:dyDescent="0.35">
      <c r="B2181"/>
    </row>
    <row r="2182" spans="2:2" x14ac:dyDescent="0.35">
      <c r="B2182"/>
    </row>
    <row r="2183" spans="2:2" x14ac:dyDescent="0.35">
      <c r="B2183"/>
    </row>
    <row r="2184" spans="2:2" x14ac:dyDescent="0.35">
      <c r="B2184"/>
    </row>
    <row r="2185" spans="2:2" x14ac:dyDescent="0.35">
      <c r="B2185"/>
    </row>
    <row r="2186" spans="2:2" x14ac:dyDescent="0.35">
      <c r="B2186"/>
    </row>
    <row r="2187" spans="2:2" x14ac:dyDescent="0.35">
      <c r="B2187"/>
    </row>
    <row r="2188" spans="2:2" x14ac:dyDescent="0.35">
      <c r="B2188"/>
    </row>
    <row r="2189" spans="2:2" x14ac:dyDescent="0.35">
      <c r="B2189"/>
    </row>
    <row r="2190" spans="2:2" x14ac:dyDescent="0.35">
      <c r="B2190"/>
    </row>
    <row r="2191" spans="2:2" x14ac:dyDescent="0.35">
      <c r="B2191"/>
    </row>
    <row r="2192" spans="2:2" x14ac:dyDescent="0.35">
      <c r="B2192"/>
    </row>
    <row r="2193" spans="2:2" x14ac:dyDescent="0.35">
      <c r="B2193"/>
    </row>
    <row r="2194" spans="2:2" x14ac:dyDescent="0.35">
      <c r="B2194"/>
    </row>
    <row r="2195" spans="2:2" x14ac:dyDescent="0.35">
      <c r="B2195"/>
    </row>
    <row r="2196" spans="2:2" x14ac:dyDescent="0.35">
      <c r="B2196"/>
    </row>
    <row r="2197" spans="2:2" x14ac:dyDescent="0.35">
      <c r="B2197"/>
    </row>
    <row r="2198" spans="2:2" x14ac:dyDescent="0.35">
      <c r="B2198"/>
    </row>
    <row r="2199" spans="2:2" x14ac:dyDescent="0.35">
      <c r="B2199"/>
    </row>
    <row r="2200" spans="2:2" x14ac:dyDescent="0.35">
      <c r="B2200"/>
    </row>
    <row r="2201" spans="2:2" x14ac:dyDescent="0.35">
      <c r="B2201"/>
    </row>
    <row r="2202" spans="2:2" x14ac:dyDescent="0.35">
      <c r="B2202"/>
    </row>
    <row r="2203" spans="2:2" x14ac:dyDescent="0.35">
      <c r="B2203"/>
    </row>
    <row r="2204" spans="2:2" x14ac:dyDescent="0.35">
      <c r="B2204"/>
    </row>
    <row r="2205" spans="2:2" x14ac:dyDescent="0.35">
      <c r="B2205"/>
    </row>
    <row r="2206" spans="2:2" x14ac:dyDescent="0.35">
      <c r="B2206"/>
    </row>
    <row r="2207" spans="2:2" x14ac:dyDescent="0.35">
      <c r="B2207"/>
    </row>
    <row r="2208" spans="2:2" x14ac:dyDescent="0.35">
      <c r="B2208"/>
    </row>
    <row r="2209" spans="2:2" x14ac:dyDescent="0.35">
      <c r="B2209"/>
    </row>
    <row r="2210" spans="2:2" x14ac:dyDescent="0.35">
      <c r="B2210"/>
    </row>
    <row r="2211" spans="2:2" x14ac:dyDescent="0.35">
      <c r="B2211"/>
    </row>
    <row r="2212" spans="2:2" x14ac:dyDescent="0.35">
      <c r="B2212"/>
    </row>
    <row r="2213" spans="2:2" x14ac:dyDescent="0.35">
      <c r="B2213"/>
    </row>
    <row r="2214" spans="2:2" x14ac:dyDescent="0.35">
      <c r="B2214"/>
    </row>
    <row r="2215" spans="2:2" x14ac:dyDescent="0.35">
      <c r="B2215"/>
    </row>
    <row r="2216" spans="2:2" x14ac:dyDescent="0.35">
      <c r="B2216"/>
    </row>
    <row r="2217" spans="2:2" x14ac:dyDescent="0.35">
      <c r="B2217"/>
    </row>
    <row r="2218" spans="2:2" x14ac:dyDescent="0.35">
      <c r="B2218"/>
    </row>
    <row r="2219" spans="2:2" x14ac:dyDescent="0.35">
      <c r="B2219"/>
    </row>
    <row r="2220" spans="2:2" x14ac:dyDescent="0.35">
      <c r="B2220"/>
    </row>
    <row r="2221" spans="2:2" x14ac:dyDescent="0.35">
      <c r="B2221"/>
    </row>
    <row r="2222" spans="2:2" x14ac:dyDescent="0.35">
      <c r="B2222"/>
    </row>
    <row r="2223" spans="2:2" x14ac:dyDescent="0.35">
      <c r="B2223"/>
    </row>
    <row r="2224" spans="2:2" x14ac:dyDescent="0.35">
      <c r="B2224"/>
    </row>
    <row r="2225" spans="2:2" x14ac:dyDescent="0.35">
      <c r="B2225"/>
    </row>
    <row r="2226" spans="2:2" x14ac:dyDescent="0.35">
      <c r="B2226"/>
    </row>
    <row r="2227" spans="2:2" x14ac:dyDescent="0.35">
      <c r="B2227"/>
    </row>
    <row r="2228" spans="2:2" x14ac:dyDescent="0.35">
      <c r="B2228"/>
    </row>
    <row r="2229" spans="2:2" x14ac:dyDescent="0.35">
      <c r="B2229"/>
    </row>
    <row r="2230" spans="2:2" x14ac:dyDescent="0.35">
      <c r="B2230"/>
    </row>
    <row r="2231" spans="2:2" x14ac:dyDescent="0.35">
      <c r="B2231"/>
    </row>
    <row r="2232" spans="2:2" x14ac:dyDescent="0.35">
      <c r="B2232"/>
    </row>
  </sheetData>
  <autoFilter ref="A1:G218" xr:uid="{1E35E261-0AF1-43FB-8C45-31805F307D34}">
    <sortState ref="A2:G218">
      <sortCondition descending="1" ref="G1:G218"/>
    </sortState>
  </autoFilter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5176D-7673-4B7B-854C-70BBCBC928AC}">
  <dimension ref="A1:F34"/>
  <sheetViews>
    <sheetView topLeftCell="A13" zoomScaleNormal="100" workbookViewId="0">
      <selection activeCell="A23" sqref="A23"/>
    </sheetView>
  </sheetViews>
  <sheetFormatPr defaultRowHeight="14.5" x14ac:dyDescent="0.35"/>
  <cols>
    <col min="1" max="1" width="40.453125" bestFit="1" customWidth="1"/>
    <col min="2" max="2" width="23.453125" bestFit="1" customWidth="1"/>
    <col min="3" max="3" width="29.54296875" bestFit="1" customWidth="1"/>
    <col min="4" max="4" width="9.1796875" style="35" bestFit="1" customWidth="1"/>
    <col min="5" max="5" width="13.1796875" customWidth="1"/>
    <col min="6" max="6" width="13.7265625" customWidth="1"/>
  </cols>
  <sheetData>
    <row r="1" spans="1:6" ht="58" x14ac:dyDescent="0.35">
      <c r="A1" s="1" t="s">
        <v>0</v>
      </c>
      <c r="B1" s="1" t="s">
        <v>1</v>
      </c>
      <c r="C1" s="1" t="s">
        <v>2</v>
      </c>
      <c r="D1" s="33" t="s">
        <v>6</v>
      </c>
      <c r="E1" s="16" t="s">
        <v>7</v>
      </c>
      <c r="F1" s="1" t="s">
        <v>8</v>
      </c>
    </row>
    <row r="2" spans="1:6" x14ac:dyDescent="0.35">
      <c r="A2" s="14" t="s">
        <v>335</v>
      </c>
      <c r="B2" s="13" t="s">
        <v>359</v>
      </c>
      <c r="C2" s="4" t="s">
        <v>341</v>
      </c>
      <c r="D2" s="32">
        <v>2144</v>
      </c>
      <c r="E2" s="28">
        <v>35</v>
      </c>
      <c r="F2" s="19">
        <f t="shared" ref="F2:F32" si="0">D2/50</f>
        <v>42.88</v>
      </c>
    </row>
    <row r="3" spans="1:6" x14ac:dyDescent="0.35">
      <c r="A3" s="14" t="s">
        <v>92</v>
      </c>
      <c r="B3" s="14" t="s">
        <v>107</v>
      </c>
      <c r="C3" s="4" t="s">
        <v>108</v>
      </c>
      <c r="D3" s="32">
        <v>2024</v>
      </c>
      <c r="E3" s="15">
        <v>212</v>
      </c>
      <c r="F3" s="19">
        <f t="shared" si="0"/>
        <v>40.479999999999997</v>
      </c>
    </row>
    <row r="4" spans="1:6" x14ac:dyDescent="0.35">
      <c r="A4" s="14" t="s">
        <v>233</v>
      </c>
      <c r="B4" s="13" t="s">
        <v>234</v>
      </c>
      <c r="C4" s="4" t="s">
        <v>22</v>
      </c>
      <c r="D4" s="32">
        <v>1852</v>
      </c>
      <c r="E4" s="28" t="s">
        <v>17</v>
      </c>
      <c r="F4" s="19">
        <f t="shared" si="0"/>
        <v>37.04</v>
      </c>
    </row>
    <row r="5" spans="1:6" x14ac:dyDescent="0.35">
      <c r="A5" s="14" t="s">
        <v>112</v>
      </c>
      <c r="B5" s="13" t="s">
        <v>113</v>
      </c>
      <c r="C5" s="4" t="s">
        <v>22</v>
      </c>
      <c r="D5" s="32">
        <v>1354</v>
      </c>
      <c r="E5" s="28" t="s">
        <v>17</v>
      </c>
      <c r="F5" s="19">
        <f t="shared" si="0"/>
        <v>27.08</v>
      </c>
    </row>
    <row r="6" spans="1:6" x14ac:dyDescent="0.35">
      <c r="A6" s="14" t="s">
        <v>112</v>
      </c>
      <c r="B6" s="13" t="s">
        <v>115</v>
      </c>
      <c r="C6" s="4" t="s">
        <v>22</v>
      </c>
      <c r="D6" s="32">
        <v>1263</v>
      </c>
      <c r="E6" s="28" t="s">
        <v>17</v>
      </c>
      <c r="F6" s="19">
        <f t="shared" si="0"/>
        <v>25.26</v>
      </c>
    </row>
    <row r="7" spans="1:6" x14ac:dyDescent="0.35">
      <c r="A7" s="14" t="s">
        <v>335</v>
      </c>
      <c r="B7" s="13" t="s">
        <v>360</v>
      </c>
      <c r="C7" s="4" t="s">
        <v>341</v>
      </c>
      <c r="D7" s="32">
        <v>1223</v>
      </c>
      <c r="E7" s="28">
        <v>25</v>
      </c>
      <c r="F7" s="19">
        <f t="shared" si="0"/>
        <v>24.46</v>
      </c>
    </row>
    <row r="8" spans="1:6" x14ac:dyDescent="0.35">
      <c r="A8" s="11" t="s">
        <v>384</v>
      </c>
      <c r="B8" s="13" t="s">
        <v>389</v>
      </c>
      <c r="C8" s="4" t="s">
        <v>390</v>
      </c>
      <c r="D8" s="32">
        <v>1222</v>
      </c>
      <c r="E8" s="28">
        <v>36</v>
      </c>
      <c r="F8" s="18">
        <f t="shared" si="0"/>
        <v>24.44</v>
      </c>
    </row>
    <row r="9" spans="1:6" x14ac:dyDescent="0.35">
      <c r="A9" s="11" t="s">
        <v>397</v>
      </c>
      <c r="B9" s="13" t="s">
        <v>423</v>
      </c>
      <c r="C9" s="4" t="s">
        <v>424</v>
      </c>
      <c r="D9" s="32">
        <v>1169</v>
      </c>
      <c r="E9" s="28">
        <v>10</v>
      </c>
      <c r="F9" s="18">
        <f t="shared" si="0"/>
        <v>23.38</v>
      </c>
    </row>
    <row r="10" spans="1:6" x14ac:dyDescent="0.35">
      <c r="A10" s="14" t="s">
        <v>44</v>
      </c>
      <c r="B10" s="13" t="s">
        <v>45</v>
      </c>
      <c r="C10" s="4" t="s">
        <v>22</v>
      </c>
      <c r="D10" s="32">
        <v>1141</v>
      </c>
      <c r="E10" s="15">
        <v>48</v>
      </c>
      <c r="F10" s="19">
        <f t="shared" si="0"/>
        <v>22.82</v>
      </c>
    </row>
    <row r="11" spans="1:6" x14ac:dyDescent="0.35">
      <c r="A11" s="14" t="s">
        <v>112</v>
      </c>
      <c r="B11" s="13" t="s">
        <v>116</v>
      </c>
      <c r="C11" s="4" t="s">
        <v>22</v>
      </c>
      <c r="D11" s="32">
        <v>1113</v>
      </c>
      <c r="E11" s="28" t="s">
        <v>17</v>
      </c>
      <c r="F11" s="19">
        <f t="shared" si="0"/>
        <v>22.26</v>
      </c>
    </row>
    <row r="12" spans="1:6" x14ac:dyDescent="0.35">
      <c r="A12" s="14" t="s">
        <v>384</v>
      </c>
      <c r="B12" s="13" t="s">
        <v>391</v>
      </c>
      <c r="C12" s="4" t="s">
        <v>42</v>
      </c>
      <c r="D12" s="32">
        <v>1108</v>
      </c>
      <c r="E12" s="28" t="s">
        <v>17</v>
      </c>
      <c r="F12" s="19">
        <f t="shared" si="0"/>
        <v>22.16</v>
      </c>
    </row>
    <row r="13" spans="1:6" x14ac:dyDescent="0.35">
      <c r="A13" s="11" t="s">
        <v>397</v>
      </c>
      <c r="B13" s="13" t="s">
        <v>425</v>
      </c>
      <c r="C13" s="4" t="s">
        <v>22</v>
      </c>
      <c r="D13" s="32">
        <v>1101</v>
      </c>
      <c r="E13" s="28">
        <v>28</v>
      </c>
      <c r="F13" s="18">
        <f t="shared" si="0"/>
        <v>22.02</v>
      </c>
    </row>
    <row r="14" spans="1:6" x14ac:dyDescent="0.35">
      <c r="A14" s="14" t="s">
        <v>362</v>
      </c>
      <c r="B14" s="13" t="s">
        <v>377</v>
      </c>
      <c r="C14" s="4" t="s">
        <v>22</v>
      </c>
      <c r="D14" s="32">
        <v>997</v>
      </c>
      <c r="E14" s="28">
        <v>44</v>
      </c>
      <c r="F14" s="19">
        <f t="shared" si="0"/>
        <v>19.940000000000001</v>
      </c>
    </row>
    <row r="15" spans="1:6" x14ac:dyDescent="0.35">
      <c r="A15" s="11" t="s">
        <v>384</v>
      </c>
      <c r="B15" s="13" t="s">
        <v>392</v>
      </c>
      <c r="C15" s="4" t="s">
        <v>393</v>
      </c>
      <c r="D15" s="32">
        <v>960</v>
      </c>
      <c r="E15" s="28" t="s">
        <v>17</v>
      </c>
      <c r="F15" s="18">
        <f t="shared" si="0"/>
        <v>19.2</v>
      </c>
    </row>
    <row r="16" spans="1:6" x14ac:dyDescent="0.35">
      <c r="A16" s="14" t="s">
        <v>281</v>
      </c>
      <c r="B16" s="13" t="s">
        <v>286</v>
      </c>
      <c r="C16" s="4" t="s">
        <v>42</v>
      </c>
      <c r="D16" s="32">
        <v>876</v>
      </c>
      <c r="E16" s="28" t="s">
        <v>17</v>
      </c>
      <c r="F16" s="19">
        <f t="shared" si="0"/>
        <v>17.52</v>
      </c>
    </row>
    <row r="17" spans="1:6" x14ac:dyDescent="0.35">
      <c r="A17" s="14" t="s">
        <v>162</v>
      </c>
      <c r="B17" s="14" t="s">
        <v>165</v>
      </c>
      <c r="C17" s="4" t="s">
        <v>22</v>
      </c>
      <c r="D17" s="32">
        <v>869</v>
      </c>
      <c r="E17" s="15"/>
      <c r="F17" s="19">
        <f t="shared" si="0"/>
        <v>17.38</v>
      </c>
    </row>
    <row r="18" spans="1:6" x14ac:dyDescent="0.35">
      <c r="A18" s="14" t="s">
        <v>112</v>
      </c>
      <c r="B18" s="13" t="s">
        <v>117</v>
      </c>
      <c r="C18" s="4" t="s">
        <v>22</v>
      </c>
      <c r="D18" s="32">
        <v>868</v>
      </c>
      <c r="E18" s="28" t="s">
        <v>17</v>
      </c>
      <c r="F18" s="19">
        <f t="shared" si="0"/>
        <v>17.36</v>
      </c>
    </row>
    <row r="19" spans="1:6" x14ac:dyDescent="0.35">
      <c r="A19" s="14" t="s">
        <v>112</v>
      </c>
      <c r="B19" s="13" t="s">
        <v>118</v>
      </c>
      <c r="C19" s="4" t="s">
        <v>22</v>
      </c>
      <c r="D19" s="32">
        <v>851</v>
      </c>
      <c r="E19" s="28" t="s">
        <v>17</v>
      </c>
      <c r="F19" s="19">
        <f t="shared" si="0"/>
        <v>17.02</v>
      </c>
    </row>
    <row r="20" spans="1:6" x14ac:dyDescent="0.35">
      <c r="A20" s="14" t="s">
        <v>112</v>
      </c>
      <c r="B20" s="13" t="s">
        <v>119</v>
      </c>
      <c r="C20" s="4" t="s">
        <v>22</v>
      </c>
      <c r="D20" s="32">
        <v>814</v>
      </c>
      <c r="E20" s="28" t="s">
        <v>17</v>
      </c>
      <c r="F20" s="19">
        <f t="shared" si="0"/>
        <v>16.28</v>
      </c>
    </row>
    <row r="21" spans="1:6" x14ac:dyDescent="0.35">
      <c r="A21" s="14" t="s">
        <v>162</v>
      </c>
      <c r="B21" s="14" t="s">
        <v>166</v>
      </c>
      <c r="C21" s="4" t="s">
        <v>22</v>
      </c>
      <c r="D21" s="32">
        <v>791</v>
      </c>
      <c r="E21" s="15"/>
      <c r="F21" s="19">
        <f t="shared" si="0"/>
        <v>15.82</v>
      </c>
    </row>
    <row r="22" spans="1:6" x14ac:dyDescent="0.35">
      <c r="A22" s="14" t="s">
        <v>281</v>
      </c>
      <c r="B22" s="13" t="s">
        <v>287</v>
      </c>
      <c r="C22" s="4" t="s">
        <v>42</v>
      </c>
      <c r="D22" s="32">
        <v>753</v>
      </c>
      <c r="E22" s="28" t="s">
        <v>17</v>
      </c>
      <c r="F22" s="19">
        <f t="shared" si="0"/>
        <v>15.06</v>
      </c>
    </row>
    <row r="23" spans="1:6" x14ac:dyDescent="0.35">
      <c r="A23" s="14" t="s">
        <v>92</v>
      </c>
      <c r="B23" s="13" t="s">
        <v>110</v>
      </c>
      <c r="C23" s="4" t="s">
        <v>111</v>
      </c>
      <c r="D23" s="32">
        <v>713</v>
      </c>
      <c r="E23" s="28" t="s">
        <v>17</v>
      </c>
      <c r="F23" s="19">
        <f t="shared" si="0"/>
        <v>14.26</v>
      </c>
    </row>
    <row r="24" spans="1:6" x14ac:dyDescent="0.35">
      <c r="A24" s="14" t="s">
        <v>177</v>
      </c>
      <c r="B24" s="13" t="s">
        <v>203</v>
      </c>
      <c r="C24" s="4" t="s">
        <v>42</v>
      </c>
      <c r="D24" s="32">
        <v>700</v>
      </c>
      <c r="E24" s="28" t="s">
        <v>17</v>
      </c>
      <c r="F24" s="19">
        <f t="shared" si="0"/>
        <v>14</v>
      </c>
    </row>
    <row r="25" spans="1:6" x14ac:dyDescent="0.35">
      <c r="A25" s="14" t="s">
        <v>329</v>
      </c>
      <c r="B25" s="13" t="s">
        <v>332</v>
      </c>
      <c r="C25" s="4" t="s">
        <v>22</v>
      </c>
      <c r="D25" s="32">
        <v>662</v>
      </c>
      <c r="E25" s="28" t="s">
        <v>17</v>
      </c>
      <c r="F25" s="19">
        <f t="shared" si="0"/>
        <v>13.24</v>
      </c>
    </row>
    <row r="26" spans="1:6" x14ac:dyDescent="0.35">
      <c r="A26" s="14" t="s">
        <v>335</v>
      </c>
      <c r="B26" s="13" t="s">
        <v>361</v>
      </c>
      <c r="C26" s="4" t="s">
        <v>341</v>
      </c>
      <c r="D26" s="32">
        <v>626</v>
      </c>
      <c r="E26" s="28">
        <v>10</v>
      </c>
      <c r="F26" s="19">
        <f t="shared" si="0"/>
        <v>12.52</v>
      </c>
    </row>
    <row r="27" spans="1:6" x14ac:dyDescent="0.35">
      <c r="A27" s="14" t="s">
        <v>112</v>
      </c>
      <c r="B27" s="13" t="s">
        <v>120</v>
      </c>
      <c r="C27" s="4" t="s">
        <v>22</v>
      </c>
      <c r="D27" s="32">
        <v>617</v>
      </c>
      <c r="E27" s="28" t="s">
        <v>17</v>
      </c>
      <c r="F27" s="19">
        <f t="shared" si="0"/>
        <v>12.34</v>
      </c>
    </row>
    <row r="28" spans="1:6" x14ac:dyDescent="0.35">
      <c r="A28" s="14" t="s">
        <v>177</v>
      </c>
      <c r="B28" s="13" t="s">
        <v>204</v>
      </c>
      <c r="C28" s="4" t="s">
        <v>22</v>
      </c>
      <c r="D28" s="32">
        <v>576</v>
      </c>
      <c r="E28" s="28" t="s">
        <v>17</v>
      </c>
      <c r="F28" s="19">
        <f t="shared" si="0"/>
        <v>11.52</v>
      </c>
    </row>
    <row r="29" spans="1:6" x14ac:dyDescent="0.35">
      <c r="A29" s="11" t="s">
        <v>28</v>
      </c>
      <c r="B29" s="13" t="s">
        <v>41</v>
      </c>
      <c r="C29" s="4" t="s">
        <v>42</v>
      </c>
      <c r="D29" s="32">
        <v>567</v>
      </c>
      <c r="E29" s="28">
        <v>28</v>
      </c>
      <c r="F29" s="18">
        <f t="shared" si="0"/>
        <v>11.34</v>
      </c>
    </row>
    <row r="30" spans="1:6" x14ac:dyDescent="0.35">
      <c r="A30" s="11" t="s">
        <v>444</v>
      </c>
      <c r="B30" s="13" t="s">
        <v>468</v>
      </c>
      <c r="C30" s="4" t="s">
        <v>341</v>
      </c>
      <c r="D30" s="32">
        <v>562</v>
      </c>
      <c r="E30" s="28" t="s">
        <v>17</v>
      </c>
      <c r="F30" s="18">
        <f t="shared" si="0"/>
        <v>11.24</v>
      </c>
    </row>
    <row r="31" spans="1:6" x14ac:dyDescent="0.35">
      <c r="A31" s="11" t="s">
        <v>262</v>
      </c>
      <c r="B31" s="13" t="s">
        <v>273</v>
      </c>
      <c r="C31" s="4" t="s">
        <v>42</v>
      </c>
      <c r="D31" s="32">
        <v>551</v>
      </c>
      <c r="E31" s="28">
        <v>20</v>
      </c>
      <c r="F31" s="18">
        <f t="shared" si="0"/>
        <v>11.02</v>
      </c>
    </row>
    <row r="32" spans="1:6" x14ac:dyDescent="0.35">
      <c r="A32" s="14" t="s">
        <v>281</v>
      </c>
      <c r="B32" s="13" t="s">
        <v>288</v>
      </c>
      <c r="C32" s="4" t="s">
        <v>42</v>
      </c>
      <c r="D32" s="32">
        <v>246</v>
      </c>
      <c r="E32" s="28" t="s">
        <v>17</v>
      </c>
      <c r="F32" s="19">
        <f t="shared" si="0"/>
        <v>4.92</v>
      </c>
    </row>
    <row r="33" spans="1:6" x14ac:dyDescent="0.35">
      <c r="A33" s="27"/>
      <c r="B33" s="21"/>
      <c r="C33" s="6"/>
      <c r="D33" s="34"/>
      <c r="E33" s="22"/>
      <c r="F33" s="23"/>
    </row>
    <row r="34" spans="1:6" x14ac:dyDescent="0.35">
      <c r="A34" s="26" t="s">
        <v>599</v>
      </c>
      <c r="B34" s="9">
        <f>COUNTA(C2:C32)</f>
        <v>31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33CA1-E45F-406B-9D95-36E5B3C81BCC}">
  <dimension ref="A1:F35"/>
  <sheetViews>
    <sheetView zoomScaleNormal="100" workbookViewId="0">
      <selection activeCell="B4" sqref="B4"/>
    </sheetView>
  </sheetViews>
  <sheetFormatPr defaultRowHeight="14.5" x14ac:dyDescent="0.35"/>
  <cols>
    <col min="1" max="2" width="23.453125" bestFit="1" customWidth="1"/>
    <col min="3" max="3" width="29.54296875" bestFit="1" customWidth="1"/>
    <col min="4" max="4" width="9.1796875" bestFit="1" customWidth="1"/>
    <col min="5" max="5" width="11.1796875" customWidth="1"/>
    <col min="6" max="6" width="13.54296875" customWidth="1"/>
  </cols>
  <sheetData>
    <row r="1" spans="1:6" ht="54.65" customHeight="1" x14ac:dyDescent="0.35">
      <c r="A1" s="1" t="s">
        <v>0</v>
      </c>
      <c r="B1" s="1" t="s">
        <v>1</v>
      </c>
      <c r="C1" s="1" t="s">
        <v>2</v>
      </c>
      <c r="D1" s="16" t="s">
        <v>6</v>
      </c>
      <c r="E1" s="16" t="s">
        <v>472</v>
      </c>
      <c r="F1" s="1" t="s">
        <v>8</v>
      </c>
    </row>
    <row r="2" spans="1:6" x14ac:dyDescent="0.35">
      <c r="A2" s="11" t="s">
        <v>58</v>
      </c>
      <c r="B2" s="13" t="s">
        <v>59</v>
      </c>
      <c r="C2" s="4" t="s">
        <v>2518</v>
      </c>
      <c r="D2" s="32">
        <v>7349</v>
      </c>
      <c r="E2" s="15" t="s">
        <v>17</v>
      </c>
      <c r="F2" s="18">
        <f t="shared" ref="F2:F33" si="0">D2/50</f>
        <v>146.97999999999999</v>
      </c>
    </row>
    <row r="3" spans="1:6" x14ac:dyDescent="0.35">
      <c r="A3" s="14" t="s">
        <v>125</v>
      </c>
      <c r="B3" s="13" t="s">
        <v>126</v>
      </c>
      <c r="C3" s="4" t="s">
        <v>127</v>
      </c>
      <c r="D3" s="32">
        <v>4147</v>
      </c>
      <c r="E3" s="15">
        <v>125</v>
      </c>
      <c r="F3" s="19">
        <f t="shared" si="0"/>
        <v>82.94</v>
      </c>
    </row>
    <row r="4" spans="1:6" x14ac:dyDescent="0.35">
      <c r="A4" s="11" t="s">
        <v>58</v>
      </c>
      <c r="B4" s="13" t="s">
        <v>62</v>
      </c>
      <c r="C4" s="4" t="s">
        <v>63</v>
      </c>
      <c r="D4" s="32">
        <v>4084</v>
      </c>
      <c r="E4" s="28" t="s">
        <v>17</v>
      </c>
      <c r="F4" s="18">
        <f t="shared" si="0"/>
        <v>81.680000000000007</v>
      </c>
    </row>
    <row r="5" spans="1:6" x14ac:dyDescent="0.35">
      <c r="A5" s="14" t="s">
        <v>125</v>
      </c>
      <c r="B5" s="13" t="s">
        <v>128</v>
      </c>
      <c r="C5" s="4" t="s">
        <v>129</v>
      </c>
      <c r="D5" s="32">
        <v>1743</v>
      </c>
      <c r="E5" s="28" t="s">
        <v>17</v>
      </c>
      <c r="F5" s="19">
        <f t="shared" si="0"/>
        <v>34.86</v>
      </c>
    </row>
    <row r="6" spans="1:6" x14ac:dyDescent="0.35">
      <c r="A6" s="11" t="s">
        <v>362</v>
      </c>
      <c r="B6" s="10" t="s">
        <v>378</v>
      </c>
      <c r="C6" s="4" t="s">
        <v>379</v>
      </c>
      <c r="D6" s="32">
        <v>1415</v>
      </c>
      <c r="E6" s="15">
        <v>100</v>
      </c>
      <c r="F6" s="18">
        <f t="shared" si="0"/>
        <v>28.3</v>
      </c>
    </row>
    <row r="7" spans="1:6" x14ac:dyDescent="0.35">
      <c r="A7" s="11" t="s">
        <v>397</v>
      </c>
      <c r="B7" s="13" t="s">
        <v>426</v>
      </c>
      <c r="C7" s="4" t="s">
        <v>427</v>
      </c>
      <c r="D7" s="32">
        <v>1145</v>
      </c>
      <c r="E7" s="28" t="s">
        <v>17</v>
      </c>
      <c r="F7" s="19">
        <f t="shared" si="0"/>
        <v>22.9</v>
      </c>
    </row>
    <row r="8" spans="1:6" x14ac:dyDescent="0.35">
      <c r="A8" s="14" t="s">
        <v>469</v>
      </c>
      <c r="B8" s="13" t="s">
        <v>470</v>
      </c>
      <c r="C8" s="4" t="s">
        <v>471</v>
      </c>
      <c r="D8" s="32">
        <v>1068</v>
      </c>
      <c r="E8" s="15"/>
      <c r="F8" s="19">
        <f t="shared" si="0"/>
        <v>21.36</v>
      </c>
    </row>
    <row r="9" spans="1:6" x14ac:dyDescent="0.35">
      <c r="A9" s="14" t="s">
        <v>125</v>
      </c>
      <c r="B9" s="13" t="s">
        <v>130</v>
      </c>
      <c r="C9" s="4" t="s">
        <v>131</v>
      </c>
      <c r="D9" s="32">
        <v>1016</v>
      </c>
      <c r="E9" s="28" t="s">
        <v>17</v>
      </c>
      <c r="F9" s="19">
        <f t="shared" si="0"/>
        <v>20.32</v>
      </c>
    </row>
    <row r="10" spans="1:6" x14ac:dyDescent="0.35">
      <c r="A10" s="11" t="s">
        <v>362</v>
      </c>
      <c r="B10" s="10" t="s">
        <v>380</v>
      </c>
      <c r="C10" s="4" t="s">
        <v>381</v>
      </c>
      <c r="D10" s="32">
        <v>1014</v>
      </c>
      <c r="E10" s="15">
        <v>73</v>
      </c>
      <c r="F10" s="18">
        <f t="shared" si="0"/>
        <v>20.28</v>
      </c>
    </row>
    <row r="11" spans="1:6" x14ac:dyDescent="0.35">
      <c r="A11" s="14" t="s">
        <v>125</v>
      </c>
      <c r="B11" s="13" t="s">
        <v>132</v>
      </c>
      <c r="C11" s="4" t="s">
        <v>131</v>
      </c>
      <c r="D11" s="32">
        <v>975</v>
      </c>
      <c r="E11" s="28" t="s">
        <v>17</v>
      </c>
      <c r="F11" s="19">
        <f t="shared" si="0"/>
        <v>19.5</v>
      </c>
    </row>
    <row r="12" spans="1:6" x14ac:dyDescent="0.35">
      <c r="A12" s="11" t="s">
        <v>136</v>
      </c>
      <c r="B12" s="13" t="s">
        <v>137</v>
      </c>
      <c r="C12" s="4" t="s">
        <v>138</v>
      </c>
      <c r="D12" s="32">
        <v>915</v>
      </c>
      <c r="E12" s="15" t="s">
        <v>17</v>
      </c>
      <c r="F12" s="18">
        <f t="shared" si="0"/>
        <v>18.3</v>
      </c>
    </row>
    <row r="13" spans="1:6" x14ac:dyDescent="0.35">
      <c r="A13" s="11" t="s">
        <v>136</v>
      </c>
      <c r="B13" s="13" t="s">
        <v>139</v>
      </c>
      <c r="C13" s="4" t="s">
        <v>138</v>
      </c>
      <c r="D13" s="32">
        <v>883</v>
      </c>
      <c r="E13" s="15" t="s">
        <v>17</v>
      </c>
      <c r="F13" s="18">
        <f t="shared" si="0"/>
        <v>17.66</v>
      </c>
    </row>
    <row r="14" spans="1:6" x14ac:dyDescent="0.35">
      <c r="A14" s="11" t="s">
        <v>136</v>
      </c>
      <c r="B14" s="13" t="s">
        <v>140</v>
      </c>
      <c r="C14" s="4" t="s">
        <v>138</v>
      </c>
      <c r="D14" s="32">
        <v>882</v>
      </c>
      <c r="E14" s="15" t="s">
        <v>17</v>
      </c>
      <c r="F14" s="18">
        <f t="shared" si="0"/>
        <v>17.64</v>
      </c>
    </row>
    <row r="15" spans="1:6" x14ac:dyDescent="0.35">
      <c r="A15" s="11" t="s">
        <v>162</v>
      </c>
      <c r="B15" s="13" t="s">
        <v>167</v>
      </c>
      <c r="C15" s="4" t="s">
        <v>131</v>
      </c>
      <c r="D15" s="32">
        <v>809</v>
      </c>
      <c r="E15" s="15" t="s">
        <v>17</v>
      </c>
      <c r="F15" s="18">
        <f t="shared" si="0"/>
        <v>16.18</v>
      </c>
    </row>
    <row r="16" spans="1:6" x14ac:dyDescent="0.35">
      <c r="A16" s="14" t="s">
        <v>125</v>
      </c>
      <c r="B16" s="13" t="s">
        <v>133</v>
      </c>
      <c r="C16" s="4" t="s">
        <v>131</v>
      </c>
      <c r="D16" s="32">
        <v>719</v>
      </c>
      <c r="E16" s="28" t="s">
        <v>17</v>
      </c>
      <c r="F16" s="19">
        <f t="shared" si="0"/>
        <v>14.38</v>
      </c>
    </row>
    <row r="17" spans="1:6" x14ac:dyDescent="0.35">
      <c r="A17" s="11" t="s">
        <v>262</v>
      </c>
      <c r="B17" s="10" t="s">
        <v>274</v>
      </c>
      <c r="C17" s="4" t="s">
        <v>275</v>
      </c>
      <c r="D17" s="32">
        <v>711</v>
      </c>
      <c r="E17" s="15">
        <v>24</v>
      </c>
      <c r="F17" s="18">
        <f t="shared" si="0"/>
        <v>14.22</v>
      </c>
    </row>
    <row r="18" spans="1:6" x14ac:dyDescent="0.35">
      <c r="A18" s="14" t="s">
        <v>125</v>
      </c>
      <c r="B18" s="13" t="s">
        <v>134</v>
      </c>
      <c r="C18" s="4" t="s">
        <v>131</v>
      </c>
      <c r="D18" s="32">
        <v>635</v>
      </c>
      <c r="E18" s="28"/>
      <c r="F18" s="19">
        <f t="shared" si="0"/>
        <v>12.7</v>
      </c>
    </row>
    <row r="19" spans="1:6" x14ac:dyDescent="0.35">
      <c r="A19" s="11" t="s">
        <v>136</v>
      </c>
      <c r="B19" s="13" t="s">
        <v>141</v>
      </c>
      <c r="C19" s="4" t="s">
        <v>142</v>
      </c>
      <c r="D19" s="32">
        <v>623</v>
      </c>
      <c r="E19" s="15" t="s">
        <v>17</v>
      </c>
      <c r="F19" s="18">
        <f t="shared" si="0"/>
        <v>12.46</v>
      </c>
    </row>
    <row r="20" spans="1:6" x14ac:dyDescent="0.35">
      <c r="A20" s="11" t="s">
        <v>136</v>
      </c>
      <c r="B20" s="13" t="s">
        <v>143</v>
      </c>
      <c r="C20" s="4" t="s">
        <v>142</v>
      </c>
      <c r="D20" s="32">
        <v>620</v>
      </c>
      <c r="E20" s="15" t="s">
        <v>17</v>
      </c>
      <c r="F20" s="18">
        <f t="shared" si="0"/>
        <v>12.4</v>
      </c>
    </row>
    <row r="21" spans="1:6" x14ac:dyDescent="0.35">
      <c r="A21" s="11" t="s">
        <v>162</v>
      </c>
      <c r="B21" s="13" t="s">
        <v>168</v>
      </c>
      <c r="C21" s="4" t="s">
        <v>169</v>
      </c>
      <c r="D21" s="32">
        <v>620</v>
      </c>
      <c r="E21" s="15" t="s">
        <v>17</v>
      </c>
      <c r="F21" s="18">
        <f t="shared" si="0"/>
        <v>12.4</v>
      </c>
    </row>
    <row r="22" spans="1:6" x14ac:dyDescent="0.35">
      <c r="A22" s="11" t="s">
        <v>136</v>
      </c>
      <c r="B22" s="13" t="s">
        <v>144</v>
      </c>
      <c r="C22" s="4" t="s">
        <v>142</v>
      </c>
      <c r="D22" s="32">
        <v>617</v>
      </c>
      <c r="E22" s="15" t="s">
        <v>17</v>
      </c>
      <c r="F22" s="18">
        <f t="shared" si="0"/>
        <v>12.34</v>
      </c>
    </row>
    <row r="23" spans="1:6" x14ac:dyDescent="0.35">
      <c r="A23" s="11" t="s">
        <v>58</v>
      </c>
      <c r="B23" s="13" t="s">
        <v>64</v>
      </c>
      <c r="C23" s="4" t="s">
        <v>65</v>
      </c>
      <c r="D23" s="32">
        <v>595</v>
      </c>
      <c r="E23" s="15" t="s">
        <v>17</v>
      </c>
      <c r="F23" s="18">
        <f t="shared" si="0"/>
        <v>11.9</v>
      </c>
    </row>
    <row r="24" spans="1:6" x14ac:dyDescent="0.35">
      <c r="A24" s="12" t="s">
        <v>289</v>
      </c>
      <c r="B24" s="10" t="s">
        <v>310</v>
      </c>
      <c r="C24" s="4" t="s">
        <v>311</v>
      </c>
      <c r="D24" s="32">
        <v>552</v>
      </c>
      <c r="E24" s="15">
        <v>22</v>
      </c>
      <c r="F24" s="18">
        <f t="shared" si="0"/>
        <v>11.04</v>
      </c>
    </row>
    <row r="25" spans="1:6" x14ac:dyDescent="0.35">
      <c r="A25" s="14" t="s">
        <v>125</v>
      </c>
      <c r="B25" s="13" t="s">
        <v>135</v>
      </c>
      <c r="C25" s="4" t="s">
        <v>131</v>
      </c>
      <c r="D25" s="32">
        <v>505</v>
      </c>
      <c r="E25" s="28" t="s">
        <v>17</v>
      </c>
      <c r="F25" s="19">
        <f t="shared" si="0"/>
        <v>10.1</v>
      </c>
    </row>
    <row r="26" spans="1:6" x14ac:dyDescent="0.35">
      <c r="A26" s="11" t="s">
        <v>58</v>
      </c>
      <c r="B26" s="13" t="s">
        <v>66</v>
      </c>
      <c r="C26" s="4" t="s">
        <v>65</v>
      </c>
      <c r="D26" s="32">
        <v>484</v>
      </c>
      <c r="E26" s="15" t="s">
        <v>17</v>
      </c>
      <c r="F26" s="18">
        <f t="shared" si="0"/>
        <v>9.68</v>
      </c>
    </row>
    <row r="27" spans="1:6" x14ac:dyDescent="0.35">
      <c r="A27" s="11" t="s">
        <v>58</v>
      </c>
      <c r="B27" s="13" t="s">
        <v>67</v>
      </c>
      <c r="C27" s="4" t="s">
        <v>65</v>
      </c>
      <c r="D27" s="32">
        <v>484</v>
      </c>
      <c r="E27" s="15" t="s">
        <v>17</v>
      </c>
      <c r="F27" s="18">
        <f t="shared" si="0"/>
        <v>9.68</v>
      </c>
    </row>
    <row r="28" spans="1:6" x14ac:dyDescent="0.35">
      <c r="A28" s="11" t="s">
        <v>362</v>
      </c>
      <c r="B28" s="13" t="s">
        <v>382</v>
      </c>
      <c r="C28" s="4" t="s">
        <v>383</v>
      </c>
      <c r="D28" s="32">
        <v>481</v>
      </c>
      <c r="E28" s="28" t="s">
        <v>17</v>
      </c>
      <c r="F28" s="18">
        <f t="shared" si="0"/>
        <v>9.6199999999999992</v>
      </c>
    </row>
    <row r="29" spans="1:6" x14ac:dyDescent="0.35">
      <c r="A29" s="11" t="s">
        <v>58</v>
      </c>
      <c r="B29" s="13" t="s">
        <v>68</v>
      </c>
      <c r="C29" s="4" t="s">
        <v>65</v>
      </c>
      <c r="D29" s="32">
        <v>449</v>
      </c>
      <c r="E29" s="15" t="s">
        <v>17</v>
      </c>
      <c r="F29" s="18">
        <f t="shared" si="0"/>
        <v>8.98</v>
      </c>
    </row>
    <row r="30" spans="1:6" x14ac:dyDescent="0.35">
      <c r="A30" s="11" t="s">
        <v>58</v>
      </c>
      <c r="B30" s="13" t="s">
        <v>69</v>
      </c>
      <c r="C30" s="4" t="s">
        <v>65</v>
      </c>
      <c r="D30" s="32">
        <v>383</v>
      </c>
      <c r="E30" s="15" t="s">
        <v>17</v>
      </c>
      <c r="F30" s="18">
        <f t="shared" si="0"/>
        <v>7.66</v>
      </c>
    </row>
    <row r="31" spans="1:6" x14ac:dyDescent="0.35">
      <c r="A31" s="11" t="s">
        <v>58</v>
      </c>
      <c r="B31" s="13" t="s">
        <v>70</v>
      </c>
      <c r="C31" s="4" t="s">
        <v>65</v>
      </c>
      <c r="D31" s="32">
        <v>338</v>
      </c>
      <c r="E31" s="15" t="s">
        <v>17</v>
      </c>
      <c r="F31" s="18">
        <f t="shared" si="0"/>
        <v>6.76</v>
      </c>
    </row>
    <row r="32" spans="1:6" x14ac:dyDescent="0.35">
      <c r="A32" s="11" t="s">
        <v>58</v>
      </c>
      <c r="B32" s="13" t="s">
        <v>71</v>
      </c>
      <c r="C32" s="4" t="s">
        <v>65</v>
      </c>
      <c r="D32" s="32">
        <v>327</v>
      </c>
      <c r="E32" s="15" t="s">
        <v>17</v>
      </c>
      <c r="F32" s="18">
        <f t="shared" si="0"/>
        <v>6.54</v>
      </c>
    </row>
    <row r="33" spans="1:6" x14ac:dyDescent="0.35">
      <c r="A33" s="11" t="s">
        <v>58</v>
      </c>
      <c r="B33" s="13" t="s">
        <v>72</v>
      </c>
      <c r="C33" s="4" t="s">
        <v>65</v>
      </c>
      <c r="D33" s="32">
        <v>293</v>
      </c>
      <c r="E33" s="15" t="s">
        <v>17</v>
      </c>
      <c r="F33" s="18">
        <f t="shared" si="0"/>
        <v>5.86</v>
      </c>
    </row>
    <row r="35" spans="1:6" x14ac:dyDescent="0.35">
      <c r="A35" s="20" t="s">
        <v>599</v>
      </c>
      <c r="B35" s="9">
        <f>COUNTA(B2:B33)</f>
        <v>32</v>
      </c>
    </row>
  </sheetData>
  <autoFilter ref="A1:F1" xr:uid="{672F396B-CC04-4074-9E49-D056B6D76440}">
    <sortState ref="A2:F33">
      <sortCondition descending="1" ref="F1"/>
    </sortState>
  </autoFilter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F691F-B663-4E42-A59D-A69800E79884}">
  <dimension ref="A1:F14"/>
  <sheetViews>
    <sheetView zoomScaleNormal="100" workbookViewId="0">
      <pane xSplit="4" ySplit="1" topLeftCell="E2" activePane="bottomRight" state="frozen"/>
      <selection pane="topRight" activeCell="H1" sqref="H1"/>
      <selection pane="bottomLeft" activeCell="A2" sqref="A2"/>
      <selection pane="bottomRight" activeCell="A2" sqref="A2:F12"/>
    </sheetView>
  </sheetViews>
  <sheetFormatPr defaultRowHeight="14.5" x14ac:dyDescent="0.35"/>
  <cols>
    <col min="1" max="1" width="35.453125" bestFit="1" customWidth="1"/>
    <col min="2" max="2" width="15.453125" bestFit="1" customWidth="1"/>
    <col min="3" max="3" width="30.81640625" customWidth="1"/>
    <col min="4" max="4" width="19.7265625" customWidth="1"/>
    <col min="5" max="5" width="11.1796875" customWidth="1"/>
    <col min="6" max="6" width="14.81640625" customWidth="1"/>
  </cols>
  <sheetData>
    <row r="1" spans="1:6" s="3" customFormat="1" ht="79.5" customHeight="1" x14ac:dyDescent="0.35">
      <c r="A1" s="1" t="s">
        <v>0</v>
      </c>
      <c r="B1" s="1" t="s">
        <v>1</v>
      </c>
      <c r="C1" s="1" t="s">
        <v>2</v>
      </c>
      <c r="D1" s="1" t="s">
        <v>6</v>
      </c>
      <c r="E1" s="1" t="s">
        <v>472</v>
      </c>
      <c r="F1" s="1" t="s">
        <v>8</v>
      </c>
    </row>
    <row r="2" spans="1:6" x14ac:dyDescent="0.35">
      <c r="A2" s="4" t="s">
        <v>145</v>
      </c>
      <c r="B2" s="15" t="s">
        <v>158</v>
      </c>
      <c r="C2" s="4" t="s">
        <v>63</v>
      </c>
      <c r="D2" s="31">
        <v>6942</v>
      </c>
      <c r="E2" s="4"/>
      <c r="F2" s="17">
        <f t="shared" ref="F2:F12" si="0">D2/50</f>
        <v>138.84</v>
      </c>
    </row>
    <row r="3" spans="1:6" x14ac:dyDescent="0.35">
      <c r="A3" s="4" t="s">
        <v>429</v>
      </c>
      <c r="B3" s="15" t="s">
        <v>440</v>
      </c>
      <c r="C3" s="4" t="s">
        <v>441</v>
      </c>
      <c r="D3" s="31">
        <v>5836</v>
      </c>
      <c r="E3" s="4">
        <v>325</v>
      </c>
      <c r="F3" s="17">
        <f t="shared" si="0"/>
        <v>116.72</v>
      </c>
    </row>
    <row r="4" spans="1:6" x14ac:dyDescent="0.35">
      <c r="A4" s="4" t="s">
        <v>319</v>
      </c>
      <c r="B4" s="15" t="s">
        <v>320</v>
      </c>
      <c r="C4" s="4" t="s">
        <v>321</v>
      </c>
      <c r="D4" s="31">
        <v>4945</v>
      </c>
      <c r="E4" s="4"/>
      <c r="F4" s="17">
        <f t="shared" si="0"/>
        <v>98.9</v>
      </c>
    </row>
    <row r="5" spans="1:6" x14ac:dyDescent="0.35">
      <c r="A5" s="4" t="s">
        <v>319</v>
      </c>
      <c r="B5" s="15" t="s">
        <v>322</v>
      </c>
      <c r="C5" s="4" t="s">
        <v>323</v>
      </c>
      <c r="D5" s="31">
        <v>4161</v>
      </c>
      <c r="E5" s="4"/>
      <c r="F5" s="17">
        <f t="shared" si="0"/>
        <v>83.22</v>
      </c>
    </row>
    <row r="6" spans="1:6" x14ac:dyDescent="0.35">
      <c r="A6" s="4" t="s">
        <v>319</v>
      </c>
      <c r="B6" s="15" t="s">
        <v>324</v>
      </c>
      <c r="C6" s="4" t="s">
        <v>325</v>
      </c>
      <c r="D6" s="31">
        <v>2484</v>
      </c>
      <c r="E6" s="4"/>
      <c r="F6" s="17">
        <f t="shared" si="0"/>
        <v>49.68</v>
      </c>
    </row>
    <row r="7" spans="1:6" x14ac:dyDescent="0.35">
      <c r="A7" s="4" t="s">
        <v>429</v>
      </c>
      <c r="B7" s="15" t="s">
        <v>442</v>
      </c>
      <c r="C7" s="4" t="s">
        <v>443</v>
      </c>
      <c r="D7" s="31">
        <v>2331</v>
      </c>
      <c r="E7" s="4"/>
      <c r="F7" s="17">
        <f t="shared" si="0"/>
        <v>46.62</v>
      </c>
    </row>
    <row r="8" spans="1:6" x14ac:dyDescent="0.35">
      <c r="A8" s="4" t="s">
        <v>429</v>
      </c>
      <c r="B8" s="15" t="s">
        <v>430</v>
      </c>
      <c r="C8" s="4" t="s">
        <v>431</v>
      </c>
      <c r="D8" s="31">
        <v>1901</v>
      </c>
      <c r="E8" s="4"/>
      <c r="F8" s="17">
        <f t="shared" si="0"/>
        <v>38.020000000000003</v>
      </c>
    </row>
    <row r="9" spans="1:6" x14ac:dyDescent="0.35">
      <c r="A9" s="4" t="s">
        <v>319</v>
      </c>
      <c r="B9" s="15" t="s">
        <v>326</v>
      </c>
      <c r="C9" s="4" t="s">
        <v>327</v>
      </c>
      <c r="D9" s="31">
        <v>1818</v>
      </c>
      <c r="E9" s="4"/>
      <c r="F9" s="17">
        <f t="shared" si="0"/>
        <v>36.36</v>
      </c>
    </row>
    <row r="10" spans="1:6" x14ac:dyDescent="0.35">
      <c r="A10" s="4" t="s">
        <v>329</v>
      </c>
      <c r="B10" s="15" t="s">
        <v>333</v>
      </c>
      <c r="C10" s="4" t="s">
        <v>334</v>
      </c>
      <c r="D10" s="31">
        <v>1671</v>
      </c>
      <c r="E10" s="4"/>
      <c r="F10" s="17">
        <f t="shared" si="0"/>
        <v>33.42</v>
      </c>
    </row>
    <row r="11" spans="1:6" x14ac:dyDescent="0.35">
      <c r="A11" s="4" t="s">
        <v>145</v>
      </c>
      <c r="B11" s="15" t="s">
        <v>160</v>
      </c>
      <c r="C11" s="4" t="s">
        <v>161</v>
      </c>
      <c r="D11" s="31">
        <v>1542</v>
      </c>
      <c r="E11" s="4"/>
      <c r="F11" s="17">
        <f t="shared" si="0"/>
        <v>30.84</v>
      </c>
    </row>
    <row r="12" spans="1:6" x14ac:dyDescent="0.35">
      <c r="A12" s="4" t="s">
        <v>319</v>
      </c>
      <c r="B12" s="15" t="s">
        <v>328</v>
      </c>
      <c r="C12" s="4" t="s">
        <v>327</v>
      </c>
      <c r="D12" s="31">
        <v>1058</v>
      </c>
      <c r="E12" s="4"/>
      <c r="F12" s="17">
        <f t="shared" si="0"/>
        <v>21.16</v>
      </c>
    </row>
    <row r="14" spans="1:6" x14ac:dyDescent="0.35">
      <c r="A14" s="9" t="s">
        <v>599</v>
      </c>
      <c r="B14" s="9">
        <f>COUNTA(C2:C12)</f>
        <v>11</v>
      </c>
    </row>
  </sheetData>
  <autoFilter ref="A1:F1" xr:uid="{08E56593-47AD-4CAA-8887-5A9F0F9DC5DA}">
    <sortState ref="A2:F12">
      <sortCondition descending="1" ref="F1"/>
    </sortState>
  </autoFilter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02CC0-CEA7-4510-B0D5-D3461A75B607}">
  <dimension ref="A1:F6"/>
  <sheetViews>
    <sheetView zoomScaleNormal="100" workbookViewId="0">
      <selection activeCell="A2" sqref="A2:F4"/>
    </sheetView>
  </sheetViews>
  <sheetFormatPr defaultRowHeight="14.5" x14ac:dyDescent="0.35"/>
  <cols>
    <col min="1" max="2" width="10.453125" bestFit="1" customWidth="1"/>
    <col min="3" max="3" width="19.453125" bestFit="1" customWidth="1"/>
    <col min="6" max="6" width="18.26953125" customWidth="1"/>
  </cols>
  <sheetData>
    <row r="1" spans="1:6" ht="75.650000000000006" customHeight="1" x14ac:dyDescent="0.35">
      <c r="A1" s="1" t="s">
        <v>0</v>
      </c>
      <c r="B1" s="1" t="s">
        <v>1</v>
      </c>
      <c r="C1" s="1" t="s">
        <v>2</v>
      </c>
      <c r="D1" s="1" t="s">
        <v>6</v>
      </c>
      <c r="E1" s="1" t="s">
        <v>7</v>
      </c>
      <c r="F1" s="1" t="s">
        <v>8</v>
      </c>
    </row>
    <row r="2" spans="1:6" x14ac:dyDescent="0.35">
      <c r="A2" s="4" t="s">
        <v>289</v>
      </c>
      <c r="B2" s="4" t="s">
        <v>312</v>
      </c>
      <c r="C2" s="4" t="s">
        <v>313</v>
      </c>
      <c r="D2" s="4">
        <v>1777</v>
      </c>
      <c r="E2" s="4">
        <v>68</v>
      </c>
      <c r="F2" s="17">
        <f>D2/50</f>
        <v>35.54</v>
      </c>
    </row>
    <row r="3" spans="1:6" x14ac:dyDescent="0.35">
      <c r="A3" s="4" t="s">
        <v>262</v>
      </c>
      <c r="B3" s="4" t="s">
        <v>276</v>
      </c>
      <c r="C3" s="4" t="s">
        <v>277</v>
      </c>
      <c r="D3" s="4">
        <v>1033</v>
      </c>
      <c r="E3" s="4">
        <v>28</v>
      </c>
      <c r="F3" s="17">
        <f>D3/50</f>
        <v>20.66</v>
      </c>
    </row>
    <row r="4" spans="1:6" x14ac:dyDescent="0.35">
      <c r="A4" s="4" t="s">
        <v>262</v>
      </c>
      <c r="B4" s="4" t="s">
        <v>279</v>
      </c>
      <c r="C4" s="4" t="s">
        <v>280</v>
      </c>
      <c r="D4" s="4">
        <v>810</v>
      </c>
      <c r="E4" s="4">
        <v>30</v>
      </c>
      <c r="F4" s="17">
        <f>D4/50</f>
        <v>16.2</v>
      </c>
    </row>
    <row r="6" spans="1:6" x14ac:dyDescent="0.35">
      <c r="A6" s="9" t="s">
        <v>599</v>
      </c>
      <c r="B6" s="9">
        <f>COUNTA(C2:C4)</f>
        <v>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8983D-BFC8-45E3-AF63-F6BBB1B6E02C}">
  <dimension ref="A1:F5"/>
  <sheetViews>
    <sheetView zoomScaleNormal="100" workbookViewId="0">
      <selection activeCell="A2" sqref="A2:F3"/>
    </sheetView>
  </sheetViews>
  <sheetFormatPr defaultRowHeight="14.5" x14ac:dyDescent="0.35"/>
  <cols>
    <col min="1" max="1" width="11.54296875" customWidth="1"/>
    <col min="2" max="2" width="9.81640625" customWidth="1"/>
    <col min="3" max="3" width="16" bestFit="1" customWidth="1"/>
    <col min="6" max="6" width="16.26953125" customWidth="1"/>
  </cols>
  <sheetData>
    <row r="1" spans="1:6" ht="63" customHeight="1" x14ac:dyDescent="0.35">
      <c r="A1" s="1" t="s">
        <v>0</v>
      </c>
      <c r="B1" s="1" t="s">
        <v>1</v>
      </c>
      <c r="C1" s="1" t="s">
        <v>2</v>
      </c>
      <c r="D1" s="1" t="s">
        <v>6</v>
      </c>
      <c r="E1" s="1" t="s">
        <v>7</v>
      </c>
      <c r="F1" s="1" t="s">
        <v>8</v>
      </c>
    </row>
    <row r="2" spans="1:6" x14ac:dyDescent="0.35">
      <c r="A2" s="4" t="s">
        <v>384</v>
      </c>
      <c r="B2" s="4" t="s">
        <v>394</v>
      </c>
      <c r="C2" s="4" t="s">
        <v>395</v>
      </c>
      <c r="D2" s="4">
        <v>950</v>
      </c>
      <c r="E2" s="7" t="s">
        <v>17</v>
      </c>
      <c r="F2" s="4">
        <f>D2/50</f>
        <v>19</v>
      </c>
    </row>
    <row r="3" spans="1:6" x14ac:dyDescent="0.35">
      <c r="A3" s="4" t="s">
        <v>397</v>
      </c>
      <c r="B3" s="4" t="s">
        <v>428</v>
      </c>
      <c r="C3" s="4" t="s">
        <v>304</v>
      </c>
      <c r="D3" s="4">
        <v>850</v>
      </c>
      <c r="E3" s="7" t="s">
        <v>17</v>
      </c>
      <c r="F3" s="4">
        <f>D3/50</f>
        <v>17</v>
      </c>
    </row>
    <row r="5" spans="1:6" x14ac:dyDescent="0.35">
      <c r="A5" s="9" t="s">
        <v>599</v>
      </c>
      <c r="B5" s="9">
        <f>COUNTA(C2:C3)</f>
        <v>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91315-C7C9-4AF9-91E3-0A39F5C96CFA}">
  <dimension ref="A1:G2236"/>
  <sheetViews>
    <sheetView zoomScaleNormal="100" workbookViewId="0">
      <pane xSplit="4" ySplit="1" topLeftCell="E2" activePane="bottomRight" state="frozen"/>
      <selection pane="topRight" activeCell="H1" sqref="H1"/>
      <selection pane="bottomLeft" activeCell="A2" sqref="A2"/>
      <selection pane="bottomRight" activeCell="B5" sqref="B5"/>
    </sheetView>
  </sheetViews>
  <sheetFormatPr defaultRowHeight="14.5" x14ac:dyDescent="0.35"/>
  <cols>
    <col min="1" max="1" width="35.453125" bestFit="1" customWidth="1"/>
    <col min="2" max="2" width="10.81640625" bestFit="1" customWidth="1"/>
    <col min="3" max="3" width="30.81640625" customWidth="1"/>
    <col min="4" max="4" width="19.7265625" customWidth="1"/>
    <col min="5" max="5" width="11.1796875" customWidth="1"/>
    <col min="6" max="6" width="14.81640625" customWidth="1"/>
    <col min="7" max="7" width="11.7265625" customWidth="1"/>
    <col min="8" max="8" width="3" customWidth="1"/>
  </cols>
  <sheetData>
    <row r="1" spans="1:7" s="3" customFormat="1" ht="79.5" customHeight="1" x14ac:dyDescent="0.35">
      <c r="A1" s="1" t="s">
        <v>0</v>
      </c>
      <c r="B1" s="1" t="s">
        <v>1</v>
      </c>
      <c r="C1" s="1" t="s">
        <v>2</v>
      </c>
      <c r="D1" s="1" t="s">
        <v>6</v>
      </c>
      <c r="E1" s="1" t="s">
        <v>472</v>
      </c>
      <c r="F1" s="1" t="s">
        <v>8</v>
      </c>
      <c r="G1" s="30"/>
    </row>
    <row r="2" spans="1:7" x14ac:dyDescent="0.35">
      <c r="A2" s="4" t="s">
        <v>235</v>
      </c>
      <c r="B2" s="15" t="s">
        <v>236</v>
      </c>
      <c r="C2" s="4" t="s">
        <v>237</v>
      </c>
      <c r="D2" s="31">
        <v>21542</v>
      </c>
      <c r="E2" s="4">
        <v>110</v>
      </c>
      <c r="F2" s="17">
        <f>D2/50</f>
        <v>430.84</v>
      </c>
      <c r="G2" s="6"/>
    </row>
    <row r="3" spans="1:7" x14ac:dyDescent="0.35">
      <c r="A3" s="4" t="s">
        <v>11</v>
      </c>
      <c r="B3" s="15" t="s">
        <v>12</v>
      </c>
      <c r="C3" s="4" t="s">
        <v>13</v>
      </c>
      <c r="D3" s="31">
        <v>14554</v>
      </c>
      <c r="E3" s="4"/>
      <c r="F3" s="18">
        <v>291</v>
      </c>
      <c r="G3" s="6"/>
    </row>
    <row r="4" spans="1:7" x14ac:dyDescent="0.35">
      <c r="A4" s="4" t="s">
        <v>235</v>
      </c>
      <c r="B4" s="15" t="s">
        <v>238</v>
      </c>
      <c r="C4" s="4" t="s">
        <v>239</v>
      </c>
      <c r="D4" s="31">
        <v>13832</v>
      </c>
      <c r="E4" s="4"/>
      <c r="F4" s="17">
        <f t="shared" ref="F4:F9" si="0">D4/50</f>
        <v>276.64</v>
      </c>
      <c r="G4" s="6"/>
    </row>
    <row r="5" spans="1:7" x14ac:dyDescent="0.35">
      <c r="A5" s="4" t="s">
        <v>314</v>
      </c>
      <c r="B5" s="15" t="s">
        <v>315</v>
      </c>
      <c r="C5" s="4" t="s">
        <v>316</v>
      </c>
      <c r="D5" s="31">
        <v>7338</v>
      </c>
      <c r="E5" s="31"/>
      <c r="F5" s="17">
        <f t="shared" si="0"/>
        <v>146.76</v>
      </c>
      <c r="G5" s="6"/>
    </row>
    <row r="6" spans="1:7" x14ac:dyDescent="0.35">
      <c r="A6" s="4" t="s">
        <v>235</v>
      </c>
      <c r="B6" s="28" t="s">
        <v>240</v>
      </c>
      <c r="C6" s="4" t="s">
        <v>241</v>
      </c>
      <c r="D6" s="31">
        <v>4007</v>
      </c>
      <c r="E6" s="4"/>
      <c r="F6" s="17">
        <f t="shared" si="0"/>
        <v>80.14</v>
      </c>
      <c r="G6" s="6"/>
    </row>
    <row r="7" spans="1:7" x14ac:dyDescent="0.35">
      <c r="A7" s="4" t="s">
        <v>314</v>
      </c>
      <c r="B7" s="15" t="s">
        <v>317</v>
      </c>
      <c r="C7" s="4" t="s">
        <v>318</v>
      </c>
      <c r="D7" s="31">
        <v>2992</v>
      </c>
      <c r="E7" s="4"/>
      <c r="F7" s="17">
        <f t="shared" si="0"/>
        <v>59.84</v>
      </c>
      <c r="G7" s="6"/>
    </row>
    <row r="8" spans="1:7" x14ac:dyDescent="0.35">
      <c r="A8" s="4" t="s">
        <v>235</v>
      </c>
      <c r="B8" s="28" t="s">
        <v>2152</v>
      </c>
      <c r="C8" s="4" t="s">
        <v>243</v>
      </c>
      <c r="D8" s="31">
        <v>2784</v>
      </c>
      <c r="E8" s="4"/>
      <c r="F8" s="17">
        <f t="shared" si="0"/>
        <v>55.68</v>
      </c>
      <c r="G8" s="6"/>
    </row>
    <row r="9" spans="1:7" x14ac:dyDescent="0.35">
      <c r="A9" s="4" t="s">
        <v>235</v>
      </c>
      <c r="B9" s="28" t="s">
        <v>2156</v>
      </c>
      <c r="C9" s="4" t="s">
        <v>245</v>
      </c>
      <c r="D9" s="31">
        <v>1091</v>
      </c>
      <c r="E9" s="4"/>
      <c r="F9" s="17">
        <f t="shared" si="0"/>
        <v>21.82</v>
      </c>
      <c r="G9" s="6"/>
    </row>
    <row r="10" spans="1:7" x14ac:dyDescent="0.35">
      <c r="G10" s="6"/>
    </row>
    <row r="11" spans="1:7" x14ac:dyDescent="0.35">
      <c r="A11" s="9" t="s">
        <v>599</v>
      </c>
      <c r="B11" s="9">
        <f>COUNTA(C2:C9)</f>
        <v>8</v>
      </c>
      <c r="G11" s="6"/>
    </row>
    <row r="12" spans="1:7" x14ac:dyDescent="0.35">
      <c r="G12" s="6"/>
    </row>
    <row r="13" spans="1:7" x14ac:dyDescent="0.35">
      <c r="A13" t="s">
        <v>2519</v>
      </c>
      <c r="G13" s="6"/>
    </row>
    <row r="14" spans="1:7" x14ac:dyDescent="0.35">
      <c r="G14" s="6"/>
    </row>
    <row r="15" spans="1:7" x14ac:dyDescent="0.35">
      <c r="G15" s="6"/>
    </row>
    <row r="16" spans="1:7" x14ac:dyDescent="0.35">
      <c r="G16" s="6"/>
    </row>
    <row r="17" spans="7:7" x14ac:dyDescent="0.35">
      <c r="G17" s="6"/>
    </row>
    <row r="18" spans="7:7" x14ac:dyDescent="0.35">
      <c r="G18" s="6"/>
    </row>
    <row r="19" spans="7:7" x14ac:dyDescent="0.35">
      <c r="G19" s="6"/>
    </row>
    <row r="20" spans="7:7" x14ac:dyDescent="0.35">
      <c r="G20" s="6"/>
    </row>
    <row r="21" spans="7:7" x14ac:dyDescent="0.35">
      <c r="G21" s="6"/>
    </row>
    <row r="22" spans="7:7" x14ac:dyDescent="0.35">
      <c r="G22" s="6"/>
    </row>
    <row r="23" spans="7:7" x14ac:dyDescent="0.35">
      <c r="G23" s="6"/>
    </row>
    <row r="24" spans="7:7" x14ac:dyDescent="0.35">
      <c r="G24" s="6"/>
    </row>
    <row r="25" spans="7:7" x14ac:dyDescent="0.35">
      <c r="G25" s="6"/>
    </row>
    <row r="26" spans="7:7" x14ac:dyDescent="0.35">
      <c r="G26" s="6"/>
    </row>
    <row r="27" spans="7:7" x14ac:dyDescent="0.35">
      <c r="G27" s="6"/>
    </row>
    <row r="28" spans="7:7" x14ac:dyDescent="0.35">
      <c r="G28" s="6"/>
    </row>
    <row r="29" spans="7:7" x14ac:dyDescent="0.35">
      <c r="G29" s="6"/>
    </row>
    <row r="30" spans="7:7" x14ac:dyDescent="0.35">
      <c r="G30" s="6"/>
    </row>
    <row r="31" spans="7:7" x14ac:dyDescent="0.35">
      <c r="G31" s="6"/>
    </row>
    <row r="32" spans="7:7" x14ac:dyDescent="0.35">
      <c r="G32" s="6"/>
    </row>
    <row r="33" spans="7:7" x14ac:dyDescent="0.35">
      <c r="G33" s="6"/>
    </row>
    <row r="34" spans="7:7" x14ac:dyDescent="0.35">
      <c r="G34" s="6"/>
    </row>
    <row r="35" spans="7:7" x14ac:dyDescent="0.35">
      <c r="G35" s="6"/>
    </row>
    <row r="36" spans="7:7" x14ac:dyDescent="0.35">
      <c r="G36" s="6"/>
    </row>
    <row r="37" spans="7:7" x14ac:dyDescent="0.35">
      <c r="G37" s="6"/>
    </row>
    <row r="38" spans="7:7" x14ac:dyDescent="0.35">
      <c r="G38" s="6"/>
    </row>
    <row r="39" spans="7:7" x14ac:dyDescent="0.35">
      <c r="G39" s="6"/>
    </row>
    <row r="40" spans="7:7" x14ac:dyDescent="0.35">
      <c r="G40" s="6"/>
    </row>
    <row r="41" spans="7:7" x14ac:dyDescent="0.35">
      <c r="G41" s="6"/>
    </row>
    <row r="42" spans="7:7" x14ac:dyDescent="0.35">
      <c r="G42" s="6"/>
    </row>
    <row r="43" spans="7:7" x14ac:dyDescent="0.35">
      <c r="G43" s="6"/>
    </row>
    <row r="44" spans="7:7" x14ac:dyDescent="0.35">
      <c r="G44" s="6"/>
    </row>
    <row r="45" spans="7:7" x14ac:dyDescent="0.35">
      <c r="G45" s="6"/>
    </row>
    <row r="46" spans="7:7" x14ac:dyDescent="0.35">
      <c r="G46" s="6"/>
    </row>
    <row r="47" spans="7:7" x14ac:dyDescent="0.35">
      <c r="G47" s="6"/>
    </row>
    <row r="48" spans="7:7" x14ac:dyDescent="0.35">
      <c r="G48" s="6"/>
    </row>
    <row r="49" spans="7:7" x14ac:dyDescent="0.35">
      <c r="G49" s="6"/>
    </row>
    <row r="50" spans="7:7" x14ac:dyDescent="0.35">
      <c r="G50" s="6"/>
    </row>
    <row r="51" spans="7:7" x14ac:dyDescent="0.35">
      <c r="G51" s="6"/>
    </row>
    <row r="52" spans="7:7" x14ac:dyDescent="0.35">
      <c r="G52" s="6"/>
    </row>
    <row r="53" spans="7:7" x14ac:dyDescent="0.35">
      <c r="G53" s="6"/>
    </row>
    <row r="54" spans="7:7" x14ac:dyDescent="0.35">
      <c r="G54" s="6"/>
    </row>
    <row r="55" spans="7:7" x14ac:dyDescent="0.35">
      <c r="G55" s="6"/>
    </row>
    <row r="56" spans="7:7" x14ac:dyDescent="0.35">
      <c r="G56" s="6"/>
    </row>
    <row r="57" spans="7:7" x14ac:dyDescent="0.35">
      <c r="G57" s="6"/>
    </row>
    <row r="58" spans="7:7" x14ac:dyDescent="0.35">
      <c r="G58" s="6"/>
    </row>
    <row r="59" spans="7:7" x14ac:dyDescent="0.35">
      <c r="G59" s="6"/>
    </row>
    <row r="60" spans="7:7" x14ac:dyDescent="0.35">
      <c r="G60" s="6"/>
    </row>
    <row r="61" spans="7:7" x14ac:dyDescent="0.35">
      <c r="G61" s="6"/>
    </row>
    <row r="62" spans="7:7" x14ac:dyDescent="0.35">
      <c r="G62" s="6"/>
    </row>
    <row r="63" spans="7:7" x14ac:dyDescent="0.35">
      <c r="G63" s="6"/>
    </row>
    <row r="64" spans="7:7" x14ac:dyDescent="0.35">
      <c r="G64" s="6"/>
    </row>
    <row r="65" spans="7:7" x14ac:dyDescent="0.35">
      <c r="G65" s="6"/>
    </row>
    <row r="66" spans="7:7" x14ac:dyDescent="0.35">
      <c r="G66" s="6"/>
    </row>
    <row r="67" spans="7:7" x14ac:dyDescent="0.35">
      <c r="G67" s="6"/>
    </row>
    <row r="68" spans="7:7" x14ac:dyDescent="0.35">
      <c r="G68" s="6"/>
    </row>
    <row r="69" spans="7:7" x14ac:dyDescent="0.35">
      <c r="G69" s="6"/>
    </row>
    <row r="70" spans="7:7" x14ac:dyDescent="0.35">
      <c r="G70" s="6"/>
    </row>
    <row r="71" spans="7:7" x14ac:dyDescent="0.35">
      <c r="G71" s="6"/>
    </row>
    <row r="72" spans="7:7" x14ac:dyDescent="0.35">
      <c r="G72" s="6"/>
    </row>
    <row r="73" spans="7:7" x14ac:dyDescent="0.35">
      <c r="G73" s="6"/>
    </row>
    <row r="74" spans="7:7" x14ac:dyDescent="0.35">
      <c r="G74" s="6"/>
    </row>
    <row r="75" spans="7:7" x14ac:dyDescent="0.35">
      <c r="G75" s="6"/>
    </row>
    <row r="76" spans="7:7" x14ac:dyDescent="0.35">
      <c r="G76" s="6"/>
    </row>
    <row r="77" spans="7:7" x14ac:dyDescent="0.35">
      <c r="G77" s="6"/>
    </row>
    <row r="78" spans="7:7" x14ac:dyDescent="0.35">
      <c r="G78" s="6"/>
    </row>
    <row r="79" spans="7:7" x14ac:dyDescent="0.35">
      <c r="G79" s="6"/>
    </row>
    <row r="80" spans="7:7" x14ac:dyDescent="0.35">
      <c r="G80" s="6"/>
    </row>
    <row r="81" spans="7:7" x14ac:dyDescent="0.35">
      <c r="G81" s="6"/>
    </row>
    <row r="82" spans="7:7" x14ac:dyDescent="0.35">
      <c r="G82" s="6"/>
    </row>
    <row r="83" spans="7:7" x14ac:dyDescent="0.35">
      <c r="G83" s="6"/>
    </row>
    <row r="84" spans="7:7" x14ac:dyDescent="0.35">
      <c r="G84" s="6"/>
    </row>
    <row r="85" spans="7:7" x14ac:dyDescent="0.35">
      <c r="G85" s="6"/>
    </row>
    <row r="86" spans="7:7" x14ac:dyDescent="0.35">
      <c r="G86" s="6"/>
    </row>
    <row r="87" spans="7:7" x14ac:dyDescent="0.35">
      <c r="G87" s="6"/>
    </row>
    <row r="88" spans="7:7" x14ac:dyDescent="0.35">
      <c r="G88" s="6"/>
    </row>
    <row r="89" spans="7:7" x14ac:dyDescent="0.35">
      <c r="G89" s="6"/>
    </row>
    <row r="90" spans="7:7" x14ac:dyDescent="0.35">
      <c r="G90" s="6"/>
    </row>
    <row r="91" spans="7:7" x14ac:dyDescent="0.35">
      <c r="G91" s="6"/>
    </row>
    <row r="92" spans="7:7" x14ac:dyDescent="0.35">
      <c r="G92" s="6"/>
    </row>
    <row r="93" spans="7:7" x14ac:dyDescent="0.35">
      <c r="G93" s="6"/>
    </row>
    <row r="94" spans="7:7" x14ac:dyDescent="0.35">
      <c r="G94" s="6"/>
    </row>
    <row r="95" spans="7:7" x14ac:dyDescent="0.35">
      <c r="G95" s="6"/>
    </row>
    <row r="96" spans="7:7" x14ac:dyDescent="0.35">
      <c r="G96" s="6"/>
    </row>
    <row r="97" spans="7:7" x14ac:dyDescent="0.35">
      <c r="G97" s="6"/>
    </row>
    <row r="98" spans="7:7" x14ac:dyDescent="0.35">
      <c r="G98" s="6"/>
    </row>
    <row r="99" spans="7:7" x14ac:dyDescent="0.35">
      <c r="G99" s="6"/>
    </row>
    <row r="100" spans="7:7" x14ac:dyDescent="0.35">
      <c r="G100" s="6"/>
    </row>
    <row r="101" spans="7:7" x14ac:dyDescent="0.35">
      <c r="G101" s="6"/>
    </row>
    <row r="102" spans="7:7" x14ac:dyDescent="0.35">
      <c r="G102" s="6"/>
    </row>
    <row r="103" spans="7:7" x14ac:dyDescent="0.35">
      <c r="G103" s="6"/>
    </row>
    <row r="104" spans="7:7" x14ac:dyDescent="0.35">
      <c r="G104" s="6"/>
    </row>
    <row r="105" spans="7:7" x14ac:dyDescent="0.35">
      <c r="G105" s="6"/>
    </row>
    <row r="106" spans="7:7" x14ac:dyDescent="0.35">
      <c r="G106" s="6"/>
    </row>
    <row r="107" spans="7:7" x14ac:dyDescent="0.35">
      <c r="G107" s="6"/>
    </row>
    <row r="108" spans="7:7" x14ac:dyDescent="0.35">
      <c r="G108" s="6"/>
    </row>
    <row r="109" spans="7:7" x14ac:dyDescent="0.35">
      <c r="G109" s="6"/>
    </row>
    <row r="110" spans="7:7" x14ac:dyDescent="0.35">
      <c r="G110" s="6"/>
    </row>
    <row r="111" spans="7:7" x14ac:dyDescent="0.35">
      <c r="G111" s="6"/>
    </row>
    <row r="112" spans="7:7" x14ac:dyDescent="0.35">
      <c r="G112" s="6"/>
    </row>
    <row r="113" spans="7:7" x14ac:dyDescent="0.35">
      <c r="G113" s="6"/>
    </row>
    <row r="114" spans="7:7" x14ac:dyDescent="0.35">
      <c r="G114" s="6"/>
    </row>
    <row r="115" spans="7:7" x14ac:dyDescent="0.35">
      <c r="G115" s="6"/>
    </row>
    <row r="116" spans="7:7" x14ac:dyDescent="0.35">
      <c r="G116" s="6"/>
    </row>
    <row r="117" spans="7:7" x14ac:dyDescent="0.35">
      <c r="G117" s="6"/>
    </row>
    <row r="118" spans="7:7" x14ac:dyDescent="0.35">
      <c r="G118" s="6"/>
    </row>
    <row r="119" spans="7:7" x14ac:dyDescent="0.35">
      <c r="G119" s="6"/>
    </row>
    <row r="120" spans="7:7" x14ac:dyDescent="0.35">
      <c r="G120" s="6"/>
    </row>
    <row r="121" spans="7:7" x14ac:dyDescent="0.35">
      <c r="G121" s="6"/>
    </row>
    <row r="122" spans="7:7" x14ac:dyDescent="0.35">
      <c r="G122" s="6"/>
    </row>
    <row r="123" spans="7:7" x14ac:dyDescent="0.35">
      <c r="G123" s="6"/>
    </row>
    <row r="124" spans="7:7" x14ac:dyDescent="0.35">
      <c r="G124" s="6"/>
    </row>
    <row r="125" spans="7:7" x14ac:dyDescent="0.35">
      <c r="G125" s="6"/>
    </row>
    <row r="126" spans="7:7" x14ac:dyDescent="0.35">
      <c r="G126" s="6"/>
    </row>
    <row r="127" spans="7:7" x14ac:dyDescent="0.35">
      <c r="G127" s="6"/>
    </row>
    <row r="128" spans="7:7" x14ac:dyDescent="0.35">
      <c r="G128" s="6"/>
    </row>
    <row r="129" spans="7:7" x14ac:dyDescent="0.35">
      <c r="G129" s="6"/>
    </row>
    <row r="130" spans="7:7" x14ac:dyDescent="0.35">
      <c r="G130" s="6"/>
    </row>
    <row r="131" spans="7:7" x14ac:dyDescent="0.35">
      <c r="G131" s="6"/>
    </row>
    <row r="132" spans="7:7" x14ac:dyDescent="0.35">
      <c r="G132" s="6"/>
    </row>
    <row r="133" spans="7:7" x14ac:dyDescent="0.35">
      <c r="G133" s="6"/>
    </row>
    <row r="134" spans="7:7" x14ac:dyDescent="0.35">
      <c r="G134" s="6"/>
    </row>
    <row r="135" spans="7:7" x14ac:dyDescent="0.35">
      <c r="G135" s="6"/>
    </row>
    <row r="136" spans="7:7" x14ac:dyDescent="0.35">
      <c r="G136" s="6"/>
    </row>
    <row r="137" spans="7:7" x14ac:dyDescent="0.35">
      <c r="G137" s="6"/>
    </row>
    <row r="138" spans="7:7" x14ac:dyDescent="0.35">
      <c r="G138" s="6"/>
    </row>
    <row r="139" spans="7:7" x14ac:dyDescent="0.35">
      <c r="G139" s="6"/>
    </row>
    <row r="140" spans="7:7" x14ac:dyDescent="0.35">
      <c r="G140" s="6"/>
    </row>
    <row r="141" spans="7:7" x14ac:dyDescent="0.35">
      <c r="G141" s="6"/>
    </row>
    <row r="142" spans="7:7" x14ac:dyDescent="0.35">
      <c r="G142" s="6"/>
    </row>
    <row r="143" spans="7:7" x14ac:dyDescent="0.35">
      <c r="G143" s="6"/>
    </row>
    <row r="144" spans="7:7" x14ac:dyDescent="0.35">
      <c r="G144" s="6"/>
    </row>
    <row r="145" spans="7:7" x14ac:dyDescent="0.35">
      <c r="G145" s="6"/>
    </row>
    <row r="146" spans="7:7" x14ac:dyDescent="0.35">
      <c r="G146" s="6"/>
    </row>
    <row r="147" spans="7:7" x14ac:dyDescent="0.35">
      <c r="G147" s="6"/>
    </row>
    <row r="148" spans="7:7" x14ac:dyDescent="0.35">
      <c r="G148" s="6"/>
    </row>
    <row r="149" spans="7:7" x14ac:dyDescent="0.35">
      <c r="G149" s="6"/>
    </row>
    <row r="150" spans="7:7" x14ac:dyDescent="0.35">
      <c r="G150" s="6"/>
    </row>
    <row r="151" spans="7:7" x14ac:dyDescent="0.35">
      <c r="G151" s="6"/>
    </row>
    <row r="152" spans="7:7" x14ac:dyDescent="0.35">
      <c r="G152" s="6"/>
    </row>
    <row r="153" spans="7:7" x14ac:dyDescent="0.35">
      <c r="G153" s="6"/>
    </row>
    <row r="154" spans="7:7" x14ac:dyDescent="0.35">
      <c r="G154" s="6"/>
    </row>
    <row r="155" spans="7:7" x14ac:dyDescent="0.35">
      <c r="G155" s="6"/>
    </row>
    <row r="156" spans="7:7" x14ac:dyDescent="0.35">
      <c r="G156" s="6"/>
    </row>
    <row r="157" spans="7:7" x14ac:dyDescent="0.35">
      <c r="G157" s="6"/>
    </row>
    <row r="158" spans="7:7" x14ac:dyDescent="0.35">
      <c r="G158" s="6"/>
    </row>
    <row r="159" spans="7:7" x14ac:dyDescent="0.35">
      <c r="G159" s="6"/>
    </row>
    <row r="160" spans="7:7" x14ac:dyDescent="0.35">
      <c r="G160" s="6"/>
    </row>
    <row r="161" spans="7:7" x14ac:dyDescent="0.35">
      <c r="G161" s="6"/>
    </row>
    <row r="162" spans="7:7" x14ac:dyDescent="0.35">
      <c r="G162" s="6"/>
    </row>
    <row r="163" spans="7:7" x14ac:dyDescent="0.35">
      <c r="G163" s="6"/>
    </row>
    <row r="164" spans="7:7" x14ac:dyDescent="0.35">
      <c r="G164" s="6"/>
    </row>
    <row r="165" spans="7:7" x14ac:dyDescent="0.35">
      <c r="G165" s="6"/>
    </row>
    <row r="166" spans="7:7" x14ac:dyDescent="0.35">
      <c r="G166" s="6"/>
    </row>
    <row r="167" spans="7:7" x14ac:dyDescent="0.35">
      <c r="G167" s="6"/>
    </row>
    <row r="168" spans="7:7" x14ac:dyDescent="0.35">
      <c r="G168" s="6"/>
    </row>
    <row r="169" spans="7:7" x14ac:dyDescent="0.35">
      <c r="G169" s="6"/>
    </row>
    <row r="170" spans="7:7" x14ac:dyDescent="0.35">
      <c r="G170" s="6"/>
    </row>
    <row r="171" spans="7:7" x14ac:dyDescent="0.35">
      <c r="G171" s="6"/>
    </row>
    <row r="172" spans="7:7" x14ac:dyDescent="0.35">
      <c r="G172" s="6"/>
    </row>
    <row r="173" spans="7:7" x14ac:dyDescent="0.35">
      <c r="G173" s="6"/>
    </row>
    <row r="174" spans="7:7" x14ac:dyDescent="0.35">
      <c r="G174" s="6"/>
    </row>
    <row r="175" spans="7:7" x14ac:dyDescent="0.35">
      <c r="G175" s="6"/>
    </row>
    <row r="176" spans="7:7" x14ac:dyDescent="0.35">
      <c r="G176" s="6"/>
    </row>
    <row r="177" spans="7:7" x14ac:dyDescent="0.35">
      <c r="G177" s="6"/>
    </row>
    <row r="178" spans="7:7" x14ac:dyDescent="0.35">
      <c r="G178" s="6"/>
    </row>
    <row r="179" spans="7:7" x14ac:dyDescent="0.35">
      <c r="G179" s="6"/>
    </row>
    <row r="180" spans="7:7" x14ac:dyDescent="0.35">
      <c r="G180" s="6"/>
    </row>
    <row r="181" spans="7:7" x14ac:dyDescent="0.35">
      <c r="G181" s="6"/>
    </row>
    <row r="182" spans="7:7" x14ac:dyDescent="0.35">
      <c r="G182" s="6"/>
    </row>
    <row r="183" spans="7:7" x14ac:dyDescent="0.35">
      <c r="G183" s="6"/>
    </row>
    <row r="184" spans="7:7" x14ac:dyDescent="0.35">
      <c r="G184" s="6"/>
    </row>
    <row r="185" spans="7:7" x14ac:dyDescent="0.35">
      <c r="G185" s="6"/>
    </row>
    <row r="186" spans="7:7" x14ac:dyDescent="0.35">
      <c r="G186" s="6"/>
    </row>
    <row r="187" spans="7:7" x14ac:dyDescent="0.35">
      <c r="G187" s="6"/>
    </row>
    <row r="188" spans="7:7" x14ac:dyDescent="0.35">
      <c r="G188" s="6"/>
    </row>
    <row r="189" spans="7:7" x14ac:dyDescent="0.35">
      <c r="G189" s="6"/>
    </row>
    <row r="190" spans="7:7" x14ac:dyDescent="0.35">
      <c r="G190" s="6"/>
    </row>
    <row r="191" spans="7:7" x14ac:dyDescent="0.35">
      <c r="G191" s="6"/>
    </row>
    <row r="192" spans="7:7" x14ac:dyDescent="0.35">
      <c r="G192" s="6"/>
    </row>
    <row r="193" spans="7:7" x14ac:dyDescent="0.35">
      <c r="G193" s="6"/>
    </row>
    <row r="194" spans="7:7" x14ac:dyDescent="0.35">
      <c r="G194" s="6"/>
    </row>
    <row r="195" spans="7:7" x14ac:dyDescent="0.35">
      <c r="G195" s="6"/>
    </row>
    <row r="196" spans="7:7" x14ac:dyDescent="0.35">
      <c r="G196" s="6"/>
    </row>
    <row r="197" spans="7:7" x14ac:dyDescent="0.35">
      <c r="G197" s="6"/>
    </row>
    <row r="198" spans="7:7" x14ac:dyDescent="0.35">
      <c r="G198" s="6"/>
    </row>
    <row r="199" spans="7:7" x14ac:dyDescent="0.35">
      <c r="G199" s="6"/>
    </row>
    <row r="200" spans="7:7" x14ac:dyDescent="0.35">
      <c r="G200" s="6"/>
    </row>
    <row r="201" spans="7:7" x14ac:dyDescent="0.35">
      <c r="G201" s="6"/>
    </row>
    <row r="202" spans="7:7" x14ac:dyDescent="0.35">
      <c r="G202" s="6"/>
    </row>
    <row r="203" spans="7:7" x14ac:dyDescent="0.35">
      <c r="G203" s="6"/>
    </row>
    <row r="204" spans="7:7" x14ac:dyDescent="0.35">
      <c r="G204" s="6"/>
    </row>
    <row r="205" spans="7:7" x14ac:dyDescent="0.35">
      <c r="G205" s="6"/>
    </row>
    <row r="206" spans="7:7" x14ac:dyDescent="0.35">
      <c r="G206" s="6"/>
    </row>
    <row r="207" spans="7:7" x14ac:dyDescent="0.35">
      <c r="G207" s="6"/>
    </row>
    <row r="208" spans="7:7" x14ac:dyDescent="0.35">
      <c r="G208" s="6"/>
    </row>
    <row r="209" spans="7:7" x14ac:dyDescent="0.35">
      <c r="G209" s="6"/>
    </row>
    <row r="210" spans="7:7" x14ac:dyDescent="0.35">
      <c r="G210" s="6"/>
    </row>
    <row r="211" spans="7:7" x14ac:dyDescent="0.35">
      <c r="G211" s="6"/>
    </row>
    <row r="212" spans="7:7" x14ac:dyDescent="0.35">
      <c r="G212" s="6"/>
    </row>
    <row r="213" spans="7:7" x14ac:dyDescent="0.35">
      <c r="G213" s="6"/>
    </row>
    <row r="214" spans="7:7" x14ac:dyDescent="0.35">
      <c r="G214" s="6"/>
    </row>
    <row r="215" spans="7:7" x14ac:dyDescent="0.35">
      <c r="G215" s="6"/>
    </row>
    <row r="216" spans="7:7" x14ac:dyDescent="0.35">
      <c r="G216" s="6"/>
    </row>
    <row r="217" spans="7:7" x14ac:dyDescent="0.35">
      <c r="G217" s="6"/>
    </row>
    <row r="218" spans="7:7" x14ac:dyDescent="0.35">
      <c r="G218" s="6"/>
    </row>
    <row r="219" spans="7:7" x14ac:dyDescent="0.35">
      <c r="G219" s="6"/>
    </row>
    <row r="220" spans="7:7" x14ac:dyDescent="0.35">
      <c r="G220" s="6"/>
    </row>
    <row r="221" spans="7:7" x14ac:dyDescent="0.35">
      <c r="G221" s="6"/>
    </row>
    <row r="222" spans="7:7" x14ac:dyDescent="0.35">
      <c r="G222" s="6"/>
    </row>
    <row r="223" spans="7:7" x14ac:dyDescent="0.35">
      <c r="G223" s="6"/>
    </row>
    <row r="224" spans="7:7" x14ac:dyDescent="0.35">
      <c r="G224" s="6"/>
    </row>
    <row r="225" spans="7:7" x14ac:dyDescent="0.35">
      <c r="G225" s="6"/>
    </row>
    <row r="226" spans="7:7" x14ac:dyDescent="0.35">
      <c r="G226" s="6"/>
    </row>
    <row r="227" spans="7:7" x14ac:dyDescent="0.35">
      <c r="G227" s="6"/>
    </row>
    <row r="228" spans="7:7" x14ac:dyDescent="0.35">
      <c r="G228" s="6"/>
    </row>
    <row r="229" spans="7:7" x14ac:dyDescent="0.35">
      <c r="G229" s="6"/>
    </row>
    <row r="230" spans="7:7" x14ac:dyDescent="0.35">
      <c r="G230" s="6"/>
    </row>
    <row r="231" spans="7:7" x14ac:dyDescent="0.35">
      <c r="G231" s="6"/>
    </row>
    <row r="232" spans="7:7" x14ac:dyDescent="0.35">
      <c r="G232" s="6"/>
    </row>
    <row r="233" spans="7:7" x14ac:dyDescent="0.35">
      <c r="G233" s="6"/>
    </row>
    <row r="234" spans="7:7" x14ac:dyDescent="0.35">
      <c r="G234" s="6"/>
    </row>
    <row r="235" spans="7:7" x14ac:dyDescent="0.35">
      <c r="G235" s="6"/>
    </row>
    <row r="236" spans="7:7" x14ac:dyDescent="0.35">
      <c r="G236" s="6"/>
    </row>
    <row r="237" spans="7:7" x14ac:dyDescent="0.35">
      <c r="G237" s="6"/>
    </row>
    <row r="238" spans="7:7" x14ac:dyDescent="0.35">
      <c r="G238" s="6"/>
    </row>
    <row r="239" spans="7:7" x14ac:dyDescent="0.35">
      <c r="G239" s="6"/>
    </row>
    <row r="240" spans="7:7" x14ac:dyDescent="0.35">
      <c r="G240" s="6"/>
    </row>
    <row r="241" spans="7:7" x14ac:dyDescent="0.35">
      <c r="G241" s="6"/>
    </row>
    <row r="242" spans="7:7" x14ac:dyDescent="0.35">
      <c r="G242" s="6"/>
    </row>
    <row r="243" spans="7:7" x14ac:dyDescent="0.35">
      <c r="G243" s="6"/>
    </row>
    <row r="244" spans="7:7" x14ac:dyDescent="0.35">
      <c r="G244" s="6"/>
    </row>
    <row r="245" spans="7:7" x14ac:dyDescent="0.35">
      <c r="G245" s="6"/>
    </row>
    <row r="246" spans="7:7" x14ac:dyDescent="0.35">
      <c r="G246" s="6"/>
    </row>
    <row r="247" spans="7:7" x14ac:dyDescent="0.35">
      <c r="G247" s="6"/>
    </row>
    <row r="248" spans="7:7" x14ac:dyDescent="0.35">
      <c r="G248" s="6"/>
    </row>
    <row r="249" spans="7:7" x14ac:dyDescent="0.35">
      <c r="G249" s="6"/>
    </row>
    <row r="250" spans="7:7" x14ac:dyDescent="0.35">
      <c r="G250" s="6"/>
    </row>
    <row r="251" spans="7:7" x14ac:dyDescent="0.35">
      <c r="G251" s="6"/>
    </row>
    <row r="252" spans="7:7" x14ac:dyDescent="0.35">
      <c r="G252" s="6"/>
    </row>
    <row r="253" spans="7:7" x14ac:dyDescent="0.35">
      <c r="G253" s="6"/>
    </row>
    <row r="254" spans="7:7" x14ac:dyDescent="0.35">
      <c r="G254" s="6"/>
    </row>
    <row r="255" spans="7:7" x14ac:dyDescent="0.35">
      <c r="G255" s="6"/>
    </row>
    <row r="256" spans="7:7" x14ac:dyDescent="0.35">
      <c r="G256" s="6"/>
    </row>
    <row r="257" spans="7:7" x14ac:dyDescent="0.35">
      <c r="G257" s="6"/>
    </row>
    <row r="258" spans="7:7" x14ac:dyDescent="0.35">
      <c r="G258" s="6"/>
    </row>
    <row r="259" spans="7:7" x14ac:dyDescent="0.35">
      <c r="G259" s="6"/>
    </row>
    <row r="260" spans="7:7" x14ac:dyDescent="0.35">
      <c r="G260" s="6"/>
    </row>
    <row r="261" spans="7:7" x14ac:dyDescent="0.35">
      <c r="G261" s="6"/>
    </row>
    <row r="262" spans="7:7" x14ac:dyDescent="0.35">
      <c r="G262" s="6"/>
    </row>
    <row r="263" spans="7:7" x14ac:dyDescent="0.35">
      <c r="G263" s="6"/>
    </row>
    <row r="264" spans="7:7" x14ac:dyDescent="0.35">
      <c r="G264" s="6"/>
    </row>
    <row r="265" spans="7:7" x14ac:dyDescent="0.35">
      <c r="G265" s="6"/>
    </row>
    <row r="266" spans="7:7" x14ac:dyDescent="0.35">
      <c r="G266" s="6"/>
    </row>
    <row r="267" spans="7:7" x14ac:dyDescent="0.35">
      <c r="G267" s="6"/>
    </row>
    <row r="268" spans="7:7" x14ac:dyDescent="0.35">
      <c r="G268" s="6"/>
    </row>
    <row r="269" spans="7:7" x14ac:dyDescent="0.35">
      <c r="G269" s="6"/>
    </row>
    <row r="270" spans="7:7" x14ac:dyDescent="0.35">
      <c r="G270" s="6"/>
    </row>
    <row r="271" spans="7:7" x14ac:dyDescent="0.35">
      <c r="G271" s="6"/>
    </row>
    <row r="272" spans="7:7" x14ac:dyDescent="0.35">
      <c r="G272" s="6"/>
    </row>
    <row r="273" spans="7:7" x14ac:dyDescent="0.35">
      <c r="G273" s="6"/>
    </row>
    <row r="274" spans="7:7" x14ac:dyDescent="0.35">
      <c r="G274" s="6"/>
    </row>
    <row r="275" spans="7:7" x14ac:dyDescent="0.35">
      <c r="G275" s="6"/>
    </row>
    <row r="276" spans="7:7" x14ac:dyDescent="0.35">
      <c r="G276" s="6"/>
    </row>
    <row r="277" spans="7:7" x14ac:dyDescent="0.35">
      <c r="G277" s="6"/>
    </row>
    <row r="278" spans="7:7" x14ac:dyDescent="0.35">
      <c r="G278" s="6"/>
    </row>
    <row r="279" spans="7:7" x14ac:dyDescent="0.35">
      <c r="G279" s="6"/>
    </row>
    <row r="280" spans="7:7" x14ac:dyDescent="0.35">
      <c r="G280" s="6"/>
    </row>
    <row r="281" spans="7:7" x14ac:dyDescent="0.35">
      <c r="G281" s="6"/>
    </row>
    <row r="282" spans="7:7" x14ac:dyDescent="0.35">
      <c r="G282" s="6"/>
    </row>
    <row r="283" spans="7:7" x14ac:dyDescent="0.35">
      <c r="G283" s="6"/>
    </row>
    <row r="284" spans="7:7" x14ac:dyDescent="0.35">
      <c r="G284" s="6"/>
    </row>
    <row r="285" spans="7:7" x14ac:dyDescent="0.35">
      <c r="G285" s="6"/>
    </row>
    <row r="286" spans="7:7" x14ac:dyDescent="0.35">
      <c r="G286" s="6"/>
    </row>
    <row r="287" spans="7:7" x14ac:dyDescent="0.35">
      <c r="G287" s="6"/>
    </row>
    <row r="288" spans="7:7" x14ac:dyDescent="0.35">
      <c r="G288" s="6"/>
    </row>
    <row r="289" spans="7:7" x14ac:dyDescent="0.35">
      <c r="G289" s="6"/>
    </row>
    <row r="290" spans="7:7" x14ac:dyDescent="0.35">
      <c r="G290" s="6"/>
    </row>
    <row r="291" spans="7:7" x14ac:dyDescent="0.35">
      <c r="G291" s="6"/>
    </row>
    <row r="292" spans="7:7" x14ac:dyDescent="0.35">
      <c r="G292" s="6"/>
    </row>
    <row r="293" spans="7:7" x14ac:dyDescent="0.35">
      <c r="G293" s="6"/>
    </row>
    <row r="294" spans="7:7" x14ac:dyDescent="0.35">
      <c r="G294" s="6"/>
    </row>
    <row r="295" spans="7:7" x14ac:dyDescent="0.35">
      <c r="G295" s="6"/>
    </row>
    <row r="296" spans="7:7" x14ac:dyDescent="0.35">
      <c r="G296" s="6"/>
    </row>
    <row r="297" spans="7:7" x14ac:dyDescent="0.35">
      <c r="G297" s="6"/>
    </row>
    <row r="298" spans="7:7" x14ac:dyDescent="0.35">
      <c r="G298" s="6"/>
    </row>
    <row r="299" spans="7:7" x14ac:dyDescent="0.35">
      <c r="G299" s="6"/>
    </row>
    <row r="300" spans="7:7" x14ac:dyDescent="0.35">
      <c r="G300" s="6"/>
    </row>
    <row r="301" spans="7:7" x14ac:dyDescent="0.35">
      <c r="G301" s="6"/>
    </row>
    <row r="302" spans="7:7" x14ac:dyDescent="0.35">
      <c r="G302" s="6"/>
    </row>
    <row r="303" spans="7:7" x14ac:dyDescent="0.35">
      <c r="G303" s="6"/>
    </row>
    <row r="304" spans="7:7" x14ac:dyDescent="0.35">
      <c r="G304" s="6"/>
    </row>
    <row r="305" spans="7:7" x14ac:dyDescent="0.35">
      <c r="G305" s="6"/>
    </row>
    <row r="306" spans="7:7" x14ac:dyDescent="0.35">
      <c r="G306" s="6"/>
    </row>
    <row r="307" spans="7:7" x14ac:dyDescent="0.35">
      <c r="G307" s="6"/>
    </row>
    <row r="308" spans="7:7" x14ac:dyDescent="0.35">
      <c r="G308" s="6"/>
    </row>
    <row r="309" spans="7:7" x14ac:dyDescent="0.35">
      <c r="G309" s="6"/>
    </row>
    <row r="310" spans="7:7" x14ac:dyDescent="0.35">
      <c r="G310" s="6"/>
    </row>
    <row r="311" spans="7:7" x14ac:dyDescent="0.35">
      <c r="G311" s="6"/>
    </row>
    <row r="312" spans="7:7" x14ac:dyDescent="0.35">
      <c r="G312" s="6"/>
    </row>
    <row r="313" spans="7:7" x14ac:dyDescent="0.35">
      <c r="G313" s="6"/>
    </row>
    <row r="314" spans="7:7" x14ac:dyDescent="0.35">
      <c r="G314" s="6"/>
    </row>
    <row r="315" spans="7:7" x14ac:dyDescent="0.35">
      <c r="G315" s="6"/>
    </row>
    <row r="316" spans="7:7" x14ac:dyDescent="0.35">
      <c r="G316" s="6"/>
    </row>
    <row r="317" spans="7:7" x14ac:dyDescent="0.35">
      <c r="G317" s="6"/>
    </row>
    <row r="318" spans="7:7" x14ac:dyDescent="0.35">
      <c r="G318" s="6"/>
    </row>
    <row r="319" spans="7:7" x14ac:dyDescent="0.35">
      <c r="G319" s="6"/>
    </row>
    <row r="320" spans="7:7" x14ac:dyDescent="0.35">
      <c r="G320" s="6"/>
    </row>
    <row r="321" spans="7:7" x14ac:dyDescent="0.35">
      <c r="G321" s="6"/>
    </row>
    <row r="322" spans="7:7" x14ac:dyDescent="0.35">
      <c r="G322" s="6"/>
    </row>
    <row r="323" spans="7:7" x14ac:dyDescent="0.35">
      <c r="G323" s="6"/>
    </row>
    <row r="324" spans="7:7" x14ac:dyDescent="0.35">
      <c r="G324" s="6"/>
    </row>
    <row r="325" spans="7:7" x14ac:dyDescent="0.35">
      <c r="G325" s="6"/>
    </row>
    <row r="326" spans="7:7" x14ac:dyDescent="0.35">
      <c r="G326" s="6"/>
    </row>
    <row r="327" spans="7:7" x14ac:dyDescent="0.35">
      <c r="G327" s="6"/>
    </row>
    <row r="328" spans="7:7" x14ac:dyDescent="0.35">
      <c r="G328" s="6"/>
    </row>
    <row r="329" spans="7:7" x14ac:dyDescent="0.35">
      <c r="G329" s="6"/>
    </row>
    <row r="330" spans="7:7" x14ac:dyDescent="0.35">
      <c r="G330" s="6"/>
    </row>
    <row r="331" spans="7:7" x14ac:dyDescent="0.35">
      <c r="G331" s="6"/>
    </row>
    <row r="332" spans="7:7" x14ac:dyDescent="0.35">
      <c r="G332" s="6"/>
    </row>
    <row r="333" spans="7:7" x14ac:dyDescent="0.35">
      <c r="G333" s="6"/>
    </row>
    <row r="334" spans="7:7" x14ac:dyDescent="0.35">
      <c r="G334" s="6"/>
    </row>
    <row r="335" spans="7:7" x14ac:dyDescent="0.35">
      <c r="G335" s="6"/>
    </row>
    <row r="336" spans="7:7" x14ac:dyDescent="0.35">
      <c r="G336" s="6"/>
    </row>
    <row r="337" spans="7:7" x14ac:dyDescent="0.35">
      <c r="G337" s="6"/>
    </row>
    <row r="338" spans="7:7" x14ac:dyDescent="0.35">
      <c r="G338" s="6"/>
    </row>
    <row r="339" spans="7:7" x14ac:dyDescent="0.35">
      <c r="G339" s="6"/>
    </row>
    <row r="340" spans="7:7" x14ac:dyDescent="0.35">
      <c r="G340" s="6"/>
    </row>
    <row r="341" spans="7:7" x14ac:dyDescent="0.35">
      <c r="G341" s="6"/>
    </row>
    <row r="342" spans="7:7" x14ac:dyDescent="0.35">
      <c r="G342" s="6"/>
    </row>
    <row r="343" spans="7:7" x14ac:dyDescent="0.35">
      <c r="G343" s="6"/>
    </row>
    <row r="344" spans="7:7" x14ac:dyDescent="0.35">
      <c r="G344" s="6"/>
    </row>
    <row r="345" spans="7:7" x14ac:dyDescent="0.35">
      <c r="G345" s="6"/>
    </row>
    <row r="346" spans="7:7" x14ac:dyDescent="0.35">
      <c r="G346" s="6"/>
    </row>
    <row r="347" spans="7:7" x14ac:dyDescent="0.35">
      <c r="G347" s="6"/>
    </row>
    <row r="348" spans="7:7" x14ac:dyDescent="0.35">
      <c r="G348" s="6"/>
    </row>
    <row r="349" spans="7:7" x14ac:dyDescent="0.35">
      <c r="G349" s="6"/>
    </row>
    <row r="350" spans="7:7" x14ac:dyDescent="0.35">
      <c r="G350" s="6"/>
    </row>
    <row r="351" spans="7:7" x14ac:dyDescent="0.35">
      <c r="G351" s="6"/>
    </row>
    <row r="352" spans="7:7" x14ac:dyDescent="0.35">
      <c r="G352" s="6"/>
    </row>
    <row r="353" spans="7:7" x14ac:dyDescent="0.35">
      <c r="G353" s="6"/>
    </row>
    <row r="354" spans="7:7" x14ac:dyDescent="0.35">
      <c r="G354" s="6"/>
    </row>
    <row r="355" spans="7:7" x14ac:dyDescent="0.35">
      <c r="G355" s="6"/>
    </row>
    <row r="356" spans="7:7" x14ac:dyDescent="0.35">
      <c r="G356" s="6"/>
    </row>
    <row r="357" spans="7:7" x14ac:dyDescent="0.35">
      <c r="G357" s="6"/>
    </row>
    <row r="358" spans="7:7" x14ac:dyDescent="0.35">
      <c r="G358" s="6"/>
    </row>
    <row r="359" spans="7:7" x14ac:dyDescent="0.35">
      <c r="G359" s="6"/>
    </row>
    <row r="360" spans="7:7" x14ac:dyDescent="0.35">
      <c r="G360" s="6"/>
    </row>
    <row r="361" spans="7:7" x14ac:dyDescent="0.35">
      <c r="G361" s="6"/>
    </row>
    <row r="362" spans="7:7" x14ac:dyDescent="0.35">
      <c r="G362" s="6"/>
    </row>
    <row r="363" spans="7:7" x14ac:dyDescent="0.35">
      <c r="G363" s="6"/>
    </row>
    <row r="364" spans="7:7" x14ac:dyDescent="0.35">
      <c r="G364" s="6"/>
    </row>
    <row r="365" spans="7:7" x14ac:dyDescent="0.35">
      <c r="G365" s="6"/>
    </row>
    <row r="366" spans="7:7" x14ac:dyDescent="0.35">
      <c r="G366" s="6"/>
    </row>
    <row r="367" spans="7:7" x14ac:dyDescent="0.35">
      <c r="G367" s="6"/>
    </row>
    <row r="368" spans="7:7" x14ac:dyDescent="0.35">
      <c r="G368" s="6"/>
    </row>
    <row r="369" spans="7:7" x14ac:dyDescent="0.35">
      <c r="G369" s="6"/>
    </row>
    <row r="370" spans="7:7" x14ac:dyDescent="0.35">
      <c r="G370" s="6"/>
    </row>
    <row r="371" spans="7:7" x14ac:dyDescent="0.35">
      <c r="G371" s="6"/>
    </row>
    <row r="372" spans="7:7" x14ac:dyDescent="0.35">
      <c r="G372" s="6"/>
    </row>
    <row r="373" spans="7:7" x14ac:dyDescent="0.35">
      <c r="G373" s="6"/>
    </row>
    <row r="374" spans="7:7" x14ac:dyDescent="0.35">
      <c r="G374" s="6"/>
    </row>
    <row r="375" spans="7:7" x14ac:dyDescent="0.35">
      <c r="G375" s="6"/>
    </row>
    <row r="376" spans="7:7" x14ac:dyDescent="0.35">
      <c r="G376" s="6"/>
    </row>
    <row r="377" spans="7:7" x14ac:dyDescent="0.35">
      <c r="G377" s="6"/>
    </row>
    <row r="378" spans="7:7" x14ac:dyDescent="0.35">
      <c r="G378" s="6"/>
    </row>
    <row r="379" spans="7:7" x14ac:dyDescent="0.35">
      <c r="G379" s="6"/>
    </row>
    <row r="380" spans="7:7" x14ac:dyDescent="0.35">
      <c r="G380" s="6"/>
    </row>
    <row r="381" spans="7:7" x14ac:dyDescent="0.35">
      <c r="G381" s="6"/>
    </row>
    <row r="382" spans="7:7" x14ac:dyDescent="0.35">
      <c r="G382" s="6"/>
    </row>
    <row r="383" spans="7:7" x14ac:dyDescent="0.35">
      <c r="G383" s="6"/>
    </row>
    <row r="384" spans="7:7" x14ac:dyDescent="0.35">
      <c r="G384" s="6"/>
    </row>
    <row r="385" spans="7:7" x14ac:dyDescent="0.35">
      <c r="G385" s="6"/>
    </row>
    <row r="386" spans="7:7" x14ac:dyDescent="0.35">
      <c r="G386" s="6"/>
    </row>
    <row r="387" spans="7:7" x14ac:dyDescent="0.35">
      <c r="G387" s="6"/>
    </row>
    <row r="388" spans="7:7" x14ac:dyDescent="0.35">
      <c r="G388" s="6"/>
    </row>
    <row r="389" spans="7:7" x14ac:dyDescent="0.35">
      <c r="G389" s="6"/>
    </row>
    <row r="390" spans="7:7" x14ac:dyDescent="0.35">
      <c r="G390" s="6"/>
    </row>
    <row r="391" spans="7:7" x14ac:dyDescent="0.35">
      <c r="G391" s="6"/>
    </row>
    <row r="392" spans="7:7" x14ac:dyDescent="0.35">
      <c r="G392" s="6"/>
    </row>
    <row r="393" spans="7:7" x14ac:dyDescent="0.35">
      <c r="G393" s="6"/>
    </row>
    <row r="394" spans="7:7" x14ac:dyDescent="0.35">
      <c r="G394" s="6"/>
    </row>
    <row r="395" spans="7:7" x14ac:dyDescent="0.35">
      <c r="G395" s="6"/>
    </row>
    <row r="396" spans="7:7" x14ac:dyDescent="0.35">
      <c r="G396" s="6"/>
    </row>
    <row r="397" spans="7:7" x14ac:dyDescent="0.35">
      <c r="G397" s="6"/>
    </row>
    <row r="398" spans="7:7" x14ac:dyDescent="0.35">
      <c r="G398" s="6"/>
    </row>
    <row r="399" spans="7:7" x14ac:dyDescent="0.35">
      <c r="G399" s="6"/>
    </row>
    <row r="400" spans="7:7" x14ac:dyDescent="0.35">
      <c r="G400" s="6"/>
    </row>
    <row r="401" spans="7:7" x14ac:dyDescent="0.35">
      <c r="G401" s="6"/>
    </row>
    <row r="402" spans="7:7" x14ac:dyDescent="0.35">
      <c r="G402" s="6"/>
    </row>
    <row r="403" spans="7:7" x14ac:dyDescent="0.35">
      <c r="G403" s="6"/>
    </row>
    <row r="404" spans="7:7" x14ac:dyDescent="0.35">
      <c r="G404" s="6"/>
    </row>
    <row r="405" spans="7:7" x14ac:dyDescent="0.35">
      <c r="G405" s="6"/>
    </row>
    <row r="406" spans="7:7" x14ac:dyDescent="0.35">
      <c r="G406" s="6"/>
    </row>
    <row r="407" spans="7:7" x14ac:dyDescent="0.35">
      <c r="G407" s="6"/>
    </row>
    <row r="408" spans="7:7" x14ac:dyDescent="0.35">
      <c r="G408" s="6"/>
    </row>
    <row r="409" spans="7:7" x14ac:dyDescent="0.35">
      <c r="G409" s="6"/>
    </row>
    <row r="410" spans="7:7" x14ac:dyDescent="0.35">
      <c r="G410" s="6"/>
    </row>
    <row r="411" spans="7:7" x14ac:dyDescent="0.35">
      <c r="G411" s="6"/>
    </row>
    <row r="412" spans="7:7" x14ac:dyDescent="0.35">
      <c r="G412" s="6"/>
    </row>
    <row r="413" spans="7:7" x14ac:dyDescent="0.35">
      <c r="G413" s="6"/>
    </row>
    <row r="414" spans="7:7" x14ac:dyDescent="0.35">
      <c r="G414" s="6"/>
    </row>
    <row r="415" spans="7:7" x14ac:dyDescent="0.35">
      <c r="G415" s="6"/>
    </row>
    <row r="416" spans="7:7" x14ac:dyDescent="0.35">
      <c r="G416" s="6"/>
    </row>
    <row r="417" spans="7:7" x14ac:dyDescent="0.35">
      <c r="G417" s="6"/>
    </row>
    <row r="418" spans="7:7" x14ac:dyDescent="0.35">
      <c r="G418" s="6"/>
    </row>
    <row r="419" spans="7:7" x14ac:dyDescent="0.35">
      <c r="G419" s="6"/>
    </row>
    <row r="420" spans="7:7" x14ac:dyDescent="0.35">
      <c r="G420" s="6"/>
    </row>
    <row r="421" spans="7:7" x14ac:dyDescent="0.35">
      <c r="G421" s="6"/>
    </row>
    <row r="422" spans="7:7" x14ac:dyDescent="0.35">
      <c r="G422" s="6"/>
    </row>
    <row r="423" spans="7:7" x14ac:dyDescent="0.35">
      <c r="G423" s="6"/>
    </row>
    <row r="424" spans="7:7" x14ac:dyDescent="0.35">
      <c r="G424" s="6"/>
    </row>
    <row r="425" spans="7:7" x14ac:dyDescent="0.35">
      <c r="G425" s="6"/>
    </row>
    <row r="426" spans="7:7" x14ac:dyDescent="0.35">
      <c r="G426" s="6"/>
    </row>
    <row r="427" spans="7:7" x14ac:dyDescent="0.35">
      <c r="G427" s="6"/>
    </row>
    <row r="428" spans="7:7" x14ac:dyDescent="0.35">
      <c r="G428" s="6"/>
    </row>
    <row r="429" spans="7:7" x14ac:dyDescent="0.35">
      <c r="G429" s="6"/>
    </row>
    <row r="430" spans="7:7" x14ac:dyDescent="0.35">
      <c r="G430" s="6"/>
    </row>
    <row r="431" spans="7:7" x14ac:dyDescent="0.35">
      <c r="G431" s="6"/>
    </row>
    <row r="432" spans="7:7" x14ac:dyDescent="0.35">
      <c r="G432" s="6"/>
    </row>
    <row r="433" spans="7:7" x14ac:dyDescent="0.35">
      <c r="G433" s="6"/>
    </row>
    <row r="434" spans="7:7" x14ac:dyDescent="0.35">
      <c r="G434" s="6"/>
    </row>
    <row r="435" spans="7:7" x14ac:dyDescent="0.35">
      <c r="G435" s="6"/>
    </row>
    <row r="436" spans="7:7" x14ac:dyDescent="0.35">
      <c r="G436" s="6"/>
    </row>
    <row r="437" spans="7:7" x14ac:dyDescent="0.35">
      <c r="G437" s="6"/>
    </row>
    <row r="438" spans="7:7" x14ac:dyDescent="0.35">
      <c r="G438" s="6"/>
    </row>
    <row r="439" spans="7:7" x14ac:dyDescent="0.35">
      <c r="G439" s="6"/>
    </row>
    <row r="440" spans="7:7" x14ac:dyDescent="0.35">
      <c r="G440" s="6"/>
    </row>
    <row r="441" spans="7:7" x14ac:dyDescent="0.35">
      <c r="G441" s="6"/>
    </row>
    <row r="442" spans="7:7" x14ac:dyDescent="0.35">
      <c r="G442" s="6"/>
    </row>
    <row r="443" spans="7:7" x14ac:dyDescent="0.35">
      <c r="G443" s="6"/>
    </row>
    <row r="444" spans="7:7" x14ac:dyDescent="0.35">
      <c r="G444" s="6"/>
    </row>
    <row r="445" spans="7:7" x14ac:dyDescent="0.35">
      <c r="G445" s="6"/>
    </row>
    <row r="446" spans="7:7" x14ac:dyDescent="0.35">
      <c r="G446" s="6"/>
    </row>
    <row r="447" spans="7:7" x14ac:dyDescent="0.35">
      <c r="G447" s="6"/>
    </row>
    <row r="448" spans="7:7" x14ac:dyDescent="0.35">
      <c r="G448" s="6"/>
    </row>
    <row r="449" spans="7:7" x14ac:dyDescent="0.35">
      <c r="G449" s="6"/>
    </row>
    <row r="450" spans="7:7" x14ac:dyDescent="0.35">
      <c r="G450" s="6"/>
    </row>
    <row r="451" spans="7:7" x14ac:dyDescent="0.35">
      <c r="G451" s="6"/>
    </row>
    <row r="452" spans="7:7" x14ac:dyDescent="0.35">
      <c r="G452" s="6"/>
    </row>
    <row r="453" spans="7:7" x14ac:dyDescent="0.35">
      <c r="G453" s="6"/>
    </row>
    <row r="454" spans="7:7" x14ac:dyDescent="0.35">
      <c r="G454" s="6"/>
    </row>
    <row r="455" spans="7:7" x14ac:dyDescent="0.35">
      <c r="G455" s="6"/>
    </row>
    <row r="456" spans="7:7" x14ac:dyDescent="0.35">
      <c r="G456" s="6"/>
    </row>
    <row r="457" spans="7:7" x14ac:dyDescent="0.35">
      <c r="G457" s="6"/>
    </row>
    <row r="458" spans="7:7" x14ac:dyDescent="0.35">
      <c r="G458" s="6"/>
    </row>
    <row r="459" spans="7:7" x14ac:dyDescent="0.35">
      <c r="G459" s="6"/>
    </row>
    <row r="460" spans="7:7" x14ac:dyDescent="0.35">
      <c r="G460" s="6"/>
    </row>
    <row r="461" spans="7:7" x14ac:dyDescent="0.35">
      <c r="G461" s="6"/>
    </row>
    <row r="462" spans="7:7" x14ac:dyDescent="0.35">
      <c r="G462" s="6"/>
    </row>
    <row r="463" spans="7:7" x14ac:dyDescent="0.35">
      <c r="G463" s="6"/>
    </row>
    <row r="464" spans="7:7" x14ac:dyDescent="0.35">
      <c r="G464" s="6"/>
    </row>
    <row r="465" spans="7:7" x14ac:dyDescent="0.35">
      <c r="G465" s="6"/>
    </row>
    <row r="466" spans="7:7" x14ac:dyDescent="0.35">
      <c r="G466" s="6"/>
    </row>
    <row r="467" spans="7:7" x14ac:dyDescent="0.35">
      <c r="G467" s="6"/>
    </row>
    <row r="468" spans="7:7" x14ac:dyDescent="0.35">
      <c r="G468" s="6"/>
    </row>
    <row r="469" spans="7:7" x14ac:dyDescent="0.35">
      <c r="G469" s="6"/>
    </row>
    <row r="470" spans="7:7" x14ac:dyDescent="0.35">
      <c r="G470" s="6"/>
    </row>
    <row r="471" spans="7:7" x14ac:dyDescent="0.35">
      <c r="G471" s="6"/>
    </row>
    <row r="472" spans="7:7" x14ac:dyDescent="0.35">
      <c r="G472" s="6"/>
    </row>
    <row r="473" spans="7:7" x14ac:dyDescent="0.35">
      <c r="G473" s="6"/>
    </row>
    <row r="474" spans="7:7" x14ac:dyDescent="0.35">
      <c r="G474" s="6"/>
    </row>
    <row r="475" spans="7:7" x14ac:dyDescent="0.35">
      <c r="G475" s="6"/>
    </row>
    <row r="476" spans="7:7" x14ac:dyDescent="0.35">
      <c r="G476" s="6"/>
    </row>
    <row r="477" spans="7:7" x14ac:dyDescent="0.35">
      <c r="G477" s="6"/>
    </row>
    <row r="478" spans="7:7" x14ac:dyDescent="0.35">
      <c r="G478" s="6"/>
    </row>
    <row r="479" spans="7:7" x14ac:dyDescent="0.35">
      <c r="G479" s="6"/>
    </row>
    <row r="480" spans="7:7" x14ac:dyDescent="0.35">
      <c r="G480" s="6"/>
    </row>
    <row r="481" spans="7:7" x14ac:dyDescent="0.35">
      <c r="G481" s="6"/>
    </row>
    <row r="482" spans="7:7" x14ac:dyDescent="0.35">
      <c r="G482" s="6"/>
    </row>
    <row r="483" spans="7:7" x14ac:dyDescent="0.35">
      <c r="G483" s="6"/>
    </row>
    <row r="484" spans="7:7" x14ac:dyDescent="0.35">
      <c r="G484" s="6"/>
    </row>
    <row r="485" spans="7:7" x14ac:dyDescent="0.35">
      <c r="G485" s="6"/>
    </row>
    <row r="486" spans="7:7" x14ac:dyDescent="0.35">
      <c r="G486" s="6"/>
    </row>
    <row r="487" spans="7:7" x14ac:dyDescent="0.35">
      <c r="G487" s="6"/>
    </row>
    <row r="488" spans="7:7" x14ac:dyDescent="0.35">
      <c r="G488" s="6"/>
    </row>
    <row r="489" spans="7:7" x14ac:dyDescent="0.35">
      <c r="G489" s="6"/>
    </row>
    <row r="490" spans="7:7" x14ac:dyDescent="0.35">
      <c r="G490" s="6"/>
    </row>
    <row r="491" spans="7:7" x14ac:dyDescent="0.35">
      <c r="G491" s="6"/>
    </row>
    <row r="492" spans="7:7" x14ac:dyDescent="0.35">
      <c r="G492" s="6"/>
    </row>
    <row r="493" spans="7:7" x14ac:dyDescent="0.35">
      <c r="G493" s="6"/>
    </row>
    <row r="494" spans="7:7" x14ac:dyDescent="0.35">
      <c r="G494" s="6"/>
    </row>
    <row r="495" spans="7:7" x14ac:dyDescent="0.35">
      <c r="G495" s="6"/>
    </row>
    <row r="496" spans="7:7" x14ac:dyDescent="0.35">
      <c r="G496" s="6"/>
    </row>
    <row r="497" spans="7:7" x14ac:dyDescent="0.35">
      <c r="G497" s="6"/>
    </row>
    <row r="498" spans="7:7" x14ac:dyDescent="0.35">
      <c r="G498" s="6"/>
    </row>
    <row r="499" spans="7:7" x14ac:dyDescent="0.35">
      <c r="G499" s="6"/>
    </row>
    <row r="500" spans="7:7" x14ac:dyDescent="0.35">
      <c r="G500" s="6"/>
    </row>
    <row r="501" spans="7:7" x14ac:dyDescent="0.35">
      <c r="G501" s="6"/>
    </row>
    <row r="502" spans="7:7" x14ac:dyDescent="0.35">
      <c r="G502" s="6"/>
    </row>
    <row r="503" spans="7:7" x14ac:dyDescent="0.35">
      <c r="G503" s="6"/>
    </row>
    <row r="504" spans="7:7" x14ac:dyDescent="0.35">
      <c r="G504" s="6"/>
    </row>
    <row r="505" spans="7:7" x14ac:dyDescent="0.35">
      <c r="G505" s="6"/>
    </row>
    <row r="506" spans="7:7" x14ac:dyDescent="0.35">
      <c r="G506" s="6"/>
    </row>
    <row r="507" spans="7:7" x14ac:dyDescent="0.35">
      <c r="G507" s="6"/>
    </row>
    <row r="508" spans="7:7" x14ac:dyDescent="0.35">
      <c r="G508" s="6"/>
    </row>
    <row r="509" spans="7:7" x14ac:dyDescent="0.35">
      <c r="G509" s="6"/>
    </row>
    <row r="510" spans="7:7" x14ac:dyDescent="0.35">
      <c r="G510" s="6"/>
    </row>
    <row r="511" spans="7:7" x14ac:dyDescent="0.35">
      <c r="G511" s="6"/>
    </row>
    <row r="512" spans="7:7" x14ac:dyDescent="0.35">
      <c r="G512" s="6"/>
    </row>
    <row r="513" spans="7:7" x14ac:dyDescent="0.35">
      <c r="G513" s="6"/>
    </row>
    <row r="514" spans="7:7" x14ac:dyDescent="0.35">
      <c r="G514" s="6"/>
    </row>
    <row r="515" spans="7:7" x14ac:dyDescent="0.35">
      <c r="G515" s="6"/>
    </row>
    <row r="516" spans="7:7" x14ac:dyDescent="0.35">
      <c r="G516" s="6"/>
    </row>
    <row r="517" spans="7:7" x14ac:dyDescent="0.35">
      <c r="G517" s="6"/>
    </row>
    <row r="518" spans="7:7" x14ac:dyDescent="0.35">
      <c r="G518" s="6"/>
    </row>
    <row r="519" spans="7:7" x14ac:dyDescent="0.35">
      <c r="G519" s="6"/>
    </row>
    <row r="520" spans="7:7" x14ac:dyDescent="0.35">
      <c r="G520" s="6"/>
    </row>
    <row r="521" spans="7:7" x14ac:dyDescent="0.35">
      <c r="G521" s="6"/>
    </row>
    <row r="522" spans="7:7" x14ac:dyDescent="0.35">
      <c r="G522" s="6"/>
    </row>
    <row r="523" spans="7:7" x14ac:dyDescent="0.35">
      <c r="G523" s="6"/>
    </row>
    <row r="524" spans="7:7" x14ac:dyDescent="0.35">
      <c r="G524" s="6"/>
    </row>
    <row r="525" spans="7:7" x14ac:dyDescent="0.35">
      <c r="G525" s="6"/>
    </row>
    <row r="526" spans="7:7" x14ac:dyDescent="0.35">
      <c r="G526" s="6"/>
    </row>
    <row r="527" spans="7:7" x14ac:dyDescent="0.35">
      <c r="G527" s="6"/>
    </row>
    <row r="528" spans="7:7" x14ac:dyDescent="0.35">
      <c r="G528" s="6"/>
    </row>
    <row r="529" spans="7:7" x14ac:dyDescent="0.35">
      <c r="G529" s="6"/>
    </row>
    <row r="530" spans="7:7" x14ac:dyDescent="0.35">
      <c r="G530" s="6"/>
    </row>
    <row r="531" spans="7:7" x14ac:dyDescent="0.35">
      <c r="G531" s="6"/>
    </row>
    <row r="532" spans="7:7" x14ac:dyDescent="0.35">
      <c r="G532" s="6"/>
    </row>
    <row r="533" spans="7:7" x14ac:dyDescent="0.35">
      <c r="G533" s="6"/>
    </row>
    <row r="534" spans="7:7" x14ac:dyDescent="0.35">
      <c r="G534" s="6"/>
    </row>
    <row r="535" spans="7:7" x14ac:dyDescent="0.35">
      <c r="G535" s="6"/>
    </row>
    <row r="536" spans="7:7" x14ac:dyDescent="0.35">
      <c r="G536" s="6"/>
    </row>
    <row r="537" spans="7:7" x14ac:dyDescent="0.35">
      <c r="G537" s="6"/>
    </row>
    <row r="538" spans="7:7" x14ac:dyDescent="0.35">
      <c r="G538" s="6"/>
    </row>
    <row r="539" spans="7:7" x14ac:dyDescent="0.35">
      <c r="G539" s="6"/>
    </row>
    <row r="540" spans="7:7" x14ac:dyDescent="0.35">
      <c r="G540" s="6"/>
    </row>
    <row r="541" spans="7:7" x14ac:dyDescent="0.35">
      <c r="G541" s="6"/>
    </row>
    <row r="542" spans="7:7" x14ac:dyDescent="0.35">
      <c r="G542" s="6"/>
    </row>
    <row r="543" spans="7:7" x14ac:dyDescent="0.35">
      <c r="G543" s="6"/>
    </row>
    <row r="544" spans="7:7" x14ac:dyDescent="0.35">
      <c r="G544" s="6"/>
    </row>
    <row r="545" spans="7:7" x14ac:dyDescent="0.35">
      <c r="G545" s="6"/>
    </row>
    <row r="546" spans="7:7" x14ac:dyDescent="0.35">
      <c r="G546" s="6"/>
    </row>
    <row r="547" spans="7:7" x14ac:dyDescent="0.35">
      <c r="G547" s="6"/>
    </row>
    <row r="548" spans="7:7" x14ac:dyDescent="0.35">
      <c r="G548" s="6"/>
    </row>
    <row r="549" spans="7:7" x14ac:dyDescent="0.35">
      <c r="G549" s="6"/>
    </row>
    <row r="550" spans="7:7" x14ac:dyDescent="0.35">
      <c r="G550" s="6"/>
    </row>
    <row r="551" spans="7:7" x14ac:dyDescent="0.35">
      <c r="G551" s="6"/>
    </row>
    <row r="552" spans="7:7" x14ac:dyDescent="0.35">
      <c r="G552" s="6"/>
    </row>
    <row r="553" spans="7:7" x14ac:dyDescent="0.35">
      <c r="G553" s="6"/>
    </row>
    <row r="554" spans="7:7" x14ac:dyDescent="0.35">
      <c r="G554" s="6"/>
    </row>
    <row r="555" spans="7:7" x14ac:dyDescent="0.35">
      <c r="G555" s="6"/>
    </row>
    <row r="556" spans="7:7" x14ac:dyDescent="0.35">
      <c r="G556" s="6"/>
    </row>
    <row r="557" spans="7:7" x14ac:dyDescent="0.35">
      <c r="G557" s="6"/>
    </row>
    <row r="558" spans="7:7" x14ac:dyDescent="0.35">
      <c r="G558" s="6"/>
    </row>
    <row r="559" spans="7:7" x14ac:dyDescent="0.35">
      <c r="G559" s="6"/>
    </row>
    <row r="560" spans="7:7" x14ac:dyDescent="0.35">
      <c r="G560" s="6"/>
    </row>
    <row r="561" spans="7:7" x14ac:dyDescent="0.35">
      <c r="G561" s="6"/>
    </row>
    <row r="562" spans="7:7" x14ac:dyDescent="0.35">
      <c r="G562" s="6"/>
    </row>
    <row r="563" spans="7:7" x14ac:dyDescent="0.35">
      <c r="G563" s="6"/>
    </row>
    <row r="564" spans="7:7" x14ac:dyDescent="0.35">
      <c r="G564" s="6"/>
    </row>
    <row r="565" spans="7:7" x14ac:dyDescent="0.35">
      <c r="G565" s="6"/>
    </row>
    <row r="566" spans="7:7" x14ac:dyDescent="0.35">
      <c r="G566" s="6"/>
    </row>
    <row r="567" spans="7:7" x14ac:dyDescent="0.35">
      <c r="G567" s="6"/>
    </row>
    <row r="568" spans="7:7" x14ac:dyDescent="0.35">
      <c r="G568" s="6"/>
    </row>
    <row r="569" spans="7:7" x14ac:dyDescent="0.35">
      <c r="G569" s="6"/>
    </row>
    <row r="570" spans="7:7" x14ac:dyDescent="0.35">
      <c r="G570" s="6"/>
    </row>
    <row r="571" spans="7:7" x14ac:dyDescent="0.35">
      <c r="G571" s="6"/>
    </row>
    <row r="572" spans="7:7" x14ac:dyDescent="0.35">
      <c r="G572" s="6"/>
    </row>
    <row r="573" spans="7:7" x14ac:dyDescent="0.35">
      <c r="G573" s="6"/>
    </row>
    <row r="574" spans="7:7" x14ac:dyDescent="0.35">
      <c r="G574" s="6"/>
    </row>
    <row r="575" spans="7:7" x14ac:dyDescent="0.35">
      <c r="G575" s="6"/>
    </row>
    <row r="576" spans="7:7" x14ac:dyDescent="0.35">
      <c r="G576" s="6"/>
    </row>
    <row r="577" spans="7:7" x14ac:dyDescent="0.35">
      <c r="G577" s="6"/>
    </row>
    <row r="578" spans="7:7" x14ac:dyDescent="0.35">
      <c r="G578" s="6"/>
    </row>
    <row r="579" spans="7:7" x14ac:dyDescent="0.35">
      <c r="G579" s="6"/>
    </row>
    <row r="580" spans="7:7" x14ac:dyDescent="0.35">
      <c r="G580" s="6"/>
    </row>
    <row r="581" spans="7:7" x14ac:dyDescent="0.35">
      <c r="G581" s="6"/>
    </row>
    <row r="582" spans="7:7" x14ac:dyDescent="0.35">
      <c r="G582" s="6"/>
    </row>
    <row r="583" spans="7:7" x14ac:dyDescent="0.35">
      <c r="G583" s="6"/>
    </row>
    <row r="584" spans="7:7" x14ac:dyDescent="0.35">
      <c r="G584" s="6"/>
    </row>
    <row r="585" spans="7:7" x14ac:dyDescent="0.35">
      <c r="G585" s="6"/>
    </row>
    <row r="586" spans="7:7" x14ac:dyDescent="0.35">
      <c r="G586" s="6"/>
    </row>
    <row r="587" spans="7:7" x14ac:dyDescent="0.35">
      <c r="G587" s="6"/>
    </row>
    <row r="588" spans="7:7" x14ac:dyDescent="0.35">
      <c r="G588" s="6"/>
    </row>
    <row r="589" spans="7:7" x14ac:dyDescent="0.35">
      <c r="G589" s="6"/>
    </row>
    <row r="590" spans="7:7" x14ac:dyDescent="0.35">
      <c r="G590" s="6"/>
    </row>
    <row r="591" spans="7:7" x14ac:dyDescent="0.35">
      <c r="G591" s="6"/>
    </row>
    <row r="592" spans="7:7" x14ac:dyDescent="0.35">
      <c r="G592" s="6"/>
    </row>
    <row r="593" spans="7:7" x14ac:dyDescent="0.35">
      <c r="G593" s="6"/>
    </row>
    <row r="594" spans="7:7" x14ac:dyDescent="0.35">
      <c r="G594" s="6"/>
    </row>
    <row r="595" spans="7:7" x14ac:dyDescent="0.35">
      <c r="G595" s="6"/>
    </row>
    <row r="596" spans="7:7" x14ac:dyDescent="0.35">
      <c r="G596" s="6"/>
    </row>
    <row r="597" spans="7:7" x14ac:dyDescent="0.35">
      <c r="G597" s="6"/>
    </row>
    <row r="598" spans="7:7" x14ac:dyDescent="0.35">
      <c r="G598" s="6"/>
    </row>
    <row r="599" spans="7:7" x14ac:dyDescent="0.35">
      <c r="G599" s="6"/>
    </row>
    <row r="600" spans="7:7" x14ac:dyDescent="0.35">
      <c r="G600" s="6"/>
    </row>
    <row r="601" spans="7:7" x14ac:dyDescent="0.35">
      <c r="G601" s="6"/>
    </row>
    <row r="602" spans="7:7" x14ac:dyDescent="0.35">
      <c r="G602" s="6"/>
    </row>
    <row r="603" spans="7:7" x14ac:dyDescent="0.35">
      <c r="G603" s="6"/>
    </row>
    <row r="604" spans="7:7" x14ac:dyDescent="0.35">
      <c r="G604" s="6"/>
    </row>
    <row r="605" spans="7:7" x14ac:dyDescent="0.35">
      <c r="G605" s="6"/>
    </row>
    <row r="606" spans="7:7" x14ac:dyDescent="0.35">
      <c r="G606" s="6"/>
    </row>
    <row r="607" spans="7:7" x14ac:dyDescent="0.35">
      <c r="G607" s="6"/>
    </row>
    <row r="608" spans="7:7" x14ac:dyDescent="0.35">
      <c r="G608" s="6"/>
    </row>
    <row r="609" spans="7:7" x14ac:dyDescent="0.35">
      <c r="G609" s="6"/>
    </row>
    <row r="610" spans="7:7" x14ac:dyDescent="0.35">
      <c r="G610" s="6"/>
    </row>
    <row r="611" spans="7:7" x14ac:dyDescent="0.35">
      <c r="G611" s="6"/>
    </row>
    <row r="612" spans="7:7" x14ac:dyDescent="0.35">
      <c r="G612" s="6"/>
    </row>
    <row r="613" spans="7:7" x14ac:dyDescent="0.35">
      <c r="G613" s="6"/>
    </row>
    <row r="614" spans="7:7" x14ac:dyDescent="0.35">
      <c r="G614" s="6"/>
    </row>
    <row r="615" spans="7:7" x14ac:dyDescent="0.35">
      <c r="G615" s="6"/>
    </row>
    <row r="616" spans="7:7" x14ac:dyDescent="0.35">
      <c r="G616" s="6"/>
    </row>
    <row r="617" spans="7:7" x14ac:dyDescent="0.35">
      <c r="G617" s="6"/>
    </row>
    <row r="618" spans="7:7" x14ac:dyDescent="0.35">
      <c r="G618" s="6"/>
    </row>
    <row r="619" spans="7:7" x14ac:dyDescent="0.35">
      <c r="G619" s="6"/>
    </row>
    <row r="620" spans="7:7" x14ac:dyDescent="0.35">
      <c r="G620" s="6"/>
    </row>
    <row r="621" spans="7:7" x14ac:dyDescent="0.35">
      <c r="G621" s="6"/>
    </row>
    <row r="622" spans="7:7" x14ac:dyDescent="0.35">
      <c r="G622" s="6"/>
    </row>
    <row r="623" spans="7:7" x14ac:dyDescent="0.35">
      <c r="G623" s="6"/>
    </row>
    <row r="624" spans="7:7" x14ac:dyDescent="0.35">
      <c r="G624" s="6"/>
    </row>
    <row r="625" spans="7:7" x14ac:dyDescent="0.35">
      <c r="G625" s="6"/>
    </row>
    <row r="626" spans="7:7" x14ac:dyDescent="0.35">
      <c r="G626" s="6"/>
    </row>
    <row r="627" spans="7:7" x14ac:dyDescent="0.35">
      <c r="G627" s="6"/>
    </row>
    <row r="628" spans="7:7" x14ac:dyDescent="0.35">
      <c r="G628" s="6"/>
    </row>
    <row r="629" spans="7:7" x14ac:dyDescent="0.35">
      <c r="G629" s="6"/>
    </row>
    <row r="630" spans="7:7" x14ac:dyDescent="0.35">
      <c r="G630" s="6"/>
    </row>
    <row r="631" spans="7:7" x14ac:dyDescent="0.35">
      <c r="G631" s="6"/>
    </row>
    <row r="632" spans="7:7" x14ac:dyDescent="0.35">
      <c r="G632" s="6"/>
    </row>
    <row r="633" spans="7:7" x14ac:dyDescent="0.35">
      <c r="G633" s="6"/>
    </row>
    <row r="634" spans="7:7" x14ac:dyDescent="0.35">
      <c r="G634" s="6"/>
    </row>
    <row r="635" spans="7:7" x14ac:dyDescent="0.35">
      <c r="G635" s="6"/>
    </row>
    <row r="636" spans="7:7" x14ac:dyDescent="0.35">
      <c r="G636" s="6"/>
    </row>
    <row r="637" spans="7:7" x14ac:dyDescent="0.35">
      <c r="G637" s="6"/>
    </row>
    <row r="638" spans="7:7" x14ac:dyDescent="0.35">
      <c r="G638" s="6"/>
    </row>
    <row r="639" spans="7:7" x14ac:dyDescent="0.35">
      <c r="G639" s="6"/>
    </row>
    <row r="640" spans="7:7" x14ac:dyDescent="0.35">
      <c r="G640" s="6"/>
    </row>
    <row r="641" spans="7:7" x14ac:dyDescent="0.35">
      <c r="G641" s="6"/>
    </row>
    <row r="642" spans="7:7" x14ac:dyDescent="0.35">
      <c r="G642" s="6"/>
    </row>
    <row r="643" spans="7:7" x14ac:dyDescent="0.35">
      <c r="G643" s="6"/>
    </row>
    <row r="644" spans="7:7" x14ac:dyDescent="0.35">
      <c r="G644" s="6"/>
    </row>
    <row r="645" spans="7:7" x14ac:dyDescent="0.35">
      <c r="G645" s="6"/>
    </row>
    <row r="646" spans="7:7" x14ac:dyDescent="0.35">
      <c r="G646" s="6"/>
    </row>
    <row r="647" spans="7:7" x14ac:dyDescent="0.35">
      <c r="G647" s="6"/>
    </row>
    <row r="648" spans="7:7" x14ac:dyDescent="0.35">
      <c r="G648" s="6"/>
    </row>
    <row r="649" spans="7:7" x14ac:dyDescent="0.35">
      <c r="G649" s="6"/>
    </row>
    <row r="650" spans="7:7" x14ac:dyDescent="0.35">
      <c r="G650" s="6"/>
    </row>
    <row r="651" spans="7:7" x14ac:dyDescent="0.35">
      <c r="G651" s="6"/>
    </row>
    <row r="652" spans="7:7" x14ac:dyDescent="0.35">
      <c r="G652" s="6"/>
    </row>
    <row r="653" spans="7:7" x14ac:dyDescent="0.35">
      <c r="G653" s="6"/>
    </row>
    <row r="654" spans="7:7" x14ac:dyDescent="0.35">
      <c r="G654" s="6"/>
    </row>
    <row r="655" spans="7:7" x14ac:dyDescent="0.35">
      <c r="G655" s="6"/>
    </row>
    <row r="656" spans="7:7" x14ac:dyDescent="0.35">
      <c r="G656" s="6"/>
    </row>
    <row r="657" spans="7:7" x14ac:dyDescent="0.35">
      <c r="G657" s="6"/>
    </row>
    <row r="658" spans="7:7" x14ac:dyDescent="0.35">
      <c r="G658" s="6"/>
    </row>
    <row r="659" spans="7:7" x14ac:dyDescent="0.35">
      <c r="G659" s="6"/>
    </row>
    <row r="660" spans="7:7" x14ac:dyDescent="0.35">
      <c r="G660" s="6"/>
    </row>
    <row r="661" spans="7:7" x14ac:dyDescent="0.35">
      <c r="G661" s="6"/>
    </row>
    <row r="662" spans="7:7" x14ac:dyDescent="0.35">
      <c r="G662" s="6"/>
    </row>
    <row r="663" spans="7:7" x14ac:dyDescent="0.35">
      <c r="G663" s="6"/>
    </row>
    <row r="664" spans="7:7" x14ac:dyDescent="0.35">
      <c r="G664" s="6"/>
    </row>
    <row r="665" spans="7:7" x14ac:dyDescent="0.35">
      <c r="G665" s="6"/>
    </row>
    <row r="666" spans="7:7" x14ac:dyDescent="0.35">
      <c r="G666" s="6"/>
    </row>
    <row r="667" spans="7:7" x14ac:dyDescent="0.35">
      <c r="G667" s="6"/>
    </row>
    <row r="668" spans="7:7" x14ac:dyDescent="0.35">
      <c r="G668" s="6"/>
    </row>
    <row r="669" spans="7:7" x14ac:dyDescent="0.35">
      <c r="G669" s="6"/>
    </row>
    <row r="670" spans="7:7" x14ac:dyDescent="0.35">
      <c r="G670" s="6"/>
    </row>
    <row r="671" spans="7:7" x14ac:dyDescent="0.35">
      <c r="G671" s="6"/>
    </row>
    <row r="672" spans="7:7" x14ac:dyDescent="0.35">
      <c r="G672" s="6"/>
    </row>
    <row r="673" spans="7:7" x14ac:dyDescent="0.35">
      <c r="G673" s="6"/>
    </row>
    <row r="674" spans="7:7" x14ac:dyDescent="0.35">
      <c r="G674" s="6"/>
    </row>
    <row r="675" spans="7:7" x14ac:dyDescent="0.35">
      <c r="G675" s="6"/>
    </row>
    <row r="676" spans="7:7" x14ac:dyDescent="0.35">
      <c r="G676" s="6"/>
    </row>
    <row r="677" spans="7:7" x14ac:dyDescent="0.35">
      <c r="G677" s="6"/>
    </row>
    <row r="678" spans="7:7" x14ac:dyDescent="0.35">
      <c r="G678" s="6"/>
    </row>
    <row r="679" spans="7:7" x14ac:dyDescent="0.35">
      <c r="G679" s="6"/>
    </row>
    <row r="680" spans="7:7" x14ac:dyDescent="0.35">
      <c r="G680" s="6"/>
    </row>
    <row r="681" spans="7:7" x14ac:dyDescent="0.35">
      <c r="G681" s="6"/>
    </row>
    <row r="682" spans="7:7" x14ac:dyDescent="0.35">
      <c r="G682" s="6"/>
    </row>
    <row r="683" spans="7:7" x14ac:dyDescent="0.35">
      <c r="G683" s="6"/>
    </row>
    <row r="684" spans="7:7" x14ac:dyDescent="0.35">
      <c r="G684" s="6"/>
    </row>
    <row r="685" spans="7:7" x14ac:dyDescent="0.35">
      <c r="G685" s="6"/>
    </row>
    <row r="686" spans="7:7" x14ac:dyDescent="0.35">
      <c r="G686" s="6"/>
    </row>
    <row r="687" spans="7:7" x14ac:dyDescent="0.35">
      <c r="G687" s="6"/>
    </row>
    <row r="688" spans="7:7" x14ac:dyDescent="0.35">
      <c r="G688" s="6"/>
    </row>
    <row r="689" spans="7:7" x14ac:dyDescent="0.35">
      <c r="G689" s="6"/>
    </row>
    <row r="690" spans="7:7" x14ac:dyDescent="0.35">
      <c r="G690" s="6"/>
    </row>
    <row r="691" spans="7:7" x14ac:dyDescent="0.35">
      <c r="G691" s="6"/>
    </row>
    <row r="692" spans="7:7" x14ac:dyDescent="0.35">
      <c r="G692" s="6"/>
    </row>
    <row r="693" spans="7:7" x14ac:dyDescent="0.35">
      <c r="G693" s="6"/>
    </row>
    <row r="694" spans="7:7" x14ac:dyDescent="0.35">
      <c r="G694" s="6"/>
    </row>
    <row r="695" spans="7:7" x14ac:dyDescent="0.35">
      <c r="G695" s="6"/>
    </row>
    <row r="696" spans="7:7" x14ac:dyDescent="0.35">
      <c r="G696" s="6"/>
    </row>
    <row r="697" spans="7:7" x14ac:dyDescent="0.35">
      <c r="G697" s="6"/>
    </row>
    <row r="698" spans="7:7" x14ac:dyDescent="0.35">
      <c r="G698" s="6"/>
    </row>
    <row r="699" spans="7:7" x14ac:dyDescent="0.35">
      <c r="G699" s="6"/>
    </row>
    <row r="700" spans="7:7" x14ac:dyDescent="0.35">
      <c r="G700" s="6"/>
    </row>
    <row r="701" spans="7:7" x14ac:dyDescent="0.35">
      <c r="G701" s="6"/>
    </row>
    <row r="702" spans="7:7" x14ac:dyDescent="0.35">
      <c r="G702" s="6"/>
    </row>
    <row r="703" spans="7:7" x14ac:dyDescent="0.35">
      <c r="G703" s="6"/>
    </row>
    <row r="704" spans="7:7" x14ac:dyDescent="0.35">
      <c r="G704" s="6"/>
    </row>
    <row r="705" spans="7:7" x14ac:dyDescent="0.35">
      <c r="G705" s="6"/>
    </row>
    <row r="706" spans="7:7" x14ac:dyDescent="0.35">
      <c r="G706" s="6"/>
    </row>
    <row r="707" spans="7:7" x14ac:dyDescent="0.35">
      <c r="G707" s="6"/>
    </row>
    <row r="708" spans="7:7" x14ac:dyDescent="0.35">
      <c r="G708" s="6"/>
    </row>
    <row r="709" spans="7:7" x14ac:dyDescent="0.35">
      <c r="G709" s="6"/>
    </row>
    <row r="710" spans="7:7" x14ac:dyDescent="0.35">
      <c r="G710" s="6"/>
    </row>
    <row r="711" spans="7:7" x14ac:dyDescent="0.35">
      <c r="G711" s="6"/>
    </row>
    <row r="712" spans="7:7" x14ac:dyDescent="0.35">
      <c r="G712" s="6"/>
    </row>
    <row r="713" spans="7:7" x14ac:dyDescent="0.35">
      <c r="G713" s="6"/>
    </row>
    <row r="714" spans="7:7" x14ac:dyDescent="0.35">
      <c r="G714" s="6"/>
    </row>
    <row r="715" spans="7:7" x14ac:dyDescent="0.35">
      <c r="G715" s="6"/>
    </row>
    <row r="716" spans="7:7" x14ac:dyDescent="0.35">
      <c r="G716" s="6"/>
    </row>
    <row r="717" spans="7:7" x14ac:dyDescent="0.35">
      <c r="G717" s="6"/>
    </row>
    <row r="718" spans="7:7" x14ac:dyDescent="0.35">
      <c r="G718" s="6"/>
    </row>
    <row r="719" spans="7:7" x14ac:dyDescent="0.35">
      <c r="G719" s="6"/>
    </row>
    <row r="720" spans="7:7" x14ac:dyDescent="0.35">
      <c r="G720" s="6"/>
    </row>
    <row r="721" spans="7:7" x14ac:dyDescent="0.35">
      <c r="G721" s="6"/>
    </row>
    <row r="722" spans="7:7" x14ac:dyDescent="0.35">
      <c r="G722" s="6"/>
    </row>
    <row r="723" spans="7:7" x14ac:dyDescent="0.35">
      <c r="G723" s="6"/>
    </row>
    <row r="724" spans="7:7" x14ac:dyDescent="0.35">
      <c r="G724" s="6"/>
    </row>
    <row r="725" spans="7:7" x14ac:dyDescent="0.35">
      <c r="G725" s="6"/>
    </row>
    <row r="726" spans="7:7" x14ac:dyDescent="0.35">
      <c r="G726" s="6"/>
    </row>
    <row r="727" spans="7:7" x14ac:dyDescent="0.35">
      <c r="G727" s="6"/>
    </row>
    <row r="728" spans="7:7" x14ac:dyDescent="0.35">
      <c r="G728" s="6"/>
    </row>
    <row r="729" spans="7:7" x14ac:dyDescent="0.35">
      <c r="G729" s="6"/>
    </row>
    <row r="730" spans="7:7" x14ac:dyDescent="0.35">
      <c r="G730" s="6"/>
    </row>
    <row r="731" spans="7:7" x14ac:dyDescent="0.35">
      <c r="G731" s="6"/>
    </row>
    <row r="732" spans="7:7" x14ac:dyDescent="0.35">
      <c r="G732" s="6"/>
    </row>
    <row r="733" spans="7:7" x14ac:dyDescent="0.35">
      <c r="G733" s="6"/>
    </row>
    <row r="734" spans="7:7" x14ac:dyDescent="0.35">
      <c r="G734" s="6"/>
    </row>
    <row r="735" spans="7:7" x14ac:dyDescent="0.35">
      <c r="G735" s="6"/>
    </row>
    <row r="736" spans="7:7" x14ac:dyDescent="0.35">
      <c r="G736" s="6"/>
    </row>
    <row r="737" spans="7:7" x14ac:dyDescent="0.35">
      <c r="G737" s="6"/>
    </row>
    <row r="738" spans="7:7" x14ac:dyDescent="0.35">
      <c r="G738" s="6"/>
    </row>
    <row r="739" spans="7:7" x14ac:dyDescent="0.35">
      <c r="G739" s="6"/>
    </row>
    <row r="740" spans="7:7" x14ac:dyDescent="0.35">
      <c r="G740" s="6"/>
    </row>
    <row r="741" spans="7:7" x14ac:dyDescent="0.35">
      <c r="G741" s="6"/>
    </row>
    <row r="742" spans="7:7" x14ac:dyDescent="0.35">
      <c r="G742" s="6"/>
    </row>
    <row r="743" spans="7:7" x14ac:dyDescent="0.35">
      <c r="G743" s="6"/>
    </row>
    <row r="744" spans="7:7" x14ac:dyDescent="0.35">
      <c r="G744" s="6"/>
    </row>
    <row r="745" spans="7:7" x14ac:dyDescent="0.35">
      <c r="G745" s="6"/>
    </row>
    <row r="746" spans="7:7" x14ac:dyDescent="0.35">
      <c r="G746" s="6"/>
    </row>
    <row r="747" spans="7:7" x14ac:dyDescent="0.35">
      <c r="G747" s="6"/>
    </row>
    <row r="748" spans="7:7" x14ac:dyDescent="0.35">
      <c r="G748" s="6"/>
    </row>
    <row r="749" spans="7:7" x14ac:dyDescent="0.35">
      <c r="G749" s="6"/>
    </row>
    <row r="750" spans="7:7" x14ac:dyDescent="0.35">
      <c r="G750" s="6"/>
    </row>
    <row r="751" spans="7:7" x14ac:dyDescent="0.35">
      <c r="G751" s="6"/>
    </row>
    <row r="752" spans="7:7" x14ac:dyDescent="0.35">
      <c r="G752" s="6"/>
    </row>
    <row r="753" spans="7:7" x14ac:dyDescent="0.35">
      <c r="G753" s="6"/>
    </row>
    <row r="754" spans="7:7" x14ac:dyDescent="0.35">
      <c r="G754" s="6"/>
    </row>
    <row r="755" spans="7:7" x14ac:dyDescent="0.35">
      <c r="G755" s="6"/>
    </row>
    <row r="756" spans="7:7" x14ac:dyDescent="0.35">
      <c r="G756" s="6"/>
    </row>
    <row r="757" spans="7:7" x14ac:dyDescent="0.35">
      <c r="G757" s="6"/>
    </row>
    <row r="758" spans="7:7" x14ac:dyDescent="0.35">
      <c r="G758" s="6"/>
    </row>
    <row r="759" spans="7:7" x14ac:dyDescent="0.35">
      <c r="G759" s="6"/>
    </row>
    <row r="760" spans="7:7" x14ac:dyDescent="0.35">
      <c r="G760" s="6"/>
    </row>
    <row r="761" spans="7:7" x14ac:dyDescent="0.35">
      <c r="G761" s="6"/>
    </row>
    <row r="762" spans="7:7" x14ac:dyDescent="0.35">
      <c r="G762" s="6"/>
    </row>
    <row r="763" spans="7:7" x14ac:dyDescent="0.35">
      <c r="G763" s="6"/>
    </row>
    <row r="764" spans="7:7" x14ac:dyDescent="0.35">
      <c r="G764" s="6"/>
    </row>
    <row r="765" spans="7:7" x14ac:dyDescent="0.35">
      <c r="G765" s="6"/>
    </row>
    <row r="766" spans="7:7" x14ac:dyDescent="0.35">
      <c r="G766" s="6"/>
    </row>
    <row r="767" spans="7:7" x14ac:dyDescent="0.35">
      <c r="G767" s="6"/>
    </row>
    <row r="768" spans="7:7" x14ac:dyDescent="0.35">
      <c r="G768" s="6"/>
    </row>
    <row r="769" spans="7:7" x14ac:dyDescent="0.35">
      <c r="G769" s="6"/>
    </row>
    <row r="770" spans="7:7" x14ac:dyDescent="0.35">
      <c r="G770" s="6"/>
    </row>
    <row r="771" spans="7:7" x14ac:dyDescent="0.35">
      <c r="G771" s="6"/>
    </row>
    <row r="772" spans="7:7" x14ac:dyDescent="0.35">
      <c r="G772" s="6"/>
    </row>
    <row r="773" spans="7:7" x14ac:dyDescent="0.35">
      <c r="G773" s="6"/>
    </row>
    <row r="774" spans="7:7" x14ac:dyDescent="0.35">
      <c r="G774" s="6"/>
    </row>
    <row r="775" spans="7:7" x14ac:dyDescent="0.35">
      <c r="G775" s="6"/>
    </row>
    <row r="776" spans="7:7" x14ac:dyDescent="0.35">
      <c r="G776" s="6"/>
    </row>
    <row r="777" spans="7:7" x14ac:dyDescent="0.35">
      <c r="G777" s="6"/>
    </row>
    <row r="778" spans="7:7" x14ac:dyDescent="0.35">
      <c r="G778" s="6"/>
    </row>
    <row r="779" spans="7:7" x14ac:dyDescent="0.35">
      <c r="G779" s="6"/>
    </row>
    <row r="780" spans="7:7" x14ac:dyDescent="0.35">
      <c r="G780" s="6"/>
    </row>
    <row r="781" spans="7:7" x14ac:dyDescent="0.35">
      <c r="G781" s="6"/>
    </row>
    <row r="782" spans="7:7" x14ac:dyDescent="0.35">
      <c r="G782" s="6"/>
    </row>
    <row r="783" spans="7:7" x14ac:dyDescent="0.35">
      <c r="G783" s="6"/>
    </row>
    <row r="784" spans="7:7" x14ac:dyDescent="0.35">
      <c r="G784" s="6"/>
    </row>
    <row r="785" spans="7:7" x14ac:dyDescent="0.35">
      <c r="G785" s="6"/>
    </row>
    <row r="786" spans="7:7" x14ac:dyDescent="0.35">
      <c r="G786" s="6"/>
    </row>
    <row r="787" spans="7:7" x14ac:dyDescent="0.35">
      <c r="G787" s="6"/>
    </row>
    <row r="788" spans="7:7" x14ac:dyDescent="0.35">
      <c r="G788" s="6"/>
    </row>
    <row r="789" spans="7:7" x14ac:dyDescent="0.35">
      <c r="G789" s="6"/>
    </row>
    <row r="790" spans="7:7" x14ac:dyDescent="0.35">
      <c r="G790" s="6"/>
    </row>
    <row r="791" spans="7:7" x14ac:dyDescent="0.35">
      <c r="G791" s="6"/>
    </row>
    <row r="792" spans="7:7" x14ac:dyDescent="0.35">
      <c r="G792" s="6"/>
    </row>
    <row r="793" spans="7:7" x14ac:dyDescent="0.35">
      <c r="G793" s="6"/>
    </row>
    <row r="794" spans="7:7" x14ac:dyDescent="0.35">
      <c r="G794" s="6"/>
    </row>
    <row r="795" spans="7:7" x14ac:dyDescent="0.35">
      <c r="G795" s="6"/>
    </row>
    <row r="796" spans="7:7" x14ac:dyDescent="0.35">
      <c r="G796" s="6"/>
    </row>
    <row r="797" spans="7:7" x14ac:dyDescent="0.35">
      <c r="G797" s="6"/>
    </row>
    <row r="798" spans="7:7" x14ac:dyDescent="0.35">
      <c r="G798" s="6"/>
    </row>
    <row r="799" spans="7:7" x14ac:dyDescent="0.35">
      <c r="G799" s="6"/>
    </row>
    <row r="800" spans="7:7" x14ac:dyDescent="0.35">
      <c r="G800" s="6"/>
    </row>
    <row r="801" spans="7:7" x14ac:dyDescent="0.35">
      <c r="G801" s="6"/>
    </row>
    <row r="802" spans="7:7" x14ac:dyDescent="0.35">
      <c r="G802" s="6"/>
    </row>
    <row r="803" spans="7:7" x14ac:dyDescent="0.35">
      <c r="G803" s="6"/>
    </row>
    <row r="804" spans="7:7" x14ac:dyDescent="0.35">
      <c r="G804" s="6"/>
    </row>
    <row r="805" spans="7:7" x14ac:dyDescent="0.35">
      <c r="G805" s="6"/>
    </row>
    <row r="806" spans="7:7" x14ac:dyDescent="0.35">
      <c r="G806" s="6"/>
    </row>
    <row r="807" spans="7:7" x14ac:dyDescent="0.35">
      <c r="G807" s="6"/>
    </row>
    <row r="808" spans="7:7" x14ac:dyDescent="0.35">
      <c r="G808" s="6"/>
    </row>
    <row r="809" spans="7:7" x14ac:dyDescent="0.35">
      <c r="G809" s="6"/>
    </row>
    <row r="810" spans="7:7" x14ac:dyDescent="0.35">
      <c r="G810" s="6"/>
    </row>
    <row r="811" spans="7:7" x14ac:dyDescent="0.35">
      <c r="G811" s="6"/>
    </row>
    <row r="812" spans="7:7" x14ac:dyDescent="0.35">
      <c r="G812" s="6"/>
    </row>
    <row r="813" spans="7:7" x14ac:dyDescent="0.35">
      <c r="G813" s="6"/>
    </row>
    <row r="814" spans="7:7" x14ac:dyDescent="0.35">
      <c r="G814" s="6"/>
    </row>
    <row r="815" spans="7:7" x14ac:dyDescent="0.35">
      <c r="G815" s="6"/>
    </row>
    <row r="816" spans="7:7" x14ac:dyDescent="0.35">
      <c r="G816" s="6"/>
    </row>
    <row r="817" spans="7:7" x14ac:dyDescent="0.35">
      <c r="G817" s="6"/>
    </row>
    <row r="818" spans="7:7" x14ac:dyDescent="0.35">
      <c r="G818" s="6"/>
    </row>
    <row r="819" spans="7:7" x14ac:dyDescent="0.35">
      <c r="G819" s="6"/>
    </row>
    <row r="820" spans="7:7" x14ac:dyDescent="0.35">
      <c r="G820" s="6"/>
    </row>
    <row r="821" spans="7:7" x14ac:dyDescent="0.35">
      <c r="G821" s="6"/>
    </row>
    <row r="822" spans="7:7" x14ac:dyDescent="0.35">
      <c r="G822" s="6"/>
    </row>
    <row r="823" spans="7:7" x14ac:dyDescent="0.35">
      <c r="G823" s="6"/>
    </row>
    <row r="824" spans="7:7" x14ac:dyDescent="0.35">
      <c r="G824" s="6"/>
    </row>
    <row r="825" spans="7:7" x14ac:dyDescent="0.35">
      <c r="G825" s="6"/>
    </row>
    <row r="826" spans="7:7" x14ac:dyDescent="0.35">
      <c r="G826" s="6"/>
    </row>
    <row r="827" spans="7:7" x14ac:dyDescent="0.35">
      <c r="G827" s="6"/>
    </row>
    <row r="828" spans="7:7" x14ac:dyDescent="0.35">
      <c r="G828" s="6"/>
    </row>
    <row r="829" spans="7:7" x14ac:dyDescent="0.35">
      <c r="G829" s="6"/>
    </row>
    <row r="830" spans="7:7" x14ac:dyDescent="0.35">
      <c r="G830" s="6"/>
    </row>
    <row r="831" spans="7:7" x14ac:dyDescent="0.35">
      <c r="G831" s="6"/>
    </row>
    <row r="832" spans="7:7" x14ac:dyDescent="0.35">
      <c r="G832" s="6"/>
    </row>
    <row r="833" spans="7:7" x14ac:dyDescent="0.35">
      <c r="G833" s="6"/>
    </row>
    <row r="834" spans="7:7" x14ac:dyDescent="0.35">
      <c r="G834" s="6"/>
    </row>
    <row r="835" spans="7:7" x14ac:dyDescent="0.35">
      <c r="G835" s="6"/>
    </row>
    <row r="836" spans="7:7" x14ac:dyDescent="0.35">
      <c r="G836" s="6"/>
    </row>
    <row r="837" spans="7:7" x14ac:dyDescent="0.35">
      <c r="G837" s="6"/>
    </row>
    <row r="838" spans="7:7" x14ac:dyDescent="0.35">
      <c r="G838" s="6"/>
    </row>
    <row r="839" spans="7:7" x14ac:dyDescent="0.35">
      <c r="G839" s="6"/>
    </row>
    <row r="840" spans="7:7" x14ac:dyDescent="0.35">
      <c r="G840" s="6"/>
    </row>
    <row r="841" spans="7:7" x14ac:dyDescent="0.35">
      <c r="G841" s="6"/>
    </row>
    <row r="842" spans="7:7" x14ac:dyDescent="0.35">
      <c r="G842" s="6"/>
    </row>
    <row r="843" spans="7:7" x14ac:dyDescent="0.35">
      <c r="G843" s="6"/>
    </row>
    <row r="844" spans="7:7" x14ac:dyDescent="0.35">
      <c r="G844" s="6"/>
    </row>
    <row r="845" spans="7:7" x14ac:dyDescent="0.35">
      <c r="G845" s="6"/>
    </row>
    <row r="846" spans="7:7" x14ac:dyDescent="0.35">
      <c r="G846" s="6"/>
    </row>
    <row r="847" spans="7:7" x14ac:dyDescent="0.35">
      <c r="G847" s="6"/>
    </row>
    <row r="848" spans="7:7" x14ac:dyDescent="0.35">
      <c r="G848" s="6"/>
    </row>
    <row r="849" spans="7:7" x14ac:dyDescent="0.35">
      <c r="G849" s="6"/>
    </row>
    <row r="850" spans="7:7" x14ac:dyDescent="0.35">
      <c r="G850" s="6"/>
    </row>
    <row r="851" spans="7:7" x14ac:dyDescent="0.35">
      <c r="G851" s="6"/>
    </row>
    <row r="852" spans="7:7" x14ac:dyDescent="0.35">
      <c r="G852" s="6"/>
    </row>
    <row r="853" spans="7:7" x14ac:dyDescent="0.35">
      <c r="G853" s="6"/>
    </row>
    <row r="854" spans="7:7" x14ac:dyDescent="0.35">
      <c r="G854" s="6"/>
    </row>
    <row r="855" spans="7:7" x14ac:dyDescent="0.35">
      <c r="G855" s="6"/>
    </row>
    <row r="856" spans="7:7" x14ac:dyDescent="0.35">
      <c r="G856" s="6"/>
    </row>
    <row r="857" spans="7:7" x14ac:dyDescent="0.35">
      <c r="G857" s="6"/>
    </row>
    <row r="858" spans="7:7" x14ac:dyDescent="0.35">
      <c r="G858" s="6"/>
    </row>
    <row r="859" spans="7:7" x14ac:dyDescent="0.35">
      <c r="G859" s="6"/>
    </row>
    <row r="860" spans="7:7" x14ac:dyDescent="0.35">
      <c r="G860" s="6"/>
    </row>
    <row r="861" spans="7:7" x14ac:dyDescent="0.35">
      <c r="G861" s="6"/>
    </row>
    <row r="862" spans="7:7" x14ac:dyDescent="0.35">
      <c r="G862" s="6"/>
    </row>
    <row r="863" spans="7:7" x14ac:dyDescent="0.35">
      <c r="G863" s="6"/>
    </row>
    <row r="864" spans="7:7" x14ac:dyDescent="0.35">
      <c r="G864" s="6"/>
    </row>
    <row r="865" spans="7:7" x14ac:dyDescent="0.35">
      <c r="G865" s="6"/>
    </row>
    <row r="866" spans="7:7" x14ac:dyDescent="0.35">
      <c r="G866" s="6"/>
    </row>
    <row r="867" spans="7:7" x14ac:dyDescent="0.35">
      <c r="G867" s="6"/>
    </row>
    <row r="868" spans="7:7" x14ac:dyDescent="0.35">
      <c r="G868" s="6"/>
    </row>
    <row r="869" spans="7:7" x14ac:dyDescent="0.35">
      <c r="G869" s="6"/>
    </row>
    <row r="870" spans="7:7" x14ac:dyDescent="0.35">
      <c r="G870" s="6"/>
    </row>
    <row r="871" spans="7:7" x14ac:dyDescent="0.35">
      <c r="G871" s="6"/>
    </row>
    <row r="872" spans="7:7" x14ac:dyDescent="0.35">
      <c r="G872" s="6"/>
    </row>
    <row r="873" spans="7:7" x14ac:dyDescent="0.35">
      <c r="G873" s="6"/>
    </row>
    <row r="874" spans="7:7" x14ac:dyDescent="0.35">
      <c r="G874" s="6"/>
    </row>
    <row r="875" spans="7:7" x14ac:dyDescent="0.35">
      <c r="G875" s="6"/>
    </row>
    <row r="876" spans="7:7" x14ac:dyDescent="0.35">
      <c r="G876" s="6"/>
    </row>
    <row r="877" spans="7:7" x14ac:dyDescent="0.35">
      <c r="G877" s="6"/>
    </row>
    <row r="878" spans="7:7" x14ac:dyDescent="0.35">
      <c r="G878" s="6"/>
    </row>
    <row r="879" spans="7:7" x14ac:dyDescent="0.35">
      <c r="G879" s="6"/>
    </row>
    <row r="880" spans="7:7" x14ac:dyDescent="0.35">
      <c r="G880" s="6"/>
    </row>
    <row r="881" spans="7:7" x14ac:dyDescent="0.35">
      <c r="G881" s="6"/>
    </row>
    <row r="882" spans="7:7" x14ac:dyDescent="0.35">
      <c r="G882" s="6"/>
    </row>
    <row r="883" spans="7:7" x14ac:dyDescent="0.35">
      <c r="G883" s="6"/>
    </row>
    <row r="884" spans="7:7" x14ac:dyDescent="0.35">
      <c r="G884" s="6"/>
    </row>
    <row r="885" spans="7:7" x14ac:dyDescent="0.35">
      <c r="G885" s="6"/>
    </row>
    <row r="886" spans="7:7" x14ac:dyDescent="0.35">
      <c r="G886" s="6"/>
    </row>
    <row r="887" spans="7:7" x14ac:dyDescent="0.35">
      <c r="G887" s="6"/>
    </row>
    <row r="888" spans="7:7" x14ac:dyDescent="0.35">
      <c r="G888" s="6"/>
    </row>
    <row r="889" spans="7:7" x14ac:dyDescent="0.35">
      <c r="G889" s="6"/>
    </row>
    <row r="890" spans="7:7" x14ac:dyDescent="0.35">
      <c r="G890" s="6"/>
    </row>
    <row r="891" spans="7:7" x14ac:dyDescent="0.35">
      <c r="G891" s="6"/>
    </row>
    <row r="892" spans="7:7" x14ac:dyDescent="0.35">
      <c r="G892" s="6"/>
    </row>
    <row r="893" spans="7:7" x14ac:dyDescent="0.35">
      <c r="G893" s="6"/>
    </row>
    <row r="894" spans="7:7" x14ac:dyDescent="0.35">
      <c r="G894" s="6"/>
    </row>
    <row r="895" spans="7:7" x14ac:dyDescent="0.35">
      <c r="G895" s="6"/>
    </row>
    <row r="896" spans="7:7" x14ac:dyDescent="0.35">
      <c r="G896" s="6"/>
    </row>
    <row r="897" spans="7:7" x14ac:dyDescent="0.35">
      <c r="G897" s="6"/>
    </row>
    <row r="898" spans="7:7" x14ac:dyDescent="0.35">
      <c r="G898" s="6"/>
    </row>
    <row r="899" spans="7:7" x14ac:dyDescent="0.35">
      <c r="G899" s="6"/>
    </row>
    <row r="900" spans="7:7" x14ac:dyDescent="0.35">
      <c r="G900" s="6"/>
    </row>
    <row r="901" spans="7:7" x14ac:dyDescent="0.35">
      <c r="G901" s="6"/>
    </row>
    <row r="902" spans="7:7" x14ac:dyDescent="0.35">
      <c r="G902" s="6"/>
    </row>
    <row r="903" spans="7:7" x14ac:dyDescent="0.35">
      <c r="G903" s="6"/>
    </row>
    <row r="904" spans="7:7" x14ac:dyDescent="0.35">
      <c r="G904" s="6"/>
    </row>
    <row r="905" spans="7:7" x14ac:dyDescent="0.35">
      <c r="G905" s="6"/>
    </row>
    <row r="906" spans="7:7" x14ac:dyDescent="0.35">
      <c r="G906" s="6"/>
    </row>
    <row r="907" spans="7:7" x14ac:dyDescent="0.35">
      <c r="G907" s="6"/>
    </row>
    <row r="908" spans="7:7" x14ac:dyDescent="0.35">
      <c r="G908" s="6"/>
    </row>
    <row r="909" spans="7:7" x14ac:dyDescent="0.35">
      <c r="G909" s="6"/>
    </row>
    <row r="910" spans="7:7" x14ac:dyDescent="0.35">
      <c r="G910" s="6"/>
    </row>
    <row r="911" spans="7:7" x14ac:dyDescent="0.35">
      <c r="G911" s="6"/>
    </row>
    <row r="912" spans="7:7" x14ac:dyDescent="0.35">
      <c r="G912" s="6"/>
    </row>
    <row r="913" spans="7:7" x14ac:dyDescent="0.35">
      <c r="G913" s="6"/>
    </row>
    <row r="914" spans="7:7" x14ac:dyDescent="0.35">
      <c r="G914" s="6"/>
    </row>
    <row r="915" spans="7:7" x14ac:dyDescent="0.35">
      <c r="G915" s="6"/>
    </row>
    <row r="916" spans="7:7" x14ac:dyDescent="0.35">
      <c r="G916" s="6"/>
    </row>
    <row r="917" spans="7:7" x14ac:dyDescent="0.35">
      <c r="G917" s="6"/>
    </row>
    <row r="918" spans="7:7" x14ac:dyDescent="0.35">
      <c r="G918" s="6"/>
    </row>
    <row r="919" spans="7:7" x14ac:dyDescent="0.35">
      <c r="G919" s="6"/>
    </row>
    <row r="920" spans="7:7" x14ac:dyDescent="0.35">
      <c r="G920" s="6"/>
    </row>
    <row r="921" spans="7:7" x14ac:dyDescent="0.35">
      <c r="G921" s="6"/>
    </row>
    <row r="922" spans="7:7" x14ac:dyDescent="0.35">
      <c r="G922" s="6"/>
    </row>
    <row r="923" spans="7:7" x14ac:dyDescent="0.35">
      <c r="G923" s="6"/>
    </row>
    <row r="924" spans="7:7" x14ac:dyDescent="0.35">
      <c r="G924" s="6"/>
    </row>
    <row r="925" spans="7:7" x14ac:dyDescent="0.35">
      <c r="G925" s="6"/>
    </row>
    <row r="926" spans="7:7" x14ac:dyDescent="0.35">
      <c r="G926" s="6"/>
    </row>
    <row r="927" spans="7:7" x14ac:dyDescent="0.35">
      <c r="G927" s="6"/>
    </row>
    <row r="928" spans="7:7" x14ac:dyDescent="0.35">
      <c r="G928" s="6"/>
    </row>
    <row r="929" spans="7:7" x14ac:dyDescent="0.35">
      <c r="G929" s="6"/>
    </row>
    <row r="930" spans="7:7" x14ac:dyDescent="0.35">
      <c r="G930" s="6"/>
    </row>
    <row r="931" spans="7:7" x14ac:dyDescent="0.35">
      <c r="G931" s="6"/>
    </row>
    <row r="932" spans="7:7" x14ac:dyDescent="0.35">
      <c r="G932" s="6"/>
    </row>
    <row r="933" spans="7:7" x14ac:dyDescent="0.35">
      <c r="G933" s="6"/>
    </row>
    <row r="934" spans="7:7" x14ac:dyDescent="0.35">
      <c r="G934" s="6"/>
    </row>
    <row r="935" spans="7:7" x14ac:dyDescent="0.35">
      <c r="G935" s="6"/>
    </row>
    <row r="936" spans="7:7" x14ac:dyDescent="0.35">
      <c r="G936" s="6"/>
    </row>
    <row r="937" spans="7:7" x14ac:dyDescent="0.35">
      <c r="G937" s="6"/>
    </row>
    <row r="938" spans="7:7" x14ac:dyDescent="0.35">
      <c r="G938" s="6"/>
    </row>
    <row r="939" spans="7:7" x14ac:dyDescent="0.35">
      <c r="G939" s="6"/>
    </row>
    <row r="940" spans="7:7" x14ac:dyDescent="0.35">
      <c r="G940" s="6"/>
    </row>
    <row r="941" spans="7:7" x14ac:dyDescent="0.35">
      <c r="G941" s="6"/>
    </row>
    <row r="942" spans="7:7" x14ac:dyDescent="0.35">
      <c r="G942" s="6"/>
    </row>
    <row r="943" spans="7:7" x14ac:dyDescent="0.35">
      <c r="G943" s="6"/>
    </row>
    <row r="944" spans="7:7" x14ac:dyDescent="0.35">
      <c r="G944" s="6"/>
    </row>
    <row r="945" spans="7:7" x14ac:dyDescent="0.35">
      <c r="G945" s="6"/>
    </row>
    <row r="946" spans="7:7" x14ac:dyDescent="0.35">
      <c r="G946" s="6"/>
    </row>
    <row r="947" spans="7:7" x14ac:dyDescent="0.35">
      <c r="G947" s="6"/>
    </row>
    <row r="948" spans="7:7" x14ac:dyDescent="0.35">
      <c r="G948" s="6"/>
    </row>
    <row r="949" spans="7:7" x14ac:dyDescent="0.35">
      <c r="G949" s="6"/>
    </row>
    <row r="950" spans="7:7" x14ac:dyDescent="0.35">
      <c r="G950" s="6"/>
    </row>
    <row r="951" spans="7:7" x14ac:dyDescent="0.35">
      <c r="G951" s="6"/>
    </row>
    <row r="952" spans="7:7" x14ac:dyDescent="0.35">
      <c r="G952" s="6"/>
    </row>
    <row r="953" spans="7:7" x14ac:dyDescent="0.35">
      <c r="G953" s="6"/>
    </row>
    <row r="954" spans="7:7" x14ac:dyDescent="0.35">
      <c r="G954" s="6"/>
    </row>
    <row r="955" spans="7:7" x14ac:dyDescent="0.35">
      <c r="G955" s="6"/>
    </row>
    <row r="956" spans="7:7" x14ac:dyDescent="0.35">
      <c r="G956" s="6"/>
    </row>
    <row r="957" spans="7:7" x14ac:dyDescent="0.35">
      <c r="G957" s="6"/>
    </row>
    <row r="958" spans="7:7" x14ac:dyDescent="0.35">
      <c r="G958" s="6"/>
    </row>
    <row r="959" spans="7:7" x14ac:dyDescent="0.35">
      <c r="G959" s="6"/>
    </row>
    <row r="960" spans="7:7" x14ac:dyDescent="0.35">
      <c r="G960" s="6"/>
    </row>
    <row r="961" spans="7:7" x14ac:dyDescent="0.35">
      <c r="G961" s="6"/>
    </row>
    <row r="962" spans="7:7" x14ac:dyDescent="0.35">
      <c r="G962" s="6"/>
    </row>
    <row r="963" spans="7:7" x14ac:dyDescent="0.35">
      <c r="G963" s="6"/>
    </row>
    <row r="964" spans="7:7" x14ac:dyDescent="0.35">
      <c r="G964" s="6"/>
    </row>
    <row r="965" spans="7:7" x14ac:dyDescent="0.35">
      <c r="G965" s="6"/>
    </row>
    <row r="966" spans="7:7" x14ac:dyDescent="0.35">
      <c r="G966" s="6"/>
    </row>
    <row r="967" spans="7:7" x14ac:dyDescent="0.35">
      <c r="G967" s="6"/>
    </row>
    <row r="968" spans="7:7" x14ac:dyDescent="0.35">
      <c r="G968" s="6"/>
    </row>
    <row r="969" spans="7:7" x14ac:dyDescent="0.35">
      <c r="G969" s="6"/>
    </row>
    <row r="970" spans="7:7" x14ac:dyDescent="0.35">
      <c r="G970" s="6"/>
    </row>
    <row r="971" spans="7:7" x14ac:dyDescent="0.35">
      <c r="G971" s="6"/>
    </row>
    <row r="972" spans="7:7" x14ac:dyDescent="0.35">
      <c r="G972" s="6"/>
    </row>
    <row r="973" spans="7:7" x14ac:dyDescent="0.35">
      <c r="G973" s="6"/>
    </row>
    <row r="974" spans="7:7" x14ac:dyDescent="0.35">
      <c r="G974" s="6"/>
    </row>
    <row r="975" spans="7:7" x14ac:dyDescent="0.35">
      <c r="G975" s="6"/>
    </row>
    <row r="976" spans="7:7" x14ac:dyDescent="0.35">
      <c r="G976" s="6"/>
    </row>
    <row r="977" spans="7:7" x14ac:dyDescent="0.35">
      <c r="G977" s="6"/>
    </row>
    <row r="978" spans="7:7" x14ac:dyDescent="0.35">
      <c r="G978" s="6"/>
    </row>
    <row r="979" spans="7:7" x14ac:dyDescent="0.35">
      <c r="G979" s="6"/>
    </row>
    <row r="980" spans="7:7" x14ac:dyDescent="0.35">
      <c r="G980" s="6"/>
    </row>
    <row r="981" spans="7:7" x14ac:dyDescent="0.35">
      <c r="G981" s="6"/>
    </row>
    <row r="982" spans="7:7" x14ac:dyDescent="0.35">
      <c r="G982" s="6"/>
    </row>
    <row r="983" spans="7:7" x14ac:dyDescent="0.35">
      <c r="G983" s="6"/>
    </row>
    <row r="984" spans="7:7" x14ac:dyDescent="0.35">
      <c r="G984" s="6"/>
    </row>
    <row r="985" spans="7:7" x14ac:dyDescent="0.35">
      <c r="G985" s="6"/>
    </row>
    <row r="986" spans="7:7" x14ac:dyDescent="0.35">
      <c r="G986" s="6"/>
    </row>
    <row r="987" spans="7:7" x14ac:dyDescent="0.35">
      <c r="G987" s="6"/>
    </row>
    <row r="988" spans="7:7" x14ac:dyDescent="0.35">
      <c r="G988" s="6"/>
    </row>
    <row r="989" spans="7:7" x14ac:dyDescent="0.35">
      <c r="G989" s="6"/>
    </row>
    <row r="990" spans="7:7" x14ac:dyDescent="0.35">
      <c r="G990" s="6"/>
    </row>
    <row r="991" spans="7:7" x14ac:dyDescent="0.35">
      <c r="G991" s="6"/>
    </row>
    <row r="992" spans="7:7" x14ac:dyDescent="0.35">
      <c r="G992" s="6"/>
    </row>
    <row r="993" spans="7:7" x14ac:dyDescent="0.35">
      <c r="G993" s="6"/>
    </row>
    <row r="994" spans="7:7" x14ac:dyDescent="0.35">
      <c r="G994" s="6"/>
    </row>
    <row r="995" spans="7:7" x14ac:dyDescent="0.35">
      <c r="G995" s="6"/>
    </row>
    <row r="996" spans="7:7" x14ac:dyDescent="0.35">
      <c r="G996" s="6"/>
    </row>
    <row r="997" spans="7:7" x14ac:dyDescent="0.35">
      <c r="G997" s="6"/>
    </row>
    <row r="998" spans="7:7" x14ac:dyDescent="0.35">
      <c r="G998" s="6"/>
    </row>
    <row r="999" spans="7:7" x14ac:dyDescent="0.35">
      <c r="G999" s="6"/>
    </row>
    <row r="1000" spans="7:7" x14ac:dyDescent="0.35">
      <c r="G1000" s="6"/>
    </row>
    <row r="1001" spans="7:7" x14ac:dyDescent="0.35">
      <c r="G1001" s="6"/>
    </row>
    <row r="1002" spans="7:7" x14ac:dyDescent="0.35">
      <c r="G1002" s="6"/>
    </row>
    <row r="1003" spans="7:7" x14ac:dyDescent="0.35">
      <c r="G1003" s="6"/>
    </row>
    <row r="1004" spans="7:7" x14ac:dyDescent="0.35">
      <c r="G1004" s="6"/>
    </row>
    <row r="1005" spans="7:7" x14ac:dyDescent="0.35">
      <c r="G1005" s="6"/>
    </row>
    <row r="1006" spans="7:7" x14ac:dyDescent="0.35">
      <c r="G1006" s="6"/>
    </row>
    <row r="1007" spans="7:7" x14ac:dyDescent="0.35">
      <c r="G1007" s="6"/>
    </row>
    <row r="1008" spans="7:7" x14ac:dyDescent="0.35">
      <c r="G1008" s="6"/>
    </row>
    <row r="1009" spans="7:7" x14ac:dyDescent="0.35">
      <c r="G1009" s="6"/>
    </row>
    <row r="1010" spans="7:7" x14ac:dyDescent="0.35">
      <c r="G1010" s="6"/>
    </row>
    <row r="1011" spans="7:7" x14ac:dyDescent="0.35">
      <c r="G1011" s="6"/>
    </row>
    <row r="1012" spans="7:7" x14ac:dyDescent="0.35">
      <c r="G1012" s="6"/>
    </row>
    <row r="1013" spans="7:7" x14ac:dyDescent="0.35">
      <c r="G1013" s="6"/>
    </row>
    <row r="1014" spans="7:7" x14ac:dyDescent="0.35">
      <c r="G1014" s="6"/>
    </row>
    <row r="1015" spans="7:7" x14ac:dyDescent="0.35">
      <c r="G1015" s="6"/>
    </row>
    <row r="1016" spans="7:7" x14ac:dyDescent="0.35">
      <c r="G1016" s="6"/>
    </row>
    <row r="1017" spans="7:7" x14ac:dyDescent="0.35">
      <c r="G1017" s="6"/>
    </row>
    <row r="1018" spans="7:7" x14ac:dyDescent="0.35">
      <c r="G1018" s="6"/>
    </row>
    <row r="1019" spans="7:7" x14ac:dyDescent="0.35">
      <c r="G1019" s="6"/>
    </row>
    <row r="1020" spans="7:7" x14ac:dyDescent="0.35">
      <c r="G1020" s="6"/>
    </row>
    <row r="1021" spans="7:7" x14ac:dyDescent="0.35">
      <c r="G1021" s="6"/>
    </row>
    <row r="1022" spans="7:7" x14ac:dyDescent="0.35">
      <c r="G1022" s="6"/>
    </row>
    <row r="1023" spans="7:7" x14ac:dyDescent="0.35">
      <c r="G1023" s="6"/>
    </row>
    <row r="1024" spans="7:7" x14ac:dyDescent="0.35">
      <c r="G1024" s="6"/>
    </row>
    <row r="1025" spans="7:7" x14ac:dyDescent="0.35">
      <c r="G1025" s="6"/>
    </row>
    <row r="1026" spans="7:7" x14ac:dyDescent="0.35">
      <c r="G1026" s="6"/>
    </row>
    <row r="1027" spans="7:7" x14ac:dyDescent="0.35">
      <c r="G1027" s="6"/>
    </row>
    <row r="1028" spans="7:7" x14ac:dyDescent="0.35">
      <c r="G1028" s="6"/>
    </row>
    <row r="1029" spans="7:7" x14ac:dyDescent="0.35">
      <c r="G1029" s="6"/>
    </row>
    <row r="1030" spans="7:7" x14ac:dyDescent="0.35">
      <c r="G1030" s="6"/>
    </row>
    <row r="1031" spans="7:7" x14ac:dyDescent="0.35">
      <c r="G1031" s="6"/>
    </row>
    <row r="1032" spans="7:7" x14ac:dyDescent="0.35">
      <c r="G1032" s="6"/>
    </row>
    <row r="1033" spans="7:7" x14ac:dyDescent="0.35">
      <c r="G1033" s="6"/>
    </row>
    <row r="1034" spans="7:7" x14ac:dyDescent="0.35">
      <c r="G1034" s="6"/>
    </row>
    <row r="1035" spans="7:7" x14ac:dyDescent="0.35">
      <c r="G1035" s="6"/>
    </row>
    <row r="1036" spans="7:7" x14ac:dyDescent="0.35">
      <c r="G1036" s="6"/>
    </row>
    <row r="1037" spans="7:7" x14ac:dyDescent="0.35">
      <c r="G1037" s="6"/>
    </row>
    <row r="1038" spans="7:7" x14ac:dyDescent="0.35">
      <c r="G1038" s="6"/>
    </row>
    <row r="1039" spans="7:7" x14ac:dyDescent="0.35">
      <c r="G1039" s="6"/>
    </row>
    <row r="1040" spans="7:7" x14ac:dyDescent="0.35">
      <c r="G1040" s="6"/>
    </row>
    <row r="1041" spans="7:7" x14ac:dyDescent="0.35">
      <c r="G1041" s="6"/>
    </row>
    <row r="1042" spans="7:7" x14ac:dyDescent="0.35">
      <c r="G1042" s="6"/>
    </row>
    <row r="1043" spans="7:7" x14ac:dyDescent="0.35">
      <c r="G1043" s="6"/>
    </row>
    <row r="1044" spans="7:7" x14ac:dyDescent="0.35">
      <c r="G1044" s="6"/>
    </row>
    <row r="1045" spans="7:7" x14ac:dyDescent="0.35">
      <c r="G1045" s="6"/>
    </row>
    <row r="1046" spans="7:7" x14ac:dyDescent="0.35">
      <c r="G1046" s="6"/>
    </row>
    <row r="1047" spans="7:7" x14ac:dyDescent="0.35">
      <c r="G1047" s="6"/>
    </row>
    <row r="1048" spans="7:7" x14ac:dyDescent="0.35">
      <c r="G1048" s="6"/>
    </row>
    <row r="1049" spans="7:7" x14ac:dyDescent="0.35">
      <c r="G1049" s="6"/>
    </row>
    <row r="1050" spans="7:7" x14ac:dyDescent="0.35">
      <c r="G1050" s="6"/>
    </row>
    <row r="1051" spans="7:7" x14ac:dyDescent="0.35">
      <c r="G1051" s="6"/>
    </row>
    <row r="1052" spans="7:7" x14ac:dyDescent="0.35">
      <c r="G1052" s="6"/>
    </row>
    <row r="1053" spans="7:7" x14ac:dyDescent="0.35">
      <c r="G1053" s="6"/>
    </row>
    <row r="1054" spans="7:7" x14ac:dyDescent="0.35">
      <c r="G1054" s="6"/>
    </row>
    <row r="1055" spans="7:7" x14ac:dyDescent="0.35">
      <c r="G1055" s="6"/>
    </row>
    <row r="1056" spans="7:7" x14ac:dyDescent="0.35">
      <c r="G1056" s="6"/>
    </row>
    <row r="1057" spans="7:7" x14ac:dyDescent="0.35">
      <c r="G1057" s="6"/>
    </row>
    <row r="1058" spans="7:7" x14ac:dyDescent="0.35">
      <c r="G1058" s="6"/>
    </row>
    <row r="1059" spans="7:7" x14ac:dyDescent="0.35">
      <c r="G1059" s="6"/>
    </row>
    <row r="1060" spans="7:7" x14ac:dyDescent="0.35">
      <c r="G1060" s="6"/>
    </row>
    <row r="1061" spans="7:7" x14ac:dyDescent="0.35">
      <c r="G1061" s="6"/>
    </row>
    <row r="1062" spans="7:7" x14ac:dyDescent="0.35">
      <c r="G1062" s="6"/>
    </row>
    <row r="1063" spans="7:7" x14ac:dyDescent="0.35">
      <c r="G1063" s="6"/>
    </row>
    <row r="1064" spans="7:7" x14ac:dyDescent="0.35">
      <c r="G1064" s="6"/>
    </row>
    <row r="1065" spans="7:7" x14ac:dyDescent="0.35">
      <c r="G1065" s="6"/>
    </row>
    <row r="1066" spans="7:7" x14ac:dyDescent="0.35">
      <c r="G1066" s="6"/>
    </row>
    <row r="1067" spans="7:7" x14ac:dyDescent="0.35">
      <c r="G1067" s="6"/>
    </row>
    <row r="1068" spans="7:7" x14ac:dyDescent="0.35">
      <c r="G1068" s="6"/>
    </row>
    <row r="1069" spans="7:7" x14ac:dyDescent="0.35">
      <c r="G1069" s="6"/>
    </row>
    <row r="1070" spans="7:7" x14ac:dyDescent="0.35">
      <c r="G1070" s="6"/>
    </row>
    <row r="1071" spans="7:7" x14ac:dyDescent="0.35">
      <c r="G1071" s="6"/>
    </row>
    <row r="1072" spans="7:7" x14ac:dyDescent="0.35">
      <c r="G1072" s="6"/>
    </row>
    <row r="1073" spans="7:7" x14ac:dyDescent="0.35">
      <c r="G1073" s="6"/>
    </row>
    <row r="1074" spans="7:7" x14ac:dyDescent="0.35">
      <c r="G1074" s="6"/>
    </row>
    <row r="1075" spans="7:7" x14ac:dyDescent="0.35">
      <c r="G1075" s="6"/>
    </row>
    <row r="1076" spans="7:7" x14ac:dyDescent="0.35">
      <c r="G1076" s="6"/>
    </row>
    <row r="1077" spans="7:7" x14ac:dyDescent="0.35">
      <c r="G1077" s="6"/>
    </row>
    <row r="1078" spans="7:7" x14ac:dyDescent="0.35">
      <c r="G1078" s="6"/>
    </row>
    <row r="1079" spans="7:7" x14ac:dyDescent="0.35">
      <c r="G1079" s="6"/>
    </row>
    <row r="1080" spans="7:7" x14ac:dyDescent="0.35">
      <c r="G1080" s="6"/>
    </row>
    <row r="1081" spans="7:7" x14ac:dyDescent="0.35">
      <c r="G1081" s="6"/>
    </row>
    <row r="1082" spans="7:7" x14ac:dyDescent="0.35">
      <c r="G1082" s="6"/>
    </row>
    <row r="1083" spans="7:7" x14ac:dyDescent="0.35">
      <c r="G1083" s="6"/>
    </row>
    <row r="1084" spans="7:7" x14ac:dyDescent="0.35">
      <c r="G1084" s="6"/>
    </row>
    <row r="1085" spans="7:7" x14ac:dyDescent="0.35">
      <c r="G1085" s="6"/>
    </row>
    <row r="1086" spans="7:7" x14ac:dyDescent="0.35">
      <c r="G1086" s="6"/>
    </row>
    <row r="1087" spans="7:7" x14ac:dyDescent="0.35">
      <c r="G1087" s="6"/>
    </row>
    <row r="1088" spans="7:7" x14ac:dyDescent="0.35">
      <c r="G1088" s="6"/>
    </row>
    <row r="1089" spans="7:7" x14ac:dyDescent="0.35">
      <c r="G1089" s="6"/>
    </row>
    <row r="1090" spans="7:7" x14ac:dyDescent="0.35">
      <c r="G1090" s="6"/>
    </row>
    <row r="1091" spans="7:7" x14ac:dyDescent="0.35">
      <c r="G1091" s="6"/>
    </row>
    <row r="1092" spans="7:7" x14ac:dyDescent="0.35">
      <c r="G1092" s="6"/>
    </row>
    <row r="1093" spans="7:7" x14ac:dyDescent="0.35">
      <c r="G1093" s="6"/>
    </row>
    <row r="1094" spans="7:7" x14ac:dyDescent="0.35">
      <c r="G1094" s="6"/>
    </row>
    <row r="1095" spans="7:7" x14ac:dyDescent="0.35">
      <c r="G1095" s="6"/>
    </row>
    <row r="1096" spans="7:7" x14ac:dyDescent="0.35">
      <c r="G1096" s="6"/>
    </row>
    <row r="1097" spans="7:7" x14ac:dyDescent="0.35">
      <c r="G1097" s="6"/>
    </row>
    <row r="1098" spans="7:7" x14ac:dyDescent="0.35">
      <c r="G1098" s="6"/>
    </row>
    <row r="1099" spans="7:7" x14ac:dyDescent="0.35">
      <c r="G1099" s="6"/>
    </row>
    <row r="1100" spans="7:7" x14ac:dyDescent="0.35">
      <c r="G1100" s="6"/>
    </row>
    <row r="1101" spans="7:7" x14ac:dyDescent="0.35">
      <c r="G1101" s="6"/>
    </row>
    <row r="1102" spans="7:7" x14ac:dyDescent="0.35">
      <c r="G1102" s="6"/>
    </row>
    <row r="1103" spans="7:7" x14ac:dyDescent="0.35">
      <c r="G1103" s="6"/>
    </row>
    <row r="1104" spans="7:7" x14ac:dyDescent="0.35">
      <c r="G1104" s="6"/>
    </row>
    <row r="1105" spans="7:7" x14ac:dyDescent="0.35">
      <c r="G1105" s="6"/>
    </row>
    <row r="1106" spans="7:7" x14ac:dyDescent="0.35">
      <c r="G1106" s="6"/>
    </row>
    <row r="1107" spans="7:7" x14ac:dyDescent="0.35">
      <c r="G1107" s="6"/>
    </row>
    <row r="1108" spans="7:7" x14ac:dyDescent="0.35">
      <c r="G1108" s="6"/>
    </row>
    <row r="1109" spans="7:7" x14ac:dyDescent="0.35">
      <c r="G1109" s="6"/>
    </row>
    <row r="1110" spans="7:7" x14ac:dyDescent="0.35">
      <c r="G1110" s="6"/>
    </row>
    <row r="1111" spans="7:7" x14ac:dyDescent="0.35">
      <c r="G1111" s="6"/>
    </row>
    <row r="1112" spans="7:7" x14ac:dyDescent="0.35">
      <c r="G1112" s="6"/>
    </row>
    <row r="1113" spans="7:7" x14ac:dyDescent="0.35">
      <c r="G1113" s="6"/>
    </row>
    <row r="1114" spans="7:7" x14ac:dyDescent="0.35">
      <c r="G1114" s="6"/>
    </row>
    <row r="1115" spans="7:7" x14ac:dyDescent="0.35">
      <c r="G1115" s="6"/>
    </row>
    <row r="1116" spans="7:7" x14ac:dyDescent="0.35">
      <c r="G1116" s="6"/>
    </row>
    <row r="1117" spans="7:7" x14ac:dyDescent="0.35">
      <c r="G1117" s="6"/>
    </row>
    <row r="1118" spans="7:7" x14ac:dyDescent="0.35">
      <c r="G1118" s="6"/>
    </row>
    <row r="1119" spans="7:7" x14ac:dyDescent="0.35">
      <c r="G1119" s="6"/>
    </row>
    <row r="1120" spans="7:7" x14ac:dyDescent="0.35">
      <c r="G1120" s="6"/>
    </row>
    <row r="1121" spans="7:7" x14ac:dyDescent="0.35">
      <c r="G1121" s="6"/>
    </row>
    <row r="1122" spans="7:7" x14ac:dyDescent="0.35">
      <c r="G1122" s="6"/>
    </row>
    <row r="1123" spans="7:7" x14ac:dyDescent="0.35">
      <c r="G1123" s="6"/>
    </row>
    <row r="1124" spans="7:7" x14ac:dyDescent="0.35">
      <c r="G1124" s="6"/>
    </row>
    <row r="1125" spans="7:7" x14ac:dyDescent="0.35">
      <c r="G1125" s="6"/>
    </row>
    <row r="1126" spans="7:7" x14ac:dyDescent="0.35">
      <c r="G1126" s="6"/>
    </row>
    <row r="1127" spans="7:7" x14ac:dyDescent="0.35">
      <c r="G1127" s="6"/>
    </row>
    <row r="1128" spans="7:7" x14ac:dyDescent="0.35">
      <c r="G1128" s="6"/>
    </row>
    <row r="1129" spans="7:7" x14ac:dyDescent="0.35">
      <c r="G1129" s="6"/>
    </row>
    <row r="1130" spans="7:7" x14ac:dyDescent="0.35">
      <c r="G1130" s="6"/>
    </row>
    <row r="1131" spans="7:7" x14ac:dyDescent="0.35">
      <c r="G1131" s="6"/>
    </row>
    <row r="1132" spans="7:7" x14ac:dyDescent="0.35">
      <c r="G1132" s="6"/>
    </row>
    <row r="1133" spans="7:7" x14ac:dyDescent="0.35">
      <c r="G1133" s="6"/>
    </row>
    <row r="1134" spans="7:7" x14ac:dyDescent="0.35">
      <c r="G1134" s="6"/>
    </row>
    <row r="1135" spans="7:7" x14ac:dyDescent="0.35">
      <c r="G1135" s="6"/>
    </row>
    <row r="1136" spans="7:7" x14ac:dyDescent="0.35">
      <c r="G1136" s="6"/>
    </row>
    <row r="1137" spans="7:7" x14ac:dyDescent="0.35">
      <c r="G1137" s="6"/>
    </row>
    <row r="1138" spans="7:7" x14ac:dyDescent="0.35">
      <c r="G1138" s="6"/>
    </row>
    <row r="1139" spans="7:7" x14ac:dyDescent="0.35">
      <c r="G1139" s="6"/>
    </row>
    <row r="1140" spans="7:7" x14ac:dyDescent="0.35">
      <c r="G1140" s="6"/>
    </row>
    <row r="1141" spans="7:7" x14ac:dyDescent="0.35">
      <c r="G1141" s="6"/>
    </row>
    <row r="1142" spans="7:7" x14ac:dyDescent="0.35">
      <c r="G1142" s="6"/>
    </row>
    <row r="1143" spans="7:7" x14ac:dyDescent="0.35">
      <c r="G1143" s="6"/>
    </row>
    <row r="1144" spans="7:7" x14ac:dyDescent="0.35">
      <c r="G1144" s="6"/>
    </row>
    <row r="1145" spans="7:7" x14ac:dyDescent="0.35">
      <c r="G1145" s="6"/>
    </row>
    <row r="1146" spans="7:7" x14ac:dyDescent="0.35">
      <c r="G1146" s="6"/>
    </row>
    <row r="1147" spans="7:7" x14ac:dyDescent="0.35">
      <c r="G1147" s="6"/>
    </row>
    <row r="1148" spans="7:7" x14ac:dyDescent="0.35">
      <c r="G1148" s="6"/>
    </row>
    <row r="1149" spans="7:7" x14ac:dyDescent="0.35">
      <c r="G1149" s="6"/>
    </row>
    <row r="1150" spans="7:7" x14ac:dyDescent="0.35">
      <c r="G1150" s="6"/>
    </row>
    <row r="1151" spans="7:7" x14ac:dyDescent="0.35">
      <c r="G1151" s="6"/>
    </row>
    <row r="1152" spans="7:7" x14ac:dyDescent="0.35">
      <c r="G1152" s="6"/>
    </row>
    <row r="1153" spans="7:7" x14ac:dyDescent="0.35">
      <c r="G1153" s="6"/>
    </row>
    <row r="1154" spans="7:7" x14ac:dyDescent="0.35">
      <c r="G1154" s="6"/>
    </row>
    <row r="1155" spans="7:7" x14ac:dyDescent="0.35">
      <c r="G1155" s="6"/>
    </row>
    <row r="1156" spans="7:7" x14ac:dyDescent="0.35">
      <c r="G1156" s="6"/>
    </row>
    <row r="1157" spans="7:7" x14ac:dyDescent="0.35">
      <c r="G1157" s="6"/>
    </row>
    <row r="1158" spans="7:7" x14ac:dyDescent="0.35">
      <c r="G1158" s="6"/>
    </row>
    <row r="1159" spans="7:7" x14ac:dyDescent="0.35">
      <c r="G1159" s="6"/>
    </row>
    <row r="1160" spans="7:7" x14ac:dyDescent="0.35">
      <c r="G1160" s="6"/>
    </row>
    <row r="1161" spans="7:7" x14ac:dyDescent="0.35">
      <c r="G1161" s="6"/>
    </row>
    <row r="1162" spans="7:7" x14ac:dyDescent="0.35">
      <c r="G1162" s="6"/>
    </row>
    <row r="1163" spans="7:7" x14ac:dyDescent="0.35">
      <c r="G1163" s="6"/>
    </row>
    <row r="1164" spans="7:7" x14ac:dyDescent="0.35">
      <c r="G1164" s="6"/>
    </row>
    <row r="1165" spans="7:7" x14ac:dyDescent="0.35">
      <c r="G1165" s="6"/>
    </row>
    <row r="1166" spans="7:7" x14ac:dyDescent="0.35">
      <c r="G1166" s="6"/>
    </row>
    <row r="1167" spans="7:7" x14ac:dyDescent="0.35">
      <c r="G1167" s="6"/>
    </row>
    <row r="1168" spans="7:7" x14ac:dyDescent="0.35">
      <c r="G1168" s="6"/>
    </row>
    <row r="1169" spans="7:7" x14ac:dyDescent="0.35">
      <c r="G1169" s="6"/>
    </row>
    <row r="1170" spans="7:7" x14ac:dyDescent="0.35">
      <c r="G1170" s="6"/>
    </row>
    <row r="1171" spans="7:7" x14ac:dyDescent="0.35">
      <c r="G1171" s="6"/>
    </row>
    <row r="1172" spans="7:7" x14ac:dyDescent="0.35">
      <c r="G1172" s="6"/>
    </row>
    <row r="1173" spans="7:7" x14ac:dyDescent="0.35">
      <c r="G1173" s="6"/>
    </row>
    <row r="1174" spans="7:7" x14ac:dyDescent="0.35">
      <c r="G1174" s="6"/>
    </row>
    <row r="1175" spans="7:7" x14ac:dyDescent="0.35">
      <c r="G1175" s="6"/>
    </row>
    <row r="1176" spans="7:7" x14ac:dyDescent="0.35">
      <c r="G1176" s="6"/>
    </row>
    <row r="1177" spans="7:7" x14ac:dyDescent="0.35">
      <c r="G1177" s="6"/>
    </row>
    <row r="1178" spans="7:7" x14ac:dyDescent="0.35">
      <c r="G1178" s="6"/>
    </row>
    <row r="1179" spans="7:7" x14ac:dyDescent="0.35">
      <c r="G1179" s="6"/>
    </row>
    <row r="1180" spans="7:7" x14ac:dyDescent="0.35">
      <c r="G1180" s="6"/>
    </row>
    <row r="1181" spans="7:7" x14ac:dyDescent="0.35">
      <c r="G1181" s="6"/>
    </row>
    <row r="1182" spans="7:7" x14ac:dyDescent="0.35">
      <c r="G1182" s="6"/>
    </row>
    <row r="1183" spans="7:7" x14ac:dyDescent="0.35">
      <c r="G1183" s="6"/>
    </row>
    <row r="1184" spans="7:7" x14ac:dyDescent="0.35">
      <c r="G1184" s="6"/>
    </row>
    <row r="1185" spans="7:7" x14ac:dyDescent="0.35">
      <c r="G1185" s="6"/>
    </row>
    <row r="1186" spans="7:7" x14ac:dyDescent="0.35">
      <c r="G1186" s="6"/>
    </row>
    <row r="1187" spans="7:7" x14ac:dyDescent="0.35">
      <c r="G1187" s="6"/>
    </row>
    <row r="1188" spans="7:7" x14ac:dyDescent="0.35">
      <c r="G1188" s="6"/>
    </row>
    <row r="1189" spans="7:7" x14ac:dyDescent="0.35">
      <c r="G1189" s="6"/>
    </row>
    <row r="1190" spans="7:7" x14ac:dyDescent="0.35">
      <c r="G1190" s="6"/>
    </row>
    <row r="1191" spans="7:7" x14ac:dyDescent="0.35">
      <c r="G1191" s="6"/>
    </row>
    <row r="1192" spans="7:7" x14ac:dyDescent="0.35">
      <c r="G1192" s="6"/>
    </row>
    <row r="1193" spans="7:7" x14ac:dyDescent="0.35">
      <c r="G1193" s="6"/>
    </row>
    <row r="1194" spans="7:7" x14ac:dyDescent="0.35">
      <c r="G1194" s="6"/>
    </row>
    <row r="1195" spans="7:7" x14ac:dyDescent="0.35">
      <c r="G1195" s="6"/>
    </row>
    <row r="1196" spans="7:7" x14ac:dyDescent="0.35">
      <c r="G1196" s="6"/>
    </row>
    <row r="1197" spans="7:7" x14ac:dyDescent="0.35">
      <c r="G1197" s="6"/>
    </row>
    <row r="1198" spans="7:7" x14ac:dyDescent="0.35">
      <c r="G1198" s="6"/>
    </row>
    <row r="1199" spans="7:7" x14ac:dyDescent="0.35">
      <c r="G1199" s="6"/>
    </row>
    <row r="1200" spans="7:7" x14ac:dyDescent="0.35">
      <c r="G1200" s="6"/>
    </row>
    <row r="1201" spans="7:7" x14ac:dyDescent="0.35">
      <c r="G1201" s="6"/>
    </row>
    <row r="1202" spans="7:7" x14ac:dyDescent="0.35">
      <c r="G1202" s="6"/>
    </row>
    <row r="1203" spans="7:7" x14ac:dyDescent="0.35">
      <c r="G1203" s="6"/>
    </row>
    <row r="1204" spans="7:7" x14ac:dyDescent="0.35">
      <c r="G1204" s="6"/>
    </row>
    <row r="1205" spans="7:7" x14ac:dyDescent="0.35">
      <c r="G1205" s="6"/>
    </row>
    <row r="1206" spans="7:7" x14ac:dyDescent="0.35">
      <c r="G1206" s="6"/>
    </row>
    <row r="1207" spans="7:7" x14ac:dyDescent="0.35">
      <c r="G1207" s="6"/>
    </row>
    <row r="1208" spans="7:7" x14ac:dyDescent="0.35">
      <c r="G1208" s="6"/>
    </row>
    <row r="1209" spans="7:7" x14ac:dyDescent="0.35">
      <c r="G1209" s="6"/>
    </row>
    <row r="1210" spans="7:7" x14ac:dyDescent="0.35">
      <c r="G1210" s="6"/>
    </row>
    <row r="1211" spans="7:7" x14ac:dyDescent="0.35">
      <c r="G1211" s="6"/>
    </row>
    <row r="1212" spans="7:7" x14ac:dyDescent="0.35">
      <c r="G1212" s="6"/>
    </row>
    <row r="1213" spans="7:7" x14ac:dyDescent="0.35">
      <c r="G1213" s="6"/>
    </row>
    <row r="1214" spans="7:7" x14ac:dyDescent="0.35">
      <c r="G1214" s="6"/>
    </row>
    <row r="1215" spans="7:7" x14ac:dyDescent="0.35">
      <c r="G1215" s="6"/>
    </row>
    <row r="1216" spans="7:7" x14ac:dyDescent="0.35">
      <c r="G1216" s="6"/>
    </row>
    <row r="1217" spans="7:7" x14ac:dyDescent="0.35">
      <c r="G1217" s="6"/>
    </row>
    <row r="1218" spans="7:7" x14ac:dyDescent="0.35">
      <c r="G1218" s="6"/>
    </row>
    <row r="1219" spans="7:7" x14ac:dyDescent="0.35">
      <c r="G1219" s="6"/>
    </row>
    <row r="1220" spans="7:7" x14ac:dyDescent="0.35">
      <c r="G1220" s="6"/>
    </row>
    <row r="1221" spans="7:7" x14ac:dyDescent="0.35">
      <c r="G1221" s="6"/>
    </row>
    <row r="1222" spans="7:7" x14ac:dyDescent="0.35">
      <c r="G1222" s="6"/>
    </row>
    <row r="1223" spans="7:7" x14ac:dyDescent="0.35">
      <c r="G1223" s="6"/>
    </row>
    <row r="1224" spans="7:7" x14ac:dyDescent="0.35">
      <c r="G1224" s="6"/>
    </row>
    <row r="1225" spans="7:7" x14ac:dyDescent="0.35">
      <c r="G1225" s="6"/>
    </row>
    <row r="1226" spans="7:7" x14ac:dyDescent="0.35">
      <c r="G1226" s="6"/>
    </row>
    <row r="1227" spans="7:7" x14ac:dyDescent="0.35">
      <c r="G1227" s="6"/>
    </row>
    <row r="1228" spans="7:7" x14ac:dyDescent="0.35">
      <c r="G1228" s="6"/>
    </row>
    <row r="1229" spans="7:7" x14ac:dyDescent="0.35">
      <c r="G1229" s="6"/>
    </row>
    <row r="1230" spans="7:7" x14ac:dyDescent="0.35">
      <c r="G1230" s="6"/>
    </row>
    <row r="1231" spans="7:7" x14ac:dyDescent="0.35">
      <c r="G1231" s="6"/>
    </row>
    <row r="1232" spans="7:7" x14ac:dyDescent="0.35">
      <c r="G1232" s="6"/>
    </row>
    <row r="1233" spans="7:7" x14ac:dyDescent="0.35">
      <c r="G1233" s="6"/>
    </row>
    <row r="1234" spans="7:7" x14ac:dyDescent="0.35">
      <c r="G1234" s="6"/>
    </row>
    <row r="1235" spans="7:7" x14ac:dyDescent="0.35">
      <c r="G1235" s="6"/>
    </row>
    <row r="1236" spans="7:7" x14ac:dyDescent="0.35">
      <c r="G1236" s="6"/>
    </row>
    <row r="1237" spans="7:7" x14ac:dyDescent="0.35">
      <c r="G1237" s="6"/>
    </row>
    <row r="1238" spans="7:7" x14ac:dyDescent="0.35">
      <c r="G1238" s="6"/>
    </row>
    <row r="1239" spans="7:7" x14ac:dyDescent="0.35">
      <c r="G1239" s="6"/>
    </row>
    <row r="1240" spans="7:7" x14ac:dyDescent="0.35">
      <c r="G1240" s="6"/>
    </row>
    <row r="1241" spans="7:7" x14ac:dyDescent="0.35">
      <c r="G1241" s="6"/>
    </row>
    <row r="1242" spans="7:7" x14ac:dyDescent="0.35">
      <c r="G1242" s="6"/>
    </row>
    <row r="1243" spans="7:7" x14ac:dyDescent="0.35">
      <c r="G1243" s="6"/>
    </row>
    <row r="1244" spans="7:7" x14ac:dyDescent="0.35">
      <c r="G1244" s="6"/>
    </row>
    <row r="1245" spans="7:7" x14ac:dyDescent="0.35">
      <c r="G1245" s="6"/>
    </row>
    <row r="1246" spans="7:7" x14ac:dyDescent="0.35">
      <c r="G1246" s="6"/>
    </row>
    <row r="1247" spans="7:7" x14ac:dyDescent="0.35">
      <c r="G1247" s="6"/>
    </row>
    <row r="1248" spans="7:7" x14ac:dyDescent="0.35">
      <c r="G1248" s="6"/>
    </row>
    <row r="1249" spans="7:7" x14ac:dyDescent="0.35">
      <c r="G1249" s="6"/>
    </row>
    <row r="1250" spans="7:7" x14ac:dyDescent="0.35">
      <c r="G1250" s="6"/>
    </row>
    <row r="1251" spans="7:7" x14ac:dyDescent="0.35">
      <c r="G1251" s="6"/>
    </row>
    <row r="1252" spans="7:7" x14ac:dyDescent="0.35">
      <c r="G1252" s="6"/>
    </row>
    <row r="1253" spans="7:7" x14ac:dyDescent="0.35">
      <c r="G1253" s="6"/>
    </row>
    <row r="1254" spans="7:7" x14ac:dyDescent="0.35">
      <c r="G1254" s="6"/>
    </row>
    <row r="1255" spans="7:7" x14ac:dyDescent="0.35">
      <c r="G1255" s="6"/>
    </row>
    <row r="1256" spans="7:7" x14ac:dyDescent="0.35">
      <c r="G1256" s="6"/>
    </row>
    <row r="1257" spans="7:7" x14ac:dyDescent="0.35">
      <c r="G1257" s="6"/>
    </row>
    <row r="1258" spans="7:7" x14ac:dyDescent="0.35">
      <c r="G1258" s="6"/>
    </row>
    <row r="1259" spans="7:7" x14ac:dyDescent="0.35">
      <c r="G1259" s="6"/>
    </row>
    <row r="1260" spans="7:7" x14ac:dyDescent="0.35">
      <c r="G1260" s="6"/>
    </row>
    <row r="1261" spans="7:7" x14ac:dyDescent="0.35">
      <c r="G1261" s="6"/>
    </row>
    <row r="1262" spans="7:7" x14ac:dyDescent="0.35">
      <c r="G1262" s="6"/>
    </row>
    <row r="1263" spans="7:7" x14ac:dyDescent="0.35">
      <c r="G1263" s="6"/>
    </row>
    <row r="1264" spans="7:7" x14ac:dyDescent="0.35">
      <c r="G1264" s="6"/>
    </row>
    <row r="1265" spans="7:7" x14ac:dyDescent="0.35">
      <c r="G1265" s="6"/>
    </row>
    <row r="1266" spans="7:7" x14ac:dyDescent="0.35">
      <c r="G1266" s="6"/>
    </row>
    <row r="1267" spans="7:7" x14ac:dyDescent="0.35">
      <c r="G1267" s="6"/>
    </row>
    <row r="1268" spans="7:7" x14ac:dyDescent="0.35">
      <c r="G1268" s="6"/>
    </row>
    <row r="1269" spans="7:7" x14ac:dyDescent="0.35">
      <c r="G1269" s="6"/>
    </row>
    <row r="1270" spans="7:7" x14ac:dyDescent="0.35">
      <c r="G1270" s="6"/>
    </row>
    <row r="1271" spans="7:7" x14ac:dyDescent="0.35">
      <c r="G1271" s="6"/>
    </row>
    <row r="1272" spans="7:7" x14ac:dyDescent="0.35">
      <c r="G1272" s="6"/>
    </row>
    <row r="1273" spans="7:7" x14ac:dyDescent="0.35">
      <c r="G1273" s="6"/>
    </row>
    <row r="1274" spans="7:7" x14ac:dyDescent="0.35">
      <c r="G1274" s="6"/>
    </row>
    <row r="1275" spans="7:7" x14ac:dyDescent="0.35">
      <c r="G1275" s="6"/>
    </row>
    <row r="1276" spans="7:7" x14ac:dyDescent="0.35">
      <c r="G1276" s="6"/>
    </row>
    <row r="1277" spans="7:7" x14ac:dyDescent="0.35">
      <c r="G1277" s="6"/>
    </row>
    <row r="1278" spans="7:7" x14ac:dyDescent="0.35">
      <c r="G1278" s="6"/>
    </row>
    <row r="1279" spans="7:7" x14ac:dyDescent="0.35">
      <c r="G1279" s="6"/>
    </row>
    <row r="1280" spans="7:7" x14ac:dyDescent="0.35">
      <c r="G1280" s="6"/>
    </row>
    <row r="1281" spans="7:7" x14ac:dyDescent="0.35">
      <c r="G1281" s="6"/>
    </row>
    <row r="1282" spans="7:7" x14ac:dyDescent="0.35">
      <c r="G1282" s="6"/>
    </row>
    <row r="1283" spans="7:7" x14ac:dyDescent="0.35">
      <c r="G1283" s="6"/>
    </row>
    <row r="1284" spans="7:7" x14ac:dyDescent="0.35">
      <c r="G1284" s="6"/>
    </row>
    <row r="1285" spans="7:7" x14ac:dyDescent="0.35">
      <c r="G1285" s="6"/>
    </row>
    <row r="1286" spans="7:7" x14ac:dyDescent="0.35">
      <c r="G1286" s="6"/>
    </row>
    <row r="1287" spans="7:7" x14ac:dyDescent="0.35">
      <c r="G1287" s="6"/>
    </row>
    <row r="1288" spans="7:7" x14ac:dyDescent="0.35">
      <c r="G1288" s="6"/>
    </row>
    <row r="1289" spans="7:7" x14ac:dyDescent="0.35">
      <c r="G1289" s="6"/>
    </row>
    <row r="1290" spans="7:7" x14ac:dyDescent="0.35">
      <c r="G1290" s="6"/>
    </row>
    <row r="1291" spans="7:7" x14ac:dyDescent="0.35">
      <c r="G1291" s="6"/>
    </row>
    <row r="1292" spans="7:7" x14ac:dyDescent="0.35">
      <c r="G1292" s="6"/>
    </row>
    <row r="1293" spans="7:7" x14ac:dyDescent="0.35">
      <c r="G1293" s="6"/>
    </row>
    <row r="1294" spans="7:7" x14ac:dyDescent="0.35">
      <c r="G1294" s="6"/>
    </row>
    <row r="1295" spans="7:7" x14ac:dyDescent="0.35">
      <c r="G1295" s="6"/>
    </row>
    <row r="1296" spans="7:7" x14ac:dyDescent="0.35">
      <c r="G1296" s="6"/>
    </row>
    <row r="1297" spans="7:7" x14ac:dyDescent="0.35">
      <c r="G1297" s="6"/>
    </row>
    <row r="1298" spans="7:7" x14ac:dyDescent="0.35">
      <c r="G1298" s="6"/>
    </row>
    <row r="1299" spans="7:7" x14ac:dyDescent="0.35">
      <c r="G1299" s="6"/>
    </row>
    <row r="1300" spans="7:7" x14ac:dyDescent="0.35">
      <c r="G1300" s="6"/>
    </row>
    <row r="1301" spans="7:7" x14ac:dyDescent="0.35">
      <c r="G1301" s="6"/>
    </row>
    <row r="1302" spans="7:7" x14ac:dyDescent="0.35">
      <c r="G1302" s="6"/>
    </row>
    <row r="1303" spans="7:7" x14ac:dyDescent="0.35">
      <c r="G1303" s="6"/>
    </row>
    <row r="1304" spans="7:7" x14ac:dyDescent="0.35">
      <c r="G1304" s="6"/>
    </row>
    <row r="1305" spans="7:7" x14ac:dyDescent="0.35">
      <c r="G1305" s="6"/>
    </row>
    <row r="1306" spans="7:7" x14ac:dyDescent="0.35">
      <c r="G1306" s="6"/>
    </row>
    <row r="1307" spans="7:7" x14ac:dyDescent="0.35">
      <c r="G1307" s="6"/>
    </row>
    <row r="1308" spans="7:7" x14ac:dyDescent="0.35">
      <c r="G1308" s="6"/>
    </row>
    <row r="1309" spans="7:7" x14ac:dyDescent="0.35">
      <c r="G1309" s="6"/>
    </row>
    <row r="1310" spans="7:7" x14ac:dyDescent="0.35">
      <c r="G1310" s="6"/>
    </row>
    <row r="1311" spans="7:7" x14ac:dyDescent="0.35">
      <c r="G1311" s="6"/>
    </row>
    <row r="1312" spans="7:7" x14ac:dyDescent="0.35">
      <c r="G1312" s="6"/>
    </row>
    <row r="1313" spans="7:7" x14ac:dyDescent="0.35">
      <c r="G1313" s="6"/>
    </row>
    <row r="1314" spans="7:7" x14ac:dyDescent="0.35">
      <c r="G1314" s="6"/>
    </row>
    <row r="1315" spans="7:7" x14ac:dyDescent="0.35">
      <c r="G1315" s="6"/>
    </row>
    <row r="1316" spans="7:7" x14ac:dyDescent="0.35">
      <c r="G1316" s="6"/>
    </row>
    <row r="1317" spans="7:7" x14ac:dyDescent="0.35">
      <c r="G1317" s="6"/>
    </row>
    <row r="1318" spans="7:7" x14ac:dyDescent="0.35">
      <c r="G1318" s="6"/>
    </row>
    <row r="1319" spans="7:7" x14ac:dyDescent="0.35">
      <c r="G1319" s="6"/>
    </row>
    <row r="1320" spans="7:7" x14ac:dyDescent="0.35">
      <c r="G1320" s="6"/>
    </row>
    <row r="1321" spans="7:7" x14ac:dyDescent="0.35">
      <c r="G1321" s="6"/>
    </row>
    <row r="1322" spans="7:7" x14ac:dyDescent="0.35">
      <c r="G1322" s="6"/>
    </row>
    <row r="1323" spans="7:7" x14ac:dyDescent="0.35">
      <c r="G1323" s="6"/>
    </row>
    <row r="1324" spans="7:7" x14ac:dyDescent="0.35">
      <c r="G1324" s="6"/>
    </row>
    <row r="1325" spans="7:7" x14ac:dyDescent="0.35">
      <c r="G1325" s="6"/>
    </row>
    <row r="1326" spans="7:7" x14ac:dyDescent="0.35">
      <c r="G1326" s="6"/>
    </row>
    <row r="1327" spans="7:7" x14ac:dyDescent="0.35">
      <c r="G1327" s="6"/>
    </row>
    <row r="1328" spans="7:7" x14ac:dyDescent="0.35">
      <c r="G1328" s="6"/>
    </row>
    <row r="1329" spans="7:7" x14ac:dyDescent="0.35">
      <c r="G1329" s="6"/>
    </row>
    <row r="1330" spans="7:7" x14ac:dyDescent="0.35">
      <c r="G1330" s="6"/>
    </row>
    <row r="1331" spans="7:7" x14ac:dyDescent="0.35">
      <c r="G1331" s="6"/>
    </row>
    <row r="1332" spans="7:7" x14ac:dyDescent="0.35">
      <c r="G1332" s="6"/>
    </row>
    <row r="1333" spans="7:7" x14ac:dyDescent="0.35">
      <c r="G1333" s="6"/>
    </row>
    <row r="1334" spans="7:7" x14ac:dyDescent="0.35">
      <c r="G1334" s="6"/>
    </row>
    <row r="1335" spans="7:7" x14ac:dyDescent="0.35">
      <c r="G1335" s="6"/>
    </row>
    <row r="1336" spans="7:7" x14ac:dyDescent="0.35">
      <c r="G1336" s="6"/>
    </row>
    <row r="1337" spans="7:7" x14ac:dyDescent="0.35">
      <c r="G1337" s="6"/>
    </row>
    <row r="1338" spans="7:7" x14ac:dyDescent="0.35">
      <c r="G1338" s="6"/>
    </row>
    <row r="1339" spans="7:7" x14ac:dyDescent="0.35">
      <c r="G1339" s="6"/>
    </row>
    <row r="1340" spans="7:7" x14ac:dyDescent="0.35">
      <c r="G1340" s="6"/>
    </row>
    <row r="1341" spans="7:7" x14ac:dyDescent="0.35">
      <c r="G1341" s="6"/>
    </row>
    <row r="1342" spans="7:7" x14ac:dyDescent="0.35">
      <c r="G1342" s="6"/>
    </row>
    <row r="1343" spans="7:7" x14ac:dyDescent="0.35">
      <c r="G1343" s="6"/>
    </row>
    <row r="1344" spans="7:7" x14ac:dyDescent="0.35">
      <c r="G1344" s="6"/>
    </row>
    <row r="1345" spans="7:7" x14ac:dyDescent="0.35">
      <c r="G1345" s="6"/>
    </row>
    <row r="1346" spans="7:7" x14ac:dyDescent="0.35">
      <c r="G1346" s="6"/>
    </row>
    <row r="1347" spans="7:7" x14ac:dyDescent="0.35">
      <c r="G1347" s="6"/>
    </row>
    <row r="1348" spans="7:7" x14ac:dyDescent="0.35">
      <c r="G1348" s="6"/>
    </row>
    <row r="1349" spans="7:7" x14ac:dyDescent="0.35">
      <c r="G1349" s="6"/>
    </row>
    <row r="1350" spans="7:7" x14ac:dyDescent="0.35">
      <c r="G1350" s="6"/>
    </row>
    <row r="1351" spans="7:7" x14ac:dyDescent="0.35">
      <c r="G1351" s="6"/>
    </row>
    <row r="1352" spans="7:7" x14ac:dyDescent="0.35">
      <c r="G1352" s="6"/>
    </row>
    <row r="1353" spans="7:7" x14ac:dyDescent="0.35">
      <c r="G1353" s="6"/>
    </row>
    <row r="1354" spans="7:7" x14ac:dyDescent="0.35">
      <c r="G1354" s="6"/>
    </row>
    <row r="1355" spans="7:7" x14ac:dyDescent="0.35">
      <c r="G1355" s="6"/>
    </row>
    <row r="1356" spans="7:7" x14ac:dyDescent="0.35">
      <c r="G1356" s="6"/>
    </row>
    <row r="1357" spans="7:7" x14ac:dyDescent="0.35">
      <c r="G1357" s="6"/>
    </row>
    <row r="1358" spans="7:7" x14ac:dyDescent="0.35">
      <c r="G1358" s="6"/>
    </row>
    <row r="1359" spans="7:7" x14ac:dyDescent="0.35">
      <c r="G1359" s="6"/>
    </row>
    <row r="1360" spans="7:7" x14ac:dyDescent="0.35">
      <c r="G1360" s="6"/>
    </row>
    <row r="1361" spans="7:7" x14ac:dyDescent="0.35">
      <c r="G1361" s="6"/>
    </row>
    <row r="1362" spans="7:7" x14ac:dyDescent="0.35">
      <c r="G1362" s="6"/>
    </row>
    <row r="1363" spans="7:7" x14ac:dyDescent="0.35">
      <c r="G1363" s="6"/>
    </row>
    <row r="1364" spans="7:7" x14ac:dyDescent="0.35">
      <c r="G1364" s="6"/>
    </row>
    <row r="1365" spans="7:7" x14ac:dyDescent="0.35">
      <c r="G1365" s="6"/>
    </row>
    <row r="1366" spans="7:7" x14ac:dyDescent="0.35">
      <c r="G1366" s="6"/>
    </row>
    <row r="1367" spans="7:7" x14ac:dyDescent="0.35">
      <c r="G1367" s="6"/>
    </row>
    <row r="1368" spans="7:7" x14ac:dyDescent="0.35">
      <c r="G1368" s="6"/>
    </row>
    <row r="1369" spans="7:7" x14ac:dyDescent="0.35">
      <c r="G1369" s="6"/>
    </row>
    <row r="1370" spans="7:7" x14ac:dyDescent="0.35">
      <c r="G1370" s="6"/>
    </row>
    <row r="1371" spans="7:7" x14ac:dyDescent="0.35">
      <c r="G1371" s="6"/>
    </row>
    <row r="1372" spans="7:7" x14ac:dyDescent="0.35">
      <c r="G1372" s="6"/>
    </row>
    <row r="1373" spans="7:7" x14ac:dyDescent="0.35">
      <c r="G1373" s="6"/>
    </row>
    <row r="1374" spans="7:7" x14ac:dyDescent="0.35">
      <c r="G1374" s="6"/>
    </row>
    <row r="1375" spans="7:7" x14ac:dyDescent="0.35">
      <c r="G1375" s="6"/>
    </row>
    <row r="1376" spans="7:7" x14ac:dyDescent="0.35">
      <c r="G1376" s="6"/>
    </row>
    <row r="1377" spans="7:7" x14ac:dyDescent="0.35">
      <c r="G1377" s="6"/>
    </row>
    <row r="1378" spans="7:7" x14ac:dyDescent="0.35">
      <c r="G1378" s="6"/>
    </row>
    <row r="1379" spans="7:7" x14ac:dyDescent="0.35">
      <c r="G1379" s="6"/>
    </row>
    <row r="1380" spans="7:7" x14ac:dyDescent="0.35">
      <c r="G1380" s="6"/>
    </row>
    <row r="1381" spans="7:7" x14ac:dyDescent="0.35">
      <c r="G1381" s="6"/>
    </row>
    <row r="1382" spans="7:7" x14ac:dyDescent="0.35">
      <c r="G1382" s="6"/>
    </row>
    <row r="1383" spans="7:7" x14ac:dyDescent="0.35">
      <c r="G1383" s="6"/>
    </row>
    <row r="1384" spans="7:7" x14ac:dyDescent="0.35">
      <c r="G1384" s="6"/>
    </row>
    <row r="1385" spans="7:7" x14ac:dyDescent="0.35">
      <c r="G1385" s="6"/>
    </row>
    <row r="1386" spans="7:7" x14ac:dyDescent="0.35">
      <c r="G1386" s="6"/>
    </row>
    <row r="1387" spans="7:7" x14ac:dyDescent="0.35">
      <c r="G1387" s="6"/>
    </row>
    <row r="1388" spans="7:7" x14ac:dyDescent="0.35">
      <c r="G1388" s="6"/>
    </row>
    <row r="1389" spans="7:7" x14ac:dyDescent="0.35">
      <c r="G1389" s="6"/>
    </row>
    <row r="1390" spans="7:7" x14ac:dyDescent="0.35">
      <c r="G1390" s="6"/>
    </row>
    <row r="1391" spans="7:7" x14ac:dyDescent="0.35">
      <c r="G1391" s="6"/>
    </row>
    <row r="1392" spans="7:7" x14ac:dyDescent="0.35">
      <c r="G1392" s="6"/>
    </row>
    <row r="1393" spans="7:7" x14ac:dyDescent="0.35">
      <c r="G1393" s="6"/>
    </row>
    <row r="1394" spans="7:7" x14ac:dyDescent="0.35">
      <c r="G1394" s="6"/>
    </row>
    <row r="1395" spans="7:7" x14ac:dyDescent="0.35">
      <c r="G1395" s="6"/>
    </row>
    <row r="1396" spans="7:7" x14ac:dyDescent="0.35">
      <c r="G1396" s="6"/>
    </row>
    <row r="1397" spans="7:7" x14ac:dyDescent="0.35">
      <c r="G1397" s="6"/>
    </row>
    <row r="1398" spans="7:7" x14ac:dyDescent="0.35">
      <c r="G1398" s="6"/>
    </row>
    <row r="1399" spans="7:7" x14ac:dyDescent="0.35">
      <c r="G1399" s="6"/>
    </row>
    <row r="1400" spans="7:7" x14ac:dyDescent="0.35">
      <c r="G1400" s="6"/>
    </row>
    <row r="1401" spans="7:7" x14ac:dyDescent="0.35">
      <c r="G1401" s="6"/>
    </row>
    <row r="1402" spans="7:7" x14ac:dyDescent="0.35">
      <c r="G1402" s="6"/>
    </row>
    <row r="1403" spans="7:7" x14ac:dyDescent="0.35">
      <c r="G1403" s="6"/>
    </row>
    <row r="1404" spans="7:7" x14ac:dyDescent="0.35">
      <c r="G1404" s="6"/>
    </row>
    <row r="1405" spans="7:7" x14ac:dyDescent="0.35">
      <c r="G1405" s="6"/>
    </row>
    <row r="1406" spans="7:7" x14ac:dyDescent="0.35">
      <c r="G1406" s="6"/>
    </row>
    <row r="1407" spans="7:7" x14ac:dyDescent="0.35">
      <c r="G1407" s="6"/>
    </row>
    <row r="1408" spans="7:7" x14ac:dyDescent="0.35">
      <c r="G1408" s="6"/>
    </row>
    <row r="1409" spans="7:7" x14ac:dyDescent="0.35">
      <c r="G1409" s="6"/>
    </row>
    <row r="1410" spans="7:7" x14ac:dyDescent="0.35">
      <c r="G1410" s="6"/>
    </row>
    <row r="1411" spans="7:7" x14ac:dyDescent="0.35">
      <c r="G1411" s="6"/>
    </row>
    <row r="1412" spans="7:7" x14ac:dyDescent="0.35">
      <c r="G1412" s="6"/>
    </row>
    <row r="1413" spans="7:7" x14ac:dyDescent="0.35">
      <c r="G1413" s="6"/>
    </row>
    <row r="1414" spans="7:7" x14ac:dyDescent="0.35">
      <c r="G1414" s="6"/>
    </row>
    <row r="1415" spans="7:7" x14ac:dyDescent="0.35">
      <c r="G1415" s="6"/>
    </row>
    <row r="1416" spans="7:7" x14ac:dyDescent="0.35">
      <c r="G1416" s="6"/>
    </row>
    <row r="1417" spans="7:7" x14ac:dyDescent="0.35">
      <c r="G1417" s="6"/>
    </row>
    <row r="1418" spans="7:7" x14ac:dyDescent="0.35">
      <c r="G1418" s="6"/>
    </row>
    <row r="1419" spans="7:7" x14ac:dyDescent="0.35">
      <c r="G1419" s="6"/>
    </row>
    <row r="1420" spans="7:7" x14ac:dyDescent="0.35">
      <c r="G1420" s="6"/>
    </row>
    <row r="1421" spans="7:7" x14ac:dyDescent="0.35">
      <c r="G1421" s="6"/>
    </row>
    <row r="1422" spans="7:7" x14ac:dyDescent="0.35">
      <c r="G1422" s="6"/>
    </row>
    <row r="1423" spans="7:7" x14ac:dyDescent="0.35">
      <c r="G1423" s="6"/>
    </row>
    <row r="1424" spans="7:7" x14ac:dyDescent="0.35">
      <c r="G1424" s="6"/>
    </row>
    <row r="1425" spans="7:7" x14ac:dyDescent="0.35">
      <c r="G1425" s="6"/>
    </row>
    <row r="1426" spans="7:7" x14ac:dyDescent="0.35">
      <c r="G1426" s="6"/>
    </row>
    <row r="1427" spans="7:7" x14ac:dyDescent="0.35">
      <c r="G1427" s="6"/>
    </row>
    <row r="1428" spans="7:7" x14ac:dyDescent="0.35">
      <c r="G1428" s="6"/>
    </row>
    <row r="1429" spans="7:7" x14ac:dyDescent="0.35">
      <c r="G1429" s="6"/>
    </row>
    <row r="1430" spans="7:7" x14ac:dyDescent="0.35">
      <c r="G1430" s="6"/>
    </row>
    <row r="1431" spans="7:7" x14ac:dyDescent="0.35">
      <c r="G1431" s="6"/>
    </row>
    <row r="1432" spans="7:7" x14ac:dyDescent="0.35">
      <c r="G1432" s="6"/>
    </row>
    <row r="1433" spans="7:7" x14ac:dyDescent="0.35">
      <c r="G1433" s="6"/>
    </row>
    <row r="1434" spans="7:7" x14ac:dyDescent="0.35">
      <c r="G1434" s="6"/>
    </row>
    <row r="1435" spans="7:7" x14ac:dyDescent="0.35">
      <c r="G1435" s="6"/>
    </row>
    <row r="1436" spans="7:7" x14ac:dyDescent="0.35">
      <c r="G1436" s="6"/>
    </row>
    <row r="1437" spans="7:7" x14ac:dyDescent="0.35">
      <c r="G1437" s="6"/>
    </row>
    <row r="1438" spans="7:7" x14ac:dyDescent="0.35">
      <c r="G1438" s="6"/>
    </row>
    <row r="1439" spans="7:7" x14ac:dyDescent="0.35">
      <c r="G1439" s="6"/>
    </row>
    <row r="1440" spans="7:7" x14ac:dyDescent="0.35">
      <c r="G1440" s="6"/>
    </row>
    <row r="1441" spans="7:7" x14ac:dyDescent="0.35">
      <c r="G1441" s="6"/>
    </row>
    <row r="1442" spans="7:7" x14ac:dyDescent="0.35">
      <c r="G1442" s="6"/>
    </row>
    <row r="1443" spans="7:7" x14ac:dyDescent="0.35">
      <c r="G1443" s="6"/>
    </row>
    <row r="1444" spans="7:7" x14ac:dyDescent="0.35">
      <c r="G1444" s="6"/>
    </row>
    <row r="1445" spans="7:7" x14ac:dyDescent="0.35">
      <c r="G1445" s="6"/>
    </row>
    <row r="1446" spans="7:7" x14ac:dyDescent="0.35">
      <c r="G1446" s="6"/>
    </row>
    <row r="1447" spans="7:7" x14ac:dyDescent="0.35">
      <c r="G1447" s="6"/>
    </row>
    <row r="1448" spans="7:7" x14ac:dyDescent="0.35">
      <c r="G1448" s="6"/>
    </row>
    <row r="1449" spans="7:7" x14ac:dyDescent="0.35">
      <c r="G1449" s="6"/>
    </row>
    <row r="1450" spans="7:7" x14ac:dyDescent="0.35">
      <c r="G1450" s="6"/>
    </row>
    <row r="1451" spans="7:7" x14ac:dyDescent="0.35">
      <c r="G1451" s="6"/>
    </row>
    <row r="1452" spans="7:7" x14ac:dyDescent="0.35">
      <c r="G1452" s="6"/>
    </row>
    <row r="1453" spans="7:7" x14ac:dyDescent="0.35">
      <c r="G1453" s="6"/>
    </row>
    <row r="1454" spans="7:7" x14ac:dyDescent="0.35">
      <c r="G1454" s="6"/>
    </row>
    <row r="1455" spans="7:7" x14ac:dyDescent="0.35">
      <c r="G1455" s="6"/>
    </row>
    <row r="1456" spans="7:7" x14ac:dyDescent="0.35">
      <c r="G1456" s="6"/>
    </row>
    <row r="1457" spans="7:7" x14ac:dyDescent="0.35">
      <c r="G1457" s="6"/>
    </row>
    <row r="1458" spans="7:7" x14ac:dyDescent="0.35">
      <c r="G1458" s="6"/>
    </row>
    <row r="1459" spans="7:7" x14ac:dyDescent="0.35">
      <c r="G1459" s="6"/>
    </row>
    <row r="1460" spans="7:7" x14ac:dyDescent="0.35">
      <c r="G1460" s="6"/>
    </row>
    <row r="1461" spans="7:7" x14ac:dyDescent="0.35">
      <c r="G1461" s="6"/>
    </row>
    <row r="1462" spans="7:7" x14ac:dyDescent="0.35">
      <c r="G1462" s="6"/>
    </row>
    <row r="1463" spans="7:7" x14ac:dyDescent="0.35">
      <c r="G1463" s="6"/>
    </row>
    <row r="1464" spans="7:7" x14ac:dyDescent="0.35">
      <c r="G1464" s="6"/>
    </row>
    <row r="1465" spans="7:7" x14ac:dyDescent="0.35">
      <c r="G1465" s="6"/>
    </row>
    <row r="1466" spans="7:7" x14ac:dyDescent="0.35">
      <c r="G1466" s="6"/>
    </row>
    <row r="1467" spans="7:7" x14ac:dyDescent="0.35">
      <c r="G1467" s="6"/>
    </row>
    <row r="1468" spans="7:7" x14ac:dyDescent="0.35">
      <c r="G1468" s="6"/>
    </row>
    <row r="1469" spans="7:7" x14ac:dyDescent="0.35">
      <c r="G1469" s="6"/>
    </row>
    <row r="1470" spans="7:7" x14ac:dyDescent="0.35">
      <c r="G1470" s="6"/>
    </row>
    <row r="1471" spans="7:7" x14ac:dyDescent="0.35">
      <c r="G1471" s="6"/>
    </row>
    <row r="1472" spans="7:7" x14ac:dyDescent="0.35">
      <c r="G1472" s="6"/>
    </row>
    <row r="1473" spans="7:7" x14ac:dyDescent="0.35">
      <c r="G1473" s="6"/>
    </row>
    <row r="1474" spans="7:7" x14ac:dyDescent="0.35">
      <c r="G1474" s="6"/>
    </row>
    <row r="1475" spans="7:7" x14ac:dyDescent="0.35">
      <c r="G1475" s="6"/>
    </row>
    <row r="1476" spans="7:7" x14ac:dyDescent="0.35">
      <c r="G1476" s="6"/>
    </row>
    <row r="1477" spans="7:7" x14ac:dyDescent="0.35">
      <c r="G1477" s="6"/>
    </row>
    <row r="1478" spans="7:7" x14ac:dyDescent="0.35">
      <c r="G1478" s="6"/>
    </row>
    <row r="1479" spans="7:7" x14ac:dyDescent="0.35">
      <c r="G1479" s="6"/>
    </row>
    <row r="1480" spans="7:7" x14ac:dyDescent="0.35">
      <c r="G1480" s="6"/>
    </row>
    <row r="1481" spans="7:7" x14ac:dyDescent="0.35">
      <c r="G1481" s="6"/>
    </row>
    <row r="1482" spans="7:7" x14ac:dyDescent="0.35">
      <c r="G1482" s="6"/>
    </row>
    <row r="1483" spans="7:7" x14ac:dyDescent="0.35">
      <c r="G1483" s="6"/>
    </row>
    <row r="1484" spans="7:7" x14ac:dyDescent="0.35">
      <c r="G1484" s="6"/>
    </row>
    <row r="1485" spans="7:7" x14ac:dyDescent="0.35">
      <c r="G1485" s="6"/>
    </row>
    <row r="1486" spans="7:7" x14ac:dyDescent="0.35">
      <c r="G1486" s="6"/>
    </row>
    <row r="1487" spans="7:7" x14ac:dyDescent="0.35">
      <c r="G1487" s="6"/>
    </row>
    <row r="1488" spans="7:7" x14ac:dyDescent="0.35">
      <c r="G1488" s="6"/>
    </row>
    <row r="1489" spans="7:7" x14ac:dyDescent="0.35">
      <c r="G1489" s="6"/>
    </row>
    <row r="1490" spans="7:7" x14ac:dyDescent="0.35">
      <c r="G1490" s="6"/>
    </row>
    <row r="1491" spans="7:7" x14ac:dyDescent="0.35">
      <c r="G1491" s="6"/>
    </row>
    <row r="1492" spans="7:7" x14ac:dyDescent="0.35">
      <c r="G1492" s="6"/>
    </row>
    <row r="1493" spans="7:7" x14ac:dyDescent="0.35">
      <c r="G1493" s="6"/>
    </row>
    <row r="1494" spans="7:7" x14ac:dyDescent="0.35">
      <c r="G1494" s="6"/>
    </row>
    <row r="1495" spans="7:7" x14ac:dyDescent="0.35">
      <c r="G1495" s="6"/>
    </row>
    <row r="1496" spans="7:7" x14ac:dyDescent="0.35">
      <c r="G1496" s="6"/>
    </row>
    <row r="1497" spans="7:7" x14ac:dyDescent="0.35">
      <c r="G1497" s="6"/>
    </row>
    <row r="1498" spans="7:7" x14ac:dyDescent="0.35">
      <c r="G1498" s="6"/>
    </row>
    <row r="1499" spans="7:7" x14ac:dyDescent="0.35">
      <c r="G1499" s="6"/>
    </row>
    <row r="1500" spans="7:7" x14ac:dyDescent="0.35">
      <c r="G1500" s="6"/>
    </row>
    <row r="1501" spans="7:7" x14ac:dyDescent="0.35">
      <c r="G1501" s="6"/>
    </row>
    <row r="1502" spans="7:7" x14ac:dyDescent="0.35">
      <c r="G1502" s="6"/>
    </row>
    <row r="1503" spans="7:7" x14ac:dyDescent="0.35">
      <c r="G1503" s="6"/>
    </row>
    <row r="1504" spans="7:7" x14ac:dyDescent="0.35">
      <c r="G1504" s="6"/>
    </row>
    <row r="1505" spans="7:7" x14ac:dyDescent="0.35">
      <c r="G1505" s="6"/>
    </row>
    <row r="1506" spans="7:7" x14ac:dyDescent="0.35">
      <c r="G1506" s="6"/>
    </row>
    <row r="1507" spans="7:7" x14ac:dyDescent="0.35">
      <c r="G1507" s="6"/>
    </row>
    <row r="1508" spans="7:7" x14ac:dyDescent="0.35">
      <c r="G1508" s="6"/>
    </row>
    <row r="1509" spans="7:7" x14ac:dyDescent="0.35">
      <c r="G1509" s="6"/>
    </row>
    <row r="1510" spans="7:7" x14ac:dyDescent="0.35">
      <c r="G1510" s="6"/>
    </row>
    <row r="1511" spans="7:7" x14ac:dyDescent="0.35">
      <c r="G1511" s="6"/>
    </row>
    <row r="1512" spans="7:7" x14ac:dyDescent="0.35">
      <c r="G1512" s="6"/>
    </row>
    <row r="1513" spans="7:7" x14ac:dyDescent="0.35">
      <c r="G1513" s="6"/>
    </row>
    <row r="1514" spans="7:7" x14ac:dyDescent="0.35">
      <c r="G1514" s="6"/>
    </row>
    <row r="1515" spans="7:7" x14ac:dyDescent="0.35">
      <c r="G1515" s="6"/>
    </row>
    <row r="1516" spans="7:7" x14ac:dyDescent="0.35">
      <c r="G1516" s="6"/>
    </row>
    <row r="1517" spans="7:7" x14ac:dyDescent="0.35">
      <c r="G1517" s="6"/>
    </row>
    <row r="1518" spans="7:7" x14ac:dyDescent="0.35">
      <c r="G1518" s="6"/>
    </row>
    <row r="1519" spans="7:7" x14ac:dyDescent="0.35">
      <c r="G1519" s="6"/>
    </row>
    <row r="1520" spans="7:7" x14ac:dyDescent="0.35">
      <c r="G1520" s="6"/>
    </row>
    <row r="1521" spans="7:7" x14ac:dyDescent="0.35">
      <c r="G1521" s="6"/>
    </row>
    <row r="1522" spans="7:7" x14ac:dyDescent="0.35">
      <c r="G1522" s="6"/>
    </row>
    <row r="1523" spans="7:7" x14ac:dyDescent="0.35">
      <c r="G1523" s="6"/>
    </row>
    <row r="1524" spans="7:7" x14ac:dyDescent="0.35">
      <c r="G1524" s="6"/>
    </row>
    <row r="1525" spans="7:7" x14ac:dyDescent="0.35">
      <c r="G1525" s="6"/>
    </row>
    <row r="1526" spans="7:7" x14ac:dyDescent="0.35">
      <c r="G1526" s="6"/>
    </row>
    <row r="1527" spans="7:7" x14ac:dyDescent="0.35">
      <c r="G1527" s="6"/>
    </row>
    <row r="1528" spans="7:7" x14ac:dyDescent="0.35">
      <c r="G1528" s="6"/>
    </row>
    <row r="1529" spans="7:7" x14ac:dyDescent="0.35">
      <c r="G1529" s="6"/>
    </row>
    <row r="1530" spans="7:7" x14ac:dyDescent="0.35">
      <c r="G1530" s="6"/>
    </row>
    <row r="1531" spans="7:7" x14ac:dyDescent="0.35">
      <c r="G1531" s="6"/>
    </row>
    <row r="1532" spans="7:7" x14ac:dyDescent="0.35">
      <c r="G1532" s="6"/>
    </row>
    <row r="1533" spans="7:7" x14ac:dyDescent="0.35">
      <c r="G1533" s="6"/>
    </row>
    <row r="1534" spans="7:7" x14ac:dyDescent="0.35">
      <c r="G1534" s="6"/>
    </row>
    <row r="1535" spans="7:7" x14ac:dyDescent="0.35">
      <c r="G1535" s="6"/>
    </row>
    <row r="1536" spans="7:7" x14ac:dyDescent="0.35">
      <c r="G1536" s="6"/>
    </row>
    <row r="1537" spans="7:7" x14ac:dyDescent="0.35">
      <c r="G1537" s="6"/>
    </row>
    <row r="1538" spans="7:7" x14ac:dyDescent="0.35">
      <c r="G1538" s="6"/>
    </row>
    <row r="1539" spans="7:7" x14ac:dyDescent="0.35">
      <c r="G1539" s="6"/>
    </row>
    <row r="1540" spans="7:7" x14ac:dyDescent="0.35">
      <c r="G1540" s="6"/>
    </row>
    <row r="1541" spans="7:7" x14ac:dyDescent="0.35">
      <c r="G1541" s="6"/>
    </row>
    <row r="1542" spans="7:7" x14ac:dyDescent="0.35">
      <c r="G1542" s="6"/>
    </row>
    <row r="1543" spans="7:7" x14ac:dyDescent="0.35">
      <c r="G1543" s="6"/>
    </row>
    <row r="1544" spans="7:7" x14ac:dyDescent="0.35">
      <c r="G1544" s="6"/>
    </row>
    <row r="1545" spans="7:7" x14ac:dyDescent="0.35">
      <c r="G1545" s="6"/>
    </row>
    <row r="1546" spans="7:7" x14ac:dyDescent="0.35">
      <c r="G1546" s="6"/>
    </row>
    <row r="1547" spans="7:7" x14ac:dyDescent="0.35">
      <c r="G1547" s="6"/>
    </row>
    <row r="1548" spans="7:7" x14ac:dyDescent="0.35">
      <c r="G1548" s="6"/>
    </row>
    <row r="1549" spans="7:7" x14ac:dyDescent="0.35">
      <c r="G1549" s="6"/>
    </row>
    <row r="1550" spans="7:7" x14ac:dyDescent="0.35">
      <c r="G1550" s="6"/>
    </row>
    <row r="1551" spans="7:7" x14ac:dyDescent="0.35">
      <c r="G1551" s="6"/>
    </row>
    <row r="1552" spans="7:7" x14ac:dyDescent="0.35">
      <c r="G1552" s="6"/>
    </row>
    <row r="1553" spans="7:7" x14ac:dyDescent="0.35">
      <c r="G1553" s="6"/>
    </row>
    <row r="1554" spans="7:7" x14ac:dyDescent="0.35">
      <c r="G1554" s="6"/>
    </row>
    <row r="1555" spans="7:7" x14ac:dyDescent="0.35">
      <c r="G1555" s="6"/>
    </row>
    <row r="1556" spans="7:7" x14ac:dyDescent="0.35">
      <c r="G1556" s="6"/>
    </row>
    <row r="1557" spans="7:7" x14ac:dyDescent="0.35">
      <c r="G1557" s="6"/>
    </row>
    <row r="1558" spans="7:7" x14ac:dyDescent="0.35">
      <c r="G1558" s="6"/>
    </row>
    <row r="1559" spans="7:7" x14ac:dyDescent="0.35">
      <c r="G1559" s="6"/>
    </row>
    <row r="1560" spans="7:7" x14ac:dyDescent="0.35">
      <c r="G1560" s="6"/>
    </row>
    <row r="1561" spans="7:7" x14ac:dyDescent="0.35">
      <c r="G1561" s="6"/>
    </row>
    <row r="1562" spans="7:7" x14ac:dyDescent="0.35">
      <c r="G1562" s="6"/>
    </row>
    <row r="1563" spans="7:7" x14ac:dyDescent="0.35">
      <c r="G1563" s="6"/>
    </row>
    <row r="1564" spans="7:7" x14ac:dyDescent="0.35">
      <c r="G1564" s="6"/>
    </row>
    <row r="1565" spans="7:7" x14ac:dyDescent="0.35">
      <c r="G1565" s="6"/>
    </row>
    <row r="1566" spans="7:7" x14ac:dyDescent="0.35">
      <c r="G1566" s="6"/>
    </row>
    <row r="1567" spans="7:7" x14ac:dyDescent="0.35">
      <c r="G1567" s="6"/>
    </row>
    <row r="1568" spans="7:7" x14ac:dyDescent="0.35">
      <c r="G1568" s="6"/>
    </row>
    <row r="1569" spans="7:7" x14ac:dyDescent="0.35">
      <c r="G1569" s="6"/>
    </row>
    <row r="1570" spans="7:7" x14ac:dyDescent="0.35">
      <c r="G1570" s="6"/>
    </row>
    <row r="1571" spans="7:7" x14ac:dyDescent="0.35">
      <c r="G1571" s="6"/>
    </row>
    <row r="1572" spans="7:7" x14ac:dyDescent="0.35">
      <c r="G1572" s="6"/>
    </row>
    <row r="1573" spans="7:7" x14ac:dyDescent="0.35">
      <c r="G1573" s="6"/>
    </row>
    <row r="1574" spans="7:7" x14ac:dyDescent="0.35">
      <c r="G1574" s="6"/>
    </row>
    <row r="1575" spans="7:7" x14ac:dyDescent="0.35">
      <c r="G1575" s="6"/>
    </row>
    <row r="1576" spans="7:7" x14ac:dyDescent="0.35">
      <c r="G1576" s="6"/>
    </row>
    <row r="1577" spans="7:7" x14ac:dyDescent="0.35">
      <c r="G1577" s="6"/>
    </row>
    <row r="1578" spans="7:7" x14ac:dyDescent="0.35">
      <c r="G1578" s="6"/>
    </row>
    <row r="1579" spans="7:7" x14ac:dyDescent="0.35">
      <c r="G1579" s="6"/>
    </row>
    <row r="1580" spans="7:7" x14ac:dyDescent="0.35">
      <c r="G1580" s="6"/>
    </row>
    <row r="1581" spans="7:7" x14ac:dyDescent="0.35">
      <c r="G1581" s="6"/>
    </row>
    <row r="1582" spans="7:7" x14ac:dyDescent="0.35">
      <c r="G1582" s="6"/>
    </row>
    <row r="1583" spans="7:7" x14ac:dyDescent="0.35">
      <c r="G1583" s="6"/>
    </row>
    <row r="1584" spans="7:7" x14ac:dyDescent="0.35">
      <c r="G1584" s="6"/>
    </row>
    <row r="1585" spans="7:7" x14ac:dyDescent="0.35">
      <c r="G1585" s="6"/>
    </row>
    <row r="1586" spans="7:7" x14ac:dyDescent="0.35">
      <c r="G1586" s="6"/>
    </row>
    <row r="1587" spans="7:7" x14ac:dyDescent="0.35">
      <c r="G1587" s="6"/>
    </row>
    <row r="1588" spans="7:7" x14ac:dyDescent="0.35">
      <c r="G1588" s="6"/>
    </row>
    <row r="1589" spans="7:7" x14ac:dyDescent="0.35">
      <c r="G1589" s="6"/>
    </row>
    <row r="1590" spans="7:7" x14ac:dyDescent="0.35">
      <c r="G1590" s="6"/>
    </row>
    <row r="1591" spans="7:7" x14ac:dyDescent="0.35">
      <c r="G1591" s="6"/>
    </row>
    <row r="1592" spans="7:7" x14ac:dyDescent="0.35">
      <c r="G1592" s="6"/>
    </row>
    <row r="1593" spans="7:7" x14ac:dyDescent="0.35">
      <c r="G1593" s="6"/>
    </row>
    <row r="1594" spans="7:7" x14ac:dyDescent="0.35">
      <c r="G1594" s="6"/>
    </row>
    <row r="1595" spans="7:7" x14ac:dyDescent="0.35">
      <c r="G1595" s="6"/>
    </row>
    <row r="1596" spans="7:7" x14ac:dyDescent="0.35">
      <c r="G1596" s="6"/>
    </row>
    <row r="1597" spans="7:7" x14ac:dyDescent="0.35">
      <c r="G1597" s="6"/>
    </row>
    <row r="1598" spans="7:7" x14ac:dyDescent="0.35">
      <c r="G1598" s="6"/>
    </row>
    <row r="1599" spans="7:7" x14ac:dyDescent="0.35">
      <c r="G1599" s="6"/>
    </row>
    <row r="1600" spans="7:7" x14ac:dyDescent="0.35">
      <c r="G1600" s="6"/>
    </row>
    <row r="1601" spans="7:7" x14ac:dyDescent="0.35">
      <c r="G1601" s="6"/>
    </row>
    <row r="1602" spans="7:7" x14ac:dyDescent="0.35">
      <c r="G1602" s="6"/>
    </row>
    <row r="1603" spans="7:7" x14ac:dyDescent="0.35">
      <c r="G1603" s="6"/>
    </row>
    <row r="1604" spans="7:7" x14ac:dyDescent="0.35">
      <c r="G1604" s="6"/>
    </row>
    <row r="1605" spans="7:7" x14ac:dyDescent="0.35">
      <c r="G1605" s="6"/>
    </row>
    <row r="1606" spans="7:7" x14ac:dyDescent="0.35">
      <c r="G1606" s="6"/>
    </row>
    <row r="1607" spans="7:7" x14ac:dyDescent="0.35">
      <c r="G1607" s="6"/>
    </row>
    <row r="1608" spans="7:7" x14ac:dyDescent="0.35">
      <c r="G1608" s="6"/>
    </row>
    <row r="1609" spans="7:7" x14ac:dyDescent="0.35">
      <c r="G1609" s="6"/>
    </row>
    <row r="1610" spans="7:7" x14ac:dyDescent="0.35">
      <c r="G1610" s="6"/>
    </row>
    <row r="1611" spans="7:7" x14ac:dyDescent="0.35">
      <c r="G1611" s="6"/>
    </row>
    <row r="1612" spans="7:7" x14ac:dyDescent="0.35">
      <c r="G1612" s="6"/>
    </row>
    <row r="1613" spans="7:7" x14ac:dyDescent="0.35">
      <c r="G1613" s="6"/>
    </row>
    <row r="1614" spans="7:7" x14ac:dyDescent="0.35">
      <c r="G1614" s="6"/>
    </row>
    <row r="1615" spans="7:7" x14ac:dyDescent="0.35">
      <c r="G1615" s="6"/>
    </row>
    <row r="1616" spans="7:7" x14ac:dyDescent="0.35">
      <c r="G1616" s="6"/>
    </row>
    <row r="1617" spans="7:7" x14ac:dyDescent="0.35">
      <c r="G1617" s="6"/>
    </row>
    <row r="1618" spans="7:7" x14ac:dyDescent="0.35">
      <c r="G1618" s="6"/>
    </row>
    <row r="1619" spans="7:7" x14ac:dyDescent="0.35">
      <c r="G1619" s="6"/>
    </row>
    <row r="1620" spans="7:7" x14ac:dyDescent="0.35">
      <c r="G1620" s="6"/>
    </row>
    <row r="1621" spans="7:7" x14ac:dyDescent="0.35">
      <c r="G1621" s="6"/>
    </row>
    <row r="1622" spans="7:7" x14ac:dyDescent="0.35">
      <c r="G1622" s="6"/>
    </row>
    <row r="1623" spans="7:7" x14ac:dyDescent="0.35">
      <c r="G1623" s="6"/>
    </row>
    <row r="1624" spans="7:7" x14ac:dyDescent="0.35">
      <c r="G1624" s="6"/>
    </row>
    <row r="1625" spans="7:7" x14ac:dyDescent="0.35">
      <c r="G1625" s="6"/>
    </row>
    <row r="1626" spans="7:7" x14ac:dyDescent="0.35">
      <c r="G1626" s="6"/>
    </row>
    <row r="1627" spans="7:7" x14ac:dyDescent="0.35">
      <c r="G1627" s="6"/>
    </row>
    <row r="1628" spans="7:7" x14ac:dyDescent="0.35">
      <c r="G1628" s="6"/>
    </row>
    <row r="1629" spans="7:7" x14ac:dyDescent="0.35">
      <c r="G1629" s="6"/>
    </row>
    <row r="1630" spans="7:7" x14ac:dyDescent="0.35">
      <c r="G1630" s="6"/>
    </row>
    <row r="1631" spans="7:7" x14ac:dyDescent="0.35">
      <c r="G1631" s="6"/>
    </row>
    <row r="1632" spans="7:7" x14ac:dyDescent="0.35">
      <c r="G1632" s="6"/>
    </row>
    <row r="1633" spans="7:7" x14ac:dyDescent="0.35">
      <c r="G1633" s="6"/>
    </row>
    <row r="1634" spans="7:7" x14ac:dyDescent="0.35">
      <c r="G1634" s="6"/>
    </row>
    <row r="1635" spans="7:7" x14ac:dyDescent="0.35">
      <c r="G1635" s="6"/>
    </row>
    <row r="1636" spans="7:7" x14ac:dyDescent="0.35">
      <c r="G1636" s="6"/>
    </row>
    <row r="1637" spans="7:7" x14ac:dyDescent="0.35">
      <c r="G1637" s="6"/>
    </row>
    <row r="1638" spans="7:7" x14ac:dyDescent="0.35">
      <c r="G1638" s="6"/>
    </row>
    <row r="1639" spans="7:7" x14ac:dyDescent="0.35">
      <c r="G1639" s="6"/>
    </row>
    <row r="1640" spans="7:7" x14ac:dyDescent="0.35">
      <c r="G1640" s="6"/>
    </row>
    <row r="1641" spans="7:7" x14ac:dyDescent="0.35">
      <c r="G1641" s="6"/>
    </row>
    <row r="1642" spans="7:7" x14ac:dyDescent="0.35">
      <c r="G1642" s="6"/>
    </row>
    <row r="1643" spans="7:7" x14ac:dyDescent="0.35">
      <c r="G1643" s="6"/>
    </row>
    <row r="1644" spans="7:7" x14ac:dyDescent="0.35">
      <c r="G1644" s="6"/>
    </row>
    <row r="1645" spans="7:7" x14ac:dyDescent="0.35">
      <c r="G1645" s="6"/>
    </row>
    <row r="1646" spans="7:7" x14ac:dyDescent="0.35">
      <c r="G1646" s="6"/>
    </row>
    <row r="1647" spans="7:7" x14ac:dyDescent="0.35">
      <c r="G1647" s="6"/>
    </row>
    <row r="1648" spans="7:7" x14ac:dyDescent="0.35">
      <c r="G1648" s="6"/>
    </row>
    <row r="1649" spans="7:7" x14ac:dyDescent="0.35">
      <c r="G1649" s="6"/>
    </row>
    <row r="1650" spans="7:7" x14ac:dyDescent="0.35">
      <c r="G1650" s="6"/>
    </row>
    <row r="1651" spans="7:7" x14ac:dyDescent="0.35">
      <c r="G1651" s="6"/>
    </row>
    <row r="1652" spans="7:7" x14ac:dyDescent="0.35">
      <c r="G1652" s="6"/>
    </row>
    <row r="1653" spans="7:7" x14ac:dyDescent="0.35">
      <c r="G1653" s="6"/>
    </row>
    <row r="1654" spans="7:7" x14ac:dyDescent="0.35">
      <c r="G1654" s="6"/>
    </row>
    <row r="1655" spans="7:7" x14ac:dyDescent="0.35">
      <c r="G1655" s="6"/>
    </row>
    <row r="1656" spans="7:7" x14ac:dyDescent="0.35">
      <c r="G1656" s="6"/>
    </row>
    <row r="1657" spans="7:7" x14ac:dyDescent="0.35">
      <c r="G1657" s="6"/>
    </row>
    <row r="1658" spans="7:7" x14ac:dyDescent="0.35">
      <c r="G1658" s="6"/>
    </row>
    <row r="1659" spans="7:7" x14ac:dyDescent="0.35">
      <c r="G1659" s="6"/>
    </row>
    <row r="1660" spans="7:7" x14ac:dyDescent="0.35">
      <c r="G1660" s="6"/>
    </row>
    <row r="1661" spans="7:7" x14ac:dyDescent="0.35">
      <c r="G1661" s="6"/>
    </row>
    <row r="1662" spans="7:7" x14ac:dyDescent="0.35">
      <c r="G1662" s="6"/>
    </row>
    <row r="1663" spans="7:7" x14ac:dyDescent="0.35">
      <c r="G1663" s="6"/>
    </row>
    <row r="1664" spans="7:7" x14ac:dyDescent="0.35">
      <c r="G1664" s="6"/>
    </row>
    <row r="1665" spans="7:7" x14ac:dyDescent="0.35">
      <c r="G1665" s="6"/>
    </row>
    <row r="1666" spans="7:7" x14ac:dyDescent="0.35">
      <c r="G1666" s="6"/>
    </row>
    <row r="1667" spans="7:7" x14ac:dyDescent="0.35">
      <c r="G1667" s="6"/>
    </row>
    <row r="1668" spans="7:7" x14ac:dyDescent="0.35">
      <c r="G1668" s="6"/>
    </row>
    <row r="1669" spans="7:7" x14ac:dyDescent="0.35">
      <c r="G1669" s="6"/>
    </row>
    <row r="1670" spans="7:7" x14ac:dyDescent="0.35">
      <c r="G1670" s="6"/>
    </row>
    <row r="1671" spans="7:7" x14ac:dyDescent="0.35">
      <c r="G1671" s="6"/>
    </row>
    <row r="1672" spans="7:7" x14ac:dyDescent="0.35">
      <c r="G1672" s="6"/>
    </row>
    <row r="1673" spans="7:7" x14ac:dyDescent="0.35">
      <c r="G1673" s="6"/>
    </row>
    <row r="1674" spans="7:7" x14ac:dyDescent="0.35">
      <c r="G1674" s="6"/>
    </row>
    <row r="1675" spans="7:7" x14ac:dyDescent="0.35">
      <c r="G1675" s="6"/>
    </row>
    <row r="1676" spans="7:7" x14ac:dyDescent="0.35">
      <c r="G1676" s="6"/>
    </row>
    <row r="1677" spans="7:7" x14ac:dyDescent="0.35">
      <c r="G1677" s="6"/>
    </row>
    <row r="1678" spans="7:7" x14ac:dyDescent="0.35">
      <c r="G1678" s="6"/>
    </row>
    <row r="1679" spans="7:7" x14ac:dyDescent="0.35">
      <c r="G1679" s="6"/>
    </row>
    <row r="1680" spans="7:7" x14ac:dyDescent="0.35">
      <c r="G1680" s="6"/>
    </row>
    <row r="1681" spans="7:7" x14ac:dyDescent="0.35">
      <c r="G1681" s="6"/>
    </row>
    <row r="1682" spans="7:7" x14ac:dyDescent="0.35">
      <c r="G1682" s="6"/>
    </row>
    <row r="1683" spans="7:7" x14ac:dyDescent="0.35">
      <c r="G1683" s="6"/>
    </row>
    <row r="1684" spans="7:7" x14ac:dyDescent="0.35">
      <c r="G1684" s="6"/>
    </row>
    <row r="1685" spans="7:7" x14ac:dyDescent="0.35">
      <c r="G1685" s="6"/>
    </row>
    <row r="1686" spans="7:7" x14ac:dyDescent="0.35">
      <c r="G1686" s="6"/>
    </row>
    <row r="1687" spans="7:7" x14ac:dyDescent="0.35">
      <c r="G1687" s="6"/>
    </row>
    <row r="1688" spans="7:7" x14ac:dyDescent="0.35">
      <c r="G1688" s="6"/>
    </row>
    <row r="1689" spans="7:7" x14ac:dyDescent="0.35">
      <c r="G1689" s="6"/>
    </row>
    <row r="1690" spans="7:7" x14ac:dyDescent="0.35">
      <c r="G1690" s="6"/>
    </row>
    <row r="1691" spans="7:7" x14ac:dyDescent="0.35">
      <c r="G1691" s="6"/>
    </row>
    <row r="1692" spans="7:7" x14ac:dyDescent="0.35">
      <c r="G1692" s="6"/>
    </row>
    <row r="1693" spans="7:7" x14ac:dyDescent="0.35">
      <c r="G1693" s="6"/>
    </row>
    <row r="1694" spans="7:7" x14ac:dyDescent="0.35">
      <c r="G1694" s="6"/>
    </row>
    <row r="1695" spans="7:7" x14ac:dyDescent="0.35">
      <c r="G1695" s="6"/>
    </row>
    <row r="1696" spans="7:7" x14ac:dyDescent="0.35">
      <c r="G1696" s="6"/>
    </row>
    <row r="1697" spans="7:7" x14ac:dyDescent="0.35">
      <c r="G1697" s="6"/>
    </row>
    <row r="1698" spans="7:7" x14ac:dyDescent="0.35">
      <c r="G1698" s="6"/>
    </row>
    <row r="1699" spans="7:7" x14ac:dyDescent="0.35">
      <c r="G1699" s="6"/>
    </row>
    <row r="1700" spans="7:7" x14ac:dyDescent="0.35">
      <c r="G1700" s="6"/>
    </row>
    <row r="1701" spans="7:7" x14ac:dyDescent="0.35">
      <c r="G1701" s="6"/>
    </row>
    <row r="1702" spans="7:7" x14ac:dyDescent="0.35">
      <c r="G1702" s="6"/>
    </row>
    <row r="1703" spans="7:7" x14ac:dyDescent="0.35">
      <c r="G1703" s="6"/>
    </row>
    <row r="1704" spans="7:7" x14ac:dyDescent="0.35">
      <c r="G1704" s="6"/>
    </row>
    <row r="1705" spans="7:7" x14ac:dyDescent="0.35">
      <c r="G1705" s="6"/>
    </row>
    <row r="1706" spans="7:7" x14ac:dyDescent="0.35">
      <c r="G1706" s="6"/>
    </row>
    <row r="1707" spans="7:7" x14ac:dyDescent="0.35">
      <c r="G1707" s="6"/>
    </row>
    <row r="1708" spans="7:7" x14ac:dyDescent="0.35">
      <c r="G1708" s="6"/>
    </row>
    <row r="1709" spans="7:7" x14ac:dyDescent="0.35">
      <c r="G1709" s="6"/>
    </row>
    <row r="1710" spans="7:7" x14ac:dyDescent="0.35">
      <c r="G1710" s="6"/>
    </row>
    <row r="1711" spans="7:7" x14ac:dyDescent="0.35">
      <c r="G1711" s="6"/>
    </row>
    <row r="1712" spans="7:7" x14ac:dyDescent="0.35">
      <c r="G1712" s="6"/>
    </row>
    <row r="1713" spans="7:7" x14ac:dyDescent="0.35">
      <c r="G1713" s="6"/>
    </row>
    <row r="1714" spans="7:7" x14ac:dyDescent="0.35">
      <c r="G1714" s="6"/>
    </row>
    <row r="1715" spans="7:7" x14ac:dyDescent="0.35">
      <c r="G1715" s="6"/>
    </row>
    <row r="1716" spans="7:7" x14ac:dyDescent="0.35">
      <c r="G1716" s="6"/>
    </row>
    <row r="1717" spans="7:7" x14ac:dyDescent="0.35">
      <c r="G1717" s="6"/>
    </row>
    <row r="1718" spans="7:7" x14ac:dyDescent="0.35">
      <c r="G1718" s="6"/>
    </row>
    <row r="1719" spans="7:7" x14ac:dyDescent="0.35">
      <c r="G1719" s="6"/>
    </row>
    <row r="1720" spans="7:7" x14ac:dyDescent="0.35">
      <c r="G1720" s="6"/>
    </row>
    <row r="1721" spans="7:7" x14ac:dyDescent="0.35">
      <c r="G1721" s="6"/>
    </row>
    <row r="1722" spans="7:7" x14ac:dyDescent="0.35">
      <c r="G1722" s="6"/>
    </row>
    <row r="1723" spans="7:7" x14ac:dyDescent="0.35">
      <c r="G1723" s="6"/>
    </row>
    <row r="1724" spans="7:7" x14ac:dyDescent="0.35">
      <c r="G1724" s="6"/>
    </row>
    <row r="1725" spans="7:7" x14ac:dyDescent="0.35">
      <c r="G1725" s="6"/>
    </row>
    <row r="1726" spans="7:7" x14ac:dyDescent="0.35">
      <c r="G1726" s="6"/>
    </row>
    <row r="1727" spans="7:7" x14ac:dyDescent="0.35">
      <c r="G1727" s="6"/>
    </row>
    <row r="1728" spans="7:7" x14ac:dyDescent="0.35">
      <c r="G1728" s="6"/>
    </row>
    <row r="1729" spans="7:7" x14ac:dyDescent="0.35">
      <c r="G1729" s="6"/>
    </row>
    <row r="1730" spans="7:7" x14ac:dyDescent="0.35">
      <c r="G1730" s="6"/>
    </row>
    <row r="1731" spans="7:7" x14ac:dyDescent="0.35">
      <c r="G1731" s="6"/>
    </row>
    <row r="1732" spans="7:7" x14ac:dyDescent="0.35">
      <c r="G1732" s="6"/>
    </row>
    <row r="1733" spans="7:7" x14ac:dyDescent="0.35">
      <c r="G1733" s="6"/>
    </row>
    <row r="1734" spans="7:7" x14ac:dyDescent="0.35">
      <c r="G1734" s="6"/>
    </row>
    <row r="1735" spans="7:7" x14ac:dyDescent="0.35">
      <c r="G1735" s="6"/>
    </row>
    <row r="1736" spans="7:7" x14ac:dyDescent="0.35">
      <c r="G1736" s="6"/>
    </row>
    <row r="1737" spans="7:7" x14ac:dyDescent="0.35">
      <c r="G1737" s="6"/>
    </row>
    <row r="1738" spans="7:7" x14ac:dyDescent="0.35">
      <c r="G1738" s="6"/>
    </row>
    <row r="1739" spans="7:7" x14ac:dyDescent="0.35">
      <c r="G1739" s="6"/>
    </row>
    <row r="1740" spans="7:7" x14ac:dyDescent="0.35">
      <c r="G1740" s="6"/>
    </row>
    <row r="1741" spans="7:7" x14ac:dyDescent="0.35">
      <c r="G1741" s="6"/>
    </row>
    <row r="1742" spans="7:7" x14ac:dyDescent="0.35">
      <c r="G1742" s="6"/>
    </row>
    <row r="1743" spans="7:7" x14ac:dyDescent="0.35">
      <c r="G1743" s="6"/>
    </row>
    <row r="1744" spans="7:7" x14ac:dyDescent="0.35">
      <c r="G1744" s="6"/>
    </row>
    <row r="1745" spans="7:7" x14ac:dyDescent="0.35">
      <c r="G1745" s="6"/>
    </row>
    <row r="1746" spans="7:7" x14ac:dyDescent="0.35">
      <c r="G1746" s="6"/>
    </row>
    <row r="1747" spans="7:7" x14ac:dyDescent="0.35">
      <c r="G1747" s="6"/>
    </row>
    <row r="1748" spans="7:7" x14ac:dyDescent="0.35">
      <c r="G1748" s="6"/>
    </row>
    <row r="1749" spans="7:7" x14ac:dyDescent="0.35">
      <c r="G1749" s="6"/>
    </row>
    <row r="1750" spans="7:7" x14ac:dyDescent="0.35">
      <c r="G1750" s="6"/>
    </row>
    <row r="1751" spans="7:7" x14ac:dyDescent="0.35">
      <c r="G1751" s="6"/>
    </row>
    <row r="1752" spans="7:7" x14ac:dyDescent="0.35">
      <c r="G1752" s="6"/>
    </row>
    <row r="1753" spans="7:7" x14ac:dyDescent="0.35">
      <c r="G1753" s="6"/>
    </row>
    <row r="1754" spans="7:7" x14ac:dyDescent="0.35">
      <c r="G1754" s="6"/>
    </row>
    <row r="1755" spans="7:7" x14ac:dyDescent="0.35">
      <c r="G1755" s="6"/>
    </row>
    <row r="1756" spans="7:7" x14ac:dyDescent="0.35">
      <c r="G1756" s="6"/>
    </row>
    <row r="1757" spans="7:7" x14ac:dyDescent="0.35">
      <c r="G1757" s="6"/>
    </row>
    <row r="1758" spans="7:7" x14ac:dyDescent="0.35">
      <c r="G1758" s="6"/>
    </row>
    <row r="1759" spans="7:7" x14ac:dyDescent="0.35">
      <c r="G1759" s="6"/>
    </row>
    <row r="1760" spans="7:7" x14ac:dyDescent="0.35">
      <c r="G1760" s="6"/>
    </row>
    <row r="1761" spans="7:7" x14ac:dyDescent="0.35">
      <c r="G1761" s="6"/>
    </row>
    <row r="1762" spans="7:7" x14ac:dyDescent="0.35">
      <c r="G1762" s="6"/>
    </row>
    <row r="1763" spans="7:7" x14ac:dyDescent="0.35">
      <c r="G1763" s="6"/>
    </row>
    <row r="1764" spans="7:7" x14ac:dyDescent="0.35">
      <c r="G1764" s="6"/>
    </row>
    <row r="1765" spans="7:7" x14ac:dyDescent="0.35">
      <c r="G1765" s="6"/>
    </row>
    <row r="1766" spans="7:7" x14ac:dyDescent="0.35">
      <c r="G1766" s="6"/>
    </row>
    <row r="1767" spans="7:7" x14ac:dyDescent="0.35">
      <c r="G1767" s="6"/>
    </row>
    <row r="1768" spans="7:7" x14ac:dyDescent="0.35">
      <c r="G1768" s="6"/>
    </row>
    <row r="1769" spans="7:7" x14ac:dyDescent="0.35">
      <c r="G1769" s="6"/>
    </row>
    <row r="1770" spans="7:7" x14ac:dyDescent="0.35">
      <c r="G1770" s="6"/>
    </row>
    <row r="1771" spans="7:7" x14ac:dyDescent="0.35">
      <c r="G1771" s="6"/>
    </row>
    <row r="1772" spans="7:7" x14ac:dyDescent="0.35">
      <c r="G1772" s="6"/>
    </row>
    <row r="1773" spans="7:7" x14ac:dyDescent="0.35">
      <c r="G1773" s="6"/>
    </row>
    <row r="1774" spans="7:7" x14ac:dyDescent="0.35">
      <c r="G1774" s="6"/>
    </row>
    <row r="1775" spans="7:7" x14ac:dyDescent="0.35">
      <c r="G1775" s="6"/>
    </row>
    <row r="1776" spans="7:7" x14ac:dyDescent="0.35">
      <c r="G1776" s="6"/>
    </row>
    <row r="1777" spans="7:7" x14ac:dyDescent="0.35">
      <c r="G1777" s="6"/>
    </row>
    <row r="1778" spans="7:7" x14ac:dyDescent="0.35">
      <c r="G1778" s="6"/>
    </row>
    <row r="1779" spans="7:7" x14ac:dyDescent="0.35">
      <c r="G1779" s="6"/>
    </row>
    <row r="1780" spans="7:7" x14ac:dyDescent="0.35">
      <c r="G1780" s="6"/>
    </row>
    <row r="1781" spans="7:7" x14ac:dyDescent="0.35">
      <c r="G1781" s="6"/>
    </row>
    <row r="1782" spans="7:7" x14ac:dyDescent="0.35">
      <c r="G1782" s="6"/>
    </row>
    <row r="1783" spans="7:7" x14ac:dyDescent="0.35">
      <c r="G1783" s="6"/>
    </row>
    <row r="1784" spans="7:7" x14ac:dyDescent="0.35">
      <c r="G1784" s="6"/>
    </row>
    <row r="1785" spans="7:7" x14ac:dyDescent="0.35">
      <c r="G1785" s="6"/>
    </row>
    <row r="1786" spans="7:7" x14ac:dyDescent="0.35">
      <c r="G1786" s="6"/>
    </row>
    <row r="1787" spans="7:7" x14ac:dyDescent="0.35">
      <c r="G1787" s="6"/>
    </row>
    <row r="1788" spans="7:7" x14ac:dyDescent="0.35">
      <c r="G1788" s="6"/>
    </row>
    <row r="1789" spans="7:7" x14ac:dyDescent="0.35">
      <c r="G1789" s="6"/>
    </row>
    <row r="1790" spans="7:7" x14ac:dyDescent="0.35">
      <c r="G1790" s="6"/>
    </row>
    <row r="1791" spans="7:7" x14ac:dyDescent="0.35">
      <c r="G1791" s="6"/>
    </row>
    <row r="1792" spans="7:7" x14ac:dyDescent="0.35">
      <c r="G1792" s="6"/>
    </row>
    <row r="1793" spans="7:7" x14ac:dyDescent="0.35">
      <c r="G1793" s="6"/>
    </row>
    <row r="1794" spans="7:7" x14ac:dyDescent="0.35">
      <c r="G1794" s="6"/>
    </row>
    <row r="1795" spans="7:7" x14ac:dyDescent="0.35">
      <c r="G1795" s="6"/>
    </row>
    <row r="1796" spans="7:7" x14ac:dyDescent="0.35">
      <c r="G1796" s="6"/>
    </row>
    <row r="1797" spans="7:7" x14ac:dyDescent="0.35">
      <c r="G1797" s="6"/>
    </row>
    <row r="1798" spans="7:7" x14ac:dyDescent="0.35">
      <c r="G1798" s="6"/>
    </row>
    <row r="1799" spans="7:7" x14ac:dyDescent="0.35">
      <c r="G1799" s="6"/>
    </row>
    <row r="1800" spans="7:7" x14ac:dyDescent="0.35">
      <c r="G1800" s="6"/>
    </row>
    <row r="1801" spans="7:7" x14ac:dyDescent="0.35">
      <c r="G1801" s="6"/>
    </row>
    <row r="1802" spans="7:7" x14ac:dyDescent="0.35">
      <c r="G1802" s="6"/>
    </row>
    <row r="1803" spans="7:7" x14ac:dyDescent="0.35">
      <c r="G1803" s="6"/>
    </row>
    <row r="1804" spans="7:7" x14ac:dyDescent="0.35">
      <c r="G1804" s="6"/>
    </row>
    <row r="1805" spans="7:7" x14ac:dyDescent="0.35">
      <c r="G1805" s="6"/>
    </row>
    <row r="1806" spans="7:7" x14ac:dyDescent="0.35">
      <c r="G1806" s="6"/>
    </row>
    <row r="1807" spans="7:7" x14ac:dyDescent="0.35">
      <c r="G1807" s="6"/>
    </row>
    <row r="1808" spans="7:7" x14ac:dyDescent="0.35">
      <c r="G1808" s="6"/>
    </row>
    <row r="1809" spans="7:7" x14ac:dyDescent="0.35">
      <c r="G1809" s="6"/>
    </row>
    <row r="1810" spans="7:7" x14ac:dyDescent="0.35">
      <c r="G1810" s="6"/>
    </row>
    <row r="1811" spans="7:7" x14ac:dyDescent="0.35">
      <c r="G1811" s="6"/>
    </row>
    <row r="1812" spans="7:7" x14ac:dyDescent="0.35">
      <c r="G1812" s="6"/>
    </row>
    <row r="1813" spans="7:7" x14ac:dyDescent="0.35">
      <c r="G1813" s="6"/>
    </row>
    <row r="1814" spans="7:7" x14ac:dyDescent="0.35">
      <c r="G1814" s="6"/>
    </row>
    <row r="1815" spans="7:7" x14ac:dyDescent="0.35">
      <c r="G1815" s="6"/>
    </row>
    <row r="1816" spans="7:7" x14ac:dyDescent="0.35">
      <c r="G1816" s="6"/>
    </row>
    <row r="1817" spans="7:7" x14ac:dyDescent="0.35">
      <c r="G1817" s="6"/>
    </row>
    <row r="1818" spans="7:7" x14ac:dyDescent="0.35">
      <c r="G1818" s="6"/>
    </row>
    <row r="1819" spans="7:7" x14ac:dyDescent="0.35">
      <c r="G1819" s="6"/>
    </row>
    <row r="1820" spans="7:7" x14ac:dyDescent="0.35">
      <c r="G1820" s="6"/>
    </row>
    <row r="1821" spans="7:7" x14ac:dyDescent="0.35">
      <c r="G1821" s="6"/>
    </row>
    <row r="1822" spans="7:7" x14ac:dyDescent="0.35">
      <c r="G1822" s="6"/>
    </row>
    <row r="1823" spans="7:7" x14ac:dyDescent="0.35">
      <c r="G1823" s="6"/>
    </row>
    <row r="1824" spans="7:7" x14ac:dyDescent="0.35">
      <c r="G1824" s="6"/>
    </row>
    <row r="1825" spans="7:7" x14ac:dyDescent="0.35">
      <c r="G1825" s="6"/>
    </row>
    <row r="1826" spans="7:7" x14ac:dyDescent="0.35">
      <c r="G1826" s="6"/>
    </row>
    <row r="1827" spans="7:7" x14ac:dyDescent="0.35">
      <c r="G1827" s="6"/>
    </row>
    <row r="1828" spans="7:7" x14ac:dyDescent="0.35">
      <c r="G1828" s="6"/>
    </row>
    <row r="1829" spans="7:7" x14ac:dyDescent="0.35">
      <c r="G1829" s="6"/>
    </row>
    <row r="1830" spans="7:7" x14ac:dyDescent="0.35">
      <c r="G1830" s="6"/>
    </row>
    <row r="1831" spans="7:7" x14ac:dyDescent="0.35">
      <c r="G1831" s="6"/>
    </row>
    <row r="1832" spans="7:7" x14ac:dyDescent="0.35">
      <c r="G1832" s="6"/>
    </row>
    <row r="1833" spans="7:7" x14ac:dyDescent="0.35">
      <c r="G1833" s="6"/>
    </row>
    <row r="1834" spans="7:7" x14ac:dyDescent="0.35">
      <c r="G1834" s="6"/>
    </row>
    <row r="1835" spans="7:7" x14ac:dyDescent="0.35">
      <c r="G1835" s="6"/>
    </row>
    <row r="1836" spans="7:7" x14ac:dyDescent="0.35">
      <c r="G1836" s="6"/>
    </row>
    <row r="1837" spans="7:7" x14ac:dyDescent="0.35">
      <c r="G1837" s="6"/>
    </row>
    <row r="1838" spans="7:7" x14ac:dyDescent="0.35">
      <c r="G1838" s="6"/>
    </row>
    <row r="1839" spans="7:7" x14ac:dyDescent="0.35">
      <c r="G1839" s="6"/>
    </row>
    <row r="1840" spans="7:7" x14ac:dyDescent="0.35">
      <c r="G1840" s="6"/>
    </row>
    <row r="1841" spans="7:7" x14ac:dyDescent="0.35">
      <c r="G1841" s="6"/>
    </row>
    <row r="1842" spans="7:7" x14ac:dyDescent="0.35">
      <c r="G1842" s="6"/>
    </row>
    <row r="1843" spans="7:7" x14ac:dyDescent="0.35">
      <c r="G1843" s="6"/>
    </row>
    <row r="1844" spans="7:7" x14ac:dyDescent="0.35">
      <c r="G1844" s="6"/>
    </row>
    <row r="1845" spans="7:7" x14ac:dyDescent="0.35">
      <c r="G1845" s="6"/>
    </row>
    <row r="1846" spans="7:7" x14ac:dyDescent="0.35">
      <c r="G1846" s="6"/>
    </row>
    <row r="1847" spans="7:7" x14ac:dyDescent="0.35">
      <c r="G1847" s="6"/>
    </row>
    <row r="1848" spans="7:7" x14ac:dyDescent="0.35">
      <c r="G1848" s="6"/>
    </row>
    <row r="1849" spans="7:7" x14ac:dyDescent="0.35">
      <c r="G1849" s="6"/>
    </row>
    <row r="1850" spans="7:7" x14ac:dyDescent="0.35">
      <c r="G1850" s="6"/>
    </row>
    <row r="1851" spans="7:7" x14ac:dyDescent="0.35">
      <c r="G1851" s="6"/>
    </row>
    <row r="1852" spans="7:7" x14ac:dyDescent="0.35">
      <c r="G1852" s="6"/>
    </row>
    <row r="1853" spans="7:7" x14ac:dyDescent="0.35">
      <c r="G1853" s="6"/>
    </row>
    <row r="1854" spans="7:7" x14ac:dyDescent="0.35">
      <c r="G1854" s="6"/>
    </row>
    <row r="1855" spans="7:7" x14ac:dyDescent="0.35">
      <c r="G1855" s="6"/>
    </row>
    <row r="1856" spans="7:7" x14ac:dyDescent="0.35">
      <c r="G1856" s="6"/>
    </row>
    <row r="1857" spans="7:7" x14ac:dyDescent="0.35">
      <c r="G1857" s="6"/>
    </row>
    <row r="1858" spans="7:7" x14ac:dyDescent="0.35">
      <c r="G1858" s="6"/>
    </row>
    <row r="1859" spans="7:7" x14ac:dyDescent="0.35">
      <c r="G1859" s="6"/>
    </row>
    <row r="1860" spans="7:7" x14ac:dyDescent="0.35">
      <c r="G1860" s="6"/>
    </row>
    <row r="1861" spans="7:7" x14ac:dyDescent="0.35">
      <c r="G1861" s="6"/>
    </row>
    <row r="1862" spans="7:7" x14ac:dyDescent="0.35">
      <c r="G1862" s="6"/>
    </row>
    <row r="1863" spans="7:7" x14ac:dyDescent="0.35">
      <c r="G1863" s="6"/>
    </row>
    <row r="1864" spans="7:7" x14ac:dyDescent="0.35">
      <c r="G1864" s="6"/>
    </row>
    <row r="1865" spans="7:7" x14ac:dyDescent="0.35">
      <c r="G1865" s="6"/>
    </row>
    <row r="1866" spans="7:7" x14ac:dyDescent="0.35">
      <c r="G1866" s="6"/>
    </row>
    <row r="1867" spans="7:7" x14ac:dyDescent="0.35">
      <c r="G1867" s="6"/>
    </row>
    <row r="1868" spans="7:7" x14ac:dyDescent="0.35">
      <c r="G1868" s="6"/>
    </row>
    <row r="1869" spans="7:7" x14ac:dyDescent="0.35">
      <c r="G1869" s="6"/>
    </row>
    <row r="1870" spans="7:7" x14ac:dyDescent="0.35">
      <c r="G1870" s="6"/>
    </row>
    <row r="1871" spans="7:7" x14ac:dyDescent="0.35">
      <c r="G1871" s="6"/>
    </row>
    <row r="1872" spans="7:7" x14ac:dyDescent="0.35">
      <c r="G1872" s="6"/>
    </row>
    <row r="1873" spans="7:7" x14ac:dyDescent="0.35">
      <c r="G1873" s="6"/>
    </row>
    <row r="1874" spans="7:7" x14ac:dyDescent="0.35">
      <c r="G1874" s="6"/>
    </row>
    <row r="1875" spans="7:7" x14ac:dyDescent="0.35">
      <c r="G1875" s="6"/>
    </row>
    <row r="1876" spans="7:7" x14ac:dyDescent="0.35">
      <c r="G1876" s="6"/>
    </row>
    <row r="1877" spans="7:7" x14ac:dyDescent="0.35">
      <c r="G1877" s="6"/>
    </row>
    <row r="1878" spans="7:7" x14ac:dyDescent="0.35">
      <c r="G1878" s="6"/>
    </row>
    <row r="1879" spans="7:7" x14ac:dyDescent="0.35">
      <c r="G1879" s="6"/>
    </row>
    <row r="1880" spans="7:7" x14ac:dyDescent="0.35">
      <c r="G1880" s="6"/>
    </row>
    <row r="1881" spans="7:7" x14ac:dyDescent="0.35">
      <c r="G1881" s="6"/>
    </row>
    <row r="1882" spans="7:7" x14ac:dyDescent="0.35">
      <c r="G1882" s="6"/>
    </row>
    <row r="1883" spans="7:7" x14ac:dyDescent="0.35">
      <c r="G1883" s="6"/>
    </row>
    <row r="1884" spans="7:7" x14ac:dyDescent="0.35">
      <c r="G1884" s="6"/>
    </row>
    <row r="1885" spans="7:7" x14ac:dyDescent="0.35">
      <c r="G1885" s="6"/>
    </row>
    <row r="1886" spans="7:7" x14ac:dyDescent="0.35">
      <c r="G1886" s="6"/>
    </row>
    <row r="1887" spans="7:7" x14ac:dyDescent="0.35">
      <c r="G1887" s="6"/>
    </row>
    <row r="1888" spans="7:7" x14ac:dyDescent="0.35">
      <c r="G1888" s="6"/>
    </row>
    <row r="1889" spans="7:7" x14ac:dyDescent="0.35">
      <c r="G1889" s="6"/>
    </row>
    <row r="1890" spans="7:7" x14ac:dyDescent="0.35">
      <c r="G1890" s="6"/>
    </row>
    <row r="1891" spans="7:7" x14ac:dyDescent="0.35">
      <c r="G1891" s="6"/>
    </row>
    <row r="1892" spans="7:7" x14ac:dyDescent="0.35">
      <c r="G1892" s="6"/>
    </row>
    <row r="1893" spans="7:7" x14ac:dyDescent="0.35">
      <c r="G1893" s="6"/>
    </row>
    <row r="1894" spans="7:7" x14ac:dyDescent="0.35">
      <c r="G1894" s="6"/>
    </row>
    <row r="1895" spans="7:7" x14ac:dyDescent="0.35">
      <c r="G1895" s="6"/>
    </row>
    <row r="1896" spans="7:7" x14ac:dyDescent="0.35">
      <c r="G1896" s="6"/>
    </row>
    <row r="1897" spans="7:7" x14ac:dyDescent="0.35">
      <c r="G1897" s="6"/>
    </row>
    <row r="1898" spans="7:7" x14ac:dyDescent="0.35">
      <c r="G1898" s="6"/>
    </row>
    <row r="1899" spans="7:7" x14ac:dyDescent="0.35">
      <c r="G1899" s="6"/>
    </row>
    <row r="1900" spans="7:7" x14ac:dyDescent="0.35">
      <c r="G1900" s="6"/>
    </row>
    <row r="1901" spans="7:7" x14ac:dyDescent="0.35">
      <c r="G1901" s="6"/>
    </row>
    <row r="1902" spans="7:7" x14ac:dyDescent="0.35">
      <c r="G1902" s="6"/>
    </row>
    <row r="1903" spans="7:7" x14ac:dyDescent="0.35">
      <c r="G1903" s="6"/>
    </row>
    <row r="1904" spans="7:7" x14ac:dyDescent="0.35">
      <c r="G1904" s="6"/>
    </row>
    <row r="1905" spans="7:7" x14ac:dyDescent="0.35">
      <c r="G1905" s="6"/>
    </row>
    <row r="1906" spans="7:7" x14ac:dyDescent="0.35">
      <c r="G1906" s="6"/>
    </row>
    <row r="1907" spans="7:7" x14ac:dyDescent="0.35">
      <c r="G1907" s="6"/>
    </row>
    <row r="1908" spans="7:7" x14ac:dyDescent="0.35">
      <c r="G1908" s="6"/>
    </row>
    <row r="1909" spans="7:7" x14ac:dyDescent="0.35">
      <c r="G1909" s="6"/>
    </row>
    <row r="1910" spans="7:7" x14ac:dyDescent="0.35">
      <c r="G1910" s="6"/>
    </row>
    <row r="1911" spans="7:7" x14ac:dyDescent="0.35">
      <c r="G1911" s="6"/>
    </row>
    <row r="1912" spans="7:7" x14ac:dyDescent="0.35">
      <c r="G1912" s="6"/>
    </row>
    <row r="1913" spans="7:7" x14ac:dyDescent="0.35">
      <c r="G1913" s="6"/>
    </row>
    <row r="1914" spans="7:7" x14ac:dyDescent="0.35">
      <c r="G1914" s="6"/>
    </row>
    <row r="1915" spans="7:7" x14ac:dyDescent="0.35">
      <c r="G1915" s="6"/>
    </row>
    <row r="1916" spans="7:7" x14ac:dyDescent="0.35">
      <c r="G1916" s="6"/>
    </row>
    <row r="1917" spans="7:7" x14ac:dyDescent="0.35">
      <c r="G1917" s="6"/>
    </row>
    <row r="1918" spans="7:7" x14ac:dyDescent="0.35">
      <c r="G1918" s="6"/>
    </row>
    <row r="1919" spans="7:7" x14ac:dyDescent="0.35">
      <c r="G1919" s="6"/>
    </row>
    <row r="1920" spans="7:7" x14ac:dyDescent="0.35">
      <c r="G1920" s="6"/>
    </row>
    <row r="1921" spans="7:7" x14ac:dyDescent="0.35">
      <c r="G1921" s="6"/>
    </row>
    <row r="1922" spans="7:7" x14ac:dyDescent="0.35">
      <c r="G1922" s="6"/>
    </row>
    <row r="1923" spans="7:7" x14ac:dyDescent="0.35">
      <c r="G1923" s="6"/>
    </row>
    <row r="1924" spans="7:7" x14ac:dyDescent="0.35">
      <c r="G1924" s="6"/>
    </row>
    <row r="1925" spans="7:7" x14ac:dyDescent="0.35">
      <c r="G1925" s="6"/>
    </row>
    <row r="1926" spans="7:7" x14ac:dyDescent="0.35">
      <c r="G1926" s="6"/>
    </row>
    <row r="1927" spans="7:7" x14ac:dyDescent="0.35">
      <c r="G1927" s="6"/>
    </row>
    <row r="1928" spans="7:7" x14ac:dyDescent="0.35">
      <c r="G1928" s="6"/>
    </row>
    <row r="1929" spans="7:7" x14ac:dyDescent="0.35">
      <c r="G1929" s="6"/>
    </row>
    <row r="1930" spans="7:7" x14ac:dyDescent="0.35">
      <c r="G1930" s="6"/>
    </row>
    <row r="1931" spans="7:7" x14ac:dyDescent="0.35">
      <c r="G1931" s="6"/>
    </row>
    <row r="1932" spans="7:7" x14ac:dyDescent="0.35">
      <c r="G1932" s="6"/>
    </row>
    <row r="1933" spans="7:7" x14ac:dyDescent="0.35">
      <c r="G1933" s="6"/>
    </row>
    <row r="1934" spans="7:7" x14ac:dyDescent="0.35">
      <c r="G1934" s="6"/>
    </row>
    <row r="1935" spans="7:7" x14ac:dyDescent="0.35">
      <c r="G1935" s="6"/>
    </row>
    <row r="1936" spans="7:7" x14ac:dyDescent="0.35">
      <c r="G1936" s="6"/>
    </row>
    <row r="1937" spans="7:7" x14ac:dyDescent="0.35">
      <c r="G1937" s="6"/>
    </row>
    <row r="1938" spans="7:7" x14ac:dyDescent="0.35">
      <c r="G1938" s="6"/>
    </row>
    <row r="1939" spans="7:7" x14ac:dyDescent="0.35">
      <c r="G1939" s="6"/>
    </row>
    <row r="1940" spans="7:7" x14ac:dyDescent="0.35">
      <c r="G1940" s="6"/>
    </row>
    <row r="1941" spans="7:7" x14ac:dyDescent="0.35">
      <c r="G1941" s="6"/>
    </row>
    <row r="1942" spans="7:7" x14ac:dyDescent="0.35">
      <c r="G1942" s="6"/>
    </row>
    <row r="1943" spans="7:7" x14ac:dyDescent="0.35">
      <c r="G1943" s="6"/>
    </row>
    <row r="1944" spans="7:7" x14ac:dyDescent="0.35">
      <c r="G1944" s="6"/>
    </row>
    <row r="1945" spans="7:7" x14ac:dyDescent="0.35">
      <c r="G1945" s="6"/>
    </row>
    <row r="1946" spans="7:7" x14ac:dyDescent="0.35">
      <c r="G1946" s="6"/>
    </row>
    <row r="1947" spans="7:7" x14ac:dyDescent="0.35">
      <c r="G1947" s="6"/>
    </row>
    <row r="1948" spans="7:7" x14ac:dyDescent="0.35">
      <c r="G1948" s="6"/>
    </row>
    <row r="1949" spans="7:7" x14ac:dyDescent="0.35">
      <c r="G1949" s="6"/>
    </row>
    <row r="1950" spans="7:7" x14ac:dyDescent="0.35">
      <c r="G1950" s="6"/>
    </row>
    <row r="1951" spans="7:7" x14ac:dyDescent="0.35">
      <c r="G1951" s="6"/>
    </row>
    <row r="1952" spans="7:7" x14ac:dyDescent="0.35">
      <c r="G1952" s="6"/>
    </row>
    <row r="1953" spans="7:7" x14ac:dyDescent="0.35">
      <c r="G1953" s="6"/>
    </row>
    <row r="1954" spans="7:7" x14ac:dyDescent="0.35">
      <c r="G1954" s="6"/>
    </row>
    <row r="1955" spans="7:7" x14ac:dyDescent="0.35">
      <c r="G1955" s="6"/>
    </row>
    <row r="1956" spans="7:7" x14ac:dyDescent="0.35">
      <c r="G1956" s="6"/>
    </row>
    <row r="1957" spans="7:7" x14ac:dyDescent="0.35">
      <c r="G1957" s="6"/>
    </row>
    <row r="1958" spans="7:7" x14ac:dyDescent="0.35">
      <c r="G1958" s="6"/>
    </row>
    <row r="1959" spans="7:7" x14ac:dyDescent="0.35">
      <c r="G1959" s="6"/>
    </row>
    <row r="1960" spans="7:7" x14ac:dyDescent="0.35">
      <c r="G1960" s="6"/>
    </row>
    <row r="1961" spans="7:7" x14ac:dyDescent="0.35">
      <c r="G1961" s="6"/>
    </row>
    <row r="1962" spans="7:7" x14ac:dyDescent="0.35">
      <c r="G1962" s="6"/>
    </row>
    <row r="1963" spans="7:7" x14ac:dyDescent="0.35">
      <c r="G1963" s="6"/>
    </row>
    <row r="1964" spans="7:7" x14ac:dyDescent="0.35">
      <c r="G1964" s="6"/>
    </row>
    <row r="1965" spans="7:7" x14ac:dyDescent="0.35">
      <c r="G1965" s="6"/>
    </row>
    <row r="1966" spans="7:7" x14ac:dyDescent="0.35">
      <c r="G1966" s="6"/>
    </row>
    <row r="1967" spans="7:7" x14ac:dyDescent="0.35">
      <c r="G1967" s="6"/>
    </row>
    <row r="1968" spans="7:7" x14ac:dyDescent="0.35">
      <c r="G1968" s="6"/>
    </row>
    <row r="1969" spans="7:7" x14ac:dyDescent="0.35">
      <c r="G1969" s="6"/>
    </row>
    <row r="1970" spans="7:7" x14ac:dyDescent="0.35">
      <c r="G1970" s="6"/>
    </row>
    <row r="1971" spans="7:7" x14ac:dyDescent="0.35">
      <c r="G1971" s="6"/>
    </row>
    <row r="1972" spans="7:7" x14ac:dyDescent="0.35">
      <c r="G1972" s="6"/>
    </row>
    <row r="1973" spans="7:7" x14ac:dyDescent="0.35">
      <c r="G1973" s="6"/>
    </row>
    <row r="1974" spans="7:7" x14ac:dyDescent="0.35">
      <c r="G1974" s="6"/>
    </row>
    <row r="1975" spans="7:7" x14ac:dyDescent="0.35">
      <c r="G1975" s="6"/>
    </row>
    <row r="1976" spans="7:7" x14ac:dyDescent="0.35">
      <c r="G1976" s="6"/>
    </row>
    <row r="1977" spans="7:7" x14ac:dyDescent="0.35">
      <c r="G1977" s="6"/>
    </row>
    <row r="1978" spans="7:7" x14ac:dyDescent="0.35">
      <c r="G1978" s="6"/>
    </row>
    <row r="1979" spans="7:7" x14ac:dyDescent="0.35">
      <c r="G1979" s="6"/>
    </row>
    <row r="1980" spans="7:7" x14ac:dyDescent="0.35">
      <c r="G1980" s="6"/>
    </row>
    <row r="1981" spans="7:7" x14ac:dyDescent="0.35">
      <c r="G1981" s="6"/>
    </row>
    <row r="1982" spans="7:7" x14ac:dyDescent="0.35">
      <c r="G1982" s="6"/>
    </row>
    <row r="1983" spans="7:7" x14ac:dyDescent="0.35">
      <c r="G1983" s="6"/>
    </row>
    <row r="1984" spans="7:7" x14ac:dyDescent="0.35">
      <c r="G1984" s="6"/>
    </row>
    <row r="1985" spans="7:7" x14ac:dyDescent="0.35">
      <c r="G1985" s="6"/>
    </row>
    <row r="1986" spans="7:7" x14ac:dyDescent="0.35">
      <c r="G1986" s="6"/>
    </row>
    <row r="1987" spans="7:7" x14ac:dyDescent="0.35">
      <c r="G1987" s="6"/>
    </row>
    <row r="1988" spans="7:7" x14ac:dyDescent="0.35">
      <c r="G1988" s="6"/>
    </row>
    <row r="1989" spans="7:7" x14ac:dyDescent="0.35">
      <c r="G1989" s="6"/>
    </row>
    <row r="1990" spans="7:7" x14ac:dyDescent="0.35">
      <c r="G1990" s="6"/>
    </row>
    <row r="1991" spans="7:7" x14ac:dyDescent="0.35">
      <c r="G1991" s="6"/>
    </row>
    <row r="1992" spans="7:7" x14ac:dyDescent="0.35">
      <c r="G1992" s="6"/>
    </row>
    <row r="1993" spans="7:7" x14ac:dyDescent="0.35">
      <c r="G1993" s="6"/>
    </row>
    <row r="1994" spans="7:7" x14ac:dyDescent="0.35">
      <c r="G1994" s="6"/>
    </row>
    <row r="1995" spans="7:7" x14ac:dyDescent="0.35">
      <c r="G1995" s="6"/>
    </row>
    <row r="1996" spans="7:7" x14ac:dyDescent="0.35">
      <c r="G1996" s="6"/>
    </row>
    <row r="1997" spans="7:7" x14ac:dyDescent="0.35">
      <c r="G1997" s="6"/>
    </row>
    <row r="1998" spans="7:7" x14ac:dyDescent="0.35">
      <c r="G1998" s="6"/>
    </row>
    <row r="1999" spans="7:7" x14ac:dyDescent="0.35">
      <c r="G1999" s="6"/>
    </row>
    <row r="2000" spans="7:7" x14ac:dyDescent="0.35">
      <c r="G2000" s="6"/>
    </row>
    <row r="2001" spans="7:7" x14ac:dyDescent="0.35">
      <c r="G2001" s="6"/>
    </row>
    <row r="2002" spans="7:7" x14ac:dyDescent="0.35">
      <c r="G2002" s="6"/>
    </row>
    <row r="2003" spans="7:7" x14ac:dyDescent="0.35">
      <c r="G2003" s="6"/>
    </row>
    <row r="2004" spans="7:7" x14ac:dyDescent="0.35">
      <c r="G2004" s="6"/>
    </row>
    <row r="2005" spans="7:7" x14ac:dyDescent="0.35">
      <c r="G2005" s="6"/>
    </row>
    <row r="2006" spans="7:7" x14ac:dyDescent="0.35">
      <c r="G2006" s="6"/>
    </row>
    <row r="2007" spans="7:7" x14ac:dyDescent="0.35">
      <c r="G2007" s="6"/>
    </row>
    <row r="2008" spans="7:7" x14ac:dyDescent="0.35">
      <c r="G2008" s="6"/>
    </row>
    <row r="2009" spans="7:7" x14ac:dyDescent="0.35">
      <c r="G2009" s="6"/>
    </row>
    <row r="2010" spans="7:7" x14ac:dyDescent="0.35">
      <c r="G2010" s="6"/>
    </row>
    <row r="2011" spans="7:7" x14ac:dyDescent="0.35">
      <c r="G2011" s="6"/>
    </row>
    <row r="2012" spans="7:7" x14ac:dyDescent="0.35">
      <c r="G2012" s="6"/>
    </row>
    <row r="2013" spans="7:7" x14ac:dyDescent="0.35">
      <c r="G2013" s="6"/>
    </row>
    <row r="2014" spans="7:7" x14ac:dyDescent="0.35">
      <c r="G2014" s="6"/>
    </row>
    <row r="2015" spans="7:7" x14ac:dyDescent="0.35">
      <c r="G2015" s="6"/>
    </row>
    <row r="2016" spans="7:7" x14ac:dyDescent="0.35">
      <c r="G2016" s="6"/>
    </row>
    <row r="2017" spans="7:7" x14ac:dyDescent="0.35">
      <c r="G2017" s="6"/>
    </row>
    <row r="2018" spans="7:7" x14ac:dyDescent="0.35">
      <c r="G2018" s="6"/>
    </row>
    <row r="2019" spans="7:7" x14ac:dyDescent="0.35">
      <c r="G2019" s="6"/>
    </row>
    <row r="2020" spans="7:7" x14ac:dyDescent="0.35">
      <c r="G2020" s="6"/>
    </row>
    <row r="2021" spans="7:7" x14ac:dyDescent="0.35">
      <c r="G2021" s="6"/>
    </row>
    <row r="2022" spans="7:7" x14ac:dyDescent="0.35">
      <c r="G2022" s="6"/>
    </row>
    <row r="2023" spans="7:7" x14ac:dyDescent="0.35">
      <c r="G2023" s="6"/>
    </row>
    <row r="2024" spans="7:7" x14ac:dyDescent="0.35">
      <c r="G2024" s="6"/>
    </row>
    <row r="2025" spans="7:7" x14ac:dyDescent="0.35">
      <c r="G2025" s="6"/>
    </row>
    <row r="2026" spans="7:7" x14ac:dyDescent="0.35">
      <c r="G2026" s="6"/>
    </row>
    <row r="2027" spans="7:7" x14ac:dyDescent="0.35">
      <c r="G2027" s="6"/>
    </row>
    <row r="2028" spans="7:7" x14ac:dyDescent="0.35">
      <c r="G2028" s="6"/>
    </row>
    <row r="2029" spans="7:7" x14ac:dyDescent="0.35">
      <c r="G2029" s="6"/>
    </row>
    <row r="2030" spans="7:7" x14ac:dyDescent="0.35">
      <c r="G2030" s="6"/>
    </row>
    <row r="2031" spans="7:7" x14ac:dyDescent="0.35">
      <c r="G2031" s="6"/>
    </row>
    <row r="2032" spans="7:7" x14ac:dyDescent="0.35">
      <c r="G2032" s="6"/>
    </row>
    <row r="2033" spans="7:7" x14ac:dyDescent="0.35">
      <c r="G2033" s="6"/>
    </row>
    <row r="2034" spans="7:7" x14ac:dyDescent="0.35">
      <c r="G2034" s="6"/>
    </row>
    <row r="2035" spans="7:7" x14ac:dyDescent="0.35">
      <c r="G2035" s="6"/>
    </row>
    <row r="2036" spans="7:7" x14ac:dyDescent="0.35">
      <c r="G2036" s="6"/>
    </row>
    <row r="2037" spans="7:7" x14ac:dyDescent="0.35">
      <c r="G2037" s="6"/>
    </row>
    <row r="2038" spans="7:7" x14ac:dyDescent="0.35">
      <c r="G2038" s="6"/>
    </row>
    <row r="2039" spans="7:7" x14ac:dyDescent="0.35">
      <c r="G2039" s="6"/>
    </row>
    <row r="2040" spans="7:7" x14ac:dyDescent="0.35">
      <c r="G2040" s="6"/>
    </row>
    <row r="2041" spans="7:7" x14ac:dyDescent="0.35">
      <c r="G2041" s="6"/>
    </row>
    <row r="2042" spans="7:7" x14ac:dyDescent="0.35">
      <c r="G2042" s="6"/>
    </row>
    <row r="2043" spans="7:7" x14ac:dyDescent="0.35">
      <c r="G2043" s="6"/>
    </row>
    <row r="2044" spans="7:7" x14ac:dyDescent="0.35">
      <c r="G2044" s="6"/>
    </row>
    <row r="2045" spans="7:7" x14ac:dyDescent="0.35">
      <c r="G2045" s="6"/>
    </row>
    <row r="2046" spans="7:7" x14ac:dyDescent="0.35">
      <c r="G2046" s="6"/>
    </row>
    <row r="2047" spans="7:7" x14ac:dyDescent="0.35">
      <c r="G2047" s="6"/>
    </row>
    <row r="2048" spans="7:7" x14ac:dyDescent="0.35">
      <c r="G2048" s="6"/>
    </row>
    <row r="2049" spans="7:7" x14ac:dyDescent="0.35">
      <c r="G2049" s="6"/>
    </row>
    <row r="2050" spans="7:7" x14ac:dyDescent="0.35">
      <c r="G2050" s="6"/>
    </row>
    <row r="2051" spans="7:7" x14ac:dyDescent="0.35">
      <c r="G2051" s="6"/>
    </row>
    <row r="2052" spans="7:7" x14ac:dyDescent="0.35">
      <c r="G2052" s="6"/>
    </row>
    <row r="2053" spans="7:7" x14ac:dyDescent="0.35">
      <c r="G2053" s="6"/>
    </row>
    <row r="2054" spans="7:7" x14ac:dyDescent="0.35">
      <c r="G2054" s="6"/>
    </row>
    <row r="2055" spans="7:7" x14ac:dyDescent="0.35">
      <c r="G2055" s="6"/>
    </row>
    <row r="2056" spans="7:7" x14ac:dyDescent="0.35">
      <c r="G2056" s="6"/>
    </row>
    <row r="2057" spans="7:7" x14ac:dyDescent="0.35">
      <c r="G2057" s="6"/>
    </row>
    <row r="2058" spans="7:7" x14ac:dyDescent="0.35">
      <c r="G2058" s="6"/>
    </row>
    <row r="2059" spans="7:7" x14ac:dyDescent="0.35">
      <c r="G2059" s="6"/>
    </row>
    <row r="2060" spans="7:7" x14ac:dyDescent="0.35">
      <c r="G2060" s="6"/>
    </row>
    <row r="2061" spans="7:7" x14ac:dyDescent="0.35">
      <c r="G2061" s="6"/>
    </row>
    <row r="2062" spans="7:7" x14ac:dyDescent="0.35">
      <c r="G2062" s="6"/>
    </row>
    <row r="2063" spans="7:7" x14ac:dyDescent="0.35">
      <c r="G2063" s="6"/>
    </row>
    <row r="2064" spans="7:7" x14ac:dyDescent="0.35">
      <c r="G2064" s="6"/>
    </row>
    <row r="2065" spans="7:7" x14ac:dyDescent="0.35">
      <c r="G2065" s="6"/>
    </row>
    <row r="2066" spans="7:7" x14ac:dyDescent="0.35">
      <c r="G2066" s="6"/>
    </row>
    <row r="2067" spans="7:7" x14ac:dyDescent="0.35">
      <c r="G2067" s="6"/>
    </row>
    <row r="2068" spans="7:7" x14ac:dyDescent="0.35">
      <c r="G2068" s="6"/>
    </row>
    <row r="2069" spans="7:7" x14ac:dyDescent="0.35">
      <c r="G2069" s="6"/>
    </row>
    <row r="2070" spans="7:7" x14ac:dyDescent="0.35">
      <c r="G2070" s="6"/>
    </row>
    <row r="2071" spans="7:7" x14ac:dyDescent="0.35">
      <c r="G2071" s="6"/>
    </row>
    <row r="2072" spans="7:7" x14ac:dyDescent="0.35">
      <c r="G2072" s="6"/>
    </row>
    <row r="2073" spans="7:7" x14ac:dyDescent="0.35">
      <c r="G2073" s="6"/>
    </row>
    <row r="2074" spans="7:7" x14ac:dyDescent="0.35">
      <c r="G2074" s="6"/>
    </row>
    <row r="2075" spans="7:7" x14ac:dyDescent="0.35">
      <c r="G2075" s="6"/>
    </row>
    <row r="2076" spans="7:7" x14ac:dyDescent="0.35">
      <c r="G2076" s="6"/>
    </row>
    <row r="2077" spans="7:7" x14ac:dyDescent="0.35">
      <c r="G2077" s="6"/>
    </row>
    <row r="2078" spans="7:7" x14ac:dyDescent="0.35">
      <c r="G2078" s="6"/>
    </row>
    <row r="2079" spans="7:7" x14ac:dyDescent="0.35">
      <c r="G2079" s="6"/>
    </row>
    <row r="2080" spans="7:7" x14ac:dyDescent="0.35">
      <c r="G2080" s="6"/>
    </row>
    <row r="2081" spans="7:7" x14ac:dyDescent="0.35">
      <c r="G2081" s="6"/>
    </row>
    <row r="2082" spans="7:7" x14ac:dyDescent="0.35">
      <c r="G2082" s="6"/>
    </row>
    <row r="2083" spans="7:7" x14ac:dyDescent="0.35">
      <c r="G2083" s="6"/>
    </row>
    <row r="2084" spans="7:7" x14ac:dyDescent="0.35">
      <c r="G2084" s="6"/>
    </row>
    <row r="2085" spans="7:7" x14ac:dyDescent="0.35">
      <c r="G2085" s="6"/>
    </row>
    <row r="2086" spans="7:7" x14ac:dyDescent="0.35">
      <c r="G2086" s="6"/>
    </row>
    <row r="2087" spans="7:7" x14ac:dyDescent="0.35">
      <c r="G2087" s="6"/>
    </row>
    <row r="2088" spans="7:7" x14ac:dyDescent="0.35">
      <c r="G2088" s="6"/>
    </row>
    <row r="2089" spans="7:7" x14ac:dyDescent="0.35">
      <c r="G2089" s="6"/>
    </row>
    <row r="2090" spans="7:7" x14ac:dyDescent="0.35">
      <c r="G2090" s="6"/>
    </row>
    <row r="2091" spans="7:7" x14ac:dyDescent="0.35">
      <c r="G2091" s="6"/>
    </row>
    <row r="2092" spans="7:7" x14ac:dyDescent="0.35">
      <c r="G2092" s="6"/>
    </row>
    <row r="2093" spans="7:7" x14ac:dyDescent="0.35">
      <c r="G2093" s="6"/>
    </row>
    <row r="2094" spans="7:7" x14ac:dyDescent="0.35">
      <c r="G2094" s="6"/>
    </row>
    <row r="2095" spans="7:7" x14ac:dyDescent="0.35">
      <c r="G2095" s="6"/>
    </row>
    <row r="2096" spans="7:7" x14ac:dyDescent="0.35">
      <c r="G2096" s="6"/>
    </row>
    <row r="2097" spans="7:7" x14ac:dyDescent="0.35">
      <c r="G2097" s="6"/>
    </row>
    <row r="2098" spans="7:7" x14ac:dyDescent="0.35">
      <c r="G2098" s="6"/>
    </row>
    <row r="2099" spans="7:7" x14ac:dyDescent="0.35">
      <c r="G2099" s="6"/>
    </row>
    <row r="2100" spans="7:7" x14ac:dyDescent="0.35">
      <c r="G2100" s="6"/>
    </row>
    <row r="2101" spans="7:7" x14ac:dyDescent="0.35">
      <c r="G2101" s="6"/>
    </row>
    <row r="2102" spans="7:7" x14ac:dyDescent="0.35">
      <c r="G2102" s="6"/>
    </row>
    <row r="2103" spans="7:7" x14ac:dyDescent="0.35">
      <c r="G2103" s="6"/>
    </row>
    <row r="2104" spans="7:7" x14ac:dyDescent="0.35">
      <c r="G2104" s="6"/>
    </row>
    <row r="2105" spans="7:7" x14ac:dyDescent="0.35">
      <c r="G2105" s="6"/>
    </row>
    <row r="2106" spans="7:7" x14ac:dyDescent="0.35">
      <c r="G2106" s="6"/>
    </row>
    <row r="2107" spans="7:7" x14ac:dyDescent="0.35">
      <c r="G2107" s="6"/>
    </row>
    <row r="2108" spans="7:7" x14ac:dyDescent="0.35">
      <c r="G2108" s="6"/>
    </row>
    <row r="2109" spans="7:7" x14ac:dyDescent="0.35">
      <c r="G2109" s="6"/>
    </row>
    <row r="2110" spans="7:7" x14ac:dyDescent="0.35">
      <c r="G2110" s="6"/>
    </row>
    <row r="2111" spans="7:7" x14ac:dyDescent="0.35">
      <c r="G2111" s="6"/>
    </row>
    <row r="2112" spans="7:7" x14ac:dyDescent="0.35">
      <c r="G2112" s="6"/>
    </row>
    <row r="2113" spans="7:7" x14ac:dyDescent="0.35">
      <c r="G2113" s="6"/>
    </row>
    <row r="2114" spans="7:7" x14ac:dyDescent="0.35">
      <c r="G2114" s="6"/>
    </row>
    <row r="2115" spans="7:7" x14ac:dyDescent="0.35">
      <c r="G2115" s="6"/>
    </row>
    <row r="2116" spans="7:7" x14ac:dyDescent="0.35">
      <c r="G2116" s="6"/>
    </row>
    <row r="2117" spans="7:7" x14ac:dyDescent="0.35">
      <c r="G2117" s="6"/>
    </row>
    <row r="2118" spans="7:7" x14ac:dyDescent="0.35">
      <c r="G2118" s="6"/>
    </row>
    <row r="2119" spans="7:7" x14ac:dyDescent="0.35">
      <c r="G2119" s="6"/>
    </row>
    <row r="2120" spans="7:7" x14ac:dyDescent="0.35">
      <c r="G2120" s="6"/>
    </row>
    <row r="2121" spans="7:7" x14ac:dyDescent="0.35">
      <c r="G2121" s="6"/>
    </row>
    <row r="2122" spans="7:7" x14ac:dyDescent="0.35">
      <c r="G2122" s="6"/>
    </row>
    <row r="2123" spans="7:7" x14ac:dyDescent="0.35">
      <c r="G2123" s="6"/>
    </row>
    <row r="2124" spans="7:7" x14ac:dyDescent="0.35">
      <c r="G2124" s="6"/>
    </row>
    <row r="2125" spans="7:7" x14ac:dyDescent="0.35">
      <c r="G2125" s="6"/>
    </row>
    <row r="2126" spans="7:7" x14ac:dyDescent="0.35">
      <c r="G2126" s="6"/>
    </row>
    <row r="2127" spans="7:7" x14ac:dyDescent="0.35">
      <c r="G2127" s="6"/>
    </row>
    <row r="2128" spans="7:7" x14ac:dyDescent="0.35">
      <c r="G2128" s="6"/>
    </row>
    <row r="2129" spans="7:7" x14ac:dyDescent="0.35">
      <c r="G2129" s="6"/>
    </row>
    <row r="2130" spans="7:7" x14ac:dyDescent="0.35">
      <c r="G2130" s="6"/>
    </row>
    <row r="2131" spans="7:7" x14ac:dyDescent="0.35">
      <c r="G2131" s="6"/>
    </row>
    <row r="2132" spans="7:7" x14ac:dyDescent="0.35">
      <c r="G2132" s="6"/>
    </row>
    <row r="2133" spans="7:7" x14ac:dyDescent="0.35">
      <c r="G2133" s="6"/>
    </row>
    <row r="2134" spans="7:7" x14ac:dyDescent="0.35">
      <c r="G2134" s="6"/>
    </row>
    <row r="2135" spans="7:7" x14ac:dyDescent="0.35">
      <c r="G2135" s="6"/>
    </row>
    <row r="2136" spans="7:7" x14ac:dyDescent="0.35">
      <c r="G2136" s="6"/>
    </row>
    <row r="2137" spans="7:7" x14ac:dyDescent="0.35">
      <c r="G2137" s="6"/>
    </row>
    <row r="2138" spans="7:7" x14ac:dyDescent="0.35">
      <c r="G2138" s="6"/>
    </row>
    <row r="2139" spans="7:7" x14ac:dyDescent="0.35">
      <c r="G2139" s="6"/>
    </row>
    <row r="2140" spans="7:7" x14ac:dyDescent="0.35">
      <c r="G2140" s="6"/>
    </row>
    <row r="2141" spans="7:7" x14ac:dyDescent="0.35">
      <c r="G2141" s="6"/>
    </row>
    <row r="2142" spans="7:7" x14ac:dyDescent="0.35">
      <c r="G2142" s="6"/>
    </row>
    <row r="2143" spans="7:7" x14ac:dyDescent="0.35">
      <c r="G2143" s="6"/>
    </row>
    <row r="2144" spans="7:7" x14ac:dyDescent="0.35">
      <c r="G2144" s="6"/>
    </row>
    <row r="2145" spans="7:7" x14ac:dyDescent="0.35">
      <c r="G2145" s="6"/>
    </row>
    <row r="2146" spans="7:7" x14ac:dyDescent="0.35">
      <c r="G2146" s="6"/>
    </row>
    <row r="2147" spans="7:7" x14ac:dyDescent="0.35">
      <c r="G2147" s="6"/>
    </row>
    <row r="2148" spans="7:7" x14ac:dyDescent="0.35">
      <c r="G2148" s="6"/>
    </row>
    <row r="2149" spans="7:7" x14ac:dyDescent="0.35">
      <c r="G2149" s="6"/>
    </row>
    <row r="2150" spans="7:7" x14ac:dyDescent="0.35">
      <c r="G2150" s="6"/>
    </row>
    <row r="2151" spans="7:7" x14ac:dyDescent="0.35">
      <c r="G2151" s="6"/>
    </row>
    <row r="2152" spans="7:7" x14ac:dyDescent="0.35">
      <c r="G2152" s="6"/>
    </row>
    <row r="2153" spans="7:7" x14ac:dyDescent="0.35">
      <c r="G2153" s="6"/>
    </row>
    <row r="2154" spans="7:7" x14ac:dyDescent="0.35">
      <c r="G2154" s="6"/>
    </row>
    <row r="2155" spans="7:7" x14ac:dyDescent="0.35">
      <c r="G2155" s="6"/>
    </row>
    <row r="2156" spans="7:7" x14ac:dyDescent="0.35">
      <c r="G2156" s="6"/>
    </row>
    <row r="2157" spans="7:7" x14ac:dyDescent="0.35">
      <c r="G2157" s="6"/>
    </row>
    <row r="2158" spans="7:7" x14ac:dyDescent="0.35">
      <c r="G2158" s="6"/>
    </row>
    <row r="2159" spans="7:7" x14ac:dyDescent="0.35">
      <c r="G2159" s="6"/>
    </row>
    <row r="2160" spans="7:7" x14ac:dyDescent="0.35">
      <c r="G2160" s="6"/>
    </row>
    <row r="2161" spans="7:7" x14ac:dyDescent="0.35">
      <c r="G2161" s="6"/>
    </row>
    <row r="2162" spans="7:7" x14ac:dyDescent="0.35">
      <c r="G2162" s="6"/>
    </row>
    <row r="2163" spans="7:7" x14ac:dyDescent="0.35">
      <c r="G2163" s="6"/>
    </row>
    <row r="2164" spans="7:7" x14ac:dyDescent="0.35">
      <c r="G2164" s="6"/>
    </row>
    <row r="2165" spans="7:7" x14ac:dyDescent="0.35">
      <c r="G2165" s="6"/>
    </row>
    <row r="2166" spans="7:7" x14ac:dyDescent="0.35">
      <c r="G2166" s="6"/>
    </row>
    <row r="2167" spans="7:7" x14ac:dyDescent="0.35">
      <c r="G2167" s="6"/>
    </row>
    <row r="2168" spans="7:7" x14ac:dyDescent="0.35">
      <c r="G2168" s="6"/>
    </row>
    <row r="2169" spans="7:7" x14ac:dyDescent="0.35">
      <c r="G2169" s="6"/>
    </row>
    <row r="2170" spans="7:7" x14ac:dyDescent="0.35">
      <c r="G2170" s="6"/>
    </row>
    <row r="2171" spans="7:7" x14ac:dyDescent="0.35">
      <c r="G2171" s="6"/>
    </row>
    <row r="2172" spans="7:7" x14ac:dyDescent="0.35">
      <c r="G2172" s="6"/>
    </row>
    <row r="2173" spans="7:7" x14ac:dyDescent="0.35">
      <c r="G2173" s="6"/>
    </row>
    <row r="2174" spans="7:7" x14ac:dyDescent="0.35">
      <c r="G2174" s="6"/>
    </row>
    <row r="2175" spans="7:7" x14ac:dyDescent="0.35">
      <c r="G2175" s="6"/>
    </row>
    <row r="2176" spans="7:7" x14ac:dyDescent="0.35">
      <c r="G2176" s="6"/>
    </row>
    <row r="2177" spans="7:7" x14ac:dyDescent="0.35">
      <c r="G2177" s="6"/>
    </row>
    <row r="2178" spans="7:7" x14ac:dyDescent="0.35">
      <c r="G2178" s="6"/>
    </row>
    <row r="2179" spans="7:7" x14ac:dyDescent="0.35">
      <c r="G2179" s="6"/>
    </row>
    <row r="2180" spans="7:7" x14ac:dyDescent="0.35">
      <c r="G2180" s="6"/>
    </row>
    <row r="2181" spans="7:7" x14ac:dyDescent="0.35">
      <c r="G2181" s="6"/>
    </row>
    <row r="2182" spans="7:7" x14ac:dyDescent="0.35">
      <c r="G2182" s="6"/>
    </row>
    <row r="2183" spans="7:7" x14ac:dyDescent="0.35">
      <c r="G2183" s="6"/>
    </row>
    <row r="2184" spans="7:7" x14ac:dyDescent="0.35">
      <c r="G2184" s="6"/>
    </row>
    <row r="2185" spans="7:7" x14ac:dyDescent="0.35">
      <c r="G2185" s="6"/>
    </row>
    <row r="2186" spans="7:7" x14ac:dyDescent="0.35">
      <c r="G2186" s="6"/>
    </row>
    <row r="2187" spans="7:7" x14ac:dyDescent="0.35">
      <c r="G2187" s="6"/>
    </row>
    <row r="2188" spans="7:7" x14ac:dyDescent="0.35">
      <c r="G2188" s="6"/>
    </row>
    <row r="2189" spans="7:7" x14ac:dyDescent="0.35">
      <c r="G2189" s="6"/>
    </row>
    <row r="2190" spans="7:7" x14ac:dyDescent="0.35">
      <c r="G2190" s="6"/>
    </row>
    <row r="2191" spans="7:7" x14ac:dyDescent="0.35">
      <c r="G2191" s="6"/>
    </row>
    <row r="2192" spans="7:7" x14ac:dyDescent="0.35">
      <c r="G2192" s="6"/>
    </row>
    <row r="2193" spans="7:7" x14ac:dyDescent="0.35">
      <c r="G2193" s="6"/>
    </row>
    <row r="2194" spans="7:7" x14ac:dyDescent="0.35">
      <c r="G2194" s="6"/>
    </row>
    <row r="2195" spans="7:7" x14ac:dyDescent="0.35">
      <c r="G2195" s="6"/>
    </row>
    <row r="2196" spans="7:7" x14ac:dyDescent="0.35">
      <c r="G2196" s="6"/>
    </row>
    <row r="2197" spans="7:7" x14ac:dyDescent="0.35">
      <c r="G2197" s="6"/>
    </row>
    <row r="2198" spans="7:7" x14ac:dyDescent="0.35">
      <c r="G2198" s="6"/>
    </row>
    <row r="2199" spans="7:7" x14ac:dyDescent="0.35">
      <c r="G2199" s="6"/>
    </row>
    <row r="2200" spans="7:7" x14ac:dyDescent="0.35">
      <c r="G2200" s="6"/>
    </row>
    <row r="2201" spans="7:7" x14ac:dyDescent="0.35">
      <c r="G2201" s="6"/>
    </row>
    <row r="2202" spans="7:7" x14ac:dyDescent="0.35">
      <c r="G2202" s="6"/>
    </row>
    <row r="2203" spans="7:7" x14ac:dyDescent="0.35">
      <c r="G2203" s="6"/>
    </row>
    <row r="2204" spans="7:7" x14ac:dyDescent="0.35">
      <c r="G2204" s="6"/>
    </row>
    <row r="2205" spans="7:7" x14ac:dyDescent="0.35">
      <c r="G2205" s="6"/>
    </row>
    <row r="2206" spans="7:7" x14ac:dyDescent="0.35">
      <c r="G2206" s="6"/>
    </row>
    <row r="2207" spans="7:7" x14ac:dyDescent="0.35">
      <c r="G2207" s="6"/>
    </row>
    <row r="2208" spans="7:7" x14ac:dyDescent="0.35">
      <c r="G2208" s="6"/>
    </row>
    <row r="2209" spans="7:7" x14ac:dyDescent="0.35">
      <c r="G2209" s="6"/>
    </row>
    <row r="2210" spans="7:7" x14ac:dyDescent="0.35">
      <c r="G2210" s="6"/>
    </row>
    <row r="2211" spans="7:7" x14ac:dyDescent="0.35">
      <c r="G2211" s="6"/>
    </row>
    <row r="2212" spans="7:7" x14ac:dyDescent="0.35">
      <c r="G2212" s="6"/>
    </row>
    <row r="2213" spans="7:7" x14ac:dyDescent="0.35">
      <c r="G2213" s="6"/>
    </row>
    <row r="2214" spans="7:7" x14ac:dyDescent="0.35">
      <c r="G2214" s="6"/>
    </row>
    <row r="2215" spans="7:7" x14ac:dyDescent="0.35">
      <c r="G2215" s="6"/>
    </row>
    <row r="2216" spans="7:7" x14ac:dyDescent="0.35">
      <c r="G2216" s="6"/>
    </row>
    <row r="2217" spans="7:7" x14ac:dyDescent="0.35">
      <c r="G2217" s="6"/>
    </row>
    <row r="2218" spans="7:7" x14ac:dyDescent="0.35">
      <c r="G2218" s="6"/>
    </row>
    <row r="2219" spans="7:7" x14ac:dyDescent="0.35">
      <c r="G2219" s="6"/>
    </row>
    <row r="2220" spans="7:7" x14ac:dyDescent="0.35">
      <c r="G2220" s="6"/>
    </row>
    <row r="2221" spans="7:7" x14ac:dyDescent="0.35">
      <c r="G2221" s="6"/>
    </row>
    <row r="2222" spans="7:7" x14ac:dyDescent="0.35">
      <c r="G2222" s="6"/>
    </row>
    <row r="2223" spans="7:7" x14ac:dyDescent="0.35">
      <c r="G2223" s="6"/>
    </row>
    <row r="2224" spans="7:7" x14ac:dyDescent="0.35">
      <c r="G2224" s="6"/>
    </row>
    <row r="2225" spans="1:7" x14ac:dyDescent="0.35">
      <c r="G2225" s="6"/>
    </row>
    <row r="2226" spans="1:7" x14ac:dyDescent="0.35">
      <c r="G2226" s="6"/>
    </row>
    <row r="2227" spans="1:7" x14ac:dyDescent="0.35">
      <c r="G2227" s="6"/>
    </row>
    <row r="2228" spans="1:7" x14ac:dyDescent="0.35">
      <c r="G2228" s="6"/>
    </row>
    <row r="2229" spans="1:7" x14ac:dyDescent="0.35">
      <c r="G2229" s="6"/>
    </row>
    <row r="2230" spans="1:7" x14ac:dyDescent="0.35">
      <c r="G2230" s="6"/>
    </row>
    <row r="2231" spans="1:7" x14ac:dyDescent="0.35">
      <c r="G2231" s="6"/>
    </row>
    <row r="2232" spans="1:7" x14ac:dyDescent="0.35">
      <c r="G2232" s="6"/>
    </row>
    <row r="2233" spans="1:7" x14ac:dyDescent="0.35">
      <c r="G2233" s="6"/>
    </row>
    <row r="2234" spans="1:7" x14ac:dyDescent="0.35">
      <c r="G2234" s="6"/>
    </row>
    <row r="2236" spans="1:7" x14ac:dyDescent="0.35">
      <c r="A2236" s="9"/>
      <c r="B2236" s="9"/>
    </row>
  </sheetData>
  <conditionalFormatting sqref="G1:G1048576">
    <cfRule type="cellIs" dxfId="0" priority="5" operator="lessThan">
      <formula>0</formula>
    </cfRule>
  </conditionalFormatting>
  <pageMargins left="0.7" right="0.7" top="0.75" bottom="0.75" header="0.3" footer="0.3"/>
  <pageSetup orientation="portrait" r:id="rId1"/>
  <ignoredErrors>
    <ignoredError sqref="B8:B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D6F5A-D9BC-4AE7-AAD3-575E05D94C51}">
  <sheetPr filterMode="1"/>
  <dimension ref="A1:K305"/>
  <sheetViews>
    <sheetView topLeftCell="A233" workbookViewId="0">
      <selection activeCell="A245" sqref="A245"/>
    </sheetView>
  </sheetViews>
  <sheetFormatPr defaultRowHeight="14.5" x14ac:dyDescent="0.35"/>
  <cols>
    <col min="1" max="1" width="42" bestFit="1" customWidth="1"/>
    <col min="2" max="2" width="23.1796875" style="37" bestFit="1" customWidth="1"/>
    <col min="3" max="3" width="27.453125" bestFit="1" customWidth="1"/>
    <col min="4" max="4" width="21.453125" bestFit="1" customWidth="1"/>
    <col min="5" max="5" width="15.81640625" customWidth="1"/>
    <col min="6" max="6" width="13" customWidth="1"/>
    <col min="7" max="7" width="27.453125" bestFit="1" customWidth="1"/>
    <col min="8" max="8" width="9.81640625" style="25" customWidth="1"/>
    <col min="9" max="9" width="14.81640625" style="25" customWidth="1"/>
    <col min="10" max="10" width="31.1796875" bestFit="1" customWidth="1"/>
    <col min="11" max="11" width="59.453125" bestFit="1" customWidth="1"/>
  </cols>
  <sheetData>
    <row r="1" spans="1:11" ht="62.5" customHeight="1" x14ac:dyDescent="0.35">
      <c r="A1" s="147" t="s">
        <v>0</v>
      </c>
      <c r="B1" s="147" t="s">
        <v>1</v>
      </c>
      <c r="C1" s="147" t="s">
        <v>2</v>
      </c>
      <c r="D1" s="147" t="s">
        <v>3</v>
      </c>
      <c r="E1" s="147" t="s">
        <v>4</v>
      </c>
      <c r="F1" s="147" t="s">
        <v>5</v>
      </c>
      <c r="G1" s="87" t="s">
        <v>6</v>
      </c>
      <c r="H1" s="148" t="s">
        <v>472</v>
      </c>
      <c r="I1" s="148" t="s">
        <v>8</v>
      </c>
      <c r="J1" s="147" t="s">
        <v>9</v>
      </c>
      <c r="K1" s="149" t="s">
        <v>10</v>
      </c>
    </row>
    <row r="2" spans="1:11" hidden="1" x14ac:dyDescent="0.35">
      <c r="A2" s="150" t="s">
        <v>11</v>
      </c>
      <c r="B2" s="150" t="s">
        <v>12</v>
      </c>
      <c r="C2" s="150" t="s">
        <v>13</v>
      </c>
      <c r="D2" s="157" t="s">
        <v>14</v>
      </c>
      <c r="E2" s="150" t="s">
        <v>15</v>
      </c>
      <c r="F2" s="150" t="s">
        <v>16</v>
      </c>
      <c r="G2" s="88">
        <v>14554</v>
      </c>
      <c r="H2" s="151" t="s">
        <v>17</v>
      </c>
      <c r="I2" s="152">
        <v>291</v>
      </c>
      <c r="J2" s="153" t="s">
        <v>18</v>
      </c>
      <c r="K2" s="150" t="s">
        <v>19</v>
      </c>
    </row>
    <row r="3" spans="1:11" hidden="1" x14ac:dyDescent="0.35">
      <c r="A3" s="154" t="s">
        <v>20</v>
      </c>
      <c r="B3" s="150" t="s">
        <v>21</v>
      </c>
      <c r="C3" s="154" t="s">
        <v>22</v>
      </c>
      <c r="D3" s="157" t="s">
        <v>14</v>
      </c>
      <c r="E3" s="154" t="s">
        <v>23</v>
      </c>
      <c r="F3" s="154" t="s">
        <v>16</v>
      </c>
      <c r="G3" s="86">
        <v>607</v>
      </c>
      <c r="H3" s="155">
        <v>28</v>
      </c>
      <c r="I3" s="155">
        <v>12</v>
      </c>
      <c r="J3" s="154" t="s">
        <v>24</v>
      </c>
      <c r="K3" s="154"/>
    </row>
    <row r="4" spans="1:11" hidden="1" x14ac:dyDescent="0.35">
      <c r="A4" s="154" t="s">
        <v>20</v>
      </c>
      <c r="B4" s="150" t="s">
        <v>25</v>
      </c>
      <c r="C4" s="154" t="s">
        <v>22</v>
      </c>
      <c r="D4" s="157" t="s">
        <v>14</v>
      </c>
      <c r="E4" s="154" t="s">
        <v>23</v>
      </c>
      <c r="F4" s="154" t="s">
        <v>16</v>
      </c>
      <c r="G4" s="86">
        <v>600</v>
      </c>
      <c r="H4" s="155">
        <v>20</v>
      </c>
      <c r="I4" s="155">
        <v>12</v>
      </c>
      <c r="J4" s="154" t="s">
        <v>24</v>
      </c>
      <c r="K4" s="154"/>
    </row>
    <row r="5" spans="1:11" hidden="1" x14ac:dyDescent="0.35">
      <c r="A5" s="154" t="s">
        <v>20</v>
      </c>
      <c r="B5" s="150" t="s">
        <v>26</v>
      </c>
      <c r="C5" s="154" t="s">
        <v>22</v>
      </c>
      <c r="D5" s="157" t="s">
        <v>14</v>
      </c>
      <c r="E5" s="154" t="s">
        <v>23</v>
      </c>
      <c r="F5" s="154" t="s">
        <v>16</v>
      </c>
      <c r="G5" s="86">
        <v>498</v>
      </c>
      <c r="H5" s="155">
        <v>24</v>
      </c>
      <c r="I5" s="155">
        <v>10</v>
      </c>
      <c r="J5" s="154" t="s">
        <v>24</v>
      </c>
      <c r="K5" s="154"/>
    </row>
    <row r="6" spans="1:11" hidden="1" x14ac:dyDescent="0.35">
      <c r="A6" s="154" t="s">
        <v>20</v>
      </c>
      <c r="B6" s="150" t="s">
        <v>27</v>
      </c>
      <c r="C6" s="154" t="s">
        <v>22</v>
      </c>
      <c r="D6" s="157" t="s">
        <v>14</v>
      </c>
      <c r="E6" s="154" t="s">
        <v>23</v>
      </c>
      <c r="F6" s="154" t="s">
        <v>16</v>
      </c>
      <c r="G6" s="86">
        <v>451</v>
      </c>
      <c r="H6" s="155">
        <v>24</v>
      </c>
      <c r="I6" s="155">
        <v>9</v>
      </c>
      <c r="J6" s="154" t="s">
        <v>24</v>
      </c>
      <c r="K6" s="154"/>
    </row>
    <row r="7" spans="1:11" x14ac:dyDescent="0.35">
      <c r="A7" s="150" t="s">
        <v>145</v>
      </c>
      <c r="B7" s="150" t="s">
        <v>158</v>
      </c>
      <c r="C7" s="150" t="s">
        <v>63</v>
      </c>
      <c r="D7" s="157" t="s">
        <v>109</v>
      </c>
      <c r="E7" s="150" t="s">
        <v>15</v>
      </c>
      <c r="F7" s="150" t="s">
        <v>16</v>
      </c>
      <c r="G7" s="88">
        <f>6942+1358</f>
        <v>8300</v>
      </c>
      <c r="H7" s="158">
        <v>1200</v>
      </c>
      <c r="I7" s="152">
        <f>G7/50</f>
        <v>166</v>
      </c>
      <c r="J7" s="153" t="s">
        <v>159</v>
      </c>
      <c r="K7" s="150"/>
    </row>
    <row r="8" spans="1:11" hidden="1" x14ac:dyDescent="0.35">
      <c r="A8" s="154" t="s">
        <v>28</v>
      </c>
      <c r="B8" s="150" t="s">
        <v>32</v>
      </c>
      <c r="C8" s="154" t="s">
        <v>33</v>
      </c>
      <c r="D8" s="157" t="s">
        <v>14</v>
      </c>
      <c r="E8" s="154" t="s">
        <v>23</v>
      </c>
      <c r="F8" s="154" t="s">
        <v>16</v>
      </c>
      <c r="G8" s="86">
        <v>1798</v>
      </c>
      <c r="H8" s="155">
        <v>72</v>
      </c>
      <c r="I8" s="155">
        <v>36</v>
      </c>
      <c r="J8" s="154" t="s">
        <v>24</v>
      </c>
      <c r="K8" s="154"/>
    </row>
    <row r="9" spans="1:11" hidden="1" x14ac:dyDescent="0.35">
      <c r="A9" s="154" t="s">
        <v>28</v>
      </c>
      <c r="B9" s="150" t="s">
        <v>34</v>
      </c>
      <c r="C9" s="154" t="s">
        <v>22</v>
      </c>
      <c r="D9" s="157" t="s">
        <v>14</v>
      </c>
      <c r="E9" s="154" t="s">
        <v>23</v>
      </c>
      <c r="F9" s="154" t="s">
        <v>16</v>
      </c>
      <c r="G9" s="86">
        <v>1569</v>
      </c>
      <c r="H9" s="155">
        <v>48</v>
      </c>
      <c r="I9" s="155">
        <v>31</v>
      </c>
      <c r="J9" s="154" t="s">
        <v>24</v>
      </c>
      <c r="K9" s="154"/>
    </row>
    <row r="10" spans="1:11" hidden="1" x14ac:dyDescent="0.35">
      <c r="A10" s="154" t="s">
        <v>28</v>
      </c>
      <c r="B10" s="150" t="s">
        <v>35</v>
      </c>
      <c r="C10" s="154" t="s">
        <v>36</v>
      </c>
      <c r="D10" s="157" t="s">
        <v>14</v>
      </c>
      <c r="E10" s="154" t="s">
        <v>23</v>
      </c>
      <c r="F10" s="154" t="s">
        <v>16</v>
      </c>
      <c r="G10" s="86">
        <v>1339</v>
      </c>
      <c r="H10" s="155">
        <v>44</v>
      </c>
      <c r="I10" s="155">
        <v>27</v>
      </c>
      <c r="J10" s="154" t="s">
        <v>24</v>
      </c>
      <c r="K10" s="154"/>
    </row>
    <row r="11" spans="1:11" hidden="1" x14ac:dyDescent="0.35">
      <c r="A11" s="154" t="s">
        <v>28</v>
      </c>
      <c r="B11" s="150" t="s">
        <v>37</v>
      </c>
      <c r="C11" s="154" t="s">
        <v>22</v>
      </c>
      <c r="D11" s="157" t="s">
        <v>14</v>
      </c>
      <c r="E11" s="154" t="s">
        <v>23</v>
      </c>
      <c r="F11" s="154" t="s">
        <v>16</v>
      </c>
      <c r="G11" s="86">
        <v>1190</v>
      </c>
      <c r="H11" s="155">
        <v>48</v>
      </c>
      <c r="I11" s="155">
        <v>24</v>
      </c>
      <c r="J11" s="154" t="s">
        <v>24</v>
      </c>
      <c r="K11" s="154"/>
    </row>
    <row r="12" spans="1:11" hidden="1" x14ac:dyDescent="0.35">
      <c r="A12" s="154" t="s">
        <v>28</v>
      </c>
      <c r="B12" s="150" t="s">
        <v>38</v>
      </c>
      <c r="C12" s="154" t="s">
        <v>22</v>
      </c>
      <c r="D12" s="157" t="s">
        <v>14</v>
      </c>
      <c r="E12" s="154" t="s">
        <v>23</v>
      </c>
      <c r="F12" s="154" t="s">
        <v>16</v>
      </c>
      <c r="G12" s="86">
        <v>1148</v>
      </c>
      <c r="H12" s="155">
        <v>48</v>
      </c>
      <c r="I12" s="155">
        <v>23</v>
      </c>
      <c r="J12" s="154" t="s">
        <v>24</v>
      </c>
      <c r="K12" s="154"/>
    </row>
    <row r="13" spans="1:11" hidden="1" x14ac:dyDescent="0.35">
      <c r="A13" s="154" t="s">
        <v>28</v>
      </c>
      <c r="B13" s="150" t="s">
        <v>39</v>
      </c>
      <c r="C13" s="154" t="s">
        <v>40</v>
      </c>
      <c r="D13" s="157" t="s">
        <v>15</v>
      </c>
      <c r="E13" s="154" t="s">
        <v>23</v>
      </c>
      <c r="F13" s="154" t="s">
        <v>16</v>
      </c>
      <c r="G13" s="86">
        <v>816</v>
      </c>
      <c r="H13" s="155">
        <v>20</v>
      </c>
      <c r="I13" s="155">
        <v>16</v>
      </c>
      <c r="J13" s="154" t="s">
        <v>24</v>
      </c>
      <c r="K13" s="154"/>
    </row>
    <row r="14" spans="1:11" x14ac:dyDescent="0.35">
      <c r="A14" s="150" t="s">
        <v>319</v>
      </c>
      <c r="B14" s="150" t="s">
        <v>322</v>
      </c>
      <c r="C14" s="150" t="s">
        <v>323</v>
      </c>
      <c r="D14" s="157" t="s">
        <v>109</v>
      </c>
      <c r="E14" s="150" t="s">
        <v>15</v>
      </c>
      <c r="F14" s="150" t="s">
        <v>16</v>
      </c>
      <c r="G14" s="88">
        <f>4161+(9182-5325)</f>
        <v>8018</v>
      </c>
      <c r="H14" s="151">
        <v>706</v>
      </c>
      <c r="I14" s="159">
        <f>G14/50</f>
        <v>160.36000000000001</v>
      </c>
      <c r="J14" s="153" t="s">
        <v>159</v>
      </c>
      <c r="K14" s="150"/>
    </row>
    <row r="15" spans="1:11" hidden="1" x14ac:dyDescent="0.35">
      <c r="A15" s="150" t="s">
        <v>44</v>
      </c>
      <c r="B15" s="150" t="s">
        <v>45</v>
      </c>
      <c r="C15" s="150" t="s">
        <v>22</v>
      </c>
      <c r="D15" s="157" t="s">
        <v>14</v>
      </c>
      <c r="E15" s="150" t="s">
        <v>23</v>
      </c>
      <c r="F15" s="150" t="s">
        <v>16</v>
      </c>
      <c r="G15" s="88">
        <v>1141</v>
      </c>
      <c r="H15" s="155">
        <v>48</v>
      </c>
      <c r="I15" s="156">
        <f>G15/50</f>
        <v>22.82</v>
      </c>
      <c r="J15" s="150" t="s">
        <v>43</v>
      </c>
      <c r="K15" s="150"/>
    </row>
    <row r="16" spans="1:11" hidden="1" x14ac:dyDescent="0.35">
      <c r="A16" s="154" t="s">
        <v>46</v>
      </c>
      <c r="B16" s="150" t="s">
        <v>47</v>
      </c>
      <c r="C16" s="154" t="s">
        <v>22</v>
      </c>
      <c r="D16" s="157" t="s">
        <v>48</v>
      </c>
      <c r="E16" s="154" t="s">
        <v>23</v>
      </c>
      <c r="F16" s="154" t="s">
        <v>16</v>
      </c>
      <c r="G16" s="86">
        <v>926</v>
      </c>
      <c r="H16" s="155">
        <v>60</v>
      </c>
      <c r="I16" s="155">
        <v>19</v>
      </c>
      <c r="J16" s="154" t="s">
        <v>24</v>
      </c>
      <c r="K16" s="154"/>
    </row>
    <row r="17" spans="1:11" hidden="1" x14ac:dyDescent="0.35">
      <c r="A17" s="154" t="s">
        <v>46</v>
      </c>
      <c r="B17" s="150" t="s">
        <v>49</v>
      </c>
      <c r="C17" s="154" t="s">
        <v>22</v>
      </c>
      <c r="D17" s="157" t="s">
        <v>48</v>
      </c>
      <c r="E17" s="154" t="s">
        <v>23</v>
      </c>
      <c r="F17" s="154" t="s">
        <v>16</v>
      </c>
      <c r="G17" s="86">
        <v>753</v>
      </c>
      <c r="H17" s="155">
        <v>45</v>
      </c>
      <c r="I17" s="155">
        <v>15</v>
      </c>
      <c r="J17" s="154" t="s">
        <v>24</v>
      </c>
      <c r="K17" s="154"/>
    </row>
    <row r="18" spans="1:11" hidden="1" x14ac:dyDescent="0.35">
      <c r="A18" s="154" t="s">
        <v>46</v>
      </c>
      <c r="B18" s="150" t="s">
        <v>50</v>
      </c>
      <c r="C18" s="154" t="s">
        <v>22</v>
      </c>
      <c r="D18" s="157" t="s">
        <v>48</v>
      </c>
      <c r="E18" s="154" t="s">
        <v>23</v>
      </c>
      <c r="F18" s="154" t="s">
        <v>16</v>
      </c>
      <c r="G18" s="86">
        <v>752</v>
      </c>
      <c r="H18" s="155">
        <v>45</v>
      </c>
      <c r="I18" s="155">
        <v>15</v>
      </c>
      <c r="J18" s="154" t="s">
        <v>24</v>
      </c>
      <c r="K18" s="154"/>
    </row>
    <row r="19" spans="1:11" hidden="1" x14ac:dyDescent="0.35">
      <c r="A19" s="154" t="s">
        <v>46</v>
      </c>
      <c r="B19" s="150" t="s">
        <v>51</v>
      </c>
      <c r="C19" s="154" t="s">
        <v>22</v>
      </c>
      <c r="D19" s="157" t="s">
        <v>48</v>
      </c>
      <c r="E19" s="154" t="s">
        <v>23</v>
      </c>
      <c r="F19" s="154" t="s">
        <v>16</v>
      </c>
      <c r="G19" s="86">
        <v>736</v>
      </c>
      <c r="H19" s="155">
        <v>41</v>
      </c>
      <c r="I19" s="155">
        <v>15</v>
      </c>
      <c r="J19" s="154" t="s">
        <v>24</v>
      </c>
      <c r="K19" s="154"/>
    </row>
    <row r="20" spans="1:11" hidden="1" x14ac:dyDescent="0.35">
      <c r="A20" s="154" t="s">
        <v>46</v>
      </c>
      <c r="B20" s="150" t="s">
        <v>52</v>
      </c>
      <c r="C20" s="154" t="s">
        <v>22</v>
      </c>
      <c r="D20" s="157" t="s">
        <v>48</v>
      </c>
      <c r="E20" s="154" t="s">
        <v>23</v>
      </c>
      <c r="F20" s="154" t="s">
        <v>16</v>
      </c>
      <c r="G20" s="86">
        <v>752</v>
      </c>
      <c r="H20" s="155">
        <v>41</v>
      </c>
      <c r="I20" s="155">
        <v>15</v>
      </c>
      <c r="J20" s="154" t="s">
        <v>24</v>
      </c>
      <c r="K20" s="154"/>
    </row>
    <row r="21" spans="1:11" hidden="1" x14ac:dyDescent="0.35">
      <c r="A21" s="154" t="s">
        <v>46</v>
      </c>
      <c r="B21" s="150" t="s">
        <v>53</v>
      </c>
      <c r="C21" s="154" t="s">
        <v>22</v>
      </c>
      <c r="D21" s="157" t="s">
        <v>48</v>
      </c>
      <c r="E21" s="154" t="s">
        <v>23</v>
      </c>
      <c r="F21" s="154" t="s">
        <v>16</v>
      </c>
      <c r="G21" s="86">
        <v>706</v>
      </c>
      <c r="H21" s="155">
        <v>45</v>
      </c>
      <c r="I21" s="155">
        <v>14</v>
      </c>
      <c r="J21" s="154" t="s">
        <v>24</v>
      </c>
      <c r="K21" s="154"/>
    </row>
    <row r="22" spans="1:11" hidden="1" x14ac:dyDescent="0.35">
      <c r="A22" s="154" t="s">
        <v>46</v>
      </c>
      <c r="B22" s="150" t="s">
        <v>54</v>
      </c>
      <c r="C22" s="154" t="s">
        <v>22</v>
      </c>
      <c r="D22" s="157" t="s">
        <v>48</v>
      </c>
      <c r="E22" s="154" t="s">
        <v>23</v>
      </c>
      <c r="F22" s="154" t="s">
        <v>16</v>
      </c>
      <c r="G22" s="86">
        <v>610</v>
      </c>
      <c r="H22" s="155">
        <v>35</v>
      </c>
      <c r="I22" s="155">
        <v>12</v>
      </c>
      <c r="J22" s="154" t="s">
        <v>24</v>
      </c>
      <c r="K22" s="154"/>
    </row>
    <row r="23" spans="1:11" hidden="1" x14ac:dyDescent="0.35">
      <c r="A23" s="154" t="s">
        <v>46</v>
      </c>
      <c r="B23" s="150" t="s">
        <v>55</v>
      </c>
      <c r="C23" s="154" t="s">
        <v>56</v>
      </c>
      <c r="D23" s="157" t="s">
        <v>15</v>
      </c>
      <c r="E23" s="154" t="s">
        <v>23</v>
      </c>
      <c r="F23" s="154" t="s">
        <v>16</v>
      </c>
      <c r="G23" s="86">
        <v>449</v>
      </c>
      <c r="H23" s="155">
        <v>18</v>
      </c>
      <c r="I23" s="155">
        <v>9</v>
      </c>
      <c r="J23" s="154" t="s">
        <v>24</v>
      </c>
      <c r="K23" s="154"/>
    </row>
    <row r="24" spans="1:11" hidden="1" x14ac:dyDescent="0.35">
      <c r="A24" s="154" t="s">
        <v>46</v>
      </c>
      <c r="B24" s="150" t="s">
        <v>57</v>
      </c>
      <c r="C24" s="154" t="s">
        <v>56</v>
      </c>
      <c r="D24" s="157" t="s">
        <v>15</v>
      </c>
      <c r="E24" s="154" t="s">
        <v>23</v>
      </c>
      <c r="F24" s="154" t="s">
        <v>16</v>
      </c>
      <c r="G24" s="86">
        <v>335</v>
      </c>
      <c r="H24" s="155">
        <v>16</v>
      </c>
      <c r="I24" s="155">
        <v>7</v>
      </c>
      <c r="J24" s="154" t="s">
        <v>24</v>
      </c>
      <c r="K24" s="154"/>
    </row>
    <row r="25" spans="1:11" hidden="1" x14ac:dyDescent="0.35">
      <c r="A25" s="150" t="s">
        <v>58</v>
      </c>
      <c r="B25" s="150" t="s">
        <v>59</v>
      </c>
      <c r="C25" s="150" t="s">
        <v>60</v>
      </c>
      <c r="D25" s="157" t="s">
        <v>14</v>
      </c>
      <c r="E25" s="150" t="s">
        <v>15</v>
      </c>
      <c r="F25" s="150" t="s">
        <v>16</v>
      </c>
      <c r="G25" s="88">
        <v>7349</v>
      </c>
      <c r="H25" s="151" t="s">
        <v>17</v>
      </c>
      <c r="I25" s="152">
        <f t="shared" ref="I25:I34" si="0">G25/50</f>
        <v>146.97999999999999</v>
      </c>
      <c r="J25" s="153" t="s">
        <v>61</v>
      </c>
      <c r="K25" s="150"/>
    </row>
    <row r="26" spans="1:11" hidden="1" x14ac:dyDescent="0.35">
      <c r="A26" s="150" t="s">
        <v>58</v>
      </c>
      <c r="B26" s="150" t="s">
        <v>62</v>
      </c>
      <c r="C26" s="150" t="s">
        <v>63</v>
      </c>
      <c r="D26" s="157" t="s">
        <v>15</v>
      </c>
      <c r="E26" s="150" t="s">
        <v>15</v>
      </c>
      <c r="F26" s="150" t="s">
        <v>16</v>
      </c>
      <c r="G26" s="88">
        <v>4084</v>
      </c>
      <c r="H26" s="151" t="s">
        <v>17</v>
      </c>
      <c r="I26" s="152">
        <f t="shared" si="0"/>
        <v>81.680000000000007</v>
      </c>
      <c r="J26" s="153" t="s">
        <v>61</v>
      </c>
      <c r="K26" s="150"/>
    </row>
    <row r="27" spans="1:11" hidden="1" x14ac:dyDescent="0.35">
      <c r="A27" s="150" t="s">
        <v>58</v>
      </c>
      <c r="B27" s="150" t="s">
        <v>64</v>
      </c>
      <c r="C27" s="150" t="s">
        <v>65</v>
      </c>
      <c r="D27" s="157" t="s">
        <v>15</v>
      </c>
      <c r="E27" s="150" t="s">
        <v>15</v>
      </c>
      <c r="F27" s="150" t="s">
        <v>16</v>
      </c>
      <c r="G27" s="88">
        <v>595</v>
      </c>
      <c r="H27" s="151" t="s">
        <v>17</v>
      </c>
      <c r="I27" s="152">
        <f t="shared" si="0"/>
        <v>11.9</v>
      </c>
      <c r="J27" s="153" t="s">
        <v>61</v>
      </c>
      <c r="K27" s="150"/>
    </row>
    <row r="28" spans="1:11" hidden="1" x14ac:dyDescent="0.35">
      <c r="A28" s="150" t="s">
        <v>58</v>
      </c>
      <c r="B28" s="150" t="s">
        <v>66</v>
      </c>
      <c r="C28" s="150" t="s">
        <v>65</v>
      </c>
      <c r="D28" s="157" t="s">
        <v>15</v>
      </c>
      <c r="E28" s="150" t="s">
        <v>15</v>
      </c>
      <c r="F28" s="150" t="s">
        <v>16</v>
      </c>
      <c r="G28" s="88">
        <v>484</v>
      </c>
      <c r="H28" s="151" t="s">
        <v>17</v>
      </c>
      <c r="I28" s="152">
        <f t="shared" si="0"/>
        <v>9.68</v>
      </c>
      <c r="J28" s="153" t="s">
        <v>61</v>
      </c>
      <c r="K28" s="150"/>
    </row>
    <row r="29" spans="1:11" hidden="1" x14ac:dyDescent="0.35">
      <c r="A29" s="150" t="s">
        <v>58</v>
      </c>
      <c r="B29" s="150" t="s">
        <v>67</v>
      </c>
      <c r="C29" s="150" t="s">
        <v>65</v>
      </c>
      <c r="D29" s="157" t="s">
        <v>15</v>
      </c>
      <c r="E29" s="150" t="s">
        <v>15</v>
      </c>
      <c r="F29" s="150" t="s">
        <v>16</v>
      </c>
      <c r="G29" s="88">
        <v>484</v>
      </c>
      <c r="H29" s="151" t="s">
        <v>17</v>
      </c>
      <c r="I29" s="152">
        <f t="shared" si="0"/>
        <v>9.68</v>
      </c>
      <c r="J29" s="153" t="s">
        <v>61</v>
      </c>
      <c r="K29" s="150"/>
    </row>
    <row r="30" spans="1:11" hidden="1" x14ac:dyDescent="0.35">
      <c r="A30" s="150" t="s">
        <v>58</v>
      </c>
      <c r="B30" s="150" t="s">
        <v>68</v>
      </c>
      <c r="C30" s="150" t="s">
        <v>65</v>
      </c>
      <c r="D30" s="157" t="s">
        <v>15</v>
      </c>
      <c r="E30" s="150" t="s">
        <v>15</v>
      </c>
      <c r="F30" s="150" t="s">
        <v>16</v>
      </c>
      <c r="G30" s="88">
        <v>449</v>
      </c>
      <c r="H30" s="151" t="s">
        <v>17</v>
      </c>
      <c r="I30" s="152">
        <f t="shared" si="0"/>
        <v>8.98</v>
      </c>
      <c r="J30" s="153" t="s">
        <v>61</v>
      </c>
      <c r="K30" s="150"/>
    </row>
    <row r="31" spans="1:11" hidden="1" x14ac:dyDescent="0.35">
      <c r="A31" s="150" t="s">
        <v>58</v>
      </c>
      <c r="B31" s="150" t="s">
        <v>69</v>
      </c>
      <c r="C31" s="150" t="s">
        <v>65</v>
      </c>
      <c r="D31" s="157" t="s">
        <v>15</v>
      </c>
      <c r="E31" s="150" t="s">
        <v>15</v>
      </c>
      <c r="F31" s="150" t="s">
        <v>16</v>
      </c>
      <c r="G31" s="88">
        <v>383</v>
      </c>
      <c r="H31" s="151" t="s">
        <v>17</v>
      </c>
      <c r="I31" s="152">
        <f t="shared" si="0"/>
        <v>7.66</v>
      </c>
      <c r="J31" s="153" t="s">
        <v>61</v>
      </c>
      <c r="K31" s="150"/>
    </row>
    <row r="32" spans="1:11" hidden="1" x14ac:dyDescent="0.35">
      <c r="A32" s="150" t="s">
        <v>58</v>
      </c>
      <c r="B32" s="150" t="s">
        <v>70</v>
      </c>
      <c r="C32" s="150" t="s">
        <v>65</v>
      </c>
      <c r="D32" s="157" t="s">
        <v>15</v>
      </c>
      <c r="E32" s="150" t="s">
        <v>15</v>
      </c>
      <c r="F32" s="150" t="s">
        <v>16</v>
      </c>
      <c r="G32" s="88">
        <v>338</v>
      </c>
      <c r="H32" s="151" t="s">
        <v>17</v>
      </c>
      <c r="I32" s="152">
        <f t="shared" si="0"/>
        <v>6.76</v>
      </c>
      <c r="J32" s="153" t="s">
        <v>61</v>
      </c>
      <c r="K32" s="150"/>
    </row>
    <row r="33" spans="1:11" hidden="1" x14ac:dyDescent="0.35">
      <c r="A33" s="150" t="s">
        <v>58</v>
      </c>
      <c r="B33" s="150" t="s">
        <v>71</v>
      </c>
      <c r="C33" s="150" t="s">
        <v>65</v>
      </c>
      <c r="D33" s="157" t="s">
        <v>15</v>
      </c>
      <c r="E33" s="150" t="s">
        <v>15</v>
      </c>
      <c r="F33" s="150" t="s">
        <v>16</v>
      </c>
      <c r="G33" s="88">
        <v>327</v>
      </c>
      <c r="H33" s="151" t="s">
        <v>17</v>
      </c>
      <c r="I33" s="152">
        <f t="shared" si="0"/>
        <v>6.54</v>
      </c>
      <c r="J33" s="153" t="s">
        <v>61</v>
      </c>
      <c r="K33" s="150"/>
    </row>
    <row r="34" spans="1:11" hidden="1" x14ac:dyDescent="0.35">
      <c r="A34" s="150" t="s">
        <v>58</v>
      </c>
      <c r="B34" s="150" t="s">
        <v>72</v>
      </c>
      <c r="C34" s="150" t="s">
        <v>65</v>
      </c>
      <c r="D34" s="157" t="s">
        <v>15</v>
      </c>
      <c r="E34" s="150" t="s">
        <v>15</v>
      </c>
      <c r="F34" s="150" t="s">
        <v>16</v>
      </c>
      <c r="G34" s="88">
        <v>293</v>
      </c>
      <c r="H34" s="151" t="s">
        <v>17</v>
      </c>
      <c r="I34" s="152">
        <f t="shared" si="0"/>
        <v>5.86</v>
      </c>
      <c r="J34" s="153" t="s">
        <v>61</v>
      </c>
      <c r="K34" s="150"/>
    </row>
    <row r="35" spans="1:11" hidden="1" x14ac:dyDescent="0.35">
      <c r="A35" s="154" t="s">
        <v>73</v>
      </c>
      <c r="B35" s="150" t="s">
        <v>74</v>
      </c>
      <c r="C35" s="154" t="s">
        <v>75</v>
      </c>
      <c r="D35" s="157" t="s">
        <v>15</v>
      </c>
      <c r="E35" s="154" t="s">
        <v>23</v>
      </c>
      <c r="F35" s="154" t="s">
        <v>23</v>
      </c>
      <c r="G35" s="86">
        <v>516</v>
      </c>
      <c r="H35" s="155">
        <v>20</v>
      </c>
      <c r="I35" s="155">
        <v>10</v>
      </c>
      <c r="J35" s="154" t="s">
        <v>24</v>
      </c>
      <c r="K35" s="154"/>
    </row>
    <row r="36" spans="1:11" hidden="1" x14ac:dyDescent="0.35">
      <c r="A36" s="154" t="s">
        <v>76</v>
      </c>
      <c r="B36" s="150" t="s">
        <v>77</v>
      </c>
      <c r="C36" s="154" t="s">
        <v>78</v>
      </c>
      <c r="D36" s="157" t="s">
        <v>15</v>
      </c>
      <c r="E36" s="154" t="s">
        <v>23</v>
      </c>
      <c r="F36" s="154" t="s">
        <v>16</v>
      </c>
      <c r="G36" s="86">
        <v>1758</v>
      </c>
      <c r="H36" s="155">
        <v>32</v>
      </c>
      <c r="I36" s="155">
        <v>35</v>
      </c>
      <c r="J36" s="154" t="s">
        <v>24</v>
      </c>
      <c r="K36" s="154"/>
    </row>
    <row r="37" spans="1:11" hidden="1" x14ac:dyDescent="0.35">
      <c r="A37" s="154" t="s">
        <v>76</v>
      </c>
      <c r="B37" s="150" t="s">
        <v>79</v>
      </c>
      <c r="C37" s="154" t="s">
        <v>80</v>
      </c>
      <c r="D37" s="157" t="s">
        <v>15</v>
      </c>
      <c r="E37" s="154" t="s">
        <v>23</v>
      </c>
      <c r="F37" s="154" t="s">
        <v>16</v>
      </c>
      <c r="G37" s="86">
        <v>1422</v>
      </c>
      <c r="H37" s="155">
        <v>20</v>
      </c>
      <c r="I37" s="155">
        <v>28</v>
      </c>
      <c r="J37" s="154" t="s">
        <v>24</v>
      </c>
      <c r="K37" s="154"/>
    </row>
    <row r="38" spans="1:11" hidden="1" x14ac:dyDescent="0.35">
      <c r="A38" s="154" t="s">
        <v>76</v>
      </c>
      <c r="B38" s="150" t="s">
        <v>81</v>
      </c>
      <c r="C38" s="154" t="s">
        <v>22</v>
      </c>
      <c r="D38" s="157" t="s">
        <v>14</v>
      </c>
      <c r="E38" s="154" t="s">
        <v>23</v>
      </c>
      <c r="F38" s="154" t="s">
        <v>16</v>
      </c>
      <c r="G38" s="86">
        <v>1176</v>
      </c>
      <c r="H38" s="155">
        <v>32</v>
      </c>
      <c r="I38" s="155">
        <v>24</v>
      </c>
      <c r="J38" s="154" t="s">
        <v>24</v>
      </c>
      <c r="K38" s="154"/>
    </row>
    <row r="39" spans="1:11" hidden="1" x14ac:dyDescent="0.35">
      <c r="A39" s="154" t="s">
        <v>76</v>
      </c>
      <c r="B39" s="150" t="s">
        <v>82</v>
      </c>
      <c r="C39" s="154" t="s">
        <v>83</v>
      </c>
      <c r="D39" s="157" t="s">
        <v>15</v>
      </c>
      <c r="E39" s="154" t="s">
        <v>23</v>
      </c>
      <c r="F39" s="154" t="s">
        <v>16</v>
      </c>
      <c r="G39" s="86">
        <v>920</v>
      </c>
      <c r="H39" s="155">
        <v>16</v>
      </c>
      <c r="I39" s="155">
        <v>18</v>
      </c>
      <c r="J39" s="154" t="s">
        <v>24</v>
      </c>
      <c r="K39" s="154"/>
    </row>
    <row r="40" spans="1:11" hidden="1" x14ac:dyDescent="0.35">
      <c r="A40" s="154" t="s">
        <v>76</v>
      </c>
      <c r="B40" s="150" t="s">
        <v>84</v>
      </c>
      <c r="C40" s="154" t="s">
        <v>85</v>
      </c>
      <c r="D40" s="157" t="s">
        <v>15</v>
      </c>
      <c r="E40" s="154" t="s">
        <v>23</v>
      </c>
      <c r="F40" s="154" t="s">
        <v>16</v>
      </c>
      <c r="G40" s="86">
        <v>688</v>
      </c>
      <c r="H40" s="155">
        <v>28</v>
      </c>
      <c r="I40" s="155">
        <v>14</v>
      </c>
      <c r="J40" s="154" t="s">
        <v>24</v>
      </c>
      <c r="K40" s="154"/>
    </row>
    <row r="41" spans="1:11" hidden="1" x14ac:dyDescent="0.35">
      <c r="A41" s="154" t="s">
        <v>76</v>
      </c>
      <c r="B41" s="150" t="s">
        <v>86</v>
      </c>
      <c r="C41" s="154" t="s">
        <v>85</v>
      </c>
      <c r="D41" s="157" t="s">
        <v>15</v>
      </c>
      <c r="E41" s="154" t="s">
        <v>23</v>
      </c>
      <c r="F41" s="154" t="s">
        <v>16</v>
      </c>
      <c r="G41" s="86">
        <v>678</v>
      </c>
      <c r="H41" s="155">
        <v>28</v>
      </c>
      <c r="I41" s="155">
        <v>14</v>
      </c>
      <c r="J41" s="154" t="s">
        <v>24</v>
      </c>
      <c r="K41" s="154"/>
    </row>
    <row r="42" spans="1:11" hidden="1" x14ac:dyDescent="0.35">
      <c r="A42" s="154" t="s">
        <v>76</v>
      </c>
      <c r="B42" s="150" t="s">
        <v>87</v>
      </c>
      <c r="C42" s="154" t="s">
        <v>85</v>
      </c>
      <c r="D42" s="157" t="s">
        <v>15</v>
      </c>
      <c r="E42" s="154" t="s">
        <v>23</v>
      </c>
      <c r="F42" s="154" t="s">
        <v>16</v>
      </c>
      <c r="G42" s="86">
        <v>672</v>
      </c>
      <c r="H42" s="155">
        <v>23</v>
      </c>
      <c r="I42" s="155">
        <v>13</v>
      </c>
      <c r="J42" s="154" t="s">
        <v>24</v>
      </c>
      <c r="K42" s="154"/>
    </row>
    <row r="43" spans="1:11" hidden="1" x14ac:dyDescent="0.35">
      <c r="A43" s="154" t="s">
        <v>76</v>
      </c>
      <c r="B43" s="150" t="s">
        <v>88</v>
      </c>
      <c r="C43" s="154" t="s">
        <v>89</v>
      </c>
      <c r="D43" s="157" t="s">
        <v>15</v>
      </c>
      <c r="E43" s="154" t="s">
        <v>23</v>
      </c>
      <c r="F43" s="154" t="s">
        <v>16</v>
      </c>
      <c r="G43" s="86">
        <v>160</v>
      </c>
      <c r="H43" s="155">
        <v>16</v>
      </c>
      <c r="I43" s="155">
        <v>3</v>
      </c>
      <c r="J43" s="154" t="s">
        <v>24</v>
      </c>
      <c r="K43" s="154"/>
    </row>
    <row r="44" spans="1:11" hidden="1" x14ac:dyDescent="0.35">
      <c r="A44" s="154" t="s">
        <v>90</v>
      </c>
      <c r="B44" s="150" t="s">
        <v>91</v>
      </c>
      <c r="C44" s="154" t="s">
        <v>22</v>
      </c>
      <c r="D44" s="157" t="s">
        <v>48</v>
      </c>
      <c r="E44" s="154" t="s">
        <v>23</v>
      </c>
      <c r="F44" s="154" t="s">
        <v>16</v>
      </c>
      <c r="G44" s="86">
        <v>727</v>
      </c>
      <c r="H44" s="155">
        <v>32</v>
      </c>
      <c r="I44" s="155">
        <v>15</v>
      </c>
      <c r="J44" s="154" t="s">
        <v>24</v>
      </c>
      <c r="K44" s="154"/>
    </row>
    <row r="45" spans="1:11" x14ac:dyDescent="0.35">
      <c r="A45" s="154" t="s">
        <v>92</v>
      </c>
      <c r="B45" s="150" t="s">
        <v>93</v>
      </c>
      <c r="C45" s="154" t="s">
        <v>22</v>
      </c>
      <c r="D45" s="157" t="s">
        <v>31</v>
      </c>
      <c r="E45" s="154" t="s">
        <v>15</v>
      </c>
      <c r="F45" s="154" t="s">
        <v>16</v>
      </c>
      <c r="G45" s="86">
        <v>2907</v>
      </c>
      <c r="H45" s="155">
        <v>110</v>
      </c>
      <c r="I45" s="155">
        <v>58</v>
      </c>
      <c r="J45" s="154" t="s">
        <v>24</v>
      </c>
      <c r="K45" s="154"/>
    </row>
    <row r="46" spans="1:11" hidden="1" x14ac:dyDescent="0.35">
      <c r="A46" s="154" t="s">
        <v>92</v>
      </c>
      <c r="B46" s="150" t="s">
        <v>94</v>
      </c>
      <c r="C46" s="154" t="s">
        <v>22</v>
      </c>
      <c r="D46" s="157" t="s">
        <v>14</v>
      </c>
      <c r="E46" s="154" t="s">
        <v>15</v>
      </c>
      <c r="F46" s="154" t="s">
        <v>16</v>
      </c>
      <c r="G46" s="86">
        <v>1430</v>
      </c>
      <c r="H46" s="155">
        <v>44</v>
      </c>
      <c r="I46" s="155">
        <v>29</v>
      </c>
      <c r="J46" s="154" t="s">
        <v>24</v>
      </c>
      <c r="K46" s="154"/>
    </row>
    <row r="47" spans="1:11" hidden="1" x14ac:dyDescent="0.35">
      <c r="A47" s="154" t="s">
        <v>92</v>
      </c>
      <c r="B47" s="150" t="s">
        <v>95</v>
      </c>
      <c r="C47" s="154" t="s">
        <v>22</v>
      </c>
      <c r="D47" s="157" t="s">
        <v>14</v>
      </c>
      <c r="E47" s="154" t="s">
        <v>15</v>
      </c>
      <c r="F47" s="154" t="s">
        <v>16</v>
      </c>
      <c r="G47" s="86">
        <v>1440</v>
      </c>
      <c r="H47" s="155">
        <v>60</v>
      </c>
      <c r="I47" s="155">
        <v>29</v>
      </c>
      <c r="J47" s="154" t="s">
        <v>24</v>
      </c>
      <c r="K47" s="154"/>
    </row>
    <row r="48" spans="1:11" hidden="1" x14ac:dyDescent="0.35">
      <c r="A48" s="154" t="s">
        <v>92</v>
      </c>
      <c r="B48" s="150" t="s">
        <v>96</v>
      </c>
      <c r="C48" s="154" t="s">
        <v>22</v>
      </c>
      <c r="D48" s="157" t="s">
        <v>14</v>
      </c>
      <c r="E48" s="154" t="s">
        <v>15</v>
      </c>
      <c r="F48" s="154" t="s">
        <v>16</v>
      </c>
      <c r="G48" s="86">
        <v>1444</v>
      </c>
      <c r="H48" s="155">
        <v>60</v>
      </c>
      <c r="I48" s="155">
        <v>29</v>
      </c>
      <c r="J48" s="154" t="s">
        <v>24</v>
      </c>
      <c r="K48" s="154"/>
    </row>
    <row r="49" spans="1:11" hidden="1" x14ac:dyDescent="0.35">
      <c r="A49" s="154" t="s">
        <v>92</v>
      </c>
      <c r="B49" s="150" t="s">
        <v>97</v>
      </c>
      <c r="C49" s="154" t="s">
        <v>22</v>
      </c>
      <c r="D49" s="157" t="s">
        <v>14</v>
      </c>
      <c r="E49" s="154" t="s">
        <v>15</v>
      </c>
      <c r="F49" s="154" t="s">
        <v>16</v>
      </c>
      <c r="G49" s="86">
        <v>1432</v>
      </c>
      <c r="H49" s="155">
        <v>60</v>
      </c>
      <c r="I49" s="155">
        <v>29</v>
      </c>
      <c r="J49" s="154" t="s">
        <v>24</v>
      </c>
      <c r="K49" s="154"/>
    </row>
    <row r="50" spans="1:11" hidden="1" x14ac:dyDescent="0.35">
      <c r="A50" s="154" t="s">
        <v>92</v>
      </c>
      <c r="B50" s="150" t="s">
        <v>98</v>
      </c>
      <c r="C50" s="154" t="s">
        <v>22</v>
      </c>
      <c r="D50" s="157" t="s">
        <v>14</v>
      </c>
      <c r="E50" s="154" t="s">
        <v>15</v>
      </c>
      <c r="F50" s="154" t="s">
        <v>16</v>
      </c>
      <c r="G50" s="86">
        <v>1396</v>
      </c>
      <c r="H50" s="155">
        <v>60</v>
      </c>
      <c r="I50" s="155">
        <v>28</v>
      </c>
      <c r="J50" s="154" t="s">
        <v>24</v>
      </c>
      <c r="K50" s="154"/>
    </row>
    <row r="51" spans="1:11" hidden="1" x14ac:dyDescent="0.35">
      <c r="A51" s="154" t="s">
        <v>92</v>
      </c>
      <c r="B51" s="150" t="s">
        <v>99</v>
      </c>
      <c r="C51" s="154" t="s">
        <v>22</v>
      </c>
      <c r="D51" s="157" t="s">
        <v>14</v>
      </c>
      <c r="E51" s="154" t="s">
        <v>15</v>
      </c>
      <c r="F51" s="154" t="s">
        <v>16</v>
      </c>
      <c r="G51" s="86">
        <v>1395</v>
      </c>
      <c r="H51" s="155">
        <v>44</v>
      </c>
      <c r="I51" s="155">
        <v>28</v>
      </c>
      <c r="J51" s="154" t="s">
        <v>24</v>
      </c>
      <c r="K51" s="154"/>
    </row>
    <row r="52" spans="1:11" hidden="1" x14ac:dyDescent="0.35">
      <c r="A52" s="154" t="s">
        <v>92</v>
      </c>
      <c r="B52" s="150" t="s">
        <v>100</v>
      </c>
      <c r="C52" s="154" t="s">
        <v>22</v>
      </c>
      <c r="D52" s="157" t="s">
        <v>14</v>
      </c>
      <c r="E52" s="154" t="s">
        <v>15</v>
      </c>
      <c r="F52" s="154" t="s">
        <v>16</v>
      </c>
      <c r="G52" s="86">
        <v>1391</v>
      </c>
      <c r="H52" s="155">
        <v>60</v>
      </c>
      <c r="I52" s="155">
        <v>28</v>
      </c>
      <c r="J52" s="154" t="s">
        <v>24</v>
      </c>
      <c r="K52" s="154"/>
    </row>
    <row r="53" spans="1:11" hidden="1" x14ac:dyDescent="0.35">
      <c r="A53" s="154" t="s">
        <v>92</v>
      </c>
      <c r="B53" s="150" t="s">
        <v>101</v>
      </c>
      <c r="C53" s="154" t="s">
        <v>22</v>
      </c>
      <c r="D53" s="157" t="s">
        <v>14</v>
      </c>
      <c r="E53" s="154" t="s">
        <v>15</v>
      </c>
      <c r="F53" s="154" t="s">
        <v>16</v>
      </c>
      <c r="G53" s="86">
        <v>1217</v>
      </c>
      <c r="H53" s="155">
        <v>50</v>
      </c>
      <c r="I53" s="155">
        <v>24</v>
      </c>
      <c r="J53" s="154" t="s">
        <v>24</v>
      </c>
      <c r="K53" s="154"/>
    </row>
    <row r="54" spans="1:11" hidden="1" x14ac:dyDescent="0.35">
      <c r="A54" s="154" t="s">
        <v>92</v>
      </c>
      <c r="B54" s="150" t="s">
        <v>102</v>
      </c>
      <c r="C54" s="154" t="s">
        <v>22</v>
      </c>
      <c r="D54" s="157" t="s">
        <v>14</v>
      </c>
      <c r="E54" s="154" t="s">
        <v>15</v>
      </c>
      <c r="F54" s="154" t="s">
        <v>16</v>
      </c>
      <c r="G54" s="86">
        <v>1147</v>
      </c>
      <c r="H54" s="155">
        <v>50</v>
      </c>
      <c r="I54" s="155">
        <v>23</v>
      </c>
      <c r="J54" s="154" t="s">
        <v>24</v>
      </c>
      <c r="K54" s="154"/>
    </row>
    <row r="55" spans="1:11" x14ac:dyDescent="0.35">
      <c r="A55" s="154" t="s">
        <v>177</v>
      </c>
      <c r="B55" s="150" t="s">
        <v>180</v>
      </c>
      <c r="C55" s="154" t="s">
        <v>181</v>
      </c>
      <c r="D55" s="157" t="s">
        <v>109</v>
      </c>
      <c r="E55" s="154" t="s">
        <v>23</v>
      </c>
      <c r="F55" s="154" t="s">
        <v>16</v>
      </c>
      <c r="G55" s="86">
        <v>2241</v>
      </c>
      <c r="H55" s="155">
        <v>140</v>
      </c>
      <c r="I55" s="155">
        <v>45</v>
      </c>
      <c r="J55" s="154" t="s">
        <v>24</v>
      </c>
      <c r="K55" s="154"/>
    </row>
    <row r="56" spans="1:11" x14ac:dyDescent="0.35">
      <c r="A56" s="154" t="s">
        <v>335</v>
      </c>
      <c r="B56" s="150" t="s">
        <v>336</v>
      </c>
      <c r="C56" s="154" t="s">
        <v>337</v>
      </c>
      <c r="D56" s="157" t="s">
        <v>109</v>
      </c>
      <c r="E56" s="154" t="s">
        <v>23</v>
      </c>
      <c r="F56" s="154" t="s">
        <v>16</v>
      </c>
      <c r="G56" s="86">
        <v>2241</v>
      </c>
      <c r="H56" s="155">
        <v>211</v>
      </c>
      <c r="I56" s="155">
        <v>45</v>
      </c>
      <c r="J56" s="154" t="s">
        <v>24</v>
      </c>
      <c r="K56" s="154"/>
    </row>
    <row r="57" spans="1:11" hidden="1" x14ac:dyDescent="0.35">
      <c r="A57" s="154" t="s">
        <v>92</v>
      </c>
      <c r="B57" s="150" t="s">
        <v>105</v>
      </c>
      <c r="C57" s="154" t="s">
        <v>22</v>
      </c>
      <c r="D57" s="157" t="s">
        <v>14</v>
      </c>
      <c r="E57" s="154" t="s">
        <v>15</v>
      </c>
      <c r="F57" s="154" t="s">
        <v>16</v>
      </c>
      <c r="G57" s="86">
        <v>730</v>
      </c>
      <c r="H57" s="155">
        <v>24</v>
      </c>
      <c r="I57" s="155">
        <v>15</v>
      </c>
      <c r="J57" s="154" t="s">
        <v>24</v>
      </c>
      <c r="K57" s="154"/>
    </row>
    <row r="58" spans="1:11" hidden="1" x14ac:dyDescent="0.35">
      <c r="A58" s="154" t="s">
        <v>92</v>
      </c>
      <c r="B58" s="150" t="s">
        <v>106</v>
      </c>
      <c r="C58" s="154" t="s">
        <v>56</v>
      </c>
      <c r="D58" s="157" t="s">
        <v>15</v>
      </c>
      <c r="E58" s="154" t="s">
        <v>15</v>
      </c>
      <c r="F58" s="154" t="s">
        <v>16</v>
      </c>
      <c r="G58" s="86">
        <v>310</v>
      </c>
      <c r="H58" s="155">
        <v>10</v>
      </c>
      <c r="I58" s="155">
        <v>6</v>
      </c>
      <c r="J58" s="154" t="s">
        <v>24</v>
      </c>
      <c r="K58" s="154"/>
    </row>
    <row r="59" spans="1:11" x14ac:dyDescent="0.35">
      <c r="A59" s="154" t="s">
        <v>335</v>
      </c>
      <c r="B59" s="150" t="s">
        <v>338</v>
      </c>
      <c r="C59" s="154" t="s">
        <v>339</v>
      </c>
      <c r="D59" s="157" t="s">
        <v>109</v>
      </c>
      <c r="E59" s="154" t="s">
        <v>23</v>
      </c>
      <c r="F59" s="154" t="s">
        <v>16</v>
      </c>
      <c r="G59" s="86">
        <v>2271</v>
      </c>
      <c r="H59" s="155">
        <v>211</v>
      </c>
      <c r="I59" s="155">
        <v>45</v>
      </c>
      <c r="J59" s="154" t="s">
        <v>24</v>
      </c>
      <c r="K59" s="154"/>
    </row>
    <row r="60" spans="1:11" x14ac:dyDescent="0.35">
      <c r="A60" s="154" t="s">
        <v>224</v>
      </c>
      <c r="B60" s="150" t="s">
        <v>225</v>
      </c>
      <c r="C60" s="154" t="s">
        <v>22</v>
      </c>
      <c r="D60" s="157" t="s">
        <v>109</v>
      </c>
      <c r="E60" s="154" t="s">
        <v>23</v>
      </c>
      <c r="F60" s="154" t="s">
        <v>16</v>
      </c>
      <c r="G60" s="86">
        <v>2128</v>
      </c>
      <c r="H60" s="155">
        <v>146</v>
      </c>
      <c r="I60" s="155">
        <v>43</v>
      </c>
      <c r="J60" s="154" t="s">
        <v>24</v>
      </c>
      <c r="K60" s="154"/>
    </row>
    <row r="61" spans="1:11" hidden="1" x14ac:dyDescent="0.35">
      <c r="A61" s="150" t="s">
        <v>112</v>
      </c>
      <c r="B61" s="150" t="s">
        <v>113</v>
      </c>
      <c r="C61" s="150" t="s">
        <v>22</v>
      </c>
      <c r="D61" s="157" t="s">
        <v>114</v>
      </c>
      <c r="E61" s="150" t="s">
        <v>23</v>
      </c>
      <c r="F61" s="150" t="s">
        <v>16</v>
      </c>
      <c r="G61" s="88">
        <v>1354</v>
      </c>
      <c r="H61" s="151" t="s">
        <v>17</v>
      </c>
      <c r="I61" s="156">
        <f t="shared" ref="I61:I67" si="1">G61/50</f>
        <v>27.08</v>
      </c>
      <c r="J61" s="150" t="s">
        <v>43</v>
      </c>
      <c r="K61" s="150"/>
    </row>
    <row r="62" spans="1:11" hidden="1" x14ac:dyDescent="0.35">
      <c r="A62" s="150" t="s">
        <v>112</v>
      </c>
      <c r="B62" s="150" t="s">
        <v>115</v>
      </c>
      <c r="C62" s="150" t="s">
        <v>22</v>
      </c>
      <c r="D62" s="157" t="s">
        <v>114</v>
      </c>
      <c r="E62" s="150" t="s">
        <v>23</v>
      </c>
      <c r="F62" s="150" t="s">
        <v>16</v>
      </c>
      <c r="G62" s="88">
        <v>1263</v>
      </c>
      <c r="H62" s="151" t="s">
        <v>17</v>
      </c>
      <c r="I62" s="156">
        <f t="shared" si="1"/>
        <v>25.26</v>
      </c>
      <c r="J62" s="150" t="s">
        <v>43</v>
      </c>
      <c r="K62" s="150"/>
    </row>
    <row r="63" spans="1:11" hidden="1" x14ac:dyDescent="0.35">
      <c r="A63" s="150" t="s">
        <v>112</v>
      </c>
      <c r="B63" s="150" t="s">
        <v>116</v>
      </c>
      <c r="C63" s="150" t="s">
        <v>22</v>
      </c>
      <c r="D63" s="157" t="s">
        <v>114</v>
      </c>
      <c r="E63" s="150" t="s">
        <v>23</v>
      </c>
      <c r="F63" s="150" t="s">
        <v>16</v>
      </c>
      <c r="G63" s="88">
        <v>1113</v>
      </c>
      <c r="H63" s="151" t="s">
        <v>17</v>
      </c>
      <c r="I63" s="156">
        <f t="shared" si="1"/>
        <v>22.26</v>
      </c>
      <c r="J63" s="150" t="s">
        <v>43</v>
      </c>
      <c r="K63" s="150"/>
    </row>
    <row r="64" spans="1:11" hidden="1" x14ac:dyDescent="0.35">
      <c r="A64" s="150" t="s">
        <v>112</v>
      </c>
      <c r="B64" s="150" t="s">
        <v>117</v>
      </c>
      <c r="C64" s="150" t="s">
        <v>22</v>
      </c>
      <c r="D64" s="157" t="s">
        <v>114</v>
      </c>
      <c r="E64" s="150" t="s">
        <v>23</v>
      </c>
      <c r="F64" s="150" t="s">
        <v>16</v>
      </c>
      <c r="G64" s="88">
        <v>868</v>
      </c>
      <c r="H64" s="151" t="s">
        <v>17</v>
      </c>
      <c r="I64" s="156">
        <f t="shared" si="1"/>
        <v>17.36</v>
      </c>
      <c r="J64" s="150" t="s">
        <v>43</v>
      </c>
      <c r="K64" s="150"/>
    </row>
    <row r="65" spans="1:11" hidden="1" x14ac:dyDescent="0.35">
      <c r="A65" s="150" t="s">
        <v>112</v>
      </c>
      <c r="B65" s="150" t="s">
        <v>118</v>
      </c>
      <c r="C65" s="150" t="s">
        <v>22</v>
      </c>
      <c r="D65" s="157" t="s">
        <v>114</v>
      </c>
      <c r="E65" s="150" t="s">
        <v>23</v>
      </c>
      <c r="F65" s="150" t="s">
        <v>16</v>
      </c>
      <c r="G65" s="88">
        <v>851</v>
      </c>
      <c r="H65" s="151" t="s">
        <v>17</v>
      </c>
      <c r="I65" s="156">
        <f t="shared" si="1"/>
        <v>17.02</v>
      </c>
      <c r="J65" s="150" t="s">
        <v>43</v>
      </c>
      <c r="K65" s="150"/>
    </row>
    <row r="66" spans="1:11" hidden="1" x14ac:dyDescent="0.35">
      <c r="A66" s="150" t="s">
        <v>112</v>
      </c>
      <c r="B66" s="150" t="s">
        <v>119</v>
      </c>
      <c r="C66" s="150" t="s">
        <v>22</v>
      </c>
      <c r="D66" s="157" t="s">
        <v>114</v>
      </c>
      <c r="E66" s="150" t="s">
        <v>23</v>
      </c>
      <c r="F66" s="150" t="s">
        <v>16</v>
      </c>
      <c r="G66" s="88">
        <v>814</v>
      </c>
      <c r="H66" s="151" t="s">
        <v>17</v>
      </c>
      <c r="I66" s="156">
        <f t="shared" si="1"/>
        <v>16.28</v>
      </c>
      <c r="J66" s="150" t="s">
        <v>43</v>
      </c>
      <c r="K66" s="150"/>
    </row>
    <row r="67" spans="1:11" hidden="1" x14ac:dyDescent="0.35">
      <c r="A67" s="150" t="s">
        <v>112</v>
      </c>
      <c r="B67" s="150" t="s">
        <v>120</v>
      </c>
      <c r="C67" s="150" t="s">
        <v>22</v>
      </c>
      <c r="D67" s="157" t="s">
        <v>114</v>
      </c>
      <c r="E67" s="150" t="s">
        <v>23</v>
      </c>
      <c r="F67" s="150" t="s">
        <v>16</v>
      </c>
      <c r="G67" s="88">
        <v>617</v>
      </c>
      <c r="H67" s="151" t="s">
        <v>17</v>
      </c>
      <c r="I67" s="156">
        <f t="shared" si="1"/>
        <v>12.34</v>
      </c>
      <c r="J67" s="150" t="s">
        <v>43</v>
      </c>
      <c r="K67" s="150"/>
    </row>
    <row r="68" spans="1:11" hidden="1" x14ac:dyDescent="0.35">
      <c r="A68" s="154" t="s">
        <v>121</v>
      </c>
      <c r="B68" s="150" t="s">
        <v>122</v>
      </c>
      <c r="C68" s="154" t="s">
        <v>22</v>
      </c>
      <c r="D68" s="157" t="s">
        <v>48</v>
      </c>
      <c r="E68" s="154" t="s">
        <v>23</v>
      </c>
      <c r="F68" s="154" t="s">
        <v>16</v>
      </c>
      <c r="G68" s="86">
        <v>638</v>
      </c>
      <c r="H68" s="155">
        <v>35</v>
      </c>
      <c r="I68" s="155">
        <v>13</v>
      </c>
      <c r="J68" s="154" t="s">
        <v>24</v>
      </c>
      <c r="K68" s="154"/>
    </row>
    <row r="69" spans="1:11" x14ac:dyDescent="0.35">
      <c r="A69" s="150" t="s">
        <v>92</v>
      </c>
      <c r="B69" s="150" t="s">
        <v>107</v>
      </c>
      <c r="C69" s="150" t="s">
        <v>108</v>
      </c>
      <c r="D69" s="157" t="s">
        <v>109</v>
      </c>
      <c r="E69" s="150" t="s">
        <v>15</v>
      </c>
      <c r="F69" s="150" t="s">
        <v>16</v>
      </c>
      <c r="G69" s="88">
        <v>2024</v>
      </c>
      <c r="H69" s="155">
        <v>212</v>
      </c>
      <c r="I69" s="156">
        <f>G69/50</f>
        <v>40.479999999999997</v>
      </c>
      <c r="J69" s="150" t="s">
        <v>43</v>
      </c>
      <c r="K69" s="150"/>
    </row>
    <row r="70" spans="1:11" hidden="1" x14ac:dyDescent="0.35">
      <c r="A70" s="154" t="s">
        <v>121</v>
      </c>
      <c r="B70" s="150" t="s">
        <v>124</v>
      </c>
      <c r="C70" s="154" t="s">
        <v>22</v>
      </c>
      <c r="D70" s="157" t="s">
        <v>48</v>
      </c>
      <c r="E70" s="154" t="s">
        <v>23</v>
      </c>
      <c r="F70" s="154" t="s">
        <v>16</v>
      </c>
      <c r="G70" s="86">
        <v>489</v>
      </c>
      <c r="H70" s="155">
        <v>25</v>
      </c>
      <c r="I70" s="155">
        <v>10</v>
      </c>
      <c r="J70" s="154" t="s">
        <v>24</v>
      </c>
      <c r="K70" s="154"/>
    </row>
    <row r="71" spans="1:11" hidden="1" x14ac:dyDescent="0.35">
      <c r="A71" s="150" t="s">
        <v>125</v>
      </c>
      <c r="B71" s="150" t="s">
        <v>126</v>
      </c>
      <c r="C71" s="150" t="s">
        <v>127</v>
      </c>
      <c r="D71" s="157" t="s">
        <v>14</v>
      </c>
      <c r="E71" s="150" t="s">
        <v>15</v>
      </c>
      <c r="F71" s="150" t="s">
        <v>16</v>
      </c>
      <c r="G71" s="88">
        <v>4147</v>
      </c>
      <c r="H71" s="155">
        <v>125</v>
      </c>
      <c r="I71" s="156">
        <f>G71/50</f>
        <v>82.94</v>
      </c>
      <c r="J71" s="153" t="s">
        <v>61</v>
      </c>
      <c r="K71" s="150"/>
    </row>
    <row r="72" spans="1:11" x14ac:dyDescent="0.35">
      <c r="A72" s="154" t="s">
        <v>28</v>
      </c>
      <c r="B72" s="150" t="s">
        <v>29</v>
      </c>
      <c r="C72" s="154" t="s">
        <v>30</v>
      </c>
      <c r="D72" s="157" t="s">
        <v>31</v>
      </c>
      <c r="E72" s="154" t="s">
        <v>23</v>
      </c>
      <c r="F72" s="154" t="s">
        <v>23</v>
      </c>
      <c r="G72" s="86">
        <v>1931</v>
      </c>
      <c r="H72" s="155">
        <v>80</v>
      </c>
      <c r="I72" s="155">
        <v>39</v>
      </c>
      <c r="J72" s="154" t="s">
        <v>24</v>
      </c>
      <c r="K72" s="154"/>
    </row>
    <row r="73" spans="1:11" hidden="1" x14ac:dyDescent="0.35">
      <c r="A73" s="150" t="s">
        <v>125</v>
      </c>
      <c r="B73" s="150" t="s">
        <v>130</v>
      </c>
      <c r="C73" s="150" t="s">
        <v>131</v>
      </c>
      <c r="D73" s="157" t="s">
        <v>15</v>
      </c>
      <c r="E73" s="150" t="s">
        <v>15</v>
      </c>
      <c r="F73" s="150" t="s">
        <v>16</v>
      </c>
      <c r="G73" s="88">
        <v>1016</v>
      </c>
      <c r="H73" s="151" t="s">
        <v>17</v>
      </c>
      <c r="I73" s="156">
        <f t="shared" ref="I73:I83" si="2">G73/50</f>
        <v>20.32</v>
      </c>
      <c r="J73" s="153" t="s">
        <v>61</v>
      </c>
      <c r="K73" s="150"/>
    </row>
    <row r="74" spans="1:11" hidden="1" x14ac:dyDescent="0.35">
      <c r="A74" s="150" t="s">
        <v>125</v>
      </c>
      <c r="B74" s="150" t="s">
        <v>132</v>
      </c>
      <c r="C74" s="150" t="s">
        <v>131</v>
      </c>
      <c r="D74" s="157" t="s">
        <v>15</v>
      </c>
      <c r="E74" s="150" t="s">
        <v>15</v>
      </c>
      <c r="F74" s="150" t="s">
        <v>16</v>
      </c>
      <c r="G74" s="88">
        <v>975</v>
      </c>
      <c r="H74" s="151" t="s">
        <v>17</v>
      </c>
      <c r="I74" s="156">
        <f t="shared" si="2"/>
        <v>19.5</v>
      </c>
      <c r="J74" s="153" t="s">
        <v>61</v>
      </c>
      <c r="K74" s="150"/>
    </row>
    <row r="75" spans="1:11" hidden="1" x14ac:dyDescent="0.35">
      <c r="A75" s="150" t="s">
        <v>125</v>
      </c>
      <c r="B75" s="150" t="s">
        <v>133</v>
      </c>
      <c r="C75" s="150" t="s">
        <v>131</v>
      </c>
      <c r="D75" s="157" t="s">
        <v>15</v>
      </c>
      <c r="E75" s="150" t="s">
        <v>15</v>
      </c>
      <c r="F75" s="150" t="s">
        <v>16</v>
      </c>
      <c r="G75" s="88">
        <v>719</v>
      </c>
      <c r="H75" s="151" t="s">
        <v>17</v>
      </c>
      <c r="I75" s="156">
        <f t="shared" si="2"/>
        <v>14.38</v>
      </c>
      <c r="J75" s="153" t="s">
        <v>61</v>
      </c>
      <c r="K75" s="150"/>
    </row>
    <row r="76" spans="1:11" hidden="1" x14ac:dyDescent="0.35">
      <c r="A76" s="150" t="s">
        <v>125</v>
      </c>
      <c r="B76" s="150" t="s">
        <v>134</v>
      </c>
      <c r="C76" s="150" t="s">
        <v>131</v>
      </c>
      <c r="D76" s="157" t="s">
        <v>15</v>
      </c>
      <c r="E76" s="150" t="s">
        <v>15</v>
      </c>
      <c r="F76" s="150" t="s">
        <v>16</v>
      </c>
      <c r="G76" s="88">
        <v>635</v>
      </c>
      <c r="H76" s="151" t="s">
        <v>17</v>
      </c>
      <c r="I76" s="156">
        <f t="shared" si="2"/>
        <v>12.7</v>
      </c>
      <c r="J76" s="153" t="s">
        <v>61</v>
      </c>
      <c r="K76" s="150"/>
    </row>
    <row r="77" spans="1:11" hidden="1" x14ac:dyDescent="0.35">
      <c r="A77" s="150" t="s">
        <v>125</v>
      </c>
      <c r="B77" s="150" t="s">
        <v>135</v>
      </c>
      <c r="C77" s="150" t="s">
        <v>131</v>
      </c>
      <c r="D77" s="157" t="s">
        <v>15</v>
      </c>
      <c r="E77" s="150" t="s">
        <v>15</v>
      </c>
      <c r="F77" s="150" t="s">
        <v>16</v>
      </c>
      <c r="G77" s="88">
        <v>505</v>
      </c>
      <c r="H77" s="151" t="s">
        <v>17</v>
      </c>
      <c r="I77" s="156">
        <f t="shared" si="2"/>
        <v>10.1</v>
      </c>
      <c r="J77" s="153" t="s">
        <v>61</v>
      </c>
      <c r="K77" s="150"/>
    </row>
    <row r="78" spans="1:11" hidden="1" x14ac:dyDescent="0.35">
      <c r="A78" s="150" t="s">
        <v>136</v>
      </c>
      <c r="B78" s="150" t="s">
        <v>137</v>
      </c>
      <c r="C78" s="150" t="s">
        <v>138</v>
      </c>
      <c r="D78" s="157" t="s">
        <v>14</v>
      </c>
      <c r="E78" s="150" t="s">
        <v>15</v>
      </c>
      <c r="F78" s="150" t="s">
        <v>16</v>
      </c>
      <c r="G78" s="88">
        <v>915</v>
      </c>
      <c r="H78" s="151" t="s">
        <v>17</v>
      </c>
      <c r="I78" s="152">
        <f t="shared" si="2"/>
        <v>18.3</v>
      </c>
      <c r="J78" s="153" t="s">
        <v>61</v>
      </c>
      <c r="K78" s="150"/>
    </row>
    <row r="79" spans="1:11" hidden="1" x14ac:dyDescent="0.35">
      <c r="A79" s="150" t="s">
        <v>136</v>
      </c>
      <c r="B79" s="150" t="s">
        <v>139</v>
      </c>
      <c r="C79" s="150" t="s">
        <v>138</v>
      </c>
      <c r="D79" s="157" t="s">
        <v>14</v>
      </c>
      <c r="E79" s="150" t="s">
        <v>15</v>
      </c>
      <c r="F79" s="150" t="s">
        <v>16</v>
      </c>
      <c r="G79" s="88">
        <v>883</v>
      </c>
      <c r="H79" s="151" t="s">
        <v>17</v>
      </c>
      <c r="I79" s="152">
        <f t="shared" si="2"/>
        <v>17.66</v>
      </c>
      <c r="J79" s="153" t="s">
        <v>61</v>
      </c>
      <c r="K79" s="150"/>
    </row>
    <row r="80" spans="1:11" hidden="1" x14ac:dyDescent="0.35">
      <c r="A80" s="150" t="s">
        <v>136</v>
      </c>
      <c r="B80" s="150" t="s">
        <v>140</v>
      </c>
      <c r="C80" s="150" t="s">
        <v>138</v>
      </c>
      <c r="D80" s="157" t="s">
        <v>14</v>
      </c>
      <c r="E80" s="150" t="s">
        <v>15</v>
      </c>
      <c r="F80" s="150" t="s">
        <v>16</v>
      </c>
      <c r="G80" s="88">
        <v>882</v>
      </c>
      <c r="H80" s="151" t="s">
        <v>17</v>
      </c>
      <c r="I80" s="152">
        <f t="shared" si="2"/>
        <v>17.64</v>
      </c>
      <c r="J80" s="153" t="s">
        <v>61</v>
      </c>
      <c r="K80" s="150"/>
    </row>
    <row r="81" spans="1:11" hidden="1" x14ac:dyDescent="0.35">
      <c r="A81" s="150" t="s">
        <v>136</v>
      </c>
      <c r="B81" s="150" t="s">
        <v>141</v>
      </c>
      <c r="C81" s="150" t="s">
        <v>142</v>
      </c>
      <c r="D81" s="157" t="s">
        <v>14</v>
      </c>
      <c r="E81" s="150" t="s">
        <v>15</v>
      </c>
      <c r="F81" s="150" t="s">
        <v>16</v>
      </c>
      <c r="G81" s="88">
        <v>623</v>
      </c>
      <c r="H81" s="151" t="s">
        <v>17</v>
      </c>
      <c r="I81" s="152">
        <f t="shared" si="2"/>
        <v>12.46</v>
      </c>
      <c r="J81" s="153" t="s">
        <v>61</v>
      </c>
      <c r="K81" s="150"/>
    </row>
    <row r="82" spans="1:11" hidden="1" x14ac:dyDescent="0.35">
      <c r="A82" s="150" t="s">
        <v>136</v>
      </c>
      <c r="B82" s="150" t="s">
        <v>143</v>
      </c>
      <c r="C82" s="150" t="s">
        <v>142</v>
      </c>
      <c r="D82" s="157" t="s">
        <v>14</v>
      </c>
      <c r="E82" s="150" t="s">
        <v>15</v>
      </c>
      <c r="F82" s="150" t="s">
        <v>16</v>
      </c>
      <c r="G82" s="88">
        <v>620</v>
      </c>
      <c r="H82" s="151" t="s">
        <v>17</v>
      </c>
      <c r="I82" s="152">
        <f t="shared" si="2"/>
        <v>12.4</v>
      </c>
      <c r="J82" s="153" t="s">
        <v>61</v>
      </c>
      <c r="K82" s="150"/>
    </row>
    <row r="83" spans="1:11" hidden="1" x14ac:dyDescent="0.35">
      <c r="A83" s="150" t="s">
        <v>136</v>
      </c>
      <c r="B83" s="150" t="s">
        <v>144</v>
      </c>
      <c r="C83" s="150" t="s">
        <v>142</v>
      </c>
      <c r="D83" s="157" t="s">
        <v>14</v>
      </c>
      <c r="E83" s="150" t="s">
        <v>15</v>
      </c>
      <c r="F83" s="150" t="s">
        <v>16</v>
      </c>
      <c r="G83" s="88">
        <v>617</v>
      </c>
      <c r="H83" s="151" t="s">
        <v>17</v>
      </c>
      <c r="I83" s="152">
        <f t="shared" si="2"/>
        <v>12.34</v>
      </c>
      <c r="J83" s="153" t="s">
        <v>61</v>
      </c>
      <c r="K83" s="150"/>
    </row>
    <row r="84" spans="1:11" hidden="1" x14ac:dyDescent="0.35">
      <c r="A84" s="154" t="s">
        <v>145</v>
      </c>
      <c r="B84" s="150" t="s">
        <v>146</v>
      </c>
      <c r="C84" s="154" t="s">
        <v>147</v>
      </c>
      <c r="D84" s="157" t="s">
        <v>15</v>
      </c>
      <c r="E84" s="154" t="s">
        <v>15</v>
      </c>
      <c r="F84" s="154" t="s">
        <v>16</v>
      </c>
      <c r="G84" s="86">
        <v>978</v>
      </c>
      <c r="H84" s="151" t="s">
        <v>17</v>
      </c>
      <c r="I84" s="155">
        <v>20</v>
      </c>
      <c r="J84" s="154" t="s">
        <v>24</v>
      </c>
      <c r="K84" s="154"/>
    </row>
    <row r="85" spans="1:11" hidden="1" x14ac:dyDescent="0.35">
      <c r="A85" s="154" t="s">
        <v>145</v>
      </c>
      <c r="B85" s="150" t="s">
        <v>148</v>
      </c>
      <c r="C85" s="154" t="s">
        <v>22</v>
      </c>
      <c r="D85" s="157" t="s">
        <v>149</v>
      </c>
      <c r="E85" s="154" t="s">
        <v>23</v>
      </c>
      <c r="F85" s="154" t="s">
        <v>16</v>
      </c>
      <c r="G85" s="86">
        <v>893</v>
      </c>
      <c r="H85" s="155">
        <v>25</v>
      </c>
      <c r="I85" s="155">
        <v>18</v>
      </c>
      <c r="J85" s="154" t="s">
        <v>24</v>
      </c>
      <c r="K85" s="154"/>
    </row>
    <row r="86" spans="1:11" hidden="1" x14ac:dyDescent="0.35">
      <c r="A86" s="154" t="s">
        <v>145</v>
      </c>
      <c r="B86" s="150" t="s">
        <v>150</v>
      </c>
      <c r="C86" s="154" t="s">
        <v>151</v>
      </c>
      <c r="D86" s="157" t="s">
        <v>15</v>
      </c>
      <c r="E86" s="154" t="s">
        <v>15</v>
      </c>
      <c r="F86" s="154" t="s">
        <v>16</v>
      </c>
      <c r="G86" s="86">
        <v>683</v>
      </c>
      <c r="H86" s="151" t="s">
        <v>17</v>
      </c>
      <c r="I86" s="155">
        <v>14</v>
      </c>
      <c r="J86" s="154" t="s">
        <v>24</v>
      </c>
      <c r="K86" s="154"/>
    </row>
    <row r="87" spans="1:11" hidden="1" x14ac:dyDescent="0.35">
      <c r="A87" s="154" t="s">
        <v>145</v>
      </c>
      <c r="B87" s="150" t="s">
        <v>152</v>
      </c>
      <c r="C87" s="154" t="s">
        <v>22</v>
      </c>
      <c r="D87" s="157" t="s">
        <v>48</v>
      </c>
      <c r="E87" s="154" t="s">
        <v>23</v>
      </c>
      <c r="F87" s="154" t="s">
        <v>16</v>
      </c>
      <c r="G87" s="86">
        <v>635</v>
      </c>
      <c r="H87" s="155">
        <v>35</v>
      </c>
      <c r="I87" s="155">
        <v>13</v>
      </c>
      <c r="J87" s="154" t="s">
        <v>24</v>
      </c>
      <c r="K87" s="154"/>
    </row>
    <row r="88" spans="1:11" hidden="1" x14ac:dyDescent="0.35">
      <c r="A88" s="154" t="s">
        <v>145</v>
      </c>
      <c r="B88" s="150" t="s">
        <v>153</v>
      </c>
      <c r="C88" s="154" t="s">
        <v>22</v>
      </c>
      <c r="D88" s="157" t="s">
        <v>48</v>
      </c>
      <c r="E88" s="154" t="s">
        <v>23</v>
      </c>
      <c r="F88" s="154" t="s">
        <v>16</v>
      </c>
      <c r="G88" s="86">
        <v>664</v>
      </c>
      <c r="H88" s="155">
        <v>46</v>
      </c>
      <c r="I88" s="155">
        <v>13</v>
      </c>
      <c r="J88" s="154" t="s">
        <v>24</v>
      </c>
      <c r="K88" s="154"/>
    </row>
    <row r="89" spans="1:11" hidden="1" x14ac:dyDescent="0.35">
      <c r="A89" s="154" t="s">
        <v>145</v>
      </c>
      <c r="B89" s="150" t="s">
        <v>154</v>
      </c>
      <c r="C89" s="154" t="s">
        <v>22</v>
      </c>
      <c r="D89" s="157" t="s">
        <v>149</v>
      </c>
      <c r="E89" s="154" t="s">
        <v>23</v>
      </c>
      <c r="F89" s="154" t="s">
        <v>16</v>
      </c>
      <c r="G89" s="86">
        <v>645</v>
      </c>
      <c r="H89" s="155">
        <v>40</v>
      </c>
      <c r="I89" s="155">
        <v>13</v>
      </c>
      <c r="J89" s="154" t="s">
        <v>24</v>
      </c>
      <c r="K89" s="154"/>
    </row>
    <row r="90" spans="1:11" hidden="1" x14ac:dyDescent="0.35">
      <c r="A90" s="154" t="s">
        <v>145</v>
      </c>
      <c r="B90" s="150" t="s">
        <v>155</v>
      </c>
      <c r="C90" s="154" t="s">
        <v>22</v>
      </c>
      <c r="D90" s="157" t="s">
        <v>149</v>
      </c>
      <c r="E90" s="154" t="s">
        <v>23</v>
      </c>
      <c r="F90" s="154" t="s">
        <v>16</v>
      </c>
      <c r="G90" s="86">
        <v>537</v>
      </c>
      <c r="H90" s="151" t="s">
        <v>17</v>
      </c>
      <c r="I90" s="155">
        <v>11</v>
      </c>
      <c r="J90" s="154" t="s">
        <v>24</v>
      </c>
      <c r="K90" s="154"/>
    </row>
    <row r="91" spans="1:11" hidden="1" x14ac:dyDescent="0.35">
      <c r="A91" s="154" t="s">
        <v>145</v>
      </c>
      <c r="B91" s="150" t="s">
        <v>156</v>
      </c>
      <c r="C91" s="154" t="s">
        <v>22</v>
      </c>
      <c r="D91" s="157" t="s">
        <v>48</v>
      </c>
      <c r="E91" s="154" t="s">
        <v>23</v>
      </c>
      <c r="F91" s="154" t="s">
        <v>16</v>
      </c>
      <c r="G91" s="86">
        <v>425</v>
      </c>
      <c r="H91" s="155">
        <v>25</v>
      </c>
      <c r="I91" s="155">
        <v>9</v>
      </c>
      <c r="J91" s="154" t="s">
        <v>24</v>
      </c>
      <c r="K91" s="154"/>
    </row>
    <row r="92" spans="1:11" x14ac:dyDescent="0.35">
      <c r="A92" s="150" t="s">
        <v>233</v>
      </c>
      <c r="B92" s="150" t="s">
        <v>234</v>
      </c>
      <c r="C92" s="150" t="s">
        <v>22</v>
      </c>
      <c r="D92" s="157" t="s">
        <v>109</v>
      </c>
      <c r="E92" s="150" t="s">
        <v>15</v>
      </c>
      <c r="F92" s="150" t="s">
        <v>16</v>
      </c>
      <c r="G92" s="88">
        <v>1852</v>
      </c>
      <c r="H92" s="151" t="s">
        <v>17</v>
      </c>
      <c r="I92" s="156">
        <f>G92/50</f>
        <v>37.04</v>
      </c>
      <c r="J92" s="150" t="s">
        <v>43</v>
      </c>
      <c r="K92" s="150"/>
    </row>
    <row r="93" spans="1:11" x14ac:dyDescent="0.35">
      <c r="A93" s="150" t="s">
        <v>125</v>
      </c>
      <c r="B93" s="150" t="s">
        <v>128</v>
      </c>
      <c r="C93" s="150" t="s">
        <v>129</v>
      </c>
      <c r="D93" s="157" t="s">
        <v>31</v>
      </c>
      <c r="E93" s="150" t="s">
        <v>15</v>
      </c>
      <c r="F93" s="150" t="s">
        <v>16</v>
      </c>
      <c r="G93" s="88">
        <v>1743</v>
      </c>
      <c r="H93" s="151" t="s">
        <v>17</v>
      </c>
      <c r="I93" s="156">
        <f>G93/50</f>
        <v>34.86</v>
      </c>
      <c r="J93" s="153" t="s">
        <v>61</v>
      </c>
      <c r="K93" s="150"/>
    </row>
    <row r="94" spans="1:11" x14ac:dyDescent="0.35">
      <c r="A94" s="150" t="s">
        <v>145</v>
      </c>
      <c r="B94" s="150" t="s">
        <v>160</v>
      </c>
      <c r="C94" s="150" t="s">
        <v>161</v>
      </c>
      <c r="D94" s="157" t="s">
        <v>109</v>
      </c>
      <c r="E94" s="150" t="s">
        <v>15</v>
      </c>
      <c r="F94" s="150" t="s">
        <v>16</v>
      </c>
      <c r="G94" s="88">
        <v>1542</v>
      </c>
      <c r="H94" s="151" t="s">
        <v>17</v>
      </c>
      <c r="I94" s="152">
        <f>G94/50</f>
        <v>30.84</v>
      </c>
      <c r="J94" s="153" t="s">
        <v>159</v>
      </c>
      <c r="K94" s="150"/>
    </row>
    <row r="95" spans="1:11" hidden="1" x14ac:dyDescent="0.35">
      <c r="A95" s="154" t="s">
        <v>162</v>
      </c>
      <c r="B95" s="150" t="s">
        <v>163</v>
      </c>
      <c r="C95" s="154" t="s">
        <v>164</v>
      </c>
      <c r="D95" s="157" t="s">
        <v>15</v>
      </c>
      <c r="E95" s="154" t="s">
        <v>16</v>
      </c>
      <c r="F95" s="154" t="s">
        <v>16</v>
      </c>
      <c r="G95" s="86">
        <v>2760</v>
      </c>
      <c r="H95" s="151" t="s">
        <v>17</v>
      </c>
      <c r="I95" s="155">
        <v>55</v>
      </c>
      <c r="J95" s="154" t="s">
        <v>24</v>
      </c>
      <c r="K95" s="154"/>
    </row>
    <row r="96" spans="1:11" hidden="1" x14ac:dyDescent="0.35">
      <c r="A96" s="150" t="s">
        <v>162</v>
      </c>
      <c r="B96" s="150" t="s">
        <v>165</v>
      </c>
      <c r="C96" s="150" t="s">
        <v>22</v>
      </c>
      <c r="D96" s="157" t="s">
        <v>14</v>
      </c>
      <c r="E96" s="150" t="s">
        <v>15</v>
      </c>
      <c r="F96" s="150" t="s">
        <v>16</v>
      </c>
      <c r="G96" s="88">
        <v>869</v>
      </c>
      <c r="H96" s="151" t="s">
        <v>17</v>
      </c>
      <c r="I96" s="156">
        <f>G96/50</f>
        <v>17.38</v>
      </c>
      <c r="J96" s="150" t="s">
        <v>43</v>
      </c>
      <c r="K96" s="150"/>
    </row>
    <row r="97" spans="1:11" hidden="1" x14ac:dyDescent="0.35">
      <c r="A97" s="150" t="s">
        <v>162</v>
      </c>
      <c r="B97" s="150" t="s">
        <v>166</v>
      </c>
      <c r="C97" s="150" t="s">
        <v>22</v>
      </c>
      <c r="D97" s="157" t="s">
        <v>14</v>
      </c>
      <c r="E97" s="150" t="s">
        <v>15</v>
      </c>
      <c r="F97" s="150" t="s">
        <v>16</v>
      </c>
      <c r="G97" s="88">
        <v>791</v>
      </c>
      <c r="H97" s="151" t="s">
        <v>17</v>
      </c>
      <c r="I97" s="156">
        <f>G97/50</f>
        <v>15.82</v>
      </c>
      <c r="J97" s="150" t="s">
        <v>43</v>
      </c>
      <c r="K97" s="150"/>
    </row>
    <row r="98" spans="1:11" hidden="1" x14ac:dyDescent="0.35">
      <c r="A98" s="150" t="s">
        <v>162</v>
      </c>
      <c r="B98" s="150" t="s">
        <v>167</v>
      </c>
      <c r="C98" s="150" t="s">
        <v>131</v>
      </c>
      <c r="D98" s="157" t="s">
        <v>15</v>
      </c>
      <c r="E98" s="150" t="s">
        <v>15</v>
      </c>
      <c r="F98" s="150" t="s">
        <v>16</v>
      </c>
      <c r="G98" s="88">
        <v>809</v>
      </c>
      <c r="H98" s="151" t="s">
        <v>17</v>
      </c>
      <c r="I98" s="152">
        <f>G98/50</f>
        <v>16.18</v>
      </c>
      <c r="J98" s="153" t="s">
        <v>61</v>
      </c>
      <c r="K98" s="150"/>
    </row>
    <row r="99" spans="1:11" hidden="1" x14ac:dyDescent="0.35">
      <c r="A99" s="150" t="s">
        <v>162</v>
      </c>
      <c r="B99" s="150" t="s">
        <v>168</v>
      </c>
      <c r="C99" s="150" t="s">
        <v>169</v>
      </c>
      <c r="D99" s="157" t="s">
        <v>15</v>
      </c>
      <c r="E99" s="150" t="s">
        <v>15</v>
      </c>
      <c r="F99" s="150" t="s">
        <v>16</v>
      </c>
      <c r="G99" s="88">
        <v>620</v>
      </c>
      <c r="H99" s="151" t="s">
        <v>17</v>
      </c>
      <c r="I99" s="152">
        <f>G99/50</f>
        <v>12.4</v>
      </c>
      <c r="J99" s="153" t="s">
        <v>61</v>
      </c>
      <c r="K99" s="150"/>
    </row>
    <row r="100" spans="1:11" hidden="1" x14ac:dyDescent="0.35">
      <c r="A100" s="154" t="s">
        <v>170</v>
      </c>
      <c r="B100" s="150" t="s">
        <v>171</v>
      </c>
      <c r="C100" s="154" t="s">
        <v>172</v>
      </c>
      <c r="D100" s="157" t="s">
        <v>15</v>
      </c>
      <c r="E100" s="154" t="s">
        <v>23</v>
      </c>
      <c r="F100" s="154" t="s">
        <v>16</v>
      </c>
      <c r="G100" s="86">
        <v>1510</v>
      </c>
      <c r="H100" s="155">
        <v>12</v>
      </c>
      <c r="I100" s="155">
        <v>30</v>
      </c>
      <c r="J100" s="154" t="s">
        <v>24</v>
      </c>
      <c r="K100" s="154"/>
    </row>
    <row r="101" spans="1:11" hidden="1" x14ac:dyDescent="0.35">
      <c r="A101" s="154" t="s">
        <v>170</v>
      </c>
      <c r="B101" s="150" t="s">
        <v>173</v>
      </c>
      <c r="C101" s="154" t="s">
        <v>42</v>
      </c>
      <c r="D101" s="157" t="s">
        <v>15</v>
      </c>
      <c r="E101" s="154" t="s">
        <v>23</v>
      </c>
      <c r="F101" s="154" t="s">
        <v>23</v>
      </c>
      <c r="G101" s="86">
        <v>835</v>
      </c>
      <c r="H101" s="155">
        <v>26</v>
      </c>
      <c r="I101" s="155">
        <v>17</v>
      </c>
      <c r="J101" s="154" t="s">
        <v>24</v>
      </c>
      <c r="K101" s="154"/>
    </row>
    <row r="102" spans="1:11" hidden="1" x14ac:dyDescent="0.35">
      <c r="A102" s="154" t="s">
        <v>174</v>
      </c>
      <c r="B102" s="150" t="s">
        <v>175</v>
      </c>
      <c r="C102" s="154" t="s">
        <v>22</v>
      </c>
      <c r="D102" s="157" t="s">
        <v>14</v>
      </c>
      <c r="E102" s="154" t="s">
        <v>23</v>
      </c>
      <c r="F102" s="154" t="s">
        <v>23</v>
      </c>
      <c r="G102" s="86">
        <v>809</v>
      </c>
      <c r="H102" s="155">
        <v>50</v>
      </c>
      <c r="I102" s="155">
        <v>16</v>
      </c>
      <c r="J102" s="154" t="s">
        <v>24</v>
      </c>
      <c r="K102" s="154"/>
    </row>
    <row r="103" spans="1:11" hidden="1" x14ac:dyDescent="0.35">
      <c r="A103" s="154" t="s">
        <v>174</v>
      </c>
      <c r="B103" s="150" t="s">
        <v>176</v>
      </c>
      <c r="C103" s="154" t="s">
        <v>22</v>
      </c>
      <c r="D103" s="157" t="s">
        <v>14</v>
      </c>
      <c r="E103" s="154" t="s">
        <v>23</v>
      </c>
      <c r="F103" s="154" t="s">
        <v>23</v>
      </c>
      <c r="G103" s="86">
        <v>391</v>
      </c>
      <c r="H103" s="155">
        <v>15</v>
      </c>
      <c r="I103" s="155">
        <v>8</v>
      </c>
      <c r="J103" s="154" t="s">
        <v>24</v>
      </c>
      <c r="K103" s="154"/>
    </row>
    <row r="104" spans="1:11" hidden="1" x14ac:dyDescent="0.35">
      <c r="A104" s="154" t="s">
        <v>177</v>
      </c>
      <c r="B104" s="150" t="s">
        <v>178</v>
      </c>
      <c r="C104" s="154" t="s">
        <v>179</v>
      </c>
      <c r="D104" s="157" t="s">
        <v>15</v>
      </c>
      <c r="E104" s="154" t="s">
        <v>23</v>
      </c>
      <c r="F104" s="154" t="s">
        <v>16</v>
      </c>
      <c r="G104" s="86">
        <v>3649</v>
      </c>
      <c r="H104" s="155">
        <v>15</v>
      </c>
      <c r="I104" s="155">
        <v>73</v>
      </c>
      <c r="J104" s="154" t="s">
        <v>24</v>
      </c>
      <c r="K104" s="154"/>
    </row>
    <row r="105" spans="1:11" x14ac:dyDescent="0.35">
      <c r="A105" s="154" t="s">
        <v>362</v>
      </c>
      <c r="B105" s="150" t="s">
        <v>363</v>
      </c>
      <c r="C105" s="154" t="s">
        <v>364</v>
      </c>
      <c r="D105" s="157" t="s">
        <v>31</v>
      </c>
      <c r="E105" s="154" t="s">
        <v>15</v>
      </c>
      <c r="F105" s="154" t="s">
        <v>16</v>
      </c>
      <c r="G105" s="86">
        <v>1476</v>
      </c>
      <c r="H105" s="155">
        <v>60</v>
      </c>
      <c r="I105" s="155">
        <v>30</v>
      </c>
      <c r="J105" s="154" t="s">
        <v>24</v>
      </c>
      <c r="K105" s="154"/>
    </row>
    <row r="106" spans="1:11" hidden="1" x14ac:dyDescent="0.35">
      <c r="A106" s="154" t="s">
        <v>177</v>
      </c>
      <c r="B106" s="150" t="s">
        <v>182</v>
      </c>
      <c r="C106" s="154" t="s">
        <v>183</v>
      </c>
      <c r="D106" s="157" t="s">
        <v>15</v>
      </c>
      <c r="E106" s="154" t="s">
        <v>23</v>
      </c>
      <c r="F106" s="154" t="s">
        <v>16</v>
      </c>
      <c r="G106" s="86">
        <v>1919</v>
      </c>
      <c r="H106" s="155">
        <v>15</v>
      </c>
      <c r="I106" s="155">
        <v>38</v>
      </c>
      <c r="J106" s="154" t="s">
        <v>24</v>
      </c>
      <c r="K106" s="154"/>
    </row>
    <row r="107" spans="1:11" hidden="1" x14ac:dyDescent="0.35">
      <c r="A107" s="154" t="s">
        <v>177</v>
      </c>
      <c r="B107" s="150" t="s">
        <v>184</v>
      </c>
      <c r="C107" s="154" t="s">
        <v>185</v>
      </c>
      <c r="D107" s="157" t="s">
        <v>15</v>
      </c>
      <c r="E107" s="154" t="s">
        <v>23</v>
      </c>
      <c r="F107" s="154" t="s">
        <v>16</v>
      </c>
      <c r="G107" s="86">
        <v>1896</v>
      </c>
      <c r="H107" s="155">
        <v>15</v>
      </c>
      <c r="I107" s="155">
        <v>38</v>
      </c>
      <c r="J107" s="154" t="s">
        <v>24</v>
      </c>
      <c r="K107" s="154"/>
    </row>
    <row r="108" spans="1:11" hidden="1" x14ac:dyDescent="0.35">
      <c r="A108" s="154" t="s">
        <v>177</v>
      </c>
      <c r="B108" s="150" t="s">
        <v>186</v>
      </c>
      <c r="C108" s="154" t="s">
        <v>187</v>
      </c>
      <c r="D108" s="157" t="s">
        <v>15</v>
      </c>
      <c r="E108" s="154" t="s">
        <v>23</v>
      </c>
      <c r="F108" s="154" t="s">
        <v>16</v>
      </c>
      <c r="G108" s="86">
        <v>1660</v>
      </c>
      <c r="H108" s="155">
        <v>25</v>
      </c>
      <c r="I108" s="155">
        <v>33</v>
      </c>
      <c r="J108" s="154" t="s">
        <v>24</v>
      </c>
      <c r="K108" s="154"/>
    </row>
    <row r="109" spans="1:11" hidden="1" x14ac:dyDescent="0.35">
      <c r="A109" s="154" t="s">
        <v>177</v>
      </c>
      <c r="B109" s="150" t="s">
        <v>188</v>
      </c>
      <c r="C109" s="154" t="s">
        <v>189</v>
      </c>
      <c r="D109" s="157" t="s">
        <v>15</v>
      </c>
      <c r="E109" s="154" t="s">
        <v>23</v>
      </c>
      <c r="F109" s="154" t="s">
        <v>16</v>
      </c>
      <c r="G109" s="86">
        <v>1496</v>
      </c>
      <c r="H109" s="155">
        <v>55</v>
      </c>
      <c r="I109" s="155">
        <v>30</v>
      </c>
      <c r="J109" s="154" t="s">
        <v>24</v>
      </c>
      <c r="K109" s="154"/>
    </row>
    <row r="110" spans="1:11" hidden="1" x14ac:dyDescent="0.35">
      <c r="A110" s="154" t="s">
        <v>177</v>
      </c>
      <c r="B110" s="150" t="s">
        <v>190</v>
      </c>
      <c r="C110" s="154" t="s">
        <v>22</v>
      </c>
      <c r="D110" s="157" t="s">
        <v>149</v>
      </c>
      <c r="E110" s="154" t="s">
        <v>23</v>
      </c>
      <c r="F110" s="154" t="s">
        <v>16</v>
      </c>
      <c r="G110" s="86">
        <v>1164</v>
      </c>
      <c r="H110" s="155">
        <v>16</v>
      </c>
      <c r="I110" s="155">
        <v>23</v>
      </c>
      <c r="J110" s="154" t="s">
        <v>24</v>
      </c>
      <c r="K110" s="154"/>
    </row>
    <row r="111" spans="1:11" hidden="1" x14ac:dyDescent="0.35">
      <c r="A111" s="154" t="s">
        <v>177</v>
      </c>
      <c r="B111" s="150" t="s">
        <v>191</v>
      </c>
      <c r="C111" s="154" t="s">
        <v>192</v>
      </c>
      <c r="D111" s="157" t="s">
        <v>15</v>
      </c>
      <c r="E111" s="154" t="s">
        <v>23</v>
      </c>
      <c r="F111" s="154" t="s">
        <v>16</v>
      </c>
      <c r="G111" s="86">
        <v>975</v>
      </c>
      <c r="H111" s="155">
        <v>16</v>
      </c>
      <c r="I111" s="155">
        <v>20</v>
      </c>
      <c r="J111" s="154" t="s">
        <v>24</v>
      </c>
      <c r="K111" s="154"/>
    </row>
    <row r="112" spans="1:11" hidden="1" x14ac:dyDescent="0.35">
      <c r="A112" s="154" t="s">
        <v>177</v>
      </c>
      <c r="B112" s="150" t="s">
        <v>193</v>
      </c>
      <c r="C112" s="154" t="s">
        <v>22</v>
      </c>
      <c r="D112" s="157" t="s">
        <v>14</v>
      </c>
      <c r="E112" s="154" t="s">
        <v>23</v>
      </c>
      <c r="F112" s="154" t="s">
        <v>16</v>
      </c>
      <c r="G112" s="86">
        <v>790</v>
      </c>
      <c r="H112" s="155">
        <v>20</v>
      </c>
      <c r="I112" s="155">
        <v>16</v>
      </c>
      <c r="J112" s="154" t="s">
        <v>24</v>
      </c>
      <c r="K112" s="154"/>
    </row>
    <row r="113" spans="1:11" hidden="1" x14ac:dyDescent="0.35">
      <c r="A113" s="154" t="s">
        <v>177</v>
      </c>
      <c r="B113" s="150" t="s">
        <v>194</v>
      </c>
      <c r="C113" s="154" t="s">
        <v>22</v>
      </c>
      <c r="D113" s="157" t="s">
        <v>14</v>
      </c>
      <c r="E113" s="154" t="s">
        <v>23</v>
      </c>
      <c r="F113" s="154" t="s">
        <v>16</v>
      </c>
      <c r="G113" s="86">
        <v>788</v>
      </c>
      <c r="H113" s="155">
        <v>20</v>
      </c>
      <c r="I113" s="155">
        <v>16</v>
      </c>
      <c r="J113" s="154" t="s">
        <v>24</v>
      </c>
      <c r="K113" s="154"/>
    </row>
    <row r="114" spans="1:11" hidden="1" x14ac:dyDescent="0.35">
      <c r="A114" s="154" t="s">
        <v>177</v>
      </c>
      <c r="B114" s="150" t="s">
        <v>195</v>
      </c>
      <c r="C114" s="154" t="s">
        <v>196</v>
      </c>
      <c r="D114" s="157" t="s">
        <v>15</v>
      </c>
      <c r="E114" s="154" t="s">
        <v>23</v>
      </c>
      <c r="F114" s="154" t="s">
        <v>16</v>
      </c>
      <c r="G114" s="86">
        <v>755</v>
      </c>
      <c r="H114" s="155">
        <v>16</v>
      </c>
      <c r="I114" s="155">
        <v>15</v>
      </c>
      <c r="J114" s="154" t="s">
        <v>24</v>
      </c>
      <c r="K114" s="154"/>
    </row>
    <row r="115" spans="1:11" x14ac:dyDescent="0.35">
      <c r="A115" s="154" t="s">
        <v>362</v>
      </c>
      <c r="B115" s="150" t="s">
        <v>366</v>
      </c>
      <c r="C115" s="154" t="s">
        <v>364</v>
      </c>
      <c r="D115" s="157" t="s">
        <v>31</v>
      </c>
      <c r="E115" s="154" t="s">
        <v>15</v>
      </c>
      <c r="F115" s="154" t="s">
        <v>16</v>
      </c>
      <c r="G115" s="86">
        <v>1466</v>
      </c>
      <c r="H115" s="155">
        <v>60</v>
      </c>
      <c r="I115" s="155">
        <v>29</v>
      </c>
      <c r="J115" s="154" t="s">
        <v>24</v>
      </c>
      <c r="K115" s="154"/>
    </row>
    <row r="116" spans="1:11" hidden="1" x14ac:dyDescent="0.35">
      <c r="A116" s="154" t="s">
        <v>177</v>
      </c>
      <c r="B116" s="150" t="s">
        <v>198</v>
      </c>
      <c r="C116" s="154" t="s">
        <v>22</v>
      </c>
      <c r="D116" s="157" t="s">
        <v>14</v>
      </c>
      <c r="E116" s="154" t="s">
        <v>23</v>
      </c>
      <c r="F116" s="154" t="s">
        <v>16</v>
      </c>
      <c r="G116" s="86">
        <v>590</v>
      </c>
      <c r="H116" s="155">
        <v>24</v>
      </c>
      <c r="I116" s="155">
        <v>12</v>
      </c>
      <c r="J116" s="154" t="s">
        <v>24</v>
      </c>
      <c r="K116" s="154"/>
    </row>
    <row r="117" spans="1:11" x14ac:dyDescent="0.35">
      <c r="A117" s="154" t="s">
        <v>289</v>
      </c>
      <c r="B117" s="150" t="s">
        <v>290</v>
      </c>
      <c r="C117" s="154" t="s">
        <v>22</v>
      </c>
      <c r="D117" s="157" t="s">
        <v>31</v>
      </c>
      <c r="E117" s="154" t="s">
        <v>23</v>
      </c>
      <c r="F117" s="154" t="s">
        <v>16</v>
      </c>
      <c r="G117" s="86">
        <v>1385</v>
      </c>
      <c r="H117" s="155">
        <v>64</v>
      </c>
      <c r="I117" s="155">
        <v>28</v>
      </c>
      <c r="J117" s="154" t="s">
        <v>24</v>
      </c>
      <c r="K117" s="154"/>
    </row>
    <row r="118" spans="1:11" hidden="1" x14ac:dyDescent="0.35">
      <c r="A118" s="154" t="s">
        <v>177</v>
      </c>
      <c r="B118" s="150" t="s">
        <v>200</v>
      </c>
      <c r="C118" s="154" t="s">
        <v>201</v>
      </c>
      <c r="D118" s="157" t="s">
        <v>15</v>
      </c>
      <c r="E118" s="154" t="s">
        <v>23</v>
      </c>
      <c r="F118" s="154" t="s">
        <v>16</v>
      </c>
      <c r="G118" s="86">
        <v>444</v>
      </c>
      <c r="H118" s="155">
        <v>10</v>
      </c>
      <c r="I118" s="155">
        <v>9</v>
      </c>
      <c r="J118" s="154" t="s">
        <v>24</v>
      </c>
      <c r="K118" s="154"/>
    </row>
    <row r="119" spans="1:11" x14ac:dyDescent="0.35">
      <c r="A119" s="154" t="s">
        <v>289</v>
      </c>
      <c r="B119" s="150" t="s">
        <v>291</v>
      </c>
      <c r="C119" s="154" t="s">
        <v>22</v>
      </c>
      <c r="D119" s="157" t="s">
        <v>31</v>
      </c>
      <c r="E119" s="154" t="s">
        <v>23</v>
      </c>
      <c r="F119" s="154" t="s">
        <v>16</v>
      </c>
      <c r="G119" s="86">
        <v>1385</v>
      </c>
      <c r="H119" s="155">
        <v>64</v>
      </c>
      <c r="I119" s="155">
        <v>28</v>
      </c>
      <c r="J119" s="154" t="s">
        <v>24</v>
      </c>
      <c r="K119" s="154"/>
    </row>
    <row r="120" spans="1:11" x14ac:dyDescent="0.35">
      <c r="A120" s="154" t="s">
        <v>335</v>
      </c>
      <c r="B120" s="150" t="s">
        <v>342</v>
      </c>
      <c r="C120" s="154" t="s">
        <v>343</v>
      </c>
      <c r="D120" s="157" t="s">
        <v>109</v>
      </c>
      <c r="E120" s="154" t="s">
        <v>23</v>
      </c>
      <c r="F120" s="154" t="s">
        <v>16</v>
      </c>
      <c r="G120" s="86">
        <v>1317</v>
      </c>
      <c r="H120" s="155">
        <v>104</v>
      </c>
      <c r="I120" s="155">
        <v>26</v>
      </c>
      <c r="J120" s="154" t="s">
        <v>24</v>
      </c>
      <c r="K120" s="154"/>
    </row>
    <row r="121" spans="1:11" hidden="1" x14ac:dyDescent="0.35">
      <c r="A121" s="150" t="s">
        <v>177</v>
      </c>
      <c r="B121" s="150" t="s">
        <v>204</v>
      </c>
      <c r="C121" s="150" t="s">
        <v>22</v>
      </c>
      <c r="D121" s="157" t="s">
        <v>14</v>
      </c>
      <c r="E121" s="150" t="s">
        <v>15</v>
      </c>
      <c r="F121" s="150" t="s">
        <v>16</v>
      </c>
      <c r="G121" s="88">
        <v>576</v>
      </c>
      <c r="H121" s="151" t="s">
        <v>17</v>
      </c>
      <c r="I121" s="156">
        <f>G121/50</f>
        <v>11.52</v>
      </c>
      <c r="J121" s="150" t="s">
        <v>43</v>
      </c>
      <c r="K121" s="150"/>
    </row>
    <row r="122" spans="1:11" x14ac:dyDescent="0.35">
      <c r="A122" s="154" t="s">
        <v>335</v>
      </c>
      <c r="B122" s="150" t="s">
        <v>344</v>
      </c>
      <c r="C122" s="154" t="s">
        <v>345</v>
      </c>
      <c r="D122" s="157" t="s">
        <v>109</v>
      </c>
      <c r="E122" s="154" t="s">
        <v>23</v>
      </c>
      <c r="F122" s="154" t="s">
        <v>16</v>
      </c>
      <c r="G122" s="86">
        <v>1315</v>
      </c>
      <c r="H122" s="155">
        <v>104</v>
      </c>
      <c r="I122" s="155">
        <v>26</v>
      </c>
      <c r="J122" s="154" t="s">
        <v>24</v>
      </c>
      <c r="K122" s="154"/>
    </row>
    <row r="123" spans="1:11" x14ac:dyDescent="0.35">
      <c r="A123" s="154" t="s">
        <v>444</v>
      </c>
      <c r="B123" s="150" t="s">
        <v>445</v>
      </c>
      <c r="C123" s="154" t="s">
        <v>22</v>
      </c>
      <c r="D123" s="157" t="s">
        <v>109</v>
      </c>
      <c r="E123" s="154" t="s">
        <v>23</v>
      </c>
      <c r="F123" s="154" t="s">
        <v>16</v>
      </c>
      <c r="G123" s="86">
        <v>1304</v>
      </c>
      <c r="H123" s="155">
        <v>120</v>
      </c>
      <c r="I123" s="155">
        <v>26</v>
      </c>
      <c r="J123" s="154" t="s">
        <v>24</v>
      </c>
      <c r="K123" s="154"/>
    </row>
    <row r="124" spans="1:11" hidden="1" x14ac:dyDescent="0.35">
      <c r="A124" s="154" t="s">
        <v>205</v>
      </c>
      <c r="B124" s="150" t="s">
        <v>208</v>
      </c>
      <c r="C124" s="154" t="s">
        <v>22</v>
      </c>
      <c r="D124" s="157" t="s">
        <v>14</v>
      </c>
      <c r="E124" s="154" t="s">
        <v>23</v>
      </c>
      <c r="F124" s="154" t="s">
        <v>16</v>
      </c>
      <c r="G124" s="86">
        <v>936</v>
      </c>
      <c r="H124" s="155">
        <v>30</v>
      </c>
      <c r="I124" s="155">
        <v>19</v>
      </c>
      <c r="J124" s="154" t="s">
        <v>24</v>
      </c>
      <c r="K124" s="154"/>
    </row>
    <row r="125" spans="1:11" x14ac:dyDescent="0.35">
      <c r="A125" s="154" t="s">
        <v>205</v>
      </c>
      <c r="B125" s="150" t="s">
        <v>206</v>
      </c>
      <c r="C125" s="154" t="s">
        <v>22</v>
      </c>
      <c r="D125" s="157" t="s">
        <v>109</v>
      </c>
      <c r="E125" s="154" t="s">
        <v>23</v>
      </c>
      <c r="F125" s="154" t="s">
        <v>16</v>
      </c>
      <c r="G125" s="86">
        <v>1229</v>
      </c>
      <c r="H125" s="155">
        <v>72</v>
      </c>
      <c r="I125" s="155">
        <v>25</v>
      </c>
      <c r="J125" s="154" t="s">
        <v>24</v>
      </c>
      <c r="K125" s="154"/>
    </row>
    <row r="126" spans="1:11" hidden="1" x14ac:dyDescent="0.35">
      <c r="A126" s="154" t="s">
        <v>205</v>
      </c>
      <c r="B126" s="150" t="s">
        <v>210</v>
      </c>
      <c r="C126" s="154" t="s">
        <v>211</v>
      </c>
      <c r="D126" s="157" t="s">
        <v>14</v>
      </c>
      <c r="E126" s="154" t="s">
        <v>23</v>
      </c>
      <c r="F126" s="154" t="s">
        <v>16</v>
      </c>
      <c r="G126" s="86">
        <v>937</v>
      </c>
      <c r="H126" s="155">
        <v>24</v>
      </c>
      <c r="I126" s="155">
        <v>19</v>
      </c>
      <c r="J126" s="154" t="s">
        <v>24</v>
      </c>
      <c r="K126" s="154"/>
    </row>
    <row r="127" spans="1:11" hidden="1" x14ac:dyDescent="0.35">
      <c r="A127" s="154" t="s">
        <v>205</v>
      </c>
      <c r="B127" s="150" t="s">
        <v>212</v>
      </c>
      <c r="C127" s="154" t="s">
        <v>22</v>
      </c>
      <c r="D127" s="157" t="s">
        <v>14</v>
      </c>
      <c r="E127" s="154" t="s">
        <v>23</v>
      </c>
      <c r="F127" s="154" t="s">
        <v>16</v>
      </c>
      <c r="G127" s="86">
        <v>917</v>
      </c>
      <c r="H127" s="155">
        <v>24</v>
      </c>
      <c r="I127" s="155">
        <v>18</v>
      </c>
      <c r="J127" s="154" t="s">
        <v>24</v>
      </c>
      <c r="K127" s="154"/>
    </row>
    <row r="128" spans="1:11" hidden="1" x14ac:dyDescent="0.35">
      <c r="A128" s="154" t="s">
        <v>205</v>
      </c>
      <c r="B128" s="150" t="s">
        <v>213</v>
      </c>
      <c r="C128" s="154" t="s">
        <v>22</v>
      </c>
      <c r="D128" s="157" t="s">
        <v>14</v>
      </c>
      <c r="E128" s="154" t="s">
        <v>23</v>
      </c>
      <c r="F128" s="154" t="s">
        <v>16</v>
      </c>
      <c r="G128" s="86">
        <v>854</v>
      </c>
      <c r="H128" s="155">
        <v>30</v>
      </c>
      <c r="I128" s="155">
        <v>17</v>
      </c>
      <c r="J128" s="154" t="s">
        <v>24</v>
      </c>
      <c r="K128" s="154"/>
    </row>
    <row r="129" spans="1:11" hidden="1" x14ac:dyDescent="0.35">
      <c r="A129" s="154" t="s">
        <v>205</v>
      </c>
      <c r="B129" s="150" t="s">
        <v>214</v>
      </c>
      <c r="C129" s="154" t="s">
        <v>22</v>
      </c>
      <c r="D129" s="157" t="s">
        <v>14</v>
      </c>
      <c r="E129" s="154" t="s">
        <v>23</v>
      </c>
      <c r="F129" s="154" t="s">
        <v>23</v>
      </c>
      <c r="G129" s="86">
        <v>874</v>
      </c>
      <c r="H129" s="155">
        <v>24</v>
      </c>
      <c r="I129" s="155">
        <v>17</v>
      </c>
      <c r="J129" s="154" t="s">
        <v>24</v>
      </c>
      <c r="K129" s="154"/>
    </row>
    <row r="130" spans="1:11" hidden="1" x14ac:dyDescent="0.35">
      <c r="A130" s="154" t="s">
        <v>205</v>
      </c>
      <c r="B130" s="150" t="s">
        <v>215</v>
      </c>
      <c r="C130" s="154" t="s">
        <v>22</v>
      </c>
      <c r="D130" s="157" t="s">
        <v>14</v>
      </c>
      <c r="E130" s="154" t="s">
        <v>23</v>
      </c>
      <c r="F130" s="154" t="s">
        <v>23</v>
      </c>
      <c r="G130" s="86">
        <v>859</v>
      </c>
      <c r="H130" s="155">
        <v>24</v>
      </c>
      <c r="I130" s="155">
        <v>17</v>
      </c>
      <c r="J130" s="154" t="s">
        <v>24</v>
      </c>
      <c r="K130" s="154"/>
    </row>
    <row r="131" spans="1:11" x14ac:dyDescent="0.35">
      <c r="A131" s="154" t="s">
        <v>384</v>
      </c>
      <c r="B131" s="150" t="s">
        <v>385</v>
      </c>
      <c r="C131" s="154" t="s">
        <v>22</v>
      </c>
      <c r="D131" s="157" t="s">
        <v>31</v>
      </c>
      <c r="E131" s="154" t="s">
        <v>15</v>
      </c>
      <c r="F131" s="154" t="s">
        <v>16</v>
      </c>
      <c r="G131" s="86">
        <v>1171</v>
      </c>
      <c r="H131" s="155">
        <v>40</v>
      </c>
      <c r="I131" s="155">
        <v>23</v>
      </c>
      <c r="J131" s="154" t="s">
        <v>24</v>
      </c>
      <c r="K131" s="154"/>
    </row>
    <row r="132" spans="1:11" x14ac:dyDescent="0.35">
      <c r="A132" s="150" t="s">
        <v>384</v>
      </c>
      <c r="B132" s="150" t="s">
        <v>391</v>
      </c>
      <c r="C132" s="150" t="s">
        <v>42</v>
      </c>
      <c r="D132" s="157" t="s">
        <v>31</v>
      </c>
      <c r="E132" s="150" t="s">
        <v>15</v>
      </c>
      <c r="F132" s="150" t="s">
        <v>16</v>
      </c>
      <c r="G132" s="88">
        <v>1108</v>
      </c>
      <c r="H132" s="151" t="s">
        <v>17</v>
      </c>
      <c r="I132" s="156">
        <f>G132/50</f>
        <v>22.16</v>
      </c>
      <c r="J132" s="150" t="s">
        <v>43</v>
      </c>
      <c r="K132" s="150"/>
    </row>
    <row r="133" spans="1:11" hidden="1" x14ac:dyDescent="0.35">
      <c r="A133" s="154" t="s">
        <v>205</v>
      </c>
      <c r="B133" s="150" t="s">
        <v>218</v>
      </c>
      <c r="C133" s="154" t="s">
        <v>22</v>
      </c>
      <c r="D133" s="157" t="s">
        <v>48</v>
      </c>
      <c r="E133" s="154" t="s">
        <v>23</v>
      </c>
      <c r="F133" s="154" t="s">
        <v>16</v>
      </c>
      <c r="G133" s="86">
        <v>677</v>
      </c>
      <c r="H133" s="155">
        <v>24</v>
      </c>
      <c r="I133" s="155">
        <v>14</v>
      </c>
      <c r="J133" s="154" t="s">
        <v>24</v>
      </c>
      <c r="K133" s="154"/>
    </row>
    <row r="134" spans="1:11" hidden="1" x14ac:dyDescent="0.35">
      <c r="A134" s="154" t="s">
        <v>205</v>
      </c>
      <c r="B134" s="150" t="s">
        <v>219</v>
      </c>
      <c r="C134" s="154" t="s">
        <v>220</v>
      </c>
      <c r="D134" s="157" t="s">
        <v>15</v>
      </c>
      <c r="E134" s="154" t="s">
        <v>23</v>
      </c>
      <c r="F134" s="154" t="s">
        <v>16</v>
      </c>
      <c r="G134" s="86">
        <v>588</v>
      </c>
      <c r="H134" s="155">
        <v>20</v>
      </c>
      <c r="I134" s="155">
        <v>12</v>
      </c>
      <c r="J134" s="154" t="s">
        <v>24</v>
      </c>
      <c r="K134" s="154"/>
    </row>
    <row r="135" spans="1:11" hidden="1" x14ac:dyDescent="0.35">
      <c r="A135" s="154" t="s">
        <v>205</v>
      </c>
      <c r="B135" s="150" t="s">
        <v>221</v>
      </c>
      <c r="C135" s="154" t="s">
        <v>22</v>
      </c>
      <c r="D135" s="157" t="s">
        <v>14</v>
      </c>
      <c r="E135" s="154" t="s">
        <v>23</v>
      </c>
      <c r="F135" s="154" t="s">
        <v>16</v>
      </c>
      <c r="G135" s="86">
        <v>569</v>
      </c>
      <c r="H135" s="155">
        <v>20</v>
      </c>
      <c r="I135" s="155">
        <v>11</v>
      </c>
      <c r="J135" s="154" t="s">
        <v>24</v>
      </c>
      <c r="K135" s="154"/>
    </row>
    <row r="136" spans="1:11" hidden="1" x14ac:dyDescent="0.35">
      <c r="A136" s="154" t="s">
        <v>205</v>
      </c>
      <c r="B136" s="150" t="s">
        <v>222</v>
      </c>
      <c r="C136" s="154" t="s">
        <v>223</v>
      </c>
      <c r="D136" s="157" t="s">
        <v>15</v>
      </c>
      <c r="E136" s="154" t="s">
        <v>23</v>
      </c>
      <c r="F136" s="154" t="s">
        <v>16</v>
      </c>
      <c r="G136" s="86">
        <v>481</v>
      </c>
      <c r="H136" s="155">
        <v>14</v>
      </c>
      <c r="I136" s="155">
        <v>10</v>
      </c>
      <c r="J136" s="154" t="s">
        <v>24</v>
      </c>
      <c r="K136" s="154"/>
    </row>
    <row r="137" spans="1:11" x14ac:dyDescent="0.35">
      <c r="A137" s="154" t="s">
        <v>205</v>
      </c>
      <c r="B137" s="150" t="s">
        <v>207</v>
      </c>
      <c r="C137" s="154" t="s">
        <v>22</v>
      </c>
      <c r="D137" s="157" t="s">
        <v>109</v>
      </c>
      <c r="E137" s="154" t="s">
        <v>23</v>
      </c>
      <c r="F137" s="154" t="s">
        <v>16</v>
      </c>
      <c r="G137" s="86">
        <v>1077</v>
      </c>
      <c r="H137" s="155">
        <v>70</v>
      </c>
      <c r="I137" s="155">
        <v>22</v>
      </c>
      <c r="J137" s="154" t="s">
        <v>24</v>
      </c>
      <c r="K137" s="154"/>
    </row>
    <row r="138" spans="1:11" x14ac:dyDescent="0.35">
      <c r="A138" s="154" t="s">
        <v>224</v>
      </c>
      <c r="B138" s="150" t="s">
        <v>226</v>
      </c>
      <c r="C138" s="154" t="s">
        <v>42</v>
      </c>
      <c r="D138" s="157" t="s">
        <v>31</v>
      </c>
      <c r="E138" s="154" t="s">
        <v>23</v>
      </c>
      <c r="F138" s="154" t="s">
        <v>16</v>
      </c>
      <c r="G138" s="86">
        <v>1045</v>
      </c>
      <c r="H138" s="155">
        <v>30</v>
      </c>
      <c r="I138" s="155">
        <v>21</v>
      </c>
      <c r="J138" s="154" t="s">
        <v>24</v>
      </c>
      <c r="K138" s="154"/>
    </row>
    <row r="139" spans="1:11" hidden="1" x14ac:dyDescent="0.35">
      <c r="A139" s="154" t="s">
        <v>224</v>
      </c>
      <c r="B139" s="150" t="s">
        <v>227</v>
      </c>
      <c r="C139" s="154" t="s">
        <v>22</v>
      </c>
      <c r="D139" s="157" t="s">
        <v>14</v>
      </c>
      <c r="E139" s="154" t="s">
        <v>23</v>
      </c>
      <c r="F139" s="154" t="s">
        <v>16</v>
      </c>
      <c r="G139" s="86">
        <v>877</v>
      </c>
      <c r="H139" s="155">
        <v>40</v>
      </c>
      <c r="I139" s="155">
        <v>18</v>
      </c>
      <c r="J139" s="154" t="s">
        <v>24</v>
      </c>
      <c r="K139" s="154"/>
    </row>
    <row r="140" spans="1:11" hidden="1" x14ac:dyDescent="0.35">
      <c r="A140" s="154" t="s">
        <v>224</v>
      </c>
      <c r="B140" s="150" t="s">
        <v>228</v>
      </c>
      <c r="C140" s="154" t="s">
        <v>229</v>
      </c>
      <c r="D140" s="157" t="s">
        <v>15</v>
      </c>
      <c r="E140" s="154" t="s">
        <v>23</v>
      </c>
      <c r="F140" s="154" t="s">
        <v>23</v>
      </c>
      <c r="G140" s="86">
        <v>758</v>
      </c>
      <c r="H140" s="155">
        <v>36</v>
      </c>
      <c r="I140" s="155">
        <v>15</v>
      </c>
      <c r="J140" s="154" t="s">
        <v>24</v>
      </c>
      <c r="K140" s="154"/>
    </row>
    <row r="141" spans="1:11" hidden="1" x14ac:dyDescent="0.35">
      <c r="A141" s="154" t="s">
        <v>224</v>
      </c>
      <c r="B141" s="150" t="s">
        <v>230</v>
      </c>
      <c r="C141" s="154" t="s">
        <v>22</v>
      </c>
      <c r="D141" s="157" t="s">
        <v>14</v>
      </c>
      <c r="E141" s="154" t="s">
        <v>23</v>
      </c>
      <c r="F141" s="154" t="s">
        <v>16</v>
      </c>
      <c r="G141" s="86">
        <v>687</v>
      </c>
      <c r="H141" s="155">
        <v>36</v>
      </c>
      <c r="I141" s="155">
        <v>14</v>
      </c>
      <c r="J141" s="154" t="s">
        <v>24</v>
      </c>
      <c r="K141" s="154"/>
    </row>
    <row r="142" spans="1:11" hidden="1" x14ac:dyDescent="0.35">
      <c r="A142" s="154" t="s">
        <v>224</v>
      </c>
      <c r="B142" s="150" t="s">
        <v>231</v>
      </c>
      <c r="C142" s="154" t="s">
        <v>22</v>
      </c>
      <c r="D142" s="157" t="s">
        <v>14</v>
      </c>
      <c r="E142" s="154" t="s">
        <v>23</v>
      </c>
      <c r="F142" s="154" t="s">
        <v>16</v>
      </c>
      <c r="G142" s="86">
        <v>705</v>
      </c>
      <c r="H142" s="155">
        <v>36</v>
      </c>
      <c r="I142" s="155">
        <v>14</v>
      </c>
      <c r="J142" s="154" t="s">
        <v>24</v>
      </c>
      <c r="K142" s="154"/>
    </row>
    <row r="143" spans="1:11" hidden="1" x14ac:dyDescent="0.35">
      <c r="A143" s="154" t="s">
        <v>224</v>
      </c>
      <c r="B143" s="150" t="s">
        <v>232</v>
      </c>
      <c r="C143" s="154" t="s">
        <v>22</v>
      </c>
      <c r="D143" s="157" t="s">
        <v>14</v>
      </c>
      <c r="E143" s="154" t="s">
        <v>23</v>
      </c>
      <c r="F143" s="154" t="s">
        <v>16</v>
      </c>
      <c r="G143" s="86">
        <v>611</v>
      </c>
      <c r="H143" s="155">
        <v>30</v>
      </c>
      <c r="I143" s="155">
        <v>12</v>
      </c>
      <c r="J143" s="154" t="s">
        <v>24</v>
      </c>
      <c r="K143" s="154"/>
    </row>
    <row r="144" spans="1:11" x14ac:dyDescent="0.35">
      <c r="A144" s="154" t="s">
        <v>397</v>
      </c>
      <c r="B144" s="150" t="s">
        <v>410</v>
      </c>
      <c r="C144" s="154" t="s">
        <v>22</v>
      </c>
      <c r="D144" s="157" t="s">
        <v>31</v>
      </c>
      <c r="E144" s="154" t="s">
        <v>23</v>
      </c>
      <c r="F144" s="154" t="s">
        <v>16</v>
      </c>
      <c r="G144" s="86">
        <v>1027</v>
      </c>
      <c r="H144" s="155">
        <v>47</v>
      </c>
      <c r="I144" s="155">
        <v>21</v>
      </c>
      <c r="J144" s="154" t="s">
        <v>24</v>
      </c>
      <c r="K144" s="154"/>
    </row>
    <row r="145" spans="1:11" hidden="1" x14ac:dyDescent="0.35">
      <c r="A145" s="150" t="s">
        <v>235</v>
      </c>
      <c r="B145" s="150" t="s">
        <v>236</v>
      </c>
      <c r="C145" s="150" t="s">
        <v>237</v>
      </c>
      <c r="D145" s="157" t="s">
        <v>114</v>
      </c>
      <c r="E145" s="150" t="s">
        <v>15</v>
      </c>
      <c r="F145" s="150" t="s">
        <v>16</v>
      </c>
      <c r="G145" s="88">
        <v>21542</v>
      </c>
      <c r="H145" s="155">
        <v>110</v>
      </c>
      <c r="I145" s="152">
        <f>G145/50</f>
        <v>430.84</v>
      </c>
      <c r="J145" s="153" t="s">
        <v>18</v>
      </c>
      <c r="K145" s="150"/>
    </row>
    <row r="146" spans="1:11" hidden="1" x14ac:dyDescent="0.35">
      <c r="A146" s="150" t="s">
        <v>235</v>
      </c>
      <c r="B146" s="150" t="s">
        <v>238</v>
      </c>
      <c r="C146" s="150" t="s">
        <v>239</v>
      </c>
      <c r="D146" s="157" t="s">
        <v>114</v>
      </c>
      <c r="E146" s="150" t="s">
        <v>15</v>
      </c>
      <c r="F146" s="150" t="s">
        <v>16</v>
      </c>
      <c r="G146" s="88">
        <v>13832</v>
      </c>
      <c r="H146" s="151" t="s">
        <v>17</v>
      </c>
      <c r="I146" s="152">
        <f>G146/50</f>
        <v>276.64</v>
      </c>
      <c r="J146" s="153" t="s">
        <v>18</v>
      </c>
      <c r="K146" s="150"/>
    </row>
    <row r="147" spans="1:11" hidden="1" x14ac:dyDescent="0.35">
      <c r="A147" s="150" t="s">
        <v>235</v>
      </c>
      <c r="B147" s="157" t="s">
        <v>240</v>
      </c>
      <c r="C147" s="150" t="s">
        <v>241</v>
      </c>
      <c r="D147" s="157" t="s">
        <v>15</v>
      </c>
      <c r="E147" s="150" t="s">
        <v>15</v>
      </c>
      <c r="F147" s="150" t="s">
        <v>16</v>
      </c>
      <c r="G147" s="88">
        <v>4007</v>
      </c>
      <c r="H147" s="151" t="s">
        <v>17</v>
      </c>
      <c r="I147" s="152">
        <f>G147/50</f>
        <v>80.14</v>
      </c>
      <c r="J147" s="153" t="s">
        <v>18</v>
      </c>
      <c r="K147" s="150"/>
    </row>
    <row r="148" spans="1:11" hidden="1" x14ac:dyDescent="0.35">
      <c r="A148" s="150" t="s">
        <v>235</v>
      </c>
      <c r="B148" s="157" t="s">
        <v>242</v>
      </c>
      <c r="C148" s="150" t="s">
        <v>243</v>
      </c>
      <c r="D148" s="157" t="s">
        <v>15</v>
      </c>
      <c r="E148" s="150" t="s">
        <v>15</v>
      </c>
      <c r="F148" s="150" t="s">
        <v>16</v>
      </c>
      <c r="G148" s="88">
        <v>2784</v>
      </c>
      <c r="H148" s="151" t="s">
        <v>17</v>
      </c>
      <c r="I148" s="152">
        <f>G148/50</f>
        <v>55.68</v>
      </c>
      <c r="J148" s="153" t="s">
        <v>18</v>
      </c>
      <c r="K148" s="150"/>
    </row>
    <row r="149" spans="1:11" hidden="1" x14ac:dyDescent="0.35">
      <c r="A149" s="150" t="s">
        <v>235</v>
      </c>
      <c r="B149" s="157" t="s">
        <v>244</v>
      </c>
      <c r="C149" s="150" t="s">
        <v>245</v>
      </c>
      <c r="D149" s="157" t="s">
        <v>15</v>
      </c>
      <c r="E149" s="150" t="s">
        <v>15</v>
      </c>
      <c r="F149" s="150" t="s">
        <v>16</v>
      </c>
      <c r="G149" s="88">
        <v>1091</v>
      </c>
      <c r="H149" s="151" t="s">
        <v>17</v>
      </c>
      <c r="I149" s="152">
        <f>G149/50</f>
        <v>21.82</v>
      </c>
      <c r="J149" s="153" t="s">
        <v>18</v>
      </c>
      <c r="K149" s="150"/>
    </row>
    <row r="150" spans="1:11" hidden="1" x14ac:dyDescent="0.35">
      <c r="A150" s="154" t="s">
        <v>246</v>
      </c>
      <c r="B150" s="150" t="s">
        <v>247</v>
      </c>
      <c r="C150" s="154" t="s">
        <v>22</v>
      </c>
      <c r="D150" s="157" t="s">
        <v>48</v>
      </c>
      <c r="E150" s="154" t="s">
        <v>23</v>
      </c>
      <c r="F150" s="154" t="s">
        <v>16</v>
      </c>
      <c r="G150" s="86">
        <v>814</v>
      </c>
      <c r="H150" s="155">
        <v>49</v>
      </c>
      <c r="I150" s="155">
        <v>16</v>
      </c>
      <c r="J150" s="154" t="s">
        <v>24</v>
      </c>
      <c r="K150" s="154"/>
    </row>
    <row r="151" spans="1:11" hidden="1" x14ac:dyDescent="0.35">
      <c r="A151" s="154" t="s">
        <v>246</v>
      </c>
      <c r="B151" s="150" t="s">
        <v>248</v>
      </c>
      <c r="C151" s="154" t="s">
        <v>249</v>
      </c>
      <c r="D151" s="157" t="s">
        <v>15</v>
      </c>
      <c r="E151" s="154" t="s">
        <v>23</v>
      </c>
      <c r="F151" s="154" t="s">
        <v>16</v>
      </c>
      <c r="G151" s="86">
        <v>806</v>
      </c>
      <c r="H151" s="155">
        <v>24</v>
      </c>
      <c r="I151" s="155">
        <v>16</v>
      </c>
      <c r="J151" s="154" t="s">
        <v>24</v>
      </c>
      <c r="K151" s="154"/>
    </row>
    <row r="152" spans="1:11" hidden="1" x14ac:dyDescent="0.35">
      <c r="A152" s="154" t="s">
        <v>246</v>
      </c>
      <c r="B152" s="150" t="s">
        <v>250</v>
      </c>
      <c r="C152" s="154" t="s">
        <v>22</v>
      </c>
      <c r="D152" s="157" t="s">
        <v>48</v>
      </c>
      <c r="E152" s="154" t="s">
        <v>23</v>
      </c>
      <c r="F152" s="154" t="s">
        <v>16</v>
      </c>
      <c r="G152" s="86">
        <v>631</v>
      </c>
      <c r="H152" s="155">
        <v>42</v>
      </c>
      <c r="I152" s="155">
        <v>13</v>
      </c>
      <c r="J152" s="154" t="s">
        <v>24</v>
      </c>
      <c r="K152" s="154"/>
    </row>
    <row r="153" spans="1:11" hidden="1" x14ac:dyDescent="0.35">
      <c r="A153" s="154" t="s">
        <v>246</v>
      </c>
      <c r="B153" s="150" t="s">
        <v>251</v>
      </c>
      <c r="C153" s="154" t="s">
        <v>22</v>
      </c>
      <c r="D153" s="157" t="s">
        <v>48</v>
      </c>
      <c r="E153" s="154" t="s">
        <v>23</v>
      </c>
      <c r="F153" s="154" t="s">
        <v>16</v>
      </c>
      <c r="G153" s="86">
        <v>613</v>
      </c>
      <c r="H153" s="155">
        <v>45</v>
      </c>
      <c r="I153" s="155">
        <v>12</v>
      </c>
      <c r="J153" s="154" t="s">
        <v>24</v>
      </c>
      <c r="K153" s="154"/>
    </row>
    <row r="154" spans="1:11" hidden="1" x14ac:dyDescent="0.35">
      <c r="A154" s="154" t="s">
        <v>246</v>
      </c>
      <c r="B154" s="150" t="s">
        <v>252</v>
      </c>
      <c r="C154" s="154" t="s">
        <v>22</v>
      </c>
      <c r="D154" s="157" t="s">
        <v>48</v>
      </c>
      <c r="E154" s="154" t="s">
        <v>23</v>
      </c>
      <c r="F154" s="154" t="s">
        <v>16</v>
      </c>
      <c r="G154" s="86">
        <v>579</v>
      </c>
      <c r="H154" s="155">
        <v>42</v>
      </c>
      <c r="I154" s="155">
        <v>12</v>
      </c>
      <c r="J154" s="154" t="s">
        <v>24</v>
      </c>
      <c r="K154" s="154"/>
    </row>
    <row r="155" spans="1:11" hidden="1" x14ac:dyDescent="0.35">
      <c r="A155" s="154" t="s">
        <v>246</v>
      </c>
      <c r="B155" s="150" t="s">
        <v>253</v>
      </c>
      <c r="C155" s="154" t="s">
        <v>22</v>
      </c>
      <c r="D155" s="157" t="s">
        <v>48</v>
      </c>
      <c r="E155" s="154" t="s">
        <v>23</v>
      </c>
      <c r="F155" s="154" t="s">
        <v>16</v>
      </c>
      <c r="G155" s="86">
        <v>604</v>
      </c>
      <c r="H155" s="155">
        <v>40</v>
      </c>
      <c r="I155" s="155">
        <v>12</v>
      </c>
      <c r="J155" s="154" t="s">
        <v>24</v>
      </c>
      <c r="K155" s="154"/>
    </row>
    <row r="156" spans="1:11" hidden="1" x14ac:dyDescent="0.35">
      <c r="A156" s="154" t="s">
        <v>246</v>
      </c>
      <c r="B156" s="150" t="s">
        <v>254</v>
      </c>
      <c r="C156" s="154" t="s">
        <v>22</v>
      </c>
      <c r="D156" s="157" t="s">
        <v>48</v>
      </c>
      <c r="E156" s="154" t="s">
        <v>23</v>
      </c>
      <c r="F156" s="154" t="s">
        <v>16</v>
      </c>
      <c r="G156" s="86">
        <v>597</v>
      </c>
      <c r="H156" s="155">
        <v>42</v>
      </c>
      <c r="I156" s="155">
        <v>12</v>
      </c>
      <c r="J156" s="154" t="s">
        <v>24</v>
      </c>
      <c r="K156" s="154"/>
    </row>
    <row r="157" spans="1:11" hidden="1" x14ac:dyDescent="0.35">
      <c r="A157" s="154" t="s">
        <v>246</v>
      </c>
      <c r="B157" s="150" t="s">
        <v>255</v>
      </c>
      <c r="C157" s="154" t="s">
        <v>22</v>
      </c>
      <c r="D157" s="157" t="s">
        <v>48</v>
      </c>
      <c r="E157" s="154" t="s">
        <v>23</v>
      </c>
      <c r="F157" s="154" t="s">
        <v>16</v>
      </c>
      <c r="G157" s="86">
        <v>609</v>
      </c>
      <c r="H157" s="155">
        <v>40</v>
      </c>
      <c r="I157" s="155">
        <v>12</v>
      </c>
      <c r="J157" s="154" t="s">
        <v>24</v>
      </c>
      <c r="K157" s="154"/>
    </row>
    <row r="158" spans="1:11" hidden="1" x14ac:dyDescent="0.35">
      <c r="A158" s="154" t="s">
        <v>246</v>
      </c>
      <c r="B158" s="150" t="s">
        <v>256</v>
      </c>
      <c r="C158" s="154" t="s">
        <v>22</v>
      </c>
      <c r="D158" s="157" t="s">
        <v>14</v>
      </c>
      <c r="E158" s="154" t="s">
        <v>23</v>
      </c>
      <c r="F158" s="154" t="s">
        <v>16</v>
      </c>
      <c r="G158" s="86">
        <v>579</v>
      </c>
      <c r="H158" s="155">
        <v>28</v>
      </c>
      <c r="I158" s="155">
        <v>12</v>
      </c>
      <c r="J158" s="154" t="s">
        <v>24</v>
      </c>
      <c r="K158" s="154"/>
    </row>
    <row r="159" spans="1:11" hidden="1" x14ac:dyDescent="0.35">
      <c r="A159" s="154" t="s">
        <v>246</v>
      </c>
      <c r="B159" s="150" t="s">
        <v>257</v>
      </c>
      <c r="C159" s="154" t="s">
        <v>22</v>
      </c>
      <c r="D159" s="157" t="s">
        <v>48</v>
      </c>
      <c r="E159" s="154" t="s">
        <v>23</v>
      </c>
      <c r="F159" s="154" t="s">
        <v>16</v>
      </c>
      <c r="G159" s="86">
        <v>613</v>
      </c>
      <c r="H159" s="155">
        <v>40</v>
      </c>
      <c r="I159" s="155">
        <v>12</v>
      </c>
      <c r="J159" s="154" t="s">
        <v>24</v>
      </c>
      <c r="K159" s="154"/>
    </row>
    <row r="160" spans="1:11" hidden="1" x14ac:dyDescent="0.35">
      <c r="A160" s="154" t="s">
        <v>246</v>
      </c>
      <c r="B160" s="150" t="s">
        <v>258</v>
      </c>
      <c r="C160" s="154" t="s">
        <v>259</v>
      </c>
      <c r="D160" s="157" t="s">
        <v>15</v>
      </c>
      <c r="E160" s="154" t="s">
        <v>23</v>
      </c>
      <c r="F160" s="154" t="s">
        <v>16</v>
      </c>
      <c r="G160" s="86">
        <v>576</v>
      </c>
      <c r="H160" s="155">
        <v>24</v>
      </c>
      <c r="I160" s="155">
        <v>12</v>
      </c>
      <c r="J160" s="154" t="s">
        <v>24</v>
      </c>
      <c r="K160" s="154"/>
    </row>
    <row r="161" spans="1:11" hidden="1" x14ac:dyDescent="0.35">
      <c r="A161" s="154" t="s">
        <v>246</v>
      </c>
      <c r="B161" s="150" t="s">
        <v>260</v>
      </c>
      <c r="C161" s="154" t="s">
        <v>261</v>
      </c>
      <c r="D161" s="157" t="s">
        <v>15</v>
      </c>
      <c r="E161" s="154" t="s">
        <v>23</v>
      </c>
      <c r="F161" s="154" t="s">
        <v>16</v>
      </c>
      <c r="G161" s="86">
        <v>577</v>
      </c>
      <c r="H161" s="155">
        <v>18</v>
      </c>
      <c r="I161" s="155">
        <v>12</v>
      </c>
      <c r="J161" s="154" t="s">
        <v>24</v>
      </c>
      <c r="K161" s="154"/>
    </row>
    <row r="162" spans="1:11" hidden="1" x14ac:dyDescent="0.35">
      <c r="A162" s="154" t="s">
        <v>262</v>
      </c>
      <c r="B162" s="150" t="s">
        <v>263</v>
      </c>
      <c r="C162" s="154" t="s">
        <v>22</v>
      </c>
      <c r="D162" s="157" t="s">
        <v>14</v>
      </c>
      <c r="E162" s="154" t="s">
        <v>23</v>
      </c>
      <c r="F162" s="154" t="s">
        <v>16</v>
      </c>
      <c r="G162" s="86">
        <v>1629</v>
      </c>
      <c r="H162" s="155">
        <v>60</v>
      </c>
      <c r="I162" s="155">
        <v>33</v>
      </c>
      <c r="J162" s="154" t="s">
        <v>24</v>
      </c>
      <c r="K162" s="154"/>
    </row>
    <row r="163" spans="1:11" hidden="1" x14ac:dyDescent="0.35">
      <c r="A163" s="154" t="s">
        <v>262</v>
      </c>
      <c r="B163" s="150" t="s">
        <v>264</v>
      </c>
      <c r="C163" s="154" t="s">
        <v>22</v>
      </c>
      <c r="D163" s="157" t="s">
        <v>14</v>
      </c>
      <c r="E163" s="154" t="s">
        <v>23</v>
      </c>
      <c r="F163" s="154" t="s">
        <v>16</v>
      </c>
      <c r="G163" s="86">
        <v>1639</v>
      </c>
      <c r="H163" s="155">
        <v>60</v>
      </c>
      <c r="I163" s="155">
        <v>33</v>
      </c>
      <c r="J163" s="154" t="s">
        <v>24</v>
      </c>
      <c r="K163" s="154"/>
    </row>
    <row r="164" spans="1:11" hidden="1" x14ac:dyDescent="0.35">
      <c r="A164" s="154" t="s">
        <v>262</v>
      </c>
      <c r="B164" s="150" t="s">
        <v>265</v>
      </c>
      <c r="C164" s="154" t="s">
        <v>22</v>
      </c>
      <c r="D164" s="157" t="s">
        <v>14</v>
      </c>
      <c r="E164" s="154" t="s">
        <v>23</v>
      </c>
      <c r="F164" s="154" t="s">
        <v>16</v>
      </c>
      <c r="G164" s="86">
        <v>1632</v>
      </c>
      <c r="H164" s="155">
        <v>60</v>
      </c>
      <c r="I164" s="155">
        <v>33</v>
      </c>
      <c r="J164" s="154" t="s">
        <v>24</v>
      </c>
      <c r="K164" s="154"/>
    </row>
    <row r="165" spans="1:11" hidden="1" x14ac:dyDescent="0.35">
      <c r="A165" s="154" t="s">
        <v>262</v>
      </c>
      <c r="B165" s="150" t="s">
        <v>266</v>
      </c>
      <c r="C165" s="154" t="s">
        <v>22</v>
      </c>
      <c r="D165" s="157" t="s">
        <v>14</v>
      </c>
      <c r="E165" s="154" t="s">
        <v>23</v>
      </c>
      <c r="F165" s="154" t="s">
        <v>16</v>
      </c>
      <c r="G165" s="86">
        <v>1632</v>
      </c>
      <c r="H165" s="155">
        <v>60</v>
      </c>
      <c r="I165" s="155">
        <v>33</v>
      </c>
      <c r="J165" s="154" t="s">
        <v>24</v>
      </c>
      <c r="K165" s="154"/>
    </row>
    <row r="166" spans="1:11" hidden="1" x14ac:dyDescent="0.35">
      <c r="A166" s="154" t="s">
        <v>262</v>
      </c>
      <c r="B166" s="150" t="s">
        <v>267</v>
      </c>
      <c r="C166" s="154" t="s">
        <v>22</v>
      </c>
      <c r="D166" s="157" t="s">
        <v>14</v>
      </c>
      <c r="E166" s="154" t="s">
        <v>23</v>
      </c>
      <c r="F166" s="154" t="s">
        <v>16</v>
      </c>
      <c r="G166" s="86">
        <v>1532</v>
      </c>
      <c r="H166" s="155">
        <v>45</v>
      </c>
      <c r="I166" s="155">
        <v>31</v>
      </c>
      <c r="J166" s="154" t="s">
        <v>24</v>
      </c>
      <c r="K166" s="154"/>
    </row>
    <row r="167" spans="1:11" hidden="1" x14ac:dyDescent="0.35">
      <c r="A167" s="154" t="s">
        <v>262</v>
      </c>
      <c r="B167" s="150" t="s">
        <v>268</v>
      </c>
      <c r="C167" s="154" t="s">
        <v>22</v>
      </c>
      <c r="D167" s="157" t="s">
        <v>14</v>
      </c>
      <c r="E167" s="154" t="s">
        <v>23</v>
      </c>
      <c r="F167" s="154" t="s">
        <v>16</v>
      </c>
      <c r="G167" s="86">
        <v>1510</v>
      </c>
      <c r="H167" s="155">
        <v>60</v>
      </c>
      <c r="I167" s="155">
        <v>30</v>
      </c>
      <c r="J167" s="154" t="s">
        <v>24</v>
      </c>
      <c r="K167" s="154"/>
    </row>
    <row r="168" spans="1:11" hidden="1" x14ac:dyDescent="0.35">
      <c r="A168" s="154" t="s">
        <v>262</v>
      </c>
      <c r="B168" s="150" t="s">
        <v>269</v>
      </c>
      <c r="C168" s="154" t="s">
        <v>22</v>
      </c>
      <c r="D168" s="157" t="s">
        <v>14</v>
      </c>
      <c r="E168" s="154" t="s">
        <v>23</v>
      </c>
      <c r="F168" s="154" t="s">
        <v>16</v>
      </c>
      <c r="G168" s="86">
        <v>1523</v>
      </c>
      <c r="H168" s="155">
        <v>60</v>
      </c>
      <c r="I168" s="155">
        <v>30</v>
      </c>
      <c r="J168" s="154" t="s">
        <v>24</v>
      </c>
      <c r="K168" s="154"/>
    </row>
    <row r="169" spans="1:11" hidden="1" x14ac:dyDescent="0.35">
      <c r="A169" s="154" t="s">
        <v>262</v>
      </c>
      <c r="B169" s="150" t="s">
        <v>270</v>
      </c>
      <c r="C169" s="154" t="s">
        <v>22</v>
      </c>
      <c r="D169" s="157" t="s">
        <v>14</v>
      </c>
      <c r="E169" s="154" t="s">
        <v>23</v>
      </c>
      <c r="F169" s="154" t="s">
        <v>16</v>
      </c>
      <c r="G169" s="86">
        <v>1500</v>
      </c>
      <c r="H169" s="155">
        <v>45</v>
      </c>
      <c r="I169" s="155">
        <v>30</v>
      </c>
      <c r="J169" s="154" t="s">
        <v>24</v>
      </c>
      <c r="K169" s="154"/>
    </row>
    <row r="170" spans="1:11" hidden="1" x14ac:dyDescent="0.35">
      <c r="A170" s="154" t="s">
        <v>262</v>
      </c>
      <c r="B170" s="150" t="s">
        <v>271</v>
      </c>
      <c r="C170" s="154" t="s">
        <v>22</v>
      </c>
      <c r="D170" s="157" t="s">
        <v>14</v>
      </c>
      <c r="E170" s="154" t="s">
        <v>23</v>
      </c>
      <c r="F170" s="154" t="s">
        <v>16</v>
      </c>
      <c r="G170" s="86">
        <v>1340</v>
      </c>
      <c r="H170" s="155">
        <v>36</v>
      </c>
      <c r="I170" s="155">
        <v>27</v>
      </c>
      <c r="J170" s="154" t="s">
        <v>24</v>
      </c>
      <c r="K170" s="154"/>
    </row>
    <row r="171" spans="1:11" hidden="1" x14ac:dyDescent="0.35">
      <c r="A171" s="154" t="s">
        <v>262</v>
      </c>
      <c r="B171" s="150" t="s">
        <v>272</v>
      </c>
      <c r="C171" s="154" t="s">
        <v>56</v>
      </c>
      <c r="D171" s="157" t="s">
        <v>15</v>
      </c>
      <c r="E171" s="154" t="s">
        <v>23</v>
      </c>
      <c r="F171" s="154" t="s">
        <v>16</v>
      </c>
      <c r="G171" s="86">
        <v>702</v>
      </c>
      <c r="H171" s="155">
        <v>20</v>
      </c>
      <c r="I171" s="155">
        <v>14</v>
      </c>
      <c r="J171" s="154" t="s">
        <v>24</v>
      </c>
      <c r="K171" s="154"/>
    </row>
    <row r="172" spans="1:11" x14ac:dyDescent="0.35">
      <c r="A172" s="154" t="s">
        <v>362</v>
      </c>
      <c r="B172" s="150" t="s">
        <v>369</v>
      </c>
      <c r="C172" s="154" t="s">
        <v>22</v>
      </c>
      <c r="D172" s="157" t="s">
        <v>31</v>
      </c>
      <c r="E172" s="154" t="s">
        <v>15</v>
      </c>
      <c r="F172" s="154" t="s">
        <v>16</v>
      </c>
      <c r="G172" s="86">
        <v>1011</v>
      </c>
      <c r="H172" s="155">
        <v>46</v>
      </c>
      <c r="I172" s="155">
        <v>20</v>
      </c>
      <c r="J172" s="154" t="s">
        <v>24</v>
      </c>
      <c r="K172" s="154"/>
    </row>
    <row r="173" spans="1:11" hidden="1" x14ac:dyDescent="0.35">
      <c r="A173" s="150" t="s">
        <v>262</v>
      </c>
      <c r="B173" s="153" t="s">
        <v>274</v>
      </c>
      <c r="C173" s="150" t="s">
        <v>275</v>
      </c>
      <c r="D173" s="157" t="s">
        <v>15</v>
      </c>
      <c r="E173" s="150" t="s">
        <v>23</v>
      </c>
      <c r="F173" s="150" t="s">
        <v>16</v>
      </c>
      <c r="G173" s="88">
        <v>711</v>
      </c>
      <c r="H173" s="155">
        <v>24</v>
      </c>
      <c r="I173" s="152">
        <f>G173/50</f>
        <v>14.22</v>
      </c>
      <c r="J173" s="153" t="s">
        <v>61</v>
      </c>
      <c r="K173" s="150"/>
    </row>
    <row r="174" spans="1:11" hidden="1" x14ac:dyDescent="0.35">
      <c r="A174" s="150" t="s">
        <v>262</v>
      </c>
      <c r="B174" s="150" t="s">
        <v>276</v>
      </c>
      <c r="C174" s="150" t="s">
        <v>277</v>
      </c>
      <c r="D174" s="157" t="s">
        <v>14</v>
      </c>
      <c r="E174" s="150" t="s">
        <v>23</v>
      </c>
      <c r="F174" s="150" t="s">
        <v>16</v>
      </c>
      <c r="G174" s="150">
        <v>1033</v>
      </c>
      <c r="H174" s="155">
        <v>28</v>
      </c>
      <c r="I174" s="152">
        <f>G174/50</f>
        <v>20.66</v>
      </c>
      <c r="J174" s="153" t="s">
        <v>278</v>
      </c>
      <c r="K174" s="150"/>
    </row>
    <row r="175" spans="1:11" x14ac:dyDescent="0.35">
      <c r="A175" s="154" t="s">
        <v>362</v>
      </c>
      <c r="B175" s="150" t="s">
        <v>370</v>
      </c>
      <c r="C175" s="154" t="s">
        <v>22</v>
      </c>
      <c r="D175" s="157" t="s">
        <v>31</v>
      </c>
      <c r="E175" s="154" t="s">
        <v>15</v>
      </c>
      <c r="F175" s="154" t="s">
        <v>16</v>
      </c>
      <c r="G175" s="86">
        <v>985</v>
      </c>
      <c r="H175" s="155">
        <v>43</v>
      </c>
      <c r="I175" s="155">
        <v>20</v>
      </c>
      <c r="J175" s="154" t="s">
        <v>24</v>
      </c>
      <c r="K175" s="154"/>
    </row>
    <row r="176" spans="1:11" hidden="1" x14ac:dyDescent="0.35">
      <c r="A176" s="154" t="s">
        <v>281</v>
      </c>
      <c r="B176" s="150" t="s">
        <v>282</v>
      </c>
      <c r="C176" s="154" t="s">
        <v>22</v>
      </c>
      <c r="D176" s="157" t="s">
        <v>48</v>
      </c>
      <c r="E176" s="154" t="s">
        <v>23</v>
      </c>
      <c r="F176" s="154" t="s">
        <v>16</v>
      </c>
      <c r="G176" s="86">
        <v>1276</v>
      </c>
      <c r="H176" s="155">
        <v>52</v>
      </c>
      <c r="I176" s="155">
        <v>26</v>
      </c>
      <c r="J176" s="154" t="s">
        <v>24</v>
      </c>
      <c r="K176" s="154"/>
    </row>
    <row r="177" spans="1:11" hidden="1" x14ac:dyDescent="0.35">
      <c r="A177" s="154" t="s">
        <v>281</v>
      </c>
      <c r="B177" s="150" t="s">
        <v>283</v>
      </c>
      <c r="C177" s="154" t="s">
        <v>22</v>
      </c>
      <c r="D177" s="157" t="s">
        <v>14</v>
      </c>
      <c r="E177" s="154" t="s">
        <v>23</v>
      </c>
      <c r="F177" s="154" t="s">
        <v>16</v>
      </c>
      <c r="G177" s="86">
        <v>890</v>
      </c>
      <c r="H177" s="155">
        <v>39</v>
      </c>
      <c r="I177" s="155">
        <v>18</v>
      </c>
      <c r="J177" s="154" t="s">
        <v>24</v>
      </c>
      <c r="K177" s="154"/>
    </row>
    <row r="178" spans="1:11" hidden="1" x14ac:dyDescent="0.35">
      <c r="A178" s="154" t="s">
        <v>281</v>
      </c>
      <c r="B178" s="150" t="s">
        <v>284</v>
      </c>
      <c r="C178" s="154" t="s">
        <v>22</v>
      </c>
      <c r="D178" s="157" t="s">
        <v>48</v>
      </c>
      <c r="E178" s="154" t="s">
        <v>23</v>
      </c>
      <c r="F178" s="154" t="s">
        <v>16</v>
      </c>
      <c r="G178" s="86">
        <v>629</v>
      </c>
      <c r="H178" s="155">
        <v>42</v>
      </c>
      <c r="I178" s="155">
        <v>13</v>
      </c>
      <c r="J178" s="154" t="s">
        <v>24</v>
      </c>
      <c r="K178" s="154"/>
    </row>
    <row r="179" spans="1:11" hidden="1" x14ac:dyDescent="0.35">
      <c r="A179" s="154" t="s">
        <v>281</v>
      </c>
      <c r="B179" s="150" t="s">
        <v>285</v>
      </c>
      <c r="C179" s="154" t="s">
        <v>22</v>
      </c>
      <c r="D179" s="157" t="s">
        <v>48</v>
      </c>
      <c r="E179" s="154" t="s">
        <v>23</v>
      </c>
      <c r="F179" s="154" t="s">
        <v>16</v>
      </c>
      <c r="G179" s="86">
        <v>629</v>
      </c>
      <c r="H179" s="155">
        <v>42</v>
      </c>
      <c r="I179" s="155">
        <v>13</v>
      </c>
      <c r="J179" s="154" t="s">
        <v>24</v>
      </c>
      <c r="K179" s="154"/>
    </row>
    <row r="180" spans="1:11" x14ac:dyDescent="0.35">
      <c r="A180" s="154" t="s">
        <v>362</v>
      </c>
      <c r="B180" s="150" t="s">
        <v>371</v>
      </c>
      <c r="C180" s="154" t="s">
        <v>22</v>
      </c>
      <c r="D180" s="157" t="s">
        <v>31</v>
      </c>
      <c r="E180" s="154" t="s">
        <v>15</v>
      </c>
      <c r="F180" s="154" t="s">
        <v>16</v>
      </c>
      <c r="G180" s="86">
        <v>1008</v>
      </c>
      <c r="H180" s="155">
        <v>42</v>
      </c>
      <c r="I180" s="155">
        <v>20</v>
      </c>
      <c r="J180" s="154" t="s">
        <v>24</v>
      </c>
      <c r="K180" s="154"/>
    </row>
    <row r="181" spans="1:11" x14ac:dyDescent="0.35">
      <c r="A181" s="154" t="s">
        <v>362</v>
      </c>
      <c r="B181" s="150" t="s">
        <v>372</v>
      </c>
      <c r="C181" s="154" t="s">
        <v>22</v>
      </c>
      <c r="D181" s="157" t="s">
        <v>31</v>
      </c>
      <c r="E181" s="154" t="s">
        <v>15</v>
      </c>
      <c r="F181" s="154" t="s">
        <v>16</v>
      </c>
      <c r="G181" s="86">
        <v>1015</v>
      </c>
      <c r="H181" s="155">
        <v>46</v>
      </c>
      <c r="I181" s="155">
        <v>20</v>
      </c>
      <c r="J181" s="154" t="s">
        <v>24</v>
      </c>
      <c r="K181" s="154"/>
    </row>
    <row r="182" spans="1:11" x14ac:dyDescent="0.35">
      <c r="A182" s="154" t="s">
        <v>362</v>
      </c>
      <c r="B182" s="150" t="s">
        <v>373</v>
      </c>
      <c r="C182" s="154" t="s">
        <v>22</v>
      </c>
      <c r="D182" s="157" t="s">
        <v>31</v>
      </c>
      <c r="E182" s="154" t="s">
        <v>15</v>
      </c>
      <c r="F182" s="154" t="s">
        <v>16</v>
      </c>
      <c r="G182" s="86">
        <v>1009</v>
      </c>
      <c r="H182" s="155">
        <v>44</v>
      </c>
      <c r="I182" s="155">
        <v>20</v>
      </c>
      <c r="J182" s="154" t="s">
        <v>24</v>
      </c>
      <c r="K182" s="154"/>
    </row>
    <row r="183" spans="1:11" x14ac:dyDescent="0.35">
      <c r="A183" s="154" t="s">
        <v>397</v>
      </c>
      <c r="B183" s="150" t="s">
        <v>413</v>
      </c>
      <c r="C183" s="154" t="s">
        <v>22</v>
      </c>
      <c r="D183" s="157" t="s">
        <v>31</v>
      </c>
      <c r="E183" s="154" t="s">
        <v>23</v>
      </c>
      <c r="F183" s="154" t="s">
        <v>16</v>
      </c>
      <c r="G183" s="86">
        <v>996</v>
      </c>
      <c r="H183" s="155">
        <v>44</v>
      </c>
      <c r="I183" s="155">
        <v>20</v>
      </c>
      <c r="J183" s="154" t="s">
        <v>24</v>
      </c>
      <c r="K183" s="154"/>
    </row>
    <row r="184" spans="1:11" x14ac:dyDescent="0.35">
      <c r="A184" s="154" t="s">
        <v>205</v>
      </c>
      <c r="B184" s="150" t="s">
        <v>209</v>
      </c>
      <c r="C184" s="154" t="s">
        <v>22</v>
      </c>
      <c r="D184" s="157" t="s">
        <v>31</v>
      </c>
      <c r="E184" s="154" t="s">
        <v>23</v>
      </c>
      <c r="F184" s="154" t="s">
        <v>16</v>
      </c>
      <c r="G184" s="86">
        <v>941</v>
      </c>
      <c r="H184" s="155">
        <v>30</v>
      </c>
      <c r="I184" s="155">
        <v>19</v>
      </c>
      <c r="J184" s="154" t="s">
        <v>24</v>
      </c>
      <c r="K184" s="154"/>
    </row>
    <row r="185" spans="1:11" hidden="1" x14ac:dyDescent="0.35">
      <c r="A185" s="154" t="s">
        <v>289</v>
      </c>
      <c r="B185" s="150" t="s">
        <v>292</v>
      </c>
      <c r="C185" s="154" t="s">
        <v>22</v>
      </c>
      <c r="D185" s="157" t="s">
        <v>14</v>
      </c>
      <c r="E185" s="154" t="s">
        <v>23</v>
      </c>
      <c r="F185" s="154" t="s">
        <v>16</v>
      </c>
      <c r="G185" s="86">
        <v>976</v>
      </c>
      <c r="H185" s="155">
        <v>32</v>
      </c>
      <c r="I185" s="155">
        <v>20</v>
      </c>
      <c r="J185" s="154" t="s">
        <v>24</v>
      </c>
      <c r="K185" s="154"/>
    </row>
    <row r="186" spans="1:11" hidden="1" x14ac:dyDescent="0.35">
      <c r="A186" s="154" t="s">
        <v>289</v>
      </c>
      <c r="B186" s="150" t="s">
        <v>293</v>
      </c>
      <c r="C186" s="154" t="s">
        <v>22</v>
      </c>
      <c r="D186" s="157" t="s">
        <v>14</v>
      </c>
      <c r="E186" s="154" t="s">
        <v>23</v>
      </c>
      <c r="F186" s="154" t="s">
        <v>16</v>
      </c>
      <c r="G186" s="86">
        <v>978</v>
      </c>
      <c r="H186" s="155">
        <v>32</v>
      </c>
      <c r="I186" s="155">
        <v>20</v>
      </c>
      <c r="J186" s="154" t="s">
        <v>24</v>
      </c>
      <c r="K186" s="154"/>
    </row>
    <row r="187" spans="1:11" hidden="1" x14ac:dyDescent="0.35">
      <c r="A187" s="154" t="s">
        <v>289</v>
      </c>
      <c r="B187" s="150" t="s">
        <v>294</v>
      </c>
      <c r="C187" s="154" t="s">
        <v>295</v>
      </c>
      <c r="D187" s="157" t="s">
        <v>14</v>
      </c>
      <c r="E187" s="154" t="s">
        <v>23</v>
      </c>
      <c r="F187" s="154" t="s">
        <v>23</v>
      </c>
      <c r="G187" s="86">
        <v>971</v>
      </c>
      <c r="H187" s="155">
        <v>15</v>
      </c>
      <c r="I187" s="155">
        <v>19</v>
      </c>
      <c r="J187" s="154" t="s">
        <v>24</v>
      </c>
      <c r="K187" s="154"/>
    </row>
    <row r="188" spans="1:11" hidden="1" x14ac:dyDescent="0.35">
      <c r="A188" s="154" t="s">
        <v>289</v>
      </c>
      <c r="B188" s="150" t="s">
        <v>296</v>
      </c>
      <c r="C188" s="154" t="s">
        <v>22</v>
      </c>
      <c r="D188" s="157" t="s">
        <v>14</v>
      </c>
      <c r="E188" s="154" t="s">
        <v>23</v>
      </c>
      <c r="F188" s="154" t="s">
        <v>16</v>
      </c>
      <c r="G188" s="86">
        <v>713</v>
      </c>
      <c r="H188" s="155">
        <v>24</v>
      </c>
      <c r="I188" s="155">
        <v>14</v>
      </c>
      <c r="J188" s="154" t="s">
        <v>24</v>
      </c>
      <c r="K188" s="154"/>
    </row>
    <row r="189" spans="1:11" hidden="1" x14ac:dyDescent="0.35">
      <c r="A189" s="154" t="s">
        <v>289</v>
      </c>
      <c r="B189" s="150" t="s">
        <v>297</v>
      </c>
      <c r="C189" s="154" t="s">
        <v>22</v>
      </c>
      <c r="D189" s="157" t="s">
        <v>14</v>
      </c>
      <c r="E189" s="154" t="s">
        <v>23</v>
      </c>
      <c r="F189" s="154" t="s">
        <v>16</v>
      </c>
      <c r="G189" s="86">
        <v>715</v>
      </c>
      <c r="H189" s="155">
        <v>24</v>
      </c>
      <c r="I189" s="155">
        <v>14</v>
      </c>
      <c r="J189" s="154" t="s">
        <v>24</v>
      </c>
      <c r="K189" s="154"/>
    </row>
    <row r="190" spans="1:11" hidden="1" x14ac:dyDescent="0.35">
      <c r="A190" s="154" t="s">
        <v>289</v>
      </c>
      <c r="B190" s="150" t="s">
        <v>298</v>
      </c>
      <c r="C190" s="154" t="s">
        <v>223</v>
      </c>
      <c r="D190" s="157" t="s">
        <v>15</v>
      </c>
      <c r="E190" s="154" t="s">
        <v>23</v>
      </c>
      <c r="F190" s="154" t="s">
        <v>23</v>
      </c>
      <c r="G190" s="86">
        <v>642</v>
      </c>
      <c r="H190" s="155">
        <v>24</v>
      </c>
      <c r="I190" s="155">
        <v>13</v>
      </c>
      <c r="J190" s="154" t="s">
        <v>24</v>
      </c>
      <c r="K190" s="154"/>
    </row>
    <row r="191" spans="1:11" hidden="1" x14ac:dyDescent="0.35">
      <c r="A191" s="154" t="s">
        <v>289</v>
      </c>
      <c r="B191" s="150" t="s">
        <v>299</v>
      </c>
      <c r="C191" s="154" t="s">
        <v>300</v>
      </c>
      <c r="D191" s="157" t="s">
        <v>15</v>
      </c>
      <c r="E191" s="154" t="s">
        <v>23</v>
      </c>
      <c r="F191" s="154" t="s">
        <v>16</v>
      </c>
      <c r="G191" s="86">
        <v>655</v>
      </c>
      <c r="H191" s="155">
        <v>18</v>
      </c>
      <c r="I191" s="155">
        <v>13</v>
      </c>
      <c r="J191" s="154" t="s">
        <v>24</v>
      </c>
      <c r="K191" s="154"/>
    </row>
    <row r="192" spans="1:11" hidden="1" x14ac:dyDescent="0.35">
      <c r="A192" s="154" t="s">
        <v>289</v>
      </c>
      <c r="B192" s="150" t="s">
        <v>301</v>
      </c>
      <c r="C192" s="154" t="s">
        <v>302</v>
      </c>
      <c r="D192" s="157" t="s">
        <v>15</v>
      </c>
      <c r="E192" s="154" t="s">
        <v>23</v>
      </c>
      <c r="F192" s="154" t="s">
        <v>16</v>
      </c>
      <c r="G192" s="86">
        <v>552</v>
      </c>
      <c r="H192" s="155">
        <v>18</v>
      </c>
      <c r="I192" s="155">
        <v>11</v>
      </c>
      <c r="J192" s="154" t="s">
        <v>24</v>
      </c>
      <c r="K192" s="154"/>
    </row>
    <row r="193" spans="1:11" hidden="1" x14ac:dyDescent="0.35">
      <c r="A193" s="154" t="s">
        <v>289</v>
      </c>
      <c r="B193" s="150" t="s">
        <v>303</v>
      </c>
      <c r="C193" s="154" t="s">
        <v>304</v>
      </c>
      <c r="D193" s="157" t="s">
        <v>15</v>
      </c>
      <c r="E193" s="154" t="s">
        <v>23</v>
      </c>
      <c r="F193" s="154" t="s">
        <v>23</v>
      </c>
      <c r="G193" s="86">
        <v>529</v>
      </c>
      <c r="H193" s="155">
        <v>15</v>
      </c>
      <c r="I193" s="155">
        <v>11</v>
      </c>
      <c r="J193" s="154" t="s">
        <v>24</v>
      </c>
      <c r="K193" s="154"/>
    </row>
    <row r="194" spans="1:11" hidden="1" x14ac:dyDescent="0.35">
      <c r="A194" s="154" t="s">
        <v>289</v>
      </c>
      <c r="B194" s="150" t="s">
        <v>305</v>
      </c>
      <c r="C194" s="154" t="s">
        <v>306</v>
      </c>
      <c r="D194" s="157" t="s">
        <v>15</v>
      </c>
      <c r="E194" s="154" t="s">
        <v>23</v>
      </c>
      <c r="F194" s="154" t="s">
        <v>16</v>
      </c>
      <c r="G194" s="86">
        <v>487</v>
      </c>
      <c r="H194" s="155">
        <v>25</v>
      </c>
      <c r="I194" s="155">
        <v>10</v>
      </c>
      <c r="J194" s="154" t="s">
        <v>24</v>
      </c>
      <c r="K194" s="154"/>
    </row>
    <row r="195" spans="1:11" hidden="1" x14ac:dyDescent="0.35">
      <c r="A195" s="154" t="s">
        <v>289</v>
      </c>
      <c r="B195" s="150" t="s">
        <v>307</v>
      </c>
      <c r="C195" s="154" t="s">
        <v>42</v>
      </c>
      <c r="D195" s="157" t="s">
        <v>15</v>
      </c>
      <c r="E195" s="154" t="s">
        <v>23</v>
      </c>
      <c r="F195" s="154" t="s">
        <v>16</v>
      </c>
      <c r="G195" s="86">
        <v>512</v>
      </c>
      <c r="H195" s="155">
        <v>24</v>
      </c>
      <c r="I195" s="155">
        <v>10</v>
      </c>
      <c r="J195" s="154" t="s">
        <v>24</v>
      </c>
      <c r="K195" s="154"/>
    </row>
    <row r="196" spans="1:11" hidden="1" x14ac:dyDescent="0.35">
      <c r="A196" s="154" t="s">
        <v>289</v>
      </c>
      <c r="B196" s="150" t="s">
        <v>308</v>
      </c>
      <c r="C196" s="154" t="s">
        <v>309</v>
      </c>
      <c r="D196" s="157" t="s">
        <v>15</v>
      </c>
      <c r="E196" s="154" t="s">
        <v>23</v>
      </c>
      <c r="F196" s="154" t="s">
        <v>16</v>
      </c>
      <c r="G196" s="86">
        <v>507</v>
      </c>
      <c r="H196" s="155">
        <v>15</v>
      </c>
      <c r="I196" s="155">
        <v>10</v>
      </c>
      <c r="J196" s="154" t="s">
        <v>24</v>
      </c>
      <c r="K196" s="154"/>
    </row>
    <row r="197" spans="1:11" hidden="1" x14ac:dyDescent="0.35">
      <c r="A197" s="153" t="s">
        <v>289</v>
      </c>
      <c r="B197" s="153" t="s">
        <v>310</v>
      </c>
      <c r="C197" s="150" t="s">
        <v>311</v>
      </c>
      <c r="D197" s="157" t="s">
        <v>15</v>
      </c>
      <c r="E197" s="150" t="s">
        <v>23</v>
      </c>
      <c r="F197" s="150" t="s">
        <v>16</v>
      </c>
      <c r="G197" s="88">
        <v>552</v>
      </c>
      <c r="H197" s="155">
        <v>22</v>
      </c>
      <c r="I197" s="152">
        <f t="shared" ref="I197:I205" si="3">G197/50</f>
        <v>11.04</v>
      </c>
      <c r="J197" s="153" t="s">
        <v>61</v>
      </c>
      <c r="K197" s="150"/>
    </row>
    <row r="198" spans="1:11" hidden="1" x14ac:dyDescent="0.35">
      <c r="A198" s="150" t="s">
        <v>289</v>
      </c>
      <c r="B198" s="150" t="s">
        <v>312</v>
      </c>
      <c r="C198" s="150" t="s">
        <v>313</v>
      </c>
      <c r="D198" s="157" t="s">
        <v>15</v>
      </c>
      <c r="E198" s="150" t="s">
        <v>23</v>
      </c>
      <c r="F198" s="150" t="s">
        <v>23</v>
      </c>
      <c r="G198" s="150">
        <v>1777</v>
      </c>
      <c r="H198" s="155">
        <v>68</v>
      </c>
      <c r="I198" s="152">
        <f t="shared" si="3"/>
        <v>35.54</v>
      </c>
      <c r="J198" s="153" t="s">
        <v>278</v>
      </c>
      <c r="K198" s="150"/>
    </row>
    <row r="199" spans="1:11" hidden="1" x14ac:dyDescent="0.35">
      <c r="A199" s="150" t="s">
        <v>314</v>
      </c>
      <c r="B199" s="150" t="s">
        <v>315</v>
      </c>
      <c r="C199" s="150" t="s">
        <v>316</v>
      </c>
      <c r="D199" s="157" t="s">
        <v>149</v>
      </c>
      <c r="E199" s="150" t="s">
        <v>15</v>
      </c>
      <c r="F199" s="150" t="s">
        <v>16</v>
      </c>
      <c r="G199" s="88">
        <v>7338</v>
      </c>
      <c r="H199" s="151" t="s">
        <v>17</v>
      </c>
      <c r="I199" s="152">
        <f t="shared" si="3"/>
        <v>146.76</v>
      </c>
      <c r="J199" s="153" t="s">
        <v>18</v>
      </c>
      <c r="K199" s="150"/>
    </row>
    <row r="200" spans="1:11" hidden="1" x14ac:dyDescent="0.35">
      <c r="A200" s="150" t="s">
        <v>314</v>
      </c>
      <c r="B200" s="150" t="s">
        <v>317</v>
      </c>
      <c r="C200" s="150" t="s">
        <v>318</v>
      </c>
      <c r="D200" s="157" t="s">
        <v>15</v>
      </c>
      <c r="E200" s="150" t="s">
        <v>15</v>
      </c>
      <c r="F200" s="150" t="s">
        <v>16</v>
      </c>
      <c r="G200" s="88">
        <v>2992</v>
      </c>
      <c r="H200" s="151" t="s">
        <v>17</v>
      </c>
      <c r="I200" s="152">
        <f t="shared" si="3"/>
        <v>59.84</v>
      </c>
      <c r="J200" s="153" t="s">
        <v>18</v>
      </c>
      <c r="K200" s="150"/>
    </row>
    <row r="201" spans="1:11" hidden="1" x14ac:dyDescent="0.35">
      <c r="A201" s="150" t="s">
        <v>319</v>
      </c>
      <c r="B201" s="150" t="s">
        <v>320</v>
      </c>
      <c r="C201" s="150" t="s">
        <v>321</v>
      </c>
      <c r="D201" s="157" t="s">
        <v>15</v>
      </c>
      <c r="E201" s="150" t="s">
        <v>15</v>
      </c>
      <c r="F201" s="150" t="s">
        <v>16</v>
      </c>
      <c r="G201" s="88">
        <v>4945</v>
      </c>
      <c r="H201" s="151" t="s">
        <v>17</v>
      </c>
      <c r="I201" s="152">
        <f t="shared" si="3"/>
        <v>98.9</v>
      </c>
      <c r="J201" s="153" t="s">
        <v>159</v>
      </c>
      <c r="K201" s="150"/>
    </row>
    <row r="202" spans="1:11" x14ac:dyDescent="0.35">
      <c r="A202" s="150" t="s">
        <v>384</v>
      </c>
      <c r="B202" s="150" t="s">
        <v>394</v>
      </c>
      <c r="C202" s="150" t="s">
        <v>395</v>
      </c>
      <c r="D202" s="157" t="s">
        <v>31</v>
      </c>
      <c r="E202" s="150" t="s">
        <v>15</v>
      </c>
      <c r="F202" s="150" t="s">
        <v>16</v>
      </c>
      <c r="G202" s="150">
        <v>950</v>
      </c>
      <c r="H202" s="151" t="s">
        <v>17</v>
      </c>
      <c r="I202" s="155">
        <f t="shared" si="3"/>
        <v>19</v>
      </c>
      <c r="J202" s="153" t="s">
        <v>396</v>
      </c>
      <c r="K202" s="150"/>
    </row>
    <row r="203" spans="1:11" hidden="1" x14ac:dyDescent="0.35">
      <c r="A203" s="150" t="s">
        <v>319</v>
      </c>
      <c r="B203" s="150" t="s">
        <v>324</v>
      </c>
      <c r="C203" s="150" t="s">
        <v>325</v>
      </c>
      <c r="D203" s="157" t="s">
        <v>15</v>
      </c>
      <c r="E203" s="150" t="s">
        <v>15</v>
      </c>
      <c r="F203" s="150" t="s">
        <v>16</v>
      </c>
      <c r="G203" s="88">
        <v>2484</v>
      </c>
      <c r="H203" s="151" t="s">
        <v>17</v>
      </c>
      <c r="I203" s="152">
        <f t="shared" si="3"/>
        <v>49.68</v>
      </c>
      <c r="J203" s="153" t="s">
        <v>159</v>
      </c>
      <c r="K203" s="150"/>
    </row>
    <row r="204" spans="1:11" hidden="1" x14ac:dyDescent="0.35">
      <c r="A204" s="150" t="s">
        <v>319</v>
      </c>
      <c r="B204" s="150" t="s">
        <v>326</v>
      </c>
      <c r="C204" s="150" t="s">
        <v>327</v>
      </c>
      <c r="D204" s="157" t="s">
        <v>15</v>
      </c>
      <c r="E204" s="150" t="s">
        <v>15</v>
      </c>
      <c r="F204" s="150" t="s">
        <v>16</v>
      </c>
      <c r="G204" s="88">
        <v>1818</v>
      </c>
      <c r="H204" s="151" t="s">
        <v>17</v>
      </c>
      <c r="I204" s="152">
        <f t="shared" si="3"/>
        <v>36.36</v>
      </c>
      <c r="J204" s="153" t="s">
        <v>159</v>
      </c>
      <c r="K204" s="150"/>
    </row>
    <row r="205" spans="1:11" hidden="1" x14ac:dyDescent="0.35">
      <c r="A205" s="150" t="s">
        <v>319</v>
      </c>
      <c r="B205" s="150" t="s">
        <v>328</v>
      </c>
      <c r="C205" s="150" t="s">
        <v>327</v>
      </c>
      <c r="D205" s="157" t="s">
        <v>15</v>
      </c>
      <c r="E205" s="150" t="s">
        <v>15</v>
      </c>
      <c r="F205" s="150" t="s">
        <v>16</v>
      </c>
      <c r="G205" s="88">
        <v>1058</v>
      </c>
      <c r="H205" s="151" t="s">
        <v>17</v>
      </c>
      <c r="I205" s="152">
        <f t="shared" si="3"/>
        <v>21.16</v>
      </c>
      <c r="J205" s="153" t="s">
        <v>159</v>
      </c>
      <c r="K205" s="150"/>
    </row>
    <row r="206" spans="1:11" hidden="1" x14ac:dyDescent="0.35">
      <c r="A206" s="154" t="s">
        <v>329</v>
      </c>
      <c r="B206" s="150" t="s">
        <v>330</v>
      </c>
      <c r="C206" s="154" t="s">
        <v>331</v>
      </c>
      <c r="D206" s="157" t="s">
        <v>15</v>
      </c>
      <c r="E206" s="154" t="s">
        <v>23</v>
      </c>
      <c r="F206" s="154" t="s">
        <v>16</v>
      </c>
      <c r="G206" s="86">
        <v>334</v>
      </c>
      <c r="H206" s="151" t="s">
        <v>17</v>
      </c>
      <c r="I206" s="155">
        <v>7</v>
      </c>
      <c r="J206" s="154" t="s">
        <v>24</v>
      </c>
      <c r="K206" s="154"/>
    </row>
    <row r="207" spans="1:11" hidden="1" x14ac:dyDescent="0.35">
      <c r="A207" s="150" t="s">
        <v>329</v>
      </c>
      <c r="B207" s="150" t="s">
        <v>332</v>
      </c>
      <c r="C207" s="150" t="s">
        <v>22</v>
      </c>
      <c r="D207" s="157" t="s">
        <v>15</v>
      </c>
      <c r="E207" s="150" t="s">
        <v>15</v>
      </c>
      <c r="F207" s="150" t="s">
        <v>16</v>
      </c>
      <c r="G207" s="88">
        <v>662</v>
      </c>
      <c r="H207" s="151" t="s">
        <v>17</v>
      </c>
      <c r="I207" s="156">
        <f>G207/50</f>
        <v>13.24</v>
      </c>
      <c r="J207" s="150" t="s">
        <v>43</v>
      </c>
      <c r="K207" s="150"/>
    </row>
    <row r="208" spans="1:11" hidden="1" x14ac:dyDescent="0.35">
      <c r="A208" s="150" t="s">
        <v>329</v>
      </c>
      <c r="B208" s="150" t="s">
        <v>333</v>
      </c>
      <c r="C208" s="150" t="s">
        <v>334</v>
      </c>
      <c r="D208" s="157" t="s">
        <v>15</v>
      </c>
      <c r="E208" s="150" t="s">
        <v>15</v>
      </c>
      <c r="F208" s="150" t="s">
        <v>16</v>
      </c>
      <c r="G208" s="88">
        <v>1671</v>
      </c>
      <c r="H208" s="151" t="s">
        <v>17</v>
      </c>
      <c r="I208" s="152">
        <f>G208/50</f>
        <v>33.42</v>
      </c>
      <c r="J208" s="153" t="s">
        <v>159</v>
      </c>
      <c r="K208" s="150"/>
    </row>
    <row r="209" spans="1:11" x14ac:dyDescent="0.35">
      <c r="A209" s="154" t="s">
        <v>444</v>
      </c>
      <c r="B209" s="150" t="s">
        <v>447</v>
      </c>
      <c r="C209" s="154" t="s">
        <v>22</v>
      </c>
      <c r="D209" s="157" t="s">
        <v>31</v>
      </c>
      <c r="E209" s="154" t="s">
        <v>23</v>
      </c>
      <c r="F209" s="154" t="s">
        <v>16</v>
      </c>
      <c r="G209" s="86">
        <v>968</v>
      </c>
      <c r="H209" s="155">
        <v>24</v>
      </c>
      <c r="I209" s="155">
        <v>19</v>
      </c>
      <c r="J209" s="154" t="s">
        <v>24</v>
      </c>
      <c r="K209" s="154"/>
    </row>
    <row r="210" spans="1:11" x14ac:dyDescent="0.35">
      <c r="A210" s="154" t="s">
        <v>92</v>
      </c>
      <c r="B210" s="150" t="s">
        <v>103</v>
      </c>
      <c r="C210" s="154" t="s">
        <v>22</v>
      </c>
      <c r="D210" s="157" t="s">
        <v>31</v>
      </c>
      <c r="E210" s="154" t="s">
        <v>15</v>
      </c>
      <c r="F210" s="154" t="s">
        <v>16</v>
      </c>
      <c r="G210" s="86">
        <v>886</v>
      </c>
      <c r="H210" s="155">
        <v>30</v>
      </c>
      <c r="I210" s="155">
        <v>18</v>
      </c>
      <c r="J210" s="154" t="s">
        <v>24</v>
      </c>
      <c r="K210" s="154"/>
    </row>
    <row r="211" spans="1:11" hidden="1" x14ac:dyDescent="0.35">
      <c r="A211" s="154" t="s">
        <v>335</v>
      </c>
      <c r="B211" s="150" t="s">
        <v>340</v>
      </c>
      <c r="C211" s="154" t="s">
        <v>341</v>
      </c>
      <c r="D211" s="157" t="s">
        <v>15</v>
      </c>
      <c r="E211" s="154" t="s">
        <v>23</v>
      </c>
      <c r="F211" s="154" t="s">
        <v>16</v>
      </c>
      <c r="G211" s="86">
        <v>2244</v>
      </c>
      <c r="H211" s="155">
        <v>42</v>
      </c>
      <c r="I211" s="155">
        <v>45</v>
      </c>
      <c r="J211" s="154" t="s">
        <v>24</v>
      </c>
      <c r="K211" s="154"/>
    </row>
    <row r="212" spans="1:11" x14ac:dyDescent="0.35">
      <c r="A212" s="154" t="s">
        <v>92</v>
      </c>
      <c r="B212" s="150" t="s">
        <v>104</v>
      </c>
      <c r="C212" s="154" t="s">
        <v>22</v>
      </c>
      <c r="D212" s="157" t="s">
        <v>31</v>
      </c>
      <c r="E212" s="154" t="s">
        <v>15</v>
      </c>
      <c r="F212" s="154" t="s">
        <v>16</v>
      </c>
      <c r="G212" s="86">
        <v>894</v>
      </c>
      <c r="H212" s="155">
        <v>30</v>
      </c>
      <c r="I212" s="155">
        <v>18</v>
      </c>
      <c r="J212" s="154" t="s">
        <v>24</v>
      </c>
      <c r="K212" s="154"/>
    </row>
    <row r="213" spans="1:11" x14ac:dyDescent="0.35">
      <c r="A213" s="154" t="s">
        <v>444</v>
      </c>
      <c r="B213" s="150" t="s">
        <v>448</v>
      </c>
      <c r="C213" s="154" t="s">
        <v>22</v>
      </c>
      <c r="D213" s="157" t="s">
        <v>109</v>
      </c>
      <c r="E213" s="154" t="s">
        <v>23</v>
      </c>
      <c r="F213" s="154" t="s">
        <v>16</v>
      </c>
      <c r="G213" s="86">
        <v>918</v>
      </c>
      <c r="H213" s="155">
        <v>72</v>
      </c>
      <c r="I213" s="155">
        <v>18</v>
      </c>
      <c r="J213" s="154" t="s">
        <v>24</v>
      </c>
      <c r="K213" s="154"/>
    </row>
    <row r="214" spans="1:11" hidden="1" x14ac:dyDescent="0.35">
      <c r="A214" s="154" t="s">
        <v>335</v>
      </c>
      <c r="B214" s="150" t="s">
        <v>346</v>
      </c>
      <c r="C214" s="154" t="s">
        <v>341</v>
      </c>
      <c r="D214" s="157" t="s">
        <v>15</v>
      </c>
      <c r="E214" s="154" t="s">
        <v>23</v>
      </c>
      <c r="F214" s="154" t="s">
        <v>16</v>
      </c>
      <c r="G214" s="86">
        <v>1174</v>
      </c>
      <c r="H214" s="155">
        <v>41</v>
      </c>
      <c r="I214" s="155">
        <v>23</v>
      </c>
      <c r="J214" s="154" t="s">
        <v>24</v>
      </c>
      <c r="K214" s="154"/>
    </row>
    <row r="215" spans="1:11" hidden="1" x14ac:dyDescent="0.35">
      <c r="A215" s="154" t="s">
        <v>335</v>
      </c>
      <c r="B215" s="150" t="s">
        <v>347</v>
      </c>
      <c r="C215" s="154" t="s">
        <v>348</v>
      </c>
      <c r="D215" s="157" t="s">
        <v>15</v>
      </c>
      <c r="E215" s="154" t="s">
        <v>23</v>
      </c>
      <c r="F215" s="154" t="s">
        <v>16</v>
      </c>
      <c r="G215" s="86">
        <v>943</v>
      </c>
      <c r="H215" s="155">
        <v>20</v>
      </c>
      <c r="I215" s="155">
        <v>19</v>
      </c>
      <c r="J215" s="154" t="s">
        <v>24</v>
      </c>
      <c r="K215" s="154"/>
    </row>
    <row r="216" spans="1:11" hidden="1" x14ac:dyDescent="0.35">
      <c r="A216" s="154" t="s">
        <v>335</v>
      </c>
      <c r="B216" s="150" t="s">
        <v>349</v>
      </c>
      <c r="C216" s="154" t="s">
        <v>348</v>
      </c>
      <c r="D216" s="157" t="s">
        <v>15</v>
      </c>
      <c r="E216" s="154" t="s">
        <v>23</v>
      </c>
      <c r="F216" s="154" t="s">
        <v>16</v>
      </c>
      <c r="G216" s="86">
        <v>967</v>
      </c>
      <c r="H216" s="155">
        <v>15</v>
      </c>
      <c r="I216" s="155">
        <v>19</v>
      </c>
      <c r="J216" s="154" t="s">
        <v>24</v>
      </c>
      <c r="K216" s="154"/>
    </row>
    <row r="217" spans="1:11" hidden="1" x14ac:dyDescent="0.35">
      <c r="A217" s="154" t="s">
        <v>335</v>
      </c>
      <c r="B217" s="150" t="s">
        <v>350</v>
      </c>
      <c r="C217" s="154" t="s">
        <v>341</v>
      </c>
      <c r="D217" s="157" t="s">
        <v>15</v>
      </c>
      <c r="E217" s="154" t="s">
        <v>23</v>
      </c>
      <c r="F217" s="154" t="s">
        <v>16</v>
      </c>
      <c r="G217" s="86">
        <v>927</v>
      </c>
      <c r="H217" s="155">
        <v>25</v>
      </c>
      <c r="I217" s="155">
        <v>19</v>
      </c>
      <c r="J217" s="154" t="s">
        <v>24</v>
      </c>
      <c r="K217" s="154"/>
    </row>
    <row r="218" spans="1:11" hidden="1" x14ac:dyDescent="0.35">
      <c r="A218" s="154" t="s">
        <v>335</v>
      </c>
      <c r="B218" s="150" t="s">
        <v>351</v>
      </c>
      <c r="C218" s="154" t="s">
        <v>348</v>
      </c>
      <c r="D218" s="157" t="s">
        <v>15</v>
      </c>
      <c r="E218" s="154" t="s">
        <v>23</v>
      </c>
      <c r="F218" s="154" t="s">
        <v>16</v>
      </c>
      <c r="G218" s="86">
        <v>885</v>
      </c>
      <c r="H218" s="155">
        <v>12</v>
      </c>
      <c r="I218" s="155">
        <v>18</v>
      </c>
      <c r="J218" s="154" t="s">
        <v>24</v>
      </c>
      <c r="K218" s="154"/>
    </row>
    <row r="219" spans="1:11" hidden="1" x14ac:dyDescent="0.35">
      <c r="A219" s="154" t="s">
        <v>335</v>
      </c>
      <c r="B219" s="150" t="s">
        <v>352</v>
      </c>
      <c r="C219" s="154" t="s">
        <v>353</v>
      </c>
      <c r="D219" s="157" t="s">
        <v>15</v>
      </c>
      <c r="E219" s="154" t="s">
        <v>23</v>
      </c>
      <c r="F219" s="154" t="s">
        <v>16</v>
      </c>
      <c r="G219" s="86">
        <v>785</v>
      </c>
      <c r="H219" s="155">
        <v>24</v>
      </c>
      <c r="I219" s="155">
        <v>16</v>
      </c>
      <c r="J219" s="154" t="s">
        <v>24</v>
      </c>
      <c r="K219" s="154"/>
    </row>
    <row r="220" spans="1:11" hidden="1" x14ac:dyDescent="0.35">
      <c r="A220" s="154" t="s">
        <v>335</v>
      </c>
      <c r="B220" s="150" t="s">
        <v>354</v>
      </c>
      <c r="C220" s="154" t="s">
        <v>348</v>
      </c>
      <c r="D220" s="157" t="s">
        <v>15</v>
      </c>
      <c r="E220" s="154" t="s">
        <v>23</v>
      </c>
      <c r="F220" s="154" t="s">
        <v>16</v>
      </c>
      <c r="G220" s="86">
        <v>687</v>
      </c>
      <c r="H220" s="155">
        <v>10</v>
      </c>
      <c r="I220" s="155">
        <v>14</v>
      </c>
      <c r="J220" s="154" t="s">
        <v>24</v>
      </c>
      <c r="K220" s="154"/>
    </row>
    <row r="221" spans="1:11" hidden="1" x14ac:dyDescent="0.35">
      <c r="A221" s="154" t="s">
        <v>335</v>
      </c>
      <c r="B221" s="150" t="s">
        <v>355</v>
      </c>
      <c r="C221" s="154" t="s">
        <v>341</v>
      </c>
      <c r="D221" s="157" t="s">
        <v>15</v>
      </c>
      <c r="E221" s="154" t="s">
        <v>23</v>
      </c>
      <c r="F221" s="154" t="s">
        <v>16</v>
      </c>
      <c r="G221" s="86">
        <v>641</v>
      </c>
      <c r="H221" s="155">
        <v>24</v>
      </c>
      <c r="I221" s="155">
        <v>13</v>
      </c>
      <c r="J221" s="154" t="s">
        <v>24</v>
      </c>
      <c r="K221" s="154"/>
    </row>
    <row r="222" spans="1:11" hidden="1" x14ac:dyDescent="0.35">
      <c r="A222" s="154" t="s">
        <v>335</v>
      </c>
      <c r="B222" s="150" t="s">
        <v>356</v>
      </c>
      <c r="C222" s="154" t="s">
        <v>353</v>
      </c>
      <c r="D222" s="157" t="s">
        <v>15</v>
      </c>
      <c r="E222" s="154" t="s">
        <v>23</v>
      </c>
      <c r="F222" s="154" t="s">
        <v>16</v>
      </c>
      <c r="G222" s="86">
        <v>634</v>
      </c>
      <c r="H222" s="155">
        <v>12</v>
      </c>
      <c r="I222" s="155">
        <v>13</v>
      </c>
      <c r="J222" s="154" t="s">
        <v>24</v>
      </c>
      <c r="K222" s="154"/>
    </row>
    <row r="223" spans="1:11" hidden="1" x14ac:dyDescent="0.35">
      <c r="A223" s="154" t="s">
        <v>335</v>
      </c>
      <c r="B223" s="150" t="s">
        <v>357</v>
      </c>
      <c r="C223" s="154" t="s">
        <v>348</v>
      </c>
      <c r="D223" s="157" t="s">
        <v>15</v>
      </c>
      <c r="E223" s="154" t="s">
        <v>23</v>
      </c>
      <c r="F223" s="154" t="s">
        <v>16</v>
      </c>
      <c r="G223" s="86">
        <v>661</v>
      </c>
      <c r="H223" s="155">
        <v>12</v>
      </c>
      <c r="I223" s="155">
        <v>13</v>
      </c>
      <c r="J223" s="154" t="s">
        <v>24</v>
      </c>
      <c r="K223" s="154"/>
    </row>
    <row r="224" spans="1:11" hidden="1" x14ac:dyDescent="0.35">
      <c r="A224" s="154" t="s">
        <v>335</v>
      </c>
      <c r="B224" s="150" t="s">
        <v>358</v>
      </c>
      <c r="C224" s="154" t="s">
        <v>341</v>
      </c>
      <c r="D224" s="157" t="s">
        <v>15</v>
      </c>
      <c r="E224" s="154" t="s">
        <v>15</v>
      </c>
      <c r="F224" s="154" t="s">
        <v>16</v>
      </c>
      <c r="G224" s="86">
        <v>295</v>
      </c>
      <c r="H224" s="155">
        <v>15</v>
      </c>
      <c r="I224" s="155">
        <v>6</v>
      </c>
      <c r="J224" s="154" t="s">
        <v>24</v>
      </c>
      <c r="K224" s="154"/>
    </row>
    <row r="225" spans="1:11" hidden="1" x14ac:dyDescent="0.35">
      <c r="A225" s="150" t="s">
        <v>335</v>
      </c>
      <c r="B225" s="150" t="s">
        <v>359</v>
      </c>
      <c r="C225" s="150" t="s">
        <v>341</v>
      </c>
      <c r="D225" s="157" t="s">
        <v>15</v>
      </c>
      <c r="E225" s="150" t="s">
        <v>15</v>
      </c>
      <c r="F225" s="150" t="s">
        <v>16</v>
      </c>
      <c r="G225" s="88">
        <v>2144</v>
      </c>
      <c r="H225" s="151">
        <v>35</v>
      </c>
      <c r="I225" s="156">
        <f>G225/50</f>
        <v>42.88</v>
      </c>
      <c r="J225" s="150" t="s">
        <v>43</v>
      </c>
      <c r="K225" s="150"/>
    </row>
    <row r="226" spans="1:11" hidden="1" x14ac:dyDescent="0.35">
      <c r="A226" s="150" t="s">
        <v>335</v>
      </c>
      <c r="B226" s="150" t="s">
        <v>360</v>
      </c>
      <c r="C226" s="150" t="s">
        <v>341</v>
      </c>
      <c r="D226" s="157" t="s">
        <v>15</v>
      </c>
      <c r="E226" s="150" t="s">
        <v>15</v>
      </c>
      <c r="F226" s="150" t="s">
        <v>16</v>
      </c>
      <c r="G226" s="88">
        <v>1223</v>
      </c>
      <c r="H226" s="151">
        <v>25</v>
      </c>
      <c r="I226" s="156">
        <f>G226/50</f>
        <v>24.46</v>
      </c>
      <c r="J226" s="150" t="s">
        <v>43</v>
      </c>
      <c r="K226" s="150"/>
    </row>
    <row r="227" spans="1:11" hidden="1" x14ac:dyDescent="0.35">
      <c r="A227" s="150" t="s">
        <v>335</v>
      </c>
      <c r="B227" s="150" t="s">
        <v>361</v>
      </c>
      <c r="C227" s="150" t="s">
        <v>341</v>
      </c>
      <c r="D227" s="157" t="s">
        <v>15</v>
      </c>
      <c r="E227" s="150" t="s">
        <v>15</v>
      </c>
      <c r="F227" s="150" t="s">
        <v>16</v>
      </c>
      <c r="G227" s="88">
        <v>626</v>
      </c>
      <c r="H227" s="151">
        <v>10</v>
      </c>
      <c r="I227" s="156">
        <f>G227/50</f>
        <v>12.52</v>
      </c>
      <c r="J227" s="150" t="s">
        <v>43</v>
      </c>
      <c r="K227" s="150"/>
    </row>
    <row r="228" spans="1:11" x14ac:dyDescent="0.35">
      <c r="A228" s="154" t="s">
        <v>444</v>
      </c>
      <c r="B228" s="150" t="s">
        <v>449</v>
      </c>
      <c r="C228" s="154" t="s">
        <v>22</v>
      </c>
      <c r="D228" s="157" t="s">
        <v>31</v>
      </c>
      <c r="E228" s="154" t="s">
        <v>23</v>
      </c>
      <c r="F228" s="154" t="s">
        <v>16</v>
      </c>
      <c r="G228" s="86">
        <v>913</v>
      </c>
      <c r="H228" s="155">
        <v>33</v>
      </c>
      <c r="I228" s="155">
        <v>18</v>
      </c>
      <c r="J228" s="154" t="s">
        <v>24</v>
      </c>
      <c r="K228" s="154"/>
    </row>
    <row r="229" spans="1:11" hidden="1" x14ac:dyDescent="0.35">
      <c r="A229" s="154" t="s">
        <v>362</v>
      </c>
      <c r="B229" s="150" t="s">
        <v>365</v>
      </c>
      <c r="C229" s="154" t="s">
        <v>22</v>
      </c>
      <c r="D229" s="157" t="s">
        <v>14</v>
      </c>
      <c r="E229" s="154" t="s">
        <v>15</v>
      </c>
      <c r="F229" s="154" t="s">
        <v>16</v>
      </c>
      <c r="G229" s="86">
        <v>1506</v>
      </c>
      <c r="H229" s="155">
        <v>56</v>
      </c>
      <c r="I229" s="155">
        <v>30</v>
      </c>
      <c r="J229" s="154" t="s">
        <v>24</v>
      </c>
      <c r="K229" s="154"/>
    </row>
    <row r="230" spans="1:11" x14ac:dyDescent="0.35">
      <c r="A230" s="154" t="s">
        <v>444</v>
      </c>
      <c r="B230" s="150" t="s">
        <v>450</v>
      </c>
      <c r="C230" s="154" t="s">
        <v>22</v>
      </c>
      <c r="D230" s="157" t="s">
        <v>31</v>
      </c>
      <c r="E230" s="154" t="s">
        <v>23</v>
      </c>
      <c r="F230" s="154" t="s">
        <v>16</v>
      </c>
      <c r="G230" s="86">
        <v>904</v>
      </c>
      <c r="H230" s="155">
        <v>24</v>
      </c>
      <c r="I230" s="155">
        <v>18</v>
      </c>
      <c r="J230" s="154" t="s">
        <v>24</v>
      </c>
      <c r="K230" s="154"/>
    </row>
    <row r="231" spans="1:11" hidden="1" x14ac:dyDescent="0.35">
      <c r="A231" s="154" t="s">
        <v>362</v>
      </c>
      <c r="B231" s="150" t="s">
        <v>367</v>
      </c>
      <c r="C231" s="154" t="s">
        <v>22</v>
      </c>
      <c r="D231" s="157" t="s">
        <v>14</v>
      </c>
      <c r="E231" s="154" t="s">
        <v>15</v>
      </c>
      <c r="F231" s="154" t="s">
        <v>16</v>
      </c>
      <c r="G231" s="86">
        <v>1030</v>
      </c>
      <c r="H231" s="155">
        <v>46</v>
      </c>
      <c r="I231" s="155">
        <v>21</v>
      </c>
      <c r="J231" s="154" t="s">
        <v>24</v>
      </c>
      <c r="K231" s="154"/>
    </row>
    <row r="232" spans="1:11" hidden="1" x14ac:dyDescent="0.35">
      <c r="A232" s="154" t="s">
        <v>362</v>
      </c>
      <c r="B232" s="150" t="s">
        <v>368</v>
      </c>
      <c r="C232" s="154" t="s">
        <v>22</v>
      </c>
      <c r="D232" s="157" t="s">
        <v>14</v>
      </c>
      <c r="E232" s="154" t="s">
        <v>15</v>
      </c>
      <c r="F232" s="154" t="s">
        <v>16</v>
      </c>
      <c r="G232" s="86">
        <v>1029</v>
      </c>
      <c r="H232" s="155">
        <v>42</v>
      </c>
      <c r="I232" s="155">
        <v>21</v>
      </c>
      <c r="J232" s="154" t="s">
        <v>24</v>
      </c>
      <c r="K232" s="154"/>
    </row>
    <row r="233" spans="1:11" x14ac:dyDescent="0.35">
      <c r="A233" s="154" t="s">
        <v>444</v>
      </c>
      <c r="B233" s="150" t="s">
        <v>451</v>
      </c>
      <c r="C233" s="154" t="s">
        <v>22</v>
      </c>
      <c r="D233" s="157" t="s">
        <v>31</v>
      </c>
      <c r="E233" s="154" t="s">
        <v>23</v>
      </c>
      <c r="F233" s="154" t="s">
        <v>16</v>
      </c>
      <c r="G233" s="86">
        <v>915</v>
      </c>
      <c r="H233" s="155">
        <v>24</v>
      </c>
      <c r="I233" s="155">
        <v>18</v>
      </c>
      <c r="J233" s="154" t="s">
        <v>24</v>
      </c>
      <c r="K233" s="154"/>
    </row>
    <row r="234" spans="1:11" x14ac:dyDescent="0.35">
      <c r="A234" s="150" t="s">
        <v>281</v>
      </c>
      <c r="B234" s="150" t="s">
        <v>286</v>
      </c>
      <c r="C234" s="150" t="s">
        <v>42</v>
      </c>
      <c r="D234" s="157" t="s">
        <v>31</v>
      </c>
      <c r="E234" s="150" t="s">
        <v>16</v>
      </c>
      <c r="F234" s="150" t="s">
        <v>16</v>
      </c>
      <c r="G234" s="88">
        <v>876</v>
      </c>
      <c r="H234" s="151" t="s">
        <v>17</v>
      </c>
      <c r="I234" s="156">
        <f>G234/50</f>
        <v>17.52</v>
      </c>
      <c r="J234" s="150" t="s">
        <v>43</v>
      </c>
      <c r="K234" s="150"/>
    </row>
    <row r="235" spans="1:11" x14ac:dyDescent="0.35">
      <c r="A235" s="154" t="s">
        <v>444</v>
      </c>
      <c r="B235" s="150" t="s">
        <v>452</v>
      </c>
      <c r="C235" s="154" t="s">
        <v>22</v>
      </c>
      <c r="D235" s="157" t="s">
        <v>31</v>
      </c>
      <c r="E235" s="154" t="s">
        <v>23</v>
      </c>
      <c r="F235" s="154" t="s">
        <v>16</v>
      </c>
      <c r="G235" s="86">
        <v>838</v>
      </c>
      <c r="H235" s="155">
        <v>24</v>
      </c>
      <c r="I235" s="155">
        <v>17</v>
      </c>
      <c r="J235" s="154" t="s">
        <v>24</v>
      </c>
      <c r="K235" s="154"/>
    </row>
    <row r="236" spans="1:11" x14ac:dyDescent="0.35">
      <c r="A236" s="154" t="s">
        <v>444</v>
      </c>
      <c r="B236" s="150" t="s">
        <v>453</v>
      </c>
      <c r="C236" s="154" t="s">
        <v>22</v>
      </c>
      <c r="D236" s="157" t="s">
        <v>31</v>
      </c>
      <c r="E236" s="154" t="s">
        <v>23</v>
      </c>
      <c r="F236" s="154" t="s">
        <v>16</v>
      </c>
      <c r="G236" s="86">
        <v>857</v>
      </c>
      <c r="H236" s="155">
        <v>24</v>
      </c>
      <c r="I236" s="155">
        <v>17</v>
      </c>
      <c r="J236" s="154" t="s">
        <v>24</v>
      </c>
      <c r="K236" s="154"/>
    </row>
    <row r="237" spans="1:11" x14ac:dyDescent="0.35">
      <c r="A237" s="150" t="s">
        <v>262</v>
      </c>
      <c r="B237" s="150" t="s">
        <v>279</v>
      </c>
      <c r="C237" s="150" t="s">
        <v>280</v>
      </c>
      <c r="D237" s="157" t="s">
        <v>31</v>
      </c>
      <c r="E237" s="150" t="s">
        <v>15</v>
      </c>
      <c r="F237" s="150" t="s">
        <v>16</v>
      </c>
      <c r="G237" s="150">
        <v>810</v>
      </c>
      <c r="H237" s="155">
        <v>30</v>
      </c>
      <c r="I237" s="152">
        <f>G237/50</f>
        <v>16.2</v>
      </c>
      <c r="J237" s="153" t="s">
        <v>278</v>
      </c>
      <c r="K237" s="150"/>
    </row>
    <row r="238" spans="1:11" hidden="1" x14ac:dyDescent="0.35">
      <c r="A238" s="154" t="s">
        <v>362</v>
      </c>
      <c r="B238" s="150" t="s">
        <v>374</v>
      </c>
      <c r="C238" s="154" t="s">
        <v>22</v>
      </c>
      <c r="D238" s="157" t="s">
        <v>14</v>
      </c>
      <c r="E238" s="154" t="s">
        <v>15</v>
      </c>
      <c r="F238" s="154" t="s">
        <v>16</v>
      </c>
      <c r="G238" s="86">
        <v>1016</v>
      </c>
      <c r="H238" s="155">
        <v>36</v>
      </c>
      <c r="I238" s="155">
        <v>20</v>
      </c>
      <c r="J238" s="154" t="s">
        <v>24</v>
      </c>
      <c r="K238" s="154"/>
    </row>
    <row r="239" spans="1:11" hidden="1" x14ac:dyDescent="0.35">
      <c r="A239" s="154" t="s">
        <v>362</v>
      </c>
      <c r="B239" s="150" t="s">
        <v>375</v>
      </c>
      <c r="C239" s="154" t="s">
        <v>22</v>
      </c>
      <c r="D239" s="157" t="s">
        <v>14</v>
      </c>
      <c r="E239" s="154" t="s">
        <v>15</v>
      </c>
      <c r="F239" s="154" t="s">
        <v>16</v>
      </c>
      <c r="G239" s="86">
        <v>960</v>
      </c>
      <c r="H239" s="151" t="s">
        <v>17</v>
      </c>
      <c r="I239" s="155">
        <v>19</v>
      </c>
      <c r="J239" s="154" t="s">
        <v>24</v>
      </c>
      <c r="K239" s="154"/>
    </row>
    <row r="240" spans="1:11" hidden="1" x14ac:dyDescent="0.35">
      <c r="A240" s="154" t="s">
        <v>362</v>
      </c>
      <c r="B240" s="150" t="s">
        <v>376</v>
      </c>
      <c r="C240" s="154" t="s">
        <v>22</v>
      </c>
      <c r="D240" s="157" t="s">
        <v>14</v>
      </c>
      <c r="E240" s="154" t="s">
        <v>15</v>
      </c>
      <c r="F240" s="154" t="s">
        <v>16</v>
      </c>
      <c r="G240" s="86">
        <v>646</v>
      </c>
      <c r="H240" s="151" t="s">
        <v>17</v>
      </c>
      <c r="I240" s="155">
        <v>13</v>
      </c>
      <c r="J240" s="154" t="s">
        <v>24</v>
      </c>
      <c r="K240" s="154"/>
    </row>
    <row r="241" spans="1:11" hidden="1" x14ac:dyDescent="0.35">
      <c r="A241" s="150" t="s">
        <v>362</v>
      </c>
      <c r="B241" s="150" t="s">
        <v>377</v>
      </c>
      <c r="C241" s="150" t="s">
        <v>22</v>
      </c>
      <c r="D241" s="157" t="s">
        <v>14</v>
      </c>
      <c r="E241" s="150" t="s">
        <v>15</v>
      </c>
      <c r="F241" s="150" t="s">
        <v>16</v>
      </c>
      <c r="G241" s="88">
        <v>997</v>
      </c>
      <c r="H241" s="151">
        <v>44</v>
      </c>
      <c r="I241" s="156">
        <f>G241/50</f>
        <v>19.940000000000001</v>
      </c>
      <c r="J241" s="150" t="s">
        <v>43</v>
      </c>
      <c r="K241" s="150"/>
    </row>
    <row r="242" spans="1:11" hidden="1" x14ac:dyDescent="0.35">
      <c r="A242" s="150" t="s">
        <v>362</v>
      </c>
      <c r="B242" s="153" t="s">
        <v>378</v>
      </c>
      <c r="C242" s="150" t="s">
        <v>379</v>
      </c>
      <c r="D242" s="157" t="s">
        <v>15</v>
      </c>
      <c r="E242" s="150" t="s">
        <v>15</v>
      </c>
      <c r="F242" s="150" t="s">
        <v>16</v>
      </c>
      <c r="G242" s="88">
        <v>1415</v>
      </c>
      <c r="H242" s="155">
        <v>100</v>
      </c>
      <c r="I242" s="152">
        <f>G242/50</f>
        <v>28.3</v>
      </c>
      <c r="J242" s="153" t="s">
        <v>61</v>
      </c>
      <c r="K242" s="150"/>
    </row>
    <row r="243" spans="1:11" hidden="1" x14ac:dyDescent="0.35">
      <c r="A243" s="150" t="s">
        <v>362</v>
      </c>
      <c r="B243" s="153" t="s">
        <v>380</v>
      </c>
      <c r="C243" s="150" t="s">
        <v>381</v>
      </c>
      <c r="D243" s="157" t="s">
        <v>15</v>
      </c>
      <c r="E243" s="150" t="s">
        <v>15</v>
      </c>
      <c r="F243" s="150" t="s">
        <v>16</v>
      </c>
      <c r="G243" s="88">
        <v>1014</v>
      </c>
      <c r="H243" s="155">
        <v>73</v>
      </c>
      <c r="I243" s="152">
        <f>G243/50</f>
        <v>20.28</v>
      </c>
      <c r="J243" s="153" t="s">
        <v>61</v>
      </c>
      <c r="K243" s="150"/>
    </row>
    <row r="244" spans="1:11" hidden="1" x14ac:dyDescent="0.35">
      <c r="A244" s="150" t="s">
        <v>362</v>
      </c>
      <c r="B244" s="150" t="s">
        <v>382</v>
      </c>
      <c r="C244" s="150" t="s">
        <v>383</v>
      </c>
      <c r="D244" s="157" t="s">
        <v>15</v>
      </c>
      <c r="E244" s="150" t="s">
        <v>15</v>
      </c>
      <c r="F244" s="150" t="s">
        <v>16</v>
      </c>
      <c r="G244" s="88">
        <v>481</v>
      </c>
      <c r="H244" s="151" t="s">
        <v>17</v>
      </c>
      <c r="I244" s="152">
        <f>G244/50</f>
        <v>9.6199999999999992</v>
      </c>
      <c r="J244" s="153" t="s">
        <v>61</v>
      </c>
      <c r="K244" s="150"/>
    </row>
    <row r="245" spans="1:11" x14ac:dyDescent="0.35">
      <c r="A245" s="154" t="s">
        <v>205</v>
      </c>
      <c r="B245" s="150" t="s">
        <v>216</v>
      </c>
      <c r="C245" s="154" t="s">
        <v>22</v>
      </c>
      <c r="D245" s="157" t="s">
        <v>109</v>
      </c>
      <c r="E245" s="154" t="s">
        <v>23</v>
      </c>
      <c r="F245" s="154" t="s">
        <v>16</v>
      </c>
      <c r="G245" s="86">
        <v>794</v>
      </c>
      <c r="H245" s="155">
        <v>40</v>
      </c>
      <c r="I245" s="155">
        <v>16</v>
      </c>
      <c r="J245" s="154" t="s">
        <v>24</v>
      </c>
      <c r="K245" s="154"/>
    </row>
    <row r="246" spans="1:11" hidden="1" x14ac:dyDescent="0.35">
      <c r="A246" s="154" t="s">
        <v>384</v>
      </c>
      <c r="B246" s="150" t="s">
        <v>386</v>
      </c>
      <c r="C246" s="154" t="s">
        <v>387</v>
      </c>
      <c r="D246" s="157" t="s">
        <v>15</v>
      </c>
      <c r="E246" s="154" t="s">
        <v>15</v>
      </c>
      <c r="F246" s="154" t="s">
        <v>16</v>
      </c>
      <c r="G246" s="86">
        <v>1047</v>
      </c>
      <c r="H246" s="155">
        <v>40</v>
      </c>
      <c r="I246" s="155">
        <v>21</v>
      </c>
      <c r="J246" s="154" t="s">
        <v>24</v>
      </c>
      <c r="K246" s="154"/>
    </row>
    <row r="247" spans="1:11" hidden="1" x14ac:dyDescent="0.35">
      <c r="A247" s="154" t="s">
        <v>384</v>
      </c>
      <c r="B247" s="150" t="s">
        <v>388</v>
      </c>
      <c r="C247" s="154" t="s">
        <v>22</v>
      </c>
      <c r="D247" s="157" t="s">
        <v>15</v>
      </c>
      <c r="E247" s="154" t="s">
        <v>15</v>
      </c>
      <c r="F247" s="154" t="s">
        <v>16</v>
      </c>
      <c r="G247" s="86">
        <v>797</v>
      </c>
      <c r="H247" s="155">
        <v>36</v>
      </c>
      <c r="I247" s="155">
        <v>16</v>
      </c>
      <c r="J247" s="154" t="s">
        <v>24</v>
      </c>
      <c r="K247" s="154"/>
    </row>
    <row r="248" spans="1:11" hidden="1" x14ac:dyDescent="0.35">
      <c r="A248" s="150" t="s">
        <v>384</v>
      </c>
      <c r="B248" s="150" t="s">
        <v>389</v>
      </c>
      <c r="C248" s="150" t="s">
        <v>390</v>
      </c>
      <c r="D248" s="157" t="s">
        <v>15</v>
      </c>
      <c r="E248" s="150" t="s">
        <v>15</v>
      </c>
      <c r="F248" s="150" t="s">
        <v>16</v>
      </c>
      <c r="G248" s="88">
        <v>1222</v>
      </c>
      <c r="H248" s="151">
        <v>36</v>
      </c>
      <c r="I248" s="152">
        <f>G248/50</f>
        <v>24.44</v>
      </c>
      <c r="J248" s="150" t="s">
        <v>43</v>
      </c>
      <c r="K248" s="150"/>
    </row>
    <row r="249" spans="1:11" x14ac:dyDescent="0.35">
      <c r="A249" s="154" t="s">
        <v>444</v>
      </c>
      <c r="B249" s="150" t="s">
        <v>455</v>
      </c>
      <c r="C249" s="154" t="s">
        <v>22</v>
      </c>
      <c r="D249" s="157" t="s">
        <v>31</v>
      </c>
      <c r="E249" s="154" t="s">
        <v>23</v>
      </c>
      <c r="F249" s="154" t="s">
        <v>16</v>
      </c>
      <c r="G249" s="86">
        <v>822</v>
      </c>
      <c r="H249" s="155">
        <v>24</v>
      </c>
      <c r="I249" s="155">
        <v>16</v>
      </c>
      <c r="J249" s="154" t="s">
        <v>24</v>
      </c>
      <c r="K249" s="154"/>
    </row>
    <row r="250" spans="1:11" hidden="1" x14ac:dyDescent="0.35">
      <c r="A250" s="150" t="s">
        <v>384</v>
      </c>
      <c r="B250" s="150" t="s">
        <v>392</v>
      </c>
      <c r="C250" s="150" t="s">
        <v>393</v>
      </c>
      <c r="D250" s="157" t="s">
        <v>15</v>
      </c>
      <c r="E250" s="150" t="s">
        <v>15</v>
      </c>
      <c r="F250" s="150" t="s">
        <v>16</v>
      </c>
      <c r="G250" s="88">
        <v>960</v>
      </c>
      <c r="H250" s="151" t="s">
        <v>17</v>
      </c>
      <c r="I250" s="152">
        <f>G250/50</f>
        <v>19.2</v>
      </c>
      <c r="J250" s="150" t="s">
        <v>43</v>
      </c>
      <c r="K250" s="150"/>
    </row>
    <row r="251" spans="1:11" x14ac:dyDescent="0.35">
      <c r="A251" s="150" t="s">
        <v>281</v>
      </c>
      <c r="B251" s="150" t="s">
        <v>287</v>
      </c>
      <c r="C251" s="150" t="s">
        <v>42</v>
      </c>
      <c r="D251" s="157" t="s">
        <v>31</v>
      </c>
      <c r="E251" s="150" t="s">
        <v>15</v>
      </c>
      <c r="F251" s="150" t="s">
        <v>16</v>
      </c>
      <c r="G251" s="88">
        <v>753</v>
      </c>
      <c r="H251" s="151" t="s">
        <v>17</v>
      </c>
      <c r="I251" s="156">
        <f>G251/50</f>
        <v>15.06</v>
      </c>
      <c r="J251" s="150" t="s">
        <v>43</v>
      </c>
      <c r="K251" s="150"/>
    </row>
    <row r="252" spans="1:11" hidden="1" x14ac:dyDescent="0.35">
      <c r="A252" s="154" t="s">
        <v>397</v>
      </c>
      <c r="B252" s="150" t="s">
        <v>398</v>
      </c>
      <c r="C252" s="154" t="s">
        <v>399</v>
      </c>
      <c r="D252" s="157" t="s">
        <v>15</v>
      </c>
      <c r="E252" s="154" t="s">
        <v>23</v>
      </c>
      <c r="F252" s="154" t="s">
        <v>16</v>
      </c>
      <c r="G252" s="86">
        <v>1254</v>
      </c>
      <c r="H252" s="155">
        <v>14</v>
      </c>
      <c r="I252" s="155">
        <v>25</v>
      </c>
      <c r="J252" s="154" t="s">
        <v>24</v>
      </c>
      <c r="K252" s="154"/>
    </row>
    <row r="253" spans="1:11" hidden="1" x14ac:dyDescent="0.35">
      <c r="A253" s="154" t="s">
        <v>397</v>
      </c>
      <c r="B253" s="150" t="s">
        <v>400</v>
      </c>
      <c r="C253" s="154" t="s">
        <v>401</v>
      </c>
      <c r="D253" s="157" t="s">
        <v>15</v>
      </c>
      <c r="E253" s="154" t="s">
        <v>23</v>
      </c>
      <c r="F253" s="154" t="s">
        <v>16</v>
      </c>
      <c r="G253" s="86">
        <v>1177</v>
      </c>
      <c r="H253" s="155">
        <v>18</v>
      </c>
      <c r="I253" s="155">
        <v>24</v>
      </c>
      <c r="J253" s="154" t="s">
        <v>24</v>
      </c>
      <c r="K253" s="154"/>
    </row>
    <row r="254" spans="1:11" hidden="1" x14ac:dyDescent="0.35">
      <c r="A254" s="154" t="s">
        <v>397</v>
      </c>
      <c r="B254" s="150" t="s">
        <v>402</v>
      </c>
      <c r="C254" s="154" t="s">
        <v>403</v>
      </c>
      <c r="D254" s="157" t="s">
        <v>15</v>
      </c>
      <c r="E254" s="154" t="s">
        <v>23</v>
      </c>
      <c r="F254" s="154" t="s">
        <v>16</v>
      </c>
      <c r="G254" s="86">
        <v>1179</v>
      </c>
      <c r="H254" s="155">
        <v>16</v>
      </c>
      <c r="I254" s="155">
        <v>24</v>
      </c>
      <c r="J254" s="154" t="s">
        <v>24</v>
      </c>
      <c r="K254" s="154"/>
    </row>
    <row r="255" spans="1:11" hidden="1" x14ac:dyDescent="0.35">
      <c r="A255" s="154" t="s">
        <v>397</v>
      </c>
      <c r="B255" s="150" t="s">
        <v>404</v>
      </c>
      <c r="C255" s="154" t="s">
        <v>405</v>
      </c>
      <c r="D255" s="157" t="s">
        <v>15</v>
      </c>
      <c r="E255" s="154" t="s">
        <v>23</v>
      </c>
      <c r="F255" s="154" t="s">
        <v>16</v>
      </c>
      <c r="G255" s="86">
        <v>1161</v>
      </c>
      <c r="H255" s="155">
        <v>19</v>
      </c>
      <c r="I255" s="155">
        <v>23</v>
      </c>
      <c r="J255" s="154" t="s">
        <v>24</v>
      </c>
      <c r="K255" s="154"/>
    </row>
    <row r="256" spans="1:11" hidden="1" x14ac:dyDescent="0.35">
      <c r="A256" s="154" t="s">
        <v>397</v>
      </c>
      <c r="B256" s="150" t="s">
        <v>406</v>
      </c>
      <c r="C256" s="154" t="s">
        <v>407</v>
      </c>
      <c r="D256" s="157" t="s">
        <v>15</v>
      </c>
      <c r="E256" s="154" t="s">
        <v>15</v>
      </c>
      <c r="F256" s="154" t="s">
        <v>16</v>
      </c>
      <c r="G256" s="86">
        <v>1151</v>
      </c>
      <c r="H256" s="155">
        <v>20</v>
      </c>
      <c r="I256" s="155">
        <v>23</v>
      </c>
      <c r="J256" s="154" t="s">
        <v>24</v>
      </c>
      <c r="K256" s="154"/>
    </row>
    <row r="257" spans="1:11" hidden="1" x14ac:dyDescent="0.35">
      <c r="A257" s="154" t="s">
        <v>397</v>
      </c>
      <c r="B257" s="150" t="s">
        <v>408</v>
      </c>
      <c r="C257" s="154" t="s">
        <v>409</v>
      </c>
      <c r="D257" s="157" t="s">
        <v>15</v>
      </c>
      <c r="E257" s="154" t="s">
        <v>23</v>
      </c>
      <c r="F257" s="154" t="s">
        <v>16</v>
      </c>
      <c r="G257" s="86">
        <v>1156</v>
      </c>
      <c r="H257" s="155">
        <v>17</v>
      </c>
      <c r="I257" s="155">
        <v>23</v>
      </c>
      <c r="J257" s="154" t="s">
        <v>24</v>
      </c>
      <c r="K257" s="154"/>
    </row>
    <row r="258" spans="1:11" x14ac:dyDescent="0.35">
      <c r="A258" s="154" t="s">
        <v>205</v>
      </c>
      <c r="B258" s="150" t="s">
        <v>217</v>
      </c>
      <c r="C258" s="154" t="s">
        <v>22</v>
      </c>
      <c r="D258" s="157" t="s">
        <v>109</v>
      </c>
      <c r="E258" s="154" t="s">
        <v>23</v>
      </c>
      <c r="F258" s="154" t="s">
        <v>16</v>
      </c>
      <c r="G258" s="86">
        <v>728</v>
      </c>
      <c r="H258" s="155">
        <v>28</v>
      </c>
      <c r="I258" s="155">
        <v>15</v>
      </c>
      <c r="J258" s="154" t="s">
        <v>24</v>
      </c>
      <c r="K258" s="154"/>
    </row>
    <row r="259" spans="1:11" hidden="1" x14ac:dyDescent="0.35">
      <c r="A259" s="154" t="s">
        <v>397</v>
      </c>
      <c r="B259" s="150" t="s">
        <v>411</v>
      </c>
      <c r="C259" s="154" t="s">
        <v>412</v>
      </c>
      <c r="D259" s="157" t="s">
        <v>15</v>
      </c>
      <c r="E259" s="154" t="s">
        <v>23</v>
      </c>
      <c r="F259" s="154" t="s">
        <v>16</v>
      </c>
      <c r="G259" s="86">
        <v>1067</v>
      </c>
      <c r="H259" s="155">
        <v>16</v>
      </c>
      <c r="I259" s="155">
        <v>21</v>
      </c>
      <c r="J259" s="154" t="s">
        <v>24</v>
      </c>
      <c r="K259" s="154"/>
    </row>
    <row r="260" spans="1:11" x14ac:dyDescent="0.35">
      <c r="A260" s="154" t="s">
        <v>444</v>
      </c>
      <c r="B260" s="150" t="s">
        <v>457</v>
      </c>
      <c r="C260" s="154" t="s">
        <v>22</v>
      </c>
      <c r="D260" s="157" t="s">
        <v>31</v>
      </c>
      <c r="E260" s="154" t="s">
        <v>23</v>
      </c>
      <c r="F260" s="154" t="s">
        <v>16</v>
      </c>
      <c r="G260" s="86">
        <v>763</v>
      </c>
      <c r="H260" s="155">
        <v>20</v>
      </c>
      <c r="I260" s="155">
        <v>15</v>
      </c>
      <c r="J260" s="154" t="s">
        <v>24</v>
      </c>
      <c r="K260" s="154"/>
    </row>
    <row r="261" spans="1:11" hidden="1" x14ac:dyDescent="0.35">
      <c r="A261" s="154" t="s">
        <v>397</v>
      </c>
      <c r="B261" s="150" t="s">
        <v>414</v>
      </c>
      <c r="C261" s="154" t="s">
        <v>415</v>
      </c>
      <c r="D261" s="157" t="s">
        <v>15</v>
      </c>
      <c r="E261" s="154" t="s">
        <v>23</v>
      </c>
      <c r="F261" s="154" t="s">
        <v>16</v>
      </c>
      <c r="G261" s="86">
        <v>988</v>
      </c>
      <c r="H261" s="155">
        <v>15</v>
      </c>
      <c r="I261" s="155">
        <v>20</v>
      </c>
      <c r="J261" s="154" t="s">
        <v>24</v>
      </c>
      <c r="K261" s="154"/>
    </row>
    <row r="262" spans="1:11" hidden="1" x14ac:dyDescent="0.35">
      <c r="A262" s="154" t="s">
        <v>397</v>
      </c>
      <c r="B262" s="150" t="s">
        <v>416</v>
      </c>
      <c r="C262" s="154" t="s">
        <v>42</v>
      </c>
      <c r="D262" s="157" t="s">
        <v>15</v>
      </c>
      <c r="E262" s="154" t="s">
        <v>23</v>
      </c>
      <c r="F262" s="154" t="s">
        <v>16</v>
      </c>
      <c r="G262" s="86">
        <v>969</v>
      </c>
      <c r="H262" s="155">
        <v>30</v>
      </c>
      <c r="I262" s="155">
        <v>19</v>
      </c>
      <c r="J262" s="154" t="s">
        <v>24</v>
      </c>
      <c r="K262" s="154"/>
    </row>
    <row r="263" spans="1:11" hidden="1" x14ac:dyDescent="0.35">
      <c r="A263" s="154" t="s">
        <v>397</v>
      </c>
      <c r="B263" s="150" t="s">
        <v>417</v>
      </c>
      <c r="C263" s="154" t="s">
        <v>22</v>
      </c>
      <c r="D263" s="157" t="s">
        <v>14</v>
      </c>
      <c r="E263" s="154" t="s">
        <v>23</v>
      </c>
      <c r="F263" s="154" t="s">
        <v>16</v>
      </c>
      <c r="G263" s="86">
        <v>817</v>
      </c>
      <c r="H263" s="155">
        <v>38</v>
      </c>
      <c r="I263" s="155">
        <v>16</v>
      </c>
      <c r="J263" s="154" t="s">
        <v>24</v>
      </c>
      <c r="K263" s="154"/>
    </row>
    <row r="264" spans="1:11" hidden="1" x14ac:dyDescent="0.35">
      <c r="A264" s="154" t="s">
        <v>397</v>
      </c>
      <c r="B264" s="150" t="s">
        <v>418</v>
      </c>
      <c r="C264" s="154" t="s">
        <v>22</v>
      </c>
      <c r="D264" s="157" t="s">
        <v>14</v>
      </c>
      <c r="E264" s="154" t="s">
        <v>23</v>
      </c>
      <c r="F264" s="154" t="s">
        <v>16</v>
      </c>
      <c r="G264" s="86">
        <v>766</v>
      </c>
      <c r="H264" s="155">
        <v>40</v>
      </c>
      <c r="I264" s="155">
        <v>15</v>
      </c>
      <c r="J264" s="154" t="s">
        <v>24</v>
      </c>
      <c r="K264" s="154"/>
    </row>
    <row r="265" spans="1:11" hidden="1" x14ac:dyDescent="0.35">
      <c r="A265" s="154" t="s">
        <v>397</v>
      </c>
      <c r="B265" s="150" t="s">
        <v>419</v>
      </c>
      <c r="C265" s="154" t="s">
        <v>22</v>
      </c>
      <c r="D265" s="157" t="s">
        <v>14</v>
      </c>
      <c r="E265" s="154" t="s">
        <v>23</v>
      </c>
      <c r="F265" s="154" t="s">
        <v>16</v>
      </c>
      <c r="G265" s="86">
        <v>729</v>
      </c>
      <c r="H265" s="155">
        <v>32</v>
      </c>
      <c r="I265" s="155">
        <v>15</v>
      </c>
      <c r="J265" s="154" t="s">
        <v>24</v>
      </c>
      <c r="K265" s="154"/>
    </row>
    <row r="266" spans="1:11" hidden="1" x14ac:dyDescent="0.35">
      <c r="A266" s="154" t="s">
        <v>397</v>
      </c>
      <c r="B266" s="150" t="s">
        <v>420</v>
      </c>
      <c r="C266" s="154" t="s">
        <v>22</v>
      </c>
      <c r="D266" s="157" t="s">
        <v>14</v>
      </c>
      <c r="E266" s="154" t="s">
        <v>23</v>
      </c>
      <c r="F266" s="154" t="s">
        <v>16</v>
      </c>
      <c r="G266" s="86">
        <v>687</v>
      </c>
      <c r="H266" s="155">
        <v>32</v>
      </c>
      <c r="I266" s="155">
        <v>14</v>
      </c>
      <c r="J266" s="154" t="s">
        <v>24</v>
      </c>
      <c r="K266" s="154"/>
    </row>
    <row r="267" spans="1:11" hidden="1" x14ac:dyDescent="0.35">
      <c r="A267" s="154" t="s">
        <v>397</v>
      </c>
      <c r="B267" s="150" t="s">
        <v>421</v>
      </c>
      <c r="C267" s="154" t="s">
        <v>22</v>
      </c>
      <c r="D267" s="157" t="s">
        <v>14</v>
      </c>
      <c r="E267" s="154" t="s">
        <v>23</v>
      </c>
      <c r="F267" s="154" t="s">
        <v>16</v>
      </c>
      <c r="G267" s="86">
        <v>658</v>
      </c>
      <c r="H267" s="155">
        <v>32</v>
      </c>
      <c r="I267" s="155">
        <v>13</v>
      </c>
      <c r="J267" s="154" t="s">
        <v>24</v>
      </c>
      <c r="K267" s="154"/>
    </row>
    <row r="268" spans="1:11" hidden="1" x14ac:dyDescent="0.35">
      <c r="A268" s="154" t="s">
        <v>397</v>
      </c>
      <c r="B268" s="150" t="s">
        <v>422</v>
      </c>
      <c r="C268" s="154" t="s">
        <v>22</v>
      </c>
      <c r="D268" s="157" t="s">
        <v>14</v>
      </c>
      <c r="E268" s="154" t="s">
        <v>23</v>
      </c>
      <c r="F268" s="154" t="s">
        <v>16</v>
      </c>
      <c r="G268" s="86">
        <v>488</v>
      </c>
      <c r="H268" s="155">
        <v>18</v>
      </c>
      <c r="I268" s="155">
        <v>10</v>
      </c>
      <c r="J268" s="154" t="s">
        <v>24</v>
      </c>
      <c r="K268" s="154"/>
    </row>
    <row r="269" spans="1:11" hidden="1" x14ac:dyDescent="0.35">
      <c r="A269" s="150" t="s">
        <v>397</v>
      </c>
      <c r="B269" s="150" t="s">
        <v>423</v>
      </c>
      <c r="C269" s="150" t="s">
        <v>424</v>
      </c>
      <c r="D269" s="157" t="s">
        <v>15</v>
      </c>
      <c r="E269" s="150" t="s">
        <v>15</v>
      </c>
      <c r="F269" s="150" t="s">
        <v>16</v>
      </c>
      <c r="G269" s="88">
        <v>1169</v>
      </c>
      <c r="H269" s="151">
        <v>10</v>
      </c>
      <c r="I269" s="152">
        <f>G269/50</f>
        <v>23.38</v>
      </c>
      <c r="J269" s="150" t="s">
        <v>43</v>
      </c>
      <c r="K269" s="150"/>
    </row>
    <row r="270" spans="1:11" hidden="1" x14ac:dyDescent="0.35">
      <c r="A270" s="150" t="s">
        <v>397</v>
      </c>
      <c r="B270" s="150" t="s">
        <v>425</v>
      </c>
      <c r="C270" s="150" t="s">
        <v>22</v>
      </c>
      <c r="D270" s="157" t="s">
        <v>14</v>
      </c>
      <c r="E270" s="150" t="s">
        <v>15</v>
      </c>
      <c r="F270" s="150" t="s">
        <v>16</v>
      </c>
      <c r="G270" s="88">
        <v>1101</v>
      </c>
      <c r="H270" s="151">
        <v>28</v>
      </c>
      <c r="I270" s="152">
        <f>G270/50</f>
        <v>22.02</v>
      </c>
      <c r="J270" s="150" t="s">
        <v>43</v>
      </c>
      <c r="K270" s="150"/>
    </row>
    <row r="271" spans="1:11" hidden="1" x14ac:dyDescent="0.35">
      <c r="A271" s="150" t="s">
        <v>397</v>
      </c>
      <c r="B271" s="150" t="s">
        <v>426</v>
      </c>
      <c r="C271" s="150" t="s">
        <v>427</v>
      </c>
      <c r="D271" s="157" t="s">
        <v>149</v>
      </c>
      <c r="E271" s="150" t="s">
        <v>15</v>
      </c>
      <c r="F271" s="150" t="s">
        <v>16</v>
      </c>
      <c r="G271" s="88">
        <v>1145</v>
      </c>
      <c r="H271" s="151" t="s">
        <v>17</v>
      </c>
      <c r="I271" s="156">
        <f>G271/50</f>
        <v>22.9</v>
      </c>
      <c r="J271" s="153" t="s">
        <v>61</v>
      </c>
      <c r="K271" s="150"/>
    </row>
    <row r="272" spans="1:11" hidden="1" x14ac:dyDescent="0.35">
      <c r="A272" s="150" t="s">
        <v>397</v>
      </c>
      <c r="B272" s="150" t="s">
        <v>428</v>
      </c>
      <c r="C272" s="150" t="s">
        <v>304</v>
      </c>
      <c r="D272" s="157" t="s">
        <v>15</v>
      </c>
      <c r="E272" s="150" t="s">
        <v>15</v>
      </c>
      <c r="F272" s="150" t="s">
        <v>16</v>
      </c>
      <c r="G272" s="150">
        <v>850</v>
      </c>
      <c r="H272" s="151" t="s">
        <v>17</v>
      </c>
      <c r="I272" s="155">
        <f>G272/50</f>
        <v>17</v>
      </c>
      <c r="J272" s="153" t="s">
        <v>396</v>
      </c>
      <c r="K272" s="150"/>
    </row>
    <row r="273" spans="1:11" hidden="1" x14ac:dyDescent="0.35">
      <c r="A273" s="154" t="s">
        <v>429</v>
      </c>
      <c r="B273" s="150" t="s">
        <v>430</v>
      </c>
      <c r="C273" s="154" t="s">
        <v>431</v>
      </c>
      <c r="D273" s="157" t="s">
        <v>15</v>
      </c>
      <c r="E273" s="154" t="s">
        <v>23</v>
      </c>
      <c r="F273" s="154" t="s">
        <v>23</v>
      </c>
      <c r="G273" s="86">
        <v>1901</v>
      </c>
      <c r="H273" s="155">
        <v>20</v>
      </c>
      <c r="I273" s="155">
        <v>38</v>
      </c>
      <c r="J273" s="154" t="s">
        <v>24</v>
      </c>
      <c r="K273" s="154"/>
    </row>
    <row r="274" spans="1:11" hidden="1" x14ac:dyDescent="0.35">
      <c r="A274" s="154" t="s">
        <v>429</v>
      </c>
      <c r="B274" s="150" t="s">
        <v>432</v>
      </c>
      <c r="C274" s="154" t="s">
        <v>433</v>
      </c>
      <c r="D274" s="157" t="s">
        <v>15</v>
      </c>
      <c r="E274" s="154" t="s">
        <v>23</v>
      </c>
      <c r="F274" s="154" t="s">
        <v>16</v>
      </c>
      <c r="G274" s="86">
        <v>1228</v>
      </c>
      <c r="H274" s="155">
        <v>120</v>
      </c>
      <c r="I274" s="155">
        <v>25</v>
      </c>
      <c r="J274" s="154" t="s">
        <v>24</v>
      </c>
      <c r="K274" s="154"/>
    </row>
    <row r="275" spans="1:11" hidden="1" x14ac:dyDescent="0.35">
      <c r="A275" s="154" t="s">
        <v>429</v>
      </c>
      <c r="B275" s="150" t="s">
        <v>434</v>
      </c>
      <c r="C275" s="154" t="s">
        <v>435</v>
      </c>
      <c r="D275" s="157" t="s">
        <v>15</v>
      </c>
      <c r="E275" s="154" t="s">
        <v>23</v>
      </c>
      <c r="F275" s="154" t="s">
        <v>16</v>
      </c>
      <c r="G275" s="86">
        <v>489</v>
      </c>
      <c r="H275" s="155">
        <v>15</v>
      </c>
      <c r="I275" s="155">
        <v>10</v>
      </c>
      <c r="J275" s="154" t="s">
        <v>24</v>
      </c>
      <c r="K275" s="154"/>
    </row>
    <row r="276" spans="1:11" hidden="1" x14ac:dyDescent="0.35">
      <c r="A276" s="154" t="s">
        <v>429</v>
      </c>
      <c r="B276" s="150" t="s">
        <v>436</v>
      </c>
      <c r="C276" s="154" t="s">
        <v>437</v>
      </c>
      <c r="D276" s="157" t="s">
        <v>15</v>
      </c>
      <c r="E276" s="154" t="s">
        <v>15</v>
      </c>
      <c r="F276" s="154" t="s">
        <v>16</v>
      </c>
      <c r="G276" s="86">
        <v>410</v>
      </c>
      <c r="H276" s="155">
        <v>20</v>
      </c>
      <c r="I276" s="155">
        <v>8</v>
      </c>
      <c r="J276" s="154" t="s">
        <v>24</v>
      </c>
      <c r="K276" s="154"/>
    </row>
    <row r="277" spans="1:11" hidden="1" x14ac:dyDescent="0.35">
      <c r="A277" s="154" t="s">
        <v>429</v>
      </c>
      <c r="B277" s="150" t="s">
        <v>438</v>
      </c>
      <c r="C277" s="154" t="s">
        <v>439</v>
      </c>
      <c r="D277" s="157" t="s">
        <v>15</v>
      </c>
      <c r="E277" s="154" t="s">
        <v>23</v>
      </c>
      <c r="F277" s="154" t="s">
        <v>16</v>
      </c>
      <c r="G277" s="86">
        <v>254</v>
      </c>
      <c r="H277" s="155">
        <v>15</v>
      </c>
      <c r="I277" s="155">
        <v>5</v>
      </c>
      <c r="J277" s="154" t="s">
        <v>24</v>
      </c>
      <c r="K277" s="154"/>
    </row>
    <row r="278" spans="1:11" hidden="1" x14ac:dyDescent="0.35">
      <c r="A278" s="150" t="s">
        <v>429</v>
      </c>
      <c r="B278" s="150" t="s">
        <v>440</v>
      </c>
      <c r="C278" s="150" t="s">
        <v>441</v>
      </c>
      <c r="D278" s="157" t="s">
        <v>15</v>
      </c>
      <c r="E278" s="150" t="s">
        <v>15</v>
      </c>
      <c r="F278" s="150" t="s">
        <v>16</v>
      </c>
      <c r="G278" s="88">
        <v>5836</v>
      </c>
      <c r="H278" s="155">
        <v>325</v>
      </c>
      <c r="I278" s="152">
        <f>G278/50</f>
        <v>116.72</v>
      </c>
      <c r="J278" s="153" t="s">
        <v>159</v>
      </c>
      <c r="K278" s="150"/>
    </row>
    <row r="279" spans="1:11" hidden="1" x14ac:dyDescent="0.35">
      <c r="A279" s="150" t="s">
        <v>429</v>
      </c>
      <c r="B279" s="150" t="s">
        <v>442</v>
      </c>
      <c r="C279" s="150" t="s">
        <v>443</v>
      </c>
      <c r="D279" s="157" t="s">
        <v>15</v>
      </c>
      <c r="E279" s="150" t="s">
        <v>15</v>
      </c>
      <c r="F279" s="150" t="s">
        <v>16</v>
      </c>
      <c r="G279" s="88">
        <v>2331</v>
      </c>
      <c r="H279" s="151" t="s">
        <v>17</v>
      </c>
      <c r="I279" s="152">
        <f>G279/50</f>
        <v>46.62</v>
      </c>
      <c r="J279" s="153" t="s">
        <v>159</v>
      </c>
      <c r="K279" s="150"/>
    </row>
    <row r="280" spans="1:11" hidden="1" x14ac:dyDescent="0.35">
      <c r="A280" s="150" t="s">
        <v>429</v>
      </c>
      <c r="B280" s="150" t="s">
        <v>430</v>
      </c>
      <c r="C280" s="150" t="s">
        <v>431</v>
      </c>
      <c r="D280" s="157" t="s">
        <v>15</v>
      </c>
      <c r="E280" s="150" t="s">
        <v>23</v>
      </c>
      <c r="F280" s="150" t="s">
        <v>23</v>
      </c>
      <c r="G280" s="88">
        <v>1901</v>
      </c>
      <c r="H280" s="151" t="s">
        <v>17</v>
      </c>
      <c r="I280" s="152">
        <f>G280/50</f>
        <v>38.020000000000003</v>
      </c>
      <c r="J280" s="153" t="s">
        <v>159</v>
      </c>
      <c r="K280" s="150"/>
    </row>
    <row r="281" spans="1:11" x14ac:dyDescent="0.35">
      <c r="A281" s="150" t="s">
        <v>92</v>
      </c>
      <c r="B281" s="150" t="s">
        <v>110</v>
      </c>
      <c r="C281" s="150" t="s">
        <v>111</v>
      </c>
      <c r="D281" s="157" t="s">
        <v>31</v>
      </c>
      <c r="E281" s="150" t="s">
        <v>15</v>
      </c>
      <c r="F281" s="150" t="s">
        <v>16</v>
      </c>
      <c r="G281" s="88">
        <v>713</v>
      </c>
      <c r="H281" s="151" t="s">
        <v>17</v>
      </c>
      <c r="I281" s="156">
        <f>G281/50</f>
        <v>14.26</v>
      </c>
      <c r="J281" s="150" t="s">
        <v>43</v>
      </c>
      <c r="K281" s="150"/>
    </row>
    <row r="282" spans="1:11" hidden="1" x14ac:dyDescent="0.35">
      <c r="A282" s="154" t="s">
        <v>444</v>
      </c>
      <c r="B282" s="150" t="s">
        <v>446</v>
      </c>
      <c r="C282" s="154" t="s">
        <v>22</v>
      </c>
      <c r="D282" s="157" t="s">
        <v>14</v>
      </c>
      <c r="E282" s="154" t="s">
        <v>23</v>
      </c>
      <c r="F282" s="154" t="s">
        <v>16</v>
      </c>
      <c r="G282" s="86">
        <v>1114</v>
      </c>
      <c r="H282" s="155">
        <v>50</v>
      </c>
      <c r="I282" s="155">
        <v>22</v>
      </c>
      <c r="J282" s="154" t="s">
        <v>24</v>
      </c>
      <c r="K282" s="154"/>
    </row>
    <row r="283" spans="1:11" x14ac:dyDescent="0.35">
      <c r="A283" s="150" t="s">
        <v>177</v>
      </c>
      <c r="B283" s="150" t="s">
        <v>203</v>
      </c>
      <c r="C283" s="150" t="s">
        <v>42</v>
      </c>
      <c r="D283" s="157" t="s">
        <v>31</v>
      </c>
      <c r="E283" s="150" t="s">
        <v>15</v>
      </c>
      <c r="F283" s="150" t="s">
        <v>16</v>
      </c>
      <c r="G283" s="88">
        <v>700</v>
      </c>
      <c r="H283" s="151" t="s">
        <v>17</v>
      </c>
      <c r="I283" s="156">
        <f>G283/50</f>
        <v>14</v>
      </c>
      <c r="J283" s="150" t="s">
        <v>43</v>
      </c>
      <c r="K283" s="150"/>
    </row>
    <row r="284" spans="1:11" x14ac:dyDescent="0.35">
      <c r="A284" s="154" t="s">
        <v>121</v>
      </c>
      <c r="B284" s="150" t="s">
        <v>123</v>
      </c>
      <c r="C284" s="154" t="s">
        <v>22</v>
      </c>
      <c r="D284" s="157" t="s">
        <v>31</v>
      </c>
      <c r="E284" s="154" t="s">
        <v>23</v>
      </c>
      <c r="F284" s="154" t="s">
        <v>16</v>
      </c>
      <c r="G284" s="86">
        <v>661</v>
      </c>
      <c r="H284" s="155">
        <v>35</v>
      </c>
      <c r="I284" s="155">
        <v>13</v>
      </c>
      <c r="J284" s="154" t="s">
        <v>24</v>
      </c>
      <c r="K284" s="154"/>
    </row>
    <row r="285" spans="1:11" x14ac:dyDescent="0.35">
      <c r="A285" s="154" t="s">
        <v>177</v>
      </c>
      <c r="B285" s="150" t="s">
        <v>197</v>
      </c>
      <c r="C285" s="154" t="s">
        <v>22</v>
      </c>
      <c r="D285" s="157" t="s">
        <v>31</v>
      </c>
      <c r="E285" s="154" t="s">
        <v>23</v>
      </c>
      <c r="F285" s="154" t="s">
        <v>16</v>
      </c>
      <c r="G285" s="86">
        <v>664</v>
      </c>
      <c r="H285" s="155">
        <v>17</v>
      </c>
      <c r="I285" s="155">
        <v>13</v>
      </c>
      <c r="J285" s="154" t="s">
        <v>24</v>
      </c>
      <c r="K285" s="154"/>
    </row>
    <row r="286" spans="1:11" x14ac:dyDescent="0.35">
      <c r="A286" s="150" t="s">
        <v>28</v>
      </c>
      <c r="B286" s="150" t="s">
        <v>41</v>
      </c>
      <c r="C286" s="150" t="s">
        <v>42</v>
      </c>
      <c r="D286" s="157" t="s">
        <v>31</v>
      </c>
      <c r="E286" s="150" t="s">
        <v>15</v>
      </c>
      <c r="F286" s="150" t="s">
        <v>16</v>
      </c>
      <c r="G286" s="88">
        <v>567</v>
      </c>
      <c r="H286" s="151">
        <v>28</v>
      </c>
      <c r="I286" s="152">
        <f>G286/50</f>
        <v>11.34</v>
      </c>
      <c r="J286" s="150" t="s">
        <v>43</v>
      </c>
      <c r="K286" s="150"/>
    </row>
    <row r="287" spans="1:11" x14ac:dyDescent="0.35">
      <c r="A287" s="150" t="s">
        <v>262</v>
      </c>
      <c r="B287" s="150" t="s">
        <v>273</v>
      </c>
      <c r="C287" s="150" t="s">
        <v>42</v>
      </c>
      <c r="D287" s="157" t="s">
        <v>31</v>
      </c>
      <c r="E287" s="150" t="s">
        <v>15</v>
      </c>
      <c r="F287" s="150" t="s">
        <v>16</v>
      </c>
      <c r="G287" s="88">
        <v>551</v>
      </c>
      <c r="H287" s="151">
        <v>20</v>
      </c>
      <c r="I287" s="152">
        <f>G287/50</f>
        <v>11.02</v>
      </c>
      <c r="J287" s="150" t="s">
        <v>43</v>
      </c>
      <c r="K287" s="150"/>
    </row>
    <row r="288" spans="1:11" x14ac:dyDescent="0.35">
      <c r="A288" s="154" t="s">
        <v>177</v>
      </c>
      <c r="B288" s="150" t="s">
        <v>199</v>
      </c>
      <c r="C288" s="154" t="s">
        <v>22</v>
      </c>
      <c r="D288" s="157" t="s">
        <v>31</v>
      </c>
      <c r="E288" s="154" t="s">
        <v>23</v>
      </c>
      <c r="F288" s="154" t="s">
        <v>16</v>
      </c>
      <c r="G288" s="86">
        <v>573</v>
      </c>
      <c r="H288" s="151" t="s">
        <v>17</v>
      </c>
      <c r="I288" s="155">
        <v>11</v>
      </c>
      <c r="J288" s="154" t="s">
        <v>24</v>
      </c>
      <c r="K288" s="154"/>
    </row>
    <row r="289" spans="1:11" x14ac:dyDescent="0.35">
      <c r="A289" s="154" t="s">
        <v>145</v>
      </c>
      <c r="B289" s="150" t="s">
        <v>157</v>
      </c>
      <c r="C289" s="154" t="s">
        <v>42</v>
      </c>
      <c r="D289" s="157" t="s">
        <v>31</v>
      </c>
      <c r="E289" s="154" t="s">
        <v>23</v>
      </c>
      <c r="F289" s="154" t="s">
        <v>16</v>
      </c>
      <c r="G289" s="86">
        <v>471</v>
      </c>
      <c r="H289" s="155">
        <v>18</v>
      </c>
      <c r="I289" s="155">
        <v>9</v>
      </c>
      <c r="J289" s="154" t="s">
        <v>24</v>
      </c>
      <c r="K289" s="154"/>
    </row>
    <row r="290" spans="1:11" hidden="1" x14ac:dyDescent="0.35">
      <c r="A290" s="154" t="s">
        <v>444</v>
      </c>
      <c r="B290" s="150" t="s">
        <v>454</v>
      </c>
      <c r="C290" s="154" t="s">
        <v>22</v>
      </c>
      <c r="D290" s="157" t="s">
        <v>14</v>
      </c>
      <c r="E290" s="154" t="s">
        <v>23</v>
      </c>
      <c r="F290" s="154" t="s">
        <v>16</v>
      </c>
      <c r="G290" s="86">
        <v>802</v>
      </c>
      <c r="H290" s="155">
        <v>30</v>
      </c>
      <c r="I290" s="155">
        <v>16</v>
      </c>
      <c r="J290" s="154" t="s">
        <v>24</v>
      </c>
      <c r="K290" s="154"/>
    </row>
    <row r="291" spans="1:11" x14ac:dyDescent="0.35">
      <c r="A291" s="154" t="s">
        <v>177</v>
      </c>
      <c r="B291" s="150" t="s">
        <v>202</v>
      </c>
      <c r="C291" s="154" t="s">
        <v>22</v>
      </c>
      <c r="D291" s="157" t="s">
        <v>31</v>
      </c>
      <c r="E291" s="154" t="s">
        <v>23</v>
      </c>
      <c r="F291" s="154" t="s">
        <v>16</v>
      </c>
      <c r="G291" s="86">
        <v>235</v>
      </c>
      <c r="H291" s="155">
        <v>13</v>
      </c>
      <c r="I291" s="155">
        <v>5</v>
      </c>
      <c r="J291" s="154" t="s">
        <v>24</v>
      </c>
      <c r="K291" s="154"/>
    </row>
    <row r="292" spans="1:11" hidden="1" x14ac:dyDescent="0.35">
      <c r="A292" s="154" t="s">
        <v>444</v>
      </c>
      <c r="B292" s="150" t="s">
        <v>456</v>
      </c>
      <c r="C292" s="154" t="s">
        <v>22</v>
      </c>
      <c r="D292" s="157" t="s">
        <v>14</v>
      </c>
      <c r="E292" s="154" t="s">
        <v>23</v>
      </c>
      <c r="F292" s="154" t="s">
        <v>16</v>
      </c>
      <c r="G292" s="86">
        <v>769</v>
      </c>
      <c r="H292" s="155">
        <v>40</v>
      </c>
      <c r="I292" s="155">
        <v>15</v>
      </c>
      <c r="J292" s="154" t="s">
        <v>24</v>
      </c>
      <c r="K292" s="154"/>
    </row>
    <row r="293" spans="1:11" x14ac:dyDescent="0.35">
      <c r="A293" s="150" t="s">
        <v>281</v>
      </c>
      <c r="B293" s="150" t="s">
        <v>288</v>
      </c>
      <c r="C293" s="150" t="s">
        <v>42</v>
      </c>
      <c r="D293" s="157" t="s">
        <v>31</v>
      </c>
      <c r="E293" s="150" t="s">
        <v>15</v>
      </c>
      <c r="F293" s="150" t="s">
        <v>16</v>
      </c>
      <c r="G293" s="88">
        <v>246</v>
      </c>
      <c r="H293" s="151" t="s">
        <v>17</v>
      </c>
      <c r="I293" s="156">
        <f>G293/50</f>
        <v>4.92</v>
      </c>
      <c r="J293" s="150" t="s">
        <v>43</v>
      </c>
      <c r="K293" s="150"/>
    </row>
    <row r="294" spans="1:11" hidden="1" x14ac:dyDescent="0.35">
      <c r="A294" s="154" t="s">
        <v>444</v>
      </c>
      <c r="B294" s="150" t="s">
        <v>458</v>
      </c>
      <c r="C294" s="154" t="s">
        <v>22</v>
      </c>
      <c r="D294" s="157" t="s">
        <v>14</v>
      </c>
      <c r="E294" s="154" t="s">
        <v>23</v>
      </c>
      <c r="F294" s="154" t="s">
        <v>16</v>
      </c>
      <c r="G294" s="86">
        <v>755</v>
      </c>
      <c r="H294" s="155">
        <v>24</v>
      </c>
      <c r="I294" s="155">
        <v>15</v>
      </c>
      <c r="J294" s="154" t="s">
        <v>24</v>
      </c>
      <c r="K294" s="154"/>
    </row>
    <row r="295" spans="1:11" hidden="1" x14ac:dyDescent="0.35">
      <c r="A295" s="154" t="s">
        <v>444</v>
      </c>
      <c r="B295" s="150" t="s">
        <v>459</v>
      </c>
      <c r="C295" s="154" t="s">
        <v>22</v>
      </c>
      <c r="D295" s="157" t="s">
        <v>14</v>
      </c>
      <c r="E295" s="154" t="s">
        <v>23</v>
      </c>
      <c r="F295" s="154" t="s">
        <v>16</v>
      </c>
      <c r="G295" s="86">
        <v>683</v>
      </c>
      <c r="H295" s="155">
        <v>38</v>
      </c>
      <c r="I295" s="155">
        <v>14</v>
      </c>
      <c r="J295" s="154" t="s">
        <v>24</v>
      </c>
      <c r="K295" s="154"/>
    </row>
    <row r="296" spans="1:11" hidden="1" x14ac:dyDescent="0.35">
      <c r="A296" s="154" t="s">
        <v>444</v>
      </c>
      <c r="B296" s="150" t="s">
        <v>460</v>
      </c>
      <c r="C296" s="154" t="s">
        <v>341</v>
      </c>
      <c r="D296" s="157" t="s">
        <v>15</v>
      </c>
      <c r="E296" s="154" t="s">
        <v>23</v>
      </c>
      <c r="F296" s="154" t="s">
        <v>16</v>
      </c>
      <c r="G296" s="86">
        <v>693</v>
      </c>
      <c r="H296" s="155">
        <v>31</v>
      </c>
      <c r="I296" s="155">
        <v>14</v>
      </c>
      <c r="J296" s="154" t="s">
        <v>24</v>
      </c>
      <c r="K296" s="154"/>
    </row>
    <row r="297" spans="1:11" hidden="1" x14ac:dyDescent="0.35">
      <c r="A297" s="154" t="s">
        <v>444</v>
      </c>
      <c r="B297" s="150" t="s">
        <v>461</v>
      </c>
      <c r="C297" s="154" t="s">
        <v>22</v>
      </c>
      <c r="D297" s="157" t="s">
        <v>14</v>
      </c>
      <c r="E297" s="154" t="s">
        <v>23</v>
      </c>
      <c r="F297" s="154" t="s">
        <v>16</v>
      </c>
      <c r="G297" s="86">
        <v>661</v>
      </c>
      <c r="H297" s="155">
        <v>28</v>
      </c>
      <c r="I297" s="155">
        <v>13</v>
      </c>
      <c r="J297" s="154" t="s">
        <v>24</v>
      </c>
      <c r="K297" s="154"/>
    </row>
    <row r="298" spans="1:11" hidden="1" x14ac:dyDescent="0.35">
      <c r="A298" s="154" t="s">
        <v>444</v>
      </c>
      <c r="B298" s="150" t="s">
        <v>462</v>
      </c>
      <c r="C298" s="154" t="s">
        <v>22</v>
      </c>
      <c r="D298" s="157" t="s">
        <v>14</v>
      </c>
      <c r="E298" s="154" t="s">
        <v>23</v>
      </c>
      <c r="F298" s="154" t="s">
        <v>16</v>
      </c>
      <c r="G298" s="86">
        <v>611</v>
      </c>
      <c r="H298" s="155">
        <v>30</v>
      </c>
      <c r="I298" s="155">
        <v>12</v>
      </c>
      <c r="J298" s="154" t="s">
        <v>24</v>
      </c>
      <c r="K298" s="154"/>
    </row>
    <row r="299" spans="1:11" hidden="1" x14ac:dyDescent="0.35">
      <c r="A299" s="154" t="s">
        <v>444</v>
      </c>
      <c r="B299" s="150" t="s">
        <v>463</v>
      </c>
      <c r="C299" s="154" t="s">
        <v>42</v>
      </c>
      <c r="D299" s="157" t="s">
        <v>15</v>
      </c>
      <c r="E299" s="154" t="s">
        <v>23</v>
      </c>
      <c r="F299" s="154" t="s">
        <v>16</v>
      </c>
      <c r="G299" s="86">
        <v>579</v>
      </c>
      <c r="H299" s="155">
        <v>20</v>
      </c>
      <c r="I299" s="155">
        <v>12</v>
      </c>
      <c r="J299" s="154" t="s">
        <v>24</v>
      </c>
      <c r="K299" s="154"/>
    </row>
    <row r="300" spans="1:11" hidden="1" x14ac:dyDescent="0.35">
      <c r="A300" s="154" t="s">
        <v>444</v>
      </c>
      <c r="B300" s="150" t="s">
        <v>464</v>
      </c>
      <c r="C300" s="154" t="s">
        <v>22</v>
      </c>
      <c r="D300" s="157" t="s">
        <v>14</v>
      </c>
      <c r="E300" s="154" t="s">
        <v>23</v>
      </c>
      <c r="F300" s="154" t="s">
        <v>16</v>
      </c>
      <c r="G300" s="86">
        <v>541</v>
      </c>
      <c r="H300" s="155">
        <v>30</v>
      </c>
      <c r="I300" s="155">
        <v>11</v>
      </c>
      <c r="J300" s="154" t="s">
        <v>24</v>
      </c>
      <c r="K300" s="154"/>
    </row>
    <row r="301" spans="1:11" hidden="1" x14ac:dyDescent="0.35">
      <c r="A301" s="154" t="s">
        <v>444</v>
      </c>
      <c r="B301" s="150" t="s">
        <v>465</v>
      </c>
      <c r="C301" s="154" t="s">
        <v>22</v>
      </c>
      <c r="D301" s="157" t="s">
        <v>14</v>
      </c>
      <c r="E301" s="154" t="s">
        <v>23</v>
      </c>
      <c r="F301" s="154" t="s">
        <v>16</v>
      </c>
      <c r="G301" s="86">
        <v>546</v>
      </c>
      <c r="H301" s="155">
        <v>30</v>
      </c>
      <c r="I301" s="155">
        <v>11</v>
      </c>
      <c r="J301" s="154" t="s">
        <v>24</v>
      </c>
      <c r="K301" s="154"/>
    </row>
    <row r="302" spans="1:11" hidden="1" x14ac:dyDescent="0.35">
      <c r="A302" s="154" t="s">
        <v>444</v>
      </c>
      <c r="B302" s="150" t="s">
        <v>466</v>
      </c>
      <c r="C302" s="154" t="s">
        <v>22</v>
      </c>
      <c r="D302" s="157" t="s">
        <v>14</v>
      </c>
      <c r="E302" s="154" t="s">
        <v>23</v>
      </c>
      <c r="F302" s="154" t="s">
        <v>16</v>
      </c>
      <c r="G302" s="86">
        <v>520</v>
      </c>
      <c r="H302" s="155">
        <v>24</v>
      </c>
      <c r="I302" s="155">
        <v>10</v>
      </c>
      <c r="J302" s="154" t="s">
        <v>24</v>
      </c>
      <c r="K302" s="154"/>
    </row>
    <row r="303" spans="1:11" hidden="1" x14ac:dyDescent="0.35">
      <c r="A303" s="154" t="s">
        <v>444</v>
      </c>
      <c r="B303" s="150" t="s">
        <v>467</v>
      </c>
      <c r="C303" s="154" t="s">
        <v>304</v>
      </c>
      <c r="D303" s="157" t="s">
        <v>15</v>
      </c>
      <c r="E303" s="154" t="s">
        <v>23</v>
      </c>
      <c r="F303" s="154" t="s">
        <v>16</v>
      </c>
      <c r="G303" s="86">
        <v>414</v>
      </c>
      <c r="H303" s="155">
        <v>20</v>
      </c>
      <c r="I303" s="155">
        <v>8</v>
      </c>
      <c r="J303" s="154" t="s">
        <v>24</v>
      </c>
      <c r="K303" s="154"/>
    </row>
    <row r="304" spans="1:11" hidden="1" x14ac:dyDescent="0.35">
      <c r="A304" s="150" t="s">
        <v>444</v>
      </c>
      <c r="B304" s="150" t="s">
        <v>468</v>
      </c>
      <c r="C304" s="150" t="s">
        <v>341</v>
      </c>
      <c r="D304" s="157" t="s">
        <v>15</v>
      </c>
      <c r="E304" s="150" t="s">
        <v>15</v>
      </c>
      <c r="F304" s="150" t="s">
        <v>16</v>
      </c>
      <c r="G304" s="88">
        <v>562</v>
      </c>
      <c r="H304" s="151" t="s">
        <v>17</v>
      </c>
      <c r="I304" s="152">
        <f>G304/50</f>
        <v>11.24</v>
      </c>
      <c r="J304" s="150" t="s">
        <v>43</v>
      </c>
      <c r="K304" s="150"/>
    </row>
    <row r="305" spans="1:11" hidden="1" x14ac:dyDescent="0.35">
      <c r="A305" s="150" t="s">
        <v>469</v>
      </c>
      <c r="B305" s="150" t="s">
        <v>470</v>
      </c>
      <c r="C305" s="150" t="s">
        <v>471</v>
      </c>
      <c r="D305" s="157" t="s">
        <v>15</v>
      </c>
      <c r="E305" s="150" t="s">
        <v>15</v>
      </c>
      <c r="F305" s="150" t="s">
        <v>23</v>
      </c>
      <c r="G305" s="88">
        <v>1068</v>
      </c>
      <c r="H305" s="151" t="s">
        <v>17</v>
      </c>
      <c r="I305" s="156">
        <f>G305/50</f>
        <v>21.36</v>
      </c>
      <c r="J305" s="153" t="s">
        <v>61</v>
      </c>
      <c r="K305" s="150"/>
    </row>
  </sheetData>
  <autoFilter ref="A1:K305" xr:uid="{9E2FEE8A-3EBB-4667-B674-04A11147A13F}">
    <filterColumn colId="3">
      <filters>
        <filter val="Fixed Seating"/>
        <filter val="Fixed Table"/>
      </filters>
    </filterColumn>
    <sortState ref="A7:K293">
      <sortCondition descending="1" ref="I1:I305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4C166-F85A-412B-BDD2-8B5DD41E1B57}">
  <dimension ref="A1:K111"/>
  <sheetViews>
    <sheetView topLeftCell="A2" workbookViewId="0">
      <selection activeCell="A2" sqref="A2"/>
    </sheetView>
  </sheetViews>
  <sheetFormatPr defaultRowHeight="14.5" x14ac:dyDescent="0.35"/>
  <cols>
    <col min="1" max="1" width="42" bestFit="1" customWidth="1"/>
    <col min="2" max="2" width="23.1796875" style="37" bestFit="1" customWidth="1"/>
    <col min="3" max="3" width="38.1796875" bestFit="1" customWidth="1"/>
    <col min="4" max="4" width="21.453125" bestFit="1" customWidth="1"/>
    <col min="5" max="5" width="15.81640625" customWidth="1"/>
    <col min="6" max="6" width="13" customWidth="1"/>
    <col min="7" max="7" width="27.453125" style="25" bestFit="1" customWidth="1"/>
    <col min="8" max="8" width="9.81640625" style="25" customWidth="1"/>
    <col min="9" max="9" width="14.81640625" style="25" customWidth="1"/>
    <col min="10" max="10" width="31.1796875" bestFit="1" customWidth="1"/>
    <col min="11" max="11" width="59.453125" bestFit="1" customWidth="1"/>
  </cols>
  <sheetData>
    <row r="1" spans="1:11" ht="62.5" customHeight="1" x14ac:dyDescent="0.35">
      <c r="A1" s="147" t="s">
        <v>0</v>
      </c>
      <c r="B1" s="147" t="s">
        <v>1</v>
      </c>
      <c r="C1" s="147" t="s">
        <v>2</v>
      </c>
      <c r="D1" s="147" t="s">
        <v>3</v>
      </c>
      <c r="E1" s="147" t="s">
        <v>473</v>
      </c>
      <c r="F1" s="147" t="s">
        <v>5</v>
      </c>
      <c r="G1" s="160" t="s">
        <v>6</v>
      </c>
      <c r="H1" s="148" t="s">
        <v>7</v>
      </c>
      <c r="I1" s="148" t="s">
        <v>8</v>
      </c>
      <c r="J1" s="147" t="s">
        <v>9</v>
      </c>
      <c r="K1" s="149" t="s">
        <v>474</v>
      </c>
    </row>
    <row r="2" spans="1:11" x14ac:dyDescent="0.35">
      <c r="A2" s="150" t="s">
        <v>11</v>
      </c>
      <c r="B2" s="150" t="s">
        <v>12</v>
      </c>
      <c r="C2" s="150" t="s">
        <v>13</v>
      </c>
      <c r="D2" s="157" t="s">
        <v>14</v>
      </c>
      <c r="E2" s="150" t="s">
        <v>15</v>
      </c>
      <c r="F2" s="150" t="s">
        <v>16</v>
      </c>
      <c r="G2" s="89">
        <v>14554</v>
      </c>
      <c r="H2" s="151" t="s">
        <v>17</v>
      </c>
      <c r="I2" s="152">
        <v>291.08</v>
      </c>
      <c r="J2" s="153" t="s">
        <v>18</v>
      </c>
      <c r="K2" s="150"/>
    </row>
    <row r="3" spans="1:11" x14ac:dyDescent="0.35">
      <c r="A3" s="150" t="s">
        <v>58</v>
      </c>
      <c r="B3" s="150" t="s">
        <v>59</v>
      </c>
      <c r="C3" s="150" t="s">
        <v>60</v>
      </c>
      <c r="D3" s="157" t="s">
        <v>14</v>
      </c>
      <c r="E3" s="150" t="s">
        <v>15</v>
      </c>
      <c r="F3" s="150" t="s">
        <v>16</v>
      </c>
      <c r="G3" s="89">
        <v>7349</v>
      </c>
      <c r="H3" s="151" t="s">
        <v>17</v>
      </c>
      <c r="I3" s="152">
        <v>146.97999999999999</v>
      </c>
      <c r="J3" s="153" t="s">
        <v>61</v>
      </c>
      <c r="K3" s="150"/>
    </row>
    <row r="4" spans="1:11" x14ac:dyDescent="0.35">
      <c r="A4" s="150" t="s">
        <v>58</v>
      </c>
      <c r="B4" s="150" t="s">
        <v>62</v>
      </c>
      <c r="C4" s="150" t="s">
        <v>63</v>
      </c>
      <c r="D4" s="157" t="s">
        <v>15</v>
      </c>
      <c r="E4" s="150" t="s">
        <v>15</v>
      </c>
      <c r="F4" s="150" t="s">
        <v>16</v>
      </c>
      <c r="G4" s="89">
        <v>4084</v>
      </c>
      <c r="H4" s="151" t="s">
        <v>17</v>
      </c>
      <c r="I4" s="152">
        <v>81.680000000000007</v>
      </c>
      <c r="J4" s="153" t="s">
        <v>61</v>
      </c>
      <c r="K4" s="150"/>
    </row>
    <row r="5" spans="1:11" x14ac:dyDescent="0.35">
      <c r="A5" s="150" t="s">
        <v>58</v>
      </c>
      <c r="B5" s="150" t="s">
        <v>64</v>
      </c>
      <c r="C5" s="150" t="s">
        <v>65</v>
      </c>
      <c r="D5" s="157" t="s">
        <v>15</v>
      </c>
      <c r="E5" s="150" t="s">
        <v>15</v>
      </c>
      <c r="F5" s="150" t="s">
        <v>16</v>
      </c>
      <c r="G5" s="89">
        <v>595</v>
      </c>
      <c r="H5" s="151" t="s">
        <v>17</v>
      </c>
      <c r="I5" s="152">
        <v>11.9</v>
      </c>
      <c r="J5" s="153" t="s">
        <v>61</v>
      </c>
      <c r="K5" s="150"/>
    </row>
    <row r="6" spans="1:11" x14ac:dyDescent="0.35">
      <c r="A6" s="150" t="s">
        <v>58</v>
      </c>
      <c r="B6" s="150" t="s">
        <v>66</v>
      </c>
      <c r="C6" s="150" t="s">
        <v>65</v>
      </c>
      <c r="D6" s="157" t="s">
        <v>15</v>
      </c>
      <c r="E6" s="150" t="s">
        <v>15</v>
      </c>
      <c r="F6" s="150" t="s">
        <v>16</v>
      </c>
      <c r="G6" s="89">
        <v>484</v>
      </c>
      <c r="H6" s="151" t="s">
        <v>17</v>
      </c>
      <c r="I6" s="152">
        <v>9.68</v>
      </c>
      <c r="J6" s="153" t="s">
        <v>61</v>
      </c>
      <c r="K6" s="150"/>
    </row>
    <row r="7" spans="1:11" x14ac:dyDescent="0.35">
      <c r="A7" s="150" t="s">
        <v>58</v>
      </c>
      <c r="B7" s="150" t="s">
        <v>67</v>
      </c>
      <c r="C7" s="150" t="s">
        <v>65</v>
      </c>
      <c r="D7" s="157" t="s">
        <v>15</v>
      </c>
      <c r="E7" s="150" t="s">
        <v>15</v>
      </c>
      <c r="F7" s="150" t="s">
        <v>16</v>
      </c>
      <c r="G7" s="89">
        <v>484</v>
      </c>
      <c r="H7" s="151" t="s">
        <v>17</v>
      </c>
      <c r="I7" s="152">
        <v>9.68</v>
      </c>
      <c r="J7" s="153" t="s">
        <v>61</v>
      </c>
      <c r="K7" s="150"/>
    </row>
    <row r="8" spans="1:11" x14ac:dyDescent="0.35">
      <c r="A8" s="150" t="s">
        <v>58</v>
      </c>
      <c r="B8" s="150" t="s">
        <v>68</v>
      </c>
      <c r="C8" s="150" t="s">
        <v>65</v>
      </c>
      <c r="D8" s="157" t="s">
        <v>15</v>
      </c>
      <c r="E8" s="150" t="s">
        <v>15</v>
      </c>
      <c r="F8" s="150" t="s">
        <v>16</v>
      </c>
      <c r="G8" s="89">
        <v>449</v>
      </c>
      <c r="H8" s="151" t="s">
        <v>17</v>
      </c>
      <c r="I8" s="152">
        <v>8.98</v>
      </c>
      <c r="J8" s="153" t="s">
        <v>61</v>
      </c>
      <c r="K8" s="150"/>
    </row>
    <row r="9" spans="1:11" x14ac:dyDescent="0.35">
      <c r="A9" s="150" t="s">
        <v>58</v>
      </c>
      <c r="B9" s="150" t="s">
        <v>69</v>
      </c>
      <c r="C9" s="150" t="s">
        <v>65</v>
      </c>
      <c r="D9" s="157" t="s">
        <v>15</v>
      </c>
      <c r="E9" s="150" t="s">
        <v>15</v>
      </c>
      <c r="F9" s="150" t="s">
        <v>16</v>
      </c>
      <c r="G9" s="89">
        <v>383</v>
      </c>
      <c r="H9" s="151" t="s">
        <v>17</v>
      </c>
      <c r="I9" s="152">
        <v>7.66</v>
      </c>
      <c r="J9" s="153" t="s">
        <v>61</v>
      </c>
      <c r="K9" s="150"/>
    </row>
    <row r="10" spans="1:11" x14ac:dyDescent="0.35">
      <c r="A10" s="150" t="s">
        <v>58</v>
      </c>
      <c r="B10" s="150" t="s">
        <v>70</v>
      </c>
      <c r="C10" s="150" t="s">
        <v>65</v>
      </c>
      <c r="D10" s="157" t="s">
        <v>15</v>
      </c>
      <c r="E10" s="150" t="s">
        <v>15</v>
      </c>
      <c r="F10" s="150" t="s">
        <v>16</v>
      </c>
      <c r="G10" s="89">
        <v>338</v>
      </c>
      <c r="H10" s="151" t="s">
        <v>17</v>
      </c>
      <c r="I10" s="152">
        <v>6.76</v>
      </c>
      <c r="J10" s="153" t="s">
        <v>61</v>
      </c>
      <c r="K10" s="150"/>
    </row>
    <row r="11" spans="1:11" x14ac:dyDescent="0.35">
      <c r="A11" s="150" t="s">
        <v>58</v>
      </c>
      <c r="B11" s="150" t="s">
        <v>71</v>
      </c>
      <c r="C11" s="150" t="s">
        <v>65</v>
      </c>
      <c r="D11" s="157" t="s">
        <v>15</v>
      </c>
      <c r="E11" s="150" t="s">
        <v>15</v>
      </c>
      <c r="F11" s="150" t="s">
        <v>16</v>
      </c>
      <c r="G11" s="89">
        <v>327</v>
      </c>
      <c r="H11" s="151" t="s">
        <v>17</v>
      </c>
      <c r="I11" s="152">
        <v>6.54</v>
      </c>
      <c r="J11" s="153" t="s">
        <v>61</v>
      </c>
      <c r="K11" s="150"/>
    </row>
    <row r="12" spans="1:11" x14ac:dyDescent="0.35">
      <c r="A12" s="150" t="s">
        <v>58</v>
      </c>
      <c r="B12" s="150" t="s">
        <v>72</v>
      </c>
      <c r="C12" s="150" t="s">
        <v>65</v>
      </c>
      <c r="D12" s="157" t="s">
        <v>15</v>
      </c>
      <c r="E12" s="150" t="s">
        <v>15</v>
      </c>
      <c r="F12" s="150" t="s">
        <v>16</v>
      </c>
      <c r="G12" s="89">
        <v>293</v>
      </c>
      <c r="H12" s="151" t="s">
        <v>17</v>
      </c>
      <c r="I12" s="152">
        <v>5.86</v>
      </c>
      <c r="J12" s="153" t="s">
        <v>61</v>
      </c>
      <c r="K12" s="150"/>
    </row>
    <row r="13" spans="1:11" x14ac:dyDescent="0.35">
      <c r="A13" s="168" t="s">
        <v>475</v>
      </c>
      <c r="B13" s="170" t="s">
        <v>476</v>
      </c>
      <c r="C13" s="170" t="s">
        <v>75</v>
      </c>
      <c r="D13" s="157" t="s">
        <v>15</v>
      </c>
      <c r="E13" s="4" t="str">
        <f>VLOOKUP(B13,'IT Order'!$B$12:$D$219,3,0)</f>
        <v>Yes</v>
      </c>
      <c r="F13" s="154" t="s">
        <v>477</v>
      </c>
      <c r="G13" s="32">
        <v>3800</v>
      </c>
      <c r="H13" s="28" t="s">
        <v>17</v>
      </c>
      <c r="I13" s="152">
        <v>76</v>
      </c>
      <c r="J13" s="4" t="s">
        <v>18</v>
      </c>
      <c r="K13" s="4"/>
    </row>
    <row r="14" spans="1:11" x14ac:dyDescent="0.35">
      <c r="A14" s="168" t="s">
        <v>475</v>
      </c>
      <c r="B14" s="169" t="s">
        <v>478</v>
      </c>
      <c r="C14" s="168" t="s">
        <v>65</v>
      </c>
      <c r="D14" s="157" t="s">
        <v>15</v>
      </c>
      <c r="E14" s="4" t="str">
        <f>VLOOKUP(B14,'IT Order'!$B$12:$D$219,3,0)</f>
        <v>Yes</v>
      </c>
      <c r="F14" s="154" t="s">
        <v>477</v>
      </c>
      <c r="G14" s="32">
        <v>355</v>
      </c>
      <c r="H14" s="15" t="s">
        <v>17</v>
      </c>
      <c r="I14" s="152">
        <v>7.1</v>
      </c>
      <c r="J14" s="4" t="s">
        <v>396</v>
      </c>
      <c r="K14" s="4"/>
    </row>
    <row r="15" spans="1:11" x14ac:dyDescent="0.35">
      <c r="A15" s="168" t="s">
        <v>475</v>
      </c>
      <c r="B15" s="171" t="s">
        <v>479</v>
      </c>
      <c r="C15" s="168" t="s">
        <v>65</v>
      </c>
      <c r="D15" s="157" t="s">
        <v>15</v>
      </c>
      <c r="E15" s="4" t="str">
        <f>VLOOKUP(B15,'IT Order'!$B$12:$D$219,3,0)</f>
        <v>Yes</v>
      </c>
      <c r="F15" s="154" t="s">
        <v>477</v>
      </c>
      <c r="G15" s="32">
        <v>740</v>
      </c>
      <c r="H15" s="15" t="s">
        <v>17</v>
      </c>
      <c r="I15" s="152">
        <v>14.8</v>
      </c>
      <c r="J15" s="4" t="s">
        <v>396</v>
      </c>
      <c r="K15" s="4"/>
    </row>
    <row r="16" spans="1:11" x14ac:dyDescent="0.35">
      <c r="A16" s="150" t="s">
        <v>92</v>
      </c>
      <c r="B16" s="150" t="s">
        <v>110</v>
      </c>
      <c r="C16" s="150" t="s">
        <v>111</v>
      </c>
      <c r="D16" s="157" t="s">
        <v>31</v>
      </c>
      <c r="E16" s="150" t="s">
        <v>15</v>
      </c>
      <c r="F16" s="150" t="s">
        <v>16</v>
      </c>
      <c r="G16" s="89">
        <v>713</v>
      </c>
      <c r="H16" s="151" t="s">
        <v>17</v>
      </c>
      <c r="I16" s="152">
        <v>14.26</v>
      </c>
      <c r="J16" s="150" t="s">
        <v>43</v>
      </c>
      <c r="K16" s="150"/>
    </row>
    <row r="17" spans="1:11" x14ac:dyDescent="0.35">
      <c r="A17" s="150" t="s">
        <v>112</v>
      </c>
      <c r="B17" s="150" t="s">
        <v>113</v>
      </c>
      <c r="C17" s="150" t="s">
        <v>22</v>
      </c>
      <c r="D17" s="157" t="s">
        <v>114</v>
      </c>
      <c r="E17" s="150" t="s">
        <v>23</v>
      </c>
      <c r="F17" s="150" t="s">
        <v>16</v>
      </c>
      <c r="G17" s="89">
        <v>1354</v>
      </c>
      <c r="H17" s="151" t="s">
        <v>17</v>
      </c>
      <c r="I17" s="152">
        <v>27.08</v>
      </c>
      <c r="J17" s="150" t="s">
        <v>43</v>
      </c>
      <c r="K17" s="150"/>
    </row>
    <row r="18" spans="1:11" x14ac:dyDescent="0.35">
      <c r="A18" s="150" t="s">
        <v>112</v>
      </c>
      <c r="B18" s="150" t="s">
        <v>115</v>
      </c>
      <c r="C18" s="150" t="s">
        <v>22</v>
      </c>
      <c r="D18" s="157" t="s">
        <v>114</v>
      </c>
      <c r="E18" s="150" t="s">
        <v>23</v>
      </c>
      <c r="F18" s="150" t="s">
        <v>16</v>
      </c>
      <c r="G18" s="89">
        <v>1263</v>
      </c>
      <c r="H18" s="151" t="s">
        <v>17</v>
      </c>
      <c r="I18" s="152">
        <v>25.26</v>
      </c>
      <c r="J18" s="150" t="s">
        <v>43</v>
      </c>
      <c r="K18" s="150"/>
    </row>
    <row r="19" spans="1:11" x14ac:dyDescent="0.35">
      <c r="A19" s="150" t="s">
        <v>112</v>
      </c>
      <c r="B19" s="150" t="s">
        <v>116</v>
      </c>
      <c r="C19" s="150" t="s">
        <v>22</v>
      </c>
      <c r="D19" s="157" t="s">
        <v>114</v>
      </c>
      <c r="E19" s="150" t="s">
        <v>23</v>
      </c>
      <c r="F19" s="150" t="s">
        <v>16</v>
      </c>
      <c r="G19" s="89">
        <v>1113</v>
      </c>
      <c r="H19" s="151" t="s">
        <v>17</v>
      </c>
      <c r="I19" s="152">
        <v>22.26</v>
      </c>
      <c r="J19" s="150" t="s">
        <v>43</v>
      </c>
      <c r="K19" s="150"/>
    </row>
    <row r="20" spans="1:11" x14ac:dyDescent="0.35">
      <c r="A20" s="150" t="s">
        <v>112</v>
      </c>
      <c r="B20" s="150" t="s">
        <v>117</v>
      </c>
      <c r="C20" s="150" t="s">
        <v>22</v>
      </c>
      <c r="D20" s="157" t="s">
        <v>114</v>
      </c>
      <c r="E20" s="150" t="s">
        <v>23</v>
      </c>
      <c r="F20" s="150" t="s">
        <v>16</v>
      </c>
      <c r="G20" s="89">
        <v>868</v>
      </c>
      <c r="H20" s="151" t="s">
        <v>17</v>
      </c>
      <c r="I20" s="152">
        <v>17.36</v>
      </c>
      <c r="J20" s="150" t="s">
        <v>43</v>
      </c>
      <c r="K20" s="150"/>
    </row>
    <row r="21" spans="1:11" x14ac:dyDescent="0.35">
      <c r="A21" s="150" t="s">
        <v>112</v>
      </c>
      <c r="B21" s="150" t="s">
        <v>118</v>
      </c>
      <c r="C21" s="150" t="s">
        <v>22</v>
      </c>
      <c r="D21" s="157" t="s">
        <v>114</v>
      </c>
      <c r="E21" s="150" t="s">
        <v>23</v>
      </c>
      <c r="F21" s="150" t="s">
        <v>16</v>
      </c>
      <c r="G21" s="89">
        <v>851</v>
      </c>
      <c r="H21" s="151" t="s">
        <v>17</v>
      </c>
      <c r="I21" s="152">
        <v>17.02</v>
      </c>
      <c r="J21" s="150" t="s">
        <v>43</v>
      </c>
      <c r="K21" s="150"/>
    </row>
    <row r="22" spans="1:11" x14ac:dyDescent="0.35">
      <c r="A22" s="150" t="s">
        <v>112</v>
      </c>
      <c r="B22" s="150" t="s">
        <v>119</v>
      </c>
      <c r="C22" s="150" t="s">
        <v>22</v>
      </c>
      <c r="D22" s="157" t="s">
        <v>114</v>
      </c>
      <c r="E22" s="150" t="s">
        <v>23</v>
      </c>
      <c r="F22" s="150" t="s">
        <v>16</v>
      </c>
      <c r="G22" s="89">
        <v>814</v>
      </c>
      <c r="H22" s="151" t="s">
        <v>17</v>
      </c>
      <c r="I22" s="152">
        <v>16.28</v>
      </c>
      <c r="J22" s="150" t="s">
        <v>43</v>
      </c>
      <c r="K22" s="150"/>
    </row>
    <row r="23" spans="1:11" x14ac:dyDescent="0.35">
      <c r="A23" s="150" t="s">
        <v>112</v>
      </c>
      <c r="B23" s="150" t="s">
        <v>120</v>
      </c>
      <c r="C23" s="150" t="s">
        <v>22</v>
      </c>
      <c r="D23" s="157" t="s">
        <v>114</v>
      </c>
      <c r="E23" s="150" t="s">
        <v>23</v>
      </c>
      <c r="F23" s="150" t="s">
        <v>16</v>
      </c>
      <c r="G23" s="89">
        <v>617</v>
      </c>
      <c r="H23" s="151" t="s">
        <v>17</v>
      </c>
      <c r="I23" s="152">
        <v>12.34</v>
      </c>
      <c r="J23" s="150" t="s">
        <v>43</v>
      </c>
      <c r="K23" s="150"/>
    </row>
    <row r="24" spans="1:11" x14ac:dyDescent="0.35">
      <c r="A24" s="172" t="s">
        <v>121</v>
      </c>
      <c r="B24" s="173" t="s">
        <v>480</v>
      </c>
      <c r="C24" s="171" t="s">
        <v>65</v>
      </c>
      <c r="D24" s="157" t="s">
        <v>15</v>
      </c>
      <c r="E24" s="4" t="str">
        <f>VLOOKUP(B24,'IT Order'!$B$12:$D$219,3,0)</f>
        <v>Yes</v>
      </c>
      <c r="F24" s="154" t="s">
        <v>477</v>
      </c>
      <c r="G24" s="32">
        <v>452</v>
      </c>
      <c r="H24" s="15" t="s">
        <v>17</v>
      </c>
      <c r="I24" s="152">
        <v>9.0399999999999991</v>
      </c>
      <c r="J24" s="4" t="s">
        <v>396</v>
      </c>
      <c r="K24" s="4"/>
    </row>
    <row r="25" spans="1:11" x14ac:dyDescent="0.35">
      <c r="A25" s="172" t="s">
        <v>121</v>
      </c>
      <c r="B25" s="173" t="s">
        <v>481</v>
      </c>
      <c r="C25" s="171" t="s">
        <v>65</v>
      </c>
      <c r="D25" s="157" t="s">
        <v>15</v>
      </c>
      <c r="E25" s="4" t="str">
        <f>VLOOKUP(B25,'IT Order'!$B$12:$D$219,3,0)</f>
        <v>Yes</v>
      </c>
      <c r="F25" s="154" t="s">
        <v>477</v>
      </c>
      <c r="G25" s="32">
        <v>456</v>
      </c>
      <c r="H25" s="15" t="s">
        <v>17</v>
      </c>
      <c r="I25" s="152">
        <v>9.1199999999999992</v>
      </c>
      <c r="J25" s="4" t="s">
        <v>396</v>
      </c>
      <c r="K25" s="4"/>
    </row>
    <row r="26" spans="1:11" x14ac:dyDescent="0.35">
      <c r="A26" s="172" t="s">
        <v>121</v>
      </c>
      <c r="B26" s="173" t="s">
        <v>482</v>
      </c>
      <c r="C26" s="171" t="s">
        <v>65</v>
      </c>
      <c r="D26" s="157" t="s">
        <v>15</v>
      </c>
      <c r="E26" s="4" t="str">
        <f>VLOOKUP(B26,'IT Order'!$B$12:$D$219,3,0)</f>
        <v>Yes</v>
      </c>
      <c r="F26" s="154" t="s">
        <v>477</v>
      </c>
      <c r="G26" s="32">
        <v>298</v>
      </c>
      <c r="H26" s="15" t="s">
        <v>17</v>
      </c>
      <c r="I26" s="152">
        <v>5.96</v>
      </c>
      <c r="J26" s="4" t="s">
        <v>396</v>
      </c>
      <c r="K26" s="4"/>
    </row>
    <row r="27" spans="1:11" x14ac:dyDescent="0.35">
      <c r="A27" s="150" t="s">
        <v>125</v>
      </c>
      <c r="B27" s="150" t="s">
        <v>483</v>
      </c>
      <c r="C27" s="150" t="s">
        <v>129</v>
      </c>
      <c r="D27" s="157" t="s">
        <v>31</v>
      </c>
      <c r="E27" s="150" t="s">
        <v>15</v>
      </c>
      <c r="F27" s="150" t="s">
        <v>16</v>
      </c>
      <c r="G27" s="89">
        <v>1743</v>
      </c>
      <c r="H27" s="151" t="s">
        <v>17</v>
      </c>
      <c r="I27" s="152">
        <v>34.86</v>
      </c>
      <c r="J27" s="153" t="s">
        <v>61</v>
      </c>
      <c r="K27" s="150"/>
    </row>
    <row r="28" spans="1:11" x14ac:dyDescent="0.35">
      <c r="A28" s="150" t="s">
        <v>125</v>
      </c>
      <c r="B28" s="150" t="s">
        <v>484</v>
      </c>
      <c r="C28" s="150" t="s">
        <v>131</v>
      </c>
      <c r="D28" s="157" t="s">
        <v>15</v>
      </c>
      <c r="E28" s="150" t="s">
        <v>15</v>
      </c>
      <c r="F28" s="150" t="s">
        <v>16</v>
      </c>
      <c r="G28" s="89">
        <v>1016</v>
      </c>
      <c r="H28" s="151" t="s">
        <v>17</v>
      </c>
      <c r="I28" s="152">
        <v>20.32</v>
      </c>
      <c r="J28" s="153" t="s">
        <v>61</v>
      </c>
      <c r="K28" s="150"/>
    </row>
    <row r="29" spans="1:11" x14ac:dyDescent="0.35">
      <c r="A29" s="150" t="s">
        <v>125</v>
      </c>
      <c r="B29" s="150" t="s">
        <v>485</v>
      </c>
      <c r="C29" s="150" t="s">
        <v>131</v>
      </c>
      <c r="D29" s="157" t="s">
        <v>15</v>
      </c>
      <c r="E29" s="150" t="s">
        <v>15</v>
      </c>
      <c r="F29" s="150" t="s">
        <v>16</v>
      </c>
      <c r="G29" s="89">
        <v>975</v>
      </c>
      <c r="H29" s="151" t="s">
        <v>17</v>
      </c>
      <c r="I29" s="152">
        <v>19.5</v>
      </c>
      <c r="J29" s="153" t="s">
        <v>61</v>
      </c>
      <c r="K29" s="150"/>
    </row>
    <row r="30" spans="1:11" x14ac:dyDescent="0.35">
      <c r="A30" s="150" t="s">
        <v>125</v>
      </c>
      <c r="B30" s="150" t="s">
        <v>486</v>
      </c>
      <c r="C30" s="150" t="s">
        <v>131</v>
      </c>
      <c r="D30" s="157" t="s">
        <v>15</v>
      </c>
      <c r="E30" s="150" t="s">
        <v>15</v>
      </c>
      <c r="F30" s="150" t="s">
        <v>16</v>
      </c>
      <c r="G30" s="89">
        <v>719</v>
      </c>
      <c r="H30" s="151" t="s">
        <v>17</v>
      </c>
      <c r="I30" s="152">
        <v>14.38</v>
      </c>
      <c r="J30" s="153" t="s">
        <v>61</v>
      </c>
      <c r="K30" s="150"/>
    </row>
    <row r="31" spans="1:11" x14ac:dyDescent="0.35">
      <c r="A31" s="150" t="s">
        <v>125</v>
      </c>
      <c r="B31" s="150" t="s">
        <v>487</v>
      </c>
      <c r="C31" s="150" t="s">
        <v>131</v>
      </c>
      <c r="D31" s="157" t="s">
        <v>15</v>
      </c>
      <c r="E31" s="150" t="s">
        <v>15</v>
      </c>
      <c r="F31" s="150" t="s">
        <v>16</v>
      </c>
      <c r="G31" s="89">
        <v>635</v>
      </c>
      <c r="H31" s="151" t="s">
        <v>17</v>
      </c>
      <c r="I31" s="152">
        <v>12.7</v>
      </c>
      <c r="J31" s="153" t="s">
        <v>61</v>
      </c>
      <c r="K31" s="150"/>
    </row>
    <row r="32" spans="1:11" x14ac:dyDescent="0.35">
      <c r="A32" s="150" t="s">
        <v>125</v>
      </c>
      <c r="B32" s="150" t="s">
        <v>488</v>
      </c>
      <c r="C32" s="150" t="s">
        <v>131</v>
      </c>
      <c r="D32" s="157" t="s">
        <v>15</v>
      </c>
      <c r="E32" s="150" t="s">
        <v>15</v>
      </c>
      <c r="F32" s="150" t="s">
        <v>16</v>
      </c>
      <c r="G32" s="89">
        <v>505</v>
      </c>
      <c r="H32" s="151" t="s">
        <v>17</v>
      </c>
      <c r="I32" s="152">
        <v>10.1</v>
      </c>
      <c r="J32" s="153" t="s">
        <v>61</v>
      </c>
      <c r="K32" s="150"/>
    </row>
    <row r="33" spans="1:11" x14ac:dyDescent="0.35">
      <c r="A33" s="150" t="s">
        <v>136</v>
      </c>
      <c r="B33" s="150" t="s">
        <v>489</v>
      </c>
      <c r="C33" s="150" t="s">
        <v>138</v>
      </c>
      <c r="D33" s="157" t="s">
        <v>14</v>
      </c>
      <c r="E33" s="150" t="s">
        <v>15</v>
      </c>
      <c r="F33" s="150" t="s">
        <v>16</v>
      </c>
      <c r="G33" s="89">
        <v>915</v>
      </c>
      <c r="H33" s="151" t="s">
        <v>17</v>
      </c>
      <c r="I33" s="152">
        <v>18.3</v>
      </c>
      <c r="J33" s="153" t="s">
        <v>61</v>
      </c>
      <c r="K33" s="150"/>
    </row>
    <row r="34" spans="1:11" x14ac:dyDescent="0.35">
      <c r="A34" s="150" t="s">
        <v>136</v>
      </c>
      <c r="B34" s="150" t="s">
        <v>490</v>
      </c>
      <c r="C34" s="150" t="s">
        <v>138</v>
      </c>
      <c r="D34" s="157" t="s">
        <v>14</v>
      </c>
      <c r="E34" s="150" t="s">
        <v>15</v>
      </c>
      <c r="F34" s="150" t="s">
        <v>16</v>
      </c>
      <c r="G34" s="89">
        <v>883</v>
      </c>
      <c r="H34" s="151" t="s">
        <v>17</v>
      </c>
      <c r="I34" s="152">
        <v>17.66</v>
      </c>
      <c r="J34" s="153" t="s">
        <v>61</v>
      </c>
      <c r="K34" s="150"/>
    </row>
    <row r="35" spans="1:11" x14ac:dyDescent="0.35">
      <c r="A35" s="150" t="s">
        <v>136</v>
      </c>
      <c r="B35" s="150" t="s">
        <v>491</v>
      </c>
      <c r="C35" s="150" t="s">
        <v>138</v>
      </c>
      <c r="D35" s="157" t="s">
        <v>14</v>
      </c>
      <c r="E35" s="150" t="s">
        <v>15</v>
      </c>
      <c r="F35" s="150" t="s">
        <v>16</v>
      </c>
      <c r="G35" s="89">
        <v>882</v>
      </c>
      <c r="H35" s="151" t="s">
        <v>17</v>
      </c>
      <c r="I35" s="152">
        <v>17.64</v>
      </c>
      <c r="J35" s="153" t="s">
        <v>61</v>
      </c>
      <c r="K35" s="150"/>
    </row>
    <row r="36" spans="1:11" x14ac:dyDescent="0.35">
      <c r="A36" s="150" t="s">
        <v>136</v>
      </c>
      <c r="B36" s="150" t="s">
        <v>492</v>
      </c>
      <c r="C36" s="150" t="s">
        <v>142</v>
      </c>
      <c r="D36" s="157" t="s">
        <v>14</v>
      </c>
      <c r="E36" s="150" t="s">
        <v>15</v>
      </c>
      <c r="F36" s="150" t="s">
        <v>16</v>
      </c>
      <c r="G36" s="89">
        <v>623</v>
      </c>
      <c r="H36" s="151" t="s">
        <v>17</v>
      </c>
      <c r="I36" s="152">
        <v>12.46</v>
      </c>
      <c r="J36" s="153" t="s">
        <v>61</v>
      </c>
      <c r="K36" s="150"/>
    </row>
    <row r="37" spans="1:11" x14ac:dyDescent="0.35">
      <c r="A37" s="150" t="s">
        <v>136</v>
      </c>
      <c r="B37" s="150" t="s">
        <v>493</v>
      </c>
      <c r="C37" s="150" t="s">
        <v>142</v>
      </c>
      <c r="D37" s="157" t="s">
        <v>14</v>
      </c>
      <c r="E37" s="150" t="s">
        <v>15</v>
      </c>
      <c r="F37" s="150" t="s">
        <v>16</v>
      </c>
      <c r="G37" s="89">
        <v>620</v>
      </c>
      <c r="H37" s="151" t="s">
        <v>17</v>
      </c>
      <c r="I37" s="152">
        <v>12.4</v>
      </c>
      <c r="J37" s="153" t="s">
        <v>61</v>
      </c>
      <c r="K37" s="150"/>
    </row>
    <row r="38" spans="1:11" x14ac:dyDescent="0.35">
      <c r="A38" s="150" t="s">
        <v>136</v>
      </c>
      <c r="B38" s="150" t="s">
        <v>494</v>
      </c>
      <c r="C38" s="150" t="s">
        <v>142</v>
      </c>
      <c r="D38" s="157" t="s">
        <v>14</v>
      </c>
      <c r="E38" s="150" t="s">
        <v>15</v>
      </c>
      <c r="F38" s="150" t="s">
        <v>16</v>
      </c>
      <c r="G38" s="89">
        <v>617</v>
      </c>
      <c r="H38" s="151" t="s">
        <v>17</v>
      </c>
      <c r="I38" s="152">
        <v>12.34</v>
      </c>
      <c r="J38" s="153" t="s">
        <v>61</v>
      </c>
      <c r="K38" s="150"/>
    </row>
    <row r="39" spans="1:11" x14ac:dyDescent="0.35">
      <c r="A39" s="150" t="s">
        <v>145</v>
      </c>
      <c r="B39" s="150" t="s">
        <v>158</v>
      </c>
      <c r="C39" s="150" t="s">
        <v>63</v>
      </c>
      <c r="D39" s="157" t="s">
        <v>109</v>
      </c>
      <c r="E39" s="150" t="s">
        <v>15</v>
      </c>
      <c r="F39" s="150" t="s">
        <v>16</v>
      </c>
      <c r="G39" s="89">
        <v>8300</v>
      </c>
      <c r="H39" s="151" t="s">
        <v>17</v>
      </c>
      <c r="I39" s="152">
        <v>166</v>
      </c>
      <c r="J39" s="153" t="s">
        <v>159</v>
      </c>
      <c r="K39" s="150"/>
    </row>
    <row r="40" spans="1:11" x14ac:dyDescent="0.35">
      <c r="A40" s="150" t="s">
        <v>145</v>
      </c>
      <c r="B40" s="150" t="s">
        <v>160</v>
      </c>
      <c r="C40" s="150" t="s">
        <v>161</v>
      </c>
      <c r="D40" s="157" t="s">
        <v>109</v>
      </c>
      <c r="E40" s="150" t="s">
        <v>15</v>
      </c>
      <c r="F40" s="150" t="s">
        <v>16</v>
      </c>
      <c r="G40" s="89">
        <v>1542</v>
      </c>
      <c r="H40" s="151" t="s">
        <v>17</v>
      </c>
      <c r="I40" s="152">
        <v>30.84</v>
      </c>
      <c r="J40" s="153" t="s">
        <v>159</v>
      </c>
      <c r="K40" s="150"/>
    </row>
    <row r="41" spans="1:11" x14ac:dyDescent="0.35">
      <c r="A41" s="154" t="s">
        <v>145</v>
      </c>
      <c r="B41" s="150" t="s">
        <v>146</v>
      </c>
      <c r="C41" s="154" t="s">
        <v>147</v>
      </c>
      <c r="D41" s="157" t="s">
        <v>15</v>
      </c>
      <c r="E41" s="154" t="s">
        <v>15</v>
      </c>
      <c r="F41" s="154" t="s">
        <v>16</v>
      </c>
      <c r="G41" s="89">
        <v>978</v>
      </c>
      <c r="H41" s="151" t="s">
        <v>17</v>
      </c>
      <c r="I41" s="152">
        <v>19.559999999999999</v>
      </c>
      <c r="J41" s="154" t="s">
        <v>24</v>
      </c>
      <c r="K41" s="154"/>
    </row>
    <row r="42" spans="1:11" x14ac:dyDescent="0.35">
      <c r="A42" s="154" t="s">
        <v>145</v>
      </c>
      <c r="B42" s="150" t="s">
        <v>150</v>
      </c>
      <c r="C42" s="154" t="s">
        <v>151</v>
      </c>
      <c r="D42" s="157" t="s">
        <v>15</v>
      </c>
      <c r="E42" s="154" t="s">
        <v>15</v>
      </c>
      <c r="F42" s="154" t="s">
        <v>16</v>
      </c>
      <c r="G42" s="89">
        <v>683</v>
      </c>
      <c r="H42" s="151" t="s">
        <v>17</v>
      </c>
      <c r="I42" s="152">
        <v>13.66</v>
      </c>
      <c r="J42" s="154" t="s">
        <v>24</v>
      </c>
      <c r="K42" s="154"/>
    </row>
    <row r="43" spans="1:11" x14ac:dyDescent="0.35">
      <c r="A43" s="154" t="s">
        <v>145</v>
      </c>
      <c r="B43" s="150" t="s">
        <v>155</v>
      </c>
      <c r="C43" s="154" t="s">
        <v>22</v>
      </c>
      <c r="D43" s="157" t="s">
        <v>149</v>
      </c>
      <c r="E43" s="154" t="s">
        <v>23</v>
      </c>
      <c r="F43" s="154" t="s">
        <v>477</v>
      </c>
      <c r="G43" s="89">
        <v>537</v>
      </c>
      <c r="H43" s="151" t="s">
        <v>17</v>
      </c>
      <c r="I43" s="152">
        <v>10.74</v>
      </c>
      <c r="J43" s="154" t="s">
        <v>24</v>
      </c>
      <c r="K43" s="154"/>
    </row>
    <row r="44" spans="1:11" x14ac:dyDescent="0.35">
      <c r="A44" s="174" t="s">
        <v>145</v>
      </c>
      <c r="B44" s="169" t="s">
        <v>495</v>
      </c>
      <c r="C44" s="168" t="s">
        <v>496</v>
      </c>
      <c r="D44" s="157" t="s">
        <v>15</v>
      </c>
      <c r="E44" s="4" t="str">
        <f>VLOOKUP(B44,'IT Order'!$B$12:$D$219,3,0)</f>
        <v>Yes</v>
      </c>
      <c r="F44" s="154" t="s">
        <v>477</v>
      </c>
      <c r="G44" s="32">
        <v>528</v>
      </c>
      <c r="H44" s="28" t="s">
        <v>17</v>
      </c>
      <c r="I44" s="152">
        <v>10.56</v>
      </c>
      <c r="J44" s="4" t="s">
        <v>43</v>
      </c>
      <c r="K44" s="4"/>
    </row>
    <row r="45" spans="1:11" x14ac:dyDescent="0.35">
      <c r="A45" s="154" t="s">
        <v>162</v>
      </c>
      <c r="B45" s="150" t="s">
        <v>163</v>
      </c>
      <c r="C45" s="154" t="s">
        <v>164</v>
      </c>
      <c r="D45" s="157" t="s">
        <v>15</v>
      </c>
      <c r="E45" s="154" t="s">
        <v>16</v>
      </c>
      <c r="F45" s="154" t="s">
        <v>16</v>
      </c>
      <c r="G45" s="89">
        <v>2760</v>
      </c>
      <c r="H45" s="151" t="s">
        <v>17</v>
      </c>
      <c r="I45" s="152">
        <v>55.2</v>
      </c>
      <c r="J45" s="154" t="s">
        <v>24</v>
      </c>
      <c r="K45" s="154"/>
    </row>
    <row r="46" spans="1:11" x14ac:dyDescent="0.35">
      <c r="A46" s="150" t="s">
        <v>162</v>
      </c>
      <c r="B46" s="150" t="s">
        <v>165</v>
      </c>
      <c r="C46" s="150" t="s">
        <v>22</v>
      </c>
      <c r="D46" s="157" t="s">
        <v>14</v>
      </c>
      <c r="E46" s="150" t="s">
        <v>15</v>
      </c>
      <c r="F46" s="150" t="s">
        <v>16</v>
      </c>
      <c r="G46" s="89">
        <v>869</v>
      </c>
      <c r="H46" s="151" t="s">
        <v>17</v>
      </c>
      <c r="I46" s="152">
        <v>17.38</v>
      </c>
      <c r="J46" s="150" t="s">
        <v>43</v>
      </c>
      <c r="K46" s="150"/>
    </row>
    <row r="47" spans="1:11" x14ac:dyDescent="0.35">
      <c r="A47" s="150" t="s">
        <v>162</v>
      </c>
      <c r="B47" s="150" t="s">
        <v>167</v>
      </c>
      <c r="C47" s="150" t="s">
        <v>131</v>
      </c>
      <c r="D47" s="157" t="s">
        <v>15</v>
      </c>
      <c r="E47" s="150" t="s">
        <v>15</v>
      </c>
      <c r="F47" s="150" t="s">
        <v>16</v>
      </c>
      <c r="G47" s="89">
        <v>809</v>
      </c>
      <c r="H47" s="151" t="s">
        <v>17</v>
      </c>
      <c r="I47" s="152">
        <v>16.18</v>
      </c>
      <c r="J47" s="153" t="s">
        <v>61</v>
      </c>
      <c r="K47" s="150"/>
    </row>
    <row r="48" spans="1:11" x14ac:dyDescent="0.35">
      <c r="A48" s="150" t="s">
        <v>162</v>
      </c>
      <c r="B48" s="150" t="s">
        <v>166</v>
      </c>
      <c r="C48" s="150" t="s">
        <v>22</v>
      </c>
      <c r="D48" s="157" t="s">
        <v>14</v>
      </c>
      <c r="E48" s="150" t="s">
        <v>15</v>
      </c>
      <c r="F48" s="150" t="s">
        <v>16</v>
      </c>
      <c r="G48" s="89">
        <v>791</v>
      </c>
      <c r="H48" s="151" t="s">
        <v>17</v>
      </c>
      <c r="I48" s="152">
        <v>15.82</v>
      </c>
      <c r="J48" s="150" t="s">
        <v>43</v>
      </c>
      <c r="K48" s="150"/>
    </row>
    <row r="49" spans="1:11" x14ac:dyDescent="0.35">
      <c r="A49" s="150" t="s">
        <v>162</v>
      </c>
      <c r="B49" s="150" t="s">
        <v>168</v>
      </c>
      <c r="C49" s="150" t="s">
        <v>169</v>
      </c>
      <c r="D49" s="157" t="s">
        <v>15</v>
      </c>
      <c r="E49" s="150" t="s">
        <v>15</v>
      </c>
      <c r="F49" s="150" t="s">
        <v>16</v>
      </c>
      <c r="G49" s="89">
        <v>620</v>
      </c>
      <c r="H49" s="151" t="s">
        <v>17</v>
      </c>
      <c r="I49" s="152">
        <v>12.4</v>
      </c>
      <c r="J49" s="153" t="s">
        <v>61</v>
      </c>
      <c r="K49" s="150"/>
    </row>
    <row r="50" spans="1:11" x14ac:dyDescent="0.35">
      <c r="A50" s="168" t="s">
        <v>497</v>
      </c>
      <c r="B50" s="169" t="s">
        <v>498</v>
      </c>
      <c r="C50" s="168" t="s">
        <v>499</v>
      </c>
      <c r="D50" s="157" t="s">
        <v>15</v>
      </c>
      <c r="E50" s="4" t="s">
        <v>23</v>
      </c>
      <c r="F50" s="154" t="s">
        <v>477</v>
      </c>
      <c r="G50" s="32">
        <v>2192</v>
      </c>
      <c r="H50" s="15" t="s">
        <v>17</v>
      </c>
      <c r="I50" s="152">
        <v>43.84</v>
      </c>
      <c r="J50" s="4" t="s">
        <v>43</v>
      </c>
      <c r="K50" s="4"/>
    </row>
    <row r="51" spans="1:11" x14ac:dyDescent="0.35">
      <c r="A51" s="168" t="s">
        <v>497</v>
      </c>
      <c r="B51" s="169" t="s">
        <v>500</v>
      </c>
      <c r="C51" s="168" t="s">
        <v>499</v>
      </c>
      <c r="D51" s="157" t="s">
        <v>15</v>
      </c>
      <c r="E51" s="4" t="s">
        <v>15</v>
      </c>
      <c r="F51" s="154" t="s">
        <v>16</v>
      </c>
      <c r="G51" s="32">
        <v>3906</v>
      </c>
      <c r="H51" s="28" t="s">
        <v>17</v>
      </c>
      <c r="I51" s="152">
        <v>78.12</v>
      </c>
      <c r="J51" s="4" t="s">
        <v>43</v>
      </c>
      <c r="K51" s="4"/>
    </row>
    <row r="52" spans="1:11" x14ac:dyDescent="0.35">
      <c r="A52" s="168" t="s">
        <v>497</v>
      </c>
      <c r="B52" s="169" t="s">
        <v>501</v>
      </c>
      <c r="C52" s="168" t="s">
        <v>499</v>
      </c>
      <c r="D52" s="157" t="s">
        <v>15</v>
      </c>
      <c r="E52" s="4" t="s">
        <v>23</v>
      </c>
      <c r="F52" s="154" t="s">
        <v>477</v>
      </c>
      <c r="G52" s="32">
        <v>2255</v>
      </c>
      <c r="H52" s="15" t="s">
        <v>17</v>
      </c>
      <c r="I52" s="152">
        <v>45.1</v>
      </c>
      <c r="J52" s="4" t="s">
        <v>43</v>
      </c>
      <c r="K52" s="4"/>
    </row>
    <row r="53" spans="1:11" x14ac:dyDescent="0.35">
      <c r="A53" s="150" t="s">
        <v>177</v>
      </c>
      <c r="B53" s="150" t="s">
        <v>203</v>
      </c>
      <c r="C53" s="150" t="s">
        <v>42</v>
      </c>
      <c r="D53" s="157" t="s">
        <v>31</v>
      </c>
      <c r="E53" s="150" t="s">
        <v>15</v>
      </c>
      <c r="F53" s="150" t="s">
        <v>16</v>
      </c>
      <c r="G53" s="89">
        <v>700</v>
      </c>
      <c r="H53" s="151" t="s">
        <v>17</v>
      </c>
      <c r="I53" s="152">
        <v>14</v>
      </c>
      <c r="J53" s="150" t="s">
        <v>43</v>
      </c>
      <c r="K53" s="150"/>
    </row>
    <row r="54" spans="1:11" x14ac:dyDescent="0.35">
      <c r="A54" s="150" t="s">
        <v>177</v>
      </c>
      <c r="B54" s="150" t="s">
        <v>204</v>
      </c>
      <c r="C54" s="150" t="s">
        <v>22</v>
      </c>
      <c r="D54" s="157" t="s">
        <v>14</v>
      </c>
      <c r="E54" s="150" t="s">
        <v>15</v>
      </c>
      <c r="F54" s="150" t="s">
        <v>16</v>
      </c>
      <c r="G54" s="89">
        <v>576</v>
      </c>
      <c r="H54" s="151" t="s">
        <v>17</v>
      </c>
      <c r="I54" s="152">
        <v>11.52</v>
      </c>
      <c r="J54" s="150" t="s">
        <v>43</v>
      </c>
      <c r="K54" s="150"/>
    </row>
    <row r="55" spans="1:11" x14ac:dyDescent="0.35">
      <c r="A55" s="154" t="s">
        <v>177</v>
      </c>
      <c r="B55" s="150" t="s">
        <v>199</v>
      </c>
      <c r="C55" s="154" t="s">
        <v>22</v>
      </c>
      <c r="D55" s="157" t="s">
        <v>31</v>
      </c>
      <c r="E55" s="154" t="s">
        <v>23</v>
      </c>
      <c r="F55" s="154" t="s">
        <v>477</v>
      </c>
      <c r="G55" s="89">
        <v>573</v>
      </c>
      <c r="H55" s="151" t="s">
        <v>17</v>
      </c>
      <c r="I55" s="152">
        <v>11.46</v>
      </c>
      <c r="J55" s="154" t="s">
        <v>24</v>
      </c>
      <c r="K55" s="154"/>
    </row>
    <row r="56" spans="1:11" x14ac:dyDescent="0.35">
      <c r="A56" s="174" t="s">
        <v>177</v>
      </c>
      <c r="B56" s="169" t="s">
        <v>502</v>
      </c>
      <c r="C56" s="170" t="s">
        <v>503</v>
      </c>
      <c r="D56" s="157" t="s">
        <v>15</v>
      </c>
      <c r="E56" s="4" t="str">
        <f>VLOOKUP(B56,'IT Order'!$B$12:$D$219,3,0)</f>
        <v>Yes</v>
      </c>
      <c r="F56" s="154" t="s">
        <v>477</v>
      </c>
      <c r="G56" s="32">
        <v>308</v>
      </c>
      <c r="H56" s="15" t="s">
        <v>17</v>
      </c>
      <c r="I56" s="152">
        <v>6.16</v>
      </c>
      <c r="J56" s="4" t="s">
        <v>43</v>
      </c>
      <c r="K56" s="4"/>
    </row>
    <row r="57" spans="1:11" x14ac:dyDescent="0.35">
      <c r="A57" s="175" t="s">
        <v>177</v>
      </c>
      <c r="B57" s="176" t="s">
        <v>504</v>
      </c>
      <c r="C57" s="170" t="s">
        <v>505</v>
      </c>
      <c r="D57" s="157" t="s">
        <v>15</v>
      </c>
      <c r="E57" s="4" t="str">
        <f>VLOOKUP(B57,'IT Order'!$B$12:$D$219,3,0)</f>
        <v>Yes</v>
      </c>
      <c r="F57" s="154" t="s">
        <v>477</v>
      </c>
      <c r="G57" s="32">
        <v>794</v>
      </c>
      <c r="H57" s="15" t="s">
        <v>17</v>
      </c>
      <c r="I57" s="152">
        <v>15.88</v>
      </c>
      <c r="J57" s="4" t="s">
        <v>43</v>
      </c>
      <c r="K57" s="4"/>
    </row>
    <row r="58" spans="1:11" x14ac:dyDescent="0.35">
      <c r="A58" s="174" t="s">
        <v>205</v>
      </c>
      <c r="B58" s="177" t="s">
        <v>506</v>
      </c>
      <c r="C58" s="170" t="s">
        <v>507</v>
      </c>
      <c r="D58" s="157" t="s">
        <v>15</v>
      </c>
      <c r="E58" s="4" t="str">
        <f>VLOOKUP(B58,'IT Order'!$B$12:$D$219,3,0)</f>
        <v>Yes</v>
      </c>
      <c r="F58" s="154" t="s">
        <v>477</v>
      </c>
      <c r="G58" s="32">
        <v>314</v>
      </c>
      <c r="H58" s="15" t="s">
        <v>17</v>
      </c>
      <c r="I58" s="152">
        <v>6.28</v>
      </c>
      <c r="J58" s="4" t="s">
        <v>43</v>
      </c>
      <c r="K58" s="4"/>
    </row>
    <row r="59" spans="1:11" x14ac:dyDescent="0.35">
      <c r="A59" s="178" t="s">
        <v>205</v>
      </c>
      <c r="B59" s="179" t="s">
        <v>508</v>
      </c>
      <c r="C59" s="170" t="s">
        <v>65</v>
      </c>
      <c r="D59" s="157" t="s">
        <v>15</v>
      </c>
      <c r="E59" s="4" t="str">
        <f>VLOOKUP(B59,'IT Order'!$B$12:$D$219,3,0)</f>
        <v>Yes</v>
      </c>
      <c r="F59" s="154" t="s">
        <v>477</v>
      </c>
      <c r="G59" s="32">
        <v>165</v>
      </c>
      <c r="H59" s="15" t="s">
        <v>17</v>
      </c>
      <c r="I59" s="152">
        <v>3.3</v>
      </c>
      <c r="J59" s="4" t="s">
        <v>396</v>
      </c>
      <c r="K59" s="4"/>
    </row>
    <row r="60" spans="1:11" x14ac:dyDescent="0.35">
      <c r="A60" s="174" t="s">
        <v>205</v>
      </c>
      <c r="B60" s="177" t="s">
        <v>509</v>
      </c>
      <c r="C60" s="171" t="s">
        <v>22</v>
      </c>
      <c r="D60" s="157" t="s">
        <v>15</v>
      </c>
      <c r="E60" s="4" t="str">
        <f>VLOOKUP(B60,'IT Order'!$B$12:$D$219,3,0)</f>
        <v>Yes</v>
      </c>
      <c r="F60" s="154" t="s">
        <v>477</v>
      </c>
      <c r="G60" s="32">
        <v>131</v>
      </c>
      <c r="H60" s="15" t="s">
        <v>17</v>
      </c>
      <c r="I60" s="152">
        <v>2.62</v>
      </c>
      <c r="J60" s="4" t="s">
        <v>43</v>
      </c>
      <c r="K60" s="4"/>
    </row>
    <row r="61" spans="1:11" x14ac:dyDescent="0.35">
      <c r="A61" s="174" t="s">
        <v>224</v>
      </c>
      <c r="B61" s="177" t="s">
        <v>510</v>
      </c>
      <c r="C61" s="170" t="s">
        <v>65</v>
      </c>
      <c r="D61" s="157" t="s">
        <v>15</v>
      </c>
      <c r="E61" s="4" t="str">
        <f>VLOOKUP(B61,'IT Order'!$B$12:$D$219,3,0)</f>
        <v>Yes</v>
      </c>
      <c r="F61" s="154" t="s">
        <v>477</v>
      </c>
      <c r="G61" s="32">
        <v>264</v>
      </c>
      <c r="H61" s="15" t="s">
        <v>17</v>
      </c>
      <c r="I61" s="152">
        <v>5.28</v>
      </c>
      <c r="J61" s="4" t="s">
        <v>396</v>
      </c>
      <c r="K61" s="4"/>
    </row>
    <row r="62" spans="1:11" x14ac:dyDescent="0.35">
      <c r="A62" s="150" t="s">
        <v>233</v>
      </c>
      <c r="B62" s="150" t="s">
        <v>234</v>
      </c>
      <c r="C62" s="150" t="s">
        <v>22</v>
      </c>
      <c r="D62" s="157" t="s">
        <v>109</v>
      </c>
      <c r="E62" s="150" t="s">
        <v>15</v>
      </c>
      <c r="F62" s="150" t="s">
        <v>16</v>
      </c>
      <c r="G62" s="89">
        <v>1852</v>
      </c>
      <c r="H62" s="151" t="s">
        <v>17</v>
      </c>
      <c r="I62" s="152">
        <v>37.04</v>
      </c>
      <c r="J62" s="150" t="s">
        <v>43</v>
      </c>
      <c r="K62" s="150"/>
    </row>
    <row r="63" spans="1:11" x14ac:dyDescent="0.35">
      <c r="A63" s="150" t="s">
        <v>235</v>
      </c>
      <c r="B63" s="150" t="s">
        <v>236</v>
      </c>
      <c r="C63" s="150" t="s">
        <v>237</v>
      </c>
      <c r="D63" s="157" t="s">
        <v>114</v>
      </c>
      <c r="E63" s="150" t="s">
        <v>15</v>
      </c>
      <c r="F63" s="150" t="s">
        <v>16</v>
      </c>
      <c r="G63" s="89">
        <v>21542</v>
      </c>
      <c r="H63" s="151" t="s">
        <v>17</v>
      </c>
      <c r="I63" s="152">
        <v>430.84</v>
      </c>
      <c r="J63" s="153" t="s">
        <v>18</v>
      </c>
      <c r="K63" s="150"/>
    </row>
    <row r="64" spans="1:11" x14ac:dyDescent="0.35">
      <c r="A64" s="150" t="s">
        <v>235</v>
      </c>
      <c r="B64" s="150" t="s">
        <v>238</v>
      </c>
      <c r="C64" s="150" t="s">
        <v>239</v>
      </c>
      <c r="D64" s="157" t="s">
        <v>114</v>
      </c>
      <c r="E64" s="150" t="s">
        <v>15</v>
      </c>
      <c r="F64" s="150" t="s">
        <v>16</v>
      </c>
      <c r="G64" s="89">
        <v>13832</v>
      </c>
      <c r="H64" s="151" t="s">
        <v>17</v>
      </c>
      <c r="I64" s="152">
        <v>276.64</v>
      </c>
      <c r="J64" s="153" t="s">
        <v>18</v>
      </c>
      <c r="K64" s="150"/>
    </row>
    <row r="65" spans="1:11" x14ac:dyDescent="0.35">
      <c r="A65" s="150" t="s">
        <v>235</v>
      </c>
      <c r="B65" s="157" t="s">
        <v>240</v>
      </c>
      <c r="C65" s="150" t="s">
        <v>241</v>
      </c>
      <c r="D65" s="157" t="s">
        <v>15</v>
      </c>
      <c r="E65" s="150" t="s">
        <v>15</v>
      </c>
      <c r="F65" s="150" t="s">
        <v>16</v>
      </c>
      <c r="G65" s="89">
        <v>4007</v>
      </c>
      <c r="H65" s="151" t="s">
        <v>17</v>
      </c>
      <c r="I65" s="152">
        <v>80.14</v>
      </c>
      <c r="J65" s="153" t="s">
        <v>18</v>
      </c>
      <c r="K65" s="150"/>
    </row>
    <row r="66" spans="1:11" x14ac:dyDescent="0.35">
      <c r="A66" s="150" t="s">
        <v>235</v>
      </c>
      <c r="B66" s="157" t="s">
        <v>242</v>
      </c>
      <c r="C66" s="150" t="s">
        <v>243</v>
      </c>
      <c r="D66" s="157" t="s">
        <v>15</v>
      </c>
      <c r="E66" s="150" t="s">
        <v>15</v>
      </c>
      <c r="F66" s="150" t="s">
        <v>16</v>
      </c>
      <c r="G66" s="89">
        <v>2784</v>
      </c>
      <c r="H66" s="151" t="s">
        <v>17</v>
      </c>
      <c r="I66" s="152">
        <v>55.68</v>
      </c>
      <c r="J66" s="153" t="s">
        <v>18</v>
      </c>
      <c r="K66" s="150"/>
    </row>
    <row r="67" spans="1:11" x14ac:dyDescent="0.35">
      <c r="A67" s="150" t="s">
        <v>235</v>
      </c>
      <c r="B67" s="157" t="s">
        <v>244</v>
      </c>
      <c r="C67" s="150" t="s">
        <v>245</v>
      </c>
      <c r="D67" s="157" t="s">
        <v>15</v>
      </c>
      <c r="E67" s="150" t="s">
        <v>15</v>
      </c>
      <c r="F67" s="150" t="s">
        <v>16</v>
      </c>
      <c r="G67" s="89">
        <v>1091</v>
      </c>
      <c r="H67" s="151" t="s">
        <v>17</v>
      </c>
      <c r="I67" s="152">
        <v>21.82</v>
      </c>
      <c r="J67" s="153" t="s">
        <v>18</v>
      </c>
      <c r="K67" s="150"/>
    </row>
    <row r="68" spans="1:11" x14ac:dyDescent="0.35">
      <c r="A68" s="168" t="s">
        <v>511</v>
      </c>
      <c r="B68" s="169" t="s">
        <v>512</v>
      </c>
      <c r="C68" s="168" t="s">
        <v>65</v>
      </c>
      <c r="D68" s="157" t="s">
        <v>15</v>
      </c>
      <c r="E68" s="4" t="str">
        <f>VLOOKUP(B68,'IT Order'!$B$12:$D$219,3,0)</f>
        <v>Yes</v>
      </c>
      <c r="F68" s="154" t="s">
        <v>477</v>
      </c>
      <c r="G68" s="32">
        <v>275</v>
      </c>
      <c r="H68" s="15" t="s">
        <v>17</v>
      </c>
      <c r="I68" s="152">
        <v>5.5</v>
      </c>
      <c r="J68" s="4" t="s">
        <v>396</v>
      </c>
      <c r="K68" s="4"/>
    </row>
    <row r="69" spans="1:11" x14ac:dyDescent="0.35">
      <c r="A69" s="168" t="s">
        <v>262</v>
      </c>
      <c r="B69" s="169" t="s">
        <v>513</v>
      </c>
      <c r="C69" s="170" t="s">
        <v>514</v>
      </c>
      <c r="D69" s="157" t="s">
        <v>15</v>
      </c>
      <c r="E69" s="4" t="str">
        <f>VLOOKUP(B69,'IT Order'!$B$12:$D$219,3,0)</f>
        <v>Yes</v>
      </c>
      <c r="F69" s="154" t="s">
        <v>477</v>
      </c>
      <c r="G69" s="32">
        <v>925</v>
      </c>
      <c r="H69" s="15" t="s">
        <v>17</v>
      </c>
      <c r="I69" s="152">
        <v>18.5</v>
      </c>
      <c r="J69" s="4" t="s">
        <v>43</v>
      </c>
      <c r="K69" s="4"/>
    </row>
    <row r="70" spans="1:11" x14ac:dyDescent="0.35">
      <c r="A70" s="150" t="s">
        <v>281</v>
      </c>
      <c r="B70" s="150" t="s">
        <v>286</v>
      </c>
      <c r="C70" s="150" t="s">
        <v>42</v>
      </c>
      <c r="D70" s="157" t="s">
        <v>31</v>
      </c>
      <c r="E70" s="150" t="s">
        <v>16</v>
      </c>
      <c r="F70" s="150" t="s">
        <v>16</v>
      </c>
      <c r="G70" s="89">
        <v>876</v>
      </c>
      <c r="H70" s="151" t="s">
        <v>17</v>
      </c>
      <c r="I70" s="152">
        <v>17.52</v>
      </c>
      <c r="J70" s="150" t="s">
        <v>43</v>
      </c>
      <c r="K70" s="150"/>
    </row>
    <row r="71" spans="1:11" x14ac:dyDescent="0.35">
      <c r="A71" s="150" t="s">
        <v>281</v>
      </c>
      <c r="B71" s="150" t="s">
        <v>287</v>
      </c>
      <c r="C71" s="150" t="s">
        <v>42</v>
      </c>
      <c r="D71" s="157" t="s">
        <v>31</v>
      </c>
      <c r="E71" s="150" t="s">
        <v>15</v>
      </c>
      <c r="F71" s="150" t="s">
        <v>477</v>
      </c>
      <c r="G71" s="89">
        <v>753</v>
      </c>
      <c r="H71" s="151" t="s">
        <v>17</v>
      </c>
      <c r="I71" s="152">
        <v>15.06</v>
      </c>
      <c r="J71" s="150" t="s">
        <v>43</v>
      </c>
      <c r="K71" s="150"/>
    </row>
    <row r="72" spans="1:11" x14ac:dyDescent="0.35">
      <c r="A72" s="150" t="s">
        <v>281</v>
      </c>
      <c r="B72" s="150" t="s">
        <v>288</v>
      </c>
      <c r="C72" s="150" t="s">
        <v>42</v>
      </c>
      <c r="D72" s="157" t="s">
        <v>31</v>
      </c>
      <c r="E72" s="150" t="s">
        <v>15</v>
      </c>
      <c r="F72" s="150" t="s">
        <v>16</v>
      </c>
      <c r="G72" s="89">
        <v>246</v>
      </c>
      <c r="H72" s="151" t="s">
        <v>17</v>
      </c>
      <c r="I72" s="152">
        <v>4.92</v>
      </c>
      <c r="J72" s="150" t="s">
        <v>43</v>
      </c>
      <c r="K72" s="150"/>
    </row>
    <row r="73" spans="1:11" x14ac:dyDescent="0.35">
      <c r="A73" s="168" t="s">
        <v>281</v>
      </c>
      <c r="B73" s="169" t="s">
        <v>515</v>
      </c>
      <c r="C73" s="170" t="s">
        <v>516</v>
      </c>
      <c r="D73" s="157" t="s">
        <v>15</v>
      </c>
      <c r="E73" s="4" t="str">
        <f>VLOOKUP(B73,'IT Order'!$B$12:$D$219,3,0)</f>
        <v>Yes</v>
      </c>
      <c r="F73" s="154" t="s">
        <v>477</v>
      </c>
      <c r="G73" s="32">
        <v>818</v>
      </c>
      <c r="H73" s="15" t="s">
        <v>17</v>
      </c>
      <c r="I73" s="152">
        <v>16.36</v>
      </c>
      <c r="J73" s="4" t="s">
        <v>43</v>
      </c>
      <c r="K73" s="4"/>
    </row>
    <row r="74" spans="1:11" x14ac:dyDescent="0.35">
      <c r="A74" s="168" t="s">
        <v>281</v>
      </c>
      <c r="B74" s="169" t="s">
        <v>517</v>
      </c>
      <c r="C74" s="170" t="s">
        <v>518</v>
      </c>
      <c r="D74" s="157" t="s">
        <v>15</v>
      </c>
      <c r="E74" s="4" t="str">
        <f>VLOOKUP(B74,'IT Order'!$B$12:$D$219,3,0)</f>
        <v>Yes</v>
      </c>
      <c r="F74" s="154" t="s">
        <v>477</v>
      </c>
      <c r="G74" s="32">
        <v>721</v>
      </c>
      <c r="H74" s="28" t="s">
        <v>17</v>
      </c>
      <c r="I74" s="152">
        <v>14.42</v>
      </c>
      <c r="J74" s="4" t="s">
        <v>43</v>
      </c>
      <c r="K74" s="4"/>
    </row>
    <row r="75" spans="1:11" x14ac:dyDescent="0.35">
      <c r="A75" s="168" t="s">
        <v>281</v>
      </c>
      <c r="B75" s="169" t="s">
        <v>519</v>
      </c>
      <c r="C75" s="170" t="s">
        <v>520</v>
      </c>
      <c r="D75" s="157" t="s">
        <v>15</v>
      </c>
      <c r="E75" s="4" t="str">
        <f>VLOOKUP(B75,'IT Order'!$B$12:$D$219,3,0)</f>
        <v>Yes</v>
      </c>
      <c r="F75" s="154" t="s">
        <v>477</v>
      </c>
      <c r="G75" s="32">
        <v>896</v>
      </c>
      <c r="H75" s="28" t="s">
        <v>17</v>
      </c>
      <c r="I75" s="152">
        <v>17.920000000000002</v>
      </c>
      <c r="J75" s="4" t="s">
        <v>43</v>
      </c>
      <c r="K75" s="4"/>
    </row>
    <row r="76" spans="1:11" x14ac:dyDescent="0.35">
      <c r="A76" s="150" t="s">
        <v>314</v>
      </c>
      <c r="B76" s="150" t="s">
        <v>315</v>
      </c>
      <c r="C76" s="150" t="s">
        <v>316</v>
      </c>
      <c r="D76" s="157" t="s">
        <v>149</v>
      </c>
      <c r="E76" s="150" t="s">
        <v>15</v>
      </c>
      <c r="F76" s="150" t="s">
        <v>16</v>
      </c>
      <c r="G76" s="89">
        <v>7338</v>
      </c>
      <c r="H76" s="151" t="s">
        <v>17</v>
      </c>
      <c r="I76" s="152">
        <v>146.76</v>
      </c>
      <c r="J76" s="153" t="s">
        <v>18</v>
      </c>
      <c r="K76" s="150"/>
    </row>
    <row r="77" spans="1:11" x14ac:dyDescent="0.35">
      <c r="A77" s="150" t="s">
        <v>314</v>
      </c>
      <c r="B77" s="150" t="s">
        <v>317</v>
      </c>
      <c r="C77" s="150" t="s">
        <v>318</v>
      </c>
      <c r="D77" s="157" t="s">
        <v>15</v>
      </c>
      <c r="E77" s="150" t="s">
        <v>15</v>
      </c>
      <c r="F77" s="150" t="s">
        <v>16</v>
      </c>
      <c r="G77" s="89">
        <v>2992</v>
      </c>
      <c r="H77" s="151" t="s">
        <v>17</v>
      </c>
      <c r="I77" s="152">
        <v>59.84</v>
      </c>
      <c r="J77" s="153" t="s">
        <v>18</v>
      </c>
      <c r="K77" s="150"/>
    </row>
    <row r="78" spans="1:11" x14ac:dyDescent="0.35">
      <c r="A78" s="150" t="s">
        <v>319</v>
      </c>
      <c r="B78" s="150" t="s">
        <v>322</v>
      </c>
      <c r="C78" s="150" t="s">
        <v>323</v>
      </c>
      <c r="D78" s="157" t="s">
        <v>109</v>
      </c>
      <c r="E78" s="150" t="s">
        <v>15</v>
      </c>
      <c r="F78" s="150" t="s">
        <v>16</v>
      </c>
      <c r="G78" s="89">
        <v>8018</v>
      </c>
      <c r="H78" s="151" t="s">
        <v>17</v>
      </c>
      <c r="I78" s="152">
        <v>160.36000000000001</v>
      </c>
      <c r="J78" s="153" t="s">
        <v>159</v>
      </c>
      <c r="K78" s="150"/>
    </row>
    <row r="79" spans="1:11" x14ac:dyDescent="0.35">
      <c r="A79" s="150" t="s">
        <v>319</v>
      </c>
      <c r="B79" s="150" t="s">
        <v>320</v>
      </c>
      <c r="C79" s="150" t="s">
        <v>321</v>
      </c>
      <c r="D79" s="157" t="s">
        <v>15</v>
      </c>
      <c r="E79" s="150" t="s">
        <v>15</v>
      </c>
      <c r="F79" s="150" t="s">
        <v>16</v>
      </c>
      <c r="G79" s="89">
        <v>4945</v>
      </c>
      <c r="H79" s="151" t="s">
        <v>17</v>
      </c>
      <c r="I79" s="152">
        <v>98.9</v>
      </c>
      <c r="J79" s="153" t="s">
        <v>159</v>
      </c>
      <c r="K79" s="150"/>
    </row>
    <row r="80" spans="1:11" x14ac:dyDescent="0.35">
      <c r="A80" s="150" t="s">
        <v>319</v>
      </c>
      <c r="B80" s="150" t="s">
        <v>324</v>
      </c>
      <c r="C80" s="150" t="s">
        <v>325</v>
      </c>
      <c r="D80" s="157" t="s">
        <v>15</v>
      </c>
      <c r="E80" s="150" t="s">
        <v>15</v>
      </c>
      <c r="F80" s="150" t="s">
        <v>16</v>
      </c>
      <c r="G80" s="89">
        <v>2484</v>
      </c>
      <c r="H80" s="151" t="s">
        <v>17</v>
      </c>
      <c r="I80" s="152">
        <v>49.68</v>
      </c>
      <c r="J80" s="153" t="s">
        <v>159</v>
      </c>
      <c r="K80" s="150"/>
    </row>
    <row r="81" spans="1:11" x14ac:dyDescent="0.35">
      <c r="A81" s="150" t="s">
        <v>319</v>
      </c>
      <c r="B81" s="150" t="s">
        <v>326</v>
      </c>
      <c r="C81" s="150" t="s">
        <v>327</v>
      </c>
      <c r="D81" s="157" t="s">
        <v>15</v>
      </c>
      <c r="E81" s="150" t="s">
        <v>15</v>
      </c>
      <c r="F81" s="150" t="s">
        <v>16</v>
      </c>
      <c r="G81" s="89">
        <v>1818</v>
      </c>
      <c r="H81" s="151" t="s">
        <v>17</v>
      </c>
      <c r="I81" s="152">
        <v>36.36</v>
      </c>
      <c r="J81" s="153" t="s">
        <v>159</v>
      </c>
      <c r="K81" s="150"/>
    </row>
    <row r="82" spans="1:11" x14ac:dyDescent="0.35">
      <c r="A82" s="150" t="s">
        <v>319</v>
      </c>
      <c r="B82" s="150" t="s">
        <v>328</v>
      </c>
      <c r="C82" s="150" t="s">
        <v>327</v>
      </c>
      <c r="D82" s="157" t="s">
        <v>15</v>
      </c>
      <c r="E82" s="150" t="s">
        <v>15</v>
      </c>
      <c r="F82" s="150" t="s">
        <v>16</v>
      </c>
      <c r="G82" s="89">
        <v>1058</v>
      </c>
      <c r="H82" s="151" t="s">
        <v>17</v>
      </c>
      <c r="I82" s="152">
        <v>21.16</v>
      </c>
      <c r="J82" s="153" t="s">
        <v>159</v>
      </c>
      <c r="K82" s="150"/>
    </row>
    <row r="83" spans="1:11" x14ac:dyDescent="0.35">
      <c r="A83" s="150" t="s">
        <v>329</v>
      </c>
      <c r="B83" s="150" t="s">
        <v>333</v>
      </c>
      <c r="C83" s="150" t="s">
        <v>334</v>
      </c>
      <c r="D83" s="157" t="s">
        <v>15</v>
      </c>
      <c r="E83" s="150" t="s">
        <v>15</v>
      </c>
      <c r="F83" s="150" t="s">
        <v>16</v>
      </c>
      <c r="G83" s="89">
        <v>1671</v>
      </c>
      <c r="H83" s="151" t="s">
        <v>17</v>
      </c>
      <c r="I83" s="152">
        <v>33.42</v>
      </c>
      <c r="J83" s="153" t="s">
        <v>159</v>
      </c>
      <c r="K83" s="150"/>
    </row>
    <row r="84" spans="1:11" x14ac:dyDescent="0.35">
      <c r="A84" s="150" t="s">
        <v>329</v>
      </c>
      <c r="B84" s="150" t="s">
        <v>332</v>
      </c>
      <c r="C84" s="150" t="s">
        <v>22</v>
      </c>
      <c r="D84" s="157" t="s">
        <v>15</v>
      </c>
      <c r="E84" s="150" t="s">
        <v>15</v>
      </c>
      <c r="F84" s="150" t="s">
        <v>477</v>
      </c>
      <c r="G84" s="89">
        <v>662</v>
      </c>
      <c r="H84" s="151" t="s">
        <v>17</v>
      </c>
      <c r="I84" s="152">
        <v>13.24</v>
      </c>
      <c r="J84" s="150" t="s">
        <v>43</v>
      </c>
      <c r="K84" s="150"/>
    </row>
    <row r="85" spans="1:11" x14ac:dyDescent="0.35">
      <c r="A85" s="154" t="s">
        <v>329</v>
      </c>
      <c r="B85" s="150" t="s">
        <v>330</v>
      </c>
      <c r="C85" s="154" t="s">
        <v>331</v>
      </c>
      <c r="D85" s="157" t="s">
        <v>15</v>
      </c>
      <c r="E85" s="154" t="s">
        <v>23</v>
      </c>
      <c r="F85" s="154" t="s">
        <v>477</v>
      </c>
      <c r="G85" s="89">
        <v>334</v>
      </c>
      <c r="H85" s="151" t="s">
        <v>17</v>
      </c>
      <c r="I85" s="152">
        <v>6.68</v>
      </c>
      <c r="J85" s="154" t="s">
        <v>24</v>
      </c>
      <c r="K85" s="154"/>
    </row>
    <row r="86" spans="1:11" x14ac:dyDescent="0.35">
      <c r="A86" s="171" t="s">
        <v>335</v>
      </c>
      <c r="B86" s="169" t="s">
        <v>521</v>
      </c>
      <c r="C86" s="170" t="s">
        <v>522</v>
      </c>
      <c r="D86" s="157" t="s">
        <v>15</v>
      </c>
      <c r="E86" s="4" t="str">
        <f>VLOOKUP(B86,'IT Order'!$B$12:$D$219,3,0)</f>
        <v>Yes</v>
      </c>
      <c r="F86" s="154" t="s">
        <v>477</v>
      </c>
      <c r="G86" s="32">
        <v>329</v>
      </c>
      <c r="H86" s="28" t="s">
        <v>17</v>
      </c>
      <c r="I86" s="152">
        <v>6.58</v>
      </c>
      <c r="J86" s="4" t="s">
        <v>43</v>
      </c>
      <c r="K86" s="4"/>
    </row>
    <row r="87" spans="1:11" x14ac:dyDescent="0.35">
      <c r="A87" s="171" t="s">
        <v>335</v>
      </c>
      <c r="B87" s="169" t="s">
        <v>523</v>
      </c>
      <c r="C87" s="171" t="s">
        <v>22</v>
      </c>
      <c r="D87" s="157" t="s">
        <v>15</v>
      </c>
      <c r="E87" s="4" t="str">
        <f>VLOOKUP(B87,'IT Order'!$B$12:$D$219,3,0)</f>
        <v>Yes</v>
      </c>
      <c r="F87" s="154" t="s">
        <v>477</v>
      </c>
      <c r="G87" s="32">
        <v>578</v>
      </c>
      <c r="H87" s="15" t="s">
        <v>17</v>
      </c>
      <c r="I87" s="152">
        <v>11.56</v>
      </c>
      <c r="J87" s="4" t="s">
        <v>43</v>
      </c>
      <c r="K87" s="4"/>
    </row>
    <row r="88" spans="1:11" x14ac:dyDescent="0.35">
      <c r="A88" s="171" t="s">
        <v>335</v>
      </c>
      <c r="B88" s="177" t="s">
        <v>524</v>
      </c>
      <c r="C88" s="170" t="s">
        <v>525</v>
      </c>
      <c r="D88" s="157" t="s">
        <v>15</v>
      </c>
      <c r="E88" s="4" t="str">
        <f>VLOOKUP(B88,'IT Order'!$B$12:$D$219,3,0)</f>
        <v>Yes</v>
      </c>
      <c r="F88" s="154" t="s">
        <v>477</v>
      </c>
      <c r="G88" s="32">
        <v>587</v>
      </c>
      <c r="H88" s="28" t="s">
        <v>17</v>
      </c>
      <c r="I88" s="152">
        <v>11.74</v>
      </c>
      <c r="J88" s="4" t="s">
        <v>43</v>
      </c>
      <c r="K88" s="4"/>
    </row>
    <row r="89" spans="1:11" x14ac:dyDescent="0.35">
      <c r="A89" s="171" t="s">
        <v>335</v>
      </c>
      <c r="B89" s="179" t="s">
        <v>526</v>
      </c>
      <c r="C89" s="170" t="s">
        <v>525</v>
      </c>
      <c r="D89" s="157" t="s">
        <v>15</v>
      </c>
      <c r="E89" s="4" t="str">
        <f>VLOOKUP(B89,'IT Order'!$B$12:$D$219,3,0)</f>
        <v>Yes</v>
      </c>
      <c r="F89" s="154" t="s">
        <v>477</v>
      </c>
      <c r="G89" s="32">
        <v>634</v>
      </c>
      <c r="H89" s="28" t="s">
        <v>17</v>
      </c>
      <c r="I89" s="152">
        <v>12.68</v>
      </c>
      <c r="J89" s="4" t="s">
        <v>43</v>
      </c>
      <c r="K89" s="4"/>
    </row>
    <row r="90" spans="1:11" x14ac:dyDescent="0.35">
      <c r="A90" s="171" t="s">
        <v>335</v>
      </c>
      <c r="B90" s="177" t="s">
        <v>527</v>
      </c>
      <c r="C90" s="170" t="s">
        <v>65</v>
      </c>
      <c r="D90" s="157" t="s">
        <v>15</v>
      </c>
      <c r="E90" s="4" t="str">
        <f>VLOOKUP(B90,'IT Order'!$B$12:$D$219,3,0)</f>
        <v>Yes</v>
      </c>
      <c r="F90" s="154" t="s">
        <v>477</v>
      </c>
      <c r="G90" s="32">
        <v>555</v>
      </c>
      <c r="H90" s="15" t="s">
        <v>17</v>
      </c>
      <c r="I90" s="152">
        <v>11.1</v>
      </c>
      <c r="J90" s="4" t="s">
        <v>396</v>
      </c>
      <c r="K90" s="4"/>
    </row>
    <row r="91" spans="1:11" x14ac:dyDescent="0.35">
      <c r="A91" s="154" t="s">
        <v>362</v>
      </c>
      <c r="B91" s="150" t="s">
        <v>375</v>
      </c>
      <c r="C91" s="154" t="s">
        <v>22</v>
      </c>
      <c r="D91" s="157" t="s">
        <v>14</v>
      </c>
      <c r="E91" s="154" t="s">
        <v>15</v>
      </c>
      <c r="F91" s="154" t="s">
        <v>16</v>
      </c>
      <c r="G91" s="89">
        <v>960</v>
      </c>
      <c r="H91" s="151" t="s">
        <v>17</v>
      </c>
      <c r="I91" s="152">
        <v>19.2</v>
      </c>
      <c r="J91" s="154" t="s">
        <v>24</v>
      </c>
      <c r="K91" s="154"/>
    </row>
    <row r="92" spans="1:11" x14ac:dyDescent="0.35">
      <c r="A92" s="154" t="s">
        <v>362</v>
      </c>
      <c r="B92" s="150" t="s">
        <v>376</v>
      </c>
      <c r="C92" s="154" t="s">
        <v>22</v>
      </c>
      <c r="D92" s="157" t="s">
        <v>14</v>
      </c>
      <c r="E92" s="154" t="s">
        <v>15</v>
      </c>
      <c r="F92" s="154" t="s">
        <v>16</v>
      </c>
      <c r="G92" s="89">
        <v>646</v>
      </c>
      <c r="H92" s="151" t="s">
        <v>17</v>
      </c>
      <c r="I92" s="152">
        <v>12.92</v>
      </c>
      <c r="J92" s="154" t="s">
        <v>24</v>
      </c>
      <c r="K92" s="154"/>
    </row>
    <row r="93" spans="1:11" x14ac:dyDescent="0.35">
      <c r="A93" s="150" t="s">
        <v>362</v>
      </c>
      <c r="B93" s="150" t="s">
        <v>382</v>
      </c>
      <c r="C93" s="150" t="s">
        <v>383</v>
      </c>
      <c r="D93" s="157" t="s">
        <v>15</v>
      </c>
      <c r="E93" s="150" t="s">
        <v>15</v>
      </c>
      <c r="F93" s="150" t="s">
        <v>16</v>
      </c>
      <c r="G93" s="89">
        <v>481</v>
      </c>
      <c r="H93" s="151" t="s">
        <v>17</v>
      </c>
      <c r="I93" s="152">
        <v>9.6199999999999992</v>
      </c>
      <c r="J93" s="153" t="s">
        <v>61</v>
      </c>
      <c r="K93" s="150"/>
    </row>
    <row r="94" spans="1:11" x14ac:dyDescent="0.35">
      <c r="A94" s="150" t="s">
        <v>384</v>
      </c>
      <c r="B94" s="150" t="s">
        <v>391</v>
      </c>
      <c r="C94" s="150" t="s">
        <v>42</v>
      </c>
      <c r="D94" s="157" t="s">
        <v>31</v>
      </c>
      <c r="E94" s="150" t="s">
        <v>15</v>
      </c>
      <c r="F94" s="150" t="s">
        <v>16</v>
      </c>
      <c r="G94" s="89">
        <v>1108</v>
      </c>
      <c r="H94" s="151" t="s">
        <v>17</v>
      </c>
      <c r="I94" s="152">
        <v>22.16</v>
      </c>
      <c r="J94" s="150" t="s">
        <v>43</v>
      </c>
      <c r="K94" s="150"/>
    </row>
    <row r="95" spans="1:11" x14ac:dyDescent="0.35">
      <c r="A95" s="150" t="s">
        <v>384</v>
      </c>
      <c r="B95" s="150" t="s">
        <v>392</v>
      </c>
      <c r="C95" s="150" t="s">
        <v>393</v>
      </c>
      <c r="D95" s="157" t="s">
        <v>15</v>
      </c>
      <c r="E95" s="150" t="s">
        <v>15</v>
      </c>
      <c r="F95" s="150" t="s">
        <v>16</v>
      </c>
      <c r="G95" s="89">
        <v>960</v>
      </c>
      <c r="H95" s="151" t="s">
        <v>17</v>
      </c>
      <c r="I95" s="152">
        <v>19.2</v>
      </c>
      <c r="J95" s="150" t="s">
        <v>43</v>
      </c>
      <c r="K95" s="150"/>
    </row>
    <row r="96" spans="1:11" x14ac:dyDescent="0.35">
      <c r="A96" s="150" t="s">
        <v>384</v>
      </c>
      <c r="B96" s="150" t="s">
        <v>394</v>
      </c>
      <c r="C96" s="150" t="s">
        <v>395</v>
      </c>
      <c r="D96" s="157" t="s">
        <v>31</v>
      </c>
      <c r="E96" s="150" t="s">
        <v>15</v>
      </c>
      <c r="F96" s="150" t="s">
        <v>16</v>
      </c>
      <c r="G96" s="155">
        <v>950</v>
      </c>
      <c r="H96" s="151" t="s">
        <v>17</v>
      </c>
      <c r="I96" s="152">
        <v>19</v>
      </c>
      <c r="J96" s="153" t="s">
        <v>396</v>
      </c>
      <c r="K96" s="150"/>
    </row>
    <row r="97" spans="1:11" x14ac:dyDescent="0.35">
      <c r="A97" s="150" t="s">
        <v>397</v>
      </c>
      <c r="B97" s="150" t="s">
        <v>426</v>
      </c>
      <c r="C97" s="150" t="s">
        <v>427</v>
      </c>
      <c r="D97" s="157" t="s">
        <v>149</v>
      </c>
      <c r="E97" s="150" t="s">
        <v>15</v>
      </c>
      <c r="F97" s="150" t="s">
        <v>477</v>
      </c>
      <c r="G97" s="89">
        <v>1145</v>
      </c>
      <c r="H97" s="151" t="s">
        <v>17</v>
      </c>
      <c r="I97" s="152">
        <v>22.9</v>
      </c>
      <c r="J97" s="153" t="s">
        <v>61</v>
      </c>
      <c r="K97" s="150"/>
    </row>
    <row r="98" spans="1:11" x14ac:dyDescent="0.35">
      <c r="A98" s="150" t="s">
        <v>397</v>
      </c>
      <c r="B98" s="150" t="s">
        <v>428</v>
      </c>
      <c r="C98" s="150" t="s">
        <v>65</v>
      </c>
      <c r="D98" s="157" t="s">
        <v>15</v>
      </c>
      <c r="E98" s="150" t="s">
        <v>15</v>
      </c>
      <c r="F98" s="150" t="s">
        <v>477</v>
      </c>
      <c r="G98" s="155">
        <v>850</v>
      </c>
      <c r="H98" s="151" t="s">
        <v>17</v>
      </c>
      <c r="I98" s="152">
        <v>17</v>
      </c>
      <c r="J98" s="153" t="s">
        <v>396</v>
      </c>
      <c r="K98" s="150"/>
    </row>
    <row r="99" spans="1:11" x14ac:dyDescent="0.35">
      <c r="A99" s="174" t="s">
        <v>397</v>
      </c>
      <c r="B99" s="177" t="s">
        <v>528</v>
      </c>
      <c r="C99" s="170" t="s">
        <v>507</v>
      </c>
      <c r="D99" s="157" t="s">
        <v>15</v>
      </c>
      <c r="E99" s="4" t="str">
        <f>VLOOKUP(B99,'IT Order'!$B$12:$D$219,3,0)</f>
        <v>Yes</v>
      </c>
      <c r="F99" s="154" t="s">
        <v>477</v>
      </c>
      <c r="G99" s="32">
        <v>309</v>
      </c>
      <c r="H99" s="15" t="s">
        <v>17</v>
      </c>
      <c r="I99" s="152">
        <v>6.18</v>
      </c>
      <c r="J99" s="4" t="s">
        <v>43</v>
      </c>
      <c r="K99" s="4"/>
    </row>
    <row r="100" spans="1:11" x14ac:dyDescent="0.35">
      <c r="A100" s="174" t="s">
        <v>397</v>
      </c>
      <c r="B100" s="177" t="s">
        <v>529</v>
      </c>
      <c r="C100" s="170" t="s">
        <v>507</v>
      </c>
      <c r="D100" s="157" t="s">
        <v>15</v>
      </c>
      <c r="E100" s="4" t="str">
        <f>VLOOKUP(B100,'IT Order'!$B$12:$D$219,3,0)</f>
        <v>Yes</v>
      </c>
      <c r="F100" s="154" t="s">
        <v>477</v>
      </c>
      <c r="G100" s="32">
        <v>287</v>
      </c>
      <c r="H100" s="15" t="s">
        <v>17</v>
      </c>
      <c r="I100" s="152">
        <v>5.74</v>
      </c>
      <c r="J100" s="4" t="s">
        <v>43</v>
      </c>
      <c r="K100" s="4"/>
    </row>
    <row r="101" spans="1:11" x14ac:dyDescent="0.35">
      <c r="A101" s="174" t="s">
        <v>397</v>
      </c>
      <c r="B101" s="177" t="s">
        <v>530</v>
      </c>
      <c r="C101" s="170" t="s">
        <v>531</v>
      </c>
      <c r="D101" s="157" t="s">
        <v>15</v>
      </c>
      <c r="E101" s="4" t="str">
        <f>VLOOKUP(B101,'IT Order'!$B$12:$D$219,3,0)</f>
        <v>Yes</v>
      </c>
      <c r="F101" s="154" t="s">
        <v>477</v>
      </c>
      <c r="G101" s="32">
        <v>309</v>
      </c>
      <c r="H101" s="28" t="s">
        <v>17</v>
      </c>
      <c r="I101" s="152">
        <v>6.18</v>
      </c>
      <c r="J101" s="4" t="s">
        <v>43</v>
      </c>
      <c r="K101" s="4"/>
    </row>
    <row r="102" spans="1:11" x14ac:dyDescent="0.35">
      <c r="A102" s="174" t="s">
        <v>397</v>
      </c>
      <c r="B102" s="169" t="s">
        <v>532</v>
      </c>
      <c r="C102" s="170" t="s">
        <v>533</v>
      </c>
      <c r="D102" s="157" t="s">
        <v>15</v>
      </c>
      <c r="E102" s="4" t="str">
        <f>VLOOKUP(B102,'IT Order'!$B$12:$D$219,3,0)</f>
        <v>Yes</v>
      </c>
      <c r="F102" s="154" t="s">
        <v>477</v>
      </c>
      <c r="G102" s="32">
        <v>1032</v>
      </c>
      <c r="H102" s="15" t="s">
        <v>17</v>
      </c>
      <c r="I102" s="152">
        <v>20.64</v>
      </c>
      <c r="J102" s="4" t="s">
        <v>43</v>
      </c>
      <c r="K102" s="4"/>
    </row>
    <row r="103" spans="1:11" x14ac:dyDescent="0.35">
      <c r="A103" s="174" t="s">
        <v>397</v>
      </c>
      <c r="B103" s="169" t="s">
        <v>534</v>
      </c>
      <c r="C103" s="170" t="s">
        <v>535</v>
      </c>
      <c r="D103" s="157" t="s">
        <v>15</v>
      </c>
      <c r="E103" s="4" t="str">
        <f>VLOOKUP(B103,'IT Order'!$B$12:$D$219,3,0)</f>
        <v>Yes</v>
      </c>
      <c r="F103" s="154" t="s">
        <v>477</v>
      </c>
      <c r="G103" s="32">
        <v>925</v>
      </c>
      <c r="H103" s="28" t="s">
        <v>17</v>
      </c>
      <c r="I103" s="152">
        <v>18.5</v>
      </c>
      <c r="J103" s="4" t="s">
        <v>43</v>
      </c>
      <c r="K103" s="4"/>
    </row>
    <row r="104" spans="1:11" x14ac:dyDescent="0.35">
      <c r="A104" s="174" t="s">
        <v>397</v>
      </c>
      <c r="B104" s="169" t="s">
        <v>536</v>
      </c>
      <c r="C104" s="168" t="s">
        <v>42</v>
      </c>
      <c r="D104" s="157" t="s">
        <v>15</v>
      </c>
      <c r="E104" s="4" t="str">
        <f>VLOOKUP(B104,'IT Order'!$B$12:$D$219,3,0)</f>
        <v>Yes</v>
      </c>
      <c r="F104" s="154" t="s">
        <v>477</v>
      </c>
      <c r="G104" s="32">
        <v>1082</v>
      </c>
      <c r="H104" s="15" t="s">
        <v>17</v>
      </c>
      <c r="I104" s="152">
        <v>21.64</v>
      </c>
      <c r="J104" s="4" t="s">
        <v>43</v>
      </c>
      <c r="K104" s="4"/>
    </row>
    <row r="105" spans="1:11" x14ac:dyDescent="0.35">
      <c r="A105" s="150" t="s">
        <v>429</v>
      </c>
      <c r="B105" s="150" t="s">
        <v>440</v>
      </c>
      <c r="C105" s="150" t="s">
        <v>441</v>
      </c>
      <c r="D105" s="157" t="s">
        <v>15</v>
      </c>
      <c r="E105" s="150" t="s">
        <v>15</v>
      </c>
      <c r="F105" s="150" t="s">
        <v>16</v>
      </c>
      <c r="G105" s="89">
        <v>5836</v>
      </c>
      <c r="H105" s="151" t="s">
        <v>17</v>
      </c>
      <c r="I105" s="152">
        <v>116.72</v>
      </c>
      <c r="J105" s="153" t="s">
        <v>159</v>
      </c>
      <c r="K105" s="150"/>
    </row>
    <row r="106" spans="1:11" x14ac:dyDescent="0.35">
      <c r="A106" s="150" t="s">
        <v>429</v>
      </c>
      <c r="B106" s="150" t="s">
        <v>442</v>
      </c>
      <c r="C106" s="150" t="s">
        <v>443</v>
      </c>
      <c r="D106" s="157" t="s">
        <v>15</v>
      </c>
      <c r="E106" s="150" t="s">
        <v>15</v>
      </c>
      <c r="F106" s="150" t="s">
        <v>16</v>
      </c>
      <c r="G106" s="89">
        <v>2331</v>
      </c>
      <c r="H106" s="151" t="s">
        <v>17</v>
      </c>
      <c r="I106" s="152">
        <v>46.62</v>
      </c>
      <c r="J106" s="153" t="s">
        <v>159</v>
      </c>
      <c r="K106" s="150"/>
    </row>
    <row r="107" spans="1:11" x14ac:dyDescent="0.35">
      <c r="A107" s="150" t="s">
        <v>429</v>
      </c>
      <c r="B107" s="150" t="s">
        <v>430</v>
      </c>
      <c r="C107" s="150" t="s">
        <v>431</v>
      </c>
      <c r="D107" s="157" t="s">
        <v>15</v>
      </c>
      <c r="E107" s="150" t="s">
        <v>23</v>
      </c>
      <c r="F107" s="150" t="s">
        <v>23</v>
      </c>
      <c r="G107" s="89">
        <v>1901</v>
      </c>
      <c r="H107" s="151" t="s">
        <v>17</v>
      </c>
      <c r="I107" s="152">
        <v>38.020000000000003</v>
      </c>
      <c r="J107" s="153" t="s">
        <v>159</v>
      </c>
      <c r="K107" s="150"/>
    </row>
    <row r="108" spans="1:11" x14ac:dyDescent="0.35">
      <c r="A108" s="174" t="s">
        <v>537</v>
      </c>
      <c r="B108" s="177" t="s">
        <v>538</v>
      </c>
      <c r="C108" s="170" t="s">
        <v>65</v>
      </c>
      <c r="D108" s="157" t="s">
        <v>15</v>
      </c>
      <c r="E108" s="4" t="str">
        <f>VLOOKUP(B108,'IT Order'!$B$12:$D$219,3,0)</f>
        <v>Yes</v>
      </c>
      <c r="F108" s="154" t="s">
        <v>477</v>
      </c>
      <c r="G108" s="32">
        <v>399</v>
      </c>
      <c r="H108" s="28" t="s">
        <v>17</v>
      </c>
      <c r="I108" s="152">
        <v>7.98</v>
      </c>
      <c r="J108" s="4" t="s">
        <v>396</v>
      </c>
      <c r="K108" s="4"/>
    </row>
    <row r="109" spans="1:11" x14ac:dyDescent="0.35">
      <c r="A109" s="174" t="s">
        <v>537</v>
      </c>
      <c r="B109" s="177" t="s">
        <v>539</v>
      </c>
      <c r="C109" s="170" t="s">
        <v>65</v>
      </c>
      <c r="D109" s="157" t="s">
        <v>15</v>
      </c>
      <c r="E109" s="4" t="str">
        <f>VLOOKUP(B109,'IT Order'!$B$12:$D$219,3,0)</f>
        <v>Yes</v>
      </c>
      <c r="F109" s="154" t="s">
        <v>477</v>
      </c>
      <c r="G109" s="32">
        <v>296</v>
      </c>
      <c r="H109" s="15" t="s">
        <v>17</v>
      </c>
      <c r="I109" s="152">
        <v>5.92</v>
      </c>
      <c r="J109" s="4" t="s">
        <v>396</v>
      </c>
      <c r="K109" s="4"/>
    </row>
    <row r="110" spans="1:11" x14ac:dyDescent="0.35">
      <c r="A110" s="150" t="s">
        <v>444</v>
      </c>
      <c r="B110" s="150" t="s">
        <v>468</v>
      </c>
      <c r="C110" s="150" t="s">
        <v>341</v>
      </c>
      <c r="D110" s="157" t="s">
        <v>15</v>
      </c>
      <c r="E110" s="150" t="s">
        <v>15</v>
      </c>
      <c r="F110" s="150" t="s">
        <v>16</v>
      </c>
      <c r="G110" s="89">
        <v>562</v>
      </c>
      <c r="H110" s="151" t="s">
        <v>17</v>
      </c>
      <c r="I110" s="152">
        <v>11.24</v>
      </c>
      <c r="J110" s="150" t="s">
        <v>43</v>
      </c>
      <c r="K110" s="150"/>
    </row>
    <row r="111" spans="1:11" x14ac:dyDescent="0.35">
      <c r="A111" s="150" t="s">
        <v>469</v>
      </c>
      <c r="B111" s="150" t="s">
        <v>470</v>
      </c>
      <c r="C111" s="150" t="s">
        <v>471</v>
      </c>
      <c r="D111" s="157" t="s">
        <v>15</v>
      </c>
      <c r="E111" s="150" t="s">
        <v>15</v>
      </c>
      <c r="F111" s="150" t="s">
        <v>23</v>
      </c>
      <c r="G111" s="89">
        <v>1068</v>
      </c>
      <c r="H111" s="151" t="s">
        <v>17</v>
      </c>
      <c r="I111" s="152">
        <v>21.36</v>
      </c>
      <c r="J111" s="153" t="s">
        <v>61</v>
      </c>
      <c r="K111" s="15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FB517-63A4-45DF-B6B2-A1D8FACA097E}">
  <dimension ref="A1:K356"/>
  <sheetViews>
    <sheetView showGridLines="0" tabSelected="1" zoomScaleNormal="100" workbookViewId="0"/>
  </sheetViews>
  <sheetFormatPr defaultColWidth="0" defaultRowHeight="14.5" zeroHeight="1" x14ac:dyDescent="0.35"/>
  <cols>
    <col min="1" max="1" width="25.6328125" bestFit="1" customWidth="1"/>
    <col min="2" max="2" width="23.1796875" style="37" bestFit="1" customWidth="1"/>
    <col min="3" max="3" width="38.1796875" bestFit="1" customWidth="1"/>
    <col min="4" max="4" width="21.453125" hidden="1" customWidth="1"/>
    <col min="5" max="5" width="15.81640625" hidden="1" customWidth="1"/>
    <col min="6" max="6" width="13" hidden="1" customWidth="1"/>
    <col min="7" max="7" width="27.453125" style="25" customWidth="1"/>
    <col min="8" max="8" width="9.81640625" style="25" hidden="1" customWidth="1"/>
    <col min="9" max="9" width="9.81640625" style="25" customWidth="1"/>
    <col min="10" max="10" width="33.1796875" bestFit="1" customWidth="1"/>
    <col min="11" max="11" width="8.7265625" customWidth="1"/>
    <col min="12" max="16384" width="8.7265625" hidden="1"/>
  </cols>
  <sheetData>
    <row r="1" spans="1:10" x14ac:dyDescent="0.35"/>
    <row r="2" spans="1:10" x14ac:dyDescent="0.35">
      <c r="A2" s="9" t="s">
        <v>2521</v>
      </c>
    </row>
    <row r="3" spans="1:10" x14ac:dyDescent="0.35">
      <c r="A3" s="9" t="s">
        <v>2520</v>
      </c>
    </row>
    <row r="4" spans="1:10" x14ac:dyDescent="0.35"/>
    <row r="5" spans="1:10" ht="62.5" customHeight="1" x14ac:dyDescent="0.35">
      <c r="A5" s="184" t="s">
        <v>0</v>
      </c>
      <c r="B5" s="184" t="s">
        <v>1</v>
      </c>
      <c r="C5" s="184" t="s">
        <v>2</v>
      </c>
      <c r="D5" s="184" t="s">
        <v>3</v>
      </c>
      <c r="E5" s="184" t="s">
        <v>473</v>
      </c>
      <c r="F5" s="184" t="s">
        <v>542</v>
      </c>
      <c r="G5" s="185" t="s">
        <v>6</v>
      </c>
      <c r="H5" s="186" t="s">
        <v>7</v>
      </c>
      <c r="I5" s="186" t="s">
        <v>543</v>
      </c>
      <c r="J5" s="184" t="s">
        <v>9</v>
      </c>
    </row>
    <row r="6" spans="1:10" x14ac:dyDescent="0.35">
      <c r="A6" s="154" t="s">
        <v>20</v>
      </c>
      <c r="B6" s="150" t="s">
        <v>25</v>
      </c>
      <c r="C6" s="154" t="s">
        <v>22</v>
      </c>
      <c r="D6" s="157" t="s">
        <v>14</v>
      </c>
      <c r="E6" s="154" t="s">
        <v>23</v>
      </c>
      <c r="F6" s="154" t="s">
        <v>477</v>
      </c>
      <c r="G6" s="89">
        <v>600</v>
      </c>
      <c r="H6" s="155">
        <v>20</v>
      </c>
      <c r="I6" s="180">
        <v>12</v>
      </c>
      <c r="J6" s="154" t="s">
        <v>24</v>
      </c>
    </row>
    <row r="7" spans="1:10" x14ac:dyDescent="0.35">
      <c r="A7" s="154" t="s">
        <v>20</v>
      </c>
      <c r="B7" s="150" t="s">
        <v>21</v>
      </c>
      <c r="C7" s="154" t="s">
        <v>22</v>
      </c>
      <c r="D7" s="157" t="s">
        <v>14</v>
      </c>
      <c r="E7" s="154" t="s">
        <v>23</v>
      </c>
      <c r="F7" s="154" t="s">
        <v>477</v>
      </c>
      <c r="G7" s="89">
        <v>607</v>
      </c>
      <c r="H7" s="155">
        <v>28</v>
      </c>
      <c r="I7" s="180">
        <v>13</v>
      </c>
      <c r="J7" s="154" t="s">
        <v>24</v>
      </c>
    </row>
    <row r="8" spans="1:10" x14ac:dyDescent="0.35">
      <c r="A8" s="154" t="s">
        <v>20</v>
      </c>
      <c r="B8" s="150" t="s">
        <v>27</v>
      </c>
      <c r="C8" s="154" t="s">
        <v>22</v>
      </c>
      <c r="D8" s="157" t="s">
        <v>14</v>
      </c>
      <c r="E8" s="154" t="s">
        <v>23</v>
      </c>
      <c r="F8" s="154" t="s">
        <v>477</v>
      </c>
      <c r="G8" s="89">
        <v>451</v>
      </c>
      <c r="H8" s="155">
        <v>24</v>
      </c>
      <c r="I8" s="180">
        <v>9</v>
      </c>
      <c r="J8" s="154" t="s">
        <v>24</v>
      </c>
    </row>
    <row r="9" spans="1:10" x14ac:dyDescent="0.35">
      <c r="A9" s="154" t="s">
        <v>20</v>
      </c>
      <c r="B9" s="150" t="s">
        <v>26</v>
      </c>
      <c r="C9" s="154" t="s">
        <v>22</v>
      </c>
      <c r="D9" s="157" t="s">
        <v>14</v>
      </c>
      <c r="E9" s="154" t="s">
        <v>23</v>
      </c>
      <c r="F9" s="154" t="s">
        <v>477</v>
      </c>
      <c r="G9" s="89">
        <v>498</v>
      </c>
      <c r="H9" s="155">
        <v>24</v>
      </c>
      <c r="I9" s="180">
        <v>10</v>
      </c>
      <c r="J9" s="154" t="s">
        <v>24</v>
      </c>
    </row>
    <row r="10" spans="1:10" x14ac:dyDescent="0.35">
      <c r="A10" s="154" t="s">
        <v>28</v>
      </c>
      <c r="B10" s="150" t="s">
        <v>34</v>
      </c>
      <c r="C10" s="154" t="s">
        <v>22</v>
      </c>
      <c r="D10" s="157" t="s">
        <v>14</v>
      </c>
      <c r="E10" s="154" t="s">
        <v>23</v>
      </c>
      <c r="F10" s="154" t="s">
        <v>477</v>
      </c>
      <c r="G10" s="89">
        <v>1569</v>
      </c>
      <c r="H10" s="155">
        <v>48</v>
      </c>
      <c r="I10" s="180">
        <v>25</v>
      </c>
      <c r="J10" s="154" t="s">
        <v>24</v>
      </c>
    </row>
    <row r="11" spans="1:10" x14ac:dyDescent="0.35">
      <c r="A11" s="150" t="s">
        <v>28</v>
      </c>
      <c r="B11" s="150" t="s">
        <v>41</v>
      </c>
      <c r="C11" s="150" t="s">
        <v>42</v>
      </c>
      <c r="D11" s="157" t="s">
        <v>31</v>
      </c>
      <c r="E11" s="150" t="s">
        <v>16</v>
      </c>
      <c r="F11" s="150" t="s">
        <v>16</v>
      </c>
      <c r="G11" s="89">
        <v>567</v>
      </c>
      <c r="H11" s="151">
        <v>28</v>
      </c>
      <c r="I11" s="180">
        <v>11.34</v>
      </c>
      <c r="J11" s="150" t="s">
        <v>43</v>
      </c>
    </row>
    <row r="12" spans="1:10" x14ac:dyDescent="0.35">
      <c r="A12" s="154" t="s">
        <v>28</v>
      </c>
      <c r="B12" s="150" t="s">
        <v>37</v>
      </c>
      <c r="C12" s="154" t="s">
        <v>22</v>
      </c>
      <c r="D12" s="157" t="s">
        <v>14</v>
      </c>
      <c r="E12" s="154" t="s">
        <v>23</v>
      </c>
      <c r="F12" s="154" t="s">
        <v>477</v>
      </c>
      <c r="G12" s="89">
        <v>1190</v>
      </c>
      <c r="H12" s="155">
        <v>48</v>
      </c>
      <c r="I12" s="180">
        <v>23</v>
      </c>
      <c r="J12" s="154" t="s">
        <v>24</v>
      </c>
    </row>
    <row r="13" spans="1:10" x14ac:dyDescent="0.35">
      <c r="A13" s="154" t="s">
        <v>28</v>
      </c>
      <c r="B13" s="150" t="s">
        <v>38</v>
      </c>
      <c r="C13" s="154" t="s">
        <v>22</v>
      </c>
      <c r="D13" s="157" t="s">
        <v>14</v>
      </c>
      <c r="E13" s="154" t="s">
        <v>23</v>
      </c>
      <c r="F13" s="154" t="s">
        <v>477</v>
      </c>
      <c r="G13" s="89">
        <v>1148</v>
      </c>
      <c r="H13" s="155">
        <v>48</v>
      </c>
      <c r="I13" s="180">
        <v>23</v>
      </c>
      <c r="J13" s="154" t="s">
        <v>24</v>
      </c>
    </row>
    <row r="14" spans="1:10" x14ac:dyDescent="0.35">
      <c r="A14" s="154" t="s">
        <v>28</v>
      </c>
      <c r="B14" s="150" t="s">
        <v>32</v>
      </c>
      <c r="C14" s="154" t="s">
        <v>33</v>
      </c>
      <c r="D14" s="157" t="s">
        <v>14</v>
      </c>
      <c r="E14" s="154" t="s">
        <v>23</v>
      </c>
      <c r="F14" s="154" t="s">
        <v>477</v>
      </c>
      <c r="G14" s="89">
        <v>1798</v>
      </c>
      <c r="H14" s="155">
        <v>72</v>
      </c>
      <c r="I14" s="180">
        <v>25</v>
      </c>
      <c r="J14" s="154" t="s">
        <v>24</v>
      </c>
    </row>
    <row r="15" spans="1:10" x14ac:dyDescent="0.35">
      <c r="A15" s="154" t="s">
        <v>28</v>
      </c>
      <c r="B15" s="150" t="s">
        <v>39</v>
      </c>
      <c r="C15" s="154" t="s">
        <v>40</v>
      </c>
      <c r="D15" s="157" t="s">
        <v>109</v>
      </c>
      <c r="E15" s="154" t="s">
        <v>23</v>
      </c>
      <c r="F15" s="154" t="s">
        <v>477</v>
      </c>
      <c r="G15" s="89">
        <v>816</v>
      </c>
      <c r="H15" s="155">
        <v>20</v>
      </c>
      <c r="I15" s="180">
        <v>16</v>
      </c>
      <c r="J15" s="154" t="s">
        <v>24</v>
      </c>
    </row>
    <row r="16" spans="1:10" x14ac:dyDescent="0.35">
      <c r="A16" s="154" t="s">
        <v>28</v>
      </c>
      <c r="B16" s="150" t="s">
        <v>549</v>
      </c>
      <c r="C16" s="154" t="s">
        <v>40</v>
      </c>
      <c r="D16" s="157" t="s">
        <v>109</v>
      </c>
      <c r="E16" s="154" t="s">
        <v>15</v>
      </c>
      <c r="F16" s="154" t="s">
        <v>477</v>
      </c>
      <c r="G16" s="89">
        <v>930</v>
      </c>
      <c r="H16" s="151" t="s">
        <v>17</v>
      </c>
      <c r="I16" s="180">
        <v>19</v>
      </c>
      <c r="J16" s="154" t="s">
        <v>43</v>
      </c>
    </row>
    <row r="17" spans="1:10" x14ac:dyDescent="0.35">
      <c r="A17" s="154" t="s">
        <v>28</v>
      </c>
      <c r="B17" s="150" t="s">
        <v>29</v>
      </c>
      <c r="C17" s="154" t="s">
        <v>30</v>
      </c>
      <c r="D17" s="157" t="s">
        <v>31</v>
      </c>
      <c r="E17" s="154" t="s">
        <v>23</v>
      </c>
      <c r="F17" s="154" t="s">
        <v>23</v>
      </c>
      <c r="G17" s="89">
        <v>1931</v>
      </c>
      <c r="H17" s="155">
        <v>80</v>
      </c>
      <c r="I17" s="180">
        <v>29</v>
      </c>
      <c r="J17" s="154" t="s">
        <v>24</v>
      </c>
    </row>
    <row r="18" spans="1:10" x14ac:dyDescent="0.35">
      <c r="A18" s="168" t="s">
        <v>28</v>
      </c>
      <c r="B18" s="169" t="s">
        <v>550</v>
      </c>
      <c r="C18" s="168" t="s">
        <v>551</v>
      </c>
      <c r="D18" s="157" t="s">
        <v>15</v>
      </c>
      <c r="E18" s="4" t="str">
        <f>VLOOKUP(B18,'IT Order'!$B$12:$D$219,3,0)</f>
        <v>Yes</v>
      </c>
      <c r="F18" s="154" t="s">
        <v>477</v>
      </c>
      <c r="G18" s="32">
        <v>356</v>
      </c>
      <c r="H18" s="15">
        <v>14</v>
      </c>
      <c r="I18" s="180">
        <v>8</v>
      </c>
      <c r="J18" s="4" t="s">
        <v>43</v>
      </c>
    </row>
    <row r="19" spans="1:10" x14ac:dyDescent="0.35">
      <c r="A19" s="168" t="s">
        <v>28</v>
      </c>
      <c r="B19" s="169" t="s">
        <v>552</v>
      </c>
      <c r="C19" s="168" t="s">
        <v>551</v>
      </c>
      <c r="D19" s="157" t="s">
        <v>15</v>
      </c>
      <c r="E19" s="4" t="str">
        <f>VLOOKUP(B19,'IT Order'!$B$12:$D$219,3,0)</f>
        <v>Yes</v>
      </c>
      <c r="F19" s="154" t="s">
        <v>477</v>
      </c>
      <c r="G19" s="32">
        <v>291</v>
      </c>
      <c r="H19" s="15">
        <v>12</v>
      </c>
      <c r="I19" s="180">
        <v>7</v>
      </c>
      <c r="J19" s="4" t="s">
        <v>43</v>
      </c>
    </row>
    <row r="20" spans="1:10" x14ac:dyDescent="0.35">
      <c r="A20" s="168" t="s">
        <v>28</v>
      </c>
      <c r="B20" s="169" t="s">
        <v>553</v>
      </c>
      <c r="C20" s="168" t="s">
        <v>551</v>
      </c>
      <c r="D20" s="157" t="s">
        <v>15</v>
      </c>
      <c r="E20" s="4" t="str">
        <f>VLOOKUP(B20,'IT Order'!$B$12:$D$219,3,0)</f>
        <v>Yes</v>
      </c>
      <c r="F20" s="154" t="s">
        <v>477</v>
      </c>
      <c r="G20" s="32">
        <v>292</v>
      </c>
      <c r="H20" s="15">
        <v>12</v>
      </c>
      <c r="I20" s="180">
        <v>7</v>
      </c>
      <c r="J20" s="4" t="s">
        <v>43</v>
      </c>
    </row>
    <row r="21" spans="1:10" x14ac:dyDescent="0.35">
      <c r="A21" s="168" t="s">
        <v>28</v>
      </c>
      <c r="B21" s="169" t="s">
        <v>554</v>
      </c>
      <c r="C21" s="168" t="s">
        <v>551</v>
      </c>
      <c r="D21" s="157" t="s">
        <v>15</v>
      </c>
      <c r="E21" s="4" t="str">
        <f>VLOOKUP(B21,'IT Order'!$B$12:$D$219,3,0)</f>
        <v>Yes</v>
      </c>
      <c r="F21" s="154" t="s">
        <v>477</v>
      </c>
      <c r="G21" s="32">
        <v>292</v>
      </c>
      <c r="H21" s="15">
        <v>12</v>
      </c>
      <c r="I21" s="180">
        <v>7</v>
      </c>
      <c r="J21" s="4" t="s">
        <v>43</v>
      </c>
    </row>
    <row r="22" spans="1:10" x14ac:dyDescent="0.35">
      <c r="A22" s="168" t="s">
        <v>28</v>
      </c>
      <c r="B22" s="169" t="s">
        <v>555</v>
      </c>
      <c r="C22" s="168" t="s">
        <v>551</v>
      </c>
      <c r="D22" s="157" t="s">
        <v>15</v>
      </c>
      <c r="E22" s="4" t="str">
        <f>VLOOKUP(B22,'IT Order'!$B$12:$D$219,3,0)</f>
        <v>Yes</v>
      </c>
      <c r="F22" s="154" t="s">
        <v>477</v>
      </c>
      <c r="G22" s="32">
        <v>271</v>
      </c>
      <c r="H22" s="15">
        <v>12</v>
      </c>
      <c r="I22" s="180">
        <v>7</v>
      </c>
      <c r="J22" s="4" t="s">
        <v>43</v>
      </c>
    </row>
    <row r="23" spans="1:10" x14ac:dyDescent="0.35">
      <c r="A23" s="168" t="s">
        <v>28</v>
      </c>
      <c r="B23" s="169" t="s">
        <v>556</v>
      </c>
      <c r="C23" s="168" t="s">
        <v>557</v>
      </c>
      <c r="D23" s="157" t="s">
        <v>15</v>
      </c>
      <c r="E23" s="4" t="str">
        <f>VLOOKUP(B23,'IT Order'!$B$12:$D$219,3,0)</f>
        <v>Yes</v>
      </c>
      <c r="F23" s="154" t="s">
        <v>477</v>
      </c>
      <c r="G23" s="32">
        <v>1101</v>
      </c>
      <c r="H23" s="15">
        <v>16</v>
      </c>
      <c r="I23" s="180">
        <v>18</v>
      </c>
      <c r="J23" s="4" t="s">
        <v>43</v>
      </c>
    </row>
    <row r="24" spans="1:10" x14ac:dyDescent="0.35">
      <c r="A24" s="168" t="s">
        <v>28</v>
      </c>
      <c r="B24" s="169" t="s">
        <v>558</v>
      </c>
      <c r="C24" s="168" t="s">
        <v>559</v>
      </c>
      <c r="D24" s="157" t="s">
        <v>15</v>
      </c>
      <c r="E24" s="4" t="str">
        <f>VLOOKUP(B24,'IT Order'!$B$12:$D$219,3,0)</f>
        <v>Yes</v>
      </c>
      <c r="F24" s="154" t="s">
        <v>477</v>
      </c>
      <c r="G24" s="32">
        <v>1142</v>
      </c>
      <c r="H24" s="15">
        <v>16</v>
      </c>
      <c r="I24" s="180">
        <v>23</v>
      </c>
      <c r="J24" s="4" t="s">
        <v>43</v>
      </c>
    </row>
    <row r="25" spans="1:10" x14ac:dyDescent="0.35">
      <c r="A25" s="168" t="s">
        <v>28</v>
      </c>
      <c r="B25" s="169" t="s">
        <v>560</v>
      </c>
      <c r="C25" s="168" t="s">
        <v>22</v>
      </c>
      <c r="D25" s="157" t="s">
        <v>15</v>
      </c>
      <c r="E25" s="4" t="str">
        <f>VLOOKUP(B25,'IT Order'!$B$12:$D$219,3,0)</f>
        <v>Yes</v>
      </c>
      <c r="F25" s="154" t="s">
        <v>477</v>
      </c>
      <c r="G25" s="32">
        <v>416</v>
      </c>
      <c r="H25" s="15">
        <v>10</v>
      </c>
      <c r="I25" s="180">
        <v>8</v>
      </c>
      <c r="J25" s="4" t="s">
        <v>43</v>
      </c>
    </row>
    <row r="26" spans="1:10" x14ac:dyDescent="0.35">
      <c r="A26" s="154" t="s">
        <v>28</v>
      </c>
      <c r="B26" s="150" t="s">
        <v>35</v>
      </c>
      <c r="C26" s="154" t="s">
        <v>36</v>
      </c>
      <c r="D26" s="157" t="s">
        <v>14</v>
      </c>
      <c r="E26" s="154" t="s">
        <v>23</v>
      </c>
      <c r="F26" s="154" t="s">
        <v>477</v>
      </c>
      <c r="G26" s="89">
        <v>1339</v>
      </c>
      <c r="H26" s="155">
        <v>44</v>
      </c>
      <c r="I26" s="180">
        <v>24</v>
      </c>
      <c r="J26" s="154" t="s">
        <v>24</v>
      </c>
    </row>
    <row r="27" spans="1:10" x14ac:dyDescent="0.35">
      <c r="A27" s="150" t="s">
        <v>44</v>
      </c>
      <c r="B27" s="150" t="s">
        <v>45</v>
      </c>
      <c r="C27" s="150" t="s">
        <v>22</v>
      </c>
      <c r="D27" s="157" t="s">
        <v>14</v>
      </c>
      <c r="E27" s="150" t="s">
        <v>23</v>
      </c>
      <c r="F27" s="150" t="s">
        <v>477</v>
      </c>
      <c r="G27" s="89">
        <v>1141</v>
      </c>
      <c r="H27" s="155">
        <v>48</v>
      </c>
      <c r="I27" s="180">
        <v>19</v>
      </c>
      <c r="J27" s="150" t="s">
        <v>43</v>
      </c>
    </row>
    <row r="28" spans="1:10" x14ac:dyDescent="0.35">
      <c r="A28" s="154" t="s">
        <v>46</v>
      </c>
      <c r="B28" s="150" t="s">
        <v>54</v>
      </c>
      <c r="C28" s="154" t="s">
        <v>22</v>
      </c>
      <c r="D28" s="157" t="s">
        <v>48</v>
      </c>
      <c r="E28" s="154" t="s">
        <v>23</v>
      </c>
      <c r="F28" s="154" t="s">
        <v>477</v>
      </c>
      <c r="G28" s="89">
        <v>610</v>
      </c>
      <c r="H28" s="155">
        <v>35</v>
      </c>
      <c r="I28" s="180">
        <v>11</v>
      </c>
      <c r="J28" s="154" t="s">
        <v>24</v>
      </c>
    </row>
    <row r="29" spans="1:10" x14ac:dyDescent="0.35">
      <c r="A29" s="154" t="s">
        <v>46</v>
      </c>
      <c r="B29" s="150" t="s">
        <v>49</v>
      </c>
      <c r="C29" s="154" t="s">
        <v>22</v>
      </c>
      <c r="D29" s="157" t="s">
        <v>48</v>
      </c>
      <c r="E29" s="154" t="s">
        <v>23</v>
      </c>
      <c r="F29" s="154" t="s">
        <v>477</v>
      </c>
      <c r="G29" s="89">
        <v>753</v>
      </c>
      <c r="H29" s="155">
        <v>45</v>
      </c>
      <c r="I29" s="180">
        <v>15</v>
      </c>
      <c r="J29" s="154" t="s">
        <v>24</v>
      </c>
    </row>
    <row r="30" spans="1:10" x14ac:dyDescent="0.35">
      <c r="A30" s="154" t="s">
        <v>46</v>
      </c>
      <c r="B30" s="150" t="s">
        <v>52</v>
      </c>
      <c r="C30" s="154" t="s">
        <v>22</v>
      </c>
      <c r="D30" s="157" t="s">
        <v>48</v>
      </c>
      <c r="E30" s="154" t="s">
        <v>23</v>
      </c>
      <c r="F30" s="154" t="s">
        <v>477</v>
      </c>
      <c r="G30" s="89">
        <v>752</v>
      </c>
      <c r="H30" s="155">
        <v>41</v>
      </c>
      <c r="I30" s="180">
        <v>15</v>
      </c>
      <c r="J30" s="154" t="s">
        <v>24</v>
      </c>
    </row>
    <row r="31" spans="1:10" x14ac:dyDescent="0.35">
      <c r="A31" s="154" t="s">
        <v>46</v>
      </c>
      <c r="B31" s="150" t="s">
        <v>50</v>
      </c>
      <c r="C31" s="154" t="s">
        <v>22</v>
      </c>
      <c r="D31" s="157" t="s">
        <v>48</v>
      </c>
      <c r="E31" s="154" t="s">
        <v>23</v>
      </c>
      <c r="F31" s="154" t="s">
        <v>477</v>
      </c>
      <c r="G31" s="89">
        <v>752</v>
      </c>
      <c r="H31" s="155">
        <v>45</v>
      </c>
      <c r="I31" s="180">
        <v>15</v>
      </c>
      <c r="J31" s="154" t="s">
        <v>24</v>
      </c>
    </row>
    <row r="32" spans="1:10" x14ac:dyDescent="0.35">
      <c r="A32" s="154" t="s">
        <v>46</v>
      </c>
      <c r="B32" s="150" t="s">
        <v>53</v>
      </c>
      <c r="C32" s="154" t="s">
        <v>22</v>
      </c>
      <c r="D32" s="157" t="s">
        <v>48</v>
      </c>
      <c r="E32" s="154" t="s">
        <v>23</v>
      </c>
      <c r="F32" s="154" t="s">
        <v>477</v>
      </c>
      <c r="G32" s="89">
        <v>706</v>
      </c>
      <c r="H32" s="155">
        <v>45</v>
      </c>
      <c r="I32" s="180">
        <v>15</v>
      </c>
      <c r="J32" s="154" t="s">
        <v>24</v>
      </c>
    </row>
    <row r="33" spans="1:10" x14ac:dyDescent="0.35">
      <c r="A33" s="154" t="s">
        <v>46</v>
      </c>
      <c r="B33" s="150" t="s">
        <v>47</v>
      </c>
      <c r="C33" s="154" t="s">
        <v>22</v>
      </c>
      <c r="D33" s="157" t="s">
        <v>48</v>
      </c>
      <c r="E33" s="154" t="s">
        <v>23</v>
      </c>
      <c r="F33" s="154" t="s">
        <v>477</v>
      </c>
      <c r="G33" s="89">
        <v>926</v>
      </c>
      <c r="H33" s="155">
        <v>60</v>
      </c>
      <c r="I33" s="180">
        <v>20</v>
      </c>
      <c r="J33" s="154" t="s">
        <v>24</v>
      </c>
    </row>
    <row r="34" spans="1:10" x14ac:dyDescent="0.35">
      <c r="A34" s="154" t="s">
        <v>46</v>
      </c>
      <c r="B34" s="150" t="s">
        <v>51</v>
      </c>
      <c r="C34" s="154" t="s">
        <v>22</v>
      </c>
      <c r="D34" s="157" t="s">
        <v>48</v>
      </c>
      <c r="E34" s="154" t="s">
        <v>23</v>
      </c>
      <c r="F34" s="154" t="s">
        <v>477</v>
      </c>
      <c r="G34" s="89">
        <v>736</v>
      </c>
      <c r="H34" s="155">
        <v>41</v>
      </c>
      <c r="I34" s="180">
        <v>14</v>
      </c>
      <c r="J34" s="154" t="s">
        <v>24</v>
      </c>
    </row>
    <row r="35" spans="1:10" x14ac:dyDescent="0.35">
      <c r="A35" s="154" t="s">
        <v>46</v>
      </c>
      <c r="B35" s="150" t="s">
        <v>57</v>
      </c>
      <c r="C35" s="154" t="s">
        <v>56</v>
      </c>
      <c r="D35" s="157" t="s">
        <v>15</v>
      </c>
      <c r="E35" s="154" t="s">
        <v>23</v>
      </c>
      <c r="F35" s="154" t="s">
        <v>477</v>
      </c>
      <c r="G35" s="89">
        <v>335</v>
      </c>
      <c r="H35" s="155">
        <v>16</v>
      </c>
      <c r="I35" s="180">
        <v>5</v>
      </c>
      <c r="J35" s="154" t="s">
        <v>24</v>
      </c>
    </row>
    <row r="36" spans="1:10" x14ac:dyDescent="0.35">
      <c r="A36" s="154" t="s">
        <v>46</v>
      </c>
      <c r="B36" s="150" t="s">
        <v>55</v>
      </c>
      <c r="C36" s="154" t="s">
        <v>56</v>
      </c>
      <c r="D36" s="157" t="s">
        <v>15</v>
      </c>
      <c r="E36" s="154" t="s">
        <v>23</v>
      </c>
      <c r="F36" s="154" t="s">
        <v>477</v>
      </c>
      <c r="G36" s="89">
        <v>449</v>
      </c>
      <c r="H36" s="155">
        <v>18</v>
      </c>
      <c r="I36" s="180">
        <v>7</v>
      </c>
      <c r="J36" s="154" t="s">
        <v>24</v>
      </c>
    </row>
    <row r="37" spans="1:10" x14ac:dyDescent="0.35">
      <c r="A37" s="150" t="s">
        <v>58</v>
      </c>
      <c r="B37" s="150" t="s">
        <v>62</v>
      </c>
      <c r="C37" s="150" t="s">
        <v>63</v>
      </c>
      <c r="D37" s="157" t="s">
        <v>15</v>
      </c>
      <c r="E37" s="150" t="s">
        <v>23</v>
      </c>
      <c r="F37" s="150" t="s">
        <v>16</v>
      </c>
      <c r="G37" s="89">
        <v>4084</v>
      </c>
      <c r="H37" s="151" t="s">
        <v>17</v>
      </c>
      <c r="I37" s="180">
        <v>64</v>
      </c>
      <c r="J37" s="153" t="s">
        <v>61</v>
      </c>
    </row>
    <row r="38" spans="1:10" x14ac:dyDescent="0.35">
      <c r="A38" s="150" t="s">
        <v>58</v>
      </c>
      <c r="B38" s="150" t="s">
        <v>69</v>
      </c>
      <c r="C38" s="150" t="s">
        <v>65</v>
      </c>
      <c r="D38" s="157" t="s">
        <v>15</v>
      </c>
      <c r="E38" s="150" t="s">
        <v>561</v>
      </c>
      <c r="F38" s="150" t="s">
        <v>16</v>
      </c>
      <c r="G38" s="89">
        <v>383</v>
      </c>
      <c r="H38" s="151" t="s">
        <v>17</v>
      </c>
      <c r="I38" s="180">
        <v>7.66</v>
      </c>
      <c r="J38" s="153" t="s">
        <v>61</v>
      </c>
    </row>
    <row r="39" spans="1:10" x14ac:dyDescent="0.35">
      <c r="A39" s="150" t="s">
        <v>58</v>
      </c>
      <c r="B39" s="150" t="s">
        <v>70</v>
      </c>
      <c r="C39" s="150" t="s">
        <v>65</v>
      </c>
      <c r="D39" s="157" t="s">
        <v>15</v>
      </c>
      <c r="E39" s="150" t="s">
        <v>561</v>
      </c>
      <c r="F39" s="150" t="s">
        <v>16</v>
      </c>
      <c r="G39" s="89">
        <v>338</v>
      </c>
      <c r="H39" s="151" t="s">
        <v>17</v>
      </c>
      <c r="I39" s="180">
        <v>6.76</v>
      </c>
      <c r="J39" s="153" t="s">
        <v>61</v>
      </c>
    </row>
    <row r="40" spans="1:10" x14ac:dyDescent="0.35">
      <c r="A40" s="150" t="s">
        <v>58</v>
      </c>
      <c r="B40" s="150" t="s">
        <v>66</v>
      </c>
      <c r="C40" s="150" t="s">
        <v>65</v>
      </c>
      <c r="D40" s="157" t="s">
        <v>15</v>
      </c>
      <c r="E40" s="150" t="s">
        <v>561</v>
      </c>
      <c r="F40" s="150" t="s">
        <v>16</v>
      </c>
      <c r="G40" s="89">
        <v>484</v>
      </c>
      <c r="H40" s="151" t="s">
        <v>17</v>
      </c>
      <c r="I40" s="180">
        <v>9.68</v>
      </c>
      <c r="J40" s="153" t="s">
        <v>61</v>
      </c>
    </row>
    <row r="41" spans="1:10" x14ac:dyDescent="0.35">
      <c r="A41" s="150" t="s">
        <v>58</v>
      </c>
      <c r="B41" s="150" t="s">
        <v>67</v>
      </c>
      <c r="C41" s="150" t="s">
        <v>65</v>
      </c>
      <c r="D41" s="157" t="s">
        <v>15</v>
      </c>
      <c r="E41" s="150" t="s">
        <v>561</v>
      </c>
      <c r="F41" s="150" t="s">
        <v>16</v>
      </c>
      <c r="G41" s="89">
        <v>484</v>
      </c>
      <c r="H41" s="151" t="s">
        <v>17</v>
      </c>
      <c r="I41" s="180">
        <v>9.68</v>
      </c>
      <c r="J41" s="153" t="s">
        <v>61</v>
      </c>
    </row>
    <row r="42" spans="1:10" x14ac:dyDescent="0.35">
      <c r="A42" s="150" t="s">
        <v>58</v>
      </c>
      <c r="B42" s="150" t="s">
        <v>68</v>
      </c>
      <c r="C42" s="150" t="s">
        <v>65</v>
      </c>
      <c r="D42" s="157" t="s">
        <v>15</v>
      </c>
      <c r="E42" s="150" t="s">
        <v>561</v>
      </c>
      <c r="F42" s="150" t="s">
        <v>16</v>
      </c>
      <c r="G42" s="89">
        <v>449</v>
      </c>
      <c r="H42" s="151" t="s">
        <v>17</v>
      </c>
      <c r="I42" s="180">
        <v>8.98</v>
      </c>
      <c r="J42" s="153" t="s">
        <v>61</v>
      </c>
    </row>
    <row r="43" spans="1:10" x14ac:dyDescent="0.35">
      <c r="A43" s="150" t="s">
        <v>58</v>
      </c>
      <c r="B43" s="150" t="s">
        <v>71</v>
      </c>
      <c r="C43" s="150" t="s">
        <v>65</v>
      </c>
      <c r="D43" s="157" t="s">
        <v>15</v>
      </c>
      <c r="E43" s="150" t="s">
        <v>561</v>
      </c>
      <c r="F43" s="150" t="s">
        <v>16</v>
      </c>
      <c r="G43" s="89">
        <v>327</v>
      </c>
      <c r="H43" s="151" t="s">
        <v>17</v>
      </c>
      <c r="I43" s="180">
        <v>6.54</v>
      </c>
      <c r="J43" s="153" t="s">
        <v>61</v>
      </c>
    </row>
    <row r="44" spans="1:10" x14ac:dyDescent="0.35">
      <c r="A44" s="150" t="s">
        <v>58</v>
      </c>
      <c r="B44" s="150" t="s">
        <v>64</v>
      </c>
      <c r="C44" s="150" t="s">
        <v>65</v>
      </c>
      <c r="D44" s="157" t="s">
        <v>15</v>
      </c>
      <c r="E44" s="150" t="s">
        <v>561</v>
      </c>
      <c r="F44" s="150" t="s">
        <v>16</v>
      </c>
      <c r="G44" s="89">
        <v>595</v>
      </c>
      <c r="H44" s="151" t="s">
        <v>17</v>
      </c>
      <c r="I44" s="180">
        <v>11.9</v>
      </c>
      <c r="J44" s="153" t="s">
        <v>61</v>
      </c>
    </row>
    <row r="45" spans="1:10" x14ac:dyDescent="0.35">
      <c r="A45" s="150" t="s">
        <v>58</v>
      </c>
      <c r="B45" s="150" t="s">
        <v>72</v>
      </c>
      <c r="C45" s="150" t="s">
        <v>65</v>
      </c>
      <c r="D45" s="157" t="s">
        <v>15</v>
      </c>
      <c r="E45" s="150" t="s">
        <v>561</v>
      </c>
      <c r="F45" s="150" t="s">
        <v>16</v>
      </c>
      <c r="G45" s="89">
        <v>293</v>
      </c>
      <c r="H45" s="151" t="s">
        <v>17</v>
      </c>
      <c r="I45" s="180">
        <v>5.86</v>
      </c>
      <c r="J45" s="153" t="s">
        <v>61</v>
      </c>
    </row>
    <row r="46" spans="1:10" x14ac:dyDescent="0.35">
      <c r="A46" s="150" t="s">
        <v>58</v>
      </c>
      <c r="B46" s="150" t="s">
        <v>59</v>
      </c>
      <c r="C46" s="150" t="s">
        <v>60</v>
      </c>
      <c r="D46" s="157" t="s">
        <v>14</v>
      </c>
      <c r="E46" s="150" t="s">
        <v>561</v>
      </c>
      <c r="F46" s="150" t="s">
        <v>16</v>
      </c>
      <c r="G46" s="89">
        <v>7349</v>
      </c>
      <c r="H46" s="151" t="s">
        <v>17</v>
      </c>
      <c r="I46" s="180">
        <v>142</v>
      </c>
      <c r="J46" s="153" t="s">
        <v>61</v>
      </c>
    </row>
    <row r="47" spans="1:10" x14ac:dyDescent="0.35">
      <c r="A47" s="154" t="s">
        <v>73</v>
      </c>
      <c r="B47" s="150" t="s">
        <v>74</v>
      </c>
      <c r="C47" s="154" t="s">
        <v>75</v>
      </c>
      <c r="D47" s="157" t="s">
        <v>15</v>
      </c>
      <c r="E47" s="154" t="s">
        <v>23</v>
      </c>
      <c r="F47" s="154" t="s">
        <v>23</v>
      </c>
      <c r="G47" s="89">
        <v>516</v>
      </c>
      <c r="H47" s="155">
        <v>20</v>
      </c>
      <c r="I47" s="180">
        <v>10</v>
      </c>
      <c r="J47" s="154" t="s">
        <v>24</v>
      </c>
    </row>
    <row r="48" spans="1:10" x14ac:dyDescent="0.35">
      <c r="A48" s="154" t="s">
        <v>76</v>
      </c>
      <c r="B48" s="150" t="s">
        <v>86</v>
      </c>
      <c r="C48" s="154" t="s">
        <v>85</v>
      </c>
      <c r="D48" s="157" t="s">
        <v>15</v>
      </c>
      <c r="E48" s="154" t="s">
        <v>23</v>
      </c>
      <c r="F48" s="154" t="s">
        <v>477</v>
      </c>
      <c r="G48" s="89">
        <v>678</v>
      </c>
      <c r="H48" s="155">
        <v>28</v>
      </c>
      <c r="I48" s="180">
        <v>14</v>
      </c>
      <c r="J48" s="154" t="s">
        <v>24</v>
      </c>
    </row>
    <row r="49" spans="1:10" x14ac:dyDescent="0.35">
      <c r="A49" s="154" t="s">
        <v>76</v>
      </c>
      <c r="B49" s="150" t="s">
        <v>84</v>
      </c>
      <c r="C49" s="154" t="s">
        <v>85</v>
      </c>
      <c r="D49" s="157" t="s">
        <v>15</v>
      </c>
      <c r="E49" s="154" t="s">
        <v>23</v>
      </c>
      <c r="F49" s="154" t="s">
        <v>477</v>
      </c>
      <c r="G49" s="89">
        <v>688</v>
      </c>
      <c r="H49" s="155">
        <v>28</v>
      </c>
      <c r="I49" s="180">
        <v>14</v>
      </c>
      <c r="J49" s="154" t="s">
        <v>24</v>
      </c>
    </row>
    <row r="50" spans="1:10" x14ac:dyDescent="0.35">
      <c r="A50" s="154" t="s">
        <v>76</v>
      </c>
      <c r="B50" s="150" t="s">
        <v>87</v>
      </c>
      <c r="C50" s="154" t="s">
        <v>85</v>
      </c>
      <c r="D50" s="157" t="s">
        <v>15</v>
      </c>
      <c r="E50" s="154" t="s">
        <v>23</v>
      </c>
      <c r="F50" s="154" t="s">
        <v>477</v>
      </c>
      <c r="G50" s="89">
        <v>672</v>
      </c>
      <c r="H50" s="155">
        <v>23</v>
      </c>
      <c r="I50" s="180">
        <v>12</v>
      </c>
      <c r="J50" s="154" t="s">
        <v>24</v>
      </c>
    </row>
    <row r="51" spans="1:10" x14ac:dyDescent="0.35">
      <c r="A51" s="154" t="s">
        <v>76</v>
      </c>
      <c r="B51" s="150" t="s">
        <v>88</v>
      </c>
      <c r="C51" s="154" t="s">
        <v>89</v>
      </c>
      <c r="D51" s="157" t="s">
        <v>15</v>
      </c>
      <c r="E51" s="154" t="s">
        <v>23</v>
      </c>
      <c r="F51" s="154" t="s">
        <v>477</v>
      </c>
      <c r="G51" s="89">
        <v>160</v>
      </c>
      <c r="H51" s="155">
        <v>16</v>
      </c>
      <c r="I51" s="180">
        <v>3</v>
      </c>
      <c r="J51" s="154" t="s">
        <v>24</v>
      </c>
    </row>
    <row r="52" spans="1:10" x14ac:dyDescent="0.35">
      <c r="A52" s="154" t="s">
        <v>76</v>
      </c>
      <c r="B52" s="150" t="s">
        <v>81</v>
      </c>
      <c r="C52" s="154" t="s">
        <v>22</v>
      </c>
      <c r="D52" s="157" t="s">
        <v>14</v>
      </c>
      <c r="E52" s="154" t="s">
        <v>23</v>
      </c>
      <c r="F52" s="154" t="s">
        <v>477</v>
      </c>
      <c r="G52" s="89">
        <v>1176</v>
      </c>
      <c r="H52" s="155">
        <v>32</v>
      </c>
      <c r="I52" s="180">
        <v>23</v>
      </c>
      <c r="J52" s="154" t="s">
        <v>24</v>
      </c>
    </row>
    <row r="53" spans="1:10" x14ac:dyDescent="0.35">
      <c r="A53" s="154" t="s">
        <v>76</v>
      </c>
      <c r="B53" s="150" t="s">
        <v>77</v>
      </c>
      <c r="C53" s="154" t="s">
        <v>78</v>
      </c>
      <c r="D53" s="157" t="s">
        <v>15</v>
      </c>
      <c r="E53" s="154" t="s">
        <v>23</v>
      </c>
      <c r="F53" s="154" t="s">
        <v>477</v>
      </c>
      <c r="G53" s="89">
        <v>1758</v>
      </c>
      <c r="H53" s="155">
        <v>32</v>
      </c>
      <c r="I53" s="180">
        <v>22</v>
      </c>
      <c r="J53" s="154" t="s">
        <v>24</v>
      </c>
    </row>
    <row r="54" spans="1:10" x14ac:dyDescent="0.35">
      <c r="A54" s="154" t="s">
        <v>76</v>
      </c>
      <c r="B54" s="150" t="s">
        <v>82</v>
      </c>
      <c r="C54" s="154" t="s">
        <v>83</v>
      </c>
      <c r="D54" s="157" t="s">
        <v>15</v>
      </c>
      <c r="E54" s="154" t="s">
        <v>23</v>
      </c>
      <c r="F54" s="154" t="s">
        <v>477</v>
      </c>
      <c r="G54" s="89">
        <v>920</v>
      </c>
      <c r="H54" s="155">
        <v>16</v>
      </c>
      <c r="I54" s="180">
        <v>18</v>
      </c>
      <c r="J54" s="154" t="s">
        <v>24</v>
      </c>
    </row>
    <row r="55" spans="1:10" x14ac:dyDescent="0.35">
      <c r="A55" s="154" t="s">
        <v>76</v>
      </c>
      <c r="B55" s="150" t="s">
        <v>79</v>
      </c>
      <c r="C55" s="154" t="s">
        <v>80</v>
      </c>
      <c r="D55" s="157" t="s">
        <v>15</v>
      </c>
      <c r="E55" s="154" t="s">
        <v>23</v>
      </c>
      <c r="F55" s="154" t="s">
        <v>477</v>
      </c>
      <c r="G55" s="89">
        <v>1422</v>
      </c>
      <c r="H55" s="155">
        <v>20</v>
      </c>
      <c r="I55" s="180">
        <v>28</v>
      </c>
      <c r="J55" s="154" t="s">
        <v>24</v>
      </c>
    </row>
    <row r="56" spans="1:10" x14ac:dyDescent="0.35">
      <c r="A56" s="168" t="s">
        <v>475</v>
      </c>
      <c r="B56" s="170" t="s">
        <v>476</v>
      </c>
      <c r="C56" s="170" t="s">
        <v>75</v>
      </c>
      <c r="D56" s="157" t="s">
        <v>15</v>
      </c>
      <c r="E56" s="4" t="str">
        <f>VLOOKUP(B56,'IT Order'!$B$12:$D$219,3,0)</f>
        <v>Yes</v>
      </c>
      <c r="F56" s="154" t="s">
        <v>477</v>
      </c>
      <c r="G56" s="32">
        <v>3800</v>
      </c>
      <c r="H56" s="28" t="s">
        <v>17</v>
      </c>
      <c r="I56" s="180">
        <v>76</v>
      </c>
      <c r="J56" s="4" t="s">
        <v>18</v>
      </c>
    </row>
    <row r="57" spans="1:10" x14ac:dyDescent="0.35">
      <c r="A57" s="168" t="s">
        <v>475</v>
      </c>
      <c r="B57" s="169" t="s">
        <v>478</v>
      </c>
      <c r="C57" s="168" t="s">
        <v>65</v>
      </c>
      <c r="D57" s="157" t="s">
        <v>15</v>
      </c>
      <c r="E57" s="4" t="str">
        <f>VLOOKUP(B57,'IT Order'!$B$12:$D$219,3,0)</f>
        <v>Yes</v>
      </c>
      <c r="F57" s="154" t="s">
        <v>477</v>
      </c>
      <c r="G57" s="32">
        <v>355</v>
      </c>
      <c r="H57" s="15" t="s">
        <v>17</v>
      </c>
      <c r="I57" s="180">
        <v>7.1</v>
      </c>
      <c r="J57" s="4" t="s">
        <v>396</v>
      </c>
    </row>
    <row r="58" spans="1:10" x14ac:dyDescent="0.35">
      <c r="A58" s="168" t="s">
        <v>475</v>
      </c>
      <c r="B58" s="171" t="s">
        <v>479</v>
      </c>
      <c r="C58" s="168" t="s">
        <v>65</v>
      </c>
      <c r="D58" s="157" t="s">
        <v>15</v>
      </c>
      <c r="E58" s="4" t="str">
        <f>VLOOKUP(B58,'IT Order'!$B$12:$D$219,3,0)</f>
        <v>Yes</v>
      </c>
      <c r="F58" s="154" t="s">
        <v>477</v>
      </c>
      <c r="G58" s="32">
        <v>740</v>
      </c>
      <c r="H58" s="15" t="s">
        <v>17</v>
      </c>
      <c r="I58" s="180">
        <v>14.8</v>
      </c>
      <c r="J58" s="4" t="s">
        <v>396</v>
      </c>
    </row>
    <row r="59" spans="1:10" x14ac:dyDescent="0.35">
      <c r="A59" s="154" t="s">
        <v>90</v>
      </c>
      <c r="B59" s="150" t="s">
        <v>91</v>
      </c>
      <c r="C59" s="154" t="s">
        <v>22</v>
      </c>
      <c r="D59" s="157" t="s">
        <v>48</v>
      </c>
      <c r="E59" s="154" t="s">
        <v>23</v>
      </c>
      <c r="F59" s="154" t="s">
        <v>477</v>
      </c>
      <c r="G59" s="89">
        <v>727</v>
      </c>
      <c r="H59" s="155">
        <v>32</v>
      </c>
      <c r="I59" s="180">
        <v>13</v>
      </c>
      <c r="J59" s="154" t="s">
        <v>24</v>
      </c>
    </row>
    <row r="60" spans="1:10" x14ac:dyDescent="0.35">
      <c r="A60" s="154" t="s">
        <v>92</v>
      </c>
      <c r="B60" s="150" t="s">
        <v>93</v>
      </c>
      <c r="C60" s="154" t="s">
        <v>22</v>
      </c>
      <c r="D60" s="157" t="s">
        <v>31</v>
      </c>
      <c r="E60" s="154" t="s">
        <v>23</v>
      </c>
      <c r="F60" s="150" t="s">
        <v>23</v>
      </c>
      <c r="G60" s="89">
        <v>2907</v>
      </c>
      <c r="H60" s="181">
        <v>110</v>
      </c>
      <c r="I60" s="180">
        <v>52</v>
      </c>
      <c r="J60" s="154" t="s">
        <v>24</v>
      </c>
    </row>
    <row r="61" spans="1:10" x14ac:dyDescent="0.35">
      <c r="A61" s="154" t="s">
        <v>92</v>
      </c>
      <c r="B61" s="150" t="s">
        <v>95</v>
      </c>
      <c r="C61" s="154" t="s">
        <v>22</v>
      </c>
      <c r="D61" s="157" t="s">
        <v>14</v>
      </c>
      <c r="E61" s="154" t="s">
        <v>23</v>
      </c>
      <c r="F61" s="150" t="s">
        <v>23</v>
      </c>
      <c r="G61" s="89">
        <v>1440</v>
      </c>
      <c r="H61" s="155">
        <v>60</v>
      </c>
      <c r="I61" s="180">
        <v>30</v>
      </c>
      <c r="J61" s="154" t="s">
        <v>24</v>
      </c>
    </row>
    <row r="62" spans="1:10" x14ac:dyDescent="0.35">
      <c r="A62" s="154" t="s">
        <v>92</v>
      </c>
      <c r="B62" s="150" t="s">
        <v>97</v>
      </c>
      <c r="C62" s="154" t="s">
        <v>22</v>
      </c>
      <c r="D62" s="157" t="s">
        <v>14</v>
      </c>
      <c r="E62" s="154" t="s">
        <v>23</v>
      </c>
      <c r="F62" s="150" t="s">
        <v>23</v>
      </c>
      <c r="G62" s="89">
        <v>1432</v>
      </c>
      <c r="H62" s="155">
        <v>60</v>
      </c>
      <c r="I62" s="180">
        <v>30</v>
      </c>
      <c r="J62" s="154" t="s">
        <v>24</v>
      </c>
    </row>
    <row r="63" spans="1:10" x14ac:dyDescent="0.35">
      <c r="A63" s="154" t="s">
        <v>92</v>
      </c>
      <c r="B63" s="150" t="s">
        <v>102</v>
      </c>
      <c r="C63" s="154" t="s">
        <v>22</v>
      </c>
      <c r="D63" s="157" t="s">
        <v>14</v>
      </c>
      <c r="E63" s="154" t="s">
        <v>23</v>
      </c>
      <c r="F63" s="150" t="s">
        <v>23</v>
      </c>
      <c r="G63" s="89">
        <v>1147</v>
      </c>
      <c r="H63" s="155">
        <v>50</v>
      </c>
      <c r="I63" s="180">
        <v>25</v>
      </c>
      <c r="J63" s="154" t="s">
        <v>24</v>
      </c>
    </row>
    <row r="64" spans="1:10" x14ac:dyDescent="0.35">
      <c r="A64" s="154" t="s">
        <v>92</v>
      </c>
      <c r="B64" s="150" t="s">
        <v>98</v>
      </c>
      <c r="C64" s="154" t="s">
        <v>22</v>
      </c>
      <c r="D64" s="157" t="s">
        <v>14</v>
      </c>
      <c r="E64" s="154" t="s">
        <v>23</v>
      </c>
      <c r="F64" s="150" t="s">
        <v>23</v>
      </c>
      <c r="G64" s="89">
        <v>1396</v>
      </c>
      <c r="H64" s="155">
        <v>60</v>
      </c>
      <c r="I64" s="180">
        <v>30</v>
      </c>
      <c r="J64" s="154" t="s">
        <v>24</v>
      </c>
    </row>
    <row r="65" spans="1:10" x14ac:dyDescent="0.35">
      <c r="A65" s="154" t="s">
        <v>92</v>
      </c>
      <c r="B65" s="150" t="s">
        <v>96</v>
      </c>
      <c r="C65" s="154" t="s">
        <v>22</v>
      </c>
      <c r="D65" s="157" t="s">
        <v>14</v>
      </c>
      <c r="E65" s="154" t="s">
        <v>23</v>
      </c>
      <c r="F65" s="150" t="s">
        <v>23</v>
      </c>
      <c r="G65" s="89">
        <v>1444</v>
      </c>
      <c r="H65" s="155">
        <v>60</v>
      </c>
      <c r="I65" s="180">
        <v>30</v>
      </c>
      <c r="J65" s="154" t="s">
        <v>24</v>
      </c>
    </row>
    <row r="66" spans="1:10" x14ac:dyDescent="0.35">
      <c r="A66" s="150" t="s">
        <v>92</v>
      </c>
      <c r="B66" s="150" t="s">
        <v>110</v>
      </c>
      <c r="C66" s="150" t="s">
        <v>111</v>
      </c>
      <c r="D66" s="157" t="s">
        <v>31</v>
      </c>
      <c r="E66" s="150" t="s">
        <v>15</v>
      </c>
      <c r="F66" s="150" t="s">
        <v>16</v>
      </c>
      <c r="G66" s="89">
        <v>713</v>
      </c>
      <c r="H66" s="151" t="s">
        <v>17</v>
      </c>
      <c r="I66" s="180">
        <v>14.26</v>
      </c>
      <c r="J66" s="150" t="s">
        <v>43</v>
      </c>
    </row>
    <row r="67" spans="1:10" x14ac:dyDescent="0.35">
      <c r="A67" s="154" t="s">
        <v>92</v>
      </c>
      <c r="B67" s="150" t="s">
        <v>99</v>
      </c>
      <c r="C67" s="154" t="s">
        <v>22</v>
      </c>
      <c r="D67" s="157" t="s">
        <v>31</v>
      </c>
      <c r="E67" s="154" t="s">
        <v>23</v>
      </c>
      <c r="F67" s="150" t="s">
        <v>23</v>
      </c>
      <c r="G67" s="89">
        <v>1395</v>
      </c>
      <c r="H67" s="155">
        <v>44</v>
      </c>
      <c r="I67" s="180">
        <v>22</v>
      </c>
      <c r="J67" s="154" t="s">
        <v>24</v>
      </c>
    </row>
    <row r="68" spans="1:10" x14ac:dyDescent="0.35">
      <c r="A68" s="154" t="s">
        <v>92</v>
      </c>
      <c r="B68" s="150" t="s">
        <v>94</v>
      </c>
      <c r="C68" s="154" t="s">
        <v>22</v>
      </c>
      <c r="D68" s="157" t="s">
        <v>31</v>
      </c>
      <c r="E68" s="154" t="s">
        <v>23</v>
      </c>
      <c r="F68" s="150" t="s">
        <v>23</v>
      </c>
      <c r="G68" s="89">
        <v>1430</v>
      </c>
      <c r="H68" s="155">
        <v>44</v>
      </c>
      <c r="I68" s="180">
        <v>22</v>
      </c>
      <c r="J68" s="154" t="s">
        <v>24</v>
      </c>
    </row>
    <row r="69" spans="1:10" x14ac:dyDescent="0.35">
      <c r="A69" s="154" t="s">
        <v>92</v>
      </c>
      <c r="B69" s="150" t="s">
        <v>101</v>
      </c>
      <c r="C69" s="154" t="s">
        <v>22</v>
      </c>
      <c r="D69" s="157" t="s">
        <v>14</v>
      </c>
      <c r="E69" s="154" t="s">
        <v>23</v>
      </c>
      <c r="F69" s="150" t="s">
        <v>23</v>
      </c>
      <c r="G69" s="89">
        <v>1217</v>
      </c>
      <c r="H69" s="155">
        <v>50</v>
      </c>
      <c r="I69" s="180">
        <v>27</v>
      </c>
      <c r="J69" s="154" t="s">
        <v>24</v>
      </c>
    </row>
    <row r="70" spans="1:10" x14ac:dyDescent="0.35">
      <c r="A70" s="154" t="s">
        <v>92</v>
      </c>
      <c r="B70" s="150" t="s">
        <v>100</v>
      </c>
      <c r="C70" s="154" t="s">
        <v>22</v>
      </c>
      <c r="D70" s="157" t="s">
        <v>14</v>
      </c>
      <c r="E70" s="154" t="s">
        <v>23</v>
      </c>
      <c r="F70" s="150" t="s">
        <v>23</v>
      </c>
      <c r="G70" s="89">
        <v>1391</v>
      </c>
      <c r="H70" s="155">
        <v>60</v>
      </c>
      <c r="I70" s="180">
        <v>30</v>
      </c>
      <c r="J70" s="154" t="s">
        <v>24</v>
      </c>
    </row>
    <row r="71" spans="1:10" x14ac:dyDescent="0.35">
      <c r="A71" s="154" t="s">
        <v>92</v>
      </c>
      <c r="B71" s="150" t="s">
        <v>103</v>
      </c>
      <c r="C71" s="154" t="s">
        <v>22</v>
      </c>
      <c r="D71" s="157" t="s">
        <v>31</v>
      </c>
      <c r="E71" s="154" t="s">
        <v>23</v>
      </c>
      <c r="F71" s="150" t="s">
        <v>23</v>
      </c>
      <c r="G71" s="89">
        <v>886</v>
      </c>
      <c r="H71" s="155">
        <v>30</v>
      </c>
      <c r="I71" s="180">
        <v>17.72</v>
      </c>
      <c r="J71" s="154" t="s">
        <v>24</v>
      </c>
    </row>
    <row r="72" spans="1:10" x14ac:dyDescent="0.35">
      <c r="A72" s="154" t="s">
        <v>92</v>
      </c>
      <c r="B72" s="150" t="s">
        <v>574</v>
      </c>
      <c r="C72" s="154" t="s">
        <v>575</v>
      </c>
      <c r="D72" s="157" t="s">
        <v>14</v>
      </c>
      <c r="E72" s="154" t="s">
        <v>561</v>
      </c>
      <c r="F72" s="150" t="s">
        <v>15</v>
      </c>
      <c r="G72" s="89">
        <v>2821</v>
      </c>
      <c r="H72" s="155" t="s">
        <v>17</v>
      </c>
      <c r="I72" s="180">
        <v>36</v>
      </c>
      <c r="J72" s="154" t="s">
        <v>61</v>
      </c>
    </row>
    <row r="73" spans="1:10" x14ac:dyDescent="0.35">
      <c r="A73" s="154" t="s">
        <v>92</v>
      </c>
      <c r="B73" s="150" t="s">
        <v>104</v>
      </c>
      <c r="C73" s="154" t="s">
        <v>22</v>
      </c>
      <c r="D73" s="157" t="s">
        <v>31</v>
      </c>
      <c r="E73" s="154" t="s">
        <v>23</v>
      </c>
      <c r="F73" s="150" t="s">
        <v>23</v>
      </c>
      <c r="G73" s="89">
        <v>894</v>
      </c>
      <c r="H73" s="155">
        <v>30</v>
      </c>
      <c r="I73" s="180">
        <v>17.88</v>
      </c>
      <c r="J73" s="154" t="s">
        <v>24</v>
      </c>
    </row>
    <row r="74" spans="1:10" x14ac:dyDescent="0.35">
      <c r="A74" s="150" t="s">
        <v>92</v>
      </c>
      <c r="B74" s="150" t="s">
        <v>107</v>
      </c>
      <c r="C74" s="150" t="s">
        <v>108</v>
      </c>
      <c r="D74" s="157" t="s">
        <v>109</v>
      </c>
      <c r="E74" s="150" t="s">
        <v>23</v>
      </c>
      <c r="F74" s="150" t="s">
        <v>23</v>
      </c>
      <c r="G74" s="89">
        <v>2024</v>
      </c>
      <c r="H74" s="155">
        <v>212</v>
      </c>
      <c r="I74" s="180">
        <v>32</v>
      </c>
      <c r="J74" s="150" t="s">
        <v>43</v>
      </c>
    </row>
    <row r="75" spans="1:10" x14ac:dyDescent="0.35">
      <c r="A75" s="154" t="s">
        <v>92</v>
      </c>
      <c r="B75" s="150" t="s">
        <v>106</v>
      </c>
      <c r="C75" s="154" t="s">
        <v>56</v>
      </c>
      <c r="D75" s="157" t="s">
        <v>14</v>
      </c>
      <c r="E75" s="154" t="s">
        <v>15</v>
      </c>
      <c r="F75" s="150" t="s">
        <v>23</v>
      </c>
      <c r="G75" s="89">
        <v>310</v>
      </c>
      <c r="H75" s="155">
        <v>10</v>
      </c>
      <c r="I75" s="180">
        <v>4</v>
      </c>
      <c r="J75" s="154" t="s">
        <v>24</v>
      </c>
    </row>
    <row r="76" spans="1:10" x14ac:dyDescent="0.35">
      <c r="A76" s="154" t="s">
        <v>92</v>
      </c>
      <c r="B76" s="150" t="s">
        <v>105</v>
      </c>
      <c r="C76" s="154" t="s">
        <v>22</v>
      </c>
      <c r="D76" s="157" t="s">
        <v>14</v>
      </c>
      <c r="E76" s="154" t="s">
        <v>23</v>
      </c>
      <c r="F76" s="150" t="s">
        <v>23</v>
      </c>
      <c r="G76" s="89">
        <v>730</v>
      </c>
      <c r="H76" s="155">
        <v>24</v>
      </c>
      <c r="I76" s="180">
        <v>12</v>
      </c>
      <c r="J76" s="154" t="s">
        <v>24</v>
      </c>
    </row>
    <row r="77" spans="1:10" x14ac:dyDescent="0.35">
      <c r="A77" s="172" t="s">
        <v>121</v>
      </c>
      <c r="B77" s="173" t="s">
        <v>480</v>
      </c>
      <c r="C77" s="171" t="s">
        <v>65</v>
      </c>
      <c r="D77" s="157" t="s">
        <v>15</v>
      </c>
      <c r="E77" s="4" t="str">
        <f>VLOOKUP(B77,'IT Order'!$B$12:$D$219,3,0)</f>
        <v>Yes</v>
      </c>
      <c r="F77" s="154" t="s">
        <v>477</v>
      </c>
      <c r="G77" s="32">
        <v>452</v>
      </c>
      <c r="H77" s="15" t="s">
        <v>17</v>
      </c>
      <c r="I77" s="180">
        <v>9.0399999999999991</v>
      </c>
      <c r="J77" s="4" t="s">
        <v>396</v>
      </c>
    </row>
    <row r="78" spans="1:10" x14ac:dyDescent="0.35">
      <c r="A78" s="172" t="s">
        <v>121</v>
      </c>
      <c r="B78" s="173" t="s">
        <v>481</v>
      </c>
      <c r="C78" s="171" t="s">
        <v>65</v>
      </c>
      <c r="D78" s="157" t="s">
        <v>15</v>
      </c>
      <c r="E78" s="4" t="str">
        <f>VLOOKUP(B78,'IT Order'!$B$12:$D$219,3,0)</f>
        <v>Yes</v>
      </c>
      <c r="F78" s="154" t="s">
        <v>477</v>
      </c>
      <c r="G78" s="32">
        <v>456</v>
      </c>
      <c r="H78" s="15" t="s">
        <v>17</v>
      </c>
      <c r="I78" s="180">
        <v>9.1199999999999992</v>
      </c>
      <c r="J78" s="4" t="s">
        <v>396</v>
      </c>
    </row>
    <row r="79" spans="1:10" x14ac:dyDescent="0.35">
      <c r="A79" s="172" t="s">
        <v>121</v>
      </c>
      <c r="B79" s="173" t="s">
        <v>482</v>
      </c>
      <c r="C79" s="171" t="s">
        <v>65</v>
      </c>
      <c r="D79" s="157" t="s">
        <v>15</v>
      </c>
      <c r="E79" s="4" t="str">
        <f>VLOOKUP(B79,'IT Order'!$B$12:$D$219,3,0)</f>
        <v>Yes</v>
      </c>
      <c r="F79" s="154" t="s">
        <v>477</v>
      </c>
      <c r="G79" s="32">
        <v>298</v>
      </c>
      <c r="H79" s="15" t="s">
        <v>17</v>
      </c>
      <c r="I79" s="180">
        <v>5.96</v>
      </c>
      <c r="J79" s="4" t="s">
        <v>396</v>
      </c>
    </row>
    <row r="80" spans="1:10" x14ac:dyDescent="0.35">
      <c r="A80" s="154" t="s">
        <v>121</v>
      </c>
      <c r="B80" s="150" t="s">
        <v>124</v>
      </c>
      <c r="C80" s="154" t="s">
        <v>22</v>
      </c>
      <c r="D80" s="157" t="s">
        <v>48</v>
      </c>
      <c r="E80" s="154" t="s">
        <v>23</v>
      </c>
      <c r="F80" s="154" t="s">
        <v>477</v>
      </c>
      <c r="G80" s="89">
        <v>489</v>
      </c>
      <c r="H80" s="155">
        <v>25</v>
      </c>
      <c r="I80" s="180">
        <v>10</v>
      </c>
      <c r="J80" s="154" t="s">
        <v>24</v>
      </c>
    </row>
    <row r="81" spans="1:10" x14ac:dyDescent="0.35">
      <c r="A81" s="154" t="s">
        <v>121</v>
      </c>
      <c r="B81" s="150" t="s">
        <v>122</v>
      </c>
      <c r="C81" s="154" t="s">
        <v>22</v>
      </c>
      <c r="D81" s="157" t="s">
        <v>48</v>
      </c>
      <c r="E81" s="154" t="s">
        <v>23</v>
      </c>
      <c r="F81" s="154" t="s">
        <v>477</v>
      </c>
      <c r="G81" s="89">
        <v>638</v>
      </c>
      <c r="H81" s="155">
        <v>35</v>
      </c>
      <c r="I81" s="180">
        <v>12</v>
      </c>
      <c r="J81" s="154" t="s">
        <v>24</v>
      </c>
    </row>
    <row r="82" spans="1:10" x14ac:dyDescent="0.35">
      <c r="A82" s="154" t="s">
        <v>121</v>
      </c>
      <c r="B82" s="150" t="s">
        <v>123</v>
      </c>
      <c r="C82" s="154" t="s">
        <v>22</v>
      </c>
      <c r="D82" s="157" t="s">
        <v>31</v>
      </c>
      <c r="E82" s="154" t="s">
        <v>23</v>
      </c>
      <c r="F82" s="154" t="s">
        <v>477</v>
      </c>
      <c r="G82" s="89">
        <v>661</v>
      </c>
      <c r="H82" s="155">
        <v>35</v>
      </c>
      <c r="I82" s="180">
        <v>8</v>
      </c>
      <c r="J82" s="154" t="s">
        <v>24</v>
      </c>
    </row>
    <row r="83" spans="1:10" x14ac:dyDescent="0.35">
      <c r="A83" s="150" t="s">
        <v>125</v>
      </c>
      <c r="B83" s="150" t="s">
        <v>485</v>
      </c>
      <c r="C83" s="150" t="s">
        <v>131</v>
      </c>
      <c r="D83" s="157" t="s">
        <v>15</v>
      </c>
      <c r="E83" s="150" t="s">
        <v>23</v>
      </c>
      <c r="F83" s="150" t="s">
        <v>23</v>
      </c>
      <c r="G83" s="89">
        <v>975</v>
      </c>
      <c r="H83" s="151" t="s">
        <v>17</v>
      </c>
      <c r="I83" s="180">
        <v>12</v>
      </c>
      <c r="J83" s="153" t="s">
        <v>61</v>
      </c>
    </row>
    <row r="84" spans="1:10" x14ac:dyDescent="0.35">
      <c r="A84" s="150" t="s">
        <v>125</v>
      </c>
      <c r="B84" s="150" t="s">
        <v>486</v>
      </c>
      <c r="C84" s="150" t="s">
        <v>131</v>
      </c>
      <c r="D84" s="157" t="s">
        <v>15</v>
      </c>
      <c r="E84" s="150" t="s">
        <v>23</v>
      </c>
      <c r="F84" s="150" t="s">
        <v>23</v>
      </c>
      <c r="G84" s="89">
        <v>719</v>
      </c>
      <c r="H84" s="151" t="s">
        <v>17</v>
      </c>
      <c r="I84" s="180">
        <v>14.38</v>
      </c>
      <c r="J84" s="153" t="s">
        <v>61</v>
      </c>
    </row>
    <row r="85" spans="1:10" x14ac:dyDescent="0.35">
      <c r="A85" s="150" t="s">
        <v>125</v>
      </c>
      <c r="B85" s="150" t="s">
        <v>484</v>
      </c>
      <c r="C85" s="150" t="s">
        <v>131</v>
      </c>
      <c r="D85" s="157" t="s">
        <v>15</v>
      </c>
      <c r="E85" s="150" t="s">
        <v>23</v>
      </c>
      <c r="F85" s="150" t="s">
        <v>23</v>
      </c>
      <c r="G85" s="89">
        <v>1016</v>
      </c>
      <c r="H85" s="151" t="s">
        <v>17</v>
      </c>
      <c r="I85" s="180">
        <v>20</v>
      </c>
      <c r="J85" s="153" t="s">
        <v>61</v>
      </c>
    </row>
    <row r="86" spans="1:10" x14ac:dyDescent="0.35">
      <c r="A86" s="150" t="s">
        <v>125</v>
      </c>
      <c r="B86" s="150" t="s">
        <v>483</v>
      </c>
      <c r="C86" s="150" t="s">
        <v>129</v>
      </c>
      <c r="D86" s="157" t="s">
        <v>31</v>
      </c>
      <c r="E86" s="150" t="s">
        <v>23</v>
      </c>
      <c r="F86" s="150" t="s">
        <v>16</v>
      </c>
      <c r="G86" s="89">
        <v>1743</v>
      </c>
      <c r="H86" s="151" t="s">
        <v>17</v>
      </c>
      <c r="I86" s="180">
        <v>30</v>
      </c>
      <c r="J86" s="153" t="s">
        <v>61</v>
      </c>
    </row>
    <row r="87" spans="1:10" x14ac:dyDescent="0.35">
      <c r="A87" s="150" t="s">
        <v>125</v>
      </c>
      <c r="B87" s="150" t="s">
        <v>487</v>
      </c>
      <c r="C87" s="150" t="s">
        <v>131</v>
      </c>
      <c r="D87" s="157" t="s">
        <v>15</v>
      </c>
      <c r="E87" s="150" t="s">
        <v>23</v>
      </c>
      <c r="F87" s="150" t="s">
        <v>23</v>
      </c>
      <c r="G87" s="89">
        <v>635</v>
      </c>
      <c r="H87" s="151" t="s">
        <v>17</v>
      </c>
      <c r="I87" s="180">
        <v>12.7</v>
      </c>
      <c r="J87" s="153" t="s">
        <v>61</v>
      </c>
    </row>
    <row r="88" spans="1:10" x14ac:dyDescent="0.35">
      <c r="A88" s="150" t="s">
        <v>125</v>
      </c>
      <c r="B88" s="150" t="s">
        <v>488</v>
      </c>
      <c r="C88" s="150" t="s">
        <v>131</v>
      </c>
      <c r="D88" s="157" t="s">
        <v>15</v>
      </c>
      <c r="E88" s="150" t="s">
        <v>23</v>
      </c>
      <c r="F88" s="150" t="s">
        <v>23</v>
      </c>
      <c r="G88" s="89">
        <v>505</v>
      </c>
      <c r="H88" s="151" t="s">
        <v>17</v>
      </c>
      <c r="I88" s="180">
        <v>10.1</v>
      </c>
      <c r="J88" s="153" t="s">
        <v>61</v>
      </c>
    </row>
    <row r="89" spans="1:10" x14ac:dyDescent="0.35">
      <c r="A89" s="150" t="s">
        <v>125</v>
      </c>
      <c r="B89" s="150" t="s">
        <v>547</v>
      </c>
      <c r="C89" s="150" t="s">
        <v>127</v>
      </c>
      <c r="D89" s="157" t="s">
        <v>14</v>
      </c>
      <c r="E89" s="150" t="s">
        <v>23</v>
      </c>
      <c r="F89" s="150" t="s">
        <v>23</v>
      </c>
      <c r="G89" s="89">
        <v>4147</v>
      </c>
      <c r="H89" s="155">
        <v>125</v>
      </c>
      <c r="I89" s="180">
        <v>70</v>
      </c>
      <c r="J89" s="153" t="s">
        <v>61</v>
      </c>
    </row>
    <row r="90" spans="1:10" x14ac:dyDescent="0.35">
      <c r="A90" s="150" t="s">
        <v>136</v>
      </c>
      <c r="B90" s="150" t="s">
        <v>491</v>
      </c>
      <c r="C90" s="150" t="s">
        <v>138</v>
      </c>
      <c r="D90" s="157" t="s">
        <v>14</v>
      </c>
      <c r="E90" s="150" t="s">
        <v>561</v>
      </c>
      <c r="F90" s="150" t="s">
        <v>16</v>
      </c>
      <c r="G90" s="89">
        <v>882</v>
      </c>
      <c r="H90" s="151" t="s">
        <v>17</v>
      </c>
      <c r="I90" s="180">
        <v>12</v>
      </c>
      <c r="J90" s="153" t="s">
        <v>61</v>
      </c>
    </row>
    <row r="91" spans="1:10" x14ac:dyDescent="0.35">
      <c r="A91" s="150" t="s">
        <v>136</v>
      </c>
      <c r="B91" s="150" t="s">
        <v>489</v>
      </c>
      <c r="C91" s="150" t="s">
        <v>138</v>
      </c>
      <c r="D91" s="157" t="s">
        <v>14</v>
      </c>
      <c r="E91" s="150" t="s">
        <v>561</v>
      </c>
      <c r="F91" s="150" t="s">
        <v>16</v>
      </c>
      <c r="G91" s="89">
        <v>915</v>
      </c>
      <c r="H91" s="151" t="s">
        <v>17</v>
      </c>
      <c r="I91" s="180">
        <v>12</v>
      </c>
      <c r="J91" s="153" t="s">
        <v>61</v>
      </c>
    </row>
    <row r="92" spans="1:10" x14ac:dyDescent="0.35">
      <c r="A92" s="150" t="s">
        <v>136</v>
      </c>
      <c r="B92" s="150" t="s">
        <v>490</v>
      </c>
      <c r="C92" s="150" t="s">
        <v>138</v>
      </c>
      <c r="D92" s="157" t="s">
        <v>14</v>
      </c>
      <c r="E92" s="150" t="s">
        <v>561</v>
      </c>
      <c r="F92" s="150" t="s">
        <v>16</v>
      </c>
      <c r="G92" s="89">
        <v>883</v>
      </c>
      <c r="H92" s="151" t="s">
        <v>17</v>
      </c>
      <c r="I92" s="180">
        <v>12</v>
      </c>
      <c r="J92" s="153" t="s">
        <v>61</v>
      </c>
    </row>
    <row r="93" spans="1:10" x14ac:dyDescent="0.35">
      <c r="A93" s="150" t="s">
        <v>136</v>
      </c>
      <c r="B93" s="150" t="s">
        <v>493</v>
      </c>
      <c r="C93" s="150" t="s">
        <v>142</v>
      </c>
      <c r="D93" s="157" t="s">
        <v>14</v>
      </c>
      <c r="E93" s="150" t="s">
        <v>561</v>
      </c>
      <c r="F93" s="150" t="s">
        <v>16</v>
      </c>
      <c r="G93" s="89">
        <v>620</v>
      </c>
      <c r="H93" s="151" t="s">
        <v>17</v>
      </c>
      <c r="I93" s="180">
        <v>6</v>
      </c>
      <c r="J93" s="153" t="s">
        <v>61</v>
      </c>
    </row>
    <row r="94" spans="1:10" x14ac:dyDescent="0.35">
      <c r="A94" s="150" t="s">
        <v>136</v>
      </c>
      <c r="B94" s="150" t="s">
        <v>494</v>
      </c>
      <c r="C94" s="150" t="s">
        <v>142</v>
      </c>
      <c r="D94" s="157" t="s">
        <v>14</v>
      </c>
      <c r="E94" s="150" t="s">
        <v>561</v>
      </c>
      <c r="F94" s="150" t="s">
        <v>16</v>
      </c>
      <c r="G94" s="89">
        <v>617</v>
      </c>
      <c r="H94" s="151" t="s">
        <v>17</v>
      </c>
      <c r="I94" s="180">
        <v>6</v>
      </c>
      <c r="J94" s="153" t="s">
        <v>61</v>
      </c>
    </row>
    <row r="95" spans="1:10" x14ac:dyDescent="0.35">
      <c r="A95" s="150" t="s">
        <v>136</v>
      </c>
      <c r="B95" s="150" t="s">
        <v>492</v>
      </c>
      <c r="C95" s="150" t="s">
        <v>142</v>
      </c>
      <c r="D95" s="157" t="s">
        <v>14</v>
      </c>
      <c r="E95" s="150" t="s">
        <v>561</v>
      </c>
      <c r="F95" s="150" t="s">
        <v>16</v>
      </c>
      <c r="G95" s="89">
        <v>623</v>
      </c>
      <c r="H95" s="151" t="s">
        <v>17</v>
      </c>
      <c r="I95" s="180">
        <v>6</v>
      </c>
      <c r="J95" s="153" t="s">
        <v>61</v>
      </c>
    </row>
    <row r="96" spans="1:10" x14ac:dyDescent="0.35">
      <c r="A96" s="150" t="s">
        <v>145</v>
      </c>
      <c r="B96" s="150" t="s">
        <v>160</v>
      </c>
      <c r="C96" s="150" t="s">
        <v>161</v>
      </c>
      <c r="D96" s="157" t="s">
        <v>109</v>
      </c>
      <c r="E96" s="150" t="s">
        <v>561</v>
      </c>
      <c r="F96" s="150" t="s">
        <v>16</v>
      </c>
      <c r="G96" s="89">
        <v>1542</v>
      </c>
      <c r="H96" s="151">
        <v>175</v>
      </c>
      <c r="I96" s="180">
        <v>29</v>
      </c>
      <c r="J96" s="153" t="s">
        <v>159</v>
      </c>
    </row>
    <row r="97" spans="1:10" x14ac:dyDescent="0.35">
      <c r="A97" s="154" t="s">
        <v>145</v>
      </c>
      <c r="B97" s="150" t="s">
        <v>153</v>
      </c>
      <c r="C97" s="154" t="s">
        <v>22</v>
      </c>
      <c r="D97" s="157" t="s">
        <v>48</v>
      </c>
      <c r="E97" s="154" t="s">
        <v>23</v>
      </c>
      <c r="F97" s="154" t="s">
        <v>477</v>
      </c>
      <c r="G97" s="89">
        <v>664</v>
      </c>
      <c r="H97" s="155">
        <v>46</v>
      </c>
      <c r="I97" s="180">
        <v>14</v>
      </c>
      <c r="J97" s="154" t="s">
        <v>24</v>
      </c>
    </row>
    <row r="98" spans="1:10" x14ac:dyDescent="0.35">
      <c r="A98" s="154" t="s">
        <v>145</v>
      </c>
      <c r="B98" s="150" t="s">
        <v>156</v>
      </c>
      <c r="C98" s="154" t="s">
        <v>22</v>
      </c>
      <c r="D98" s="157" t="s">
        <v>48</v>
      </c>
      <c r="E98" s="154" t="s">
        <v>23</v>
      </c>
      <c r="F98" s="154" t="s">
        <v>477</v>
      </c>
      <c r="G98" s="89">
        <v>425</v>
      </c>
      <c r="H98" s="155">
        <v>25</v>
      </c>
      <c r="I98" s="180">
        <v>7</v>
      </c>
      <c r="J98" s="154" t="s">
        <v>24</v>
      </c>
    </row>
    <row r="99" spans="1:10" x14ac:dyDescent="0.35">
      <c r="A99" s="154" t="s">
        <v>145</v>
      </c>
      <c r="B99" s="150" t="s">
        <v>154</v>
      </c>
      <c r="C99" s="154" t="s">
        <v>22</v>
      </c>
      <c r="D99" s="157" t="s">
        <v>149</v>
      </c>
      <c r="E99" s="154" t="s">
        <v>23</v>
      </c>
      <c r="F99" s="154" t="s">
        <v>477</v>
      </c>
      <c r="G99" s="89">
        <v>645</v>
      </c>
      <c r="H99" s="155">
        <v>40</v>
      </c>
      <c r="I99" s="180">
        <v>13</v>
      </c>
      <c r="J99" s="154" t="s">
        <v>24</v>
      </c>
    </row>
    <row r="100" spans="1:10" x14ac:dyDescent="0.35">
      <c r="A100" s="154" t="s">
        <v>145</v>
      </c>
      <c r="B100" s="150" t="s">
        <v>146</v>
      </c>
      <c r="C100" s="154" t="s">
        <v>147</v>
      </c>
      <c r="D100" s="157" t="s">
        <v>15</v>
      </c>
      <c r="E100" s="154" t="s">
        <v>15</v>
      </c>
      <c r="F100" s="154" t="s">
        <v>16</v>
      </c>
      <c r="G100" s="89">
        <v>978</v>
      </c>
      <c r="H100" s="151" t="s">
        <v>17</v>
      </c>
      <c r="I100" s="180">
        <v>20</v>
      </c>
      <c r="J100" s="154" t="s">
        <v>24</v>
      </c>
    </row>
    <row r="101" spans="1:10" x14ac:dyDescent="0.35">
      <c r="A101" s="154" t="s">
        <v>145</v>
      </c>
      <c r="B101" s="150" t="s">
        <v>150</v>
      </c>
      <c r="C101" s="154" t="s">
        <v>151</v>
      </c>
      <c r="D101" s="157" t="s">
        <v>15</v>
      </c>
      <c r="E101" s="154" t="s">
        <v>15</v>
      </c>
      <c r="F101" s="154" t="s">
        <v>16</v>
      </c>
      <c r="G101" s="89">
        <v>683</v>
      </c>
      <c r="H101" s="151" t="s">
        <v>17</v>
      </c>
      <c r="I101" s="180">
        <v>8</v>
      </c>
      <c r="J101" s="154" t="s">
        <v>24</v>
      </c>
    </row>
    <row r="102" spans="1:10" x14ac:dyDescent="0.35">
      <c r="A102" s="150" t="s">
        <v>145</v>
      </c>
      <c r="B102" s="150" t="s">
        <v>158</v>
      </c>
      <c r="C102" s="150" t="s">
        <v>63</v>
      </c>
      <c r="D102" s="157" t="s">
        <v>109</v>
      </c>
      <c r="E102" s="150" t="s">
        <v>561</v>
      </c>
      <c r="F102" s="150" t="s">
        <v>16</v>
      </c>
      <c r="G102" s="89">
        <v>8300</v>
      </c>
      <c r="H102" s="151" t="s">
        <v>17</v>
      </c>
      <c r="I102" s="180">
        <v>171</v>
      </c>
      <c r="J102" s="153" t="s">
        <v>159</v>
      </c>
    </row>
    <row r="103" spans="1:10" x14ac:dyDescent="0.35">
      <c r="A103" s="154" t="s">
        <v>145</v>
      </c>
      <c r="B103" s="150" t="s">
        <v>157</v>
      </c>
      <c r="C103" s="154" t="s">
        <v>42</v>
      </c>
      <c r="D103" s="157" t="s">
        <v>31</v>
      </c>
      <c r="E103" s="154" t="s">
        <v>23</v>
      </c>
      <c r="F103" s="154" t="s">
        <v>477</v>
      </c>
      <c r="G103" s="89">
        <v>471</v>
      </c>
      <c r="H103" s="155">
        <v>18</v>
      </c>
      <c r="I103" s="180">
        <v>8</v>
      </c>
      <c r="J103" s="154" t="s">
        <v>24</v>
      </c>
    </row>
    <row r="104" spans="1:10" x14ac:dyDescent="0.35">
      <c r="A104" s="154" t="s">
        <v>145</v>
      </c>
      <c r="B104" s="150" t="s">
        <v>152</v>
      </c>
      <c r="C104" s="154" t="s">
        <v>22</v>
      </c>
      <c r="D104" s="157" t="s">
        <v>48</v>
      </c>
      <c r="E104" s="154" t="s">
        <v>23</v>
      </c>
      <c r="F104" s="154" t="s">
        <v>477</v>
      </c>
      <c r="G104" s="89">
        <v>635</v>
      </c>
      <c r="H104" s="155">
        <v>35</v>
      </c>
      <c r="I104" s="180">
        <v>17</v>
      </c>
      <c r="J104" s="154" t="s">
        <v>24</v>
      </c>
    </row>
    <row r="105" spans="1:10" x14ac:dyDescent="0.35">
      <c r="A105" s="154" t="s">
        <v>145</v>
      </c>
      <c r="B105" s="150" t="s">
        <v>155</v>
      </c>
      <c r="C105" s="154" t="s">
        <v>22</v>
      </c>
      <c r="D105" s="157" t="s">
        <v>149</v>
      </c>
      <c r="E105" s="154" t="s">
        <v>23</v>
      </c>
      <c r="F105" s="154" t="s">
        <v>477</v>
      </c>
      <c r="G105" s="89">
        <v>537</v>
      </c>
      <c r="H105" s="151" t="s">
        <v>17</v>
      </c>
      <c r="I105" s="180">
        <v>6</v>
      </c>
      <c r="J105" s="154" t="s">
        <v>24</v>
      </c>
    </row>
    <row r="106" spans="1:10" x14ac:dyDescent="0.35">
      <c r="A106" s="154" t="s">
        <v>145</v>
      </c>
      <c r="B106" s="150" t="s">
        <v>148</v>
      </c>
      <c r="C106" s="154" t="s">
        <v>22</v>
      </c>
      <c r="D106" s="157" t="s">
        <v>149</v>
      </c>
      <c r="E106" s="154" t="s">
        <v>23</v>
      </c>
      <c r="F106" s="154" t="s">
        <v>477</v>
      </c>
      <c r="G106" s="89">
        <v>893</v>
      </c>
      <c r="H106" s="155">
        <v>25</v>
      </c>
      <c r="I106" s="180">
        <v>9</v>
      </c>
      <c r="J106" s="154" t="s">
        <v>24</v>
      </c>
    </row>
    <row r="107" spans="1:10" x14ac:dyDescent="0.35">
      <c r="A107" s="174" t="s">
        <v>145</v>
      </c>
      <c r="B107" s="169" t="s">
        <v>495</v>
      </c>
      <c r="C107" s="168" t="s">
        <v>496</v>
      </c>
      <c r="D107" s="157" t="s">
        <v>15</v>
      </c>
      <c r="E107" s="4" t="str">
        <f>VLOOKUP(B107,'IT Order'!$B$12:$D$219,3,0)</f>
        <v>Yes</v>
      </c>
      <c r="F107" s="154" t="s">
        <v>477</v>
      </c>
      <c r="G107" s="32">
        <v>528</v>
      </c>
      <c r="H107" s="28" t="s">
        <v>17</v>
      </c>
      <c r="I107" s="180">
        <v>10.56</v>
      </c>
      <c r="J107" s="4" t="s">
        <v>43</v>
      </c>
    </row>
    <row r="108" spans="1:10" x14ac:dyDescent="0.35">
      <c r="A108" s="150" t="s">
        <v>162</v>
      </c>
      <c r="B108" s="150" t="s">
        <v>167</v>
      </c>
      <c r="C108" s="150" t="s">
        <v>131</v>
      </c>
      <c r="D108" s="157" t="s">
        <v>15</v>
      </c>
      <c r="E108" s="150" t="s">
        <v>23</v>
      </c>
      <c r="F108" s="150" t="s">
        <v>16</v>
      </c>
      <c r="G108" s="89">
        <v>809</v>
      </c>
      <c r="H108" s="151" t="s">
        <v>17</v>
      </c>
      <c r="I108" s="180">
        <v>16.18</v>
      </c>
      <c r="J108" s="153" t="s">
        <v>61</v>
      </c>
    </row>
    <row r="109" spans="1:10" x14ac:dyDescent="0.35">
      <c r="A109" s="150" t="s">
        <v>162</v>
      </c>
      <c r="B109" s="150" t="s">
        <v>165</v>
      </c>
      <c r="C109" s="150" t="s">
        <v>22</v>
      </c>
      <c r="D109" s="157" t="s">
        <v>14</v>
      </c>
      <c r="E109" s="150" t="s">
        <v>23</v>
      </c>
      <c r="F109" s="150" t="s">
        <v>16</v>
      </c>
      <c r="G109" s="89">
        <v>869</v>
      </c>
      <c r="H109" s="151" t="s">
        <v>17</v>
      </c>
      <c r="I109" s="180">
        <v>15</v>
      </c>
      <c r="J109" s="150" t="s">
        <v>43</v>
      </c>
    </row>
    <row r="110" spans="1:10" x14ac:dyDescent="0.35">
      <c r="A110" s="150" t="s">
        <v>162</v>
      </c>
      <c r="B110" s="150" t="s">
        <v>166</v>
      </c>
      <c r="C110" s="150" t="s">
        <v>22</v>
      </c>
      <c r="D110" s="157" t="s">
        <v>14</v>
      </c>
      <c r="E110" s="150" t="s">
        <v>23</v>
      </c>
      <c r="F110" s="150" t="s">
        <v>16</v>
      </c>
      <c r="G110" s="89">
        <v>791</v>
      </c>
      <c r="H110" s="151" t="s">
        <v>17</v>
      </c>
      <c r="I110" s="180">
        <v>12</v>
      </c>
      <c r="J110" s="150" t="s">
        <v>43</v>
      </c>
    </row>
    <row r="111" spans="1:10" x14ac:dyDescent="0.35">
      <c r="A111" s="154" t="s">
        <v>162</v>
      </c>
      <c r="B111" s="150" t="s">
        <v>163</v>
      </c>
      <c r="C111" s="154" t="s">
        <v>164</v>
      </c>
      <c r="D111" s="157" t="s">
        <v>15</v>
      </c>
      <c r="E111" s="154" t="s">
        <v>16</v>
      </c>
      <c r="F111" s="154" t="s">
        <v>16</v>
      </c>
      <c r="G111" s="89">
        <v>2760</v>
      </c>
      <c r="H111" s="182" t="s">
        <v>17</v>
      </c>
      <c r="I111" s="180">
        <v>55</v>
      </c>
      <c r="J111" s="154" t="s">
        <v>24</v>
      </c>
    </row>
    <row r="112" spans="1:10" x14ac:dyDescent="0.35">
      <c r="A112" s="150" t="s">
        <v>162</v>
      </c>
      <c r="B112" s="150" t="s">
        <v>168</v>
      </c>
      <c r="C112" s="150" t="s">
        <v>169</v>
      </c>
      <c r="D112" s="157" t="s">
        <v>15</v>
      </c>
      <c r="E112" s="150" t="s">
        <v>16</v>
      </c>
      <c r="F112" s="150" t="s">
        <v>16</v>
      </c>
      <c r="G112" s="89">
        <v>620</v>
      </c>
      <c r="H112" s="151" t="s">
        <v>17</v>
      </c>
      <c r="I112" s="180">
        <v>12.4</v>
      </c>
      <c r="J112" s="153" t="s">
        <v>61</v>
      </c>
    </row>
    <row r="113" spans="1:10" x14ac:dyDescent="0.35">
      <c r="A113" s="168" t="s">
        <v>497</v>
      </c>
      <c r="B113" s="169" t="s">
        <v>498</v>
      </c>
      <c r="C113" s="168" t="s">
        <v>499</v>
      </c>
      <c r="D113" s="157" t="s">
        <v>15</v>
      </c>
      <c r="E113" s="4" t="s">
        <v>23</v>
      </c>
      <c r="F113" s="154" t="s">
        <v>477</v>
      </c>
      <c r="G113" s="32">
        <v>2192</v>
      </c>
      <c r="H113" s="15" t="s">
        <v>17</v>
      </c>
      <c r="I113" s="180">
        <v>44</v>
      </c>
      <c r="J113" s="4" t="s">
        <v>43</v>
      </c>
    </row>
    <row r="114" spans="1:10" x14ac:dyDescent="0.35">
      <c r="A114" s="168" t="s">
        <v>497</v>
      </c>
      <c r="B114" s="169" t="s">
        <v>500</v>
      </c>
      <c r="C114" s="168" t="s">
        <v>499</v>
      </c>
      <c r="D114" s="157" t="s">
        <v>15</v>
      </c>
      <c r="E114" s="4" t="s">
        <v>23</v>
      </c>
      <c r="F114" s="154" t="s">
        <v>23</v>
      </c>
      <c r="G114" s="32">
        <v>3906</v>
      </c>
      <c r="H114" s="28" t="s">
        <v>17</v>
      </c>
      <c r="I114" s="180">
        <v>78</v>
      </c>
      <c r="J114" s="4" t="s">
        <v>43</v>
      </c>
    </row>
    <row r="115" spans="1:10" x14ac:dyDescent="0.35">
      <c r="A115" s="168" t="s">
        <v>497</v>
      </c>
      <c r="B115" s="169" t="s">
        <v>501</v>
      </c>
      <c r="C115" s="168" t="s">
        <v>499</v>
      </c>
      <c r="D115" s="157" t="s">
        <v>15</v>
      </c>
      <c r="E115" s="4" t="s">
        <v>23</v>
      </c>
      <c r="F115" s="154" t="s">
        <v>477</v>
      </c>
      <c r="G115" s="32">
        <v>2255</v>
      </c>
      <c r="H115" s="15" t="s">
        <v>17</v>
      </c>
      <c r="I115" s="180">
        <v>45</v>
      </c>
      <c r="J115" s="4" t="s">
        <v>43</v>
      </c>
    </row>
    <row r="116" spans="1:10" x14ac:dyDescent="0.35">
      <c r="A116" s="154" t="s">
        <v>170</v>
      </c>
      <c r="B116" s="150" t="s">
        <v>171</v>
      </c>
      <c r="C116" s="154" t="s">
        <v>172</v>
      </c>
      <c r="D116" s="157" t="s">
        <v>15</v>
      </c>
      <c r="E116" s="154" t="s">
        <v>23</v>
      </c>
      <c r="F116" s="154" t="s">
        <v>16</v>
      </c>
      <c r="G116" s="89">
        <v>1510</v>
      </c>
      <c r="H116" s="155">
        <v>12</v>
      </c>
      <c r="I116" s="180">
        <v>12</v>
      </c>
      <c r="J116" s="154" t="s">
        <v>24</v>
      </c>
    </row>
    <row r="117" spans="1:10" x14ac:dyDescent="0.35">
      <c r="A117" s="154" t="s">
        <v>170</v>
      </c>
      <c r="B117" s="150" t="s">
        <v>173</v>
      </c>
      <c r="C117" s="154" t="s">
        <v>42</v>
      </c>
      <c r="D117" s="157" t="s">
        <v>15</v>
      </c>
      <c r="E117" s="154" t="s">
        <v>23</v>
      </c>
      <c r="F117" s="154" t="s">
        <v>23</v>
      </c>
      <c r="G117" s="89">
        <v>835</v>
      </c>
      <c r="H117" s="155">
        <v>26</v>
      </c>
      <c r="I117" s="180">
        <v>14</v>
      </c>
      <c r="J117" s="154" t="s">
        <v>24</v>
      </c>
    </row>
    <row r="118" spans="1:10" x14ac:dyDescent="0.35">
      <c r="A118" s="154" t="s">
        <v>174</v>
      </c>
      <c r="B118" s="150" t="s">
        <v>175</v>
      </c>
      <c r="C118" s="154" t="s">
        <v>22</v>
      </c>
      <c r="D118" s="157" t="s">
        <v>14</v>
      </c>
      <c r="E118" s="154" t="s">
        <v>23</v>
      </c>
      <c r="F118" s="154" t="s">
        <v>23</v>
      </c>
      <c r="G118" s="89">
        <v>809</v>
      </c>
      <c r="H118" s="155">
        <v>50</v>
      </c>
      <c r="I118" s="180">
        <v>13</v>
      </c>
      <c r="J118" s="154" t="s">
        <v>24</v>
      </c>
    </row>
    <row r="119" spans="1:10" x14ac:dyDescent="0.35">
      <c r="A119" s="154" t="s">
        <v>174</v>
      </c>
      <c r="B119" s="150" t="s">
        <v>176</v>
      </c>
      <c r="C119" s="154" t="s">
        <v>22</v>
      </c>
      <c r="D119" s="157" t="s">
        <v>14</v>
      </c>
      <c r="E119" s="154" t="s">
        <v>23</v>
      </c>
      <c r="F119" s="154" t="s">
        <v>23</v>
      </c>
      <c r="G119" s="89">
        <v>391</v>
      </c>
      <c r="H119" s="155">
        <v>15</v>
      </c>
      <c r="I119" s="180">
        <v>6</v>
      </c>
      <c r="J119" s="154" t="s">
        <v>24</v>
      </c>
    </row>
    <row r="120" spans="1:10" x14ac:dyDescent="0.35">
      <c r="A120" s="154" t="s">
        <v>177</v>
      </c>
      <c r="B120" s="150" t="s">
        <v>197</v>
      </c>
      <c r="C120" s="154" t="s">
        <v>22</v>
      </c>
      <c r="D120" s="157" t="s">
        <v>31</v>
      </c>
      <c r="E120" s="154" t="s">
        <v>23</v>
      </c>
      <c r="F120" s="154" t="s">
        <v>477</v>
      </c>
      <c r="G120" s="89">
        <v>664</v>
      </c>
      <c r="H120" s="155">
        <v>17</v>
      </c>
      <c r="I120" s="180">
        <v>13</v>
      </c>
      <c r="J120" s="154" t="s">
        <v>24</v>
      </c>
    </row>
    <row r="121" spans="1:10" x14ac:dyDescent="0.35">
      <c r="A121" s="154" t="s">
        <v>177</v>
      </c>
      <c r="B121" s="150" t="s">
        <v>199</v>
      </c>
      <c r="C121" s="154" t="s">
        <v>22</v>
      </c>
      <c r="D121" s="157" t="s">
        <v>31</v>
      </c>
      <c r="E121" s="154" t="s">
        <v>23</v>
      </c>
      <c r="F121" s="154" t="s">
        <v>477</v>
      </c>
      <c r="G121" s="89">
        <v>573</v>
      </c>
      <c r="H121" s="151" t="s">
        <v>17</v>
      </c>
      <c r="I121" s="180">
        <v>11</v>
      </c>
      <c r="J121" s="154" t="s">
        <v>24</v>
      </c>
    </row>
    <row r="122" spans="1:10" x14ac:dyDescent="0.35">
      <c r="A122" s="154" t="s">
        <v>177</v>
      </c>
      <c r="B122" s="150" t="s">
        <v>182</v>
      </c>
      <c r="C122" s="154" t="s">
        <v>183</v>
      </c>
      <c r="D122" s="157" t="s">
        <v>15</v>
      </c>
      <c r="E122" s="154" t="s">
        <v>16</v>
      </c>
      <c r="F122" s="154" t="s">
        <v>16</v>
      </c>
      <c r="G122" s="89">
        <v>1919</v>
      </c>
      <c r="H122" s="155">
        <v>15</v>
      </c>
      <c r="I122" s="180">
        <v>15</v>
      </c>
      <c r="J122" s="154" t="s">
        <v>24</v>
      </c>
    </row>
    <row r="123" spans="1:10" x14ac:dyDescent="0.35">
      <c r="A123" s="154" t="s">
        <v>177</v>
      </c>
      <c r="B123" s="150" t="s">
        <v>191</v>
      </c>
      <c r="C123" s="154" t="s">
        <v>192</v>
      </c>
      <c r="D123" s="157" t="s">
        <v>15</v>
      </c>
      <c r="E123" s="154" t="s">
        <v>23</v>
      </c>
      <c r="F123" s="154" t="s">
        <v>477</v>
      </c>
      <c r="G123" s="89">
        <v>975</v>
      </c>
      <c r="H123" s="155">
        <v>16</v>
      </c>
      <c r="I123" s="180">
        <v>12</v>
      </c>
      <c r="J123" s="154" t="s">
        <v>24</v>
      </c>
    </row>
    <row r="124" spans="1:10" x14ac:dyDescent="0.35">
      <c r="A124" s="174" t="s">
        <v>177</v>
      </c>
      <c r="B124" s="169" t="s">
        <v>502</v>
      </c>
      <c r="C124" s="170" t="s">
        <v>503</v>
      </c>
      <c r="D124" s="157" t="s">
        <v>15</v>
      </c>
      <c r="E124" s="4" t="str">
        <f>VLOOKUP(B124,'IT Order'!$B$12:$D$219,3,0)</f>
        <v>Yes</v>
      </c>
      <c r="F124" s="154" t="s">
        <v>477</v>
      </c>
      <c r="G124" s="32">
        <v>308</v>
      </c>
      <c r="H124" s="15" t="s">
        <v>17</v>
      </c>
      <c r="I124" s="180">
        <v>6.16</v>
      </c>
      <c r="J124" s="4" t="s">
        <v>43</v>
      </c>
    </row>
    <row r="125" spans="1:10" x14ac:dyDescent="0.35">
      <c r="A125" s="154" t="s">
        <v>177</v>
      </c>
      <c r="B125" s="150" t="s">
        <v>178</v>
      </c>
      <c r="C125" s="154" t="s">
        <v>179</v>
      </c>
      <c r="D125" s="157" t="s">
        <v>15</v>
      </c>
      <c r="E125" s="154" t="s">
        <v>23</v>
      </c>
      <c r="F125" s="154" t="s">
        <v>16</v>
      </c>
      <c r="G125" s="89">
        <v>3649</v>
      </c>
      <c r="H125" s="181">
        <v>15</v>
      </c>
      <c r="I125" s="180">
        <v>15</v>
      </c>
      <c r="J125" s="154" t="s">
        <v>24</v>
      </c>
    </row>
    <row r="126" spans="1:10" x14ac:dyDescent="0.35">
      <c r="A126" s="154" t="s">
        <v>177</v>
      </c>
      <c r="B126" s="150" t="s">
        <v>188</v>
      </c>
      <c r="C126" s="154" t="s">
        <v>189</v>
      </c>
      <c r="D126" s="157" t="s">
        <v>109</v>
      </c>
      <c r="E126" s="154" t="s">
        <v>23</v>
      </c>
      <c r="F126" s="154" t="s">
        <v>477</v>
      </c>
      <c r="G126" s="89">
        <v>1496</v>
      </c>
      <c r="H126" s="155">
        <v>55</v>
      </c>
      <c r="I126" s="180">
        <v>15</v>
      </c>
      <c r="J126" s="154" t="s">
        <v>24</v>
      </c>
    </row>
    <row r="127" spans="1:10" x14ac:dyDescent="0.35">
      <c r="A127" s="154" t="s">
        <v>177</v>
      </c>
      <c r="B127" s="150" t="s">
        <v>184</v>
      </c>
      <c r="C127" s="154" t="s">
        <v>185</v>
      </c>
      <c r="D127" s="157" t="s">
        <v>15</v>
      </c>
      <c r="E127" s="154" t="s">
        <v>23</v>
      </c>
      <c r="F127" s="154" t="s">
        <v>16</v>
      </c>
      <c r="G127" s="89">
        <v>1896</v>
      </c>
      <c r="H127" s="155">
        <v>15</v>
      </c>
      <c r="I127" s="180">
        <v>10</v>
      </c>
      <c r="J127" s="154" t="s">
        <v>24</v>
      </c>
    </row>
    <row r="128" spans="1:10" x14ac:dyDescent="0.35">
      <c r="A128" s="154" t="s">
        <v>177</v>
      </c>
      <c r="B128" s="150" t="s">
        <v>180</v>
      </c>
      <c r="C128" s="154" t="s">
        <v>181</v>
      </c>
      <c r="D128" s="157" t="s">
        <v>109</v>
      </c>
      <c r="E128" s="154" t="s">
        <v>23</v>
      </c>
      <c r="F128" s="154" t="s">
        <v>477</v>
      </c>
      <c r="G128" s="89">
        <v>2241</v>
      </c>
      <c r="H128" s="181">
        <v>140</v>
      </c>
      <c r="I128" s="180">
        <v>26</v>
      </c>
      <c r="J128" s="154" t="s">
        <v>24</v>
      </c>
    </row>
    <row r="129" spans="1:10" x14ac:dyDescent="0.35">
      <c r="A129" s="154" t="s">
        <v>177</v>
      </c>
      <c r="B129" s="150" t="s">
        <v>186</v>
      </c>
      <c r="C129" s="154" t="s">
        <v>187</v>
      </c>
      <c r="D129" s="157" t="s">
        <v>15</v>
      </c>
      <c r="E129" s="154" t="s">
        <v>23</v>
      </c>
      <c r="F129" s="154" t="s">
        <v>477</v>
      </c>
      <c r="G129" s="89">
        <v>1660</v>
      </c>
      <c r="H129" s="155">
        <v>25</v>
      </c>
      <c r="I129" s="180">
        <v>25</v>
      </c>
      <c r="J129" s="154" t="s">
        <v>24</v>
      </c>
    </row>
    <row r="130" spans="1:10" x14ac:dyDescent="0.35">
      <c r="A130" s="154" t="s">
        <v>177</v>
      </c>
      <c r="B130" s="150" t="s">
        <v>200</v>
      </c>
      <c r="C130" s="154" t="s">
        <v>201</v>
      </c>
      <c r="D130" s="157" t="s">
        <v>15</v>
      </c>
      <c r="E130" s="154" t="s">
        <v>16</v>
      </c>
      <c r="F130" s="154" t="s">
        <v>16</v>
      </c>
      <c r="G130" s="89">
        <v>444</v>
      </c>
      <c r="H130" s="155">
        <v>10</v>
      </c>
      <c r="I130" s="180">
        <v>12</v>
      </c>
      <c r="J130" s="154" t="s">
        <v>24</v>
      </c>
    </row>
    <row r="131" spans="1:10" x14ac:dyDescent="0.35">
      <c r="A131" s="154" t="s">
        <v>177</v>
      </c>
      <c r="B131" s="150" t="s">
        <v>193</v>
      </c>
      <c r="C131" s="154" t="s">
        <v>22</v>
      </c>
      <c r="D131" s="157" t="s">
        <v>14</v>
      </c>
      <c r="E131" s="154" t="s">
        <v>23</v>
      </c>
      <c r="F131" s="154" t="s">
        <v>477</v>
      </c>
      <c r="G131" s="89">
        <v>790</v>
      </c>
      <c r="H131" s="155">
        <v>20</v>
      </c>
      <c r="I131" s="180">
        <v>10</v>
      </c>
      <c r="J131" s="154" t="s">
        <v>24</v>
      </c>
    </row>
    <row r="132" spans="1:10" x14ac:dyDescent="0.35">
      <c r="A132" s="175" t="s">
        <v>177</v>
      </c>
      <c r="B132" s="176" t="s">
        <v>504</v>
      </c>
      <c r="C132" s="170" t="s">
        <v>505</v>
      </c>
      <c r="D132" s="157" t="s">
        <v>15</v>
      </c>
      <c r="E132" s="4" t="str">
        <f>VLOOKUP(B132,'IT Order'!$B$12:$D$219,3,0)</f>
        <v>Yes</v>
      </c>
      <c r="F132" s="154" t="s">
        <v>477</v>
      </c>
      <c r="G132" s="32">
        <v>794</v>
      </c>
      <c r="H132" s="15" t="s">
        <v>17</v>
      </c>
      <c r="I132" s="180">
        <v>15.88</v>
      </c>
      <c r="J132" s="4" t="s">
        <v>43</v>
      </c>
    </row>
    <row r="133" spans="1:10" x14ac:dyDescent="0.35">
      <c r="A133" s="150" t="s">
        <v>177</v>
      </c>
      <c r="B133" s="150" t="s">
        <v>204</v>
      </c>
      <c r="C133" s="150" t="s">
        <v>22</v>
      </c>
      <c r="D133" s="157" t="s">
        <v>14</v>
      </c>
      <c r="E133" s="150" t="s">
        <v>23</v>
      </c>
      <c r="F133" s="150" t="s">
        <v>477</v>
      </c>
      <c r="G133" s="89">
        <v>576</v>
      </c>
      <c r="H133" s="151" t="s">
        <v>17</v>
      </c>
      <c r="I133" s="180">
        <v>11.52</v>
      </c>
      <c r="J133" s="150" t="s">
        <v>43</v>
      </c>
    </row>
    <row r="134" spans="1:10" x14ac:dyDescent="0.35">
      <c r="A134" s="154" t="s">
        <v>177</v>
      </c>
      <c r="B134" s="150" t="s">
        <v>202</v>
      </c>
      <c r="C134" s="154" t="s">
        <v>22</v>
      </c>
      <c r="D134" s="157" t="s">
        <v>31</v>
      </c>
      <c r="E134" s="154" t="s">
        <v>23</v>
      </c>
      <c r="F134" s="154" t="s">
        <v>16</v>
      </c>
      <c r="G134" s="89">
        <v>235</v>
      </c>
      <c r="H134" s="155">
        <v>13</v>
      </c>
      <c r="I134" s="180">
        <v>3</v>
      </c>
      <c r="J134" s="154" t="s">
        <v>24</v>
      </c>
    </row>
    <row r="135" spans="1:10" x14ac:dyDescent="0.35">
      <c r="A135" s="154" t="s">
        <v>177</v>
      </c>
      <c r="B135" s="150" t="s">
        <v>194</v>
      </c>
      <c r="C135" s="154" t="s">
        <v>22</v>
      </c>
      <c r="D135" s="157" t="s">
        <v>14</v>
      </c>
      <c r="E135" s="154" t="s">
        <v>23</v>
      </c>
      <c r="F135" s="154" t="s">
        <v>477</v>
      </c>
      <c r="G135" s="89">
        <v>788</v>
      </c>
      <c r="H135" s="155">
        <v>20</v>
      </c>
      <c r="I135" s="180">
        <v>12</v>
      </c>
      <c r="J135" s="154" t="s">
        <v>24</v>
      </c>
    </row>
    <row r="136" spans="1:10" x14ac:dyDescent="0.35">
      <c r="A136" s="154" t="s">
        <v>177</v>
      </c>
      <c r="B136" s="150" t="s">
        <v>195</v>
      </c>
      <c r="C136" s="154" t="s">
        <v>196</v>
      </c>
      <c r="D136" s="157" t="s">
        <v>15</v>
      </c>
      <c r="E136" s="154" t="s">
        <v>23</v>
      </c>
      <c r="F136" s="154" t="s">
        <v>477</v>
      </c>
      <c r="G136" s="89">
        <v>755</v>
      </c>
      <c r="H136" s="155">
        <v>16</v>
      </c>
      <c r="I136" s="180">
        <v>15</v>
      </c>
      <c r="J136" s="154" t="s">
        <v>24</v>
      </c>
    </row>
    <row r="137" spans="1:10" x14ac:dyDescent="0.35">
      <c r="A137" s="150" t="s">
        <v>177</v>
      </c>
      <c r="B137" s="150" t="s">
        <v>564</v>
      </c>
      <c r="C137" s="150" t="s">
        <v>42</v>
      </c>
      <c r="D137" s="157" t="s">
        <v>31</v>
      </c>
      <c r="E137" s="150" t="s">
        <v>15</v>
      </c>
      <c r="F137" s="150" t="s">
        <v>16</v>
      </c>
      <c r="G137" s="89">
        <v>700</v>
      </c>
      <c r="H137" s="151" t="s">
        <v>17</v>
      </c>
      <c r="I137" s="180">
        <v>14</v>
      </c>
      <c r="J137" s="150" t="s">
        <v>43</v>
      </c>
    </row>
    <row r="138" spans="1:10" x14ac:dyDescent="0.35">
      <c r="A138" s="154" t="s">
        <v>177</v>
      </c>
      <c r="B138" s="150" t="s">
        <v>198</v>
      </c>
      <c r="C138" s="154" t="s">
        <v>22</v>
      </c>
      <c r="D138" s="157" t="s">
        <v>14</v>
      </c>
      <c r="E138" s="154" t="s">
        <v>23</v>
      </c>
      <c r="F138" s="154" t="s">
        <v>477</v>
      </c>
      <c r="G138" s="89">
        <v>1060</v>
      </c>
      <c r="H138" s="155">
        <v>24</v>
      </c>
      <c r="I138" s="180">
        <v>12</v>
      </c>
      <c r="J138" s="154" t="s">
        <v>24</v>
      </c>
    </row>
    <row r="139" spans="1:10" x14ac:dyDescent="0.35">
      <c r="A139" s="154" t="s">
        <v>177</v>
      </c>
      <c r="B139" s="150" t="s">
        <v>190</v>
      </c>
      <c r="C139" s="154" t="s">
        <v>22</v>
      </c>
      <c r="D139" s="157" t="s">
        <v>149</v>
      </c>
      <c r="E139" s="154" t="s">
        <v>23</v>
      </c>
      <c r="F139" s="154" t="s">
        <v>477</v>
      </c>
      <c r="G139" s="89">
        <v>1002</v>
      </c>
      <c r="H139" s="155">
        <v>16</v>
      </c>
      <c r="I139" s="180">
        <v>23</v>
      </c>
      <c r="J139" s="154" t="s">
        <v>24</v>
      </c>
    </row>
    <row r="140" spans="1:10" x14ac:dyDescent="0.35">
      <c r="A140" s="154" t="s">
        <v>205</v>
      </c>
      <c r="B140" s="150" t="s">
        <v>217</v>
      </c>
      <c r="C140" s="154" t="s">
        <v>22</v>
      </c>
      <c r="D140" s="157" t="s">
        <v>109</v>
      </c>
      <c r="E140" s="154" t="s">
        <v>23</v>
      </c>
      <c r="F140" s="154" t="s">
        <v>477</v>
      </c>
      <c r="G140" s="89">
        <v>728</v>
      </c>
      <c r="H140" s="181">
        <v>28</v>
      </c>
      <c r="I140" s="180">
        <v>7</v>
      </c>
      <c r="J140" s="154" t="s">
        <v>24</v>
      </c>
    </row>
    <row r="141" spans="1:10" x14ac:dyDescent="0.35">
      <c r="A141" s="154" t="s">
        <v>205</v>
      </c>
      <c r="B141" s="150" t="s">
        <v>216</v>
      </c>
      <c r="C141" s="154" t="s">
        <v>22</v>
      </c>
      <c r="D141" s="157" t="s">
        <v>109</v>
      </c>
      <c r="E141" s="154" t="s">
        <v>23</v>
      </c>
      <c r="F141" s="154" t="s">
        <v>477</v>
      </c>
      <c r="G141" s="89">
        <v>794</v>
      </c>
      <c r="H141" s="181">
        <v>40</v>
      </c>
      <c r="I141" s="180">
        <v>9</v>
      </c>
      <c r="J141" s="154" t="s">
        <v>24</v>
      </c>
    </row>
    <row r="142" spans="1:10" x14ac:dyDescent="0.35">
      <c r="A142" s="154" t="s">
        <v>205</v>
      </c>
      <c r="B142" s="150" t="s">
        <v>207</v>
      </c>
      <c r="C142" s="154" t="s">
        <v>22</v>
      </c>
      <c r="D142" s="157" t="s">
        <v>109</v>
      </c>
      <c r="E142" s="154" t="s">
        <v>23</v>
      </c>
      <c r="F142" s="154" t="s">
        <v>477</v>
      </c>
      <c r="G142" s="89">
        <v>1077</v>
      </c>
      <c r="H142" s="181">
        <v>70</v>
      </c>
      <c r="I142" s="180">
        <v>13</v>
      </c>
      <c r="J142" s="154" t="s">
        <v>24</v>
      </c>
    </row>
    <row r="143" spans="1:10" x14ac:dyDescent="0.35">
      <c r="A143" s="154" t="s">
        <v>205</v>
      </c>
      <c r="B143" s="150" t="s">
        <v>222</v>
      </c>
      <c r="C143" s="154" t="s">
        <v>223</v>
      </c>
      <c r="D143" s="157" t="s">
        <v>15</v>
      </c>
      <c r="E143" s="154" t="s">
        <v>23</v>
      </c>
      <c r="F143" s="154" t="s">
        <v>477</v>
      </c>
      <c r="G143" s="89">
        <v>481</v>
      </c>
      <c r="H143" s="155">
        <v>14</v>
      </c>
      <c r="I143" s="180">
        <v>10</v>
      </c>
      <c r="J143" s="154" t="s">
        <v>24</v>
      </c>
    </row>
    <row r="144" spans="1:10" x14ac:dyDescent="0.35">
      <c r="A144" s="154" t="s">
        <v>205</v>
      </c>
      <c r="B144" s="150" t="s">
        <v>209</v>
      </c>
      <c r="C144" s="154" t="s">
        <v>22</v>
      </c>
      <c r="D144" s="157" t="s">
        <v>31</v>
      </c>
      <c r="E144" s="154" t="s">
        <v>23</v>
      </c>
      <c r="F144" s="154" t="s">
        <v>477</v>
      </c>
      <c r="G144" s="89">
        <v>941</v>
      </c>
      <c r="H144" s="155">
        <v>30</v>
      </c>
      <c r="I144" s="180">
        <v>12</v>
      </c>
      <c r="J144" s="154" t="s">
        <v>24</v>
      </c>
    </row>
    <row r="145" spans="1:10" x14ac:dyDescent="0.35">
      <c r="A145" s="154" t="s">
        <v>205</v>
      </c>
      <c r="B145" s="150" t="s">
        <v>568</v>
      </c>
      <c r="C145" s="154" t="s">
        <v>569</v>
      </c>
      <c r="D145" s="157" t="s">
        <v>31</v>
      </c>
      <c r="E145" s="154" t="s">
        <v>15</v>
      </c>
      <c r="F145" s="154" t="s">
        <v>15</v>
      </c>
      <c r="G145" s="89">
        <v>2300</v>
      </c>
      <c r="H145" s="151" t="s">
        <v>17</v>
      </c>
      <c r="I145" s="180">
        <v>46</v>
      </c>
      <c r="J145" s="154" t="s">
        <v>18</v>
      </c>
    </row>
    <row r="146" spans="1:10" x14ac:dyDescent="0.35">
      <c r="A146" s="154" t="s">
        <v>205</v>
      </c>
      <c r="B146" s="150" t="s">
        <v>213</v>
      </c>
      <c r="C146" s="154" t="s">
        <v>22</v>
      </c>
      <c r="D146" s="157" t="s">
        <v>14</v>
      </c>
      <c r="E146" s="154" t="s">
        <v>23</v>
      </c>
      <c r="F146" s="154" t="s">
        <v>477</v>
      </c>
      <c r="G146" s="89">
        <v>854</v>
      </c>
      <c r="H146" s="155">
        <v>30</v>
      </c>
      <c r="I146" s="180">
        <v>17</v>
      </c>
      <c r="J146" s="154" t="s">
        <v>24</v>
      </c>
    </row>
    <row r="147" spans="1:10" x14ac:dyDescent="0.35">
      <c r="A147" s="154" t="s">
        <v>205</v>
      </c>
      <c r="B147" s="150" t="s">
        <v>221</v>
      </c>
      <c r="C147" s="154" t="s">
        <v>22</v>
      </c>
      <c r="D147" s="157" t="s">
        <v>14</v>
      </c>
      <c r="E147" s="154" t="s">
        <v>23</v>
      </c>
      <c r="F147" s="154" t="s">
        <v>477</v>
      </c>
      <c r="G147" s="89">
        <v>569</v>
      </c>
      <c r="H147" s="155">
        <v>20</v>
      </c>
      <c r="I147" s="180">
        <v>10</v>
      </c>
      <c r="J147" s="154" t="s">
        <v>24</v>
      </c>
    </row>
    <row r="148" spans="1:10" x14ac:dyDescent="0.35">
      <c r="A148" s="154" t="s">
        <v>205</v>
      </c>
      <c r="B148" s="150" t="s">
        <v>219</v>
      </c>
      <c r="C148" s="154" t="s">
        <v>220</v>
      </c>
      <c r="D148" s="157" t="s">
        <v>15</v>
      </c>
      <c r="E148" s="154" t="s">
        <v>23</v>
      </c>
      <c r="F148" s="154" t="s">
        <v>477</v>
      </c>
      <c r="G148" s="89">
        <v>588</v>
      </c>
      <c r="H148" s="155">
        <v>20</v>
      </c>
      <c r="I148" s="180">
        <v>12</v>
      </c>
      <c r="J148" s="154" t="s">
        <v>24</v>
      </c>
    </row>
    <row r="149" spans="1:10" x14ac:dyDescent="0.35">
      <c r="A149" s="178" t="s">
        <v>205</v>
      </c>
      <c r="B149" s="179" t="s">
        <v>570</v>
      </c>
      <c r="C149" s="170" t="s">
        <v>65</v>
      </c>
      <c r="D149" s="157" t="s">
        <v>15</v>
      </c>
      <c r="E149" s="4" t="str">
        <f>VLOOKUP(B149,'IT Order'!$B$12:$D$219,3,0)</f>
        <v>Yes</v>
      </c>
      <c r="F149" s="154" t="s">
        <v>477</v>
      </c>
      <c r="G149" s="32">
        <v>165</v>
      </c>
      <c r="H149" s="15" t="s">
        <v>17</v>
      </c>
      <c r="I149" s="180">
        <v>3</v>
      </c>
      <c r="J149" s="4" t="s">
        <v>396</v>
      </c>
    </row>
    <row r="150" spans="1:10" x14ac:dyDescent="0.35">
      <c r="A150" s="178" t="s">
        <v>205</v>
      </c>
      <c r="B150" s="179" t="s">
        <v>571</v>
      </c>
      <c r="C150" s="170" t="s">
        <v>572</v>
      </c>
      <c r="D150" s="157" t="s">
        <v>15</v>
      </c>
      <c r="E150" s="4" t="s">
        <v>23</v>
      </c>
      <c r="F150" s="154" t="s">
        <v>477</v>
      </c>
      <c r="G150" s="32">
        <v>658</v>
      </c>
      <c r="H150" s="15">
        <v>10</v>
      </c>
      <c r="I150" s="180">
        <v>13</v>
      </c>
      <c r="J150" s="4" t="s">
        <v>43</v>
      </c>
    </row>
    <row r="151" spans="1:10" x14ac:dyDescent="0.35">
      <c r="A151" s="154" t="s">
        <v>205</v>
      </c>
      <c r="B151" s="150" t="s">
        <v>210</v>
      </c>
      <c r="C151" s="154" t="s">
        <v>211</v>
      </c>
      <c r="D151" s="157" t="s">
        <v>14</v>
      </c>
      <c r="E151" s="154" t="s">
        <v>23</v>
      </c>
      <c r="F151" s="154" t="s">
        <v>477</v>
      </c>
      <c r="G151" s="89">
        <v>937</v>
      </c>
      <c r="H151" s="155">
        <v>24</v>
      </c>
      <c r="I151" s="180">
        <v>13</v>
      </c>
      <c r="J151" s="154" t="s">
        <v>24</v>
      </c>
    </row>
    <row r="152" spans="1:10" x14ac:dyDescent="0.35">
      <c r="A152" s="154" t="s">
        <v>205</v>
      </c>
      <c r="B152" s="150" t="s">
        <v>206</v>
      </c>
      <c r="C152" s="154" t="s">
        <v>22</v>
      </c>
      <c r="D152" s="157" t="s">
        <v>109</v>
      </c>
      <c r="E152" s="154" t="s">
        <v>23</v>
      </c>
      <c r="F152" s="154" t="s">
        <v>477</v>
      </c>
      <c r="G152" s="89">
        <v>1229</v>
      </c>
      <c r="H152" s="181">
        <v>72</v>
      </c>
      <c r="I152" s="180">
        <v>12</v>
      </c>
      <c r="J152" s="154" t="s">
        <v>24</v>
      </c>
    </row>
    <row r="153" spans="1:10" x14ac:dyDescent="0.35">
      <c r="A153" s="154" t="s">
        <v>205</v>
      </c>
      <c r="B153" s="150" t="s">
        <v>208</v>
      </c>
      <c r="C153" s="154" t="s">
        <v>22</v>
      </c>
      <c r="D153" s="157" t="s">
        <v>14</v>
      </c>
      <c r="E153" s="154" t="s">
        <v>23</v>
      </c>
      <c r="F153" s="154" t="s">
        <v>477</v>
      </c>
      <c r="G153" s="89">
        <v>936</v>
      </c>
      <c r="H153" s="155">
        <v>30</v>
      </c>
      <c r="I153" s="180">
        <v>17</v>
      </c>
      <c r="J153" s="154" t="s">
        <v>24</v>
      </c>
    </row>
    <row r="154" spans="1:10" x14ac:dyDescent="0.35">
      <c r="A154" s="154" t="s">
        <v>205</v>
      </c>
      <c r="B154" s="150" t="s">
        <v>212</v>
      </c>
      <c r="C154" s="154" t="s">
        <v>22</v>
      </c>
      <c r="D154" s="157" t="s">
        <v>14</v>
      </c>
      <c r="E154" s="154" t="s">
        <v>23</v>
      </c>
      <c r="F154" s="154" t="s">
        <v>477</v>
      </c>
      <c r="G154" s="89">
        <v>917</v>
      </c>
      <c r="H154" s="155">
        <v>24</v>
      </c>
      <c r="I154" s="180">
        <v>17</v>
      </c>
      <c r="J154" s="154" t="s">
        <v>24</v>
      </c>
    </row>
    <row r="155" spans="1:10" x14ac:dyDescent="0.35">
      <c r="A155" s="154" t="s">
        <v>205</v>
      </c>
      <c r="B155" s="150" t="s">
        <v>215</v>
      </c>
      <c r="C155" s="154" t="s">
        <v>22</v>
      </c>
      <c r="D155" s="157" t="s">
        <v>14</v>
      </c>
      <c r="E155" s="154" t="s">
        <v>23</v>
      </c>
      <c r="F155" s="154" t="s">
        <v>23</v>
      </c>
      <c r="G155" s="89">
        <v>859</v>
      </c>
      <c r="H155" s="155">
        <v>24</v>
      </c>
      <c r="I155" s="180">
        <v>16</v>
      </c>
      <c r="J155" s="154" t="s">
        <v>24</v>
      </c>
    </row>
    <row r="156" spans="1:10" x14ac:dyDescent="0.35">
      <c r="A156" s="154" t="s">
        <v>205</v>
      </c>
      <c r="B156" s="150" t="s">
        <v>214</v>
      </c>
      <c r="C156" s="154" t="s">
        <v>22</v>
      </c>
      <c r="D156" s="157" t="s">
        <v>14</v>
      </c>
      <c r="E156" s="154" t="s">
        <v>23</v>
      </c>
      <c r="F156" s="154" t="s">
        <v>23</v>
      </c>
      <c r="G156" s="89">
        <v>874</v>
      </c>
      <c r="H156" s="155">
        <v>24</v>
      </c>
      <c r="I156" s="180">
        <v>16</v>
      </c>
      <c r="J156" s="154" t="s">
        <v>24</v>
      </c>
    </row>
    <row r="157" spans="1:10" x14ac:dyDescent="0.35">
      <c r="A157" s="154" t="s">
        <v>205</v>
      </c>
      <c r="B157" s="150" t="s">
        <v>218</v>
      </c>
      <c r="C157" s="154" t="s">
        <v>22</v>
      </c>
      <c r="D157" s="157" t="s">
        <v>48</v>
      </c>
      <c r="E157" s="154" t="s">
        <v>23</v>
      </c>
      <c r="F157" s="154" t="s">
        <v>477</v>
      </c>
      <c r="G157" s="89">
        <v>677</v>
      </c>
      <c r="H157" s="155">
        <v>24</v>
      </c>
      <c r="I157" s="180">
        <v>11</v>
      </c>
      <c r="J157" s="154" t="s">
        <v>24</v>
      </c>
    </row>
    <row r="158" spans="1:10" x14ac:dyDescent="0.35">
      <c r="A158" s="154" t="s">
        <v>224</v>
      </c>
      <c r="B158" s="150" t="s">
        <v>225</v>
      </c>
      <c r="C158" s="154" t="s">
        <v>22</v>
      </c>
      <c r="D158" s="157" t="s">
        <v>109</v>
      </c>
      <c r="E158" s="154" t="s">
        <v>23</v>
      </c>
      <c r="F158" s="154" t="s">
        <v>477</v>
      </c>
      <c r="G158" s="89">
        <v>2128</v>
      </c>
      <c r="H158" s="181">
        <v>146</v>
      </c>
      <c r="I158" s="180">
        <v>30</v>
      </c>
      <c r="J158" s="154" t="s">
        <v>24</v>
      </c>
    </row>
    <row r="159" spans="1:10" x14ac:dyDescent="0.35">
      <c r="A159" s="154" t="s">
        <v>224</v>
      </c>
      <c r="B159" s="150" t="s">
        <v>228</v>
      </c>
      <c r="C159" s="154" t="s">
        <v>229</v>
      </c>
      <c r="D159" s="157" t="s">
        <v>15</v>
      </c>
      <c r="E159" s="154" t="s">
        <v>23</v>
      </c>
      <c r="F159" s="154" t="s">
        <v>23</v>
      </c>
      <c r="G159" s="89">
        <v>758</v>
      </c>
      <c r="H159" s="155">
        <v>36</v>
      </c>
      <c r="I159" s="180">
        <v>8</v>
      </c>
      <c r="J159" s="154" t="s">
        <v>24</v>
      </c>
    </row>
    <row r="160" spans="1:10" x14ac:dyDescent="0.35">
      <c r="A160" s="154" t="s">
        <v>224</v>
      </c>
      <c r="B160" s="150" t="s">
        <v>227</v>
      </c>
      <c r="C160" s="154" t="s">
        <v>22</v>
      </c>
      <c r="D160" s="157" t="s">
        <v>14</v>
      </c>
      <c r="E160" s="154" t="s">
        <v>23</v>
      </c>
      <c r="F160" s="154" t="s">
        <v>477</v>
      </c>
      <c r="G160" s="89">
        <v>877</v>
      </c>
      <c r="H160" s="155">
        <v>40</v>
      </c>
      <c r="I160" s="180">
        <v>13</v>
      </c>
      <c r="J160" s="154" t="s">
        <v>24</v>
      </c>
    </row>
    <row r="161" spans="1:10" x14ac:dyDescent="0.35">
      <c r="A161" s="154" t="s">
        <v>224</v>
      </c>
      <c r="B161" s="150" t="s">
        <v>226</v>
      </c>
      <c r="C161" s="154" t="s">
        <v>42</v>
      </c>
      <c r="D161" s="157" t="s">
        <v>31</v>
      </c>
      <c r="E161" s="154" t="s">
        <v>23</v>
      </c>
      <c r="F161" s="154" t="s">
        <v>477</v>
      </c>
      <c r="G161" s="89">
        <v>1045</v>
      </c>
      <c r="H161" s="155">
        <v>30</v>
      </c>
      <c r="I161" s="180">
        <v>15</v>
      </c>
      <c r="J161" s="154" t="s">
        <v>24</v>
      </c>
    </row>
    <row r="162" spans="1:10" x14ac:dyDescent="0.35">
      <c r="A162" s="154" t="s">
        <v>224</v>
      </c>
      <c r="B162" s="150" t="s">
        <v>232</v>
      </c>
      <c r="C162" s="154" t="s">
        <v>22</v>
      </c>
      <c r="D162" s="157" t="s">
        <v>14</v>
      </c>
      <c r="E162" s="154" t="s">
        <v>23</v>
      </c>
      <c r="F162" s="154" t="s">
        <v>477</v>
      </c>
      <c r="G162" s="89">
        <v>611</v>
      </c>
      <c r="H162" s="155">
        <v>30</v>
      </c>
      <c r="I162" s="180">
        <v>6</v>
      </c>
      <c r="J162" s="154" t="s">
        <v>24</v>
      </c>
    </row>
    <row r="163" spans="1:10" x14ac:dyDescent="0.35">
      <c r="A163" s="154" t="s">
        <v>224</v>
      </c>
      <c r="B163" s="150" t="s">
        <v>231</v>
      </c>
      <c r="C163" s="154" t="s">
        <v>22</v>
      </c>
      <c r="D163" s="157" t="s">
        <v>14</v>
      </c>
      <c r="E163" s="154" t="s">
        <v>23</v>
      </c>
      <c r="F163" s="154" t="s">
        <v>477</v>
      </c>
      <c r="G163" s="89">
        <v>705</v>
      </c>
      <c r="H163" s="155">
        <v>36</v>
      </c>
      <c r="I163" s="180">
        <v>9</v>
      </c>
      <c r="J163" s="154" t="s">
        <v>24</v>
      </c>
    </row>
    <row r="164" spans="1:10" x14ac:dyDescent="0.35">
      <c r="A164" s="154" t="s">
        <v>224</v>
      </c>
      <c r="B164" s="150" t="s">
        <v>230</v>
      </c>
      <c r="C164" s="154" t="s">
        <v>22</v>
      </c>
      <c r="D164" s="157" t="s">
        <v>14</v>
      </c>
      <c r="E164" s="154" t="s">
        <v>23</v>
      </c>
      <c r="F164" s="154" t="s">
        <v>477</v>
      </c>
      <c r="G164" s="89">
        <v>687</v>
      </c>
      <c r="H164" s="155">
        <v>36</v>
      </c>
      <c r="I164" s="180">
        <v>9</v>
      </c>
      <c r="J164" s="154" t="s">
        <v>24</v>
      </c>
    </row>
    <row r="165" spans="1:10" x14ac:dyDescent="0.35">
      <c r="A165" s="174" t="s">
        <v>224</v>
      </c>
      <c r="B165" s="177" t="s">
        <v>510</v>
      </c>
      <c r="C165" s="170" t="s">
        <v>65</v>
      </c>
      <c r="D165" s="157" t="s">
        <v>15</v>
      </c>
      <c r="E165" s="4" t="str">
        <f>VLOOKUP(B165,'IT Order'!$B$12:$D$219,3,0)</f>
        <v>Yes</v>
      </c>
      <c r="F165" s="154" t="s">
        <v>477</v>
      </c>
      <c r="G165" s="32">
        <v>264</v>
      </c>
      <c r="H165" s="15" t="s">
        <v>17</v>
      </c>
      <c r="I165" s="180">
        <v>5</v>
      </c>
      <c r="J165" s="4" t="s">
        <v>396</v>
      </c>
    </row>
    <row r="166" spans="1:10" x14ac:dyDescent="0.35">
      <c r="A166" s="150" t="s">
        <v>233</v>
      </c>
      <c r="B166" s="150" t="s">
        <v>234</v>
      </c>
      <c r="C166" s="150" t="s">
        <v>22</v>
      </c>
      <c r="D166" s="157" t="s">
        <v>109</v>
      </c>
      <c r="E166" s="150" t="s">
        <v>23</v>
      </c>
      <c r="F166" s="150" t="s">
        <v>477</v>
      </c>
      <c r="G166" s="89">
        <v>1852</v>
      </c>
      <c r="H166" s="151">
        <v>35</v>
      </c>
      <c r="I166" s="180" t="s">
        <v>577</v>
      </c>
      <c r="J166" s="150" t="s">
        <v>43</v>
      </c>
    </row>
    <row r="167" spans="1:10" x14ac:dyDescent="0.35">
      <c r="A167" s="150" t="s">
        <v>235</v>
      </c>
      <c r="B167" s="157" t="s">
        <v>242</v>
      </c>
      <c r="C167" s="150" t="s">
        <v>243</v>
      </c>
      <c r="D167" s="157" t="s">
        <v>15</v>
      </c>
      <c r="E167" s="150" t="s">
        <v>15</v>
      </c>
      <c r="F167" s="150" t="s">
        <v>16</v>
      </c>
      <c r="G167" s="89">
        <v>2784</v>
      </c>
      <c r="H167" s="151" t="s">
        <v>17</v>
      </c>
      <c r="I167" s="180">
        <v>56</v>
      </c>
      <c r="J167" s="153" t="s">
        <v>18</v>
      </c>
    </row>
    <row r="168" spans="1:10" x14ac:dyDescent="0.35">
      <c r="A168" s="150" t="s">
        <v>235</v>
      </c>
      <c r="B168" s="157" t="s">
        <v>244</v>
      </c>
      <c r="C168" s="150" t="s">
        <v>245</v>
      </c>
      <c r="D168" s="157" t="s">
        <v>15</v>
      </c>
      <c r="E168" s="150" t="s">
        <v>15</v>
      </c>
      <c r="F168" s="150" t="s">
        <v>16</v>
      </c>
      <c r="G168" s="89">
        <v>1091</v>
      </c>
      <c r="H168" s="151" t="s">
        <v>17</v>
      </c>
      <c r="I168" s="180">
        <v>22</v>
      </c>
      <c r="J168" s="153" t="s">
        <v>18</v>
      </c>
    </row>
    <row r="169" spans="1:10" x14ac:dyDescent="0.35">
      <c r="A169" s="150" t="s">
        <v>235</v>
      </c>
      <c r="B169" s="157" t="s">
        <v>578</v>
      </c>
      <c r="C169" s="150" t="s">
        <v>65</v>
      </c>
      <c r="D169" s="157" t="s">
        <v>14</v>
      </c>
      <c r="E169" s="150" t="s">
        <v>23</v>
      </c>
      <c r="F169" s="150" t="s">
        <v>15</v>
      </c>
      <c r="G169" s="89">
        <v>1045</v>
      </c>
      <c r="H169" s="151" t="s">
        <v>17</v>
      </c>
      <c r="I169" s="180">
        <v>13</v>
      </c>
      <c r="J169" s="153" t="s">
        <v>24</v>
      </c>
    </row>
    <row r="170" spans="1:10" x14ac:dyDescent="0.35">
      <c r="A170" s="150" t="s">
        <v>235</v>
      </c>
      <c r="B170" s="150" t="s">
        <v>236</v>
      </c>
      <c r="C170" s="150" t="s">
        <v>237</v>
      </c>
      <c r="D170" s="157" t="s">
        <v>114</v>
      </c>
      <c r="E170" s="150" t="s">
        <v>15</v>
      </c>
      <c r="F170" s="150" t="s">
        <v>16</v>
      </c>
      <c r="G170" s="89">
        <v>21542</v>
      </c>
      <c r="H170" s="151" t="s">
        <v>17</v>
      </c>
      <c r="I170" s="180">
        <v>431</v>
      </c>
      <c r="J170" s="153" t="s">
        <v>18</v>
      </c>
    </row>
    <row r="171" spans="1:10" x14ac:dyDescent="0.35">
      <c r="A171" s="150" t="s">
        <v>235</v>
      </c>
      <c r="B171" s="157" t="s">
        <v>240</v>
      </c>
      <c r="C171" s="150" t="s">
        <v>241</v>
      </c>
      <c r="D171" s="157" t="s">
        <v>15</v>
      </c>
      <c r="E171" s="150" t="s">
        <v>15</v>
      </c>
      <c r="F171" s="150" t="s">
        <v>16</v>
      </c>
      <c r="G171" s="89">
        <v>4007</v>
      </c>
      <c r="H171" s="151" t="s">
        <v>17</v>
      </c>
      <c r="I171" s="180">
        <v>80</v>
      </c>
      <c r="J171" s="153" t="s">
        <v>18</v>
      </c>
    </row>
    <row r="172" spans="1:10" x14ac:dyDescent="0.35">
      <c r="A172" s="150" t="s">
        <v>235</v>
      </c>
      <c r="B172" s="150" t="s">
        <v>238</v>
      </c>
      <c r="C172" s="150" t="s">
        <v>239</v>
      </c>
      <c r="D172" s="157" t="s">
        <v>114</v>
      </c>
      <c r="E172" s="150" t="s">
        <v>15</v>
      </c>
      <c r="F172" s="150" t="s">
        <v>16</v>
      </c>
      <c r="G172" s="89">
        <v>13832</v>
      </c>
      <c r="H172" s="151" t="s">
        <v>17</v>
      </c>
      <c r="I172" s="180">
        <v>277</v>
      </c>
      <c r="J172" s="153" t="s">
        <v>18</v>
      </c>
    </row>
    <row r="173" spans="1:10" x14ac:dyDescent="0.35">
      <c r="A173" s="168" t="s">
        <v>511</v>
      </c>
      <c r="B173" s="169" t="s">
        <v>512</v>
      </c>
      <c r="C173" s="168" t="s">
        <v>65</v>
      </c>
      <c r="D173" s="157" t="s">
        <v>15</v>
      </c>
      <c r="E173" s="4" t="str">
        <f>VLOOKUP(B173,'IT Order'!$B$12:$D$219,3,0)</f>
        <v>Yes</v>
      </c>
      <c r="F173" s="154" t="s">
        <v>477</v>
      </c>
      <c r="G173" s="32">
        <v>275</v>
      </c>
      <c r="H173" s="15" t="s">
        <v>17</v>
      </c>
      <c r="I173" s="180">
        <v>6</v>
      </c>
      <c r="J173" s="4" t="s">
        <v>396</v>
      </c>
    </row>
    <row r="174" spans="1:10" x14ac:dyDescent="0.35">
      <c r="A174" s="154" t="s">
        <v>246</v>
      </c>
      <c r="B174" s="150" t="s">
        <v>248</v>
      </c>
      <c r="C174" s="154" t="s">
        <v>249</v>
      </c>
      <c r="D174" s="157" t="s">
        <v>15</v>
      </c>
      <c r="E174" s="154" t="s">
        <v>23</v>
      </c>
      <c r="F174" s="154" t="s">
        <v>477</v>
      </c>
      <c r="G174" s="89">
        <v>806</v>
      </c>
      <c r="H174" s="155">
        <v>24</v>
      </c>
      <c r="I174" s="180">
        <v>13</v>
      </c>
      <c r="J174" s="154" t="s">
        <v>24</v>
      </c>
    </row>
    <row r="175" spans="1:10" x14ac:dyDescent="0.35">
      <c r="A175" s="154" t="s">
        <v>246</v>
      </c>
      <c r="B175" s="150" t="s">
        <v>258</v>
      </c>
      <c r="C175" s="154" t="s">
        <v>259</v>
      </c>
      <c r="D175" s="157" t="s">
        <v>15</v>
      </c>
      <c r="E175" s="154" t="s">
        <v>23</v>
      </c>
      <c r="F175" s="154" t="s">
        <v>477</v>
      </c>
      <c r="G175" s="89">
        <v>576</v>
      </c>
      <c r="H175" s="155">
        <v>24</v>
      </c>
      <c r="I175" s="180">
        <v>9</v>
      </c>
      <c r="J175" s="154" t="s">
        <v>24</v>
      </c>
    </row>
    <row r="176" spans="1:10" x14ac:dyDescent="0.35">
      <c r="A176" s="154" t="s">
        <v>246</v>
      </c>
      <c r="B176" s="150" t="s">
        <v>260</v>
      </c>
      <c r="C176" s="154" t="s">
        <v>261</v>
      </c>
      <c r="D176" s="157" t="s">
        <v>15</v>
      </c>
      <c r="E176" s="154" t="s">
        <v>23</v>
      </c>
      <c r="F176" s="154" t="s">
        <v>477</v>
      </c>
      <c r="G176" s="89">
        <v>577</v>
      </c>
      <c r="H176" s="155">
        <v>18</v>
      </c>
      <c r="I176" s="180">
        <v>5</v>
      </c>
      <c r="J176" s="154" t="s">
        <v>24</v>
      </c>
    </row>
    <row r="177" spans="1:10" x14ac:dyDescent="0.35">
      <c r="A177" s="154" t="s">
        <v>246</v>
      </c>
      <c r="B177" s="150" t="s">
        <v>247</v>
      </c>
      <c r="C177" s="154" t="s">
        <v>22</v>
      </c>
      <c r="D177" s="157" t="s">
        <v>48</v>
      </c>
      <c r="E177" s="154" t="s">
        <v>23</v>
      </c>
      <c r="F177" s="154" t="s">
        <v>477</v>
      </c>
      <c r="G177" s="89">
        <v>814</v>
      </c>
      <c r="H177" s="155">
        <v>49</v>
      </c>
      <c r="I177" s="180">
        <v>16</v>
      </c>
      <c r="J177" s="154" t="s">
        <v>24</v>
      </c>
    </row>
    <row r="178" spans="1:10" x14ac:dyDescent="0.35">
      <c r="A178" s="154" t="s">
        <v>246</v>
      </c>
      <c r="B178" s="150" t="s">
        <v>256</v>
      </c>
      <c r="C178" s="154" t="s">
        <v>22</v>
      </c>
      <c r="D178" s="157" t="s">
        <v>14</v>
      </c>
      <c r="E178" s="154" t="s">
        <v>23</v>
      </c>
      <c r="F178" s="154" t="s">
        <v>477</v>
      </c>
      <c r="G178" s="89">
        <v>579</v>
      </c>
      <c r="H178" s="155">
        <v>28</v>
      </c>
      <c r="I178" s="180">
        <v>11</v>
      </c>
      <c r="J178" s="154" t="s">
        <v>24</v>
      </c>
    </row>
    <row r="179" spans="1:10" x14ac:dyDescent="0.35">
      <c r="A179" s="154" t="s">
        <v>246</v>
      </c>
      <c r="B179" s="150" t="s">
        <v>250</v>
      </c>
      <c r="C179" s="154" t="s">
        <v>22</v>
      </c>
      <c r="D179" s="157" t="s">
        <v>48</v>
      </c>
      <c r="E179" s="154" t="s">
        <v>23</v>
      </c>
      <c r="F179" s="154" t="s">
        <v>477</v>
      </c>
      <c r="G179" s="89">
        <v>631</v>
      </c>
      <c r="H179" s="155">
        <v>42</v>
      </c>
      <c r="I179" s="180">
        <v>14</v>
      </c>
      <c r="J179" s="154" t="s">
        <v>24</v>
      </c>
    </row>
    <row r="180" spans="1:10" x14ac:dyDescent="0.35">
      <c r="A180" s="154" t="s">
        <v>246</v>
      </c>
      <c r="B180" s="150" t="s">
        <v>251</v>
      </c>
      <c r="C180" s="154" t="s">
        <v>22</v>
      </c>
      <c r="D180" s="157" t="s">
        <v>48</v>
      </c>
      <c r="E180" s="154" t="s">
        <v>23</v>
      </c>
      <c r="F180" s="154" t="s">
        <v>477</v>
      </c>
      <c r="G180" s="89">
        <v>613</v>
      </c>
      <c r="H180" s="155">
        <v>45</v>
      </c>
      <c r="I180" s="180">
        <v>14</v>
      </c>
      <c r="J180" s="154" t="s">
        <v>24</v>
      </c>
    </row>
    <row r="181" spans="1:10" x14ac:dyDescent="0.35">
      <c r="A181" s="154" t="s">
        <v>246</v>
      </c>
      <c r="B181" s="150" t="s">
        <v>253</v>
      </c>
      <c r="C181" s="154" t="s">
        <v>22</v>
      </c>
      <c r="D181" s="157" t="s">
        <v>48</v>
      </c>
      <c r="E181" s="154" t="s">
        <v>23</v>
      </c>
      <c r="F181" s="154" t="s">
        <v>477</v>
      </c>
      <c r="G181" s="89">
        <v>604</v>
      </c>
      <c r="H181" s="155">
        <v>40</v>
      </c>
      <c r="I181" s="180">
        <v>13</v>
      </c>
      <c r="J181" s="154" t="s">
        <v>24</v>
      </c>
    </row>
    <row r="182" spans="1:10" x14ac:dyDescent="0.35">
      <c r="A182" s="154" t="s">
        <v>246</v>
      </c>
      <c r="B182" s="150" t="s">
        <v>252</v>
      </c>
      <c r="C182" s="154" t="s">
        <v>22</v>
      </c>
      <c r="D182" s="157" t="s">
        <v>48</v>
      </c>
      <c r="E182" s="154" t="s">
        <v>23</v>
      </c>
      <c r="F182" s="154" t="s">
        <v>477</v>
      </c>
      <c r="G182" s="89">
        <v>579</v>
      </c>
      <c r="H182" s="155">
        <v>42</v>
      </c>
      <c r="I182" s="180">
        <v>12</v>
      </c>
      <c r="J182" s="154" t="s">
        <v>24</v>
      </c>
    </row>
    <row r="183" spans="1:10" x14ac:dyDescent="0.35">
      <c r="A183" s="154" t="s">
        <v>246</v>
      </c>
      <c r="B183" s="150" t="s">
        <v>257</v>
      </c>
      <c r="C183" s="154" t="s">
        <v>22</v>
      </c>
      <c r="D183" s="157" t="s">
        <v>48</v>
      </c>
      <c r="E183" s="154" t="s">
        <v>23</v>
      </c>
      <c r="F183" s="154" t="s">
        <v>477</v>
      </c>
      <c r="G183" s="89">
        <v>613</v>
      </c>
      <c r="H183" s="155">
        <v>40</v>
      </c>
      <c r="I183" s="180">
        <v>14</v>
      </c>
      <c r="J183" s="154" t="s">
        <v>24</v>
      </c>
    </row>
    <row r="184" spans="1:10" x14ac:dyDescent="0.35">
      <c r="A184" s="154" t="s">
        <v>246</v>
      </c>
      <c r="B184" s="150" t="s">
        <v>254</v>
      </c>
      <c r="C184" s="154" t="s">
        <v>22</v>
      </c>
      <c r="D184" s="157" t="s">
        <v>48</v>
      </c>
      <c r="E184" s="154" t="s">
        <v>23</v>
      </c>
      <c r="F184" s="154" t="s">
        <v>477</v>
      </c>
      <c r="G184" s="89">
        <v>597</v>
      </c>
      <c r="H184" s="155">
        <v>42</v>
      </c>
      <c r="I184" s="180">
        <v>12</v>
      </c>
      <c r="J184" s="154" t="s">
        <v>24</v>
      </c>
    </row>
    <row r="185" spans="1:10" x14ac:dyDescent="0.35">
      <c r="A185" s="154" t="s">
        <v>246</v>
      </c>
      <c r="B185" s="150" t="s">
        <v>255</v>
      </c>
      <c r="C185" s="154" t="s">
        <v>22</v>
      </c>
      <c r="D185" s="157" t="s">
        <v>48</v>
      </c>
      <c r="E185" s="154" t="s">
        <v>23</v>
      </c>
      <c r="F185" s="154" t="s">
        <v>477</v>
      </c>
      <c r="G185" s="89">
        <v>609</v>
      </c>
      <c r="H185" s="155">
        <v>40</v>
      </c>
      <c r="I185" s="180">
        <v>14</v>
      </c>
      <c r="J185" s="154" t="s">
        <v>24</v>
      </c>
    </row>
    <row r="186" spans="1:10" x14ac:dyDescent="0.35">
      <c r="A186" s="150" t="s">
        <v>262</v>
      </c>
      <c r="B186" s="150" t="s">
        <v>279</v>
      </c>
      <c r="C186" s="150" t="s">
        <v>280</v>
      </c>
      <c r="D186" s="157" t="s">
        <v>31</v>
      </c>
      <c r="E186" s="150" t="s">
        <v>23</v>
      </c>
      <c r="F186" s="150" t="s">
        <v>477</v>
      </c>
      <c r="G186" s="155">
        <v>810</v>
      </c>
      <c r="H186" s="155">
        <v>30</v>
      </c>
      <c r="I186" s="180">
        <v>16.2</v>
      </c>
      <c r="J186" s="153" t="s">
        <v>278</v>
      </c>
    </row>
    <row r="187" spans="1:10" x14ac:dyDescent="0.35">
      <c r="A187" s="154" t="s">
        <v>262</v>
      </c>
      <c r="B187" s="150" t="s">
        <v>268</v>
      </c>
      <c r="C187" s="154" t="s">
        <v>22</v>
      </c>
      <c r="D187" s="157" t="s">
        <v>14</v>
      </c>
      <c r="E187" s="154" t="s">
        <v>23</v>
      </c>
      <c r="F187" s="154" t="s">
        <v>477</v>
      </c>
      <c r="G187" s="89">
        <v>1510</v>
      </c>
      <c r="H187" s="155">
        <v>60</v>
      </c>
      <c r="I187" s="180">
        <v>31</v>
      </c>
      <c r="J187" s="154" t="s">
        <v>24</v>
      </c>
    </row>
    <row r="188" spans="1:10" x14ac:dyDescent="0.35">
      <c r="A188" s="154" t="s">
        <v>262</v>
      </c>
      <c r="B188" s="150" t="s">
        <v>269</v>
      </c>
      <c r="C188" s="154" t="s">
        <v>22</v>
      </c>
      <c r="D188" s="157" t="s">
        <v>14</v>
      </c>
      <c r="E188" s="154" t="s">
        <v>23</v>
      </c>
      <c r="F188" s="154" t="s">
        <v>477</v>
      </c>
      <c r="G188" s="89">
        <v>1523</v>
      </c>
      <c r="H188" s="155">
        <v>60</v>
      </c>
      <c r="I188" s="180">
        <v>30</v>
      </c>
      <c r="J188" s="154" t="s">
        <v>24</v>
      </c>
    </row>
    <row r="189" spans="1:10" x14ac:dyDescent="0.35">
      <c r="A189" s="154" t="s">
        <v>262</v>
      </c>
      <c r="B189" s="150" t="s">
        <v>266</v>
      </c>
      <c r="C189" s="154" t="s">
        <v>22</v>
      </c>
      <c r="D189" s="157" t="s">
        <v>14</v>
      </c>
      <c r="E189" s="154" t="s">
        <v>23</v>
      </c>
      <c r="F189" s="154" t="s">
        <v>477</v>
      </c>
      <c r="G189" s="89">
        <v>1632</v>
      </c>
      <c r="H189" s="155">
        <v>60</v>
      </c>
      <c r="I189" s="180">
        <v>30</v>
      </c>
      <c r="J189" s="154" t="s">
        <v>24</v>
      </c>
    </row>
    <row r="190" spans="1:10" x14ac:dyDescent="0.35">
      <c r="A190" s="154" t="s">
        <v>262</v>
      </c>
      <c r="B190" s="150" t="s">
        <v>265</v>
      </c>
      <c r="C190" s="154" t="s">
        <v>22</v>
      </c>
      <c r="D190" s="157" t="s">
        <v>14</v>
      </c>
      <c r="E190" s="154" t="s">
        <v>23</v>
      </c>
      <c r="F190" s="154" t="s">
        <v>477</v>
      </c>
      <c r="G190" s="89">
        <v>1632</v>
      </c>
      <c r="H190" s="155">
        <v>60</v>
      </c>
      <c r="I190" s="180">
        <v>30</v>
      </c>
      <c r="J190" s="154" t="s">
        <v>24</v>
      </c>
    </row>
    <row r="191" spans="1:10" x14ac:dyDescent="0.35">
      <c r="A191" s="154" t="s">
        <v>262</v>
      </c>
      <c r="B191" s="150" t="s">
        <v>264</v>
      </c>
      <c r="C191" s="154" t="s">
        <v>22</v>
      </c>
      <c r="D191" s="157" t="s">
        <v>14</v>
      </c>
      <c r="E191" s="154" t="s">
        <v>23</v>
      </c>
      <c r="F191" s="154" t="s">
        <v>477</v>
      </c>
      <c r="G191" s="89">
        <v>1639</v>
      </c>
      <c r="H191" s="155">
        <v>60</v>
      </c>
      <c r="I191" s="180">
        <v>30</v>
      </c>
      <c r="J191" s="154" t="s">
        <v>24</v>
      </c>
    </row>
    <row r="192" spans="1:10" x14ac:dyDescent="0.35">
      <c r="A192" s="154" t="s">
        <v>262</v>
      </c>
      <c r="B192" s="150" t="s">
        <v>270</v>
      </c>
      <c r="C192" s="154" t="s">
        <v>22</v>
      </c>
      <c r="D192" s="157" t="s">
        <v>14</v>
      </c>
      <c r="E192" s="154" t="s">
        <v>23</v>
      </c>
      <c r="F192" s="154" t="s">
        <v>477</v>
      </c>
      <c r="G192" s="89">
        <v>1500</v>
      </c>
      <c r="H192" s="155">
        <v>45</v>
      </c>
      <c r="I192" s="180">
        <v>31</v>
      </c>
      <c r="J192" s="154" t="s">
        <v>24</v>
      </c>
    </row>
    <row r="193" spans="1:10" x14ac:dyDescent="0.35">
      <c r="A193" s="154" t="s">
        <v>262</v>
      </c>
      <c r="B193" s="150" t="s">
        <v>267</v>
      </c>
      <c r="C193" s="154" t="s">
        <v>22</v>
      </c>
      <c r="D193" s="157" t="s">
        <v>14</v>
      </c>
      <c r="E193" s="154" t="s">
        <v>23</v>
      </c>
      <c r="F193" s="154" t="s">
        <v>477</v>
      </c>
      <c r="G193" s="89">
        <v>1532</v>
      </c>
      <c r="H193" s="155">
        <v>45</v>
      </c>
      <c r="I193" s="180">
        <v>30</v>
      </c>
      <c r="J193" s="154" t="s">
        <v>24</v>
      </c>
    </row>
    <row r="194" spans="1:10" x14ac:dyDescent="0.35">
      <c r="A194" s="154" t="s">
        <v>262</v>
      </c>
      <c r="B194" s="150" t="s">
        <v>263</v>
      </c>
      <c r="C194" s="154" t="s">
        <v>22</v>
      </c>
      <c r="D194" s="157" t="s">
        <v>14</v>
      </c>
      <c r="E194" s="154" t="s">
        <v>23</v>
      </c>
      <c r="F194" s="154" t="s">
        <v>477</v>
      </c>
      <c r="G194" s="89">
        <v>1629</v>
      </c>
      <c r="H194" s="155">
        <v>60</v>
      </c>
      <c r="I194" s="180">
        <v>30</v>
      </c>
      <c r="J194" s="154" t="s">
        <v>24</v>
      </c>
    </row>
    <row r="195" spans="1:10" x14ac:dyDescent="0.35">
      <c r="A195" s="168" t="s">
        <v>262</v>
      </c>
      <c r="B195" s="169" t="s">
        <v>513</v>
      </c>
      <c r="C195" s="170" t="s">
        <v>514</v>
      </c>
      <c r="D195" s="157" t="s">
        <v>15</v>
      </c>
      <c r="E195" s="4" t="str">
        <f>VLOOKUP(B195,'IT Order'!$B$12:$D$219,3,0)</f>
        <v>Yes</v>
      </c>
      <c r="F195" s="154" t="s">
        <v>477</v>
      </c>
      <c r="G195" s="32">
        <v>925</v>
      </c>
      <c r="H195" s="15" t="s">
        <v>17</v>
      </c>
      <c r="I195" s="180">
        <v>18.5</v>
      </c>
      <c r="J195" s="4" t="s">
        <v>43</v>
      </c>
    </row>
    <row r="196" spans="1:10" x14ac:dyDescent="0.35">
      <c r="A196" s="154" t="s">
        <v>262</v>
      </c>
      <c r="B196" s="150" t="s">
        <v>271</v>
      </c>
      <c r="C196" s="154" t="s">
        <v>22</v>
      </c>
      <c r="D196" s="157" t="s">
        <v>14</v>
      </c>
      <c r="E196" s="154" t="s">
        <v>23</v>
      </c>
      <c r="F196" s="154" t="s">
        <v>477</v>
      </c>
      <c r="G196" s="89">
        <v>1340</v>
      </c>
      <c r="H196" s="155">
        <v>36</v>
      </c>
      <c r="I196" s="180">
        <v>21</v>
      </c>
      <c r="J196" s="154" t="s">
        <v>24</v>
      </c>
    </row>
    <row r="197" spans="1:10" x14ac:dyDescent="0.35">
      <c r="A197" s="150" t="s">
        <v>262</v>
      </c>
      <c r="B197" s="153" t="s">
        <v>274</v>
      </c>
      <c r="C197" s="150" t="s">
        <v>275</v>
      </c>
      <c r="D197" s="157" t="s">
        <v>15</v>
      </c>
      <c r="E197" s="150" t="s">
        <v>23</v>
      </c>
      <c r="F197" s="150" t="s">
        <v>477</v>
      </c>
      <c r="G197" s="89">
        <v>711</v>
      </c>
      <c r="H197" s="155">
        <v>24</v>
      </c>
      <c r="I197" s="180">
        <v>14.22</v>
      </c>
      <c r="J197" s="153" t="s">
        <v>61</v>
      </c>
    </row>
    <row r="198" spans="1:10" x14ac:dyDescent="0.35">
      <c r="A198" s="154" t="s">
        <v>262</v>
      </c>
      <c r="B198" s="150" t="s">
        <v>272</v>
      </c>
      <c r="C198" s="154" t="s">
        <v>56</v>
      </c>
      <c r="D198" s="157" t="s">
        <v>15</v>
      </c>
      <c r="E198" s="154" t="s">
        <v>23</v>
      </c>
      <c r="F198" s="154" t="s">
        <v>477</v>
      </c>
      <c r="G198" s="89">
        <v>702</v>
      </c>
      <c r="H198" s="155">
        <v>20</v>
      </c>
      <c r="I198" s="180">
        <v>11</v>
      </c>
      <c r="J198" s="154" t="s">
        <v>24</v>
      </c>
    </row>
    <row r="199" spans="1:10" x14ac:dyDescent="0.35">
      <c r="A199" s="150" t="s">
        <v>262</v>
      </c>
      <c r="B199" s="150" t="s">
        <v>276</v>
      </c>
      <c r="C199" s="150" t="s">
        <v>277</v>
      </c>
      <c r="D199" s="157" t="s">
        <v>14</v>
      </c>
      <c r="E199" s="150" t="s">
        <v>23</v>
      </c>
      <c r="F199" s="150" t="s">
        <v>477</v>
      </c>
      <c r="G199" s="155">
        <v>1033</v>
      </c>
      <c r="H199" s="155">
        <v>28</v>
      </c>
      <c r="I199" s="180">
        <v>17</v>
      </c>
      <c r="J199" s="153" t="s">
        <v>278</v>
      </c>
    </row>
    <row r="200" spans="1:10" x14ac:dyDescent="0.35">
      <c r="A200" s="168" t="s">
        <v>281</v>
      </c>
      <c r="B200" s="169" t="s">
        <v>515</v>
      </c>
      <c r="C200" s="170" t="s">
        <v>516</v>
      </c>
      <c r="D200" s="157" t="s">
        <v>15</v>
      </c>
      <c r="E200" s="4" t="str">
        <f>VLOOKUP(B200,'IT Order'!$B$12:$D$219,3,0)</f>
        <v>Yes</v>
      </c>
      <c r="F200" s="154" t="s">
        <v>477</v>
      </c>
      <c r="G200" s="32">
        <v>818</v>
      </c>
      <c r="H200" s="15" t="s">
        <v>17</v>
      </c>
      <c r="I200" s="180">
        <v>16</v>
      </c>
      <c r="J200" s="4" t="s">
        <v>43</v>
      </c>
    </row>
    <row r="201" spans="1:10" x14ac:dyDescent="0.35">
      <c r="A201" s="154" t="s">
        <v>281</v>
      </c>
      <c r="B201" s="150" t="s">
        <v>284</v>
      </c>
      <c r="C201" s="154" t="s">
        <v>22</v>
      </c>
      <c r="D201" s="157" t="s">
        <v>48</v>
      </c>
      <c r="E201" s="154" t="s">
        <v>23</v>
      </c>
      <c r="F201" s="154" t="s">
        <v>477</v>
      </c>
      <c r="G201" s="89">
        <v>629</v>
      </c>
      <c r="H201" s="155">
        <v>42</v>
      </c>
      <c r="I201" s="180">
        <v>12</v>
      </c>
      <c r="J201" s="154" t="s">
        <v>24</v>
      </c>
    </row>
    <row r="202" spans="1:10" x14ac:dyDescent="0.35">
      <c r="A202" s="154" t="s">
        <v>281</v>
      </c>
      <c r="B202" s="150" t="s">
        <v>285</v>
      </c>
      <c r="C202" s="154" t="s">
        <v>22</v>
      </c>
      <c r="D202" s="157" t="s">
        <v>48</v>
      </c>
      <c r="E202" s="154" t="s">
        <v>23</v>
      </c>
      <c r="F202" s="154" t="s">
        <v>477</v>
      </c>
      <c r="G202" s="89">
        <v>629</v>
      </c>
      <c r="H202" s="155">
        <v>42</v>
      </c>
      <c r="I202" s="180">
        <v>12</v>
      </c>
      <c r="J202" s="154" t="s">
        <v>24</v>
      </c>
    </row>
    <row r="203" spans="1:10" x14ac:dyDescent="0.35">
      <c r="A203" s="154" t="s">
        <v>281</v>
      </c>
      <c r="B203" s="150" t="s">
        <v>283</v>
      </c>
      <c r="C203" s="154" t="s">
        <v>22</v>
      </c>
      <c r="D203" s="157" t="s">
        <v>14</v>
      </c>
      <c r="E203" s="154" t="s">
        <v>23</v>
      </c>
      <c r="F203" s="154" t="s">
        <v>477</v>
      </c>
      <c r="G203" s="89">
        <v>890</v>
      </c>
      <c r="H203" s="155">
        <v>39</v>
      </c>
      <c r="I203" s="180">
        <v>16</v>
      </c>
      <c r="J203" s="154" t="s">
        <v>24</v>
      </c>
    </row>
    <row r="204" spans="1:10" x14ac:dyDescent="0.35">
      <c r="A204" s="150" t="s">
        <v>281</v>
      </c>
      <c r="B204" s="150" t="s">
        <v>286</v>
      </c>
      <c r="C204" s="150" t="s">
        <v>42</v>
      </c>
      <c r="D204" s="157" t="s">
        <v>31</v>
      </c>
      <c r="E204" s="150" t="s">
        <v>16</v>
      </c>
      <c r="F204" s="150" t="s">
        <v>16</v>
      </c>
      <c r="G204" s="89">
        <v>876</v>
      </c>
      <c r="H204" s="151" t="s">
        <v>17</v>
      </c>
      <c r="I204" s="180">
        <v>17.52</v>
      </c>
      <c r="J204" s="150" t="s">
        <v>43</v>
      </c>
    </row>
    <row r="205" spans="1:10" x14ac:dyDescent="0.35">
      <c r="A205" s="150" t="s">
        <v>281</v>
      </c>
      <c r="B205" s="150" t="s">
        <v>288</v>
      </c>
      <c r="C205" s="150" t="s">
        <v>42</v>
      </c>
      <c r="D205" s="157" t="s">
        <v>31</v>
      </c>
      <c r="E205" s="150" t="s">
        <v>15</v>
      </c>
      <c r="F205" s="150" t="s">
        <v>16</v>
      </c>
      <c r="G205" s="89">
        <v>246</v>
      </c>
      <c r="H205" s="151" t="s">
        <v>17</v>
      </c>
      <c r="I205" s="180">
        <v>4</v>
      </c>
      <c r="J205" s="150" t="s">
        <v>43</v>
      </c>
    </row>
    <row r="206" spans="1:10" x14ac:dyDescent="0.35">
      <c r="A206" s="154" t="s">
        <v>281</v>
      </c>
      <c r="B206" s="150" t="s">
        <v>282</v>
      </c>
      <c r="C206" s="154" t="s">
        <v>22</v>
      </c>
      <c r="D206" s="157" t="s">
        <v>48</v>
      </c>
      <c r="E206" s="154" t="s">
        <v>23</v>
      </c>
      <c r="F206" s="154" t="s">
        <v>477</v>
      </c>
      <c r="G206" s="89">
        <v>1276</v>
      </c>
      <c r="H206" s="155">
        <v>52</v>
      </c>
      <c r="I206" s="180">
        <v>20</v>
      </c>
      <c r="J206" s="154" t="s">
        <v>24</v>
      </c>
    </row>
    <row r="207" spans="1:10" x14ac:dyDescent="0.35">
      <c r="A207" s="150" t="s">
        <v>281</v>
      </c>
      <c r="B207" s="150" t="s">
        <v>287</v>
      </c>
      <c r="C207" s="150" t="s">
        <v>42</v>
      </c>
      <c r="D207" s="157" t="s">
        <v>31</v>
      </c>
      <c r="E207" s="150" t="s">
        <v>15</v>
      </c>
      <c r="F207" s="150" t="s">
        <v>477</v>
      </c>
      <c r="G207" s="89">
        <v>753</v>
      </c>
      <c r="H207" s="151" t="s">
        <v>17</v>
      </c>
      <c r="I207" s="180">
        <v>15</v>
      </c>
      <c r="J207" s="150" t="s">
        <v>43</v>
      </c>
    </row>
    <row r="208" spans="1:10" x14ac:dyDescent="0.35">
      <c r="A208" s="168" t="s">
        <v>281</v>
      </c>
      <c r="B208" s="169" t="s">
        <v>517</v>
      </c>
      <c r="C208" s="170" t="s">
        <v>518</v>
      </c>
      <c r="D208" s="157" t="s">
        <v>15</v>
      </c>
      <c r="E208" s="4" t="str">
        <f>VLOOKUP(B208,'IT Order'!$B$12:$D$219,3,0)</f>
        <v>Yes</v>
      </c>
      <c r="F208" s="154" t="s">
        <v>477</v>
      </c>
      <c r="G208" s="32">
        <v>721</v>
      </c>
      <c r="H208" s="28" t="s">
        <v>17</v>
      </c>
      <c r="I208" s="180">
        <v>14</v>
      </c>
      <c r="J208" s="4" t="s">
        <v>43</v>
      </c>
    </row>
    <row r="209" spans="1:10" x14ac:dyDescent="0.35">
      <c r="A209" s="168" t="s">
        <v>281</v>
      </c>
      <c r="B209" s="169" t="s">
        <v>519</v>
      </c>
      <c r="C209" s="170" t="s">
        <v>520</v>
      </c>
      <c r="D209" s="157" t="s">
        <v>15</v>
      </c>
      <c r="E209" s="4" t="str">
        <f>VLOOKUP(B209,'IT Order'!$B$12:$D$219,3,0)</f>
        <v>Yes</v>
      </c>
      <c r="F209" s="154" t="s">
        <v>477</v>
      </c>
      <c r="G209" s="32">
        <v>896</v>
      </c>
      <c r="H209" s="28" t="s">
        <v>17</v>
      </c>
      <c r="I209" s="180">
        <v>18</v>
      </c>
      <c r="J209" s="4" t="s">
        <v>43</v>
      </c>
    </row>
    <row r="210" spans="1:10" x14ac:dyDescent="0.35">
      <c r="A210" s="150" t="s">
        <v>289</v>
      </c>
      <c r="B210" s="150" t="s">
        <v>312</v>
      </c>
      <c r="C210" s="150" t="s">
        <v>313</v>
      </c>
      <c r="D210" s="157" t="s">
        <v>15</v>
      </c>
      <c r="E210" s="150" t="s">
        <v>23</v>
      </c>
      <c r="F210" s="150" t="s">
        <v>23</v>
      </c>
      <c r="G210" s="155">
        <v>1777</v>
      </c>
      <c r="H210" s="155">
        <v>68</v>
      </c>
      <c r="I210" s="180">
        <v>24</v>
      </c>
      <c r="J210" s="153" t="s">
        <v>278</v>
      </c>
    </row>
    <row r="211" spans="1:10" x14ac:dyDescent="0.35">
      <c r="A211" s="154" t="s">
        <v>289</v>
      </c>
      <c r="B211" s="150" t="s">
        <v>296</v>
      </c>
      <c r="C211" s="154" t="s">
        <v>22</v>
      </c>
      <c r="D211" s="157" t="s">
        <v>14</v>
      </c>
      <c r="E211" s="154" t="s">
        <v>23</v>
      </c>
      <c r="F211" s="154" t="s">
        <v>477</v>
      </c>
      <c r="G211" s="89">
        <v>713</v>
      </c>
      <c r="H211" s="155">
        <v>24</v>
      </c>
      <c r="I211" s="180">
        <v>12</v>
      </c>
      <c r="J211" s="154" t="s">
        <v>24</v>
      </c>
    </row>
    <row r="212" spans="1:10" x14ac:dyDescent="0.35">
      <c r="A212" s="154" t="s">
        <v>289</v>
      </c>
      <c r="B212" s="150" t="s">
        <v>290</v>
      </c>
      <c r="C212" s="154" t="s">
        <v>22</v>
      </c>
      <c r="D212" s="157" t="s">
        <v>31</v>
      </c>
      <c r="E212" s="154" t="s">
        <v>23</v>
      </c>
      <c r="F212" s="154" t="s">
        <v>477</v>
      </c>
      <c r="G212" s="89">
        <v>1385</v>
      </c>
      <c r="H212" s="155">
        <v>64</v>
      </c>
      <c r="I212" s="180">
        <v>18</v>
      </c>
      <c r="J212" s="154" t="s">
        <v>24</v>
      </c>
    </row>
    <row r="213" spans="1:10" x14ac:dyDescent="0.35">
      <c r="A213" s="154" t="s">
        <v>289</v>
      </c>
      <c r="B213" s="150" t="s">
        <v>291</v>
      </c>
      <c r="C213" s="154" t="s">
        <v>22</v>
      </c>
      <c r="D213" s="157" t="s">
        <v>31</v>
      </c>
      <c r="E213" s="154" t="s">
        <v>23</v>
      </c>
      <c r="F213" s="154" t="s">
        <v>477</v>
      </c>
      <c r="G213" s="89">
        <v>1385</v>
      </c>
      <c r="H213" s="155">
        <v>64</v>
      </c>
      <c r="I213" s="180">
        <v>18</v>
      </c>
      <c r="J213" s="154" t="s">
        <v>24</v>
      </c>
    </row>
    <row r="214" spans="1:10" x14ac:dyDescent="0.35">
      <c r="A214" s="154" t="s">
        <v>289</v>
      </c>
      <c r="B214" s="150" t="s">
        <v>297</v>
      </c>
      <c r="C214" s="154" t="s">
        <v>22</v>
      </c>
      <c r="D214" s="157" t="s">
        <v>14</v>
      </c>
      <c r="E214" s="154" t="s">
        <v>23</v>
      </c>
      <c r="F214" s="154" t="s">
        <v>477</v>
      </c>
      <c r="G214" s="89">
        <v>715</v>
      </c>
      <c r="H214" s="155">
        <v>24</v>
      </c>
      <c r="I214" s="180">
        <v>12</v>
      </c>
      <c r="J214" s="154" t="s">
        <v>24</v>
      </c>
    </row>
    <row r="215" spans="1:10" x14ac:dyDescent="0.35">
      <c r="A215" s="154" t="s">
        <v>289</v>
      </c>
      <c r="B215" s="150" t="s">
        <v>298</v>
      </c>
      <c r="C215" s="154" t="s">
        <v>223</v>
      </c>
      <c r="D215" s="157" t="s">
        <v>15</v>
      </c>
      <c r="E215" s="154" t="s">
        <v>23</v>
      </c>
      <c r="F215" s="154" t="s">
        <v>23</v>
      </c>
      <c r="G215" s="89">
        <v>642</v>
      </c>
      <c r="H215" s="155">
        <v>24</v>
      </c>
      <c r="I215" s="180">
        <v>11</v>
      </c>
      <c r="J215" s="154" t="s">
        <v>24</v>
      </c>
    </row>
    <row r="216" spans="1:10" x14ac:dyDescent="0.35">
      <c r="A216" s="154" t="s">
        <v>289</v>
      </c>
      <c r="B216" s="150" t="s">
        <v>292</v>
      </c>
      <c r="C216" s="154" t="s">
        <v>22</v>
      </c>
      <c r="D216" s="157" t="s">
        <v>14</v>
      </c>
      <c r="E216" s="154" t="s">
        <v>23</v>
      </c>
      <c r="F216" s="154" t="s">
        <v>477</v>
      </c>
      <c r="G216" s="89">
        <v>976</v>
      </c>
      <c r="H216" s="155">
        <v>32</v>
      </c>
      <c r="I216" s="180">
        <v>16</v>
      </c>
      <c r="J216" s="154" t="s">
        <v>24</v>
      </c>
    </row>
    <row r="217" spans="1:10" x14ac:dyDescent="0.35">
      <c r="A217" s="154" t="s">
        <v>289</v>
      </c>
      <c r="B217" s="150" t="s">
        <v>293</v>
      </c>
      <c r="C217" s="154" t="s">
        <v>22</v>
      </c>
      <c r="D217" s="157" t="s">
        <v>14</v>
      </c>
      <c r="E217" s="154" t="s">
        <v>23</v>
      </c>
      <c r="F217" s="154" t="s">
        <v>477</v>
      </c>
      <c r="G217" s="89">
        <v>978</v>
      </c>
      <c r="H217" s="155">
        <v>32</v>
      </c>
      <c r="I217" s="180">
        <v>16</v>
      </c>
      <c r="J217" s="154" t="s">
        <v>24</v>
      </c>
    </row>
    <row r="218" spans="1:10" x14ac:dyDescent="0.35">
      <c r="A218" s="154" t="s">
        <v>289</v>
      </c>
      <c r="B218" s="150" t="s">
        <v>303</v>
      </c>
      <c r="C218" s="154" t="s">
        <v>65</v>
      </c>
      <c r="D218" s="157" t="s">
        <v>15</v>
      </c>
      <c r="E218" s="154" t="s">
        <v>23</v>
      </c>
      <c r="F218" s="154" t="s">
        <v>23</v>
      </c>
      <c r="G218" s="89">
        <v>529</v>
      </c>
      <c r="H218" s="155">
        <v>15</v>
      </c>
      <c r="I218" s="180">
        <v>8</v>
      </c>
      <c r="J218" s="154" t="s">
        <v>24</v>
      </c>
    </row>
    <row r="219" spans="1:10" x14ac:dyDescent="0.35">
      <c r="A219" s="154" t="s">
        <v>289</v>
      </c>
      <c r="B219" s="150" t="s">
        <v>299</v>
      </c>
      <c r="C219" s="154" t="s">
        <v>300</v>
      </c>
      <c r="D219" s="157" t="s">
        <v>15</v>
      </c>
      <c r="E219" s="154" t="s">
        <v>23</v>
      </c>
      <c r="F219" s="154" t="s">
        <v>477</v>
      </c>
      <c r="G219" s="89">
        <v>655</v>
      </c>
      <c r="H219" s="155">
        <v>18</v>
      </c>
      <c r="I219" s="180">
        <v>10</v>
      </c>
      <c r="J219" s="154" t="s">
        <v>24</v>
      </c>
    </row>
    <row r="220" spans="1:10" x14ac:dyDescent="0.35">
      <c r="A220" s="154" t="s">
        <v>289</v>
      </c>
      <c r="B220" s="150" t="s">
        <v>294</v>
      </c>
      <c r="C220" s="154" t="s">
        <v>295</v>
      </c>
      <c r="D220" s="157" t="s">
        <v>14</v>
      </c>
      <c r="E220" s="154" t="s">
        <v>23</v>
      </c>
      <c r="F220" s="154" t="s">
        <v>23</v>
      </c>
      <c r="G220" s="89">
        <v>971</v>
      </c>
      <c r="H220" s="155">
        <v>15</v>
      </c>
      <c r="I220" s="180">
        <v>14</v>
      </c>
      <c r="J220" s="154" t="s">
        <v>24</v>
      </c>
    </row>
    <row r="221" spans="1:10" x14ac:dyDescent="0.35">
      <c r="A221" s="154" t="s">
        <v>289</v>
      </c>
      <c r="B221" s="150" t="s">
        <v>308</v>
      </c>
      <c r="C221" s="154" t="s">
        <v>309</v>
      </c>
      <c r="D221" s="157" t="s">
        <v>15</v>
      </c>
      <c r="E221" s="154" t="s">
        <v>23</v>
      </c>
      <c r="F221" s="154" t="s">
        <v>477</v>
      </c>
      <c r="G221" s="89">
        <v>507</v>
      </c>
      <c r="H221" s="155">
        <v>15</v>
      </c>
      <c r="I221" s="180">
        <v>10</v>
      </c>
      <c r="J221" s="154" t="s">
        <v>24</v>
      </c>
    </row>
    <row r="222" spans="1:10" x14ac:dyDescent="0.35">
      <c r="A222" s="154" t="s">
        <v>289</v>
      </c>
      <c r="B222" s="150" t="s">
        <v>305</v>
      </c>
      <c r="C222" s="154" t="s">
        <v>306</v>
      </c>
      <c r="D222" s="157" t="s">
        <v>15</v>
      </c>
      <c r="E222" s="154" t="s">
        <v>23</v>
      </c>
      <c r="F222" s="154" t="s">
        <v>477</v>
      </c>
      <c r="G222" s="89">
        <v>487</v>
      </c>
      <c r="H222" s="155">
        <v>25</v>
      </c>
      <c r="I222" s="180">
        <v>5</v>
      </c>
      <c r="J222" s="154" t="s">
        <v>24</v>
      </c>
    </row>
    <row r="223" spans="1:10" x14ac:dyDescent="0.35">
      <c r="A223" s="154" t="s">
        <v>289</v>
      </c>
      <c r="B223" s="150" t="s">
        <v>301</v>
      </c>
      <c r="C223" s="154" t="s">
        <v>300</v>
      </c>
      <c r="D223" s="157" t="s">
        <v>15</v>
      </c>
      <c r="E223" s="154" t="s">
        <v>23</v>
      </c>
      <c r="F223" s="154" t="s">
        <v>477</v>
      </c>
      <c r="G223" s="89">
        <v>552</v>
      </c>
      <c r="H223" s="155">
        <v>18</v>
      </c>
      <c r="I223" s="180">
        <v>9</v>
      </c>
      <c r="J223" s="154" t="s">
        <v>24</v>
      </c>
    </row>
    <row r="224" spans="1:10" x14ac:dyDescent="0.35">
      <c r="A224" s="153" t="s">
        <v>289</v>
      </c>
      <c r="B224" s="153" t="s">
        <v>310</v>
      </c>
      <c r="C224" s="150" t="s">
        <v>311</v>
      </c>
      <c r="D224" s="157" t="s">
        <v>15</v>
      </c>
      <c r="E224" s="150" t="s">
        <v>23</v>
      </c>
      <c r="F224" s="150" t="s">
        <v>477</v>
      </c>
      <c r="G224" s="89">
        <v>552</v>
      </c>
      <c r="H224" s="155">
        <v>22</v>
      </c>
      <c r="I224" s="180">
        <v>11.04</v>
      </c>
      <c r="J224" s="153" t="s">
        <v>61</v>
      </c>
    </row>
    <row r="225" spans="1:10" x14ac:dyDescent="0.35">
      <c r="A225" s="154" t="s">
        <v>289</v>
      </c>
      <c r="B225" s="150" t="s">
        <v>307</v>
      </c>
      <c r="C225" s="154" t="s">
        <v>42</v>
      </c>
      <c r="D225" s="157" t="s">
        <v>15</v>
      </c>
      <c r="E225" s="154" t="s">
        <v>23</v>
      </c>
      <c r="F225" s="154" t="s">
        <v>477</v>
      </c>
      <c r="G225" s="89">
        <v>512</v>
      </c>
      <c r="H225" s="155">
        <v>24</v>
      </c>
      <c r="I225" s="180">
        <v>10</v>
      </c>
      <c r="J225" s="154" t="s">
        <v>24</v>
      </c>
    </row>
    <row r="226" spans="1:10" x14ac:dyDescent="0.35">
      <c r="A226" s="150" t="s">
        <v>314</v>
      </c>
      <c r="B226" s="150" t="s">
        <v>315</v>
      </c>
      <c r="C226" s="150" t="s">
        <v>316</v>
      </c>
      <c r="D226" s="157" t="s">
        <v>149</v>
      </c>
      <c r="E226" s="150" t="s">
        <v>15</v>
      </c>
      <c r="F226" s="150" t="s">
        <v>16</v>
      </c>
      <c r="G226" s="89">
        <v>7338</v>
      </c>
      <c r="H226" s="151" t="s">
        <v>17</v>
      </c>
      <c r="I226" s="180">
        <v>146.76</v>
      </c>
      <c r="J226" s="153" t="s">
        <v>18</v>
      </c>
    </row>
    <row r="227" spans="1:10" x14ac:dyDescent="0.35">
      <c r="A227" s="150" t="s">
        <v>314</v>
      </c>
      <c r="B227" s="150" t="s">
        <v>317</v>
      </c>
      <c r="C227" s="150" t="s">
        <v>318</v>
      </c>
      <c r="D227" s="157" t="s">
        <v>15</v>
      </c>
      <c r="E227" s="150" t="s">
        <v>15</v>
      </c>
      <c r="F227" s="150" t="s">
        <v>16</v>
      </c>
      <c r="G227" s="89">
        <v>2992</v>
      </c>
      <c r="H227" s="151" t="s">
        <v>17</v>
      </c>
      <c r="I227" s="180">
        <v>59.84</v>
      </c>
      <c r="J227" s="153" t="s">
        <v>18</v>
      </c>
    </row>
    <row r="228" spans="1:10" x14ac:dyDescent="0.35">
      <c r="A228" s="150" t="s">
        <v>319</v>
      </c>
      <c r="B228" s="150" t="s">
        <v>320</v>
      </c>
      <c r="C228" s="150" t="s">
        <v>321</v>
      </c>
      <c r="D228" s="157" t="s">
        <v>15</v>
      </c>
      <c r="E228" s="150" t="s">
        <v>15</v>
      </c>
      <c r="F228" s="150" t="s">
        <v>16</v>
      </c>
      <c r="G228" s="89">
        <v>4945</v>
      </c>
      <c r="H228" s="151" t="s">
        <v>17</v>
      </c>
      <c r="I228" s="180">
        <v>98.9</v>
      </c>
      <c r="J228" s="153" t="s">
        <v>159</v>
      </c>
    </row>
    <row r="229" spans="1:10" x14ac:dyDescent="0.35">
      <c r="A229" s="150" t="s">
        <v>319</v>
      </c>
      <c r="B229" s="150" t="s">
        <v>328</v>
      </c>
      <c r="C229" s="150" t="s">
        <v>327</v>
      </c>
      <c r="D229" s="157" t="s">
        <v>15</v>
      </c>
      <c r="E229" s="150" t="s">
        <v>15</v>
      </c>
      <c r="F229" s="150" t="s">
        <v>16</v>
      </c>
      <c r="G229" s="89">
        <v>1058</v>
      </c>
      <c r="H229" s="151" t="s">
        <v>17</v>
      </c>
      <c r="I229" s="180">
        <v>21.16</v>
      </c>
      <c r="J229" s="153" t="s">
        <v>159</v>
      </c>
    </row>
    <row r="230" spans="1:10" x14ac:dyDescent="0.35">
      <c r="A230" s="150" t="s">
        <v>319</v>
      </c>
      <c r="B230" s="150" t="s">
        <v>326</v>
      </c>
      <c r="C230" s="150" t="s">
        <v>327</v>
      </c>
      <c r="D230" s="157" t="s">
        <v>15</v>
      </c>
      <c r="E230" s="150" t="s">
        <v>15</v>
      </c>
      <c r="F230" s="150" t="s">
        <v>16</v>
      </c>
      <c r="G230" s="89">
        <v>1818</v>
      </c>
      <c r="H230" s="151" t="s">
        <v>17</v>
      </c>
      <c r="I230" s="180">
        <v>36.36</v>
      </c>
      <c r="J230" s="153" t="s">
        <v>159</v>
      </c>
    </row>
    <row r="231" spans="1:10" x14ac:dyDescent="0.35">
      <c r="A231" s="150" t="s">
        <v>319</v>
      </c>
      <c r="B231" s="150" t="s">
        <v>324</v>
      </c>
      <c r="C231" s="150" t="s">
        <v>325</v>
      </c>
      <c r="D231" s="157" t="s">
        <v>15</v>
      </c>
      <c r="E231" s="150" t="s">
        <v>15</v>
      </c>
      <c r="F231" s="150" t="s">
        <v>16</v>
      </c>
      <c r="G231" s="89">
        <v>2484</v>
      </c>
      <c r="H231" s="151" t="s">
        <v>17</v>
      </c>
      <c r="I231" s="180">
        <v>49.68</v>
      </c>
      <c r="J231" s="153" t="s">
        <v>159</v>
      </c>
    </row>
    <row r="232" spans="1:10" x14ac:dyDescent="0.35">
      <c r="A232" s="150" t="s">
        <v>319</v>
      </c>
      <c r="B232" s="150" t="s">
        <v>322</v>
      </c>
      <c r="C232" s="150" t="s">
        <v>323</v>
      </c>
      <c r="D232" s="157" t="s">
        <v>109</v>
      </c>
      <c r="E232" s="150" t="s">
        <v>15</v>
      </c>
      <c r="F232" s="150" t="s">
        <v>16</v>
      </c>
      <c r="G232" s="89">
        <v>8018</v>
      </c>
      <c r="H232" s="151" t="s">
        <v>17</v>
      </c>
      <c r="I232" s="180">
        <v>100</v>
      </c>
      <c r="J232" s="153" t="s">
        <v>159</v>
      </c>
    </row>
    <row r="233" spans="1:10" x14ac:dyDescent="0.35">
      <c r="A233" s="150" t="s">
        <v>329</v>
      </c>
      <c r="B233" s="150" t="s">
        <v>332</v>
      </c>
      <c r="C233" s="150" t="s">
        <v>22</v>
      </c>
      <c r="D233" s="157" t="s">
        <v>15</v>
      </c>
      <c r="E233" s="150" t="s">
        <v>15</v>
      </c>
      <c r="F233" s="150" t="s">
        <v>477</v>
      </c>
      <c r="G233" s="89">
        <v>662</v>
      </c>
      <c r="H233" s="151" t="s">
        <v>17</v>
      </c>
      <c r="I233" s="180">
        <v>13.24</v>
      </c>
      <c r="J233" s="150" t="s">
        <v>43</v>
      </c>
    </row>
    <row r="234" spans="1:10" x14ac:dyDescent="0.35">
      <c r="A234" s="154" t="s">
        <v>329</v>
      </c>
      <c r="B234" s="150" t="s">
        <v>330</v>
      </c>
      <c r="C234" s="154" t="s">
        <v>331</v>
      </c>
      <c r="D234" s="157" t="s">
        <v>15</v>
      </c>
      <c r="E234" s="154" t="s">
        <v>23</v>
      </c>
      <c r="F234" s="154" t="s">
        <v>477</v>
      </c>
      <c r="G234" s="89">
        <v>334</v>
      </c>
      <c r="H234" s="151" t="s">
        <v>17</v>
      </c>
      <c r="I234" s="180">
        <v>3</v>
      </c>
      <c r="J234" s="154" t="s">
        <v>24</v>
      </c>
    </row>
    <row r="235" spans="1:10" x14ac:dyDescent="0.35">
      <c r="A235" s="150" t="s">
        <v>329</v>
      </c>
      <c r="B235" s="150" t="s">
        <v>333</v>
      </c>
      <c r="C235" s="150" t="s">
        <v>334</v>
      </c>
      <c r="D235" s="157" t="s">
        <v>15</v>
      </c>
      <c r="E235" s="150" t="s">
        <v>16</v>
      </c>
      <c r="F235" s="150" t="s">
        <v>16</v>
      </c>
      <c r="G235" s="89">
        <v>1671</v>
      </c>
      <c r="H235" s="151" t="s">
        <v>17</v>
      </c>
      <c r="I235" s="180">
        <v>41</v>
      </c>
      <c r="J235" s="153" t="s">
        <v>159</v>
      </c>
    </row>
    <row r="236" spans="1:10" x14ac:dyDescent="0.35">
      <c r="A236" s="171" t="s">
        <v>335</v>
      </c>
      <c r="B236" s="169" t="s">
        <v>521</v>
      </c>
      <c r="C236" s="170" t="s">
        <v>522</v>
      </c>
      <c r="D236" s="157" t="s">
        <v>15</v>
      </c>
      <c r="E236" s="4" t="str">
        <f>VLOOKUP(B236,'IT Order'!$B$12:$D$219,3,0)</f>
        <v>Yes</v>
      </c>
      <c r="F236" s="154" t="s">
        <v>477</v>
      </c>
      <c r="G236" s="32">
        <v>329</v>
      </c>
      <c r="H236" s="28" t="s">
        <v>17</v>
      </c>
      <c r="I236" s="180">
        <v>7</v>
      </c>
      <c r="J236" s="4" t="s">
        <v>43</v>
      </c>
    </row>
    <row r="237" spans="1:10" x14ac:dyDescent="0.35">
      <c r="A237" s="171" t="s">
        <v>335</v>
      </c>
      <c r="B237" s="169" t="s">
        <v>579</v>
      </c>
      <c r="C237" s="170" t="s">
        <v>522</v>
      </c>
      <c r="D237" s="157" t="s">
        <v>15</v>
      </c>
      <c r="E237" s="4" t="str">
        <f>VLOOKUP(B237,'IT Order'!$B$12:$D$219,3,0)</f>
        <v>Yes</v>
      </c>
      <c r="F237" s="154" t="s">
        <v>477</v>
      </c>
      <c r="G237" s="32">
        <v>756</v>
      </c>
      <c r="H237" s="15">
        <v>20</v>
      </c>
      <c r="I237" s="180">
        <v>15</v>
      </c>
      <c r="J237" s="4" t="s">
        <v>43</v>
      </c>
    </row>
    <row r="238" spans="1:10" x14ac:dyDescent="0.35">
      <c r="A238" s="171" t="s">
        <v>335</v>
      </c>
      <c r="B238" s="169" t="s">
        <v>580</v>
      </c>
      <c r="C238" s="170" t="s">
        <v>522</v>
      </c>
      <c r="D238" s="157" t="s">
        <v>15</v>
      </c>
      <c r="E238" s="4" t="str">
        <f>VLOOKUP(B238,'IT Order'!$B$12:$D$219,3,0)</f>
        <v>Yes</v>
      </c>
      <c r="F238" s="154" t="s">
        <v>477</v>
      </c>
      <c r="G238" s="32">
        <v>500</v>
      </c>
      <c r="H238" s="15">
        <v>10</v>
      </c>
      <c r="I238" s="180">
        <v>10</v>
      </c>
      <c r="J238" s="4" t="s">
        <v>43</v>
      </c>
    </row>
    <row r="239" spans="1:10" x14ac:dyDescent="0.35">
      <c r="A239" s="171" t="s">
        <v>335</v>
      </c>
      <c r="B239" s="169" t="s">
        <v>581</v>
      </c>
      <c r="C239" s="170" t="s">
        <v>522</v>
      </c>
      <c r="D239" s="157" t="s">
        <v>15</v>
      </c>
      <c r="E239" s="4" t="str">
        <f>VLOOKUP(B239,'IT Order'!$B$12:$D$219,3,0)</f>
        <v>Yes</v>
      </c>
      <c r="F239" s="154" t="s">
        <v>477</v>
      </c>
      <c r="G239" s="32">
        <v>479</v>
      </c>
      <c r="H239" s="15">
        <v>10</v>
      </c>
      <c r="I239" s="180">
        <v>10</v>
      </c>
      <c r="J239" s="4" t="s">
        <v>43</v>
      </c>
    </row>
    <row r="240" spans="1:10" x14ac:dyDescent="0.35">
      <c r="A240" s="171" t="s">
        <v>335</v>
      </c>
      <c r="B240" s="169" t="s">
        <v>523</v>
      </c>
      <c r="C240" s="171" t="s">
        <v>22</v>
      </c>
      <c r="D240" s="157" t="s">
        <v>15</v>
      </c>
      <c r="E240" s="4" t="str">
        <f>VLOOKUP(B240,'IT Order'!$B$12:$D$219,3,0)</f>
        <v>Yes</v>
      </c>
      <c r="F240" s="154" t="s">
        <v>477</v>
      </c>
      <c r="G240" s="32">
        <v>578</v>
      </c>
      <c r="H240" s="15" t="s">
        <v>17</v>
      </c>
      <c r="I240" s="180">
        <v>12</v>
      </c>
      <c r="J240" s="4" t="s">
        <v>43</v>
      </c>
    </row>
    <row r="241" spans="1:10" x14ac:dyDescent="0.35">
      <c r="A241" s="154" t="s">
        <v>335</v>
      </c>
      <c r="B241" s="150" t="s">
        <v>355</v>
      </c>
      <c r="C241" s="154" t="s">
        <v>341</v>
      </c>
      <c r="D241" s="157" t="s">
        <v>15</v>
      </c>
      <c r="E241" s="154" t="s">
        <v>23</v>
      </c>
      <c r="F241" s="154" t="s">
        <v>477</v>
      </c>
      <c r="G241" s="89">
        <v>641</v>
      </c>
      <c r="H241" s="155">
        <v>24</v>
      </c>
      <c r="I241" s="180">
        <v>13</v>
      </c>
      <c r="J241" s="154" t="s">
        <v>24</v>
      </c>
    </row>
    <row r="242" spans="1:10" x14ac:dyDescent="0.35">
      <c r="A242" s="171" t="s">
        <v>335</v>
      </c>
      <c r="B242" s="169" t="s">
        <v>582</v>
      </c>
      <c r="C242" s="170" t="s">
        <v>525</v>
      </c>
      <c r="D242" s="157" t="s">
        <v>15</v>
      </c>
      <c r="E242" s="4" t="str">
        <f>VLOOKUP(B242,'IT Order'!$B$12:$D$219,3,0)</f>
        <v>Yes</v>
      </c>
      <c r="F242" s="154" t="s">
        <v>477</v>
      </c>
      <c r="G242" s="32">
        <v>355</v>
      </c>
      <c r="H242" s="15">
        <v>5</v>
      </c>
      <c r="I242" s="180">
        <v>7</v>
      </c>
      <c r="J242" s="4" t="s">
        <v>43</v>
      </c>
    </row>
    <row r="243" spans="1:10" x14ac:dyDescent="0.35">
      <c r="A243" s="171" t="s">
        <v>335</v>
      </c>
      <c r="B243" s="169" t="s">
        <v>583</v>
      </c>
      <c r="C243" s="170" t="s">
        <v>525</v>
      </c>
      <c r="D243" s="157" t="s">
        <v>15</v>
      </c>
      <c r="E243" s="4" t="str">
        <f>VLOOKUP(B243,'IT Order'!$B$12:$D$219,3,0)</f>
        <v>Yes</v>
      </c>
      <c r="F243" s="154" t="s">
        <v>477</v>
      </c>
      <c r="G243" s="32">
        <v>467</v>
      </c>
      <c r="H243" s="15">
        <v>13</v>
      </c>
      <c r="I243" s="180">
        <v>9</v>
      </c>
      <c r="J243" s="4" t="s">
        <v>43</v>
      </c>
    </row>
    <row r="244" spans="1:10" x14ac:dyDescent="0.35">
      <c r="A244" s="154" t="s">
        <v>335</v>
      </c>
      <c r="B244" s="150" t="s">
        <v>352</v>
      </c>
      <c r="C244" s="154" t="s">
        <v>353</v>
      </c>
      <c r="D244" s="157" t="s">
        <v>15</v>
      </c>
      <c r="E244" s="154" t="s">
        <v>23</v>
      </c>
      <c r="F244" s="154" t="s">
        <v>477</v>
      </c>
      <c r="G244" s="89">
        <v>785</v>
      </c>
      <c r="H244" s="155">
        <v>24</v>
      </c>
      <c r="I244" s="180">
        <v>16</v>
      </c>
      <c r="J244" s="154" t="s">
        <v>24</v>
      </c>
    </row>
    <row r="245" spans="1:10" x14ac:dyDescent="0.35">
      <c r="A245" s="154" t="s">
        <v>335</v>
      </c>
      <c r="B245" s="150" t="s">
        <v>346</v>
      </c>
      <c r="C245" s="154" t="s">
        <v>341</v>
      </c>
      <c r="D245" s="157" t="s">
        <v>15</v>
      </c>
      <c r="E245" s="154" t="s">
        <v>23</v>
      </c>
      <c r="F245" s="154" t="s">
        <v>477</v>
      </c>
      <c r="G245" s="89">
        <v>1174</v>
      </c>
      <c r="H245" s="155">
        <v>41</v>
      </c>
      <c r="I245" s="180">
        <v>23</v>
      </c>
      <c r="J245" s="154" t="s">
        <v>24</v>
      </c>
    </row>
    <row r="246" spans="1:10" x14ac:dyDescent="0.35">
      <c r="A246" s="154" t="s">
        <v>335</v>
      </c>
      <c r="B246" s="150" t="s">
        <v>358</v>
      </c>
      <c r="C246" s="154" t="s">
        <v>341</v>
      </c>
      <c r="D246" s="157" t="s">
        <v>15</v>
      </c>
      <c r="E246" s="154" t="s">
        <v>15</v>
      </c>
      <c r="F246" s="154" t="s">
        <v>477</v>
      </c>
      <c r="G246" s="89">
        <v>295</v>
      </c>
      <c r="H246" s="155">
        <v>15</v>
      </c>
      <c r="I246" s="180">
        <v>6</v>
      </c>
      <c r="J246" s="154" t="s">
        <v>24</v>
      </c>
    </row>
    <row r="247" spans="1:10" x14ac:dyDescent="0.35">
      <c r="A247" s="171" t="s">
        <v>335</v>
      </c>
      <c r="B247" s="177" t="s">
        <v>524</v>
      </c>
      <c r="C247" s="170" t="s">
        <v>525</v>
      </c>
      <c r="D247" s="157" t="s">
        <v>15</v>
      </c>
      <c r="E247" s="4" t="str">
        <f>VLOOKUP(B247,'IT Order'!$B$12:$D$219,3,0)</f>
        <v>Yes</v>
      </c>
      <c r="F247" s="154" t="s">
        <v>477</v>
      </c>
      <c r="G247" s="32">
        <v>587</v>
      </c>
      <c r="H247" s="28" t="s">
        <v>17</v>
      </c>
      <c r="I247" s="180">
        <v>12</v>
      </c>
      <c r="J247" s="4" t="s">
        <v>43</v>
      </c>
    </row>
    <row r="248" spans="1:10" x14ac:dyDescent="0.35">
      <c r="A248" s="154" t="s">
        <v>335</v>
      </c>
      <c r="B248" s="150" t="s">
        <v>356</v>
      </c>
      <c r="C248" s="154" t="s">
        <v>353</v>
      </c>
      <c r="D248" s="157" t="s">
        <v>15</v>
      </c>
      <c r="E248" s="154" t="s">
        <v>23</v>
      </c>
      <c r="F248" s="154" t="s">
        <v>477</v>
      </c>
      <c r="G248" s="89">
        <v>634</v>
      </c>
      <c r="H248" s="155">
        <v>12</v>
      </c>
      <c r="I248" s="180">
        <v>13</v>
      </c>
      <c r="J248" s="154" t="s">
        <v>24</v>
      </c>
    </row>
    <row r="249" spans="1:10" x14ac:dyDescent="0.35">
      <c r="A249" s="154" t="s">
        <v>335</v>
      </c>
      <c r="B249" s="150" t="s">
        <v>347</v>
      </c>
      <c r="C249" s="154" t="s">
        <v>348</v>
      </c>
      <c r="D249" s="157" t="s">
        <v>15</v>
      </c>
      <c r="E249" s="154" t="s">
        <v>23</v>
      </c>
      <c r="F249" s="154" t="s">
        <v>477</v>
      </c>
      <c r="G249" s="89">
        <v>943</v>
      </c>
      <c r="H249" s="155">
        <v>20</v>
      </c>
      <c r="I249" s="180">
        <v>19</v>
      </c>
      <c r="J249" s="154" t="s">
        <v>24</v>
      </c>
    </row>
    <row r="250" spans="1:10" x14ac:dyDescent="0.35">
      <c r="A250" s="154" t="s">
        <v>335</v>
      </c>
      <c r="B250" s="150" t="s">
        <v>351</v>
      </c>
      <c r="C250" s="154" t="s">
        <v>348</v>
      </c>
      <c r="D250" s="157" t="s">
        <v>15</v>
      </c>
      <c r="E250" s="154" t="s">
        <v>23</v>
      </c>
      <c r="F250" s="154" t="s">
        <v>477</v>
      </c>
      <c r="G250" s="89">
        <v>885</v>
      </c>
      <c r="H250" s="155">
        <v>12</v>
      </c>
      <c r="I250" s="180">
        <v>18</v>
      </c>
      <c r="J250" s="154" t="s">
        <v>24</v>
      </c>
    </row>
    <row r="251" spans="1:10" x14ac:dyDescent="0.35">
      <c r="A251" s="154" t="s">
        <v>335</v>
      </c>
      <c r="B251" s="150" t="s">
        <v>349</v>
      </c>
      <c r="C251" s="154" t="s">
        <v>348</v>
      </c>
      <c r="D251" s="157" t="s">
        <v>15</v>
      </c>
      <c r="E251" s="154" t="s">
        <v>23</v>
      </c>
      <c r="F251" s="154" t="s">
        <v>477</v>
      </c>
      <c r="G251" s="89">
        <v>967</v>
      </c>
      <c r="H251" s="155">
        <v>15</v>
      </c>
      <c r="I251" s="180">
        <v>19</v>
      </c>
      <c r="J251" s="154" t="s">
        <v>24</v>
      </c>
    </row>
    <row r="252" spans="1:10" x14ac:dyDescent="0.35">
      <c r="A252" s="154" t="s">
        <v>335</v>
      </c>
      <c r="B252" s="150" t="s">
        <v>354</v>
      </c>
      <c r="C252" s="154" t="s">
        <v>348</v>
      </c>
      <c r="D252" s="157" t="s">
        <v>15</v>
      </c>
      <c r="E252" s="154" t="s">
        <v>23</v>
      </c>
      <c r="F252" s="154" t="s">
        <v>477</v>
      </c>
      <c r="G252" s="89">
        <v>687</v>
      </c>
      <c r="H252" s="155">
        <v>10</v>
      </c>
      <c r="I252" s="180">
        <v>14</v>
      </c>
      <c r="J252" s="154" t="s">
        <v>24</v>
      </c>
    </row>
    <row r="253" spans="1:10" x14ac:dyDescent="0.35">
      <c r="A253" s="154" t="s">
        <v>335</v>
      </c>
      <c r="B253" s="150" t="s">
        <v>357</v>
      </c>
      <c r="C253" s="154" t="s">
        <v>348</v>
      </c>
      <c r="D253" s="157" t="s">
        <v>15</v>
      </c>
      <c r="E253" s="154" t="s">
        <v>23</v>
      </c>
      <c r="F253" s="154" t="s">
        <v>477</v>
      </c>
      <c r="G253" s="89">
        <v>661</v>
      </c>
      <c r="H253" s="155">
        <v>12</v>
      </c>
      <c r="I253" s="180">
        <v>13</v>
      </c>
      <c r="J253" s="154" t="s">
        <v>24</v>
      </c>
    </row>
    <row r="254" spans="1:10" x14ac:dyDescent="0.35">
      <c r="A254" s="171" t="s">
        <v>335</v>
      </c>
      <c r="B254" s="179" t="s">
        <v>526</v>
      </c>
      <c r="C254" s="170" t="s">
        <v>525</v>
      </c>
      <c r="D254" s="157" t="s">
        <v>15</v>
      </c>
      <c r="E254" s="4" t="str">
        <f>VLOOKUP(B254,'IT Order'!$B$12:$D$219,3,0)</f>
        <v>Yes</v>
      </c>
      <c r="F254" s="154" t="s">
        <v>477</v>
      </c>
      <c r="G254" s="32">
        <v>634</v>
      </c>
      <c r="H254" s="28" t="s">
        <v>17</v>
      </c>
      <c r="I254" s="180">
        <v>13</v>
      </c>
      <c r="J254" s="4" t="s">
        <v>43</v>
      </c>
    </row>
    <row r="255" spans="1:10" x14ac:dyDescent="0.35">
      <c r="A255" s="150" t="s">
        <v>335</v>
      </c>
      <c r="B255" s="150" t="s">
        <v>361</v>
      </c>
      <c r="C255" s="150" t="s">
        <v>341</v>
      </c>
      <c r="D255" s="157" t="s">
        <v>15</v>
      </c>
      <c r="E255" s="150" t="s">
        <v>15</v>
      </c>
      <c r="F255" s="150" t="s">
        <v>16</v>
      </c>
      <c r="G255" s="89">
        <v>626</v>
      </c>
      <c r="H255" s="151">
        <v>10</v>
      </c>
      <c r="I255" s="180">
        <v>13</v>
      </c>
      <c r="J255" s="150" t="s">
        <v>43</v>
      </c>
    </row>
    <row r="256" spans="1:10" x14ac:dyDescent="0.35">
      <c r="A256" s="150" t="s">
        <v>335</v>
      </c>
      <c r="B256" s="150" t="s">
        <v>359</v>
      </c>
      <c r="C256" s="150" t="s">
        <v>341</v>
      </c>
      <c r="D256" s="157" t="s">
        <v>15</v>
      </c>
      <c r="E256" s="150" t="s">
        <v>16</v>
      </c>
      <c r="F256" s="150" t="s">
        <v>16</v>
      </c>
      <c r="G256" s="89">
        <v>2144</v>
      </c>
      <c r="H256" s="151">
        <v>35</v>
      </c>
      <c r="I256" s="180">
        <v>43</v>
      </c>
      <c r="J256" s="150" t="s">
        <v>43</v>
      </c>
    </row>
    <row r="257" spans="1:10" x14ac:dyDescent="0.35">
      <c r="A257" s="171" t="s">
        <v>335</v>
      </c>
      <c r="B257" s="177" t="s">
        <v>527</v>
      </c>
      <c r="C257" s="170" t="s">
        <v>65</v>
      </c>
      <c r="D257" s="157" t="s">
        <v>15</v>
      </c>
      <c r="E257" s="4" t="str">
        <f>VLOOKUP(B257,'IT Order'!$B$12:$D$219,3,0)</f>
        <v>Yes</v>
      </c>
      <c r="F257" s="154" t="s">
        <v>477</v>
      </c>
      <c r="G257" s="32">
        <v>555</v>
      </c>
      <c r="H257" s="15" t="s">
        <v>17</v>
      </c>
      <c r="I257" s="180">
        <v>11</v>
      </c>
      <c r="J257" s="4" t="s">
        <v>396</v>
      </c>
    </row>
    <row r="258" spans="1:10" x14ac:dyDescent="0.35">
      <c r="A258" s="154" t="s">
        <v>335</v>
      </c>
      <c r="B258" s="150" t="s">
        <v>340</v>
      </c>
      <c r="C258" s="154" t="s">
        <v>341</v>
      </c>
      <c r="D258" s="157" t="s">
        <v>15</v>
      </c>
      <c r="E258" s="154" t="s">
        <v>23</v>
      </c>
      <c r="F258" s="154" t="s">
        <v>477</v>
      </c>
      <c r="G258" s="89">
        <v>2244</v>
      </c>
      <c r="H258" s="155">
        <v>42</v>
      </c>
      <c r="I258" s="180">
        <v>45</v>
      </c>
      <c r="J258" s="154" t="s">
        <v>24</v>
      </c>
    </row>
    <row r="259" spans="1:10" x14ac:dyDescent="0.35">
      <c r="A259" s="154" t="s">
        <v>335</v>
      </c>
      <c r="B259" s="150" t="s">
        <v>350</v>
      </c>
      <c r="C259" s="154" t="s">
        <v>341</v>
      </c>
      <c r="D259" s="157" t="s">
        <v>15</v>
      </c>
      <c r="E259" s="154" t="s">
        <v>23</v>
      </c>
      <c r="F259" s="154" t="s">
        <v>477</v>
      </c>
      <c r="G259" s="89">
        <v>927</v>
      </c>
      <c r="H259" s="155">
        <v>25</v>
      </c>
      <c r="I259" s="180">
        <v>19</v>
      </c>
      <c r="J259" s="154" t="s">
        <v>24</v>
      </c>
    </row>
    <row r="260" spans="1:10" x14ac:dyDescent="0.35">
      <c r="A260" s="150" t="s">
        <v>335</v>
      </c>
      <c r="B260" s="150" t="s">
        <v>360</v>
      </c>
      <c r="C260" s="150" t="s">
        <v>341</v>
      </c>
      <c r="D260" s="157" t="s">
        <v>15</v>
      </c>
      <c r="E260" s="150" t="s">
        <v>16</v>
      </c>
      <c r="F260" s="150" t="s">
        <v>16</v>
      </c>
      <c r="G260" s="89">
        <v>1223</v>
      </c>
      <c r="H260" s="151">
        <v>25</v>
      </c>
      <c r="I260" s="180">
        <v>24</v>
      </c>
      <c r="J260" s="150" t="s">
        <v>43</v>
      </c>
    </row>
    <row r="261" spans="1:10" x14ac:dyDescent="0.35">
      <c r="A261" s="154" t="s">
        <v>335</v>
      </c>
      <c r="B261" s="150" t="s">
        <v>336</v>
      </c>
      <c r="C261" s="154" t="s">
        <v>337</v>
      </c>
      <c r="D261" s="157" t="s">
        <v>109</v>
      </c>
      <c r="E261" s="154" t="s">
        <v>23</v>
      </c>
      <c r="F261" s="154" t="s">
        <v>477</v>
      </c>
      <c r="G261" s="89">
        <v>2241</v>
      </c>
      <c r="H261" s="181">
        <v>211</v>
      </c>
      <c r="I261" s="180">
        <v>42</v>
      </c>
      <c r="J261" s="154" t="s">
        <v>24</v>
      </c>
    </row>
    <row r="262" spans="1:10" x14ac:dyDescent="0.35">
      <c r="A262" s="154" t="s">
        <v>335</v>
      </c>
      <c r="B262" s="150" t="s">
        <v>338</v>
      </c>
      <c r="C262" s="154" t="s">
        <v>339</v>
      </c>
      <c r="D262" s="157" t="s">
        <v>109</v>
      </c>
      <c r="E262" s="154" t="s">
        <v>23</v>
      </c>
      <c r="F262" s="154" t="s">
        <v>477</v>
      </c>
      <c r="G262" s="89">
        <v>2271</v>
      </c>
      <c r="H262" s="181">
        <v>211</v>
      </c>
      <c r="I262" s="180">
        <v>40</v>
      </c>
      <c r="J262" s="154" t="s">
        <v>24</v>
      </c>
    </row>
    <row r="263" spans="1:10" x14ac:dyDescent="0.35">
      <c r="A263" s="154" t="s">
        <v>335</v>
      </c>
      <c r="B263" s="150" t="s">
        <v>344</v>
      </c>
      <c r="C263" s="154" t="s">
        <v>345</v>
      </c>
      <c r="D263" s="157" t="s">
        <v>109</v>
      </c>
      <c r="E263" s="154" t="s">
        <v>23</v>
      </c>
      <c r="F263" s="154" t="s">
        <v>477</v>
      </c>
      <c r="G263" s="89">
        <v>1315</v>
      </c>
      <c r="H263" s="181">
        <v>104</v>
      </c>
      <c r="I263" s="180">
        <v>24</v>
      </c>
      <c r="J263" s="154" t="s">
        <v>24</v>
      </c>
    </row>
    <row r="264" spans="1:10" x14ac:dyDescent="0.35">
      <c r="A264" s="154" t="s">
        <v>335</v>
      </c>
      <c r="B264" s="150" t="s">
        <v>342</v>
      </c>
      <c r="C264" s="154" t="s">
        <v>343</v>
      </c>
      <c r="D264" s="157" t="s">
        <v>109</v>
      </c>
      <c r="E264" s="154" t="s">
        <v>23</v>
      </c>
      <c r="F264" s="154" t="s">
        <v>477</v>
      </c>
      <c r="G264" s="89">
        <v>1317</v>
      </c>
      <c r="H264" s="181">
        <v>104</v>
      </c>
      <c r="I264" s="180">
        <v>23</v>
      </c>
      <c r="J264" s="154" t="s">
        <v>24</v>
      </c>
    </row>
    <row r="265" spans="1:10" x14ac:dyDescent="0.35">
      <c r="A265" s="154" t="s">
        <v>362</v>
      </c>
      <c r="B265" s="150" t="s">
        <v>369</v>
      </c>
      <c r="C265" s="154" t="s">
        <v>22</v>
      </c>
      <c r="D265" s="157" t="s">
        <v>31</v>
      </c>
      <c r="E265" s="154" t="s">
        <v>23</v>
      </c>
      <c r="F265" s="154" t="s">
        <v>16</v>
      </c>
      <c r="G265" s="89">
        <v>1011</v>
      </c>
      <c r="H265" s="155">
        <v>46</v>
      </c>
      <c r="I265" s="180">
        <v>14</v>
      </c>
      <c r="J265" s="154" t="s">
        <v>24</v>
      </c>
    </row>
    <row r="266" spans="1:10" x14ac:dyDescent="0.35">
      <c r="A266" s="154" t="s">
        <v>362</v>
      </c>
      <c r="B266" s="150" t="s">
        <v>372</v>
      </c>
      <c r="C266" s="154" t="s">
        <v>22</v>
      </c>
      <c r="D266" s="157" t="s">
        <v>31</v>
      </c>
      <c r="E266" s="154" t="s">
        <v>23</v>
      </c>
      <c r="F266" s="154" t="s">
        <v>16</v>
      </c>
      <c r="G266" s="89">
        <v>1015</v>
      </c>
      <c r="H266" s="155">
        <v>46</v>
      </c>
      <c r="I266" s="180">
        <v>14</v>
      </c>
      <c r="J266" s="154" t="s">
        <v>24</v>
      </c>
    </row>
    <row r="267" spans="1:10" x14ac:dyDescent="0.35">
      <c r="A267" s="154" t="s">
        <v>362</v>
      </c>
      <c r="B267" s="150" t="s">
        <v>373</v>
      </c>
      <c r="C267" s="154" t="s">
        <v>22</v>
      </c>
      <c r="D267" s="157" t="s">
        <v>31</v>
      </c>
      <c r="E267" s="154" t="s">
        <v>23</v>
      </c>
      <c r="F267" s="154" t="s">
        <v>16</v>
      </c>
      <c r="G267" s="89">
        <v>1009</v>
      </c>
      <c r="H267" s="155">
        <v>44</v>
      </c>
      <c r="I267" s="180">
        <v>14</v>
      </c>
      <c r="J267" s="154" t="s">
        <v>24</v>
      </c>
    </row>
    <row r="268" spans="1:10" x14ac:dyDescent="0.35">
      <c r="A268" s="154" t="s">
        <v>362</v>
      </c>
      <c r="B268" s="150" t="s">
        <v>370</v>
      </c>
      <c r="C268" s="154" t="s">
        <v>22</v>
      </c>
      <c r="D268" s="157" t="s">
        <v>31</v>
      </c>
      <c r="E268" s="154" t="s">
        <v>23</v>
      </c>
      <c r="F268" s="154" t="s">
        <v>16</v>
      </c>
      <c r="G268" s="89">
        <v>985</v>
      </c>
      <c r="H268" s="155">
        <v>43</v>
      </c>
      <c r="I268" s="180">
        <v>15</v>
      </c>
      <c r="J268" s="154" t="s">
        <v>24</v>
      </c>
    </row>
    <row r="269" spans="1:10" x14ac:dyDescent="0.35">
      <c r="A269" s="150" t="s">
        <v>362</v>
      </c>
      <c r="B269" s="153" t="s">
        <v>380</v>
      </c>
      <c r="C269" s="150" t="s">
        <v>65</v>
      </c>
      <c r="D269" s="157" t="s">
        <v>15</v>
      </c>
      <c r="E269" s="150" t="s">
        <v>15</v>
      </c>
      <c r="F269" s="150" t="s">
        <v>16</v>
      </c>
      <c r="G269" s="89">
        <v>1014</v>
      </c>
      <c r="H269" s="155">
        <v>73</v>
      </c>
      <c r="I269" s="180">
        <v>16</v>
      </c>
      <c r="J269" s="153" t="s">
        <v>61</v>
      </c>
    </row>
    <row r="270" spans="1:10" x14ac:dyDescent="0.35">
      <c r="A270" s="150" t="s">
        <v>362</v>
      </c>
      <c r="B270" s="153" t="s">
        <v>378</v>
      </c>
      <c r="C270" s="150" t="s">
        <v>65</v>
      </c>
      <c r="D270" s="157" t="s">
        <v>15</v>
      </c>
      <c r="E270" s="150" t="s">
        <v>15</v>
      </c>
      <c r="F270" s="150" t="s">
        <v>23</v>
      </c>
      <c r="G270" s="89">
        <v>1415</v>
      </c>
      <c r="H270" s="155">
        <v>100</v>
      </c>
      <c r="I270" s="180">
        <v>24</v>
      </c>
      <c r="J270" s="153" t="s">
        <v>61</v>
      </c>
    </row>
    <row r="271" spans="1:10" x14ac:dyDescent="0.35">
      <c r="A271" s="154" t="s">
        <v>362</v>
      </c>
      <c r="B271" s="150" t="s">
        <v>376</v>
      </c>
      <c r="C271" s="154" t="s">
        <v>22</v>
      </c>
      <c r="D271" s="157" t="s">
        <v>14</v>
      </c>
      <c r="E271" s="154" t="s">
        <v>23</v>
      </c>
      <c r="F271" s="154" t="s">
        <v>23</v>
      </c>
      <c r="G271" s="89">
        <v>646</v>
      </c>
      <c r="H271" s="151" t="s">
        <v>17</v>
      </c>
      <c r="I271" s="180">
        <v>12</v>
      </c>
      <c r="J271" s="154" t="s">
        <v>24</v>
      </c>
    </row>
    <row r="272" spans="1:10" x14ac:dyDescent="0.35">
      <c r="A272" s="154" t="s">
        <v>362</v>
      </c>
      <c r="B272" s="150" t="s">
        <v>374</v>
      </c>
      <c r="C272" s="154" t="s">
        <v>22</v>
      </c>
      <c r="D272" s="157" t="s">
        <v>14</v>
      </c>
      <c r="E272" s="154" t="s">
        <v>23</v>
      </c>
      <c r="F272" s="154" t="s">
        <v>16</v>
      </c>
      <c r="G272" s="89">
        <v>1016</v>
      </c>
      <c r="H272" s="155">
        <v>36</v>
      </c>
      <c r="I272" s="180">
        <v>18</v>
      </c>
      <c r="J272" s="154" t="s">
        <v>24</v>
      </c>
    </row>
    <row r="273" spans="1:10" x14ac:dyDescent="0.35">
      <c r="A273" s="154" t="s">
        <v>362</v>
      </c>
      <c r="B273" s="150" t="s">
        <v>367</v>
      </c>
      <c r="C273" s="154" t="s">
        <v>22</v>
      </c>
      <c r="D273" s="157" t="s">
        <v>14</v>
      </c>
      <c r="E273" s="154" t="s">
        <v>23</v>
      </c>
      <c r="F273" s="154" t="s">
        <v>16</v>
      </c>
      <c r="G273" s="89">
        <v>1030</v>
      </c>
      <c r="H273" s="155">
        <v>46</v>
      </c>
      <c r="I273" s="180">
        <v>22</v>
      </c>
      <c r="J273" s="154" t="s">
        <v>24</v>
      </c>
    </row>
    <row r="274" spans="1:10" x14ac:dyDescent="0.35">
      <c r="A274" s="150" t="s">
        <v>362</v>
      </c>
      <c r="B274" s="150" t="s">
        <v>377</v>
      </c>
      <c r="C274" s="150" t="s">
        <v>22</v>
      </c>
      <c r="D274" s="157" t="s">
        <v>14</v>
      </c>
      <c r="E274" s="150" t="s">
        <v>23</v>
      </c>
      <c r="F274" s="150" t="s">
        <v>16</v>
      </c>
      <c r="G274" s="89">
        <v>997</v>
      </c>
      <c r="H274" s="151">
        <v>44</v>
      </c>
      <c r="I274" s="180">
        <v>20</v>
      </c>
      <c r="J274" s="150" t="s">
        <v>43</v>
      </c>
    </row>
    <row r="275" spans="1:10" x14ac:dyDescent="0.35">
      <c r="A275" s="154" t="s">
        <v>362</v>
      </c>
      <c r="B275" s="150" t="s">
        <v>371</v>
      </c>
      <c r="C275" s="154" t="s">
        <v>22</v>
      </c>
      <c r="D275" s="157" t="s">
        <v>31</v>
      </c>
      <c r="E275" s="154" t="s">
        <v>23</v>
      </c>
      <c r="F275" s="154" t="s">
        <v>16</v>
      </c>
      <c r="G275" s="89">
        <v>1008</v>
      </c>
      <c r="H275" s="155">
        <v>42</v>
      </c>
      <c r="I275" s="180">
        <v>11</v>
      </c>
      <c r="J275" s="154" t="s">
        <v>24</v>
      </c>
    </row>
    <row r="276" spans="1:10" x14ac:dyDescent="0.35">
      <c r="A276" s="154" t="s">
        <v>362</v>
      </c>
      <c r="B276" s="150" t="s">
        <v>368</v>
      </c>
      <c r="C276" s="154" t="s">
        <v>22</v>
      </c>
      <c r="D276" s="157" t="s">
        <v>14</v>
      </c>
      <c r="E276" s="154" t="s">
        <v>23</v>
      </c>
      <c r="F276" s="154" t="s">
        <v>16</v>
      </c>
      <c r="G276" s="89">
        <v>1029</v>
      </c>
      <c r="H276" s="155">
        <v>42</v>
      </c>
      <c r="I276" s="180">
        <v>21</v>
      </c>
      <c r="J276" s="154" t="s">
        <v>24</v>
      </c>
    </row>
    <row r="277" spans="1:10" x14ac:dyDescent="0.35">
      <c r="A277" s="154" t="s">
        <v>362</v>
      </c>
      <c r="B277" s="150" t="s">
        <v>363</v>
      </c>
      <c r="C277" s="154" t="s">
        <v>364</v>
      </c>
      <c r="D277" s="157" t="s">
        <v>31</v>
      </c>
      <c r="E277" s="154" t="s">
        <v>23</v>
      </c>
      <c r="F277" s="154" t="s">
        <v>16</v>
      </c>
      <c r="G277" s="89">
        <v>1476</v>
      </c>
      <c r="H277" s="155">
        <v>60</v>
      </c>
      <c r="I277" s="180">
        <v>20</v>
      </c>
      <c r="J277" s="154" t="s">
        <v>24</v>
      </c>
    </row>
    <row r="278" spans="1:10" x14ac:dyDescent="0.35">
      <c r="A278" s="154" t="s">
        <v>362</v>
      </c>
      <c r="B278" s="150" t="s">
        <v>375</v>
      </c>
      <c r="C278" s="154" t="s">
        <v>22</v>
      </c>
      <c r="D278" s="157" t="s">
        <v>14</v>
      </c>
      <c r="E278" s="154" t="s">
        <v>23</v>
      </c>
      <c r="F278" s="154" t="s">
        <v>16</v>
      </c>
      <c r="G278" s="89">
        <v>960</v>
      </c>
      <c r="H278" s="151" t="s">
        <v>17</v>
      </c>
      <c r="I278" s="180">
        <v>14</v>
      </c>
      <c r="J278" s="154" t="s">
        <v>24</v>
      </c>
    </row>
    <row r="279" spans="1:10" x14ac:dyDescent="0.35">
      <c r="A279" s="150" t="s">
        <v>362</v>
      </c>
      <c r="B279" s="150" t="s">
        <v>382</v>
      </c>
      <c r="C279" s="150" t="s">
        <v>383</v>
      </c>
      <c r="D279" s="157" t="s">
        <v>15</v>
      </c>
      <c r="E279" s="150" t="s">
        <v>15</v>
      </c>
      <c r="F279" s="150" t="s">
        <v>23</v>
      </c>
      <c r="G279" s="89">
        <v>481</v>
      </c>
      <c r="H279" s="151" t="s">
        <v>17</v>
      </c>
      <c r="I279" s="180">
        <v>9.6199999999999992</v>
      </c>
      <c r="J279" s="153" t="s">
        <v>61</v>
      </c>
    </row>
    <row r="280" spans="1:10" x14ac:dyDescent="0.35">
      <c r="A280" s="154" t="s">
        <v>362</v>
      </c>
      <c r="B280" s="150" t="s">
        <v>365</v>
      </c>
      <c r="C280" s="154" t="s">
        <v>22</v>
      </c>
      <c r="D280" s="157" t="s">
        <v>14</v>
      </c>
      <c r="E280" s="154" t="s">
        <v>23</v>
      </c>
      <c r="F280" s="154" t="s">
        <v>16</v>
      </c>
      <c r="G280" s="89">
        <v>1506</v>
      </c>
      <c r="H280" s="155">
        <v>56</v>
      </c>
      <c r="I280" s="180">
        <v>28</v>
      </c>
      <c r="J280" s="154" t="s">
        <v>24</v>
      </c>
    </row>
    <row r="281" spans="1:10" x14ac:dyDescent="0.35">
      <c r="A281" s="154" t="s">
        <v>362</v>
      </c>
      <c r="B281" s="150" t="s">
        <v>366</v>
      </c>
      <c r="C281" s="154" t="s">
        <v>364</v>
      </c>
      <c r="D281" s="157" t="s">
        <v>31</v>
      </c>
      <c r="E281" s="154" t="s">
        <v>23</v>
      </c>
      <c r="F281" s="154" t="s">
        <v>16</v>
      </c>
      <c r="G281" s="89">
        <v>1466</v>
      </c>
      <c r="H281" s="155">
        <v>60</v>
      </c>
      <c r="I281" s="180">
        <v>18</v>
      </c>
      <c r="J281" s="154" t="s">
        <v>24</v>
      </c>
    </row>
    <row r="282" spans="1:10" x14ac:dyDescent="0.35">
      <c r="A282" s="150" t="s">
        <v>384</v>
      </c>
      <c r="B282" s="150" t="s">
        <v>388</v>
      </c>
      <c r="C282" s="150" t="s">
        <v>22</v>
      </c>
      <c r="D282" s="157" t="s">
        <v>14</v>
      </c>
      <c r="E282" s="150" t="s">
        <v>23</v>
      </c>
      <c r="F282" s="150" t="s">
        <v>15</v>
      </c>
      <c r="G282" s="89">
        <v>800</v>
      </c>
      <c r="H282" s="151" t="s">
        <v>17</v>
      </c>
      <c r="I282" s="180">
        <v>12</v>
      </c>
      <c r="J282" s="150"/>
    </row>
    <row r="283" spans="1:10" x14ac:dyDescent="0.35">
      <c r="A283" s="154" t="s">
        <v>384</v>
      </c>
      <c r="B283" s="150" t="s">
        <v>388</v>
      </c>
      <c r="C283" s="154" t="s">
        <v>22</v>
      </c>
      <c r="D283" s="157" t="s">
        <v>15</v>
      </c>
      <c r="E283" s="154" t="s">
        <v>23</v>
      </c>
      <c r="F283" s="154" t="s">
        <v>23</v>
      </c>
      <c r="G283" s="89">
        <v>797</v>
      </c>
      <c r="H283" s="155">
        <v>36</v>
      </c>
      <c r="I283" s="180">
        <v>12</v>
      </c>
      <c r="J283" s="154" t="s">
        <v>24</v>
      </c>
    </row>
    <row r="284" spans="1:10" x14ac:dyDescent="0.35">
      <c r="A284" s="150" t="s">
        <v>384</v>
      </c>
      <c r="B284" s="150" t="s">
        <v>394</v>
      </c>
      <c r="C284" s="150" t="s">
        <v>395</v>
      </c>
      <c r="D284" s="157" t="s">
        <v>31</v>
      </c>
      <c r="E284" s="150" t="s">
        <v>23</v>
      </c>
      <c r="F284" s="150" t="s">
        <v>23</v>
      </c>
      <c r="G284" s="155">
        <v>950</v>
      </c>
      <c r="H284" s="151" t="s">
        <v>17</v>
      </c>
      <c r="I284" s="180">
        <v>19</v>
      </c>
      <c r="J284" s="153" t="s">
        <v>396</v>
      </c>
    </row>
    <row r="285" spans="1:10" x14ac:dyDescent="0.35">
      <c r="A285" s="150" t="s">
        <v>384</v>
      </c>
      <c r="B285" s="150" t="s">
        <v>389</v>
      </c>
      <c r="C285" s="150" t="s">
        <v>390</v>
      </c>
      <c r="D285" s="157" t="s">
        <v>15</v>
      </c>
      <c r="E285" s="150" t="s">
        <v>15</v>
      </c>
      <c r="F285" s="150" t="s">
        <v>16</v>
      </c>
      <c r="G285" s="89">
        <v>1222</v>
      </c>
      <c r="H285" s="151">
        <v>36</v>
      </c>
      <c r="I285" s="180">
        <v>18</v>
      </c>
      <c r="J285" s="150" t="s">
        <v>43</v>
      </c>
    </row>
    <row r="286" spans="1:10" x14ac:dyDescent="0.35">
      <c r="A286" s="150" t="s">
        <v>384</v>
      </c>
      <c r="B286" s="150" t="s">
        <v>392</v>
      </c>
      <c r="C286" s="150" t="s">
        <v>393</v>
      </c>
      <c r="D286" s="157" t="s">
        <v>15</v>
      </c>
      <c r="E286" s="150" t="s">
        <v>15</v>
      </c>
      <c r="F286" s="150" t="s">
        <v>16</v>
      </c>
      <c r="G286" s="89">
        <v>960</v>
      </c>
      <c r="H286" s="151" t="s">
        <v>17</v>
      </c>
      <c r="I286" s="180">
        <v>19</v>
      </c>
      <c r="J286" s="150" t="s">
        <v>43</v>
      </c>
    </row>
    <row r="287" spans="1:10" x14ac:dyDescent="0.35">
      <c r="A287" s="154" t="s">
        <v>384</v>
      </c>
      <c r="B287" s="150" t="s">
        <v>385</v>
      </c>
      <c r="C287" s="154" t="s">
        <v>22</v>
      </c>
      <c r="D287" s="157" t="s">
        <v>31</v>
      </c>
      <c r="E287" s="154" t="s">
        <v>23</v>
      </c>
      <c r="F287" s="154" t="s">
        <v>16</v>
      </c>
      <c r="G287" s="89">
        <v>1171</v>
      </c>
      <c r="H287" s="155">
        <v>40</v>
      </c>
      <c r="I287" s="180">
        <v>23.42</v>
      </c>
      <c r="J287" s="154" t="s">
        <v>24</v>
      </c>
    </row>
    <row r="288" spans="1:10" x14ac:dyDescent="0.35">
      <c r="A288" s="150" t="s">
        <v>384</v>
      </c>
      <c r="B288" s="150" t="s">
        <v>391</v>
      </c>
      <c r="C288" s="150" t="s">
        <v>42</v>
      </c>
      <c r="D288" s="157" t="s">
        <v>31</v>
      </c>
      <c r="E288" s="150" t="s">
        <v>15</v>
      </c>
      <c r="F288" s="150" t="s">
        <v>16</v>
      </c>
      <c r="G288" s="89">
        <v>1108</v>
      </c>
      <c r="H288" s="151" t="s">
        <v>17</v>
      </c>
      <c r="I288" s="180">
        <v>21</v>
      </c>
      <c r="J288" s="150" t="s">
        <v>43</v>
      </c>
    </row>
    <row r="289" spans="1:10" x14ac:dyDescent="0.35">
      <c r="A289" s="154" t="s">
        <v>384</v>
      </c>
      <c r="B289" s="150" t="s">
        <v>386</v>
      </c>
      <c r="C289" s="154" t="s">
        <v>22</v>
      </c>
      <c r="D289" s="157" t="s">
        <v>31</v>
      </c>
      <c r="E289" s="154" t="s">
        <v>23</v>
      </c>
      <c r="F289" s="154" t="s">
        <v>16</v>
      </c>
      <c r="G289" s="89">
        <v>1047</v>
      </c>
      <c r="H289" s="155">
        <v>40</v>
      </c>
      <c r="I289" s="180">
        <v>13</v>
      </c>
      <c r="J289" s="154" t="s">
        <v>24</v>
      </c>
    </row>
    <row r="290" spans="1:10" x14ac:dyDescent="0.35">
      <c r="A290" s="154" t="s">
        <v>397</v>
      </c>
      <c r="B290" s="150" t="s">
        <v>416</v>
      </c>
      <c r="C290" s="154" t="s">
        <v>42</v>
      </c>
      <c r="D290" s="157" t="s">
        <v>15</v>
      </c>
      <c r="E290" s="154" t="s">
        <v>23</v>
      </c>
      <c r="F290" s="154" t="s">
        <v>477</v>
      </c>
      <c r="G290" s="89">
        <v>969</v>
      </c>
      <c r="H290" s="155">
        <v>30</v>
      </c>
      <c r="I290" s="180">
        <v>19</v>
      </c>
      <c r="J290" s="154" t="s">
        <v>24</v>
      </c>
    </row>
    <row r="291" spans="1:10" x14ac:dyDescent="0.35">
      <c r="A291" s="154" t="s">
        <v>397</v>
      </c>
      <c r="B291" s="150" t="s">
        <v>406</v>
      </c>
      <c r="C291" s="154" t="s">
        <v>407</v>
      </c>
      <c r="D291" s="157" t="s">
        <v>15</v>
      </c>
      <c r="E291" s="154" t="s">
        <v>15</v>
      </c>
      <c r="F291" s="154" t="s">
        <v>477</v>
      </c>
      <c r="G291" s="89">
        <v>1151</v>
      </c>
      <c r="H291" s="155">
        <v>20</v>
      </c>
      <c r="I291" s="180">
        <v>23</v>
      </c>
      <c r="J291" s="154" t="s">
        <v>24</v>
      </c>
    </row>
    <row r="292" spans="1:10" x14ac:dyDescent="0.35">
      <c r="A292" s="154" t="s">
        <v>397</v>
      </c>
      <c r="B292" s="150" t="s">
        <v>408</v>
      </c>
      <c r="C292" s="154" t="s">
        <v>409</v>
      </c>
      <c r="D292" s="157" t="s">
        <v>15</v>
      </c>
      <c r="E292" s="154" t="s">
        <v>23</v>
      </c>
      <c r="F292" s="154" t="s">
        <v>477</v>
      </c>
      <c r="G292" s="89">
        <v>1156</v>
      </c>
      <c r="H292" s="155">
        <v>17</v>
      </c>
      <c r="I292" s="180">
        <v>23</v>
      </c>
      <c r="J292" s="154" t="s">
        <v>24</v>
      </c>
    </row>
    <row r="293" spans="1:10" x14ac:dyDescent="0.35">
      <c r="A293" s="150" t="s">
        <v>397</v>
      </c>
      <c r="B293" s="150" t="s">
        <v>425</v>
      </c>
      <c r="C293" s="150" t="s">
        <v>22</v>
      </c>
      <c r="D293" s="157" t="s">
        <v>14</v>
      </c>
      <c r="E293" s="150" t="s">
        <v>15</v>
      </c>
      <c r="F293" s="150" t="s">
        <v>477</v>
      </c>
      <c r="G293" s="89">
        <v>1101</v>
      </c>
      <c r="H293" s="151">
        <v>28</v>
      </c>
      <c r="I293" s="180">
        <v>12</v>
      </c>
      <c r="J293" s="150" t="s">
        <v>43</v>
      </c>
    </row>
    <row r="294" spans="1:10" x14ac:dyDescent="0.35">
      <c r="A294" s="154" t="s">
        <v>397</v>
      </c>
      <c r="B294" s="150" t="s">
        <v>411</v>
      </c>
      <c r="C294" s="154" t="s">
        <v>412</v>
      </c>
      <c r="D294" s="157" t="s">
        <v>15</v>
      </c>
      <c r="E294" s="154" t="s">
        <v>23</v>
      </c>
      <c r="F294" s="154" t="s">
        <v>477</v>
      </c>
      <c r="G294" s="89">
        <v>1067</v>
      </c>
      <c r="H294" s="155">
        <v>16</v>
      </c>
      <c r="I294" s="180">
        <v>21</v>
      </c>
      <c r="J294" s="154" t="s">
        <v>24</v>
      </c>
    </row>
    <row r="295" spans="1:10" x14ac:dyDescent="0.35">
      <c r="A295" s="154" t="s">
        <v>397</v>
      </c>
      <c r="B295" s="150" t="s">
        <v>414</v>
      </c>
      <c r="C295" s="154" t="s">
        <v>415</v>
      </c>
      <c r="D295" s="157" t="s">
        <v>15</v>
      </c>
      <c r="E295" s="154" t="s">
        <v>23</v>
      </c>
      <c r="F295" s="154" t="s">
        <v>477</v>
      </c>
      <c r="G295" s="89">
        <v>988</v>
      </c>
      <c r="H295" s="155">
        <v>15</v>
      </c>
      <c r="I295" s="180">
        <v>20</v>
      </c>
      <c r="J295" s="154" t="s">
        <v>24</v>
      </c>
    </row>
    <row r="296" spans="1:10" x14ac:dyDescent="0.35">
      <c r="A296" s="154" t="s">
        <v>397</v>
      </c>
      <c r="B296" s="150" t="s">
        <v>402</v>
      </c>
      <c r="C296" s="154" t="s">
        <v>403</v>
      </c>
      <c r="D296" s="157" t="s">
        <v>15</v>
      </c>
      <c r="E296" s="154" t="s">
        <v>23</v>
      </c>
      <c r="F296" s="154" t="s">
        <v>477</v>
      </c>
      <c r="G296" s="89">
        <v>1179</v>
      </c>
      <c r="H296" s="155">
        <v>16</v>
      </c>
      <c r="I296" s="180">
        <v>24</v>
      </c>
      <c r="J296" s="154" t="s">
        <v>24</v>
      </c>
    </row>
    <row r="297" spans="1:10" x14ac:dyDescent="0.35">
      <c r="A297" s="154" t="s">
        <v>397</v>
      </c>
      <c r="B297" s="150" t="s">
        <v>419</v>
      </c>
      <c r="C297" s="154" t="s">
        <v>22</v>
      </c>
      <c r="D297" s="157" t="s">
        <v>14</v>
      </c>
      <c r="E297" s="154" t="s">
        <v>23</v>
      </c>
      <c r="F297" s="154" t="s">
        <v>477</v>
      </c>
      <c r="G297" s="89">
        <v>729</v>
      </c>
      <c r="H297" s="155">
        <v>32</v>
      </c>
      <c r="I297" s="180">
        <v>12</v>
      </c>
      <c r="J297" s="154" t="s">
        <v>24</v>
      </c>
    </row>
    <row r="298" spans="1:10" x14ac:dyDescent="0.35">
      <c r="A298" s="154" t="s">
        <v>397</v>
      </c>
      <c r="B298" s="150" t="s">
        <v>410</v>
      </c>
      <c r="C298" s="154" t="s">
        <v>22</v>
      </c>
      <c r="D298" s="157" t="s">
        <v>31</v>
      </c>
      <c r="E298" s="154" t="s">
        <v>23</v>
      </c>
      <c r="F298" s="154" t="s">
        <v>477</v>
      </c>
      <c r="G298" s="89">
        <v>1027</v>
      </c>
      <c r="H298" s="155">
        <v>47</v>
      </c>
      <c r="I298" s="180">
        <v>15</v>
      </c>
      <c r="J298" s="154" t="s">
        <v>24</v>
      </c>
    </row>
    <row r="299" spans="1:10" x14ac:dyDescent="0.35">
      <c r="A299" s="150" t="s">
        <v>397</v>
      </c>
      <c r="B299" s="150" t="s">
        <v>426</v>
      </c>
      <c r="C299" s="150" t="s">
        <v>427</v>
      </c>
      <c r="D299" s="157" t="s">
        <v>149</v>
      </c>
      <c r="E299" s="150" t="s">
        <v>15</v>
      </c>
      <c r="F299" s="150" t="s">
        <v>477</v>
      </c>
      <c r="G299" s="89">
        <v>1145</v>
      </c>
      <c r="H299" s="151" t="s">
        <v>17</v>
      </c>
      <c r="I299" s="180">
        <v>14</v>
      </c>
      <c r="J299" s="153" t="s">
        <v>61</v>
      </c>
    </row>
    <row r="300" spans="1:10" x14ac:dyDescent="0.35">
      <c r="A300" s="150" t="s">
        <v>397</v>
      </c>
      <c r="B300" s="150" t="s">
        <v>428</v>
      </c>
      <c r="C300" s="150" t="s">
        <v>65</v>
      </c>
      <c r="D300" s="157" t="s">
        <v>15</v>
      </c>
      <c r="E300" s="150" t="s">
        <v>15</v>
      </c>
      <c r="F300" s="150" t="s">
        <v>477</v>
      </c>
      <c r="G300" s="155">
        <v>850</v>
      </c>
      <c r="H300" s="151" t="s">
        <v>17</v>
      </c>
      <c r="I300" s="180">
        <v>17</v>
      </c>
      <c r="J300" s="153" t="s">
        <v>396</v>
      </c>
    </row>
    <row r="301" spans="1:10" x14ac:dyDescent="0.35">
      <c r="A301" s="154" t="s">
        <v>397</v>
      </c>
      <c r="B301" s="150" t="s">
        <v>400</v>
      </c>
      <c r="C301" s="154" t="s">
        <v>401</v>
      </c>
      <c r="D301" s="157" t="s">
        <v>15</v>
      </c>
      <c r="E301" s="154" t="s">
        <v>23</v>
      </c>
      <c r="F301" s="154" t="s">
        <v>477</v>
      </c>
      <c r="G301" s="89">
        <v>1177</v>
      </c>
      <c r="H301" s="155">
        <v>18</v>
      </c>
      <c r="I301" s="180">
        <v>24</v>
      </c>
      <c r="J301" s="154" t="s">
        <v>24</v>
      </c>
    </row>
    <row r="302" spans="1:10" x14ac:dyDescent="0.35">
      <c r="A302" s="154" t="s">
        <v>397</v>
      </c>
      <c r="B302" s="150" t="s">
        <v>404</v>
      </c>
      <c r="C302" s="154" t="s">
        <v>405</v>
      </c>
      <c r="D302" s="157" t="s">
        <v>15</v>
      </c>
      <c r="E302" s="154" t="s">
        <v>23</v>
      </c>
      <c r="F302" s="154" t="s">
        <v>477</v>
      </c>
      <c r="G302" s="89">
        <v>1161</v>
      </c>
      <c r="H302" s="155">
        <v>19</v>
      </c>
      <c r="I302" s="180">
        <v>23</v>
      </c>
      <c r="J302" s="154" t="s">
        <v>24</v>
      </c>
    </row>
    <row r="303" spans="1:10" x14ac:dyDescent="0.35">
      <c r="A303" s="154" t="s">
        <v>397</v>
      </c>
      <c r="B303" s="150" t="s">
        <v>398</v>
      </c>
      <c r="C303" s="154" t="s">
        <v>399</v>
      </c>
      <c r="D303" s="157" t="s">
        <v>15</v>
      </c>
      <c r="E303" s="154" t="s">
        <v>23</v>
      </c>
      <c r="F303" s="154" t="s">
        <v>477</v>
      </c>
      <c r="G303" s="89">
        <v>1254</v>
      </c>
      <c r="H303" s="155">
        <v>14</v>
      </c>
      <c r="I303" s="180">
        <v>25</v>
      </c>
      <c r="J303" s="154" t="s">
        <v>24</v>
      </c>
    </row>
    <row r="304" spans="1:10" x14ac:dyDescent="0.35">
      <c r="A304" s="174" t="s">
        <v>397</v>
      </c>
      <c r="B304" s="177" t="s">
        <v>530</v>
      </c>
      <c r="C304" s="170" t="s">
        <v>531</v>
      </c>
      <c r="D304" s="157" t="s">
        <v>15</v>
      </c>
      <c r="E304" s="4" t="str">
        <f>VLOOKUP(B304,'IT Order'!$B$12:$D$219,3,0)</f>
        <v>Yes</v>
      </c>
      <c r="F304" s="154" t="s">
        <v>477</v>
      </c>
      <c r="G304" s="32">
        <v>309</v>
      </c>
      <c r="H304" s="28" t="s">
        <v>17</v>
      </c>
      <c r="I304" s="180">
        <v>6</v>
      </c>
      <c r="J304" s="4" t="s">
        <v>43</v>
      </c>
    </row>
    <row r="305" spans="1:10" x14ac:dyDescent="0.35">
      <c r="A305" s="154" t="s">
        <v>397</v>
      </c>
      <c r="B305" s="150" t="s">
        <v>420</v>
      </c>
      <c r="C305" s="154" t="s">
        <v>22</v>
      </c>
      <c r="D305" s="157" t="s">
        <v>14</v>
      </c>
      <c r="E305" s="154" t="s">
        <v>23</v>
      </c>
      <c r="F305" s="154" t="s">
        <v>477</v>
      </c>
      <c r="G305" s="89">
        <v>687</v>
      </c>
      <c r="H305" s="155">
        <v>32</v>
      </c>
      <c r="I305" s="180">
        <v>12</v>
      </c>
      <c r="J305" s="154" t="s">
        <v>24</v>
      </c>
    </row>
    <row r="306" spans="1:10" x14ac:dyDescent="0.35">
      <c r="A306" s="154" t="s">
        <v>397</v>
      </c>
      <c r="B306" s="150" t="s">
        <v>413</v>
      </c>
      <c r="C306" s="154" t="s">
        <v>22</v>
      </c>
      <c r="D306" s="157" t="s">
        <v>31</v>
      </c>
      <c r="E306" s="154" t="s">
        <v>23</v>
      </c>
      <c r="F306" s="154" t="s">
        <v>477</v>
      </c>
      <c r="G306" s="89">
        <v>996</v>
      </c>
      <c r="H306" s="155">
        <v>44</v>
      </c>
      <c r="I306" s="180">
        <v>13</v>
      </c>
      <c r="J306" s="154" t="s">
        <v>24</v>
      </c>
    </row>
    <row r="307" spans="1:10" x14ac:dyDescent="0.35">
      <c r="A307" s="154" t="s">
        <v>397</v>
      </c>
      <c r="B307" s="150" t="s">
        <v>417</v>
      </c>
      <c r="C307" s="154" t="s">
        <v>22</v>
      </c>
      <c r="D307" s="157" t="s">
        <v>14</v>
      </c>
      <c r="E307" s="154" t="s">
        <v>23</v>
      </c>
      <c r="F307" s="154" t="s">
        <v>477</v>
      </c>
      <c r="G307" s="89">
        <v>817</v>
      </c>
      <c r="H307" s="155">
        <v>38</v>
      </c>
      <c r="I307" s="180">
        <v>12</v>
      </c>
      <c r="J307" s="154" t="s">
        <v>24</v>
      </c>
    </row>
    <row r="308" spans="1:10" x14ac:dyDescent="0.35">
      <c r="A308" s="154" t="s">
        <v>397</v>
      </c>
      <c r="B308" s="150" t="s">
        <v>418</v>
      </c>
      <c r="C308" s="154" t="s">
        <v>22</v>
      </c>
      <c r="D308" s="157" t="s">
        <v>14</v>
      </c>
      <c r="E308" s="154" t="s">
        <v>23</v>
      </c>
      <c r="F308" s="154" t="s">
        <v>477</v>
      </c>
      <c r="G308" s="89">
        <v>766</v>
      </c>
      <c r="H308" s="155">
        <v>40</v>
      </c>
      <c r="I308" s="180">
        <v>14</v>
      </c>
      <c r="J308" s="154" t="s">
        <v>24</v>
      </c>
    </row>
    <row r="309" spans="1:10" x14ac:dyDescent="0.35">
      <c r="A309" s="150" t="s">
        <v>397</v>
      </c>
      <c r="B309" s="150" t="s">
        <v>423</v>
      </c>
      <c r="C309" s="150" t="s">
        <v>424</v>
      </c>
      <c r="D309" s="157" t="s">
        <v>15</v>
      </c>
      <c r="E309" s="150" t="s">
        <v>15</v>
      </c>
      <c r="F309" s="150" t="s">
        <v>477</v>
      </c>
      <c r="G309" s="89">
        <v>1169</v>
      </c>
      <c r="H309" s="151">
        <v>10</v>
      </c>
      <c r="I309" s="180">
        <v>23</v>
      </c>
      <c r="J309" s="150" t="s">
        <v>43</v>
      </c>
    </row>
    <row r="310" spans="1:10" x14ac:dyDescent="0.35">
      <c r="A310" s="174" t="s">
        <v>397</v>
      </c>
      <c r="B310" s="169" t="s">
        <v>532</v>
      </c>
      <c r="C310" s="170" t="s">
        <v>533</v>
      </c>
      <c r="D310" s="157" t="s">
        <v>15</v>
      </c>
      <c r="E310" s="4" t="str">
        <f>VLOOKUP(B310,'IT Order'!$B$12:$D$219,3,0)</f>
        <v>Yes</v>
      </c>
      <c r="F310" s="154" t="s">
        <v>477</v>
      </c>
      <c r="G310" s="32">
        <v>1032</v>
      </c>
      <c r="H310" s="15" t="s">
        <v>17</v>
      </c>
      <c r="I310" s="180">
        <v>21</v>
      </c>
      <c r="J310" s="4" t="s">
        <v>43</v>
      </c>
    </row>
    <row r="311" spans="1:10" x14ac:dyDescent="0.35">
      <c r="A311" s="174" t="s">
        <v>397</v>
      </c>
      <c r="B311" s="169" t="s">
        <v>534</v>
      </c>
      <c r="C311" s="170" t="s">
        <v>535</v>
      </c>
      <c r="D311" s="157" t="s">
        <v>15</v>
      </c>
      <c r="E311" s="4" t="str">
        <f>VLOOKUP(B311,'IT Order'!$B$12:$D$219,3,0)</f>
        <v>Yes</v>
      </c>
      <c r="F311" s="154" t="s">
        <v>477</v>
      </c>
      <c r="G311" s="32">
        <v>925</v>
      </c>
      <c r="H311" s="28" t="s">
        <v>17</v>
      </c>
      <c r="I311" s="180">
        <v>19</v>
      </c>
      <c r="J311" s="4" t="s">
        <v>43</v>
      </c>
    </row>
    <row r="312" spans="1:10" x14ac:dyDescent="0.35">
      <c r="A312" s="154" t="s">
        <v>397</v>
      </c>
      <c r="B312" s="150" t="s">
        <v>422</v>
      </c>
      <c r="C312" s="154" t="s">
        <v>22</v>
      </c>
      <c r="D312" s="157" t="s">
        <v>14</v>
      </c>
      <c r="E312" s="154" t="s">
        <v>23</v>
      </c>
      <c r="F312" s="154" t="s">
        <v>477</v>
      </c>
      <c r="G312" s="89">
        <v>488</v>
      </c>
      <c r="H312" s="155">
        <v>18</v>
      </c>
      <c r="I312" s="180">
        <v>9</v>
      </c>
      <c r="J312" s="154" t="s">
        <v>24</v>
      </c>
    </row>
    <row r="313" spans="1:10" x14ac:dyDescent="0.35">
      <c r="A313" s="154" t="s">
        <v>397</v>
      </c>
      <c r="B313" s="150" t="s">
        <v>421</v>
      </c>
      <c r="C313" s="154" t="s">
        <v>22</v>
      </c>
      <c r="D313" s="157" t="s">
        <v>14</v>
      </c>
      <c r="E313" s="154" t="s">
        <v>23</v>
      </c>
      <c r="F313" s="154" t="s">
        <v>477</v>
      </c>
      <c r="G313" s="89">
        <v>658</v>
      </c>
      <c r="H313" s="155">
        <v>32</v>
      </c>
      <c r="I313" s="180">
        <v>12</v>
      </c>
      <c r="J313" s="154" t="s">
        <v>24</v>
      </c>
    </row>
    <row r="314" spans="1:10" x14ac:dyDescent="0.35">
      <c r="A314" s="174" t="s">
        <v>397</v>
      </c>
      <c r="B314" s="169" t="s">
        <v>536</v>
      </c>
      <c r="C314" s="168" t="s">
        <v>42</v>
      </c>
      <c r="D314" s="157" t="s">
        <v>15</v>
      </c>
      <c r="E314" s="4" t="str">
        <f>VLOOKUP(B314,'IT Order'!$B$12:$D$219,3,0)</f>
        <v>Yes</v>
      </c>
      <c r="F314" s="154" t="s">
        <v>477</v>
      </c>
      <c r="G314" s="32">
        <v>1082</v>
      </c>
      <c r="H314" s="15" t="s">
        <v>17</v>
      </c>
      <c r="I314" s="180">
        <v>21.64</v>
      </c>
      <c r="J314" s="4" t="s">
        <v>43</v>
      </c>
    </row>
    <row r="315" spans="1:10" x14ac:dyDescent="0.35">
      <c r="A315" s="150" t="s">
        <v>429</v>
      </c>
      <c r="B315" s="150" t="s">
        <v>440</v>
      </c>
      <c r="C315" s="150" t="s">
        <v>441</v>
      </c>
      <c r="D315" s="157" t="s">
        <v>15</v>
      </c>
      <c r="E315" s="150" t="s">
        <v>15</v>
      </c>
      <c r="F315" s="150" t="s">
        <v>16</v>
      </c>
      <c r="G315" s="89">
        <v>5836</v>
      </c>
      <c r="H315" s="151" t="s">
        <v>17</v>
      </c>
      <c r="I315" s="180">
        <v>57</v>
      </c>
      <c r="J315" s="153" t="s">
        <v>159</v>
      </c>
    </row>
    <row r="316" spans="1:10" x14ac:dyDescent="0.35">
      <c r="A316" s="150" t="s">
        <v>429</v>
      </c>
      <c r="B316" s="150" t="s">
        <v>430</v>
      </c>
      <c r="C316" s="150" t="s">
        <v>431</v>
      </c>
      <c r="D316" s="157" t="s">
        <v>15</v>
      </c>
      <c r="E316" s="150" t="s">
        <v>23</v>
      </c>
      <c r="F316" s="150" t="s">
        <v>23</v>
      </c>
      <c r="G316" s="89">
        <v>1901</v>
      </c>
      <c r="H316" s="151" t="s">
        <v>17</v>
      </c>
      <c r="I316" s="180">
        <v>38.020000000000003</v>
      </c>
      <c r="J316" s="153" t="s">
        <v>159</v>
      </c>
    </row>
    <row r="317" spans="1:10" x14ac:dyDescent="0.35">
      <c r="A317" s="154" t="s">
        <v>429</v>
      </c>
      <c r="B317" s="150" t="s">
        <v>436</v>
      </c>
      <c r="C317" s="154" t="s">
        <v>437</v>
      </c>
      <c r="D317" s="157" t="s">
        <v>15</v>
      </c>
      <c r="E317" s="154" t="s">
        <v>16</v>
      </c>
      <c r="F317" s="154" t="s">
        <v>16</v>
      </c>
      <c r="G317" s="89">
        <v>410</v>
      </c>
      <c r="H317" s="155">
        <v>20</v>
      </c>
      <c r="I317" s="180">
        <v>8</v>
      </c>
      <c r="J317" s="154" t="s">
        <v>24</v>
      </c>
    </row>
    <row r="318" spans="1:10" x14ac:dyDescent="0.35">
      <c r="A318" s="154" t="s">
        <v>429</v>
      </c>
      <c r="B318" s="150" t="s">
        <v>434</v>
      </c>
      <c r="C318" s="154" t="s">
        <v>435</v>
      </c>
      <c r="D318" s="157" t="s">
        <v>15</v>
      </c>
      <c r="E318" s="154" t="s">
        <v>23</v>
      </c>
      <c r="F318" s="154" t="s">
        <v>16</v>
      </c>
      <c r="G318" s="89">
        <v>489</v>
      </c>
      <c r="H318" s="155">
        <v>15</v>
      </c>
      <c r="I318" s="180">
        <v>10</v>
      </c>
      <c r="J318" s="154" t="s">
        <v>24</v>
      </c>
    </row>
    <row r="319" spans="1:10" x14ac:dyDescent="0.35">
      <c r="A319" s="154" t="s">
        <v>429</v>
      </c>
      <c r="B319" s="150" t="s">
        <v>438</v>
      </c>
      <c r="C319" s="154" t="s">
        <v>439</v>
      </c>
      <c r="D319" s="157" t="s">
        <v>15</v>
      </c>
      <c r="E319" s="154" t="s">
        <v>23</v>
      </c>
      <c r="F319" s="154" t="s">
        <v>16</v>
      </c>
      <c r="G319" s="89">
        <v>254</v>
      </c>
      <c r="H319" s="155">
        <v>15</v>
      </c>
      <c r="I319" s="180">
        <v>5</v>
      </c>
      <c r="J319" s="154" t="s">
        <v>24</v>
      </c>
    </row>
    <row r="320" spans="1:10" x14ac:dyDescent="0.35">
      <c r="A320" s="154" t="s">
        <v>429</v>
      </c>
      <c r="B320" s="150" t="s">
        <v>432</v>
      </c>
      <c r="C320" s="154" t="s">
        <v>433</v>
      </c>
      <c r="D320" s="157" t="s">
        <v>15</v>
      </c>
      <c r="E320" s="154" t="s">
        <v>23</v>
      </c>
      <c r="F320" s="154" t="s">
        <v>477</v>
      </c>
      <c r="G320" s="89">
        <v>1228</v>
      </c>
      <c r="H320" s="155">
        <v>120</v>
      </c>
      <c r="I320" s="180">
        <v>25</v>
      </c>
      <c r="J320" s="154" t="s">
        <v>24</v>
      </c>
    </row>
    <row r="321" spans="1:10" x14ac:dyDescent="0.35">
      <c r="A321" s="150" t="s">
        <v>429</v>
      </c>
      <c r="B321" s="150" t="s">
        <v>442</v>
      </c>
      <c r="C321" s="150" t="s">
        <v>443</v>
      </c>
      <c r="D321" s="157" t="s">
        <v>15</v>
      </c>
      <c r="E321" s="150" t="s">
        <v>16</v>
      </c>
      <c r="F321" s="150" t="s">
        <v>16</v>
      </c>
      <c r="G321" s="89">
        <v>2331</v>
      </c>
      <c r="H321" s="151" t="s">
        <v>17</v>
      </c>
      <c r="I321" s="180">
        <v>46.62</v>
      </c>
      <c r="J321" s="153" t="s">
        <v>159</v>
      </c>
    </row>
    <row r="322" spans="1:10" x14ac:dyDescent="0.35">
      <c r="A322" s="174" t="s">
        <v>537</v>
      </c>
      <c r="B322" s="177" t="s">
        <v>538</v>
      </c>
      <c r="C322" s="170" t="s">
        <v>65</v>
      </c>
      <c r="D322" s="157" t="s">
        <v>15</v>
      </c>
      <c r="E322" s="4" t="str">
        <f>VLOOKUP(B322,'IT Order'!$B$12:$D$219,3,0)</f>
        <v>Yes</v>
      </c>
      <c r="F322" s="154" t="s">
        <v>477</v>
      </c>
      <c r="G322" s="32">
        <v>399</v>
      </c>
      <c r="H322" s="28" t="s">
        <v>17</v>
      </c>
      <c r="I322" s="180">
        <v>8</v>
      </c>
      <c r="J322" s="4" t="s">
        <v>396</v>
      </c>
    </row>
    <row r="323" spans="1:10" x14ac:dyDescent="0.35">
      <c r="A323" s="174" t="s">
        <v>537</v>
      </c>
      <c r="B323" s="177" t="s">
        <v>539</v>
      </c>
      <c r="C323" s="170" t="s">
        <v>65</v>
      </c>
      <c r="D323" s="157" t="s">
        <v>15</v>
      </c>
      <c r="E323" s="4" t="str">
        <f>VLOOKUP(B323,'IT Order'!$B$12:$D$219,3,0)</f>
        <v>Yes</v>
      </c>
      <c r="F323" s="154" t="s">
        <v>477</v>
      </c>
      <c r="G323" s="32">
        <v>296</v>
      </c>
      <c r="H323" s="15" t="s">
        <v>17</v>
      </c>
      <c r="I323" s="180">
        <v>6</v>
      </c>
      <c r="J323" s="4" t="s">
        <v>396</v>
      </c>
    </row>
    <row r="324" spans="1:10" x14ac:dyDescent="0.35">
      <c r="A324" s="154" t="s">
        <v>444</v>
      </c>
      <c r="B324" s="150" t="s">
        <v>454</v>
      </c>
      <c r="C324" s="154" t="s">
        <v>22</v>
      </c>
      <c r="D324" s="157" t="s">
        <v>14</v>
      </c>
      <c r="E324" s="154" t="s">
        <v>23</v>
      </c>
      <c r="F324" s="154" t="s">
        <v>16</v>
      </c>
      <c r="G324" s="89">
        <v>802</v>
      </c>
      <c r="H324" s="155">
        <v>30</v>
      </c>
      <c r="I324" s="180">
        <v>18</v>
      </c>
      <c r="J324" s="154" t="s">
        <v>24</v>
      </c>
    </row>
    <row r="325" spans="1:10" x14ac:dyDescent="0.35">
      <c r="A325" s="154" t="s">
        <v>444</v>
      </c>
      <c r="B325" s="150" t="s">
        <v>456</v>
      </c>
      <c r="C325" s="154" t="s">
        <v>22</v>
      </c>
      <c r="D325" s="157" t="s">
        <v>14</v>
      </c>
      <c r="E325" s="154" t="s">
        <v>23</v>
      </c>
      <c r="F325" s="154" t="s">
        <v>477</v>
      </c>
      <c r="G325" s="89">
        <v>769</v>
      </c>
      <c r="H325" s="155">
        <v>40</v>
      </c>
      <c r="I325" s="180">
        <v>14</v>
      </c>
      <c r="J325" s="154" t="s">
        <v>24</v>
      </c>
    </row>
    <row r="326" spans="1:10" x14ac:dyDescent="0.35">
      <c r="A326" s="154" t="s">
        <v>444</v>
      </c>
      <c r="B326" s="150" t="s">
        <v>464</v>
      </c>
      <c r="C326" s="154" t="s">
        <v>22</v>
      </c>
      <c r="D326" s="157" t="s">
        <v>14</v>
      </c>
      <c r="E326" s="154" t="s">
        <v>23</v>
      </c>
      <c r="F326" s="154" t="s">
        <v>477</v>
      </c>
      <c r="G326" s="89">
        <v>541</v>
      </c>
      <c r="H326" s="155">
        <v>30</v>
      </c>
      <c r="I326" s="180">
        <v>7</v>
      </c>
      <c r="J326" s="154" t="s">
        <v>24</v>
      </c>
    </row>
    <row r="327" spans="1:10" x14ac:dyDescent="0.35">
      <c r="A327" s="154" t="s">
        <v>444</v>
      </c>
      <c r="B327" s="150" t="s">
        <v>466</v>
      </c>
      <c r="C327" s="154" t="s">
        <v>22</v>
      </c>
      <c r="D327" s="157" t="s">
        <v>14</v>
      </c>
      <c r="E327" s="154" t="s">
        <v>23</v>
      </c>
      <c r="F327" s="154" t="s">
        <v>477</v>
      </c>
      <c r="G327" s="89">
        <v>520</v>
      </c>
      <c r="H327" s="155">
        <v>24</v>
      </c>
      <c r="I327" s="180">
        <v>7</v>
      </c>
      <c r="J327" s="154" t="s">
        <v>24</v>
      </c>
    </row>
    <row r="328" spans="1:10" x14ac:dyDescent="0.35">
      <c r="A328" s="154" t="s">
        <v>444</v>
      </c>
      <c r="B328" s="150" t="s">
        <v>465</v>
      </c>
      <c r="C328" s="154" t="s">
        <v>22</v>
      </c>
      <c r="D328" s="157" t="s">
        <v>14</v>
      </c>
      <c r="E328" s="154" t="s">
        <v>23</v>
      </c>
      <c r="F328" s="154" t="s">
        <v>477</v>
      </c>
      <c r="G328" s="89">
        <v>546</v>
      </c>
      <c r="H328" s="155">
        <v>30</v>
      </c>
      <c r="I328" s="180">
        <v>8</v>
      </c>
      <c r="J328" s="154" t="s">
        <v>24</v>
      </c>
    </row>
    <row r="329" spans="1:10" x14ac:dyDescent="0.35">
      <c r="A329" s="154" t="s">
        <v>444</v>
      </c>
      <c r="B329" s="150" t="s">
        <v>462</v>
      </c>
      <c r="C329" s="154" t="s">
        <v>22</v>
      </c>
      <c r="D329" s="157" t="s">
        <v>14</v>
      </c>
      <c r="E329" s="154" t="s">
        <v>23</v>
      </c>
      <c r="F329" s="154" t="s">
        <v>477</v>
      </c>
      <c r="G329" s="89">
        <v>611</v>
      </c>
      <c r="H329" s="155">
        <v>30</v>
      </c>
      <c r="I329" s="180">
        <v>12</v>
      </c>
      <c r="J329" s="154" t="s">
        <v>24</v>
      </c>
    </row>
    <row r="330" spans="1:10" x14ac:dyDescent="0.35">
      <c r="A330" s="154" t="s">
        <v>444</v>
      </c>
      <c r="B330" s="150" t="s">
        <v>459</v>
      </c>
      <c r="C330" s="154" t="s">
        <v>22</v>
      </c>
      <c r="D330" s="157" t="s">
        <v>14</v>
      </c>
      <c r="E330" s="154" t="s">
        <v>23</v>
      </c>
      <c r="F330" s="154" t="s">
        <v>477</v>
      </c>
      <c r="G330" s="89">
        <v>683</v>
      </c>
      <c r="H330" s="155">
        <v>38</v>
      </c>
      <c r="I330" s="180">
        <v>11</v>
      </c>
      <c r="J330" s="154" t="s">
        <v>24</v>
      </c>
    </row>
    <row r="331" spans="1:10" x14ac:dyDescent="0.35">
      <c r="A331" s="154" t="s">
        <v>444</v>
      </c>
      <c r="B331" s="150" t="s">
        <v>467</v>
      </c>
      <c r="C331" s="154" t="s">
        <v>65</v>
      </c>
      <c r="D331" s="157" t="s">
        <v>15</v>
      </c>
      <c r="E331" s="154" t="s">
        <v>23</v>
      </c>
      <c r="F331" s="154" t="s">
        <v>477</v>
      </c>
      <c r="G331" s="89">
        <v>414</v>
      </c>
      <c r="H331" s="155">
        <v>20</v>
      </c>
      <c r="I331" s="180">
        <v>6</v>
      </c>
      <c r="J331" s="154" t="s">
        <v>24</v>
      </c>
    </row>
    <row r="332" spans="1:10" x14ac:dyDescent="0.35">
      <c r="A332" s="154" t="s">
        <v>444</v>
      </c>
      <c r="B332" s="150" t="s">
        <v>461</v>
      </c>
      <c r="C332" s="154" t="s">
        <v>22</v>
      </c>
      <c r="D332" s="157" t="s">
        <v>14</v>
      </c>
      <c r="E332" s="154" t="s">
        <v>23</v>
      </c>
      <c r="F332" s="154" t="s">
        <v>477</v>
      </c>
      <c r="G332" s="89">
        <v>661</v>
      </c>
      <c r="H332" s="155">
        <v>28</v>
      </c>
      <c r="I332" s="180">
        <v>11</v>
      </c>
      <c r="J332" s="154" t="s">
        <v>24</v>
      </c>
    </row>
    <row r="333" spans="1:10" x14ac:dyDescent="0.35">
      <c r="A333" s="154" t="s">
        <v>444</v>
      </c>
      <c r="B333" s="150" t="s">
        <v>445</v>
      </c>
      <c r="C333" s="154" t="s">
        <v>22</v>
      </c>
      <c r="D333" s="157" t="s">
        <v>109</v>
      </c>
      <c r="E333" s="154" t="s">
        <v>23</v>
      </c>
      <c r="F333" s="154" t="s">
        <v>477</v>
      </c>
      <c r="G333" s="89">
        <v>1304</v>
      </c>
      <c r="H333" s="181">
        <v>120</v>
      </c>
      <c r="I333" s="180">
        <v>21</v>
      </c>
      <c r="J333" s="154" t="s">
        <v>24</v>
      </c>
    </row>
    <row r="334" spans="1:10" x14ac:dyDescent="0.35">
      <c r="A334" s="154" t="s">
        <v>444</v>
      </c>
      <c r="B334" s="150" t="s">
        <v>446</v>
      </c>
      <c r="C334" s="154" t="s">
        <v>22</v>
      </c>
      <c r="D334" s="157" t="s">
        <v>14</v>
      </c>
      <c r="E334" s="154" t="s">
        <v>23</v>
      </c>
      <c r="F334" s="154" t="s">
        <v>477</v>
      </c>
      <c r="G334" s="89">
        <v>1114</v>
      </c>
      <c r="H334" s="155">
        <v>50</v>
      </c>
      <c r="I334" s="180">
        <v>18</v>
      </c>
      <c r="J334" s="154" t="s">
        <v>24</v>
      </c>
    </row>
    <row r="335" spans="1:10" x14ac:dyDescent="0.35">
      <c r="A335" s="154" t="s">
        <v>444</v>
      </c>
      <c r="B335" s="150" t="s">
        <v>448</v>
      </c>
      <c r="C335" s="154" t="s">
        <v>22</v>
      </c>
      <c r="D335" s="157" t="s">
        <v>109</v>
      </c>
      <c r="E335" s="154" t="s">
        <v>23</v>
      </c>
      <c r="F335" s="154" t="s">
        <v>477</v>
      </c>
      <c r="G335" s="89">
        <v>918</v>
      </c>
      <c r="H335" s="181">
        <v>72</v>
      </c>
      <c r="I335" s="180">
        <v>15</v>
      </c>
      <c r="J335" s="154" t="s">
        <v>24</v>
      </c>
    </row>
    <row r="336" spans="1:10" x14ac:dyDescent="0.35">
      <c r="A336" s="150" t="s">
        <v>444</v>
      </c>
      <c r="B336" s="150" t="s">
        <v>468</v>
      </c>
      <c r="C336" s="150" t="s">
        <v>341</v>
      </c>
      <c r="D336" s="157" t="s">
        <v>15</v>
      </c>
      <c r="E336" s="150" t="s">
        <v>15</v>
      </c>
      <c r="F336" s="150" t="s">
        <v>16</v>
      </c>
      <c r="G336" s="89">
        <v>562</v>
      </c>
      <c r="H336" s="151" t="s">
        <v>17</v>
      </c>
      <c r="I336" s="180">
        <v>11</v>
      </c>
      <c r="J336" s="150" t="s">
        <v>43</v>
      </c>
    </row>
    <row r="337" spans="1:10" x14ac:dyDescent="0.35">
      <c r="A337" s="154" t="s">
        <v>444</v>
      </c>
      <c r="B337" s="150" t="s">
        <v>460</v>
      </c>
      <c r="C337" s="154" t="s">
        <v>341</v>
      </c>
      <c r="D337" s="157" t="s">
        <v>15</v>
      </c>
      <c r="E337" s="154" t="s">
        <v>23</v>
      </c>
      <c r="F337" s="154" t="s">
        <v>477</v>
      </c>
      <c r="G337" s="89">
        <v>693</v>
      </c>
      <c r="H337" s="155">
        <v>31</v>
      </c>
      <c r="I337" s="180">
        <v>14</v>
      </c>
      <c r="J337" s="154" t="s">
        <v>24</v>
      </c>
    </row>
    <row r="338" spans="1:10" x14ac:dyDescent="0.35">
      <c r="A338" s="154" t="s">
        <v>444</v>
      </c>
      <c r="B338" s="150" t="s">
        <v>463</v>
      </c>
      <c r="C338" s="154" t="s">
        <v>42</v>
      </c>
      <c r="D338" s="157" t="s">
        <v>15</v>
      </c>
      <c r="E338" s="154" t="s">
        <v>23</v>
      </c>
      <c r="F338" s="154" t="s">
        <v>477</v>
      </c>
      <c r="G338" s="89">
        <v>579</v>
      </c>
      <c r="H338" s="155">
        <v>20</v>
      </c>
      <c r="I338" s="180">
        <v>10</v>
      </c>
      <c r="J338" s="154" t="s">
        <v>24</v>
      </c>
    </row>
    <row r="339" spans="1:10" x14ac:dyDescent="0.35">
      <c r="A339" s="154" t="s">
        <v>444</v>
      </c>
      <c r="B339" s="150" t="s">
        <v>453</v>
      </c>
      <c r="C339" s="154" t="s">
        <v>22</v>
      </c>
      <c r="D339" s="157" t="s">
        <v>31</v>
      </c>
      <c r="E339" s="154" t="s">
        <v>23</v>
      </c>
      <c r="F339" s="154" t="s">
        <v>477</v>
      </c>
      <c r="G339" s="89">
        <v>857</v>
      </c>
      <c r="H339" s="155">
        <v>24</v>
      </c>
      <c r="I339" s="180">
        <v>10</v>
      </c>
      <c r="J339" s="154" t="s">
        <v>24</v>
      </c>
    </row>
    <row r="340" spans="1:10" x14ac:dyDescent="0.35">
      <c r="A340" s="154" t="s">
        <v>444</v>
      </c>
      <c r="B340" s="150" t="s">
        <v>451</v>
      </c>
      <c r="C340" s="154" t="s">
        <v>22</v>
      </c>
      <c r="D340" s="157" t="s">
        <v>31</v>
      </c>
      <c r="E340" s="154" t="s">
        <v>23</v>
      </c>
      <c r="F340" s="154" t="s">
        <v>477</v>
      </c>
      <c r="G340" s="89">
        <v>915</v>
      </c>
      <c r="H340" s="155">
        <v>24</v>
      </c>
      <c r="I340" s="180">
        <v>10</v>
      </c>
      <c r="J340" s="154" t="s">
        <v>24</v>
      </c>
    </row>
    <row r="341" spans="1:10" x14ac:dyDescent="0.35">
      <c r="A341" s="154" t="s">
        <v>444</v>
      </c>
      <c r="B341" s="150" t="s">
        <v>452</v>
      </c>
      <c r="C341" s="154" t="s">
        <v>22</v>
      </c>
      <c r="D341" s="157" t="s">
        <v>31</v>
      </c>
      <c r="E341" s="154" t="s">
        <v>23</v>
      </c>
      <c r="F341" s="154" t="s">
        <v>477</v>
      </c>
      <c r="G341" s="89">
        <v>838</v>
      </c>
      <c r="H341" s="155">
        <v>24</v>
      </c>
      <c r="I341" s="180">
        <v>10</v>
      </c>
      <c r="J341" s="154" t="s">
        <v>24</v>
      </c>
    </row>
    <row r="342" spans="1:10" x14ac:dyDescent="0.35">
      <c r="A342" s="154" t="s">
        <v>444</v>
      </c>
      <c r="B342" s="150" t="s">
        <v>455</v>
      </c>
      <c r="C342" s="154" t="s">
        <v>22</v>
      </c>
      <c r="D342" s="157" t="s">
        <v>31</v>
      </c>
      <c r="E342" s="154" t="s">
        <v>23</v>
      </c>
      <c r="F342" s="154" t="s">
        <v>477</v>
      </c>
      <c r="G342" s="89">
        <v>822</v>
      </c>
      <c r="H342" s="155">
        <v>24</v>
      </c>
      <c r="I342" s="180">
        <v>10</v>
      </c>
      <c r="J342" s="154" t="s">
        <v>24</v>
      </c>
    </row>
    <row r="343" spans="1:10" x14ac:dyDescent="0.35">
      <c r="A343" s="154" t="s">
        <v>444</v>
      </c>
      <c r="B343" s="150" t="s">
        <v>457</v>
      </c>
      <c r="C343" s="154" t="s">
        <v>22</v>
      </c>
      <c r="D343" s="157" t="s">
        <v>31</v>
      </c>
      <c r="E343" s="154" t="s">
        <v>23</v>
      </c>
      <c r="F343" s="154" t="s">
        <v>477</v>
      </c>
      <c r="G343" s="89">
        <v>763</v>
      </c>
      <c r="H343" s="155">
        <v>20</v>
      </c>
      <c r="I343" s="180">
        <v>7</v>
      </c>
      <c r="J343" s="154" t="s">
        <v>24</v>
      </c>
    </row>
    <row r="344" spans="1:10" x14ac:dyDescent="0.35">
      <c r="A344" s="154" t="s">
        <v>444</v>
      </c>
      <c r="B344" s="150" t="s">
        <v>458</v>
      </c>
      <c r="C344" s="154" t="s">
        <v>22</v>
      </c>
      <c r="D344" s="157" t="s">
        <v>14</v>
      </c>
      <c r="E344" s="154" t="s">
        <v>23</v>
      </c>
      <c r="F344" s="154" t="s">
        <v>477</v>
      </c>
      <c r="G344" s="89">
        <v>755</v>
      </c>
      <c r="H344" s="155">
        <v>24</v>
      </c>
      <c r="I344" s="180">
        <v>11</v>
      </c>
      <c r="J344" s="154" t="s">
        <v>24</v>
      </c>
    </row>
    <row r="345" spans="1:10" x14ac:dyDescent="0.35">
      <c r="A345" s="154" t="s">
        <v>444</v>
      </c>
      <c r="B345" s="150" t="s">
        <v>449</v>
      </c>
      <c r="C345" s="154" t="s">
        <v>22</v>
      </c>
      <c r="D345" s="157" t="s">
        <v>31</v>
      </c>
      <c r="E345" s="154" t="s">
        <v>23</v>
      </c>
      <c r="F345" s="154" t="s">
        <v>477</v>
      </c>
      <c r="G345" s="89">
        <v>913</v>
      </c>
      <c r="H345" s="155">
        <v>33</v>
      </c>
      <c r="I345" s="180">
        <v>16</v>
      </c>
      <c r="J345" s="154" t="s">
        <v>24</v>
      </c>
    </row>
    <row r="346" spans="1:10" x14ac:dyDescent="0.35">
      <c r="A346" s="154" t="s">
        <v>444</v>
      </c>
      <c r="B346" s="150" t="s">
        <v>450</v>
      </c>
      <c r="C346" s="154" t="s">
        <v>22</v>
      </c>
      <c r="D346" s="157" t="s">
        <v>31</v>
      </c>
      <c r="E346" s="154" t="s">
        <v>23</v>
      </c>
      <c r="F346" s="154" t="s">
        <v>477</v>
      </c>
      <c r="G346" s="89">
        <v>904</v>
      </c>
      <c r="H346" s="155">
        <v>24</v>
      </c>
      <c r="I346" s="180">
        <v>10</v>
      </c>
      <c r="J346" s="154" t="s">
        <v>24</v>
      </c>
    </row>
    <row r="347" spans="1:10" x14ac:dyDescent="0.35">
      <c r="A347" s="154" t="s">
        <v>444</v>
      </c>
      <c r="B347" s="150" t="s">
        <v>447</v>
      </c>
      <c r="C347" s="154" t="s">
        <v>22</v>
      </c>
      <c r="D347" s="157" t="s">
        <v>31</v>
      </c>
      <c r="E347" s="154" t="s">
        <v>23</v>
      </c>
      <c r="F347" s="154" t="s">
        <v>477</v>
      </c>
      <c r="G347" s="89">
        <v>968</v>
      </c>
      <c r="H347" s="155">
        <v>24</v>
      </c>
      <c r="I347" s="180">
        <v>10</v>
      </c>
      <c r="J347" s="154" t="s">
        <v>24</v>
      </c>
    </row>
    <row r="348" spans="1:10" x14ac:dyDescent="0.35">
      <c r="A348" s="150" t="s">
        <v>469</v>
      </c>
      <c r="B348" s="150" t="s">
        <v>470</v>
      </c>
      <c r="C348" s="150" t="s">
        <v>471</v>
      </c>
      <c r="D348" s="157" t="s">
        <v>15</v>
      </c>
      <c r="E348" s="150" t="s">
        <v>23</v>
      </c>
      <c r="F348" s="150" t="s">
        <v>23</v>
      </c>
      <c r="G348" s="89">
        <v>1068</v>
      </c>
      <c r="H348" s="151" t="s">
        <v>17</v>
      </c>
      <c r="I348" s="180">
        <v>21</v>
      </c>
      <c r="J348" s="153" t="s">
        <v>61</v>
      </c>
    </row>
    <row r="349" spans="1:10" x14ac:dyDescent="0.35"/>
    <row r="350" spans="1:10" hidden="1" x14ac:dyDescent="0.35"/>
    <row r="351" spans="1:10" hidden="1" x14ac:dyDescent="0.35"/>
    <row r="352" spans="1:10" hidden="1" x14ac:dyDescent="0.35"/>
    <row r="353" hidden="1" x14ac:dyDescent="0.35"/>
    <row r="354" hidden="1" x14ac:dyDescent="0.35"/>
    <row r="355" hidden="1" x14ac:dyDescent="0.35"/>
    <row r="356" hidden="1" x14ac:dyDescent="0.35"/>
  </sheetData>
  <autoFilter ref="A5:J5" xr:uid="{83FC1EBC-7AD5-4658-BA2A-6A577D5C7E6A}">
    <sortState ref="A6:J348">
      <sortCondition ref="A5"/>
    </sortState>
  </autoFilter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E652E-307E-47DC-9140-18EBA7D4E8F8}">
  <dimension ref="A1:P349"/>
  <sheetViews>
    <sheetView topLeftCell="A318" workbookViewId="0">
      <selection activeCell="E2" sqref="E2"/>
    </sheetView>
  </sheetViews>
  <sheetFormatPr defaultRowHeight="14.5" x14ac:dyDescent="0.35"/>
  <cols>
    <col min="1" max="1" width="23.7265625" bestFit="1" customWidth="1"/>
    <col min="3" max="3" width="37" bestFit="1" customWidth="1"/>
    <col min="4" max="4" width="51.26953125" bestFit="1" customWidth="1"/>
    <col min="5" max="5" width="13.54296875" bestFit="1" customWidth="1"/>
    <col min="15" max="15" width="33.7265625" bestFit="1" customWidth="1"/>
    <col min="16" max="16" width="6.453125" bestFit="1" customWidth="1"/>
  </cols>
  <sheetData>
    <row r="1" spans="1:16" x14ac:dyDescent="0.35">
      <c r="A1" t="s">
        <v>0</v>
      </c>
      <c r="B1" t="s">
        <v>1</v>
      </c>
      <c r="C1" t="s">
        <v>584</v>
      </c>
      <c r="D1" t="s">
        <v>585</v>
      </c>
      <c r="E1" t="s">
        <v>541</v>
      </c>
      <c r="F1" t="s">
        <v>3</v>
      </c>
      <c r="G1" t="s">
        <v>473</v>
      </c>
      <c r="H1" t="s">
        <v>542</v>
      </c>
      <c r="I1" t="s">
        <v>586</v>
      </c>
      <c r="J1" t="s">
        <v>7</v>
      </c>
      <c r="K1" t="s">
        <v>543</v>
      </c>
      <c r="L1" t="s">
        <v>8</v>
      </c>
      <c r="M1" t="s">
        <v>544</v>
      </c>
      <c r="N1" t="s">
        <v>545</v>
      </c>
      <c r="O1" t="s">
        <v>9</v>
      </c>
      <c r="P1" t="s">
        <v>546</v>
      </c>
    </row>
    <row r="2" spans="1:16" x14ac:dyDescent="0.35">
      <c r="A2" t="s">
        <v>20</v>
      </c>
      <c r="B2" t="s">
        <v>21</v>
      </c>
      <c r="C2" t="s">
        <v>22</v>
      </c>
      <c r="D2" t="s">
        <v>22</v>
      </c>
      <c r="F2" t="s">
        <v>14</v>
      </c>
      <c r="G2" t="s">
        <v>23</v>
      </c>
      <c r="H2" t="s">
        <v>477</v>
      </c>
      <c r="I2">
        <v>607</v>
      </c>
      <c r="J2">
        <v>28</v>
      </c>
      <c r="K2">
        <v>13</v>
      </c>
      <c r="L2">
        <v>12</v>
      </c>
      <c r="M2">
        <v>13</v>
      </c>
      <c r="N2">
        <v>-1</v>
      </c>
      <c r="O2" t="s">
        <v>24</v>
      </c>
    </row>
    <row r="3" spans="1:16" x14ac:dyDescent="0.35">
      <c r="A3" t="s">
        <v>20</v>
      </c>
      <c r="B3" t="s">
        <v>25</v>
      </c>
      <c r="C3" t="s">
        <v>22</v>
      </c>
      <c r="D3" t="s">
        <v>22</v>
      </c>
      <c r="F3" t="s">
        <v>14</v>
      </c>
      <c r="G3" t="s">
        <v>23</v>
      </c>
      <c r="H3" t="s">
        <v>477</v>
      </c>
      <c r="I3">
        <v>600</v>
      </c>
      <c r="J3">
        <v>20</v>
      </c>
      <c r="K3">
        <v>12</v>
      </c>
      <c r="L3">
        <v>12</v>
      </c>
      <c r="M3">
        <v>12</v>
      </c>
      <c r="N3">
        <v>0</v>
      </c>
      <c r="O3" t="s">
        <v>24</v>
      </c>
    </row>
    <row r="4" spans="1:16" x14ac:dyDescent="0.35">
      <c r="A4" t="s">
        <v>20</v>
      </c>
      <c r="B4" t="s">
        <v>26</v>
      </c>
      <c r="C4" t="s">
        <v>22</v>
      </c>
      <c r="D4" t="s">
        <v>22</v>
      </c>
      <c r="F4" t="s">
        <v>14</v>
      </c>
      <c r="G4" t="s">
        <v>23</v>
      </c>
      <c r="H4" t="s">
        <v>477</v>
      </c>
      <c r="I4">
        <v>498</v>
      </c>
      <c r="J4">
        <v>24</v>
      </c>
      <c r="K4">
        <v>10</v>
      </c>
      <c r="L4">
        <v>10</v>
      </c>
      <c r="M4">
        <v>10</v>
      </c>
      <c r="N4">
        <v>0</v>
      </c>
      <c r="O4" t="s">
        <v>24</v>
      </c>
    </row>
    <row r="5" spans="1:16" x14ac:dyDescent="0.35">
      <c r="A5" t="s">
        <v>20</v>
      </c>
      <c r="B5" t="s">
        <v>27</v>
      </c>
      <c r="C5" t="s">
        <v>22</v>
      </c>
      <c r="D5" t="s">
        <v>22</v>
      </c>
      <c r="F5" t="s">
        <v>14</v>
      </c>
      <c r="G5" t="s">
        <v>23</v>
      </c>
      <c r="H5" t="s">
        <v>477</v>
      </c>
      <c r="I5">
        <v>451</v>
      </c>
      <c r="J5">
        <v>24</v>
      </c>
      <c r="K5">
        <v>9</v>
      </c>
      <c r="L5">
        <v>9</v>
      </c>
      <c r="M5">
        <v>9</v>
      </c>
      <c r="N5">
        <v>0</v>
      </c>
      <c r="O5" t="s">
        <v>24</v>
      </c>
    </row>
    <row r="6" spans="1:16" x14ac:dyDescent="0.35">
      <c r="A6" t="s">
        <v>28</v>
      </c>
      <c r="B6" t="s">
        <v>29</v>
      </c>
      <c r="C6" t="s">
        <v>30</v>
      </c>
      <c r="D6" t="s">
        <v>548</v>
      </c>
      <c r="F6" t="s">
        <v>31</v>
      </c>
      <c r="G6" t="s">
        <v>23</v>
      </c>
      <c r="H6" t="s">
        <v>23</v>
      </c>
      <c r="I6" s="183">
        <v>1931</v>
      </c>
      <c r="J6">
        <v>80</v>
      </c>
      <c r="K6">
        <v>27</v>
      </c>
      <c r="L6">
        <v>39</v>
      </c>
      <c r="M6">
        <v>27</v>
      </c>
      <c r="N6">
        <v>12</v>
      </c>
      <c r="O6" t="s">
        <v>24</v>
      </c>
    </row>
    <row r="7" spans="1:16" x14ac:dyDescent="0.35">
      <c r="A7" t="s">
        <v>28</v>
      </c>
      <c r="B7" t="s">
        <v>32</v>
      </c>
      <c r="C7" t="s">
        <v>33</v>
      </c>
      <c r="D7" t="s">
        <v>548</v>
      </c>
      <c r="F7" t="s">
        <v>14</v>
      </c>
      <c r="G7" t="s">
        <v>23</v>
      </c>
      <c r="H7" t="s">
        <v>477</v>
      </c>
      <c r="I7" s="183">
        <v>1798</v>
      </c>
      <c r="J7">
        <v>72</v>
      </c>
      <c r="K7">
        <v>20</v>
      </c>
      <c r="L7">
        <v>36</v>
      </c>
      <c r="M7">
        <v>20</v>
      </c>
      <c r="N7">
        <v>16</v>
      </c>
      <c r="O7" t="s">
        <v>24</v>
      </c>
    </row>
    <row r="8" spans="1:16" x14ac:dyDescent="0.35">
      <c r="A8" t="s">
        <v>28</v>
      </c>
      <c r="B8" t="s">
        <v>35</v>
      </c>
      <c r="C8" t="s">
        <v>36</v>
      </c>
      <c r="D8" t="s">
        <v>548</v>
      </c>
      <c r="F8" t="s">
        <v>14</v>
      </c>
      <c r="G8" t="s">
        <v>23</v>
      </c>
      <c r="H8" t="s">
        <v>477</v>
      </c>
      <c r="I8" s="183">
        <v>1339</v>
      </c>
      <c r="J8">
        <v>44</v>
      </c>
      <c r="K8">
        <v>12</v>
      </c>
      <c r="L8">
        <v>27</v>
      </c>
      <c r="M8">
        <v>12</v>
      </c>
      <c r="N8">
        <v>15</v>
      </c>
      <c r="O8" t="s">
        <v>24</v>
      </c>
    </row>
    <row r="9" spans="1:16" x14ac:dyDescent="0.35">
      <c r="A9" t="s">
        <v>28</v>
      </c>
      <c r="B9" t="s">
        <v>34</v>
      </c>
      <c r="C9" t="s">
        <v>22</v>
      </c>
      <c r="D9" t="s">
        <v>22</v>
      </c>
      <c r="F9" t="s">
        <v>14</v>
      </c>
      <c r="G9" t="s">
        <v>23</v>
      </c>
      <c r="H9" t="s">
        <v>477</v>
      </c>
      <c r="I9" s="183">
        <v>1569</v>
      </c>
      <c r="J9">
        <v>48</v>
      </c>
      <c r="K9">
        <v>26</v>
      </c>
      <c r="L9">
        <v>31</v>
      </c>
      <c r="M9">
        <v>26</v>
      </c>
      <c r="N9">
        <v>5</v>
      </c>
      <c r="O9" t="s">
        <v>24</v>
      </c>
    </row>
    <row r="10" spans="1:16" x14ac:dyDescent="0.35">
      <c r="A10" t="s">
        <v>28</v>
      </c>
      <c r="B10" t="s">
        <v>37</v>
      </c>
      <c r="C10" t="s">
        <v>22</v>
      </c>
      <c r="D10" t="s">
        <v>22</v>
      </c>
      <c r="F10" t="s">
        <v>14</v>
      </c>
      <c r="G10" t="s">
        <v>23</v>
      </c>
      <c r="H10" t="s">
        <v>477</v>
      </c>
      <c r="I10" s="183">
        <v>1190</v>
      </c>
      <c r="J10">
        <v>48</v>
      </c>
      <c r="K10">
        <v>24</v>
      </c>
      <c r="L10">
        <v>24</v>
      </c>
      <c r="M10">
        <v>24</v>
      </c>
      <c r="N10">
        <v>0</v>
      </c>
      <c r="O10" t="s">
        <v>24</v>
      </c>
    </row>
    <row r="11" spans="1:16" x14ac:dyDescent="0.35">
      <c r="A11" t="s">
        <v>28</v>
      </c>
      <c r="B11" t="s">
        <v>38</v>
      </c>
      <c r="C11" t="s">
        <v>22</v>
      </c>
      <c r="D11" t="s">
        <v>22</v>
      </c>
      <c r="F11" t="s">
        <v>14</v>
      </c>
      <c r="G11" t="s">
        <v>23</v>
      </c>
      <c r="H11" t="s">
        <v>477</v>
      </c>
      <c r="I11" s="183">
        <v>1148</v>
      </c>
      <c r="J11">
        <v>48</v>
      </c>
      <c r="K11">
        <v>24</v>
      </c>
      <c r="L11">
        <v>23</v>
      </c>
      <c r="M11">
        <v>24</v>
      </c>
      <c r="N11">
        <v>-1</v>
      </c>
      <c r="O11" t="s">
        <v>24</v>
      </c>
    </row>
    <row r="12" spans="1:16" x14ac:dyDescent="0.35">
      <c r="A12" t="s">
        <v>28</v>
      </c>
      <c r="B12" t="s">
        <v>39</v>
      </c>
      <c r="C12" t="s">
        <v>40</v>
      </c>
      <c r="D12" t="s">
        <v>548</v>
      </c>
      <c r="F12" t="s">
        <v>109</v>
      </c>
      <c r="G12" t="s">
        <v>23</v>
      </c>
      <c r="H12" t="s">
        <v>477</v>
      </c>
      <c r="I12">
        <v>816</v>
      </c>
      <c r="J12">
        <v>20</v>
      </c>
      <c r="K12">
        <v>16</v>
      </c>
      <c r="L12">
        <v>16</v>
      </c>
      <c r="M12">
        <v>16</v>
      </c>
      <c r="N12">
        <v>0</v>
      </c>
      <c r="O12" t="s">
        <v>24</v>
      </c>
    </row>
    <row r="13" spans="1:16" x14ac:dyDescent="0.35">
      <c r="A13" t="s">
        <v>497</v>
      </c>
      <c r="B13" t="s">
        <v>500</v>
      </c>
      <c r="C13" t="s">
        <v>499</v>
      </c>
      <c r="D13" t="s">
        <v>548</v>
      </c>
      <c r="F13" t="s">
        <v>15</v>
      </c>
      <c r="G13" t="s">
        <v>23</v>
      </c>
      <c r="H13" t="s">
        <v>23</v>
      </c>
      <c r="I13" s="183">
        <v>3906</v>
      </c>
      <c r="J13" t="s">
        <v>17</v>
      </c>
      <c r="K13">
        <v>78</v>
      </c>
      <c r="L13">
        <v>78</v>
      </c>
      <c r="M13">
        <v>78</v>
      </c>
      <c r="N13">
        <v>0</v>
      </c>
      <c r="O13" t="s">
        <v>43</v>
      </c>
    </row>
    <row r="14" spans="1:16" x14ac:dyDescent="0.35">
      <c r="A14" t="s">
        <v>497</v>
      </c>
      <c r="B14" t="s">
        <v>501</v>
      </c>
      <c r="C14" t="s">
        <v>499</v>
      </c>
      <c r="D14" t="s">
        <v>548</v>
      </c>
      <c r="F14" t="s">
        <v>15</v>
      </c>
      <c r="G14" t="s">
        <v>23</v>
      </c>
      <c r="H14" t="s">
        <v>477</v>
      </c>
      <c r="I14" s="183">
        <v>2255</v>
      </c>
      <c r="J14" t="s">
        <v>17</v>
      </c>
      <c r="K14">
        <v>45</v>
      </c>
      <c r="L14">
        <v>45</v>
      </c>
      <c r="M14">
        <v>45</v>
      </c>
      <c r="N14">
        <v>0</v>
      </c>
      <c r="O14" t="s">
        <v>43</v>
      </c>
    </row>
    <row r="15" spans="1:16" x14ac:dyDescent="0.35">
      <c r="A15" t="s">
        <v>28</v>
      </c>
      <c r="B15" t="s">
        <v>549</v>
      </c>
      <c r="C15" t="s">
        <v>40</v>
      </c>
      <c r="D15" t="s">
        <v>548</v>
      </c>
      <c r="F15" t="s">
        <v>109</v>
      </c>
      <c r="G15" t="s">
        <v>15</v>
      </c>
      <c r="H15" t="s">
        <v>477</v>
      </c>
      <c r="I15">
        <v>930</v>
      </c>
      <c r="J15" t="s">
        <v>17</v>
      </c>
      <c r="K15">
        <v>19</v>
      </c>
      <c r="L15">
        <v>19</v>
      </c>
      <c r="M15">
        <v>19</v>
      </c>
      <c r="O15" t="s">
        <v>43</v>
      </c>
    </row>
    <row r="16" spans="1:16" x14ac:dyDescent="0.35">
      <c r="A16" t="s">
        <v>28</v>
      </c>
      <c r="B16" t="s">
        <v>41</v>
      </c>
      <c r="C16" t="s">
        <v>42</v>
      </c>
      <c r="D16" t="s">
        <v>548</v>
      </c>
      <c r="F16" t="s">
        <v>31</v>
      </c>
      <c r="G16" t="s">
        <v>16</v>
      </c>
      <c r="H16" t="s">
        <v>16</v>
      </c>
      <c r="I16">
        <v>567</v>
      </c>
      <c r="J16">
        <v>28</v>
      </c>
      <c r="K16">
        <v>11</v>
      </c>
      <c r="L16">
        <v>11</v>
      </c>
      <c r="N16">
        <v>11</v>
      </c>
      <c r="O16" t="s">
        <v>43</v>
      </c>
    </row>
    <row r="17" spans="1:15" x14ac:dyDescent="0.35">
      <c r="A17" t="s">
        <v>28</v>
      </c>
      <c r="B17" t="s">
        <v>560</v>
      </c>
      <c r="C17" t="s">
        <v>22</v>
      </c>
      <c r="D17" t="s">
        <v>22</v>
      </c>
      <c r="F17" t="s">
        <v>15</v>
      </c>
      <c r="G17" t="s">
        <v>23</v>
      </c>
      <c r="H17" t="s">
        <v>477</v>
      </c>
      <c r="I17">
        <v>416</v>
      </c>
      <c r="J17">
        <v>10</v>
      </c>
      <c r="K17">
        <v>8</v>
      </c>
      <c r="L17">
        <v>8</v>
      </c>
      <c r="M17">
        <v>8</v>
      </c>
      <c r="N17">
        <v>0</v>
      </c>
      <c r="O17" t="s">
        <v>43</v>
      </c>
    </row>
    <row r="18" spans="1:15" x14ac:dyDescent="0.35">
      <c r="A18" t="s">
        <v>28</v>
      </c>
      <c r="B18" t="s">
        <v>550</v>
      </c>
      <c r="C18" t="s">
        <v>551</v>
      </c>
      <c r="D18" t="s">
        <v>548</v>
      </c>
      <c r="F18" t="s">
        <v>15</v>
      </c>
      <c r="G18" t="s">
        <v>23</v>
      </c>
      <c r="H18" t="s">
        <v>477</v>
      </c>
      <c r="I18">
        <v>356</v>
      </c>
      <c r="J18">
        <v>14</v>
      </c>
      <c r="K18">
        <v>8</v>
      </c>
      <c r="L18">
        <v>7</v>
      </c>
      <c r="M18">
        <v>8</v>
      </c>
      <c r="N18">
        <v>-1</v>
      </c>
      <c r="O18" t="s">
        <v>43</v>
      </c>
    </row>
    <row r="19" spans="1:15" x14ac:dyDescent="0.35">
      <c r="A19" t="s">
        <v>28</v>
      </c>
      <c r="B19" t="s">
        <v>553</v>
      </c>
      <c r="C19" t="s">
        <v>551</v>
      </c>
      <c r="D19" t="s">
        <v>548</v>
      </c>
      <c r="F19" t="s">
        <v>15</v>
      </c>
      <c r="G19" t="s">
        <v>23</v>
      </c>
      <c r="H19" t="s">
        <v>477</v>
      </c>
      <c r="I19">
        <v>292</v>
      </c>
      <c r="J19">
        <v>12</v>
      </c>
      <c r="K19">
        <v>7</v>
      </c>
      <c r="L19">
        <v>6</v>
      </c>
      <c r="M19">
        <v>7</v>
      </c>
      <c r="N19">
        <v>-1</v>
      </c>
      <c r="O19" t="s">
        <v>43</v>
      </c>
    </row>
    <row r="20" spans="1:15" x14ac:dyDescent="0.35">
      <c r="A20" t="s">
        <v>28</v>
      </c>
      <c r="B20" t="s">
        <v>554</v>
      </c>
      <c r="C20" t="s">
        <v>551</v>
      </c>
      <c r="D20" t="s">
        <v>548</v>
      </c>
      <c r="F20" t="s">
        <v>15</v>
      </c>
      <c r="G20" t="s">
        <v>23</v>
      </c>
      <c r="H20" t="s">
        <v>477</v>
      </c>
      <c r="I20">
        <v>292</v>
      </c>
      <c r="J20">
        <v>12</v>
      </c>
      <c r="K20">
        <v>7</v>
      </c>
      <c r="L20">
        <v>6</v>
      </c>
      <c r="M20">
        <v>7</v>
      </c>
      <c r="N20">
        <v>-1</v>
      </c>
      <c r="O20" t="s">
        <v>43</v>
      </c>
    </row>
    <row r="21" spans="1:15" x14ac:dyDescent="0.35">
      <c r="A21" t="s">
        <v>28</v>
      </c>
      <c r="B21" t="s">
        <v>552</v>
      </c>
      <c r="C21" t="s">
        <v>551</v>
      </c>
      <c r="D21" t="s">
        <v>548</v>
      </c>
      <c r="F21" t="s">
        <v>15</v>
      </c>
      <c r="G21" t="s">
        <v>23</v>
      </c>
      <c r="H21" t="s">
        <v>477</v>
      </c>
      <c r="I21">
        <v>291</v>
      </c>
      <c r="J21">
        <v>12</v>
      </c>
      <c r="K21">
        <v>7</v>
      </c>
      <c r="L21">
        <v>6</v>
      </c>
      <c r="M21">
        <v>7</v>
      </c>
      <c r="N21">
        <v>-1</v>
      </c>
      <c r="O21" t="s">
        <v>43</v>
      </c>
    </row>
    <row r="22" spans="1:15" x14ac:dyDescent="0.35">
      <c r="A22" t="s">
        <v>28</v>
      </c>
      <c r="B22" t="s">
        <v>555</v>
      </c>
      <c r="C22" t="s">
        <v>551</v>
      </c>
      <c r="D22" t="s">
        <v>548</v>
      </c>
      <c r="F22" t="s">
        <v>15</v>
      </c>
      <c r="G22" t="s">
        <v>23</v>
      </c>
      <c r="H22" t="s">
        <v>477</v>
      </c>
      <c r="I22">
        <v>271</v>
      </c>
      <c r="J22">
        <v>12</v>
      </c>
      <c r="K22">
        <v>7</v>
      </c>
      <c r="L22">
        <v>5</v>
      </c>
      <c r="M22">
        <v>7</v>
      </c>
      <c r="N22">
        <v>-2</v>
      </c>
      <c r="O22" t="s">
        <v>43</v>
      </c>
    </row>
    <row r="23" spans="1:15" x14ac:dyDescent="0.35">
      <c r="A23" t="s">
        <v>497</v>
      </c>
      <c r="B23" t="s">
        <v>498</v>
      </c>
      <c r="C23" t="s">
        <v>499</v>
      </c>
      <c r="D23" t="s">
        <v>548</v>
      </c>
      <c r="F23" t="s">
        <v>15</v>
      </c>
      <c r="G23" t="s">
        <v>23</v>
      </c>
      <c r="H23" t="s">
        <v>477</v>
      </c>
      <c r="I23" s="183">
        <v>2192</v>
      </c>
      <c r="J23" t="s">
        <v>17</v>
      </c>
      <c r="K23">
        <v>44</v>
      </c>
      <c r="L23">
        <v>44</v>
      </c>
      <c r="M23">
        <v>44</v>
      </c>
      <c r="N23">
        <v>0</v>
      </c>
      <c r="O23" t="s">
        <v>43</v>
      </c>
    </row>
    <row r="24" spans="1:15" x14ac:dyDescent="0.35">
      <c r="A24" t="s">
        <v>46</v>
      </c>
      <c r="B24" t="s">
        <v>47</v>
      </c>
      <c r="C24" t="s">
        <v>22</v>
      </c>
      <c r="D24" t="s">
        <v>22</v>
      </c>
      <c r="F24" t="s">
        <v>48</v>
      </c>
      <c r="G24" t="s">
        <v>23</v>
      </c>
      <c r="H24" t="s">
        <v>477</v>
      </c>
      <c r="I24">
        <v>926</v>
      </c>
      <c r="J24">
        <v>60</v>
      </c>
      <c r="K24">
        <v>20</v>
      </c>
      <c r="L24">
        <v>19</v>
      </c>
      <c r="M24">
        <v>20</v>
      </c>
      <c r="N24">
        <v>-1</v>
      </c>
      <c r="O24" t="s">
        <v>24</v>
      </c>
    </row>
    <row r="25" spans="1:15" x14ac:dyDescent="0.35">
      <c r="A25" t="s">
        <v>46</v>
      </c>
      <c r="B25" t="s">
        <v>49</v>
      </c>
      <c r="C25" t="s">
        <v>22</v>
      </c>
      <c r="D25" t="s">
        <v>22</v>
      </c>
      <c r="F25" t="s">
        <v>48</v>
      </c>
      <c r="G25" t="s">
        <v>23</v>
      </c>
      <c r="H25" t="s">
        <v>477</v>
      </c>
      <c r="I25">
        <v>753</v>
      </c>
      <c r="J25">
        <v>45</v>
      </c>
      <c r="K25">
        <v>15</v>
      </c>
      <c r="L25">
        <v>15</v>
      </c>
      <c r="M25">
        <v>15</v>
      </c>
      <c r="N25">
        <v>0</v>
      </c>
      <c r="O25" t="s">
        <v>24</v>
      </c>
    </row>
    <row r="26" spans="1:15" x14ac:dyDescent="0.35">
      <c r="A26" t="s">
        <v>46</v>
      </c>
      <c r="B26" t="s">
        <v>50</v>
      </c>
      <c r="C26" t="s">
        <v>22</v>
      </c>
      <c r="D26" t="s">
        <v>22</v>
      </c>
      <c r="F26" t="s">
        <v>48</v>
      </c>
      <c r="G26" t="s">
        <v>23</v>
      </c>
      <c r="H26" t="s">
        <v>477</v>
      </c>
      <c r="I26">
        <v>752</v>
      </c>
      <c r="J26">
        <v>45</v>
      </c>
      <c r="K26">
        <v>15</v>
      </c>
      <c r="L26">
        <v>15</v>
      </c>
      <c r="M26">
        <v>15</v>
      </c>
      <c r="N26">
        <v>0</v>
      </c>
      <c r="O26" t="s">
        <v>24</v>
      </c>
    </row>
    <row r="27" spans="1:15" x14ac:dyDescent="0.35">
      <c r="A27" t="s">
        <v>46</v>
      </c>
      <c r="B27" t="s">
        <v>52</v>
      </c>
      <c r="C27" t="s">
        <v>22</v>
      </c>
      <c r="D27" t="s">
        <v>22</v>
      </c>
      <c r="F27" t="s">
        <v>48</v>
      </c>
      <c r="G27" t="s">
        <v>23</v>
      </c>
      <c r="H27" t="s">
        <v>477</v>
      </c>
      <c r="I27">
        <v>752</v>
      </c>
      <c r="J27">
        <v>41</v>
      </c>
      <c r="K27">
        <v>15</v>
      </c>
      <c r="L27">
        <v>15</v>
      </c>
      <c r="M27">
        <v>15</v>
      </c>
      <c r="N27">
        <v>0</v>
      </c>
      <c r="O27" t="s">
        <v>24</v>
      </c>
    </row>
    <row r="28" spans="1:15" x14ac:dyDescent="0.35">
      <c r="A28" t="s">
        <v>46</v>
      </c>
      <c r="B28" t="s">
        <v>53</v>
      </c>
      <c r="C28" t="s">
        <v>22</v>
      </c>
      <c r="D28" t="s">
        <v>22</v>
      </c>
      <c r="F28" t="s">
        <v>48</v>
      </c>
      <c r="G28" t="s">
        <v>23</v>
      </c>
      <c r="H28" t="s">
        <v>477</v>
      </c>
      <c r="I28">
        <v>706</v>
      </c>
      <c r="J28">
        <v>45</v>
      </c>
      <c r="K28">
        <v>15</v>
      </c>
      <c r="L28">
        <v>14</v>
      </c>
      <c r="M28">
        <v>15</v>
      </c>
      <c r="N28">
        <v>-1</v>
      </c>
      <c r="O28" t="s">
        <v>24</v>
      </c>
    </row>
    <row r="29" spans="1:15" x14ac:dyDescent="0.35">
      <c r="A29" t="s">
        <v>46</v>
      </c>
      <c r="B29" t="s">
        <v>51</v>
      </c>
      <c r="C29" t="s">
        <v>22</v>
      </c>
      <c r="D29" t="s">
        <v>22</v>
      </c>
      <c r="F29" t="s">
        <v>48</v>
      </c>
      <c r="G29" t="s">
        <v>23</v>
      </c>
      <c r="H29" t="s">
        <v>477</v>
      </c>
      <c r="I29">
        <v>736</v>
      </c>
      <c r="J29">
        <v>41</v>
      </c>
      <c r="K29">
        <v>14</v>
      </c>
      <c r="L29">
        <v>15</v>
      </c>
      <c r="M29">
        <v>14</v>
      </c>
      <c r="N29">
        <v>1</v>
      </c>
      <c r="O29" t="s">
        <v>24</v>
      </c>
    </row>
    <row r="30" spans="1:15" x14ac:dyDescent="0.35">
      <c r="A30" t="s">
        <v>46</v>
      </c>
      <c r="B30" t="s">
        <v>54</v>
      </c>
      <c r="C30" t="s">
        <v>22</v>
      </c>
      <c r="D30" t="s">
        <v>22</v>
      </c>
      <c r="F30" t="s">
        <v>48</v>
      </c>
      <c r="G30" t="s">
        <v>23</v>
      </c>
      <c r="H30" t="s">
        <v>477</v>
      </c>
      <c r="I30">
        <v>610</v>
      </c>
      <c r="J30">
        <v>35</v>
      </c>
      <c r="K30">
        <v>11</v>
      </c>
      <c r="L30">
        <v>12</v>
      </c>
      <c r="M30">
        <v>11</v>
      </c>
      <c r="N30">
        <v>1</v>
      </c>
      <c r="O30" t="s">
        <v>24</v>
      </c>
    </row>
    <row r="31" spans="1:15" x14ac:dyDescent="0.35">
      <c r="A31" t="s">
        <v>46</v>
      </c>
      <c r="B31" t="s">
        <v>55</v>
      </c>
      <c r="C31" t="s">
        <v>56</v>
      </c>
      <c r="D31" t="s">
        <v>22</v>
      </c>
      <c r="F31" t="s">
        <v>15</v>
      </c>
      <c r="G31" t="s">
        <v>23</v>
      </c>
      <c r="H31" t="s">
        <v>477</v>
      </c>
      <c r="I31">
        <v>449</v>
      </c>
      <c r="J31">
        <v>18</v>
      </c>
      <c r="K31">
        <v>7</v>
      </c>
      <c r="L31">
        <v>9</v>
      </c>
      <c r="M31">
        <v>7</v>
      </c>
      <c r="N31">
        <v>2</v>
      </c>
      <c r="O31" t="s">
        <v>24</v>
      </c>
    </row>
    <row r="32" spans="1:15" x14ac:dyDescent="0.35">
      <c r="A32" t="s">
        <v>46</v>
      </c>
      <c r="B32" t="s">
        <v>57</v>
      </c>
      <c r="C32" t="s">
        <v>56</v>
      </c>
      <c r="D32" t="s">
        <v>22</v>
      </c>
      <c r="F32" t="s">
        <v>15</v>
      </c>
      <c r="G32" t="s">
        <v>23</v>
      </c>
      <c r="H32" t="s">
        <v>477</v>
      </c>
      <c r="I32">
        <v>335</v>
      </c>
      <c r="J32">
        <v>16</v>
      </c>
      <c r="K32">
        <v>5</v>
      </c>
      <c r="L32">
        <v>7</v>
      </c>
      <c r="M32">
        <v>5</v>
      </c>
      <c r="N32">
        <v>2</v>
      </c>
      <c r="O32" t="s">
        <v>24</v>
      </c>
    </row>
    <row r="33" spans="1:15" x14ac:dyDescent="0.35">
      <c r="A33" t="s">
        <v>58</v>
      </c>
      <c r="B33" t="s">
        <v>59</v>
      </c>
      <c r="C33" t="s">
        <v>60</v>
      </c>
      <c r="D33" t="s">
        <v>22</v>
      </c>
      <c r="F33" t="s">
        <v>14</v>
      </c>
      <c r="G33" t="s">
        <v>561</v>
      </c>
      <c r="H33" t="s">
        <v>16</v>
      </c>
      <c r="I33" s="183">
        <v>7349</v>
      </c>
      <c r="J33" t="s">
        <v>17</v>
      </c>
      <c r="K33">
        <v>142</v>
      </c>
      <c r="L33">
        <v>147</v>
      </c>
      <c r="M33">
        <v>142</v>
      </c>
      <c r="N33">
        <v>5</v>
      </c>
      <c r="O33" t="s">
        <v>61</v>
      </c>
    </row>
    <row r="34" spans="1:15" x14ac:dyDescent="0.35">
      <c r="A34" t="s">
        <v>58</v>
      </c>
      <c r="B34" t="s">
        <v>62</v>
      </c>
      <c r="C34" t="s">
        <v>63</v>
      </c>
      <c r="D34" t="s">
        <v>22</v>
      </c>
      <c r="F34" t="s">
        <v>15</v>
      </c>
      <c r="G34" t="s">
        <v>23</v>
      </c>
      <c r="H34" t="s">
        <v>16</v>
      </c>
      <c r="I34" s="183">
        <v>4084</v>
      </c>
      <c r="J34" t="s">
        <v>17</v>
      </c>
      <c r="K34">
        <v>64</v>
      </c>
      <c r="L34">
        <v>82</v>
      </c>
      <c r="M34">
        <v>64</v>
      </c>
      <c r="N34">
        <v>18</v>
      </c>
      <c r="O34" t="s">
        <v>61</v>
      </c>
    </row>
    <row r="35" spans="1:15" x14ac:dyDescent="0.35">
      <c r="A35" t="s">
        <v>58</v>
      </c>
      <c r="B35" t="s">
        <v>64</v>
      </c>
      <c r="C35" t="s">
        <v>65</v>
      </c>
      <c r="D35" t="s">
        <v>22</v>
      </c>
      <c r="F35" t="s">
        <v>15</v>
      </c>
      <c r="G35" t="s">
        <v>561</v>
      </c>
      <c r="H35" t="s">
        <v>16</v>
      </c>
      <c r="I35">
        <v>595</v>
      </c>
      <c r="J35" t="s">
        <v>17</v>
      </c>
      <c r="K35">
        <v>12</v>
      </c>
      <c r="L35">
        <v>12</v>
      </c>
      <c r="N35">
        <v>12</v>
      </c>
      <c r="O35" t="s">
        <v>61</v>
      </c>
    </row>
    <row r="36" spans="1:15" x14ac:dyDescent="0.35">
      <c r="A36" t="s">
        <v>58</v>
      </c>
      <c r="B36" t="s">
        <v>66</v>
      </c>
      <c r="C36" t="s">
        <v>65</v>
      </c>
      <c r="D36" t="s">
        <v>22</v>
      </c>
      <c r="F36" t="s">
        <v>15</v>
      </c>
      <c r="G36" t="s">
        <v>561</v>
      </c>
      <c r="H36" t="s">
        <v>16</v>
      </c>
      <c r="I36">
        <v>484</v>
      </c>
      <c r="J36" t="s">
        <v>17</v>
      </c>
      <c r="K36">
        <v>10</v>
      </c>
      <c r="L36">
        <v>10</v>
      </c>
      <c r="N36">
        <v>10</v>
      </c>
      <c r="O36" t="s">
        <v>61</v>
      </c>
    </row>
    <row r="37" spans="1:15" x14ac:dyDescent="0.35">
      <c r="A37" t="s">
        <v>58</v>
      </c>
      <c r="B37" t="s">
        <v>67</v>
      </c>
      <c r="C37" t="s">
        <v>65</v>
      </c>
      <c r="D37" t="s">
        <v>22</v>
      </c>
      <c r="F37" t="s">
        <v>15</v>
      </c>
      <c r="G37" t="s">
        <v>561</v>
      </c>
      <c r="H37" t="s">
        <v>16</v>
      </c>
      <c r="I37">
        <v>484</v>
      </c>
      <c r="J37" t="s">
        <v>17</v>
      </c>
      <c r="K37">
        <v>10</v>
      </c>
      <c r="L37">
        <v>10</v>
      </c>
      <c r="N37">
        <v>10</v>
      </c>
      <c r="O37" t="s">
        <v>61</v>
      </c>
    </row>
    <row r="38" spans="1:15" x14ac:dyDescent="0.35">
      <c r="A38" t="s">
        <v>58</v>
      </c>
      <c r="B38" t="s">
        <v>68</v>
      </c>
      <c r="C38" t="s">
        <v>65</v>
      </c>
      <c r="D38" t="s">
        <v>22</v>
      </c>
      <c r="F38" t="s">
        <v>15</v>
      </c>
      <c r="G38" t="s">
        <v>561</v>
      </c>
      <c r="H38" t="s">
        <v>16</v>
      </c>
      <c r="I38">
        <v>449</v>
      </c>
      <c r="J38" t="s">
        <v>17</v>
      </c>
      <c r="K38">
        <v>9</v>
      </c>
      <c r="L38">
        <v>9</v>
      </c>
      <c r="N38">
        <v>9</v>
      </c>
      <c r="O38" t="s">
        <v>61</v>
      </c>
    </row>
    <row r="39" spans="1:15" x14ac:dyDescent="0.35">
      <c r="A39" t="s">
        <v>58</v>
      </c>
      <c r="B39" t="s">
        <v>69</v>
      </c>
      <c r="C39" t="s">
        <v>65</v>
      </c>
      <c r="D39" t="s">
        <v>22</v>
      </c>
      <c r="F39" t="s">
        <v>15</v>
      </c>
      <c r="G39" t="s">
        <v>561</v>
      </c>
      <c r="H39" t="s">
        <v>16</v>
      </c>
      <c r="I39">
        <v>383</v>
      </c>
      <c r="J39" t="s">
        <v>17</v>
      </c>
      <c r="K39">
        <v>8</v>
      </c>
      <c r="L39">
        <v>8</v>
      </c>
      <c r="N39">
        <v>8</v>
      </c>
      <c r="O39" t="s">
        <v>61</v>
      </c>
    </row>
    <row r="40" spans="1:15" x14ac:dyDescent="0.35">
      <c r="A40" t="s">
        <v>58</v>
      </c>
      <c r="B40" t="s">
        <v>70</v>
      </c>
      <c r="C40" t="s">
        <v>65</v>
      </c>
      <c r="D40" t="s">
        <v>22</v>
      </c>
      <c r="F40" t="s">
        <v>15</v>
      </c>
      <c r="G40" t="s">
        <v>561</v>
      </c>
      <c r="H40" t="s">
        <v>16</v>
      </c>
      <c r="I40">
        <v>338</v>
      </c>
      <c r="J40" t="s">
        <v>17</v>
      </c>
      <c r="K40">
        <v>7</v>
      </c>
      <c r="L40">
        <v>7</v>
      </c>
      <c r="N40">
        <v>7</v>
      </c>
      <c r="O40" t="s">
        <v>61</v>
      </c>
    </row>
    <row r="41" spans="1:15" x14ac:dyDescent="0.35">
      <c r="A41" t="s">
        <v>58</v>
      </c>
      <c r="B41" t="s">
        <v>71</v>
      </c>
      <c r="C41" t="s">
        <v>65</v>
      </c>
      <c r="D41" t="s">
        <v>22</v>
      </c>
      <c r="F41" t="s">
        <v>15</v>
      </c>
      <c r="G41" t="s">
        <v>561</v>
      </c>
      <c r="H41" t="s">
        <v>16</v>
      </c>
      <c r="I41">
        <v>327</v>
      </c>
      <c r="J41" t="s">
        <v>17</v>
      </c>
      <c r="K41">
        <v>7</v>
      </c>
      <c r="L41">
        <v>7</v>
      </c>
      <c r="N41">
        <v>7</v>
      </c>
      <c r="O41" t="s">
        <v>61</v>
      </c>
    </row>
    <row r="42" spans="1:15" x14ac:dyDescent="0.35">
      <c r="A42" t="s">
        <v>58</v>
      </c>
      <c r="B42" t="s">
        <v>72</v>
      </c>
      <c r="C42" t="s">
        <v>65</v>
      </c>
      <c r="D42" t="s">
        <v>22</v>
      </c>
      <c r="F42" t="s">
        <v>15</v>
      </c>
      <c r="G42" t="s">
        <v>561</v>
      </c>
      <c r="H42" t="s">
        <v>16</v>
      </c>
      <c r="I42">
        <v>293</v>
      </c>
      <c r="J42" t="s">
        <v>17</v>
      </c>
      <c r="K42">
        <v>6</v>
      </c>
      <c r="L42">
        <v>6</v>
      </c>
      <c r="N42">
        <v>6</v>
      </c>
      <c r="O42" t="s">
        <v>61</v>
      </c>
    </row>
    <row r="43" spans="1:15" x14ac:dyDescent="0.35">
      <c r="A43" t="s">
        <v>73</v>
      </c>
      <c r="B43" t="s">
        <v>74</v>
      </c>
      <c r="C43" t="s">
        <v>75</v>
      </c>
      <c r="D43" t="s">
        <v>548</v>
      </c>
      <c r="F43" t="s">
        <v>15</v>
      </c>
      <c r="G43" t="s">
        <v>23</v>
      </c>
      <c r="H43" t="s">
        <v>23</v>
      </c>
      <c r="I43">
        <v>516</v>
      </c>
      <c r="J43">
        <v>20</v>
      </c>
      <c r="K43">
        <v>10</v>
      </c>
      <c r="L43">
        <v>10</v>
      </c>
      <c r="N43">
        <v>10</v>
      </c>
      <c r="O43" t="s">
        <v>24</v>
      </c>
    </row>
    <row r="44" spans="1:15" x14ac:dyDescent="0.35">
      <c r="A44" t="s">
        <v>76</v>
      </c>
      <c r="B44" t="s">
        <v>77</v>
      </c>
      <c r="C44" t="s">
        <v>78</v>
      </c>
      <c r="D44" t="s">
        <v>548</v>
      </c>
      <c r="F44" t="s">
        <v>15</v>
      </c>
      <c r="G44" t="s">
        <v>23</v>
      </c>
      <c r="H44" t="s">
        <v>477</v>
      </c>
      <c r="I44" s="183">
        <v>1758</v>
      </c>
      <c r="J44">
        <v>32</v>
      </c>
      <c r="K44">
        <v>22</v>
      </c>
      <c r="L44">
        <v>35</v>
      </c>
      <c r="M44">
        <v>22</v>
      </c>
      <c r="N44">
        <v>13</v>
      </c>
      <c r="O44" t="s">
        <v>24</v>
      </c>
    </row>
    <row r="45" spans="1:15" x14ac:dyDescent="0.35">
      <c r="A45" t="s">
        <v>76</v>
      </c>
      <c r="B45" t="s">
        <v>79</v>
      </c>
      <c r="C45" t="s">
        <v>80</v>
      </c>
      <c r="D45" t="s">
        <v>548</v>
      </c>
      <c r="F45" t="s">
        <v>15</v>
      </c>
      <c r="G45" t="s">
        <v>23</v>
      </c>
      <c r="H45" t="s">
        <v>477</v>
      </c>
      <c r="I45" s="183">
        <v>1422</v>
      </c>
      <c r="J45">
        <v>20</v>
      </c>
      <c r="K45">
        <v>28</v>
      </c>
      <c r="L45">
        <v>28</v>
      </c>
      <c r="M45">
        <v>28</v>
      </c>
      <c r="N45">
        <v>0</v>
      </c>
      <c r="O45" t="s">
        <v>24</v>
      </c>
    </row>
    <row r="46" spans="1:15" x14ac:dyDescent="0.35">
      <c r="A46" t="s">
        <v>76</v>
      </c>
      <c r="B46" t="s">
        <v>81</v>
      </c>
      <c r="C46" t="s">
        <v>22</v>
      </c>
      <c r="D46" t="s">
        <v>22</v>
      </c>
      <c r="F46" t="s">
        <v>14</v>
      </c>
      <c r="G46" t="s">
        <v>23</v>
      </c>
      <c r="H46" t="s">
        <v>477</v>
      </c>
      <c r="I46" s="183">
        <v>1176</v>
      </c>
      <c r="J46">
        <v>32</v>
      </c>
      <c r="K46">
        <v>23</v>
      </c>
      <c r="L46">
        <v>24</v>
      </c>
      <c r="M46">
        <v>23</v>
      </c>
      <c r="N46">
        <v>1</v>
      </c>
      <c r="O46" t="s">
        <v>24</v>
      </c>
    </row>
    <row r="47" spans="1:15" x14ac:dyDescent="0.35">
      <c r="A47" t="s">
        <v>76</v>
      </c>
      <c r="B47" t="s">
        <v>82</v>
      </c>
      <c r="C47" t="s">
        <v>83</v>
      </c>
      <c r="D47" t="s">
        <v>548</v>
      </c>
      <c r="F47" t="s">
        <v>15</v>
      </c>
      <c r="G47" t="s">
        <v>23</v>
      </c>
      <c r="H47" t="s">
        <v>477</v>
      </c>
      <c r="I47">
        <v>920</v>
      </c>
      <c r="J47">
        <v>16</v>
      </c>
      <c r="K47">
        <v>18</v>
      </c>
      <c r="L47">
        <v>18</v>
      </c>
      <c r="M47">
        <v>18</v>
      </c>
      <c r="N47">
        <v>0</v>
      </c>
      <c r="O47" t="s">
        <v>24</v>
      </c>
    </row>
    <row r="48" spans="1:15" x14ac:dyDescent="0.35">
      <c r="A48" t="s">
        <v>76</v>
      </c>
      <c r="B48" t="s">
        <v>84</v>
      </c>
      <c r="C48" t="s">
        <v>85</v>
      </c>
      <c r="D48" t="s">
        <v>548</v>
      </c>
      <c r="F48" t="s">
        <v>15</v>
      </c>
      <c r="G48" t="s">
        <v>23</v>
      </c>
      <c r="H48" t="s">
        <v>477</v>
      </c>
      <c r="I48">
        <v>688</v>
      </c>
      <c r="J48">
        <v>28</v>
      </c>
      <c r="K48">
        <v>14</v>
      </c>
      <c r="L48">
        <v>14</v>
      </c>
      <c r="M48">
        <v>14</v>
      </c>
      <c r="N48">
        <v>0</v>
      </c>
      <c r="O48" t="s">
        <v>24</v>
      </c>
    </row>
    <row r="49" spans="1:15" x14ac:dyDescent="0.35">
      <c r="A49" t="s">
        <v>76</v>
      </c>
      <c r="B49" t="s">
        <v>86</v>
      </c>
      <c r="C49" t="s">
        <v>85</v>
      </c>
      <c r="D49" t="s">
        <v>548</v>
      </c>
      <c r="F49" t="s">
        <v>15</v>
      </c>
      <c r="G49" t="s">
        <v>23</v>
      </c>
      <c r="H49" t="s">
        <v>477</v>
      </c>
      <c r="I49">
        <v>678</v>
      </c>
      <c r="J49">
        <v>28</v>
      </c>
      <c r="K49">
        <v>14</v>
      </c>
      <c r="L49">
        <v>14</v>
      </c>
      <c r="M49">
        <v>14</v>
      </c>
      <c r="N49">
        <v>0</v>
      </c>
      <c r="O49" t="s">
        <v>24</v>
      </c>
    </row>
    <row r="50" spans="1:15" x14ac:dyDescent="0.35">
      <c r="A50" t="s">
        <v>76</v>
      </c>
      <c r="B50" t="s">
        <v>87</v>
      </c>
      <c r="C50" t="s">
        <v>85</v>
      </c>
      <c r="D50" t="s">
        <v>548</v>
      </c>
      <c r="F50" t="s">
        <v>15</v>
      </c>
      <c r="G50" t="s">
        <v>23</v>
      </c>
      <c r="H50" t="s">
        <v>477</v>
      </c>
      <c r="I50">
        <v>672</v>
      </c>
      <c r="J50">
        <v>23</v>
      </c>
      <c r="K50">
        <v>12</v>
      </c>
      <c r="L50">
        <v>13</v>
      </c>
      <c r="M50">
        <v>12</v>
      </c>
      <c r="N50">
        <v>1</v>
      </c>
      <c r="O50" t="s">
        <v>24</v>
      </c>
    </row>
    <row r="51" spans="1:15" x14ac:dyDescent="0.35">
      <c r="A51" t="s">
        <v>76</v>
      </c>
      <c r="B51" t="s">
        <v>88</v>
      </c>
      <c r="C51" t="s">
        <v>89</v>
      </c>
      <c r="D51" t="s">
        <v>548</v>
      </c>
      <c r="F51" t="s">
        <v>15</v>
      </c>
      <c r="G51" t="s">
        <v>23</v>
      </c>
      <c r="H51" t="s">
        <v>477</v>
      </c>
      <c r="I51">
        <v>160</v>
      </c>
      <c r="J51">
        <v>16</v>
      </c>
      <c r="K51">
        <v>3</v>
      </c>
      <c r="L51">
        <v>3</v>
      </c>
      <c r="M51">
        <v>3</v>
      </c>
      <c r="N51">
        <v>-73</v>
      </c>
      <c r="O51" t="s">
        <v>24</v>
      </c>
    </row>
    <row r="52" spans="1:15" x14ac:dyDescent="0.35">
      <c r="A52" t="s">
        <v>475</v>
      </c>
      <c r="B52" t="s">
        <v>476</v>
      </c>
      <c r="C52" t="s">
        <v>75</v>
      </c>
      <c r="D52" t="s">
        <v>548</v>
      </c>
      <c r="F52" t="s">
        <v>15</v>
      </c>
      <c r="G52" t="s">
        <v>23</v>
      </c>
      <c r="H52" t="s">
        <v>477</v>
      </c>
      <c r="I52" s="183">
        <v>3800</v>
      </c>
      <c r="J52" t="s">
        <v>17</v>
      </c>
      <c r="K52">
        <v>76</v>
      </c>
      <c r="L52">
        <v>76</v>
      </c>
      <c r="M52">
        <v>76</v>
      </c>
      <c r="N52" t="e">
        <v>#REF!</v>
      </c>
      <c r="O52" t="s">
        <v>18</v>
      </c>
    </row>
    <row r="53" spans="1:15" x14ac:dyDescent="0.35">
      <c r="A53" t="s">
        <v>475</v>
      </c>
      <c r="B53" t="s">
        <v>479</v>
      </c>
      <c r="C53" t="s">
        <v>65</v>
      </c>
      <c r="D53" t="s">
        <v>22</v>
      </c>
      <c r="F53" t="s">
        <v>15</v>
      </c>
      <c r="G53" t="s">
        <v>23</v>
      </c>
      <c r="H53" t="s">
        <v>477</v>
      </c>
      <c r="I53">
        <v>740</v>
      </c>
      <c r="J53" t="s">
        <v>17</v>
      </c>
      <c r="K53">
        <v>15</v>
      </c>
      <c r="L53">
        <v>15</v>
      </c>
      <c r="N53">
        <v>15</v>
      </c>
      <c r="O53" t="s">
        <v>396</v>
      </c>
    </row>
    <row r="54" spans="1:15" x14ac:dyDescent="0.35">
      <c r="A54" t="s">
        <v>475</v>
      </c>
      <c r="B54" t="s">
        <v>478</v>
      </c>
      <c r="C54" t="s">
        <v>65</v>
      </c>
      <c r="D54" t="s">
        <v>22</v>
      </c>
      <c r="F54" t="s">
        <v>15</v>
      </c>
      <c r="G54" t="s">
        <v>23</v>
      </c>
      <c r="H54" t="s">
        <v>477</v>
      </c>
      <c r="I54">
        <v>355</v>
      </c>
      <c r="J54" t="s">
        <v>17</v>
      </c>
      <c r="K54">
        <v>7</v>
      </c>
      <c r="L54">
        <v>7</v>
      </c>
      <c r="N54">
        <v>7</v>
      </c>
      <c r="O54" t="s">
        <v>396</v>
      </c>
    </row>
    <row r="55" spans="1:15" x14ac:dyDescent="0.35">
      <c r="A55" t="s">
        <v>90</v>
      </c>
      <c r="B55" t="s">
        <v>91</v>
      </c>
      <c r="C55" t="s">
        <v>22</v>
      </c>
      <c r="D55" t="s">
        <v>548</v>
      </c>
      <c r="F55" t="s">
        <v>48</v>
      </c>
      <c r="G55" t="s">
        <v>23</v>
      </c>
      <c r="H55" t="s">
        <v>477</v>
      </c>
      <c r="I55">
        <v>727</v>
      </c>
      <c r="J55">
        <v>32</v>
      </c>
      <c r="K55">
        <v>13</v>
      </c>
      <c r="L55">
        <v>15</v>
      </c>
      <c r="M55">
        <v>13</v>
      </c>
      <c r="N55">
        <v>2</v>
      </c>
      <c r="O55" t="s">
        <v>24</v>
      </c>
    </row>
    <row r="56" spans="1:15" x14ac:dyDescent="0.35">
      <c r="A56" t="s">
        <v>92</v>
      </c>
      <c r="B56" t="s">
        <v>93</v>
      </c>
      <c r="C56" t="s">
        <v>22</v>
      </c>
      <c r="D56" t="s">
        <v>22</v>
      </c>
      <c r="F56" t="s">
        <v>31</v>
      </c>
      <c r="G56" t="s">
        <v>23</v>
      </c>
      <c r="H56" t="s">
        <v>23</v>
      </c>
      <c r="I56" s="183">
        <v>2907</v>
      </c>
      <c r="J56">
        <v>110</v>
      </c>
      <c r="K56">
        <v>52</v>
      </c>
      <c r="L56">
        <v>58</v>
      </c>
      <c r="M56">
        <v>52</v>
      </c>
      <c r="N56">
        <v>6</v>
      </c>
      <c r="O56" t="s">
        <v>24</v>
      </c>
    </row>
    <row r="57" spans="1:15" x14ac:dyDescent="0.35">
      <c r="A57" t="s">
        <v>92</v>
      </c>
      <c r="B57" t="s">
        <v>96</v>
      </c>
      <c r="C57" t="s">
        <v>22</v>
      </c>
      <c r="D57" t="s">
        <v>22</v>
      </c>
      <c r="F57" t="s">
        <v>14</v>
      </c>
      <c r="G57" t="s">
        <v>23</v>
      </c>
      <c r="H57" t="s">
        <v>23</v>
      </c>
      <c r="I57" s="183">
        <v>1444</v>
      </c>
      <c r="J57">
        <v>60</v>
      </c>
      <c r="K57">
        <v>31</v>
      </c>
      <c r="L57">
        <v>29</v>
      </c>
      <c r="M57">
        <v>31</v>
      </c>
      <c r="N57">
        <v>-2</v>
      </c>
      <c r="O57" t="s">
        <v>24</v>
      </c>
    </row>
    <row r="58" spans="1:15" x14ac:dyDescent="0.35">
      <c r="A58" t="s">
        <v>92</v>
      </c>
      <c r="B58" t="s">
        <v>95</v>
      </c>
      <c r="C58" t="s">
        <v>22</v>
      </c>
      <c r="D58" t="s">
        <v>22</v>
      </c>
      <c r="F58" t="s">
        <v>14</v>
      </c>
      <c r="G58" t="s">
        <v>23</v>
      </c>
      <c r="H58" t="s">
        <v>23</v>
      </c>
      <c r="I58" s="183">
        <v>1440</v>
      </c>
      <c r="J58">
        <v>60</v>
      </c>
      <c r="K58">
        <v>31</v>
      </c>
      <c r="L58">
        <v>29</v>
      </c>
      <c r="M58">
        <v>31</v>
      </c>
      <c r="N58">
        <v>-2</v>
      </c>
      <c r="O58" t="s">
        <v>24</v>
      </c>
    </row>
    <row r="59" spans="1:15" x14ac:dyDescent="0.35">
      <c r="A59" t="s">
        <v>92</v>
      </c>
      <c r="B59" t="s">
        <v>97</v>
      </c>
      <c r="C59" t="s">
        <v>22</v>
      </c>
      <c r="D59" t="s">
        <v>22</v>
      </c>
      <c r="F59" t="s">
        <v>14</v>
      </c>
      <c r="G59" t="s">
        <v>23</v>
      </c>
      <c r="H59" t="s">
        <v>23</v>
      </c>
      <c r="I59" s="183">
        <v>1432</v>
      </c>
      <c r="J59">
        <v>60</v>
      </c>
      <c r="K59">
        <v>31</v>
      </c>
      <c r="L59">
        <v>29</v>
      </c>
      <c r="M59">
        <v>31</v>
      </c>
      <c r="N59">
        <v>-2</v>
      </c>
      <c r="O59" t="s">
        <v>24</v>
      </c>
    </row>
    <row r="60" spans="1:15" x14ac:dyDescent="0.35">
      <c r="A60" t="s">
        <v>92</v>
      </c>
      <c r="B60" t="s">
        <v>98</v>
      </c>
      <c r="C60" t="s">
        <v>22</v>
      </c>
      <c r="D60" t="s">
        <v>22</v>
      </c>
      <c r="F60" t="s">
        <v>14</v>
      </c>
      <c r="G60" t="s">
        <v>23</v>
      </c>
      <c r="H60" t="s">
        <v>23</v>
      </c>
      <c r="I60" s="183">
        <v>1396</v>
      </c>
      <c r="J60">
        <v>60</v>
      </c>
      <c r="K60">
        <v>29</v>
      </c>
      <c r="L60">
        <v>28</v>
      </c>
      <c r="M60">
        <v>29</v>
      </c>
      <c r="N60">
        <v>-1</v>
      </c>
      <c r="O60" t="s">
        <v>24</v>
      </c>
    </row>
    <row r="61" spans="1:15" x14ac:dyDescent="0.35">
      <c r="A61" t="s">
        <v>92</v>
      </c>
      <c r="B61" t="s">
        <v>100</v>
      </c>
      <c r="C61" t="s">
        <v>22</v>
      </c>
      <c r="D61" t="s">
        <v>22</v>
      </c>
      <c r="F61" t="s">
        <v>14</v>
      </c>
      <c r="G61" t="s">
        <v>23</v>
      </c>
      <c r="H61" t="s">
        <v>23</v>
      </c>
      <c r="I61" s="183">
        <v>1391</v>
      </c>
      <c r="J61">
        <v>60</v>
      </c>
      <c r="K61">
        <v>29</v>
      </c>
      <c r="L61">
        <v>28</v>
      </c>
      <c r="M61">
        <v>29</v>
      </c>
      <c r="N61">
        <v>-1</v>
      </c>
      <c r="O61" t="s">
        <v>24</v>
      </c>
    </row>
    <row r="62" spans="1:15" x14ac:dyDescent="0.35">
      <c r="A62" t="s">
        <v>92</v>
      </c>
      <c r="B62" t="s">
        <v>94</v>
      </c>
      <c r="C62" t="s">
        <v>22</v>
      </c>
      <c r="D62" t="s">
        <v>22</v>
      </c>
      <c r="F62" t="s">
        <v>31</v>
      </c>
      <c r="G62" t="s">
        <v>23</v>
      </c>
      <c r="H62" t="s">
        <v>23</v>
      </c>
      <c r="I62" s="183">
        <v>1430</v>
      </c>
      <c r="J62">
        <v>44</v>
      </c>
      <c r="K62">
        <v>22</v>
      </c>
      <c r="L62">
        <v>29</v>
      </c>
      <c r="M62">
        <v>22</v>
      </c>
      <c r="N62">
        <v>7</v>
      </c>
      <c r="O62" t="s">
        <v>24</v>
      </c>
    </row>
    <row r="63" spans="1:15" x14ac:dyDescent="0.35">
      <c r="A63" t="s">
        <v>92</v>
      </c>
      <c r="B63" t="s">
        <v>99</v>
      </c>
      <c r="C63" t="s">
        <v>22</v>
      </c>
      <c r="D63" t="s">
        <v>22</v>
      </c>
      <c r="F63" t="s">
        <v>31</v>
      </c>
      <c r="G63" t="s">
        <v>23</v>
      </c>
      <c r="H63" t="s">
        <v>23</v>
      </c>
      <c r="I63" s="183">
        <v>1395</v>
      </c>
      <c r="J63">
        <v>44</v>
      </c>
      <c r="K63">
        <v>22</v>
      </c>
      <c r="L63">
        <v>28</v>
      </c>
      <c r="M63">
        <v>22</v>
      </c>
      <c r="N63">
        <v>6</v>
      </c>
      <c r="O63" t="s">
        <v>24</v>
      </c>
    </row>
    <row r="64" spans="1:15" x14ac:dyDescent="0.35">
      <c r="A64" t="s">
        <v>92</v>
      </c>
      <c r="B64" t="s">
        <v>101</v>
      </c>
      <c r="C64" t="s">
        <v>22</v>
      </c>
      <c r="D64" t="s">
        <v>22</v>
      </c>
      <c r="F64" t="s">
        <v>14</v>
      </c>
      <c r="G64" t="s">
        <v>23</v>
      </c>
      <c r="H64" t="s">
        <v>23</v>
      </c>
      <c r="I64" s="183">
        <v>1217</v>
      </c>
      <c r="J64">
        <v>50</v>
      </c>
      <c r="K64">
        <v>27</v>
      </c>
      <c r="L64">
        <v>24</v>
      </c>
      <c r="M64">
        <v>27</v>
      </c>
      <c r="N64">
        <v>-3</v>
      </c>
      <c r="O64" t="s">
        <v>24</v>
      </c>
    </row>
    <row r="65" spans="1:15" x14ac:dyDescent="0.35">
      <c r="A65" t="s">
        <v>92</v>
      </c>
      <c r="B65" t="s">
        <v>102</v>
      </c>
      <c r="C65" t="s">
        <v>22</v>
      </c>
      <c r="D65" t="s">
        <v>22</v>
      </c>
      <c r="F65" t="s">
        <v>14</v>
      </c>
      <c r="G65" t="s">
        <v>23</v>
      </c>
      <c r="H65" t="s">
        <v>23</v>
      </c>
      <c r="I65" s="183">
        <v>1147</v>
      </c>
      <c r="J65">
        <v>50</v>
      </c>
      <c r="K65">
        <v>21</v>
      </c>
      <c r="L65">
        <v>23</v>
      </c>
      <c r="M65">
        <v>21</v>
      </c>
      <c r="N65">
        <v>2</v>
      </c>
      <c r="O65" t="s">
        <v>24</v>
      </c>
    </row>
    <row r="66" spans="1:15" x14ac:dyDescent="0.35">
      <c r="A66" t="s">
        <v>92</v>
      </c>
      <c r="B66" t="s">
        <v>104</v>
      </c>
      <c r="C66" t="s">
        <v>22</v>
      </c>
      <c r="D66" t="s">
        <v>548</v>
      </c>
      <c r="F66" t="s">
        <v>31</v>
      </c>
      <c r="G66" t="s">
        <v>23</v>
      </c>
      <c r="H66" t="s">
        <v>23</v>
      </c>
      <c r="I66">
        <v>894</v>
      </c>
      <c r="J66">
        <v>30</v>
      </c>
      <c r="K66">
        <v>18</v>
      </c>
      <c r="L66">
        <v>18</v>
      </c>
      <c r="N66">
        <v>18</v>
      </c>
      <c r="O66" t="s">
        <v>24</v>
      </c>
    </row>
    <row r="67" spans="1:15" x14ac:dyDescent="0.35">
      <c r="A67" t="s">
        <v>92</v>
      </c>
      <c r="B67" t="s">
        <v>103</v>
      </c>
      <c r="C67" t="s">
        <v>22</v>
      </c>
      <c r="D67" t="s">
        <v>548</v>
      </c>
      <c r="F67" t="s">
        <v>31</v>
      </c>
      <c r="G67" t="s">
        <v>23</v>
      </c>
      <c r="H67" t="s">
        <v>23</v>
      </c>
      <c r="I67">
        <v>886</v>
      </c>
      <c r="J67">
        <v>30</v>
      </c>
      <c r="K67">
        <v>18</v>
      </c>
      <c r="L67">
        <v>18</v>
      </c>
      <c r="N67">
        <v>18</v>
      </c>
      <c r="O67" t="s">
        <v>24</v>
      </c>
    </row>
    <row r="68" spans="1:15" x14ac:dyDescent="0.35">
      <c r="A68" t="s">
        <v>92</v>
      </c>
      <c r="B68" t="s">
        <v>105</v>
      </c>
      <c r="C68" t="s">
        <v>22</v>
      </c>
      <c r="D68" t="s">
        <v>22</v>
      </c>
      <c r="F68" t="s">
        <v>14</v>
      </c>
      <c r="G68" t="s">
        <v>23</v>
      </c>
      <c r="H68" t="s">
        <v>23</v>
      </c>
      <c r="I68">
        <v>730</v>
      </c>
      <c r="J68">
        <v>24</v>
      </c>
      <c r="K68">
        <v>12</v>
      </c>
      <c r="L68">
        <v>15</v>
      </c>
      <c r="M68">
        <v>12</v>
      </c>
      <c r="N68">
        <v>3</v>
      </c>
      <c r="O68" t="s">
        <v>24</v>
      </c>
    </row>
    <row r="69" spans="1:15" x14ac:dyDescent="0.35">
      <c r="A69" t="s">
        <v>92</v>
      </c>
      <c r="B69" t="s">
        <v>106</v>
      </c>
      <c r="C69" t="s">
        <v>56</v>
      </c>
      <c r="D69" t="s">
        <v>22</v>
      </c>
      <c r="F69" t="s">
        <v>14</v>
      </c>
      <c r="G69" t="s">
        <v>15</v>
      </c>
      <c r="H69" t="s">
        <v>23</v>
      </c>
      <c r="I69">
        <v>310</v>
      </c>
      <c r="J69">
        <v>10</v>
      </c>
      <c r="K69">
        <v>4</v>
      </c>
      <c r="L69">
        <v>6</v>
      </c>
      <c r="M69">
        <v>4</v>
      </c>
      <c r="N69">
        <v>2</v>
      </c>
      <c r="O69" t="s">
        <v>24</v>
      </c>
    </row>
    <row r="70" spans="1:15" x14ac:dyDescent="0.35">
      <c r="A70" t="s">
        <v>92</v>
      </c>
      <c r="B70" t="s">
        <v>107</v>
      </c>
      <c r="C70" t="s">
        <v>108</v>
      </c>
      <c r="D70" t="s">
        <v>22</v>
      </c>
      <c r="F70" t="s">
        <v>109</v>
      </c>
      <c r="G70" t="s">
        <v>23</v>
      </c>
      <c r="H70" t="s">
        <v>23</v>
      </c>
      <c r="I70" s="183">
        <v>2024</v>
      </c>
      <c r="J70">
        <v>212</v>
      </c>
      <c r="K70">
        <v>38</v>
      </c>
      <c r="L70" t="s">
        <v>576</v>
      </c>
      <c r="N70" t="e">
        <v>#VALUE!</v>
      </c>
      <c r="O70" t="s">
        <v>43</v>
      </c>
    </row>
    <row r="71" spans="1:15" x14ac:dyDescent="0.35">
      <c r="A71" t="s">
        <v>92</v>
      </c>
      <c r="B71" t="s">
        <v>587</v>
      </c>
      <c r="C71" t="s">
        <v>575</v>
      </c>
      <c r="D71" t="s">
        <v>22</v>
      </c>
      <c r="F71" t="s">
        <v>14</v>
      </c>
      <c r="G71" t="s">
        <v>561</v>
      </c>
      <c r="H71" t="s">
        <v>15</v>
      </c>
      <c r="I71" s="183">
        <v>1913</v>
      </c>
      <c r="J71">
        <v>96</v>
      </c>
      <c r="K71">
        <v>0</v>
      </c>
      <c r="O71" t="s">
        <v>61</v>
      </c>
    </row>
    <row r="72" spans="1:15" x14ac:dyDescent="0.35">
      <c r="A72" t="s">
        <v>92</v>
      </c>
      <c r="B72" t="s">
        <v>588</v>
      </c>
      <c r="C72" t="s">
        <v>575</v>
      </c>
      <c r="D72" t="s">
        <v>22</v>
      </c>
      <c r="F72" t="s">
        <v>14</v>
      </c>
      <c r="G72" t="s">
        <v>561</v>
      </c>
      <c r="H72" t="s">
        <v>15</v>
      </c>
      <c r="I72">
        <v>908</v>
      </c>
      <c r="J72">
        <v>48</v>
      </c>
      <c r="K72">
        <v>0</v>
      </c>
      <c r="O72" t="s">
        <v>61</v>
      </c>
    </row>
    <row r="73" spans="1:15" x14ac:dyDescent="0.35">
      <c r="A73" t="s">
        <v>92</v>
      </c>
      <c r="B73" t="s">
        <v>110</v>
      </c>
      <c r="C73" t="s">
        <v>111</v>
      </c>
      <c r="D73" t="s">
        <v>548</v>
      </c>
      <c r="F73" t="s">
        <v>31</v>
      </c>
      <c r="G73" t="s">
        <v>15</v>
      </c>
      <c r="H73" t="s">
        <v>16</v>
      </c>
      <c r="I73">
        <v>713</v>
      </c>
      <c r="J73" t="s">
        <v>17</v>
      </c>
      <c r="K73">
        <v>14</v>
      </c>
      <c r="L73">
        <v>14</v>
      </c>
      <c r="N73">
        <v>14</v>
      </c>
      <c r="O73" t="s">
        <v>43</v>
      </c>
    </row>
    <row r="74" spans="1:15" x14ac:dyDescent="0.35">
      <c r="A74" t="s">
        <v>121</v>
      </c>
      <c r="B74" t="s">
        <v>123</v>
      </c>
      <c r="C74" t="s">
        <v>22</v>
      </c>
      <c r="D74" t="s">
        <v>548</v>
      </c>
      <c r="F74" t="s">
        <v>31</v>
      </c>
      <c r="G74" t="s">
        <v>23</v>
      </c>
      <c r="H74" t="s">
        <v>477</v>
      </c>
      <c r="I74">
        <v>661</v>
      </c>
      <c r="J74">
        <v>35</v>
      </c>
      <c r="K74">
        <v>8</v>
      </c>
      <c r="L74">
        <v>13</v>
      </c>
      <c r="M74">
        <v>8</v>
      </c>
      <c r="N74">
        <v>5</v>
      </c>
      <c r="O74" t="s">
        <v>24</v>
      </c>
    </row>
    <row r="75" spans="1:15" x14ac:dyDescent="0.35">
      <c r="A75" t="s">
        <v>121</v>
      </c>
      <c r="B75" t="s">
        <v>122</v>
      </c>
      <c r="C75" t="s">
        <v>22</v>
      </c>
      <c r="D75" t="s">
        <v>548</v>
      </c>
      <c r="F75" t="s">
        <v>48</v>
      </c>
      <c r="G75" t="s">
        <v>23</v>
      </c>
      <c r="H75" t="s">
        <v>477</v>
      </c>
      <c r="I75">
        <v>638</v>
      </c>
      <c r="J75">
        <v>35</v>
      </c>
      <c r="K75">
        <v>12</v>
      </c>
      <c r="L75">
        <v>13</v>
      </c>
      <c r="M75">
        <v>12</v>
      </c>
      <c r="N75">
        <v>1</v>
      </c>
      <c r="O75" t="s">
        <v>24</v>
      </c>
    </row>
    <row r="76" spans="1:15" x14ac:dyDescent="0.35">
      <c r="A76" t="s">
        <v>121</v>
      </c>
      <c r="B76" t="s">
        <v>124</v>
      </c>
      <c r="C76" t="s">
        <v>22</v>
      </c>
      <c r="D76" t="s">
        <v>548</v>
      </c>
      <c r="F76" t="s">
        <v>48</v>
      </c>
      <c r="G76" t="s">
        <v>23</v>
      </c>
      <c r="H76" t="s">
        <v>477</v>
      </c>
      <c r="I76">
        <v>489</v>
      </c>
      <c r="J76">
        <v>25</v>
      </c>
      <c r="K76">
        <v>10</v>
      </c>
      <c r="L76">
        <v>10</v>
      </c>
      <c r="M76">
        <v>10</v>
      </c>
      <c r="N76">
        <v>0</v>
      </c>
      <c r="O76" t="s">
        <v>24</v>
      </c>
    </row>
    <row r="77" spans="1:15" x14ac:dyDescent="0.35">
      <c r="A77" t="s">
        <v>121</v>
      </c>
      <c r="B77" t="s">
        <v>481</v>
      </c>
      <c r="C77" t="s">
        <v>65</v>
      </c>
      <c r="D77" t="s">
        <v>22</v>
      </c>
      <c r="F77" t="s">
        <v>15</v>
      </c>
      <c r="G77" t="s">
        <v>23</v>
      </c>
      <c r="H77" t="s">
        <v>477</v>
      </c>
      <c r="I77">
        <v>456</v>
      </c>
      <c r="J77" t="s">
        <v>17</v>
      </c>
      <c r="K77">
        <v>9</v>
      </c>
      <c r="L77">
        <v>9</v>
      </c>
      <c r="N77">
        <v>9</v>
      </c>
      <c r="O77" t="s">
        <v>396</v>
      </c>
    </row>
    <row r="78" spans="1:15" x14ac:dyDescent="0.35">
      <c r="A78" t="s">
        <v>121</v>
      </c>
      <c r="B78" t="s">
        <v>480</v>
      </c>
      <c r="C78" t="s">
        <v>65</v>
      </c>
      <c r="D78" t="s">
        <v>22</v>
      </c>
      <c r="F78" t="s">
        <v>15</v>
      </c>
      <c r="G78" t="s">
        <v>23</v>
      </c>
      <c r="H78" t="s">
        <v>477</v>
      </c>
      <c r="I78">
        <v>452</v>
      </c>
      <c r="J78" t="s">
        <v>17</v>
      </c>
      <c r="K78">
        <v>9</v>
      </c>
      <c r="L78">
        <v>9</v>
      </c>
      <c r="N78">
        <v>9</v>
      </c>
      <c r="O78" t="s">
        <v>396</v>
      </c>
    </row>
    <row r="79" spans="1:15" x14ac:dyDescent="0.35">
      <c r="A79" t="s">
        <v>121</v>
      </c>
      <c r="B79" t="s">
        <v>482</v>
      </c>
      <c r="C79" t="s">
        <v>65</v>
      </c>
      <c r="D79" t="s">
        <v>22</v>
      </c>
      <c r="F79" t="s">
        <v>15</v>
      </c>
      <c r="G79" t="s">
        <v>23</v>
      </c>
      <c r="H79" t="s">
        <v>477</v>
      </c>
      <c r="I79">
        <v>298</v>
      </c>
      <c r="J79" t="s">
        <v>17</v>
      </c>
      <c r="K79">
        <v>6</v>
      </c>
      <c r="L79">
        <v>6</v>
      </c>
      <c r="N79">
        <v>6</v>
      </c>
      <c r="O79" t="s">
        <v>396</v>
      </c>
    </row>
    <row r="80" spans="1:15" x14ac:dyDescent="0.35">
      <c r="A80" t="s">
        <v>125</v>
      </c>
      <c r="B80" t="s">
        <v>547</v>
      </c>
      <c r="C80" t="s">
        <v>127</v>
      </c>
      <c r="D80" t="s">
        <v>22</v>
      </c>
      <c r="F80" t="s">
        <v>14</v>
      </c>
      <c r="G80" t="s">
        <v>23</v>
      </c>
      <c r="H80" t="s">
        <v>23</v>
      </c>
      <c r="I80" s="183">
        <v>4147</v>
      </c>
      <c r="J80">
        <v>125</v>
      </c>
      <c r="K80">
        <v>83</v>
      </c>
      <c r="L80">
        <v>83</v>
      </c>
      <c r="N80">
        <v>83</v>
      </c>
      <c r="O80" t="s">
        <v>61</v>
      </c>
    </row>
    <row r="81" spans="1:15" x14ac:dyDescent="0.35">
      <c r="A81" t="s">
        <v>125</v>
      </c>
      <c r="B81" t="s">
        <v>483</v>
      </c>
      <c r="C81" t="s">
        <v>129</v>
      </c>
      <c r="D81" t="s">
        <v>22</v>
      </c>
      <c r="F81" t="s">
        <v>31</v>
      </c>
      <c r="G81" t="s">
        <v>23</v>
      </c>
      <c r="H81" t="s">
        <v>16</v>
      </c>
      <c r="I81" s="183">
        <v>1743</v>
      </c>
      <c r="J81" t="s">
        <v>17</v>
      </c>
      <c r="K81">
        <v>35</v>
      </c>
      <c r="L81">
        <v>35</v>
      </c>
      <c r="N81">
        <v>35</v>
      </c>
      <c r="O81" t="s">
        <v>61</v>
      </c>
    </row>
    <row r="82" spans="1:15" x14ac:dyDescent="0.35">
      <c r="A82" t="s">
        <v>125</v>
      </c>
      <c r="B82" t="s">
        <v>484</v>
      </c>
      <c r="C82" t="s">
        <v>131</v>
      </c>
      <c r="D82" t="s">
        <v>22</v>
      </c>
      <c r="F82" t="s">
        <v>15</v>
      </c>
      <c r="G82" t="s">
        <v>23</v>
      </c>
      <c r="H82" t="s">
        <v>23</v>
      </c>
      <c r="I82" s="183">
        <v>1016</v>
      </c>
      <c r="J82" t="s">
        <v>17</v>
      </c>
      <c r="K82">
        <v>20</v>
      </c>
      <c r="L82">
        <v>20</v>
      </c>
      <c r="N82">
        <v>20</v>
      </c>
      <c r="O82" t="s">
        <v>61</v>
      </c>
    </row>
    <row r="83" spans="1:15" x14ac:dyDescent="0.35">
      <c r="A83" t="s">
        <v>125</v>
      </c>
      <c r="B83" t="s">
        <v>485</v>
      </c>
      <c r="C83" t="s">
        <v>131</v>
      </c>
      <c r="D83" t="s">
        <v>22</v>
      </c>
      <c r="F83" t="s">
        <v>15</v>
      </c>
      <c r="G83" t="s">
        <v>23</v>
      </c>
      <c r="H83" t="s">
        <v>23</v>
      </c>
      <c r="I83">
        <v>975</v>
      </c>
      <c r="J83" t="s">
        <v>17</v>
      </c>
      <c r="K83">
        <v>20</v>
      </c>
      <c r="L83">
        <v>20</v>
      </c>
      <c r="N83">
        <v>20</v>
      </c>
      <c r="O83" t="s">
        <v>61</v>
      </c>
    </row>
    <row r="84" spans="1:15" x14ac:dyDescent="0.35">
      <c r="A84" t="s">
        <v>125</v>
      </c>
      <c r="B84" t="s">
        <v>486</v>
      </c>
      <c r="C84" t="s">
        <v>131</v>
      </c>
      <c r="D84" t="s">
        <v>22</v>
      </c>
      <c r="F84" t="s">
        <v>15</v>
      </c>
      <c r="G84" t="s">
        <v>23</v>
      </c>
      <c r="H84" t="s">
        <v>23</v>
      </c>
      <c r="I84">
        <v>719</v>
      </c>
      <c r="J84" t="s">
        <v>17</v>
      </c>
      <c r="K84">
        <v>14</v>
      </c>
      <c r="L84">
        <v>14</v>
      </c>
      <c r="N84">
        <v>14</v>
      </c>
      <c r="O84" t="s">
        <v>61</v>
      </c>
    </row>
    <row r="85" spans="1:15" x14ac:dyDescent="0.35">
      <c r="A85" t="s">
        <v>125</v>
      </c>
      <c r="B85" t="s">
        <v>487</v>
      </c>
      <c r="C85" t="s">
        <v>131</v>
      </c>
      <c r="D85" t="s">
        <v>22</v>
      </c>
      <c r="F85" t="s">
        <v>15</v>
      </c>
      <c r="G85" t="s">
        <v>23</v>
      </c>
      <c r="H85" t="s">
        <v>23</v>
      </c>
      <c r="I85">
        <v>635</v>
      </c>
      <c r="J85" t="s">
        <v>17</v>
      </c>
      <c r="K85">
        <v>13</v>
      </c>
      <c r="L85">
        <v>13</v>
      </c>
      <c r="N85">
        <v>13</v>
      </c>
      <c r="O85" t="s">
        <v>61</v>
      </c>
    </row>
    <row r="86" spans="1:15" x14ac:dyDescent="0.35">
      <c r="A86" t="s">
        <v>125</v>
      </c>
      <c r="B86" t="s">
        <v>488</v>
      </c>
      <c r="C86" t="s">
        <v>131</v>
      </c>
      <c r="D86" t="s">
        <v>22</v>
      </c>
      <c r="F86" t="s">
        <v>15</v>
      </c>
      <c r="G86" t="s">
        <v>23</v>
      </c>
      <c r="H86" t="s">
        <v>23</v>
      </c>
      <c r="I86">
        <v>505</v>
      </c>
      <c r="J86" t="s">
        <v>17</v>
      </c>
      <c r="K86">
        <v>10</v>
      </c>
      <c r="L86">
        <v>10</v>
      </c>
      <c r="N86">
        <v>10</v>
      </c>
      <c r="O86" t="s">
        <v>61</v>
      </c>
    </row>
    <row r="87" spans="1:15" x14ac:dyDescent="0.35">
      <c r="A87" t="s">
        <v>136</v>
      </c>
      <c r="B87" t="s">
        <v>489</v>
      </c>
      <c r="C87" t="s">
        <v>138</v>
      </c>
      <c r="D87" t="s">
        <v>22</v>
      </c>
      <c r="F87" t="s">
        <v>14</v>
      </c>
      <c r="G87" t="s">
        <v>561</v>
      </c>
      <c r="H87" t="s">
        <v>16</v>
      </c>
      <c r="I87">
        <v>915</v>
      </c>
      <c r="J87" t="s">
        <v>17</v>
      </c>
      <c r="K87">
        <v>18</v>
      </c>
      <c r="L87">
        <v>18</v>
      </c>
      <c r="N87">
        <v>18</v>
      </c>
      <c r="O87" t="s">
        <v>61</v>
      </c>
    </row>
    <row r="88" spans="1:15" x14ac:dyDescent="0.35">
      <c r="A88" t="s">
        <v>136</v>
      </c>
      <c r="B88" t="s">
        <v>490</v>
      </c>
      <c r="C88" t="s">
        <v>138</v>
      </c>
      <c r="D88" t="s">
        <v>22</v>
      </c>
      <c r="F88" t="s">
        <v>14</v>
      </c>
      <c r="G88" t="s">
        <v>561</v>
      </c>
      <c r="H88" t="s">
        <v>16</v>
      </c>
      <c r="I88">
        <v>883</v>
      </c>
      <c r="J88" t="s">
        <v>17</v>
      </c>
      <c r="K88">
        <v>18</v>
      </c>
      <c r="L88">
        <v>18</v>
      </c>
      <c r="N88">
        <v>18</v>
      </c>
      <c r="O88" t="s">
        <v>61</v>
      </c>
    </row>
    <row r="89" spans="1:15" x14ac:dyDescent="0.35">
      <c r="A89" t="s">
        <v>136</v>
      </c>
      <c r="B89" t="s">
        <v>491</v>
      </c>
      <c r="C89" t="s">
        <v>138</v>
      </c>
      <c r="D89" t="s">
        <v>22</v>
      </c>
      <c r="F89" t="s">
        <v>14</v>
      </c>
      <c r="G89" t="s">
        <v>561</v>
      </c>
      <c r="H89" t="s">
        <v>16</v>
      </c>
      <c r="I89">
        <v>882</v>
      </c>
      <c r="J89" t="s">
        <v>17</v>
      </c>
      <c r="K89">
        <v>18</v>
      </c>
      <c r="L89">
        <v>18</v>
      </c>
      <c r="N89">
        <v>18</v>
      </c>
      <c r="O89" t="s">
        <v>61</v>
      </c>
    </row>
    <row r="90" spans="1:15" x14ac:dyDescent="0.35">
      <c r="A90" t="s">
        <v>136</v>
      </c>
      <c r="B90" t="s">
        <v>492</v>
      </c>
      <c r="C90" t="s">
        <v>142</v>
      </c>
      <c r="D90" t="s">
        <v>22</v>
      </c>
      <c r="F90" t="s">
        <v>14</v>
      </c>
      <c r="G90" t="s">
        <v>561</v>
      </c>
      <c r="H90" t="s">
        <v>16</v>
      </c>
      <c r="I90">
        <v>623</v>
      </c>
      <c r="J90" t="s">
        <v>17</v>
      </c>
      <c r="K90">
        <v>12</v>
      </c>
      <c r="L90">
        <v>12</v>
      </c>
      <c r="N90">
        <v>12</v>
      </c>
      <c r="O90" t="s">
        <v>61</v>
      </c>
    </row>
    <row r="91" spans="1:15" x14ac:dyDescent="0.35">
      <c r="A91" t="s">
        <v>136</v>
      </c>
      <c r="B91" t="s">
        <v>493</v>
      </c>
      <c r="C91" t="s">
        <v>142</v>
      </c>
      <c r="D91" t="s">
        <v>22</v>
      </c>
      <c r="F91" t="s">
        <v>14</v>
      </c>
      <c r="G91" t="s">
        <v>561</v>
      </c>
      <c r="H91" t="s">
        <v>16</v>
      </c>
      <c r="I91">
        <v>620</v>
      </c>
      <c r="J91" t="s">
        <v>17</v>
      </c>
      <c r="K91">
        <v>12</v>
      </c>
      <c r="L91">
        <v>12</v>
      </c>
      <c r="N91">
        <v>12</v>
      </c>
      <c r="O91" t="s">
        <v>61</v>
      </c>
    </row>
    <row r="92" spans="1:15" x14ac:dyDescent="0.35">
      <c r="A92" t="s">
        <v>136</v>
      </c>
      <c r="B92" t="s">
        <v>494</v>
      </c>
      <c r="C92" t="s">
        <v>142</v>
      </c>
      <c r="D92" t="s">
        <v>22</v>
      </c>
      <c r="F92" t="s">
        <v>14</v>
      </c>
      <c r="G92" t="s">
        <v>561</v>
      </c>
      <c r="H92" t="s">
        <v>16</v>
      </c>
      <c r="I92">
        <v>617</v>
      </c>
      <c r="J92" t="s">
        <v>17</v>
      </c>
      <c r="K92">
        <v>12</v>
      </c>
      <c r="L92">
        <v>12</v>
      </c>
      <c r="N92">
        <v>12</v>
      </c>
      <c r="O92" t="s">
        <v>61</v>
      </c>
    </row>
    <row r="93" spans="1:15" x14ac:dyDescent="0.35">
      <c r="A93" t="s">
        <v>145</v>
      </c>
      <c r="B93" t="s">
        <v>146</v>
      </c>
      <c r="C93" t="s">
        <v>147</v>
      </c>
      <c r="D93" t="s">
        <v>548</v>
      </c>
      <c r="F93" t="s">
        <v>15</v>
      </c>
      <c r="G93" t="s">
        <v>15</v>
      </c>
      <c r="H93" t="s">
        <v>16</v>
      </c>
      <c r="I93">
        <v>978</v>
      </c>
      <c r="J93" t="s">
        <v>17</v>
      </c>
      <c r="K93">
        <v>20</v>
      </c>
      <c r="L93">
        <v>20</v>
      </c>
      <c r="M93">
        <v>20</v>
      </c>
      <c r="N93">
        <v>0</v>
      </c>
      <c r="O93" t="s">
        <v>24</v>
      </c>
    </row>
    <row r="94" spans="1:15" x14ac:dyDescent="0.35">
      <c r="A94" t="s">
        <v>145</v>
      </c>
      <c r="B94" t="s">
        <v>152</v>
      </c>
      <c r="C94" t="s">
        <v>22</v>
      </c>
      <c r="D94" t="s">
        <v>548</v>
      </c>
      <c r="F94" t="s">
        <v>48</v>
      </c>
      <c r="G94" t="s">
        <v>23</v>
      </c>
      <c r="H94" t="s">
        <v>477</v>
      </c>
      <c r="I94">
        <v>635</v>
      </c>
      <c r="J94">
        <v>35</v>
      </c>
      <c r="K94">
        <v>17</v>
      </c>
      <c r="L94">
        <v>13</v>
      </c>
      <c r="M94">
        <v>17</v>
      </c>
      <c r="N94">
        <v>-4</v>
      </c>
      <c r="O94" t="s">
        <v>24</v>
      </c>
    </row>
    <row r="95" spans="1:15" x14ac:dyDescent="0.35">
      <c r="A95" t="s">
        <v>145</v>
      </c>
      <c r="B95" t="s">
        <v>153</v>
      </c>
      <c r="C95" t="s">
        <v>22</v>
      </c>
      <c r="D95" t="s">
        <v>548</v>
      </c>
      <c r="F95" t="s">
        <v>48</v>
      </c>
      <c r="G95" t="s">
        <v>23</v>
      </c>
      <c r="H95" t="s">
        <v>477</v>
      </c>
      <c r="I95">
        <v>664</v>
      </c>
      <c r="J95">
        <v>46</v>
      </c>
      <c r="K95">
        <v>14</v>
      </c>
      <c r="L95">
        <v>13</v>
      </c>
      <c r="M95">
        <v>14</v>
      </c>
      <c r="N95">
        <v>-1</v>
      </c>
      <c r="O95" t="s">
        <v>24</v>
      </c>
    </row>
    <row r="96" spans="1:15" x14ac:dyDescent="0.35">
      <c r="A96" t="s">
        <v>145</v>
      </c>
      <c r="B96" t="s">
        <v>150</v>
      </c>
      <c r="C96" t="s">
        <v>151</v>
      </c>
      <c r="D96" t="s">
        <v>548</v>
      </c>
      <c r="F96" t="s">
        <v>15</v>
      </c>
      <c r="G96" t="s">
        <v>15</v>
      </c>
      <c r="H96" t="s">
        <v>16</v>
      </c>
      <c r="I96">
        <v>683</v>
      </c>
      <c r="J96" t="s">
        <v>17</v>
      </c>
      <c r="K96">
        <v>14</v>
      </c>
      <c r="L96">
        <v>14</v>
      </c>
      <c r="M96">
        <v>14</v>
      </c>
      <c r="N96">
        <v>0</v>
      </c>
      <c r="O96" t="s">
        <v>24</v>
      </c>
    </row>
    <row r="97" spans="1:15" x14ac:dyDescent="0.35">
      <c r="A97" t="s">
        <v>145</v>
      </c>
      <c r="B97" t="s">
        <v>154</v>
      </c>
      <c r="C97" t="s">
        <v>22</v>
      </c>
      <c r="D97" t="s">
        <v>548</v>
      </c>
      <c r="F97" t="s">
        <v>149</v>
      </c>
      <c r="G97" t="s">
        <v>23</v>
      </c>
      <c r="H97" t="s">
        <v>477</v>
      </c>
      <c r="I97">
        <v>645</v>
      </c>
      <c r="J97">
        <v>40</v>
      </c>
      <c r="K97">
        <v>13</v>
      </c>
      <c r="L97">
        <v>13</v>
      </c>
      <c r="M97">
        <v>13</v>
      </c>
      <c r="N97">
        <v>0</v>
      </c>
      <c r="O97" t="s">
        <v>24</v>
      </c>
    </row>
    <row r="98" spans="1:15" x14ac:dyDescent="0.35">
      <c r="A98" t="s">
        <v>145</v>
      </c>
      <c r="B98" t="s">
        <v>148</v>
      </c>
      <c r="C98" t="s">
        <v>22</v>
      </c>
      <c r="D98" t="s">
        <v>548</v>
      </c>
      <c r="F98" t="s">
        <v>149</v>
      </c>
      <c r="G98" t="s">
        <v>23</v>
      </c>
      <c r="H98" t="s">
        <v>477</v>
      </c>
      <c r="I98">
        <v>893</v>
      </c>
      <c r="J98">
        <v>25</v>
      </c>
      <c r="K98">
        <v>11</v>
      </c>
      <c r="L98">
        <v>18</v>
      </c>
      <c r="M98">
        <v>11</v>
      </c>
      <c r="N98">
        <v>7</v>
      </c>
      <c r="O98" t="s">
        <v>24</v>
      </c>
    </row>
    <row r="99" spans="1:15" x14ac:dyDescent="0.35">
      <c r="A99" t="s">
        <v>145</v>
      </c>
      <c r="B99" t="s">
        <v>155</v>
      </c>
      <c r="C99" t="s">
        <v>22</v>
      </c>
      <c r="D99" t="s">
        <v>548</v>
      </c>
      <c r="F99" t="s">
        <v>149</v>
      </c>
      <c r="G99" t="s">
        <v>23</v>
      </c>
      <c r="H99" t="s">
        <v>477</v>
      </c>
      <c r="I99">
        <v>537</v>
      </c>
      <c r="J99" t="s">
        <v>17</v>
      </c>
      <c r="K99">
        <v>6</v>
      </c>
      <c r="L99">
        <v>11</v>
      </c>
      <c r="M99">
        <v>6</v>
      </c>
      <c r="N99">
        <v>5</v>
      </c>
      <c r="O99" t="s">
        <v>24</v>
      </c>
    </row>
    <row r="100" spans="1:15" x14ac:dyDescent="0.35">
      <c r="A100" t="s">
        <v>145</v>
      </c>
      <c r="B100" t="s">
        <v>157</v>
      </c>
      <c r="C100" t="s">
        <v>42</v>
      </c>
      <c r="D100" t="s">
        <v>548</v>
      </c>
      <c r="F100" t="s">
        <v>31</v>
      </c>
      <c r="G100" t="s">
        <v>23</v>
      </c>
      <c r="H100" t="s">
        <v>477</v>
      </c>
      <c r="I100">
        <v>471</v>
      </c>
      <c r="J100">
        <v>18</v>
      </c>
      <c r="K100">
        <v>8</v>
      </c>
      <c r="L100">
        <v>9</v>
      </c>
      <c r="M100">
        <v>8</v>
      </c>
      <c r="N100">
        <v>1</v>
      </c>
      <c r="O100" t="s">
        <v>24</v>
      </c>
    </row>
    <row r="101" spans="1:15" x14ac:dyDescent="0.35">
      <c r="A101" t="s">
        <v>145</v>
      </c>
      <c r="B101" t="s">
        <v>156</v>
      </c>
      <c r="C101" t="s">
        <v>22</v>
      </c>
      <c r="D101" t="s">
        <v>548</v>
      </c>
      <c r="F101" t="s">
        <v>48</v>
      </c>
      <c r="G101" t="s">
        <v>23</v>
      </c>
      <c r="H101" t="s">
        <v>477</v>
      </c>
      <c r="I101">
        <v>425</v>
      </c>
      <c r="J101">
        <v>25</v>
      </c>
      <c r="K101">
        <v>7</v>
      </c>
      <c r="L101">
        <v>9</v>
      </c>
      <c r="M101">
        <v>7</v>
      </c>
      <c r="N101">
        <v>2</v>
      </c>
      <c r="O101" t="s">
        <v>24</v>
      </c>
    </row>
    <row r="102" spans="1:15" x14ac:dyDescent="0.35">
      <c r="A102" t="s">
        <v>145</v>
      </c>
      <c r="B102" t="s">
        <v>160</v>
      </c>
      <c r="C102" t="s">
        <v>161</v>
      </c>
      <c r="D102" t="s">
        <v>22</v>
      </c>
      <c r="F102" t="s">
        <v>109</v>
      </c>
      <c r="G102" t="s">
        <v>561</v>
      </c>
      <c r="H102" t="s">
        <v>16</v>
      </c>
      <c r="I102" s="183">
        <v>1542</v>
      </c>
      <c r="J102">
        <v>175</v>
      </c>
      <c r="K102">
        <v>31</v>
      </c>
      <c r="L102" t="s">
        <v>562</v>
      </c>
      <c r="N102" t="e">
        <v>#VALUE!</v>
      </c>
      <c r="O102" t="s">
        <v>159</v>
      </c>
    </row>
    <row r="103" spans="1:15" x14ac:dyDescent="0.35">
      <c r="A103" t="s">
        <v>145</v>
      </c>
      <c r="B103" t="s">
        <v>158</v>
      </c>
      <c r="C103" t="s">
        <v>63</v>
      </c>
      <c r="D103" t="s">
        <v>22</v>
      </c>
      <c r="F103" t="s">
        <v>109</v>
      </c>
      <c r="G103" t="s">
        <v>561</v>
      </c>
      <c r="H103" t="s">
        <v>16</v>
      </c>
      <c r="I103" s="183">
        <v>8300</v>
      </c>
      <c r="J103" t="s">
        <v>17</v>
      </c>
      <c r="K103">
        <v>171</v>
      </c>
      <c r="L103">
        <v>166</v>
      </c>
      <c r="M103">
        <v>171</v>
      </c>
      <c r="N103">
        <v>-5</v>
      </c>
      <c r="O103" t="s">
        <v>159</v>
      </c>
    </row>
    <row r="104" spans="1:15" x14ac:dyDescent="0.35">
      <c r="A104" t="s">
        <v>145</v>
      </c>
      <c r="B104" t="s">
        <v>495</v>
      </c>
      <c r="C104" t="s">
        <v>496</v>
      </c>
      <c r="D104" t="s">
        <v>22</v>
      </c>
      <c r="F104" t="s">
        <v>15</v>
      </c>
      <c r="G104" t="s">
        <v>23</v>
      </c>
      <c r="H104" t="s">
        <v>477</v>
      </c>
      <c r="I104">
        <v>528</v>
      </c>
      <c r="J104" t="s">
        <v>17</v>
      </c>
      <c r="K104">
        <v>11</v>
      </c>
      <c r="L104">
        <v>11</v>
      </c>
      <c r="N104">
        <v>11</v>
      </c>
      <c r="O104" t="s">
        <v>43</v>
      </c>
    </row>
    <row r="105" spans="1:15" x14ac:dyDescent="0.35">
      <c r="A105" t="s">
        <v>162</v>
      </c>
      <c r="B105" t="s">
        <v>163</v>
      </c>
      <c r="C105" t="s">
        <v>164</v>
      </c>
      <c r="D105" t="s">
        <v>548</v>
      </c>
      <c r="F105" t="s">
        <v>15</v>
      </c>
      <c r="G105" t="s">
        <v>16</v>
      </c>
      <c r="H105" t="s">
        <v>16</v>
      </c>
      <c r="I105" s="183">
        <v>2760</v>
      </c>
      <c r="J105" t="s">
        <v>17</v>
      </c>
      <c r="K105">
        <v>55</v>
      </c>
      <c r="L105">
        <v>55</v>
      </c>
      <c r="N105">
        <v>55</v>
      </c>
      <c r="O105" t="s">
        <v>24</v>
      </c>
    </row>
    <row r="106" spans="1:15" x14ac:dyDescent="0.35">
      <c r="A106" t="s">
        <v>162</v>
      </c>
      <c r="B106" t="s">
        <v>165</v>
      </c>
      <c r="C106" t="s">
        <v>22</v>
      </c>
      <c r="D106" t="s">
        <v>548</v>
      </c>
      <c r="E106" t="s">
        <v>563</v>
      </c>
      <c r="F106" t="s">
        <v>14</v>
      </c>
      <c r="G106" t="s">
        <v>23</v>
      </c>
      <c r="H106" t="s">
        <v>16</v>
      </c>
      <c r="I106">
        <v>869</v>
      </c>
      <c r="J106" t="s">
        <v>17</v>
      </c>
      <c r="K106">
        <v>15</v>
      </c>
      <c r="L106">
        <v>17</v>
      </c>
      <c r="M106">
        <v>15</v>
      </c>
      <c r="N106">
        <v>2</v>
      </c>
      <c r="O106" t="s">
        <v>43</v>
      </c>
    </row>
    <row r="107" spans="1:15" x14ac:dyDescent="0.35">
      <c r="A107" t="s">
        <v>162</v>
      </c>
      <c r="B107" t="s">
        <v>167</v>
      </c>
      <c r="C107" t="s">
        <v>131</v>
      </c>
      <c r="D107" t="s">
        <v>22</v>
      </c>
      <c r="F107" t="s">
        <v>15</v>
      </c>
      <c r="G107" t="s">
        <v>23</v>
      </c>
      <c r="H107" t="s">
        <v>16</v>
      </c>
      <c r="I107">
        <v>809</v>
      </c>
      <c r="J107" t="s">
        <v>17</v>
      </c>
      <c r="K107">
        <v>16</v>
      </c>
      <c r="L107">
        <v>16</v>
      </c>
      <c r="N107">
        <v>16</v>
      </c>
      <c r="O107" t="s">
        <v>61</v>
      </c>
    </row>
    <row r="108" spans="1:15" x14ac:dyDescent="0.35">
      <c r="A108" t="s">
        <v>162</v>
      </c>
      <c r="B108" t="s">
        <v>166</v>
      </c>
      <c r="C108" t="s">
        <v>22</v>
      </c>
      <c r="D108" t="s">
        <v>548</v>
      </c>
      <c r="E108" t="s">
        <v>563</v>
      </c>
      <c r="F108" t="s">
        <v>14</v>
      </c>
      <c r="G108" t="s">
        <v>23</v>
      </c>
      <c r="H108" t="s">
        <v>16</v>
      </c>
      <c r="I108">
        <v>791</v>
      </c>
      <c r="J108" t="s">
        <v>17</v>
      </c>
      <c r="K108">
        <v>12</v>
      </c>
      <c r="L108">
        <v>16</v>
      </c>
      <c r="M108">
        <v>12</v>
      </c>
      <c r="N108">
        <v>4</v>
      </c>
      <c r="O108" t="s">
        <v>43</v>
      </c>
    </row>
    <row r="109" spans="1:15" x14ac:dyDescent="0.35">
      <c r="A109" t="s">
        <v>162</v>
      </c>
      <c r="B109" t="s">
        <v>168</v>
      </c>
      <c r="C109" t="s">
        <v>169</v>
      </c>
      <c r="D109" t="s">
        <v>22</v>
      </c>
      <c r="F109" t="s">
        <v>15</v>
      </c>
      <c r="G109" t="s">
        <v>16</v>
      </c>
      <c r="H109" t="s">
        <v>16</v>
      </c>
      <c r="I109">
        <v>620</v>
      </c>
      <c r="J109" t="s">
        <v>17</v>
      </c>
      <c r="K109">
        <v>12</v>
      </c>
      <c r="L109">
        <v>12</v>
      </c>
      <c r="N109">
        <v>12</v>
      </c>
      <c r="O109" t="s">
        <v>61</v>
      </c>
    </row>
    <row r="110" spans="1:15" x14ac:dyDescent="0.35">
      <c r="A110" t="s">
        <v>335</v>
      </c>
      <c r="B110" t="s">
        <v>359</v>
      </c>
      <c r="C110" t="s">
        <v>341</v>
      </c>
      <c r="D110" t="s">
        <v>548</v>
      </c>
      <c r="F110" t="s">
        <v>15</v>
      </c>
      <c r="G110" t="s">
        <v>16</v>
      </c>
      <c r="H110" t="s">
        <v>16</v>
      </c>
      <c r="I110" s="183">
        <v>2144</v>
      </c>
      <c r="J110">
        <v>35</v>
      </c>
      <c r="K110">
        <v>43</v>
      </c>
      <c r="L110">
        <v>43</v>
      </c>
      <c r="M110">
        <v>43</v>
      </c>
      <c r="N110">
        <v>0</v>
      </c>
      <c r="O110" t="s">
        <v>43</v>
      </c>
    </row>
    <row r="111" spans="1:15" x14ac:dyDescent="0.35">
      <c r="A111" t="s">
        <v>335</v>
      </c>
      <c r="B111" t="s">
        <v>360</v>
      </c>
      <c r="C111" t="s">
        <v>341</v>
      </c>
      <c r="D111" t="s">
        <v>548</v>
      </c>
      <c r="F111" t="s">
        <v>15</v>
      </c>
      <c r="G111" t="s">
        <v>16</v>
      </c>
      <c r="H111" t="s">
        <v>16</v>
      </c>
      <c r="I111" s="183">
        <v>1223</v>
      </c>
      <c r="J111">
        <v>25</v>
      </c>
      <c r="K111">
        <v>24</v>
      </c>
      <c r="L111">
        <v>24</v>
      </c>
      <c r="M111">
        <v>24</v>
      </c>
      <c r="N111">
        <v>0</v>
      </c>
      <c r="O111" t="s">
        <v>43</v>
      </c>
    </row>
    <row r="112" spans="1:15" x14ac:dyDescent="0.35">
      <c r="A112" t="s">
        <v>384</v>
      </c>
      <c r="B112" t="s">
        <v>388</v>
      </c>
      <c r="C112" t="s">
        <v>22</v>
      </c>
      <c r="D112" t="s">
        <v>22</v>
      </c>
      <c r="F112" t="s">
        <v>14</v>
      </c>
      <c r="G112" t="s">
        <v>23</v>
      </c>
      <c r="H112" t="s">
        <v>15</v>
      </c>
      <c r="I112">
        <v>800</v>
      </c>
      <c r="J112" t="s">
        <v>17</v>
      </c>
      <c r="K112">
        <v>12</v>
      </c>
      <c r="L112">
        <v>16</v>
      </c>
      <c r="M112">
        <v>12</v>
      </c>
    </row>
    <row r="113" spans="1:15" x14ac:dyDescent="0.35">
      <c r="A113" t="s">
        <v>384</v>
      </c>
      <c r="B113" t="s">
        <v>389</v>
      </c>
      <c r="C113" t="s">
        <v>390</v>
      </c>
      <c r="D113" t="s">
        <v>22</v>
      </c>
      <c r="F113" t="s">
        <v>15</v>
      </c>
      <c r="G113" t="s">
        <v>15</v>
      </c>
      <c r="H113" t="s">
        <v>16</v>
      </c>
      <c r="I113" s="183">
        <v>1222</v>
      </c>
      <c r="J113">
        <v>36</v>
      </c>
      <c r="K113">
        <v>18</v>
      </c>
      <c r="L113">
        <v>24</v>
      </c>
      <c r="M113">
        <v>18</v>
      </c>
      <c r="N113">
        <v>6</v>
      </c>
      <c r="O113" t="s">
        <v>43</v>
      </c>
    </row>
    <row r="114" spans="1:15" x14ac:dyDescent="0.35">
      <c r="A114" t="s">
        <v>170</v>
      </c>
      <c r="B114" t="s">
        <v>171</v>
      </c>
      <c r="C114" t="s">
        <v>172</v>
      </c>
      <c r="D114" t="s">
        <v>548</v>
      </c>
      <c r="F114" t="s">
        <v>15</v>
      </c>
      <c r="G114" t="s">
        <v>23</v>
      </c>
      <c r="H114" t="s">
        <v>16</v>
      </c>
      <c r="I114" s="183">
        <v>1510</v>
      </c>
      <c r="J114">
        <v>12</v>
      </c>
      <c r="K114">
        <v>30</v>
      </c>
      <c r="L114">
        <v>30</v>
      </c>
      <c r="M114">
        <v>30</v>
      </c>
      <c r="N114">
        <v>0</v>
      </c>
      <c r="O114" t="s">
        <v>24</v>
      </c>
    </row>
    <row r="115" spans="1:15" x14ac:dyDescent="0.35">
      <c r="A115" t="s">
        <v>170</v>
      </c>
      <c r="B115" t="s">
        <v>173</v>
      </c>
      <c r="C115" t="s">
        <v>42</v>
      </c>
      <c r="D115" t="s">
        <v>548</v>
      </c>
      <c r="F115" t="s">
        <v>15</v>
      </c>
      <c r="G115" t="s">
        <v>23</v>
      </c>
      <c r="H115" t="s">
        <v>23</v>
      </c>
      <c r="I115">
        <v>835</v>
      </c>
      <c r="J115">
        <v>26</v>
      </c>
      <c r="K115">
        <v>14</v>
      </c>
      <c r="L115">
        <v>17</v>
      </c>
      <c r="M115">
        <v>14</v>
      </c>
      <c r="N115">
        <v>3</v>
      </c>
      <c r="O115" t="s">
        <v>24</v>
      </c>
    </row>
    <row r="116" spans="1:15" x14ac:dyDescent="0.35">
      <c r="A116" t="s">
        <v>174</v>
      </c>
      <c r="B116" t="s">
        <v>175</v>
      </c>
      <c r="C116" t="s">
        <v>22</v>
      </c>
      <c r="D116" t="s">
        <v>22</v>
      </c>
      <c r="F116" t="s">
        <v>14</v>
      </c>
      <c r="G116" t="s">
        <v>23</v>
      </c>
      <c r="H116" t="s">
        <v>23</v>
      </c>
      <c r="I116">
        <v>809</v>
      </c>
      <c r="J116">
        <v>50</v>
      </c>
      <c r="K116">
        <v>13</v>
      </c>
      <c r="L116">
        <v>16</v>
      </c>
      <c r="M116">
        <v>13</v>
      </c>
      <c r="N116">
        <v>3</v>
      </c>
      <c r="O116" t="s">
        <v>24</v>
      </c>
    </row>
    <row r="117" spans="1:15" x14ac:dyDescent="0.35">
      <c r="A117" t="s">
        <v>174</v>
      </c>
      <c r="B117" t="s">
        <v>176</v>
      </c>
      <c r="C117" t="s">
        <v>22</v>
      </c>
      <c r="D117" t="s">
        <v>22</v>
      </c>
      <c r="F117" t="s">
        <v>14</v>
      </c>
      <c r="G117" t="s">
        <v>23</v>
      </c>
      <c r="H117" t="s">
        <v>23</v>
      </c>
      <c r="I117">
        <v>391</v>
      </c>
      <c r="J117">
        <v>15</v>
      </c>
      <c r="K117">
        <v>6</v>
      </c>
      <c r="L117">
        <v>8</v>
      </c>
      <c r="M117">
        <v>6</v>
      </c>
      <c r="N117">
        <v>2</v>
      </c>
      <c r="O117" t="s">
        <v>24</v>
      </c>
    </row>
    <row r="118" spans="1:15" x14ac:dyDescent="0.35">
      <c r="A118" t="s">
        <v>177</v>
      </c>
      <c r="B118" t="s">
        <v>180</v>
      </c>
      <c r="C118" t="s">
        <v>181</v>
      </c>
      <c r="D118" t="s">
        <v>22</v>
      </c>
      <c r="F118" t="s">
        <v>109</v>
      </c>
      <c r="G118" t="s">
        <v>23</v>
      </c>
      <c r="H118" t="s">
        <v>477</v>
      </c>
      <c r="I118" s="183">
        <v>2241</v>
      </c>
      <c r="J118">
        <v>140</v>
      </c>
      <c r="K118">
        <v>26</v>
      </c>
      <c r="L118">
        <v>45</v>
      </c>
      <c r="M118">
        <v>26</v>
      </c>
      <c r="N118">
        <v>19</v>
      </c>
      <c r="O118" t="s">
        <v>24</v>
      </c>
    </row>
    <row r="119" spans="1:15" x14ac:dyDescent="0.35">
      <c r="A119" t="s">
        <v>177</v>
      </c>
      <c r="B119" t="s">
        <v>178</v>
      </c>
      <c r="C119" t="s">
        <v>179</v>
      </c>
      <c r="D119" t="s">
        <v>548</v>
      </c>
      <c r="F119" t="s">
        <v>15</v>
      </c>
      <c r="G119" t="s">
        <v>23</v>
      </c>
      <c r="H119" t="s">
        <v>16</v>
      </c>
      <c r="I119" s="183">
        <v>3649</v>
      </c>
      <c r="J119">
        <v>15</v>
      </c>
      <c r="K119">
        <v>15</v>
      </c>
      <c r="L119">
        <v>73</v>
      </c>
      <c r="M119">
        <v>15</v>
      </c>
      <c r="N119">
        <v>58</v>
      </c>
      <c r="O119" t="s">
        <v>24</v>
      </c>
    </row>
    <row r="120" spans="1:15" x14ac:dyDescent="0.35">
      <c r="A120" t="s">
        <v>177</v>
      </c>
      <c r="B120" t="s">
        <v>182</v>
      </c>
      <c r="C120" t="s">
        <v>183</v>
      </c>
      <c r="D120" t="s">
        <v>548</v>
      </c>
      <c r="F120" t="s">
        <v>15</v>
      </c>
      <c r="G120" t="s">
        <v>16</v>
      </c>
      <c r="H120" t="s">
        <v>16</v>
      </c>
      <c r="I120" s="183">
        <v>1919</v>
      </c>
      <c r="J120">
        <v>15</v>
      </c>
      <c r="K120">
        <v>15</v>
      </c>
      <c r="L120">
        <v>38</v>
      </c>
      <c r="M120">
        <v>15</v>
      </c>
      <c r="N120">
        <v>23</v>
      </c>
      <c r="O120" t="s">
        <v>24</v>
      </c>
    </row>
    <row r="121" spans="1:15" x14ac:dyDescent="0.35">
      <c r="A121" t="s">
        <v>177</v>
      </c>
      <c r="B121" t="s">
        <v>184</v>
      </c>
      <c r="C121" t="s">
        <v>185</v>
      </c>
      <c r="D121" t="s">
        <v>548</v>
      </c>
      <c r="F121" t="s">
        <v>15</v>
      </c>
      <c r="G121" t="s">
        <v>23</v>
      </c>
      <c r="H121" t="s">
        <v>16</v>
      </c>
      <c r="I121" s="183">
        <v>1896</v>
      </c>
      <c r="J121">
        <v>15</v>
      </c>
      <c r="K121">
        <v>10</v>
      </c>
      <c r="L121">
        <v>38</v>
      </c>
      <c r="M121">
        <v>10</v>
      </c>
      <c r="N121">
        <v>28</v>
      </c>
      <c r="O121" t="s">
        <v>24</v>
      </c>
    </row>
    <row r="122" spans="1:15" x14ac:dyDescent="0.35">
      <c r="A122" t="s">
        <v>177</v>
      </c>
      <c r="B122" t="s">
        <v>186</v>
      </c>
      <c r="C122" t="s">
        <v>187</v>
      </c>
      <c r="D122" t="s">
        <v>548</v>
      </c>
      <c r="F122" t="s">
        <v>15</v>
      </c>
      <c r="G122" t="s">
        <v>23</v>
      </c>
      <c r="H122" t="s">
        <v>477</v>
      </c>
      <c r="I122" s="183">
        <v>1660</v>
      </c>
      <c r="J122">
        <v>25</v>
      </c>
      <c r="K122">
        <v>25</v>
      </c>
      <c r="L122">
        <v>33</v>
      </c>
      <c r="M122">
        <v>25</v>
      </c>
      <c r="N122">
        <v>8</v>
      </c>
      <c r="O122" t="s">
        <v>24</v>
      </c>
    </row>
    <row r="123" spans="1:15" x14ac:dyDescent="0.35">
      <c r="A123" t="s">
        <v>177</v>
      </c>
      <c r="B123" t="s">
        <v>188</v>
      </c>
      <c r="C123" t="s">
        <v>189</v>
      </c>
      <c r="D123" t="s">
        <v>548</v>
      </c>
      <c r="F123" t="s">
        <v>109</v>
      </c>
      <c r="G123" t="s">
        <v>23</v>
      </c>
      <c r="H123" t="s">
        <v>477</v>
      </c>
      <c r="I123" s="183">
        <v>1496</v>
      </c>
      <c r="J123">
        <v>55</v>
      </c>
      <c r="K123">
        <v>15</v>
      </c>
      <c r="L123">
        <v>30</v>
      </c>
      <c r="M123">
        <v>15</v>
      </c>
      <c r="N123">
        <v>15</v>
      </c>
      <c r="O123" t="s">
        <v>24</v>
      </c>
    </row>
    <row r="124" spans="1:15" x14ac:dyDescent="0.35">
      <c r="A124" t="s">
        <v>177</v>
      </c>
      <c r="B124" t="s">
        <v>198</v>
      </c>
      <c r="C124" t="s">
        <v>22</v>
      </c>
      <c r="D124" t="s">
        <v>22</v>
      </c>
      <c r="F124" t="s">
        <v>14</v>
      </c>
      <c r="G124" t="s">
        <v>23</v>
      </c>
      <c r="H124" t="s">
        <v>477</v>
      </c>
      <c r="I124" s="183">
        <v>1060</v>
      </c>
      <c r="J124">
        <v>24</v>
      </c>
      <c r="K124">
        <v>24</v>
      </c>
      <c r="L124">
        <v>21</v>
      </c>
      <c r="M124">
        <v>24</v>
      </c>
      <c r="N124">
        <v>-3</v>
      </c>
      <c r="O124" t="s">
        <v>24</v>
      </c>
    </row>
    <row r="125" spans="1:15" x14ac:dyDescent="0.35">
      <c r="A125" t="s">
        <v>177</v>
      </c>
      <c r="B125" t="s">
        <v>190</v>
      </c>
      <c r="C125" t="s">
        <v>22</v>
      </c>
      <c r="D125" t="s">
        <v>548</v>
      </c>
      <c r="F125" t="s">
        <v>149</v>
      </c>
      <c r="G125" t="s">
        <v>23</v>
      </c>
      <c r="H125" t="s">
        <v>477</v>
      </c>
      <c r="I125" s="183">
        <v>1002</v>
      </c>
      <c r="J125">
        <v>16</v>
      </c>
      <c r="K125">
        <v>20</v>
      </c>
      <c r="L125">
        <v>20</v>
      </c>
      <c r="M125">
        <v>20</v>
      </c>
      <c r="N125">
        <v>0</v>
      </c>
      <c r="O125" t="s">
        <v>24</v>
      </c>
    </row>
    <row r="126" spans="1:15" x14ac:dyDescent="0.35">
      <c r="A126" t="s">
        <v>177</v>
      </c>
      <c r="B126" t="s">
        <v>193</v>
      </c>
      <c r="C126" t="s">
        <v>22</v>
      </c>
      <c r="D126" t="s">
        <v>22</v>
      </c>
      <c r="F126" t="s">
        <v>14</v>
      </c>
      <c r="G126" t="s">
        <v>23</v>
      </c>
      <c r="H126" t="s">
        <v>477</v>
      </c>
      <c r="I126">
        <v>790</v>
      </c>
      <c r="J126">
        <v>20</v>
      </c>
      <c r="K126">
        <v>21</v>
      </c>
      <c r="L126">
        <v>16</v>
      </c>
      <c r="M126">
        <v>21</v>
      </c>
      <c r="N126">
        <v>-5</v>
      </c>
      <c r="O126" t="s">
        <v>24</v>
      </c>
    </row>
    <row r="127" spans="1:15" x14ac:dyDescent="0.35">
      <c r="A127" t="s">
        <v>177</v>
      </c>
      <c r="B127" t="s">
        <v>194</v>
      </c>
      <c r="C127" t="s">
        <v>22</v>
      </c>
      <c r="D127" t="s">
        <v>548</v>
      </c>
      <c r="F127" t="s">
        <v>14</v>
      </c>
      <c r="G127" t="s">
        <v>23</v>
      </c>
      <c r="H127" t="s">
        <v>477</v>
      </c>
      <c r="I127">
        <v>788</v>
      </c>
      <c r="J127">
        <v>20</v>
      </c>
      <c r="K127">
        <v>20</v>
      </c>
      <c r="L127">
        <v>16</v>
      </c>
      <c r="M127">
        <v>20</v>
      </c>
      <c r="N127">
        <v>-4</v>
      </c>
      <c r="O127" t="s">
        <v>24</v>
      </c>
    </row>
    <row r="128" spans="1:15" x14ac:dyDescent="0.35">
      <c r="A128" t="s">
        <v>177</v>
      </c>
      <c r="B128" t="s">
        <v>191</v>
      </c>
      <c r="C128" t="s">
        <v>192</v>
      </c>
      <c r="D128" t="s">
        <v>548</v>
      </c>
      <c r="F128" t="s">
        <v>15</v>
      </c>
      <c r="G128" t="s">
        <v>23</v>
      </c>
      <c r="H128" t="s">
        <v>477</v>
      </c>
      <c r="I128">
        <v>975</v>
      </c>
      <c r="J128">
        <v>16</v>
      </c>
      <c r="K128">
        <v>20</v>
      </c>
      <c r="L128">
        <v>20</v>
      </c>
      <c r="N128">
        <v>20</v>
      </c>
      <c r="O128" t="s">
        <v>24</v>
      </c>
    </row>
    <row r="129" spans="1:15" x14ac:dyDescent="0.35">
      <c r="A129" t="s">
        <v>177</v>
      </c>
      <c r="B129" t="s">
        <v>195</v>
      </c>
      <c r="C129" t="s">
        <v>196</v>
      </c>
      <c r="D129" t="s">
        <v>548</v>
      </c>
      <c r="F129" t="s">
        <v>15</v>
      </c>
      <c r="G129" t="s">
        <v>23</v>
      </c>
      <c r="H129" t="s">
        <v>477</v>
      </c>
      <c r="I129">
        <v>755</v>
      </c>
      <c r="J129">
        <v>16</v>
      </c>
      <c r="K129">
        <v>15</v>
      </c>
      <c r="L129">
        <v>15</v>
      </c>
      <c r="N129">
        <v>15</v>
      </c>
      <c r="O129" t="s">
        <v>24</v>
      </c>
    </row>
    <row r="130" spans="1:15" x14ac:dyDescent="0.35">
      <c r="A130" t="s">
        <v>177</v>
      </c>
      <c r="B130" t="s">
        <v>197</v>
      </c>
      <c r="C130" t="s">
        <v>22</v>
      </c>
      <c r="D130" t="s">
        <v>548</v>
      </c>
      <c r="F130" t="s">
        <v>31</v>
      </c>
      <c r="G130" t="s">
        <v>23</v>
      </c>
      <c r="H130" t="s">
        <v>477</v>
      </c>
      <c r="I130">
        <v>664</v>
      </c>
      <c r="J130">
        <v>17</v>
      </c>
      <c r="K130">
        <v>13</v>
      </c>
      <c r="L130">
        <v>13</v>
      </c>
      <c r="M130">
        <v>13</v>
      </c>
      <c r="N130">
        <v>2</v>
      </c>
      <c r="O130" t="s">
        <v>24</v>
      </c>
    </row>
    <row r="131" spans="1:15" x14ac:dyDescent="0.35">
      <c r="A131" t="s">
        <v>177</v>
      </c>
      <c r="B131" t="s">
        <v>199</v>
      </c>
      <c r="C131" t="s">
        <v>22</v>
      </c>
      <c r="D131" t="s">
        <v>548</v>
      </c>
      <c r="F131" t="s">
        <v>31</v>
      </c>
      <c r="G131" t="s">
        <v>23</v>
      </c>
      <c r="H131" t="s">
        <v>477</v>
      </c>
      <c r="I131">
        <v>573</v>
      </c>
      <c r="J131" t="s">
        <v>17</v>
      </c>
      <c r="K131">
        <v>11</v>
      </c>
      <c r="L131">
        <v>11</v>
      </c>
      <c r="M131">
        <v>11</v>
      </c>
      <c r="N131" t="e">
        <v>#REF!</v>
      </c>
      <c r="O131" t="s">
        <v>24</v>
      </c>
    </row>
    <row r="132" spans="1:15" x14ac:dyDescent="0.35">
      <c r="A132" t="s">
        <v>177</v>
      </c>
      <c r="B132" t="s">
        <v>200</v>
      </c>
      <c r="C132" t="s">
        <v>201</v>
      </c>
      <c r="D132" t="s">
        <v>548</v>
      </c>
      <c r="F132" t="s">
        <v>15</v>
      </c>
      <c r="G132" t="s">
        <v>16</v>
      </c>
      <c r="H132" t="s">
        <v>16</v>
      </c>
      <c r="I132">
        <v>444</v>
      </c>
      <c r="J132">
        <v>10</v>
      </c>
      <c r="K132">
        <v>9</v>
      </c>
      <c r="L132">
        <v>9</v>
      </c>
      <c r="N132">
        <v>9</v>
      </c>
      <c r="O132" t="s">
        <v>24</v>
      </c>
    </row>
    <row r="133" spans="1:15" x14ac:dyDescent="0.35">
      <c r="A133" t="s">
        <v>177</v>
      </c>
      <c r="B133" t="s">
        <v>202</v>
      </c>
      <c r="C133" t="s">
        <v>22</v>
      </c>
      <c r="D133" t="s">
        <v>22</v>
      </c>
      <c r="F133" t="s">
        <v>31</v>
      </c>
      <c r="G133" t="s">
        <v>23</v>
      </c>
      <c r="H133" t="s">
        <v>16</v>
      </c>
      <c r="I133">
        <v>235</v>
      </c>
      <c r="J133">
        <v>13</v>
      </c>
      <c r="K133">
        <v>5</v>
      </c>
      <c r="L133">
        <v>5</v>
      </c>
      <c r="N133">
        <v>5</v>
      </c>
      <c r="O133" t="s">
        <v>24</v>
      </c>
    </row>
    <row r="134" spans="1:15" ht="29" x14ac:dyDescent="0.35">
      <c r="A134" t="s">
        <v>177</v>
      </c>
      <c r="B134" t="s">
        <v>504</v>
      </c>
      <c r="C134" s="3" t="s">
        <v>505</v>
      </c>
      <c r="D134" t="s">
        <v>22</v>
      </c>
      <c r="F134" t="s">
        <v>15</v>
      </c>
      <c r="G134" t="s">
        <v>23</v>
      </c>
      <c r="H134" t="s">
        <v>477</v>
      </c>
      <c r="I134">
        <v>794</v>
      </c>
      <c r="J134" t="s">
        <v>17</v>
      </c>
      <c r="K134">
        <v>16</v>
      </c>
      <c r="L134">
        <v>16</v>
      </c>
      <c r="N134">
        <v>16</v>
      </c>
      <c r="O134" t="s">
        <v>43</v>
      </c>
    </row>
    <row r="135" spans="1:15" x14ac:dyDescent="0.35">
      <c r="A135" t="s">
        <v>177</v>
      </c>
      <c r="B135" t="s">
        <v>564</v>
      </c>
      <c r="C135" t="s">
        <v>42</v>
      </c>
      <c r="D135" t="s">
        <v>548</v>
      </c>
      <c r="F135" t="s">
        <v>31</v>
      </c>
      <c r="G135" t="s">
        <v>15</v>
      </c>
      <c r="H135" t="s">
        <v>16</v>
      </c>
      <c r="I135">
        <v>700</v>
      </c>
      <c r="J135" t="s">
        <v>17</v>
      </c>
      <c r="K135">
        <v>14</v>
      </c>
      <c r="L135">
        <v>14</v>
      </c>
      <c r="N135">
        <v>14</v>
      </c>
      <c r="O135" t="s">
        <v>43</v>
      </c>
    </row>
    <row r="136" spans="1:15" x14ac:dyDescent="0.35">
      <c r="A136" t="s">
        <v>177</v>
      </c>
      <c r="B136" t="s">
        <v>204</v>
      </c>
      <c r="C136" t="s">
        <v>22</v>
      </c>
      <c r="D136" t="s">
        <v>22</v>
      </c>
      <c r="F136" t="s">
        <v>14</v>
      </c>
      <c r="G136" t="s">
        <v>23</v>
      </c>
      <c r="H136" t="s">
        <v>477</v>
      </c>
      <c r="I136">
        <v>576</v>
      </c>
      <c r="J136" t="s">
        <v>17</v>
      </c>
      <c r="K136">
        <v>12</v>
      </c>
      <c r="L136">
        <v>12</v>
      </c>
      <c r="N136">
        <v>12</v>
      </c>
      <c r="O136" t="s">
        <v>43</v>
      </c>
    </row>
    <row r="137" spans="1:15" x14ac:dyDescent="0.35">
      <c r="A137" t="s">
        <v>177</v>
      </c>
      <c r="B137" t="s">
        <v>502</v>
      </c>
      <c r="C137" t="s">
        <v>503</v>
      </c>
      <c r="D137" t="s">
        <v>589</v>
      </c>
      <c r="F137" t="s">
        <v>15</v>
      </c>
      <c r="G137" t="s">
        <v>23</v>
      </c>
      <c r="H137" t="s">
        <v>477</v>
      </c>
      <c r="I137">
        <v>308</v>
      </c>
      <c r="J137" t="s">
        <v>17</v>
      </c>
      <c r="K137">
        <v>6</v>
      </c>
      <c r="L137">
        <v>6</v>
      </c>
      <c r="N137">
        <v>6</v>
      </c>
      <c r="O137" t="s">
        <v>43</v>
      </c>
    </row>
    <row r="138" spans="1:15" x14ac:dyDescent="0.35">
      <c r="A138" t="s">
        <v>205</v>
      </c>
      <c r="B138" t="s">
        <v>206</v>
      </c>
      <c r="C138" t="s">
        <v>22</v>
      </c>
      <c r="D138" t="s">
        <v>22</v>
      </c>
      <c r="F138" t="s">
        <v>109</v>
      </c>
      <c r="G138" t="s">
        <v>23</v>
      </c>
      <c r="H138" t="s">
        <v>477</v>
      </c>
      <c r="I138" s="183">
        <v>1229</v>
      </c>
      <c r="J138">
        <v>72</v>
      </c>
      <c r="K138">
        <v>25</v>
      </c>
      <c r="L138" t="s">
        <v>573</v>
      </c>
      <c r="N138" t="e">
        <v>#VALUE!</v>
      </c>
      <c r="O138" t="s">
        <v>24</v>
      </c>
    </row>
    <row r="139" spans="1:15" x14ac:dyDescent="0.35">
      <c r="A139" t="s">
        <v>205</v>
      </c>
      <c r="B139" t="s">
        <v>207</v>
      </c>
      <c r="C139" t="s">
        <v>22</v>
      </c>
      <c r="D139" t="s">
        <v>22</v>
      </c>
      <c r="F139" t="s">
        <v>109</v>
      </c>
      <c r="G139" t="s">
        <v>23</v>
      </c>
      <c r="H139" t="s">
        <v>477</v>
      </c>
      <c r="I139" s="183">
        <v>1077</v>
      </c>
      <c r="J139">
        <v>70</v>
      </c>
      <c r="K139">
        <v>22</v>
      </c>
      <c r="L139" t="s">
        <v>567</v>
      </c>
      <c r="N139" t="e">
        <v>#VALUE!</v>
      </c>
      <c r="O139" t="s">
        <v>24</v>
      </c>
    </row>
    <row r="140" spans="1:15" x14ac:dyDescent="0.35">
      <c r="A140" t="s">
        <v>205</v>
      </c>
      <c r="B140" t="s">
        <v>216</v>
      </c>
      <c r="C140" t="s">
        <v>22</v>
      </c>
      <c r="D140" t="s">
        <v>22</v>
      </c>
      <c r="F140" t="s">
        <v>109</v>
      </c>
      <c r="G140" t="s">
        <v>23</v>
      </c>
      <c r="H140" t="s">
        <v>477</v>
      </c>
      <c r="I140">
        <v>794</v>
      </c>
      <c r="J140">
        <v>40</v>
      </c>
      <c r="K140">
        <v>16</v>
      </c>
      <c r="L140" t="s">
        <v>566</v>
      </c>
      <c r="N140" t="e">
        <v>#VALUE!</v>
      </c>
      <c r="O140" t="s">
        <v>24</v>
      </c>
    </row>
    <row r="141" spans="1:15" x14ac:dyDescent="0.35">
      <c r="A141" t="s">
        <v>205</v>
      </c>
      <c r="B141" t="s">
        <v>217</v>
      </c>
      <c r="C141" t="s">
        <v>22</v>
      </c>
      <c r="D141" t="s">
        <v>22</v>
      </c>
      <c r="F141" t="s">
        <v>109</v>
      </c>
      <c r="G141" t="s">
        <v>23</v>
      </c>
      <c r="H141" t="s">
        <v>477</v>
      </c>
      <c r="I141">
        <v>728</v>
      </c>
      <c r="J141">
        <v>28</v>
      </c>
      <c r="K141">
        <v>15</v>
      </c>
      <c r="L141" t="s">
        <v>565</v>
      </c>
      <c r="N141" t="e">
        <v>#VALUE!</v>
      </c>
      <c r="O141" t="s">
        <v>24</v>
      </c>
    </row>
    <row r="142" spans="1:15" x14ac:dyDescent="0.35">
      <c r="A142" t="s">
        <v>205</v>
      </c>
      <c r="B142" t="s">
        <v>209</v>
      </c>
      <c r="C142" t="s">
        <v>22</v>
      </c>
      <c r="D142" t="s">
        <v>22</v>
      </c>
      <c r="F142" t="s">
        <v>31</v>
      </c>
      <c r="G142" t="s">
        <v>23</v>
      </c>
      <c r="H142" t="s">
        <v>477</v>
      </c>
      <c r="I142">
        <v>941</v>
      </c>
      <c r="J142">
        <v>30</v>
      </c>
      <c r="K142">
        <v>19</v>
      </c>
      <c r="L142">
        <v>19</v>
      </c>
      <c r="N142">
        <v>19</v>
      </c>
      <c r="O142" t="s">
        <v>24</v>
      </c>
    </row>
    <row r="143" spans="1:15" x14ac:dyDescent="0.35">
      <c r="A143" t="s">
        <v>205</v>
      </c>
      <c r="B143" t="s">
        <v>210</v>
      </c>
      <c r="C143" t="s">
        <v>211</v>
      </c>
      <c r="D143" t="s">
        <v>22</v>
      </c>
      <c r="F143" t="s">
        <v>14</v>
      </c>
      <c r="G143" t="s">
        <v>23</v>
      </c>
      <c r="H143" t="s">
        <v>477</v>
      </c>
      <c r="I143">
        <v>937</v>
      </c>
      <c r="J143">
        <v>24</v>
      </c>
      <c r="K143">
        <v>19</v>
      </c>
      <c r="L143">
        <v>19</v>
      </c>
      <c r="N143">
        <v>19</v>
      </c>
      <c r="O143" t="s">
        <v>24</v>
      </c>
    </row>
    <row r="144" spans="1:15" x14ac:dyDescent="0.35">
      <c r="A144" t="s">
        <v>205</v>
      </c>
      <c r="B144" t="s">
        <v>208</v>
      </c>
      <c r="C144" t="s">
        <v>22</v>
      </c>
      <c r="D144" t="s">
        <v>22</v>
      </c>
      <c r="F144" t="s">
        <v>14</v>
      </c>
      <c r="G144" t="s">
        <v>23</v>
      </c>
      <c r="H144" t="s">
        <v>477</v>
      </c>
      <c r="I144">
        <v>936</v>
      </c>
      <c r="J144">
        <v>30</v>
      </c>
      <c r="K144">
        <v>17</v>
      </c>
      <c r="L144">
        <v>19</v>
      </c>
      <c r="M144">
        <v>17</v>
      </c>
      <c r="N144">
        <v>2</v>
      </c>
      <c r="O144" t="s">
        <v>24</v>
      </c>
    </row>
    <row r="145" spans="1:15" x14ac:dyDescent="0.35">
      <c r="A145" t="s">
        <v>205</v>
      </c>
      <c r="B145" t="s">
        <v>212</v>
      </c>
      <c r="C145" t="s">
        <v>22</v>
      </c>
      <c r="D145" t="s">
        <v>22</v>
      </c>
      <c r="F145" t="s">
        <v>14</v>
      </c>
      <c r="G145" t="s">
        <v>23</v>
      </c>
      <c r="H145" t="s">
        <v>477</v>
      </c>
      <c r="I145">
        <v>917</v>
      </c>
      <c r="J145">
        <v>24</v>
      </c>
      <c r="K145">
        <v>17</v>
      </c>
      <c r="L145">
        <v>18</v>
      </c>
      <c r="M145">
        <v>17</v>
      </c>
      <c r="N145">
        <v>1</v>
      </c>
      <c r="O145" t="s">
        <v>24</v>
      </c>
    </row>
    <row r="146" spans="1:15" x14ac:dyDescent="0.35">
      <c r="A146" t="s">
        <v>205</v>
      </c>
      <c r="B146" t="s">
        <v>214</v>
      </c>
      <c r="C146" t="s">
        <v>22</v>
      </c>
      <c r="D146" t="s">
        <v>22</v>
      </c>
      <c r="F146" t="s">
        <v>14</v>
      </c>
      <c r="G146" t="s">
        <v>23</v>
      </c>
      <c r="H146" t="s">
        <v>23</v>
      </c>
      <c r="I146">
        <v>874</v>
      </c>
      <c r="J146">
        <v>24</v>
      </c>
      <c r="K146">
        <v>17</v>
      </c>
      <c r="L146">
        <v>17</v>
      </c>
      <c r="M146">
        <v>17</v>
      </c>
      <c r="N146">
        <v>0</v>
      </c>
      <c r="O146" t="s">
        <v>24</v>
      </c>
    </row>
    <row r="147" spans="1:15" x14ac:dyDescent="0.35">
      <c r="A147" t="s">
        <v>205</v>
      </c>
      <c r="B147" t="s">
        <v>215</v>
      </c>
      <c r="C147" t="s">
        <v>22</v>
      </c>
      <c r="D147" t="s">
        <v>22</v>
      </c>
      <c r="F147" t="s">
        <v>14</v>
      </c>
      <c r="G147" t="s">
        <v>23</v>
      </c>
      <c r="H147" t="s">
        <v>23</v>
      </c>
      <c r="I147">
        <v>859</v>
      </c>
      <c r="J147">
        <v>24</v>
      </c>
      <c r="K147">
        <v>17</v>
      </c>
      <c r="L147">
        <v>17</v>
      </c>
      <c r="M147">
        <v>17</v>
      </c>
      <c r="N147">
        <v>0</v>
      </c>
      <c r="O147" t="s">
        <v>24</v>
      </c>
    </row>
    <row r="148" spans="1:15" x14ac:dyDescent="0.35">
      <c r="A148" t="s">
        <v>205</v>
      </c>
      <c r="B148" t="s">
        <v>213</v>
      </c>
      <c r="C148" t="s">
        <v>22</v>
      </c>
      <c r="D148" t="s">
        <v>22</v>
      </c>
      <c r="F148" t="s">
        <v>14</v>
      </c>
      <c r="G148" t="s">
        <v>23</v>
      </c>
      <c r="H148" t="s">
        <v>477</v>
      </c>
      <c r="I148">
        <v>854</v>
      </c>
      <c r="J148">
        <v>30</v>
      </c>
      <c r="K148">
        <v>15</v>
      </c>
      <c r="L148">
        <v>17</v>
      </c>
      <c r="M148">
        <v>15</v>
      </c>
      <c r="N148">
        <v>2</v>
      </c>
      <c r="O148" t="s">
        <v>24</v>
      </c>
    </row>
    <row r="149" spans="1:15" x14ac:dyDescent="0.35">
      <c r="A149" t="s">
        <v>205</v>
      </c>
      <c r="B149" t="s">
        <v>218</v>
      </c>
      <c r="C149" t="s">
        <v>22</v>
      </c>
      <c r="D149" t="s">
        <v>548</v>
      </c>
      <c r="F149" t="s">
        <v>48</v>
      </c>
      <c r="G149" t="s">
        <v>23</v>
      </c>
      <c r="H149" t="s">
        <v>477</v>
      </c>
      <c r="I149">
        <v>677</v>
      </c>
      <c r="J149">
        <v>24</v>
      </c>
      <c r="K149">
        <v>14</v>
      </c>
      <c r="L149">
        <v>14</v>
      </c>
      <c r="M149">
        <v>14</v>
      </c>
      <c r="N149">
        <v>0</v>
      </c>
      <c r="O149" t="s">
        <v>24</v>
      </c>
    </row>
    <row r="150" spans="1:15" x14ac:dyDescent="0.35">
      <c r="A150" t="s">
        <v>205</v>
      </c>
      <c r="B150" t="s">
        <v>219</v>
      </c>
      <c r="C150" t="s">
        <v>220</v>
      </c>
      <c r="D150" t="s">
        <v>548</v>
      </c>
      <c r="F150" t="s">
        <v>15</v>
      </c>
      <c r="G150" t="s">
        <v>23</v>
      </c>
      <c r="H150" t="s">
        <v>477</v>
      </c>
      <c r="I150">
        <v>588</v>
      </c>
      <c r="J150">
        <v>20</v>
      </c>
      <c r="K150">
        <v>12</v>
      </c>
      <c r="L150">
        <v>12</v>
      </c>
      <c r="M150">
        <v>12</v>
      </c>
      <c r="N150">
        <v>0</v>
      </c>
      <c r="O150" t="s">
        <v>24</v>
      </c>
    </row>
    <row r="151" spans="1:15" x14ac:dyDescent="0.35">
      <c r="A151" t="s">
        <v>205</v>
      </c>
      <c r="B151" t="s">
        <v>222</v>
      </c>
      <c r="C151" t="s">
        <v>223</v>
      </c>
      <c r="D151" t="s">
        <v>548</v>
      </c>
      <c r="F151" t="s">
        <v>15</v>
      </c>
      <c r="G151" t="s">
        <v>23</v>
      </c>
      <c r="H151" t="s">
        <v>477</v>
      </c>
      <c r="I151">
        <v>481</v>
      </c>
      <c r="J151">
        <v>14</v>
      </c>
      <c r="K151">
        <v>10</v>
      </c>
      <c r="L151">
        <v>10</v>
      </c>
      <c r="M151">
        <v>10</v>
      </c>
      <c r="N151">
        <v>0</v>
      </c>
      <c r="O151" t="s">
        <v>24</v>
      </c>
    </row>
    <row r="152" spans="1:15" x14ac:dyDescent="0.35">
      <c r="A152" t="s">
        <v>205</v>
      </c>
      <c r="B152" t="s">
        <v>221</v>
      </c>
      <c r="C152" t="s">
        <v>22</v>
      </c>
      <c r="D152" t="s">
        <v>22</v>
      </c>
      <c r="F152" t="s">
        <v>14</v>
      </c>
      <c r="G152" t="s">
        <v>23</v>
      </c>
      <c r="H152" t="s">
        <v>477</v>
      </c>
      <c r="I152">
        <v>569</v>
      </c>
      <c r="J152">
        <v>20</v>
      </c>
      <c r="K152">
        <v>9</v>
      </c>
      <c r="L152">
        <v>11</v>
      </c>
      <c r="M152">
        <v>9</v>
      </c>
      <c r="N152">
        <v>2</v>
      </c>
      <c r="O152" t="s">
        <v>24</v>
      </c>
    </row>
    <row r="153" spans="1:15" x14ac:dyDescent="0.35">
      <c r="A153" t="s">
        <v>205</v>
      </c>
      <c r="B153" t="s">
        <v>568</v>
      </c>
      <c r="C153" t="s">
        <v>569</v>
      </c>
      <c r="D153" t="s">
        <v>548</v>
      </c>
      <c r="F153" t="s">
        <v>31</v>
      </c>
      <c r="G153" t="s">
        <v>15</v>
      </c>
      <c r="H153" t="s">
        <v>15</v>
      </c>
      <c r="I153" s="183">
        <v>2300</v>
      </c>
      <c r="J153" t="s">
        <v>17</v>
      </c>
      <c r="K153">
        <v>46</v>
      </c>
      <c r="L153">
        <v>46</v>
      </c>
      <c r="M153">
        <v>46</v>
      </c>
      <c r="O153" t="s">
        <v>18</v>
      </c>
    </row>
    <row r="154" spans="1:15" ht="29" x14ac:dyDescent="0.35">
      <c r="A154" t="s">
        <v>205</v>
      </c>
      <c r="B154" t="s">
        <v>571</v>
      </c>
      <c r="C154" s="3" t="s">
        <v>572</v>
      </c>
      <c r="D154" t="s">
        <v>589</v>
      </c>
      <c r="F154" t="s">
        <v>15</v>
      </c>
      <c r="G154" t="s">
        <v>23</v>
      </c>
      <c r="H154" t="s">
        <v>477</v>
      </c>
      <c r="I154">
        <v>658</v>
      </c>
      <c r="J154">
        <v>10</v>
      </c>
      <c r="K154">
        <v>13</v>
      </c>
      <c r="L154">
        <v>13</v>
      </c>
      <c r="M154">
        <v>13</v>
      </c>
      <c r="N154">
        <v>0</v>
      </c>
      <c r="O154" t="s">
        <v>43</v>
      </c>
    </row>
    <row r="155" spans="1:15" x14ac:dyDescent="0.35">
      <c r="A155" t="s">
        <v>205</v>
      </c>
      <c r="B155" t="s">
        <v>570</v>
      </c>
      <c r="C155" t="s">
        <v>65</v>
      </c>
      <c r="D155" t="s">
        <v>22</v>
      </c>
      <c r="F155" t="s">
        <v>15</v>
      </c>
      <c r="G155" t="s">
        <v>23</v>
      </c>
      <c r="H155" t="s">
        <v>477</v>
      </c>
      <c r="I155">
        <v>165</v>
      </c>
      <c r="J155" t="s">
        <v>17</v>
      </c>
      <c r="K155">
        <v>3</v>
      </c>
      <c r="L155">
        <v>3</v>
      </c>
      <c r="M155">
        <v>3</v>
      </c>
      <c r="N155">
        <v>0</v>
      </c>
      <c r="O155" t="s">
        <v>396</v>
      </c>
    </row>
    <row r="156" spans="1:15" x14ac:dyDescent="0.35">
      <c r="A156" t="s">
        <v>224</v>
      </c>
      <c r="B156" t="s">
        <v>225</v>
      </c>
      <c r="C156" t="s">
        <v>22</v>
      </c>
      <c r="D156" t="s">
        <v>22</v>
      </c>
      <c r="F156" t="s">
        <v>109</v>
      </c>
      <c r="G156" t="s">
        <v>23</v>
      </c>
      <c r="H156" t="s">
        <v>477</v>
      </c>
      <c r="I156" s="183">
        <v>2128</v>
      </c>
      <c r="J156">
        <v>146</v>
      </c>
      <c r="K156">
        <v>30</v>
      </c>
      <c r="L156">
        <v>43</v>
      </c>
      <c r="M156">
        <v>30</v>
      </c>
      <c r="N156">
        <v>13</v>
      </c>
      <c r="O156" t="s">
        <v>24</v>
      </c>
    </row>
    <row r="157" spans="1:15" x14ac:dyDescent="0.35">
      <c r="A157" t="s">
        <v>224</v>
      </c>
      <c r="B157" t="s">
        <v>226</v>
      </c>
      <c r="C157" t="s">
        <v>42</v>
      </c>
      <c r="D157" t="s">
        <v>548</v>
      </c>
      <c r="F157" t="s">
        <v>31</v>
      </c>
      <c r="G157" t="s">
        <v>23</v>
      </c>
      <c r="H157" t="s">
        <v>477</v>
      </c>
      <c r="I157" s="183">
        <v>1045</v>
      </c>
      <c r="J157">
        <v>30</v>
      </c>
      <c r="K157">
        <v>15</v>
      </c>
      <c r="L157">
        <v>21</v>
      </c>
      <c r="M157">
        <v>15</v>
      </c>
      <c r="N157">
        <v>6</v>
      </c>
      <c r="O157" t="s">
        <v>24</v>
      </c>
    </row>
    <row r="158" spans="1:15" x14ac:dyDescent="0.35">
      <c r="A158" t="s">
        <v>224</v>
      </c>
      <c r="B158" t="s">
        <v>227</v>
      </c>
      <c r="C158" t="s">
        <v>22</v>
      </c>
      <c r="D158" t="s">
        <v>22</v>
      </c>
      <c r="F158" t="s">
        <v>14</v>
      </c>
      <c r="G158" t="s">
        <v>23</v>
      </c>
      <c r="H158" t="s">
        <v>477</v>
      </c>
      <c r="I158">
        <v>877</v>
      </c>
      <c r="J158">
        <v>40</v>
      </c>
      <c r="K158">
        <v>13</v>
      </c>
      <c r="L158">
        <v>18</v>
      </c>
      <c r="M158">
        <v>13</v>
      </c>
      <c r="N158">
        <v>5</v>
      </c>
      <c r="O158" t="s">
        <v>24</v>
      </c>
    </row>
    <row r="159" spans="1:15" x14ac:dyDescent="0.35">
      <c r="A159" t="s">
        <v>224</v>
      </c>
      <c r="B159" t="s">
        <v>231</v>
      </c>
      <c r="C159" t="s">
        <v>22</v>
      </c>
      <c r="D159" t="s">
        <v>22</v>
      </c>
      <c r="F159" t="s">
        <v>14</v>
      </c>
      <c r="G159" t="s">
        <v>23</v>
      </c>
      <c r="H159" t="s">
        <v>477</v>
      </c>
      <c r="I159">
        <v>705</v>
      </c>
      <c r="J159">
        <v>36</v>
      </c>
      <c r="K159">
        <v>12</v>
      </c>
      <c r="L159">
        <v>14</v>
      </c>
      <c r="M159">
        <v>12</v>
      </c>
      <c r="N159">
        <v>2</v>
      </c>
      <c r="O159" t="s">
        <v>24</v>
      </c>
    </row>
    <row r="160" spans="1:15" x14ac:dyDescent="0.35">
      <c r="A160" t="s">
        <v>224</v>
      </c>
      <c r="B160" t="s">
        <v>230</v>
      </c>
      <c r="C160" t="s">
        <v>22</v>
      </c>
      <c r="D160" t="s">
        <v>22</v>
      </c>
      <c r="F160" t="s">
        <v>14</v>
      </c>
      <c r="G160" t="s">
        <v>23</v>
      </c>
      <c r="H160" t="s">
        <v>477</v>
      </c>
      <c r="I160">
        <v>687</v>
      </c>
      <c r="J160">
        <v>36</v>
      </c>
      <c r="K160">
        <v>12</v>
      </c>
      <c r="L160">
        <v>14</v>
      </c>
      <c r="M160">
        <v>12</v>
      </c>
      <c r="N160">
        <v>2</v>
      </c>
      <c r="O160" t="s">
        <v>24</v>
      </c>
    </row>
    <row r="161" spans="1:15" x14ac:dyDescent="0.35">
      <c r="A161" t="s">
        <v>224</v>
      </c>
      <c r="B161" t="s">
        <v>228</v>
      </c>
      <c r="C161" t="s">
        <v>229</v>
      </c>
      <c r="D161" t="s">
        <v>548</v>
      </c>
      <c r="F161" t="s">
        <v>15</v>
      </c>
      <c r="G161" t="s">
        <v>23</v>
      </c>
      <c r="H161" t="s">
        <v>23</v>
      </c>
      <c r="I161">
        <v>758</v>
      </c>
      <c r="J161">
        <v>36</v>
      </c>
      <c r="K161">
        <v>8</v>
      </c>
      <c r="L161">
        <v>15</v>
      </c>
      <c r="M161">
        <v>8</v>
      </c>
      <c r="N161">
        <v>7</v>
      </c>
      <c r="O161" t="s">
        <v>24</v>
      </c>
    </row>
    <row r="162" spans="1:15" x14ac:dyDescent="0.35">
      <c r="A162" t="s">
        <v>224</v>
      </c>
      <c r="B162" t="s">
        <v>232</v>
      </c>
      <c r="C162" t="s">
        <v>22</v>
      </c>
      <c r="D162" t="s">
        <v>22</v>
      </c>
      <c r="F162" t="s">
        <v>14</v>
      </c>
      <c r="G162" t="s">
        <v>23</v>
      </c>
      <c r="H162" t="s">
        <v>477</v>
      </c>
      <c r="I162">
        <v>611</v>
      </c>
      <c r="J162">
        <v>30</v>
      </c>
      <c r="K162">
        <v>6</v>
      </c>
      <c r="L162">
        <v>12</v>
      </c>
      <c r="M162">
        <v>6</v>
      </c>
      <c r="N162">
        <v>6</v>
      </c>
      <c r="O162" t="s">
        <v>24</v>
      </c>
    </row>
    <row r="163" spans="1:15" x14ac:dyDescent="0.35">
      <c r="A163" t="s">
        <v>224</v>
      </c>
      <c r="B163" t="s">
        <v>510</v>
      </c>
      <c r="C163" t="s">
        <v>65</v>
      </c>
      <c r="D163" t="s">
        <v>22</v>
      </c>
      <c r="F163" t="s">
        <v>15</v>
      </c>
      <c r="G163" t="s">
        <v>23</v>
      </c>
      <c r="H163" t="s">
        <v>477</v>
      </c>
      <c r="I163">
        <v>264</v>
      </c>
      <c r="J163" t="s">
        <v>17</v>
      </c>
      <c r="K163">
        <v>5</v>
      </c>
      <c r="L163">
        <v>5</v>
      </c>
      <c r="M163">
        <v>5</v>
      </c>
      <c r="N163">
        <v>0</v>
      </c>
      <c r="O163" t="s">
        <v>396</v>
      </c>
    </row>
    <row r="164" spans="1:15" x14ac:dyDescent="0.35">
      <c r="A164" t="s">
        <v>233</v>
      </c>
      <c r="B164" t="s">
        <v>234</v>
      </c>
      <c r="C164" t="s">
        <v>22</v>
      </c>
      <c r="D164" t="s">
        <v>22</v>
      </c>
      <c r="F164" t="s">
        <v>109</v>
      </c>
      <c r="G164" t="s">
        <v>23</v>
      </c>
      <c r="H164" t="s">
        <v>477</v>
      </c>
      <c r="I164" s="183">
        <v>1852</v>
      </c>
      <c r="J164">
        <v>35</v>
      </c>
      <c r="K164">
        <v>37</v>
      </c>
      <c r="L164" t="s">
        <v>577</v>
      </c>
      <c r="N164" t="e">
        <v>#VALUE!</v>
      </c>
      <c r="O164" t="s">
        <v>43</v>
      </c>
    </row>
    <row r="165" spans="1:15" x14ac:dyDescent="0.35">
      <c r="A165" t="s">
        <v>235</v>
      </c>
      <c r="B165" t="s">
        <v>578</v>
      </c>
      <c r="C165" t="s">
        <v>65</v>
      </c>
      <c r="D165" t="s">
        <v>22</v>
      </c>
      <c r="F165" t="s">
        <v>14</v>
      </c>
      <c r="G165" t="s">
        <v>23</v>
      </c>
      <c r="H165" t="s">
        <v>15</v>
      </c>
      <c r="I165" s="183">
        <v>1045</v>
      </c>
      <c r="J165" t="s">
        <v>17</v>
      </c>
      <c r="K165">
        <v>13</v>
      </c>
      <c r="L165">
        <v>21</v>
      </c>
      <c r="M165">
        <v>13</v>
      </c>
      <c r="O165" t="s">
        <v>24</v>
      </c>
    </row>
    <row r="166" spans="1:15" x14ac:dyDescent="0.35">
      <c r="A166" t="s">
        <v>235</v>
      </c>
      <c r="B166" t="s">
        <v>236</v>
      </c>
      <c r="C166" t="s">
        <v>237</v>
      </c>
      <c r="D166" t="s">
        <v>548</v>
      </c>
      <c r="F166" t="s">
        <v>114</v>
      </c>
      <c r="G166" t="s">
        <v>15</v>
      </c>
      <c r="H166" t="s">
        <v>16</v>
      </c>
      <c r="I166" s="183">
        <v>21542</v>
      </c>
      <c r="J166" t="s">
        <v>17</v>
      </c>
      <c r="K166">
        <v>431</v>
      </c>
      <c r="L166">
        <v>431</v>
      </c>
      <c r="M166">
        <v>431</v>
      </c>
      <c r="N166">
        <v>0</v>
      </c>
      <c r="O166" t="s">
        <v>18</v>
      </c>
    </row>
    <row r="167" spans="1:15" x14ac:dyDescent="0.35">
      <c r="A167" t="s">
        <v>235</v>
      </c>
      <c r="B167" t="s">
        <v>238</v>
      </c>
      <c r="C167" t="s">
        <v>239</v>
      </c>
      <c r="D167" t="s">
        <v>548</v>
      </c>
      <c r="F167" t="s">
        <v>114</v>
      </c>
      <c r="G167" t="s">
        <v>15</v>
      </c>
      <c r="H167" t="s">
        <v>16</v>
      </c>
      <c r="I167" s="183">
        <v>13832</v>
      </c>
      <c r="J167" t="s">
        <v>17</v>
      </c>
      <c r="K167">
        <v>277</v>
      </c>
      <c r="L167">
        <v>277</v>
      </c>
      <c r="M167">
        <v>277</v>
      </c>
      <c r="N167">
        <v>0</v>
      </c>
      <c r="O167" t="s">
        <v>18</v>
      </c>
    </row>
    <row r="168" spans="1:15" x14ac:dyDescent="0.35">
      <c r="A168" t="s">
        <v>235</v>
      </c>
      <c r="B168" t="s">
        <v>240</v>
      </c>
      <c r="C168" t="s">
        <v>241</v>
      </c>
      <c r="D168" t="s">
        <v>548</v>
      </c>
      <c r="F168" t="s">
        <v>15</v>
      </c>
      <c r="G168" t="s">
        <v>15</v>
      </c>
      <c r="H168" t="s">
        <v>16</v>
      </c>
      <c r="I168" s="183">
        <v>4007</v>
      </c>
      <c r="J168" t="s">
        <v>17</v>
      </c>
      <c r="K168">
        <v>80</v>
      </c>
      <c r="L168">
        <v>80</v>
      </c>
      <c r="M168">
        <v>80</v>
      </c>
      <c r="N168">
        <v>0</v>
      </c>
      <c r="O168" t="s">
        <v>18</v>
      </c>
    </row>
    <row r="169" spans="1:15" x14ac:dyDescent="0.35">
      <c r="A169" t="s">
        <v>235</v>
      </c>
      <c r="B169" t="s">
        <v>242</v>
      </c>
      <c r="C169" t="s">
        <v>243</v>
      </c>
      <c r="D169" t="s">
        <v>548</v>
      </c>
      <c r="F169" t="s">
        <v>15</v>
      </c>
      <c r="G169" t="s">
        <v>15</v>
      </c>
      <c r="H169" t="s">
        <v>16</v>
      </c>
      <c r="I169" s="183">
        <v>2784</v>
      </c>
      <c r="J169" t="s">
        <v>17</v>
      </c>
      <c r="K169">
        <v>56</v>
      </c>
      <c r="L169">
        <v>56</v>
      </c>
      <c r="M169">
        <v>56</v>
      </c>
      <c r="N169">
        <v>0</v>
      </c>
      <c r="O169" t="s">
        <v>18</v>
      </c>
    </row>
    <row r="170" spans="1:15" x14ac:dyDescent="0.35">
      <c r="A170" t="s">
        <v>235</v>
      </c>
      <c r="B170" t="s">
        <v>244</v>
      </c>
      <c r="C170" t="s">
        <v>245</v>
      </c>
      <c r="D170" t="s">
        <v>548</v>
      </c>
      <c r="F170" t="s">
        <v>15</v>
      </c>
      <c r="G170" t="s">
        <v>15</v>
      </c>
      <c r="H170" t="s">
        <v>16</v>
      </c>
      <c r="I170" s="183">
        <v>1091</v>
      </c>
      <c r="J170" t="s">
        <v>17</v>
      </c>
      <c r="K170">
        <v>22</v>
      </c>
      <c r="L170">
        <v>22</v>
      </c>
      <c r="M170">
        <v>22</v>
      </c>
      <c r="N170">
        <v>0</v>
      </c>
      <c r="O170" t="s">
        <v>18</v>
      </c>
    </row>
    <row r="171" spans="1:15" x14ac:dyDescent="0.35">
      <c r="A171" t="s">
        <v>511</v>
      </c>
      <c r="B171" t="s">
        <v>512</v>
      </c>
      <c r="C171" t="s">
        <v>65</v>
      </c>
      <c r="D171" t="s">
        <v>22</v>
      </c>
      <c r="F171" t="s">
        <v>15</v>
      </c>
      <c r="G171" t="s">
        <v>23</v>
      </c>
      <c r="H171" t="s">
        <v>477</v>
      </c>
      <c r="I171">
        <v>275</v>
      </c>
      <c r="J171" t="s">
        <v>17</v>
      </c>
      <c r="K171">
        <v>6</v>
      </c>
      <c r="L171">
        <v>6</v>
      </c>
      <c r="M171">
        <v>6</v>
      </c>
      <c r="N171">
        <v>-1</v>
      </c>
      <c r="O171" t="s">
        <v>396</v>
      </c>
    </row>
    <row r="172" spans="1:15" x14ac:dyDescent="0.35">
      <c r="A172" t="s">
        <v>246</v>
      </c>
      <c r="B172" t="s">
        <v>248</v>
      </c>
      <c r="C172" t="s">
        <v>249</v>
      </c>
      <c r="D172" t="s">
        <v>548</v>
      </c>
      <c r="F172" t="s">
        <v>15</v>
      </c>
      <c r="G172" t="s">
        <v>23</v>
      </c>
      <c r="H172" t="s">
        <v>477</v>
      </c>
      <c r="I172">
        <v>806</v>
      </c>
      <c r="J172">
        <v>24</v>
      </c>
      <c r="K172">
        <v>13</v>
      </c>
      <c r="L172">
        <v>16</v>
      </c>
      <c r="M172">
        <v>13</v>
      </c>
      <c r="N172">
        <v>3</v>
      </c>
      <c r="O172" t="s">
        <v>24</v>
      </c>
    </row>
    <row r="173" spans="1:15" x14ac:dyDescent="0.35">
      <c r="A173" t="s">
        <v>246</v>
      </c>
      <c r="B173" t="s">
        <v>247</v>
      </c>
      <c r="C173" t="s">
        <v>22</v>
      </c>
      <c r="D173" t="s">
        <v>22</v>
      </c>
      <c r="F173" t="s">
        <v>48</v>
      </c>
      <c r="G173" t="s">
        <v>23</v>
      </c>
      <c r="H173" t="s">
        <v>477</v>
      </c>
      <c r="I173">
        <v>814</v>
      </c>
      <c r="J173">
        <v>49</v>
      </c>
      <c r="K173">
        <v>16</v>
      </c>
      <c r="L173">
        <v>16</v>
      </c>
      <c r="M173">
        <v>16</v>
      </c>
      <c r="N173">
        <v>0</v>
      </c>
      <c r="O173" t="s">
        <v>24</v>
      </c>
    </row>
    <row r="174" spans="1:15" x14ac:dyDescent="0.35">
      <c r="A174" t="s">
        <v>246</v>
      </c>
      <c r="B174" t="s">
        <v>250</v>
      </c>
      <c r="C174" t="s">
        <v>22</v>
      </c>
      <c r="D174" t="s">
        <v>22</v>
      </c>
      <c r="F174" t="s">
        <v>48</v>
      </c>
      <c r="G174" t="s">
        <v>23</v>
      </c>
      <c r="H174" t="s">
        <v>477</v>
      </c>
      <c r="I174">
        <v>631</v>
      </c>
      <c r="J174">
        <v>42</v>
      </c>
      <c r="K174">
        <v>14</v>
      </c>
      <c r="L174">
        <v>13</v>
      </c>
      <c r="M174">
        <v>14</v>
      </c>
      <c r="N174">
        <v>-1</v>
      </c>
      <c r="O174" t="s">
        <v>24</v>
      </c>
    </row>
    <row r="175" spans="1:15" x14ac:dyDescent="0.35">
      <c r="A175" t="s">
        <v>246</v>
      </c>
      <c r="B175" t="s">
        <v>251</v>
      </c>
      <c r="C175" t="s">
        <v>22</v>
      </c>
      <c r="D175" t="s">
        <v>22</v>
      </c>
      <c r="F175" t="s">
        <v>48</v>
      </c>
      <c r="G175" t="s">
        <v>23</v>
      </c>
      <c r="H175" t="s">
        <v>477</v>
      </c>
      <c r="I175">
        <v>613</v>
      </c>
      <c r="J175">
        <v>45</v>
      </c>
      <c r="K175">
        <v>14</v>
      </c>
      <c r="L175">
        <v>12</v>
      </c>
      <c r="M175">
        <v>14</v>
      </c>
      <c r="N175">
        <v>-2</v>
      </c>
      <c r="O175" t="s">
        <v>24</v>
      </c>
    </row>
    <row r="176" spans="1:15" x14ac:dyDescent="0.35">
      <c r="A176" t="s">
        <v>246</v>
      </c>
      <c r="B176" t="s">
        <v>257</v>
      </c>
      <c r="C176" t="s">
        <v>22</v>
      </c>
      <c r="D176" t="s">
        <v>22</v>
      </c>
      <c r="F176" t="s">
        <v>48</v>
      </c>
      <c r="G176" t="s">
        <v>23</v>
      </c>
      <c r="H176" t="s">
        <v>477</v>
      </c>
      <c r="I176">
        <v>613</v>
      </c>
      <c r="J176">
        <v>40</v>
      </c>
      <c r="K176">
        <v>14</v>
      </c>
      <c r="L176">
        <v>12</v>
      </c>
      <c r="M176">
        <v>14</v>
      </c>
      <c r="N176">
        <v>-2</v>
      </c>
      <c r="O176" t="s">
        <v>24</v>
      </c>
    </row>
    <row r="177" spans="1:15" x14ac:dyDescent="0.35">
      <c r="A177" t="s">
        <v>246</v>
      </c>
      <c r="B177" t="s">
        <v>255</v>
      </c>
      <c r="C177" t="s">
        <v>22</v>
      </c>
      <c r="D177" t="s">
        <v>22</v>
      </c>
      <c r="F177" t="s">
        <v>48</v>
      </c>
      <c r="G177" t="s">
        <v>23</v>
      </c>
      <c r="H177" t="s">
        <v>477</v>
      </c>
      <c r="I177">
        <v>609</v>
      </c>
      <c r="J177">
        <v>40</v>
      </c>
      <c r="K177">
        <v>14</v>
      </c>
      <c r="L177">
        <v>12</v>
      </c>
      <c r="M177">
        <v>14</v>
      </c>
      <c r="N177">
        <v>-2</v>
      </c>
      <c r="O177" t="s">
        <v>24</v>
      </c>
    </row>
    <row r="178" spans="1:15" x14ac:dyDescent="0.35">
      <c r="A178" t="s">
        <v>246</v>
      </c>
      <c r="B178" t="s">
        <v>253</v>
      </c>
      <c r="C178" t="s">
        <v>22</v>
      </c>
      <c r="D178" t="s">
        <v>22</v>
      </c>
      <c r="F178" t="s">
        <v>48</v>
      </c>
      <c r="G178" t="s">
        <v>23</v>
      </c>
      <c r="H178" t="s">
        <v>477</v>
      </c>
      <c r="I178">
        <v>604</v>
      </c>
      <c r="J178">
        <v>40</v>
      </c>
      <c r="K178">
        <v>13</v>
      </c>
      <c r="L178">
        <v>12</v>
      </c>
      <c r="M178">
        <v>13</v>
      </c>
      <c r="N178">
        <v>-1</v>
      </c>
      <c r="O178" t="s">
        <v>24</v>
      </c>
    </row>
    <row r="179" spans="1:15" x14ac:dyDescent="0.35">
      <c r="A179" t="s">
        <v>246</v>
      </c>
      <c r="B179" t="s">
        <v>254</v>
      </c>
      <c r="C179" t="s">
        <v>22</v>
      </c>
      <c r="D179" t="s">
        <v>22</v>
      </c>
      <c r="F179" t="s">
        <v>48</v>
      </c>
      <c r="G179" t="s">
        <v>23</v>
      </c>
      <c r="H179" t="s">
        <v>477</v>
      </c>
      <c r="I179">
        <v>597</v>
      </c>
      <c r="J179">
        <v>42</v>
      </c>
      <c r="K179">
        <v>12</v>
      </c>
      <c r="L179">
        <v>12</v>
      </c>
      <c r="M179">
        <v>12</v>
      </c>
      <c r="N179">
        <v>0</v>
      </c>
      <c r="O179" t="s">
        <v>24</v>
      </c>
    </row>
    <row r="180" spans="1:15" x14ac:dyDescent="0.35">
      <c r="A180" t="s">
        <v>246</v>
      </c>
      <c r="B180" t="s">
        <v>252</v>
      </c>
      <c r="C180" t="s">
        <v>22</v>
      </c>
      <c r="D180" t="s">
        <v>22</v>
      </c>
      <c r="F180" t="s">
        <v>48</v>
      </c>
      <c r="G180" t="s">
        <v>23</v>
      </c>
      <c r="H180" t="s">
        <v>477</v>
      </c>
      <c r="I180">
        <v>579</v>
      </c>
      <c r="J180">
        <v>42</v>
      </c>
      <c r="K180">
        <v>12</v>
      </c>
      <c r="L180">
        <v>12</v>
      </c>
      <c r="M180">
        <v>12</v>
      </c>
      <c r="N180">
        <v>0</v>
      </c>
      <c r="O180" t="s">
        <v>24</v>
      </c>
    </row>
    <row r="181" spans="1:15" x14ac:dyDescent="0.35">
      <c r="A181" t="s">
        <v>246</v>
      </c>
      <c r="B181" t="s">
        <v>260</v>
      </c>
      <c r="C181" t="s">
        <v>261</v>
      </c>
      <c r="D181" t="s">
        <v>22</v>
      </c>
      <c r="F181" t="s">
        <v>15</v>
      </c>
      <c r="G181" t="s">
        <v>23</v>
      </c>
      <c r="H181" t="s">
        <v>477</v>
      </c>
      <c r="I181">
        <v>577</v>
      </c>
      <c r="J181">
        <v>18</v>
      </c>
      <c r="K181">
        <v>5</v>
      </c>
      <c r="L181">
        <v>12</v>
      </c>
      <c r="M181">
        <v>5</v>
      </c>
      <c r="N181">
        <v>7</v>
      </c>
      <c r="O181" t="s">
        <v>24</v>
      </c>
    </row>
    <row r="182" spans="1:15" x14ac:dyDescent="0.35">
      <c r="A182" t="s">
        <v>246</v>
      </c>
      <c r="B182" t="s">
        <v>258</v>
      </c>
      <c r="C182" t="s">
        <v>259</v>
      </c>
      <c r="D182" t="s">
        <v>22</v>
      </c>
      <c r="F182" t="s">
        <v>15</v>
      </c>
      <c r="G182" t="s">
        <v>23</v>
      </c>
      <c r="H182" t="s">
        <v>477</v>
      </c>
      <c r="I182">
        <v>576</v>
      </c>
      <c r="J182">
        <v>24</v>
      </c>
      <c r="K182">
        <v>9</v>
      </c>
      <c r="L182">
        <v>12</v>
      </c>
      <c r="M182">
        <v>9</v>
      </c>
      <c r="N182">
        <v>3</v>
      </c>
      <c r="O182" t="s">
        <v>24</v>
      </c>
    </row>
    <row r="183" spans="1:15" x14ac:dyDescent="0.35">
      <c r="A183" t="s">
        <v>246</v>
      </c>
      <c r="B183" t="s">
        <v>256</v>
      </c>
      <c r="C183" t="s">
        <v>22</v>
      </c>
      <c r="D183" t="s">
        <v>22</v>
      </c>
      <c r="F183" t="s">
        <v>14</v>
      </c>
      <c r="G183" t="s">
        <v>23</v>
      </c>
      <c r="H183" t="s">
        <v>477</v>
      </c>
      <c r="I183">
        <v>579</v>
      </c>
      <c r="J183">
        <v>28</v>
      </c>
      <c r="K183">
        <v>11</v>
      </c>
      <c r="L183">
        <v>12</v>
      </c>
      <c r="M183">
        <v>11</v>
      </c>
      <c r="N183">
        <v>1</v>
      </c>
      <c r="O183" t="s">
        <v>24</v>
      </c>
    </row>
    <row r="184" spans="1:15" x14ac:dyDescent="0.35">
      <c r="A184" t="s">
        <v>262</v>
      </c>
      <c r="B184" t="s">
        <v>268</v>
      </c>
      <c r="C184" t="s">
        <v>22</v>
      </c>
      <c r="D184" t="s">
        <v>22</v>
      </c>
      <c r="F184" t="s">
        <v>14</v>
      </c>
      <c r="G184" t="s">
        <v>23</v>
      </c>
      <c r="H184" t="s">
        <v>477</v>
      </c>
      <c r="I184" s="183">
        <v>1510</v>
      </c>
      <c r="J184">
        <v>60</v>
      </c>
      <c r="K184">
        <v>31</v>
      </c>
      <c r="L184">
        <v>30</v>
      </c>
      <c r="M184">
        <v>31</v>
      </c>
      <c r="N184">
        <v>-1</v>
      </c>
      <c r="O184" t="s">
        <v>24</v>
      </c>
    </row>
    <row r="185" spans="1:15" x14ac:dyDescent="0.35">
      <c r="A185" t="s">
        <v>262</v>
      </c>
      <c r="B185" t="s">
        <v>270</v>
      </c>
      <c r="C185" t="s">
        <v>22</v>
      </c>
      <c r="D185" t="s">
        <v>22</v>
      </c>
      <c r="F185" t="s">
        <v>14</v>
      </c>
      <c r="G185" t="s">
        <v>23</v>
      </c>
      <c r="H185" t="s">
        <v>477</v>
      </c>
      <c r="I185" s="183">
        <v>1500</v>
      </c>
      <c r="J185">
        <v>45</v>
      </c>
      <c r="K185">
        <v>31</v>
      </c>
      <c r="L185">
        <v>30</v>
      </c>
      <c r="M185">
        <v>31</v>
      </c>
      <c r="N185">
        <v>-1</v>
      </c>
      <c r="O185" t="s">
        <v>24</v>
      </c>
    </row>
    <row r="186" spans="1:15" x14ac:dyDescent="0.35">
      <c r="A186" t="s">
        <v>262</v>
      </c>
      <c r="B186" t="s">
        <v>264</v>
      </c>
      <c r="C186" t="s">
        <v>22</v>
      </c>
      <c r="D186" t="s">
        <v>22</v>
      </c>
      <c r="F186" t="s">
        <v>14</v>
      </c>
      <c r="G186" t="s">
        <v>23</v>
      </c>
      <c r="H186" t="s">
        <v>477</v>
      </c>
      <c r="I186" s="183">
        <v>1639</v>
      </c>
      <c r="J186">
        <v>60</v>
      </c>
      <c r="K186">
        <v>30</v>
      </c>
      <c r="L186">
        <v>33</v>
      </c>
      <c r="M186">
        <v>30</v>
      </c>
      <c r="N186">
        <v>3</v>
      </c>
      <c r="O186" t="s">
        <v>24</v>
      </c>
    </row>
    <row r="187" spans="1:15" x14ac:dyDescent="0.35">
      <c r="A187" t="s">
        <v>262</v>
      </c>
      <c r="B187" t="s">
        <v>265</v>
      </c>
      <c r="C187" t="s">
        <v>22</v>
      </c>
      <c r="D187" t="s">
        <v>22</v>
      </c>
      <c r="F187" t="s">
        <v>14</v>
      </c>
      <c r="G187" t="s">
        <v>23</v>
      </c>
      <c r="H187" t="s">
        <v>477</v>
      </c>
      <c r="I187" s="183">
        <v>1632</v>
      </c>
      <c r="J187">
        <v>60</v>
      </c>
      <c r="K187">
        <v>30</v>
      </c>
      <c r="L187">
        <v>33</v>
      </c>
      <c r="M187">
        <v>30</v>
      </c>
      <c r="N187">
        <v>3</v>
      </c>
      <c r="O187" t="s">
        <v>24</v>
      </c>
    </row>
    <row r="188" spans="1:15" x14ac:dyDescent="0.35">
      <c r="A188" t="s">
        <v>262</v>
      </c>
      <c r="B188" t="s">
        <v>266</v>
      </c>
      <c r="C188" t="s">
        <v>22</v>
      </c>
      <c r="D188" t="s">
        <v>22</v>
      </c>
      <c r="F188" t="s">
        <v>14</v>
      </c>
      <c r="G188" t="s">
        <v>23</v>
      </c>
      <c r="H188" t="s">
        <v>477</v>
      </c>
      <c r="I188" s="183">
        <v>1632</v>
      </c>
      <c r="J188">
        <v>60</v>
      </c>
      <c r="K188">
        <v>30</v>
      </c>
      <c r="L188">
        <v>33</v>
      </c>
      <c r="M188">
        <v>30</v>
      </c>
      <c r="N188">
        <v>3</v>
      </c>
      <c r="O188" t="s">
        <v>24</v>
      </c>
    </row>
    <row r="189" spans="1:15" x14ac:dyDescent="0.35">
      <c r="A189" t="s">
        <v>262</v>
      </c>
      <c r="B189" t="s">
        <v>263</v>
      </c>
      <c r="C189" t="s">
        <v>22</v>
      </c>
      <c r="D189" t="s">
        <v>22</v>
      </c>
      <c r="F189" t="s">
        <v>14</v>
      </c>
      <c r="G189" t="s">
        <v>23</v>
      </c>
      <c r="H189" t="s">
        <v>477</v>
      </c>
      <c r="I189" s="183">
        <v>1629</v>
      </c>
      <c r="J189">
        <v>60</v>
      </c>
      <c r="K189">
        <v>30</v>
      </c>
      <c r="L189">
        <v>33</v>
      </c>
      <c r="M189">
        <v>30</v>
      </c>
      <c r="N189">
        <v>3</v>
      </c>
      <c r="O189" t="s">
        <v>24</v>
      </c>
    </row>
    <row r="190" spans="1:15" x14ac:dyDescent="0.35">
      <c r="A190" t="s">
        <v>262</v>
      </c>
      <c r="B190" t="s">
        <v>267</v>
      </c>
      <c r="C190" t="s">
        <v>22</v>
      </c>
      <c r="D190" t="s">
        <v>22</v>
      </c>
      <c r="F190" t="s">
        <v>14</v>
      </c>
      <c r="G190" t="s">
        <v>23</v>
      </c>
      <c r="H190" t="s">
        <v>477</v>
      </c>
      <c r="I190" s="183">
        <v>1532</v>
      </c>
      <c r="J190">
        <v>45</v>
      </c>
      <c r="K190">
        <v>30</v>
      </c>
      <c r="L190">
        <v>31</v>
      </c>
      <c r="M190">
        <v>30</v>
      </c>
      <c r="N190">
        <v>1</v>
      </c>
      <c r="O190" t="s">
        <v>24</v>
      </c>
    </row>
    <row r="191" spans="1:15" x14ac:dyDescent="0.35">
      <c r="A191" t="s">
        <v>262</v>
      </c>
      <c r="B191" t="s">
        <v>269</v>
      </c>
      <c r="C191" t="s">
        <v>22</v>
      </c>
      <c r="D191" t="s">
        <v>22</v>
      </c>
      <c r="F191" t="s">
        <v>14</v>
      </c>
      <c r="G191" t="s">
        <v>23</v>
      </c>
      <c r="H191" t="s">
        <v>477</v>
      </c>
      <c r="I191" s="183">
        <v>1523</v>
      </c>
      <c r="J191">
        <v>60</v>
      </c>
      <c r="K191">
        <v>30</v>
      </c>
      <c r="L191">
        <v>30</v>
      </c>
      <c r="M191">
        <v>30</v>
      </c>
      <c r="N191">
        <v>0</v>
      </c>
      <c r="O191" t="s">
        <v>24</v>
      </c>
    </row>
    <row r="192" spans="1:15" x14ac:dyDescent="0.35">
      <c r="A192" t="s">
        <v>262</v>
      </c>
      <c r="B192" t="s">
        <v>271</v>
      </c>
      <c r="C192" t="s">
        <v>22</v>
      </c>
      <c r="D192" t="s">
        <v>22</v>
      </c>
      <c r="F192" t="s">
        <v>14</v>
      </c>
      <c r="G192" t="s">
        <v>23</v>
      </c>
      <c r="H192" t="s">
        <v>477</v>
      </c>
      <c r="I192" s="183">
        <v>1340</v>
      </c>
      <c r="J192">
        <v>36</v>
      </c>
      <c r="K192">
        <v>21</v>
      </c>
      <c r="L192">
        <v>27</v>
      </c>
      <c r="M192">
        <v>21</v>
      </c>
      <c r="N192">
        <v>6</v>
      </c>
      <c r="O192" t="s">
        <v>24</v>
      </c>
    </row>
    <row r="193" spans="1:15" x14ac:dyDescent="0.35">
      <c r="A193" t="s">
        <v>262</v>
      </c>
      <c r="B193" t="s">
        <v>272</v>
      </c>
      <c r="C193" t="s">
        <v>56</v>
      </c>
      <c r="D193" t="s">
        <v>22</v>
      </c>
      <c r="F193" t="s">
        <v>15</v>
      </c>
      <c r="G193" t="s">
        <v>23</v>
      </c>
      <c r="H193" t="s">
        <v>477</v>
      </c>
      <c r="I193">
        <v>702</v>
      </c>
      <c r="J193">
        <v>20</v>
      </c>
      <c r="K193">
        <v>11</v>
      </c>
      <c r="L193">
        <v>14</v>
      </c>
      <c r="M193">
        <v>11</v>
      </c>
      <c r="N193">
        <v>3</v>
      </c>
      <c r="O193" t="s">
        <v>24</v>
      </c>
    </row>
    <row r="194" spans="1:15" x14ac:dyDescent="0.35">
      <c r="A194" t="s">
        <v>262</v>
      </c>
      <c r="B194" t="s">
        <v>276</v>
      </c>
      <c r="C194" t="s">
        <v>277</v>
      </c>
      <c r="D194" t="s">
        <v>22</v>
      </c>
      <c r="F194" t="s">
        <v>14</v>
      </c>
      <c r="G194" t="s">
        <v>23</v>
      </c>
      <c r="H194" t="s">
        <v>477</v>
      </c>
      <c r="I194">
        <v>1033</v>
      </c>
      <c r="J194">
        <v>28</v>
      </c>
      <c r="K194">
        <v>21</v>
      </c>
      <c r="L194">
        <v>21</v>
      </c>
      <c r="N194">
        <v>21</v>
      </c>
      <c r="O194" t="s">
        <v>278</v>
      </c>
    </row>
    <row r="195" spans="1:15" x14ac:dyDescent="0.35">
      <c r="A195" t="s">
        <v>262</v>
      </c>
      <c r="B195" t="s">
        <v>513</v>
      </c>
      <c r="C195" t="s">
        <v>514</v>
      </c>
      <c r="D195" t="s">
        <v>589</v>
      </c>
      <c r="F195" t="s">
        <v>15</v>
      </c>
      <c r="G195" t="s">
        <v>23</v>
      </c>
      <c r="H195" t="s">
        <v>477</v>
      </c>
      <c r="I195">
        <v>925</v>
      </c>
      <c r="J195" t="s">
        <v>17</v>
      </c>
      <c r="K195">
        <v>19</v>
      </c>
      <c r="L195">
        <v>19</v>
      </c>
      <c r="N195">
        <v>19</v>
      </c>
      <c r="O195" t="s">
        <v>43</v>
      </c>
    </row>
    <row r="196" spans="1:15" x14ac:dyDescent="0.35">
      <c r="A196" t="s">
        <v>262</v>
      </c>
      <c r="B196" t="s">
        <v>279</v>
      </c>
      <c r="C196" t="s">
        <v>280</v>
      </c>
      <c r="D196" t="s">
        <v>22</v>
      </c>
      <c r="F196" t="s">
        <v>31</v>
      </c>
      <c r="G196" t="s">
        <v>23</v>
      </c>
      <c r="H196" t="s">
        <v>477</v>
      </c>
      <c r="I196">
        <v>810</v>
      </c>
      <c r="J196">
        <v>30</v>
      </c>
      <c r="K196">
        <v>16</v>
      </c>
      <c r="L196">
        <v>16</v>
      </c>
      <c r="N196">
        <v>16</v>
      </c>
      <c r="O196" t="s">
        <v>278</v>
      </c>
    </row>
    <row r="197" spans="1:15" x14ac:dyDescent="0.35">
      <c r="A197" t="s">
        <v>262</v>
      </c>
      <c r="B197" t="s">
        <v>274</v>
      </c>
      <c r="C197" t="s">
        <v>275</v>
      </c>
      <c r="D197" t="s">
        <v>22</v>
      </c>
      <c r="F197" t="s">
        <v>15</v>
      </c>
      <c r="G197" t="s">
        <v>23</v>
      </c>
      <c r="H197" t="s">
        <v>477</v>
      </c>
      <c r="I197">
        <v>711</v>
      </c>
      <c r="J197">
        <v>24</v>
      </c>
      <c r="K197">
        <v>14</v>
      </c>
      <c r="L197">
        <v>14</v>
      </c>
      <c r="N197">
        <v>14</v>
      </c>
      <c r="O197" t="s">
        <v>61</v>
      </c>
    </row>
    <row r="198" spans="1:15" x14ac:dyDescent="0.35">
      <c r="A198" t="s">
        <v>281</v>
      </c>
      <c r="B198" t="s">
        <v>282</v>
      </c>
      <c r="C198" t="s">
        <v>22</v>
      </c>
      <c r="D198" t="s">
        <v>22</v>
      </c>
      <c r="F198" t="s">
        <v>48</v>
      </c>
      <c r="G198" t="s">
        <v>23</v>
      </c>
      <c r="H198" t="s">
        <v>477</v>
      </c>
      <c r="I198" s="183">
        <v>1276</v>
      </c>
      <c r="J198">
        <v>52</v>
      </c>
      <c r="K198">
        <v>20</v>
      </c>
      <c r="L198">
        <v>26</v>
      </c>
      <c r="M198">
        <v>20</v>
      </c>
      <c r="N198">
        <v>6</v>
      </c>
      <c r="O198" t="s">
        <v>24</v>
      </c>
    </row>
    <row r="199" spans="1:15" x14ac:dyDescent="0.35">
      <c r="A199" t="s">
        <v>281</v>
      </c>
      <c r="B199" t="s">
        <v>283</v>
      </c>
      <c r="C199" t="s">
        <v>22</v>
      </c>
      <c r="D199" t="s">
        <v>22</v>
      </c>
      <c r="F199" t="s">
        <v>14</v>
      </c>
      <c r="G199" t="s">
        <v>23</v>
      </c>
      <c r="H199" t="s">
        <v>477</v>
      </c>
      <c r="I199">
        <v>890</v>
      </c>
      <c r="J199">
        <v>39</v>
      </c>
      <c r="K199">
        <v>16</v>
      </c>
      <c r="L199">
        <v>18</v>
      </c>
      <c r="M199">
        <v>16</v>
      </c>
      <c r="N199">
        <v>2</v>
      </c>
      <c r="O199" t="s">
        <v>24</v>
      </c>
    </row>
    <row r="200" spans="1:15" x14ac:dyDescent="0.35">
      <c r="A200" t="s">
        <v>281</v>
      </c>
      <c r="B200" t="s">
        <v>284</v>
      </c>
      <c r="C200" t="s">
        <v>22</v>
      </c>
      <c r="D200" t="s">
        <v>22</v>
      </c>
      <c r="F200" t="s">
        <v>48</v>
      </c>
      <c r="G200" t="s">
        <v>23</v>
      </c>
      <c r="H200" t="s">
        <v>477</v>
      </c>
      <c r="I200">
        <v>629</v>
      </c>
      <c r="J200">
        <v>42</v>
      </c>
      <c r="K200">
        <v>12</v>
      </c>
      <c r="L200">
        <v>13</v>
      </c>
      <c r="M200">
        <v>12</v>
      </c>
      <c r="N200">
        <v>1</v>
      </c>
      <c r="O200" t="s">
        <v>24</v>
      </c>
    </row>
    <row r="201" spans="1:15" x14ac:dyDescent="0.35">
      <c r="A201" t="s">
        <v>281</v>
      </c>
      <c r="B201" t="s">
        <v>285</v>
      </c>
      <c r="C201" t="s">
        <v>22</v>
      </c>
      <c r="D201" t="s">
        <v>22</v>
      </c>
      <c r="F201" t="s">
        <v>48</v>
      </c>
      <c r="G201" t="s">
        <v>23</v>
      </c>
      <c r="H201" t="s">
        <v>477</v>
      </c>
      <c r="I201">
        <v>629</v>
      </c>
      <c r="J201">
        <v>42</v>
      </c>
      <c r="K201">
        <v>12</v>
      </c>
      <c r="L201">
        <v>13</v>
      </c>
      <c r="M201">
        <v>12</v>
      </c>
      <c r="N201">
        <v>1</v>
      </c>
      <c r="O201" t="s">
        <v>24</v>
      </c>
    </row>
    <row r="202" spans="1:15" ht="29" x14ac:dyDescent="0.35">
      <c r="A202" t="s">
        <v>281</v>
      </c>
      <c r="B202" t="s">
        <v>519</v>
      </c>
      <c r="C202" s="3" t="s">
        <v>520</v>
      </c>
      <c r="D202" t="s">
        <v>548</v>
      </c>
      <c r="F202" t="s">
        <v>15</v>
      </c>
      <c r="G202" t="s">
        <v>23</v>
      </c>
      <c r="H202" t="s">
        <v>477</v>
      </c>
      <c r="I202">
        <v>896</v>
      </c>
      <c r="J202" t="s">
        <v>17</v>
      </c>
      <c r="K202">
        <v>18</v>
      </c>
      <c r="L202">
        <v>18</v>
      </c>
      <c r="M202">
        <v>18</v>
      </c>
      <c r="N202">
        <v>0</v>
      </c>
      <c r="O202" t="s">
        <v>43</v>
      </c>
    </row>
    <row r="203" spans="1:15" x14ac:dyDescent="0.35">
      <c r="A203" t="s">
        <v>281</v>
      </c>
      <c r="B203" t="s">
        <v>286</v>
      </c>
      <c r="C203" t="s">
        <v>42</v>
      </c>
      <c r="D203" t="s">
        <v>548</v>
      </c>
      <c r="F203" t="s">
        <v>31</v>
      </c>
      <c r="G203" t="s">
        <v>16</v>
      </c>
      <c r="H203" t="s">
        <v>16</v>
      </c>
      <c r="I203">
        <v>876</v>
      </c>
      <c r="J203" t="s">
        <v>17</v>
      </c>
      <c r="K203">
        <v>18</v>
      </c>
      <c r="L203">
        <v>18</v>
      </c>
      <c r="N203">
        <v>18</v>
      </c>
      <c r="O203" t="s">
        <v>43</v>
      </c>
    </row>
    <row r="204" spans="1:15" ht="29" x14ac:dyDescent="0.35">
      <c r="A204" t="s">
        <v>281</v>
      </c>
      <c r="B204" t="s">
        <v>515</v>
      </c>
      <c r="C204" s="3" t="s">
        <v>516</v>
      </c>
      <c r="D204" t="s">
        <v>548</v>
      </c>
      <c r="F204" t="s">
        <v>15</v>
      </c>
      <c r="G204" t="s">
        <v>23</v>
      </c>
      <c r="H204" t="s">
        <v>477</v>
      </c>
      <c r="I204">
        <v>818</v>
      </c>
      <c r="J204" t="s">
        <v>17</v>
      </c>
      <c r="K204">
        <v>16</v>
      </c>
      <c r="L204">
        <v>16</v>
      </c>
      <c r="M204">
        <v>16</v>
      </c>
      <c r="N204">
        <v>0</v>
      </c>
      <c r="O204" t="s">
        <v>43</v>
      </c>
    </row>
    <row r="205" spans="1:15" x14ac:dyDescent="0.35">
      <c r="A205" t="s">
        <v>281</v>
      </c>
      <c r="B205" t="s">
        <v>287</v>
      </c>
      <c r="C205" t="s">
        <v>42</v>
      </c>
      <c r="D205" t="s">
        <v>548</v>
      </c>
      <c r="F205" t="s">
        <v>31</v>
      </c>
      <c r="G205" t="s">
        <v>15</v>
      </c>
      <c r="H205" t="s">
        <v>477</v>
      </c>
      <c r="I205">
        <v>753</v>
      </c>
      <c r="J205" t="s">
        <v>17</v>
      </c>
      <c r="K205">
        <v>15</v>
      </c>
      <c r="L205">
        <v>15</v>
      </c>
      <c r="M205">
        <v>15</v>
      </c>
      <c r="N205">
        <v>0</v>
      </c>
      <c r="O205" t="s">
        <v>43</v>
      </c>
    </row>
    <row r="206" spans="1:15" ht="29" x14ac:dyDescent="0.35">
      <c r="A206" t="s">
        <v>281</v>
      </c>
      <c r="B206" t="s">
        <v>517</v>
      </c>
      <c r="C206" s="3" t="s">
        <v>518</v>
      </c>
      <c r="D206" t="s">
        <v>548</v>
      </c>
      <c r="F206" t="s">
        <v>15</v>
      </c>
      <c r="G206" t="s">
        <v>23</v>
      </c>
      <c r="H206" t="s">
        <v>477</v>
      </c>
      <c r="I206">
        <v>721</v>
      </c>
      <c r="J206" t="s">
        <v>17</v>
      </c>
      <c r="K206">
        <v>14</v>
      </c>
      <c r="L206">
        <v>14</v>
      </c>
      <c r="M206">
        <v>14</v>
      </c>
      <c r="N206">
        <v>0</v>
      </c>
      <c r="O206" t="s">
        <v>43</v>
      </c>
    </row>
    <row r="207" spans="1:15" x14ac:dyDescent="0.35">
      <c r="A207" t="s">
        <v>281</v>
      </c>
      <c r="B207" t="s">
        <v>288</v>
      </c>
      <c r="C207" t="s">
        <v>42</v>
      </c>
      <c r="D207" t="s">
        <v>548</v>
      </c>
      <c r="F207" t="s">
        <v>31</v>
      </c>
      <c r="G207" t="s">
        <v>15</v>
      </c>
      <c r="H207" t="s">
        <v>16</v>
      </c>
      <c r="I207">
        <v>246</v>
      </c>
      <c r="J207" t="s">
        <v>17</v>
      </c>
      <c r="K207">
        <v>4</v>
      </c>
      <c r="L207">
        <v>5</v>
      </c>
      <c r="M207">
        <v>4</v>
      </c>
      <c r="N207">
        <v>1</v>
      </c>
      <c r="O207" t="s">
        <v>43</v>
      </c>
    </row>
    <row r="208" spans="1:15" x14ac:dyDescent="0.35">
      <c r="A208" t="s">
        <v>289</v>
      </c>
      <c r="B208" t="s">
        <v>290</v>
      </c>
      <c r="C208" t="s">
        <v>22</v>
      </c>
      <c r="D208" t="s">
        <v>22</v>
      </c>
      <c r="F208" t="s">
        <v>31</v>
      </c>
      <c r="G208" t="s">
        <v>23</v>
      </c>
      <c r="H208" t="s">
        <v>477</v>
      </c>
      <c r="I208" s="183">
        <v>1385</v>
      </c>
      <c r="J208">
        <v>64</v>
      </c>
      <c r="K208">
        <v>18</v>
      </c>
      <c r="L208">
        <v>28</v>
      </c>
      <c r="M208">
        <v>18</v>
      </c>
      <c r="N208">
        <v>10</v>
      </c>
      <c r="O208" t="s">
        <v>24</v>
      </c>
    </row>
    <row r="209" spans="1:15" x14ac:dyDescent="0.35">
      <c r="A209" t="s">
        <v>289</v>
      </c>
      <c r="B209" t="s">
        <v>291</v>
      </c>
      <c r="C209" t="s">
        <v>22</v>
      </c>
      <c r="D209" t="s">
        <v>22</v>
      </c>
      <c r="F209" t="s">
        <v>31</v>
      </c>
      <c r="G209" t="s">
        <v>23</v>
      </c>
      <c r="H209" t="s">
        <v>477</v>
      </c>
      <c r="I209" s="183">
        <v>1385</v>
      </c>
      <c r="J209">
        <v>64</v>
      </c>
      <c r="K209">
        <v>18</v>
      </c>
      <c r="L209">
        <v>28</v>
      </c>
      <c r="M209">
        <v>18</v>
      </c>
      <c r="N209" t="e">
        <v>#REF!</v>
      </c>
      <c r="O209" t="s">
        <v>24</v>
      </c>
    </row>
    <row r="210" spans="1:15" x14ac:dyDescent="0.35">
      <c r="A210" t="s">
        <v>289</v>
      </c>
      <c r="B210" t="s">
        <v>293</v>
      </c>
      <c r="C210" t="s">
        <v>22</v>
      </c>
      <c r="D210" t="s">
        <v>22</v>
      </c>
      <c r="F210" t="s">
        <v>14</v>
      </c>
      <c r="G210" t="s">
        <v>23</v>
      </c>
      <c r="H210" t="s">
        <v>477</v>
      </c>
      <c r="I210">
        <v>978</v>
      </c>
      <c r="J210">
        <v>32</v>
      </c>
      <c r="K210">
        <v>16</v>
      </c>
      <c r="L210">
        <v>20</v>
      </c>
      <c r="M210">
        <v>16</v>
      </c>
      <c r="N210">
        <v>4</v>
      </c>
      <c r="O210" t="s">
        <v>24</v>
      </c>
    </row>
    <row r="211" spans="1:15" x14ac:dyDescent="0.35">
      <c r="A211" t="s">
        <v>289</v>
      </c>
      <c r="B211" t="s">
        <v>292</v>
      </c>
      <c r="C211" t="s">
        <v>22</v>
      </c>
      <c r="D211" t="s">
        <v>22</v>
      </c>
      <c r="F211" t="s">
        <v>14</v>
      </c>
      <c r="G211" t="s">
        <v>23</v>
      </c>
      <c r="H211" t="s">
        <v>477</v>
      </c>
      <c r="I211">
        <v>976</v>
      </c>
      <c r="J211">
        <v>32</v>
      </c>
      <c r="K211">
        <v>16</v>
      </c>
      <c r="L211">
        <v>20</v>
      </c>
      <c r="M211">
        <v>16</v>
      </c>
      <c r="N211">
        <v>4</v>
      </c>
      <c r="O211" t="s">
        <v>24</v>
      </c>
    </row>
    <row r="212" spans="1:15" x14ac:dyDescent="0.35">
      <c r="A212" t="s">
        <v>289</v>
      </c>
      <c r="B212" t="s">
        <v>294</v>
      </c>
      <c r="C212" t="s">
        <v>295</v>
      </c>
      <c r="D212" t="s">
        <v>548</v>
      </c>
      <c r="F212" t="s">
        <v>14</v>
      </c>
      <c r="G212" t="s">
        <v>23</v>
      </c>
      <c r="H212" t="s">
        <v>23</v>
      </c>
      <c r="I212">
        <v>971</v>
      </c>
      <c r="J212">
        <v>15</v>
      </c>
      <c r="K212">
        <v>14</v>
      </c>
      <c r="L212">
        <v>19</v>
      </c>
      <c r="M212">
        <v>14</v>
      </c>
      <c r="N212">
        <v>5</v>
      </c>
      <c r="O212" t="s">
        <v>24</v>
      </c>
    </row>
    <row r="213" spans="1:15" x14ac:dyDescent="0.35">
      <c r="A213" t="s">
        <v>289</v>
      </c>
      <c r="B213" t="s">
        <v>299</v>
      </c>
      <c r="C213" t="s">
        <v>300</v>
      </c>
      <c r="D213" t="s">
        <v>22</v>
      </c>
      <c r="F213" t="s">
        <v>15</v>
      </c>
      <c r="G213" t="s">
        <v>23</v>
      </c>
      <c r="H213" t="s">
        <v>477</v>
      </c>
      <c r="I213">
        <v>655</v>
      </c>
      <c r="J213">
        <v>18</v>
      </c>
      <c r="K213">
        <v>10</v>
      </c>
      <c r="L213">
        <v>13</v>
      </c>
      <c r="M213">
        <v>10</v>
      </c>
      <c r="N213">
        <v>3</v>
      </c>
      <c r="O213" t="s">
        <v>24</v>
      </c>
    </row>
    <row r="214" spans="1:15" x14ac:dyDescent="0.35">
      <c r="A214" t="s">
        <v>289</v>
      </c>
      <c r="B214" t="s">
        <v>298</v>
      </c>
      <c r="C214" t="s">
        <v>223</v>
      </c>
      <c r="D214" t="s">
        <v>548</v>
      </c>
      <c r="F214" t="s">
        <v>15</v>
      </c>
      <c r="G214" t="s">
        <v>23</v>
      </c>
      <c r="H214" t="s">
        <v>23</v>
      </c>
      <c r="I214">
        <v>642</v>
      </c>
      <c r="J214">
        <v>24</v>
      </c>
      <c r="K214">
        <v>11</v>
      </c>
      <c r="L214">
        <v>13</v>
      </c>
      <c r="M214">
        <v>11</v>
      </c>
      <c r="N214">
        <v>2</v>
      </c>
      <c r="O214" t="s">
        <v>24</v>
      </c>
    </row>
    <row r="215" spans="1:15" x14ac:dyDescent="0.35">
      <c r="A215" t="s">
        <v>289</v>
      </c>
      <c r="B215" t="s">
        <v>297</v>
      </c>
      <c r="C215" t="s">
        <v>22</v>
      </c>
      <c r="D215" t="s">
        <v>22</v>
      </c>
      <c r="F215" t="s">
        <v>14</v>
      </c>
      <c r="G215" t="s">
        <v>23</v>
      </c>
      <c r="H215" t="s">
        <v>477</v>
      </c>
      <c r="I215">
        <v>715</v>
      </c>
      <c r="J215">
        <v>24</v>
      </c>
      <c r="K215">
        <v>12</v>
      </c>
      <c r="L215">
        <v>14</v>
      </c>
      <c r="M215">
        <v>12</v>
      </c>
      <c r="N215">
        <v>2</v>
      </c>
      <c r="O215" t="s">
        <v>24</v>
      </c>
    </row>
    <row r="216" spans="1:15" x14ac:dyDescent="0.35">
      <c r="A216" t="s">
        <v>289</v>
      </c>
      <c r="B216" t="s">
        <v>296</v>
      </c>
      <c r="C216" t="s">
        <v>22</v>
      </c>
      <c r="D216" t="s">
        <v>22</v>
      </c>
      <c r="F216" t="s">
        <v>14</v>
      </c>
      <c r="G216" t="s">
        <v>23</v>
      </c>
      <c r="H216" t="s">
        <v>477</v>
      </c>
      <c r="I216">
        <v>713</v>
      </c>
      <c r="J216">
        <v>24</v>
      </c>
      <c r="K216">
        <v>12</v>
      </c>
      <c r="L216">
        <v>14</v>
      </c>
      <c r="M216">
        <v>12</v>
      </c>
      <c r="N216">
        <v>2</v>
      </c>
      <c r="O216" t="s">
        <v>24</v>
      </c>
    </row>
    <row r="217" spans="1:15" x14ac:dyDescent="0.35">
      <c r="A217" t="s">
        <v>289</v>
      </c>
      <c r="B217" t="s">
        <v>301</v>
      </c>
      <c r="C217" t="s">
        <v>300</v>
      </c>
      <c r="D217" t="s">
        <v>22</v>
      </c>
      <c r="F217" t="s">
        <v>15</v>
      </c>
      <c r="G217" t="s">
        <v>23</v>
      </c>
      <c r="H217" t="s">
        <v>477</v>
      </c>
      <c r="I217">
        <v>552</v>
      </c>
      <c r="J217">
        <v>18</v>
      </c>
      <c r="K217">
        <v>9</v>
      </c>
      <c r="L217">
        <v>11</v>
      </c>
      <c r="M217">
        <v>9</v>
      </c>
      <c r="N217">
        <v>2</v>
      </c>
      <c r="O217" t="s">
        <v>24</v>
      </c>
    </row>
    <row r="218" spans="1:15" x14ac:dyDescent="0.35">
      <c r="A218" t="s">
        <v>289</v>
      </c>
      <c r="B218" t="s">
        <v>303</v>
      </c>
      <c r="C218" t="s">
        <v>65</v>
      </c>
      <c r="D218" t="s">
        <v>22</v>
      </c>
      <c r="F218" t="s">
        <v>15</v>
      </c>
      <c r="G218" t="s">
        <v>23</v>
      </c>
      <c r="H218" t="s">
        <v>23</v>
      </c>
      <c r="I218">
        <v>529</v>
      </c>
      <c r="J218">
        <v>15</v>
      </c>
      <c r="K218">
        <v>8</v>
      </c>
      <c r="L218">
        <v>11</v>
      </c>
      <c r="M218">
        <v>8</v>
      </c>
      <c r="N218">
        <v>3</v>
      </c>
      <c r="O218" t="s">
        <v>24</v>
      </c>
    </row>
    <row r="219" spans="1:15" x14ac:dyDescent="0.35">
      <c r="A219" t="s">
        <v>289</v>
      </c>
      <c r="B219" t="s">
        <v>307</v>
      </c>
      <c r="C219" t="s">
        <v>42</v>
      </c>
      <c r="D219" t="s">
        <v>548</v>
      </c>
      <c r="F219" t="s">
        <v>15</v>
      </c>
      <c r="G219" t="s">
        <v>23</v>
      </c>
      <c r="H219" t="s">
        <v>477</v>
      </c>
      <c r="I219">
        <v>512</v>
      </c>
      <c r="J219">
        <v>24</v>
      </c>
      <c r="K219">
        <v>10</v>
      </c>
      <c r="L219">
        <v>10</v>
      </c>
      <c r="M219">
        <v>10</v>
      </c>
      <c r="N219">
        <v>0</v>
      </c>
      <c r="O219" t="s">
        <v>24</v>
      </c>
    </row>
    <row r="220" spans="1:15" x14ac:dyDescent="0.35">
      <c r="A220" t="s">
        <v>289</v>
      </c>
      <c r="B220" t="s">
        <v>308</v>
      </c>
      <c r="C220" t="s">
        <v>309</v>
      </c>
      <c r="D220" t="s">
        <v>548</v>
      </c>
      <c r="F220" t="s">
        <v>15</v>
      </c>
      <c r="G220" t="s">
        <v>23</v>
      </c>
      <c r="H220" t="s">
        <v>477</v>
      </c>
      <c r="I220">
        <v>507</v>
      </c>
      <c r="J220">
        <v>15</v>
      </c>
      <c r="K220">
        <v>10</v>
      </c>
      <c r="L220">
        <v>10</v>
      </c>
      <c r="M220">
        <v>10</v>
      </c>
      <c r="N220">
        <v>0</v>
      </c>
      <c r="O220" t="s">
        <v>24</v>
      </c>
    </row>
    <row r="221" spans="1:15" x14ac:dyDescent="0.35">
      <c r="A221" t="s">
        <v>289</v>
      </c>
      <c r="B221" t="s">
        <v>305</v>
      </c>
      <c r="C221" t="s">
        <v>306</v>
      </c>
      <c r="D221" t="s">
        <v>548</v>
      </c>
      <c r="F221" t="s">
        <v>15</v>
      </c>
      <c r="G221" t="s">
        <v>23</v>
      </c>
      <c r="H221" t="s">
        <v>477</v>
      </c>
      <c r="I221">
        <v>487</v>
      </c>
      <c r="J221">
        <v>25</v>
      </c>
      <c r="K221">
        <v>5</v>
      </c>
      <c r="L221">
        <v>10</v>
      </c>
      <c r="M221">
        <v>5</v>
      </c>
      <c r="N221">
        <v>5</v>
      </c>
      <c r="O221" t="s">
        <v>24</v>
      </c>
    </row>
    <row r="222" spans="1:15" x14ac:dyDescent="0.35">
      <c r="A222" t="s">
        <v>289</v>
      </c>
      <c r="B222" t="s">
        <v>312</v>
      </c>
      <c r="C222" t="s">
        <v>313</v>
      </c>
      <c r="D222" t="s">
        <v>548</v>
      </c>
      <c r="F222" t="s">
        <v>15</v>
      </c>
      <c r="G222" t="s">
        <v>23</v>
      </c>
      <c r="H222" t="s">
        <v>23</v>
      </c>
      <c r="I222">
        <v>1777</v>
      </c>
      <c r="J222">
        <v>68</v>
      </c>
      <c r="K222">
        <v>36</v>
      </c>
      <c r="L222">
        <v>36</v>
      </c>
      <c r="N222">
        <v>36</v>
      </c>
      <c r="O222" t="s">
        <v>278</v>
      </c>
    </row>
    <row r="223" spans="1:15" x14ac:dyDescent="0.35">
      <c r="A223" t="s">
        <v>289</v>
      </c>
      <c r="B223" t="s">
        <v>310</v>
      </c>
      <c r="C223" t="s">
        <v>311</v>
      </c>
      <c r="D223" t="s">
        <v>548</v>
      </c>
      <c r="F223" t="s">
        <v>15</v>
      </c>
      <c r="G223" t="s">
        <v>23</v>
      </c>
      <c r="H223" t="s">
        <v>477</v>
      </c>
      <c r="I223">
        <v>552</v>
      </c>
      <c r="J223">
        <v>22</v>
      </c>
      <c r="K223">
        <v>11</v>
      </c>
      <c r="L223">
        <v>11</v>
      </c>
      <c r="N223">
        <v>11</v>
      </c>
      <c r="O223" t="s">
        <v>61</v>
      </c>
    </row>
    <row r="224" spans="1:15" x14ac:dyDescent="0.35">
      <c r="A224" t="s">
        <v>314</v>
      </c>
      <c r="B224" t="s">
        <v>315</v>
      </c>
      <c r="C224" t="s">
        <v>316</v>
      </c>
      <c r="D224" t="s">
        <v>589</v>
      </c>
      <c r="F224" t="s">
        <v>149</v>
      </c>
      <c r="G224" t="s">
        <v>15</v>
      </c>
      <c r="H224" t="s">
        <v>16</v>
      </c>
      <c r="I224" s="183">
        <v>7338</v>
      </c>
      <c r="J224" t="s">
        <v>17</v>
      </c>
      <c r="K224">
        <v>147</v>
      </c>
      <c r="L224">
        <v>147</v>
      </c>
      <c r="N224">
        <v>147</v>
      </c>
      <c r="O224" t="s">
        <v>18</v>
      </c>
    </row>
    <row r="225" spans="1:15" x14ac:dyDescent="0.35">
      <c r="A225" t="s">
        <v>314</v>
      </c>
      <c r="B225" t="s">
        <v>317</v>
      </c>
      <c r="C225" t="s">
        <v>318</v>
      </c>
      <c r="D225" t="s">
        <v>589</v>
      </c>
      <c r="F225" t="s">
        <v>15</v>
      </c>
      <c r="G225" t="s">
        <v>15</v>
      </c>
      <c r="H225" t="s">
        <v>16</v>
      </c>
      <c r="I225" s="183">
        <v>2992</v>
      </c>
      <c r="J225" t="s">
        <v>17</v>
      </c>
      <c r="K225">
        <v>60</v>
      </c>
      <c r="L225">
        <v>60</v>
      </c>
      <c r="N225">
        <v>60</v>
      </c>
      <c r="O225" t="s">
        <v>18</v>
      </c>
    </row>
    <row r="226" spans="1:15" x14ac:dyDescent="0.35">
      <c r="A226" t="s">
        <v>319</v>
      </c>
      <c r="B226" t="s">
        <v>322</v>
      </c>
      <c r="C226" t="s">
        <v>323</v>
      </c>
      <c r="D226" t="s">
        <v>22</v>
      </c>
      <c r="F226" t="s">
        <v>109</v>
      </c>
      <c r="G226" t="s">
        <v>15</v>
      </c>
      <c r="H226" t="s">
        <v>16</v>
      </c>
      <c r="I226" s="183">
        <v>8018</v>
      </c>
      <c r="J226" t="s">
        <v>17</v>
      </c>
      <c r="K226">
        <v>100</v>
      </c>
      <c r="L226">
        <v>160</v>
      </c>
      <c r="M226">
        <v>100</v>
      </c>
      <c r="N226">
        <v>60</v>
      </c>
      <c r="O226" t="s">
        <v>159</v>
      </c>
    </row>
    <row r="227" spans="1:15" x14ac:dyDescent="0.35">
      <c r="A227" t="s">
        <v>319</v>
      </c>
      <c r="B227" t="s">
        <v>320</v>
      </c>
      <c r="C227" t="s">
        <v>321</v>
      </c>
      <c r="D227" t="s">
        <v>548</v>
      </c>
      <c r="F227" t="s">
        <v>15</v>
      </c>
      <c r="G227" t="s">
        <v>15</v>
      </c>
      <c r="H227" t="s">
        <v>16</v>
      </c>
      <c r="I227" s="183">
        <v>4945</v>
      </c>
      <c r="J227" t="s">
        <v>17</v>
      </c>
      <c r="K227">
        <v>99</v>
      </c>
      <c r="L227">
        <v>99</v>
      </c>
      <c r="N227">
        <v>99</v>
      </c>
      <c r="O227" t="s">
        <v>159</v>
      </c>
    </row>
    <row r="228" spans="1:15" x14ac:dyDescent="0.35">
      <c r="A228" t="s">
        <v>319</v>
      </c>
      <c r="B228" t="s">
        <v>324</v>
      </c>
      <c r="C228" t="s">
        <v>325</v>
      </c>
      <c r="D228" t="s">
        <v>548</v>
      </c>
      <c r="F228" t="s">
        <v>15</v>
      </c>
      <c r="G228" t="s">
        <v>15</v>
      </c>
      <c r="H228" t="s">
        <v>16</v>
      </c>
      <c r="I228" s="183">
        <v>2484</v>
      </c>
      <c r="J228" t="s">
        <v>17</v>
      </c>
      <c r="K228">
        <v>50</v>
      </c>
      <c r="L228">
        <v>50</v>
      </c>
      <c r="N228">
        <v>50</v>
      </c>
      <c r="O228" t="s">
        <v>159</v>
      </c>
    </row>
    <row r="229" spans="1:15" x14ac:dyDescent="0.35">
      <c r="A229" t="s">
        <v>319</v>
      </c>
      <c r="B229" t="s">
        <v>326</v>
      </c>
      <c r="C229" t="s">
        <v>327</v>
      </c>
      <c r="D229" t="s">
        <v>548</v>
      </c>
      <c r="F229" t="s">
        <v>15</v>
      </c>
      <c r="G229" t="s">
        <v>15</v>
      </c>
      <c r="H229" t="s">
        <v>16</v>
      </c>
      <c r="I229" s="183">
        <v>1818</v>
      </c>
      <c r="J229" t="s">
        <v>17</v>
      </c>
      <c r="K229">
        <v>36</v>
      </c>
      <c r="L229">
        <v>36</v>
      </c>
      <c r="N229">
        <v>36</v>
      </c>
      <c r="O229" t="s">
        <v>159</v>
      </c>
    </row>
    <row r="230" spans="1:15" x14ac:dyDescent="0.35">
      <c r="A230" t="s">
        <v>319</v>
      </c>
      <c r="B230" t="s">
        <v>328</v>
      </c>
      <c r="C230" t="s">
        <v>327</v>
      </c>
      <c r="D230" t="s">
        <v>548</v>
      </c>
      <c r="F230" t="s">
        <v>15</v>
      </c>
      <c r="G230" t="s">
        <v>15</v>
      </c>
      <c r="H230" t="s">
        <v>16</v>
      </c>
      <c r="I230" s="183">
        <v>1058</v>
      </c>
      <c r="J230" t="s">
        <v>17</v>
      </c>
      <c r="K230">
        <v>21</v>
      </c>
      <c r="L230">
        <v>21</v>
      </c>
      <c r="N230">
        <v>21</v>
      </c>
      <c r="O230" t="s">
        <v>159</v>
      </c>
    </row>
    <row r="231" spans="1:15" x14ac:dyDescent="0.35">
      <c r="A231" t="s">
        <v>329</v>
      </c>
      <c r="B231" t="s">
        <v>330</v>
      </c>
      <c r="C231" t="s">
        <v>331</v>
      </c>
      <c r="D231" t="s">
        <v>548</v>
      </c>
      <c r="F231" t="s">
        <v>15</v>
      </c>
      <c r="G231" t="s">
        <v>23</v>
      </c>
      <c r="H231" t="s">
        <v>477</v>
      </c>
      <c r="I231">
        <v>334</v>
      </c>
      <c r="J231" t="s">
        <v>17</v>
      </c>
      <c r="K231">
        <v>7</v>
      </c>
      <c r="L231">
        <v>7</v>
      </c>
      <c r="N231">
        <v>7</v>
      </c>
      <c r="O231" t="s">
        <v>24</v>
      </c>
    </row>
    <row r="232" spans="1:15" x14ac:dyDescent="0.35">
      <c r="A232" t="s">
        <v>329</v>
      </c>
      <c r="B232" t="s">
        <v>333</v>
      </c>
      <c r="C232" t="s">
        <v>334</v>
      </c>
      <c r="D232" t="s">
        <v>548</v>
      </c>
      <c r="F232" t="s">
        <v>15</v>
      </c>
      <c r="G232" t="s">
        <v>16</v>
      </c>
      <c r="H232" t="s">
        <v>16</v>
      </c>
      <c r="I232" s="183">
        <v>1671</v>
      </c>
      <c r="J232" t="s">
        <v>17</v>
      </c>
      <c r="K232">
        <v>33</v>
      </c>
      <c r="L232">
        <v>33</v>
      </c>
      <c r="N232">
        <v>33</v>
      </c>
      <c r="O232" t="s">
        <v>159</v>
      </c>
    </row>
    <row r="233" spans="1:15" x14ac:dyDescent="0.35">
      <c r="A233" t="s">
        <v>329</v>
      </c>
      <c r="B233" t="s">
        <v>332</v>
      </c>
      <c r="C233" t="s">
        <v>22</v>
      </c>
      <c r="D233" t="s">
        <v>22</v>
      </c>
      <c r="F233" t="s">
        <v>15</v>
      </c>
      <c r="G233" t="s">
        <v>15</v>
      </c>
      <c r="H233" t="s">
        <v>477</v>
      </c>
      <c r="I233">
        <v>662</v>
      </c>
      <c r="J233" t="s">
        <v>17</v>
      </c>
      <c r="K233">
        <v>13</v>
      </c>
      <c r="L233">
        <v>13</v>
      </c>
      <c r="N233">
        <v>13</v>
      </c>
      <c r="O233" t="s">
        <v>43</v>
      </c>
    </row>
    <row r="234" spans="1:15" x14ac:dyDescent="0.35">
      <c r="A234" t="s">
        <v>335</v>
      </c>
      <c r="B234" t="s">
        <v>336</v>
      </c>
      <c r="C234" t="s">
        <v>337</v>
      </c>
      <c r="D234" t="s">
        <v>22</v>
      </c>
      <c r="F234" t="s">
        <v>109</v>
      </c>
      <c r="G234" t="s">
        <v>23</v>
      </c>
      <c r="H234" t="s">
        <v>477</v>
      </c>
      <c r="I234" s="183">
        <v>2241</v>
      </c>
      <c r="J234">
        <v>211</v>
      </c>
      <c r="K234">
        <v>42</v>
      </c>
      <c r="L234">
        <v>45</v>
      </c>
      <c r="M234">
        <v>42</v>
      </c>
      <c r="N234">
        <v>3</v>
      </c>
      <c r="O234" t="s">
        <v>24</v>
      </c>
    </row>
    <row r="235" spans="1:15" x14ac:dyDescent="0.35">
      <c r="A235" t="s">
        <v>335</v>
      </c>
      <c r="B235" t="s">
        <v>338</v>
      </c>
      <c r="C235" t="s">
        <v>339</v>
      </c>
      <c r="D235" t="s">
        <v>22</v>
      </c>
      <c r="F235" t="s">
        <v>109</v>
      </c>
      <c r="G235" t="s">
        <v>23</v>
      </c>
      <c r="H235" t="s">
        <v>477</v>
      </c>
      <c r="I235" s="183">
        <v>2271</v>
      </c>
      <c r="J235">
        <v>211</v>
      </c>
      <c r="K235">
        <v>40</v>
      </c>
      <c r="L235">
        <v>45</v>
      </c>
      <c r="M235">
        <v>40</v>
      </c>
      <c r="N235">
        <v>22</v>
      </c>
      <c r="O235" t="s">
        <v>24</v>
      </c>
    </row>
    <row r="236" spans="1:15" x14ac:dyDescent="0.35">
      <c r="A236" t="s">
        <v>335</v>
      </c>
      <c r="B236" t="s">
        <v>342</v>
      </c>
      <c r="C236" t="s">
        <v>343</v>
      </c>
      <c r="D236" t="s">
        <v>22</v>
      </c>
      <c r="F236" t="s">
        <v>109</v>
      </c>
      <c r="G236" t="s">
        <v>23</v>
      </c>
      <c r="H236" t="s">
        <v>477</v>
      </c>
      <c r="I236" s="183">
        <v>1317</v>
      </c>
      <c r="J236">
        <v>104</v>
      </c>
      <c r="K236">
        <v>23</v>
      </c>
      <c r="L236">
        <v>26</v>
      </c>
      <c r="M236">
        <v>23</v>
      </c>
      <c r="N236" t="e">
        <v>#REF!</v>
      </c>
      <c r="O236" t="s">
        <v>24</v>
      </c>
    </row>
    <row r="237" spans="1:15" x14ac:dyDescent="0.35">
      <c r="A237" t="s">
        <v>335</v>
      </c>
      <c r="B237" t="s">
        <v>344</v>
      </c>
      <c r="C237" t="s">
        <v>345</v>
      </c>
      <c r="D237" t="s">
        <v>22</v>
      </c>
      <c r="F237" t="s">
        <v>109</v>
      </c>
      <c r="G237" t="s">
        <v>23</v>
      </c>
      <c r="H237" t="s">
        <v>477</v>
      </c>
      <c r="I237" s="183">
        <v>1315</v>
      </c>
      <c r="J237">
        <v>104</v>
      </c>
      <c r="K237">
        <v>24</v>
      </c>
      <c r="L237">
        <v>26</v>
      </c>
      <c r="M237">
        <v>24</v>
      </c>
      <c r="N237">
        <v>2</v>
      </c>
      <c r="O237" t="s">
        <v>24</v>
      </c>
    </row>
    <row r="238" spans="1:15" x14ac:dyDescent="0.35">
      <c r="A238" t="s">
        <v>335</v>
      </c>
      <c r="B238" t="s">
        <v>340</v>
      </c>
      <c r="C238" t="s">
        <v>341</v>
      </c>
      <c r="D238" t="s">
        <v>548</v>
      </c>
      <c r="F238" t="s">
        <v>15</v>
      </c>
      <c r="G238" t="s">
        <v>23</v>
      </c>
      <c r="H238" t="s">
        <v>477</v>
      </c>
      <c r="I238" s="183">
        <v>2244</v>
      </c>
      <c r="J238">
        <v>42</v>
      </c>
      <c r="K238">
        <v>45</v>
      </c>
      <c r="L238">
        <v>45</v>
      </c>
      <c r="M238">
        <v>45</v>
      </c>
      <c r="N238">
        <v>0</v>
      </c>
      <c r="O238" t="s">
        <v>24</v>
      </c>
    </row>
    <row r="239" spans="1:15" x14ac:dyDescent="0.35">
      <c r="A239" t="s">
        <v>335</v>
      </c>
      <c r="B239" t="s">
        <v>346</v>
      </c>
      <c r="C239" t="s">
        <v>341</v>
      </c>
      <c r="D239" t="s">
        <v>548</v>
      </c>
      <c r="F239" t="s">
        <v>15</v>
      </c>
      <c r="G239" t="s">
        <v>23</v>
      </c>
      <c r="H239" t="s">
        <v>477</v>
      </c>
      <c r="I239" s="183">
        <v>1174</v>
      </c>
      <c r="J239">
        <v>41</v>
      </c>
      <c r="K239">
        <v>23</v>
      </c>
      <c r="L239">
        <v>23</v>
      </c>
      <c r="M239">
        <v>23</v>
      </c>
      <c r="N239">
        <v>0</v>
      </c>
      <c r="O239" t="s">
        <v>24</v>
      </c>
    </row>
    <row r="240" spans="1:15" x14ac:dyDescent="0.35">
      <c r="A240" t="s">
        <v>335</v>
      </c>
      <c r="B240" t="s">
        <v>349</v>
      </c>
      <c r="C240" t="s">
        <v>348</v>
      </c>
      <c r="D240" t="s">
        <v>548</v>
      </c>
      <c r="F240" t="s">
        <v>15</v>
      </c>
      <c r="G240" t="s">
        <v>23</v>
      </c>
      <c r="H240" t="s">
        <v>477</v>
      </c>
      <c r="I240">
        <v>967</v>
      </c>
      <c r="J240">
        <v>15</v>
      </c>
      <c r="K240">
        <v>19</v>
      </c>
      <c r="L240">
        <v>19</v>
      </c>
      <c r="M240">
        <v>19</v>
      </c>
      <c r="N240">
        <v>0</v>
      </c>
      <c r="O240" t="s">
        <v>24</v>
      </c>
    </row>
    <row r="241" spans="1:15" x14ac:dyDescent="0.35">
      <c r="A241" t="s">
        <v>335</v>
      </c>
      <c r="B241" t="s">
        <v>347</v>
      </c>
      <c r="C241" t="s">
        <v>348</v>
      </c>
      <c r="D241" t="s">
        <v>548</v>
      </c>
      <c r="F241" t="s">
        <v>15</v>
      </c>
      <c r="G241" t="s">
        <v>23</v>
      </c>
      <c r="H241" t="s">
        <v>477</v>
      </c>
      <c r="I241">
        <v>943</v>
      </c>
      <c r="J241">
        <v>20</v>
      </c>
      <c r="K241">
        <v>19</v>
      </c>
      <c r="L241">
        <v>19</v>
      </c>
      <c r="M241">
        <v>19</v>
      </c>
      <c r="N241">
        <v>0</v>
      </c>
      <c r="O241" t="s">
        <v>24</v>
      </c>
    </row>
    <row r="242" spans="1:15" x14ac:dyDescent="0.35">
      <c r="A242" t="s">
        <v>335</v>
      </c>
      <c r="B242" t="s">
        <v>350</v>
      </c>
      <c r="C242" t="s">
        <v>341</v>
      </c>
      <c r="D242" t="s">
        <v>548</v>
      </c>
      <c r="F242" t="s">
        <v>15</v>
      </c>
      <c r="G242" t="s">
        <v>23</v>
      </c>
      <c r="H242" t="s">
        <v>477</v>
      </c>
      <c r="I242">
        <v>927</v>
      </c>
      <c r="J242">
        <v>25</v>
      </c>
      <c r="K242">
        <v>19</v>
      </c>
      <c r="L242">
        <v>19</v>
      </c>
      <c r="M242">
        <v>19</v>
      </c>
      <c r="N242">
        <v>0</v>
      </c>
      <c r="O242" t="s">
        <v>24</v>
      </c>
    </row>
    <row r="243" spans="1:15" x14ac:dyDescent="0.35">
      <c r="A243" t="s">
        <v>335</v>
      </c>
      <c r="B243" t="s">
        <v>351</v>
      </c>
      <c r="C243" t="s">
        <v>348</v>
      </c>
      <c r="D243" t="s">
        <v>548</v>
      </c>
      <c r="F243" t="s">
        <v>15</v>
      </c>
      <c r="G243" t="s">
        <v>23</v>
      </c>
      <c r="H243" t="s">
        <v>477</v>
      </c>
      <c r="I243">
        <v>885</v>
      </c>
      <c r="J243">
        <v>12</v>
      </c>
      <c r="K243">
        <v>18</v>
      </c>
      <c r="L243">
        <v>18</v>
      </c>
      <c r="M243">
        <v>18</v>
      </c>
      <c r="N243">
        <v>0</v>
      </c>
      <c r="O243" t="s">
        <v>24</v>
      </c>
    </row>
    <row r="244" spans="1:15" x14ac:dyDescent="0.35">
      <c r="A244" t="s">
        <v>335</v>
      </c>
      <c r="B244" t="s">
        <v>352</v>
      </c>
      <c r="C244" t="s">
        <v>353</v>
      </c>
      <c r="D244" t="s">
        <v>548</v>
      </c>
      <c r="F244" t="s">
        <v>15</v>
      </c>
      <c r="G244" t="s">
        <v>23</v>
      </c>
      <c r="H244" t="s">
        <v>477</v>
      </c>
      <c r="I244">
        <v>785</v>
      </c>
      <c r="J244">
        <v>24</v>
      </c>
      <c r="K244">
        <v>16</v>
      </c>
      <c r="L244">
        <v>16</v>
      </c>
      <c r="M244">
        <v>16</v>
      </c>
      <c r="N244">
        <v>0</v>
      </c>
      <c r="O244" t="s">
        <v>24</v>
      </c>
    </row>
    <row r="245" spans="1:15" x14ac:dyDescent="0.35">
      <c r="A245" t="s">
        <v>335</v>
      </c>
      <c r="B245" t="s">
        <v>354</v>
      </c>
      <c r="C245" t="s">
        <v>348</v>
      </c>
      <c r="D245" t="s">
        <v>548</v>
      </c>
      <c r="F245" t="s">
        <v>15</v>
      </c>
      <c r="G245" t="s">
        <v>23</v>
      </c>
      <c r="H245" t="s">
        <v>477</v>
      </c>
      <c r="I245">
        <v>687</v>
      </c>
      <c r="J245">
        <v>10</v>
      </c>
      <c r="K245">
        <v>14</v>
      </c>
      <c r="L245">
        <v>14</v>
      </c>
      <c r="M245">
        <v>14</v>
      </c>
      <c r="N245">
        <v>0</v>
      </c>
      <c r="O245" t="s">
        <v>24</v>
      </c>
    </row>
    <row r="246" spans="1:15" x14ac:dyDescent="0.35">
      <c r="A246" t="s">
        <v>335</v>
      </c>
      <c r="B246" t="s">
        <v>357</v>
      </c>
      <c r="C246" t="s">
        <v>348</v>
      </c>
      <c r="D246" t="s">
        <v>548</v>
      </c>
      <c r="F246" t="s">
        <v>15</v>
      </c>
      <c r="G246" t="s">
        <v>23</v>
      </c>
      <c r="H246" t="s">
        <v>477</v>
      </c>
      <c r="I246">
        <v>661</v>
      </c>
      <c r="J246">
        <v>12</v>
      </c>
      <c r="K246">
        <v>13</v>
      </c>
      <c r="L246">
        <v>13</v>
      </c>
      <c r="M246">
        <v>13</v>
      </c>
      <c r="N246">
        <v>0</v>
      </c>
      <c r="O246" t="s">
        <v>24</v>
      </c>
    </row>
    <row r="247" spans="1:15" x14ac:dyDescent="0.35">
      <c r="A247" t="s">
        <v>335</v>
      </c>
      <c r="B247" t="s">
        <v>355</v>
      </c>
      <c r="C247" t="s">
        <v>341</v>
      </c>
      <c r="D247" t="s">
        <v>548</v>
      </c>
      <c r="F247" t="s">
        <v>15</v>
      </c>
      <c r="G247" t="s">
        <v>23</v>
      </c>
      <c r="H247" t="s">
        <v>477</v>
      </c>
      <c r="I247">
        <v>641</v>
      </c>
      <c r="J247">
        <v>24</v>
      </c>
      <c r="K247">
        <v>13</v>
      </c>
      <c r="L247">
        <v>13</v>
      </c>
      <c r="M247">
        <v>13</v>
      </c>
      <c r="N247">
        <v>0</v>
      </c>
      <c r="O247" t="s">
        <v>24</v>
      </c>
    </row>
    <row r="248" spans="1:15" x14ac:dyDescent="0.35">
      <c r="A248" t="s">
        <v>335</v>
      </c>
      <c r="B248" t="s">
        <v>356</v>
      </c>
      <c r="C248" t="s">
        <v>353</v>
      </c>
      <c r="D248" t="s">
        <v>548</v>
      </c>
      <c r="F248" t="s">
        <v>15</v>
      </c>
      <c r="G248" t="s">
        <v>23</v>
      </c>
      <c r="H248" t="s">
        <v>477</v>
      </c>
      <c r="I248">
        <v>634</v>
      </c>
      <c r="J248">
        <v>12</v>
      </c>
      <c r="K248">
        <v>13</v>
      </c>
      <c r="L248">
        <v>13</v>
      </c>
      <c r="M248">
        <v>13</v>
      </c>
      <c r="N248">
        <v>0</v>
      </c>
      <c r="O248" t="s">
        <v>24</v>
      </c>
    </row>
    <row r="249" spans="1:15" x14ac:dyDescent="0.35">
      <c r="A249" t="s">
        <v>335</v>
      </c>
      <c r="B249" t="s">
        <v>358</v>
      </c>
      <c r="C249" t="s">
        <v>341</v>
      </c>
      <c r="D249" t="s">
        <v>548</v>
      </c>
      <c r="F249" t="s">
        <v>15</v>
      </c>
      <c r="G249" t="s">
        <v>15</v>
      </c>
      <c r="H249" t="s">
        <v>477</v>
      </c>
      <c r="I249">
        <v>295</v>
      </c>
      <c r="J249">
        <v>15</v>
      </c>
      <c r="K249">
        <v>6</v>
      </c>
      <c r="L249">
        <v>6</v>
      </c>
      <c r="M249">
        <v>6</v>
      </c>
      <c r="N249">
        <v>0</v>
      </c>
      <c r="O249" t="s">
        <v>24</v>
      </c>
    </row>
    <row r="250" spans="1:15" x14ac:dyDescent="0.35">
      <c r="A250" t="s">
        <v>397</v>
      </c>
      <c r="B250" t="s">
        <v>423</v>
      </c>
      <c r="C250" t="s">
        <v>424</v>
      </c>
      <c r="D250" t="s">
        <v>548</v>
      </c>
      <c r="F250" t="s">
        <v>15</v>
      </c>
      <c r="G250" t="s">
        <v>15</v>
      </c>
      <c r="H250" t="s">
        <v>477</v>
      </c>
      <c r="I250" s="183">
        <v>1169</v>
      </c>
      <c r="J250">
        <v>10</v>
      </c>
      <c r="K250">
        <v>23</v>
      </c>
      <c r="L250">
        <v>23</v>
      </c>
      <c r="M250">
        <v>23</v>
      </c>
      <c r="N250">
        <v>0</v>
      </c>
      <c r="O250" t="s">
        <v>43</v>
      </c>
    </row>
    <row r="251" spans="1:15" x14ac:dyDescent="0.35">
      <c r="A251" t="s">
        <v>28</v>
      </c>
      <c r="B251" t="s">
        <v>558</v>
      </c>
      <c r="C251" t="s">
        <v>559</v>
      </c>
      <c r="D251" t="s">
        <v>548</v>
      </c>
      <c r="F251" t="s">
        <v>15</v>
      </c>
      <c r="G251" t="s">
        <v>23</v>
      </c>
      <c r="H251" t="s">
        <v>477</v>
      </c>
      <c r="I251" s="183">
        <v>1142</v>
      </c>
      <c r="J251">
        <v>16</v>
      </c>
      <c r="K251">
        <v>23</v>
      </c>
      <c r="L251">
        <v>23</v>
      </c>
      <c r="M251">
        <v>23</v>
      </c>
      <c r="N251">
        <v>8</v>
      </c>
      <c r="O251" t="s">
        <v>43</v>
      </c>
    </row>
    <row r="252" spans="1:15" ht="29" x14ac:dyDescent="0.35">
      <c r="A252" t="s">
        <v>335</v>
      </c>
      <c r="B252" t="s">
        <v>579</v>
      </c>
      <c r="C252" s="3" t="s">
        <v>522</v>
      </c>
      <c r="D252" t="s">
        <v>548</v>
      </c>
      <c r="F252" t="s">
        <v>15</v>
      </c>
      <c r="G252" t="s">
        <v>23</v>
      </c>
      <c r="H252" t="s">
        <v>477</v>
      </c>
      <c r="I252">
        <v>756</v>
      </c>
      <c r="J252">
        <v>20</v>
      </c>
      <c r="K252">
        <v>15</v>
      </c>
      <c r="L252">
        <v>15</v>
      </c>
      <c r="M252">
        <v>15</v>
      </c>
      <c r="N252" t="e">
        <v>#REF!</v>
      </c>
      <c r="O252" t="s">
        <v>43</v>
      </c>
    </row>
    <row r="253" spans="1:15" ht="29" x14ac:dyDescent="0.35">
      <c r="A253" t="s">
        <v>335</v>
      </c>
      <c r="B253" t="s">
        <v>526</v>
      </c>
      <c r="C253" s="3" t="s">
        <v>525</v>
      </c>
      <c r="D253" t="s">
        <v>548</v>
      </c>
      <c r="F253" t="s">
        <v>15</v>
      </c>
      <c r="G253" t="s">
        <v>23</v>
      </c>
      <c r="H253" t="s">
        <v>477</v>
      </c>
      <c r="I253">
        <v>634</v>
      </c>
      <c r="J253" t="s">
        <v>17</v>
      </c>
      <c r="K253">
        <v>13</v>
      </c>
      <c r="L253">
        <v>13</v>
      </c>
      <c r="M253">
        <v>13</v>
      </c>
      <c r="N253">
        <v>0</v>
      </c>
      <c r="O253" t="s">
        <v>43</v>
      </c>
    </row>
    <row r="254" spans="1:15" x14ac:dyDescent="0.35">
      <c r="A254" t="s">
        <v>335</v>
      </c>
      <c r="B254" t="s">
        <v>361</v>
      </c>
      <c r="C254" t="s">
        <v>341</v>
      </c>
      <c r="D254" t="s">
        <v>548</v>
      </c>
      <c r="F254" t="s">
        <v>15</v>
      </c>
      <c r="G254" t="s">
        <v>15</v>
      </c>
      <c r="H254" t="s">
        <v>16</v>
      </c>
      <c r="I254">
        <v>626</v>
      </c>
      <c r="J254">
        <v>10</v>
      </c>
      <c r="K254">
        <v>13</v>
      </c>
      <c r="L254">
        <v>13</v>
      </c>
      <c r="M254">
        <v>13</v>
      </c>
      <c r="N254">
        <v>0</v>
      </c>
      <c r="O254" t="s">
        <v>43</v>
      </c>
    </row>
    <row r="255" spans="1:15" ht="29" x14ac:dyDescent="0.35">
      <c r="A255" t="s">
        <v>335</v>
      </c>
      <c r="B255" t="s">
        <v>524</v>
      </c>
      <c r="C255" s="3" t="s">
        <v>525</v>
      </c>
      <c r="D255" t="s">
        <v>548</v>
      </c>
      <c r="F255" t="s">
        <v>15</v>
      </c>
      <c r="G255" t="s">
        <v>23</v>
      </c>
      <c r="H255" t="s">
        <v>477</v>
      </c>
      <c r="I255">
        <v>587</v>
      </c>
      <c r="J255" t="s">
        <v>17</v>
      </c>
      <c r="K255">
        <v>12</v>
      </c>
      <c r="L255">
        <v>12</v>
      </c>
      <c r="M255">
        <v>12</v>
      </c>
      <c r="N255">
        <v>0</v>
      </c>
      <c r="O255" t="s">
        <v>43</v>
      </c>
    </row>
    <row r="256" spans="1:15" x14ac:dyDescent="0.35">
      <c r="A256" t="s">
        <v>335</v>
      </c>
      <c r="B256" t="s">
        <v>523</v>
      </c>
      <c r="C256" t="s">
        <v>22</v>
      </c>
      <c r="D256" t="s">
        <v>22</v>
      </c>
      <c r="F256" t="s">
        <v>15</v>
      </c>
      <c r="G256" t="s">
        <v>23</v>
      </c>
      <c r="H256" t="s">
        <v>477</v>
      </c>
      <c r="I256">
        <v>578</v>
      </c>
      <c r="J256" t="s">
        <v>17</v>
      </c>
      <c r="K256">
        <v>12</v>
      </c>
      <c r="L256">
        <v>12</v>
      </c>
      <c r="M256">
        <v>12</v>
      </c>
      <c r="N256">
        <v>0</v>
      </c>
      <c r="O256" t="s">
        <v>43</v>
      </c>
    </row>
    <row r="257" spans="1:15" x14ac:dyDescent="0.35">
      <c r="A257" t="s">
        <v>335</v>
      </c>
      <c r="B257" t="s">
        <v>527</v>
      </c>
      <c r="C257" t="s">
        <v>65</v>
      </c>
      <c r="D257" t="s">
        <v>22</v>
      </c>
      <c r="F257" t="s">
        <v>15</v>
      </c>
      <c r="G257" t="s">
        <v>23</v>
      </c>
      <c r="H257" t="s">
        <v>477</v>
      </c>
      <c r="I257">
        <v>555</v>
      </c>
      <c r="J257" t="s">
        <v>17</v>
      </c>
      <c r="K257">
        <v>11</v>
      </c>
      <c r="L257">
        <v>11</v>
      </c>
      <c r="M257">
        <v>11</v>
      </c>
      <c r="N257">
        <v>0</v>
      </c>
      <c r="O257" t="s">
        <v>396</v>
      </c>
    </row>
    <row r="258" spans="1:15" ht="29" x14ac:dyDescent="0.35">
      <c r="A258" t="s">
        <v>335</v>
      </c>
      <c r="B258" t="s">
        <v>580</v>
      </c>
      <c r="C258" s="3" t="s">
        <v>522</v>
      </c>
      <c r="D258" t="s">
        <v>548</v>
      </c>
      <c r="F258" t="s">
        <v>15</v>
      </c>
      <c r="G258" t="s">
        <v>23</v>
      </c>
      <c r="H258" t="s">
        <v>477</v>
      </c>
      <c r="I258">
        <v>500</v>
      </c>
      <c r="J258">
        <v>10</v>
      </c>
      <c r="K258">
        <v>10</v>
      </c>
      <c r="L258">
        <v>10</v>
      </c>
      <c r="M258">
        <v>10</v>
      </c>
      <c r="N258">
        <v>0</v>
      </c>
      <c r="O258" t="s">
        <v>43</v>
      </c>
    </row>
    <row r="259" spans="1:15" ht="29" x14ac:dyDescent="0.35">
      <c r="A259" t="s">
        <v>335</v>
      </c>
      <c r="B259" t="s">
        <v>581</v>
      </c>
      <c r="C259" s="3" t="s">
        <v>522</v>
      </c>
      <c r="D259" t="s">
        <v>548</v>
      </c>
      <c r="F259" t="s">
        <v>15</v>
      </c>
      <c r="G259" t="s">
        <v>23</v>
      </c>
      <c r="H259" t="s">
        <v>477</v>
      </c>
      <c r="I259">
        <v>479</v>
      </c>
      <c r="J259">
        <v>10</v>
      </c>
      <c r="K259">
        <v>10</v>
      </c>
      <c r="L259">
        <v>10</v>
      </c>
      <c r="M259">
        <v>10</v>
      </c>
      <c r="N259">
        <v>0</v>
      </c>
      <c r="O259" t="s">
        <v>43</v>
      </c>
    </row>
    <row r="260" spans="1:15" ht="29" x14ac:dyDescent="0.35">
      <c r="A260" t="s">
        <v>335</v>
      </c>
      <c r="B260" t="s">
        <v>583</v>
      </c>
      <c r="C260" s="3" t="s">
        <v>525</v>
      </c>
      <c r="D260" t="s">
        <v>548</v>
      </c>
      <c r="F260" t="s">
        <v>15</v>
      </c>
      <c r="G260" t="s">
        <v>23</v>
      </c>
      <c r="H260" t="s">
        <v>477</v>
      </c>
      <c r="I260">
        <v>467</v>
      </c>
      <c r="J260">
        <v>13</v>
      </c>
      <c r="K260">
        <v>9</v>
      </c>
      <c r="L260">
        <v>9</v>
      </c>
      <c r="M260">
        <v>9</v>
      </c>
      <c r="N260">
        <v>0</v>
      </c>
      <c r="O260" t="s">
        <v>43</v>
      </c>
    </row>
    <row r="261" spans="1:15" ht="29" x14ac:dyDescent="0.35">
      <c r="A261" t="s">
        <v>335</v>
      </c>
      <c r="B261" t="s">
        <v>582</v>
      </c>
      <c r="C261" s="3" t="s">
        <v>525</v>
      </c>
      <c r="D261" t="s">
        <v>548</v>
      </c>
      <c r="F261" t="s">
        <v>15</v>
      </c>
      <c r="G261" t="s">
        <v>23</v>
      </c>
      <c r="H261" t="s">
        <v>477</v>
      </c>
      <c r="I261">
        <v>355</v>
      </c>
      <c r="J261">
        <v>5</v>
      </c>
      <c r="K261">
        <v>7</v>
      </c>
      <c r="L261">
        <v>7</v>
      </c>
      <c r="M261">
        <v>7</v>
      </c>
      <c r="N261">
        <v>0</v>
      </c>
      <c r="O261" t="s">
        <v>43</v>
      </c>
    </row>
    <row r="262" spans="1:15" ht="29" x14ac:dyDescent="0.35">
      <c r="A262" t="s">
        <v>335</v>
      </c>
      <c r="B262" t="s">
        <v>521</v>
      </c>
      <c r="C262" s="3" t="s">
        <v>522</v>
      </c>
      <c r="D262" t="s">
        <v>548</v>
      </c>
      <c r="F262" t="s">
        <v>15</v>
      </c>
      <c r="G262" t="s">
        <v>23</v>
      </c>
      <c r="H262" t="s">
        <v>477</v>
      </c>
      <c r="I262">
        <v>329</v>
      </c>
      <c r="J262" t="s">
        <v>17</v>
      </c>
      <c r="K262">
        <v>7</v>
      </c>
      <c r="L262">
        <v>7</v>
      </c>
      <c r="M262">
        <v>7</v>
      </c>
      <c r="N262">
        <v>0</v>
      </c>
      <c r="O262" t="s">
        <v>43</v>
      </c>
    </row>
    <row r="263" spans="1:15" x14ac:dyDescent="0.35">
      <c r="A263" t="s">
        <v>362</v>
      </c>
      <c r="B263" t="s">
        <v>363</v>
      </c>
      <c r="C263" t="s">
        <v>364</v>
      </c>
      <c r="D263" t="s">
        <v>22</v>
      </c>
      <c r="F263" t="s">
        <v>31</v>
      </c>
      <c r="G263" t="s">
        <v>23</v>
      </c>
      <c r="H263" t="s">
        <v>16</v>
      </c>
      <c r="I263" s="183">
        <v>1476</v>
      </c>
      <c r="J263">
        <v>60</v>
      </c>
      <c r="K263">
        <v>30</v>
      </c>
      <c r="L263">
        <v>30</v>
      </c>
      <c r="N263">
        <v>30</v>
      </c>
      <c r="O263" t="s">
        <v>24</v>
      </c>
    </row>
    <row r="264" spans="1:15" x14ac:dyDescent="0.35">
      <c r="A264" t="s">
        <v>362</v>
      </c>
      <c r="B264" t="s">
        <v>366</v>
      </c>
      <c r="C264" t="s">
        <v>364</v>
      </c>
      <c r="D264" t="s">
        <v>22</v>
      </c>
      <c r="F264" t="s">
        <v>31</v>
      </c>
      <c r="G264" t="s">
        <v>23</v>
      </c>
      <c r="H264" t="s">
        <v>16</v>
      </c>
      <c r="I264" s="183">
        <v>1466</v>
      </c>
      <c r="J264">
        <v>60</v>
      </c>
      <c r="K264">
        <v>29</v>
      </c>
      <c r="L264">
        <v>29</v>
      </c>
      <c r="N264">
        <v>29</v>
      </c>
      <c r="O264" t="s">
        <v>24</v>
      </c>
    </row>
    <row r="265" spans="1:15" x14ac:dyDescent="0.35">
      <c r="A265" t="s">
        <v>362</v>
      </c>
      <c r="B265" t="s">
        <v>365</v>
      </c>
      <c r="C265" t="s">
        <v>22</v>
      </c>
      <c r="D265" t="s">
        <v>22</v>
      </c>
      <c r="F265" t="s">
        <v>14</v>
      </c>
      <c r="G265" t="s">
        <v>23</v>
      </c>
      <c r="H265" t="s">
        <v>16</v>
      </c>
      <c r="I265" s="183">
        <v>1506</v>
      </c>
      <c r="J265">
        <v>56</v>
      </c>
      <c r="K265">
        <v>28</v>
      </c>
      <c r="L265">
        <v>30</v>
      </c>
      <c r="M265">
        <v>28</v>
      </c>
      <c r="N265">
        <v>2</v>
      </c>
      <c r="O265" t="s">
        <v>24</v>
      </c>
    </row>
    <row r="266" spans="1:15" x14ac:dyDescent="0.35">
      <c r="A266" t="s">
        <v>362</v>
      </c>
      <c r="B266" t="s">
        <v>372</v>
      </c>
      <c r="C266" t="s">
        <v>22</v>
      </c>
      <c r="D266" t="s">
        <v>22</v>
      </c>
      <c r="F266" t="s">
        <v>31</v>
      </c>
      <c r="G266" t="s">
        <v>23</v>
      </c>
      <c r="H266" t="s">
        <v>16</v>
      </c>
      <c r="I266" s="183">
        <v>1015</v>
      </c>
      <c r="J266">
        <v>46</v>
      </c>
      <c r="K266">
        <v>20</v>
      </c>
      <c r="L266">
        <v>20</v>
      </c>
      <c r="N266">
        <v>20</v>
      </c>
      <c r="O266" t="s">
        <v>24</v>
      </c>
    </row>
    <row r="267" spans="1:15" x14ac:dyDescent="0.35">
      <c r="A267" t="s">
        <v>362</v>
      </c>
      <c r="B267" t="s">
        <v>369</v>
      </c>
      <c r="C267" t="s">
        <v>22</v>
      </c>
      <c r="D267" t="s">
        <v>22</v>
      </c>
      <c r="F267" t="s">
        <v>31</v>
      </c>
      <c r="G267" t="s">
        <v>23</v>
      </c>
      <c r="H267" t="s">
        <v>16</v>
      </c>
      <c r="I267" s="183">
        <v>1011</v>
      </c>
      <c r="J267">
        <v>46</v>
      </c>
      <c r="K267">
        <v>20</v>
      </c>
      <c r="L267">
        <v>20</v>
      </c>
      <c r="N267">
        <v>20</v>
      </c>
      <c r="O267" t="s">
        <v>24</v>
      </c>
    </row>
    <row r="268" spans="1:15" x14ac:dyDescent="0.35">
      <c r="A268" t="s">
        <v>362</v>
      </c>
      <c r="B268" t="s">
        <v>373</v>
      </c>
      <c r="C268" t="s">
        <v>22</v>
      </c>
      <c r="D268" t="s">
        <v>22</v>
      </c>
      <c r="F268" t="s">
        <v>31</v>
      </c>
      <c r="G268" t="s">
        <v>23</v>
      </c>
      <c r="H268" t="s">
        <v>16</v>
      </c>
      <c r="I268" s="183">
        <v>1009</v>
      </c>
      <c r="J268">
        <v>44</v>
      </c>
      <c r="K268">
        <v>20</v>
      </c>
      <c r="L268">
        <v>20</v>
      </c>
      <c r="N268">
        <v>20</v>
      </c>
      <c r="O268" t="s">
        <v>24</v>
      </c>
    </row>
    <row r="269" spans="1:15" x14ac:dyDescent="0.35">
      <c r="A269" t="s">
        <v>362</v>
      </c>
      <c r="B269" t="s">
        <v>371</v>
      </c>
      <c r="C269" t="s">
        <v>22</v>
      </c>
      <c r="D269" t="s">
        <v>22</v>
      </c>
      <c r="F269" t="s">
        <v>31</v>
      </c>
      <c r="G269" t="s">
        <v>23</v>
      </c>
      <c r="H269" t="s">
        <v>16</v>
      </c>
      <c r="I269" s="183">
        <v>1008</v>
      </c>
      <c r="J269">
        <v>42</v>
      </c>
      <c r="K269">
        <v>20</v>
      </c>
      <c r="L269">
        <v>20</v>
      </c>
      <c r="N269">
        <v>20</v>
      </c>
      <c r="O269" t="s">
        <v>24</v>
      </c>
    </row>
    <row r="270" spans="1:15" x14ac:dyDescent="0.35">
      <c r="A270" t="s">
        <v>362</v>
      </c>
      <c r="B270" t="s">
        <v>367</v>
      </c>
      <c r="C270" t="s">
        <v>22</v>
      </c>
      <c r="D270" t="s">
        <v>22</v>
      </c>
      <c r="F270" t="s">
        <v>14</v>
      </c>
      <c r="G270" t="s">
        <v>23</v>
      </c>
      <c r="H270" t="s">
        <v>16</v>
      </c>
      <c r="I270" s="183">
        <v>1030</v>
      </c>
      <c r="J270">
        <v>46</v>
      </c>
      <c r="K270">
        <v>20</v>
      </c>
      <c r="L270">
        <v>21</v>
      </c>
      <c r="M270">
        <v>20</v>
      </c>
      <c r="N270">
        <v>1</v>
      </c>
      <c r="O270" t="s">
        <v>24</v>
      </c>
    </row>
    <row r="271" spans="1:15" x14ac:dyDescent="0.35">
      <c r="A271" t="s">
        <v>362</v>
      </c>
      <c r="B271" t="s">
        <v>368</v>
      </c>
      <c r="C271" t="s">
        <v>22</v>
      </c>
      <c r="D271" t="s">
        <v>22</v>
      </c>
      <c r="F271" t="s">
        <v>14</v>
      </c>
      <c r="G271" t="s">
        <v>23</v>
      </c>
      <c r="H271" t="s">
        <v>16</v>
      </c>
      <c r="I271" s="183">
        <v>1029</v>
      </c>
      <c r="J271">
        <v>42</v>
      </c>
      <c r="K271">
        <v>20</v>
      </c>
      <c r="L271">
        <v>21</v>
      </c>
      <c r="M271">
        <v>20</v>
      </c>
      <c r="N271">
        <v>1</v>
      </c>
      <c r="O271" t="s">
        <v>24</v>
      </c>
    </row>
    <row r="272" spans="1:15" x14ac:dyDescent="0.35">
      <c r="A272" t="s">
        <v>362</v>
      </c>
      <c r="B272" t="s">
        <v>374</v>
      </c>
      <c r="C272" t="s">
        <v>22</v>
      </c>
      <c r="D272" t="s">
        <v>22</v>
      </c>
      <c r="F272" t="s">
        <v>14</v>
      </c>
      <c r="G272" t="s">
        <v>23</v>
      </c>
      <c r="H272" t="s">
        <v>16</v>
      </c>
      <c r="I272" s="183">
        <v>1016</v>
      </c>
      <c r="J272">
        <v>36</v>
      </c>
      <c r="K272">
        <v>20</v>
      </c>
      <c r="L272">
        <v>20</v>
      </c>
      <c r="M272">
        <v>20</v>
      </c>
      <c r="N272">
        <v>0</v>
      </c>
      <c r="O272" t="s">
        <v>24</v>
      </c>
    </row>
    <row r="273" spans="1:15" x14ac:dyDescent="0.35">
      <c r="A273" t="s">
        <v>362</v>
      </c>
      <c r="B273" t="s">
        <v>370</v>
      </c>
      <c r="C273" t="s">
        <v>22</v>
      </c>
      <c r="D273" t="s">
        <v>22</v>
      </c>
      <c r="F273" t="s">
        <v>31</v>
      </c>
      <c r="G273" t="s">
        <v>23</v>
      </c>
      <c r="H273" t="s">
        <v>16</v>
      </c>
      <c r="I273">
        <v>985</v>
      </c>
      <c r="J273">
        <v>43</v>
      </c>
      <c r="K273">
        <v>20</v>
      </c>
      <c r="L273">
        <v>20</v>
      </c>
      <c r="N273">
        <v>20</v>
      </c>
      <c r="O273" t="s">
        <v>24</v>
      </c>
    </row>
    <row r="274" spans="1:15" x14ac:dyDescent="0.35">
      <c r="A274" t="s">
        <v>362</v>
      </c>
      <c r="B274" t="s">
        <v>375</v>
      </c>
      <c r="C274" t="s">
        <v>22</v>
      </c>
      <c r="D274" t="s">
        <v>22</v>
      </c>
      <c r="F274" t="s">
        <v>14</v>
      </c>
      <c r="G274" t="s">
        <v>23</v>
      </c>
      <c r="H274" t="s">
        <v>16</v>
      </c>
      <c r="I274">
        <v>960</v>
      </c>
      <c r="J274" t="s">
        <v>17</v>
      </c>
      <c r="K274">
        <v>16</v>
      </c>
      <c r="L274">
        <v>19</v>
      </c>
      <c r="M274">
        <v>16</v>
      </c>
      <c r="N274">
        <v>3</v>
      </c>
      <c r="O274" t="s">
        <v>24</v>
      </c>
    </row>
    <row r="275" spans="1:15" x14ac:dyDescent="0.35">
      <c r="A275" t="s">
        <v>362</v>
      </c>
      <c r="B275" t="s">
        <v>376</v>
      </c>
      <c r="C275" t="s">
        <v>22</v>
      </c>
      <c r="D275" t="s">
        <v>22</v>
      </c>
      <c r="F275" t="s">
        <v>14</v>
      </c>
      <c r="G275" t="s">
        <v>23</v>
      </c>
      <c r="H275" t="s">
        <v>23</v>
      </c>
      <c r="I275">
        <v>646</v>
      </c>
      <c r="J275" t="s">
        <v>17</v>
      </c>
      <c r="K275">
        <v>11</v>
      </c>
      <c r="L275">
        <v>13</v>
      </c>
      <c r="M275">
        <v>11</v>
      </c>
      <c r="N275">
        <v>2</v>
      </c>
      <c r="O275" t="s">
        <v>24</v>
      </c>
    </row>
    <row r="276" spans="1:15" x14ac:dyDescent="0.35">
      <c r="A276" t="s">
        <v>362</v>
      </c>
      <c r="B276" t="s">
        <v>378</v>
      </c>
      <c r="C276" t="s">
        <v>65</v>
      </c>
      <c r="D276" t="s">
        <v>22</v>
      </c>
      <c r="F276" t="s">
        <v>15</v>
      </c>
      <c r="G276" t="s">
        <v>15</v>
      </c>
      <c r="H276" t="s">
        <v>23</v>
      </c>
      <c r="I276" s="183">
        <v>1415</v>
      </c>
      <c r="J276">
        <v>100</v>
      </c>
      <c r="K276">
        <v>28</v>
      </c>
      <c r="L276">
        <v>28</v>
      </c>
      <c r="N276">
        <v>28</v>
      </c>
      <c r="O276" t="s">
        <v>61</v>
      </c>
    </row>
    <row r="277" spans="1:15" x14ac:dyDescent="0.35">
      <c r="A277" t="s">
        <v>362</v>
      </c>
      <c r="B277" t="s">
        <v>380</v>
      </c>
      <c r="C277" t="s">
        <v>65</v>
      </c>
      <c r="D277" t="s">
        <v>22</v>
      </c>
      <c r="F277" t="s">
        <v>15</v>
      </c>
      <c r="G277" t="s">
        <v>15</v>
      </c>
      <c r="H277" t="s">
        <v>16</v>
      </c>
      <c r="I277" s="183">
        <v>1014</v>
      </c>
      <c r="J277">
        <v>73</v>
      </c>
      <c r="K277">
        <v>20</v>
      </c>
      <c r="L277">
        <v>20</v>
      </c>
      <c r="N277">
        <v>20</v>
      </c>
      <c r="O277" t="s">
        <v>61</v>
      </c>
    </row>
    <row r="278" spans="1:15" x14ac:dyDescent="0.35">
      <c r="A278" t="s">
        <v>362</v>
      </c>
      <c r="B278" t="s">
        <v>377</v>
      </c>
      <c r="C278" t="s">
        <v>22</v>
      </c>
      <c r="D278" t="s">
        <v>22</v>
      </c>
      <c r="F278" t="s">
        <v>14</v>
      </c>
      <c r="G278" t="s">
        <v>23</v>
      </c>
      <c r="H278" t="s">
        <v>16</v>
      </c>
      <c r="I278">
        <v>997</v>
      </c>
      <c r="J278">
        <v>44</v>
      </c>
      <c r="K278">
        <v>18</v>
      </c>
      <c r="L278">
        <v>20</v>
      </c>
      <c r="M278">
        <v>18</v>
      </c>
      <c r="N278">
        <v>2</v>
      </c>
      <c r="O278" t="s">
        <v>43</v>
      </c>
    </row>
    <row r="279" spans="1:15" x14ac:dyDescent="0.35">
      <c r="A279" t="s">
        <v>362</v>
      </c>
      <c r="B279" t="s">
        <v>382</v>
      </c>
      <c r="C279" t="s">
        <v>383</v>
      </c>
      <c r="D279" t="s">
        <v>22</v>
      </c>
      <c r="F279" t="s">
        <v>15</v>
      </c>
      <c r="G279" t="s">
        <v>15</v>
      </c>
      <c r="H279" t="s">
        <v>23</v>
      </c>
      <c r="I279">
        <v>481</v>
      </c>
      <c r="J279" t="s">
        <v>17</v>
      </c>
      <c r="K279">
        <v>10</v>
      </c>
      <c r="L279">
        <v>10</v>
      </c>
      <c r="N279">
        <v>10</v>
      </c>
      <c r="O279" t="s">
        <v>61</v>
      </c>
    </row>
    <row r="280" spans="1:15" x14ac:dyDescent="0.35">
      <c r="A280" t="s">
        <v>384</v>
      </c>
      <c r="B280" t="s">
        <v>385</v>
      </c>
      <c r="C280" t="s">
        <v>22</v>
      </c>
      <c r="D280" t="s">
        <v>548</v>
      </c>
      <c r="F280" t="s">
        <v>31</v>
      </c>
      <c r="G280" t="s">
        <v>23</v>
      </c>
      <c r="H280" t="s">
        <v>16</v>
      </c>
      <c r="I280" s="183">
        <v>1171</v>
      </c>
      <c r="J280">
        <v>40</v>
      </c>
      <c r="K280">
        <v>23</v>
      </c>
      <c r="L280">
        <v>23</v>
      </c>
      <c r="N280">
        <v>23</v>
      </c>
      <c r="O280" t="s">
        <v>24</v>
      </c>
    </row>
    <row r="281" spans="1:15" x14ac:dyDescent="0.35">
      <c r="A281" t="s">
        <v>384</v>
      </c>
      <c r="B281" t="s">
        <v>386</v>
      </c>
      <c r="C281" t="s">
        <v>22</v>
      </c>
      <c r="D281" t="s">
        <v>22</v>
      </c>
      <c r="F281" t="s">
        <v>31</v>
      </c>
      <c r="G281" t="s">
        <v>23</v>
      </c>
      <c r="H281" t="s">
        <v>16</v>
      </c>
      <c r="I281" s="183">
        <v>1047</v>
      </c>
      <c r="J281">
        <v>40</v>
      </c>
      <c r="K281">
        <v>13</v>
      </c>
      <c r="L281">
        <v>21</v>
      </c>
      <c r="M281">
        <v>13</v>
      </c>
      <c r="N281">
        <v>8</v>
      </c>
      <c r="O281" t="s">
        <v>24</v>
      </c>
    </row>
    <row r="282" spans="1:15" x14ac:dyDescent="0.35">
      <c r="A282" t="s">
        <v>384</v>
      </c>
      <c r="B282" t="s">
        <v>388</v>
      </c>
      <c r="C282" t="s">
        <v>22</v>
      </c>
      <c r="D282" t="s">
        <v>22</v>
      </c>
      <c r="F282" t="s">
        <v>15</v>
      </c>
      <c r="G282" t="s">
        <v>23</v>
      </c>
      <c r="H282" t="s">
        <v>23</v>
      </c>
      <c r="I282">
        <v>797</v>
      </c>
      <c r="J282">
        <v>36</v>
      </c>
      <c r="K282">
        <v>12</v>
      </c>
      <c r="L282">
        <v>16</v>
      </c>
      <c r="M282">
        <v>12</v>
      </c>
      <c r="N282">
        <v>4</v>
      </c>
      <c r="O282" t="s">
        <v>24</v>
      </c>
    </row>
    <row r="283" spans="1:15" x14ac:dyDescent="0.35">
      <c r="A283" t="s">
        <v>44</v>
      </c>
      <c r="B283" t="s">
        <v>45</v>
      </c>
      <c r="C283" t="s">
        <v>22</v>
      </c>
      <c r="D283" t="s">
        <v>22</v>
      </c>
      <c r="F283" t="s">
        <v>14</v>
      </c>
      <c r="G283" t="s">
        <v>23</v>
      </c>
      <c r="H283" t="s">
        <v>477</v>
      </c>
      <c r="I283" s="183">
        <v>1141</v>
      </c>
      <c r="J283">
        <v>48</v>
      </c>
      <c r="K283">
        <v>19</v>
      </c>
      <c r="L283">
        <v>23</v>
      </c>
      <c r="M283">
        <v>19</v>
      </c>
      <c r="N283">
        <v>4</v>
      </c>
      <c r="O283" t="s">
        <v>43</v>
      </c>
    </row>
    <row r="284" spans="1:15" x14ac:dyDescent="0.35">
      <c r="A284" t="s">
        <v>384</v>
      </c>
      <c r="B284" t="s">
        <v>391</v>
      </c>
      <c r="C284" t="s">
        <v>42</v>
      </c>
      <c r="D284" t="s">
        <v>548</v>
      </c>
      <c r="F284" t="s">
        <v>31</v>
      </c>
      <c r="G284" t="s">
        <v>15</v>
      </c>
      <c r="H284" t="s">
        <v>16</v>
      </c>
      <c r="I284" s="183">
        <v>1108</v>
      </c>
      <c r="J284" t="s">
        <v>17</v>
      </c>
      <c r="K284">
        <v>21</v>
      </c>
      <c r="L284">
        <v>22</v>
      </c>
      <c r="M284">
        <v>21</v>
      </c>
      <c r="N284">
        <v>1</v>
      </c>
      <c r="O284" t="s">
        <v>43</v>
      </c>
    </row>
    <row r="285" spans="1:15" x14ac:dyDescent="0.35">
      <c r="A285" t="s">
        <v>384</v>
      </c>
      <c r="B285" t="s">
        <v>392</v>
      </c>
      <c r="C285" t="s">
        <v>393</v>
      </c>
      <c r="D285" t="s">
        <v>548</v>
      </c>
      <c r="F285" t="s">
        <v>15</v>
      </c>
      <c r="G285" t="s">
        <v>15</v>
      </c>
      <c r="H285" t="s">
        <v>16</v>
      </c>
      <c r="I285">
        <v>960</v>
      </c>
      <c r="J285" t="s">
        <v>17</v>
      </c>
      <c r="K285">
        <v>19</v>
      </c>
      <c r="L285">
        <v>19</v>
      </c>
      <c r="M285">
        <v>19</v>
      </c>
      <c r="N285">
        <v>0</v>
      </c>
      <c r="O285" t="s">
        <v>43</v>
      </c>
    </row>
    <row r="286" spans="1:15" x14ac:dyDescent="0.35">
      <c r="A286" t="s">
        <v>384</v>
      </c>
      <c r="B286" t="s">
        <v>394</v>
      </c>
      <c r="C286" t="s">
        <v>395</v>
      </c>
      <c r="D286" t="s">
        <v>22</v>
      </c>
      <c r="F286" t="s">
        <v>31</v>
      </c>
      <c r="G286" t="s">
        <v>23</v>
      </c>
      <c r="H286" t="s">
        <v>23</v>
      </c>
      <c r="I286">
        <v>950</v>
      </c>
      <c r="J286" t="s">
        <v>17</v>
      </c>
      <c r="K286">
        <v>19</v>
      </c>
      <c r="L286">
        <v>19</v>
      </c>
      <c r="M286">
        <v>19</v>
      </c>
      <c r="N286">
        <v>0</v>
      </c>
      <c r="O286" t="s">
        <v>396</v>
      </c>
    </row>
    <row r="287" spans="1:15" x14ac:dyDescent="0.35">
      <c r="A287" t="s">
        <v>397</v>
      </c>
      <c r="B287" t="s">
        <v>398</v>
      </c>
      <c r="C287" t="s">
        <v>399</v>
      </c>
      <c r="D287" t="s">
        <v>548</v>
      </c>
      <c r="F287" t="s">
        <v>15</v>
      </c>
      <c r="G287" t="s">
        <v>23</v>
      </c>
      <c r="H287" t="s">
        <v>477</v>
      </c>
      <c r="I287" s="183">
        <v>1254</v>
      </c>
      <c r="J287">
        <v>14</v>
      </c>
      <c r="K287">
        <v>25</v>
      </c>
      <c r="L287">
        <v>25</v>
      </c>
      <c r="M287">
        <v>25</v>
      </c>
      <c r="N287">
        <v>0</v>
      </c>
      <c r="O287" t="s">
        <v>24</v>
      </c>
    </row>
    <row r="288" spans="1:15" x14ac:dyDescent="0.35">
      <c r="A288" t="s">
        <v>397</v>
      </c>
      <c r="B288" t="s">
        <v>402</v>
      </c>
      <c r="C288" t="s">
        <v>403</v>
      </c>
      <c r="D288" t="s">
        <v>548</v>
      </c>
      <c r="F288" t="s">
        <v>15</v>
      </c>
      <c r="G288" t="s">
        <v>23</v>
      </c>
      <c r="H288" t="s">
        <v>477</v>
      </c>
      <c r="I288" s="183">
        <v>1179</v>
      </c>
      <c r="J288">
        <v>16</v>
      </c>
      <c r="K288">
        <v>24</v>
      </c>
      <c r="L288">
        <v>24</v>
      </c>
      <c r="M288">
        <v>24</v>
      </c>
      <c r="N288">
        <v>0</v>
      </c>
      <c r="O288" t="s">
        <v>24</v>
      </c>
    </row>
    <row r="289" spans="1:15" x14ac:dyDescent="0.35">
      <c r="A289" t="s">
        <v>397</v>
      </c>
      <c r="B289" t="s">
        <v>400</v>
      </c>
      <c r="C289" t="s">
        <v>401</v>
      </c>
      <c r="D289" t="s">
        <v>548</v>
      </c>
      <c r="F289" t="s">
        <v>15</v>
      </c>
      <c r="G289" t="s">
        <v>23</v>
      </c>
      <c r="H289" t="s">
        <v>477</v>
      </c>
      <c r="I289" s="183">
        <v>1177</v>
      </c>
      <c r="J289">
        <v>18</v>
      </c>
      <c r="K289">
        <v>24</v>
      </c>
      <c r="L289">
        <v>24</v>
      </c>
      <c r="M289">
        <v>24</v>
      </c>
      <c r="N289">
        <v>0</v>
      </c>
      <c r="O289" t="s">
        <v>24</v>
      </c>
    </row>
    <row r="290" spans="1:15" x14ac:dyDescent="0.35">
      <c r="A290" t="s">
        <v>397</v>
      </c>
      <c r="B290" t="s">
        <v>404</v>
      </c>
      <c r="C290" t="s">
        <v>405</v>
      </c>
      <c r="D290" t="s">
        <v>548</v>
      </c>
      <c r="F290" t="s">
        <v>15</v>
      </c>
      <c r="G290" t="s">
        <v>23</v>
      </c>
      <c r="H290" t="s">
        <v>477</v>
      </c>
      <c r="I290" s="183">
        <v>1161</v>
      </c>
      <c r="J290">
        <v>19</v>
      </c>
      <c r="K290">
        <v>23</v>
      </c>
      <c r="L290">
        <v>23</v>
      </c>
      <c r="M290">
        <v>23</v>
      </c>
      <c r="N290">
        <v>0</v>
      </c>
      <c r="O290" t="s">
        <v>24</v>
      </c>
    </row>
    <row r="291" spans="1:15" x14ac:dyDescent="0.35">
      <c r="A291" t="s">
        <v>397</v>
      </c>
      <c r="B291" t="s">
        <v>408</v>
      </c>
      <c r="C291" t="s">
        <v>409</v>
      </c>
      <c r="D291" t="s">
        <v>548</v>
      </c>
      <c r="F291" t="s">
        <v>15</v>
      </c>
      <c r="G291" t="s">
        <v>23</v>
      </c>
      <c r="H291" t="s">
        <v>477</v>
      </c>
      <c r="I291" s="183">
        <v>1156</v>
      </c>
      <c r="J291">
        <v>17</v>
      </c>
      <c r="K291">
        <v>23</v>
      </c>
      <c r="L291">
        <v>23</v>
      </c>
      <c r="M291">
        <v>23</v>
      </c>
      <c r="N291">
        <v>0</v>
      </c>
      <c r="O291" t="s">
        <v>24</v>
      </c>
    </row>
    <row r="292" spans="1:15" x14ac:dyDescent="0.35">
      <c r="A292" t="s">
        <v>397</v>
      </c>
      <c r="B292" t="s">
        <v>406</v>
      </c>
      <c r="C292" t="s">
        <v>407</v>
      </c>
      <c r="D292" t="s">
        <v>548</v>
      </c>
      <c r="F292" t="s">
        <v>15</v>
      </c>
      <c r="G292" t="s">
        <v>15</v>
      </c>
      <c r="H292" t="s">
        <v>477</v>
      </c>
      <c r="I292" s="183">
        <v>1151</v>
      </c>
      <c r="J292">
        <v>20</v>
      </c>
      <c r="K292">
        <v>23</v>
      </c>
      <c r="L292">
        <v>23</v>
      </c>
      <c r="M292">
        <v>23</v>
      </c>
      <c r="N292">
        <v>0</v>
      </c>
      <c r="O292" t="s">
        <v>24</v>
      </c>
    </row>
    <row r="293" spans="1:15" x14ac:dyDescent="0.35">
      <c r="A293" t="s">
        <v>397</v>
      </c>
      <c r="B293" t="s">
        <v>411</v>
      </c>
      <c r="C293" t="s">
        <v>412</v>
      </c>
      <c r="D293" t="s">
        <v>548</v>
      </c>
      <c r="F293" t="s">
        <v>15</v>
      </c>
      <c r="G293" t="s">
        <v>23</v>
      </c>
      <c r="H293" t="s">
        <v>477</v>
      </c>
      <c r="I293" s="183">
        <v>1067</v>
      </c>
      <c r="J293">
        <v>16</v>
      </c>
      <c r="K293">
        <v>21</v>
      </c>
      <c r="L293">
        <v>21</v>
      </c>
      <c r="M293">
        <v>21</v>
      </c>
      <c r="N293">
        <v>0</v>
      </c>
      <c r="O293" t="s">
        <v>24</v>
      </c>
    </row>
    <row r="294" spans="1:15" x14ac:dyDescent="0.35">
      <c r="A294" t="s">
        <v>397</v>
      </c>
      <c r="B294" t="s">
        <v>410</v>
      </c>
      <c r="C294" t="s">
        <v>22</v>
      </c>
      <c r="D294" t="s">
        <v>22</v>
      </c>
      <c r="F294" t="s">
        <v>31</v>
      </c>
      <c r="G294" t="s">
        <v>23</v>
      </c>
      <c r="H294" t="s">
        <v>477</v>
      </c>
      <c r="I294" s="183">
        <v>1027</v>
      </c>
      <c r="J294">
        <v>47</v>
      </c>
      <c r="K294">
        <v>15</v>
      </c>
      <c r="L294">
        <v>21</v>
      </c>
      <c r="M294">
        <v>15</v>
      </c>
      <c r="N294">
        <v>6</v>
      </c>
      <c r="O294" t="s">
        <v>24</v>
      </c>
    </row>
    <row r="295" spans="1:15" x14ac:dyDescent="0.35">
      <c r="A295" t="s">
        <v>397</v>
      </c>
      <c r="B295" t="s">
        <v>413</v>
      </c>
      <c r="C295" t="s">
        <v>22</v>
      </c>
      <c r="D295" t="s">
        <v>22</v>
      </c>
      <c r="F295" t="s">
        <v>31</v>
      </c>
      <c r="G295" t="s">
        <v>23</v>
      </c>
      <c r="H295" t="s">
        <v>477</v>
      </c>
      <c r="I295">
        <v>996</v>
      </c>
      <c r="J295">
        <v>44</v>
      </c>
      <c r="K295">
        <v>13</v>
      </c>
      <c r="L295">
        <v>20</v>
      </c>
      <c r="M295">
        <v>13</v>
      </c>
      <c r="N295">
        <v>7</v>
      </c>
      <c r="O295" t="s">
        <v>24</v>
      </c>
    </row>
    <row r="296" spans="1:15" x14ac:dyDescent="0.35">
      <c r="A296" t="s">
        <v>397</v>
      </c>
      <c r="B296" t="s">
        <v>414</v>
      </c>
      <c r="C296" t="s">
        <v>415</v>
      </c>
      <c r="D296" t="s">
        <v>548</v>
      </c>
      <c r="F296" t="s">
        <v>15</v>
      </c>
      <c r="G296" t="s">
        <v>23</v>
      </c>
      <c r="H296" t="s">
        <v>477</v>
      </c>
      <c r="I296">
        <v>988</v>
      </c>
      <c r="J296">
        <v>15</v>
      </c>
      <c r="K296">
        <v>20</v>
      </c>
      <c r="L296">
        <v>20</v>
      </c>
      <c r="M296">
        <v>20</v>
      </c>
      <c r="N296">
        <v>0</v>
      </c>
      <c r="O296" t="s">
        <v>24</v>
      </c>
    </row>
    <row r="297" spans="1:15" x14ac:dyDescent="0.35">
      <c r="A297" t="s">
        <v>397</v>
      </c>
      <c r="B297" t="s">
        <v>416</v>
      </c>
      <c r="C297" t="s">
        <v>42</v>
      </c>
      <c r="D297" t="s">
        <v>548</v>
      </c>
      <c r="F297" t="s">
        <v>15</v>
      </c>
      <c r="G297" t="s">
        <v>23</v>
      </c>
      <c r="H297" t="s">
        <v>477</v>
      </c>
      <c r="I297">
        <v>969</v>
      </c>
      <c r="J297">
        <v>30</v>
      </c>
      <c r="K297">
        <v>19</v>
      </c>
      <c r="L297">
        <v>19</v>
      </c>
      <c r="M297">
        <v>19</v>
      </c>
      <c r="N297">
        <v>0</v>
      </c>
      <c r="O297" t="s">
        <v>24</v>
      </c>
    </row>
    <row r="298" spans="1:15" x14ac:dyDescent="0.35">
      <c r="A298" t="s">
        <v>397</v>
      </c>
      <c r="B298" t="s">
        <v>418</v>
      </c>
      <c r="C298" t="s">
        <v>22</v>
      </c>
      <c r="D298" t="s">
        <v>22</v>
      </c>
      <c r="F298" t="s">
        <v>14</v>
      </c>
      <c r="G298" t="s">
        <v>23</v>
      </c>
      <c r="H298" t="s">
        <v>477</v>
      </c>
      <c r="I298">
        <v>766</v>
      </c>
      <c r="J298">
        <v>40</v>
      </c>
      <c r="K298">
        <v>14</v>
      </c>
      <c r="L298">
        <v>15</v>
      </c>
      <c r="M298">
        <v>14</v>
      </c>
      <c r="N298">
        <v>1</v>
      </c>
      <c r="O298" t="s">
        <v>24</v>
      </c>
    </row>
    <row r="299" spans="1:15" x14ac:dyDescent="0.35">
      <c r="A299" t="s">
        <v>397</v>
      </c>
      <c r="B299" t="s">
        <v>417</v>
      </c>
      <c r="C299" t="s">
        <v>22</v>
      </c>
      <c r="D299" t="s">
        <v>22</v>
      </c>
      <c r="F299" t="s">
        <v>14</v>
      </c>
      <c r="G299" t="s">
        <v>23</v>
      </c>
      <c r="H299" t="s">
        <v>477</v>
      </c>
      <c r="I299">
        <v>817</v>
      </c>
      <c r="J299">
        <v>38</v>
      </c>
      <c r="K299">
        <v>12</v>
      </c>
      <c r="L299">
        <v>16</v>
      </c>
      <c r="M299">
        <v>12</v>
      </c>
      <c r="N299">
        <v>4</v>
      </c>
      <c r="O299" t="s">
        <v>24</v>
      </c>
    </row>
    <row r="300" spans="1:15" x14ac:dyDescent="0.35">
      <c r="A300" t="s">
        <v>397</v>
      </c>
      <c r="B300" t="s">
        <v>419</v>
      </c>
      <c r="C300" t="s">
        <v>22</v>
      </c>
      <c r="D300" t="s">
        <v>22</v>
      </c>
      <c r="F300" t="s">
        <v>14</v>
      </c>
      <c r="G300" t="s">
        <v>23</v>
      </c>
      <c r="H300" t="s">
        <v>477</v>
      </c>
      <c r="I300">
        <v>729</v>
      </c>
      <c r="J300">
        <v>32</v>
      </c>
      <c r="K300">
        <v>12</v>
      </c>
      <c r="L300">
        <v>15</v>
      </c>
      <c r="M300">
        <v>12</v>
      </c>
      <c r="N300">
        <v>3</v>
      </c>
      <c r="O300" t="s">
        <v>24</v>
      </c>
    </row>
    <row r="301" spans="1:15" x14ac:dyDescent="0.35">
      <c r="A301" t="s">
        <v>397</v>
      </c>
      <c r="B301" t="s">
        <v>420</v>
      </c>
      <c r="C301" t="s">
        <v>22</v>
      </c>
      <c r="D301" t="s">
        <v>22</v>
      </c>
      <c r="F301" t="s">
        <v>14</v>
      </c>
      <c r="G301" t="s">
        <v>23</v>
      </c>
      <c r="H301" t="s">
        <v>477</v>
      </c>
      <c r="I301">
        <v>687</v>
      </c>
      <c r="J301">
        <v>32</v>
      </c>
      <c r="K301">
        <v>12</v>
      </c>
      <c r="L301">
        <v>14</v>
      </c>
      <c r="M301">
        <v>12</v>
      </c>
      <c r="N301">
        <v>2</v>
      </c>
      <c r="O301" t="s">
        <v>24</v>
      </c>
    </row>
    <row r="302" spans="1:15" x14ac:dyDescent="0.35">
      <c r="A302" t="s">
        <v>397</v>
      </c>
      <c r="B302" t="s">
        <v>421</v>
      </c>
      <c r="C302" t="s">
        <v>22</v>
      </c>
      <c r="D302" t="s">
        <v>22</v>
      </c>
      <c r="F302" t="s">
        <v>14</v>
      </c>
      <c r="G302" t="s">
        <v>23</v>
      </c>
      <c r="H302" t="s">
        <v>477</v>
      </c>
      <c r="I302">
        <v>658</v>
      </c>
      <c r="J302">
        <v>32</v>
      </c>
      <c r="K302">
        <v>12</v>
      </c>
      <c r="L302">
        <v>13</v>
      </c>
      <c r="M302">
        <v>12</v>
      </c>
      <c r="N302">
        <v>1</v>
      </c>
      <c r="O302" t="s">
        <v>24</v>
      </c>
    </row>
    <row r="303" spans="1:15" x14ac:dyDescent="0.35">
      <c r="A303" t="s">
        <v>397</v>
      </c>
      <c r="B303" t="s">
        <v>422</v>
      </c>
      <c r="C303" t="s">
        <v>22</v>
      </c>
      <c r="D303" t="s">
        <v>22</v>
      </c>
      <c r="F303" t="s">
        <v>14</v>
      </c>
      <c r="G303" t="s">
        <v>23</v>
      </c>
      <c r="H303" t="s">
        <v>477</v>
      </c>
      <c r="I303">
        <v>488</v>
      </c>
      <c r="J303">
        <v>18</v>
      </c>
      <c r="K303">
        <v>9</v>
      </c>
      <c r="L303">
        <v>10</v>
      </c>
      <c r="M303">
        <v>9</v>
      </c>
      <c r="N303">
        <v>1</v>
      </c>
      <c r="O303" t="s">
        <v>24</v>
      </c>
    </row>
    <row r="304" spans="1:15" x14ac:dyDescent="0.35">
      <c r="A304" t="s">
        <v>28</v>
      </c>
      <c r="B304" t="s">
        <v>556</v>
      </c>
      <c r="C304" t="s">
        <v>557</v>
      </c>
      <c r="D304" t="s">
        <v>548</v>
      </c>
      <c r="F304" t="s">
        <v>15</v>
      </c>
      <c r="G304" t="s">
        <v>23</v>
      </c>
      <c r="H304" t="s">
        <v>477</v>
      </c>
      <c r="I304" s="183">
        <v>1101</v>
      </c>
      <c r="J304">
        <v>16</v>
      </c>
      <c r="K304">
        <v>18</v>
      </c>
      <c r="L304">
        <v>22</v>
      </c>
      <c r="M304">
        <v>18</v>
      </c>
      <c r="N304">
        <v>4</v>
      </c>
      <c r="O304" t="s">
        <v>43</v>
      </c>
    </row>
    <row r="305" spans="1:15" x14ac:dyDescent="0.35">
      <c r="A305" t="s">
        <v>397</v>
      </c>
      <c r="B305" t="s">
        <v>426</v>
      </c>
      <c r="C305" t="s">
        <v>427</v>
      </c>
      <c r="D305" t="s">
        <v>22</v>
      </c>
      <c r="F305" t="s">
        <v>149</v>
      </c>
      <c r="G305" t="s">
        <v>15</v>
      </c>
      <c r="H305" t="s">
        <v>477</v>
      </c>
      <c r="I305" s="183">
        <v>1145</v>
      </c>
      <c r="J305" t="s">
        <v>17</v>
      </c>
      <c r="K305">
        <v>23</v>
      </c>
      <c r="L305">
        <v>23</v>
      </c>
      <c r="N305">
        <v>23</v>
      </c>
      <c r="O305" t="s">
        <v>61</v>
      </c>
    </row>
    <row r="306" spans="1:15" x14ac:dyDescent="0.35">
      <c r="A306" t="s">
        <v>397</v>
      </c>
      <c r="B306" t="s">
        <v>425</v>
      </c>
      <c r="C306" t="s">
        <v>22</v>
      </c>
      <c r="D306" t="s">
        <v>548</v>
      </c>
      <c r="F306" t="s">
        <v>14</v>
      </c>
      <c r="G306" t="s">
        <v>15</v>
      </c>
      <c r="H306" t="s">
        <v>477</v>
      </c>
      <c r="I306" s="183">
        <v>1101</v>
      </c>
      <c r="J306">
        <v>28</v>
      </c>
      <c r="K306">
        <v>12</v>
      </c>
      <c r="L306">
        <v>22</v>
      </c>
      <c r="M306">
        <v>12</v>
      </c>
      <c r="N306">
        <v>10</v>
      </c>
      <c r="O306" t="s">
        <v>43</v>
      </c>
    </row>
    <row r="307" spans="1:15" x14ac:dyDescent="0.35">
      <c r="A307" t="s">
        <v>397</v>
      </c>
      <c r="B307" t="s">
        <v>536</v>
      </c>
      <c r="C307" t="s">
        <v>42</v>
      </c>
      <c r="D307" t="s">
        <v>548</v>
      </c>
      <c r="F307" t="s">
        <v>15</v>
      </c>
      <c r="G307" t="s">
        <v>23</v>
      </c>
      <c r="H307" t="s">
        <v>477</v>
      </c>
      <c r="I307" s="183">
        <v>1082</v>
      </c>
      <c r="J307" t="s">
        <v>17</v>
      </c>
      <c r="K307">
        <v>22</v>
      </c>
      <c r="L307">
        <v>22</v>
      </c>
      <c r="N307">
        <v>22</v>
      </c>
      <c r="O307" t="s">
        <v>43</v>
      </c>
    </row>
    <row r="308" spans="1:15" ht="29" x14ac:dyDescent="0.35">
      <c r="A308" t="s">
        <v>397</v>
      </c>
      <c r="B308" t="s">
        <v>534</v>
      </c>
      <c r="C308" s="3" t="s">
        <v>535</v>
      </c>
      <c r="D308" t="s">
        <v>548</v>
      </c>
      <c r="F308" t="s">
        <v>15</v>
      </c>
      <c r="G308" t="s">
        <v>23</v>
      </c>
      <c r="H308" t="s">
        <v>477</v>
      </c>
      <c r="I308">
        <v>925</v>
      </c>
      <c r="J308" t="s">
        <v>17</v>
      </c>
      <c r="K308">
        <v>19</v>
      </c>
      <c r="L308">
        <v>19</v>
      </c>
      <c r="M308">
        <v>19</v>
      </c>
      <c r="N308">
        <v>-1</v>
      </c>
      <c r="O308" t="s">
        <v>43</v>
      </c>
    </row>
    <row r="309" spans="1:15" x14ac:dyDescent="0.35">
      <c r="A309" t="s">
        <v>397</v>
      </c>
      <c r="B309" t="s">
        <v>428</v>
      </c>
      <c r="C309" t="s">
        <v>65</v>
      </c>
      <c r="D309" t="s">
        <v>22</v>
      </c>
      <c r="F309" t="s">
        <v>15</v>
      </c>
      <c r="G309" t="s">
        <v>15</v>
      </c>
      <c r="H309" t="s">
        <v>477</v>
      </c>
      <c r="I309">
        <v>850</v>
      </c>
      <c r="J309" t="s">
        <v>17</v>
      </c>
      <c r="K309">
        <v>17</v>
      </c>
      <c r="L309">
        <v>17</v>
      </c>
      <c r="N309">
        <v>17</v>
      </c>
      <c r="O309" t="s">
        <v>396</v>
      </c>
    </row>
    <row r="310" spans="1:15" ht="29" x14ac:dyDescent="0.35">
      <c r="A310" t="s">
        <v>397</v>
      </c>
      <c r="B310" t="s">
        <v>532</v>
      </c>
      <c r="C310" s="3" t="s">
        <v>533</v>
      </c>
      <c r="D310" t="s">
        <v>548</v>
      </c>
      <c r="F310" t="s">
        <v>15</v>
      </c>
      <c r="G310" t="s">
        <v>23</v>
      </c>
      <c r="H310" t="s">
        <v>477</v>
      </c>
      <c r="I310" s="183">
        <v>1032</v>
      </c>
      <c r="J310" t="s">
        <v>17</v>
      </c>
      <c r="K310">
        <v>21</v>
      </c>
      <c r="L310">
        <v>21</v>
      </c>
      <c r="M310">
        <v>21</v>
      </c>
      <c r="N310">
        <v>0</v>
      </c>
      <c r="O310" t="s">
        <v>43</v>
      </c>
    </row>
    <row r="311" spans="1:15" ht="29" x14ac:dyDescent="0.35">
      <c r="A311" t="s">
        <v>397</v>
      </c>
      <c r="B311" t="s">
        <v>530</v>
      </c>
      <c r="C311" s="3" t="s">
        <v>531</v>
      </c>
      <c r="D311" t="s">
        <v>548</v>
      </c>
      <c r="F311" t="s">
        <v>15</v>
      </c>
      <c r="G311" t="s">
        <v>23</v>
      </c>
      <c r="H311" t="s">
        <v>477</v>
      </c>
      <c r="I311">
        <v>309</v>
      </c>
      <c r="J311" t="s">
        <v>17</v>
      </c>
      <c r="K311">
        <v>6</v>
      </c>
      <c r="L311">
        <v>6</v>
      </c>
      <c r="M311">
        <v>6</v>
      </c>
      <c r="N311">
        <v>0</v>
      </c>
      <c r="O311" t="s">
        <v>43</v>
      </c>
    </row>
    <row r="312" spans="1:15" x14ac:dyDescent="0.35">
      <c r="A312" t="s">
        <v>429</v>
      </c>
      <c r="B312" t="s">
        <v>432</v>
      </c>
      <c r="C312" t="s">
        <v>433</v>
      </c>
      <c r="D312" t="s">
        <v>548</v>
      </c>
      <c r="F312" t="s">
        <v>15</v>
      </c>
      <c r="G312" t="s">
        <v>23</v>
      </c>
      <c r="H312" t="s">
        <v>477</v>
      </c>
      <c r="I312" s="183">
        <v>1228</v>
      </c>
      <c r="J312">
        <v>120</v>
      </c>
      <c r="K312">
        <v>25</v>
      </c>
      <c r="L312">
        <v>25</v>
      </c>
      <c r="M312">
        <v>25</v>
      </c>
      <c r="N312">
        <v>0</v>
      </c>
      <c r="O312" t="s">
        <v>24</v>
      </c>
    </row>
    <row r="313" spans="1:15" x14ac:dyDescent="0.35">
      <c r="A313" t="s">
        <v>429</v>
      </c>
      <c r="B313" t="s">
        <v>434</v>
      </c>
      <c r="C313" t="s">
        <v>435</v>
      </c>
      <c r="D313" t="s">
        <v>548</v>
      </c>
      <c r="F313" t="s">
        <v>15</v>
      </c>
      <c r="G313" t="s">
        <v>23</v>
      </c>
      <c r="H313" t="s">
        <v>16</v>
      </c>
      <c r="I313">
        <v>489</v>
      </c>
      <c r="J313">
        <v>15</v>
      </c>
      <c r="K313">
        <v>10</v>
      </c>
      <c r="L313">
        <v>10</v>
      </c>
      <c r="M313">
        <v>10</v>
      </c>
      <c r="N313">
        <v>0</v>
      </c>
      <c r="O313" t="s">
        <v>24</v>
      </c>
    </row>
    <row r="314" spans="1:15" x14ac:dyDescent="0.35">
      <c r="A314" t="s">
        <v>429</v>
      </c>
      <c r="B314" t="s">
        <v>436</v>
      </c>
      <c r="C314" t="s">
        <v>437</v>
      </c>
      <c r="D314" t="s">
        <v>548</v>
      </c>
      <c r="F314" t="s">
        <v>15</v>
      </c>
      <c r="G314" t="s">
        <v>16</v>
      </c>
      <c r="H314" t="s">
        <v>16</v>
      </c>
      <c r="I314">
        <v>410</v>
      </c>
      <c r="J314">
        <v>20</v>
      </c>
      <c r="K314">
        <v>8</v>
      </c>
      <c r="L314">
        <v>8</v>
      </c>
      <c r="M314">
        <v>8</v>
      </c>
      <c r="N314">
        <v>3</v>
      </c>
      <c r="O314" t="s">
        <v>24</v>
      </c>
    </row>
    <row r="315" spans="1:15" x14ac:dyDescent="0.35">
      <c r="A315" t="s">
        <v>429</v>
      </c>
      <c r="B315" t="s">
        <v>438</v>
      </c>
      <c r="C315" t="s">
        <v>439</v>
      </c>
      <c r="D315" t="s">
        <v>548</v>
      </c>
      <c r="F315" t="s">
        <v>15</v>
      </c>
      <c r="G315" t="s">
        <v>23</v>
      </c>
      <c r="H315" t="s">
        <v>16</v>
      </c>
      <c r="I315">
        <v>254</v>
      </c>
      <c r="J315">
        <v>15</v>
      </c>
      <c r="K315">
        <v>5</v>
      </c>
      <c r="L315">
        <v>5</v>
      </c>
      <c r="M315">
        <v>5</v>
      </c>
      <c r="N315" t="e">
        <v>#REF!</v>
      </c>
      <c r="O315" t="s">
        <v>24</v>
      </c>
    </row>
    <row r="316" spans="1:15" x14ac:dyDescent="0.35">
      <c r="A316" t="s">
        <v>429</v>
      </c>
      <c r="B316" t="s">
        <v>440</v>
      </c>
      <c r="C316" t="s">
        <v>441</v>
      </c>
      <c r="D316" t="s">
        <v>22</v>
      </c>
      <c r="F316" t="s">
        <v>15</v>
      </c>
      <c r="G316" t="s">
        <v>15</v>
      </c>
      <c r="H316" t="s">
        <v>16</v>
      </c>
      <c r="I316" s="183">
        <v>5836</v>
      </c>
      <c r="J316" t="s">
        <v>17</v>
      </c>
      <c r="K316">
        <v>57</v>
      </c>
      <c r="L316">
        <v>117</v>
      </c>
      <c r="M316">
        <v>57</v>
      </c>
      <c r="N316">
        <v>60</v>
      </c>
      <c r="O316" t="s">
        <v>159</v>
      </c>
    </row>
    <row r="317" spans="1:15" x14ac:dyDescent="0.35">
      <c r="A317" t="s">
        <v>429</v>
      </c>
      <c r="B317" t="s">
        <v>442</v>
      </c>
      <c r="C317" t="s">
        <v>443</v>
      </c>
      <c r="D317" t="s">
        <v>548</v>
      </c>
      <c r="F317" t="s">
        <v>15</v>
      </c>
      <c r="G317" t="s">
        <v>16</v>
      </c>
      <c r="H317" t="s">
        <v>16</v>
      </c>
      <c r="I317" s="183">
        <v>2331</v>
      </c>
      <c r="J317" t="s">
        <v>17</v>
      </c>
      <c r="K317">
        <v>47</v>
      </c>
      <c r="L317">
        <v>47</v>
      </c>
      <c r="N317">
        <v>47</v>
      </c>
      <c r="O317" t="s">
        <v>159</v>
      </c>
    </row>
    <row r="318" spans="1:15" x14ac:dyDescent="0.35">
      <c r="A318" t="s">
        <v>429</v>
      </c>
      <c r="B318" t="s">
        <v>430</v>
      </c>
      <c r="C318" t="s">
        <v>431</v>
      </c>
      <c r="D318" t="s">
        <v>548</v>
      </c>
      <c r="F318" t="s">
        <v>15</v>
      </c>
      <c r="G318" t="s">
        <v>23</v>
      </c>
      <c r="H318" t="s">
        <v>23</v>
      </c>
      <c r="I318" s="183">
        <v>1901</v>
      </c>
      <c r="J318" t="s">
        <v>17</v>
      </c>
      <c r="K318">
        <v>38</v>
      </c>
      <c r="L318">
        <v>38</v>
      </c>
      <c r="N318">
        <v>38</v>
      </c>
      <c r="O318" t="s">
        <v>159</v>
      </c>
    </row>
    <row r="319" spans="1:15" x14ac:dyDescent="0.35">
      <c r="A319" t="s">
        <v>537</v>
      </c>
      <c r="B319" t="s">
        <v>538</v>
      </c>
      <c r="C319" t="s">
        <v>65</v>
      </c>
      <c r="D319" t="s">
        <v>22</v>
      </c>
      <c r="F319" t="s">
        <v>15</v>
      </c>
      <c r="G319" t="s">
        <v>23</v>
      </c>
      <c r="H319" t="s">
        <v>477</v>
      </c>
      <c r="I319">
        <v>399</v>
      </c>
      <c r="J319" t="s">
        <v>17</v>
      </c>
      <c r="K319">
        <v>8</v>
      </c>
      <c r="L319">
        <v>8</v>
      </c>
      <c r="M319">
        <v>8</v>
      </c>
      <c r="N319">
        <v>0</v>
      </c>
      <c r="O319" t="s">
        <v>396</v>
      </c>
    </row>
    <row r="320" spans="1:15" x14ac:dyDescent="0.35">
      <c r="A320" t="s">
        <v>537</v>
      </c>
      <c r="B320" t="s">
        <v>539</v>
      </c>
      <c r="C320" t="s">
        <v>65</v>
      </c>
      <c r="D320" t="s">
        <v>22</v>
      </c>
      <c r="F320" t="s">
        <v>15</v>
      </c>
      <c r="G320" t="s">
        <v>23</v>
      </c>
      <c r="H320" t="s">
        <v>477</v>
      </c>
      <c r="I320">
        <v>296</v>
      </c>
      <c r="J320" t="s">
        <v>17</v>
      </c>
      <c r="K320">
        <v>6</v>
      </c>
      <c r="L320">
        <v>6</v>
      </c>
      <c r="M320">
        <v>6</v>
      </c>
      <c r="N320">
        <v>0</v>
      </c>
      <c r="O320" t="s">
        <v>396</v>
      </c>
    </row>
    <row r="321" spans="1:15" x14ac:dyDescent="0.35">
      <c r="A321" t="s">
        <v>444</v>
      </c>
      <c r="B321" t="s">
        <v>445</v>
      </c>
      <c r="C321" t="s">
        <v>22</v>
      </c>
      <c r="D321" t="s">
        <v>22</v>
      </c>
      <c r="F321" t="s">
        <v>109</v>
      </c>
      <c r="G321" t="s">
        <v>23</v>
      </c>
      <c r="H321" t="s">
        <v>477</v>
      </c>
      <c r="I321" s="183">
        <v>1304</v>
      </c>
      <c r="J321">
        <v>120</v>
      </c>
      <c r="K321">
        <v>21</v>
      </c>
      <c r="L321">
        <v>26</v>
      </c>
      <c r="M321">
        <v>21</v>
      </c>
      <c r="N321">
        <v>5</v>
      </c>
      <c r="O321" t="s">
        <v>24</v>
      </c>
    </row>
    <row r="322" spans="1:15" x14ac:dyDescent="0.35">
      <c r="A322" t="s">
        <v>444</v>
      </c>
      <c r="B322" t="s">
        <v>448</v>
      </c>
      <c r="C322" t="s">
        <v>22</v>
      </c>
      <c r="D322" t="s">
        <v>22</v>
      </c>
      <c r="F322" t="s">
        <v>109</v>
      </c>
      <c r="G322" t="s">
        <v>23</v>
      </c>
      <c r="H322" t="s">
        <v>477</v>
      </c>
      <c r="I322">
        <v>918</v>
      </c>
      <c r="J322">
        <v>72</v>
      </c>
      <c r="K322">
        <v>15</v>
      </c>
      <c r="L322">
        <v>18</v>
      </c>
      <c r="M322">
        <v>15</v>
      </c>
      <c r="N322">
        <v>3</v>
      </c>
      <c r="O322" t="s">
        <v>24</v>
      </c>
    </row>
    <row r="323" spans="1:15" x14ac:dyDescent="0.35">
      <c r="A323" t="s">
        <v>444</v>
      </c>
      <c r="B323" t="s">
        <v>447</v>
      </c>
      <c r="C323" t="s">
        <v>22</v>
      </c>
      <c r="D323" t="s">
        <v>22</v>
      </c>
      <c r="F323" t="s">
        <v>31</v>
      </c>
      <c r="G323" t="s">
        <v>23</v>
      </c>
      <c r="H323" t="s">
        <v>477</v>
      </c>
      <c r="I323">
        <v>968</v>
      </c>
      <c r="J323">
        <v>24</v>
      </c>
      <c r="K323">
        <v>10</v>
      </c>
      <c r="L323">
        <v>19</v>
      </c>
      <c r="M323">
        <v>10</v>
      </c>
      <c r="N323">
        <v>9</v>
      </c>
      <c r="O323" t="s">
        <v>24</v>
      </c>
    </row>
    <row r="324" spans="1:15" x14ac:dyDescent="0.35">
      <c r="A324" t="s">
        <v>444</v>
      </c>
      <c r="B324" t="s">
        <v>451</v>
      </c>
      <c r="C324" t="s">
        <v>22</v>
      </c>
      <c r="D324" t="s">
        <v>548</v>
      </c>
      <c r="F324" t="s">
        <v>31</v>
      </c>
      <c r="G324" t="s">
        <v>23</v>
      </c>
      <c r="H324" t="s">
        <v>477</v>
      </c>
      <c r="I324">
        <v>915</v>
      </c>
      <c r="J324">
        <v>24</v>
      </c>
      <c r="K324">
        <v>10</v>
      </c>
      <c r="L324">
        <v>18</v>
      </c>
      <c r="M324">
        <v>10</v>
      </c>
      <c r="N324">
        <v>8</v>
      </c>
      <c r="O324" t="s">
        <v>24</v>
      </c>
    </row>
    <row r="325" spans="1:15" x14ac:dyDescent="0.35">
      <c r="A325" t="s">
        <v>444</v>
      </c>
      <c r="B325" t="s">
        <v>449</v>
      </c>
      <c r="C325" t="s">
        <v>22</v>
      </c>
      <c r="D325" t="s">
        <v>548</v>
      </c>
      <c r="F325" t="s">
        <v>31</v>
      </c>
      <c r="G325" t="s">
        <v>23</v>
      </c>
      <c r="H325" t="s">
        <v>477</v>
      </c>
      <c r="I325">
        <v>913</v>
      </c>
      <c r="J325">
        <v>33</v>
      </c>
      <c r="K325">
        <v>16</v>
      </c>
      <c r="L325">
        <v>18</v>
      </c>
      <c r="M325">
        <v>16</v>
      </c>
      <c r="N325">
        <v>2</v>
      </c>
      <c r="O325" t="s">
        <v>24</v>
      </c>
    </row>
    <row r="326" spans="1:15" x14ac:dyDescent="0.35">
      <c r="A326" t="s">
        <v>444</v>
      </c>
      <c r="B326" t="s">
        <v>450</v>
      </c>
      <c r="C326" t="s">
        <v>22</v>
      </c>
      <c r="D326" t="s">
        <v>22</v>
      </c>
      <c r="F326" t="s">
        <v>31</v>
      </c>
      <c r="G326" t="s">
        <v>23</v>
      </c>
      <c r="H326" t="s">
        <v>477</v>
      </c>
      <c r="I326">
        <v>904</v>
      </c>
      <c r="J326">
        <v>24</v>
      </c>
      <c r="K326">
        <v>10</v>
      </c>
      <c r="L326">
        <v>18</v>
      </c>
      <c r="M326">
        <v>10</v>
      </c>
      <c r="N326">
        <v>8</v>
      </c>
      <c r="O326" t="s">
        <v>24</v>
      </c>
    </row>
    <row r="327" spans="1:15" x14ac:dyDescent="0.35">
      <c r="A327" t="s">
        <v>444</v>
      </c>
      <c r="B327" t="s">
        <v>446</v>
      </c>
      <c r="C327" t="s">
        <v>22</v>
      </c>
      <c r="D327" t="s">
        <v>22</v>
      </c>
      <c r="F327" t="s">
        <v>14</v>
      </c>
      <c r="G327" t="s">
        <v>23</v>
      </c>
      <c r="H327" t="s">
        <v>477</v>
      </c>
      <c r="I327" s="183">
        <v>1114</v>
      </c>
      <c r="J327">
        <v>50</v>
      </c>
      <c r="K327">
        <v>18</v>
      </c>
      <c r="L327">
        <v>22</v>
      </c>
      <c r="M327">
        <v>18</v>
      </c>
      <c r="N327">
        <v>4</v>
      </c>
      <c r="O327" t="s">
        <v>24</v>
      </c>
    </row>
    <row r="328" spans="1:15" x14ac:dyDescent="0.35">
      <c r="A328" t="s">
        <v>444</v>
      </c>
      <c r="B328" t="s">
        <v>454</v>
      </c>
      <c r="C328" t="s">
        <v>22</v>
      </c>
      <c r="D328" t="s">
        <v>22</v>
      </c>
      <c r="F328" t="s">
        <v>14</v>
      </c>
      <c r="G328" t="s">
        <v>23</v>
      </c>
      <c r="H328" t="s">
        <v>16</v>
      </c>
      <c r="I328">
        <v>802</v>
      </c>
      <c r="J328">
        <v>30</v>
      </c>
      <c r="K328">
        <v>18</v>
      </c>
      <c r="L328">
        <v>16</v>
      </c>
      <c r="M328">
        <v>18</v>
      </c>
      <c r="N328">
        <v>-2</v>
      </c>
      <c r="O328" t="s">
        <v>24</v>
      </c>
    </row>
    <row r="329" spans="1:15" x14ac:dyDescent="0.35">
      <c r="A329" t="s">
        <v>444</v>
      </c>
      <c r="B329" t="s">
        <v>453</v>
      </c>
      <c r="C329" t="s">
        <v>22</v>
      </c>
      <c r="D329" t="s">
        <v>548</v>
      </c>
      <c r="F329" t="s">
        <v>31</v>
      </c>
      <c r="G329" t="s">
        <v>23</v>
      </c>
      <c r="H329" t="s">
        <v>477</v>
      </c>
      <c r="I329">
        <v>857</v>
      </c>
      <c r="J329">
        <v>24</v>
      </c>
      <c r="K329">
        <v>10</v>
      </c>
      <c r="L329">
        <v>17</v>
      </c>
      <c r="M329">
        <v>10</v>
      </c>
      <c r="N329">
        <v>7</v>
      </c>
      <c r="O329" t="s">
        <v>24</v>
      </c>
    </row>
    <row r="330" spans="1:15" x14ac:dyDescent="0.35">
      <c r="A330" t="s">
        <v>444</v>
      </c>
      <c r="B330" t="s">
        <v>452</v>
      </c>
      <c r="C330" t="s">
        <v>22</v>
      </c>
      <c r="D330" t="s">
        <v>548</v>
      </c>
      <c r="F330" t="s">
        <v>31</v>
      </c>
      <c r="G330" t="s">
        <v>23</v>
      </c>
      <c r="H330" t="s">
        <v>477</v>
      </c>
      <c r="I330">
        <v>838</v>
      </c>
      <c r="J330">
        <v>24</v>
      </c>
      <c r="K330">
        <v>10</v>
      </c>
      <c r="L330">
        <v>17</v>
      </c>
      <c r="M330">
        <v>10</v>
      </c>
      <c r="N330">
        <v>7</v>
      </c>
      <c r="O330" t="s">
        <v>24</v>
      </c>
    </row>
    <row r="331" spans="1:15" x14ac:dyDescent="0.35">
      <c r="A331" t="s">
        <v>444</v>
      </c>
      <c r="B331" t="s">
        <v>455</v>
      </c>
      <c r="C331" t="s">
        <v>22</v>
      </c>
      <c r="D331" t="s">
        <v>548</v>
      </c>
      <c r="F331" t="s">
        <v>31</v>
      </c>
      <c r="G331" t="s">
        <v>23</v>
      </c>
      <c r="H331" t="s">
        <v>477</v>
      </c>
      <c r="I331">
        <v>822</v>
      </c>
      <c r="J331">
        <v>24</v>
      </c>
      <c r="K331">
        <v>10</v>
      </c>
      <c r="L331">
        <v>16</v>
      </c>
      <c r="M331">
        <v>10</v>
      </c>
      <c r="N331">
        <v>6</v>
      </c>
      <c r="O331" t="s">
        <v>24</v>
      </c>
    </row>
    <row r="332" spans="1:15" x14ac:dyDescent="0.35">
      <c r="A332" t="s">
        <v>444</v>
      </c>
      <c r="B332" t="s">
        <v>457</v>
      </c>
      <c r="C332" t="s">
        <v>22</v>
      </c>
      <c r="D332" t="s">
        <v>548</v>
      </c>
      <c r="F332" t="s">
        <v>31</v>
      </c>
      <c r="G332" t="s">
        <v>23</v>
      </c>
      <c r="H332" t="s">
        <v>477</v>
      </c>
      <c r="I332">
        <v>763</v>
      </c>
      <c r="J332">
        <v>20</v>
      </c>
      <c r="K332">
        <v>7</v>
      </c>
      <c r="L332">
        <v>15</v>
      </c>
      <c r="M332">
        <v>7</v>
      </c>
      <c r="N332">
        <v>8</v>
      </c>
      <c r="O332" t="s">
        <v>24</v>
      </c>
    </row>
    <row r="333" spans="1:15" x14ac:dyDescent="0.35">
      <c r="A333" t="s">
        <v>444</v>
      </c>
      <c r="B333" t="s">
        <v>456</v>
      </c>
      <c r="C333" t="s">
        <v>22</v>
      </c>
      <c r="D333" t="s">
        <v>22</v>
      </c>
      <c r="F333" t="s">
        <v>14</v>
      </c>
      <c r="G333" t="s">
        <v>23</v>
      </c>
      <c r="H333" t="s">
        <v>477</v>
      </c>
      <c r="I333">
        <v>769</v>
      </c>
      <c r="J333">
        <v>40</v>
      </c>
      <c r="K333">
        <v>14</v>
      </c>
      <c r="L333">
        <v>15</v>
      </c>
      <c r="M333">
        <v>14</v>
      </c>
      <c r="N333">
        <v>1</v>
      </c>
      <c r="O333" t="s">
        <v>24</v>
      </c>
    </row>
    <row r="334" spans="1:15" x14ac:dyDescent="0.35">
      <c r="A334" t="s">
        <v>444</v>
      </c>
      <c r="B334" t="s">
        <v>460</v>
      </c>
      <c r="C334" t="s">
        <v>341</v>
      </c>
      <c r="D334" t="s">
        <v>548</v>
      </c>
      <c r="F334" t="s">
        <v>15</v>
      </c>
      <c r="G334" t="s">
        <v>23</v>
      </c>
      <c r="H334" t="s">
        <v>477</v>
      </c>
      <c r="I334">
        <v>693</v>
      </c>
      <c r="J334">
        <v>31</v>
      </c>
      <c r="K334">
        <v>14</v>
      </c>
      <c r="L334">
        <v>14</v>
      </c>
      <c r="M334">
        <v>14</v>
      </c>
      <c r="N334">
        <v>0</v>
      </c>
      <c r="O334" t="s">
        <v>24</v>
      </c>
    </row>
    <row r="335" spans="1:15" x14ac:dyDescent="0.35">
      <c r="A335" t="s">
        <v>444</v>
      </c>
      <c r="B335" t="s">
        <v>462</v>
      </c>
      <c r="C335" t="s">
        <v>22</v>
      </c>
      <c r="D335" t="s">
        <v>22</v>
      </c>
      <c r="F335" t="s">
        <v>14</v>
      </c>
      <c r="G335" t="s">
        <v>23</v>
      </c>
      <c r="H335" t="s">
        <v>477</v>
      </c>
      <c r="I335">
        <v>611</v>
      </c>
      <c r="J335">
        <v>30</v>
      </c>
      <c r="K335">
        <v>12</v>
      </c>
      <c r="L335">
        <v>12</v>
      </c>
      <c r="M335">
        <v>12</v>
      </c>
      <c r="N335">
        <v>0</v>
      </c>
      <c r="O335" t="s">
        <v>24</v>
      </c>
    </row>
    <row r="336" spans="1:15" x14ac:dyDescent="0.35">
      <c r="A336" t="s">
        <v>444</v>
      </c>
      <c r="B336" t="s">
        <v>463</v>
      </c>
      <c r="C336" t="s">
        <v>42</v>
      </c>
      <c r="D336" t="s">
        <v>548</v>
      </c>
      <c r="F336" t="s">
        <v>15</v>
      </c>
      <c r="G336" t="s">
        <v>23</v>
      </c>
      <c r="H336" t="s">
        <v>477</v>
      </c>
      <c r="I336">
        <v>579</v>
      </c>
      <c r="J336">
        <v>20</v>
      </c>
      <c r="K336">
        <v>12</v>
      </c>
      <c r="L336">
        <v>12</v>
      </c>
      <c r="N336">
        <v>12</v>
      </c>
      <c r="O336" t="s">
        <v>24</v>
      </c>
    </row>
    <row r="337" spans="1:15" x14ac:dyDescent="0.35">
      <c r="A337" t="s">
        <v>444</v>
      </c>
      <c r="B337" t="s">
        <v>458</v>
      </c>
      <c r="C337" t="s">
        <v>22</v>
      </c>
      <c r="D337" t="s">
        <v>22</v>
      </c>
      <c r="F337" t="s">
        <v>14</v>
      </c>
      <c r="G337" t="s">
        <v>23</v>
      </c>
      <c r="H337" t="s">
        <v>477</v>
      </c>
      <c r="I337">
        <v>755</v>
      </c>
      <c r="J337">
        <v>24</v>
      </c>
      <c r="K337">
        <v>11</v>
      </c>
      <c r="L337">
        <v>15</v>
      </c>
      <c r="M337">
        <v>11</v>
      </c>
      <c r="N337">
        <v>4</v>
      </c>
      <c r="O337" t="s">
        <v>24</v>
      </c>
    </row>
    <row r="338" spans="1:15" x14ac:dyDescent="0.35">
      <c r="A338" t="s">
        <v>444</v>
      </c>
      <c r="B338" t="s">
        <v>459</v>
      </c>
      <c r="C338" t="s">
        <v>22</v>
      </c>
      <c r="D338" t="s">
        <v>22</v>
      </c>
      <c r="F338" t="s">
        <v>14</v>
      </c>
      <c r="G338" t="s">
        <v>23</v>
      </c>
      <c r="H338" t="s">
        <v>477</v>
      </c>
      <c r="I338">
        <v>683</v>
      </c>
      <c r="J338">
        <v>38</v>
      </c>
      <c r="K338">
        <v>11</v>
      </c>
      <c r="L338">
        <v>14</v>
      </c>
      <c r="M338">
        <v>11</v>
      </c>
      <c r="N338">
        <v>3</v>
      </c>
      <c r="O338" t="s">
        <v>24</v>
      </c>
    </row>
    <row r="339" spans="1:15" x14ac:dyDescent="0.35">
      <c r="A339" t="s">
        <v>444</v>
      </c>
      <c r="B339" t="s">
        <v>461</v>
      </c>
      <c r="C339" t="s">
        <v>22</v>
      </c>
      <c r="D339" t="s">
        <v>22</v>
      </c>
      <c r="F339" t="s">
        <v>14</v>
      </c>
      <c r="G339" t="s">
        <v>23</v>
      </c>
      <c r="H339" t="s">
        <v>477</v>
      </c>
      <c r="I339">
        <v>661</v>
      </c>
      <c r="J339">
        <v>28</v>
      </c>
      <c r="K339">
        <v>11</v>
      </c>
      <c r="L339">
        <v>13</v>
      </c>
      <c r="M339">
        <v>11</v>
      </c>
      <c r="N339">
        <v>2</v>
      </c>
      <c r="O339" t="s">
        <v>24</v>
      </c>
    </row>
    <row r="340" spans="1:15" x14ac:dyDescent="0.35">
      <c r="A340" t="s">
        <v>444</v>
      </c>
      <c r="B340" t="s">
        <v>467</v>
      </c>
      <c r="C340" t="s">
        <v>65</v>
      </c>
      <c r="D340" t="s">
        <v>22</v>
      </c>
      <c r="F340" t="s">
        <v>15</v>
      </c>
      <c r="G340" t="s">
        <v>23</v>
      </c>
      <c r="H340" t="s">
        <v>477</v>
      </c>
      <c r="I340">
        <v>414</v>
      </c>
      <c r="J340">
        <v>20</v>
      </c>
      <c r="K340">
        <v>8</v>
      </c>
      <c r="L340">
        <v>8</v>
      </c>
      <c r="M340">
        <v>8</v>
      </c>
      <c r="N340">
        <v>0</v>
      </c>
      <c r="O340" t="s">
        <v>24</v>
      </c>
    </row>
    <row r="341" spans="1:15" x14ac:dyDescent="0.35">
      <c r="A341" t="s">
        <v>444</v>
      </c>
      <c r="B341" t="s">
        <v>465</v>
      </c>
      <c r="C341" t="s">
        <v>22</v>
      </c>
      <c r="D341" t="s">
        <v>22</v>
      </c>
      <c r="F341" t="s">
        <v>14</v>
      </c>
      <c r="G341" t="s">
        <v>23</v>
      </c>
      <c r="H341" t="s">
        <v>477</v>
      </c>
      <c r="I341">
        <v>546</v>
      </c>
      <c r="J341">
        <v>30</v>
      </c>
      <c r="K341">
        <v>8</v>
      </c>
      <c r="L341">
        <v>11</v>
      </c>
      <c r="M341">
        <v>8</v>
      </c>
      <c r="N341">
        <v>3</v>
      </c>
      <c r="O341" t="s">
        <v>24</v>
      </c>
    </row>
    <row r="342" spans="1:15" x14ac:dyDescent="0.35">
      <c r="A342" t="s">
        <v>444</v>
      </c>
      <c r="B342" t="s">
        <v>464</v>
      </c>
      <c r="C342" t="s">
        <v>22</v>
      </c>
      <c r="D342" t="s">
        <v>22</v>
      </c>
      <c r="F342" t="s">
        <v>14</v>
      </c>
      <c r="G342" t="s">
        <v>23</v>
      </c>
      <c r="H342" t="s">
        <v>477</v>
      </c>
      <c r="I342">
        <v>541</v>
      </c>
      <c r="J342">
        <v>30</v>
      </c>
      <c r="K342">
        <v>7</v>
      </c>
      <c r="L342">
        <v>11</v>
      </c>
      <c r="M342">
        <v>7</v>
      </c>
      <c r="N342">
        <v>4</v>
      </c>
      <c r="O342" t="s">
        <v>24</v>
      </c>
    </row>
    <row r="343" spans="1:15" x14ac:dyDescent="0.35">
      <c r="A343" t="s">
        <v>444</v>
      </c>
      <c r="B343" t="s">
        <v>466</v>
      </c>
      <c r="C343" t="s">
        <v>22</v>
      </c>
      <c r="D343" t="s">
        <v>22</v>
      </c>
      <c r="F343" t="s">
        <v>14</v>
      </c>
      <c r="G343" t="s">
        <v>23</v>
      </c>
      <c r="H343" t="s">
        <v>477</v>
      </c>
      <c r="I343">
        <v>520</v>
      </c>
      <c r="J343">
        <v>24</v>
      </c>
      <c r="K343">
        <v>7</v>
      </c>
      <c r="L343">
        <v>10</v>
      </c>
      <c r="M343">
        <v>7</v>
      </c>
      <c r="N343">
        <v>3</v>
      </c>
      <c r="O343" t="s">
        <v>24</v>
      </c>
    </row>
    <row r="344" spans="1:15" x14ac:dyDescent="0.35">
      <c r="A344" t="s">
        <v>444</v>
      </c>
      <c r="B344" t="s">
        <v>468</v>
      </c>
      <c r="C344" t="s">
        <v>341</v>
      </c>
      <c r="D344" t="s">
        <v>548</v>
      </c>
      <c r="F344" t="s">
        <v>15</v>
      </c>
      <c r="G344" t="s">
        <v>15</v>
      </c>
      <c r="H344" t="s">
        <v>16</v>
      </c>
      <c r="I344">
        <v>562</v>
      </c>
      <c r="J344" t="s">
        <v>17</v>
      </c>
      <c r="K344">
        <v>11</v>
      </c>
      <c r="L344">
        <v>11</v>
      </c>
      <c r="M344">
        <v>11</v>
      </c>
      <c r="N344">
        <v>0</v>
      </c>
      <c r="O344" t="s">
        <v>43</v>
      </c>
    </row>
    <row r="345" spans="1:15" x14ac:dyDescent="0.35">
      <c r="A345" t="s">
        <v>469</v>
      </c>
      <c r="B345" t="s">
        <v>470</v>
      </c>
      <c r="C345" t="s">
        <v>471</v>
      </c>
      <c r="D345" t="s">
        <v>22</v>
      </c>
      <c r="F345" t="s">
        <v>15</v>
      </c>
      <c r="G345" t="s">
        <v>23</v>
      </c>
      <c r="H345" t="s">
        <v>23</v>
      </c>
      <c r="I345" s="183">
        <v>1068</v>
      </c>
      <c r="J345" t="s">
        <v>17</v>
      </c>
      <c r="K345">
        <v>21</v>
      </c>
      <c r="L345">
        <v>21</v>
      </c>
      <c r="M345">
        <v>21</v>
      </c>
      <c r="N345">
        <v>0</v>
      </c>
      <c r="O345" t="s">
        <v>61</v>
      </c>
    </row>
    <row r="346" spans="1:15" x14ac:dyDescent="0.35">
      <c r="A346" t="s">
        <v>92</v>
      </c>
      <c r="B346" t="s">
        <v>587</v>
      </c>
      <c r="K346">
        <v>38</v>
      </c>
    </row>
    <row r="347" spans="1:15" x14ac:dyDescent="0.35">
      <c r="A347" t="s">
        <v>92</v>
      </c>
      <c r="B347" t="s">
        <v>588</v>
      </c>
      <c r="K347">
        <v>18</v>
      </c>
    </row>
    <row r="348" spans="1:15" x14ac:dyDescent="0.35">
      <c r="A348" t="s">
        <v>92</v>
      </c>
      <c r="B348" t="s">
        <v>587</v>
      </c>
      <c r="K348">
        <v>38</v>
      </c>
    </row>
    <row r="349" spans="1:15" x14ac:dyDescent="0.35">
      <c r="A349" t="s">
        <v>92</v>
      </c>
      <c r="B349" t="s">
        <v>588</v>
      </c>
      <c r="K349">
        <v>18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77486-ABD6-4FA6-88BD-2E2A41A5F2CB}">
  <dimension ref="B2:C15"/>
  <sheetViews>
    <sheetView showGridLines="0" zoomScaleNormal="100" workbookViewId="0">
      <selection activeCell="B14" sqref="B14:B15"/>
    </sheetView>
  </sheetViews>
  <sheetFormatPr defaultRowHeight="14.5" x14ac:dyDescent="0.35"/>
  <cols>
    <col min="2" max="2" width="33" bestFit="1" customWidth="1"/>
    <col min="3" max="3" width="20.1796875" customWidth="1"/>
  </cols>
  <sheetData>
    <row r="2" spans="2:3" x14ac:dyDescent="0.35">
      <c r="B2" s="9" t="s">
        <v>590</v>
      </c>
    </row>
    <row r="3" spans="2:3" x14ac:dyDescent="0.35">
      <c r="B3" s="9" t="s">
        <v>591</v>
      </c>
    </row>
    <row r="4" spans="2:3" x14ac:dyDescent="0.35">
      <c r="B4" s="9"/>
      <c r="C4" s="25" t="s">
        <v>592</v>
      </c>
    </row>
    <row r="5" spans="2:3" x14ac:dyDescent="0.35">
      <c r="B5" t="s">
        <v>593</v>
      </c>
      <c r="C5">
        <v>216</v>
      </c>
    </row>
    <row r="6" spans="2:3" x14ac:dyDescent="0.35">
      <c r="B6" t="s">
        <v>594</v>
      </c>
      <c r="C6">
        <v>67</v>
      </c>
    </row>
    <row r="7" spans="2:3" x14ac:dyDescent="0.35">
      <c r="B7" t="s">
        <v>595</v>
      </c>
      <c r="C7">
        <v>32</v>
      </c>
    </row>
    <row r="8" spans="2:3" x14ac:dyDescent="0.35">
      <c r="B8" t="s">
        <v>596</v>
      </c>
      <c r="C8">
        <v>13</v>
      </c>
    </row>
    <row r="9" spans="2:3" x14ac:dyDescent="0.35">
      <c r="B9" t="s">
        <v>597</v>
      </c>
      <c r="C9">
        <v>11</v>
      </c>
    </row>
    <row r="10" spans="2:3" x14ac:dyDescent="0.35">
      <c r="B10" t="s">
        <v>598</v>
      </c>
      <c r="C10">
        <v>3</v>
      </c>
    </row>
    <row r="11" spans="2:3" x14ac:dyDescent="0.35">
      <c r="B11" t="s">
        <v>18</v>
      </c>
      <c r="C11">
        <v>9</v>
      </c>
    </row>
    <row r="12" spans="2:3" x14ac:dyDescent="0.35">
      <c r="B12" s="24" t="s">
        <v>599</v>
      </c>
      <c r="C12" s="24">
        <f>SUM(C5:C11)</f>
        <v>351</v>
      </c>
    </row>
    <row r="14" spans="2:3" x14ac:dyDescent="0.35">
      <c r="B14" s="29" t="s">
        <v>540</v>
      </c>
    </row>
    <row r="15" spans="2:3" x14ac:dyDescent="0.35">
      <c r="B15" s="29" t="s">
        <v>600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634E4-DEA8-45A9-9EA1-F6121365101A}">
  <dimension ref="A1:I227"/>
  <sheetViews>
    <sheetView topLeftCell="D1" workbookViewId="0">
      <selection activeCell="F5" sqref="F5"/>
    </sheetView>
  </sheetViews>
  <sheetFormatPr defaultColWidth="8.81640625" defaultRowHeight="14.5" x14ac:dyDescent="0.35"/>
  <cols>
    <col min="1" max="1" width="17.453125" style="161" bestFit="1" customWidth="1"/>
    <col min="2" max="2" width="10.453125" style="161" bestFit="1" customWidth="1"/>
    <col min="3" max="3" width="43.54296875" style="161" bestFit="1" customWidth="1"/>
    <col min="4" max="4" width="34.81640625" style="3" bestFit="1" customWidth="1"/>
    <col min="5" max="5" width="27.81640625" style="161" bestFit="1" customWidth="1"/>
    <col min="6" max="6" width="27.81640625" style="161" customWidth="1"/>
    <col min="7" max="7" width="8.453125" style="161" bestFit="1" customWidth="1"/>
    <col min="8" max="8" width="58.81640625" style="161" bestFit="1" customWidth="1"/>
    <col min="9" max="9" width="12.453125" style="161" bestFit="1" customWidth="1"/>
    <col min="10" max="16384" width="8.81640625" style="161"/>
  </cols>
  <sheetData>
    <row r="1" spans="1:9" ht="58" x14ac:dyDescent="0.35">
      <c r="A1" s="80" t="s">
        <v>0</v>
      </c>
      <c r="B1" s="81" t="s">
        <v>601</v>
      </c>
      <c r="C1" s="80" t="s">
        <v>602</v>
      </c>
      <c r="D1" s="164" t="s">
        <v>603</v>
      </c>
      <c r="E1" s="80" t="s">
        <v>604</v>
      </c>
      <c r="F1" s="80" t="s">
        <v>545</v>
      </c>
      <c r="G1" s="80" t="s">
        <v>605</v>
      </c>
      <c r="H1" s="80" t="s">
        <v>606</v>
      </c>
      <c r="I1" s="163"/>
    </row>
    <row r="2" spans="1:9" x14ac:dyDescent="0.35">
      <c r="A2" s="80" t="s">
        <v>607</v>
      </c>
      <c r="B2" s="81" t="s">
        <v>25</v>
      </c>
      <c r="C2" s="80" t="s">
        <v>22</v>
      </c>
      <c r="D2" s="85" t="s">
        <v>23</v>
      </c>
      <c r="E2" s="57" t="s">
        <v>608</v>
      </c>
      <c r="F2" s="57" t="s">
        <v>608</v>
      </c>
      <c r="G2" s="43">
        <v>2</v>
      </c>
      <c r="H2" s="43"/>
      <c r="I2" s="163"/>
    </row>
    <row r="3" spans="1:9" x14ac:dyDescent="0.35">
      <c r="A3" s="80" t="s">
        <v>607</v>
      </c>
      <c r="B3" s="81" t="s">
        <v>21</v>
      </c>
      <c r="C3" s="80" t="s">
        <v>22</v>
      </c>
      <c r="D3" s="85" t="s">
        <v>23</v>
      </c>
      <c r="E3" s="57" t="s">
        <v>608</v>
      </c>
      <c r="F3" s="57" t="s">
        <v>608</v>
      </c>
      <c r="G3" s="43">
        <v>2</v>
      </c>
      <c r="H3" s="43"/>
      <c r="I3" s="163"/>
    </row>
    <row r="4" spans="1:9" x14ac:dyDescent="0.35">
      <c r="A4" s="80" t="s">
        <v>607</v>
      </c>
      <c r="B4" s="81" t="s">
        <v>27</v>
      </c>
      <c r="C4" s="80" t="s">
        <v>22</v>
      </c>
      <c r="D4" s="85" t="s">
        <v>23</v>
      </c>
      <c r="E4" s="57" t="s">
        <v>608</v>
      </c>
      <c r="F4" s="57" t="s">
        <v>608</v>
      </c>
      <c r="G4" s="43">
        <v>2</v>
      </c>
      <c r="H4" s="43"/>
      <c r="I4" s="163"/>
    </row>
    <row r="5" spans="1:9" x14ac:dyDescent="0.35">
      <c r="A5" s="80" t="s">
        <v>607</v>
      </c>
      <c r="B5" s="81" t="s">
        <v>26</v>
      </c>
      <c r="C5" s="80" t="s">
        <v>22</v>
      </c>
      <c r="D5" s="85" t="s">
        <v>23</v>
      </c>
      <c r="E5" s="57" t="s">
        <v>608</v>
      </c>
      <c r="F5" s="57" t="s">
        <v>608</v>
      </c>
      <c r="G5" s="43">
        <v>2</v>
      </c>
      <c r="H5" s="43"/>
      <c r="I5" s="163"/>
    </row>
    <row r="6" spans="1:9" x14ac:dyDescent="0.35">
      <c r="A6" s="57" t="s">
        <v>28</v>
      </c>
      <c r="B6" s="46" t="s">
        <v>34</v>
      </c>
      <c r="C6" s="80" t="s">
        <v>22</v>
      </c>
      <c r="D6" s="85" t="s">
        <v>23</v>
      </c>
      <c r="E6" s="57" t="s">
        <v>608</v>
      </c>
      <c r="F6" s="57" t="s">
        <v>608</v>
      </c>
      <c r="G6" s="43">
        <v>2</v>
      </c>
      <c r="H6" s="43" t="s">
        <v>609</v>
      </c>
      <c r="I6" s="163"/>
    </row>
    <row r="7" spans="1:9" x14ac:dyDescent="0.35">
      <c r="A7" s="57" t="s">
        <v>28</v>
      </c>
      <c r="B7" s="46" t="s">
        <v>45</v>
      </c>
      <c r="C7" s="80" t="s">
        <v>22</v>
      </c>
      <c r="D7" s="85" t="s">
        <v>23</v>
      </c>
      <c r="E7" s="57" t="s">
        <v>608</v>
      </c>
      <c r="F7" s="57" t="s">
        <v>608</v>
      </c>
      <c r="G7" s="43">
        <v>2</v>
      </c>
      <c r="H7" s="43" t="s">
        <v>609</v>
      </c>
      <c r="I7" s="163"/>
    </row>
    <row r="8" spans="1:9" x14ac:dyDescent="0.35">
      <c r="A8" s="57" t="s">
        <v>28</v>
      </c>
      <c r="B8" s="43" t="s">
        <v>37</v>
      </c>
      <c r="C8" s="80" t="s">
        <v>22</v>
      </c>
      <c r="D8" s="85" t="s">
        <v>23</v>
      </c>
      <c r="E8" s="57" t="s">
        <v>608</v>
      </c>
      <c r="F8" s="57" t="s">
        <v>608</v>
      </c>
      <c r="G8" s="43">
        <v>2</v>
      </c>
      <c r="H8" s="43" t="s">
        <v>609</v>
      </c>
      <c r="I8" s="163"/>
    </row>
    <row r="9" spans="1:9" x14ac:dyDescent="0.35">
      <c r="A9" s="57" t="s">
        <v>28</v>
      </c>
      <c r="B9" s="43" t="s">
        <v>38</v>
      </c>
      <c r="C9" s="80" t="s">
        <v>22</v>
      </c>
      <c r="D9" s="85" t="s">
        <v>23</v>
      </c>
      <c r="E9" s="57" t="s">
        <v>608</v>
      </c>
      <c r="F9" s="57" t="s">
        <v>608</v>
      </c>
      <c r="G9" s="43">
        <v>2</v>
      </c>
      <c r="H9" s="43" t="s">
        <v>609</v>
      </c>
      <c r="I9" s="163"/>
    </row>
    <row r="10" spans="1:9" x14ac:dyDescent="0.35">
      <c r="A10" s="57" t="s">
        <v>28</v>
      </c>
      <c r="B10" s="43" t="s">
        <v>32</v>
      </c>
      <c r="C10" s="80" t="s">
        <v>22</v>
      </c>
      <c r="D10" s="85" t="s">
        <v>23</v>
      </c>
      <c r="E10" s="57" t="s">
        <v>608</v>
      </c>
      <c r="F10" s="57" t="s">
        <v>608</v>
      </c>
      <c r="G10" s="43">
        <v>2</v>
      </c>
      <c r="H10" s="43" t="s">
        <v>609</v>
      </c>
      <c r="I10" s="163"/>
    </row>
    <row r="11" spans="1:9" x14ac:dyDescent="0.35">
      <c r="A11" s="57" t="s">
        <v>28</v>
      </c>
      <c r="B11" s="43" t="s">
        <v>39</v>
      </c>
      <c r="C11" s="58" t="s">
        <v>610</v>
      </c>
      <c r="D11" s="85" t="s">
        <v>23</v>
      </c>
      <c r="E11" s="57" t="s">
        <v>611</v>
      </c>
      <c r="F11" s="57" t="s">
        <v>611</v>
      </c>
      <c r="G11" s="43">
        <v>2</v>
      </c>
      <c r="H11" s="57"/>
      <c r="I11" s="163"/>
    </row>
    <row r="12" spans="1:9" x14ac:dyDescent="0.35">
      <c r="A12" s="57" t="s">
        <v>28</v>
      </c>
      <c r="B12" s="46" t="s">
        <v>550</v>
      </c>
      <c r="C12" s="57" t="s">
        <v>551</v>
      </c>
      <c r="D12" s="85" t="s">
        <v>23</v>
      </c>
      <c r="E12" s="57" t="s">
        <v>612</v>
      </c>
      <c r="F12" s="57" t="e">
        <v>#N/A</v>
      </c>
      <c r="G12" s="43" t="s">
        <v>613</v>
      </c>
      <c r="H12" s="43"/>
      <c r="I12" s="163"/>
    </row>
    <row r="13" spans="1:9" x14ac:dyDescent="0.35">
      <c r="A13" s="57" t="s">
        <v>28</v>
      </c>
      <c r="B13" s="46" t="s">
        <v>552</v>
      </c>
      <c r="C13" s="57" t="s">
        <v>551</v>
      </c>
      <c r="D13" s="85" t="s">
        <v>23</v>
      </c>
      <c r="E13" s="57" t="s">
        <v>612</v>
      </c>
      <c r="F13" s="57" t="e">
        <v>#N/A</v>
      </c>
      <c r="G13" s="43" t="s">
        <v>613</v>
      </c>
      <c r="H13" s="43"/>
      <c r="I13" s="163"/>
    </row>
    <row r="14" spans="1:9" x14ac:dyDescent="0.35">
      <c r="A14" s="57" t="s">
        <v>28</v>
      </c>
      <c r="B14" s="46" t="s">
        <v>553</v>
      </c>
      <c r="C14" s="57" t="s">
        <v>551</v>
      </c>
      <c r="D14" s="85" t="s">
        <v>23</v>
      </c>
      <c r="E14" s="57" t="s">
        <v>612</v>
      </c>
      <c r="F14" s="57" t="e">
        <v>#N/A</v>
      </c>
      <c r="G14" s="43" t="s">
        <v>613</v>
      </c>
      <c r="H14" s="43"/>
      <c r="I14" s="163"/>
    </row>
    <row r="15" spans="1:9" x14ac:dyDescent="0.35">
      <c r="A15" s="57" t="s">
        <v>28</v>
      </c>
      <c r="B15" s="46" t="s">
        <v>554</v>
      </c>
      <c r="C15" s="57" t="s">
        <v>551</v>
      </c>
      <c r="D15" s="85" t="s">
        <v>23</v>
      </c>
      <c r="E15" s="57" t="s">
        <v>612</v>
      </c>
      <c r="F15" s="57" t="e">
        <v>#N/A</v>
      </c>
      <c r="G15" s="43" t="s">
        <v>613</v>
      </c>
      <c r="H15" s="43"/>
      <c r="I15" s="163"/>
    </row>
    <row r="16" spans="1:9" x14ac:dyDescent="0.35">
      <c r="A16" s="57" t="s">
        <v>28</v>
      </c>
      <c r="B16" s="46" t="s">
        <v>555</v>
      </c>
      <c r="C16" s="57" t="s">
        <v>551</v>
      </c>
      <c r="D16" s="85" t="s">
        <v>23</v>
      </c>
      <c r="E16" s="57" t="s">
        <v>612</v>
      </c>
      <c r="F16" s="57" t="e">
        <v>#N/A</v>
      </c>
      <c r="G16" s="43" t="s">
        <v>613</v>
      </c>
      <c r="H16" s="43"/>
      <c r="I16" s="163"/>
    </row>
    <row r="17" spans="1:9" x14ac:dyDescent="0.35">
      <c r="A17" s="57" t="s">
        <v>28</v>
      </c>
      <c r="B17" s="46" t="s">
        <v>556</v>
      </c>
      <c r="C17" s="57" t="s">
        <v>557</v>
      </c>
      <c r="D17" s="85" t="s">
        <v>23</v>
      </c>
      <c r="E17" s="57" t="s">
        <v>608</v>
      </c>
      <c r="F17" s="57" t="e">
        <v>#N/A</v>
      </c>
      <c r="G17" s="43">
        <v>2</v>
      </c>
      <c r="H17" s="57"/>
      <c r="I17" s="163"/>
    </row>
    <row r="18" spans="1:9" x14ac:dyDescent="0.35">
      <c r="A18" s="57" t="s">
        <v>28</v>
      </c>
      <c r="B18" s="46" t="s">
        <v>558</v>
      </c>
      <c r="C18" s="57" t="s">
        <v>559</v>
      </c>
      <c r="D18" s="85" t="s">
        <v>23</v>
      </c>
      <c r="E18" s="57" t="s">
        <v>608</v>
      </c>
      <c r="F18" s="57" t="e">
        <v>#N/A</v>
      </c>
      <c r="G18" s="43">
        <v>2</v>
      </c>
      <c r="H18" s="57"/>
      <c r="I18" s="163"/>
    </row>
    <row r="19" spans="1:9" x14ac:dyDescent="0.35">
      <c r="A19" s="57" t="s">
        <v>28</v>
      </c>
      <c r="B19" s="46" t="s">
        <v>560</v>
      </c>
      <c r="C19" s="57" t="s">
        <v>22</v>
      </c>
      <c r="D19" s="85" t="s">
        <v>23</v>
      </c>
      <c r="E19" s="57" t="s">
        <v>608</v>
      </c>
      <c r="F19" s="57" t="e">
        <v>#N/A</v>
      </c>
      <c r="G19" s="43">
        <v>2</v>
      </c>
      <c r="H19" s="43"/>
      <c r="I19" s="163"/>
    </row>
    <row r="20" spans="1:9" x14ac:dyDescent="0.35">
      <c r="A20" s="57" t="s">
        <v>28</v>
      </c>
      <c r="B20" s="46" t="s">
        <v>35</v>
      </c>
      <c r="C20" s="57" t="s">
        <v>22</v>
      </c>
      <c r="D20" s="85" t="s">
        <v>23</v>
      </c>
      <c r="E20" s="57" t="s">
        <v>608</v>
      </c>
      <c r="F20" s="57" t="s">
        <v>608</v>
      </c>
      <c r="G20" s="43">
        <v>2</v>
      </c>
      <c r="H20" s="43"/>
      <c r="I20" s="163"/>
    </row>
    <row r="21" spans="1:9" x14ac:dyDescent="0.35">
      <c r="A21" s="57" t="s">
        <v>614</v>
      </c>
      <c r="B21" s="43" t="s">
        <v>54</v>
      </c>
      <c r="C21" s="80" t="s">
        <v>22</v>
      </c>
      <c r="D21" s="85" t="s">
        <v>23</v>
      </c>
      <c r="E21" s="57" t="s">
        <v>608</v>
      </c>
      <c r="F21" s="57" t="s">
        <v>608</v>
      </c>
      <c r="G21" s="43">
        <v>2</v>
      </c>
      <c r="H21" s="43"/>
      <c r="I21" s="163"/>
    </row>
    <row r="22" spans="1:9" x14ac:dyDescent="0.35">
      <c r="A22" s="57" t="s">
        <v>614</v>
      </c>
      <c r="B22" s="43" t="s">
        <v>49</v>
      </c>
      <c r="C22" s="80" t="s">
        <v>22</v>
      </c>
      <c r="D22" s="85" t="s">
        <v>23</v>
      </c>
      <c r="E22" s="57" t="s">
        <v>608</v>
      </c>
      <c r="F22" s="57" t="s">
        <v>608</v>
      </c>
      <c r="G22" s="43">
        <v>2</v>
      </c>
      <c r="H22" s="43"/>
      <c r="I22" s="163"/>
    </row>
    <row r="23" spans="1:9" x14ac:dyDescent="0.35">
      <c r="A23" s="57" t="s">
        <v>614</v>
      </c>
      <c r="B23" s="43" t="s">
        <v>52</v>
      </c>
      <c r="C23" s="80" t="s">
        <v>22</v>
      </c>
      <c r="D23" s="85" t="s">
        <v>23</v>
      </c>
      <c r="E23" s="57" t="s">
        <v>608</v>
      </c>
      <c r="F23" s="57" t="s">
        <v>608</v>
      </c>
      <c r="G23" s="43">
        <v>2</v>
      </c>
      <c r="H23" s="43"/>
      <c r="I23" s="163"/>
    </row>
    <row r="24" spans="1:9" x14ac:dyDescent="0.35">
      <c r="A24" s="57" t="s">
        <v>614</v>
      </c>
      <c r="B24" s="43" t="s">
        <v>50</v>
      </c>
      <c r="C24" s="80" t="s">
        <v>22</v>
      </c>
      <c r="D24" s="85" t="s">
        <v>23</v>
      </c>
      <c r="E24" s="57" t="s">
        <v>608</v>
      </c>
      <c r="F24" s="57" t="s">
        <v>608</v>
      </c>
      <c r="G24" s="43">
        <v>2</v>
      </c>
      <c r="H24" s="43"/>
      <c r="I24" s="163"/>
    </row>
    <row r="25" spans="1:9" x14ac:dyDescent="0.35">
      <c r="A25" s="57" t="s">
        <v>614</v>
      </c>
      <c r="B25" s="43" t="s">
        <v>53</v>
      </c>
      <c r="C25" s="80" t="s">
        <v>22</v>
      </c>
      <c r="D25" s="85" t="s">
        <v>23</v>
      </c>
      <c r="E25" s="57" t="s">
        <v>608</v>
      </c>
      <c r="F25" s="57" t="s">
        <v>608</v>
      </c>
      <c r="G25" s="43">
        <v>2</v>
      </c>
      <c r="H25" s="43"/>
      <c r="I25" s="163"/>
    </row>
    <row r="26" spans="1:9" x14ac:dyDescent="0.35">
      <c r="A26" s="57" t="s">
        <v>614</v>
      </c>
      <c r="B26" s="43" t="s">
        <v>47</v>
      </c>
      <c r="C26" s="80" t="s">
        <v>22</v>
      </c>
      <c r="D26" s="85" t="s">
        <v>23</v>
      </c>
      <c r="E26" s="57" t="s">
        <v>608</v>
      </c>
      <c r="F26" s="57" t="s">
        <v>608</v>
      </c>
      <c r="G26" s="43">
        <v>2</v>
      </c>
      <c r="H26" s="43"/>
      <c r="I26" s="163"/>
    </row>
    <row r="27" spans="1:9" x14ac:dyDescent="0.35">
      <c r="A27" s="57" t="s">
        <v>614</v>
      </c>
      <c r="B27" s="43" t="s">
        <v>51</v>
      </c>
      <c r="C27" s="80" t="s">
        <v>22</v>
      </c>
      <c r="D27" s="85" t="s">
        <v>23</v>
      </c>
      <c r="E27" s="57" t="s">
        <v>608</v>
      </c>
      <c r="F27" s="57" t="s">
        <v>608</v>
      </c>
      <c r="G27" s="43">
        <v>2</v>
      </c>
      <c r="H27" s="43"/>
      <c r="I27" s="163"/>
    </row>
    <row r="28" spans="1:9" x14ac:dyDescent="0.35">
      <c r="A28" s="57" t="s">
        <v>614</v>
      </c>
      <c r="B28" s="43" t="s">
        <v>57</v>
      </c>
      <c r="C28" s="43" t="s">
        <v>22</v>
      </c>
      <c r="D28" s="85" t="s">
        <v>23</v>
      </c>
      <c r="E28" s="43" t="s">
        <v>612</v>
      </c>
      <c r="F28" s="57" t="s">
        <v>612</v>
      </c>
      <c r="G28" s="43" t="s">
        <v>613</v>
      </c>
      <c r="H28" s="43"/>
      <c r="I28" s="163"/>
    </row>
    <row r="29" spans="1:9" x14ac:dyDescent="0.35">
      <c r="A29" s="57" t="s">
        <v>614</v>
      </c>
      <c r="B29" s="43" t="s">
        <v>55</v>
      </c>
      <c r="C29" s="43" t="s">
        <v>22</v>
      </c>
      <c r="D29" s="85" t="s">
        <v>23</v>
      </c>
      <c r="E29" s="43" t="s">
        <v>612</v>
      </c>
      <c r="F29" s="57" t="s">
        <v>612</v>
      </c>
      <c r="G29" s="43" t="s">
        <v>613</v>
      </c>
      <c r="H29" s="43"/>
      <c r="I29" s="163"/>
    </row>
    <row r="30" spans="1:9" x14ac:dyDescent="0.35">
      <c r="A30" s="57" t="s">
        <v>475</v>
      </c>
      <c r="B30" s="43" t="s">
        <v>86</v>
      </c>
      <c r="C30" s="57" t="s">
        <v>22</v>
      </c>
      <c r="D30" s="85" t="s">
        <v>23</v>
      </c>
      <c r="E30" s="57" t="s">
        <v>608</v>
      </c>
      <c r="F30" s="57" t="s">
        <v>608</v>
      </c>
      <c r="G30" s="43">
        <v>2</v>
      </c>
      <c r="H30" s="43"/>
      <c r="I30" s="163"/>
    </row>
    <row r="31" spans="1:9" x14ac:dyDescent="0.35">
      <c r="A31" s="57" t="s">
        <v>475</v>
      </c>
      <c r="B31" s="43" t="s">
        <v>84</v>
      </c>
      <c r="C31" s="57" t="s">
        <v>22</v>
      </c>
      <c r="D31" s="85" t="s">
        <v>23</v>
      </c>
      <c r="E31" s="57" t="s">
        <v>608</v>
      </c>
      <c r="F31" s="57" t="s">
        <v>608</v>
      </c>
      <c r="G31" s="43">
        <v>2</v>
      </c>
      <c r="H31" s="43"/>
      <c r="I31" s="163"/>
    </row>
    <row r="32" spans="1:9" x14ac:dyDescent="0.35">
      <c r="A32" s="57" t="s">
        <v>475</v>
      </c>
      <c r="B32" s="43" t="s">
        <v>87</v>
      </c>
      <c r="C32" s="57" t="s">
        <v>22</v>
      </c>
      <c r="D32" s="85" t="s">
        <v>23</v>
      </c>
      <c r="E32" s="57" t="s">
        <v>608</v>
      </c>
      <c r="F32" s="57" t="s">
        <v>608</v>
      </c>
      <c r="G32" s="43">
        <v>2</v>
      </c>
      <c r="H32" s="43"/>
      <c r="I32" s="163"/>
    </row>
    <row r="33" spans="1:9" x14ac:dyDescent="0.35">
      <c r="A33" s="57" t="s">
        <v>475</v>
      </c>
      <c r="B33" s="58" t="s">
        <v>476</v>
      </c>
      <c r="C33" s="58" t="s">
        <v>615</v>
      </c>
      <c r="D33" s="85" t="s">
        <v>23</v>
      </c>
      <c r="E33" s="57" t="s">
        <v>608</v>
      </c>
      <c r="F33" s="57" t="e">
        <v>#N/A</v>
      </c>
      <c r="G33" s="43">
        <v>2</v>
      </c>
      <c r="H33" s="43"/>
      <c r="I33" s="163"/>
    </row>
    <row r="34" spans="1:9" x14ac:dyDescent="0.35">
      <c r="A34" s="57" t="s">
        <v>475</v>
      </c>
      <c r="B34" s="58" t="s">
        <v>88</v>
      </c>
      <c r="C34" s="58" t="s">
        <v>616</v>
      </c>
      <c r="D34" s="85" t="s">
        <v>23</v>
      </c>
      <c r="E34" s="57" t="s">
        <v>612</v>
      </c>
      <c r="F34" s="57" t="s">
        <v>612</v>
      </c>
      <c r="G34" s="43" t="s">
        <v>613</v>
      </c>
      <c r="H34" s="57"/>
      <c r="I34" s="163"/>
    </row>
    <row r="35" spans="1:9" x14ac:dyDescent="0.35">
      <c r="A35" s="57" t="s">
        <v>475</v>
      </c>
      <c r="B35" s="58" t="s">
        <v>617</v>
      </c>
      <c r="C35" s="58" t="s">
        <v>618</v>
      </c>
      <c r="D35" s="85" t="s">
        <v>23</v>
      </c>
      <c r="E35" s="57" t="s">
        <v>612</v>
      </c>
      <c r="F35" s="57" t="e">
        <v>#N/A</v>
      </c>
      <c r="G35" s="43" t="s">
        <v>613</v>
      </c>
      <c r="H35" s="57"/>
      <c r="I35" s="163"/>
    </row>
    <row r="36" spans="1:9" x14ac:dyDescent="0.35">
      <c r="A36" s="57" t="s">
        <v>475</v>
      </c>
      <c r="B36" s="58" t="s">
        <v>619</v>
      </c>
      <c r="C36" s="58" t="s">
        <v>620</v>
      </c>
      <c r="D36" s="85" t="s">
        <v>23</v>
      </c>
      <c r="E36" s="57" t="s">
        <v>612</v>
      </c>
      <c r="F36" s="57" t="e">
        <v>#N/A</v>
      </c>
      <c r="G36" s="43" t="s">
        <v>613</v>
      </c>
      <c r="H36" s="57"/>
      <c r="I36" s="163"/>
    </row>
    <row r="37" spans="1:9" x14ac:dyDescent="0.35">
      <c r="A37" s="57" t="s">
        <v>475</v>
      </c>
      <c r="B37" s="43" t="s">
        <v>81</v>
      </c>
      <c r="C37" s="43" t="s">
        <v>65</v>
      </c>
      <c r="D37" s="85" t="s">
        <v>23</v>
      </c>
      <c r="E37" s="57" t="s">
        <v>612</v>
      </c>
      <c r="F37" s="57" t="s">
        <v>612</v>
      </c>
      <c r="G37" s="43" t="s">
        <v>613</v>
      </c>
      <c r="H37" s="43"/>
      <c r="I37" s="163"/>
    </row>
    <row r="38" spans="1:9" x14ac:dyDescent="0.35">
      <c r="A38" s="57" t="s">
        <v>475</v>
      </c>
      <c r="B38" s="43" t="s">
        <v>77</v>
      </c>
      <c r="C38" s="57" t="s">
        <v>621</v>
      </c>
      <c r="D38" s="85" t="s">
        <v>23</v>
      </c>
      <c r="E38" s="57" t="s">
        <v>608</v>
      </c>
      <c r="F38" s="57" t="s">
        <v>608</v>
      </c>
      <c r="G38" s="43">
        <v>2</v>
      </c>
      <c r="H38" s="43"/>
      <c r="I38" s="163"/>
    </row>
    <row r="39" spans="1:9" x14ac:dyDescent="0.35">
      <c r="A39" s="57" t="s">
        <v>475</v>
      </c>
      <c r="B39" s="43" t="s">
        <v>82</v>
      </c>
      <c r="C39" s="57" t="s">
        <v>83</v>
      </c>
      <c r="D39" s="85" t="s">
        <v>23</v>
      </c>
      <c r="E39" s="57" t="s">
        <v>612</v>
      </c>
      <c r="F39" s="57" t="s">
        <v>612</v>
      </c>
      <c r="G39" s="43" t="s">
        <v>613</v>
      </c>
      <c r="H39" s="43"/>
      <c r="I39" s="163"/>
    </row>
    <row r="40" spans="1:9" x14ac:dyDescent="0.35">
      <c r="A40" s="57" t="s">
        <v>475</v>
      </c>
      <c r="B40" s="43" t="s">
        <v>79</v>
      </c>
      <c r="C40" s="57" t="s">
        <v>80</v>
      </c>
      <c r="D40" s="85" t="s">
        <v>23</v>
      </c>
      <c r="E40" s="57" t="s">
        <v>608</v>
      </c>
      <c r="F40" s="57" t="s">
        <v>608</v>
      </c>
      <c r="G40" s="43">
        <v>2</v>
      </c>
      <c r="H40" s="43"/>
      <c r="I40" s="163"/>
    </row>
    <row r="41" spans="1:9" x14ac:dyDescent="0.35">
      <c r="A41" s="57" t="s">
        <v>475</v>
      </c>
      <c r="B41" s="46" t="s">
        <v>478</v>
      </c>
      <c r="C41" s="57" t="s">
        <v>622</v>
      </c>
      <c r="D41" s="85" t="s">
        <v>23</v>
      </c>
      <c r="E41" s="57" t="s">
        <v>612</v>
      </c>
      <c r="F41" s="57" t="e">
        <v>#N/A</v>
      </c>
      <c r="G41" s="43" t="s">
        <v>613</v>
      </c>
      <c r="H41" s="43"/>
      <c r="I41" s="163"/>
    </row>
    <row r="42" spans="1:9" x14ac:dyDescent="0.35">
      <c r="A42" s="57" t="s">
        <v>475</v>
      </c>
      <c r="B42" s="43" t="s">
        <v>479</v>
      </c>
      <c r="C42" s="57" t="s">
        <v>622</v>
      </c>
      <c r="D42" s="85" t="s">
        <v>23</v>
      </c>
      <c r="E42" s="57" t="s">
        <v>611</v>
      </c>
      <c r="F42" s="57" t="e">
        <v>#N/A</v>
      </c>
      <c r="G42" s="43">
        <v>2</v>
      </c>
      <c r="H42" s="43"/>
      <c r="I42" s="163"/>
    </row>
    <row r="43" spans="1:9" x14ac:dyDescent="0.35">
      <c r="A43" s="57" t="s">
        <v>623</v>
      </c>
      <c r="B43" s="43" t="s">
        <v>91</v>
      </c>
      <c r="C43" s="57" t="s">
        <v>22</v>
      </c>
      <c r="D43" s="85" t="s">
        <v>23</v>
      </c>
      <c r="E43" s="57" t="s">
        <v>608</v>
      </c>
      <c r="F43" s="57" t="s">
        <v>608</v>
      </c>
      <c r="G43" s="43">
        <v>2</v>
      </c>
      <c r="H43" s="43"/>
      <c r="I43" s="163"/>
    </row>
    <row r="44" spans="1:9" x14ac:dyDescent="0.35">
      <c r="A44" s="76" t="s">
        <v>121</v>
      </c>
      <c r="B44" s="75" t="s">
        <v>480</v>
      </c>
      <c r="C44" s="43" t="s">
        <v>65</v>
      </c>
      <c r="D44" s="85" t="s">
        <v>23</v>
      </c>
      <c r="E44" s="57" t="s">
        <v>612</v>
      </c>
      <c r="F44" s="57" t="e">
        <v>#N/A</v>
      </c>
      <c r="G44" s="43" t="s">
        <v>613</v>
      </c>
      <c r="H44" s="43"/>
      <c r="I44" s="163"/>
    </row>
    <row r="45" spans="1:9" x14ac:dyDescent="0.35">
      <c r="A45" s="76" t="s">
        <v>121</v>
      </c>
      <c r="B45" s="75" t="s">
        <v>481</v>
      </c>
      <c r="C45" s="43" t="s">
        <v>65</v>
      </c>
      <c r="D45" s="85" t="s">
        <v>23</v>
      </c>
      <c r="E45" s="57" t="s">
        <v>612</v>
      </c>
      <c r="F45" s="57" t="e">
        <v>#N/A</v>
      </c>
      <c r="G45" s="43" t="s">
        <v>613</v>
      </c>
      <c r="H45" s="43"/>
      <c r="I45" s="163"/>
    </row>
    <row r="46" spans="1:9" x14ac:dyDescent="0.35">
      <c r="A46" s="76" t="s">
        <v>121</v>
      </c>
      <c r="B46" s="75" t="s">
        <v>482</v>
      </c>
      <c r="C46" s="43" t="s">
        <v>65</v>
      </c>
      <c r="D46" s="85" t="s">
        <v>23</v>
      </c>
      <c r="E46" s="57" t="s">
        <v>612</v>
      </c>
      <c r="F46" s="57" t="e">
        <v>#N/A</v>
      </c>
      <c r="G46" s="43" t="s">
        <v>613</v>
      </c>
      <c r="H46" s="43"/>
      <c r="I46" s="163"/>
    </row>
    <row r="47" spans="1:9" x14ac:dyDescent="0.35">
      <c r="A47" s="76" t="s">
        <v>121</v>
      </c>
      <c r="B47" s="43" t="s">
        <v>124</v>
      </c>
      <c r="C47" s="43" t="s">
        <v>22</v>
      </c>
      <c r="D47" s="85" t="s">
        <v>23</v>
      </c>
      <c r="E47" s="58" t="s">
        <v>624</v>
      </c>
      <c r="F47" s="57" t="s">
        <v>624</v>
      </c>
      <c r="G47" s="43">
        <v>2</v>
      </c>
      <c r="H47" s="43" t="s">
        <v>625</v>
      </c>
      <c r="I47" s="163"/>
    </row>
    <row r="48" spans="1:9" x14ac:dyDescent="0.35">
      <c r="A48" s="76" t="s">
        <v>121</v>
      </c>
      <c r="B48" s="43" t="s">
        <v>122</v>
      </c>
      <c r="C48" s="43" t="s">
        <v>22</v>
      </c>
      <c r="D48" s="85" t="s">
        <v>23</v>
      </c>
      <c r="E48" s="58" t="s">
        <v>624</v>
      </c>
      <c r="F48" s="57" t="s">
        <v>624</v>
      </c>
      <c r="G48" s="43">
        <v>2</v>
      </c>
      <c r="H48" s="43" t="s">
        <v>625</v>
      </c>
      <c r="I48" s="163"/>
    </row>
    <row r="49" spans="1:9" x14ac:dyDescent="0.35">
      <c r="A49" s="76" t="s">
        <v>121</v>
      </c>
      <c r="B49" s="43" t="s">
        <v>123</v>
      </c>
      <c r="C49" s="58" t="s">
        <v>626</v>
      </c>
      <c r="D49" s="85" t="s">
        <v>23</v>
      </c>
      <c r="E49" s="58" t="s">
        <v>624</v>
      </c>
      <c r="F49" s="57" t="s">
        <v>624</v>
      </c>
      <c r="G49" s="43">
        <v>2</v>
      </c>
      <c r="H49" s="43" t="s">
        <v>625</v>
      </c>
      <c r="I49" s="163"/>
    </row>
    <row r="50" spans="1:9" x14ac:dyDescent="0.35">
      <c r="A50" s="80" t="s">
        <v>145</v>
      </c>
      <c r="B50" s="43" t="s">
        <v>153</v>
      </c>
      <c r="C50" s="80" t="s">
        <v>22</v>
      </c>
      <c r="D50" s="85" t="s">
        <v>23</v>
      </c>
      <c r="E50" s="57" t="s">
        <v>608</v>
      </c>
      <c r="F50" s="57" t="s">
        <v>608</v>
      </c>
      <c r="G50" s="43">
        <v>2</v>
      </c>
      <c r="H50" s="43"/>
      <c r="I50" s="163"/>
    </row>
    <row r="51" spans="1:9" x14ac:dyDescent="0.35">
      <c r="A51" s="43" t="s">
        <v>145</v>
      </c>
      <c r="B51" s="43" t="s">
        <v>156</v>
      </c>
      <c r="C51" s="80" t="s">
        <v>22</v>
      </c>
      <c r="D51" s="85" t="s">
        <v>23</v>
      </c>
      <c r="E51" s="57" t="s">
        <v>608</v>
      </c>
      <c r="F51" s="57" t="s">
        <v>608</v>
      </c>
      <c r="G51" s="43">
        <v>2</v>
      </c>
      <c r="H51" s="43"/>
      <c r="I51" s="163"/>
    </row>
    <row r="52" spans="1:9" x14ac:dyDescent="0.35">
      <c r="A52" s="43" t="s">
        <v>145</v>
      </c>
      <c r="B52" s="43" t="s">
        <v>154</v>
      </c>
      <c r="C52" s="80" t="s">
        <v>22</v>
      </c>
      <c r="D52" s="85" t="s">
        <v>23</v>
      </c>
      <c r="E52" s="57" t="s">
        <v>608</v>
      </c>
      <c r="F52" s="57" t="s">
        <v>608</v>
      </c>
      <c r="G52" s="43">
        <v>2</v>
      </c>
      <c r="H52" s="43"/>
      <c r="I52" s="163"/>
    </row>
    <row r="53" spans="1:9" x14ac:dyDescent="0.35">
      <c r="A53" s="80" t="s">
        <v>145</v>
      </c>
      <c r="B53" s="43" t="s">
        <v>157</v>
      </c>
      <c r="C53" s="57" t="s">
        <v>22</v>
      </c>
      <c r="D53" s="85" t="s">
        <v>23</v>
      </c>
      <c r="E53" s="43" t="s">
        <v>612</v>
      </c>
      <c r="F53" s="57" t="s">
        <v>612</v>
      </c>
      <c r="G53" s="43" t="s">
        <v>613</v>
      </c>
      <c r="H53" s="43"/>
      <c r="I53" s="163"/>
    </row>
    <row r="54" spans="1:9" x14ac:dyDescent="0.35">
      <c r="A54" s="80" t="s">
        <v>145</v>
      </c>
      <c r="B54" s="43" t="s">
        <v>152</v>
      </c>
      <c r="C54" s="80" t="s">
        <v>22</v>
      </c>
      <c r="D54" s="85" t="s">
        <v>23</v>
      </c>
      <c r="E54" s="57" t="s">
        <v>608</v>
      </c>
      <c r="F54" s="57" t="s">
        <v>608</v>
      </c>
      <c r="G54" s="43">
        <v>2</v>
      </c>
      <c r="H54" s="43"/>
      <c r="I54" s="163"/>
    </row>
    <row r="55" spans="1:9" x14ac:dyDescent="0.35">
      <c r="A55" s="80" t="s">
        <v>145</v>
      </c>
      <c r="B55" s="43" t="s">
        <v>155</v>
      </c>
      <c r="C55" s="80" t="s">
        <v>22</v>
      </c>
      <c r="D55" s="85" t="s">
        <v>23</v>
      </c>
      <c r="E55" s="57" t="s">
        <v>608</v>
      </c>
      <c r="F55" s="57" t="s">
        <v>608</v>
      </c>
      <c r="G55" s="43">
        <v>2</v>
      </c>
      <c r="H55" s="57"/>
      <c r="I55" s="163"/>
    </row>
    <row r="56" spans="1:9" x14ac:dyDescent="0.35">
      <c r="A56" s="80" t="s">
        <v>145</v>
      </c>
      <c r="B56" s="43" t="s">
        <v>148</v>
      </c>
      <c r="C56" s="80" t="s">
        <v>22</v>
      </c>
      <c r="D56" s="85" t="s">
        <v>23</v>
      </c>
      <c r="E56" s="57" t="s">
        <v>608</v>
      </c>
      <c r="F56" s="57" t="s">
        <v>608</v>
      </c>
      <c r="G56" s="43">
        <v>2</v>
      </c>
      <c r="H56" s="43"/>
      <c r="I56" s="163"/>
    </row>
    <row r="57" spans="1:9" x14ac:dyDescent="0.35">
      <c r="A57" s="80" t="s">
        <v>145</v>
      </c>
      <c r="B57" s="46" t="s">
        <v>495</v>
      </c>
      <c r="C57" s="57" t="s">
        <v>496</v>
      </c>
      <c r="D57" s="85" t="s">
        <v>23</v>
      </c>
      <c r="E57" s="57" t="s">
        <v>612</v>
      </c>
      <c r="F57" s="57" t="e">
        <v>#N/A</v>
      </c>
      <c r="G57" s="43" t="s">
        <v>613</v>
      </c>
      <c r="H57" s="57"/>
      <c r="I57" s="163"/>
    </row>
    <row r="58" spans="1:9" x14ac:dyDescent="0.35">
      <c r="A58" s="57" t="s">
        <v>497</v>
      </c>
      <c r="B58" s="46" t="s">
        <v>627</v>
      </c>
      <c r="C58" s="57" t="s">
        <v>628</v>
      </c>
      <c r="D58" s="85" t="s">
        <v>23</v>
      </c>
      <c r="E58" s="57" t="s">
        <v>611</v>
      </c>
      <c r="F58" s="57" t="e">
        <v>#N/A</v>
      </c>
      <c r="G58" s="43">
        <v>2</v>
      </c>
      <c r="H58" s="57" t="s">
        <v>629</v>
      </c>
      <c r="I58" s="163"/>
    </row>
    <row r="59" spans="1:9" x14ac:dyDescent="0.35">
      <c r="A59" s="57" t="s">
        <v>497</v>
      </c>
      <c r="B59" s="46" t="s">
        <v>630</v>
      </c>
      <c r="C59" s="57" t="s">
        <v>628</v>
      </c>
      <c r="D59" s="85" t="s">
        <v>23</v>
      </c>
      <c r="E59" s="57" t="s">
        <v>608</v>
      </c>
      <c r="F59" s="57" t="e">
        <v>#N/A</v>
      </c>
      <c r="G59" s="43">
        <v>2</v>
      </c>
      <c r="H59" s="57" t="s">
        <v>629</v>
      </c>
      <c r="I59" s="163"/>
    </row>
    <row r="60" spans="1:9" x14ac:dyDescent="0.35">
      <c r="A60" s="69" t="s">
        <v>177</v>
      </c>
      <c r="B60" s="43" t="s">
        <v>197</v>
      </c>
      <c r="C60" s="58" t="s">
        <v>631</v>
      </c>
      <c r="D60" s="85" t="s">
        <v>23</v>
      </c>
      <c r="E60" s="43" t="s">
        <v>612</v>
      </c>
      <c r="F60" s="57" t="s">
        <v>612</v>
      </c>
      <c r="G60" s="43" t="s">
        <v>613</v>
      </c>
      <c r="H60" s="43"/>
      <c r="I60" s="163"/>
    </row>
    <row r="61" spans="1:9" x14ac:dyDescent="0.35">
      <c r="A61" s="72" t="s">
        <v>177</v>
      </c>
      <c r="B61" s="43" t="s">
        <v>199</v>
      </c>
      <c r="C61" s="58" t="s">
        <v>631</v>
      </c>
      <c r="D61" s="85" t="s">
        <v>23</v>
      </c>
      <c r="E61" s="43" t="s">
        <v>612</v>
      </c>
      <c r="F61" s="57" t="s">
        <v>612</v>
      </c>
      <c r="G61" s="43" t="s">
        <v>613</v>
      </c>
      <c r="H61" s="43"/>
      <c r="I61" s="163"/>
    </row>
    <row r="62" spans="1:9" x14ac:dyDescent="0.35">
      <c r="A62" s="72" t="s">
        <v>177</v>
      </c>
      <c r="B62" s="43" t="s">
        <v>191</v>
      </c>
      <c r="C62" s="58" t="s">
        <v>632</v>
      </c>
      <c r="D62" s="85" t="s">
        <v>23</v>
      </c>
      <c r="E62" s="43" t="s">
        <v>608</v>
      </c>
      <c r="F62" s="57" t="s">
        <v>608</v>
      </c>
      <c r="G62" s="43">
        <v>2</v>
      </c>
      <c r="H62" s="43"/>
      <c r="I62" s="163"/>
    </row>
    <row r="63" spans="1:9" x14ac:dyDescent="0.35">
      <c r="A63" s="80" t="s">
        <v>177</v>
      </c>
      <c r="B63" s="46" t="s">
        <v>502</v>
      </c>
      <c r="C63" s="43" t="s">
        <v>22</v>
      </c>
      <c r="D63" s="85" t="s">
        <v>23</v>
      </c>
      <c r="E63" s="43" t="s">
        <v>612</v>
      </c>
      <c r="F63" s="57" t="e">
        <v>#N/A</v>
      </c>
      <c r="G63" s="43" t="s">
        <v>613</v>
      </c>
      <c r="H63" s="43"/>
      <c r="I63" s="163"/>
    </row>
    <row r="64" spans="1:9" x14ac:dyDescent="0.35">
      <c r="A64" s="73" t="s">
        <v>177</v>
      </c>
      <c r="B64" s="43" t="s">
        <v>188</v>
      </c>
      <c r="C64" s="58" t="s">
        <v>633</v>
      </c>
      <c r="D64" s="85" t="s">
        <v>23</v>
      </c>
      <c r="E64" s="58" t="s">
        <v>624</v>
      </c>
      <c r="F64" s="57" t="s">
        <v>624</v>
      </c>
      <c r="G64" s="43">
        <v>2</v>
      </c>
      <c r="H64" s="43" t="s">
        <v>625</v>
      </c>
      <c r="I64" s="163"/>
    </row>
    <row r="65" spans="1:9" x14ac:dyDescent="0.35">
      <c r="A65" s="69" t="s">
        <v>177</v>
      </c>
      <c r="B65" s="43" t="s">
        <v>180</v>
      </c>
      <c r="C65" s="58" t="s">
        <v>634</v>
      </c>
      <c r="D65" s="85" t="s">
        <v>23</v>
      </c>
      <c r="E65" s="58" t="s">
        <v>624</v>
      </c>
      <c r="F65" s="57" t="s">
        <v>624</v>
      </c>
      <c r="G65" s="43">
        <v>4</v>
      </c>
      <c r="H65" s="58" t="s">
        <v>635</v>
      </c>
      <c r="I65" s="163"/>
    </row>
    <row r="66" spans="1:9" x14ac:dyDescent="0.35">
      <c r="A66" s="72" t="s">
        <v>177</v>
      </c>
      <c r="B66" s="43" t="s">
        <v>186</v>
      </c>
      <c r="C66" s="58" t="s">
        <v>636</v>
      </c>
      <c r="D66" s="85" t="s">
        <v>23</v>
      </c>
      <c r="E66" s="43" t="s">
        <v>612</v>
      </c>
      <c r="F66" s="57" t="s">
        <v>612</v>
      </c>
      <c r="G66" s="43" t="s">
        <v>613</v>
      </c>
      <c r="H66" s="43"/>
      <c r="I66" s="163"/>
    </row>
    <row r="67" spans="1:9" x14ac:dyDescent="0.35">
      <c r="A67" s="80" t="s">
        <v>177</v>
      </c>
      <c r="B67" s="43" t="s">
        <v>193</v>
      </c>
      <c r="C67" s="43" t="s">
        <v>22</v>
      </c>
      <c r="D67" s="85" t="s">
        <v>23</v>
      </c>
      <c r="E67" s="57" t="s">
        <v>608</v>
      </c>
      <c r="F67" s="57" t="s">
        <v>608</v>
      </c>
      <c r="G67" s="43">
        <v>2</v>
      </c>
      <c r="H67" s="43"/>
      <c r="I67" s="163"/>
    </row>
    <row r="68" spans="1:9" x14ac:dyDescent="0.35">
      <c r="A68" s="72" t="s">
        <v>177</v>
      </c>
      <c r="B68" s="48" t="s">
        <v>504</v>
      </c>
      <c r="C68" s="58" t="s">
        <v>505</v>
      </c>
      <c r="D68" s="85" t="s">
        <v>23</v>
      </c>
      <c r="E68" s="43" t="s">
        <v>612</v>
      </c>
      <c r="F68" s="57" t="e">
        <v>#N/A</v>
      </c>
      <c r="G68" s="43" t="s">
        <v>613</v>
      </c>
      <c r="H68" s="43"/>
      <c r="I68" s="163"/>
    </row>
    <row r="69" spans="1:9" x14ac:dyDescent="0.35">
      <c r="A69" s="72" t="s">
        <v>177</v>
      </c>
      <c r="B69" s="43" t="s">
        <v>194</v>
      </c>
      <c r="C69" s="58" t="s">
        <v>505</v>
      </c>
      <c r="D69" s="85" t="s">
        <v>23</v>
      </c>
      <c r="E69" s="43" t="s">
        <v>612</v>
      </c>
      <c r="F69" s="57" t="s">
        <v>612</v>
      </c>
      <c r="G69" s="43" t="s">
        <v>613</v>
      </c>
      <c r="H69" s="43"/>
      <c r="I69" s="163"/>
    </row>
    <row r="70" spans="1:9" x14ac:dyDescent="0.35">
      <c r="A70" s="72" t="s">
        <v>177</v>
      </c>
      <c r="B70" s="43" t="s">
        <v>195</v>
      </c>
      <c r="C70" s="58" t="s">
        <v>637</v>
      </c>
      <c r="D70" s="85" t="s">
        <v>23</v>
      </c>
      <c r="E70" s="38" t="s">
        <v>612</v>
      </c>
      <c r="F70" s="57" t="s">
        <v>612</v>
      </c>
      <c r="G70" s="43" t="s">
        <v>613</v>
      </c>
      <c r="H70" s="43"/>
      <c r="I70" s="163"/>
    </row>
    <row r="71" spans="1:9" x14ac:dyDescent="0.35">
      <c r="A71" s="80" t="s">
        <v>177</v>
      </c>
      <c r="B71" s="43" t="s">
        <v>198</v>
      </c>
      <c r="C71" s="43" t="s">
        <v>22</v>
      </c>
      <c r="D71" s="85" t="s">
        <v>23</v>
      </c>
      <c r="E71" s="43" t="s">
        <v>612</v>
      </c>
      <c r="F71" s="57" t="s">
        <v>612</v>
      </c>
      <c r="G71" s="43" t="s">
        <v>613</v>
      </c>
      <c r="H71" s="43"/>
      <c r="I71" s="163"/>
    </row>
    <row r="72" spans="1:9" x14ac:dyDescent="0.35">
      <c r="A72" s="80" t="s">
        <v>177</v>
      </c>
      <c r="B72" s="43" t="s">
        <v>190</v>
      </c>
      <c r="C72" s="43" t="s">
        <v>22</v>
      </c>
      <c r="D72" s="85" t="s">
        <v>23</v>
      </c>
      <c r="E72" s="43" t="s">
        <v>612</v>
      </c>
      <c r="F72" s="57" t="s">
        <v>612</v>
      </c>
      <c r="G72" s="43" t="s">
        <v>613</v>
      </c>
      <c r="H72" s="43"/>
      <c r="I72" s="163"/>
    </row>
    <row r="73" spans="1:9" x14ac:dyDescent="0.35">
      <c r="A73" s="71" t="s">
        <v>205</v>
      </c>
      <c r="B73" s="43" t="s">
        <v>217</v>
      </c>
      <c r="C73" s="43" t="s">
        <v>22</v>
      </c>
      <c r="D73" s="85" t="s">
        <v>23</v>
      </c>
      <c r="E73" s="43" t="s">
        <v>608</v>
      </c>
      <c r="F73" s="57" t="s">
        <v>608</v>
      </c>
      <c r="G73" s="43">
        <v>2</v>
      </c>
      <c r="H73" s="43"/>
      <c r="I73" s="163"/>
    </row>
    <row r="74" spans="1:9" x14ac:dyDescent="0.35">
      <c r="A74" s="71" t="s">
        <v>205</v>
      </c>
      <c r="B74" s="43" t="s">
        <v>216</v>
      </c>
      <c r="C74" s="43" t="s">
        <v>22</v>
      </c>
      <c r="D74" s="85" t="s">
        <v>23</v>
      </c>
      <c r="E74" s="43" t="s">
        <v>608</v>
      </c>
      <c r="F74" s="57" t="s">
        <v>608</v>
      </c>
      <c r="G74" s="43">
        <v>2</v>
      </c>
      <c r="H74" s="43"/>
      <c r="I74" s="163"/>
    </row>
    <row r="75" spans="1:9" x14ac:dyDescent="0.35">
      <c r="A75" s="71" t="s">
        <v>205</v>
      </c>
      <c r="B75" s="43" t="s">
        <v>207</v>
      </c>
      <c r="C75" s="58" t="s">
        <v>634</v>
      </c>
      <c r="D75" s="85" t="s">
        <v>23</v>
      </c>
      <c r="E75" s="58" t="s">
        <v>624</v>
      </c>
      <c r="F75" s="57" t="s">
        <v>624</v>
      </c>
      <c r="G75" s="43">
        <v>2</v>
      </c>
      <c r="H75" s="58" t="s">
        <v>635</v>
      </c>
      <c r="I75" s="163"/>
    </row>
    <row r="76" spans="1:9" x14ac:dyDescent="0.35">
      <c r="A76" s="167" t="s">
        <v>205</v>
      </c>
      <c r="B76" s="43" t="s">
        <v>222</v>
      </c>
      <c r="C76" s="58" t="s">
        <v>638</v>
      </c>
      <c r="D76" s="85" t="s">
        <v>23</v>
      </c>
      <c r="E76" s="43" t="s">
        <v>608</v>
      </c>
      <c r="F76" s="57" t="s">
        <v>608</v>
      </c>
      <c r="G76" s="43">
        <v>2</v>
      </c>
      <c r="H76" s="43"/>
      <c r="I76" s="163"/>
    </row>
    <row r="77" spans="1:9" x14ac:dyDescent="0.35">
      <c r="A77" s="80" t="s">
        <v>205</v>
      </c>
      <c r="B77" s="43" t="s">
        <v>209</v>
      </c>
      <c r="C77" s="43" t="s">
        <v>22</v>
      </c>
      <c r="D77" s="85" t="s">
        <v>23</v>
      </c>
      <c r="E77" s="43" t="s">
        <v>608</v>
      </c>
      <c r="F77" s="57" t="s">
        <v>608</v>
      </c>
      <c r="G77" s="43">
        <v>2</v>
      </c>
      <c r="H77" s="43"/>
      <c r="I77" s="163"/>
    </row>
    <row r="78" spans="1:9" x14ac:dyDescent="0.35">
      <c r="A78" s="80" t="s">
        <v>205</v>
      </c>
      <c r="B78" s="43" t="s">
        <v>213</v>
      </c>
      <c r="C78" s="43" t="s">
        <v>22</v>
      </c>
      <c r="D78" s="164" t="s">
        <v>23</v>
      </c>
      <c r="E78" s="43" t="s">
        <v>608</v>
      </c>
      <c r="F78" s="57" t="s">
        <v>608</v>
      </c>
      <c r="G78" s="43">
        <v>2</v>
      </c>
      <c r="H78" s="43"/>
      <c r="I78" s="163"/>
    </row>
    <row r="79" spans="1:9" x14ac:dyDescent="0.35">
      <c r="A79" s="80" t="s">
        <v>205</v>
      </c>
      <c r="B79" s="81" t="s">
        <v>506</v>
      </c>
      <c r="C79" s="58" t="s">
        <v>507</v>
      </c>
      <c r="D79" s="85" t="s">
        <v>23</v>
      </c>
      <c r="E79" s="43" t="s">
        <v>608</v>
      </c>
      <c r="F79" s="57" t="e">
        <v>#N/A</v>
      </c>
      <c r="G79" s="43">
        <v>2</v>
      </c>
      <c r="H79" s="43"/>
      <c r="I79" s="163"/>
    </row>
    <row r="80" spans="1:9" x14ac:dyDescent="0.35">
      <c r="A80" s="80" t="s">
        <v>205</v>
      </c>
      <c r="B80" s="43" t="s">
        <v>221</v>
      </c>
      <c r="C80" s="43" t="s">
        <v>22</v>
      </c>
      <c r="D80" s="85" t="s">
        <v>23</v>
      </c>
      <c r="E80" s="43" t="s">
        <v>608</v>
      </c>
      <c r="F80" s="57" t="s">
        <v>608</v>
      </c>
      <c r="G80" s="43">
        <v>2</v>
      </c>
      <c r="H80" s="43"/>
      <c r="I80" s="163"/>
    </row>
    <row r="81" spans="1:9" x14ac:dyDescent="0.35">
      <c r="A81" s="80" t="s">
        <v>205</v>
      </c>
      <c r="B81" s="43" t="s">
        <v>219</v>
      </c>
      <c r="C81" s="58" t="s">
        <v>639</v>
      </c>
      <c r="D81" s="85" t="s">
        <v>23</v>
      </c>
      <c r="E81" s="43" t="s">
        <v>608</v>
      </c>
      <c r="F81" s="57" t="s">
        <v>608</v>
      </c>
      <c r="G81" s="43">
        <v>2</v>
      </c>
      <c r="H81" s="43"/>
      <c r="I81" s="163"/>
    </row>
    <row r="82" spans="1:9" x14ac:dyDescent="0.35">
      <c r="A82" s="69" t="s">
        <v>205</v>
      </c>
      <c r="B82" s="68" t="s">
        <v>508</v>
      </c>
      <c r="C82" s="58" t="s">
        <v>640</v>
      </c>
      <c r="D82" s="49" t="s">
        <v>23</v>
      </c>
      <c r="E82" s="166" t="s">
        <v>612</v>
      </c>
      <c r="F82" s="57" t="e">
        <v>#N/A</v>
      </c>
      <c r="G82" s="43" t="s">
        <v>613</v>
      </c>
      <c r="H82" s="43"/>
      <c r="I82" s="163"/>
    </row>
    <row r="83" spans="1:9" x14ac:dyDescent="0.35">
      <c r="A83" s="69" t="s">
        <v>205</v>
      </c>
      <c r="B83" s="68" t="s">
        <v>570</v>
      </c>
      <c r="C83" s="58" t="s">
        <v>572</v>
      </c>
      <c r="D83" s="49" t="s">
        <v>23</v>
      </c>
      <c r="E83" s="43" t="s">
        <v>608</v>
      </c>
      <c r="F83" s="57" t="e">
        <v>#N/A</v>
      </c>
      <c r="G83" s="43">
        <v>2</v>
      </c>
      <c r="H83" s="43"/>
      <c r="I83" s="163"/>
    </row>
    <row r="84" spans="1:9" x14ac:dyDescent="0.35">
      <c r="A84" s="80" t="s">
        <v>205</v>
      </c>
      <c r="B84" s="43" t="s">
        <v>210</v>
      </c>
      <c r="C84" s="43" t="s">
        <v>22</v>
      </c>
      <c r="D84" s="85" t="s">
        <v>23</v>
      </c>
      <c r="E84" s="58" t="s">
        <v>624</v>
      </c>
      <c r="F84" s="57" t="s">
        <v>624</v>
      </c>
      <c r="G84" s="43">
        <v>2</v>
      </c>
      <c r="H84" s="43" t="s">
        <v>625</v>
      </c>
      <c r="I84" s="163"/>
    </row>
    <row r="85" spans="1:9" x14ac:dyDescent="0.35">
      <c r="A85" s="80" t="s">
        <v>205</v>
      </c>
      <c r="B85" s="43" t="s">
        <v>206</v>
      </c>
      <c r="C85" s="58" t="s">
        <v>634</v>
      </c>
      <c r="D85" s="85" t="s">
        <v>23</v>
      </c>
      <c r="E85" s="58" t="s">
        <v>624</v>
      </c>
      <c r="F85" s="57" t="s">
        <v>624</v>
      </c>
      <c r="G85" s="43">
        <v>2</v>
      </c>
      <c r="H85" s="43" t="s">
        <v>625</v>
      </c>
      <c r="I85" s="163"/>
    </row>
    <row r="86" spans="1:9" x14ac:dyDescent="0.35">
      <c r="A86" s="80" t="s">
        <v>205</v>
      </c>
      <c r="B86" s="81" t="s">
        <v>509</v>
      </c>
      <c r="C86" s="43" t="s">
        <v>22</v>
      </c>
      <c r="D86" s="49" t="s">
        <v>23</v>
      </c>
      <c r="E86" s="43" t="s">
        <v>608</v>
      </c>
      <c r="F86" s="57" t="e">
        <v>#N/A</v>
      </c>
      <c r="G86" s="43">
        <v>2</v>
      </c>
      <c r="H86" s="43"/>
      <c r="I86" s="163"/>
    </row>
    <row r="87" spans="1:9" x14ac:dyDescent="0.35">
      <c r="A87" s="80" t="s">
        <v>205</v>
      </c>
      <c r="B87" s="43" t="s">
        <v>208</v>
      </c>
      <c r="C87" s="43" t="s">
        <v>22</v>
      </c>
      <c r="D87" s="85" t="s">
        <v>23</v>
      </c>
      <c r="E87" s="43" t="s">
        <v>608</v>
      </c>
      <c r="F87" s="57" t="s">
        <v>608</v>
      </c>
      <c r="G87" s="43">
        <v>2</v>
      </c>
      <c r="H87" s="43"/>
      <c r="I87" s="163"/>
    </row>
    <row r="88" spans="1:9" x14ac:dyDescent="0.35">
      <c r="A88" s="80" t="s">
        <v>205</v>
      </c>
      <c r="B88" s="43" t="s">
        <v>212</v>
      </c>
      <c r="C88" s="43" t="s">
        <v>22</v>
      </c>
      <c r="D88" s="85" t="s">
        <v>23</v>
      </c>
      <c r="E88" s="43" t="s">
        <v>608</v>
      </c>
      <c r="F88" s="57" t="s">
        <v>608</v>
      </c>
      <c r="G88" s="43">
        <v>2</v>
      </c>
      <c r="H88" s="43"/>
      <c r="I88" s="163"/>
    </row>
    <row r="89" spans="1:9" x14ac:dyDescent="0.35">
      <c r="A89" s="80" t="s">
        <v>205</v>
      </c>
      <c r="B89" s="43" t="s">
        <v>218</v>
      </c>
      <c r="C89" s="43" t="s">
        <v>22</v>
      </c>
      <c r="D89" s="85" t="s">
        <v>23</v>
      </c>
      <c r="E89" s="43" t="s">
        <v>608</v>
      </c>
      <c r="F89" s="57" t="s">
        <v>608</v>
      </c>
      <c r="G89" s="43">
        <v>2</v>
      </c>
      <c r="H89" s="43"/>
      <c r="I89" s="163"/>
    </row>
    <row r="90" spans="1:9" x14ac:dyDescent="0.35">
      <c r="A90" s="80" t="s">
        <v>224</v>
      </c>
      <c r="B90" s="43" t="s">
        <v>225</v>
      </c>
      <c r="C90" s="58" t="s">
        <v>634</v>
      </c>
      <c r="D90" s="85" t="s">
        <v>23</v>
      </c>
      <c r="E90" s="58" t="s">
        <v>624</v>
      </c>
      <c r="F90" s="57" t="s">
        <v>624</v>
      </c>
      <c r="G90" s="43">
        <v>2</v>
      </c>
      <c r="H90" s="58" t="s">
        <v>635</v>
      </c>
      <c r="I90" s="163"/>
    </row>
    <row r="91" spans="1:9" x14ac:dyDescent="0.35">
      <c r="A91" s="80" t="s">
        <v>224</v>
      </c>
      <c r="B91" s="43" t="s">
        <v>227</v>
      </c>
      <c r="C91" s="43" t="s">
        <v>22</v>
      </c>
      <c r="D91" s="85" t="s">
        <v>23</v>
      </c>
      <c r="E91" s="43" t="s">
        <v>608</v>
      </c>
      <c r="F91" s="57" t="s">
        <v>608</v>
      </c>
      <c r="G91" s="43">
        <v>2</v>
      </c>
      <c r="H91" s="43"/>
      <c r="I91" s="163"/>
    </row>
    <row r="92" spans="1:9" x14ac:dyDescent="0.35">
      <c r="A92" s="80" t="s">
        <v>224</v>
      </c>
      <c r="B92" s="43" t="s">
        <v>226</v>
      </c>
      <c r="C92" s="57" t="s">
        <v>626</v>
      </c>
      <c r="D92" s="85" t="s">
        <v>23</v>
      </c>
      <c r="E92" s="43" t="s">
        <v>608</v>
      </c>
      <c r="F92" s="57" t="s">
        <v>608</v>
      </c>
      <c r="G92" s="43">
        <v>2</v>
      </c>
      <c r="H92" s="43"/>
      <c r="I92" s="163"/>
    </row>
    <row r="93" spans="1:9" x14ac:dyDescent="0.35">
      <c r="A93" s="80" t="s">
        <v>224</v>
      </c>
      <c r="B93" s="43" t="s">
        <v>232</v>
      </c>
      <c r="C93" s="43" t="s">
        <v>22</v>
      </c>
      <c r="D93" s="85" t="s">
        <v>23</v>
      </c>
      <c r="E93" s="38" t="s">
        <v>608</v>
      </c>
      <c r="F93" s="57" t="s">
        <v>608</v>
      </c>
      <c r="G93" s="43">
        <v>2</v>
      </c>
      <c r="H93" s="43"/>
      <c r="I93" s="163"/>
    </row>
    <row r="94" spans="1:9" x14ac:dyDescent="0.35">
      <c r="A94" s="80" t="s">
        <v>224</v>
      </c>
      <c r="B94" s="43" t="s">
        <v>231</v>
      </c>
      <c r="C94" s="43" t="s">
        <v>22</v>
      </c>
      <c r="D94" s="85" t="s">
        <v>23</v>
      </c>
      <c r="E94" s="43" t="s">
        <v>608</v>
      </c>
      <c r="F94" s="57" t="s">
        <v>608</v>
      </c>
      <c r="G94" s="43">
        <v>2</v>
      </c>
      <c r="H94" s="43"/>
      <c r="I94" s="163"/>
    </row>
    <row r="95" spans="1:9" x14ac:dyDescent="0.35">
      <c r="A95" s="80" t="s">
        <v>224</v>
      </c>
      <c r="B95" s="43" t="s">
        <v>230</v>
      </c>
      <c r="C95" s="43" t="s">
        <v>22</v>
      </c>
      <c r="D95" s="85" t="s">
        <v>23</v>
      </c>
      <c r="E95" s="43" t="s">
        <v>608</v>
      </c>
      <c r="F95" s="57" t="s">
        <v>608</v>
      </c>
      <c r="G95" s="43">
        <v>2</v>
      </c>
      <c r="H95" s="43"/>
      <c r="I95" s="163"/>
    </row>
    <row r="96" spans="1:9" x14ac:dyDescent="0.35">
      <c r="A96" s="80" t="s">
        <v>224</v>
      </c>
      <c r="B96" s="81" t="s">
        <v>510</v>
      </c>
      <c r="C96" s="58" t="s">
        <v>622</v>
      </c>
      <c r="D96" s="85" t="s">
        <v>23</v>
      </c>
      <c r="E96" s="57" t="s">
        <v>612</v>
      </c>
      <c r="F96" s="57" t="e">
        <v>#N/A</v>
      </c>
      <c r="G96" s="43" t="s">
        <v>613</v>
      </c>
      <c r="H96" s="43"/>
      <c r="I96" s="163"/>
    </row>
    <row r="97" spans="1:9" x14ac:dyDescent="0.35">
      <c r="A97" s="57" t="s">
        <v>233</v>
      </c>
      <c r="B97" s="46" t="s">
        <v>641</v>
      </c>
      <c r="C97" s="43" t="s">
        <v>22</v>
      </c>
      <c r="D97" s="85" t="s">
        <v>23</v>
      </c>
      <c r="E97" s="43" t="s">
        <v>608</v>
      </c>
      <c r="F97" s="57" t="e">
        <v>#N/A</v>
      </c>
      <c r="G97" s="43">
        <v>2</v>
      </c>
      <c r="H97" s="43"/>
      <c r="I97" s="163"/>
    </row>
    <row r="98" spans="1:9" x14ac:dyDescent="0.35">
      <c r="A98" s="57" t="s">
        <v>511</v>
      </c>
      <c r="B98" s="43" t="s">
        <v>248</v>
      </c>
      <c r="C98" s="57" t="s">
        <v>626</v>
      </c>
      <c r="D98" s="85" t="s">
        <v>23</v>
      </c>
      <c r="E98" s="43" t="s">
        <v>608</v>
      </c>
      <c r="F98" s="57" t="s">
        <v>608</v>
      </c>
      <c r="G98" s="43">
        <v>2</v>
      </c>
      <c r="H98" s="43"/>
      <c r="I98" s="163"/>
    </row>
    <row r="99" spans="1:9" x14ac:dyDescent="0.35">
      <c r="A99" s="57" t="s">
        <v>511</v>
      </c>
      <c r="B99" s="43" t="s">
        <v>258</v>
      </c>
      <c r="C99" s="43" t="s">
        <v>22</v>
      </c>
      <c r="D99" s="85" t="s">
        <v>23</v>
      </c>
      <c r="E99" s="43" t="s">
        <v>612</v>
      </c>
      <c r="F99" s="57" t="s">
        <v>612</v>
      </c>
      <c r="G99" s="43" t="s">
        <v>613</v>
      </c>
      <c r="H99" s="43"/>
      <c r="I99" s="163"/>
    </row>
    <row r="100" spans="1:9" x14ac:dyDescent="0.35">
      <c r="A100" s="57" t="s">
        <v>511</v>
      </c>
      <c r="B100" s="43" t="s">
        <v>260</v>
      </c>
      <c r="C100" s="43" t="s">
        <v>22</v>
      </c>
      <c r="D100" s="85" t="s">
        <v>23</v>
      </c>
      <c r="E100" s="43" t="s">
        <v>612</v>
      </c>
      <c r="F100" s="57" t="s">
        <v>612</v>
      </c>
      <c r="G100" s="43" t="s">
        <v>613</v>
      </c>
      <c r="H100" s="43"/>
      <c r="I100" s="163"/>
    </row>
    <row r="101" spans="1:9" x14ac:dyDescent="0.35">
      <c r="A101" s="57" t="s">
        <v>511</v>
      </c>
      <c r="B101" s="43" t="s">
        <v>247</v>
      </c>
      <c r="C101" s="43" t="s">
        <v>22</v>
      </c>
      <c r="D101" s="85" t="s">
        <v>23</v>
      </c>
      <c r="E101" s="43" t="s">
        <v>608</v>
      </c>
      <c r="F101" s="57" t="s">
        <v>608</v>
      </c>
      <c r="G101" s="43">
        <v>2</v>
      </c>
      <c r="H101" s="43"/>
      <c r="I101" s="163"/>
    </row>
    <row r="102" spans="1:9" x14ac:dyDescent="0.35">
      <c r="A102" s="57" t="s">
        <v>511</v>
      </c>
      <c r="B102" s="43" t="s">
        <v>256</v>
      </c>
      <c r="C102" s="43" t="s">
        <v>22</v>
      </c>
      <c r="D102" s="85" t="s">
        <v>23</v>
      </c>
      <c r="E102" s="43" t="s">
        <v>608</v>
      </c>
      <c r="F102" s="57" t="s">
        <v>608</v>
      </c>
      <c r="G102" s="43">
        <v>2</v>
      </c>
      <c r="H102" s="43"/>
      <c r="I102" s="163"/>
    </row>
    <row r="103" spans="1:9" x14ac:dyDescent="0.35">
      <c r="A103" s="57" t="s">
        <v>511</v>
      </c>
      <c r="B103" s="43" t="s">
        <v>250</v>
      </c>
      <c r="C103" s="43" t="s">
        <v>22</v>
      </c>
      <c r="D103" s="85" t="s">
        <v>23</v>
      </c>
      <c r="E103" s="43" t="s">
        <v>608</v>
      </c>
      <c r="F103" s="57" t="s">
        <v>608</v>
      </c>
      <c r="G103" s="43">
        <v>2</v>
      </c>
      <c r="H103" s="43"/>
      <c r="I103" s="163"/>
    </row>
    <row r="104" spans="1:9" x14ac:dyDescent="0.35">
      <c r="A104" s="57" t="s">
        <v>511</v>
      </c>
      <c r="B104" s="43" t="s">
        <v>251</v>
      </c>
      <c r="C104" s="43" t="s">
        <v>22</v>
      </c>
      <c r="D104" s="85" t="s">
        <v>23</v>
      </c>
      <c r="E104" s="43" t="s">
        <v>608</v>
      </c>
      <c r="F104" s="57" t="s">
        <v>608</v>
      </c>
      <c r="G104" s="43">
        <v>2</v>
      </c>
      <c r="H104" s="43"/>
      <c r="I104" s="163"/>
    </row>
    <row r="105" spans="1:9" x14ac:dyDescent="0.35">
      <c r="A105" s="57" t="s">
        <v>511</v>
      </c>
      <c r="B105" s="43" t="s">
        <v>253</v>
      </c>
      <c r="C105" s="43" t="s">
        <v>22</v>
      </c>
      <c r="D105" s="85" t="s">
        <v>23</v>
      </c>
      <c r="E105" s="43" t="s">
        <v>608</v>
      </c>
      <c r="F105" s="57" t="s">
        <v>608</v>
      </c>
      <c r="G105" s="43">
        <v>2</v>
      </c>
      <c r="H105" s="43"/>
      <c r="I105" s="163"/>
    </row>
    <row r="106" spans="1:9" x14ac:dyDescent="0.35">
      <c r="A106" s="57" t="s">
        <v>511</v>
      </c>
      <c r="B106" s="43" t="s">
        <v>252</v>
      </c>
      <c r="C106" s="43" t="s">
        <v>22</v>
      </c>
      <c r="D106" s="85" t="s">
        <v>23</v>
      </c>
      <c r="E106" s="43" t="s">
        <v>608</v>
      </c>
      <c r="F106" s="57" t="s">
        <v>608</v>
      </c>
      <c r="G106" s="43">
        <v>2</v>
      </c>
      <c r="H106" s="43"/>
      <c r="I106" s="163"/>
    </row>
    <row r="107" spans="1:9" x14ac:dyDescent="0.35">
      <c r="A107" s="57" t="s">
        <v>511</v>
      </c>
      <c r="B107" s="43" t="s">
        <v>257</v>
      </c>
      <c r="C107" s="43" t="s">
        <v>22</v>
      </c>
      <c r="D107" s="85" t="s">
        <v>23</v>
      </c>
      <c r="E107" s="43" t="s">
        <v>608</v>
      </c>
      <c r="F107" s="57" t="s">
        <v>608</v>
      </c>
      <c r="G107" s="43">
        <v>2</v>
      </c>
      <c r="H107" s="43"/>
      <c r="I107" s="163"/>
    </row>
    <row r="108" spans="1:9" x14ac:dyDescent="0.35">
      <c r="A108" s="57" t="s">
        <v>511</v>
      </c>
      <c r="B108" s="43" t="s">
        <v>254</v>
      </c>
      <c r="C108" s="43" t="s">
        <v>22</v>
      </c>
      <c r="D108" s="85" t="s">
        <v>23</v>
      </c>
      <c r="E108" s="43" t="s">
        <v>608</v>
      </c>
      <c r="F108" s="57" t="s">
        <v>608</v>
      </c>
      <c r="G108" s="43">
        <v>2</v>
      </c>
      <c r="H108" s="43"/>
      <c r="I108" s="163"/>
    </row>
    <row r="109" spans="1:9" x14ac:dyDescent="0.35">
      <c r="A109" s="57" t="s">
        <v>511</v>
      </c>
      <c r="B109" s="46" t="s">
        <v>512</v>
      </c>
      <c r="C109" s="57" t="s">
        <v>22</v>
      </c>
      <c r="D109" s="85" t="s">
        <v>23</v>
      </c>
      <c r="E109" s="43" t="s">
        <v>612</v>
      </c>
      <c r="F109" s="57" t="e">
        <v>#N/A</v>
      </c>
      <c r="G109" s="43" t="s">
        <v>613</v>
      </c>
      <c r="H109" s="43"/>
      <c r="I109" s="163"/>
    </row>
    <row r="110" spans="1:9" x14ac:dyDescent="0.35">
      <c r="A110" s="57" t="s">
        <v>511</v>
      </c>
      <c r="B110" s="43" t="s">
        <v>255</v>
      </c>
      <c r="C110" s="43" t="s">
        <v>22</v>
      </c>
      <c r="D110" s="85" t="s">
        <v>23</v>
      </c>
      <c r="E110" s="43" t="s">
        <v>608</v>
      </c>
      <c r="F110" s="57" t="s">
        <v>608</v>
      </c>
      <c r="G110" s="43">
        <v>2</v>
      </c>
      <c r="H110" s="43"/>
      <c r="I110" s="163"/>
    </row>
    <row r="111" spans="1:9" x14ac:dyDescent="0.35">
      <c r="A111" s="57" t="s">
        <v>262</v>
      </c>
      <c r="B111" s="46" t="s">
        <v>279</v>
      </c>
      <c r="C111" s="58" t="s">
        <v>642</v>
      </c>
      <c r="D111" s="85" t="s">
        <v>23</v>
      </c>
      <c r="E111" s="43" t="s">
        <v>608</v>
      </c>
      <c r="F111" s="57" t="s">
        <v>608</v>
      </c>
      <c r="G111" s="43">
        <v>2</v>
      </c>
      <c r="H111" s="43"/>
      <c r="I111" s="163"/>
    </row>
    <row r="112" spans="1:9" x14ac:dyDescent="0.35">
      <c r="A112" s="57" t="s">
        <v>262</v>
      </c>
      <c r="B112" s="43" t="s">
        <v>268</v>
      </c>
      <c r="C112" s="43" t="s">
        <v>22</v>
      </c>
      <c r="D112" s="85" t="s">
        <v>23</v>
      </c>
      <c r="E112" s="43" t="s">
        <v>608</v>
      </c>
      <c r="F112" s="57" t="s">
        <v>608</v>
      </c>
      <c r="G112" s="43">
        <v>2</v>
      </c>
      <c r="H112" s="43"/>
      <c r="I112" s="163"/>
    </row>
    <row r="113" spans="1:9" x14ac:dyDescent="0.35">
      <c r="A113" s="57" t="s">
        <v>262</v>
      </c>
      <c r="B113" s="43" t="s">
        <v>269</v>
      </c>
      <c r="C113" s="43" t="s">
        <v>22</v>
      </c>
      <c r="D113" s="85" t="s">
        <v>23</v>
      </c>
      <c r="E113" s="38" t="s">
        <v>608</v>
      </c>
      <c r="F113" s="57" t="s">
        <v>608</v>
      </c>
      <c r="G113" s="43">
        <v>2</v>
      </c>
      <c r="H113" s="43"/>
      <c r="I113" s="163"/>
    </row>
    <row r="114" spans="1:9" x14ac:dyDescent="0.35">
      <c r="A114" s="57" t="s">
        <v>262</v>
      </c>
      <c r="B114" s="43" t="s">
        <v>266</v>
      </c>
      <c r="C114" s="43" t="s">
        <v>22</v>
      </c>
      <c r="D114" s="85" t="s">
        <v>23</v>
      </c>
      <c r="E114" s="43" t="s">
        <v>608</v>
      </c>
      <c r="F114" s="57" t="s">
        <v>608</v>
      </c>
      <c r="G114" s="43">
        <v>2</v>
      </c>
      <c r="H114" s="43"/>
      <c r="I114" s="163"/>
    </row>
    <row r="115" spans="1:9" x14ac:dyDescent="0.35">
      <c r="A115" s="57" t="s">
        <v>262</v>
      </c>
      <c r="B115" s="43" t="s">
        <v>265</v>
      </c>
      <c r="C115" s="43" t="s">
        <v>22</v>
      </c>
      <c r="D115" s="85" t="s">
        <v>23</v>
      </c>
      <c r="E115" s="43" t="s">
        <v>608</v>
      </c>
      <c r="F115" s="57" t="s">
        <v>608</v>
      </c>
      <c r="G115" s="43">
        <v>2</v>
      </c>
      <c r="H115" s="43"/>
      <c r="I115" s="163"/>
    </row>
    <row r="116" spans="1:9" x14ac:dyDescent="0.35">
      <c r="A116" s="57" t="s">
        <v>262</v>
      </c>
      <c r="B116" s="43" t="s">
        <v>264</v>
      </c>
      <c r="C116" s="43" t="s">
        <v>22</v>
      </c>
      <c r="D116" s="85" t="s">
        <v>23</v>
      </c>
      <c r="E116" s="43" t="s">
        <v>608</v>
      </c>
      <c r="F116" s="57" t="s">
        <v>608</v>
      </c>
      <c r="G116" s="43">
        <v>2</v>
      </c>
      <c r="H116" s="43"/>
      <c r="I116" s="163"/>
    </row>
    <row r="117" spans="1:9" x14ac:dyDescent="0.35">
      <c r="A117" s="57" t="s">
        <v>262</v>
      </c>
      <c r="B117" s="43" t="s">
        <v>270</v>
      </c>
      <c r="C117" s="43" t="s">
        <v>22</v>
      </c>
      <c r="D117" s="85" t="s">
        <v>23</v>
      </c>
      <c r="E117" s="43" t="s">
        <v>608</v>
      </c>
      <c r="F117" s="57" t="s">
        <v>608</v>
      </c>
      <c r="G117" s="43">
        <v>2</v>
      </c>
      <c r="H117" s="43"/>
      <c r="I117" s="163"/>
    </row>
    <row r="118" spans="1:9" x14ac:dyDescent="0.35">
      <c r="A118" s="57" t="s">
        <v>262</v>
      </c>
      <c r="B118" s="43" t="s">
        <v>267</v>
      </c>
      <c r="C118" s="43" t="s">
        <v>22</v>
      </c>
      <c r="D118" s="85" t="s">
        <v>23</v>
      </c>
      <c r="E118" s="43" t="s">
        <v>608</v>
      </c>
      <c r="F118" s="57" t="s">
        <v>608</v>
      </c>
      <c r="G118" s="43">
        <v>2</v>
      </c>
      <c r="H118" s="43"/>
      <c r="I118" s="163"/>
    </row>
    <row r="119" spans="1:9" x14ac:dyDescent="0.35">
      <c r="A119" s="57" t="s">
        <v>262</v>
      </c>
      <c r="B119" s="43" t="s">
        <v>263</v>
      </c>
      <c r="C119" s="43" t="s">
        <v>22</v>
      </c>
      <c r="D119" s="85" t="s">
        <v>23</v>
      </c>
      <c r="E119" s="43" t="s">
        <v>608</v>
      </c>
      <c r="F119" s="57" t="s">
        <v>608</v>
      </c>
      <c r="G119" s="43">
        <v>2</v>
      </c>
      <c r="H119" s="43"/>
      <c r="I119" s="163"/>
    </row>
    <row r="120" spans="1:9" x14ac:dyDescent="0.35">
      <c r="A120" s="57" t="s">
        <v>262</v>
      </c>
      <c r="B120" s="46" t="s">
        <v>513</v>
      </c>
      <c r="C120" s="58" t="s">
        <v>643</v>
      </c>
      <c r="D120" s="85" t="s">
        <v>23</v>
      </c>
      <c r="E120" s="43" t="s">
        <v>608</v>
      </c>
      <c r="F120" s="57" t="e">
        <v>#N/A</v>
      </c>
      <c r="G120" s="43">
        <v>2</v>
      </c>
      <c r="H120" s="43" t="s">
        <v>609</v>
      </c>
      <c r="I120" s="163"/>
    </row>
    <row r="121" spans="1:9" x14ac:dyDescent="0.35">
      <c r="A121" s="57" t="s">
        <v>262</v>
      </c>
      <c r="B121" s="43" t="s">
        <v>271</v>
      </c>
      <c r="C121" s="58" t="s">
        <v>643</v>
      </c>
      <c r="D121" s="85" t="s">
        <v>23</v>
      </c>
      <c r="E121" s="43" t="s">
        <v>608</v>
      </c>
      <c r="F121" s="57" t="s">
        <v>608</v>
      </c>
      <c r="G121" s="43">
        <v>2</v>
      </c>
      <c r="H121" s="43" t="s">
        <v>609</v>
      </c>
      <c r="I121" s="163"/>
    </row>
    <row r="122" spans="1:9" x14ac:dyDescent="0.35">
      <c r="A122" s="57" t="s">
        <v>262</v>
      </c>
      <c r="B122" s="46" t="s">
        <v>274</v>
      </c>
      <c r="C122" s="43" t="s">
        <v>22</v>
      </c>
      <c r="D122" s="85" t="s">
        <v>23</v>
      </c>
      <c r="E122" s="43" t="s">
        <v>608</v>
      </c>
      <c r="F122" s="57" t="s">
        <v>608</v>
      </c>
      <c r="G122" s="43">
        <v>2</v>
      </c>
      <c r="H122" s="43"/>
      <c r="I122" s="163"/>
    </row>
    <row r="123" spans="1:9" x14ac:dyDescent="0.35">
      <c r="A123" s="57" t="s">
        <v>262</v>
      </c>
      <c r="B123" s="43" t="s">
        <v>272</v>
      </c>
      <c r="C123" s="43" t="s">
        <v>22</v>
      </c>
      <c r="D123" s="85" t="s">
        <v>23</v>
      </c>
      <c r="E123" s="43" t="s">
        <v>608</v>
      </c>
      <c r="F123" s="57" t="s">
        <v>608</v>
      </c>
      <c r="G123" s="43">
        <v>2</v>
      </c>
      <c r="H123" s="43"/>
      <c r="I123" s="163"/>
    </row>
    <row r="124" spans="1:9" x14ac:dyDescent="0.35">
      <c r="A124" s="57" t="s">
        <v>262</v>
      </c>
      <c r="B124" s="46" t="s">
        <v>276</v>
      </c>
      <c r="C124" s="43" t="s">
        <v>277</v>
      </c>
      <c r="D124" s="85" t="s">
        <v>23</v>
      </c>
      <c r="E124" s="58" t="s">
        <v>624</v>
      </c>
      <c r="F124" s="57" t="s">
        <v>624</v>
      </c>
      <c r="G124" s="43">
        <v>2</v>
      </c>
      <c r="H124" s="58" t="s">
        <v>644</v>
      </c>
      <c r="I124" s="163"/>
    </row>
    <row r="125" spans="1:9" x14ac:dyDescent="0.35">
      <c r="A125" s="57" t="s">
        <v>281</v>
      </c>
      <c r="B125" s="46" t="s">
        <v>515</v>
      </c>
      <c r="C125" s="58" t="s">
        <v>516</v>
      </c>
      <c r="D125" s="85" t="s">
        <v>23</v>
      </c>
      <c r="E125" s="43" t="s">
        <v>608</v>
      </c>
      <c r="F125" s="57" t="e">
        <v>#N/A</v>
      </c>
      <c r="G125" s="43">
        <v>2</v>
      </c>
      <c r="H125" s="43"/>
      <c r="I125" s="163"/>
    </row>
    <row r="126" spans="1:9" x14ac:dyDescent="0.35">
      <c r="A126" s="66" t="s">
        <v>281</v>
      </c>
      <c r="B126" s="81" t="s">
        <v>284</v>
      </c>
      <c r="C126" s="43" t="s">
        <v>22</v>
      </c>
      <c r="D126" s="85" t="s">
        <v>23</v>
      </c>
      <c r="E126" s="43" t="s">
        <v>608</v>
      </c>
      <c r="F126" s="57" t="s">
        <v>608</v>
      </c>
      <c r="G126" s="43">
        <v>2</v>
      </c>
      <c r="H126" s="43"/>
      <c r="I126" s="163"/>
    </row>
    <row r="127" spans="1:9" x14ac:dyDescent="0.35">
      <c r="A127" s="81" t="s">
        <v>281</v>
      </c>
      <c r="B127" s="81" t="s">
        <v>285</v>
      </c>
      <c r="C127" s="43" t="s">
        <v>22</v>
      </c>
      <c r="D127" s="85" t="s">
        <v>23</v>
      </c>
      <c r="E127" s="43" t="s">
        <v>608</v>
      </c>
      <c r="F127" s="57" t="s">
        <v>608</v>
      </c>
      <c r="G127" s="43">
        <v>2</v>
      </c>
      <c r="H127" s="43"/>
      <c r="I127" s="163"/>
    </row>
    <row r="128" spans="1:9" x14ac:dyDescent="0.35">
      <c r="A128" s="80" t="s">
        <v>281</v>
      </c>
      <c r="B128" s="81" t="s">
        <v>283</v>
      </c>
      <c r="C128" s="43" t="s">
        <v>22</v>
      </c>
      <c r="D128" s="85" t="s">
        <v>23</v>
      </c>
      <c r="E128" s="43" t="s">
        <v>608</v>
      </c>
      <c r="F128" s="57" t="s">
        <v>608</v>
      </c>
      <c r="G128" s="43">
        <v>2</v>
      </c>
      <c r="H128" s="43"/>
      <c r="I128" s="163"/>
    </row>
    <row r="129" spans="1:9" x14ac:dyDescent="0.35">
      <c r="A129" s="56" t="s">
        <v>281</v>
      </c>
      <c r="B129" s="46" t="s">
        <v>282</v>
      </c>
      <c r="C129" s="43" t="s">
        <v>22</v>
      </c>
      <c r="D129" s="85" t="s">
        <v>23</v>
      </c>
      <c r="E129" s="43" t="s">
        <v>608</v>
      </c>
      <c r="F129" s="57" t="s">
        <v>608</v>
      </c>
      <c r="G129" s="43">
        <v>2</v>
      </c>
      <c r="H129" s="43"/>
      <c r="I129" s="163"/>
    </row>
    <row r="130" spans="1:9" x14ac:dyDescent="0.35">
      <c r="A130" s="80" t="s">
        <v>281</v>
      </c>
      <c r="B130" s="46" t="s">
        <v>287</v>
      </c>
      <c r="C130" s="57" t="s">
        <v>645</v>
      </c>
      <c r="D130" s="85" t="s">
        <v>23</v>
      </c>
      <c r="E130" s="43" t="s">
        <v>608</v>
      </c>
      <c r="F130" s="57" t="s">
        <v>608</v>
      </c>
      <c r="G130" s="43">
        <v>2</v>
      </c>
      <c r="H130" s="43"/>
      <c r="I130" s="163"/>
    </row>
    <row r="131" spans="1:9" x14ac:dyDescent="0.35">
      <c r="A131" s="57" t="s">
        <v>281</v>
      </c>
      <c r="B131" s="46" t="s">
        <v>517</v>
      </c>
      <c r="C131" s="58" t="s">
        <v>518</v>
      </c>
      <c r="D131" s="85" t="s">
        <v>23</v>
      </c>
      <c r="E131" s="43" t="s">
        <v>608</v>
      </c>
      <c r="F131" s="57" t="e">
        <v>#N/A</v>
      </c>
      <c r="G131" s="43">
        <v>2</v>
      </c>
      <c r="H131" s="43"/>
      <c r="I131" s="163"/>
    </row>
    <row r="132" spans="1:9" x14ac:dyDescent="0.35">
      <c r="A132" s="57" t="s">
        <v>281</v>
      </c>
      <c r="B132" s="46" t="s">
        <v>519</v>
      </c>
      <c r="C132" s="58" t="s">
        <v>520</v>
      </c>
      <c r="D132" s="85" t="s">
        <v>23</v>
      </c>
      <c r="E132" s="43" t="s">
        <v>608</v>
      </c>
      <c r="F132" s="57" t="e">
        <v>#N/A</v>
      </c>
      <c r="G132" s="43">
        <v>2</v>
      </c>
      <c r="H132" s="43"/>
      <c r="I132" s="163"/>
    </row>
    <row r="133" spans="1:9" x14ac:dyDescent="0.35">
      <c r="A133" s="57" t="s">
        <v>289</v>
      </c>
      <c r="B133" s="43" t="s">
        <v>296</v>
      </c>
      <c r="C133" s="43" t="s">
        <v>22</v>
      </c>
      <c r="D133" s="85" t="s">
        <v>23</v>
      </c>
      <c r="E133" s="43" t="s">
        <v>608</v>
      </c>
      <c r="F133" s="57" t="s">
        <v>608</v>
      </c>
      <c r="G133" s="43">
        <v>2</v>
      </c>
      <c r="H133" s="43"/>
      <c r="I133" s="163"/>
    </row>
    <row r="134" spans="1:9" x14ac:dyDescent="0.35">
      <c r="A134" s="57" t="s">
        <v>289</v>
      </c>
      <c r="B134" s="43" t="s">
        <v>290</v>
      </c>
      <c r="C134" s="43" t="s">
        <v>22</v>
      </c>
      <c r="D134" s="85" t="s">
        <v>23</v>
      </c>
      <c r="E134" s="43" t="s">
        <v>608</v>
      </c>
      <c r="F134" s="57" t="s">
        <v>608</v>
      </c>
      <c r="G134" s="43">
        <v>2</v>
      </c>
      <c r="H134" s="43"/>
      <c r="I134" s="163"/>
    </row>
    <row r="135" spans="1:9" x14ac:dyDescent="0.35">
      <c r="A135" s="57" t="s">
        <v>289</v>
      </c>
      <c r="B135" s="43" t="s">
        <v>291</v>
      </c>
      <c r="C135" s="43" t="s">
        <v>22</v>
      </c>
      <c r="D135" s="85" t="s">
        <v>23</v>
      </c>
      <c r="E135" s="43" t="s">
        <v>608</v>
      </c>
      <c r="F135" s="57" t="s">
        <v>608</v>
      </c>
      <c r="G135" s="43">
        <v>2</v>
      </c>
      <c r="H135" s="43"/>
      <c r="I135" s="163"/>
    </row>
    <row r="136" spans="1:9" x14ac:dyDescent="0.35">
      <c r="A136" s="57" t="s">
        <v>289</v>
      </c>
      <c r="B136" s="43" t="s">
        <v>297</v>
      </c>
      <c r="C136" s="43" t="s">
        <v>22</v>
      </c>
      <c r="D136" s="85" t="s">
        <v>23</v>
      </c>
      <c r="E136" s="43" t="s">
        <v>608</v>
      </c>
      <c r="F136" s="57" t="s">
        <v>608</v>
      </c>
      <c r="G136" s="43">
        <v>2</v>
      </c>
      <c r="H136" s="43"/>
      <c r="I136" s="163"/>
    </row>
    <row r="137" spans="1:9" x14ac:dyDescent="0.35">
      <c r="A137" s="57" t="s">
        <v>289</v>
      </c>
      <c r="B137" s="43" t="s">
        <v>292</v>
      </c>
      <c r="C137" s="43" t="s">
        <v>22</v>
      </c>
      <c r="D137" s="85" t="s">
        <v>23</v>
      </c>
      <c r="E137" s="43" t="s">
        <v>608</v>
      </c>
      <c r="F137" s="57" t="s">
        <v>608</v>
      </c>
      <c r="G137" s="43">
        <v>2</v>
      </c>
      <c r="H137" s="43"/>
      <c r="I137" s="163"/>
    </row>
    <row r="138" spans="1:9" x14ac:dyDescent="0.35">
      <c r="A138" s="57" t="s">
        <v>289</v>
      </c>
      <c r="B138" s="43" t="s">
        <v>293</v>
      </c>
      <c r="C138" s="43" t="s">
        <v>22</v>
      </c>
      <c r="D138" s="85" t="s">
        <v>23</v>
      </c>
      <c r="E138" s="43" t="s">
        <v>608</v>
      </c>
      <c r="F138" s="57" t="s">
        <v>608</v>
      </c>
      <c r="G138" s="43">
        <v>2</v>
      </c>
      <c r="H138" s="43"/>
      <c r="I138" s="163"/>
    </row>
    <row r="139" spans="1:9" x14ac:dyDescent="0.35">
      <c r="A139" s="57" t="s">
        <v>289</v>
      </c>
      <c r="B139" s="43" t="s">
        <v>299</v>
      </c>
      <c r="C139" s="57" t="s">
        <v>507</v>
      </c>
      <c r="D139" s="85" t="s">
        <v>23</v>
      </c>
      <c r="E139" s="43" t="s">
        <v>608</v>
      </c>
      <c r="F139" s="57" t="s">
        <v>608</v>
      </c>
      <c r="G139" s="43">
        <v>2</v>
      </c>
      <c r="H139" s="43"/>
      <c r="I139" s="163"/>
    </row>
    <row r="140" spans="1:9" x14ac:dyDescent="0.35">
      <c r="A140" s="57" t="s">
        <v>289</v>
      </c>
      <c r="B140" s="43" t="s">
        <v>308</v>
      </c>
      <c r="C140" s="57" t="s">
        <v>626</v>
      </c>
      <c r="D140" s="85" t="s">
        <v>23</v>
      </c>
      <c r="E140" s="43" t="s">
        <v>612</v>
      </c>
      <c r="F140" s="57" t="s">
        <v>612</v>
      </c>
      <c r="G140" s="43" t="s">
        <v>613</v>
      </c>
      <c r="H140" s="43"/>
      <c r="I140" s="163"/>
    </row>
    <row r="141" spans="1:9" x14ac:dyDescent="0.35">
      <c r="A141" s="57" t="s">
        <v>289</v>
      </c>
      <c r="B141" s="43" t="s">
        <v>305</v>
      </c>
      <c r="C141" s="58" t="s">
        <v>646</v>
      </c>
      <c r="D141" s="85" t="s">
        <v>23</v>
      </c>
      <c r="E141" s="43" t="s">
        <v>612</v>
      </c>
      <c r="F141" s="57" t="s">
        <v>612</v>
      </c>
      <c r="G141" s="43" t="s">
        <v>613</v>
      </c>
      <c r="H141" s="43"/>
      <c r="I141" s="163"/>
    </row>
    <row r="142" spans="1:9" x14ac:dyDescent="0.35">
      <c r="A142" s="57" t="s">
        <v>289</v>
      </c>
      <c r="B142" s="43" t="s">
        <v>301</v>
      </c>
      <c r="C142" s="57" t="s">
        <v>507</v>
      </c>
      <c r="D142" s="85" t="s">
        <v>23</v>
      </c>
      <c r="E142" s="43" t="s">
        <v>608</v>
      </c>
      <c r="F142" s="57" t="s">
        <v>608</v>
      </c>
      <c r="G142" s="43">
        <v>2</v>
      </c>
      <c r="H142" s="43"/>
      <c r="I142" s="163"/>
    </row>
    <row r="143" spans="1:9" x14ac:dyDescent="0.35">
      <c r="A143" s="57" t="s">
        <v>289</v>
      </c>
      <c r="B143" s="46" t="s">
        <v>310</v>
      </c>
      <c r="C143" s="58" t="s">
        <v>647</v>
      </c>
      <c r="D143" s="85" t="s">
        <v>23</v>
      </c>
      <c r="E143" s="43" t="s">
        <v>608</v>
      </c>
      <c r="F143" s="57" t="s">
        <v>608</v>
      </c>
      <c r="G143" s="43">
        <v>2</v>
      </c>
      <c r="H143" s="43"/>
      <c r="I143" s="163"/>
    </row>
    <row r="144" spans="1:9" x14ac:dyDescent="0.35">
      <c r="A144" s="57" t="s">
        <v>289</v>
      </c>
      <c r="B144" s="43" t="s">
        <v>307</v>
      </c>
      <c r="C144" s="57" t="s">
        <v>626</v>
      </c>
      <c r="D144" s="85" t="s">
        <v>23</v>
      </c>
      <c r="E144" s="43" t="s">
        <v>608</v>
      </c>
      <c r="F144" s="57" t="s">
        <v>608</v>
      </c>
      <c r="G144" s="43">
        <v>2</v>
      </c>
      <c r="H144" s="43"/>
      <c r="I144" s="163"/>
    </row>
    <row r="145" spans="1:9" x14ac:dyDescent="0.35">
      <c r="A145" s="57" t="s">
        <v>648</v>
      </c>
      <c r="B145" s="46" t="s">
        <v>332</v>
      </c>
      <c r="C145" s="58" t="s">
        <v>649</v>
      </c>
      <c r="D145" s="85" t="s">
        <v>23</v>
      </c>
      <c r="E145" s="43" t="s">
        <v>608</v>
      </c>
      <c r="F145" s="57" t="s">
        <v>608</v>
      </c>
      <c r="G145" s="43">
        <v>2</v>
      </c>
      <c r="H145" s="38"/>
      <c r="I145" s="163"/>
    </row>
    <row r="146" spans="1:9" x14ac:dyDescent="0.35">
      <c r="A146" s="57" t="s">
        <v>648</v>
      </c>
      <c r="B146" s="43" t="s">
        <v>330</v>
      </c>
      <c r="C146" s="58" t="s">
        <v>650</v>
      </c>
      <c r="D146" s="85" t="s">
        <v>23</v>
      </c>
      <c r="E146" s="43" t="s">
        <v>608</v>
      </c>
      <c r="F146" s="57" t="s">
        <v>608</v>
      </c>
      <c r="G146" s="43">
        <v>2</v>
      </c>
      <c r="H146" s="43"/>
      <c r="I146" s="163"/>
    </row>
    <row r="147" spans="1:9" x14ac:dyDescent="0.35">
      <c r="A147" s="43" t="s">
        <v>335</v>
      </c>
      <c r="B147" s="46" t="s">
        <v>521</v>
      </c>
      <c r="C147" s="58" t="s">
        <v>522</v>
      </c>
      <c r="D147" s="85" t="s">
        <v>23</v>
      </c>
      <c r="E147" s="43" t="s">
        <v>608</v>
      </c>
      <c r="F147" s="57" t="e">
        <v>#N/A</v>
      </c>
      <c r="G147" s="43">
        <v>2</v>
      </c>
      <c r="H147" s="57" t="s">
        <v>629</v>
      </c>
      <c r="I147" s="163"/>
    </row>
    <row r="148" spans="1:9" x14ac:dyDescent="0.35">
      <c r="A148" s="43" t="s">
        <v>335</v>
      </c>
      <c r="B148" s="46" t="s">
        <v>579</v>
      </c>
      <c r="C148" s="58" t="s">
        <v>522</v>
      </c>
      <c r="D148" s="85" t="s">
        <v>23</v>
      </c>
      <c r="E148" s="43" t="s">
        <v>608</v>
      </c>
      <c r="F148" s="57" t="e">
        <v>#N/A</v>
      </c>
      <c r="G148" s="43">
        <v>2</v>
      </c>
      <c r="H148" s="57" t="s">
        <v>629</v>
      </c>
      <c r="I148" s="163"/>
    </row>
    <row r="149" spans="1:9" x14ac:dyDescent="0.35">
      <c r="A149" s="43" t="s">
        <v>335</v>
      </c>
      <c r="B149" s="46" t="s">
        <v>580</v>
      </c>
      <c r="C149" s="58" t="s">
        <v>522</v>
      </c>
      <c r="D149" s="85" t="s">
        <v>23</v>
      </c>
      <c r="E149" s="43" t="s">
        <v>608</v>
      </c>
      <c r="F149" s="57" t="e">
        <v>#N/A</v>
      </c>
      <c r="G149" s="43">
        <v>2</v>
      </c>
      <c r="H149" s="57" t="s">
        <v>629</v>
      </c>
      <c r="I149" s="163"/>
    </row>
    <row r="150" spans="1:9" x14ac:dyDescent="0.35">
      <c r="A150" s="43" t="s">
        <v>335</v>
      </c>
      <c r="B150" s="46" t="s">
        <v>581</v>
      </c>
      <c r="C150" s="58" t="s">
        <v>522</v>
      </c>
      <c r="D150" s="85" t="s">
        <v>23</v>
      </c>
      <c r="E150" s="43" t="s">
        <v>608</v>
      </c>
      <c r="F150" s="57" t="e">
        <v>#N/A</v>
      </c>
      <c r="G150" s="43">
        <v>2</v>
      </c>
      <c r="H150" s="57" t="s">
        <v>629</v>
      </c>
      <c r="I150" s="163"/>
    </row>
    <row r="151" spans="1:9" x14ac:dyDescent="0.35">
      <c r="A151" s="43" t="s">
        <v>335</v>
      </c>
      <c r="B151" s="46" t="s">
        <v>523</v>
      </c>
      <c r="C151" s="43" t="s">
        <v>22</v>
      </c>
      <c r="D151" s="85" t="s">
        <v>23</v>
      </c>
      <c r="E151" s="43" t="s">
        <v>608</v>
      </c>
      <c r="F151" s="57" t="e">
        <v>#N/A</v>
      </c>
      <c r="G151" s="43">
        <v>2</v>
      </c>
      <c r="H151" s="43"/>
      <c r="I151" s="163"/>
    </row>
    <row r="152" spans="1:9" x14ac:dyDescent="0.35">
      <c r="A152" s="43" t="s">
        <v>335</v>
      </c>
      <c r="B152" s="46" t="s">
        <v>355</v>
      </c>
      <c r="C152" s="43" t="s">
        <v>22</v>
      </c>
      <c r="D152" s="85" t="s">
        <v>23</v>
      </c>
      <c r="E152" s="43" t="s">
        <v>608</v>
      </c>
      <c r="F152" s="57" t="s">
        <v>608</v>
      </c>
      <c r="G152" s="43">
        <v>2</v>
      </c>
      <c r="H152" s="43"/>
      <c r="I152" s="163"/>
    </row>
    <row r="153" spans="1:9" x14ac:dyDescent="0.35">
      <c r="A153" s="43" t="s">
        <v>335</v>
      </c>
      <c r="B153" s="46" t="s">
        <v>582</v>
      </c>
      <c r="C153" s="58" t="s">
        <v>525</v>
      </c>
      <c r="D153" s="85" t="s">
        <v>23</v>
      </c>
      <c r="E153" s="43" t="s">
        <v>608</v>
      </c>
      <c r="F153" s="57" t="e">
        <v>#N/A</v>
      </c>
      <c r="G153" s="43">
        <v>2</v>
      </c>
      <c r="H153" s="57" t="s">
        <v>629</v>
      </c>
      <c r="I153" s="163"/>
    </row>
    <row r="154" spans="1:9" x14ac:dyDescent="0.35">
      <c r="A154" s="43" t="s">
        <v>335</v>
      </c>
      <c r="B154" s="46" t="s">
        <v>583</v>
      </c>
      <c r="C154" s="58" t="s">
        <v>525</v>
      </c>
      <c r="D154" s="85" t="s">
        <v>23</v>
      </c>
      <c r="E154" s="43" t="s">
        <v>608</v>
      </c>
      <c r="F154" s="57" t="e">
        <v>#N/A</v>
      </c>
      <c r="G154" s="43">
        <v>2</v>
      </c>
      <c r="H154" s="57" t="s">
        <v>629</v>
      </c>
      <c r="I154" s="163"/>
    </row>
    <row r="155" spans="1:9" x14ac:dyDescent="0.35">
      <c r="A155" s="43" t="s">
        <v>335</v>
      </c>
      <c r="B155" s="46" t="s">
        <v>352</v>
      </c>
      <c r="C155" s="43" t="s">
        <v>22</v>
      </c>
      <c r="D155" s="85" t="s">
        <v>23</v>
      </c>
      <c r="E155" s="43" t="s">
        <v>608</v>
      </c>
      <c r="F155" s="57" t="s">
        <v>608</v>
      </c>
      <c r="G155" s="43">
        <v>2</v>
      </c>
      <c r="H155" s="43"/>
      <c r="I155" s="163"/>
    </row>
    <row r="156" spans="1:9" x14ac:dyDescent="0.35">
      <c r="A156" s="43" t="s">
        <v>335</v>
      </c>
      <c r="B156" s="46" t="s">
        <v>346</v>
      </c>
      <c r="C156" s="43" t="s">
        <v>22</v>
      </c>
      <c r="D156" s="85" t="s">
        <v>23</v>
      </c>
      <c r="E156" s="43" t="s">
        <v>608</v>
      </c>
      <c r="F156" s="57" t="s">
        <v>608</v>
      </c>
      <c r="G156" s="43">
        <v>2</v>
      </c>
      <c r="H156" s="43"/>
      <c r="I156" s="163"/>
    </row>
    <row r="157" spans="1:9" x14ac:dyDescent="0.35">
      <c r="A157" s="43" t="s">
        <v>335</v>
      </c>
      <c r="B157" s="46" t="s">
        <v>358</v>
      </c>
      <c r="C157" s="58" t="s">
        <v>525</v>
      </c>
      <c r="D157" s="85" t="s">
        <v>23</v>
      </c>
      <c r="E157" s="43" t="s">
        <v>608</v>
      </c>
      <c r="F157" s="57" t="s">
        <v>608</v>
      </c>
      <c r="G157" s="43">
        <v>2</v>
      </c>
      <c r="H157" s="57" t="s">
        <v>629</v>
      </c>
      <c r="I157" s="163"/>
    </row>
    <row r="158" spans="1:9" x14ac:dyDescent="0.35">
      <c r="A158" s="43" t="s">
        <v>335</v>
      </c>
      <c r="B158" s="81" t="s">
        <v>524</v>
      </c>
      <c r="C158" s="58" t="s">
        <v>525</v>
      </c>
      <c r="D158" s="85" t="s">
        <v>23</v>
      </c>
      <c r="E158" s="43" t="s">
        <v>608</v>
      </c>
      <c r="F158" s="57" t="e">
        <v>#N/A</v>
      </c>
      <c r="G158" s="43">
        <v>2</v>
      </c>
      <c r="H158" s="57" t="s">
        <v>629</v>
      </c>
      <c r="I158" s="163"/>
    </row>
    <row r="159" spans="1:9" x14ac:dyDescent="0.35">
      <c r="A159" s="43" t="s">
        <v>335</v>
      </c>
      <c r="B159" s="43" t="s">
        <v>356</v>
      </c>
      <c r="C159" s="58" t="s">
        <v>525</v>
      </c>
      <c r="D159" s="85" t="s">
        <v>23</v>
      </c>
      <c r="E159" s="43" t="s">
        <v>608</v>
      </c>
      <c r="F159" s="57" t="s">
        <v>608</v>
      </c>
      <c r="G159" s="43">
        <v>2</v>
      </c>
      <c r="H159" s="57" t="s">
        <v>629</v>
      </c>
      <c r="I159" s="163"/>
    </row>
    <row r="160" spans="1:9" x14ac:dyDescent="0.35">
      <c r="A160" s="43" t="s">
        <v>335</v>
      </c>
      <c r="B160" s="43" t="s">
        <v>347</v>
      </c>
      <c r="C160" s="43" t="s">
        <v>22</v>
      </c>
      <c r="D160" s="85" t="s">
        <v>23</v>
      </c>
      <c r="E160" s="43" t="s">
        <v>608</v>
      </c>
      <c r="F160" s="57" t="s">
        <v>608</v>
      </c>
      <c r="G160" s="43">
        <v>2</v>
      </c>
      <c r="H160" s="57" t="s">
        <v>629</v>
      </c>
      <c r="I160" s="163"/>
    </row>
    <row r="161" spans="1:9" x14ac:dyDescent="0.35">
      <c r="A161" s="43" t="s">
        <v>335</v>
      </c>
      <c r="B161" s="43" t="s">
        <v>351</v>
      </c>
      <c r="C161" s="58" t="s">
        <v>525</v>
      </c>
      <c r="D161" s="85" t="s">
        <v>23</v>
      </c>
      <c r="E161" s="43" t="s">
        <v>608</v>
      </c>
      <c r="F161" s="57" t="s">
        <v>608</v>
      </c>
      <c r="G161" s="43">
        <v>2</v>
      </c>
      <c r="H161" s="57" t="s">
        <v>629</v>
      </c>
      <c r="I161" s="163"/>
    </row>
    <row r="162" spans="1:9" x14ac:dyDescent="0.35">
      <c r="A162" s="43" t="s">
        <v>335</v>
      </c>
      <c r="B162" s="43" t="s">
        <v>349</v>
      </c>
      <c r="C162" s="58" t="s">
        <v>525</v>
      </c>
      <c r="D162" s="85" t="s">
        <v>23</v>
      </c>
      <c r="E162" s="43" t="s">
        <v>608</v>
      </c>
      <c r="F162" s="57" t="s">
        <v>608</v>
      </c>
      <c r="G162" s="43">
        <v>2</v>
      </c>
      <c r="H162" s="57" t="s">
        <v>629</v>
      </c>
      <c r="I162" s="163"/>
    </row>
    <row r="163" spans="1:9" x14ac:dyDescent="0.35">
      <c r="A163" s="43" t="s">
        <v>335</v>
      </c>
      <c r="B163" s="43" t="s">
        <v>354</v>
      </c>
      <c r="C163" s="58" t="s">
        <v>525</v>
      </c>
      <c r="D163" s="85" t="s">
        <v>23</v>
      </c>
      <c r="E163" s="43" t="s">
        <v>608</v>
      </c>
      <c r="F163" s="57" t="s">
        <v>608</v>
      </c>
      <c r="G163" s="43">
        <v>2</v>
      </c>
      <c r="H163" s="57" t="s">
        <v>629</v>
      </c>
      <c r="I163" s="163"/>
    </row>
    <row r="164" spans="1:9" x14ac:dyDescent="0.35">
      <c r="A164" s="43" t="s">
        <v>335</v>
      </c>
      <c r="B164" s="43" t="s">
        <v>357</v>
      </c>
      <c r="C164" s="58" t="s">
        <v>525</v>
      </c>
      <c r="D164" s="85" t="s">
        <v>23</v>
      </c>
      <c r="E164" s="43" t="s">
        <v>608</v>
      </c>
      <c r="F164" s="57" t="s">
        <v>608</v>
      </c>
      <c r="G164" s="43">
        <v>2</v>
      </c>
      <c r="H164" s="57" t="s">
        <v>629</v>
      </c>
      <c r="I164" s="163"/>
    </row>
    <row r="165" spans="1:9" x14ac:dyDescent="0.35">
      <c r="A165" s="43" t="s">
        <v>335</v>
      </c>
      <c r="B165" s="68" t="s">
        <v>526</v>
      </c>
      <c r="C165" s="58" t="s">
        <v>525</v>
      </c>
      <c r="D165" s="85" t="s">
        <v>23</v>
      </c>
      <c r="E165" s="43" t="s">
        <v>608</v>
      </c>
      <c r="F165" s="57" t="e">
        <v>#N/A</v>
      </c>
      <c r="G165" s="43">
        <v>2</v>
      </c>
      <c r="H165" s="57" t="s">
        <v>629</v>
      </c>
      <c r="I165" s="163"/>
    </row>
    <row r="166" spans="1:9" x14ac:dyDescent="0.35">
      <c r="A166" s="43" t="s">
        <v>335</v>
      </c>
      <c r="B166" s="81" t="s">
        <v>651</v>
      </c>
      <c r="C166" s="58" t="s">
        <v>525</v>
      </c>
      <c r="D166" s="85" t="s">
        <v>23</v>
      </c>
      <c r="E166" s="43" t="s">
        <v>608</v>
      </c>
      <c r="F166" s="57" t="e">
        <v>#N/A</v>
      </c>
      <c r="G166" s="43">
        <v>2</v>
      </c>
      <c r="H166" s="57" t="s">
        <v>629</v>
      </c>
      <c r="I166" s="163"/>
    </row>
    <row r="167" spans="1:9" x14ac:dyDescent="0.35">
      <c r="A167" s="43" t="s">
        <v>335</v>
      </c>
      <c r="B167" s="81" t="s">
        <v>652</v>
      </c>
      <c r="C167" s="58" t="s">
        <v>525</v>
      </c>
      <c r="D167" s="85" t="s">
        <v>23</v>
      </c>
      <c r="E167" s="43" t="s">
        <v>608</v>
      </c>
      <c r="F167" s="57" t="e">
        <v>#N/A</v>
      </c>
      <c r="G167" s="43">
        <v>2</v>
      </c>
      <c r="H167" s="57" t="s">
        <v>629</v>
      </c>
      <c r="I167" s="163"/>
    </row>
    <row r="168" spans="1:9" x14ac:dyDescent="0.35">
      <c r="A168" s="43" t="s">
        <v>335</v>
      </c>
      <c r="B168" s="81" t="s">
        <v>527</v>
      </c>
      <c r="C168" s="58" t="s">
        <v>525</v>
      </c>
      <c r="D168" s="85" t="s">
        <v>23</v>
      </c>
      <c r="E168" s="43" t="s">
        <v>608</v>
      </c>
      <c r="F168" s="57" t="e">
        <v>#N/A</v>
      </c>
      <c r="G168" s="43">
        <v>2</v>
      </c>
      <c r="H168" s="57" t="s">
        <v>629</v>
      </c>
      <c r="I168" s="163"/>
    </row>
    <row r="169" spans="1:9" x14ac:dyDescent="0.35">
      <c r="A169" s="43" t="s">
        <v>335</v>
      </c>
      <c r="B169" s="43" t="s">
        <v>340</v>
      </c>
      <c r="C169" s="58" t="s">
        <v>525</v>
      </c>
      <c r="D169" s="85" t="s">
        <v>23</v>
      </c>
      <c r="E169" s="43" t="s">
        <v>608</v>
      </c>
      <c r="F169" s="57" t="s">
        <v>608</v>
      </c>
      <c r="G169" s="43">
        <v>2</v>
      </c>
      <c r="H169" s="43"/>
      <c r="I169" s="163"/>
    </row>
    <row r="170" spans="1:9" x14ac:dyDescent="0.35">
      <c r="A170" s="43" t="s">
        <v>335</v>
      </c>
      <c r="B170" s="43" t="s">
        <v>350</v>
      </c>
      <c r="C170" s="58" t="s">
        <v>525</v>
      </c>
      <c r="D170" s="85" t="s">
        <v>23</v>
      </c>
      <c r="E170" s="43" t="s">
        <v>608</v>
      </c>
      <c r="F170" s="57" t="s">
        <v>608</v>
      </c>
      <c r="G170" s="43">
        <v>2</v>
      </c>
      <c r="H170" s="43"/>
      <c r="I170" s="163"/>
    </row>
    <row r="171" spans="1:9" x14ac:dyDescent="0.35">
      <c r="A171" s="43" t="s">
        <v>335</v>
      </c>
      <c r="B171" s="43" t="s">
        <v>336</v>
      </c>
      <c r="C171" s="58" t="s">
        <v>634</v>
      </c>
      <c r="D171" s="85" t="s">
        <v>23</v>
      </c>
      <c r="E171" s="58" t="s">
        <v>653</v>
      </c>
      <c r="F171" s="57" t="s">
        <v>653</v>
      </c>
      <c r="G171" s="43">
        <v>2</v>
      </c>
      <c r="H171" s="58" t="s">
        <v>635</v>
      </c>
      <c r="I171" s="163"/>
    </row>
    <row r="172" spans="1:9" x14ac:dyDescent="0.35">
      <c r="A172" s="43" t="s">
        <v>335</v>
      </c>
      <c r="B172" s="43" t="s">
        <v>338</v>
      </c>
      <c r="C172" s="58" t="s">
        <v>634</v>
      </c>
      <c r="D172" s="85" t="s">
        <v>23</v>
      </c>
      <c r="E172" s="58" t="s">
        <v>653</v>
      </c>
      <c r="F172" s="57" t="s">
        <v>653</v>
      </c>
      <c r="G172" s="43">
        <v>2</v>
      </c>
      <c r="H172" s="58" t="s">
        <v>635</v>
      </c>
      <c r="I172" s="163"/>
    </row>
    <row r="173" spans="1:9" x14ac:dyDescent="0.35">
      <c r="A173" s="43" t="s">
        <v>335</v>
      </c>
      <c r="B173" s="43" t="s">
        <v>344</v>
      </c>
      <c r="C173" s="58" t="s">
        <v>634</v>
      </c>
      <c r="D173" s="85" t="s">
        <v>23</v>
      </c>
      <c r="E173" s="58" t="s">
        <v>654</v>
      </c>
      <c r="F173" s="57" t="s">
        <v>654</v>
      </c>
      <c r="G173" s="43">
        <v>2</v>
      </c>
      <c r="H173" s="58" t="s">
        <v>635</v>
      </c>
      <c r="I173" s="163"/>
    </row>
    <row r="174" spans="1:9" x14ac:dyDescent="0.35">
      <c r="A174" s="43" t="s">
        <v>335</v>
      </c>
      <c r="B174" s="43" t="s">
        <v>342</v>
      </c>
      <c r="C174" s="58" t="s">
        <v>634</v>
      </c>
      <c r="D174" s="85" t="s">
        <v>23</v>
      </c>
      <c r="E174" s="58" t="s">
        <v>654</v>
      </c>
      <c r="F174" s="57" t="s">
        <v>654</v>
      </c>
      <c r="G174" s="43">
        <v>2</v>
      </c>
      <c r="H174" s="58" t="s">
        <v>635</v>
      </c>
      <c r="I174" s="163"/>
    </row>
    <row r="175" spans="1:9" x14ac:dyDescent="0.35">
      <c r="A175" s="57" t="s">
        <v>397</v>
      </c>
      <c r="B175" s="46" t="s">
        <v>416</v>
      </c>
      <c r="C175" s="57" t="s">
        <v>22</v>
      </c>
      <c r="D175" s="85" t="s">
        <v>23</v>
      </c>
      <c r="E175" s="43" t="s">
        <v>608</v>
      </c>
      <c r="F175" s="57" t="s">
        <v>608</v>
      </c>
      <c r="G175" s="43">
        <v>2</v>
      </c>
      <c r="H175" s="43"/>
      <c r="I175" s="163"/>
    </row>
    <row r="176" spans="1:9" x14ac:dyDescent="0.35">
      <c r="A176" s="57" t="s">
        <v>397</v>
      </c>
      <c r="B176" s="46" t="s">
        <v>408</v>
      </c>
      <c r="C176" s="43" t="s">
        <v>22</v>
      </c>
      <c r="D176" s="85" t="s">
        <v>23</v>
      </c>
      <c r="E176" s="43" t="s">
        <v>608</v>
      </c>
      <c r="F176" s="57" t="s">
        <v>608</v>
      </c>
      <c r="G176" s="43">
        <v>2</v>
      </c>
      <c r="H176" s="43"/>
      <c r="I176" s="163"/>
    </row>
    <row r="177" spans="1:9" x14ac:dyDescent="0.35">
      <c r="A177" s="57" t="s">
        <v>397</v>
      </c>
      <c r="B177" s="46" t="s">
        <v>425</v>
      </c>
      <c r="C177" s="43" t="s">
        <v>22</v>
      </c>
      <c r="D177" s="165" t="s">
        <v>23</v>
      </c>
      <c r="E177" s="43" t="s">
        <v>608</v>
      </c>
      <c r="F177" s="57" t="s">
        <v>608</v>
      </c>
      <c r="G177" s="43">
        <v>2</v>
      </c>
      <c r="H177" s="43"/>
      <c r="I177" s="163"/>
    </row>
    <row r="178" spans="1:9" x14ac:dyDescent="0.35">
      <c r="A178" s="57" t="s">
        <v>397</v>
      </c>
      <c r="B178" s="46" t="s">
        <v>655</v>
      </c>
      <c r="C178" s="43" t="s">
        <v>22</v>
      </c>
      <c r="D178" s="85" t="s">
        <v>23</v>
      </c>
      <c r="E178" s="43" t="s">
        <v>608</v>
      </c>
      <c r="F178" s="57" t="e">
        <v>#N/A</v>
      </c>
      <c r="G178" s="43">
        <v>2</v>
      </c>
      <c r="H178" s="43"/>
      <c r="I178" s="163"/>
    </row>
    <row r="179" spans="1:9" x14ac:dyDescent="0.35">
      <c r="A179" s="57" t="s">
        <v>397</v>
      </c>
      <c r="B179" s="46" t="s">
        <v>411</v>
      </c>
      <c r="C179" s="58" t="s">
        <v>656</v>
      </c>
      <c r="D179" s="85" t="s">
        <v>23</v>
      </c>
      <c r="E179" s="43" t="s">
        <v>608</v>
      </c>
      <c r="F179" s="57" t="s">
        <v>608</v>
      </c>
      <c r="G179" s="43">
        <v>2</v>
      </c>
      <c r="H179" s="43"/>
      <c r="I179" s="163"/>
    </row>
    <row r="180" spans="1:9" x14ac:dyDescent="0.35">
      <c r="A180" s="57" t="s">
        <v>397</v>
      </c>
      <c r="B180" s="46" t="s">
        <v>414</v>
      </c>
      <c r="C180" s="58" t="s">
        <v>657</v>
      </c>
      <c r="D180" s="85" t="s">
        <v>23</v>
      </c>
      <c r="E180" s="43" t="s">
        <v>608</v>
      </c>
      <c r="F180" s="57" t="s">
        <v>608</v>
      </c>
      <c r="G180" s="43">
        <v>2</v>
      </c>
      <c r="H180" s="43"/>
      <c r="I180" s="163"/>
    </row>
    <row r="181" spans="1:9" x14ac:dyDescent="0.35">
      <c r="A181" s="57" t="s">
        <v>397</v>
      </c>
      <c r="B181" s="46" t="s">
        <v>402</v>
      </c>
      <c r="C181" s="58" t="s">
        <v>658</v>
      </c>
      <c r="D181" s="85" t="s">
        <v>23</v>
      </c>
      <c r="E181" s="43" t="s">
        <v>608</v>
      </c>
      <c r="F181" s="57" t="s">
        <v>608</v>
      </c>
      <c r="G181" s="43">
        <v>2</v>
      </c>
      <c r="H181" s="43"/>
      <c r="I181" s="163"/>
    </row>
    <row r="182" spans="1:9" x14ac:dyDescent="0.35">
      <c r="A182" s="80" t="s">
        <v>397</v>
      </c>
      <c r="B182" s="81" t="s">
        <v>528</v>
      </c>
      <c r="C182" s="58" t="s">
        <v>507</v>
      </c>
      <c r="D182" s="165" t="s">
        <v>23</v>
      </c>
      <c r="E182" s="43" t="s">
        <v>608</v>
      </c>
      <c r="F182" s="57" t="e">
        <v>#N/A</v>
      </c>
      <c r="G182" s="43">
        <v>2</v>
      </c>
      <c r="H182" s="43"/>
      <c r="I182" s="163"/>
    </row>
    <row r="183" spans="1:9" x14ac:dyDescent="0.35">
      <c r="A183" s="80" t="s">
        <v>397</v>
      </c>
      <c r="B183" s="81" t="s">
        <v>529</v>
      </c>
      <c r="C183" s="58" t="s">
        <v>507</v>
      </c>
      <c r="D183" s="165" t="s">
        <v>23</v>
      </c>
      <c r="E183" s="43" t="s">
        <v>608</v>
      </c>
      <c r="F183" s="57" t="e">
        <v>#N/A</v>
      </c>
      <c r="G183" s="43">
        <v>2</v>
      </c>
      <c r="H183" s="43"/>
      <c r="I183" s="163"/>
    </row>
    <row r="184" spans="1:9" x14ac:dyDescent="0.35">
      <c r="A184" s="80" t="s">
        <v>397</v>
      </c>
      <c r="B184" s="46" t="s">
        <v>419</v>
      </c>
      <c r="C184" s="43" t="s">
        <v>22</v>
      </c>
      <c r="D184" s="85" t="s">
        <v>23</v>
      </c>
      <c r="E184" s="43" t="s">
        <v>608</v>
      </c>
      <c r="F184" s="57" t="s">
        <v>608</v>
      </c>
      <c r="G184" s="43">
        <v>2</v>
      </c>
      <c r="H184" s="43"/>
      <c r="I184" s="163"/>
    </row>
    <row r="185" spans="1:9" x14ac:dyDescent="0.35">
      <c r="A185" s="80" t="s">
        <v>397</v>
      </c>
      <c r="B185" s="46" t="s">
        <v>410</v>
      </c>
      <c r="C185" s="43" t="s">
        <v>22</v>
      </c>
      <c r="D185" s="85" t="s">
        <v>23</v>
      </c>
      <c r="E185" s="43" t="s">
        <v>608</v>
      </c>
      <c r="F185" s="57" t="s">
        <v>608</v>
      </c>
      <c r="G185" s="43">
        <v>2</v>
      </c>
      <c r="H185" s="43"/>
      <c r="I185" s="163"/>
    </row>
    <row r="186" spans="1:9" x14ac:dyDescent="0.35">
      <c r="A186" s="80" t="s">
        <v>397</v>
      </c>
      <c r="B186" s="46" t="s">
        <v>426</v>
      </c>
      <c r="C186" s="58" t="s">
        <v>659</v>
      </c>
      <c r="D186" s="63" t="s">
        <v>23</v>
      </c>
      <c r="E186" s="43" t="s">
        <v>608</v>
      </c>
      <c r="F186" s="57" t="s">
        <v>608</v>
      </c>
      <c r="G186" s="43">
        <v>2</v>
      </c>
      <c r="H186" s="43"/>
      <c r="I186" s="163"/>
    </row>
    <row r="187" spans="1:9" x14ac:dyDescent="0.35">
      <c r="A187" s="80" t="s">
        <v>397</v>
      </c>
      <c r="B187" s="46" t="s">
        <v>428</v>
      </c>
      <c r="C187" s="58" t="s">
        <v>622</v>
      </c>
      <c r="D187" s="63" t="s">
        <v>23</v>
      </c>
      <c r="E187" s="43" t="s">
        <v>608</v>
      </c>
      <c r="F187" s="57" t="s">
        <v>608</v>
      </c>
      <c r="G187" s="43">
        <v>2</v>
      </c>
      <c r="H187" s="43"/>
      <c r="I187" s="163"/>
    </row>
    <row r="188" spans="1:9" x14ac:dyDescent="0.35">
      <c r="A188" s="56" t="s">
        <v>397</v>
      </c>
      <c r="B188" s="46" t="s">
        <v>400</v>
      </c>
      <c r="C188" s="58" t="s">
        <v>660</v>
      </c>
      <c r="D188" s="85" t="s">
        <v>23</v>
      </c>
      <c r="E188" s="43" t="s">
        <v>608</v>
      </c>
      <c r="F188" s="57" t="s">
        <v>608</v>
      </c>
      <c r="G188" s="43">
        <v>2</v>
      </c>
      <c r="H188" s="43"/>
      <c r="I188" s="163"/>
    </row>
    <row r="189" spans="1:9" x14ac:dyDescent="0.35">
      <c r="A189" s="56" t="s">
        <v>397</v>
      </c>
      <c r="B189" s="46" t="s">
        <v>404</v>
      </c>
      <c r="C189" s="58" t="s">
        <v>661</v>
      </c>
      <c r="D189" s="85" t="s">
        <v>23</v>
      </c>
      <c r="E189" s="43" t="s">
        <v>608</v>
      </c>
      <c r="F189" s="57" t="s">
        <v>608</v>
      </c>
      <c r="G189" s="43">
        <v>2</v>
      </c>
      <c r="H189" s="43"/>
      <c r="I189" s="163"/>
    </row>
    <row r="190" spans="1:9" x14ac:dyDescent="0.35">
      <c r="A190" s="80" t="s">
        <v>397</v>
      </c>
      <c r="B190" s="81" t="s">
        <v>398</v>
      </c>
      <c r="C190" s="58" t="s">
        <v>662</v>
      </c>
      <c r="D190" s="85" t="s">
        <v>23</v>
      </c>
      <c r="E190" s="43" t="s">
        <v>608</v>
      </c>
      <c r="F190" s="57" t="s">
        <v>608</v>
      </c>
      <c r="G190" s="43">
        <v>2</v>
      </c>
      <c r="H190" s="43"/>
      <c r="I190" s="163"/>
    </row>
    <row r="191" spans="1:9" x14ac:dyDescent="0.35">
      <c r="A191" s="80" t="s">
        <v>397</v>
      </c>
      <c r="B191" s="81" t="s">
        <v>530</v>
      </c>
      <c r="C191" s="58" t="s">
        <v>531</v>
      </c>
      <c r="D191" s="85" t="s">
        <v>23</v>
      </c>
      <c r="E191" s="43" t="s">
        <v>608</v>
      </c>
      <c r="F191" s="57" t="e">
        <v>#N/A</v>
      </c>
      <c r="G191" s="43">
        <v>2</v>
      </c>
      <c r="H191" s="43"/>
      <c r="I191" s="163"/>
    </row>
    <row r="192" spans="1:9" x14ac:dyDescent="0.35">
      <c r="A192" s="80" t="s">
        <v>397</v>
      </c>
      <c r="B192" s="43" t="s">
        <v>420</v>
      </c>
      <c r="C192" s="43" t="s">
        <v>22</v>
      </c>
      <c r="D192" s="85" t="s">
        <v>23</v>
      </c>
      <c r="E192" s="43" t="s">
        <v>608</v>
      </c>
      <c r="F192" s="57" t="s">
        <v>608</v>
      </c>
      <c r="G192" s="43">
        <v>2</v>
      </c>
      <c r="H192" s="43"/>
      <c r="I192" s="163"/>
    </row>
    <row r="193" spans="1:9" x14ac:dyDescent="0.35">
      <c r="A193" s="80" t="s">
        <v>397</v>
      </c>
      <c r="B193" s="43" t="s">
        <v>413</v>
      </c>
      <c r="C193" s="43" t="s">
        <v>22</v>
      </c>
      <c r="D193" s="85" t="s">
        <v>23</v>
      </c>
      <c r="E193" s="43" t="s">
        <v>608</v>
      </c>
      <c r="F193" s="57" t="s">
        <v>608</v>
      </c>
      <c r="G193" s="43">
        <v>2</v>
      </c>
      <c r="H193" s="43"/>
      <c r="I193" s="163"/>
    </row>
    <row r="194" spans="1:9" x14ac:dyDescent="0.35">
      <c r="A194" s="80" t="s">
        <v>397</v>
      </c>
      <c r="B194" s="43" t="s">
        <v>417</v>
      </c>
      <c r="C194" s="43" t="s">
        <v>22</v>
      </c>
      <c r="D194" s="85" t="s">
        <v>23</v>
      </c>
      <c r="E194" s="43" t="s">
        <v>608</v>
      </c>
      <c r="F194" s="57" t="s">
        <v>608</v>
      </c>
      <c r="G194" s="43">
        <v>2</v>
      </c>
      <c r="H194" s="43"/>
      <c r="I194" s="163"/>
    </row>
    <row r="195" spans="1:9" x14ac:dyDescent="0.35">
      <c r="A195" s="80" t="s">
        <v>397</v>
      </c>
      <c r="B195" s="43" t="s">
        <v>418</v>
      </c>
      <c r="C195" s="58" t="s">
        <v>22</v>
      </c>
      <c r="D195" s="85" t="s">
        <v>23</v>
      </c>
      <c r="E195" s="43" t="s">
        <v>608</v>
      </c>
      <c r="F195" s="57" t="s">
        <v>608</v>
      </c>
      <c r="G195" s="43">
        <v>2</v>
      </c>
      <c r="H195" s="43"/>
      <c r="I195" s="163"/>
    </row>
    <row r="196" spans="1:9" x14ac:dyDescent="0.35">
      <c r="A196" s="43" t="s">
        <v>397</v>
      </c>
      <c r="B196" s="43" t="s">
        <v>423</v>
      </c>
      <c r="C196" s="58" t="s">
        <v>663</v>
      </c>
      <c r="D196" s="85" t="s">
        <v>23</v>
      </c>
      <c r="E196" s="43" t="s">
        <v>608</v>
      </c>
      <c r="F196" s="57" t="s">
        <v>608</v>
      </c>
      <c r="G196" s="43">
        <v>2</v>
      </c>
      <c r="H196" s="43"/>
      <c r="I196" s="163"/>
    </row>
    <row r="197" spans="1:9" x14ac:dyDescent="0.35">
      <c r="A197" s="80" t="s">
        <v>397</v>
      </c>
      <c r="B197" s="46" t="s">
        <v>532</v>
      </c>
      <c r="C197" s="58" t="s">
        <v>533</v>
      </c>
      <c r="D197" s="85" t="s">
        <v>23</v>
      </c>
      <c r="E197" s="43" t="s">
        <v>608</v>
      </c>
      <c r="F197" s="57" t="e">
        <v>#N/A</v>
      </c>
      <c r="G197" s="43">
        <v>2</v>
      </c>
      <c r="H197" s="43"/>
      <c r="I197" s="163"/>
    </row>
    <row r="198" spans="1:9" x14ac:dyDescent="0.35">
      <c r="A198" s="80" t="s">
        <v>397</v>
      </c>
      <c r="B198" s="46" t="s">
        <v>534</v>
      </c>
      <c r="C198" s="58" t="s">
        <v>535</v>
      </c>
      <c r="D198" s="85" t="s">
        <v>23</v>
      </c>
      <c r="E198" s="43" t="s">
        <v>608</v>
      </c>
      <c r="F198" s="57" t="e">
        <v>#N/A</v>
      </c>
      <c r="G198" s="43">
        <v>2</v>
      </c>
      <c r="H198" s="43"/>
      <c r="I198" s="163"/>
    </row>
    <row r="199" spans="1:9" x14ac:dyDescent="0.35">
      <c r="A199" s="80" t="s">
        <v>397</v>
      </c>
      <c r="B199" s="43" t="s">
        <v>422</v>
      </c>
      <c r="C199" s="43" t="s">
        <v>22</v>
      </c>
      <c r="D199" s="85" t="s">
        <v>23</v>
      </c>
      <c r="E199" s="43" t="s">
        <v>608</v>
      </c>
      <c r="F199" s="57" t="s">
        <v>608</v>
      </c>
      <c r="G199" s="43">
        <v>2</v>
      </c>
      <c r="H199" s="43"/>
      <c r="I199" s="163"/>
    </row>
    <row r="200" spans="1:9" x14ac:dyDescent="0.35">
      <c r="A200" s="80" t="s">
        <v>397</v>
      </c>
      <c r="B200" s="43" t="s">
        <v>421</v>
      </c>
      <c r="C200" s="43" t="s">
        <v>22</v>
      </c>
      <c r="D200" s="85" t="s">
        <v>23</v>
      </c>
      <c r="E200" s="43" t="s">
        <v>608</v>
      </c>
      <c r="F200" s="57" t="s">
        <v>608</v>
      </c>
      <c r="G200" s="43">
        <v>2</v>
      </c>
      <c r="H200" s="43"/>
      <c r="I200" s="163"/>
    </row>
    <row r="201" spans="1:9" x14ac:dyDescent="0.35">
      <c r="A201" s="80" t="s">
        <v>397</v>
      </c>
      <c r="B201" s="46" t="s">
        <v>536</v>
      </c>
      <c r="C201" s="57" t="s">
        <v>22</v>
      </c>
      <c r="D201" s="85" t="s">
        <v>23</v>
      </c>
      <c r="E201" s="43" t="s">
        <v>608</v>
      </c>
      <c r="F201" s="57" t="e">
        <v>#N/A</v>
      </c>
      <c r="G201" s="43">
        <v>2</v>
      </c>
      <c r="H201" s="43"/>
      <c r="I201" s="163"/>
    </row>
    <row r="202" spans="1:9" x14ac:dyDescent="0.35">
      <c r="A202" s="80" t="s">
        <v>664</v>
      </c>
      <c r="B202" s="43" t="s">
        <v>432</v>
      </c>
      <c r="C202" s="58" t="s">
        <v>665</v>
      </c>
      <c r="D202" s="85" t="s">
        <v>23</v>
      </c>
      <c r="E202" s="58" t="s">
        <v>624</v>
      </c>
      <c r="F202" s="57" t="s">
        <v>624</v>
      </c>
      <c r="G202" s="43">
        <v>2</v>
      </c>
      <c r="H202" s="43" t="s">
        <v>625</v>
      </c>
      <c r="I202" s="163"/>
    </row>
    <row r="203" spans="1:9" x14ac:dyDescent="0.35">
      <c r="A203" s="80" t="s">
        <v>537</v>
      </c>
      <c r="B203" s="43" t="s">
        <v>456</v>
      </c>
      <c r="C203" s="43" t="s">
        <v>22</v>
      </c>
      <c r="D203" s="85" t="s">
        <v>23</v>
      </c>
      <c r="E203" s="43" t="s">
        <v>608</v>
      </c>
      <c r="F203" s="57" t="s">
        <v>608</v>
      </c>
      <c r="G203" s="43">
        <v>2</v>
      </c>
      <c r="H203" s="43"/>
      <c r="I203" s="163"/>
    </row>
    <row r="204" spans="1:9" x14ac:dyDescent="0.35">
      <c r="A204" s="80" t="s">
        <v>537</v>
      </c>
      <c r="B204" s="43" t="s">
        <v>464</v>
      </c>
      <c r="C204" s="43" t="s">
        <v>22</v>
      </c>
      <c r="D204" s="85" t="s">
        <v>23</v>
      </c>
      <c r="E204" s="43" t="s">
        <v>608</v>
      </c>
      <c r="F204" s="57" t="s">
        <v>608</v>
      </c>
      <c r="G204" s="43">
        <v>2</v>
      </c>
      <c r="H204" s="43"/>
      <c r="I204" s="163"/>
    </row>
    <row r="205" spans="1:9" x14ac:dyDescent="0.35">
      <c r="A205" s="80" t="s">
        <v>537</v>
      </c>
      <c r="B205" s="43" t="s">
        <v>466</v>
      </c>
      <c r="C205" s="43" t="s">
        <v>22</v>
      </c>
      <c r="D205" s="85" t="s">
        <v>23</v>
      </c>
      <c r="E205" s="43" t="s">
        <v>608</v>
      </c>
      <c r="F205" s="57" t="s">
        <v>608</v>
      </c>
      <c r="G205" s="43">
        <v>2</v>
      </c>
      <c r="H205" s="43"/>
      <c r="I205" s="163"/>
    </row>
    <row r="206" spans="1:9" x14ac:dyDescent="0.35">
      <c r="A206" s="80" t="s">
        <v>537</v>
      </c>
      <c r="B206" s="43" t="s">
        <v>465</v>
      </c>
      <c r="C206" s="43" t="s">
        <v>22</v>
      </c>
      <c r="D206" s="85" t="s">
        <v>23</v>
      </c>
      <c r="E206" s="43" t="s">
        <v>608</v>
      </c>
      <c r="F206" s="57" t="s">
        <v>608</v>
      </c>
      <c r="G206" s="43">
        <v>2</v>
      </c>
      <c r="H206" s="43"/>
      <c r="I206" s="163"/>
    </row>
    <row r="207" spans="1:9" x14ac:dyDescent="0.35">
      <c r="A207" s="80" t="s">
        <v>537</v>
      </c>
      <c r="B207" s="43" t="s">
        <v>462</v>
      </c>
      <c r="C207" s="43" t="s">
        <v>22</v>
      </c>
      <c r="D207" s="85" t="s">
        <v>23</v>
      </c>
      <c r="E207" s="43" t="s">
        <v>608</v>
      </c>
      <c r="F207" s="57" t="s">
        <v>608</v>
      </c>
      <c r="G207" s="43">
        <v>2</v>
      </c>
      <c r="H207" s="43"/>
      <c r="I207" s="163"/>
    </row>
    <row r="208" spans="1:9" x14ac:dyDescent="0.35">
      <c r="A208" s="80" t="s">
        <v>537</v>
      </c>
      <c r="B208" s="43" t="s">
        <v>459</v>
      </c>
      <c r="C208" s="43" t="s">
        <v>22</v>
      </c>
      <c r="D208" s="85" t="s">
        <v>23</v>
      </c>
      <c r="E208" s="43" t="s">
        <v>608</v>
      </c>
      <c r="F208" s="57" t="s">
        <v>608</v>
      </c>
      <c r="G208" s="43">
        <v>2</v>
      </c>
      <c r="H208" s="43"/>
      <c r="I208" s="163"/>
    </row>
    <row r="209" spans="1:9" x14ac:dyDescent="0.35">
      <c r="A209" s="80" t="s">
        <v>537</v>
      </c>
      <c r="B209" s="43" t="s">
        <v>467</v>
      </c>
      <c r="C209" s="43" t="s">
        <v>22</v>
      </c>
      <c r="D209" s="85" t="s">
        <v>23</v>
      </c>
      <c r="E209" s="43" t="s">
        <v>612</v>
      </c>
      <c r="F209" s="57" t="s">
        <v>612</v>
      </c>
      <c r="G209" s="43" t="s">
        <v>613</v>
      </c>
      <c r="H209" s="43"/>
      <c r="I209" s="163"/>
    </row>
    <row r="210" spans="1:9" x14ac:dyDescent="0.35">
      <c r="A210" s="80" t="s">
        <v>537</v>
      </c>
      <c r="B210" s="43" t="s">
        <v>461</v>
      </c>
      <c r="C210" s="43" t="s">
        <v>22</v>
      </c>
      <c r="D210" s="85" t="s">
        <v>23</v>
      </c>
      <c r="E210" s="43" t="s">
        <v>608</v>
      </c>
      <c r="F210" s="57" t="s">
        <v>608</v>
      </c>
      <c r="G210" s="43">
        <v>2</v>
      </c>
      <c r="H210" s="43"/>
      <c r="I210" s="163"/>
    </row>
    <row r="211" spans="1:9" x14ac:dyDescent="0.35">
      <c r="A211" s="80" t="s">
        <v>537</v>
      </c>
      <c r="B211" s="43" t="s">
        <v>445</v>
      </c>
      <c r="C211" s="43" t="s">
        <v>22</v>
      </c>
      <c r="D211" s="85" t="s">
        <v>23</v>
      </c>
      <c r="E211" s="43" t="s">
        <v>608</v>
      </c>
      <c r="F211" s="57" t="s">
        <v>608</v>
      </c>
      <c r="G211" s="43">
        <v>2</v>
      </c>
      <c r="H211" s="43"/>
      <c r="I211" s="163"/>
    </row>
    <row r="212" spans="1:9" x14ac:dyDescent="0.35">
      <c r="A212" s="80" t="s">
        <v>537</v>
      </c>
      <c r="B212" s="43" t="s">
        <v>446</v>
      </c>
      <c r="C212" s="43" t="s">
        <v>22</v>
      </c>
      <c r="D212" s="85" t="s">
        <v>23</v>
      </c>
      <c r="E212" s="43" t="s">
        <v>608</v>
      </c>
      <c r="F212" s="57" t="s">
        <v>608</v>
      </c>
      <c r="G212" s="43">
        <v>2</v>
      </c>
      <c r="H212" s="43"/>
      <c r="I212" s="163"/>
    </row>
    <row r="213" spans="1:9" x14ac:dyDescent="0.35">
      <c r="A213" s="80" t="s">
        <v>537</v>
      </c>
      <c r="B213" s="43" t="s">
        <v>448</v>
      </c>
      <c r="C213" s="43" t="s">
        <v>22</v>
      </c>
      <c r="D213" s="85" t="s">
        <v>23</v>
      </c>
      <c r="E213" s="43" t="s">
        <v>608</v>
      </c>
      <c r="F213" s="57" t="s">
        <v>608</v>
      </c>
      <c r="G213" s="43">
        <v>2</v>
      </c>
      <c r="H213" s="43"/>
      <c r="I213" s="163"/>
    </row>
    <row r="214" spans="1:9" x14ac:dyDescent="0.35">
      <c r="A214" s="80" t="s">
        <v>537</v>
      </c>
      <c r="B214" s="81" t="s">
        <v>538</v>
      </c>
      <c r="C214" s="58" t="s">
        <v>666</v>
      </c>
      <c r="D214" s="49" t="s">
        <v>23</v>
      </c>
      <c r="E214" s="43" t="s">
        <v>612</v>
      </c>
      <c r="F214" s="57" t="e">
        <v>#N/A</v>
      </c>
      <c r="G214" s="43" t="s">
        <v>613</v>
      </c>
      <c r="H214" s="43"/>
      <c r="I214" s="163"/>
    </row>
    <row r="215" spans="1:9" x14ac:dyDescent="0.35">
      <c r="A215" s="80" t="s">
        <v>537</v>
      </c>
      <c r="B215" s="43" t="s">
        <v>460</v>
      </c>
      <c r="C215" s="58" t="s">
        <v>667</v>
      </c>
      <c r="D215" s="164" t="s">
        <v>23</v>
      </c>
      <c r="E215" s="43" t="s">
        <v>608</v>
      </c>
      <c r="F215" s="57" t="s">
        <v>608</v>
      </c>
      <c r="G215" s="43">
        <v>2</v>
      </c>
      <c r="H215" s="43"/>
      <c r="I215" s="163"/>
    </row>
    <row r="216" spans="1:9" x14ac:dyDescent="0.35">
      <c r="A216" s="80" t="s">
        <v>537</v>
      </c>
      <c r="B216" s="43" t="s">
        <v>463</v>
      </c>
      <c r="C216" s="57" t="s">
        <v>626</v>
      </c>
      <c r="D216" s="85" t="s">
        <v>23</v>
      </c>
      <c r="E216" s="43" t="s">
        <v>608</v>
      </c>
      <c r="F216" s="57" t="s">
        <v>608</v>
      </c>
      <c r="G216" s="43">
        <v>2</v>
      </c>
      <c r="H216" s="43"/>
      <c r="I216" s="163"/>
    </row>
    <row r="217" spans="1:9" x14ac:dyDescent="0.35">
      <c r="A217" s="80" t="s">
        <v>537</v>
      </c>
      <c r="B217" s="43" t="s">
        <v>453</v>
      </c>
      <c r="C217" s="43" t="s">
        <v>22</v>
      </c>
      <c r="D217" s="85" t="s">
        <v>23</v>
      </c>
      <c r="E217" s="43" t="s">
        <v>608</v>
      </c>
      <c r="F217" s="57" t="s">
        <v>608</v>
      </c>
      <c r="G217" s="43">
        <v>2</v>
      </c>
      <c r="H217" s="43"/>
      <c r="I217" s="163"/>
    </row>
    <row r="218" spans="1:9" x14ac:dyDescent="0.35">
      <c r="A218" s="80" t="s">
        <v>537</v>
      </c>
      <c r="B218" s="43" t="s">
        <v>451</v>
      </c>
      <c r="C218" s="43" t="s">
        <v>22</v>
      </c>
      <c r="D218" s="85" t="s">
        <v>23</v>
      </c>
      <c r="E218" s="43" t="s">
        <v>608</v>
      </c>
      <c r="F218" s="57" t="s">
        <v>608</v>
      </c>
      <c r="G218" s="43">
        <v>2</v>
      </c>
      <c r="H218" s="43"/>
      <c r="I218" s="163"/>
    </row>
    <row r="219" spans="1:9" x14ac:dyDescent="0.35">
      <c r="A219" s="80" t="s">
        <v>537</v>
      </c>
      <c r="B219" s="81" t="s">
        <v>539</v>
      </c>
      <c r="C219" s="58" t="s">
        <v>668</v>
      </c>
      <c r="D219" s="85" t="s">
        <v>23</v>
      </c>
      <c r="E219" s="43" t="s">
        <v>608</v>
      </c>
      <c r="F219" s="57" t="e">
        <v>#N/A</v>
      </c>
      <c r="G219" s="43">
        <v>2</v>
      </c>
      <c r="H219" s="43"/>
      <c r="I219" s="163"/>
    </row>
    <row r="220" spans="1:9" x14ac:dyDescent="0.35">
      <c r="A220" s="80" t="s">
        <v>537</v>
      </c>
      <c r="B220" s="43" t="s">
        <v>452</v>
      </c>
      <c r="C220" s="43" t="s">
        <v>22</v>
      </c>
      <c r="D220" s="85" t="s">
        <v>23</v>
      </c>
      <c r="E220" s="43" t="s">
        <v>608</v>
      </c>
      <c r="F220" s="57" t="s">
        <v>608</v>
      </c>
      <c r="G220" s="43">
        <v>2</v>
      </c>
      <c r="H220" s="43"/>
      <c r="I220" s="163"/>
    </row>
    <row r="221" spans="1:9" x14ac:dyDescent="0.35">
      <c r="A221" s="80" t="s">
        <v>537</v>
      </c>
      <c r="B221" s="43" t="s">
        <v>455</v>
      </c>
      <c r="C221" s="43" t="s">
        <v>22</v>
      </c>
      <c r="D221" s="85" t="s">
        <v>23</v>
      </c>
      <c r="E221" s="43" t="s">
        <v>608</v>
      </c>
      <c r="F221" s="57" t="s">
        <v>608</v>
      </c>
      <c r="G221" s="43">
        <v>2</v>
      </c>
      <c r="H221" s="43"/>
      <c r="I221" s="163"/>
    </row>
    <row r="222" spans="1:9" x14ac:dyDescent="0.35">
      <c r="A222" s="80" t="s">
        <v>537</v>
      </c>
      <c r="B222" s="43" t="s">
        <v>457</v>
      </c>
      <c r="C222" s="43" t="s">
        <v>22</v>
      </c>
      <c r="D222" s="85" t="s">
        <v>23</v>
      </c>
      <c r="E222" s="43" t="s">
        <v>608</v>
      </c>
      <c r="F222" s="57" t="s">
        <v>608</v>
      </c>
      <c r="G222" s="43">
        <v>2</v>
      </c>
      <c r="H222" s="43"/>
      <c r="I222" s="163"/>
    </row>
    <row r="223" spans="1:9" x14ac:dyDescent="0.35">
      <c r="A223" s="80" t="s">
        <v>537</v>
      </c>
      <c r="B223" s="43" t="s">
        <v>458</v>
      </c>
      <c r="C223" s="43" t="s">
        <v>22</v>
      </c>
      <c r="D223" s="85" t="s">
        <v>23</v>
      </c>
      <c r="E223" s="43" t="s">
        <v>608</v>
      </c>
      <c r="F223" s="57" t="s">
        <v>608</v>
      </c>
      <c r="G223" s="43">
        <v>2</v>
      </c>
      <c r="H223" s="43"/>
      <c r="I223" s="163"/>
    </row>
    <row r="224" spans="1:9" x14ac:dyDescent="0.35">
      <c r="A224" s="80" t="s">
        <v>537</v>
      </c>
      <c r="B224" s="43" t="s">
        <v>449</v>
      </c>
      <c r="C224" s="43" t="s">
        <v>22</v>
      </c>
      <c r="D224" s="85" t="s">
        <v>23</v>
      </c>
      <c r="E224" s="43" t="s">
        <v>608</v>
      </c>
      <c r="F224" s="57" t="s">
        <v>608</v>
      </c>
      <c r="G224" s="43">
        <v>2</v>
      </c>
      <c r="H224" s="43"/>
      <c r="I224" s="163"/>
    </row>
    <row r="225" spans="1:9" x14ac:dyDescent="0.35">
      <c r="A225" s="80" t="s">
        <v>537</v>
      </c>
      <c r="B225" s="43" t="s">
        <v>450</v>
      </c>
      <c r="C225" s="43" t="s">
        <v>22</v>
      </c>
      <c r="D225" s="85" t="s">
        <v>23</v>
      </c>
      <c r="E225" s="43" t="s">
        <v>608</v>
      </c>
      <c r="F225" s="57" t="s">
        <v>608</v>
      </c>
      <c r="G225" s="43">
        <v>2</v>
      </c>
      <c r="H225" s="43"/>
      <c r="I225" s="163"/>
    </row>
    <row r="226" spans="1:9" x14ac:dyDescent="0.35">
      <c r="A226" s="80" t="s">
        <v>537</v>
      </c>
      <c r="B226" s="43" t="s">
        <v>447</v>
      </c>
      <c r="C226" s="43" t="s">
        <v>22</v>
      </c>
      <c r="D226" s="85" t="s">
        <v>23</v>
      </c>
      <c r="E226" s="43" t="s">
        <v>608</v>
      </c>
      <c r="F226" s="57" t="s">
        <v>608</v>
      </c>
      <c r="G226" s="43">
        <v>2</v>
      </c>
      <c r="H226" s="43"/>
      <c r="I226" s="163"/>
    </row>
    <row r="227" spans="1:9" x14ac:dyDescent="0.35">
      <c r="I227" s="16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F2084-D17B-4074-992C-CB400906C3AD}">
  <dimension ref="C2:F358"/>
  <sheetViews>
    <sheetView topLeftCell="A72" workbookViewId="0">
      <selection activeCell="D85" sqref="D2:D358"/>
    </sheetView>
  </sheetViews>
  <sheetFormatPr defaultRowHeight="14.5" x14ac:dyDescent="0.35"/>
  <sheetData>
    <row r="2" spans="3:6" x14ac:dyDescent="0.35">
      <c r="C2" s="46" t="s">
        <v>550</v>
      </c>
      <c r="D2" s="46" t="s">
        <v>550</v>
      </c>
      <c r="E2">
        <f t="shared" ref="E2:E65" si="0">COUNTIF($D$2:$D$358,D2)</f>
        <v>1</v>
      </c>
      <c r="F2" s="46" t="s">
        <v>550</v>
      </c>
    </row>
    <row r="3" spans="3:6" x14ac:dyDescent="0.35">
      <c r="C3" s="46" t="s">
        <v>552</v>
      </c>
      <c r="D3" s="46" t="s">
        <v>552</v>
      </c>
      <c r="E3">
        <f t="shared" si="0"/>
        <v>1</v>
      </c>
      <c r="F3" s="46" t="s">
        <v>552</v>
      </c>
    </row>
    <row r="4" spans="3:6" x14ac:dyDescent="0.35">
      <c r="C4" s="46" t="s">
        <v>553</v>
      </c>
      <c r="D4" s="46" t="s">
        <v>553</v>
      </c>
      <c r="E4">
        <f t="shared" si="0"/>
        <v>1</v>
      </c>
      <c r="F4" s="46" t="s">
        <v>553</v>
      </c>
    </row>
    <row r="5" spans="3:6" x14ac:dyDescent="0.35">
      <c r="C5" s="46" t="s">
        <v>554</v>
      </c>
      <c r="D5" s="46" t="s">
        <v>554</v>
      </c>
      <c r="E5">
        <f t="shared" si="0"/>
        <v>1</v>
      </c>
      <c r="F5" s="46" t="s">
        <v>554</v>
      </c>
    </row>
    <row r="6" spans="3:6" x14ac:dyDescent="0.35">
      <c r="C6" s="46" t="s">
        <v>555</v>
      </c>
      <c r="D6" s="46" t="s">
        <v>555</v>
      </c>
      <c r="E6">
        <f t="shared" si="0"/>
        <v>1</v>
      </c>
      <c r="F6" s="46" t="s">
        <v>555</v>
      </c>
    </row>
    <row r="7" spans="3:6" x14ac:dyDescent="0.35">
      <c r="C7" s="46" t="s">
        <v>556</v>
      </c>
      <c r="D7" s="46" t="s">
        <v>556</v>
      </c>
      <c r="E7">
        <f t="shared" si="0"/>
        <v>1</v>
      </c>
      <c r="F7" s="46" t="s">
        <v>556</v>
      </c>
    </row>
    <row r="8" spans="3:6" x14ac:dyDescent="0.35">
      <c r="C8" s="46" t="s">
        <v>558</v>
      </c>
      <c r="D8" s="46" t="s">
        <v>558</v>
      </c>
      <c r="E8">
        <f t="shared" si="0"/>
        <v>1</v>
      </c>
      <c r="F8" s="46" t="s">
        <v>558</v>
      </c>
    </row>
    <row r="9" spans="3:6" x14ac:dyDescent="0.35">
      <c r="C9" s="46" t="s">
        <v>560</v>
      </c>
      <c r="D9" s="46" t="s">
        <v>560</v>
      </c>
      <c r="E9">
        <f t="shared" si="0"/>
        <v>1</v>
      </c>
      <c r="F9" s="46" t="s">
        <v>560</v>
      </c>
    </row>
    <row r="10" spans="3:6" x14ac:dyDescent="0.35">
      <c r="C10" s="58" t="s">
        <v>476</v>
      </c>
      <c r="D10" s="58" t="s">
        <v>476</v>
      </c>
      <c r="E10">
        <f t="shared" si="0"/>
        <v>1</v>
      </c>
      <c r="F10" s="58" t="s">
        <v>476</v>
      </c>
    </row>
    <row r="11" spans="3:6" x14ac:dyDescent="0.35">
      <c r="C11" s="58" t="s">
        <v>617</v>
      </c>
      <c r="D11" s="58" t="s">
        <v>617</v>
      </c>
      <c r="E11">
        <f t="shared" si="0"/>
        <v>1</v>
      </c>
      <c r="F11" s="58" t="s">
        <v>617</v>
      </c>
    </row>
    <row r="12" spans="3:6" x14ac:dyDescent="0.35">
      <c r="C12" s="58" t="s">
        <v>619</v>
      </c>
      <c r="D12" s="58" t="s">
        <v>619</v>
      </c>
      <c r="E12">
        <f t="shared" si="0"/>
        <v>1</v>
      </c>
      <c r="F12" s="58" t="s">
        <v>619</v>
      </c>
    </row>
    <row r="13" spans="3:6" x14ac:dyDescent="0.35">
      <c r="C13" s="46" t="s">
        <v>478</v>
      </c>
      <c r="D13" s="46" t="s">
        <v>478</v>
      </c>
      <c r="E13">
        <f t="shared" si="0"/>
        <v>1</v>
      </c>
      <c r="F13" s="46" t="s">
        <v>478</v>
      </c>
    </row>
    <row r="14" spans="3:6" x14ac:dyDescent="0.35">
      <c r="C14" s="43" t="s">
        <v>479</v>
      </c>
      <c r="D14" s="43" t="s">
        <v>479</v>
      </c>
      <c r="E14">
        <f t="shared" si="0"/>
        <v>1</v>
      </c>
      <c r="F14" s="43" t="s">
        <v>479</v>
      </c>
    </row>
    <row r="15" spans="3:6" x14ac:dyDescent="0.35">
      <c r="C15" s="75" t="s">
        <v>480</v>
      </c>
      <c r="D15" s="75" t="s">
        <v>480</v>
      </c>
      <c r="E15">
        <f t="shared" si="0"/>
        <v>1</v>
      </c>
      <c r="F15" s="75" t="s">
        <v>480</v>
      </c>
    </row>
    <row r="16" spans="3:6" x14ac:dyDescent="0.35">
      <c r="C16" s="75" t="s">
        <v>481</v>
      </c>
      <c r="D16" s="75" t="s">
        <v>481</v>
      </c>
      <c r="E16">
        <f t="shared" si="0"/>
        <v>1</v>
      </c>
      <c r="F16" s="75" t="s">
        <v>481</v>
      </c>
    </row>
    <row r="17" spans="3:6" x14ac:dyDescent="0.35">
      <c r="C17" s="75" t="s">
        <v>482</v>
      </c>
      <c r="D17" s="75" t="s">
        <v>482</v>
      </c>
      <c r="E17">
        <f t="shared" si="0"/>
        <v>1</v>
      </c>
      <c r="F17" s="75" t="s">
        <v>482</v>
      </c>
    </row>
    <row r="18" spans="3:6" x14ac:dyDescent="0.35">
      <c r="C18" s="46" t="s">
        <v>495</v>
      </c>
      <c r="D18" s="46" t="s">
        <v>495</v>
      </c>
      <c r="E18">
        <f t="shared" si="0"/>
        <v>1</v>
      </c>
      <c r="F18" s="46" t="s">
        <v>495</v>
      </c>
    </row>
    <row r="19" spans="3:6" x14ac:dyDescent="0.35">
      <c r="C19" s="46" t="s">
        <v>627</v>
      </c>
      <c r="D19" s="46" t="s">
        <v>627</v>
      </c>
      <c r="E19">
        <f t="shared" si="0"/>
        <v>1</v>
      </c>
      <c r="F19" s="46" t="s">
        <v>627</v>
      </c>
    </row>
    <row r="20" spans="3:6" x14ac:dyDescent="0.35">
      <c r="C20" s="46" t="s">
        <v>630</v>
      </c>
      <c r="D20" s="46" t="s">
        <v>630</v>
      </c>
      <c r="E20">
        <f t="shared" si="0"/>
        <v>1</v>
      </c>
      <c r="F20" s="46" t="s">
        <v>630</v>
      </c>
    </row>
    <row r="21" spans="3:6" x14ac:dyDescent="0.35">
      <c r="C21" s="46" t="s">
        <v>502</v>
      </c>
      <c r="D21" s="46" t="s">
        <v>502</v>
      </c>
      <c r="E21">
        <f t="shared" si="0"/>
        <v>1</v>
      </c>
      <c r="F21" s="46" t="s">
        <v>502</v>
      </c>
    </row>
    <row r="22" spans="3:6" x14ac:dyDescent="0.35">
      <c r="C22" s="48" t="s">
        <v>504</v>
      </c>
      <c r="D22" s="48" t="s">
        <v>504</v>
      </c>
      <c r="E22">
        <f t="shared" si="0"/>
        <v>1</v>
      </c>
      <c r="F22" s="48" t="s">
        <v>504</v>
      </c>
    </row>
    <row r="23" spans="3:6" x14ac:dyDescent="0.35">
      <c r="C23" s="81" t="s">
        <v>506</v>
      </c>
      <c r="D23" s="81" t="s">
        <v>506</v>
      </c>
      <c r="E23">
        <f t="shared" si="0"/>
        <v>1</v>
      </c>
      <c r="F23" s="81" t="s">
        <v>506</v>
      </c>
    </row>
    <row r="24" spans="3:6" x14ac:dyDescent="0.35">
      <c r="C24" s="68" t="s">
        <v>508</v>
      </c>
      <c r="D24" s="68" t="s">
        <v>508</v>
      </c>
      <c r="E24">
        <f t="shared" si="0"/>
        <v>1</v>
      </c>
      <c r="F24" s="68" t="s">
        <v>508</v>
      </c>
    </row>
    <row r="25" spans="3:6" x14ac:dyDescent="0.35">
      <c r="C25" s="68" t="s">
        <v>570</v>
      </c>
      <c r="D25" s="68" t="s">
        <v>570</v>
      </c>
      <c r="E25">
        <f t="shared" si="0"/>
        <v>1</v>
      </c>
      <c r="F25" s="68" t="s">
        <v>570</v>
      </c>
    </row>
    <row r="26" spans="3:6" x14ac:dyDescent="0.35">
      <c r="C26" s="81" t="s">
        <v>509</v>
      </c>
      <c r="D26" s="81" t="s">
        <v>509</v>
      </c>
      <c r="E26">
        <f t="shared" si="0"/>
        <v>1</v>
      </c>
      <c r="F26" s="81" t="s">
        <v>509</v>
      </c>
    </row>
    <row r="27" spans="3:6" x14ac:dyDescent="0.35">
      <c r="C27" s="81" t="s">
        <v>510</v>
      </c>
      <c r="D27" s="81" t="s">
        <v>510</v>
      </c>
      <c r="E27">
        <f t="shared" si="0"/>
        <v>1</v>
      </c>
      <c r="F27" s="81" t="s">
        <v>510</v>
      </c>
    </row>
    <row r="28" spans="3:6" x14ac:dyDescent="0.35">
      <c r="C28" s="46" t="s">
        <v>641</v>
      </c>
      <c r="D28" s="46" t="s">
        <v>641</v>
      </c>
      <c r="E28">
        <f t="shared" si="0"/>
        <v>1</v>
      </c>
      <c r="F28" s="46" t="s">
        <v>641</v>
      </c>
    </row>
    <row r="29" spans="3:6" x14ac:dyDescent="0.35">
      <c r="C29" s="46" t="s">
        <v>512</v>
      </c>
      <c r="D29" s="46" t="s">
        <v>512</v>
      </c>
      <c r="E29">
        <f t="shared" si="0"/>
        <v>1</v>
      </c>
      <c r="F29" s="46" t="s">
        <v>512</v>
      </c>
    </row>
    <row r="30" spans="3:6" x14ac:dyDescent="0.35">
      <c r="C30" s="46" t="s">
        <v>513</v>
      </c>
      <c r="D30" s="46" t="s">
        <v>513</v>
      </c>
      <c r="E30">
        <f t="shared" si="0"/>
        <v>1</v>
      </c>
      <c r="F30" s="46" t="s">
        <v>513</v>
      </c>
    </row>
    <row r="31" spans="3:6" x14ac:dyDescent="0.35">
      <c r="C31" s="46" t="s">
        <v>515</v>
      </c>
      <c r="D31" s="46" t="s">
        <v>515</v>
      </c>
      <c r="E31">
        <f t="shared" si="0"/>
        <v>1</v>
      </c>
      <c r="F31" s="46" t="s">
        <v>515</v>
      </c>
    </row>
    <row r="32" spans="3:6" x14ac:dyDescent="0.35">
      <c r="C32" s="46" t="s">
        <v>517</v>
      </c>
      <c r="D32" s="46" t="s">
        <v>517</v>
      </c>
      <c r="E32">
        <f t="shared" si="0"/>
        <v>1</v>
      </c>
      <c r="F32" s="46" t="s">
        <v>517</v>
      </c>
    </row>
    <row r="33" spans="3:6" x14ac:dyDescent="0.35">
      <c r="C33" s="46" t="s">
        <v>519</v>
      </c>
      <c r="D33" s="46" t="s">
        <v>519</v>
      </c>
      <c r="E33">
        <f t="shared" si="0"/>
        <v>1</v>
      </c>
      <c r="F33" s="46" t="s">
        <v>519</v>
      </c>
    </row>
    <row r="34" spans="3:6" x14ac:dyDescent="0.35">
      <c r="C34" s="46" t="s">
        <v>521</v>
      </c>
      <c r="D34" s="46" t="s">
        <v>521</v>
      </c>
      <c r="E34">
        <f t="shared" si="0"/>
        <v>1</v>
      </c>
      <c r="F34" s="46" t="s">
        <v>521</v>
      </c>
    </row>
    <row r="35" spans="3:6" x14ac:dyDescent="0.35">
      <c r="C35" s="46" t="s">
        <v>579</v>
      </c>
      <c r="D35" s="46" t="s">
        <v>579</v>
      </c>
      <c r="E35">
        <f t="shared" si="0"/>
        <v>1</v>
      </c>
      <c r="F35" s="46" t="s">
        <v>579</v>
      </c>
    </row>
    <row r="36" spans="3:6" x14ac:dyDescent="0.35">
      <c r="C36" s="46" t="s">
        <v>580</v>
      </c>
      <c r="D36" s="46" t="s">
        <v>580</v>
      </c>
      <c r="E36">
        <f t="shared" si="0"/>
        <v>1</v>
      </c>
      <c r="F36" s="46" t="s">
        <v>580</v>
      </c>
    </row>
    <row r="37" spans="3:6" x14ac:dyDescent="0.35">
      <c r="C37" s="46" t="s">
        <v>581</v>
      </c>
      <c r="D37" s="46" t="s">
        <v>581</v>
      </c>
      <c r="E37">
        <f t="shared" si="0"/>
        <v>1</v>
      </c>
      <c r="F37" s="46" t="s">
        <v>581</v>
      </c>
    </row>
    <row r="38" spans="3:6" x14ac:dyDescent="0.35">
      <c r="C38" s="46" t="s">
        <v>523</v>
      </c>
      <c r="D38" s="46" t="s">
        <v>523</v>
      </c>
      <c r="E38">
        <f t="shared" si="0"/>
        <v>1</v>
      </c>
      <c r="F38" s="46" t="s">
        <v>523</v>
      </c>
    </row>
    <row r="39" spans="3:6" x14ac:dyDescent="0.35">
      <c r="C39" s="46" t="s">
        <v>582</v>
      </c>
      <c r="D39" s="46" t="s">
        <v>582</v>
      </c>
      <c r="E39">
        <f t="shared" si="0"/>
        <v>1</v>
      </c>
      <c r="F39" s="46" t="s">
        <v>582</v>
      </c>
    </row>
    <row r="40" spans="3:6" x14ac:dyDescent="0.35">
      <c r="C40" s="46" t="s">
        <v>583</v>
      </c>
      <c r="D40" s="46" t="s">
        <v>583</v>
      </c>
      <c r="E40">
        <f t="shared" si="0"/>
        <v>1</v>
      </c>
      <c r="F40" s="46" t="s">
        <v>583</v>
      </c>
    </row>
    <row r="41" spans="3:6" x14ac:dyDescent="0.35">
      <c r="C41" s="81" t="s">
        <v>524</v>
      </c>
      <c r="D41" s="81" t="s">
        <v>524</v>
      </c>
      <c r="E41">
        <f t="shared" si="0"/>
        <v>1</v>
      </c>
      <c r="F41" s="81" t="s">
        <v>524</v>
      </c>
    </row>
    <row r="42" spans="3:6" x14ac:dyDescent="0.35">
      <c r="C42" s="68" t="s">
        <v>526</v>
      </c>
      <c r="D42" s="68" t="s">
        <v>526</v>
      </c>
      <c r="E42">
        <f t="shared" si="0"/>
        <v>1</v>
      </c>
      <c r="F42" s="68" t="s">
        <v>526</v>
      </c>
    </row>
    <row r="43" spans="3:6" x14ac:dyDescent="0.35">
      <c r="C43" s="81" t="s">
        <v>651</v>
      </c>
      <c r="D43" s="81" t="s">
        <v>651</v>
      </c>
      <c r="E43">
        <f t="shared" si="0"/>
        <v>1</v>
      </c>
      <c r="F43" s="81" t="s">
        <v>651</v>
      </c>
    </row>
    <row r="44" spans="3:6" x14ac:dyDescent="0.35">
      <c r="C44" s="81" t="s">
        <v>652</v>
      </c>
      <c r="D44" s="81" t="s">
        <v>652</v>
      </c>
      <c r="E44">
        <f t="shared" si="0"/>
        <v>1</v>
      </c>
      <c r="F44" s="81" t="s">
        <v>652</v>
      </c>
    </row>
    <row r="45" spans="3:6" x14ac:dyDescent="0.35">
      <c r="C45" s="81" t="s">
        <v>527</v>
      </c>
      <c r="D45" s="81" t="s">
        <v>527</v>
      </c>
      <c r="E45">
        <f t="shared" si="0"/>
        <v>1</v>
      </c>
      <c r="F45" s="81" t="s">
        <v>527</v>
      </c>
    </row>
    <row r="46" spans="3:6" x14ac:dyDescent="0.35">
      <c r="C46" s="46" t="s">
        <v>655</v>
      </c>
      <c r="D46" s="46" t="s">
        <v>655</v>
      </c>
      <c r="E46">
        <f t="shared" si="0"/>
        <v>1</v>
      </c>
      <c r="F46" s="46" t="s">
        <v>655</v>
      </c>
    </row>
    <row r="47" spans="3:6" x14ac:dyDescent="0.35">
      <c r="C47" s="81" t="s">
        <v>528</v>
      </c>
      <c r="D47" s="81" t="s">
        <v>528</v>
      </c>
      <c r="E47">
        <f t="shared" si="0"/>
        <v>1</v>
      </c>
      <c r="F47" s="81" t="s">
        <v>528</v>
      </c>
    </row>
    <row r="48" spans="3:6" x14ac:dyDescent="0.35">
      <c r="C48" s="81" t="s">
        <v>529</v>
      </c>
      <c r="D48" s="81" t="s">
        <v>529</v>
      </c>
      <c r="E48">
        <f t="shared" si="0"/>
        <v>1</v>
      </c>
      <c r="F48" s="81" t="s">
        <v>529</v>
      </c>
    </row>
    <row r="49" spans="3:6" x14ac:dyDescent="0.35">
      <c r="C49" s="81" t="s">
        <v>530</v>
      </c>
      <c r="D49" s="81" t="s">
        <v>530</v>
      </c>
      <c r="E49">
        <f t="shared" si="0"/>
        <v>1</v>
      </c>
      <c r="F49" s="81" t="s">
        <v>530</v>
      </c>
    </row>
    <row r="50" spans="3:6" x14ac:dyDescent="0.35">
      <c r="C50" s="46" t="s">
        <v>532</v>
      </c>
      <c r="D50" s="46" t="s">
        <v>532</v>
      </c>
      <c r="E50">
        <f t="shared" si="0"/>
        <v>1</v>
      </c>
      <c r="F50" s="46" t="s">
        <v>532</v>
      </c>
    </row>
    <row r="51" spans="3:6" x14ac:dyDescent="0.35">
      <c r="C51" s="46" t="s">
        <v>534</v>
      </c>
      <c r="D51" s="46" t="s">
        <v>534</v>
      </c>
      <c r="E51">
        <f t="shared" si="0"/>
        <v>1</v>
      </c>
      <c r="F51" s="46" t="s">
        <v>534</v>
      </c>
    </row>
    <row r="52" spans="3:6" x14ac:dyDescent="0.35">
      <c r="C52" s="46" t="s">
        <v>536</v>
      </c>
      <c r="D52" s="46" t="s">
        <v>536</v>
      </c>
      <c r="E52">
        <f t="shared" si="0"/>
        <v>1</v>
      </c>
      <c r="F52" s="46" t="s">
        <v>536</v>
      </c>
    </row>
    <row r="53" spans="3:6" x14ac:dyDescent="0.35">
      <c r="C53" s="81" t="s">
        <v>538</v>
      </c>
      <c r="D53" s="81" t="s">
        <v>538</v>
      </c>
      <c r="E53">
        <f t="shared" si="0"/>
        <v>1</v>
      </c>
      <c r="F53" s="81" t="s">
        <v>538</v>
      </c>
    </row>
    <row r="54" spans="3:6" x14ac:dyDescent="0.35">
      <c r="C54" s="81" t="s">
        <v>539</v>
      </c>
      <c r="D54" s="81" t="s">
        <v>539</v>
      </c>
      <c r="E54">
        <f t="shared" si="0"/>
        <v>1</v>
      </c>
      <c r="F54" s="81" t="s">
        <v>539</v>
      </c>
    </row>
    <row r="55" spans="3:6" x14ac:dyDescent="0.35">
      <c r="C55" s="150" t="s">
        <v>236</v>
      </c>
      <c r="D55" s="150" t="s">
        <v>236</v>
      </c>
      <c r="E55">
        <f t="shared" si="0"/>
        <v>1</v>
      </c>
      <c r="F55" s="150" t="s">
        <v>236</v>
      </c>
    </row>
    <row r="56" spans="3:6" x14ac:dyDescent="0.35">
      <c r="C56" s="150" t="s">
        <v>12</v>
      </c>
      <c r="D56" s="150" t="s">
        <v>12</v>
      </c>
      <c r="E56">
        <f t="shared" si="0"/>
        <v>1</v>
      </c>
      <c r="F56" s="150" t="s">
        <v>12</v>
      </c>
    </row>
    <row r="57" spans="3:6" x14ac:dyDescent="0.35">
      <c r="C57" s="150" t="s">
        <v>238</v>
      </c>
      <c r="D57" s="150" t="s">
        <v>238</v>
      </c>
      <c r="E57">
        <f t="shared" si="0"/>
        <v>1</v>
      </c>
      <c r="F57" s="150" t="s">
        <v>238</v>
      </c>
    </row>
    <row r="58" spans="3:6" x14ac:dyDescent="0.35">
      <c r="C58" s="150" t="s">
        <v>158</v>
      </c>
      <c r="D58" s="150" t="s">
        <v>158</v>
      </c>
      <c r="E58">
        <f t="shared" si="0"/>
        <v>1</v>
      </c>
      <c r="F58" s="150" t="s">
        <v>158</v>
      </c>
    </row>
    <row r="59" spans="3:6" x14ac:dyDescent="0.35">
      <c r="C59" s="150" t="s">
        <v>322</v>
      </c>
      <c r="D59" s="150" t="s">
        <v>322</v>
      </c>
      <c r="E59">
        <f t="shared" si="0"/>
        <v>1</v>
      </c>
      <c r="F59" s="150" t="s">
        <v>322</v>
      </c>
    </row>
    <row r="60" spans="3:6" x14ac:dyDescent="0.35">
      <c r="C60" s="150" t="s">
        <v>59</v>
      </c>
      <c r="D60" s="150" t="s">
        <v>59</v>
      </c>
      <c r="E60">
        <f t="shared" si="0"/>
        <v>1</v>
      </c>
      <c r="F60" s="150" t="s">
        <v>59</v>
      </c>
    </row>
    <row r="61" spans="3:6" x14ac:dyDescent="0.35">
      <c r="C61" s="150" t="s">
        <v>315</v>
      </c>
      <c r="D61" s="150" t="s">
        <v>315</v>
      </c>
      <c r="E61">
        <f t="shared" si="0"/>
        <v>1</v>
      </c>
      <c r="F61" s="150" t="s">
        <v>315</v>
      </c>
    </row>
    <row r="62" spans="3:6" x14ac:dyDescent="0.35">
      <c r="C62" s="150" t="s">
        <v>440</v>
      </c>
      <c r="D62" s="150" t="s">
        <v>440</v>
      </c>
      <c r="E62">
        <f t="shared" si="0"/>
        <v>1</v>
      </c>
      <c r="F62" s="150" t="s">
        <v>440</v>
      </c>
    </row>
    <row r="63" spans="3:6" x14ac:dyDescent="0.35">
      <c r="C63" s="150" t="s">
        <v>320</v>
      </c>
      <c r="D63" s="150" t="s">
        <v>320</v>
      </c>
      <c r="E63">
        <f t="shared" si="0"/>
        <v>1</v>
      </c>
      <c r="F63" s="150" t="s">
        <v>320</v>
      </c>
    </row>
    <row r="64" spans="3:6" x14ac:dyDescent="0.35">
      <c r="C64" s="150" t="s">
        <v>126</v>
      </c>
      <c r="D64" s="150" t="s">
        <v>126</v>
      </c>
      <c r="E64">
        <f t="shared" si="0"/>
        <v>1</v>
      </c>
      <c r="F64" s="150" t="s">
        <v>126</v>
      </c>
    </row>
    <row r="65" spans="3:6" x14ac:dyDescent="0.35">
      <c r="C65" s="150" t="s">
        <v>62</v>
      </c>
      <c r="D65" s="150" t="s">
        <v>62</v>
      </c>
      <c r="E65">
        <f t="shared" si="0"/>
        <v>1</v>
      </c>
      <c r="F65" s="150" t="s">
        <v>62</v>
      </c>
    </row>
    <row r="66" spans="3:6" x14ac:dyDescent="0.35">
      <c r="C66" s="157" t="s">
        <v>240</v>
      </c>
      <c r="D66" s="157" t="s">
        <v>240</v>
      </c>
      <c r="E66">
        <f t="shared" ref="E66:E129" si="1">COUNTIF($D$2:$D$358,D66)</f>
        <v>1</v>
      </c>
      <c r="F66" s="157" t="s">
        <v>240</v>
      </c>
    </row>
    <row r="67" spans="3:6" x14ac:dyDescent="0.35">
      <c r="C67" s="150" t="s">
        <v>178</v>
      </c>
      <c r="D67" s="150" t="s">
        <v>178</v>
      </c>
      <c r="E67">
        <f t="shared" si="1"/>
        <v>1</v>
      </c>
      <c r="F67" s="150" t="s">
        <v>178</v>
      </c>
    </row>
    <row r="68" spans="3:6" x14ac:dyDescent="0.35">
      <c r="C68" s="150" t="s">
        <v>317</v>
      </c>
      <c r="D68" s="150" t="s">
        <v>317</v>
      </c>
      <c r="E68">
        <f t="shared" si="1"/>
        <v>1</v>
      </c>
      <c r="F68" s="150" t="s">
        <v>317</v>
      </c>
    </row>
    <row r="69" spans="3:6" x14ac:dyDescent="0.35">
      <c r="C69" s="150" t="s">
        <v>93</v>
      </c>
      <c r="D69" s="150" t="s">
        <v>93</v>
      </c>
      <c r="E69">
        <f t="shared" si="1"/>
        <v>1</v>
      </c>
      <c r="F69" s="150" t="s">
        <v>93</v>
      </c>
    </row>
    <row r="70" spans="3:6" x14ac:dyDescent="0.35">
      <c r="C70" s="157" t="s">
        <v>242</v>
      </c>
      <c r="D70" s="157" t="s">
        <v>242</v>
      </c>
      <c r="E70">
        <f t="shared" si="1"/>
        <v>1</v>
      </c>
      <c r="F70" s="157" t="s">
        <v>242</v>
      </c>
    </row>
    <row r="71" spans="3:6" x14ac:dyDescent="0.35">
      <c r="C71" s="150" t="s">
        <v>163</v>
      </c>
      <c r="D71" s="150" t="s">
        <v>163</v>
      </c>
      <c r="E71">
        <f t="shared" si="1"/>
        <v>1</v>
      </c>
      <c r="F71" s="150" t="s">
        <v>163</v>
      </c>
    </row>
    <row r="72" spans="3:6" x14ac:dyDescent="0.35">
      <c r="C72" s="150" t="s">
        <v>324</v>
      </c>
      <c r="D72" s="150" t="s">
        <v>324</v>
      </c>
      <c r="E72">
        <f t="shared" si="1"/>
        <v>1</v>
      </c>
      <c r="F72" s="150" t="s">
        <v>324</v>
      </c>
    </row>
    <row r="73" spans="3:6" x14ac:dyDescent="0.35">
      <c r="C73" s="150" t="s">
        <v>442</v>
      </c>
      <c r="D73" s="150" t="s">
        <v>442</v>
      </c>
      <c r="E73">
        <f t="shared" si="1"/>
        <v>1</v>
      </c>
      <c r="F73" s="150" t="s">
        <v>442</v>
      </c>
    </row>
    <row r="74" spans="3:6" x14ac:dyDescent="0.35">
      <c r="C74" s="150" t="s">
        <v>180</v>
      </c>
      <c r="D74" s="150" t="s">
        <v>180</v>
      </c>
      <c r="E74">
        <f t="shared" si="1"/>
        <v>1</v>
      </c>
      <c r="F74" s="150" t="s">
        <v>180</v>
      </c>
    </row>
    <row r="75" spans="3:6" x14ac:dyDescent="0.35">
      <c r="C75" s="150" t="s">
        <v>336</v>
      </c>
      <c r="D75" s="150" t="s">
        <v>336</v>
      </c>
      <c r="E75">
        <f t="shared" si="1"/>
        <v>1</v>
      </c>
      <c r="F75" s="150" t="s">
        <v>336</v>
      </c>
    </row>
    <row r="76" spans="3:6" x14ac:dyDescent="0.35">
      <c r="C76" s="150" t="s">
        <v>338</v>
      </c>
      <c r="D76" s="150" t="s">
        <v>338</v>
      </c>
      <c r="E76">
        <f t="shared" si="1"/>
        <v>1</v>
      </c>
      <c r="F76" s="150" t="s">
        <v>338</v>
      </c>
    </row>
    <row r="77" spans="3:6" x14ac:dyDescent="0.35">
      <c r="C77" s="150" t="s">
        <v>340</v>
      </c>
      <c r="D77" s="150" t="s">
        <v>340</v>
      </c>
      <c r="E77">
        <f t="shared" si="1"/>
        <v>1</v>
      </c>
      <c r="F77" s="150" t="s">
        <v>340</v>
      </c>
    </row>
    <row r="78" spans="3:6" x14ac:dyDescent="0.35">
      <c r="C78" s="150" t="s">
        <v>225</v>
      </c>
      <c r="D78" s="150" t="s">
        <v>225</v>
      </c>
      <c r="E78">
        <f t="shared" si="1"/>
        <v>1</v>
      </c>
      <c r="F78" s="150" t="s">
        <v>225</v>
      </c>
    </row>
    <row r="79" spans="3:6" x14ac:dyDescent="0.35">
      <c r="C79" s="150" t="s">
        <v>359</v>
      </c>
      <c r="D79" s="150" t="s">
        <v>359</v>
      </c>
      <c r="E79">
        <f t="shared" si="1"/>
        <v>1</v>
      </c>
      <c r="F79" s="150" t="s">
        <v>359</v>
      </c>
    </row>
    <row r="80" spans="3:6" x14ac:dyDescent="0.35">
      <c r="C80" s="150" t="s">
        <v>107</v>
      </c>
      <c r="D80" s="150" t="s">
        <v>107</v>
      </c>
      <c r="E80">
        <f t="shared" si="1"/>
        <v>1</v>
      </c>
      <c r="F80" s="150" t="s">
        <v>107</v>
      </c>
    </row>
    <row r="81" spans="3:6" x14ac:dyDescent="0.35">
      <c r="C81" s="150" t="s">
        <v>29</v>
      </c>
      <c r="D81" s="150" t="s">
        <v>29</v>
      </c>
      <c r="E81">
        <f t="shared" si="1"/>
        <v>1</v>
      </c>
      <c r="F81" s="150" t="s">
        <v>29</v>
      </c>
    </row>
    <row r="82" spans="3:6" x14ac:dyDescent="0.35">
      <c r="C82" s="150" t="s">
        <v>430</v>
      </c>
      <c r="D82" s="150" t="s">
        <v>430</v>
      </c>
      <c r="E82">
        <f t="shared" si="1"/>
        <v>2</v>
      </c>
      <c r="F82" s="150" t="s">
        <v>430</v>
      </c>
    </row>
    <row r="83" spans="3:6" x14ac:dyDescent="0.35">
      <c r="C83" s="150" t="s">
        <v>182</v>
      </c>
      <c r="D83" s="150" t="s">
        <v>182</v>
      </c>
      <c r="E83">
        <f t="shared" si="1"/>
        <v>1</v>
      </c>
      <c r="F83" s="150" t="s">
        <v>182</v>
      </c>
    </row>
    <row r="84" spans="3:6" x14ac:dyDescent="0.35">
      <c r="C84" s="150" t="s">
        <v>184</v>
      </c>
      <c r="D84" s="150" t="s">
        <v>184</v>
      </c>
      <c r="E84">
        <f t="shared" si="1"/>
        <v>1</v>
      </c>
      <c r="F84" s="150" t="s">
        <v>184</v>
      </c>
    </row>
    <row r="85" spans="3:6" x14ac:dyDescent="0.35">
      <c r="C85" s="150" t="s">
        <v>234</v>
      </c>
      <c r="D85" s="150" t="s">
        <v>430</v>
      </c>
      <c r="E85">
        <f t="shared" si="1"/>
        <v>2</v>
      </c>
      <c r="F85" s="150" t="s">
        <v>234</v>
      </c>
    </row>
    <row r="86" spans="3:6" x14ac:dyDescent="0.35">
      <c r="C86" s="150" t="s">
        <v>326</v>
      </c>
      <c r="D86" s="150" t="s">
        <v>234</v>
      </c>
      <c r="E86">
        <f t="shared" si="1"/>
        <v>1</v>
      </c>
      <c r="F86" s="150" t="s">
        <v>326</v>
      </c>
    </row>
    <row r="87" spans="3:6" x14ac:dyDescent="0.35">
      <c r="C87" s="150" t="s">
        <v>32</v>
      </c>
      <c r="D87" s="150" t="s">
        <v>326</v>
      </c>
      <c r="E87">
        <f t="shared" si="1"/>
        <v>1</v>
      </c>
      <c r="F87" s="150" t="s">
        <v>32</v>
      </c>
    </row>
    <row r="88" spans="3:6" x14ac:dyDescent="0.35">
      <c r="C88" s="150" t="s">
        <v>312</v>
      </c>
      <c r="D88" s="150" t="s">
        <v>32</v>
      </c>
      <c r="E88">
        <f t="shared" si="1"/>
        <v>1</v>
      </c>
      <c r="F88" s="150" t="s">
        <v>312</v>
      </c>
    </row>
    <row r="89" spans="3:6" x14ac:dyDescent="0.35">
      <c r="C89" s="150" t="s">
        <v>77</v>
      </c>
      <c r="D89" s="150" t="s">
        <v>312</v>
      </c>
      <c r="E89">
        <f t="shared" si="1"/>
        <v>1</v>
      </c>
      <c r="F89" s="150" t="s">
        <v>77</v>
      </c>
    </row>
    <row r="90" spans="3:6" x14ac:dyDescent="0.35">
      <c r="C90" s="150" t="s">
        <v>128</v>
      </c>
      <c r="D90" s="150" t="s">
        <v>77</v>
      </c>
      <c r="E90">
        <f t="shared" si="1"/>
        <v>1</v>
      </c>
      <c r="F90" s="150" t="s">
        <v>128</v>
      </c>
    </row>
    <row r="91" spans="3:6" x14ac:dyDescent="0.35">
      <c r="C91" s="150" t="s">
        <v>333</v>
      </c>
      <c r="D91" s="150" t="s">
        <v>128</v>
      </c>
      <c r="E91">
        <f t="shared" si="1"/>
        <v>1</v>
      </c>
      <c r="F91" s="150" t="s">
        <v>333</v>
      </c>
    </row>
    <row r="92" spans="3:6" x14ac:dyDescent="0.35">
      <c r="C92" s="150" t="s">
        <v>186</v>
      </c>
      <c r="D92" s="150" t="s">
        <v>333</v>
      </c>
      <c r="E92">
        <f t="shared" si="1"/>
        <v>1</v>
      </c>
      <c r="F92" s="150" t="s">
        <v>186</v>
      </c>
    </row>
    <row r="93" spans="3:6" x14ac:dyDescent="0.35">
      <c r="C93" s="150" t="s">
        <v>263</v>
      </c>
      <c r="D93" s="150" t="s">
        <v>186</v>
      </c>
      <c r="E93">
        <f t="shared" si="1"/>
        <v>1</v>
      </c>
      <c r="F93" s="150" t="s">
        <v>263</v>
      </c>
    </row>
    <row r="94" spans="3:6" x14ac:dyDescent="0.35">
      <c r="C94" s="150" t="s">
        <v>264</v>
      </c>
      <c r="D94" s="150" t="s">
        <v>263</v>
      </c>
      <c r="E94">
        <f t="shared" si="1"/>
        <v>1</v>
      </c>
      <c r="F94" s="150" t="s">
        <v>264</v>
      </c>
    </row>
    <row r="95" spans="3:6" x14ac:dyDescent="0.35">
      <c r="C95" s="150" t="s">
        <v>265</v>
      </c>
      <c r="D95" s="150" t="s">
        <v>264</v>
      </c>
      <c r="E95">
        <f t="shared" si="1"/>
        <v>1</v>
      </c>
      <c r="F95" s="150" t="s">
        <v>265</v>
      </c>
    </row>
    <row r="96" spans="3:6" x14ac:dyDescent="0.35">
      <c r="C96" s="150" t="s">
        <v>266</v>
      </c>
      <c r="D96" s="150" t="s">
        <v>265</v>
      </c>
      <c r="E96">
        <f t="shared" si="1"/>
        <v>1</v>
      </c>
      <c r="F96" s="150" t="s">
        <v>266</v>
      </c>
    </row>
    <row r="97" spans="3:6" x14ac:dyDescent="0.35">
      <c r="C97" s="150" t="s">
        <v>34</v>
      </c>
      <c r="D97" s="150" t="s">
        <v>266</v>
      </c>
      <c r="E97">
        <f t="shared" si="1"/>
        <v>1</v>
      </c>
      <c r="F97" s="150" t="s">
        <v>34</v>
      </c>
    </row>
    <row r="98" spans="3:6" x14ac:dyDescent="0.35">
      <c r="C98" s="150" t="s">
        <v>267</v>
      </c>
      <c r="D98" s="150" t="s">
        <v>34</v>
      </c>
      <c r="E98">
        <f t="shared" si="1"/>
        <v>1</v>
      </c>
      <c r="F98" s="150" t="s">
        <v>267</v>
      </c>
    </row>
    <row r="99" spans="3:6" x14ac:dyDescent="0.35">
      <c r="C99" s="150" t="s">
        <v>160</v>
      </c>
      <c r="D99" s="150" t="s">
        <v>267</v>
      </c>
      <c r="E99">
        <f t="shared" si="1"/>
        <v>1</v>
      </c>
      <c r="F99" s="150" t="s">
        <v>160</v>
      </c>
    </row>
    <row r="100" spans="3:6" x14ac:dyDescent="0.35">
      <c r="C100" s="150" t="s">
        <v>171</v>
      </c>
      <c r="D100" s="150" t="s">
        <v>160</v>
      </c>
      <c r="E100">
        <f t="shared" si="1"/>
        <v>1</v>
      </c>
      <c r="F100" s="150" t="s">
        <v>171</v>
      </c>
    </row>
    <row r="101" spans="3:6" x14ac:dyDescent="0.35">
      <c r="C101" s="150" t="s">
        <v>188</v>
      </c>
      <c r="D101" s="150" t="s">
        <v>171</v>
      </c>
      <c r="E101">
        <f t="shared" si="1"/>
        <v>1</v>
      </c>
      <c r="F101" s="150" t="s">
        <v>188</v>
      </c>
    </row>
    <row r="102" spans="3:6" x14ac:dyDescent="0.35">
      <c r="C102" s="150" t="s">
        <v>268</v>
      </c>
      <c r="D102" s="150" t="s">
        <v>188</v>
      </c>
      <c r="E102">
        <f t="shared" si="1"/>
        <v>1</v>
      </c>
      <c r="F102" s="150" t="s">
        <v>268</v>
      </c>
    </row>
    <row r="103" spans="3:6" x14ac:dyDescent="0.35">
      <c r="C103" s="150" t="s">
        <v>269</v>
      </c>
      <c r="D103" s="150" t="s">
        <v>268</v>
      </c>
      <c r="E103">
        <f t="shared" si="1"/>
        <v>1</v>
      </c>
      <c r="F103" s="150" t="s">
        <v>269</v>
      </c>
    </row>
    <row r="104" spans="3:6" x14ac:dyDescent="0.35">
      <c r="C104" s="150" t="s">
        <v>270</v>
      </c>
      <c r="D104" s="150" t="s">
        <v>269</v>
      </c>
      <c r="E104">
        <f t="shared" si="1"/>
        <v>1</v>
      </c>
      <c r="F104" s="150" t="s">
        <v>270</v>
      </c>
    </row>
    <row r="105" spans="3:6" x14ac:dyDescent="0.35">
      <c r="C105" s="150" t="s">
        <v>363</v>
      </c>
      <c r="D105" s="150" t="s">
        <v>270</v>
      </c>
      <c r="E105">
        <f t="shared" si="1"/>
        <v>1</v>
      </c>
      <c r="F105" s="150" t="s">
        <v>363</v>
      </c>
    </row>
    <row r="106" spans="3:6" x14ac:dyDescent="0.35">
      <c r="C106" s="150" t="s">
        <v>365</v>
      </c>
      <c r="D106" s="150" t="s">
        <v>363</v>
      </c>
      <c r="E106">
        <f t="shared" si="1"/>
        <v>1</v>
      </c>
      <c r="F106" s="150" t="s">
        <v>365</v>
      </c>
    </row>
    <row r="107" spans="3:6" x14ac:dyDescent="0.35">
      <c r="C107" s="150" t="s">
        <v>94</v>
      </c>
      <c r="D107" s="150" t="s">
        <v>365</v>
      </c>
      <c r="E107">
        <f t="shared" si="1"/>
        <v>1</v>
      </c>
      <c r="F107" s="150" t="s">
        <v>94</v>
      </c>
    </row>
    <row r="108" spans="3:6" x14ac:dyDescent="0.35">
      <c r="C108" s="150" t="s">
        <v>95</v>
      </c>
      <c r="D108" s="150" t="s">
        <v>94</v>
      </c>
      <c r="E108">
        <f t="shared" si="1"/>
        <v>1</v>
      </c>
      <c r="F108" s="150" t="s">
        <v>95</v>
      </c>
    </row>
    <row r="109" spans="3:6" x14ac:dyDescent="0.35">
      <c r="C109" s="150" t="s">
        <v>96</v>
      </c>
      <c r="D109" s="150" t="s">
        <v>95</v>
      </c>
      <c r="E109">
        <f t="shared" si="1"/>
        <v>1</v>
      </c>
      <c r="F109" s="150" t="s">
        <v>96</v>
      </c>
    </row>
    <row r="110" spans="3:6" x14ac:dyDescent="0.35">
      <c r="C110" s="150" t="s">
        <v>97</v>
      </c>
      <c r="D110" s="150" t="s">
        <v>96</v>
      </c>
      <c r="E110">
        <f t="shared" si="1"/>
        <v>1</v>
      </c>
      <c r="F110" s="150" t="s">
        <v>97</v>
      </c>
    </row>
    <row r="111" spans="3:6" x14ac:dyDescent="0.35">
      <c r="C111" s="150" t="s">
        <v>366</v>
      </c>
      <c r="D111" s="150" t="s">
        <v>97</v>
      </c>
      <c r="E111">
        <f t="shared" si="1"/>
        <v>1</v>
      </c>
      <c r="F111" s="150" t="s">
        <v>366</v>
      </c>
    </row>
    <row r="112" spans="3:6" x14ac:dyDescent="0.35">
      <c r="C112" s="153" t="s">
        <v>378</v>
      </c>
      <c r="D112" s="150" t="s">
        <v>366</v>
      </c>
      <c r="E112">
        <f t="shared" si="1"/>
        <v>1</v>
      </c>
      <c r="F112" s="153" t="s">
        <v>378</v>
      </c>
    </row>
    <row r="113" spans="3:6" x14ac:dyDescent="0.35">
      <c r="C113" s="150" t="s">
        <v>79</v>
      </c>
      <c r="D113" s="153" t="s">
        <v>378</v>
      </c>
      <c r="E113">
        <f t="shared" si="1"/>
        <v>1</v>
      </c>
      <c r="F113" s="150" t="s">
        <v>79</v>
      </c>
    </row>
    <row r="114" spans="3:6" x14ac:dyDescent="0.35">
      <c r="C114" s="150" t="s">
        <v>98</v>
      </c>
      <c r="D114" s="150" t="s">
        <v>79</v>
      </c>
      <c r="E114">
        <f t="shared" si="1"/>
        <v>1</v>
      </c>
      <c r="F114" s="150" t="s">
        <v>98</v>
      </c>
    </row>
    <row r="115" spans="3:6" x14ac:dyDescent="0.35">
      <c r="C115" s="150" t="s">
        <v>99</v>
      </c>
      <c r="D115" s="150" t="s">
        <v>98</v>
      </c>
      <c r="E115">
        <f t="shared" si="1"/>
        <v>1</v>
      </c>
      <c r="F115" s="150" t="s">
        <v>99</v>
      </c>
    </row>
    <row r="116" spans="3:6" x14ac:dyDescent="0.35">
      <c r="C116" s="150" t="s">
        <v>100</v>
      </c>
      <c r="D116" s="150" t="s">
        <v>99</v>
      </c>
      <c r="E116">
        <f t="shared" si="1"/>
        <v>1</v>
      </c>
      <c r="F116" s="150" t="s">
        <v>100</v>
      </c>
    </row>
    <row r="117" spans="3:6" x14ac:dyDescent="0.35">
      <c r="C117" s="150" t="s">
        <v>290</v>
      </c>
      <c r="D117" s="150" t="s">
        <v>100</v>
      </c>
      <c r="E117">
        <f t="shared" si="1"/>
        <v>1</v>
      </c>
      <c r="F117" s="150" t="s">
        <v>290</v>
      </c>
    </row>
    <row r="118" spans="3:6" x14ac:dyDescent="0.35">
      <c r="C118" s="150" t="s">
        <v>291</v>
      </c>
      <c r="D118" s="150" t="s">
        <v>290</v>
      </c>
      <c r="E118">
        <f t="shared" si="1"/>
        <v>1</v>
      </c>
      <c r="F118" s="150" t="s">
        <v>291</v>
      </c>
    </row>
    <row r="119" spans="3:6" x14ac:dyDescent="0.35">
      <c r="C119" s="150" t="s">
        <v>113</v>
      </c>
      <c r="D119" s="150" t="s">
        <v>291</v>
      </c>
      <c r="E119">
        <f t="shared" si="1"/>
        <v>1</v>
      </c>
      <c r="F119" s="150" t="s">
        <v>113</v>
      </c>
    </row>
    <row r="120" spans="3:6" x14ac:dyDescent="0.35">
      <c r="C120" s="150" t="s">
        <v>35</v>
      </c>
      <c r="D120" s="150" t="s">
        <v>113</v>
      </c>
      <c r="E120">
        <f t="shared" si="1"/>
        <v>1</v>
      </c>
      <c r="F120" s="150" t="s">
        <v>35</v>
      </c>
    </row>
    <row r="121" spans="3:6" x14ac:dyDescent="0.35">
      <c r="C121" s="150" t="s">
        <v>271</v>
      </c>
      <c r="D121" s="150" t="s">
        <v>35</v>
      </c>
      <c r="E121">
        <f t="shared" si="1"/>
        <v>1</v>
      </c>
      <c r="F121" s="150" t="s">
        <v>271</v>
      </c>
    </row>
    <row r="122" spans="3:6" x14ac:dyDescent="0.35">
      <c r="C122" s="150" t="s">
        <v>282</v>
      </c>
      <c r="D122" s="150" t="s">
        <v>271</v>
      </c>
      <c r="E122">
        <f t="shared" si="1"/>
        <v>1</v>
      </c>
      <c r="F122" s="150" t="s">
        <v>282</v>
      </c>
    </row>
    <row r="123" spans="3:6" x14ac:dyDescent="0.35">
      <c r="C123" s="150" t="s">
        <v>342</v>
      </c>
      <c r="D123" s="150" t="s">
        <v>282</v>
      </c>
      <c r="E123">
        <f t="shared" si="1"/>
        <v>1</v>
      </c>
      <c r="F123" s="150" t="s">
        <v>342</v>
      </c>
    </row>
    <row r="124" spans="3:6" x14ac:dyDescent="0.35">
      <c r="C124" s="150" t="s">
        <v>344</v>
      </c>
      <c r="D124" s="150" t="s">
        <v>342</v>
      </c>
      <c r="E124">
        <f t="shared" si="1"/>
        <v>1</v>
      </c>
      <c r="F124" s="150" t="s">
        <v>344</v>
      </c>
    </row>
    <row r="125" spans="3:6" x14ac:dyDescent="0.35">
      <c r="C125" s="150" t="s">
        <v>445</v>
      </c>
      <c r="D125" s="150" t="s">
        <v>344</v>
      </c>
      <c r="E125">
        <f t="shared" si="1"/>
        <v>1</v>
      </c>
      <c r="F125" s="150" t="s">
        <v>445</v>
      </c>
    </row>
    <row r="126" spans="3:6" x14ac:dyDescent="0.35">
      <c r="C126" s="150" t="s">
        <v>115</v>
      </c>
      <c r="D126" s="150" t="s">
        <v>445</v>
      </c>
      <c r="E126">
        <f t="shared" si="1"/>
        <v>1</v>
      </c>
      <c r="F126" s="150" t="s">
        <v>115</v>
      </c>
    </row>
    <row r="127" spans="3:6" x14ac:dyDescent="0.35">
      <c r="C127" s="150" t="s">
        <v>206</v>
      </c>
      <c r="D127" s="150" t="s">
        <v>115</v>
      </c>
      <c r="E127">
        <f t="shared" si="1"/>
        <v>1</v>
      </c>
      <c r="F127" s="150" t="s">
        <v>206</v>
      </c>
    </row>
    <row r="128" spans="3:6" x14ac:dyDescent="0.35">
      <c r="C128" s="150" t="s">
        <v>398</v>
      </c>
      <c r="D128" s="150" t="s">
        <v>206</v>
      </c>
      <c r="E128">
        <f t="shared" si="1"/>
        <v>1</v>
      </c>
      <c r="F128" s="150" t="s">
        <v>398</v>
      </c>
    </row>
    <row r="129" spans="3:6" x14ac:dyDescent="0.35">
      <c r="C129" s="150" t="s">
        <v>432</v>
      </c>
      <c r="D129" s="150" t="s">
        <v>398</v>
      </c>
      <c r="E129">
        <f t="shared" si="1"/>
        <v>1</v>
      </c>
      <c r="F129" s="150" t="s">
        <v>432</v>
      </c>
    </row>
    <row r="130" spans="3:6" x14ac:dyDescent="0.35">
      <c r="C130" s="150" t="s">
        <v>360</v>
      </c>
      <c r="D130" s="150" t="s">
        <v>432</v>
      </c>
      <c r="E130">
        <f t="shared" ref="E130:E193" si="2">COUNTIF($D$2:$D$358,D130)</f>
        <v>1</v>
      </c>
      <c r="F130" s="150" t="s">
        <v>360</v>
      </c>
    </row>
    <row r="131" spans="3:6" x14ac:dyDescent="0.35">
      <c r="C131" s="150" t="s">
        <v>389</v>
      </c>
      <c r="D131" s="150" t="s">
        <v>360</v>
      </c>
      <c r="E131">
        <f t="shared" si="2"/>
        <v>1</v>
      </c>
      <c r="F131" s="150" t="s">
        <v>389</v>
      </c>
    </row>
    <row r="132" spans="3:6" x14ac:dyDescent="0.35">
      <c r="C132" s="150" t="s">
        <v>37</v>
      </c>
      <c r="D132" s="150" t="s">
        <v>389</v>
      </c>
      <c r="E132">
        <f t="shared" si="2"/>
        <v>1</v>
      </c>
      <c r="F132" s="150" t="s">
        <v>37</v>
      </c>
    </row>
    <row r="133" spans="3:6" x14ac:dyDescent="0.35">
      <c r="C133" s="150" t="s">
        <v>81</v>
      </c>
      <c r="D133" s="150" t="s">
        <v>37</v>
      </c>
      <c r="E133">
        <f t="shared" si="2"/>
        <v>1</v>
      </c>
      <c r="F133" s="150" t="s">
        <v>81</v>
      </c>
    </row>
    <row r="134" spans="3:6" x14ac:dyDescent="0.35">
      <c r="C134" s="150" t="s">
        <v>101</v>
      </c>
      <c r="D134" s="150" t="s">
        <v>81</v>
      </c>
      <c r="E134">
        <f t="shared" si="2"/>
        <v>1</v>
      </c>
      <c r="F134" s="150" t="s">
        <v>101</v>
      </c>
    </row>
    <row r="135" spans="3:6" x14ac:dyDescent="0.35">
      <c r="C135" s="150" t="s">
        <v>400</v>
      </c>
      <c r="D135" s="150" t="s">
        <v>101</v>
      </c>
      <c r="E135">
        <f t="shared" si="2"/>
        <v>1</v>
      </c>
      <c r="F135" s="150" t="s">
        <v>400</v>
      </c>
    </row>
    <row r="136" spans="3:6" x14ac:dyDescent="0.35">
      <c r="C136" s="150" t="s">
        <v>402</v>
      </c>
      <c r="D136" s="150" t="s">
        <v>400</v>
      </c>
      <c r="E136">
        <f t="shared" si="2"/>
        <v>1</v>
      </c>
      <c r="F136" s="150" t="s">
        <v>402</v>
      </c>
    </row>
    <row r="137" spans="3:6" x14ac:dyDescent="0.35">
      <c r="C137" s="150" t="s">
        <v>423</v>
      </c>
      <c r="D137" s="150" t="s">
        <v>402</v>
      </c>
      <c r="E137">
        <f t="shared" si="2"/>
        <v>1</v>
      </c>
      <c r="F137" s="150" t="s">
        <v>423</v>
      </c>
    </row>
    <row r="138" spans="3:6" x14ac:dyDescent="0.35">
      <c r="C138" s="150" t="s">
        <v>38</v>
      </c>
      <c r="D138" s="150" t="s">
        <v>423</v>
      </c>
      <c r="E138">
        <f t="shared" si="2"/>
        <v>1</v>
      </c>
      <c r="F138" s="150" t="s">
        <v>38</v>
      </c>
    </row>
    <row r="139" spans="3:6" x14ac:dyDescent="0.35">
      <c r="C139" s="150" t="s">
        <v>102</v>
      </c>
      <c r="D139" s="150" t="s">
        <v>38</v>
      </c>
      <c r="E139">
        <f t="shared" si="2"/>
        <v>1</v>
      </c>
      <c r="F139" s="150" t="s">
        <v>102</v>
      </c>
    </row>
    <row r="140" spans="3:6" x14ac:dyDescent="0.35">
      <c r="C140" s="150" t="s">
        <v>190</v>
      </c>
      <c r="D140" s="150" t="s">
        <v>102</v>
      </c>
      <c r="E140">
        <f t="shared" si="2"/>
        <v>1</v>
      </c>
      <c r="F140" s="150" t="s">
        <v>190</v>
      </c>
    </row>
    <row r="141" spans="3:6" x14ac:dyDescent="0.35">
      <c r="C141" s="150" t="s">
        <v>346</v>
      </c>
      <c r="D141" s="150" t="s">
        <v>190</v>
      </c>
      <c r="E141">
        <f t="shared" si="2"/>
        <v>1</v>
      </c>
      <c r="F141" s="150" t="s">
        <v>346</v>
      </c>
    </row>
    <row r="142" spans="3:6" x14ac:dyDescent="0.35">
      <c r="C142" s="150" t="s">
        <v>385</v>
      </c>
      <c r="D142" s="150" t="s">
        <v>346</v>
      </c>
      <c r="E142">
        <f t="shared" si="2"/>
        <v>1</v>
      </c>
      <c r="F142" s="150" t="s">
        <v>385</v>
      </c>
    </row>
    <row r="143" spans="3:6" x14ac:dyDescent="0.35">
      <c r="C143" s="150" t="s">
        <v>404</v>
      </c>
      <c r="D143" s="150" t="s">
        <v>385</v>
      </c>
      <c r="E143">
        <f t="shared" si="2"/>
        <v>1</v>
      </c>
      <c r="F143" s="150" t="s">
        <v>404</v>
      </c>
    </row>
    <row r="144" spans="3:6" x14ac:dyDescent="0.35">
      <c r="C144" s="150" t="s">
        <v>406</v>
      </c>
      <c r="D144" s="150" t="s">
        <v>404</v>
      </c>
      <c r="E144">
        <f t="shared" si="2"/>
        <v>1</v>
      </c>
      <c r="F144" s="150" t="s">
        <v>406</v>
      </c>
    </row>
    <row r="145" spans="3:6" x14ac:dyDescent="0.35">
      <c r="C145" s="150" t="s">
        <v>408</v>
      </c>
      <c r="D145" s="150" t="s">
        <v>406</v>
      </c>
      <c r="E145">
        <f t="shared" si="2"/>
        <v>1</v>
      </c>
      <c r="F145" s="150" t="s">
        <v>408</v>
      </c>
    </row>
    <row r="146" spans="3:6" x14ac:dyDescent="0.35">
      <c r="C146" s="150" t="s">
        <v>426</v>
      </c>
      <c r="D146" s="150" t="s">
        <v>408</v>
      </c>
      <c r="E146">
        <f t="shared" si="2"/>
        <v>1</v>
      </c>
      <c r="F146" s="150" t="s">
        <v>426</v>
      </c>
    </row>
    <row r="147" spans="3:6" x14ac:dyDescent="0.35">
      <c r="C147" s="150" t="s">
        <v>45</v>
      </c>
      <c r="D147" s="150" t="s">
        <v>426</v>
      </c>
      <c r="E147">
        <f t="shared" si="2"/>
        <v>1</v>
      </c>
      <c r="F147" s="150" t="s">
        <v>45</v>
      </c>
    </row>
    <row r="148" spans="3:6" x14ac:dyDescent="0.35">
      <c r="C148" s="150" t="s">
        <v>116</v>
      </c>
      <c r="D148" s="150" t="s">
        <v>45</v>
      </c>
      <c r="E148">
        <f t="shared" si="2"/>
        <v>1</v>
      </c>
      <c r="F148" s="150" t="s">
        <v>116</v>
      </c>
    </row>
    <row r="149" spans="3:6" x14ac:dyDescent="0.35">
      <c r="C149" s="150" t="s">
        <v>391</v>
      </c>
      <c r="D149" s="150" t="s">
        <v>116</v>
      </c>
      <c r="E149">
        <f t="shared" si="2"/>
        <v>1</v>
      </c>
      <c r="F149" s="150" t="s">
        <v>391</v>
      </c>
    </row>
    <row r="150" spans="3:6" x14ac:dyDescent="0.35">
      <c r="C150" s="150" t="s">
        <v>425</v>
      </c>
      <c r="D150" s="150" t="s">
        <v>391</v>
      </c>
      <c r="E150">
        <f t="shared" si="2"/>
        <v>1</v>
      </c>
      <c r="F150" s="150" t="s">
        <v>425</v>
      </c>
    </row>
    <row r="151" spans="3:6" x14ac:dyDescent="0.35">
      <c r="C151" s="150" t="s">
        <v>207</v>
      </c>
      <c r="D151" s="150" t="s">
        <v>425</v>
      </c>
      <c r="E151">
        <f t="shared" si="2"/>
        <v>1</v>
      </c>
      <c r="F151" s="150" t="s">
        <v>207</v>
      </c>
    </row>
    <row r="152" spans="3:6" x14ac:dyDescent="0.35">
      <c r="C152" s="150" t="s">
        <v>446</v>
      </c>
      <c r="D152" s="150" t="s">
        <v>207</v>
      </c>
      <c r="E152">
        <f t="shared" si="2"/>
        <v>1</v>
      </c>
      <c r="F152" s="150" t="s">
        <v>446</v>
      </c>
    </row>
    <row r="153" spans="3:6" x14ac:dyDescent="0.35">
      <c r="C153" s="157" t="s">
        <v>244</v>
      </c>
      <c r="D153" s="150" t="s">
        <v>446</v>
      </c>
      <c r="E153">
        <f t="shared" si="2"/>
        <v>1</v>
      </c>
      <c r="F153" s="157" t="s">
        <v>244</v>
      </c>
    </row>
    <row r="154" spans="3:6" x14ac:dyDescent="0.35">
      <c r="C154" s="150" t="s">
        <v>470</v>
      </c>
      <c r="D154" s="157" t="s">
        <v>244</v>
      </c>
      <c r="E154">
        <f t="shared" si="2"/>
        <v>1</v>
      </c>
      <c r="F154" s="150" t="s">
        <v>470</v>
      </c>
    </row>
    <row r="155" spans="3:6" x14ac:dyDescent="0.35">
      <c r="C155" s="150" t="s">
        <v>328</v>
      </c>
      <c r="D155" s="150" t="s">
        <v>470</v>
      </c>
      <c r="E155">
        <f t="shared" si="2"/>
        <v>1</v>
      </c>
      <c r="F155" s="150" t="s">
        <v>328</v>
      </c>
    </row>
    <row r="156" spans="3:6" x14ac:dyDescent="0.35">
      <c r="C156" s="150" t="s">
        <v>226</v>
      </c>
      <c r="D156" s="150" t="s">
        <v>328</v>
      </c>
      <c r="E156">
        <f t="shared" si="2"/>
        <v>1</v>
      </c>
      <c r="F156" s="150" t="s">
        <v>226</v>
      </c>
    </row>
    <row r="157" spans="3:6" x14ac:dyDescent="0.35">
      <c r="C157" s="150" t="s">
        <v>367</v>
      </c>
      <c r="D157" s="150" t="s">
        <v>226</v>
      </c>
      <c r="E157">
        <f t="shared" si="2"/>
        <v>1</v>
      </c>
      <c r="F157" s="150" t="s">
        <v>367</v>
      </c>
    </row>
    <row r="158" spans="3:6" x14ac:dyDescent="0.35">
      <c r="C158" s="150" t="s">
        <v>368</v>
      </c>
      <c r="D158" s="150" t="s">
        <v>367</v>
      </c>
      <c r="E158">
        <f t="shared" si="2"/>
        <v>1</v>
      </c>
      <c r="F158" s="150" t="s">
        <v>368</v>
      </c>
    </row>
    <row r="159" spans="3:6" x14ac:dyDescent="0.35">
      <c r="C159" s="150" t="s">
        <v>386</v>
      </c>
      <c r="D159" s="150" t="s">
        <v>368</v>
      </c>
      <c r="E159">
        <f t="shared" si="2"/>
        <v>1</v>
      </c>
      <c r="F159" s="150" t="s">
        <v>386</v>
      </c>
    </row>
    <row r="160" spans="3:6" x14ac:dyDescent="0.35">
      <c r="C160" s="150" t="s">
        <v>410</v>
      </c>
      <c r="D160" s="150" t="s">
        <v>386</v>
      </c>
      <c r="E160">
        <f t="shared" si="2"/>
        <v>1</v>
      </c>
      <c r="F160" s="150" t="s">
        <v>410</v>
      </c>
    </row>
    <row r="161" spans="3:6" x14ac:dyDescent="0.35">
      <c r="C161" s="150" t="s">
        <v>411</v>
      </c>
      <c r="D161" s="150" t="s">
        <v>410</v>
      </c>
      <c r="E161">
        <f t="shared" si="2"/>
        <v>1</v>
      </c>
      <c r="F161" s="150" t="s">
        <v>411</v>
      </c>
    </row>
    <row r="162" spans="3:6" x14ac:dyDescent="0.35">
      <c r="C162" s="150" t="s">
        <v>276</v>
      </c>
      <c r="D162" s="150" t="s">
        <v>411</v>
      </c>
      <c r="E162">
        <f t="shared" si="2"/>
        <v>1</v>
      </c>
      <c r="F162" s="150" t="s">
        <v>276</v>
      </c>
    </row>
    <row r="163" spans="3:6" x14ac:dyDescent="0.35">
      <c r="C163" s="150" t="s">
        <v>130</v>
      </c>
      <c r="D163" s="150" t="s">
        <v>276</v>
      </c>
      <c r="E163">
        <f t="shared" si="2"/>
        <v>1</v>
      </c>
      <c r="F163" s="150" t="s">
        <v>130</v>
      </c>
    </row>
    <row r="164" spans="3:6" x14ac:dyDescent="0.35">
      <c r="C164" s="153" t="s">
        <v>380</v>
      </c>
      <c r="D164" s="150" t="s">
        <v>130</v>
      </c>
      <c r="E164">
        <f t="shared" si="2"/>
        <v>1</v>
      </c>
      <c r="F164" s="153" t="s">
        <v>380</v>
      </c>
    </row>
    <row r="165" spans="3:6" x14ac:dyDescent="0.35">
      <c r="C165" s="150" t="s">
        <v>146</v>
      </c>
      <c r="D165" s="153" t="s">
        <v>380</v>
      </c>
      <c r="E165">
        <f t="shared" si="2"/>
        <v>1</v>
      </c>
      <c r="F165" s="150" t="s">
        <v>146</v>
      </c>
    </row>
    <row r="166" spans="3:6" x14ac:dyDescent="0.35">
      <c r="C166" s="150" t="s">
        <v>191</v>
      </c>
      <c r="D166" s="150" t="s">
        <v>146</v>
      </c>
      <c r="E166">
        <f t="shared" si="2"/>
        <v>1</v>
      </c>
      <c r="F166" s="150" t="s">
        <v>191</v>
      </c>
    </row>
    <row r="167" spans="3:6" x14ac:dyDescent="0.35">
      <c r="C167" s="150" t="s">
        <v>292</v>
      </c>
      <c r="D167" s="150" t="s">
        <v>191</v>
      </c>
      <c r="E167">
        <f t="shared" si="2"/>
        <v>1</v>
      </c>
      <c r="F167" s="150" t="s">
        <v>292</v>
      </c>
    </row>
    <row r="168" spans="3:6" x14ac:dyDescent="0.35">
      <c r="C168" s="150" t="s">
        <v>293</v>
      </c>
      <c r="D168" s="150" t="s">
        <v>292</v>
      </c>
      <c r="E168">
        <f t="shared" si="2"/>
        <v>1</v>
      </c>
      <c r="F168" s="150" t="s">
        <v>293</v>
      </c>
    </row>
    <row r="169" spans="3:6" x14ac:dyDescent="0.35">
      <c r="C169" s="150" t="s">
        <v>369</v>
      </c>
      <c r="D169" s="150" t="s">
        <v>293</v>
      </c>
      <c r="E169">
        <f t="shared" si="2"/>
        <v>1</v>
      </c>
      <c r="F169" s="150" t="s">
        <v>369</v>
      </c>
    </row>
    <row r="170" spans="3:6" x14ac:dyDescent="0.35">
      <c r="C170" s="150" t="s">
        <v>370</v>
      </c>
      <c r="D170" s="150" t="s">
        <v>369</v>
      </c>
      <c r="E170">
        <f t="shared" si="2"/>
        <v>1</v>
      </c>
      <c r="F170" s="150" t="s">
        <v>370</v>
      </c>
    </row>
    <row r="171" spans="3:6" x14ac:dyDescent="0.35">
      <c r="C171" s="150" t="s">
        <v>371</v>
      </c>
      <c r="D171" s="150" t="s">
        <v>370</v>
      </c>
      <c r="E171">
        <f t="shared" si="2"/>
        <v>1</v>
      </c>
      <c r="F171" s="150" t="s">
        <v>371</v>
      </c>
    </row>
    <row r="172" spans="3:6" x14ac:dyDescent="0.35">
      <c r="C172" s="150" t="s">
        <v>372</v>
      </c>
      <c r="D172" s="150" t="s">
        <v>371</v>
      </c>
      <c r="E172">
        <f t="shared" si="2"/>
        <v>1</v>
      </c>
      <c r="F172" s="150" t="s">
        <v>372</v>
      </c>
    </row>
    <row r="173" spans="3:6" x14ac:dyDescent="0.35">
      <c r="C173" s="150" t="s">
        <v>373</v>
      </c>
      <c r="D173" s="150" t="s">
        <v>372</v>
      </c>
      <c r="E173">
        <f t="shared" si="2"/>
        <v>1</v>
      </c>
      <c r="F173" s="150" t="s">
        <v>373</v>
      </c>
    </row>
    <row r="174" spans="3:6" x14ac:dyDescent="0.35">
      <c r="C174" s="150" t="s">
        <v>374</v>
      </c>
      <c r="D174" s="150" t="s">
        <v>373</v>
      </c>
      <c r="E174">
        <f t="shared" si="2"/>
        <v>1</v>
      </c>
      <c r="F174" s="150" t="s">
        <v>374</v>
      </c>
    </row>
    <row r="175" spans="3:6" x14ac:dyDescent="0.35">
      <c r="C175" s="150" t="s">
        <v>413</v>
      </c>
      <c r="D175" s="150" t="s">
        <v>374</v>
      </c>
      <c r="E175">
        <f t="shared" si="2"/>
        <v>1</v>
      </c>
      <c r="F175" s="150" t="s">
        <v>413</v>
      </c>
    </row>
    <row r="176" spans="3:6" x14ac:dyDescent="0.35">
      <c r="C176" s="150" t="s">
        <v>414</v>
      </c>
      <c r="D176" s="150" t="s">
        <v>413</v>
      </c>
      <c r="E176">
        <f t="shared" si="2"/>
        <v>1</v>
      </c>
      <c r="F176" s="150" t="s">
        <v>414</v>
      </c>
    </row>
    <row r="177" spans="3:6" x14ac:dyDescent="0.35">
      <c r="C177" s="150" t="s">
        <v>377</v>
      </c>
      <c r="D177" s="150" t="s">
        <v>414</v>
      </c>
      <c r="E177">
        <f t="shared" si="2"/>
        <v>1</v>
      </c>
      <c r="F177" s="150" t="s">
        <v>377</v>
      </c>
    </row>
    <row r="178" spans="3:6" x14ac:dyDescent="0.35">
      <c r="C178" s="150" t="s">
        <v>132</v>
      </c>
      <c r="D178" s="150" t="s">
        <v>377</v>
      </c>
      <c r="E178">
        <f t="shared" si="2"/>
        <v>1</v>
      </c>
      <c r="F178" s="150" t="s">
        <v>132</v>
      </c>
    </row>
    <row r="179" spans="3:6" x14ac:dyDescent="0.35">
      <c r="C179" s="150" t="s">
        <v>392</v>
      </c>
      <c r="D179" s="150" t="s">
        <v>132</v>
      </c>
      <c r="E179">
        <f t="shared" si="2"/>
        <v>1</v>
      </c>
      <c r="F179" s="150" t="s">
        <v>392</v>
      </c>
    </row>
    <row r="180" spans="3:6" x14ac:dyDescent="0.35">
      <c r="C180" s="150" t="s">
        <v>47</v>
      </c>
      <c r="D180" s="150" t="s">
        <v>392</v>
      </c>
      <c r="E180">
        <f t="shared" si="2"/>
        <v>1</v>
      </c>
      <c r="F180" s="150" t="s">
        <v>47</v>
      </c>
    </row>
    <row r="181" spans="3:6" x14ac:dyDescent="0.35">
      <c r="C181" s="150" t="s">
        <v>208</v>
      </c>
      <c r="D181" s="150" t="s">
        <v>47</v>
      </c>
      <c r="E181">
        <f t="shared" si="2"/>
        <v>1</v>
      </c>
      <c r="F181" s="150" t="s">
        <v>208</v>
      </c>
    </row>
    <row r="182" spans="3:6" x14ac:dyDescent="0.35">
      <c r="C182" s="150" t="s">
        <v>209</v>
      </c>
      <c r="D182" s="150" t="s">
        <v>208</v>
      </c>
      <c r="E182">
        <f t="shared" si="2"/>
        <v>1</v>
      </c>
      <c r="F182" s="150" t="s">
        <v>209</v>
      </c>
    </row>
    <row r="183" spans="3:6" x14ac:dyDescent="0.35">
      <c r="C183" s="150" t="s">
        <v>210</v>
      </c>
      <c r="D183" s="150" t="s">
        <v>209</v>
      </c>
      <c r="E183">
        <f t="shared" si="2"/>
        <v>1</v>
      </c>
      <c r="F183" s="150" t="s">
        <v>210</v>
      </c>
    </row>
    <row r="184" spans="3:6" x14ac:dyDescent="0.35">
      <c r="C184" s="150" t="s">
        <v>294</v>
      </c>
      <c r="D184" s="150" t="s">
        <v>210</v>
      </c>
      <c r="E184">
        <f t="shared" si="2"/>
        <v>1</v>
      </c>
      <c r="F184" s="150" t="s">
        <v>294</v>
      </c>
    </row>
    <row r="185" spans="3:6" x14ac:dyDescent="0.35">
      <c r="C185" s="150" t="s">
        <v>347</v>
      </c>
      <c r="D185" s="150" t="s">
        <v>294</v>
      </c>
      <c r="E185">
        <f t="shared" si="2"/>
        <v>1</v>
      </c>
      <c r="F185" s="150" t="s">
        <v>347</v>
      </c>
    </row>
    <row r="186" spans="3:6" x14ac:dyDescent="0.35">
      <c r="C186" s="150" t="s">
        <v>349</v>
      </c>
      <c r="D186" s="150" t="s">
        <v>347</v>
      </c>
      <c r="E186">
        <f t="shared" si="2"/>
        <v>1</v>
      </c>
      <c r="F186" s="150" t="s">
        <v>349</v>
      </c>
    </row>
    <row r="187" spans="3:6" x14ac:dyDescent="0.35">
      <c r="C187" s="150" t="s">
        <v>350</v>
      </c>
      <c r="D187" s="150" t="s">
        <v>349</v>
      </c>
      <c r="E187">
        <f t="shared" si="2"/>
        <v>1</v>
      </c>
      <c r="F187" s="150" t="s">
        <v>350</v>
      </c>
    </row>
    <row r="188" spans="3:6" x14ac:dyDescent="0.35">
      <c r="C188" s="150" t="s">
        <v>375</v>
      </c>
      <c r="D188" s="150" t="s">
        <v>350</v>
      </c>
      <c r="E188">
        <f t="shared" si="2"/>
        <v>1</v>
      </c>
      <c r="F188" s="150" t="s">
        <v>375</v>
      </c>
    </row>
    <row r="189" spans="3:6" x14ac:dyDescent="0.35">
      <c r="C189" s="150" t="s">
        <v>394</v>
      </c>
      <c r="D189" s="150" t="s">
        <v>375</v>
      </c>
      <c r="E189">
        <f t="shared" si="2"/>
        <v>1</v>
      </c>
      <c r="F189" s="150" t="s">
        <v>394</v>
      </c>
    </row>
    <row r="190" spans="3:6" x14ac:dyDescent="0.35">
      <c r="C190" s="150" t="s">
        <v>416</v>
      </c>
      <c r="D190" s="150" t="s">
        <v>394</v>
      </c>
      <c r="E190">
        <f t="shared" si="2"/>
        <v>1</v>
      </c>
      <c r="F190" s="150" t="s">
        <v>416</v>
      </c>
    </row>
    <row r="191" spans="3:6" x14ac:dyDescent="0.35">
      <c r="C191" s="150" t="s">
        <v>447</v>
      </c>
      <c r="D191" s="150" t="s">
        <v>416</v>
      </c>
      <c r="E191">
        <f t="shared" si="2"/>
        <v>1</v>
      </c>
      <c r="F191" s="150" t="s">
        <v>447</v>
      </c>
    </row>
    <row r="192" spans="3:6" x14ac:dyDescent="0.35">
      <c r="C192" s="150" t="s">
        <v>137</v>
      </c>
      <c r="D192" s="150" t="s">
        <v>447</v>
      </c>
      <c r="E192">
        <f t="shared" si="2"/>
        <v>1</v>
      </c>
      <c r="F192" s="150" t="s">
        <v>137</v>
      </c>
    </row>
    <row r="193" spans="3:6" x14ac:dyDescent="0.35">
      <c r="C193" s="150" t="s">
        <v>82</v>
      </c>
      <c r="D193" s="150" t="s">
        <v>137</v>
      </c>
      <c r="E193">
        <f t="shared" si="2"/>
        <v>1</v>
      </c>
      <c r="F193" s="150" t="s">
        <v>82</v>
      </c>
    </row>
    <row r="194" spans="3:6" x14ac:dyDescent="0.35">
      <c r="C194" s="150" t="s">
        <v>103</v>
      </c>
      <c r="D194" s="150" t="s">
        <v>82</v>
      </c>
      <c r="E194">
        <f t="shared" ref="E194:E257" si="3">COUNTIF($D$2:$D$358,D194)</f>
        <v>1</v>
      </c>
      <c r="F194" s="150" t="s">
        <v>103</v>
      </c>
    </row>
    <row r="195" spans="3:6" x14ac:dyDescent="0.35">
      <c r="C195" s="150" t="s">
        <v>104</v>
      </c>
      <c r="D195" s="150" t="s">
        <v>103</v>
      </c>
      <c r="E195">
        <f t="shared" si="3"/>
        <v>1</v>
      </c>
      <c r="F195" s="150" t="s">
        <v>104</v>
      </c>
    </row>
    <row r="196" spans="3:6" x14ac:dyDescent="0.35">
      <c r="C196" s="150" t="s">
        <v>148</v>
      </c>
      <c r="D196" s="150" t="s">
        <v>104</v>
      </c>
      <c r="E196">
        <f t="shared" si="3"/>
        <v>1</v>
      </c>
      <c r="F196" s="150" t="s">
        <v>148</v>
      </c>
    </row>
    <row r="197" spans="3:6" x14ac:dyDescent="0.35">
      <c r="C197" s="150" t="s">
        <v>212</v>
      </c>
      <c r="D197" s="150" t="s">
        <v>148</v>
      </c>
      <c r="E197">
        <f t="shared" si="3"/>
        <v>1</v>
      </c>
      <c r="F197" s="150" t="s">
        <v>212</v>
      </c>
    </row>
    <row r="198" spans="3:6" x14ac:dyDescent="0.35">
      <c r="C198" s="150" t="s">
        <v>227</v>
      </c>
      <c r="D198" s="150" t="s">
        <v>212</v>
      </c>
      <c r="E198">
        <f t="shared" si="3"/>
        <v>1</v>
      </c>
      <c r="F198" s="150" t="s">
        <v>227</v>
      </c>
    </row>
    <row r="199" spans="3:6" x14ac:dyDescent="0.35">
      <c r="C199" s="150" t="s">
        <v>283</v>
      </c>
      <c r="D199" s="150" t="s">
        <v>227</v>
      </c>
      <c r="E199">
        <f t="shared" si="3"/>
        <v>1</v>
      </c>
      <c r="F199" s="150" t="s">
        <v>283</v>
      </c>
    </row>
    <row r="200" spans="3:6" x14ac:dyDescent="0.35">
      <c r="C200" s="150" t="s">
        <v>351</v>
      </c>
      <c r="D200" s="150" t="s">
        <v>283</v>
      </c>
      <c r="E200">
        <f t="shared" si="3"/>
        <v>1</v>
      </c>
      <c r="F200" s="150" t="s">
        <v>351</v>
      </c>
    </row>
    <row r="201" spans="3:6" x14ac:dyDescent="0.35">
      <c r="C201" s="150" t="s">
        <v>448</v>
      </c>
      <c r="D201" s="150" t="s">
        <v>351</v>
      </c>
      <c r="E201">
        <f t="shared" si="3"/>
        <v>1</v>
      </c>
      <c r="F201" s="150" t="s">
        <v>448</v>
      </c>
    </row>
    <row r="202" spans="3:6" x14ac:dyDescent="0.35">
      <c r="C202" s="150" t="s">
        <v>449</v>
      </c>
      <c r="D202" s="150" t="s">
        <v>448</v>
      </c>
      <c r="E202">
        <f t="shared" si="3"/>
        <v>1</v>
      </c>
      <c r="F202" s="150" t="s">
        <v>449</v>
      </c>
    </row>
    <row r="203" spans="3:6" x14ac:dyDescent="0.35">
      <c r="C203" s="150" t="s">
        <v>450</v>
      </c>
      <c r="D203" s="150" t="s">
        <v>449</v>
      </c>
      <c r="E203">
        <f t="shared" si="3"/>
        <v>1</v>
      </c>
      <c r="F203" s="150" t="s">
        <v>450</v>
      </c>
    </row>
    <row r="204" spans="3:6" x14ac:dyDescent="0.35">
      <c r="C204" s="150" t="s">
        <v>451</v>
      </c>
      <c r="D204" s="150" t="s">
        <v>450</v>
      </c>
      <c r="E204">
        <f t="shared" si="3"/>
        <v>1</v>
      </c>
      <c r="F204" s="150" t="s">
        <v>451</v>
      </c>
    </row>
    <row r="205" spans="3:6" x14ac:dyDescent="0.35">
      <c r="C205" s="150" t="s">
        <v>139</v>
      </c>
      <c r="D205" s="150" t="s">
        <v>451</v>
      </c>
      <c r="E205">
        <f t="shared" si="3"/>
        <v>1</v>
      </c>
      <c r="F205" s="150" t="s">
        <v>139</v>
      </c>
    </row>
    <row r="206" spans="3:6" x14ac:dyDescent="0.35">
      <c r="C206" s="150" t="s">
        <v>140</v>
      </c>
      <c r="D206" s="150" t="s">
        <v>139</v>
      </c>
      <c r="E206">
        <f t="shared" si="3"/>
        <v>1</v>
      </c>
      <c r="F206" s="150" t="s">
        <v>140</v>
      </c>
    </row>
    <row r="207" spans="3:6" x14ac:dyDescent="0.35">
      <c r="C207" s="150" t="s">
        <v>286</v>
      </c>
      <c r="D207" s="150" t="s">
        <v>140</v>
      </c>
      <c r="E207">
        <f t="shared" si="3"/>
        <v>1</v>
      </c>
      <c r="F207" s="150" t="s">
        <v>286</v>
      </c>
    </row>
    <row r="208" spans="3:6" x14ac:dyDescent="0.35">
      <c r="C208" s="150" t="s">
        <v>165</v>
      </c>
      <c r="D208" s="150" t="s">
        <v>286</v>
      </c>
      <c r="E208">
        <f t="shared" si="3"/>
        <v>1</v>
      </c>
      <c r="F208" s="150" t="s">
        <v>165</v>
      </c>
    </row>
    <row r="209" spans="3:6" x14ac:dyDescent="0.35">
      <c r="C209" s="150" t="s">
        <v>117</v>
      </c>
      <c r="D209" s="150" t="s">
        <v>165</v>
      </c>
      <c r="E209">
        <f t="shared" si="3"/>
        <v>1</v>
      </c>
      <c r="F209" s="150" t="s">
        <v>117</v>
      </c>
    </row>
    <row r="210" spans="3:6" x14ac:dyDescent="0.35">
      <c r="C210" s="150" t="s">
        <v>118</v>
      </c>
      <c r="D210" s="150" t="s">
        <v>117</v>
      </c>
      <c r="E210">
        <f t="shared" si="3"/>
        <v>1</v>
      </c>
      <c r="F210" s="150" t="s">
        <v>118</v>
      </c>
    </row>
    <row r="211" spans="3:6" x14ac:dyDescent="0.35">
      <c r="C211" s="150" t="s">
        <v>173</v>
      </c>
      <c r="D211" s="150" t="s">
        <v>118</v>
      </c>
      <c r="E211">
        <f t="shared" si="3"/>
        <v>1</v>
      </c>
      <c r="F211" s="150" t="s">
        <v>173</v>
      </c>
    </row>
    <row r="212" spans="3:6" x14ac:dyDescent="0.35">
      <c r="C212" s="150" t="s">
        <v>213</v>
      </c>
      <c r="D212" s="150" t="s">
        <v>173</v>
      </c>
      <c r="E212">
        <f t="shared" si="3"/>
        <v>1</v>
      </c>
      <c r="F212" s="150" t="s">
        <v>213</v>
      </c>
    </row>
    <row r="213" spans="3:6" x14ac:dyDescent="0.35">
      <c r="C213" s="150" t="s">
        <v>214</v>
      </c>
      <c r="D213" s="150" t="s">
        <v>213</v>
      </c>
      <c r="E213">
        <f t="shared" si="3"/>
        <v>1</v>
      </c>
      <c r="F213" s="150" t="s">
        <v>214</v>
      </c>
    </row>
    <row r="214" spans="3:6" x14ac:dyDescent="0.35">
      <c r="C214" s="150" t="s">
        <v>215</v>
      </c>
      <c r="D214" s="150" t="s">
        <v>214</v>
      </c>
      <c r="E214">
        <f t="shared" si="3"/>
        <v>1</v>
      </c>
      <c r="F214" s="150" t="s">
        <v>215</v>
      </c>
    </row>
    <row r="215" spans="3:6" x14ac:dyDescent="0.35">
      <c r="C215" s="150" t="s">
        <v>428</v>
      </c>
      <c r="D215" s="150" t="s">
        <v>215</v>
      </c>
      <c r="E215">
        <f t="shared" si="3"/>
        <v>1</v>
      </c>
      <c r="F215" s="150" t="s">
        <v>428</v>
      </c>
    </row>
    <row r="216" spans="3:6" x14ac:dyDescent="0.35">
      <c r="C216" s="150" t="s">
        <v>452</v>
      </c>
      <c r="D216" s="150" t="s">
        <v>428</v>
      </c>
      <c r="E216">
        <f t="shared" si="3"/>
        <v>1</v>
      </c>
      <c r="F216" s="150" t="s">
        <v>452</v>
      </c>
    </row>
    <row r="217" spans="3:6" x14ac:dyDescent="0.35">
      <c r="C217" s="150" t="s">
        <v>453</v>
      </c>
      <c r="D217" s="150" t="s">
        <v>452</v>
      </c>
      <c r="E217">
        <f t="shared" si="3"/>
        <v>1</v>
      </c>
      <c r="F217" s="150" t="s">
        <v>453</v>
      </c>
    </row>
    <row r="218" spans="3:6" x14ac:dyDescent="0.35">
      <c r="C218" s="150" t="s">
        <v>119</v>
      </c>
      <c r="D218" s="150" t="s">
        <v>453</v>
      </c>
      <c r="E218">
        <f t="shared" si="3"/>
        <v>1</v>
      </c>
      <c r="F218" s="150" t="s">
        <v>119</v>
      </c>
    </row>
    <row r="219" spans="3:6" x14ac:dyDescent="0.35">
      <c r="C219" s="150" t="s">
        <v>279</v>
      </c>
      <c r="D219" s="150" t="s">
        <v>119</v>
      </c>
      <c r="E219">
        <f t="shared" si="3"/>
        <v>1</v>
      </c>
      <c r="F219" s="150" t="s">
        <v>279</v>
      </c>
    </row>
    <row r="220" spans="3:6" x14ac:dyDescent="0.35">
      <c r="C220" s="150" t="s">
        <v>167</v>
      </c>
      <c r="D220" s="150" t="s">
        <v>279</v>
      </c>
      <c r="E220">
        <f t="shared" si="3"/>
        <v>1</v>
      </c>
      <c r="F220" s="150" t="s">
        <v>167</v>
      </c>
    </row>
    <row r="221" spans="3:6" x14ac:dyDescent="0.35">
      <c r="C221" s="150" t="s">
        <v>39</v>
      </c>
      <c r="D221" s="150" t="s">
        <v>167</v>
      </c>
      <c r="E221">
        <f t="shared" si="3"/>
        <v>1</v>
      </c>
      <c r="F221" s="150" t="s">
        <v>39</v>
      </c>
    </row>
    <row r="222" spans="3:6" x14ac:dyDescent="0.35">
      <c r="C222" s="150" t="s">
        <v>175</v>
      </c>
      <c r="D222" s="150" t="s">
        <v>39</v>
      </c>
      <c r="E222">
        <f t="shared" si="3"/>
        <v>1</v>
      </c>
      <c r="F222" s="150" t="s">
        <v>175</v>
      </c>
    </row>
    <row r="223" spans="3:6" x14ac:dyDescent="0.35">
      <c r="C223" s="150" t="s">
        <v>193</v>
      </c>
      <c r="D223" s="150" t="s">
        <v>175</v>
      </c>
      <c r="E223">
        <f t="shared" si="3"/>
        <v>1</v>
      </c>
      <c r="F223" s="150" t="s">
        <v>193</v>
      </c>
    </row>
    <row r="224" spans="3:6" x14ac:dyDescent="0.35">
      <c r="C224" s="150" t="s">
        <v>194</v>
      </c>
      <c r="D224" s="150" t="s">
        <v>193</v>
      </c>
      <c r="E224">
        <f t="shared" si="3"/>
        <v>1</v>
      </c>
      <c r="F224" s="150" t="s">
        <v>194</v>
      </c>
    </row>
    <row r="225" spans="3:6" x14ac:dyDescent="0.35">
      <c r="C225" s="150" t="s">
        <v>216</v>
      </c>
      <c r="D225" s="150" t="s">
        <v>194</v>
      </c>
      <c r="E225">
        <f t="shared" si="3"/>
        <v>1</v>
      </c>
      <c r="F225" s="150" t="s">
        <v>216</v>
      </c>
    </row>
    <row r="226" spans="3:6" x14ac:dyDescent="0.35">
      <c r="C226" s="150" t="s">
        <v>247</v>
      </c>
      <c r="D226" s="150" t="s">
        <v>216</v>
      </c>
      <c r="E226">
        <f t="shared" si="3"/>
        <v>1</v>
      </c>
      <c r="F226" s="150" t="s">
        <v>247</v>
      </c>
    </row>
    <row r="227" spans="3:6" x14ac:dyDescent="0.35">
      <c r="C227" s="150" t="s">
        <v>248</v>
      </c>
      <c r="D227" s="150" t="s">
        <v>247</v>
      </c>
      <c r="E227">
        <f t="shared" si="3"/>
        <v>1</v>
      </c>
      <c r="F227" s="150" t="s">
        <v>248</v>
      </c>
    </row>
    <row r="228" spans="3:6" x14ac:dyDescent="0.35">
      <c r="C228" s="150" t="s">
        <v>352</v>
      </c>
      <c r="D228" s="150" t="s">
        <v>248</v>
      </c>
      <c r="E228">
        <f t="shared" si="3"/>
        <v>1</v>
      </c>
      <c r="F228" s="150" t="s">
        <v>352</v>
      </c>
    </row>
    <row r="229" spans="3:6" x14ac:dyDescent="0.35">
      <c r="C229" s="150" t="s">
        <v>388</v>
      </c>
      <c r="D229" s="150" t="s">
        <v>352</v>
      </c>
      <c r="E229">
        <f t="shared" si="3"/>
        <v>1</v>
      </c>
      <c r="F229" s="150" t="s">
        <v>388</v>
      </c>
    </row>
    <row r="230" spans="3:6" x14ac:dyDescent="0.35">
      <c r="C230" s="150" t="s">
        <v>417</v>
      </c>
      <c r="D230" s="150" t="s">
        <v>388</v>
      </c>
      <c r="E230">
        <f t="shared" si="3"/>
        <v>1</v>
      </c>
      <c r="F230" s="150" t="s">
        <v>417</v>
      </c>
    </row>
    <row r="231" spans="3:6" x14ac:dyDescent="0.35">
      <c r="C231" s="150" t="s">
        <v>454</v>
      </c>
      <c r="D231" s="150" t="s">
        <v>417</v>
      </c>
      <c r="E231">
        <f t="shared" si="3"/>
        <v>1</v>
      </c>
      <c r="F231" s="150" t="s">
        <v>454</v>
      </c>
    </row>
    <row r="232" spans="3:6" x14ac:dyDescent="0.35">
      <c r="C232" s="150" t="s">
        <v>455</v>
      </c>
      <c r="D232" s="150" t="s">
        <v>454</v>
      </c>
      <c r="E232">
        <f t="shared" si="3"/>
        <v>1</v>
      </c>
      <c r="F232" s="150" t="s">
        <v>455</v>
      </c>
    </row>
    <row r="233" spans="3:6" x14ac:dyDescent="0.35">
      <c r="C233" s="150" t="s">
        <v>166</v>
      </c>
      <c r="D233" s="150" t="s">
        <v>455</v>
      </c>
      <c r="E233">
        <f t="shared" si="3"/>
        <v>1</v>
      </c>
      <c r="F233" s="150" t="s">
        <v>166</v>
      </c>
    </row>
    <row r="234" spans="3:6" x14ac:dyDescent="0.35">
      <c r="C234" s="150" t="s">
        <v>287</v>
      </c>
      <c r="D234" s="150" t="s">
        <v>166</v>
      </c>
      <c r="E234">
        <f t="shared" si="3"/>
        <v>1</v>
      </c>
      <c r="F234" s="150" t="s">
        <v>287</v>
      </c>
    </row>
    <row r="235" spans="3:6" x14ac:dyDescent="0.35">
      <c r="C235" s="150" t="s">
        <v>49</v>
      </c>
      <c r="D235" s="150" t="s">
        <v>287</v>
      </c>
      <c r="E235">
        <f t="shared" si="3"/>
        <v>1</v>
      </c>
      <c r="F235" s="150" t="s">
        <v>49</v>
      </c>
    </row>
    <row r="236" spans="3:6" x14ac:dyDescent="0.35">
      <c r="C236" s="150" t="s">
        <v>50</v>
      </c>
      <c r="D236" s="150" t="s">
        <v>49</v>
      </c>
      <c r="E236">
        <f t="shared" si="3"/>
        <v>1</v>
      </c>
      <c r="F236" s="150" t="s">
        <v>50</v>
      </c>
    </row>
    <row r="237" spans="3:6" x14ac:dyDescent="0.35">
      <c r="C237" s="150" t="s">
        <v>51</v>
      </c>
      <c r="D237" s="150" t="s">
        <v>50</v>
      </c>
      <c r="E237">
        <f t="shared" si="3"/>
        <v>1</v>
      </c>
      <c r="F237" s="150" t="s">
        <v>51</v>
      </c>
    </row>
    <row r="238" spans="3:6" x14ac:dyDescent="0.35">
      <c r="C238" s="150" t="s">
        <v>52</v>
      </c>
      <c r="D238" s="150" t="s">
        <v>51</v>
      </c>
      <c r="E238">
        <f t="shared" si="3"/>
        <v>1</v>
      </c>
      <c r="F238" s="150" t="s">
        <v>52</v>
      </c>
    </row>
    <row r="239" spans="3:6" x14ac:dyDescent="0.35">
      <c r="C239" s="150" t="s">
        <v>91</v>
      </c>
      <c r="D239" s="150" t="s">
        <v>52</v>
      </c>
      <c r="E239">
        <f t="shared" si="3"/>
        <v>1</v>
      </c>
      <c r="F239" s="150" t="s">
        <v>91</v>
      </c>
    </row>
    <row r="240" spans="3:6" x14ac:dyDescent="0.35">
      <c r="C240" s="150" t="s">
        <v>105</v>
      </c>
      <c r="D240" s="150" t="s">
        <v>91</v>
      </c>
      <c r="E240">
        <f t="shared" si="3"/>
        <v>1</v>
      </c>
      <c r="F240" s="150" t="s">
        <v>105</v>
      </c>
    </row>
    <row r="241" spans="3:6" x14ac:dyDescent="0.35">
      <c r="C241" s="150" t="s">
        <v>195</v>
      </c>
      <c r="D241" s="150" t="s">
        <v>105</v>
      </c>
      <c r="E241">
        <f t="shared" si="3"/>
        <v>1</v>
      </c>
      <c r="F241" s="150" t="s">
        <v>195</v>
      </c>
    </row>
    <row r="242" spans="3:6" x14ac:dyDescent="0.35">
      <c r="C242" s="150" t="s">
        <v>217</v>
      </c>
      <c r="D242" s="150" t="s">
        <v>195</v>
      </c>
      <c r="E242">
        <f t="shared" si="3"/>
        <v>1</v>
      </c>
      <c r="F242" s="150" t="s">
        <v>217</v>
      </c>
    </row>
    <row r="243" spans="3:6" x14ac:dyDescent="0.35">
      <c r="C243" s="150" t="s">
        <v>228</v>
      </c>
      <c r="D243" s="150" t="s">
        <v>217</v>
      </c>
      <c r="E243">
        <f t="shared" si="3"/>
        <v>1</v>
      </c>
      <c r="F243" s="150" t="s">
        <v>228</v>
      </c>
    </row>
    <row r="244" spans="3:6" x14ac:dyDescent="0.35">
      <c r="C244" s="150" t="s">
        <v>418</v>
      </c>
      <c r="D244" s="150" t="s">
        <v>228</v>
      </c>
      <c r="E244">
        <f t="shared" si="3"/>
        <v>1</v>
      </c>
      <c r="F244" s="150" t="s">
        <v>418</v>
      </c>
    </row>
    <row r="245" spans="3:6" x14ac:dyDescent="0.35">
      <c r="C245" s="150" t="s">
        <v>419</v>
      </c>
      <c r="D245" s="150" t="s">
        <v>418</v>
      </c>
      <c r="E245">
        <f t="shared" si="3"/>
        <v>1</v>
      </c>
      <c r="F245" s="150" t="s">
        <v>419</v>
      </c>
    </row>
    <row r="246" spans="3:6" x14ac:dyDescent="0.35">
      <c r="C246" s="150" t="s">
        <v>456</v>
      </c>
      <c r="D246" s="150" t="s">
        <v>419</v>
      </c>
      <c r="E246">
        <f t="shared" si="3"/>
        <v>1</v>
      </c>
      <c r="F246" s="150" t="s">
        <v>456</v>
      </c>
    </row>
    <row r="247" spans="3:6" x14ac:dyDescent="0.35">
      <c r="C247" s="150" t="s">
        <v>457</v>
      </c>
      <c r="D247" s="150" t="s">
        <v>456</v>
      </c>
      <c r="E247">
        <f t="shared" si="3"/>
        <v>1</v>
      </c>
      <c r="F247" s="150" t="s">
        <v>457</v>
      </c>
    </row>
    <row r="248" spans="3:6" x14ac:dyDescent="0.35">
      <c r="C248" s="150" t="s">
        <v>458</v>
      </c>
      <c r="D248" s="150" t="s">
        <v>457</v>
      </c>
      <c r="E248">
        <f t="shared" si="3"/>
        <v>1</v>
      </c>
      <c r="F248" s="150" t="s">
        <v>458</v>
      </c>
    </row>
    <row r="249" spans="3:6" x14ac:dyDescent="0.35">
      <c r="C249" s="150" t="s">
        <v>133</v>
      </c>
      <c r="D249" s="150" t="s">
        <v>458</v>
      </c>
      <c r="E249">
        <f t="shared" si="3"/>
        <v>1</v>
      </c>
      <c r="F249" s="150" t="s">
        <v>133</v>
      </c>
    </row>
    <row r="250" spans="3:6" x14ac:dyDescent="0.35">
      <c r="C250" s="150" t="s">
        <v>110</v>
      </c>
      <c r="D250" s="150" t="s">
        <v>133</v>
      </c>
      <c r="E250">
        <f t="shared" si="3"/>
        <v>1</v>
      </c>
      <c r="F250" s="150" t="s">
        <v>110</v>
      </c>
    </row>
    <row r="251" spans="3:6" x14ac:dyDescent="0.35">
      <c r="C251" s="153" t="s">
        <v>274</v>
      </c>
      <c r="D251" s="150" t="s">
        <v>110</v>
      </c>
      <c r="E251">
        <f t="shared" si="3"/>
        <v>1</v>
      </c>
      <c r="F251" s="153" t="s">
        <v>274</v>
      </c>
    </row>
    <row r="252" spans="3:6" x14ac:dyDescent="0.35">
      <c r="C252" s="150" t="s">
        <v>53</v>
      </c>
      <c r="D252" s="153" t="s">
        <v>274</v>
      </c>
      <c r="E252">
        <f t="shared" si="3"/>
        <v>1</v>
      </c>
      <c r="F252" s="150" t="s">
        <v>53</v>
      </c>
    </row>
    <row r="253" spans="3:6" x14ac:dyDescent="0.35">
      <c r="C253" s="150" t="s">
        <v>84</v>
      </c>
      <c r="D253" s="150" t="s">
        <v>53</v>
      </c>
      <c r="E253">
        <f t="shared" si="3"/>
        <v>1</v>
      </c>
      <c r="F253" s="150" t="s">
        <v>84</v>
      </c>
    </row>
    <row r="254" spans="3:6" x14ac:dyDescent="0.35">
      <c r="C254" s="150" t="s">
        <v>86</v>
      </c>
      <c r="D254" s="150" t="s">
        <v>84</v>
      </c>
      <c r="E254">
        <f t="shared" si="3"/>
        <v>1</v>
      </c>
      <c r="F254" s="150" t="s">
        <v>86</v>
      </c>
    </row>
    <row r="255" spans="3:6" x14ac:dyDescent="0.35">
      <c r="C255" s="150" t="s">
        <v>150</v>
      </c>
      <c r="D255" s="150" t="s">
        <v>86</v>
      </c>
      <c r="E255">
        <f t="shared" si="3"/>
        <v>1</v>
      </c>
      <c r="F255" s="150" t="s">
        <v>150</v>
      </c>
    </row>
    <row r="256" spans="3:6" x14ac:dyDescent="0.35">
      <c r="C256" s="150" t="s">
        <v>203</v>
      </c>
      <c r="D256" s="150" t="s">
        <v>150</v>
      </c>
      <c r="E256">
        <f t="shared" si="3"/>
        <v>1</v>
      </c>
      <c r="F256" s="150" t="s">
        <v>203</v>
      </c>
    </row>
    <row r="257" spans="3:6" x14ac:dyDescent="0.35">
      <c r="C257" s="150" t="s">
        <v>218</v>
      </c>
      <c r="D257" s="150" t="s">
        <v>203</v>
      </c>
      <c r="E257">
        <f t="shared" si="3"/>
        <v>1</v>
      </c>
      <c r="F257" s="150" t="s">
        <v>218</v>
      </c>
    </row>
    <row r="258" spans="3:6" x14ac:dyDescent="0.35">
      <c r="C258" s="150" t="s">
        <v>230</v>
      </c>
      <c r="D258" s="150" t="s">
        <v>218</v>
      </c>
      <c r="E258">
        <f t="shared" ref="E258:E321" si="4">COUNTIF($D$2:$D$358,D258)</f>
        <v>1</v>
      </c>
      <c r="F258" s="150" t="s">
        <v>230</v>
      </c>
    </row>
    <row r="259" spans="3:6" x14ac:dyDescent="0.35">
      <c r="C259" s="150" t="s">
        <v>231</v>
      </c>
      <c r="D259" s="150" t="s">
        <v>230</v>
      </c>
      <c r="E259">
        <f t="shared" si="4"/>
        <v>1</v>
      </c>
      <c r="F259" s="150" t="s">
        <v>231</v>
      </c>
    </row>
    <row r="260" spans="3:6" x14ac:dyDescent="0.35">
      <c r="C260" s="150" t="s">
        <v>272</v>
      </c>
      <c r="D260" s="150" t="s">
        <v>231</v>
      </c>
      <c r="E260">
        <f t="shared" si="4"/>
        <v>1</v>
      </c>
      <c r="F260" s="150" t="s">
        <v>272</v>
      </c>
    </row>
    <row r="261" spans="3:6" x14ac:dyDescent="0.35">
      <c r="C261" s="150" t="s">
        <v>296</v>
      </c>
      <c r="D261" s="150" t="s">
        <v>272</v>
      </c>
      <c r="E261">
        <f t="shared" si="4"/>
        <v>1</v>
      </c>
      <c r="F261" s="150" t="s">
        <v>296</v>
      </c>
    </row>
    <row r="262" spans="3:6" x14ac:dyDescent="0.35">
      <c r="C262" s="150" t="s">
        <v>297</v>
      </c>
      <c r="D262" s="150" t="s">
        <v>296</v>
      </c>
      <c r="E262">
        <f t="shared" si="4"/>
        <v>1</v>
      </c>
      <c r="F262" s="150" t="s">
        <v>297</v>
      </c>
    </row>
    <row r="263" spans="3:6" x14ac:dyDescent="0.35">
      <c r="C263" s="150" t="s">
        <v>354</v>
      </c>
      <c r="D263" s="150" t="s">
        <v>297</v>
      </c>
      <c r="E263">
        <f t="shared" si="4"/>
        <v>1</v>
      </c>
      <c r="F263" s="150" t="s">
        <v>354</v>
      </c>
    </row>
    <row r="264" spans="3:6" x14ac:dyDescent="0.35">
      <c r="C264" s="150" t="s">
        <v>420</v>
      </c>
      <c r="D264" s="150" t="s">
        <v>354</v>
      </c>
      <c r="E264">
        <f t="shared" si="4"/>
        <v>1</v>
      </c>
      <c r="F264" s="150" t="s">
        <v>420</v>
      </c>
    </row>
    <row r="265" spans="3:6" x14ac:dyDescent="0.35">
      <c r="C265" s="150" t="s">
        <v>459</v>
      </c>
      <c r="D265" s="150" t="s">
        <v>420</v>
      </c>
      <c r="E265">
        <f t="shared" si="4"/>
        <v>1</v>
      </c>
      <c r="F265" s="150" t="s">
        <v>459</v>
      </c>
    </row>
    <row r="266" spans="3:6" x14ac:dyDescent="0.35">
      <c r="C266" s="150" t="s">
        <v>460</v>
      </c>
      <c r="D266" s="150" t="s">
        <v>459</v>
      </c>
      <c r="E266">
        <f t="shared" si="4"/>
        <v>1</v>
      </c>
      <c r="F266" s="150" t="s">
        <v>460</v>
      </c>
    </row>
    <row r="267" spans="3:6" x14ac:dyDescent="0.35">
      <c r="C267" s="150" t="s">
        <v>332</v>
      </c>
      <c r="D267" s="150" t="s">
        <v>460</v>
      </c>
      <c r="E267">
        <f t="shared" si="4"/>
        <v>1</v>
      </c>
      <c r="F267" s="150" t="s">
        <v>332</v>
      </c>
    </row>
    <row r="268" spans="3:6" x14ac:dyDescent="0.35">
      <c r="C268" s="150" t="s">
        <v>87</v>
      </c>
      <c r="D268" s="150" t="s">
        <v>332</v>
      </c>
      <c r="E268">
        <f t="shared" si="4"/>
        <v>1</v>
      </c>
      <c r="F268" s="150" t="s">
        <v>87</v>
      </c>
    </row>
    <row r="269" spans="3:6" x14ac:dyDescent="0.35">
      <c r="C269" s="150" t="s">
        <v>122</v>
      </c>
      <c r="D269" s="150" t="s">
        <v>87</v>
      </c>
      <c r="E269">
        <f t="shared" si="4"/>
        <v>1</v>
      </c>
      <c r="F269" s="150" t="s">
        <v>122</v>
      </c>
    </row>
    <row r="270" spans="3:6" x14ac:dyDescent="0.35">
      <c r="C270" s="150" t="s">
        <v>123</v>
      </c>
      <c r="D270" s="150" t="s">
        <v>122</v>
      </c>
      <c r="E270">
        <f t="shared" si="4"/>
        <v>1</v>
      </c>
      <c r="F270" s="150" t="s">
        <v>123</v>
      </c>
    </row>
    <row r="271" spans="3:6" x14ac:dyDescent="0.35">
      <c r="C271" s="150" t="s">
        <v>152</v>
      </c>
      <c r="D271" s="150" t="s">
        <v>123</v>
      </c>
      <c r="E271">
        <f t="shared" si="4"/>
        <v>1</v>
      </c>
      <c r="F271" s="150" t="s">
        <v>152</v>
      </c>
    </row>
    <row r="272" spans="3:6" x14ac:dyDescent="0.35">
      <c r="C272" s="150" t="s">
        <v>153</v>
      </c>
      <c r="D272" s="150" t="s">
        <v>152</v>
      </c>
      <c r="E272">
        <f t="shared" si="4"/>
        <v>1</v>
      </c>
      <c r="F272" s="150" t="s">
        <v>153</v>
      </c>
    </row>
    <row r="273" spans="3:6" x14ac:dyDescent="0.35">
      <c r="C273" s="150" t="s">
        <v>154</v>
      </c>
      <c r="D273" s="150" t="s">
        <v>153</v>
      </c>
      <c r="E273">
        <f t="shared" si="4"/>
        <v>1</v>
      </c>
      <c r="F273" s="150" t="s">
        <v>154</v>
      </c>
    </row>
    <row r="274" spans="3:6" x14ac:dyDescent="0.35">
      <c r="C274" s="150" t="s">
        <v>197</v>
      </c>
      <c r="D274" s="150" t="s">
        <v>154</v>
      </c>
      <c r="E274">
        <f t="shared" si="4"/>
        <v>1</v>
      </c>
      <c r="F274" s="150" t="s">
        <v>197</v>
      </c>
    </row>
    <row r="275" spans="3:6" x14ac:dyDescent="0.35">
      <c r="C275" s="150" t="s">
        <v>250</v>
      </c>
      <c r="D275" s="150" t="s">
        <v>197</v>
      </c>
      <c r="E275">
        <f t="shared" si="4"/>
        <v>1</v>
      </c>
      <c r="F275" s="150" t="s">
        <v>250</v>
      </c>
    </row>
    <row r="276" spans="3:6" x14ac:dyDescent="0.35">
      <c r="C276" s="150" t="s">
        <v>284</v>
      </c>
      <c r="D276" s="150" t="s">
        <v>250</v>
      </c>
      <c r="E276">
        <f t="shared" si="4"/>
        <v>1</v>
      </c>
      <c r="F276" s="150" t="s">
        <v>284</v>
      </c>
    </row>
    <row r="277" spans="3:6" x14ac:dyDescent="0.35">
      <c r="C277" s="150" t="s">
        <v>285</v>
      </c>
      <c r="D277" s="150" t="s">
        <v>284</v>
      </c>
      <c r="E277">
        <f t="shared" si="4"/>
        <v>1</v>
      </c>
      <c r="F277" s="150" t="s">
        <v>285</v>
      </c>
    </row>
    <row r="278" spans="3:6" x14ac:dyDescent="0.35">
      <c r="C278" s="150" t="s">
        <v>298</v>
      </c>
      <c r="D278" s="150" t="s">
        <v>285</v>
      </c>
      <c r="E278">
        <f t="shared" si="4"/>
        <v>1</v>
      </c>
      <c r="F278" s="150" t="s">
        <v>298</v>
      </c>
    </row>
    <row r="279" spans="3:6" x14ac:dyDescent="0.35">
      <c r="C279" s="150" t="s">
        <v>299</v>
      </c>
      <c r="D279" s="150" t="s">
        <v>298</v>
      </c>
      <c r="E279">
        <f t="shared" si="4"/>
        <v>1</v>
      </c>
      <c r="F279" s="150" t="s">
        <v>299</v>
      </c>
    </row>
    <row r="280" spans="3:6" x14ac:dyDescent="0.35">
      <c r="C280" s="150" t="s">
        <v>355</v>
      </c>
      <c r="D280" s="150" t="s">
        <v>299</v>
      </c>
      <c r="E280">
        <f t="shared" si="4"/>
        <v>1</v>
      </c>
      <c r="F280" s="150" t="s">
        <v>355</v>
      </c>
    </row>
    <row r="281" spans="3:6" x14ac:dyDescent="0.35">
      <c r="C281" s="150" t="s">
        <v>356</v>
      </c>
      <c r="D281" s="150" t="s">
        <v>355</v>
      </c>
      <c r="E281">
        <f t="shared" si="4"/>
        <v>1</v>
      </c>
      <c r="F281" s="150" t="s">
        <v>356</v>
      </c>
    </row>
    <row r="282" spans="3:6" x14ac:dyDescent="0.35">
      <c r="C282" s="150" t="s">
        <v>357</v>
      </c>
      <c r="D282" s="150" t="s">
        <v>356</v>
      </c>
      <c r="E282">
        <f t="shared" si="4"/>
        <v>1</v>
      </c>
      <c r="F282" s="150" t="s">
        <v>357</v>
      </c>
    </row>
    <row r="283" spans="3:6" x14ac:dyDescent="0.35">
      <c r="C283" s="150" t="s">
        <v>376</v>
      </c>
      <c r="D283" s="150" t="s">
        <v>357</v>
      </c>
      <c r="E283">
        <f t="shared" si="4"/>
        <v>1</v>
      </c>
      <c r="F283" s="150" t="s">
        <v>376</v>
      </c>
    </row>
    <row r="284" spans="3:6" x14ac:dyDescent="0.35">
      <c r="C284" s="150" t="s">
        <v>421</v>
      </c>
      <c r="D284" s="150" t="s">
        <v>376</v>
      </c>
      <c r="E284">
        <f t="shared" si="4"/>
        <v>1</v>
      </c>
      <c r="F284" s="150" t="s">
        <v>421</v>
      </c>
    </row>
    <row r="285" spans="3:6" x14ac:dyDescent="0.35">
      <c r="C285" s="150" t="s">
        <v>461</v>
      </c>
      <c r="D285" s="150" t="s">
        <v>421</v>
      </c>
      <c r="E285">
        <f t="shared" si="4"/>
        <v>1</v>
      </c>
      <c r="F285" s="150" t="s">
        <v>461</v>
      </c>
    </row>
    <row r="286" spans="3:6" x14ac:dyDescent="0.35">
      <c r="C286" s="150" t="s">
        <v>134</v>
      </c>
      <c r="D286" s="150" t="s">
        <v>461</v>
      </c>
      <c r="E286">
        <f t="shared" si="4"/>
        <v>1</v>
      </c>
      <c r="F286" s="150" t="s">
        <v>134</v>
      </c>
    </row>
    <row r="287" spans="3:6" x14ac:dyDescent="0.35">
      <c r="C287" s="150" t="s">
        <v>361</v>
      </c>
      <c r="D287" s="150" t="s">
        <v>134</v>
      </c>
      <c r="E287">
        <f t="shared" si="4"/>
        <v>1</v>
      </c>
      <c r="F287" s="150" t="s">
        <v>361</v>
      </c>
    </row>
    <row r="288" spans="3:6" x14ac:dyDescent="0.35">
      <c r="C288" s="150" t="s">
        <v>141</v>
      </c>
      <c r="D288" s="150" t="s">
        <v>361</v>
      </c>
      <c r="E288">
        <f t="shared" si="4"/>
        <v>1</v>
      </c>
      <c r="F288" s="150" t="s">
        <v>141</v>
      </c>
    </row>
    <row r="289" spans="3:6" x14ac:dyDescent="0.35">
      <c r="C289" s="150" t="s">
        <v>143</v>
      </c>
      <c r="D289" s="150" t="s">
        <v>141</v>
      </c>
      <c r="E289">
        <f t="shared" si="4"/>
        <v>1</v>
      </c>
      <c r="F289" s="150" t="s">
        <v>143</v>
      </c>
    </row>
    <row r="290" spans="3:6" x14ac:dyDescent="0.35">
      <c r="C290" s="150" t="s">
        <v>168</v>
      </c>
      <c r="D290" s="150" t="s">
        <v>143</v>
      </c>
      <c r="E290">
        <f t="shared" si="4"/>
        <v>1</v>
      </c>
      <c r="F290" s="150" t="s">
        <v>168</v>
      </c>
    </row>
    <row r="291" spans="3:6" x14ac:dyDescent="0.35">
      <c r="C291" s="150" t="s">
        <v>120</v>
      </c>
      <c r="D291" s="150" t="s">
        <v>168</v>
      </c>
      <c r="E291">
        <f t="shared" si="4"/>
        <v>1</v>
      </c>
      <c r="F291" s="150" t="s">
        <v>120</v>
      </c>
    </row>
    <row r="292" spans="3:6" x14ac:dyDescent="0.35">
      <c r="C292" s="150" t="s">
        <v>144</v>
      </c>
      <c r="D292" s="150" t="s">
        <v>120</v>
      </c>
      <c r="E292">
        <f t="shared" si="4"/>
        <v>1</v>
      </c>
      <c r="F292" s="150" t="s">
        <v>144</v>
      </c>
    </row>
    <row r="293" spans="3:6" x14ac:dyDescent="0.35">
      <c r="C293" s="150" t="s">
        <v>21</v>
      </c>
      <c r="D293" s="150" t="s">
        <v>144</v>
      </c>
      <c r="E293">
        <f t="shared" si="4"/>
        <v>1</v>
      </c>
      <c r="F293" s="150" t="s">
        <v>21</v>
      </c>
    </row>
    <row r="294" spans="3:6" x14ac:dyDescent="0.35">
      <c r="C294" s="150" t="s">
        <v>25</v>
      </c>
      <c r="D294" s="150" t="s">
        <v>21</v>
      </c>
      <c r="E294">
        <f t="shared" si="4"/>
        <v>1</v>
      </c>
      <c r="F294" s="150" t="s">
        <v>25</v>
      </c>
    </row>
    <row r="295" spans="3:6" x14ac:dyDescent="0.35">
      <c r="C295" s="150" t="s">
        <v>54</v>
      </c>
      <c r="D295" s="150" t="s">
        <v>25</v>
      </c>
      <c r="E295">
        <f t="shared" si="4"/>
        <v>1</v>
      </c>
      <c r="F295" s="150" t="s">
        <v>54</v>
      </c>
    </row>
    <row r="296" spans="3:6" x14ac:dyDescent="0.35">
      <c r="C296" s="150" t="s">
        <v>198</v>
      </c>
      <c r="D296" s="150" t="s">
        <v>54</v>
      </c>
      <c r="E296">
        <f t="shared" si="4"/>
        <v>1</v>
      </c>
      <c r="F296" s="150" t="s">
        <v>198</v>
      </c>
    </row>
    <row r="297" spans="3:6" x14ac:dyDescent="0.35">
      <c r="C297" s="150" t="s">
        <v>219</v>
      </c>
      <c r="D297" s="150" t="s">
        <v>198</v>
      </c>
      <c r="E297">
        <f t="shared" si="4"/>
        <v>1</v>
      </c>
      <c r="F297" s="150" t="s">
        <v>219</v>
      </c>
    </row>
    <row r="298" spans="3:6" x14ac:dyDescent="0.35">
      <c r="C298" s="150" t="s">
        <v>232</v>
      </c>
      <c r="D298" s="150" t="s">
        <v>219</v>
      </c>
      <c r="E298">
        <f t="shared" si="4"/>
        <v>1</v>
      </c>
      <c r="F298" s="150" t="s">
        <v>232</v>
      </c>
    </row>
    <row r="299" spans="3:6" x14ac:dyDescent="0.35">
      <c r="C299" s="150" t="s">
        <v>251</v>
      </c>
      <c r="D299" s="150" t="s">
        <v>232</v>
      </c>
      <c r="E299">
        <f t="shared" si="4"/>
        <v>1</v>
      </c>
      <c r="F299" s="150" t="s">
        <v>251</v>
      </c>
    </row>
    <row r="300" spans="3:6" x14ac:dyDescent="0.35">
      <c r="C300" s="150" t="s">
        <v>252</v>
      </c>
      <c r="D300" s="150" t="s">
        <v>251</v>
      </c>
      <c r="E300">
        <f t="shared" si="4"/>
        <v>1</v>
      </c>
      <c r="F300" s="150" t="s">
        <v>252</v>
      </c>
    </row>
    <row r="301" spans="3:6" x14ac:dyDescent="0.35">
      <c r="C301" s="150" t="s">
        <v>253</v>
      </c>
      <c r="D301" s="150" t="s">
        <v>252</v>
      </c>
      <c r="E301">
        <f t="shared" si="4"/>
        <v>1</v>
      </c>
      <c r="F301" s="150" t="s">
        <v>253</v>
      </c>
    </row>
    <row r="302" spans="3:6" x14ac:dyDescent="0.35">
      <c r="C302" s="150" t="s">
        <v>254</v>
      </c>
      <c r="D302" s="150" t="s">
        <v>253</v>
      </c>
      <c r="E302">
        <f t="shared" si="4"/>
        <v>1</v>
      </c>
      <c r="F302" s="150" t="s">
        <v>254</v>
      </c>
    </row>
    <row r="303" spans="3:6" x14ac:dyDescent="0.35">
      <c r="C303" s="150" t="s">
        <v>255</v>
      </c>
      <c r="D303" s="150" t="s">
        <v>254</v>
      </c>
      <c r="E303">
        <f t="shared" si="4"/>
        <v>1</v>
      </c>
      <c r="F303" s="150" t="s">
        <v>255</v>
      </c>
    </row>
    <row r="304" spans="3:6" x14ac:dyDescent="0.35">
      <c r="C304" s="150" t="s">
        <v>256</v>
      </c>
      <c r="D304" s="150" t="s">
        <v>255</v>
      </c>
      <c r="E304">
        <f t="shared" si="4"/>
        <v>1</v>
      </c>
      <c r="F304" s="150" t="s">
        <v>256</v>
      </c>
    </row>
    <row r="305" spans="3:6" x14ac:dyDescent="0.35">
      <c r="C305" s="150" t="s">
        <v>257</v>
      </c>
      <c r="D305" s="150" t="s">
        <v>256</v>
      </c>
      <c r="E305">
        <f t="shared" si="4"/>
        <v>1</v>
      </c>
      <c r="F305" s="150" t="s">
        <v>257</v>
      </c>
    </row>
    <row r="306" spans="3:6" x14ac:dyDescent="0.35">
      <c r="C306" s="150" t="s">
        <v>258</v>
      </c>
      <c r="D306" s="150" t="s">
        <v>257</v>
      </c>
      <c r="E306">
        <f t="shared" si="4"/>
        <v>1</v>
      </c>
      <c r="F306" s="150" t="s">
        <v>258</v>
      </c>
    </row>
    <row r="307" spans="3:6" x14ac:dyDescent="0.35">
      <c r="C307" s="150" t="s">
        <v>260</v>
      </c>
      <c r="D307" s="150" t="s">
        <v>258</v>
      </c>
      <c r="E307">
        <f t="shared" si="4"/>
        <v>1</v>
      </c>
      <c r="F307" s="150" t="s">
        <v>260</v>
      </c>
    </row>
    <row r="308" spans="3:6" x14ac:dyDescent="0.35">
      <c r="C308" s="150" t="s">
        <v>462</v>
      </c>
      <c r="D308" s="150" t="s">
        <v>260</v>
      </c>
      <c r="E308">
        <f t="shared" si="4"/>
        <v>1</v>
      </c>
      <c r="F308" s="150" t="s">
        <v>462</v>
      </c>
    </row>
    <row r="309" spans="3:6" x14ac:dyDescent="0.35">
      <c r="C309" s="150" t="s">
        <v>463</v>
      </c>
      <c r="D309" s="150" t="s">
        <v>462</v>
      </c>
      <c r="E309">
        <f t="shared" si="4"/>
        <v>1</v>
      </c>
      <c r="F309" s="150" t="s">
        <v>463</v>
      </c>
    </row>
    <row r="310" spans="3:6" x14ac:dyDescent="0.35">
      <c r="C310" s="150" t="s">
        <v>64</v>
      </c>
      <c r="D310" s="150" t="s">
        <v>463</v>
      </c>
      <c r="E310">
        <f t="shared" si="4"/>
        <v>1</v>
      </c>
      <c r="F310" s="150" t="s">
        <v>64</v>
      </c>
    </row>
    <row r="311" spans="3:6" x14ac:dyDescent="0.35">
      <c r="C311" s="150" t="s">
        <v>204</v>
      </c>
      <c r="D311" s="150" t="s">
        <v>64</v>
      </c>
      <c r="E311">
        <f t="shared" si="4"/>
        <v>1</v>
      </c>
      <c r="F311" s="150" t="s">
        <v>204</v>
      </c>
    </row>
    <row r="312" spans="3:6" x14ac:dyDescent="0.35">
      <c r="C312" s="150" t="s">
        <v>41</v>
      </c>
      <c r="D312" s="150" t="s">
        <v>204</v>
      </c>
      <c r="E312">
        <f t="shared" si="4"/>
        <v>1</v>
      </c>
      <c r="F312" s="150" t="s">
        <v>41</v>
      </c>
    </row>
    <row r="313" spans="3:6" x14ac:dyDescent="0.35">
      <c r="C313" s="150" t="s">
        <v>468</v>
      </c>
      <c r="D313" s="150" t="s">
        <v>41</v>
      </c>
      <c r="E313">
        <f t="shared" si="4"/>
        <v>1</v>
      </c>
      <c r="F313" s="150" t="s">
        <v>468</v>
      </c>
    </row>
    <row r="314" spans="3:6" x14ac:dyDescent="0.35">
      <c r="C314" s="153" t="s">
        <v>310</v>
      </c>
      <c r="D314" s="150" t="s">
        <v>468</v>
      </c>
      <c r="E314">
        <f t="shared" si="4"/>
        <v>1</v>
      </c>
      <c r="F314" s="153" t="s">
        <v>310</v>
      </c>
    </row>
    <row r="315" spans="3:6" x14ac:dyDescent="0.35">
      <c r="C315" s="150" t="s">
        <v>273</v>
      </c>
      <c r="D315" s="153" t="s">
        <v>310</v>
      </c>
      <c r="E315">
        <f t="shared" si="4"/>
        <v>1</v>
      </c>
      <c r="F315" s="150" t="s">
        <v>273</v>
      </c>
    </row>
    <row r="316" spans="3:6" x14ac:dyDescent="0.35">
      <c r="C316" s="150" t="s">
        <v>155</v>
      </c>
      <c r="D316" s="150" t="s">
        <v>273</v>
      </c>
      <c r="E316">
        <f t="shared" si="4"/>
        <v>1</v>
      </c>
      <c r="F316" s="150" t="s">
        <v>155</v>
      </c>
    </row>
    <row r="317" spans="3:6" x14ac:dyDescent="0.35">
      <c r="C317" s="150" t="s">
        <v>199</v>
      </c>
      <c r="D317" s="150" t="s">
        <v>155</v>
      </c>
      <c r="E317">
        <f t="shared" si="4"/>
        <v>1</v>
      </c>
      <c r="F317" s="150" t="s">
        <v>199</v>
      </c>
    </row>
    <row r="318" spans="3:6" x14ac:dyDescent="0.35">
      <c r="C318" s="150" t="s">
        <v>221</v>
      </c>
      <c r="D318" s="150" t="s">
        <v>199</v>
      </c>
      <c r="E318">
        <f t="shared" si="4"/>
        <v>1</v>
      </c>
      <c r="F318" s="150" t="s">
        <v>221</v>
      </c>
    </row>
    <row r="319" spans="3:6" x14ac:dyDescent="0.35">
      <c r="C319" s="150" t="s">
        <v>301</v>
      </c>
      <c r="D319" s="150" t="s">
        <v>221</v>
      </c>
      <c r="E319">
        <f t="shared" si="4"/>
        <v>1</v>
      </c>
      <c r="F319" s="150" t="s">
        <v>301</v>
      </c>
    </row>
    <row r="320" spans="3:6" x14ac:dyDescent="0.35">
      <c r="C320" s="150" t="s">
        <v>303</v>
      </c>
      <c r="D320" s="150" t="s">
        <v>301</v>
      </c>
      <c r="E320">
        <f t="shared" si="4"/>
        <v>1</v>
      </c>
      <c r="F320" s="150" t="s">
        <v>303</v>
      </c>
    </row>
    <row r="321" spans="3:6" x14ac:dyDescent="0.35">
      <c r="C321" s="150" t="s">
        <v>464</v>
      </c>
      <c r="D321" s="150" t="s">
        <v>303</v>
      </c>
      <c r="E321">
        <f t="shared" si="4"/>
        <v>1</v>
      </c>
      <c r="F321" s="150" t="s">
        <v>464</v>
      </c>
    </row>
    <row r="322" spans="3:6" x14ac:dyDescent="0.35">
      <c r="C322" s="150" t="s">
        <v>465</v>
      </c>
      <c r="D322" s="150" t="s">
        <v>464</v>
      </c>
      <c r="E322">
        <f t="shared" ref="E322:E357" si="5">COUNTIF($D$2:$D$358,D322)</f>
        <v>1</v>
      </c>
      <c r="F322" s="150" t="s">
        <v>465</v>
      </c>
    </row>
    <row r="323" spans="3:6" x14ac:dyDescent="0.35">
      <c r="C323" s="150" t="s">
        <v>135</v>
      </c>
      <c r="D323" s="150" t="s">
        <v>465</v>
      </c>
      <c r="E323">
        <f t="shared" si="5"/>
        <v>1</v>
      </c>
      <c r="F323" s="150" t="s">
        <v>135</v>
      </c>
    </row>
    <row r="324" spans="3:6" x14ac:dyDescent="0.35">
      <c r="C324" s="150" t="s">
        <v>26</v>
      </c>
      <c r="D324" s="150" t="s">
        <v>135</v>
      </c>
      <c r="E324">
        <f t="shared" si="5"/>
        <v>1</v>
      </c>
      <c r="F324" s="150" t="s">
        <v>26</v>
      </c>
    </row>
    <row r="325" spans="3:6" x14ac:dyDescent="0.35">
      <c r="C325" s="150" t="s">
        <v>74</v>
      </c>
      <c r="D325" s="150" t="s">
        <v>26</v>
      </c>
      <c r="E325">
        <f t="shared" si="5"/>
        <v>1</v>
      </c>
      <c r="F325" s="150" t="s">
        <v>74</v>
      </c>
    </row>
    <row r="326" spans="3:6" x14ac:dyDescent="0.35">
      <c r="C326" s="150" t="s">
        <v>124</v>
      </c>
      <c r="D326" s="150" t="s">
        <v>74</v>
      </c>
      <c r="E326">
        <f t="shared" si="5"/>
        <v>1</v>
      </c>
      <c r="F326" s="150" t="s">
        <v>124</v>
      </c>
    </row>
    <row r="327" spans="3:6" x14ac:dyDescent="0.35">
      <c r="C327" s="150" t="s">
        <v>222</v>
      </c>
      <c r="D327" s="150" t="s">
        <v>124</v>
      </c>
      <c r="E327">
        <f t="shared" si="5"/>
        <v>1</v>
      </c>
      <c r="F327" s="150" t="s">
        <v>222</v>
      </c>
    </row>
    <row r="328" spans="3:6" x14ac:dyDescent="0.35">
      <c r="C328" s="150" t="s">
        <v>305</v>
      </c>
      <c r="D328" s="150" t="s">
        <v>222</v>
      </c>
      <c r="E328">
        <f t="shared" si="5"/>
        <v>1</v>
      </c>
      <c r="F328" s="150" t="s">
        <v>305</v>
      </c>
    </row>
    <row r="329" spans="3:6" x14ac:dyDescent="0.35">
      <c r="C329" s="150" t="s">
        <v>307</v>
      </c>
      <c r="D329" s="150" t="s">
        <v>305</v>
      </c>
      <c r="E329">
        <f t="shared" si="5"/>
        <v>1</v>
      </c>
      <c r="F329" s="150" t="s">
        <v>307</v>
      </c>
    </row>
    <row r="330" spans="3:6" x14ac:dyDescent="0.35">
      <c r="C330" s="150" t="s">
        <v>308</v>
      </c>
      <c r="D330" s="150" t="s">
        <v>307</v>
      </c>
      <c r="E330">
        <f t="shared" si="5"/>
        <v>1</v>
      </c>
      <c r="F330" s="150" t="s">
        <v>308</v>
      </c>
    </row>
    <row r="331" spans="3:6" x14ac:dyDescent="0.35">
      <c r="C331" s="150" t="s">
        <v>422</v>
      </c>
      <c r="D331" s="150" t="s">
        <v>308</v>
      </c>
      <c r="E331">
        <f t="shared" si="5"/>
        <v>1</v>
      </c>
      <c r="F331" s="150" t="s">
        <v>422</v>
      </c>
    </row>
    <row r="332" spans="3:6" x14ac:dyDescent="0.35">
      <c r="C332" s="150" t="s">
        <v>434</v>
      </c>
      <c r="D332" s="150" t="s">
        <v>422</v>
      </c>
      <c r="E332">
        <f t="shared" si="5"/>
        <v>1</v>
      </c>
      <c r="F332" s="150" t="s">
        <v>434</v>
      </c>
    </row>
    <row r="333" spans="3:6" x14ac:dyDescent="0.35">
      <c r="C333" s="150" t="s">
        <v>466</v>
      </c>
      <c r="D333" s="150" t="s">
        <v>434</v>
      </c>
      <c r="E333">
        <f t="shared" si="5"/>
        <v>1</v>
      </c>
      <c r="F333" s="150" t="s">
        <v>466</v>
      </c>
    </row>
    <row r="334" spans="3:6" x14ac:dyDescent="0.35">
      <c r="C334" s="150" t="s">
        <v>66</v>
      </c>
      <c r="D334" s="150" t="s">
        <v>466</v>
      </c>
      <c r="E334">
        <f t="shared" si="5"/>
        <v>1</v>
      </c>
      <c r="F334" s="150" t="s">
        <v>66</v>
      </c>
    </row>
    <row r="335" spans="3:6" x14ac:dyDescent="0.35">
      <c r="C335" s="150" t="s">
        <v>67</v>
      </c>
      <c r="D335" s="150" t="s">
        <v>66</v>
      </c>
      <c r="E335">
        <f t="shared" si="5"/>
        <v>1</v>
      </c>
      <c r="F335" s="150" t="s">
        <v>67</v>
      </c>
    </row>
    <row r="336" spans="3:6" x14ac:dyDescent="0.35">
      <c r="C336" s="150" t="s">
        <v>382</v>
      </c>
      <c r="D336" s="150" t="s">
        <v>67</v>
      </c>
      <c r="E336">
        <f t="shared" si="5"/>
        <v>1</v>
      </c>
      <c r="F336" s="150" t="s">
        <v>382</v>
      </c>
    </row>
    <row r="337" spans="3:6" x14ac:dyDescent="0.35">
      <c r="C337" s="150" t="s">
        <v>27</v>
      </c>
      <c r="D337" s="150" t="s">
        <v>382</v>
      </c>
      <c r="E337">
        <f t="shared" si="5"/>
        <v>1</v>
      </c>
      <c r="F337" s="150" t="s">
        <v>27</v>
      </c>
    </row>
    <row r="338" spans="3:6" x14ac:dyDescent="0.35">
      <c r="C338" s="150" t="s">
        <v>55</v>
      </c>
      <c r="D338" s="150" t="s">
        <v>27</v>
      </c>
      <c r="E338">
        <f t="shared" si="5"/>
        <v>1</v>
      </c>
      <c r="F338" s="150" t="s">
        <v>55</v>
      </c>
    </row>
    <row r="339" spans="3:6" x14ac:dyDescent="0.35">
      <c r="C339" s="150" t="s">
        <v>156</v>
      </c>
      <c r="D339" s="150" t="s">
        <v>55</v>
      </c>
      <c r="E339">
        <f t="shared" si="5"/>
        <v>1</v>
      </c>
      <c r="F339" s="150" t="s">
        <v>156</v>
      </c>
    </row>
    <row r="340" spans="3:6" x14ac:dyDescent="0.35">
      <c r="C340" s="150" t="s">
        <v>157</v>
      </c>
      <c r="D340" s="150" t="s">
        <v>156</v>
      </c>
      <c r="E340">
        <f t="shared" si="5"/>
        <v>1</v>
      </c>
      <c r="F340" s="150" t="s">
        <v>157</v>
      </c>
    </row>
    <row r="341" spans="3:6" x14ac:dyDescent="0.35">
      <c r="C341" s="150" t="s">
        <v>200</v>
      </c>
      <c r="D341" s="150" t="s">
        <v>157</v>
      </c>
      <c r="E341">
        <f t="shared" si="5"/>
        <v>1</v>
      </c>
      <c r="F341" s="150" t="s">
        <v>200</v>
      </c>
    </row>
    <row r="342" spans="3:6" x14ac:dyDescent="0.35">
      <c r="C342" s="150" t="s">
        <v>68</v>
      </c>
      <c r="D342" s="150" t="s">
        <v>200</v>
      </c>
      <c r="E342">
        <f t="shared" si="5"/>
        <v>1</v>
      </c>
      <c r="F342" s="150" t="s">
        <v>68</v>
      </c>
    </row>
    <row r="343" spans="3:6" x14ac:dyDescent="0.35">
      <c r="C343" s="150" t="s">
        <v>176</v>
      </c>
      <c r="D343" s="150" t="s">
        <v>68</v>
      </c>
      <c r="E343">
        <f t="shared" si="5"/>
        <v>1</v>
      </c>
      <c r="F343" s="150" t="s">
        <v>176</v>
      </c>
    </row>
    <row r="344" spans="3:6" x14ac:dyDescent="0.35">
      <c r="C344" s="150" t="s">
        <v>436</v>
      </c>
      <c r="D344" s="150" t="s">
        <v>176</v>
      </c>
      <c r="E344">
        <f t="shared" si="5"/>
        <v>1</v>
      </c>
      <c r="F344" s="150" t="s">
        <v>436</v>
      </c>
    </row>
    <row r="345" spans="3:6" x14ac:dyDescent="0.35">
      <c r="C345" s="150" t="s">
        <v>467</v>
      </c>
      <c r="D345" s="150" t="s">
        <v>436</v>
      </c>
      <c r="E345">
        <f t="shared" si="5"/>
        <v>1</v>
      </c>
      <c r="F345" s="150" t="s">
        <v>467</v>
      </c>
    </row>
    <row r="346" spans="3:6" x14ac:dyDescent="0.35">
      <c r="C346" s="150" t="s">
        <v>69</v>
      </c>
      <c r="D346" s="150" t="s">
        <v>467</v>
      </c>
      <c r="E346">
        <f t="shared" si="5"/>
        <v>1</v>
      </c>
      <c r="F346" s="150" t="s">
        <v>69</v>
      </c>
    </row>
    <row r="347" spans="3:6" x14ac:dyDescent="0.35">
      <c r="C347" s="150" t="s">
        <v>57</v>
      </c>
      <c r="D347" s="150" t="s">
        <v>69</v>
      </c>
      <c r="E347">
        <f t="shared" si="5"/>
        <v>1</v>
      </c>
      <c r="F347" s="150" t="s">
        <v>57</v>
      </c>
    </row>
    <row r="348" spans="3:6" x14ac:dyDescent="0.35">
      <c r="C348" s="150" t="s">
        <v>330</v>
      </c>
      <c r="D348" s="150" t="s">
        <v>57</v>
      </c>
      <c r="E348">
        <f t="shared" si="5"/>
        <v>1</v>
      </c>
      <c r="F348" s="150" t="s">
        <v>330</v>
      </c>
    </row>
    <row r="349" spans="3:6" x14ac:dyDescent="0.35">
      <c r="C349" s="150" t="s">
        <v>70</v>
      </c>
      <c r="D349" s="150" t="s">
        <v>330</v>
      </c>
      <c r="E349">
        <f t="shared" si="5"/>
        <v>1</v>
      </c>
      <c r="F349" s="150" t="s">
        <v>70</v>
      </c>
    </row>
    <row r="350" spans="3:6" x14ac:dyDescent="0.35">
      <c r="C350" s="150" t="s">
        <v>71</v>
      </c>
      <c r="D350" s="150" t="s">
        <v>70</v>
      </c>
      <c r="E350">
        <f t="shared" si="5"/>
        <v>1</v>
      </c>
      <c r="F350" s="150" t="s">
        <v>71</v>
      </c>
    </row>
    <row r="351" spans="3:6" x14ac:dyDescent="0.35">
      <c r="C351" s="150" t="s">
        <v>106</v>
      </c>
      <c r="D351" s="150" t="s">
        <v>71</v>
      </c>
      <c r="E351">
        <f t="shared" si="5"/>
        <v>1</v>
      </c>
      <c r="F351" s="150" t="s">
        <v>106</v>
      </c>
    </row>
    <row r="352" spans="3:6" x14ac:dyDescent="0.35">
      <c r="C352" s="150" t="s">
        <v>358</v>
      </c>
      <c r="D352" s="150" t="s">
        <v>106</v>
      </c>
      <c r="E352">
        <f t="shared" si="5"/>
        <v>1</v>
      </c>
      <c r="F352" s="150" t="s">
        <v>358</v>
      </c>
    </row>
    <row r="353" spans="3:6" x14ac:dyDescent="0.35">
      <c r="C353" s="150" t="s">
        <v>72</v>
      </c>
      <c r="D353" s="150" t="s">
        <v>358</v>
      </c>
      <c r="E353">
        <f t="shared" si="5"/>
        <v>1</v>
      </c>
      <c r="F353" s="150" t="s">
        <v>72</v>
      </c>
    </row>
    <row r="354" spans="3:6" x14ac:dyDescent="0.35">
      <c r="C354" s="150" t="s">
        <v>202</v>
      </c>
      <c r="D354" s="150" t="s">
        <v>72</v>
      </c>
      <c r="E354">
        <f t="shared" si="5"/>
        <v>1</v>
      </c>
      <c r="F354" s="150" t="s">
        <v>202</v>
      </c>
    </row>
    <row r="355" spans="3:6" x14ac:dyDescent="0.35">
      <c r="C355" s="150" t="s">
        <v>438</v>
      </c>
      <c r="D355" s="150" t="s">
        <v>202</v>
      </c>
      <c r="E355">
        <f t="shared" si="5"/>
        <v>1</v>
      </c>
      <c r="F355" s="150" t="s">
        <v>438</v>
      </c>
    </row>
    <row r="356" spans="3:6" x14ac:dyDescent="0.35">
      <c r="C356" s="150" t="s">
        <v>288</v>
      </c>
      <c r="D356" s="150" t="s">
        <v>438</v>
      </c>
      <c r="E356">
        <f t="shared" si="5"/>
        <v>1</v>
      </c>
      <c r="F356" s="150" t="s">
        <v>288</v>
      </c>
    </row>
    <row r="357" spans="3:6" x14ac:dyDescent="0.35">
      <c r="C357" s="150" t="s">
        <v>88</v>
      </c>
      <c r="D357" s="150" t="s">
        <v>288</v>
      </c>
      <c r="E357">
        <f t="shared" si="5"/>
        <v>1</v>
      </c>
      <c r="F357" s="150" t="s">
        <v>88</v>
      </c>
    </row>
    <row r="358" spans="3:6" x14ac:dyDescent="0.35">
      <c r="D358" s="150" t="s">
        <v>88</v>
      </c>
      <c r="E358">
        <f>COUNTIF($D$2:$D$358,D358)</f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960FF-0000-41CF-9AC1-C6F109E1ED8A}">
  <dimension ref="A1:XFC873"/>
  <sheetViews>
    <sheetView zoomScale="77" workbookViewId="0">
      <pane xSplit="4" ySplit="1" topLeftCell="E76" activePane="bottomRight" state="frozen"/>
      <selection pane="topRight" activeCell="E1" sqref="E1"/>
      <selection pane="bottomLeft" activeCell="A2" sqref="A2"/>
      <selection pane="bottomRight" activeCell="Q76" sqref="Q76"/>
    </sheetView>
  </sheetViews>
  <sheetFormatPr defaultRowHeight="14.5" x14ac:dyDescent="0.35"/>
  <cols>
    <col min="1" max="1" width="12.81640625" customWidth="1"/>
    <col min="2" max="2" width="8.7265625" customWidth="1"/>
    <col min="3" max="3" width="21.26953125" style="37" customWidth="1"/>
    <col min="4" max="4" width="32.81640625" style="37" bestFit="1" customWidth="1"/>
    <col min="5" max="7" width="15.26953125" style="37" customWidth="1"/>
    <col min="8" max="8" width="19.81640625" style="37" hidden="1" customWidth="1"/>
    <col min="9" max="9" width="27.26953125" style="37" customWidth="1"/>
    <col min="10" max="10" width="14" style="37" hidden="1" customWidth="1"/>
    <col min="11" max="11" width="20.1796875" style="37" bestFit="1" customWidth="1"/>
    <col min="12" max="13" width="14.453125" style="37" customWidth="1"/>
    <col min="14" max="14" width="14" style="37" customWidth="1"/>
    <col min="15" max="15" width="20.81640625" style="37" customWidth="1"/>
    <col min="16" max="17" width="15.1796875" style="37" customWidth="1"/>
    <col min="18" max="19" width="17.1796875" style="37" customWidth="1"/>
    <col min="20" max="20" width="35.1796875" style="37" bestFit="1" customWidth="1"/>
    <col min="21" max="21" width="147.81640625" style="37" customWidth="1"/>
    <col min="22" max="22" width="15.26953125" style="37" customWidth="1"/>
  </cols>
  <sheetData>
    <row r="1" spans="1:24" ht="52" x14ac:dyDescent="0.35">
      <c r="A1" s="90" t="s">
        <v>1</v>
      </c>
      <c r="B1" s="90" t="s">
        <v>669</v>
      </c>
      <c r="C1" s="91" t="s">
        <v>0</v>
      </c>
      <c r="D1" s="91" t="s">
        <v>670</v>
      </c>
      <c r="E1" s="91" t="s">
        <v>671</v>
      </c>
      <c r="F1" s="91" t="s">
        <v>672</v>
      </c>
      <c r="G1" s="90" t="s">
        <v>673</v>
      </c>
      <c r="H1" s="90" t="s">
        <v>674</v>
      </c>
      <c r="I1" s="90" t="s">
        <v>675</v>
      </c>
      <c r="J1" s="90" t="s">
        <v>676</v>
      </c>
      <c r="K1" s="90" t="s">
        <v>677</v>
      </c>
      <c r="L1" s="90" t="s">
        <v>678</v>
      </c>
      <c r="M1" s="90" t="s">
        <v>679</v>
      </c>
      <c r="N1" s="90" t="s">
        <v>680</v>
      </c>
      <c r="O1" s="90" t="s">
        <v>681</v>
      </c>
      <c r="P1" s="90" t="s">
        <v>682</v>
      </c>
      <c r="Q1" s="90" t="s">
        <v>683</v>
      </c>
      <c r="R1" s="90" t="s">
        <v>684</v>
      </c>
      <c r="S1" s="90" t="s">
        <v>685</v>
      </c>
      <c r="T1" s="90" t="s">
        <v>686</v>
      </c>
      <c r="U1" s="90" t="s">
        <v>10</v>
      </c>
      <c r="V1" s="90" t="s">
        <v>687</v>
      </c>
      <c r="W1" s="90" t="s">
        <v>688</v>
      </c>
      <c r="X1" s="92"/>
    </row>
    <row r="2" spans="1:24" x14ac:dyDescent="0.35">
      <c r="A2" s="92" t="s">
        <v>25</v>
      </c>
      <c r="B2" s="92" t="s">
        <v>689</v>
      </c>
      <c r="C2" s="93" t="s">
        <v>20</v>
      </c>
      <c r="D2" s="94" t="s">
        <v>690</v>
      </c>
      <c r="E2" s="94" t="s">
        <v>691</v>
      </c>
      <c r="F2" s="95">
        <v>600</v>
      </c>
      <c r="G2" s="96">
        <v>20</v>
      </c>
      <c r="H2" s="96">
        <v>16.666666666666668</v>
      </c>
      <c r="I2" s="97">
        <v>12</v>
      </c>
      <c r="J2" s="97">
        <f>F2/144</f>
        <v>4.166666666666667</v>
      </c>
      <c r="K2" s="97" t="s">
        <v>692</v>
      </c>
      <c r="L2" s="98" t="s">
        <v>693</v>
      </c>
      <c r="M2" s="98" t="str">
        <f>IF(AND(K2="Table",L2="Y"),"Fixed Table",K2)</f>
        <v>Table</v>
      </c>
      <c r="N2" s="97" t="s">
        <v>693</v>
      </c>
      <c r="O2" s="97">
        <v>12</v>
      </c>
      <c r="P2" s="97">
        <v>20</v>
      </c>
      <c r="Q2" s="97" t="s">
        <v>694</v>
      </c>
      <c r="R2" s="97" t="s">
        <v>695</v>
      </c>
      <c r="S2" s="98" t="s">
        <v>17</v>
      </c>
      <c r="T2" s="98" t="s">
        <v>17</v>
      </c>
      <c r="U2" s="97" t="s">
        <v>696</v>
      </c>
      <c r="V2" s="99"/>
      <c r="W2" s="92" t="str">
        <f>IF(ISNA(VLOOKUP($A2,[1]Base!D$2:S$2235,3,FALSE)),"--", VLOOKUP($A2,[1]Base!D$2:S$2235,3,FALSE))</f>
        <v>First Sem College French</v>
      </c>
      <c r="X2" s="92" t="str">
        <f>IF(ISNA(VLOOKUP($A2,[1]Base!D$2:T$2235,3,FALSE)),"--", VLOOKUP($A2,[1]Base!D$2:T$2235,3,FALSE))</f>
        <v>First Sem College French</v>
      </c>
    </row>
    <row r="3" spans="1:24" x14ac:dyDescent="0.35">
      <c r="A3" s="92" t="s">
        <v>21</v>
      </c>
      <c r="B3" s="92" t="s">
        <v>689</v>
      </c>
      <c r="C3" s="93" t="s">
        <v>20</v>
      </c>
      <c r="D3" s="94" t="s">
        <v>690</v>
      </c>
      <c r="E3" s="94" t="s">
        <v>697</v>
      </c>
      <c r="F3" s="95">
        <v>607</v>
      </c>
      <c r="G3" s="96">
        <v>28</v>
      </c>
      <c r="H3" s="96">
        <v>16.861111111111111</v>
      </c>
      <c r="I3" s="97">
        <v>12.14</v>
      </c>
      <c r="J3" s="97">
        <f t="shared" ref="J3:J66" si="0">F3/144</f>
        <v>4.2152777777777777</v>
      </c>
      <c r="K3" s="97" t="s">
        <v>692</v>
      </c>
      <c r="L3" s="97" t="s">
        <v>693</v>
      </c>
      <c r="M3" s="98" t="str">
        <f t="shared" ref="M3:M66" si="1">IF(AND(K3="Table",L3="Y"),"Fixed Table",K3)</f>
        <v>Table</v>
      </c>
      <c r="N3" s="97" t="s">
        <v>693</v>
      </c>
      <c r="O3" s="97">
        <v>17</v>
      </c>
      <c r="P3" s="97">
        <v>34</v>
      </c>
      <c r="Q3" s="97" t="s">
        <v>694</v>
      </c>
      <c r="R3" s="97" t="s">
        <v>698</v>
      </c>
      <c r="S3" s="98" t="s">
        <v>17</v>
      </c>
      <c r="T3" s="98" t="s">
        <v>17</v>
      </c>
      <c r="U3" s="97" t="s">
        <v>699</v>
      </c>
      <c r="V3" s="99"/>
      <c r="W3" s="92" t="str">
        <f>IF(ISNA(VLOOKUP($A3,[1]Base!D$2:S$2235,3,FALSE)),"--", VLOOKUP($A3,[1]Base!D$2:S$2235,3,FALSE))</f>
        <v>College Life and Identity</v>
      </c>
      <c r="X3" s="92"/>
    </row>
    <row r="4" spans="1:24" x14ac:dyDescent="0.35">
      <c r="A4" s="92" t="s">
        <v>27</v>
      </c>
      <c r="B4" s="92" t="s">
        <v>689</v>
      </c>
      <c r="C4" s="93" t="s">
        <v>20</v>
      </c>
      <c r="D4" s="94" t="s">
        <v>690</v>
      </c>
      <c r="E4" s="94" t="s">
        <v>700</v>
      </c>
      <c r="F4" s="95">
        <v>451</v>
      </c>
      <c r="G4" s="96">
        <v>24</v>
      </c>
      <c r="H4" s="96">
        <v>12.527777777777779</v>
      </c>
      <c r="I4" s="97">
        <v>9.02</v>
      </c>
      <c r="J4" s="97">
        <f t="shared" si="0"/>
        <v>3.1319444444444446</v>
      </c>
      <c r="K4" s="97" t="s">
        <v>692</v>
      </c>
      <c r="L4" s="97" t="s">
        <v>693</v>
      </c>
      <c r="M4" s="98" t="str">
        <f t="shared" si="1"/>
        <v>Table</v>
      </c>
      <c r="N4" s="97" t="s">
        <v>693</v>
      </c>
      <c r="O4" s="97">
        <v>14</v>
      </c>
      <c r="P4" s="97">
        <v>20</v>
      </c>
      <c r="Q4" s="97" t="s">
        <v>694</v>
      </c>
      <c r="R4" s="97" t="s">
        <v>698</v>
      </c>
      <c r="S4" s="98" t="s">
        <v>17</v>
      </c>
      <c r="T4" s="97" t="s">
        <v>701</v>
      </c>
      <c r="U4" s="97" t="s">
        <v>702</v>
      </c>
      <c r="V4" s="99"/>
      <c r="W4" s="92" t="str">
        <f>IF(ISNA(VLOOKUP($A4,[1]Base!D$2:S$2235,3,FALSE)),"--", VLOOKUP($A4,[1]Base!D$2:S$2235,3,FALSE))</f>
        <v>Helping Relationships</v>
      </c>
      <c r="X4" s="92"/>
    </row>
    <row r="5" spans="1:24" x14ac:dyDescent="0.35">
      <c r="A5" s="92" t="s">
        <v>26</v>
      </c>
      <c r="B5" s="92" t="s">
        <v>689</v>
      </c>
      <c r="C5" s="93" t="s">
        <v>20</v>
      </c>
      <c r="D5" s="94" t="s">
        <v>690</v>
      </c>
      <c r="E5" s="94" t="s">
        <v>703</v>
      </c>
      <c r="F5" s="95">
        <v>498</v>
      </c>
      <c r="G5" s="96">
        <v>24</v>
      </c>
      <c r="H5" s="96">
        <v>13.833333333333334</v>
      </c>
      <c r="I5" s="97">
        <v>9.9600000000000009</v>
      </c>
      <c r="J5" s="97">
        <f t="shared" si="0"/>
        <v>3.4583333333333335</v>
      </c>
      <c r="K5" s="97" t="s">
        <v>692</v>
      </c>
      <c r="L5" s="97" t="s">
        <v>693</v>
      </c>
      <c r="M5" s="98" t="str">
        <f t="shared" si="1"/>
        <v>Table</v>
      </c>
      <c r="N5" s="97" t="s">
        <v>693</v>
      </c>
      <c r="O5" s="97">
        <v>12</v>
      </c>
      <c r="P5" s="97">
        <v>30</v>
      </c>
      <c r="Q5" s="97" t="s">
        <v>704</v>
      </c>
      <c r="R5" s="97" t="s">
        <v>698</v>
      </c>
      <c r="S5" s="98" t="s">
        <v>17</v>
      </c>
      <c r="T5" s="98" t="s">
        <v>17</v>
      </c>
      <c r="U5" s="97" t="s">
        <v>705</v>
      </c>
      <c r="V5" s="99"/>
      <c r="W5" s="92" t="str">
        <f>IF(ISNA(VLOOKUP($A5,[1]Base!D$2:S$2235,3,FALSE)),"--", VLOOKUP($A5,[1]Base!D$2:S$2235,3,FALSE))</f>
        <v>Seminar in Literature&amp;History</v>
      </c>
      <c r="X5" s="92"/>
    </row>
    <row r="6" spans="1:24" x14ac:dyDescent="0.35">
      <c r="A6" s="92" t="s">
        <v>706</v>
      </c>
      <c r="B6" s="92" t="s">
        <v>689</v>
      </c>
      <c r="C6" s="93" t="s">
        <v>20</v>
      </c>
      <c r="D6" s="94" t="s">
        <v>707</v>
      </c>
      <c r="E6" s="94" t="s">
        <v>708</v>
      </c>
      <c r="F6" s="95">
        <v>171</v>
      </c>
      <c r="G6" s="96"/>
      <c r="H6" s="96">
        <v>4.75</v>
      </c>
      <c r="I6" s="97">
        <v>3.42</v>
      </c>
      <c r="J6" s="97">
        <f t="shared" si="0"/>
        <v>1.1875</v>
      </c>
      <c r="K6" s="97"/>
      <c r="L6" s="97"/>
      <c r="M6" s="98">
        <f t="shared" si="1"/>
        <v>0</v>
      </c>
      <c r="N6" s="97"/>
      <c r="O6" s="97"/>
      <c r="P6" s="97"/>
      <c r="Q6" s="97"/>
      <c r="R6" s="97"/>
      <c r="S6" s="97"/>
      <c r="T6" s="97"/>
      <c r="U6" s="97"/>
      <c r="V6" s="99"/>
      <c r="W6" s="92" t="str">
        <f>IF(ISNA(VLOOKUP($A6,[1]Base!D$2:S$2235,3,FALSE)),"--", VLOOKUP($A6,[1]Base!D$2:S$2235,3,FALSE))</f>
        <v>--</v>
      </c>
      <c r="X6" s="92"/>
    </row>
    <row r="7" spans="1:24" x14ac:dyDescent="0.35">
      <c r="A7" s="92" t="s">
        <v>709</v>
      </c>
      <c r="B7" s="92" t="s">
        <v>689</v>
      </c>
      <c r="C7" s="93" t="s">
        <v>20</v>
      </c>
      <c r="D7" s="94" t="s">
        <v>707</v>
      </c>
      <c r="E7" s="94" t="s">
        <v>710</v>
      </c>
      <c r="F7" s="95">
        <v>154</v>
      </c>
      <c r="G7" s="96"/>
      <c r="H7" s="96">
        <v>4.2777777777777777</v>
      </c>
      <c r="I7" s="97">
        <v>3.08</v>
      </c>
      <c r="J7" s="97">
        <f t="shared" si="0"/>
        <v>1.0694444444444444</v>
      </c>
      <c r="K7" s="97"/>
      <c r="L7" s="97"/>
      <c r="M7" s="98">
        <f t="shared" si="1"/>
        <v>0</v>
      </c>
      <c r="N7" s="97"/>
      <c r="O7" s="97"/>
      <c r="P7" s="97"/>
      <c r="Q7" s="97"/>
      <c r="R7" s="97"/>
      <c r="S7" s="97"/>
      <c r="T7" s="97"/>
      <c r="U7" s="97"/>
      <c r="V7" s="99"/>
      <c r="W7" s="92" t="str">
        <f>IF(ISNA(VLOOKUP($A7,[1]Base!D$2:S$2235,3,FALSE)),"--", VLOOKUP($A7,[1]Base!D$2:S$2235,3,FALSE))</f>
        <v>--</v>
      </c>
      <c r="X7" s="92"/>
    </row>
    <row r="8" spans="1:24" x14ac:dyDescent="0.35">
      <c r="A8" s="92" t="s">
        <v>711</v>
      </c>
      <c r="B8" s="92" t="s">
        <v>689</v>
      </c>
      <c r="C8" s="93" t="s">
        <v>20</v>
      </c>
      <c r="D8" s="94" t="s">
        <v>712</v>
      </c>
      <c r="E8" s="94" t="s">
        <v>713</v>
      </c>
      <c r="F8" s="95">
        <v>148</v>
      </c>
      <c r="G8" s="96"/>
      <c r="H8" s="96">
        <v>4.1111111111111107</v>
      </c>
      <c r="I8" s="97">
        <v>2.96</v>
      </c>
      <c r="J8" s="97">
        <f t="shared" si="0"/>
        <v>1.0277777777777777</v>
      </c>
      <c r="K8" s="97"/>
      <c r="L8" s="97"/>
      <c r="M8" s="98">
        <f t="shared" si="1"/>
        <v>0</v>
      </c>
      <c r="N8" s="97"/>
      <c r="O8" s="97"/>
      <c r="P8" s="97"/>
      <c r="Q8" s="97"/>
      <c r="R8" s="97"/>
      <c r="S8" s="97"/>
      <c r="T8" s="97"/>
      <c r="U8" s="97"/>
      <c r="V8" s="99"/>
      <c r="W8" s="92" t="str">
        <f>IF(ISNA(VLOOKUP($A8,[1]Base!D$2:S$2235,3,FALSE)),"--", VLOOKUP($A8,[1]Base!D$2:S$2235,3,FALSE))</f>
        <v>--</v>
      </c>
      <c r="X8" s="92"/>
    </row>
    <row r="9" spans="1:24" x14ac:dyDescent="0.35">
      <c r="A9" s="92" t="s">
        <v>34</v>
      </c>
      <c r="B9" s="92" t="s">
        <v>714</v>
      </c>
      <c r="C9" s="93" t="s">
        <v>28</v>
      </c>
      <c r="D9" s="94" t="s">
        <v>690</v>
      </c>
      <c r="E9" s="94">
        <v>1001</v>
      </c>
      <c r="F9" s="96">
        <v>1569</v>
      </c>
      <c r="G9" s="96">
        <v>48</v>
      </c>
      <c r="H9" s="96">
        <v>43.583333333333336</v>
      </c>
      <c r="I9" s="97">
        <v>31.38</v>
      </c>
      <c r="J9" s="97">
        <f t="shared" si="0"/>
        <v>10.895833333333334</v>
      </c>
      <c r="K9" s="97" t="s">
        <v>692</v>
      </c>
      <c r="L9" s="97" t="s">
        <v>693</v>
      </c>
      <c r="M9" s="98" t="str">
        <f t="shared" si="1"/>
        <v>Table</v>
      </c>
      <c r="N9" s="97" t="s">
        <v>693</v>
      </c>
      <c r="O9" s="97">
        <v>24</v>
      </c>
      <c r="P9" s="97">
        <v>48</v>
      </c>
      <c r="Q9" s="97" t="s">
        <v>704</v>
      </c>
      <c r="R9" s="97" t="s">
        <v>715</v>
      </c>
      <c r="S9" s="97" t="s">
        <v>716</v>
      </c>
      <c r="T9" s="98" t="s">
        <v>701</v>
      </c>
      <c r="U9" s="97" t="s">
        <v>717</v>
      </c>
      <c r="V9" s="99"/>
      <c r="W9" s="92" t="str">
        <f>IF(ISNA(VLOOKUP($A9,[1]Base!D$2:S$2235,3,FALSE)),"--", VLOOKUP($A9,[1]Base!D$2:S$2235,3,FALSE))</f>
        <v>Infant &amp; Child Nutrition</v>
      </c>
      <c r="X9" s="92"/>
    </row>
    <row r="10" spans="1:24" x14ac:dyDescent="0.35">
      <c r="A10" s="92" t="s">
        <v>45</v>
      </c>
      <c r="B10" s="92" t="s">
        <v>714</v>
      </c>
      <c r="C10" s="93" t="s">
        <v>28</v>
      </c>
      <c r="D10" s="94" t="s">
        <v>690</v>
      </c>
      <c r="E10" s="94">
        <v>1004</v>
      </c>
      <c r="F10" s="96">
        <v>1141</v>
      </c>
      <c r="G10" s="96">
        <v>48</v>
      </c>
      <c r="H10" s="96">
        <v>31.694444444444443</v>
      </c>
      <c r="I10" s="97">
        <v>22.82</v>
      </c>
      <c r="J10" s="97">
        <f t="shared" si="0"/>
        <v>7.9236111111111107</v>
      </c>
      <c r="K10" s="97" t="s">
        <v>692</v>
      </c>
      <c r="L10" s="97" t="s">
        <v>693</v>
      </c>
      <c r="M10" s="98" t="str">
        <f t="shared" si="1"/>
        <v>Table</v>
      </c>
      <c r="N10" s="97" t="s">
        <v>693</v>
      </c>
      <c r="O10" s="97">
        <v>22</v>
      </c>
      <c r="P10" s="97">
        <v>45</v>
      </c>
      <c r="Q10" s="97" t="s">
        <v>704</v>
      </c>
      <c r="R10" s="97" t="s">
        <v>715</v>
      </c>
      <c r="S10" s="97" t="s">
        <v>716</v>
      </c>
      <c r="T10" s="97" t="s">
        <v>701</v>
      </c>
      <c r="U10" s="97" t="s">
        <v>718</v>
      </c>
      <c r="V10" s="99"/>
      <c r="W10" s="92" t="str">
        <f>IF(ISNA(VLOOKUP($A10,[1]Base!D$2:S$2235,3,FALSE)),"--", VLOOKUP($A10,[1]Base!D$2:S$2235,3,FALSE))</f>
        <v>--</v>
      </c>
      <c r="X10" s="92"/>
    </row>
    <row r="11" spans="1:24" x14ac:dyDescent="0.35">
      <c r="A11" s="92" t="s">
        <v>41</v>
      </c>
      <c r="B11" s="92" t="s">
        <v>714</v>
      </c>
      <c r="C11" s="93" t="s">
        <v>28</v>
      </c>
      <c r="D11" s="94" t="s">
        <v>719</v>
      </c>
      <c r="E11" s="94">
        <v>1008</v>
      </c>
      <c r="F11" s="96">
        <v>551</v>
      </c>
      <c r="G11" s="96">
        <v>28</v>
      </c>
      <c r="H11" s="96">
        <v>15.305555555555555</v>
      </c>
      <c r="I11" s="97">
        <v>11.02</v>
      </c>
      <c r="J11" s="97">
        <f t="shared" si="0"/>
        <v>3.8263888888888888</v>
      </c>
      <c r="K11" s="97"/>
      <c r="L11" s="97"/>
      <c r="M11" s="98">
        <f t="shared" si="1"/>
        <v>0</v>
      </c>
      <c r="N11" s="97"/>
      <c r="O11" s="97"/>
      <c r="P11" s="97"/>
      <c r="Q11" s="97"/>
      <c r="R11" s="97"/>
      <c r="S11" s="97"/>
      <c r="T11" s="97"/>
      <c r="U11" s="97"/>
      <c r="V11" s="99"/>
      <c r="W11" s="92" t="str">
        <f>IF(ISNA(VLOOKUP($A11,[1]Base!D$2:S$2235,3,FALSE)),"--", VLOOKUP($A11,[1]Base!D$2:S$2235,3,FALSE))</f>
        <v>--</v>
      </c>
      <c r="X11" s="92"/>
    </row>
    <row r="12" spans="1:24" x14ac:dyDescent="0.35">
      <c r="A12" s="92" t="s">
        <v>37</v>
      </c>
      <c r="B12" s="92" t="s">
        <v>714</v>
      </c>
      <c r="C12" s="93" t="s">
        <v>28</v>
      </c>
      <c r="D12" s="94" t="s">
        <v>690</v>
      </c>
      <c r="E12" s="94">
        <v>1010</v>
      </c>
      <c r="F12" s="96">
        <v>1190</v>
      </c>
      <c r="G12" s="96">
        <v>48</v>
      </c>
      <c r="H12" s="96">
        <v>33.055555555555557</v>
      </c>
      <c r="I12" s="97">
        <v>23.8</v>
      </c>
      <c r="J12" s="97">
        <f t="shared" si="0"/>
        <v>8.2638888888888893</v>
      </c>
      <c r="K12" s="97" t="s">
        <v>692</v>
      </c>
      <c r="L12" s="97" t="s">
        <v>693</v>
      </c>
      <c r="M12" s="98" t="str">
        <f t="shared" si="1"/>
        <v>Table</v>
      </c>
      <c r="N12" s="97" t="s">
        <v>693</v>
      </c>
      <c r="O12" s="97">
        <v>24</v>
      </c>
      <c r="P12" s="97">
        <v>48</v>
      </c>
      <c r="Q12" s="97" t="s">
        <v>704</v>
      </c>
      <c r="R12" s="97" t="s">
        <v>715</v>
      </c>
      <c r="S12" s="97" t="s">
        <v>716</v>
      </c>
      <c r="T12" s="97" t="s">
        <v>701</v>
      </c>
      <c r="U12" s="97" t="s">
        <v>720</v>
      </c>
      <c r="V12" s="99"/>
      <c r="W12" s="92" t="str">
        <f>IF(ISNA(VLOOKUP($A12,[1]Base!D$2:S$2235,3,FALSE)),"--", VLOOKUP($A12,[1]Base!D$2:S$2235,3,FALSE))</f>
        <v>Social Welfare Policy</v>
      </c>
      <c r="X12" s="92"/>
    </row>
    <row r="13" spans="1:24" x14ac:dyDescent="0.35">
      <c r="A13" s="92" t="s">
        <v>38</v>
      </c>
      <c r="B13" s="92" t="s">
        <v>714</v>
      </c>
      <c r="C13" s="93" t="s">
        <v>28</v>
      </c>
      <c r="D13" s="94" t="s">
        <v>690</v>
      </c>
      <c r="E13" s="94">
        <v>1011</v>
      </c>
      <c r="F13" s="96">
        <v>1148</v>
      </c>
      <c r="G13" s="96">
        <v>48</v>
      </c>
      <c r="H13" s="96">
        <v>31.888888888888889</v>
      </c>
      <c r="I13" s="97">
        <v>22.96</v>
      </c>
      <c r="J13" s="97">
        <f t="shared" si="0"/>
        <v>7.9722222222222223</v>
      </c>
      <c r="K13" s="97" t="s">
        <v>692</v>
      </c>
      <c r="L13" s="97" t="s">
        <v>693</v>
      </c>
      <c r="M13" s="98" t="str">
        <f t="shared" si="1"/>
        <v>Table</v>
      </c>
      <c r="N13" s="97" t="s">
        <v>693</v>
      </c>
      <c r="O13" s="97">
        <v>24</v>
      </c>
      <c r="P13" s="97">
        <v>48</v>
      </c>
      <c r="Q13" s="97" t="s">
        <v>704</v>
      </c>
      <c r="R13" s="97" t="s">
        <v>715</v>
      </c>
      <c r="S13" s="97" t="s">
        <v>716</v>
      </c>
      <c r="T13" s="97" t="s">
        <v>701</v>
      </c>
      <c r="U13" s="97" t="s">
        <v>721</v>
      </c>
      <c r="V13" s="99"/>
      <c r="W13" s="92" t="str">
        <f>IF(ISNA(VLOOKUP($A13,[1]Base!D$2:S$2235,3,FALSE)),"--", VLOOKUP($A13,[1]Base!D$2:S$2235,3,FALSE))</f>
        <v>Essentials Dietetics Practice</v>
      </c>
      <c r="X13" s="92"/>
    </row>
    <row r="14" spans="1:24" x14ac:dyDescent="0.35">
      <c r="A14" s="92" t="s">
        <v>32</v>
      </c>
      <c r="B14" s="92" t="s">
        <v>714</v>
      </c>
      <c r="C14" s="93" t="s">
        <v>28</v>
      </c>
      <c r="D14" s="94" t="s">
        <v>722</v>
      </c>
      <c r="E14" s="94">
        <v>1203</v>
      </c>
      <c r="F14" s="96">
        <v>1798</v>
      </c>
      <c r="G14" s="96">
        <v>72</v>
      </c>
      <c r="H14" s="96">
        <v>49.944444444444443</v>
      </c>
      <c r="I14" s="97">
        <v>35.96</v>
      </c>
      <c r="J14" s="97">
        <f t="shared" si="0"/>
        <v>12.486111111111111</v>
      </c>
      <c r="K14" s="97" t="s">
        <v>692</v>
      </c>
      <c r="L14" s="97" t="s">
        <v>693</v>
      </c>
      <c r="M14" s="98" t="str">
        <f t="shared" si="1"/>
        <v>Table</v>
      </c>
      <c r="N14" s="97" t="s">
        <v>693</v>
      </c>
      <c r="O14" s="97">
        <v>22</v>
      </c>
      <c r="P14" s="97">
        <v>60</v>
      </c>
      <c r="Q14" s="97" t="s">
        <v>723</v>
      </c>
      <c r="R14" s="97" t="s">
        <v>724</v>
      </c>
      <c r="S14" s="98" t="s">
        <v>17</v>
      </c>
      <c r="T14" s="97" t="s">
        <v>725</v>
      </c>
      <c r="U14" s="97" t="s">
        <v>726</v>
      </c>
      <c r="V14" s="99"/>
      <c r="W14" s="92" t="str">
        <f>IF(ISNA(VLOOKUP($A14,[1]Base!D$2:S$2235,3,FALSE)),"--", VLOOKUP($A14,[1]Base!D$2:S$2235,3,FALSE))</f>
        <v>Comm &amp; Educ for NTDT</v>
      </c>
      <c r="X14" s="92"/>
    </row>
    <row r="15" spans="1:24" x14ac:dyDescent="0.35">
      <c r="A15" s="92" t="s">
        <v>39</v>
      </c>
      <c r="B15" s="92" t="s">
        <v>714</v>
      </c>
      <c r="C15" s="93" t="s">
        <v>28</v>
      </c>
      <c r="D15" s="94" t="s">
        <v>727</v>
      </c>
      <c r="E15" s="94">
        <v>1205</v>
      </c>
      <c r="F15" s="96">
        <v>816</v>
      </c>
      <c r="G15" s="96">
        <v>20</v>
      </c>
      <c r="H15" s="96">
        <v>22.666666666666668</v>
      </c>
      <c r="I15" s="97">
        <v>16.32</v>
      </c>
      <c r="J15" s="97">
        <f t="shared" si="0"/>
        <v>5.666666666666667</v>
      </c>
      <c r="K15" s="97"/>
      <c r="L15" s="97"/>
      <c r="M15" s="98">
        <f t="shared" si="1"/>
        <v>0</v>
      </c>
      <c r="N15" s="97"/>
      <c r="O15" s="97"/>
      <c r="P15" s="97"/>
      <c r="Q15" s="97"/>
      <c r="R15" s="97"/>
      <c r="S15" s="97"/>
      <c r="T15" s="97"/>
      <c r="U15" s="97"/>
      <c r="V15" s="99"/>
      <c r="W15" s="92" t="str">
        <f>IF(ISNA(VLOOKUP($A15,[1]Base!D$2:S$2235,3,FALSE)),"--", VLOOKUP($A15,[1]Base!D$2:S$2235,3,FALSE))</f>
        <v>Quantity Food Production</v>
      </c>
      <c r="X15" s="92"/>
    </row>
    <row r="16" spans="1:24" x14ac:dyDescent="0.35">
      <c r="A16" s="92" t="s">
        <v>728</v>
      </c>
      <c r="B16" s="92" t="s">
        <v>714</v>
      </c>
      <c r="C16" s="93" t="s">
        <v>28</v>
      </c>
      <c r="D16" s="94" t="s">
        <v>729</v>
      </c>
      <c r="E16" s="94" t="s">
        <v>730</v>
      </c>
      <c r="F16" s="96">
        <v>328</v>
      </c>
      <c r="G16" s="96">
        <v>20</v>
      </c>
      <c r="H16" s="96">
        <v>9.1111111111111107</v>
      </c>
      <c r="I16" s="97">
        <v>6.56</v>
      </c>
      <c r="J16" s="97">
        <f t="shared" si="0"/>
        <v>2.2777777777777777</v>
      </c>
      <c r="K16" s="97"/>
      <c r="L16" s="97"/>
      <c r="M16" s="98">
        <f t="shared" si="1"/>
        <v>0</v>
      </c>
      <c r="N16" s="97"/>
      <c r="O16" s="97"/>
      <c r="P16" s="97"/>
      <c r="Q16" s="97"/>
      <c r="R16" s="97"/>
      <c r="S16" s="97"/>
      <c r="T16" s="97"/>
      <c r="U16" s="97"/>
      <c r="V16" s="99"/>
      <c r="W16" s="92" t="str">
        <f>IF(ISNA(VLOOKUP($A16,[1]Base!D$2:S$2235,3,FALSE)),"--", VLOOKUP($A16,[1]Base!D$2:S$2235,3,FALSE))</f>
        <v>--</v>
      </c>
      <c r="X16" s="92"/>
    </row>
    <row r="17" spans="1:24" x14ac:dyDescent="0.35">
      <c r="A17" s="92" t="s">
        <v>549</v>
      </c>
      <c r="B17" s="92" t="s">
        <v>714</v>
      </c>
      <c r="C17" s="93" t="s">
        <v>28</v>
      </c>
      <c r="D17" s="94" t="s">
        <v>727</v>
      </c>
      <c r="E17" s="94">
        <v>1206</v>
      </c>
      <c r="F17" s="96">
        <v>930</v>
      </c>
      <c r="G17" s="96">
        <v>29</v>
      </c>
      <c r="H17" s="96">
        <v>25.833333333333332</v>
      </c>
      <c r="I17" s="97">
        <v>18.600000000000001</v>
      </c>
      <c r="J17" s="97">
        <f t="shared" si="0"/>
        <v>6.458333333333333</v>
      </c>
      <c r="K17" s="97"/>
      <c r="L17" s="97"/>
      <c r="M17" s="98">
        <f t="shared" si="1"/>
        <v>0</v>
      </c>
      <c r="N17" s="97"/>
      <c r="O17" s="97"/>
      <c r="P17" s="97"/>
      <c r="Q17" s="97"/>
      <c r="R17" s="97"/>
      <c r="S17" s="97"/>
      <c r="T17" s="97"/>
      <c r="U17" s="97"/>
      <c r="V17" s="99"/>
      <c r="W17" s="92" t="str">
        <f>IF(ISNA(VLOOKUP($A17,[1]Base!D$2:S$2235,3,FALSE)),"--", VLOOKUP($A17,[1]Base!D$2:S$2235,3,FALSE))</f>
        <v>--</v>
      </c>
      <c r="X17" s="92"/>
    </row>
    <row r="18" spans="1:24" x14ac:dyDescent="0.35">
      <c r="A18" s="92" t="s">
        <v>29</v>
      </c>
      <c r="B18" s="92" t="s">
        <v>714</v>
      </c>
      <c r="C18" s="93" t="s">
        <v>28</v>
      </c>
      <c r="D18" s="94" t="s">
        <v>731</v>
      </c>
      <c r="E18" s="94">
        <v>1207</v>
      </c>
      <c r="F18" s="96">
        <v>1931</v>
      </c>
      <c r="G18" s="96">
        <v>80</v>
      </c>
      <c r="H18" s="96">
        <v>53.638888888888886</v>
      </c>
      <c r="I18" s="97">
        <v>38.619999999999997</v>
      </c>
      <c r="J18" s="97">
        <f t="shared" si="0"/>
        <v>13.409722222222221</v>
      </c>
      <c r="K18" s="97" t="s">
        <v>692</v>
      </c>
      <c r="L18" s="97" t="s">
        <v>563</v>
      </c>
      <c r="M18" s="98" t="str">
        <f t="shared" si="1"/>
        <v>Fixed Table</v>
      </c>
      <c r="N18" s="97" t="s">
        <v>693</v>
      </c>
      <c r="O18" s="98" t="s">
        <v>17</v>
      </c>
      <c r="P18" s="97">
        <f>14*6</f>
        <v>84</v>
      </c>
      <c r="Q18" s="98" t="s">
        <v>17</v>
      </c>
      <c r="R18" s="98" t="s">
        <v>17</v>
      </c>
      <c r="S18" s="98" t="s">
        <v>17</v>
      </c>
      <c r="T18" s="98" t="s">
        <v>17</v>
      </c>
      <c r="U18" s="97" t="s">
        <v>732</v>
      </c>
      <c r="V18" s="99"/>
      <c r="W18" s="92" t="str">
        <f>IF(ISNA(VLOOKUP($A18,[1]Base!D$2:S$2235,3,FALSE)),"--", VLOOKUP($A18,[1]Base!D$2:S$2235,3,FALSE))</f>
        <v>Applied Precalculus</v>
      </c>
      <c r="X18" s="92"/>
    </row>
    <row r="19" spans="1:24" x14ac:dyDescent="0.35">
      <c r="A19" s="92" t="s">
        <v>733</v>
      </c>
      <c r="B19" s="92" t="s">
        <v>714</v>
      </c>
      <c r="C19" s="93" t="s">
        <v>28</v>
      </c>
      <c r="D19" s="94" t="s">
        <v>734</v>
      </c>
      <c r="E19" s="94">
        <v>1209</v>
      </c>
      <c r="F19" s="96">
        <v>290</v>
      </c>
      <c r="G19" s="96"/>
      <c r="H19" s="96">
        <v>8.0555555555555554</v>
      </c>
      <c r="I19" s="97">
        <v>5.8</v>
      </c>
      <c r="J19" s="97">
        <f t="shared" si="0"/>
        <v>2.0138888888888888</v>
      </c>
      <c r="K19" s="97"/>
      <c r="L19" s="97"/>
      <c r="M19" s="98">
        <f t="shared" si="1"/>
        <v>0</v>
      </c>
      <c r="N19" s="97"/>
      <c r="O19" s="97"/>
      <c r="P19" s="97"/>
      <c r="Q19" s="97"/>
      <c r="R19" s="97"/>
      <c r="S19" s="97"/>
      <c r="T19" s="97"/>
      <c r="U19" s="97"/>
      <c r="V19" s="99"/>
      <c r="W19" s="92" t="str">
        <f>IF(ISNA(VLOOKUP($A19,[1]Base!D$2:S$2235,3,FALSE)),"--", VLOOKUP($A19,[1]Base!D$2:S$2235,3,FALSE))</f>
        <v>--</v>
      </c>
      <c r="X19" s="92"/>
    </row>
    <row r="20" spans="1:24" x14ac:dyDescent="0.35">
      <c r="A20" s="92" t="s">
        <v>735</v>
      </c>
      <c r="B20" s="92" t="s">
        <v>714</v>
      </c>
      <c r="C20" s="93" t="s">
        <v>28</v>
      </c>
      <c r="D20" s="94" t="s">
        <v>734</v>
      </c>
      <c r="E20" s="94">
        <v>1212</v>
      </c>
      <c r="F20" s="96">
        <v>547</v>
      </c>
      <c r="G20" s="96"/>
      <c r="H20" s="96">
        <v>15.194444444444445</v>
      </c>
      <c r="I20" s="97">
        <v>10.94</v>
      </c>
      <c r="J20" s="97">
        <f t="shared" si="0"/>
        <v>3.7986111111111112</v>
      </c>
      <c r="K20" s="97"/>
      <c r="L20" s="97"/>
      <c r="M20" s="98">
        <f t="shared" si="1"/>
        <v>0</v>
      </c>
      <c r="N20" s="97"/>
      <c r="O20" s="97"/>
      <c r="P20" s="97"/>
      <c r="Q20" s="97"/>
      <c r="R20" s="97"/>
      <c r="S20" s="97"/>
      <c r="T20" s="97"/>
      <c r="U20" s="97"/>
      <c r="V20" s="99"/>
      <c r="W20" s="92" t="str">
        <f>IF(ISNA(VLOOKUP($A20,[1]Base!D$2:S$2235,3,FALSE)),"--", VLOOKUP($A20,[1]Base!D$2:S$2235,3,FALSE))</f>
        <v>--</v>
      </c>
      <c r="X20" s="92"/>
    </row>
    <row r="21" spans="1:24" x14ac:dyDescent="0.35">
      <c r="A21" s="92" t="s">
        <v>736</v>
      </c>
      <c r="B21" s="92" t="s">
        <v>714</v>
      </c>
      <c r="C21" s="93" t="s">
        <v>28</v>
      </c>
      <c r="D21" s="94" t="s">
        <v>737</v>
      </c>
      <c r="E21" s="94" t="s">
        <v>738</v>
      </c>
      <c r="F21" s="96">
        <v>219</v>
      </c>
      <c r="G21" s="96"/>
      <c r="H21" s="96">
        <v>6.083333333333333</v>
      </c>
      <c r="I21" s="97">
        <v>4.38</v>
      </c>
      <c r="J21" s="97">
        <f t="shared" si="0"/>
        <v>1.5208333333333333</v>
      </c>
      <c r="K21" s="97"/>
      <c r="L21" s="97"/>
      <c r="M21" s="98">
        <f t="shared" si="1"/>
        <v>0</v>
      </c>
      <c r="N21" s="97"/>
      <c r="O21" s="97"/>
      <c r="P21" s="97"/>
      <c r="Q21" s="97"/>
      <c r="R21" s="97"/>
      <c r="S21" s="97"/>
      <c r="T21" s="97"/>
      <c r="U21" s="97"/>
      <c r="V21" s="99"/>
      <c r="W21" s="92" t="str">
        <f>IF(ISNA(VLOOKUP($A21,[1]Base!D$2:S$2235,3,FALSE)),"--", VLOOKUP($A21,[1]Base!D$2:S$2235,3,FALSE))</f>
        <v>--</v>
      </c>
      <c r="X21" s="92"/>
    </row>
    <row r="22" spans="1:24" x14ac:dyDescent="0.35">
      <c r="A22" s="92" t="s">
        <v>739</v>
      </c>
      <c r="B22" s="92" t="s">
        <v>714</v>
      </c>
      <c r="C22" s="93" t="s">
        <v>28</v>
      </c>
      <c r="D22" s="94" t="s">
        <v>737</v>
      </c>
      <c r="E22" s="94" t="s">
        <v>740</v>
      </c>
      <c r="F22" s="96">
        <v>317</v>
      </c>
      <c r="G22" s="96"/>
      <c r="H22" s="96">
        <v>8.8055555555555554</v>
      </c>
      <c r="I22" s="97">
        <v>6.34</v>
      </c>
      <c r="J22" s="97">
        <f t="shared" si="0"/>
        <v>2.2013888888888888</v>
      </c>
      <c r="K22" s="97"/>
      <c r="L22" s="97"/>
      <c r="M22" s="98">
        <f t="shared" si="1"/>
        <v>0</v>
      </c>
      <c r="N22" s="97"/>
      <c r="O22" s="97"/>
      <c r="P22" s="97"/>
      <c r="Q22" s="97"/>
      <c r="R22" s="97"/>
      <c r="S22" s="97"/>
      <c r="T22" s="97"/>
      <c r="U22" s="97"/>
      <c r="V22" s="99"/>
      <c r="W22" s="92" t="str">
        <f>IF(ISNA(VLOOKUP($A22,[1]Base!D$2:S$2235,3,FALSE)),"--", VLOOKUP($A22,[1]Base!D$2:S$2235,3,FALSE))</f>
        <v>--</v>
      </c>
      <c r="X22" s="92"/>
    </row>
    <row r="23" spans="1:24" x14ac:dyDescent="0.35">
      <c r="A23" s="92" t="s">
        <v>741</v>
      </c>
      <c r="B23" s="92" t="s">
        <v>714</v>
      </c>
      <c r="C23" s="93" t="s">
        <v>28</v>
      </c>
      <c r="D23" s="94" t="s">
        <v>737</v>
      </c>
      <c r="E23" s="94" t="s">
        <v>742</v>
      </c>
      <c r="F23" s="96">
        <v>317</v>
      </c>
      <c r="G23" s="96"/>
      <c r="H23" s="96">
        <v>8.8055555555555554</v>
      </c>
      <c r="I23" s="97">
        <v>6.34</v>
      </c>
      <c r="J23" s="97">
        <f t="shared" si="0"/>
        <v>2.2013888888888888</v>
      </c>
      <c r="K23" s="97"/>
      <c r="L23" s="97"/>
      <c r="M23" s="98">
        <f t="shared" si="1"/>
        <v>0</v>
      </c>
      <c r="N23" s="97"/>
      <c r="O23" s="97"/>
      <c r="P23" s="97"/>
      <c r="Q23" s="97"/>
      <c r="R23" s="97"/>
      <c r="S23" s="97"/>
      <c r="T23" s="97"/>
      <c r="U23" s="97"/>
      <c r="V23" s="99"/>
      <c r="W23" s="92" t="str">
        <f>IF(ISNA(VLOOKUP($A23,[1]Base!D$2:S$2235,3,FALSE)),"--", VLOOKUP($A23,[1]Base!D$2:S$2235,3,FALSE))</f>
        <v>--</v>
      </c>
      <c r="X23" s="92"/>
    </row>
    <row r="24" spans="1:24" x14ac:dyDescent="0.35">
      <c r="A24" s="92" t="s">
        <v>743</v>
      </c>
      <c r="B24" s="92" t="s">
        <v>714</v>
      </c>
      <c r="C24" s="93" t="s">
        <v>28</v>
      </c>
      <c r="D24" s="94" t="s">
        <v>737</v>
      </c>
      <c r="E24" s="94" t="s">
        <v>744</v>
      </c>
      <c r="F24" s="96">
        <v>317</v>
      </c>
      <c r="G24" s="96"/>
      <c r="H24" s="96">
        <v>8.8055555555555554</v>
      </c>
      <c r="I24" s="97">
        <v>6.34</v>
      </c>
      <c r="J24" s="97">
        <f t="shared" si="0"/>
        <v>2.2013888888888888</v>
      </c>
      <c r="K24" s="97"/>
      <c r="L24" s="97"/>
      <c r="M24" s="98">
        <f t="shared" si="1"/>
        <v>0</v>
      </c>
      <c r="N24" s="97"/>
      <c r="O24" s="97"/>
      <c r="P24" s="97"/>
      <c r="Q24" s="97"/>
      <c r="R24" s="97"/>
      <c r="S24" s="97"/>
      <c r="T24" s="97"/>
      <c r="U24" s="97"/>
      <c r="V24" s="99"/>
      <c r="W24" s="92" t="str">
        <f>IF(ISNA(VLOOKUP($A24,[1]Base!D$2:S$2235,3,FALSE)),"--", VLOOKUP($A24,[1]Base!D$2:S$2235,3,FALSE))</f>
        <v>--</v>
      </c>
      <c r="X24" s="92"/>
    </row>
    <row r="25" spans="1:24" x14ac:dyDescent="0.35">
      <c r="A25" s="92" t="s">
        <v>745</v>
      </c>
      <c r="B25" s="92" t="s">
        <v>714</v>
      </c>
      <c r="C25" s="93" t="s">
        <v>28</v>
      </c>
      <c r="D25" s="94" t="s">
        <v>737</v>
      </c>
      <c r="E25" s="94" t="s">
        <v>746</v>
      </c>
      <c r="F25" s="96">
        <v>300</v>
      </c>
      <c r="G25" s="96"/>
      <c r="H25" s="96">
        <v>8.3333333333333339</v>
      </c>
      <c r="I25" s="97">
        <v>6</v>
      </c>
      <c r="J25" s="97">
        <f t="shared" si="0"/>
        <v>2.0833333333333335</v>
      </c>
      <c r="K25" s="97"/>
      <c r="L25" s="97"/>
      <c r="M25" s="98">
        <f t="shared" si="1"/>
        <v>0</v>
      </c>
      <c r="N25" s="97"/>
      <c r="O25" s="97"/>
      <c r="P25" s="97"/>
      <c r="Q25" s="97"/>
      <c r="R25" s="97"/>
      <c r="S25" s="97"/>
      <c r="T25" s="97"/>
      <c r="U25" s="97"/>
      <c r="V25" s="99"/>
      <c r="W25" s="92" t="str">
        <f>IF(ISNA(VLOOKUP($A25,[1]Base!D$2:S$2235,3,FALSE)),"--", VLOOKUP($A25,[1]Base!D$2:S$2235,3,FALSE))</f>
        <v>--</v>
      </c>
      <c r="X25" s="92"/>
    </row>
    <row r="26" spans="1:24" x14ac:dyDescent="0.35">
      <c r="A26" s="92" t="s">
        <v>747</v>
      </c>
      <c r="B26" s="92" t="s">
        <v>714</v>
      </c>
      <c r="C26" s="93" t="s">
        <v>28</v>
      </c>
      <c r="D26" s="94" t="s">
        <v>737</v>
      </c>
      <c r="E26" s="94" t="s">
        <v>748</v>
      </c>
      <c r="F26" s="96">
        <v>300</v>
      </c>
      <c r="G26" s="96"/>
      <c r="H26" s="96">
        <v>8.3333333333333339</v>
      </c>
      <c r="I26" s="97">
        <v>6</v>
      </c>
      <c r="J26" s="97">
        <f t="shared" si="0"/>
        <v>2.0833333333333335</v>
      </c>
      <c r="K26" s="97"/>
      <c r="L26" s="97"/>
      <c r="M26" s="98">
        <f t="shared" si="1"/>
        <v>0</v>
      </c>
      <c r="N26" s="97"/>
      <c r="O26" s="97"/>
      <c r="P26" s="97"/>
      <c r="Q26" s="97"/>
      <c r="R26" s="97"/>
      <c r="S26" s="97"/>
      <c r="T26" s="97"/>
      <c r="U26" s="97"/>
      <c r="V26" s="99"/>
      <c r="W26" s="92" t="str">
        <f>IF(ISNA(VLOOKUP($A26,[1]Base!D$2:S$2235,3,FALSE)),"--", VLOOKUP($A26,[1]Base!D$2:S$2235,3,FALSE))</f>
        <v>--</v>
      </c>
      <c r="X26" s="92"/>
    </row>
    <row r="27" spans="1:24" x14ac:dyDescent="0.35">
      <c r="A27" s="92" t="s">
        <v>749</v>
      </c>
      <c r="B27" s="92" t="s">
        <v>714</v>
      </c>
      <c r="C27" s="93" t="s">
        <v>28</v>
      </c>
      <c r="D27" s="94" t="s">
        <v>737</v>
      </c>
      <c r="E27" s="94" t="s">
        <v>750</v>
      </c>
      <c r="F27" s="96">
        <v>300</v>
      </c>
      <c r="G27" s="96"/>
      <c r="H27" s="96">
        <v>8.3333333333333339</v>
      </c>
      <c r="I27" s="97">
        <v>6</v>
      </c>
      <c r="J27" s="97">
        <f t="shared" si="0"/>
        <v>2.0833333333333335</v>
      </c>
      <c r="K27" s="97"/>
      <c r="L27" s="97"/>
      <c r="M27" s="98">
        <f t="shared" si="1"/>
        <v>0</v>
      </c>
      <c r="N27" s="97"/>
      <c r="O27" s="97"/>
      <c r="P27" s="97"/>
      <c r="Q27" s="97"/>
      <c r="R27" s="97"/>
      <c r="S27" s="97"/>
      <c r="T27" s="97"/>
      <c r="U27" s="97"/>
      <c r="V27" s="99"/>
      <c r="W27" s="92" t="str">
        <f>IF(ISNA(VLOOKUP($A27,[1]Base!D$2:S$2235,3,FALSE)),"--", VLOOKUP($A27,[1]Base!D$2:S$2235,3,FALSE))</f>
        <v>--</v>
      </c>
      <c r="X27" s="92"/>
    </row>
    <row r="28" spans="1:24" x14ac:dyDescent="0.35">
      <c r="A28" s="92" t="s">
        <v>751</v>
      </c>
      <c r="B28" s="92" t="s">
        <v>714</v>
      </c>
      <c r="C28" s="93" t="s">
        <v>28</v>
      </c>
      <c r="D28" s="94" t="s">
        <v>737</v>
      </c>
      <c r="E28" s="94" t="s">
        <v>752</v>
      </c>
      <c r="F28" s="96">
        <v>300</v>
      </c>
      <c r="G28" s="96"/>
      <c r="H28" s="96">
        <v>8.3333333333333339</v>
      </c>
      <c r="I28" s="97">
        <v>6</v>
      </c>
      <c r="J28" s="97">
        <f t="shared" si="0"/>
        <v>2.0833333333333335</v>
      </c>
      <c r="K28" s="97"/>
      <c r="L28" s="97"/>
      <c r="M28" s="98">
        <f t="shared" si="1"/>
        <v>0</v>
      </c>
      <c r="N28" s="97"/>
      <c r="O28" s="97"/>
      <c r="P28" s="97"/>
      <c r="Q28" s="97"/>
      <c r="R28" s="97"/>
      <c r="S28" s="97"/>
      <c r="T28" s="97"/>
      <c r="U28" s="97"/>
      <c r="V28" s="99"/>
      <c r="W28" s="92" t="str">
        <f>IF(ISNA(VLOOKUP($A28,[1]Base!D$2:S$2235,3,FALSE)),"--", VLOOKUP($A28,[1]Base!D$2:S$2235,3,FALSE))</f>
        <v>--</v>
      </c>
      <c r="X28" s="92"/>
    </row>
    <row r="29" spans="1:24" x14ac:dyDescent="0.35">
      <c r="A29" s="92" t="s">
        <v>753</v>
      </c>
      <c r="B29" s="92" t="s">
        <v>714</v>
      </c>
      <c r="C29" s="93" t="s">
        <v>28</v>
      </c>
      <c r="D29" s="94" t="s">
        <v>754</v>
      </c>
      <c r="E29" s="94">
        <v>2212</v>
      </c>
      <c r="F29" s="96">
        <v>416</v>
      </c>
      <c r="G29" s="96"/>
      <c r="H29" s="96">
        <v>11.555555555555555</v>
      </c>
      <c r="I29" s="97">
        <v>8.32</v>
      </c>
      <c r="J29" s="97">
        <f t="shared" si="0"/>
        <v>2.8888888888888888</v>
      </c>
      <c r="K29" s="97"/>
      <c r="L29" s="97"/>
      <c r="M29" s="98">
        <f t="shared" si="1"/>
        <v>0</v>
      </c>
      <c r="N29" s="97"/>
      <c r="O29" s="97"/>
      <c r="P29" s="97"/>
      <c r="Q29" s="97"/>
      <c r="R29" s="97"/>
      <c r="S29" s="97"/>
      <c r="T29" s="97"/>
      <c r="U29" s="97"/>
      <c r="V29" s="99"/>
      <c r="W29" s="92" t="str">
        <f>IF(ISNA(VLOOKUP($A29,[1]Base!D$2:S$2235,3,FALSE)),"--", VLOOKUP($A29,[1]Base!D$2:S$2235,3,FALSE))</f>
        <v>--</v>
      </c>
      <c r="X29" s="92"/>
    </row>
    <row r="30" spans="1:24" x14ac:dyDescent="0.35">
      <c r="A30" s="92" t="s">
        <v>550</v>
      </c>
      <c r="B30" s="92" t="s">
        <v>714</v>
      </c>
      <c r="C30" s="93" t="s">
        <v>28</v>
      </c>
      <c r="D30" s="94" t="s">
        <v>755</v>
      </c>
      <c r="E30" s="94">
        <v>2216</v>
      </c>
      <c r="F30" s="96">
        <v>356</v>
      </c>
      <c r="G30" s="96">
        <v>14</v>
      </c>
      <c r="H30" s="96">
        <v>9.8888888888888893</v>
      </c>
      <c r="I30" s="97">
        <v>7.12</v>
      </c>
      <c r="J30" s="97">
        <f t="shared" si="0"/>
        <v>2.4722222222222223</v>
      </c>
      <c r="K30" s="97"/>
      <c r="L30" s="97"/>
      <c r="M30" s="98">
        <f t="shared" si="1"/>
        <v>0</v>
      </c>
      <c r="N30" s="97"/>
      <c r="O30" s="97"/>
      <c r="P30" s="97"/>
      <c r="Q30" s="97"/>
      <c r="R30" s="97"/>
      <c r="S30" s="97"/>
      <c r="T30" s="97"/>
      <c r="U30" s="97"/>
      <c r="V30" s="99"/>
      <c r="W30" s="92" t="str">
        <f>IF(ISNA(VLOOKUP($A30,[1]Base!D$2:S$2235,3,FALSE)),"--", VLOOKUP($A30,[1]Base!D$2:S$2235,3,FALSE))</f>
        <v>--</v>
      </c>
      <c r="X30" s="92"/>
    </row>
    <row r="31" spans="1:24" x14ac:dyDescent="0.35">
      <c r="A31" s="92" t="s">
        <v>552</v>
      </c>
      <c r="B31" s="92" t="s">
        <v>714</v>
      </c>
      <c r="C31" s="93" t="s">
        <v>28</v>
      </c>
      <c r="D31" s="94" t="s">
        <v>756</v>
      </c>
      <c r="E31" s="94">
        <v>2217</v>
      </c>
      <c r="F31" s="96">
        <v>291</v>
      </c>
      <c r="G31" s="96">
        <v>12</v>
      </c>
      <c r="H31" s="96">
        <v>8.0833333333333339</v>
      </c>
      <c r="I31" s="97">
        <v>5.82</v>
      </c>
      <c r="J31" s="97">
        <f t="shared" si="0"/>
        <v>2.0208333333333335</v>
      </c>
      <c r="K31" s="97"/>
      <c r="L31" s="97"/>
      <c r="M31" s="98">
        <f t="shared" si="1"/>
        <v>0</v>
      </c>
      <c r="N31" s="97"/>
      <c r="O31" s="97"/>
      <c r="P31" s="97"/>
      <c r="Q31" s="97"/>
      <c r="R31" s="97"/>
      <c r="S31" s="97"/>
      <c r="T31" s="97"/>
      <c r="U31" s="97"/>
      <c r="V31" s="99"/>
      <c r="W31" s="92" t="str">
        <f>IF(ISNA(VLOOKUP($A31,[1]Base!D$2:S$2235,3,FALSE)),"--", VLOOKUP($A31,[1]Base!D$2:S$2235,3,FALSE))</f>
        <v>--</v>
      </c>
      <c r="X31" s="92"/>
    </row>
    <row r="32" spans="1:24" x14ac:dyDescent="0.35">
      <c r="A32" s="92" t="s">
        <v>553</v>
      </c>
      <c r="B32" s="92" t="s">
        <v>714</v>
      </c>
      <c r="C32" s="93" t="s">
        <v>28</v>
      </c>
      <c r="D32" s="94" t="s">
        <v>757</v>
      </c>
      <c r="E32" s="94">
        <v>2218</v>
      </c>
      <c r="F32" s="96">
        <v>292</v>
      </c>
      <c r="G32" s="96">
        <v>12</v>
      </c>
      <c r="H32" s="96">
        <v>8.1111111111111107</v>
      </c>
      <c r="I32" s="97">
        <v>5.84</v>
      </c>
      <c r="J32" s="97">
        <f t="shared" si="0"/>
        <v>2.0277777777777777</v>
      </c>
      <c r="K32" s="97"/>
      <c r="L32" s="97"/>
      <c r="M32" s="98">
        <f t="shared" si="1"/>
        <v>0</v>
      </c>
      <c r="N32" s="97"/>
      <c r="O32" s="97"/>
      <c r="P32" s="97"/>
      <c r="Q32" s="97"/>
      <c r="R32" s="97"/>
      <c r="S32" s="97"/>
      <c r="T32" s="97"/>
      <c r="U32" s="97"/>
      <c r="V32" s="99"/>
      <c r="W32" s="92" t="str">
        <f>IF(ISNA(VLOOKUP($A32,[1]Base!D$2:S$2235,3,FALSE)),"--", VLOOKUP($A32,[1]Base!D$2:S$2235,3,FALSE))</f>
        <v>--</v>
      </c>
      <c r="X32" s="92"/>
    </row>
    <row r="33" spans="1:24" x14ac:dyDescent="0.35">
      <c r="A33" s="92" t="s">
        <v>554</v>
      </c>
      <c r="B33" s="92" t="s">
        <v>714</v>
      </c>
      <c r="C33" s="93" t="s">
        <v>28</v>
      </c>
      <c r="D33" s="94" t="s">
        <v>758</v>
      </c>
      <c r="E33" s="94">
        <v>2220</v>
      </c>
      <c r="F33" s="96">
        <v>292</v>
      </c>
      <c r="G33" s="96">
        <v>12</v>
      </c>
      <c r="H33" s="96">
        <v>8.1111111111111107</v>
      </c>
      <c r="I33" s="97">
        <v>5.84</v>
      </c>
      <c r="J33" s="97">
        <f t="shared" si="0"/>
        <v>2.0277777777777777</v>
      </c>
      <c r="K33" s="97"/>
      <c r="L33" s="97"/>
      <c r="M33" s="98">
        <f t="shared" si="1"/>
        <v>0</v>
      </c>
      <c r="N33" s="97"/>
      <c r="O33" s="97"/>
      <c r="P33" s="97"/>
      <c r="Q33" s="97"/>
      <c r="R33" s="97"/>
      <c r="S33" s="97"/>
      <c r="T33" s="97"/>
      <c r="U33" s="97"/>
      <c r="V33" s="99"/>
      <c r="W33" s="92" t="str">
        <f>IF(ISNA(VLOOKUP($A33,[1]Base!D$2:S$2235,3,FALSE)),"--", VLOOKUP($A33,[1]Base!D$2:S$2235,3,FALSE))</f>
        <v>--</v>
      </c>
      <c r="X33" s="92"/>
    </row>
    <row r="34" spans="1:24" x14ac:dyDescent="0.35">
      <c r="A34" s="92" t="s">
        <v>555</v>
      </c>
      <c r="B34" s="92" t="s">
        <v>714</v>
      </c>
      <c r="C34" s="93" t="s">
        <v>28</v>
      </c>
      <c r="D34" s="94" t="s">
        <v>759</v>
      </c>
      <c r="E34" s="94">
        <v>2237</v>
      </c>
      <c r="F34" s="96">
        <v>271</v>
      </c>
      <c r="G34" s="96">
        <v>12</v>
      </c>
      <c r="H34" s="96">
        <v>7.5277777777777777</v>
      </c>
      <c r="I34" s="97">
        <v>5.42</v>
      </c>
      <c r="J34" s="97">
        <f t="shared" si="0"/>
        <v>1.8819444444444444</v>
      </c>
      <c r="K34" s="97"/>
      <c r="L34" s="97"/>
      <c r="M34" s="98">
        <f t="shared" si="1"/>
        <v>0</v>
      </c>
      <c r="N34" s="97"/>
      <c r="O34" s="97"/>
      <c r="P34" s="97"/>
      <c r="Q34" s="97"/>
      <c r="R34" s="97"/>
      <c r="S34" s="97"/>
      <c r="T34" s="97"/>
      <c r="U34" s="97"/>
      <c r="V34" s="99"/>
      <c r="W34" s="92" t="str">
        <f>IF(ISNA(VLOOKUP($A34,[1]Base!D$2:S$2235,3,FALSE)),"--", VLOOKUP($A34,[1]Base!D$2:S$2235,3,FALSE))</f>
        <v>--</v>
      </c>
      <c r="X34" s="92"/>
    </row>
    <row r="35" spans="1:24" x14ac:dyDescent="0.35">
      <c r="A35" s="92" t="s">
        <v>760</v>
      </c>
      <c r="B35" s="92" t="s">
        <v>714</v>
      </c>
      <c r="C35" s="93" t="s">
        <v>28</v>
      </c>
      <c r="D35" s="94" t="s">
        <v>761</v>
      </c>
      <c r="E35" s="94" t="s">
        <v>762</v>
      </c>
      <c r="F35" s="96">
        <v>196</v>
      </c>
      <c r="G35" s="96"/>
      <c r="H35" s="96">
        <v>5.4444444444444446</v>
      </c>
      <c r="I35" s="97">
        <v>3.92</v>
      </c>
      <c r="J35" s="97">
        <f t="shared" si="0"/>
        <v>1.3611111111111112</v>
      </c>
      <c r="K35" s="97"/>
      <c r="L35" s="97"/>
      <c r="M35" s="98">
        <f t="shared" si="1"/>
        <v>0</v>
      </c>
      <c r="N35" s="97"/>
      <c r="O35" s="97"/>
      <c r="P35" s="97"/>
      <c r="Q35" s="97"/>
      <c r="R35" s="97"/>
      <c r="S35" s="97"/>
      <c r="T35" s="97"/>
      <c r="U35" s="97"/>
      <c r="V35" s="99"/>
      <c r="W35" s="92" t="str">
        <f>IF(ISNA(VLOOKUP($A35,[1]Base!D$2:S$2235,3,FALSE)),"--", VLOOKUP($A35,[1]Base!D$2:S$2235,3,FALSE))</f>
        <v>--</v>
      </c>
      <c r="X35" s="92"/>
    </row>
    <row r="36" spans="1:24" x14ac:dyDescent="0.35">
      <c r="A36" s="92" t="s">
        <v>763</v>
      </c>
      <c r="B36" s="92" t="s">
        <v>714</v>
      </c>
      <c r="C36" s="93" t="s">
        <v>28</v>
      </c>
      <c r="D36" s="94" t="s">
        <v>761</v>
      </c>
      <c r="E36" s="94" t="s">
        <v>764</v>
      </c>
      <c r="F36" s="96">
        <v>194</v>
      </c>
      <c r="G36" s="96"/>
      <c r="H36" s="96">
        <v>5.3888888888888893</v>
      </c>
      <c r="I36" s="97">
        <v>3.88</v>
      </c>
      <c r="J36" s="97">
        <f t="shared" si="0"/>
        <v>1.3472222222222223</v>
      </c>
      <c r="K36" s="97"/>
      <c r="L36" s="97"/>
      <c r="M36" s="98">
        <f t="shared" si="1"/>
        <v>0</v>
      </c>
      <c r="N36" s="97"/>
      <c r="O36" s="97"/>
      <c r="P36" s="97"/>
      <c r="Q36" s="97"/>
      <c r="R36" s="97"/>
      <c r="S36" s="97"/>
      <c r="T36" s="97"/>
      <c r="U36" s="97"/>
      <c r="V36" s="99"/>
      <c r="W36" s="92" t="str">
        <f>IF(ISNA(VLOOKUP($A36,[1]Base!D$2:S$2235,3,FALSE)),"--", VLOOKUP($A36,[1]Base!D$2:S$2235,3,FALSE))</f>
        <v>--</v>
      </c>
      <c r="X36" s="92"/>
    </row>
    <row r="37" spans="1:24" x14ac:dyDescent="0.35">
      <c r="A37" s="92" t="s">
        <v>765</v>
      </c>
      <c r="B37" s="92" t="s">
        <v>714</v>
      </c>
      <c r="C37" s="93" t="s">
        <v>28</v>
      </c>
      <c r="D37" s="94" t="s">
        <v>766</v>
      </c>
      <c r="E37" s="94" t="s">
        <v>767</v>
      </c>
      <c r="F37" s="96">
        <v>285</v>
      </c>
      <c r="G37" s="96"/>
      <c r="H37" s="96">
        <v>7.916666666666667</v>
      </c>
      <c r="I37" s="97">
        <v>5.7</v>
      </c>
      <c r="J37" s="97">
        <f t="shared" si="0"/>
        <v>1.9791666666666667</v>
      </c>
      <c r="K37" s="97"/>
      <c r="L37" s="97"/>
      <c r="M37" s="98">
        <f t="shared" si="1"/>
        <v>0</v>
      </c>
      <c r="N37" s="97"/>
      <c r="O37" s="97"/>
      <c r="P37" s="97"/>
      <c r="Q37" s="97"/>
      <c r="R37" s="97"/>
      <c r="S37" s="97"/>
      <c r="T37" s="97"/>
      <c r="U37" s="97"/>
      <c r="V37" s="99"/>
      <c r="W37" s="92" t="str">
        <f>IF(ISNA(VLOOKUP($A37,[1]Base!D$2:S$2235,3,FALSE)),"--", VLOOKUP($A37,[1]Base!D$2:S$2235,3,FALSE))</f>
        <v>--</v>
      </c>
      <c r="X37" s="92"/>
    </row>
    <row r="38" spans="1:24" x14ac:dyDescent="0.35">
      <c r="A38" s="92" t="s">
        <v>768</v>
      </c>
      <c r="B38" s="92" t="s">
        <v>714</v>
      </c>
      <c r="C38" s="93" t="s">
        <v>28</v>
      </c>
      <c r="D38" s="94" t="s">
        <v>761</v>
      </c>
      <c r="E38" s="94" t="s">
        <v>769</v>
      </c>
      <c r="F38" s="96">
        <v>194</v>
      </c>
      <c r="G38" s="96"/>
      <c r="H38" s="96">
        <v>5.3888888888888893</v>
      </c>
      <c r="I38" s="97">
        <v>3.88</v>
      </c>
      <c r="J38" s="97">
        <f t="shared" si="0"/>
        <v>1.3472222222222223</v>
      </c>
      <c r="K38" s="97"/>
      <c r="L38" s="97"/>
      <c r="M38" s="98">
        <f t="shared" si="1"/>
        <v>0</v>
      </c>
      <c r="N38" s="97"/>
      <c r="O38" s="97"/>
      <c r="P38" s="97"/>
      <c r="Q38" s="97"/>
      <c r="R38" s="97"/>
      <c r="S38" s="97"/>
      <c r="T38" s="97"/>
      <c r="U38" s="97"/>
      <c r="V38" s="99"/>
      <c r="W38" s="92" t="str">
        <f>IF(ISNA(VLOOKUP($A38,[1]Base!D$2:S$2235,3,FALSE)),"--", VLOOKUP($A38,[1]Base!D$2:S$2235,3,FALSE))</f>
        <v>--</v>
      </c>
      <c r="X38" s="92"/>
    </row>
    <row r="39" spans="1:24" x14ac:dyDescent="0.35">
      <c r="A39" s="92" t="s">
        <v>770</v>
      </c>
      <c r="B39" s="92" t="s">
        <v>714</v>
      </c>
      <c r="C39" s="93" t="s">
        <v>28</v>
      </c>
      <c r="D39" s="94" t="s">
        <v>761</v>
      </c>
      <c r="E39" s="94" t="s">
        <v>771</v>
      </c>
      <c r="F39" s="96">
        <v>196</v>
      </c>
      <c r="G39" s="96"/>
      <c r="H39" s="96">
        <v>5.4444444444444446</v>
      </c>
      <c r="I39" s="97">
        <v>3.92</v>
      </c>
      <c r="J39" s="97">
        <f t="shared" si="0"/>
        <v>1.3611111111111112</v>
      </c>
      <c r="K39" s="97"/>
      <c r="L39" s="97"/>
      <c r="M39" s="98">
        <f t="shared" si="1"/>
        <v>0</v>
      </c>
      <c r="N39" s="97"/>
      <c r="O39" s="97"/>
      <c r="P39" s="97"/>
      <c r="Q39" s="97"/>
      <c r="R39" s="97"/>
      <c r="S39" s="97"/>
      <c r="T39" s="97"/>
      <c r="U39" s="97"/>
      <c r="V39" s="99"/>
      <c r="W39" s="92" t="str">
        <f>IF(ISNA(VLOOKUP($A39,[1]Base!D$2:S$2235,3,FALSE)),"--", VLOOKUP($A39,[1]Base!D$2:S$2235,3,FALSE))</f>
        <v>--</v>
      </c>
      <c r="X39" s="92"/>
    </row>
    <row r="40" spans="1:24" x14ac:dyDescent="0.35">
      <c r="A40" s="92" t="s">
        <v>772</v>
      </c>
      <c r="B40" s="92" t="s">
        <v>714</v>
      </c>
      <c r="C40" s="93" t="s">
        <v>28</v>
      </c>
      <c r="D40" s="94" t="s">
        <v>773</v>
      </c>
      <c r="E40" s="94">
        <v>3205</v>
      </c>
      <c r="F40" s="96">
        <v>706</v>
      </c>
      <c r="G40" s="96"/>
      <c r="H40" s="96">
        <v>19.611111111111111</v>
      </c>
      <c r="I40" s="97">
        <v>14.12</v>
      </c>
      <c r="J40" s="97">
        <f t="shared" si="0"/>
        <v>4.9027777777777777</v>
      </c>
      <c r="K40" s="97"/>
      <c r="L40" s="97"/>
      <c r="M40" s="98">
        <f t="shared" si="1"/>
        <v>0</v>
      </c>
      <c r="N40" s="97"/>
      <c r="O40" s="97"/>
      <c r="P40" s="97"/>
      <c r="Q40" s="97"/>
      <c r="R40" s="97"/>
      <c r="S40" s="97"/>
      <c r="T40" s="97"/>
      <c r="U40" s="97"/>
      <c r="V40" s="99"/>
      <c r="W40" s="92" t="str">
        <f>IF(ISNA(VLOOKUP($A40,[1]Base!D$2:S$2235,3,FALSE)),"--", VLOOKUP($A40,[1]Base!D$2:S$2235,3,FALSE))</f>
        <v>--</v>
      </c>
      <c r="X40" s="92"/>
    </row>
    <row r="41" spans="1:24" x14ac:dyDescent="0.35">
      <c r="A41" s="92" t="s">
        <v>556</v>
      </c>
      <c r="B41" s="92" t="s">
        <v>714</v>
      </c>
      <c r="C41" s="93" t="s">
        <v>28</v>
      </c>
      <c r="D41" s="94" t="s">
        <v>774</v>
      </c>
      <c r="E41" s="94" t="s">
        <v>775</v>
      </c>
      <c r="F41" s="96">
        <v>1101</v>
      </c>
      <c r="G41" s="96">
        <v>16</v>
      </c>
      <c r="H41" s="96">
        <v>30.583333333333332</v>
      </c>
      <c r="I41" s="97">
        <v>22.02</v>
      </c>
      <c r="J41" s="97">
        <f t="shared" si="0"/>
        <v>7.645833333333333</v>
      </c>
      <c r="K41" s="97"/>
      <c r="L41" s="97"/>
      <c r="M41" s="98">
        <f t="shared" si="1"/>
        <v>0</v>
      </c>
      <c r="N41" s="97"/>
      <c r="O41" s="97"/>
      <c r="P41" s="97"/>
      <c r="Q41" s="97"/>
      <c r="R41" s="97"/>
      <c r="S41" s="97"/>
      <c r="T41" s="97"/>
      <c r="U41" s="97"/>
      <c r="V41" s="99"/>
      <c r="W41" s="92" t="str">
        <f>IF(ISNA(VLOOKUP($A41,[1]Base!D$2:S$2235,3,FALSE)),"--", VLOOKUP($A41,[1]Base!D$2:S$2235,3,FALSE))</f>
        <v>--</v>
      </c>
      <c r="X41" s="92"/>
    </row>
    <row r="42" spans="1:24" x14ac:dyDescent="0.35">
      <c r="A42" s="92" t="s">
        <v>558</v>
      </c>
      <c r="B42" s="92" t="s">
        <v>714</v>
      </c>
      <c r="C42" s="93" t="s">
        <v>28</v>
      </c>
      <c r="D42" s="94" t="s">
        <v>774</v>
      </c>
      <c r="E42" s="94" t="s">
        <v>776</v>
      </c>
      <c r="F42" s="96">
        <v>1142</v>
      </c>
      <c r="G42" s="96">
        <v>16</v>
      </c>
      <c r="H42" s="96">
        <v>31.722222222222221</v>
      </c>
      <c r="I42" s="97">
        <v>22.84</v>
      </c>
      <c r="J42" s="97">
        <f t="shared" si="0"/>
        <v>7.9305555555555554</v>
      </c>
      <c r="K42" s="97"/>
      <c r="L42" s="97"/>
      <c r="M42" s="98">
        <f t="shared" si="1"/>
        <v>0</v>
      </c>
      <c r="N42" s="97"/>
      <c r="O42" s="97"/>
      <c r="P42" s="97"/>
      <c r="Q42" s="97"/>
      <c r="R42" s="97"/>
      <c r="S42" s="97"/>
      <c r="T42" s="97"/>
      <c r="U42" s="97"/>
      <c r="V42" s="99"/>
      <c r="W42" s="92" t="str">
        <f>IF(ISNA(VLOOKUP($A42,[1]Base!D$2:S$2235,3,FALSE)),"--", VLOOKUP($A42,[1]Base!D$2:S$2235,3,FALSE))</f>
        <v>--</v>
      </c>
      <c r="X42" s="92"/>
    </row>
    <row r="43" spans="1:24" x14ac:dyDescent="0.35">
      <c r="A43" s="92" t="s">
        <v>560</v>
      </c>
      <c r="B43" s="92" t="s">
        <v>714</v>
      </c>
      <c r="C43" s="93" t="s">
        <v>28</v>
      </c>
      <c r="D43" s="94" t="s">
        <v>777</v>
      </c>
      <c r="E43" s="94">
        <v>3219</v>
      </c>
      <c r="F43" s="96">
        <v>416</v>
      </c>
      <c r="G43" s="96">
        <v>10</v>
      </c>
      <c r="H43" s="96">
        <v>11.555555555555555</v>
      </c>
      <c r="I43" s="97">
        <v>8.32</v>
      </c>
      <c r="J43" s="97">
        <f t="shared" si="0"/>
        <v>2.8888888888888888</v>
      </c>
      <c r="K43" s="97"/>
      <c r="L43" s="97"/>
      <c r="M43" s="98">
        <f t="shared" si="1"/>
        <v>0</v>
      </c>
      <c r="N43" s="97"/>
      <c r="O43" s="97"/>
      <c r="P43" s="97"/>
      <c r="Q43" s="97"/>
      <c r="R43" s="97"/>
      <c r="S43" s="97"/>
      <c r="T43" s="97"/>
      <c r="U43" s="97"/>
      <c r="V43" s="99"/>
      <c r="W43" s="92" t="str">
        <f>IF(ISNA(VLOOKUP($A43,[1]Base!D$2:S$2235,3,FALSE)),"--", VLOOKUP($A43,[1]Base!D$2:S$2235,3,FALSE))</f>
        <v>--</v>
      </c>
      <c r="X43" s="92"/>
    </row>
    <row r="44" spans="1:24" x14ac:dyDescent="0.35">
      <c r="A44" s="92" t="s">
        <v>778</v>
      </c>
      <c r="B44" s="92" t="s">
        <v>714</v>
      </c>
      <c r="C44" s="93" t="s">
        <v>28</v>
      </c>
      <c r="D44" s="94" t="s">
        <v>779</v>
      </c>
      <c r="E44" s="94">
        <v>3221</v>
      </c>
      <c r="F44" s="96">
        <v>293</v>
      </c>
      <c r="G44" s="96">
        <v>10</v>
      </c>
      <c r="H44" s="96">
        <v>8.1388888888888893</v>
      </c>
      <c r="I44" s="97">
        <v>5.86</v>
      </c>
      <c r="J44" s="97">
        <f t="shared" si="0"/>
        <v>2.0347222222222223</v>
      </c>
      <c r="K44" s="97"/>
      <c r="L44" s="97"/>
      <c r="M44" s="98">
        <f t="shared" si="1"/>
        <v>0</v>
      </c>
      <c r="N44" s="97"/>
      <c r="O44" s="97"/>
      <c r="P44" s="97"/>
      <c r="Q44" s="97"/>
      <c r="R44" s="97"/>
      <c r="S44" s="97"/>
      <c r="T44" s="97"/>
      <c r="U44" s="97"/>
      <c r="V44" s="99"/>
      <c r="W44" s="92" t="str">
        <f>IF(ISNA(VLOOKUP($A44,[1]Base!D$2:S$2235,3,FALSE)),"--", VLOOKUP($A44,[1]Base!D$2:S$2235,3,FALSE))</f>
        <v>--</v>
      </c>
      <c r="X44" s="92"/>
    </row>
    <row r="45" spans="1:24" x14ac:dyDescent="0.35">
      <c r="A45" s="92" t="s">
        <v>780</v>
      </c>
      <c r="B45" s="92" t="s">
        <v>714</v>
      </c>
      <c r="C45" s="93" t="s">
        <v>28</v>
      </c>
      <c r="D45" s="94" t="s">
        <v>781</v>
      </c>
      <c r="E45" s="94">
        <v>3236</v>
      </c>
      <c r="F45" s="96">
        <v>498</v>
      </c>
      <c r="G45" s="96"/>
      <c r="H45" s="96">
        <v>13.833333333333334</v>
      </c>
      <c r="I45" s="97">
        <v>9.9600000000000009</v>
      </c>
      <c r="J45" s="97">
        <f t="shared" si="0"/>
        <v>3.4583333333333335</v>
      </c>
      <c r="K45" s="97"/>
      <c r="L45" s="97"/>
      <c r="M45" s="98">
        <f t="shared" si="1"/>
        <v>0</v>
      </c>
      <c r="N45" s="97"/>
      <c r="O45" s="97"/>
      <c r="P45" s="97"/>
      <c r="Q45" s="97"/>
      <c r="R45" s="97"/>
      <c r="S45" s="97"/>
      <c r="T45" s="97"/>
      <c r="U45" s="97"/>
      <c r="V45" s="99"/>
      <c r="W45" s="92" t="str">
        <f>IF(ISNA(VLOOKUP($A45,[1]Base!D$2:S$2235,3,FALSE)),"--", VLOOKUP($A45,[1]Base!D$2:S$2235,3,FALSE))</f>
        <v>--</v>
      </c>
      <c r="X45" s="92"/>
    </row>
    <row r="46" spans="1:24" x14ac:dyDescent="0.35">
      <c r="A46" s="92" t="s">
        <v>35</v>
      </c>
      <c r="B46" s="92" t="s">
        <v>714</v>
      </c>
      <c r="C46" s="93" t="s">
        <v>28</v>
      </c>
      <c r="D46" s="94" t="s">
        <v>782</v>
      </c>
      <c r="E46" s="94">
        <v>3240</v>
      </c>
      <c r="F46" s="96">
        <v>1339</v>
      </c>
      <c r="G46" s="96">
        <v>44</v>
      </c>
      <c r="H46" s="96">
        <v>37.194444444444443</v>
      </c>
      <c r="I46" s="97">
        <v>26.78</v>
      </c>
      <c r="J46" s="97">
        <f t="shared" si="0"/>
        <v>9.2986111111111107</v>
      </c>
      <c r="K46" s="97" t="s">
        <v>692</v>
      </c>
      <c r="L46" s="97" t="s">
        <v>693</v>
      </c>
      <c r="M46" s="98" t="str">
        <f t="shared" si="1"/>
        <v>Table</v>
      </c>
      <c r="N46" s="97" t="s">
        <v>693</v>
      </c>
      <c r="O46" s="97">
        <v>24</v>
      </c>
      <c r="P46" s="97">
        <v>48</v>
      </c>
      <c r="Q46" s="97" t="s">
        <v>704</v>
      </c>
      <c r="R46" s="97" t="s">
        <v>715</v>
      </c>
      <c r="S46" s="97" t="s">
        <v>716</v>
      </c>
      <c r="T46" s="97" t="s">
        <v>701</v>
      </c>
      <c r="U46" s="97" t="s">
        <v>783</v>
      </c>
      <c r="V46" s="99"/>
      <c r="W46" s="92" t="str">
        <f>IF(ISNA(VLOOKUP($A46,[1]Base!D$2:S$2235,3,FALSE)),"--", VLOOKUP($A46,[1]Base!D$2:S$2235,3,FALSE))</f>
        <v>Public Health Nrsg: Clinical</v>
      </c>
      <c r="X46" s="92"/>
    </row>
    <row r="47" spans="1:24" x14ac:dyDescent="0.35">
      <c r="A47" s="92" t="s">
        <v>54</v>
      </c>
      <c r="B47" s="92" t="s">
        <v>784</v>
      </c>
      <c r="C47" s="93" t="s">
        <v>46</v>
      </c>
      <c r="D47" s="94" t="s">
        <v>690</v>
      </c>
      <c r="E47" s="94" t="s">
        <v>785</v>
      </c>
      <c r="F47" s="95">
        <v>610</v>
      </c>
      <c r="G47" s="96">
        <v>35</v>
      </c>
      <c r="H47" s="96">
        <v>16.944444444444443</v>
      </c>
      <c r="I47" s="97">
        <v>12.2</v>
      </c>
      <c r="J47" s="97">
        <f t="shared" si="0"/>
        <v>4.2361111111111107</v>
      </c>
      <c r="K47" s="97" t="s">
        <v>48</v>
      </c>
      <c r="L47" s="98" t="s">
        <v>17</v>
      </c>
      <c r="M47" s="98" t="str">
        <f t="shared" si="1"/>
        <v>Tablet Armchair</v>
      </c>
      <c r="N47" s="97" t="s">
        <v>693</v>
      </c>
      <c r="O47" s="98" t="s">
        <v>17</v>
      </c>
      <c r="P47" s="97">
        <v>36</v>
      </c>
      <c r="Q47" s="97" t="s">
        <v>704</v>
      </c>
      <c r="R47" s="98" t="s">
        <v>17</v>
      </c>
      <c r="S47" s="98" t="s">
        <v>17</v>
      </c>
      <c r="T47" s="97" t="s">
        <v>786</v>
      </c>
      <c r="U47" s="97" t="s">
        <v>787</v>
      </c>
      <c r="V47" s="99"/>
      <c r="W47" s="92" t="str">
        <f>IF(ISNA(VLOOKUP($A47,[1]Base!D$2:S$2235,3,FALSE)),"--", VLOOKUP($A47,[1]Base!D$2:S$2235,3,FALSE))</f>
        <v>Intro Comp:Writing as Inquiry</v>
      </c>
      <c r="X47" s="92"/>
    </row>
    <row r="48" spans="1:24" x14ac:dyDescent="0.35">
      <c r="A48" s="92" t="s">
        <v>49</v>
      </c>
      <c r="B48" s="92" t="s">
        <v>784</v>
      </c>
      <c r="C48" s="93" t="s">
        <v>46</v>
      </c>
      <c r="D48" s="94" t="s">
        <v>690</v>
      </c>
      <c r="E48" s="94" t="s">
        <v>700</v>
      </c>
      <c r="F48" s="95">
        <v>753</v>
      </c>
      <c r="G48" s="96">
        <v>45</v>
      </c>
      <c r="H48" s="96">
        <v>20.916666666666668</v>
      </c>
      <c r="I48" s="97">
        <v>15.06</v>
      </c>
      <c r="J48" s="97">
        <f t="shared" si="0"/>
        <v>5.229166666666667</v>
      </c>
      <c r="K48" s="97" t="s">
        <v>48</v>
      </c>
      <c r="L48" s="98" t="s">
        <v>17</v>
      </c>
      <c r="M48" s="98" t="str">
        <f t="shared" si="1"/>
        <v>Tablet Armchair</v>
      </c>
      <c r="N48" s="97" t="s">
        <v>693</v>
      </c>
      <c r="O48" s="98" t="s">
        <v>17</v>
      </c>
      <c r="P48" s="97">
        <v>46</v>
      </c>
      <c r="Q48" s="97" t="s">
        <v>704</v>
      </c>
      <c r="R48" s="98" t="s">
        <v>17</v>
      </c>
      <c r="S48" s="98" t="s">
        <v>17</v>
      </c>
      <c r="T48" s="97" t="s">
        <v>786</v>
      </c>
      <c r="U48" s="97" t="s">
        <v>787</v>
      </c>
      <c r="V48" s="99"/>
      <c r="W48" s="92" t="str">
        <f>IF(ISNA(VLOOKUP($A48,[1]Base!D$2:S$2235,3,FALSE)),"--", VLOOKUP($A48,[1]Base!D$2:S$2235,3,FALSE))</f>
        <v>Intermediate Spanish 1</v>
      </c>
      <c r="X48" s="92"/>
    </row>
    <row r="49" spans="1:24" x14ac:dyDescent="0.35">
      <c r="A49" s="92" t="s">
        <v>52</v>
      </c>
      <c r="B49" s="92" t="s">
        <v>784</v>
      </c>
      <c r="C49" s="93" t="s">
        <v>46</v>
      </c>
      <c r="D49" s="94" t="s">
        <v>690</v>
      </c>
      <c r="E49" s="94" t="s">
        <v>788</v>
      </c>
      <c r="F49" s="95">
        <v>752</v>
      </c>
      <c r="G49" s="96">
        <v>41</v>
      </c>
      <c r="H49" s="96">
        <v>20.888888888888889</v>
      </c>
      <c r="I49" s="97">
        <v>15.04</v>
      </c>
      <c r="J49" s="97">
        <f t="shared" si="0"/>
        <v>5.2222222222222223</v>
      </c>
      <c r="K49" s="97" t="s">
        <v>48</v>
      </c>
      <c r="L49" s="98" t="s">
        <v>17</v>
      </c>
      <c r="M49" s="98" t="str">
        <f t="shared" si="1"/>
        <v>Tablet Armchair</v>
      </c>
      <c r="N49" s="97" t="s">
        <v>693</v>
      </c>
      <c r="O49" s="98" t="s">
        <v>17</v>
      </c>
      <c r="P49" s="97">
        <v>41</v>
      </c>
      <c r="Q49" s="97" t="s">
        <v>704</v>
      </c>
      <c r="R49" s="98" t="s">
        <v>17</v>
      </c>
      <c r="S49" s="98" t="s">
        <v>17</v>
      </c>
      <c r="T49" s="97" t="s">
        <v>786</v>
      </c>
      <c r="U49" s="97" t="s">
        <v>787</v>
      </c>
      <c r="V49" s="99"/>
      <c r="W49" s="92" t="str">
        <f>IF(ISNA(VLOOKUP($A49,[1]Base!D$2:S$2235,3,FALSE)),"--", VLOOKUP($A49,[1]Base!D$2:S$2235,3,FALSE))</f>
        <v>Intermed Comp:Writing Argument</v>
      </c>
      <c r="X49" s="92"/>
    </row>
    <row r="50" spans="1:24" x14ac:dyDescent="0.35">
      <c r="A50" s="92" t="s">
        <v>50</v>
      </c>
      <c r="B50" s="92" t="s">
        <v>784</v>
      </c>
      <c r="C50" s="93" t="s">
        <v>46</v>
      </c>
      <c r="D50" s="94" t="s">
        <v>690</v>
      </c>
      <c r="E50" s="94" t="s">
        <v>703</v>
      </c>
      <c r="F50" s="95">
        <v>752</v>
      </c>
      <c r="G50" s="96">
        <v>45</v>
      </c>
      <c r="H50" s="96">
        <v>20.888888888888889</v>
      </c>
      <c r="I50" s="97">
        <v>15.04</v>
      </c>
      <c r="J50" s="97">
        <f t="shared" si="0"/>
        <v>5.2222222222222223</v>
      </c>
      <c r="K50" s="97" t="s">
        <v>48</v>
      </c>
      <c r="L50" s="98" t="s">
        <v>17</v>
      </c>
      <c r="M50" s="98" t="str">
        <f t="shared" si="1"/>
        <v>Tablet Armchair</v>
      </c>
      <c r="N50" s="97" t="s">
        <v>693</v>
      </c>
      <c r="O50" s="98" t="s">
        <v>17</v>
      </c>
      <c r="P50" s="97">
        <v>45</v>
      </c>
      <c r="Q50" s="97" t="s">
        <v>704</v>
      </c>
      <c r="R50" s="98" t="s">
        <v>17</v>
      </c>
      <c r="S50" s="98" t="s">
        <v>17</v>
      </c>
      <c r="T50" s="97" t="s">
        <v>786</v>
      </c>
      <c r="U50" s="97" t="s">
        <v>787</v>
      </c>
      <c r="V50" s="99"/>
      <c r="W50" s="92" t="str">
        <f>IF(ISNA(VLOOKUP($A50,[1]Base!D$2:S$2235,3,FALSE)),"--", VLOOKUP($A50,[1]Base!D$2:S$2235,3,FALSE))</f>
        <v>Intro Comp:Writing as Inquiry</v>
      </c>
      <c r="X50" s="92"/>
    </row>
    <row r="51" spans="1:24" x14ac:dyDescent="0.35">
      <c r="A51" s="92" t="s">
        <v>53</v>
      </c>
      <c r="B51" s="92" t="s">
        <v>784</v>
      </c>
      <c r="C51" s="93" t="s">
        <v>46</v>
      </c>
      <c r="D51" s="94" t="s">
        <v>690</v>
      </c>
      <c r="E51" s="94" t="s">
        <v>789</v>
      </c>
      <c r="F51" s="95">
        <v>706</v>
      </c>
      <c r="G51" s="96">
        <v>45</v>
      </c>
      <c r="H51" s="96">
        <v>19.611111111111111</v>
      </c>
      <c r="I51" s="97">
        <v>14.12</v>
      </c>
      <c r="J51" s="97">
        <f t="shared" si="0"/>
        <v>4.9027777777777777</v>
      </c>
      <c r="K51" s="97" t="s">
        <v>48</v>
      </c>
      <c r="L51" s="98" t="s">
        <v>17</v>
      </c>
      <c r="M51" s="98" t="str">
        <f t="shared" si="1"/>
        <v>Tablet Armchair</v>
      </c>
      <c r="N51" s="97" t="s">
        <v>693</v>
      </c>
      <c r="O51" s="98" t="s">
        <v>17</v>
      </c>
      <c r="P51" s="97">
        <v>45</v>
      </c>
      <c r="Q51" s="97" t="s">
        <v>704</v>
      </c>
      <c r="R51" s="98" t="s">
        <v>17</v>
      </c>
      <c r="S51" s="98" t="s">
        <v>17</v>
      </c>
      <c r="T51" s="97" t="s">
        <v>786</v>
      </c>
      <c r="U51" s="97" t="s">
        <v>787</v>
      </c>
      <c r="V51" s="99"/>
      <c r="W51" s="92" t="str">
        <f>IF(ISNA(VLOOKUP($A51,[1]Base!D$2:S$2235,3,FALSE)),"--", VLOOKUP($A51,[1]Base!D$2:S$2235,3,FALSE))</f>
        <v>Intro Comp:Writing as Inquiry</v>
      </c>
      <c r="X51" s="92"/>
    </row>
    <row r="52" spans="1:24" x14ac:dyDescent="0.35">
      <c r="A52" s="92" t="s">
        <v>47</v>
      </c>
      <c r="B52" s="92" t="s">
        <v>784</v>
      </c>
      <c r="C52" s="93" t="s">
        <v>46</v>
      </c>
      <c r="D52" s="94" t="s">
        <v>690</v>
      </c>
      <c r="E52" s="94" t="s">
        <v>790</v>
      </c>
      <c r="F52" s="95">
        <v>926</v>
      </c>
      <c r="G52" s="96">
        <v>60</v>
      </c>
      <c r="H52" s="96">
        <v>25.722222222222221</v>
      </c>
      <c r="I52" s="97">
        <v>18.52</v>
      </c>
      <c r="J52" s="97">
        <f t="shared" si="0"/>
        <v>6.4305555555555554</v>
      </c>
      <c r="K52" s="97" t="s">
        <v>48</v>
      </c>
      <c r="L52" s="98" t="s">
        <v>17</v>
      </c>
      <c r="M52" s="98" t="str">
        <f t="shared" si="1"/>
        <v>Tablet Armchair</v>
      </c>
      <c r="N52" s="97" t="s">
        <v>693</v>
      </c>
      <c r="O52" s="98" t="s">
        <v>17</v>
      </c>
      <c r="P52" s="97">
        <v>62</v>
      </c>
      <c r="Q52" s="97" t="s">
        <v>791</v>
      </c>
      <c r="R52" s="98" t="s">
        <v>17</v>
      </c>
      <c r="S52" s="98" t="s">
        <v>17</v>
      </c>
      <c r="T52" s="97" t="s">
        <v>786</v>
      </c>
      <c r="U52" s="97" t="s">
        <v>787</v>
      </c>
      <c r="V52" s="99"/>
      <c r="W52" s="92" t="str">
        <f>IF(ISNA(VLOOKUP($A52,[1]Base!D$2:S$2235,3,FALSE)),"--", VLOOKUP($A52,[1]Base!D$2:S$2235,3,FALSE))</f>
        <v>Understanding Rel: Communities</v>
      </c>
      <c r="X52" s="92"/>
    </row>
    <row r="53" spans="1:24" x14ac:dyDescent="0.35">
      <c r="A53" s="92" t="s">
        <v>51</v>
      </c>
      <c r="B53" s="92" t="s">
        <v>784</v>
      </c>
      <c r="C53" s="93" t="s">
        <v>46</v>
      </c>
      <c r="D53" s="94" t="s">
        <v>690</v>
      </c>
      <c r="E53" s="94" t="s">
        <v>792</v>
      </c>
      <c r="F53" s="95">
        <v>736</v>
      </c>
      <c r="G53" s="96">
        <v>41</v>
      </c>
      <c r="H53" s="96">
        <v>20.444444444444443</v>
      </c>
      <c r="I53" s="97">
        <v>14.72</v>
      </c>
      <c r="J53" s="97">
        <f t="shared" si="0"/>
        <v>5.1111111111111107</v>
      </c>
      <c r="K53" s="97" t="s">
        <v>48</v>
      </c>
      <c r="L53" s="98" t="s">
        <v>17</v>
      </c>
      <c r="M53" s="98" t="str">
        <f t="shared" si="1"/>
        <v>Tablet Armchair</v>
      </c>
      <c r="N53" s="97" t="s">
        <v>693</v>
      </c>
      <c r="O53" s="98" t="s">
        <v>17</v>
      </c>
      <c r="P53" s="97">
        <v>41</v>
      </c>
      <c r="Q53" s="97" t="s">
        <v>791</v>
      </c>
      <c r="R53" s="98" t="s">
        <v>17</v>
      </c>
      <c r="S53" s="98" t="s">
        <v>17</v>
      </c>
      <c r="T53" s="97" t="s">
        <v>786</v>
      </c>
      <c r="U53" s="97" t="s">
        <v>787</v>
      </c>
      <c r="V53" s="99"/>
      <c r="W53" s="92" t="str">
        <f>IF(ISNA(VLOOKUP($A53,[1]Base!D$2:S$2235,3,FALSE)),"--", VLOOKUP($A53,[1]Base!D$2:S$2235,3,FALSE))</f>
        <v>Intro Comp:Writing as Inquiry</v>
      </c>
      <c r="X53" s="92"/>
    </row>
    <row r="54" spans="1:24" x14ac:dyDescent="0.35">
      <c r="A54" s="92" t="s">
        <v>57</v>
      </c>
      <c r="B54" s="92" t="s">
        <v>784</v>
      </c>
      <c r="C54" s="93" t="s">
        <v>46</v>
      </c>
      <c r="D54" s="94" t="s">
        <v>793</v>
      </c>
      <c r="E54" s="94" t="s">
        <v>794</v>
      </c>
      <c r="F54" s="95">
        <v>335</v>
      </c>
      <c r="G54" s="96">
        <v>16</v>
      </c>
      <c r="H54" s="96">
        <v>9.3055555555555554</v>
      </c>
      <c r="I54" s="97">
        <v>6.7</v>
      </c>
      <c r="J54" s="97">
        <f t="shared" si="0"/>
        <v>2.3263888888888888</v>
      </c>
      <c r="K54" s="97"/>
      <c r="L54" s="97"/>
      <c r="M54" s="98">
        <f t="shared" si="1"/>
        <v>0</v>
      </c>
      <c r="N54" s="97"/>
      <c r="O54" s="97"/>
      <c r="P54" s="97"/>
      <c r="Q54" s="97"/>
      <c r="R54" s="97"/>
      <c r="S54" s="97"/>
      <c r="T54" s="97"/>
      <c r="U54" s="97"/>
      <c r="V54" s="99"/>
      <c r="W54" s="92" t="str">
        <f>IF(ISNA(VLOOKUP($A54,[1]Base!D$2:S$2235,3,FALSE)),"--", VLOOKUP($A54,[1]Base!D$2:S$2235,3,FALSE))</f>
        <v>Women and Early Christianity</v>
      </c>
      <c r="X54" s="92"/>
    </row>
    <row r="55" spans="1:24" x14ac:dyDescent="0.35">
      <c r="A55" s="92" t="s">
        <v>55</v>
      </c>
      <c r="B55" s="92" t="s">
        <v>784</v>
      </c>
      <c r="C55" s="93" t="s">
        <v>46</v>
      </c>
      <c r="D55" s="94" t="s">
        <v>793</v>
      </c>
      <c r="E55" s="94" t="s">
        <v>795</v>
      </c>
      <c r="F55" s="95">
        <v>449</v>
      </c>
      <c r="G55" s="96">
        <v>18</v>
      </c>
      <c r="H55" s="96">
        <v>12.472222222222221</v>
      </c>
      <c r="I55" s="97">
        <v>8.98</v>
      </c>
      <c r="J55" s="97">
        <f t="shared" si="0"/>
        <v>3.1180555555555554</v>
      </c>
      <c r="K55" s="97"/>
      <c r="L55" s="97"/>
      <c r="M55" s="98">
        <f t="shared" si="1"/>
        <v>0</v>
      </c>
      <c r="N55" s="97"/>
      <c r="O55" s="97"/>
      <c r="P55" s="97"/>
      <c r="Q55" s="97"/>
      <c r="R55" s="97"/>
      <c r="S55" s="97"/>
      <c r="T55" s="97"/>
      <c r="U55" s="97"/>
      <c r="V55" s="99"/>
      <c r="W55" s="92" t="str">
        <f>IF(ISNA(VLOOKUP($A55,[1]Base!D$2:S$2235,3,FALSE)),"--", VLOOKUP($A55,[1]Base!D$2:S$2235,3,FALSE))</f>
        <v>Third Sem College Greek</v>
      </c>
      <c r="X55" s="92"/>
    </row>
    <row r="56" spans="1:24" x14ac:dyDescent="0.35">
      <c r="A56" s="92" t="s">
        <v>74</v>
      </c>
      <c r="B56" s="92" t="s">
        <v>73</v>
      </c>
      <c r="C56" s="93" t="s">
        <v>73</v>
      </c>
      <c r="D56" s="94" t="s">
        <v>796</v>
      </c>
      <c r="E56" s="94">
        <v>109</v>
      </c>
      <c r="F56" s="95">
        <v>516</v>
      </c>
      <c r="G56" s="96">
        <v>20</v>
      </c>
      <c r="H56" s="96">
        <v>14.333333333333334</v>
      </c>
      <c r="I56" s="97">
        <v>10.32</v>
      </c>
      <c r="J56" s="97">
        <f t="shared" si="0"/>
        <v>3.5833333333333335</v>
      </c>
      <c r="K56" s="97"/>
      <c r="L56" s="97"/>
      <c r="M56" s="98">
        <f t="shared" si="1"/>
        <v>0</v>
      </c>
      <c r="N56" s="97"/>
      <c r="O56" s="97"/>
      <c r="P56" s="97"/>
      <c r="Q56" s="97"/>
      <c r="R56" s="97"/>
      <c r="S56" s="97"/>
      <c r="T56" s="97"/>
      <c r="U56" s="97"/>
      <c r="V56" s="99"/>
      <c r="W56" s="92" t="str">
        <f>IF(ISNA(VLOOKUP($A56,[1]Base!D$2:S$2235,3,FALSE)),"--", VLOOKUP($A56,[1]Base!D$2:S$2235,3,FALSE))</f>
        <v>Transcultural Dialogues</v>
      </c>
      <c r="X56" s="92"/>
    </row>
    <row r="57" spans="1:24" x14ac:dyDescent="0.35">
      <c r="A57" s="92" t="s">
        <v>797</v>
      </c>
      <c r="B57" s="92" t="s">
        <v>76</v>
      </c>
      <c r="C57" s="93" t="s">
        <v>76</v>
      </c>
      <c r="D57" s="100" t="s">
        <v>798</v>
      </c>
      <c r="E57" s="100" t="s">
        <v>785</v>
      </c>
      <c r="F57" s="101">
        <v>607</v>
      </c>
      <c r="G57" s="96">
        <v>24</v>
      </c>
      <c r="H57" s="96">
        <v>16.861111111111111</v>
      </c>
      <c r="I57" s="97">
        <v>12.14</v>
      </c>
      <c r="J57" s="97">
        <f t="shared" si="0"/>
        <v>4.2152777777777777</v>
      </c>
      <c r="K57" s="97"/>
      <c r="L57" s="97"/>
      <c r="M57" s="98">
        <f t="shared" si="1"/>
        <v>0</v>
      </c>
      <c r="N57" s="97"/>
      <c r="O57" s="97"/>
      <c r="P57" s="97"/>
      <c r="Q57" s="97"/>
      <c r="R57" s="97"/>
      <c r="S57" s="97"/>
      <c r="T57" s="97"/>
      <c r="U57" s="97"/>
      <c r="V57" s="99"/>
      <c r="W57" s="92" t="str">
        <f>IF(ISNA(VLOOKUP($A57,[1]Base!D$2:S$2235,3,FALSE)),"--", VLOOKUP($A57,[1]Base!D$2:S$2235,3,FALSE))</f>
        <v>--</v>
      </c>
      <c r="X57" s="92"/>
    </row>
    <row r="58" spans="1:24" x14ac:dyDescent="0.35">
      <c r="A58" s="92" t="s">
        <v>86</v>
      </c>
      <c r="B58" s="92" t="s">
        <v>76</v>
      </c>
      <c r="C58" s="93" t="s">
        <v>76</v>
      </c>
      <c r="D58" s="100" t="s">
        <v>799</v>
      </c>
      <c r="E58" s="100" t="s">
        <v>788</v>
      </c>
      <c r="F58" s="101">
        <v>678</v>
      </c>
      <c r="G58" s="96">
        <v>28</v>
      </c>
      <c r="H58" s="96">
        <v>18.833333333333332</v>
      </c>
      <c r="I58" s="97">
        <v>13.56</v>
      </c>
      <c r="J58" s="97">
        <f t="shared" si="0"/>
        <v>4.708333333333333</v>
      </c>
      <c r="K58" s="97"/>
      <c r="L58" s="97"/>
      <c r="M58" s="98">
        <f t="shared" si="1"/>
        <v>0</v>
      </c>
      <c r="N58" s="97"/>
      <c r="O58" s="97"/>
      <c r="P58" s="97"/>
      <c r="Q58" s="97"/>
      <c r="R58" s="97"/>
      <c r="S58" s="97"/>
      <c r="T58" s="97"/>
      <c r="U58" s="97"/>
      <c r="V58" s="99"/>
      <c r="W58" s="92" t="str">
        <f>IF(ISNA(VLOOKUP($A58,[1]Base!D$2:S$2235,3,FALSE)),"--", VLOOKUP($A58,[1]Base!D$2:S$2235,3,FALSE))</f>
        <v>Intro to Computer Graphics</v>
      </c>
      <c r="X58" s="92"/>
    </row>
    <row r="59" spans="1:24" x14ac:dyDescent="0.35">
      <c r="A59" s="92" t="s">
        <v>800</v>
      </c>
      <c r="B59" s="92" t="s">
        <v>76</v>
      </c>
      <c r="C59" s="93" t="s">
        <v>76</v>
      </c>
      <c r="D59" s="100" t="s">
        <v>801</v>
      </c>
      <c r="E59" s="100" t="s">
        <v>703</v>
      </c>
      <c r="F59" s="101">
        <v>786</v>
      </c>
      <c r="G59" s="96"/>
      <c r="H59" s="96">
        <v>21.833333333333332</v>
      </c>
      <c r="I59" s="97">
        <v>15.72</v>
      </c>
      <c r="J59" s="97">
        <f t="shared" si="0"/>
        <v>5.458333333333333</v>
      </c>
      <c r="K59" s="97"/>
      <c r="L59" s="97"/>
      <c r="M59" s="98">
        <f t="shared" si="1"/>
        <v>0</v>
      </c>
      <c r="N59" s="97"/>
      <c r="O59" s="97"/>
      <c r="P59" s="97"/>
      <c r="Q59" s="97"/>
      <c r="R59" s="97"/>
      <c r="S59" s="97"/>
      <c r="T59" s="97"/>
      <c r="U59" s="97"/>
      <c r="V59" s="99"/>
      <c r="W59" s="92" t="str">
        <f>IF(ISNA(VLOOKUP($A59,[1]Base!D$2:S$2235,3,FALSE)),"--", VLOOKUP($A59,[1]Base!D$2:S$2235,3,FALSE))</f>
        <v>--</v>
      </c>
      <c r="X59" s="92"/>
    </row>
    <row r="60" spans="1:24" x14ac:dyDescent="0.35">
      <c r="A60" s="92" t="s">
        <v>84</v>
      </c>
      <c r="B60" s="92" t="s">
        <v>76</v>
      </c>
      <c r="C60" s="93" t="s">
        <v>76</v>
      </c>
      <c r="D60" s="100" t="s">
        <v>799</v>
      </c>
      <c r="E60" s="100" t="s">
        <v>802</v>
      </c>
      <c r="F60" s="101">
        <v>688</v>
      </c>
      <c r="G60" s="96">
        <v>28</v>
      </c>
      <c r="H60" s="96">
        <v>19.111111111111111</v>
      </c>
      <c r="I60" s="97">
        <v>13.76</v>
      </c>
      <c r="J60" s="97">
        <f t="shared" si="0"/>
        <v>4.7777777777777777</v>
      </c>
      <c r="K60" s="97"/>
      <c r="L60" s="97"/>
      <c r="M60" s="98">
        <f t="shared" si="1"/>
        <v>0</v>
      </c>
      <c r="N60" s="97"/>
      <c r="O60" s="97"/>
      <c r="P60" s="97"/>
      <c r="Q60" s="97"/>
      <c r="R60" s="97"/>
      <c r="S60" s="97"/>
      <c r="T60" s="97"/>
      <c r="U60" s="97"/>
      <c r="V60" s="99"/>
      <c r="W60" s="92" t="str">
        <f>IF(ISNA(VLOOKUP($A60,[1]Base!D$2:S$2235,3,FALSE)),"--", VLOOKUP($A60,[1]Base!D$2:S$2235,3,FALSE))</f>
        <v>MS Excel for Merchandising</v>
      </c>
      <c r="X60" s="92"/>
    </row>
    <row r="61" spans="1:24" x14ac:dyDescent="0.35">
      <c r="A61" s="92" t="s">
        <v>87</v>
      </c>
      <c r="B61" s="92" t="s">
        <v>76</v>
      </c>
      <c r="C61" s="93" t="s">
        <v>76</v>
      </c>
      <c r="D61" s="100" t="s">
        <v>799</v>
      </c>
      <c r="E61" s="100" t="s">
        <v>803</v>
      </c>
      <c r="F61" s="101">
        <v>672</v>
      </c>
      <c r="G61" s="96">
        <v>23</v>
      </c>
      <c r="H61" s="96">
        <v>18.666666666666668</v>
      </c>
      <c r="I61" s="97">
        <v>13.44</v>
      </c>
      <c r="J61" s="97">
        <f t="shared" si="0"/>
        <v>4.666666666666667</v>
      </c>
      <c r="K61" s="97"/>
      <c r="L61" s="97"/>
      <c r="M61" s="98">
        <f t="shared" si="1"/>
        <v>0</v>
      </c>
      <c r="N61" s="97"/>
      <c r="O61" s="97"/>
      <c r="P61" s="97"/>
      <c r="Q61" s="97"/>
      <c r="R61" s="97"/>
      <c r="S61" s="97"/>
      <c r="T61" s="97"/>
      <c r="U61" s="97"/>
      <c r="V61" s="99"/>
      <c r="W61" s="92" t="str">
        <f>IF(ISNA(VLOOKUP($A61,[1]Base!D$2:S$2235,3,FALSE)),"--", VLOOKUP($A61,[1]Base!D$2:S$2235,3,FALSE))</f>
        <v>Intro to Computer Graphics</v>
      </c>
      <c r="X61" s="92"/>
    </row>
    <row r="62" spans="1:24" x14ac:dyDescent="0.35">
      <c r="A62" s="92" t="s">
        <v>804</v>
      </c>
      <c r="B62" s="92" t="s">
        <v>76</v>
      </c>
      <c r="C62" s="93" t="s">
        <v>76</v>
      </c>
      <c r="D62" s="100" t="s">
        <v>805</v>
      </c>
      <c r="E62" s="100" t="s">
        <v>806</v>
      </c>
      <c r="F62" s="101">
        <v>540</v>
      </c>
      <c r="G62" s="96"/>
      <c r="H62" s="96">
        <v>15</v>
      </c>
      <c r="I62" s="97">
        <v>10.8</v>
      </c>
      <c r="J62" s="97">
        <f t="shared" si="0"/>
        <v>3.75</v>
      </c>
      <c r="K62" s="97"/>
      <c r="L62" s="97"/>
      <c r="M62" s="98">
        <f t="shared" si="1"/>
        <v>0</v>
      </c>
      <c r="N62" s="97"/>
      <c r="O62" s="97"/>
      <c r="P62" s="97"/>
      <c r="Q62" s="97"/>
      <c r="R62" s="97"/>
      <c r="S62" s="97"/>
      <c r="T62" s="97"/>
      <c r="U62" s="97"/>
      <c r="V62" s="99"/>
      <c r="W62" s="92" t="str">
        <f>IF(ISNA(VLOOKUP($A62,[1]Base!D$2:S$2235,3,FALSE)),"--", VLOOKUP($A62,[1]Base!D$2:S$2235,3,FALSE))</f>
        <v>--</v>
      </c>
      <c r="X62" s="92"/>
    </row>
    <row r="63" spans="1:24" x14ac:dyDescent="0.35">
      <c r="A63" s="92" t="s">
        <v>807</v>
      </c>
      <c r="B63" s="92" t="s">
        <v>76</v>
      </c>
      <c r="C63" s="93" t="s">
        <v>76</v>
      </c>
      <c r="D63" s="100" t="s">
        <v>808</v>
      </c>
      <c r="E63" s="100" t="s">
        <v>809</v>
      </c>
      <c r="F63" s="101">
        <v>357</v>
      </c>
      <c r="G63" s="96"/>
      <c r="H63" s="96">
        <v>9.9166666666666661</v>
      </c>
      <c r="I63" s="97">
        <v>7.14</v>
      </c>
      <c r="J63" s="97">
        <f t="shared" si="0"/>
        <v>2.4791666666666665</v>
      </c>
      <c r="K63" s="97"/>
      <c r="L63" s="97"/>
      <c r="M63" s="98">
        <f t="shared" si="1"/>
        <v>0</v>
      </c>
      <c r="N63" s="97"/>
      <c r="O63" s="97"/>
      <c r="P63" s="97"/>
      <c r="Q63" s="97"/>
      <c r="R63" s="97"/>
      <c r="S63" s="97"/>
      <c r="T63" s="97"/>
      <c r="U63" s="97"/>
      <c r="V63" s="99"/>
      <c r="W63" s="92" t="str">
        <f>IF(ISNA(VLOOKUP($A63,[1]Base!D$2:S$2235,3,FALSE)),"--", VLOOKUP($A63,[1]Base!D$2:S$2235,3,FALSE))</f>
        <v>--</v>
      </c>
      <c r="X63" s="92"/>
    </row>
    <row r="64" spans="1:24" x14ac:dyDescent="0.35">
      <c r="A64" s="92" t="s">
        <v>476</v>
      </c>
      <c r="B64" s="92" t="s">
        <v>76</v>
      </c>
      <c r="C64" s="93" t="s">
        <v>76</v>
      </c>
      <c r="D64" s="100" t="s">
        <v>796</v>
      </c>
      <c r="E64" s="100" t="s">
        <v>810</v>
      </c>
      <c r="F64" s="101">
        <v>3800</v>
      </c>
      <c r="G64" s="96"/>
      <c r="H64" s="96">
        <v>105.55555555555556</v>
      </c>
      <c r="I64" s="97">
        <v>76</v>
      </c>
      <c r="J64" s="97">
        <f t="shared" si="0"/>
        <v>26.388888888888889</v>
      </c>
      <c r="K64" s="97"/>
      <c r="L64" s="97"/>
      <c r="M64" s="98">
        <f t="shared" si="1"/>
        <v>0</v>
      </c>
      <c r="N64" s="97"/>
      <c r="O64" s="97"/>
      <c r="P64" s="97"/>
      <c r="Q64" s="97"/>
      <c r="R64" s="97"/>
      <c r="S64" s="97"/>
      <c r="T64" s="97"/>
      <c r="U64" s="97"/>
      <c r="V64" s="99"/>
      <c r="W64" s="92" t="str">
        <f>IF(ISNA(VLOOKUP($A64,[1]Base!D$2:S$2235,3,FALSE)),"--", VLOOKUP($A64,[1]Base!D$2:S$2235,3,FALSE))</f>
        <v>--</v>
      </c>
      <c r="X64" s="92"/>
    </row>
    <row r="65" spans="1:24" x14ac:dyDescent="0.35">
      <c r="A65" s="92" t="s">
        <v>88</v>
      </c>
      <c r="B65" s="92" t="s">
        <v>76</v>
      </c>
      <c r="C65" s="93" t="s">
        <v>76</v>
      </c>
      <c r="D65" s="100" t="s">
        <v>811</v>
      </c>
      <c r="E65" s="100" t="s">
        <v>812</v>
      </c>
      <c r="F65" s="101">
        <v>160</v>
      </c>
      <c r="G65" s="96">
        <v>16</v>
      </c>
      <c r="H65" s="96">
        <v>4.4444444444444446</v>
      </c>
      <c r="I65" s="97">
        <v>3.2</v>
      </c>
      <c r="J65" s="97">
        <f t="shared" si="0"/>
        <v>1.1111111111111112</v>
      </c>
      <c r="K65" s="97"/>
      <c r="L65" s="97"/>
      <c r="M65" s="98">
        <f t="shared" si="1"/>
        <v>0</v>
      </c>
      <c r="N65" s="97"/>
      <c r="O65" s="97"/>
      <c r="P65" s="97"/>
      <c r="Q65" s="97"/>
      <c r="R65" s="97"/>
      <c r="S65" s="97"/>
      <c r="T65" s="97"/>
      <c r="U65" s="97"/>
      <c r="V65" s="99"/>
      <c r="W65" s="92" t="str">
        <f>IF(ISNA(VLOOKUP($A65,[1]Base!D$2:S$2235,3,FALSE)),"--", VLOOKUP($A65,[1]Base!D$2:S$2235,3,FALSE))</f>
        <v>Intermediate Studio</v>
      </c>
      <c r="X65" s="92"/>
    </row>
    <row r="66" spans="1:24" x14ac:dyDescent="0.35">
      <c r="A66" s="92" t="s">
        <v>81</v>
      </c>
      <c r="B66" s="92" t="s">
        <v>76</v>
      </c>
      <c r="C66" s="93" t="s">
        <v>76</v>
      </c>
      <c r="D66" s="100" t="s">
        <v>690</v>
      </c>
      <c r="E66" s="100" t="s">
        <v>813</v>
      </c>
      <c r="F66" s="101">
        <v>1176</v>
      </c>
      <c r="G66" s="96">
        <v>32</v>
      </c>
      <c r="H66" s="96">
        <v>32.666666666666664</v>
      </c>
      <c r="I66" s="97">
        <v>23.52</v>
      </c>
      <c r="J66" s="97">
        <f t="shared" si="0"/>
        <v>8.1666666666666661</v>
      </c>
      <c r="K66" s="97" t="s">
        <v>692</v>
      </c>
      <c r="L66" s="97" t="s">
        <v>693</v>
      </c>
      <c r="M66" s="98" t="str">
        <f t="shared" si="1"/>
        <v>Table</v>
      </c>
      <c r="N66" s="97" t="s">
        <v>693</v>
      </c>
      <c r="O66" s="97">
        <v>16</v>
      </c>
      <c r="P66" s="97">
        <v>32</v>
      </c>
      <c r="Q66" s="97" t="s">
        <v>814</v>
      </c>
      <c r="R66" s="97" t="s">
        <v>815</v>
      </c>
      <c r="S66" s="98" t="s">
        <v>17</v>
      </c>
      <c r="T66" s="97" t="s">
        <v>816</v>
      </c>
      <c r="U66" s="97" t="s">
        <v>817</v>
      </c>
      <c r="V66" s="99"/>
      <c r="W66" s="92" t="str">
        <f>IF(ISNA(VLOOKUP($A66,[1]Base!D$2:S$2235,3,FALSE)),"--", VLOOKUP($A66,[1]Base!D$2:S$2235,3,FALSE))</f>
        <v>Entrepreneurship in Merch</v>
      </c>
      <c r="X66" s="92"/>
    </row>
    <row r="67" spans="1:24" x14ac:dyDescent="0.35">
      <c r="A67" s="92" t="s">
        <v>77</v>
      </c>
      <c r="B67" s="92" t="s">
        <v>76</v>
      </c>
      <c r="C67" s="93" t="s">
        <v>76</v>
      </c>
      <c r="D67" s="100" t="s">
        <v>818</v>
      </c>
      <c r="E67" s="100" t="s">
        <v>819</v>
      </c>
      <c r="F67" s="101">
        <v>1758</v>
      </c>
      <c r="G67" s="96">
        <v>32</v>
      </c>
      <c r="H67" s="96">
        <v>48.833333333333336</v>
      </c>
      <c r="I67" s="97">
        <v>35.159999999999997</v>
      </c>
      <c r="J67" s="97">
        <f t="shared" ref="J67:J130" si="2">F67/144</f>
        <v>12.208333333333334</v>
      </c>
      <c r="K67" s="97"/>
      <c r="L67" s="97"/>
      <c r="M67" s="98">
        <f t="shared" ref="M67:M130" si="3">IF(AND(K67="Table",L67="Y"),"Fixed Table",K67)</f>
        <v>0</v>
      </c>
      <c r="N67" s="97"/>
      <c r="O67" s="97"/>
      <c r="P67" s="97"/>
      <c r="Q67" s="97"/>
      <c r="R67" s="97"/>
      <c r="S67" s="97"/>
      <c r="T67" s="97"/>
      <c r="U67" s="97"/>
      <c r="V67" s="99"/>
      <c r="W67" s="92" t="str">
        <f>IF(ISNA(VLOOKUP($A67,[1]Base!D$2:S$2235,3,FALSE)),"--", VLOOKUP($A67,[1]Base!D$2:S$2235,3,FALSE))</f>
        <v>Fashion Drawing Fundamentals</v>
      </c>
      <c r="X67" s="92"/>
    </row>
    <row r="68" spans="1:24" x14ac:dyDescent="0.35">
      <c r="A68" s="92" t="s">
        <v>82</v>
      </c>
      <c r="B68" s="92" t="s">
        <v>76</v>
      </c>
      <c r="C68" s="93" t="s">
        <v>76</v>
      </c>
      <c r="D68" s="100" t="s">
        <v>820</v>
      </c>
      <c r="E68" s="100" t="s">
        <v>821</v>
      </c>
      <c r="F68" s="101">
        <v>920</v>
      </c>
      <c r="G68" s="96">
        <v>16</v>
      </c>
      <c r="H68" s="96">
        <v>25.555555555555557</v>
      </c>
      <c r="I68" s="97">
        <v>18.399999999999999</v>
      </c>
      <c r="J68" s="97">
        <f t="shared" si="2"/>
        <v>6.3888888888888893</v>
      </c>
      <c r="K68" s="97"/>
      <c r="L68" s="97"/>
      <c r="M68" s="98">
        <f t="shared" si="3"/>
        <v>0</v>
      </c>
      <c r="N68" s="97"/>
      <c r="O68" s="97"/>
      <c r="P68" s="97"/>
      <c r="Q68" s="97"/>
      <c r="R68" s="97"/>
      <c r="S68" s="97"/>
      <c r="T68" s="97"/>
      <c r="U68" s="97"/>
      <c r="V68" s="99"/>
      <c r="W68" s="92" t="str">
        <f>IF(ISNA(VLOOKUP($A68,[1]Base!D$2:S$2235,3,FALSE)),"--", VLOOKUP($A68,[1]Base!D$2:S$2235,3,FALSE))</f>
        <v>Intro to Visual Communication</v>
      </c>
      <c r="X68" s="92"/>
    </row>
    <row r="69" spans="1:24" x14ac:dyDescent="0.35">
      <c r="A69" s="92" t="s">
        <v>79</v>
      </c>
      <c r="B69" s="92" t="s">
        <v>76</v>
      </c>
      <c r="C69" s="93" t="s">
        <v>76</v>
      </c>
      <c r="D69" s="100" t="s">
        <v>822</v>
      </c>
      <c r="E69" s="100" t="s">
        <v>823</v>
      </c>
      <c r="F69" s="101">
        <v>1422</v>
      </c>
      <c r="G69" s="96">
        <v>20</v>
      </c>
      <c r="H69" s="96">
        <v>39.5</v>
      </c>
      <c r="I69" s="97">
        <v>28.44</v>
      </c>
      <c r="J69" s="97">
        <f t="shared" si="2"/>
        <v>9.875</v>
      </c>
      <c r="K69" s="97"/>
      <c r="L69" s="97"/>
      <c r="M69" s="98">
        <f t="shared" si="3"/>
        <v>0</v>
      </c>
      <c r="N69" s="97"/>
      <c r="O69" s="97"/>
      <c r="P69" s="97"/>
      <c r="Q69" s="97"/>
      <c r="R69" s="97"/>
      <c r="S69" s="97"/>
      <c r="T69" s="97"/>
      <c r="U69" s="97"/>
      <c r="V69" s="99"/>
      <c r="W69" s="92" t="str">
        <f>IF(ISNA(VLOOKUP($A69,[1]Base!D$2:S$2235,3,FALSE)),"--", VLOOKUP($A69,[1]Base!D$2:S$2235,3,FALSE))</f>
        <v>Tech&amp;Creative Apparel Design</v>
      </c>
      <c r="X69" s="92"/>
    </row>
    <row r="70" spans="1:24" x14ac:dyDescent="0.35">
      <c r="A70" s="92" t="s">
        <v>824</v>
      </c>
      <c r="B70" s="92" t="s">
        <v>76</v>
      </c>
      <c r="C70" s="93" t="s">
        <v>76</v>
      </c>
      <c r="D70" s="100" t="s">
        <v>825</v>
      </c>
      <c r="E70" s="100" t="s">
        <v>826</v>
      </c>
      <c r="F70" s="101">
        <v>66</v>
      </c>
      <c r="G70" s="96"/>
      <c r="H70" s="96">
        <v>1.8333333333333333</v>
      </c>
      <c r="I70" s="97">
        <v>1.32</v>
      </c>
      <c r="J70" s="97">
        <f t="shared" si="2"/>
        <v>0.45833333333333331</v>
      </c>
      <c r="K70" s="97"/>
      <c r="L70" s="97"/>
      <c r="M70" s="98">
        <f t="shared" si="3"/>
        <v>0</v>
      </c>
      <c r="N70" s="97"/>
      <c r="O70" s="97"/>
      <c r="P70" s="97"/>
      <c r="Q70" s="97"/>
      <c r="R70" s="97"/>
      <c r="S70" s="97"/>
      <c r="T70" s="97"/>
      <c r="U70" s="97"/>
      <c r="V70" s="99"/>
      <c r="W70" s="92" t="str">
        <f>IF(ISNA(VLOOKUP($A70,[1]Base!D$2:S$2235,3,FALSE)),"--", VLOOKUP($A70,[1]Base!D$2:S$2235,3,FALSE))</f>
        <v>--</v>
      </c>
      <c r="X70" s="92"/>
    </row>
    <row r="71" spans="1:24" x14ac:dyDescent="0.35">
      <c r="A71" s="92" t="s">
        <v>827</v>
      </c>
      <c r="B71" s="92" t="s">
        <v>76</v>
      </c>
      <c r="C71" s="93" t="s">
        <v>76</v>
      </c>
      <c r="D71" s="100" t="s">
        <v>828</v>
      </c>
      <c r="E71" s="100" t="s">
        <v>829</v>
      </c>
      <c r="F71" s="101">
        <v>231</v>
      </c>
      <c r="G71" s="96"/>
      <c r="H71" s="96">
        <v>6.416666666666667</v>
      </c>
      <c r="I71" s="97">
        <v>4.62</v>
      </c>
      <c r="J71" s="97">
        <f t="shared" si="2"/>
        <v>1.6041666666666667</v>
      </c>
      <c r="K71" s="97"/>
      <c r="L71" s="97"/>
      <c r="M71" s="98">
        <f t="shared" si="3"/>
        <v>0</v>
      </c>
      <c r="N71" s="97"/>
      <c r="O71" s="97"/>
      <c r="P71" s="97"/>
      <c r="Q71" s="97"/>
      <c r="R71" s="97"/>
      <c r="S71" s="97"/>
      <c r="T71" s="97"/>
      <c r="U71" s="97"/>
      <c r="V71" s="99"/>
      <c r="W71" s="92" t="str">
        <f>IF(ISNA(VLOOKUP($A71,[1]Base!D$2:S$2235,3,FALSE)),"--", VLOOKUP($A71,[1]Base!D$2:S$2235,3,FALSE))</f>
        <v>--</v>
      </c>
      <c r="X71" s="92"/>
    </row>
    <row r="72" spans="1:24" x14ac:dyDescent="0.35">
      <c r="A72" s="92" t="s">
        <v>91</v>
      </c>
      <c r="B72" s="92" t="s">
        <v>830</v>
      </c>
      <c r="C72" s="93" t="s">
        <v>90</v>
      </c>
      <c r="D72" s="102" t="s">
        <v>690</v>
      </c>
      <c r="E72" s="103" t="s">
        <v>831</v>
      </c>
      <c r="F72" s="104">
        <v>727</v>
      </c>
      <c r="G72" s="96">
        <v>32</v>
      </c>
      <c r="H72" s="96">
        <v>20.194444444444443</v>
      </c>
      <c r="I72" s="97">
        <v>14.54</v>
      </c>
      <c r="J72" s="97">
        <f t="shared" si="2"/>
        <v>5.0486111111111107</v>
      </c>
      <c r="K72" s="97" t="s">
        <v>48</v>
      </c>
      <c r="L72" s="98" t="s">
        <v>17</v>
      </c>
      <c r="M72" s="98" t="str">
        <f t="shared" si="3"/>
        <v>Tablet Armchair</v>
      </c>
      <c r="N72" s="97" t="s">
        <v>693</v>
      </c>
      <c r="O72" s="98" t="s">
        <v>17</v>
      </c>
      <c r="P72" s="97">
        <v>33</v>
      </c>
      <c r="Q72" s="97" t="s">
        <v>832</v>
      </c>
      <c r="R72" s="98" t="s">
        <v>17</v>
      </c>
      <c r="S72" s="98" t="s">
        <v>17</v>
      </c>
      <c r="T72" s="97" t="s">
        <v>833</v>
      </c>
      <c r="U72" s="97" t="s">
        <v>834</v>
      </c>
      <c r="V72" s="99"/>
      <c r="W72" s="92" t="str">
        <f>IF(ISNA(VLOOKUP($A72,[1]Base!D$2:S$2235,3,FALSE)),"--", VLOOKUP($A72,[1]Base!D$2:S$2235,3,FALSE))</f>
        <v>Class Voice</v>
      </c>
      <c r="X72" s="92"/>
    </row>
    <row r="73" spans="1:24" x14ac:dyDescent="0.35">
      <c r="A73" s="92" t="s">
        <v>835</v>
      </c>
      <c r="B73" s="92" t="s">
        <v>836</v>
      </c>
      <c r="C73" s="93" t="s">
        <v>837</v>
      </c>
      <c r="D73" s="105" t="s">
        <v>793</v>
      </c>
      <c r="E73" s="105" t="s">
        <v>838</v>
      </c>
      <c r="F73" s="106">
        <v>314</v>
      </c>
      <c r="G73" s="96">
        <v>16</v>
      </c>
      <c r="H73" s="96">
        <v>8.7222222222222214</v>
      </c>
      <c r="I73" s="97">
        <v>6.28</v>
      </c>
      <c r="J73" s="97">
        <f t="shared" si="2"/>
        <v>2.1805555555555554</v>
      </c>
      <c r="K73" s="97"/>
      <c r="L73" s="97"/>
      <c r="M73" s="98">
        <f t="shared" si="3"/>
        <v>0</v>
      </c>
      <c r="N73" s="97"/>
      <c r="O73" s="97"/>
      <c r="P73" s="97"/>
      <c r="Q73" s="97"/>
      <c r="R73" s="97"/>
      <c r="S73" s="97"/>
      <c r="T73" s="97"/>
      <c r="U73" s="97"/>
      <c r="V73" s="99"/>
      <c r="W73" s="92" t="str">
        <f>IF(ISNA(VLOOKUP($A73,[1]Base!D$2:S$2235,3,FALSE)),"--", VLOOKUP($A73,[1]Base!D$2:S$2235,3,FALSE))</f>
        <v>--</v>
      </c>
      <c r="X73" s="92"/>
    </row>
    <row r="74" spans="1:24" x14ac:dyDescent="0.35">
      <c r="A74" s="92" t="s">
        <v>839</v>
      </c>
      <c r="B74" s="92" t="s">
        <v>836</v>
      </c>
      <c r="C74" s="93" t="s">
        <v>837</v>
      </c>
      <c r="D74" s="105" t="s">
        <v>793</v>
      </c>
      <c r="E74" s="105" t="s">
        <v>840</v>
      </c>
      <c r="F74" s="106">
        <v>472</v>
      </c>
      <c r="G74" s="96">
        <v>18</v>
      </c>
      <c r="H74" s="96">
        <v>13.111111111111111</v>
      </c>
      <c r="I74" s="97">
        <v>9.44</v>
      </c>
      <c r="J74" s="97">
        <f t="shared" si="2"/>
        <v>3.2777777777777777</v>
      </c>
      <c r="K74" s="97"/>
      <c r="L74" s="97"/>
      <c r="M74" s="98">
        <f t="shared" si="3"/>
        <v>0</v>
      </c>
      <c r="N74" s="97"/>
      <c r="O74" s="97"/>
      <c r="P74" s="97"/>
      <c r="Q74" s="97"/>
      <c r="R74" s="97"/>
      <c r="S74" s="97"/>
      <c r="T74" s="97"/>
      <c r="U74" s="97"/>
      <c r="V74" s="99"/>
      <c r="W74" s="92" t="str">
        <f>IF(ISNA(VLOOKUP($A74,[1]Base!D$2:S$2235,3,FALSE)),"--", VLOOKUP($A74,[1]Base!D$2:S$2235,3,FALSE))</f>
        <v>--</v>
      </c>
      <c r="X74" s="92"/>
    </row>
    <row r="75" spans="1:24" x14ac:dyDescent="0.35">
      <c r="A75" s="92" t="s">
        <v>841</v>
      </c>
      <c r="B75" s="92" t="s">
        <v>836</v>
      </c>
      <c r="C75" s="93" t="s">
        <v>837</v>
      </c>
      <c r="D75" s="105" t="s">
        <v>793</v>
      </c>
      <c r="E75" s="105" t="s">
        <v>842</v>
      </c>
      <c r="F75" s="106">
        <v>340</v>
      </c>
      <c r="G75" s="96">
        <v>16</v>
      </c>
      <c r="H75" s="96">
        <v>9.4444444444444446</v>
      </c>
      <c r="I75" s="97">
        <v>6.8</v>
      </c>
      <c r="J75" s="97">
        <f t="shared" si="2"/>
        <v>2.3611111111111112</v>
      </c>
      <c r="K75" s="97"/>
      <c r="L75" s="97"/>
      <c r="M75" s="98">
        <f t="shared" si="3"/>
        <v>0</v>
      </c>
      <c r="N75" s="97"/>
      <c r="O75" s="97"/>
      <c r="P75" s="97"/>
      <c r="Q75" s="97"/>
      <c r="R75" s="97"/>
      <c r="S75" s="97"/>
      <c r="T75" s="97"/>
      <c r="U75" s="97"/>
      <c r="V75" s="99"/>
      <c r="W75" s="92" t="str">
        <f>IF(ISNA(VLOOKUP($A75,[1]Base!D$2:S$2235,3,FALSE)),"--", VLOOKUP($A75,[1]Base!D$2:S$2235,3,FALSE))</f>
        <v>--</v>
      </c>
      <c r="X75" s="92"/>
    </row>
    <row r="76" spans="1:24" x14ac:dyDescent="0.35">
      <c r="A76" s="92" t="s">
        <v>843</v>
      </c>
      <c r="B76" s="92" t="s">
        <v>836</v>
      </c>
      <c r="C76" s="93" t="s">
        <v>837</v>
      </c>
      <c r="D76" s="105" t="s">
        <v>844</v>
      </c>
      <c r="E76" s="105" t="s">
        <v>845</v>
      </c>
      <c r="F76" s="106">
        <v>787</v>
      </c>
      <c r="G76" s="96">
        <v>36</v>
      </c>
      <c r="H76" s="96">
        <v>21.861111111111111</v>
      </c>
      <c r="I76" s="97">
        <v>15.74</v>
      </c>
      <c r="J76" s="97">
        <f t="shared" si="2"/>
        <v>5.4652777777777777</v>
      </c>
      <c r="K76" s="97"/>
      <c r="L76" s="97"/>
      <c r="M76" s="98">
        <f t="shared" si="3"/>
        <v>0</v>
      </c>
      <c r="N76" s="97"/>
      <c r="O76" s="97"/>
      <c r="P76" s="97"/>
      <c r="Q76" s="97"/>
      <c r="R76" s="97"/>
      <c r="S76" s="97"/>
      <c r="T76" s="97"/>
      <c r="U76" s="97"/>
      <c r="V76" s="99"/>
      <c r="W76" s="92" t="str">
        <f>IF(ISNA(VLOOKUP($A76,[1]Base!D$2:S$2235,3,FALSE)),"--", VLOOKUP($A76,[1]Base!D$2:S$2235,3,FALSE))</f>
        <v>--</v>
      </c>
      <c r="X76" s="92"/>
    </row>
    <row r="77" spans="1:24" x14ac:dyDescent="0.35">
      <c r="A77" s="92" t="s">
        <v>93</v>
      </c>
      <c r="B77" s="92" t="s">
        <v>846</v>
      </c>
      <c r="C77" s="93" t="s">
        <v>92</v>
      </c>
      <c r="D77" s="94" t="s">
        <v>690</v>
      </c>
      <c r="E77" s="94" t="s">
        <v>847</v>
      </c>
      <c r="F77" s="95">
        <v>2907</v>
      </c>
      <c r="G77" s="107">
        <v>110</v>
      </c>
      <c r="H77" s="96">
        <v>80.75</v>
      </c>
      <c r="I77" s="97">
        <v>58.14</v>
      </c>
      <c r="J77" s="97">
        <f t="shared" si="2"/>
        <v>20.1875</v>
      </c>
      <c r="K77" s="98" t="s">
        <v>692</v>
      </c>
      <c r="L77" s="98" t="s">
        <v>563</v>
      </c>
      <c r="M77" s="98" t="str">
        <f t="shared" si="3"/>
        <v>Fixed Table</v>
      </c>
      <c r="N77" s="98" t="s">
        <v>693</v>
      </c>
      <c r="O77" s="98" t="s">
        <v>17</v>
      </c>
      <c r="P77" s="98">
        <v>110</v>
      </c>
      <c r="Q77" s="97" t="s">
        <v>848</v>
      </c>
      <c r="R77" s="98" t="s">
        <v>17</v>
      </c>
      <c r="S77" s="98" t="s">
        <v>849</v>
      </c>
      <c r="T77" s="97" t="s">
        <v>701</v>
      </c>
      <c r="U77" s="97" t="s">
        <v>850</v>
      </c>
      <c r="V77" s="99"/>
      <c r="W77" s="92" t="str">
        <f>IF(ISNA(VLOOKUP($A77,[1]Base!D$2:S$2235,3,FALSE)),"--", VLOOKUP($A77,[1]Base!D$2:S$2235,3,FALSE))</f>
        <v>Fundamentals of Accounting</v>
      </c>
      <c r="X77" s="92"/>
    </row>
    <row r="78" spans="1:24" x14ac:dyDescent="0.35">
      <c r="A78" s="92" t="s">
        <v>95</v>
      </c>
      <c r="B78" s="92" t="s">
        <v>846</v>
      </c>
      <c r="C78" s="93" t="s">
        <v>92</v>
      </c>
      <c r="D78" s="94" t="s">
        <v>690</v>
      </c>
      <c r="E78" s="94" t="s">
        <v>851</v>
      </c>
      <c r="F78" s="95">
        <v>1440</v>
      </c>
      <c r="G78" s="107">
        <v>60</v>
      </c>
      <c r="H78" s="96">
        <v>40</v>
      </c>
      <c r="I78" s="97">
        <v>28.8</v>
      </c>
      <c r="J78" s="97">
        <f t="shared" si="2"/>
        <v>10</v>
      </c>
      <c r="K78" s="97" t="s">
        <v>692</v>
      </c>
      <c r="L78" s="97" t="s">
        <v>693</v>
      </c>
      <c r="M78" s="98" t="str">
        <f t="shared" si="3"/>
        <v>Table</v>
      </c>
      <c r="N78" s="97" t="s">
        <v>693</v>
      </c>
      <c r="O78" s="97">
        <v>30</v>
      </c>
      <c r="P78" s="97">
        <v>60</v>
      </c>
      <c r="Q78" s="97" t="s">
        <v>848</v>
      </c>
      <c r="R78" s="97" t="s">
        <v>852</v>
      </c>
      <c r="S78" s="98" t="s">
        <v>849</v>
      </c>
      <c r="T78" s="97" t="s">
        <v>701</v>
      </c>
      <c r="U78" s="97" t="s">
        <v>853</v>
      </c>
      <c r="V78" s="99"/>
      <c r="W78" s="92" t="str">
        <f>IF(ISNA(VLOOKUP($A78,[1]Base!D$2:S$2235,3,FALSE)),"--", VLOOKUP($A78,[1]Base!D$2:S$2235,3,FALSE))</f>
        <v>Ethical Decision Making</v>
      </c>
      <c r="X78" s="92"/>
    </row>
    <row r="79" spans="1:24" x14ac:dyDescent="0.35">
      <c r="A79" s="92" t="s">
        <v>854</v>
      </c>
      <c r="B79" s="92" t="s">
        <v>846</v>
      </c>
      <c r="C79" s="93" t="s">
        <v>92</v>
      </c>
      <c r="D79" s="94" t="s">
        <v>855</v>
      </c>
      <c r="E79" s="94" t="s">
        <v>856</v>
      </c>
      <c r="F79" s="95">
        <v>164</v>
      </c>
      <c r="G79" s="107"/>
      <c r="H79" s="96">
        <v>4.5555555555555554</v>
      </c>
      <c r="I79" s="97">
        <v>3.28</v>
      </c>
      <c r="J79" s="97">
        <f t="shared" si="2"/>
        <v>1.1388888888888888</v>
      </c>
      <c r="K79" s="97"/>
      <c r="L79" s="97"/>
      <c r="M79" s="98">
        <f t="shared" si="3"/>
        <v>0</v>
      </c>
      <c r="N79" s="97"/>
      <c r="O79" s="97"/>
      <c r="P79" s="97"/>
      <c r="Q79" s="97"/>
      <c r="R79" s="97"/>
      <c r="S79" s="97"/>
      <c r="T79" s="97"/>
      <c r="U79" s="97"/>
      <c r="V79" s="99"/>
      <c r="W79" s="92" t="str">
        <f>IF(ISNA(VLOOKUP($A79,[1]Base!D$2:S$2235,3,FALSE)),"--", VLOOKUP($A79,[1]Base!D$2:S$2235,3,FALSE))</f>
        <v>--</v>
      </c>
      <c r="X79" s="92"/>
    </row>
    <row r="80" spans="1:24" x14ac:dyDescent="0.35">
      <c r="A80" s="92" t="s">
        <v>857</v>
      </c>
      <c r="B80" s="92" t="s">
        <v>846</v>
      </c>
      <c r="C80" s="93" t="s">
        <v>92</v>
      </c>
      <c r="D80" s="94" t="s">
        <v>855</v>
      </c>
      <c r="E80" s="94" t="s">
        <v>858</v>
      </c>
      <c r="F80" s="95">
        <v>138</v>
      </c>
      <c r="G80" s="107"/>
      <c r="H80" s="96">
        <v>3.8333333333333335</v>
      </c>
      <c r="I80" s="97">
        <v>2.76</v>
      </c>
      <c r="J80" s="97">
        <f t="shared" si="2"/>
        <v>0.95833333333333337</v>
      </c>
      <c r="K80" s="97"/>
      <c r="L80" s="97"/>
      <c r="M80" s="98">
        <f t="shared" si="3"/>
        <v>0</v>
      </c>
      <c r="N80" s="97"/>
      <c r="O80" s="97"/>
      <c r="P80" s="97"/>
      <c r="Q80" s="97"/>
      <c r="R80" s="97"/>
      <c r="S80" s="97"/>
      <c r="T80" s="97"/>
      <c r="U80" s="97"/>
      <c r="V80" s="99"/>
      <c r="W80" s="92" t="str">
        <f>IF(ISNA(VLOOKUP($A80,[1]Base!D$2:S$2235,3,FALSE)),"--", VLOOKUP($A80,[1]Base!D$2:S$2235,3,FALSE))</f>
        <v>--</v>
      </c>
      <c r="X80" s="92"/>
    </row>
    <row r="81" spans="1:24" x14ac:dyDescent="0.35">
      <c r="A81" s="92" t="s">
        <v>97</v>
      </c>
      <c r="B81" s="92" t="s">
        <v>846</v>
      </c>
      <c r="C81" s="93" t="s">
        <v>92</v>
      </c>
      <c r="D81" s="94" t="s">
        <v>690</v>
      </c>
      <c r="E81" s="94" t="s">
        <v>859</v>
      </c>
      <c r="F81" s="95">
        <v>1432</v>
      </c>
      <c r="G81" s="107">
        <v>60</v>
      </c>
      <c r="H81" s="96">
        <v>39.777777777777779</v>
      </c>
      <c r="I81" s="97">
        <v>28.64</v>
      </c>
      <c r="J81" s="97">
        <f t="shared" si="2"/>
        <v>9.9444444444444446</v>
      </c>
      <c r="K81" s="97" t="s">
        <v>692</v>
      </c>
      <c r="L81" s="97" t="s">
        <v>693</v>
      </c>
      <c r="M81" s="98" t="str">
        <f t="shared" si="3"/>
        <v>Table</v>
      </c>
      <c r="N81" s="97" t="s">
        <v>693</v>
      </c>
      <c r="O81" s="97">
        <v>30</v>
      </c>
      <c r="P81" s="97">
        <v>60</v>
      </c>
      <c r="Q81" s="97" t="s">
        <v>848</v>
      </c>
      <c r="R81" s="97" t="s">
        <v>852</v>
      </c>
      <c r="S81" s="98" t="s">
        <v>849</v>
      </c>
      <c r="T81" s="97" t="s">
        <v>701</v>
      </c>
      <c r="U81" s="97" t="s">
        <v>853</v>
      </c>
      <c r="V81" s="99"/>
      <c r="W81" s="92" t="str">
        <f>IF(ISNA(VLOOKUP($A81,[1]Base!D$2:S$2235,3,FALSE)),"--", VLOOKUP($A81,[1]Base!D$2:S$2235,3,FALSE))</f>
        <v>Statistical Analysis</v>
      </c>
      <c r="X81" s="92"/>
    </row>
    <row r="82" spans="1:24" x14ac:dyDescent="0.35">
      <c r="A82" s="92" t="s">
        <v>860</v>
      </c>
      <c r="B82" s="92" t="s">
        <v>846</v>
      </c>
      <c r="C82" s="93" t="s">
        <v>92</v>
      </c>
      <c r="D82" s="94" t="s">
        <v>855</v>
      </c>
      <c r="E82" s="94" t="s">
        <v>861</v>
      </c>
      <c r="F82" s="95">
        <v>132</v>
      </c>
      <c r="G82" s="107"/>
      <c r="H82" s="96">
        <v>3.6666666666666665</v>
      </c>
      <c r="I82" s="97">
        <v>2.64</v>
      </c>
      <c r="J82" s="97">
        <f t="shared" si="2"/>
        <v>0.91666666666666663</v>
      </c>
      <c r="K82" s="97"/>
      <c r="L82" s="97"/>
      <c r="M82" s="98">
        <f t="shared" si="3"/>
        <v>0</v>
      </c>
      <c r="N82" s="97"/>
      <c r="O82" s="97"/>
      <c r="P82" s="97"/>
      <c r="Q82" s="97"/>
      <c r="R82" s="97"/>
      <c r="S82" s="97"/>
      <c r="T82" s="97"/>
      <c r="U82" s="97"/>
      <c r="V82" s="99"/>
      <c r="W82" s="92" t="str">
        <f>IF(ISNA(VLOOKUP($A82,[1]Base!D$2:S$2235,3,FALSE)),"--", VLOOKUP($A82,[1]Base!D$2:S$2235,3,FALSE))</f>
        <v>--</v>
      </c>
      <c r="X82" s="92"/>
    </row>
    <row r="83" spans="1:24" x14ac:dyDescent="0.35">
      <c r="A83" s="92" t="s">
        <v>102</v>
      </c>
      <c r="B83" s="92" t="s">
        <v>846</v>
      </c>
      <c r="C83" s="93" t="s">
        <v>92</v>
      </c>
      <c r="D83" s="94" t="s">
        <v>690</v>
      </c>
      <c r="E83" s="94" t="s">
        <v>862</v>
      </c>
      <c r="F83" s="95">
        <v>1147</v>
      </c>
      <c r="G83" s="107">
        <v>50</v>
      </c>
      <c r="H83" s="96">
        <v>31.861111111111111</v>
      </c>
      <c r="I83" s="97">
        <v>22.94</v>
      </c>
      <c r="J83" s="97">
        <f t="shared" si="2"/>
        <v>7.9652777777777777</v>
      </c>
      <c r="K83" s="97" t="s">
        <v>692</v>
      </c>
      <c r="L83" s="97" t="s">
        <v>693</v>
      </c>
      <c r="M83" s="98" t="str">
        <f t="shared" si="3"/>
        <v>Table</v>
      </c>
      <c r="N83" s="97" t="s">
        <v>693</v>
      </c>
      <c r="O83" s="97">
        <v>25</v>
      </c>
      <c r="P83" s="97">
        <v>50</v>
      </c>
      <c r="Q83" s="97" t="s">
        <v>848</v>
      </c>
      <c r="R83" s="97" t="s">
        <v>852</v>
      </c>
      <c r="S83" s="98" t="s">
        <v>849</v>
      </c>
      <c r="T83" s="97" t="s">
        <v>701</v>
      </c>
      <c r="U83" s="97" t="s">
        <v>863</v>
      </c>
      <c r="V83" s="99"/>
      <c r="W83" s="92" t="str">
        <f>IF(ISNA(VLOOKUP($A83,[1]Base!D$2:S$2235,3,FALSE)),"--", VLOOKUP($A83,[1]Base!D$2:S$2235,3,FALSE))</f>
        <v>Business in Society</v>
      </c>
      <c r="X83" s="92"/>
    </row>
    <row r="84" spans="1:24" x14ac:dyDescent="0.35">
      <c r="A84" s="92" t="s">
        <v>98</v>
      </c>
      <c r="B84" s="92" t="s">
        <v>846</v>
      </c>
      <c r="C84" s="93" t="s">
        <v>92</v>
      </c>
      <c r="D84" s="94" t="s">
        <v>690</v>
      </c>
      <c r="E84" s="94" t="s">
        <v>864</v>
      </c>
      <c r="F84" s="95">
        <v>1396</v>
      </c>
      <c r="G84" s="107">
        <v>60</v>
      </c>
      <c r="H84" s="96">
        <v>38.777777777777779</v>
      </c>
      <c r="I84" s="97">
        <v>27.92</v>
      </c>
      <c r="J84" s="97">
        <f t="shared" si="2"/>
        <v>9.6944444444444446</v>
      </c>
      <c r="K84" s="97" t="s">
        <v>692</v>
      </c>
      <c r="L84" s="97" t="s">
        <v>693</v>
      </c>
      <c r="M84" s="98" t="str">
        <f t="shared" si="3"/>
        <v>Table</v>
      </c>
      <c r="N84" s="97" t="s">
        <v>693</v>
      </c>
      <c r="O84" s="97">
        <v>30</v>
      </c>
      <c r="P84" s="97">
        <v>60</v>
      </c>
      <c r="Q84" s="97" t="s">
        <v>848</v>
      </c>
      <c r="R84" s="97" t="s">
        <v>852</v>
      </c>
      <c r="S84" s="98" t="s">
        <v>849</v>
      </c>
      <c r="T84" s="97" t="s">
        <v>701</v>
      </c>
      <c r="U84" s="97" t="s">
        <v>865</v>
      </c>
      <c r="V84" s="99"/>
      <c r="W84" s="92" t="str">
        <f>IF(ISNA(VLOOKUP($A84,[1]Base!D$2:S$2235,3,FALSE)),"--", VLOOKUP($A84,[1]Base!D$2:S$2235,3,FALSE))</f>
        <v>Financial Management</v>
      </c>
      <c r="X84" s="92"/>
    </row>
    <row r="85" spans="1:24" x14ac:dyDescent="0.35">
      <c r="A85" s="92" t="s">
        <v>96</v>
      </c>
      <c r="B85" s="92" t="s">
        <v>846</v>
      </c>
      <c r="C85" s="93" t="s">
        <v>92</v>
      </c>
      <c r="D85" s="94" t="s">
        <v>690</v>
      </c>
      <c r="E85" s="94" t="s">
        <v>866</v>
      </c>
      <c r="F85" s="95">
        <v>1444</v>
      </c>
      <c r="G85" s="107">
        <v>60</v>
      </c>
      <c r="H85" s="96">
        <v>40.111111111111114</v>
      </c>
      <c r="I85" s="97">
        <v>28.88</v>
      </c>
      <c r="J85" s="97">
        <f t="shared" si="2"/>
        <v>10.027777777777779</v>
      </c>
      <c r="K85" s="97" t="s">
        <v>692</v>
      </c>
      <c r="L85" s="97" t="s">
        <v>693</v>
      </c>
      <c r="M85" s="98" t="str">
        <f t="shared" si="3"/>
        <v>Table</v>
      </c>
      <c r="N85" s="97" t="s">
        <v>693</v>
      </c>
      <c r="O85" s="97">
        <v>30</v>
      </c>
      <c r="P85" s="97">
        <v>59</v>
      </c>
      <c r="Q85" s="97" t="s">
        <v>848</v>
      </c>
      <c r="R85" s="97" t="s">
        <v>852</v>
      </c>
      <c r="S85" s="98" t="s">
        <v>849</v>
      </c>
      <c r="T85" s="97" t="s">
        <v>701</v>
      </c>
      <c r="U85" s="97" t="s">
        <v>867</v>
      </c>
      <c r="V85" s="99"/>
      <c r="W85" s="92" t="str">
        <f>IF(ISNA(VLOOKUP($A85,[1]Base!D$2:S$2235,3,FALSE)),"--", VLOOKUP($A85,[1]Base!D$2:S$2235,3,FALSE))</f>
        <v>Fundamentals of Accounting</v>
      </c>
      <c r="X85" s="92"/>
    </row>
    <row r="86" spans="1:24" x14ac:dyDescent="0.35">
      <c r="A86" s="92" t="s">
        <v>868</v>
      </c>
      <c r="B86" s="92" t="s">
        <v>846</v>
      </c>
      <c r="C86" s="93" t="s">
        <v>92</v>
      </c>
      <c r="D86" s="94" t="s">
        <v>855</v>
      </c>
      <c r="E86" s="94" t="s">
        <v>869</v>
      </c>
      <c r="F86" s="95">
        <v>213</v>
      </c>
      <c r="G86" s="107"/>
      <c r="H86" s="96">
        <v>5.916666666666667</v>
      </c>
      <c r="I86" s="97">
        <v>4.26</v>
      </c>
      <c r="J86" s="97">
        <f t="shared" si="2"/>
        <v>1.4791666666666667</v>
      </c>
      <c r="K86" s="97"/>
      <c r="L86" s="97"/>
      <c r="M86" s="98">
        <f t="shared" si="3"/>
        <v>0</v>
      </c>
      <c r="N86" s="97"/>
      <c r="O86" s="97"/>
      <c r="P86" s="97"/>
      <c r="Q86" s="97"/>
      <c r="R86" s="97"/>
      <c r="S86" s="97"/>
      <c r="T86" s="97"/>
      <c r="U86" s="97"/>
      <c r="V86" s="99"/>
      <c r="W86" s="92" t="str">
        <f>IF(ISNA(VLOOKUP($A86,[1]Base!D$2:S$2235,3,FALSE)),"--", VLOOKUP($A86,[1]Base!D$2:S$2235,3,FALSE))</f>
        <v>--</v>
      </c>
      <c r="X86" s="92"/>
    </row>
    <row r="87" spans="1:24" x14ac:dyDescent="0.35">
      <c r="A87" s="92" t="s">
        <v>870</v>
      </c>
      <c r="B87" s="92" t="s">
        <v>846</v>
      </c>
      <c r="C87" s="93" t="s">
        <v>92</v>
      </c>
      <c r="D87" s="94" t="s">
        <v>855</v>
      </c>
      <c r="E87" s="94" t="s">
        <v>871</v>
      </c>
      <c r="F87" s="95">
        <v>220</v>
      </c>
      <c r="G87" s="107"/>
      <c r="H87" s="96">
        <v>6.1111111111111107</v>
      </c>
      <c r="I87" s="97">
        <v>4.4000000000000004</v>
      </c>
      <c r="J87" s="97">
        <f t="shared" si="2"/>
        <v>1.5277777777777777</v>
      </c>
      <c r="K87" s="97"/>
      <c r="L87" s="97"/>
      <c r="M87" s="98">
        <f t="shared" si="3"/>
        <v>0</v>
      </c>
      <c r="N87" s="97"/>
      <c r="O87" s="97"/>
      <c r="P87" s="97"/>
      <c r="Q87" s="97"/>
      <c r="R87" s="97"/>
      <c r="S87" s="97"/>
      <c r="T87" s="97"/>
      <c r="U87" s="97"/>
      <c r="V87" s="99"/>
      <c r="W87" s="92" t="str">
        <f>IF(ISNA(VLOOKUP($A87,[1]Base!D$2:S$2235,3,FALSE)),"--", VLOOKUP($A87,[1]Base!D$2:S$2235,3,FALSE))</f>
        <v>--</v>
      </c>
      <c r="X87" s="92"/>
    </row>
    <row r="88" spans="1:24" x14ac:dyDescent="0.35">
      <c r="A88" s="92" t="s">
        <v>110</v>
      </c>
      <c r="B88" s="92" t="s">
        <v>846</v>
      </c>
      <c r="C88" s="93" t="s">
        <v>92</v>
      </c>
      <c r="D88" s="94" t="s">
        <v>872</v>
      </c>
      <c r="E88" s="94" t="s">
        <v>873</v>
      </c>
      <c r="F88" s="95">
        <v>713</v>
      </c>
      <c r="G88" s="107"/>
      <c r="H88" s="96">
        <v>19.805555555555557</v>
      </c>
      <c r="I88" s="97">
        <v>14.26</v>
      </c>
      <c r="J88" s="97">
        <f t="shared" si="2"/>
        <v>4.9513888888888893</v>
      </c>
      <c r="K88" s="97"/>
      <c r="L88" s="97"/>
      <c r="M88" s="98">
        <f t="shared" si="3"/>
        <v>0</v>
      </c>
      <c r="N88" s="97"/>
      <c r="O88" s="97"/>
      <c r="P88" s="97"/>
      <c r="Q88" s="97"/>
      <c r="R88" s="97"/>
      <c r="S88" s="97"/>
      <c r="T88" s="97"/>
      <c r="U88" s="97"/>
      <c r="V88" s="99"/>
      <c r="W88" s="92" t="str">
        <f>IF(ISNA(VLOOKUP($A88,[1]Base!D$2:S$2235,3,FALSE)),"--", VLOOKUP($A88,[1]Base!D$2:S$2235,3,FALSE))</f>
        <v>--</v>
      </c>
      <c r="X88" s="92"/>
    </row>
    <row r="89" spans="1:24" x14ac:dyDescent="0.35">
      <c r="A89" s="92" t="s">
        <v>874</v>
      </c>
      <c r="B89" s="92" t="s">
        <v>846</v>
      </c>
      <c r="C89" s="93" t="s">
        <v>92</v>
      </c>
      <c r="D89" s="94" t="s">
        <v>875</v>
      </c>
      <c r="E89" s="94" t="s">
        <v>876</v>
      </c>
      <c r="F89" s="95">
        <v>476</v>
      </c>
      <c r="G89" s="107">
        <v>18</v>
      </c>
      <c r="H89" s="96">
        <v>13.222222222222221</v>
      </c>
      <c r="I89" s="97">
        <v>9.52</v>
      </c>
      <c r="J89" s="97">
        <f t="shared" si="2"/>
        <v>3.3055555555555554</v>
      </c>
      <c r="K89" s="97"/>
      <c r="L89" s="97"/>
      <c r="M89" s="98">
        <f t="shared" si="3"/>
        <v>0</v>
      </c>
      <c r="N89" s="97"/>
      <c r="O89" s="97"/>
      <c r="P89" s="97"/>
      <c r="Q89" s="97"/>
      <c r="R89" s="97"/>
      <c r="S89" s="97"/>
      <c r="T89" s="97"/>
      <c r="U89" s="97"/>
      <c r="V89" s="99"/>
      <c r="W89" s="92" t="str">
        <f>IF(ISNA(VLOOKUP($A89,[1]Base!D$2:S$2235,3,FALSE)),"--", VLOOKUP($A89,[1]Base!D$2:S$2235,3,FALSE))</f>
        <v>--</v>
      </c>
      <c r="X89" s="92"/>
    </row>
    <row r="90" spans="1:24" x14ac:dyDescent="0.35">
      <c r="A90" s="92" t="s">
        <v>99</v>
      </c>
      <c r="B90" s="92" t="s">
        <v>846</v>
      </c>
      <c r="C90" s="93" t="s">
        <v>92</v>
      </c>
      <c r="D90" s="94" t="s">
        <v>690</v>
      </c>
      <c r="E90" s="94" t="s">
        <v>877</v>
      </c>
      <c r="F90" s="95">
        <v>1395</v>
      </c>
      <c r="G90" s="107">
        <v>44</v>
      </c>
      <c r="H90" s="96">
        <v>38.75</v>
      </c>
      <c r="I90" s="97">
        <v>27.9</v>
      </c>
      <c r="J90" s="97">
        <f t="shared" si="2"/>
        <v>9.6875</v>
      </c>
      <c r="K90" s="97" t="s">
        <v>692</v>
      </c>
      <c r="L90" s="97" t="s">
        <v>878</v>
      </c>
      <c r="M90" s="98" t="str">
        <f t="shared" si="3"/>
        <v>Table</v>
      </c>
      <c r="N90" s="97" t="s">
        <v>693</v>
      </c>
      <c r="O90" s="97">
        <v>16</v>
      </c>
      <c r="P90" s="97">
        <v>44</v>
      </c>
      <c r="Q90" s="97" t="s">
        <v>879</v>
      </c>
      <c r="R90" s="97" t="s">
        <v>852</v>
      </c>
      <c r="S90" s="98" t="s">
        <v>849</v>
      </c>
      <c r="T90" s="97" t="s">
        <v>880</v>
      </c>
      <c r="U90" s="97" t="s">
        <v>881</v>
      </c>
      <c r="V90" s="99"/>
      <c r="W90" s="92" t="str">
        <f>IF(ISNA(VLOOKUP($A90,[1]Base!D$2:S$2235,3,FALSE)),"--", VLOOKUP($A90,[1]Base!D$2:S$2235,3,FALSE))</f>
        <v>Entr Opportunity Recognition</v>
      </c>
      <c r="X90" s="92"/>
    </row>
    <row r="91" spans="1:24" x14ac:dyDescent="0.35">
      <c r="A91" s="92" t="s">
        <v>94</v>
      </c>
      <c r="B91" s="92" t="s">
        <v>846</v>
      </c>
      <c r="C91" s="93" t="s">
        <v>92</v>
      </c>
      <c r="D91" s="94" t="s">
        <v>690</v>
      </c>
      <c r="E91" s="94" t="s">
        <v>882</v>
      </c>
      <c r="F91" s="95">
        <v>1430</v>
      </c>
      <c r="G91" s="107">
        <v>44</v>
      </c>
      <c r="H91" s="96">
        <v>39.722222222222221</v>
      </c>
      <c r="I91" s="97">
        <v>28.6</v>
      </c>
      <c r="J91" s="97">
        <f t="shared" si="2"/>
        <v>9.9305555555555554</v>
      </c>
      <c r="K91" s="97" t="s">
        <v>692</v>
      </c>
      <c r="L91" s="97" t="s">
        <v>878</v>
      </c>
      <c r="M91" s="98" t="str">
        <f t="shared" si="3"/>
        <v>Table</v>
      </c>
      <c r="N91" s="97" t="s">
        <v>693</v>
      </c>
      <c r="O91" s="97">
        <v>16</v>
      </c>
      <c r="P91" s="97">
        <v>44</v>
      </c>
      <c r="Q91" s="97" t="s">
        <v>879</v>
      </c>
      <c r="R91" s="97" t="s">
        <v>852</v>
      </c>
      <c r="S91" s="98" t="s">
        <v>849</v>
      </c>
      <c r="T91" s="97" t="s">
        <v>880</v>
      </c>
      <c r="U91" s="97" t="s">
        <v>881</v>
      </c>
      <c r="V91" s="99"/>
      <c r="W91" s="92" t="str">
        <f>IF(ISNA(VLOOKUP($A91,[1]Base!D$2:S$2235,3,FALSE)),"--", VLOOKUP($A91,[1]Base!D$2:S$2235,3,FALSE))</f>
        <v>Intro to Shakespeare</v>
      </c>
      <c r="X91" s="92"/>
    </row>
    <row r="92" spans="1:24" x14ac:dyDescent="0.35">
      <c r="A92" s="92" t="s">
        <v>101</v>
      </c>
      <c r="B92" s="92" t="s">
        <v>846</v>
      </c>
      <c r="C92" s="93" t="s">
        <v>92</v>
      </c>
      <c r="D92" s="94" t="s">
        <v>690</v>
      </c>
      <c r="E92" s="94" t="s">
        <v>883</v>
      </c>
      <c r="F92" s="95">
        <v>1217</v>
      </c>
      <c r="G92" s="107">
        <v>50</v>
      </c>
      <c r="H92" s="96">
        <v>33.805555555555557</v>
      </c>
      <c r="I92" s="97">
        <v>24.34</v>
      </c>
      <c r="J92" s="97">
        <f t="shared" si="2"/>
        <v>8.4513888888888893</v>
      </c>
      <c r="K92" s="97" t="s">
        <v>692</v>
      </c>
      <c r="L92" s="97" t="s">
        <v>693</v>
      </c>
      <c r="M92" s="98" t="str">
        <f t="shared" si="3"/>
        <v>Table</v>
      </c>
      <c r="N92" s="97" t="s">
        <v>693</v>
      </c>
      <c r="O92" s="97">
        <v>25</v>
      </c>
      <c r="P92" s="97">
        <v>50</v>
      </c>
      <c r="Q92" s="97" t="s">
        <v>848</v>
      </c>
      <c r="R92" s="97" t="s">
        <v>852</v>
      </c>
      <c r="S92" s="98" t="s">
        <v>849</v>
      </c>
      <c r="T92" s="97" t="s">
        <v>701</v>
      </c>
      <c r="U92" s="97" t="s">
        <v>884</v>
      </c>
      <c r="V92" s="99"/>
      <c r="W92" s="92" t="str">
        <f>IF(ISNA(VLOOKUP($A92,[1]Base!D$2:S$2235,3,FALSE)),"--", VLOOKUP($A92,[1]Base!D$2:S$2235,3,FALSE))</f>
        <v>New Venture Development</v>
      </c>
      <c r="X92" s="92"/>
    </row>
    <row r="93" spans="1:24" x14ac:dyDescent="0.35">
      <c r="A93" s="92" t="s">
        <v>885</v>
      </c>
      <c r="B93" s="92" t="s">
        <v>846</v>
      </c>
      <c r="C93" s="93" t="s">
        <v>92</v>
      </c>
      <c r="D93" s="94" t="s">
        <v>886</v>
      </c>
      <c r="E93" s="94" t="s">
        <v>887</v>
      </c>
      <c r="F93" s="95">
        <v>698</v>
      </c>
      <c r="G93" s="107"/>
      <c r="H93" s="96">
        <v>19.388888888888889</v>
      </c>
      <c r="I93" s="97">
        <v>13.96</v>
      </c>
      <c r="J93" s="97">
        <f t="shared" si="2"/>
        <v>4.8472222222222223</v>
      </c>
      <c r="K93" s="97"/>
      <c r="L93" s="97"/>
      <c r="M93" s="98">
        <f t="shared" si="3"/>
        <v>0</v>
      </c>
      <c r="N93" s="97"/>
      <c r="O93" s="97"/>
      <c r="P93" s="97"/>
      <c r="Q93" s="97"/>
      <c r="R93" s="97"/>
      <c r="S93" s="97"/>
      <c r="T93" s="97"/>
      <c r="U93" s="97"/>
      <c r="V93" s="99"/>
      <c r="W93" s="92" t="str">
        <f>IF(ISNA(VLOOKUP($A93,[1]Base!D$2:S$2235,3,FALSE)),"--", VLOOKUP($A93,[1]Base!D$2:S$2235,3,FALSE))</f>
        <v>--</v>
      </c>
      <c r="X93" s="92"/>
    </row>
    <row r="94" spans="1:24" x14ac:dyDescent="0.35">
      <c r="A94" s="92" t="s">
        <v>100</v>
      </c>
      <c r="B94" s="92" t="s">
        <v>846</v>
      </c>
      <c r="C94" s="93" t="s">
        <v>92</v>
      </c>
      <c r="D94" s="94" t="s">
        <v>690</v>
      </c>
      <c r="E94" s="94" t="s">
        <v>888</v>
      </c>
      <c r="F94" s="95">
        <v>1391</v>
      </c>
      <c r="G94" s="107">
        <v>60</v>
      </c>
      <c r="H94" s="96">
        <v>38.638888888888886</v>
      </c>
      <c r="I94" s="97">
        <v>27.82</v>
      </c>
      <c r="J94" s="97">
        <f t="shared" si="2"/>
        <v>9.6597222222222214</v>
      </c>
      <c r="K94" s="97" t="s">
        <v>692</v>
      </c>
      <c r="L94" s="97" t="s">
        <v>693</v>
      </c>
      <c r="M94" s="98" t="str">
        <f t="shared" si="3"/>
        <v>Table</v>
      </c>
      <c r="N94" s="97" t="s">
        <v>693</v>
      </c>
      <c r="O94" s="97">
        <v>30</v>
      </c>
      <c r="P94" s="97">
        <v>60</v>
      </c>
      <c r="Q94" s="97" t="s">
        <v>848</v>
      </c>
      <c r="R94" s="97" t="s">
        <v>852</v>
      </c>
      <c r="S94" s="98" t="s">
        <v>849</v>
      </c>
      <c r="T94" s="97" t="s">
        <v>701</v>
      </c>
      <c r="U94" s="97" t="s">
        <v>884</v>
      </c>
      <c r="V94" s="99"/>
      <c r="W94" s="92" t="str">
        <f>IF(ISNA(VLOOKUP($A94,[1]Base!D$2:S$2235,3,FALSE)),"--", VLOOKUP($A94,[1]Base!D$2:S$2235,3,FALSE))</f>
        <v>Business in Society</v>
      </c>
      <c r="X94" s="92"/>
    </row>
    <row r="95" spans="1:24" x14ac:dyDescent="0.35">
      <c r="A95" s="92" t="s">
        <v>889</v>
      </c>
      <c r="B95" s="92" t="s">
        <v>846</v>
      </c>
      <c r="C95" s="93" t="s">
        <v>92</v>
      </c>
      <c r="D95" s="94" t="s">
        <v>855</v>
      </c>
      <c r="E95" s="94" t="s">
        <v>890</v>
      </c>
      <c r="F95" s="95">
        <v>102</v>
      </c>
      <c r="G95" s="107"/>
      <c r="H95" s="96">
        <v>2.8333333333333335</v>
      </c>
      <c r="I95" s="97">
        <v>2.04</v>
      </c>
      <c r="J95" s="97">
        <f t="shared" si="2"/>
        <v>0.70833333333333337</v>
      </c>
      <c r="K95" s="97"/>
      <c r="L95" s="97"/>
      <c r="M95" s="98">
        <f t="shared" si="3"/>
        <v>0</v>
      </c>
      <c r="N95" s="97"/>
      <c r="O95" s="97"/>
      <c r="P95" s="97"/>
      <c r="Q95" s="97"/>
      <c r="R95" s="97"/>
      <c r="S95" s="97"/>
      <c r="T95" s="97"/>
      <c r="U95" s="97"/>
      <c r="V95" s="99"/>
      <c r="W95" s="92" t="str">
        <f>IF(ISNA(VLOOKUP($A95,[1]Base!D$2:S$2235,3,FALSE)),"--", VLOOKUP($A95,[1]Base!D$2:S$2235,3,FALSE))</f>
        <v>--</v>
      </c>
      <c r="X95" s="92"/>
    </row>
    <row r="96" spans="1:24" x14ac:dyDescent="0.35">
      <c r="A96" s="92" t="s">
        <v>891</v>
      </c>
      <c r="B96" s="92" t="s">
        <v>846</v>
      </c>
      <c r="C96" s="93" t="s">
        <v>92</v>
      </c>
      <c r="D96" s="94" t="s">
        <v>855</v>
      </c>
      <c r="E96" s="94" t="s">
        <v>892</v>
      </c>
      <c r="F96" s="95">
        <v>101</v>
      </c>
      <c r="G96" s="107"/>
      <c r="H96" s="96">
        <v>2.8055555555555554</v>
      </c>
      <c r="I96" s="97">
        <v>2.02</v>
      </c>
      <c r="J96" s="97">
        <f t="shared" si="2"/>
        <v>0.70138888888888884</v>
      </c>
      <c r="K96" s="97"/>
      <c r="L96" s="97"/>
      <c r="M96" s="98">
        <f t="shared" si="3"/>
        <v>0</v>
      </c>
      <c r="N96" s="97"/>
      <c r="O96" s="97"/>
      <c r="P96" s="97"/>
      <c r="Q96" s="97"/>
      <c r="R96" s="97"/>
      <c r="S96" s="97"/>
      <c r="T96" s="97"/>
      <c r="U96" s="97"/>
      <c r="V96" s="99"/>
      <c r="W96" s="92" t="str">
        <f>IF(ISNA(VLOOKUP($A96,[1]Base!D$2:S$2235,3,FALSE)),"--", VLOOKUP($A96,[1]Base!D$2:S$2235,3,FALSE))</f>
        <v>--</v>
      </c>
      <c r="X96" s="92"/>
    </row>
    <row r="97" spans="1:24" x14ac:dyDescent="0.35">
      <c r="A97" s="92" t="s">
        <v>893</v>
      </c>
      <c r="B97" s="92" t="s">
        <v>846</v>
      </c>
      <c r="C97" s="93" t="s">
        <v>92</v>
      </c>
      <c r="D97" s="94" t="s">
        <v>855</v>
      </c>
      <c r="E97" s="94" t="s">
        <v>894</v>
      </c>
      <c r="F97" s="95">
        <v>154</v>
      </c>
      <c r="G97" s="107"/>
      <c r="H97" s="96">
        <v>4.2777777777777777</v>
      </c>
      <c r="I97" s="97">
        <v>3.08</v>
      </c>
      <c r="J97" s="97">
        <f t="shared" si="2"/>
        <v>1.0694444444444444</v>
      </c>
      <c r="K97" s="97"/>
      <c r="L97" s="97"/>
      <c r="M97" s="98">
        <f t="shared" si="3"/>
        <v>0</v>
      </c>
      <c r="N97" s="97"/>
      <c r="O97" s="97"/>
      <c r="P97" s="97"/>
      <c r="Q97" s="97"/>
      <c r="R97" s="97"/>
      <c r="S97" s="97"/>
      <c r="T97" s="97"/>
      <c r="U97" s="97"/>
      <c r="V97" s="99"/>
      <c r="W97" s="92" t="str">
        <f>IF(ISNA(VLOOKUP($A97,[1]Base!D$2:S$2235,3,FALSE)),"--", VLOOKUP($A97,[1]Base!D$2:S$2235,3,FALSE))</f>
        <v>--</v>
      </c>
      <c r="X97" s="92"/>
    </row>
    <row r="98" spans="1:24" x14ac:dyDescent="0.35">
      <c r="A98" s="92" t="s">
        <v>103</v>
      </c>
      <c r="B98" s="92" t="s">
        <v>846</v>
      </c>
      <c r="C98" s="93" t="s">
        <v>92</v>
      </c>
      <c r="D98" s="94" t="s">
        <v>690</v>
      </c>
      <c r="E98" s="94" t="s">
        <v>895</v>
      </c>
      <c r="F98" s="95">
        <v>886</v>
      </c>
      <c r="G98" s="107">
        <v>30</v>
      </c>
      <c r="H98" s="96">
        <v>24.611111111111111</v>
      </c>
      <c r="I98" s="97">
        <v>17.72</v>
      </c>
      <c r="J98" s="97">
        <f t="shared" si="2"/>
        <v>6.1527777777777777</v>
      </c>
      <c r="K98" s="97" t="s">
        <v>692</v>
      </c>
      <c r="L98" s="97" t="s">
        <v>563</v>
      </c>
      <c r="M98" s="98" t="str">
        <f t="shared" si="3"/>
        <v>Fixed Table</v>
      </c>
      <c r="N98" s="97" t="s">
        <v>693</v>
      </c>
      <c r="O98" s="97">
        <v>5</v>
      </c>
      <c r="P98" s="97">
        <v>30</v>
      </c>
      <c r="Q98" s="97" t="s">
        <v>848</v>
      </c>
      <c r="R98" s="98" t="s">
        <v>17</v>
      </c>
      <c r="S98" s="98" t="s">
        <v>17</v>
      </c>
      <c r="T98" s="98" t="s">
        <v>17</v>
      </c>
      <c r="U98" s="97" t="s">
        <v>896</v>
      </c>
      <c r="V98" s="99"/>
      <c r="W98" s="92" t="str">
        <f>IF(ISNA(VLOOKUP($A98,[1]Base!D$2:S$2235,3,FALSE)),"--", VLOOKUP($A98,[1]Base!D$2:S$2235,3,FALSE))</f>
        <v>Aging &amp; the Life Course</v>
      </c>
      <c r="X98" s="92"/>
    </row>
    <row r="99" spans="1:24" x14ac:dyDescent="0.35">
      <c r="A99" s="92" t="s">
        <v>104</v>
      </c>
      <c r="B99" s="92" t="s">
        <v>846</v>
      </c>
      <c r="C99" s="93" t="s">
        <v>92</v>
      </c>
      <c r="D99" s="94" t="s">
        <v>690</v>
      </c>
      <c r="E99" s="94" t="s">
        <v>897</v>
      </c>
      <c r="F99" s="95">
        <v>894</v>
      </c>
      <c r="G99" s="107">
        <v>30</v>
      </c>
      <c r="H99" s="96">
        <v>24.833333333333332</v>
      </c>
      <c r="I99" s="97">
        <v>17.88</v>
      </c>
      <c r="J99" s="97">
        <f t="shared" si="2"/>
        <v>6.208333333333333</v>
      </c>
      <c r="K99" s="97" t="s">
        <v>692</v>
      </c>
      <c r="L99" s="97" t="s">
        <v>563</v>
      </c>
      <c r="M99" s="98" t="str">
        <f t="shared" si="3"/>
        <v>Fixed Table</v>
      </c>
      <c r="N99" s="97" t="s">
        <v>693</v>
      </c>
      <c r="O99" s="97">
        <v>5</v>
      </c>
      <c r="P99" s="97">
        <v>30</v>
      </c>
      <c r="Q99" s="97" t="s">
        <v>848</v>
      </c>
      <c r="R99" s="98" t="s">
        <v>17</v>
      </c>
      <c r="S99" s="98" t="s">
        <v>17</v>
      </c>
      <c r="T99" s="98" t="s">
        <v>17</v>
      </c>
      <c r="U99" s="97" t="s">
        <v>896</v>
      </c>
      <c r="V99" s="99"/>
      <c r="W99" s="92" t="str">
        <f>IF(ISNA(VLOOKUP($A99,[1]Base!D$2:S$2235,3,FALSE)),"--", VLOOKUP($A99,[1]Base!D$2:S$2235,3,FALSE))</f>
        <v>Criminological Theory</v>
      </c>
      <c r="X99" s="92"/>
    </row>
    <row r="100" spans="1:24" x14ac:dyDescent="0.35">
      <c r="A100" s="92" t="s">
        <v>898</v>
      </c>
      <c r="B100" s="92" t="s">
        <v>846</v>
      </c>
      <c r="C100" s="93" t="s">
        <v>92</v>
      </c>
      <c r="D100" s="94" t="s">
        <v>855</v>
      </c>
      <c r="E100" s="94" t="s">
        <v>899</v>
      </c>
      <c r="F100" s="95">
        <v>106</v>
      </c>
      <c r="G100" s="107"/>
      <c r="H100" s="96">
        <v>2.9444444444444446</v>
      </c>
      <c r="I100" s="97">
        <v>2.12</v>
      </c>
      <c r="J100" s="97">
        <f t="shared" si="2"/>
        <v>0.73611111111111116</v>
      </c>
      <c r="K100" s="97"/>
      <c r="L100" s="97"/>
      <c r="M100" s="98">
        <f t="shared" si="3"/>
        <v>0</v>
      </c>
      <c r="N100" s="97"/>
      <c r="O100" s="97"/>
      <c r="P100" s="97"/>
      <c r="Q100" s="97"/>
      <c r="R100" s="97"/>
      <c r="S100" s="97"/>
      <c r="T100" s="97"/>
      <c r="U100" s="97"/>
      <c r="V100" s="99"/>
      <c r="W100" s="92" t="str">
        <f>IF(ISNA(VLOOKUP($A100,[1]Base!D$2:S$2235,3,FALSE)),"--", VLOOKUP($A100,[1]Base!D$2:S$2235,3,FALSE))</f>
        <v>--</v>
      </c>
      <c r="X100" s="92"/>
    </row>
    <row r="101" spans="1:24" x14ac:dyDescent="0.35">
      <c r="A101" s="92" t="s">
        <v>900</v>
      </c>
      <c r="B101" s="92" t="s">
        <v>846</v>
      </c>
      <c r="C101" s="93" t="s">
        <v>92</v>
      </c>
      <c r="D101" s="94" t="s">
        <v>855</v>
      </c>
      <c r="E101" s="94" t="s">
        <v>901</v>
      </c>
      <c r="F101" s="95">
        <v>106</v>
      </c>
      <c r="G101" s="107"/>
      <c r="H101" s="96">
        <v>2.9444444444444446</v>
      </c>
      <c r="I101" s="97">
        <v>2.12</v>
      </c>
      <c r="J101" s="97">
        <f t="shared" si="2"/>
        <v>0.73611111111111116</v>
      </c>
      <c r="K101" s="97"/>
      <c r="L101" s="97"/>
      <c r="M101" s="98">
        <f t="shared" si="3"/>
        <v>0</v>
      </c>
      <c r="N101" s="97"/>
      <c r="O101" s="97"/>
      <c r="P101" s="97"/>
      <c r="Q101" s="97"/>
      <c r="R101" s="97"/>
      <c r="S101" s="97"/>
      <c r="T101" s="97"/>
      <c r="U101" s="97"/>
      <c r="V101" s="99"/>
      <c r="W101" s="92" t="str">
        <f>IF(ISNA(VLOOKUP($A101,[1]Base!D$2:S$2235,3,FALSE)),"--", VLOOKUP($A101,[1]Base!D$2:S$2235,3,FALSE))</f>
        <v>--</v>
      </c>
      <c r="X101" s="92"/>
    </row>
    <row r="102" spans="1:24" x14ac:dyDescent="0.35">
      <c r="A102" s="92" t="s">
        <v>107</v>
      </c>
      <c r="B102" s="92" t="s">
        <v>846</v>
      </c>
      <c r="C102" s="93" t="s">
        <v>92</v>
      </c>
      <c r="D102" s="94" t="s">
        <v>902</v>
      </c>
      <c r="E102" s="94" t="s">
        <v>903</v>
      </c>
      <c r="F102" s="95">
        <v>2024</v>
      </c>
      <c r="G102" s="107">
        <v>212</v>
      </c>
      <c r="H102" s="96">
        <v>56.222222222222221</v>
      </c>
      <c r="I102" s="97">
        <v>40.479999999999997</v>
      </c>
      <c r="J102" s="97">
        <f t="shared" si="2"/>
        <v>14.055555555555555</v>
      </c>
      <c r="K102" s="97"/>
      <c r="L102" s="97"/>
      <c r="M102" s="98">
        <f t="shared" si="3"/>
        <v>0</v>
      </c>
      <c r="N102" s="97"/>
      <c r="O102" s="97"/>
      <c r="P102" s="97"/>
      <c r="Q102" s="97"/>
      <c r="R102" s="97"/>
      <c r="S102" s="97"/>
      <c r="T102" s="97"/>
      <c r="U102" s="97"/>
      <c r="V102" s="99"/>
      <c r="W102" s="92" t="str">
        <f>IF(ISNA(VLOOKUP($A102,[1]Base!D$2:S$2235,3,FALSE)),"--", VLOOKUP($A102,[1]Base!D$2:S$2235,3,FALSE))</f>
        <v>--</v>
      </c>
      <c r="X102" s="92"/>
    </row>
    <row r="103" spans="1:24" x14ac:dyDescent="0.35">
      <c r="A103" s="92" t="s">
        <v>106</v>
      </c>
      <c r="B103" s="92" t="s">
        <v>846</v>
      </c>
      <c r="C103" s="93" t="s">
        <v>92</v>
      </c>
      <c r="D103" s="94" t="s">
        <v>793</v>
      </c>
      <c r="E103" s="94" t="s">
        <v>904</v>
      </c>
      <c r="F103" s="95">
        <v>310</v>
      </c>
      <c r="G103" s="107">
        <v>10</v>
      </c>
      <c r="H103" s="96">
        <v>8.6111111111111107</v>
      </c>
      <c r="I103" s="97">
        <v>6.2</v>
      </c>
      <c r="J103" s="97">
        <f t="shared" si="2"/>
        <v>2.1527777777777777</v>
      </c>
      <c r="K103" s="97"/>
      <c r="L103" s="97"/>
      <c r="M103" s="98">
        <f t="shared" si="3"/>
        <v>0</v>
      </c>
      <c r="N103" s="97"/>
      <c r="O103" s="97"/>
      <c r="P103" s="97"/>
      <c r="Q103" s="97"/>
      <c r="R103" s="97"/>
      <c r="S103" s="97"/>
      <c r="T103" s="97"/>
      <c r="U103" s="97"/>
      <c r="V103" s="99"/>
      <c r="W103" s="92" t="str">
        <f>IF(ISNA(VLOOKUP($A103,[1]Base!D$2:S$2235,3,FALSE)),"--", VLOOKUP($A103,[1]Base!D$2:S$2235,3,FALSE))</f>
        <v>Supply Chain Project Course</v>
      </c>
      <c r="X103" s="92"/>
    </row>
    <row r="104" spans="1:24" x14ac:dyDescent="0.35">
      <c r="A104" s="92" t="s">
        <v>105</v>
      </c>
      <c r="B104" s="92" t="s">
        <v>846</v>
      </c>
      <c r="C104" s="93" t="s">
        <v>92</v>
      </c>
      <c r="D104" s="94" t="s">
        <v>690</v>
      </c>
      <c r="E104" s="94" t="s">
        <v>905</v>
      </c>
      <c r="F104" s="95">
        <v>730</v>
      </c>
      <c r="G104" s="107">
        <v>24</v>
      </c>
      <c r="H104" s="96">
        <v>20.277777777777779</v>
      </c>
      <c r="I104" s="97">
        <v>14.6</v>
      </c>
      <c r="J104" s="97">
        <f t="shared" si="2"/>
        <v>5.0694444444444446</v>
      </c>
      <c r="K104" s="97" t="s">
        <v>692</v>
      </c>
      <c r="L104" s="97" t="s">
        <v>693</v>
      </c>
      <c r="M104" s="98" t="str">
        <f t="shared" si="3"/>
        <v>Table</v>
      </c>
      <c r="N104" s="97" t="s">
        <v>693</v>
      </c>
      <c r="O104" s="97">
        <v>12</v>
      </c>
      <c r="P104" s="97">
        <v>24</v>
      </c>
      <c r="Q104" s="97" t="s">
        <v>848</v>
      </c>
      <c r="R104" s="97" t="s">
        <v>852</v>
      </c>
      <c r="S104" s="98" t="s">
        <v>849</v>
      </c>
      <c r="T104" s="97" t="s">
        <v>701</v>
      </c>
      <c r="U104" s="97" t="s">
        <v>906</v>
      </c>
      <c r="V104" s="99"/>
      <c r="W104" s="92" t="str">
        <f>IF(ISNA(VLOOKUP($A104,[1]Base!D$2:S$2235,3,FALSE)),"--", VLOOKUP($A104,[1]Base!D$2:S$2235,3,FALSE))</f>
        <v>Journalism and Moral Courage</v>
      </c>
      <c r="X104" s="92"/>
    </row>
    <row r="105" spans="1:24" x14ac:dyDescent="0.35">
      <c r="A105" s="92" t="s">
        <v>124</v>
      </c>
      <c r="B105" s="92" t="s">
        <v>907</v>
      </c>
      <c r="C105" s="93" t="s">
        <v>121</v>
      </c>
      <c r="D105" s="108" t="s">
        <v>690</v>
      </c>
      <c r="E105" s="108">
        <v>307</v>
      </c>
      <c r="F105" s="96">
        <v>489</v>
      </c>
      <c r="G105" s="96">
        <v>25</v>
      </c>
      <c r="H105" s="96">
        <v>13.583333333333334</v>
      </c>
      <c r="I105" s="97">
        <v>9.7799999999999994</v>
      </c>
      <c r="J105" s="97">
        <f t="shared" si="2"/>
        <v>3.3958333333333335</v>
      </c>
      <c r="K105" s="97" t="s">
        <v>48</v>
      </c>
      <c r="L105" s="97" t="s">
        <v>693</v>
      </c>
      <c r="M105" s="98" t="str">
        <f t="shared" si="3"/>
        <v>Tablet Armchair</v>
      </c>
      <c r="N105" s="97" t="s">
        <v>693</v>
      </c>
      <c r="O105" s="98" t="s">
        <v>17</v>
      </c>
      <c r="P105" s="97">
        <v>25</v>
      </c>
      <c r="Q105" s="97" t="s">
        <v>908</v>
      </c>
      <c r="R105" s="98" t="s">
        <v>17</v>
      </c>
      <c r="S105" s="97" t="s">
        <v>909</v>
      </c>
      <c r="T105" s="97" t="s">
        <v>910</v>
      </c>
      <c r="U105" s="97" t="s">
        <v>911</v>
      </c>
      <c r="V105" s="99"/>
      <c r="W105" s="92" t="str">
        <f>IF(ISNA(VLOOKUP($A105,[1]Base!D$2:S$2235,3,FALSE)),"--", VLOOKUP($A105,[1]Base!D$2:S$2235,3,FALSE))</f>
        <v>Elementary Theory</v>
      </c>
      <c r="X105" s="92"/>
    </row>
    <row r="106" spans="1:24" x14ac:dyDescent="0.35">
      <c r="A106" s="92" t="s">
        <v>912</v>
      </c>
      <c r="B106" s="92" t="s">
        <v>907</v>
      </c>
      <c r="C106" s="93" t="s">
        <v>121</v>
      </c>
      <c r="D106" s="108" t="s">
        <v>796</v>
      </c>
      <c r="E106" s="108">
        <v>308</v>
      </c>
      <c r="F106" s="96">
        <v>242</v>
      </c>
      <c r="G106" s="96"/>
      <c r="H106" s="96">
        <v>6.7222222222222223</v>
      </c>
      <c r="I106" s="97">
        <v>4.84</v>
      </c>
      <c r="J106" s="97">
        <f t="shared" si="2"/>
        <v>1.6805555555555556</v>
      </c>
      <c r="K106" s="97"/>
      <c r="L106" s="97"/>
      <c r="M106" s="98">
        <f t="shared" si="3"/>
        <v>0</v>
      </c>
      <c r="N106" s="97"/>
      <c r="O106" s="97"/>
      <c r="P106" s="97"/>
      <c r="Q106" s="97"/>
      <c r="R106" s="97"/>
      <c r="S106" s="97"/>
      <c r="T106" s="97"/>
      <c r="U106" s="97"/>
      <c r="V106" s="99"/>
      <c r="W106" s="92" t="str">
        <f>IF(ISNA(VLOOKUP($A106,[1]Base!D$2:S$2235,3,FALSE)),"--", VLOOKUP($A106,[1]Base!D$2:S$2235,3,FALSE))</f>
        <v>--</v>
      </c>
      <c r="X106" s="92"/>
    </row>
    <row r="107" spans="1:24" x14ac:dyDescent="0.35">
      <c r="A107" s="92" t="s">
        <v>913</v>
      </c>
      <c r="B107" s="92" t="s">
        <v>907</v>
      </c>
      <c r="C107" s="93" t="s">
        <v>121</v>
      </c>
      <c r="D107" s="108" t="s">
        <v>796</v>
      </c>
      <c r="E107" s="108">
        <v>309</v>
      </c>
      <c r="F107" s="96">
        <v>227</v>
      </c>
      <c r="G107" s="96"/>
      <c r="H107" s="96">
        <v>6.3055555555555554</v>
      </c>
      <c r="I107" s="97">
        <v>4.54</v>
      </c>
      <c r="J107" s="97">
        <f t="shared" si="2"/>
        <v>1.5763888888888888</v>
      </c>
      <c r="K107" s="97"/>
      <c r="L107" s="97"/>
      <c r="M107" s="98">
        <f t="shared" si="3"/>
        <v>0</v>
      </c>
      <c r="N107" s="97"/>
      <c r="O107" s="97"/>
      <c r="P107" s="97"/>
      <c r="Q107" s="97"/>
      <c r="R107" s="97"/>
      <c r="S107" s="97"/>
      <c r="T107" s="97"/>
      <c r="U107" s="97"/>
      <c r="V107" s="99"/>
      <c r="W107" s="92" t="str">
        <f>IF(ISNA(VLOOKUP($A107,[1]Base!D$2:S$2235,3,FALSE)),"--", VLOOKUP($A107,[1]Base!D$2:S$2235,3,FALSE))</f>
        <v>--</v>
      </c>
      <c r="X107" s="92"/>
    </row>
    <row r="108" spans="1:24" x14ac:dyDescent="0.35">
      <c r="A108" s="92" t="s">
        <v>914</v>
      </c>
      <c r="B108" s="92" t="s">
        <v>907</v>
      </c>
      <c r="C108" s="93" t="s">
        <v>121</v>
      </c>
      <c r="D108" s="108" t="s">
        <v>796</v>
      </c>
      <c r="E108" s="108">
        <v>311</v>
      </c>
      <c r="F108" s="96">
        <v>250</v>
      </c>
      <c r="G108" s="96"/>
      <c r="H108" s="96">
        <v>6.9444444444444446</v>
      </c>
      <c r="I108" s="97">
        <v>5</v>
      </c>
      <c r="J108" s="97">
        <f t="shared" si="2"/>
        <v>1.7361111111111112</v>
      </c>
      <c r="K108" s="97"/>
      <c r="L108" s="97"/>
      <c r="M108" s="98">
        <f t="shared" si="3"/>
        <v>0</v>
      </c>
      <c r="N108" s="97"/>
      <c r="O108" s="97"/>
      <c r="P108" s="97"/>
      <c r="Q108" s="97"/>
      <c r="R108" s="97"/>
      <c r="S108" s="97"/>
      <c r="T108" s="97"/>
      <c r="U108" s="97"/>
      <c r="V108" s="99"/>
      <c r="W108" s="92" t="str">
        <f>IF(ISNA(VLOOKUP($A108,[1]Base!D$2:S$2235,3,FALSE)),"--", VLOOKUP($A108,[1]Base!D$2:S$2235,3,FALSE))</f>
        <v>--</v>
      </c>
      <c r="X108" s="92"/>
    </row>
    <row r="109" spans="1:24" x14ac:dyDescent="0.35">
      <c r="A109" s="92" t="s">
        <v>915</v>
      </c>
      <c r="B109" s="92" t="s">
        <v>907</v>
      </c>
      <c r="C109" s="93" t="s">
        <v>121</v>
      </c>
      <c r="D109" s="108" t="s">
        <v>796</v>
      </c>
      <c r="E109" s="108">
        <v>312</v>
      </c>
      <c r="F109" s="96">
        <v>268</v>
      </c>
      <c r="G109" s="96"/>
      <c r="H109" s="96">
        <v>7.4444444444444446</v>
      </c>
      <c r="I109" s="97">
        <v>5.36</v>
      </c>
      <c r="J109" s="97">
        <f t="shared" si="2"/>
        <v>1.8611111111111112</v>
      </c>
      <c r="K109" s="97"/>
      <c r="L109" s="97"/>
      <c r="M109" s="98">
        <f t="shared" si="3"/>
        <v>0</v>
      </c>
      <c r="N109" s="97"/>
      <c r="O109" s="97"/>
      <c r="P109" s="97"/>
      <c r="Q109" s="97"/>
      <c r="R109" s="97"/>
      <c r="S109" s="97"/>
      <c r="T109" s="97"/>
      <c r="U109" s="97"/>
      <c r="V109" s="99"/>
      <c r="W109" s="92" t="str">
        <f>IF(ISNA(VLOOKUP($A109,[1]Base!D$2:S$2235,3,FALSE)),"--", VLOOKUP($A109,[1]Base!D$2:S$2235,3,FALSE))</f>
        <v>--</v>
      </c>
      <c r="X109" s="92"/>
    </row>
    <row r="110" spans="1:24" x14ac:dyDescent="0.35">
      <c r="A110" s="92" t="s">
        <v>916</v>
      </c>
      <c r="B110" s="92" t="s">
        <v>907</v>
      </c>
      <c r="C110" s="93" t="s">
        <v>121</v>
      </c>
      <c r="D110" s="108" t="s">
        <v>796</v>
      </c>
      <c r="E110" s="108">
        <v>313</v>
      </c>
      <c r="F110" s="96">
        <v>210</v>
      </c>
      <c r="G110" s="96"/>
      <c r="H110" s="96">
        <v>5.833333333333333</v>
      </c>
      <c r="I110" s="97">
        <v>4.2</v>
      </c>
      <c r="J110" s="97">
        <f t="shared" si="2"/>
        <v>1.4583333333333333</v>
      </c>
      <c r="K110" s="97"/>
      <c r="L110" s="97"/>
      <c r="M110" s="98">
        <f t="shared" si="3"/>
        <v>0</v>
      </c>
      <c r="N110" s="97"/>
      <c r="O110" s="97"/>
      <c r="P110" s="97"/>
      <c r="Q110" s="97"/>
      <c r="R110" s="97"/>
      <c r="S110" s="97"/>
      <c r="T110" s="97"/>
      <c r="U110" s="97"/>
      <c r="V110" s="99"/>
      <c r="W110" s="92" t="str">
        <f>IF(ISNA(VLOOKUP($A110,[1]Base!D$2:S$2235,3,FALSE)),"--", VLOOKUP($A110,[1]Base!D$2:S$2235,3,FALSE))</f>
        <v>--</v>
      </c>
      <c r="X110" s="92"/>
    </row>
    <row r="111" spans="1:24" x14ac:dyDescent="0.35">
      <c r="A111" s="92" t="s">
        <v>122</v>
      </c>
      <c r="B111" s="92" t="s">
        <v>907</v>
      </c>
      <c r="C111" s="93" t="s">
        <v>121</v>
      </c>
      <c r="D111" s="108" t="s">
        <v>690</v>
      </c>
      <c r="E111" s="108">
        <v>315</v>
      </c>
      <c r="F111" s="96">
        <v>638</v>
      </c>
      <c r="G111" s="96">
        <v>35</v>
      </c>
      <c r="H111" s="96">
        <v>17.722222222222221</v>
      </c>
      <c r="I111" s="97">
        <v>12.76</v>
      </c>
      <c r="J111" s="97">
        <f t="shared" si="2"/>
        <v>4.4305555555555554</v>
      </c>
      <c r="K111" s="97" t="s">
        <v>48</v>
      </c>
      <c r="L111" s="97" t="s">
        <v>693</v>
      </c>
      <c r="M111" s="98" t="str">
        <f t="shared" si="3"/>
        <v>Tablet Armchair</v>
      </c>
      <c r="N111" s="97" t="s">
        <v>693</v>
      </c>
      <c r="O111" s="98" t="s">
        <v>17</v>
      </c>
      <c r="P111" s="97">
        <v>36</v>
      </c>
      <c r="Q111" s="97" t="s">
        <v>908</v>
      </c>
      <c r="R111" s="98" t="s">
        <v>17</v>
      </c>
      <c r="S111" s="97" t="s">
        <v>909</v>
      </c>
      <c r="T111" s="97" t="s">
        <v>917</v>
      </c>
      <c r="U111" s="97" t="s">
        <v>918</v>
      </c>
      <c r="V111" s="99"/>
      <c r="W111" s="92" t="str">
        <f>IF(ISNA(VLOOKUP($A111,[1]Base!D$2:S$2235,3,FALSE)),"--", VLOOKUP($A111,[1]Base!D$2:S$2235,3,FALSE))</f>
        <v>Advanced Theory</v>
      </c>
      <c r="X111" s="92"/>
    </row>
    <row r="112" spans="1:24" x14ac:dyDescent="0.35">
      <c r="A112" s="92" t="s">
        <v>123</v>
      </c>
      <c r="B112" s="92" t="s">
        <v>907</v>
      </c>
      <c r="C112" s="93" t="s">
        <v>121</v>
      </c>
      <c r="D112" s="108" t="s">
        <v>690</v>
      </c>
      <c r="E112" s="108">
        <v>316</v>
      </c>
      <c r="F112" s="96">
        <v>661</v>
      </c>
      <c r="G112" s="96">
        <v>35</v>
      </c>
      <c r="H112" s="96">
        <v>18.361111111111111</v>
      </c>
      <c r="I112" s="97">
        <v>13.22</v>
      </c>
      <c r="J112" s="97">
        <f t="shared" si="2"/>
        <v>4.5902777777777777</v>
      </c>
      <c r="K112" s="97" t="s">
        <v>692</v>
      </c>
      <c r="L112" s="97" t="s">
        <v>563</v>
      </c>
      <c r="M112" s="98" t="str">
        <f t="shared" si="3"/>
        <v>Fixed Table</v>
      </c>
      <c r="N112" s="97" t="s">
        <v>693</v>
      </c>
      <c r="O112" s="98" t="s">
        <v>17</v>
      </c>
      <c r="P112" s="97">
        <v>14</v>
      </c>
      <c r="Q112" s="98" t="s">
        <v>17</v>
      </c>
      <c r="R112" s="98" t="s">
        <v>17</v>
      </c>
      <c r="S112" s="98" t="s">
        <v>17</v>
      </c>
      <c r="T112" s="98" t="s">
        <v>17</v>
      </c>
      <c r="U112" s="97" t="s">
        <v>919</v>
      </c>
      <c r="V112" s="99"/>
      <c r="W112" s="92" t="str">
        <f>IF(ISNA(VLOOKUP($A112,[1]Base!D$2:S$2235,3,FALSE)),"--", VLOOKUP($A112,[1]Base!D$2:S$2235,3,FALSE))</f>
        <v>Sem In Musicology</v>
      </c>
      <c r="X112" s="92"/>
    </row>
    <row r="113" spans="1:24" x14ac:dyDescent="0.35">
      <c r="A113" s="92" t="s">
        <v>920</v>
      </c>
      <c r="B113" s="92" t="s">
        <v>907</v>
      </c>
      <c r="C113" s="93" t="s">
        <v>121</v>
      </c>
      <c r="D113" s="108" t="s">
        <v>796</v>
      </c>
      <c r="E113" s="108">
        <v>319</v>
      </c>
      <c r="F113" s="96">
        <v>230</v>
      </c>
      <c r="G113" s="96"/>
      <c r="H113" s="96">
        <v>6.3888888888888893</v>
      </c>
      <c r="I113" s="97">
        <v>4.5999999999999996</v>
      </c>
      <c r="J113" s="97">
        <f t="shared" si="2"/>
        <v>1.5972222222222223</v>
      </c>
      <c r="K113" s="97"/>
      <c r="L113" s="97"/>
      <c r="M113" s="98">
        <f t="shared" si="3"/>
        <v>0</v>
      </c>
      <c r="N113" s="97"/>
      <c r="O113" s="97"/>
      <c r="P113" s="97"/>
      <c r="Q113" s="97"/>
      <c r="R113" s="97"/>
      <c r="S113" s="97"/>
      <c r="T113" s="97"/>
      <c r="U113" s="97"/>
      <c r="V113" s="99"/>
      <c r="W113" s="92" t="str">
        <f>IF(ISNA(VLOOKUP($A113,[1]Base!D$2:S$2235,3,FALSE)),"--", VLOOKUP($A113,[1]Base!D$2:S$2235,3,FALSE))</f>
        <v>--</v>
      </c>
      <c r="X113" s="92"/>
    </row>
    <row r="114" spans="1:24" x14ac:dyDescent="0.35">
      <c r="A114" s="92" t="s">
        <v>921</v>
      </c>
      <c r="B114" s="92" t="s">
        <v>907</v>
      </c>
      <c r="C114" s="93" t="s">
        <v>121</v>
      </c>
      <c r="D114" s="108" t="s">
        <v>796</v>
      </c>
      <c r="E114" s="108">
        <v>320</v>
      </c>
      <c r="F114" s="96">
        <v>273</v>
      </c>
      <c r="G114" s="96"/>
      <c r="H114" s="96">
        <v>7.583333333333333</v>
      </c>
      <c r="I114" s="97">
        <v>5.46</v>
      </c>
      <c r="J114" s="97">
        <f t="shared" si="2"/>
        <v>1.8958333333333333</v>
      </c>
      <c r="K114" s="97"/>
      <c r="L114" s="97"/>
      <c r="M114" s="98">
        <f t="shared" si="3"/>
        <v>0</v>
      </c>
      <c r="N114" s="97"/>
      <c r="O114" s="97"/>
      <c r="P114" s="97"/>
      <c r="Q114" s="97"/>
      <c r="R114" s="97"/>
      <c r="S114" s="97"/>
      <c r="T114" s="97"/>
      <c r="U114" s="97"/>
      <c r="V114" s="99"/>
      <c r="W114" s="92" t="str">
        <f>IF(ISNA(VLOOKUP($A114,[1]Base!D$2:S$2235,3,FALSE)),"--", VLOOKUP($A114,[1]Base!D$2:S$2235,3,FALSE))</f>
        <v>--</v>
      </c>
      <c r="X114" s="92"/>
    </row>
    <row r="115" spans="1:24" x14ac:dyDescent="0.35">
      <c r="A115" s="92" t="s">
        <v>922</v>
      </c>
      <c r="B115" s="92" t="s">
        <v>907</v>
      </c>
      <c r="C115" s="93" t="s">
        <v>121</v>
      </c>
      <c r="D115" s="108" t="s">
        <v>796</v>
      </c>
      <c r="E115" s="108">
        <v>321</v>
      </c>
      <c r="F115" s="96">
        <v>251</v>
      </c>
      <c r="G115" s="96"/>
      <c r="H115" s="96">
        <v>6.9722222222222223</v>
      </c>
      <c r="I115" s="97">
        <v>5.0199999999999996</v>
      </c>
      <c r="J115" s="97">
        <f t="shared" si="2"/>
        <v>1.7430555555555556</v>
      </c>
      <c r="K115" s="97"/>
      <c r="L115" s="97"/>
      <c r="M115" s="98">
        <f t="shared" si="3"/>
        <v>0</v>
      </c>
      <c r="N115" s="97"/>
      <c r="O115" s="97"/>
      <c r="P115" s="97"/>
      <c r="Q115" s="97"/>
      <c r="R115" s="97"/>
      <c r="S115" s="97"/>
      <c r="T115" s="97"/>
      <c r="U115" s="97"/>
      <c r="V115" s="99"/>
      <c r="W115" s="92" t="str">
        <f>IF(ISNA(VLOOKUP($A115,[1]Base!D$2:S$2235,3,FALSE)),"--", VLOOKUP($A115,[1]Base!D$2:S$2235,3,FALSE))</f>
        <v>--</v>
      </c>
      <c r="X115" s="92"/>
    </row>
    <row r="116" spans="1:24" x14ac:dyDescent="0.35">
      <c r="A116" s="92" t="s">
        <v>923</v>
      </c>
      <c r="B116" s="92" t="s">
        <v>907</v>
      </c>
      <c r="C116" s="93" t="s">
        <v>121</v>
      </c>
      <c r="D116" s="108" t="s">
        <v>796</v>
      </c>
      <c r="E116" s="108">
        <v>323</v>
      </c>
      <c r="F116" s="96">
        <v>228</v>
      </c>
      <c r="G116" s="96"/>
      <c r="H116" s="96">
        <v>6.333333333333333</v>
      </c>
      <c r="I116" s="97">
        <v>4.5599999999999996</v>
      </c>
      <c r="J116" s="97">
        <f t="shared" si="2"/>
        <v>1.5833333333333333</v>
      </c>
      <c r="K116" s="97"/>
      <c r="L116" s="97"/>
      <c r="M116" s="98">
        <f t="shared" si="3"/>
        <v>0</v>
      </c>
      <c r="N116" s="97"/>
      <c r="O116" s="97"/>
      <c r="P116" s="97"/>
      <c r="Q116" s="97"/>
      <c r="R116" s="97"/>
      <c r="S116" s="97"/>
      <c r="T116" s="97"/>
      <c r="U116" s="97"/>
      <c r="V116" s="99"/>
      <c r="W116" s="92" t="str">
        <f>IF(ISNA(VLOOKUP($A116,[1]Base!D$2:S$2235,3,FALSE)),"--", VLOOKUP($A116,[1]Base!D$2:S$2235,3,FALSE))</f>
        <v>--</v>
      </c>
      <c r="X116" s="92"/>
    </row>
    <row r="117" spans="1:24" x14ac:dyDescent="0.35">
      <c r="A117" s="92" t="s">
        <v>924</v>
      </c>
      <c r="B117" s="92" t="s">
        <v>907</v>
      </c>
      <c r="C117" s="93" t="s">
        <v>121</v>
      </c>
      <c r="D117" s="108" t="s">
        <v>796</v>
      </c>
      <c r="E117" s="108">
        <v>324</v>
      </c>
      <c r="F117" s="96">
        <v>250</v>
      </c>
      <c r="G117" s="96"/>
      <c r="H117" s="96">
        <v>6.9444444444444446</v>
      </c>
      <c r="I117" s="97">
        <v>5</v>
      </c>
      <c r="J117" s="97">
        <f t="shared" si="2"/>
        <v>1.7361111111111112</v>
      </c>
      <c r="K117" s="97"/>
      <c r="L117" s="97"/>
      <c r="M117" s="98">
        <f t="shared" si="3"/>
        <v>0</v>
      </c>
      <c r="N117" s="97"/>
      <c r="O117" s="97"/>
      <c r="P117" s="97"/>
      <c r="Q117" s="97"/>
      <c r="R117" s="97"/>
      <c r="S117" s="97"/>
      <c r="T117" s="97"/>
      <c r="U117" s="97"/>
      <c r="V117" s="99"/>
      <c r="W117" s="92" t="str">
        <f>IF(ISNA(VLOOKUP($A117,[1]Base!D$2:S$2235,3,FALSE)),"--", VLOOKUP($A117,[1]Base!D$2:S$2235,3,FALSE))</f>
        <v>--</v>
      </c>
      <c r="X117" s="92"/>
    </row>
    <row r="118" spans="1:24" x14ac:dyDescent="0.35">
      <c r="A118" s="92" t="s">
        <v>925</v>
      </c>
      <c r="B118" s="92" t="s">
        <v>907</v>
      </c>
      <c r="C118" s="93" t="s">
        <v>121</v>
      </c>
      <c r="D118" s="108" t="s">
        <v>796</v>
      </c>
      <c r="E118" s="108">
        <v>326</v>
      </c>
      <c r="F118" s="96">
        <v>229</v>
      </c>
      <c r="G118" s="96"/>
      <c r="H118" s="96">
        <v>6.3611111111111107</v>
      </c>
      <c r="I118" s="97">
        <v>4.58</v>
      </c>
      <c r="J118" s="97">
        <f t="shared" si="2"/>
        <v>1.5902777777777777</v>
      </c>
      <c r="K118" s="97"/>
      <c r="L118" s="97"/>
      <c r="M118" s="98">
        <f t="shared" si="3"/>
        <v>0</v>
      </c>
      <c r="N118" s="97"/>
      <c r="O118" s="97"/>
      <c r="P118" s="97"/>
      <c r="Q118" s="97"/>
      <c r="R118" s="97"/>
      <c r="S118" s="97"/>
      <c r="T118" s="97"/>
      <c r="U118" s="97"/>
      <c r="V118" s="99"/>
      <c r="W118" s="92" t="str">
        <f>IF(ISNA(VLOOKUP($A118,[1]Base!D$2:S$2235,3,FALSE)),"--", VLOOKUP($A118,[1]Base!D$2:S$2235,3,FALSE))</f>
        <v>--</v>
      </c>
      <c r="X118" s="92"/>
    </row>
    <row r="119" spans="1:24" x14ac:dyDescent="0.35">
      <c r="A119" s="92" t="s">
        <v>926</v>
      </c>
      <c r="B119" s="92" t="s">
        <v>907</v>
      </c>
      <c r="C119" s="93" t="s">
        <v>927</v>
      </c>
      <c r="D119" s="94" t="s">
        <v>928</v>
      </c>
      <c r="E119" s="94" t="s">
        <v>929</v>
      </c>
      <c r="F119" s="109">
        <v>83</v>
      </c>
      <c r="G119" s="99"/>
      <c r="H119" s="96">
        <v>2.3055555555555554</v>
      </c>
      <c r="I119" s="97">
        <v>1.66</v>
      </c>
      <c r="J119" s="97">
        <f t="shared" si="2"/>
        <v>0.57638888888888884</v>
      </c>
      <c r="K119" s="97"/>
      <c r="L119" s="97"/>
      <c r="M119" s="98">
        <f t="shared" si="3"/>
        <v>0</v>
      </c>
      <c r="N119" s="97"/>
      <c r="O119" s="97"/>
      <c r="P119" s="97"/>
      <c r="Q119" s="97"/>
      <c r="R119" s="97"/>
      <c r="S119" s="97"/>
      <c r="T119" s="97"/>
      <c r="U119" s="97"/>
      <c r="V119" s="99"/>
      <c r="W119" s="92" t="str">
        <f>IF(ISNA(VLOOKUP($A119,[1]Base!D$2:S$2235,3,FALSE)),"--", VLOOKUP($A119,[1]Base!D$2:S$2235,3,FALSE))</f>
        <v>--</v>
      </c>
      <c r="X119" s="92"/>
    </row>
    <row r="120" spans="1:24" x14ac:dyDescent="0.35">
      <c r="A120" s="92" t="s">
        <v>930</v>
      </c>
      <c r="B120" s="92" t="s">
        <v>907</v>
      </c>
      <c r="C120" s="93" t="s">
        <v>927</v>
      </c>
      <c r="D120" s="94" t="s">
        <v>931</v>
      </c>
      <c r="E120" s="94" t="s">
        <v>785</v>
      </c>
      <c r="F120" s="109">
        <v>567</v>
      </c>
      <c r="G120" s="99"/>
      <c r="H120" s="96">
        <v>15.75</v>
      </c>
      <c r="I120" s="97">
        <v>11.34</v>
      </c>
      <c r="J120" s="97">
        <f t="shared" si="2"/>
        <v>3.9375</v>
      </c>
      <c r="K120" s="97"/>
      <c r="L120" s="97"/>
      <c r="M120" s="98">
        <f t="shared" si="3"/>
        <v>0</v>
      </c>
      <c r="N120" s="97"/>
      <c r="O120" s="97"/>
      <c r="P120" s="97"/>
      <c r="Q120" s="97"/>
      <c r="R120" s="97"/>
      <c r="S120" s="97"/>
      <c r="T120" s="97"/>
      <c r="U120" s="97"/>
      <c r="V120" s="99"/>
      <c r="W120" s="92" t="str">
        <f>IF(ISNA(VLOOKUP($A120,[1]Base!D$2:S$2235,3,FALSE)),"--", VLOOKUP($A120,[1]Base!D$2:S$2235,3,FALSE))</f>
        <v>--</v>
      </c>
      <c r="X120" s="92"/>
    </row>
    <row r="121" spans="1:24" x14ac:dyDescent="0.35">
      <c r="A121" s="92" t="s">
        <v>932</v>
      </c>
      <c r="B121" s="92" t="s">
        <v>907</v>
      </c>
      <c r="C121" s="93" t="s">
        <v>927</v>
      </c>
      <c r="D121" s="94" t="s">
        <v>933</v>
      </c>
      <c r="E121" s="94" t="s">
        <v>934</v>
      </c>
      <c r="F121" s="109">
        <v>1230</v>
      </c>
      <c r="G121" s="99"/>
      <c r="H121" s="96">
        <v>34.166666666666664</v>
      </c>
      <c r="I121" s="97">
        <v>24.6</v>
      </c>
      <c r="J121" s="97">
        <f t="shared" si="2"/>
        <v>8.5416666666666661</v>
      </c>
      <c r="K121" s="97"/>
      <c r="L121" s="97"/>
      <c r="M121" s="98">
        <f t="shared" si="3"/>
        <v>0</v>
      </c>
      <c r="N121" s="97"/>
      <c r="O121" s="97"/>
      <c r="P121" s="97"/>
      <c r="Q121" s="97"/>
      <c r="R121" s="97"/>
      <c r="S121" s="97"/>
      <c r="T121" s="97"/>
      <c r="U121" s="97"/>
      <c r="V121" s="99"/>
      <c r="W121" s="92" t="str">
        <f>IF(ISNA(VLOOKUP($A121,[1]Base!D$2:S$2235,3,FALSE)),"--", VLOOKUP($A121,[1]Base!D$2:S$2235,3,FALSE))</f>
        <v>--</v>
      </c>
      <c r="X121" s="92"/>
    </row>
    <row r="122" spans="1:24" x14ac:dyDescent="0.35">
      <c r="A122" s="92" t="s">
        <v>935</v>
      </c>
      <c r="B122" s="92" t="s">
        <v>907</v>
      </c>
      <c r="C122" s="93" t="s">
        <v>927</v>
      </c>
      <c r="D122" s="94" t="s">
        <v>928</v>
      </c>
      <c r="E122" s="94" t="s">
        <v>936</v>
      </c>
      <c r="F122" s="109">
        <v>83</v>
      </c>
      <c r="G122" s="99"/>
      <c r="H122" s="96">
        <v>2.3055555555555554</v>
      </c>
      <c r="I122" s="97">
        <v>1.66</v>
      </c>
      <c r="J122" s="97">
        <f t="shared" si="2"/>
        <v>0.57638888888888884</v>
      </c>
      <c r="K122" s="97"/>
      <c r="L122" s="97"/>
      <c r="M122" s="98">
        <f t="shared" si="3"/>
        <v>0</v>
      </c>
      <c r="N122" s="97"/>
      <c r="O122" s="97"/>
      <c r="P122" s="97"/>
      <c r="Q122" s="97"/>
      <c r="R122" s="97"/>
      <c r="S122" s="97"/>
      <c r="T122" s="97"/>
      <c r="U122" s="97"/>
      <c r="V122" s="99"/>
      <c r="W122" s="92" t="str">
        <f>IF(ISNA(VLOOKUP($A122,[1]Base!D$2:S$2235,3,FALSE)),"--", VLOOKUP($A122,[1]Base!D$2:S$2235,3,FALSE))</f>
        <v>--</v>
      </c>
      <c r="X122" s="92"/>
    </row>
    <row r="123" spans="1:24" x14ac:dyDescent="0.35">
      <c r="A123" s="92" t="s">
        <v>937</v>
      </c>
      <c r="B123" s="92" t="s">
        <v>907</v>
      </c>
      <c r="C123" s="93" t="s">
        <v>927</v>
      </c>
      <c r="D123" s="94" t="s">
        <v>938</v>
      </c>
      <c r="E123" s="94" t="s">
        <v>939</v>
      </c>
      <c r="F123" s="109">
        <v>181</v>
      </c>
      <c r="G123" s="99"/>
      <c r="H123" s="96">
        <v>5.0277777777777777</v>
      </c>
      <c r="I123" s="97">
        <v>3.62</v>
      </c>
      <c r="J123" s="97">
        <f t="shared" si="2"/>
        <v>1.2569444444444444</v>
      </c>
      <c r="K123" s="97"/>
      <c r="L123" s="97"/>
      <c r="M123" s="98">
        <f t="shared" si="3"/>
        <v>0</v>
      </c>
      <c r="N123" s="97"/>
      <c r="O123" s="97"/>
      <c r="P123" s="97"/>
      <c r="Q123" s="97"/>
      <c r="R123" s="97"/>
      <c r="S123" s="97"/>
      <c r="T123" s="97"/>
      <c r="U123" s="97"/>
      <c r="V123" s="99"/>
      <c r="W123" s="92" t="str">
        <f>IF(ISNA(VLOOKUP($A123,[1]Base!D$2:S$2235,3,FALSE)),"--", VLOOKUP($A123,[1]Base!D$2:S$2235,3,FALSE))</f>
        <v>--</v>
      </c>
      <c r="X123" s="92"/>
    </row>
    <row r="124" spans="1:24" x14ac:dyDescent="0.35">
      <c r="A124" s="92" t="s">
        <v>940</v>
      </c>
      <c r="B124" s="92" t="s">
        <v>907</v>
      </c>
      <c r="C124" s="93" t="s">
        <v>927</v>
      </c>
      <c r="D124" s="94" t="s">
        <v>938</v>
      </c>
      <c r="E124" s="94" t="s">
        <v>941</v>
      </c>
      <c r="F124" s="109">
        <v>181</v>
      </c>
      <c r="G124" s="99"/>
      <c r="H124" s="96">
        <v>5.0277777777777777</v>
      </c>
      <c r="I124" s="97">
        <v>3.62</v>
      </c>
      <c r="J124" s="97">
        <f t="shared" si="2"/>
        <v>1.2569444444444444</v>
      </c>
      <c r="K124" s="97"/>
      <c r="L124" s="97"/>
      <c r="M124" s="98">
        <f t="shared" si="3"/>
        <v>0</v>
      </c>
      <c r="N124" s="97"/>
      <c r="O124" s="97"/>
      <c r="P124" s="97"/>
      <c r="Q124" s="97"/>
      <c r="R124" s="97"/>
      <c r="S124" s="97"/>
      <c r="T124" s="97"/>
      <c r="U124" s="97"/>
      <c r="V124" s="99"/>
      <c r="W124" s="92" t="str">
        <f>IF(ISNA(VLOOKUP($A124,[1]Base!D$2:S$2235,3,FALSE)),"--", VLOOKUP($A124,[1]Base!D$2:S$2235,3,FALSE))</f>
        <v>--</v>
      </c>
      <c r="X124" s="92"/>
    </row>
    <row r="125" spans="1:24" x14ac:dyDescent="0.35">
      <c r="A125" s="92" t="s">
        <v>942</v>
      </c>
      <c r="B125" s="92" t="s">
        <v>907</v>
      </c>
      <c r="C125" s="93" t="s">
        <v>927</v>
      </c>
      <c r="D125" s="94" t="s">
        <v>928</v>
      </c>
      <c r="E125" s="94" t="s">
        <v>943</v>
      </c>
      <c r="F125" s="109">
        <v>82</v>
      </c>
      <c r="G125" s="99"/>
      <c r="H125" s="96">
        <v>2.2777777777777777</v>
      </c>
      <c r="I125" s="97">
        <v>1.64</v>
      </c>
      <c r="J125" s="97">
        <f t="shared" si="2"/>
        <v>0.56944444444444442</v>
      </c>
      <c r="K125" s="97"/>
      <c r="L125" s="97"/>
      <c r="M125" s="98">
        <f t="shared" si="3"/>
        <v>0</v>
      </c>
      <c r="N125" s="97"/>
      <c r="O125" s="97"/>
      <c r="P125" s="97"/>
      <c r="Q125" s="97"/>
      <c r="R125" s="97"/>
      <c r="S125" s="97"/>
      <c r="T125" s="97"/>
      <c r="U125" s="97"/>
      <c r="V125" s="99"/>
      <c r="W125" s="92" t="str">
        <f>IF(ISNA(VLOOKUP($A125,[1]Base!D$2:S$2235,3,FALSE)),"--", VLOOKUP($A125,[1]Base!D$2:S$2235,3,FALSE))</f>
        <v>--</v>
      </c>
      <c r="X125" s="92"/>
    </row>
    <row r="126" spans="1:24" x14ac:dyDescent="0.35">
      <c r="A126" s="92" t="s">
        <v>944</v>
      </c>
      <c r="B126" s="92" t="s">
        <v>907</v>
      </c>
      <c r="C126" s="93" t="s">
        <v>927</v>
      </c>
      <c r="D126" s="94" t="s">
        <v>928</v>
      </c>
      <c r="E126" s="94" t="s">
        <v>945</v>
      </c>
      <c r="F126" s="109">
        <v>82</v>
      </c>
      <c r="G126" s="99"/>
      <c r="H126" s="96">
        <v>2.2777777777777777</v>
      </c>
      <c r="I126" s="97">
        <v>1.64</v>
      </c>
      <c r="J126" s="97">
        <f t="shared" si="2"/>
        <v>0.56944444444444442</v>
      </c>
      <c r="K126" s="97"/>
      <c r="L126" s="97"/>
      <c r="M126" s="98">
        <f t="shared" si="3"/>
        <v>0</v>
      </c>
      <c r="N126" s="97"/>
      <c r="O126" s="97"/>
      <c r="P126" s="97"/>
      <c r="Q126" s="97"/>
      <c r="R126" s="97"/>
      <c r="S126" s="97"/>
      <c r="T126" s="97"/>
      <c r="U126" s="97"/>
      <c r="V126" s="99"/>
      <c r="W126" s="92" t="str">
        <f>IF(ISNA(VLOOKUP($A126,[1]Base!D$2:S$2235,3,FALSE)),"--", VLOOKUP($A126,[1]Base!D$2:S$2235,3,FALSE))</f>
        <v>--</v>
      </c>
      <c r="X126" s="92"/>
    </row>
    <row r="127" spans="1:24" x14ac:dyDescent="0.35">
      <c r="A127" s="92" t="s">
        <v>946</v>
      </c>
      <c r="B127" s="92" t="s">
        <v>907</v>
      </c>
      <c r="C127" s="93" t="s">
        <v>927</v>
      </c>
      <c r="D127" s="94" t="s">
        <v>938</v>
      </c>
      <c r="E127" s="94" t="s">
        <v>947</v>
      </c>
      <c r="F127" s="109">
        <v>181</v>
      </c>
      <c r="G127" s="99"/>
      <c r="H127" s="96">
        <v>5.0277777777777777</v>
      </c>
      <c r="I127" s="97">
        <v>3.62</v>
      </c>
      <c r="J127" s="97">
        <f t="shared" si="2"/>
        <v>1.2569444444444444</v>
      </c>
      <c r="K127" s="97"/>
      <c r="L127" s="97"/>
      <c r="M127" s="98">
        <f t="shared" si="3"/>
        <v>0</v>
      </c>
      <c r="N127" s="97"/>
      <c r="O127" s="97"/>
      <c r="P127" s="97"/>
      <c r="Q127" s="97"/>
      <c r="R127" s="97"/>
      <c r="S127" s="97"/>
      <c r="T127" s="97"/>
      <c r="U127" s="97"/>
      <c r="V127" s="99"/>
      <c r="W127" s="92" t="str">
        <f>IF(ISNA(VLOOKUP($A127,[1]Base!D$2:S$2235,3,FALSE)),"--", VLOOKUP($A127,[1]Base!D$2:S$2235,3,FALSE))</f>
        <v>--</v>
      </c>
      <c r="X127" s="92"/>
    </row>
    <row r="128" spans="1:24" x14ac:dyDescent="0.35">
      <c r="A128" s="92" t="s">
        <v>948</v>
      </c>
      <c r="B128" s="92" t="s">
        <v>907</v>
      </c>
      <c r="C128" s="93" t="s">
        <v>927</v>
      </c>
      <c r="D128" s="94" t="s">
        <v>938</v>
      </c>
      <c r="E128" s="94" t="s">
        <v>949</v>
      </c>
      <c r="F128" s="109">
        <v>181</v>
      </c>
      <c r="G128" s="99"/>
      <c r="H128" s="96">
        <v>5.0277777777777777</v>
      </c>
      <c r="I128" s="97">
        <v>3.62</v>
      </c>
      <c r="J128" s="97">
        <f t="shared" si="2"/>
        <v>1.2569444444444444</v>
      </c>
      <c r="K128" s="97"/>
      <c r="L128" s="97"/>
      <c r="M128" s="98">
        <f t="shared" si="3"/>
        <v>0</v>
      </c>
      <c r="N128" s="97"/>
      <c r="O128" s="97"/>
      <c r="P128" s="97"/>
      <c r="Q128" s="97"/>
      <c r="R128" s="97"/>
      <c r="S128" s="97"/>
      <c r="T128" s="97"/>
      <c r="U128" s="97"/>
      <c r="V128" s="99"/>
      <c r="W128" s="92" t="str">
        <f>IF(ISNA(VLOOKUP($A128,[1]Base!D$2:S$2235,3,FALSE)),"--", VLOOKUP($A128,[1]Base!D$2:S$2235,3,FALSE))</f>
        <v>--</v>
      </c>
      <c r="X128" s="92"/>
    </row>
    <row r="129" spans="1:24" x14ac:dyDescent="0.35">
      <c r="A129" s="92" t="s">
        <v>950</v>
      </c>
      <c r="B129" s="92" t="s">
        <v>907</v>
      </c>
      <c r="C129" s="93" t="s">
        <v>927</v>
      </c>
      <c r="D129" s="94" t="s">
        <v>928</v>
      </c>
      <c r="E129" s="94" t="s">
        <v>951</v>
      </c>
      <c r="F129" s="109">
        <v>82</v>
      </c>
      <c r="G129" s="99"/>
      <c r="H129" s="96">
        <v>2.2777777777777777</v>
      </c>
      <c r="I129" s="97">
        <v>1.64</v>
      </c>
      <c r="J129" s="97">
        <f t="shared" si="2"/>
        <v>0.56944444444444442</v>
      </c>
      <c r="K129" s="97"/>
      <c r="L129" s="97"/>
      <c r="M129" s="98">
        <f t="shared" si="3"/>
        <v>0</v>
      </c>
      <c r="N129" s="97"/>
      <c r="O129" s="97"/>
      <c r="P129" s="97"/>
      <c r="Q129" s="97"/>
      <c r="R129" s="97"/>
      <c r="S129" s="97"/>
      <c r="T129" s="97"/>
      <c r="U129" s="97"/>
      <c r="V129" s="99"/>
      <c r="W129" s="92" t="str">
        <f>IF(ISNA(VLOOKUP($A129,[1]Base!D$2:S$2235,3,FALSE)),"--", VLOOKUP($A129,[1]Base!D$2:S$2235,3,FALSE))</f>
        <v>--</v>
      </c>
      <c r="X129" s="92"/>
    </row>
    <row r="130" spans="1:24" x14ac:dyDescent="0.35">
      <c r="A130" s="92" t="s">
        <v>952</v>
      </c>
      <c r="B130" s="92" t="s">
        <v>907</v>
      </c>
      <c r="C130" s="93" t="s">
        <v>927</v>
      </c>
      <c r="D130" s="94" t="s">
        <v>928</v>
      </c>
      <c r="E130" s="94" t="s">
        <v>953</v>
      </c>
      <c r="F130" s="109">
        <v>82</v>
      </c>
      <c r="G130" s="99"/>
      <c r="H130" s="96">
        <v>2.2777777777777777</v>
      </c>
      <c r="I130" s="97">
        <v>1.64</v>
      </c>
      <c r="J130" s="97">
        <f t="shared" si="2"/>
        <v>0.56944444444444442</v>
      </c>
      <c r="K130" s="97"/>
      <c r="L130" s="97"/>
      <c r="M130" s="98">
        <f t="shared" si="3"/>
        <v>0</v>
      </c>
      <c r="N130" s="97"/>
      <c r="O130" s="97"/>
      <c r="P130" s="97"/>
      <c r="Q130" s="97"/>
      <c r="R130" s="97"/>
      <c r="S130" s="97"/>
      <c r="T130" s="97"/>
      <c r="U130" s="97"/>
      <c r="V130" s="99"/>
      <c r="W130" s="92" t="str">
        <f>IF(ISNA(VLOOKUP($A130,[1]Base!D$2:S$2235,3,FALSE)),"--", VLOOKUP($A130,[1]Base!D$2:S$2235,3,FALSE))</f>
        <v>--</v>
      </c>
      <c r="X130" s="92"/>
    </row>
    <row r="131" spans="1:24" x14ac:dyDescent="0.35">
      <c r="A131" s="92" t="s">
        <v>954</v>
      </c>
      <c r="B131" s="92" t="s">
        <v>907</v>
      </c>
      <c r="C131" s="93" t="s">
        <v>927</v>
      </c>
      <c r="D131" s="94" t="s">
        <v>938</v>
      </c>
      <c r="E131" s="94" t="s">
        <v>955</v>
      </c>
      <c r="F131" s="109">
        <v>182</v>
      </c>
      <c r="G131" s="99"/>
      <c r="H131" s="96">
        <v>5.0555555555555554</v>
      </c>
      <c r="I131" s="97">
        <v>3.64</v>
      </c>
      <c r="J131" s="97">
        <f t="shared" ref="J131:J194" si="4">F131/144</f>
        <v>1.2638888888888888</v>
      </c>
      <c r="K131" s="97"/>
      <c r="L131" s="97"/>
      <c r="M131" s="98">
        <f t="shared" ref="M131:M194" si="5">IF(AND(K131="Table",L131="Y"),"Fixed Table",K131)</f>
        <v>0</v>
      </c>
      <c r="N131" s="97"/>
      <c r="O131" s="97"/>
      <c r="P131" s="97"/>
      <c r="Q131" s="97"/>
      <c r="R131" s="97"/>
      <c r="S131" s="97"/>
      <c r="T131" s="97"/>
      <c r="U131" s="97"/>
      <c r="V131" s="99"/>
      <c r="W131" s="92" t="str">
        <f>IF(ISNA(VLOOKUP($A131,[1]Base!D$2:S$2235,3,FALSE)),"--", VLOOKUP($A131,[1]Base!D$2:S$2235,3,FALSE))</f>
        <v>--</v>
      </c>
      <c r="X131" s="92"/>
    </row>
    <row r="132" spans="1:24" x14ac:dyDescent="0.35">
      <c r="A132" s="92" t="s">
        <v>956</v>
      </c>
      <c r="B132" s="92" t="s">
        <v>907</v>
      </c>
      <c r="C132" s="93" t="s">
        <v>927</v>
      </c>
      <c r="D132" s="94" t="s">
        <v>938</v>
      </c>
      <c r="E132" s="94" t="s">
        <v>957</v>
      </c>
      <c r="F132" s="109">
        <v>183</v>
      </c>
      <c r="G132" s="99"/>
      <c r="H132" s="96">
        <v>5.083333333333333</v>
      </c>
      <c r="I132" s="97">
        <v>3.66</v>
      </c>
      <c r="J132" s="97">
        <f t="shared" si="4"/>
        <v>1.2708333333333333</v>
      </c>
      <c r="K132" s="97"/>
      <c r="L132" s="97"/>
      <c r="M132" s="98">
        <f t="shared" si="5"/>
        <v>0</v>
      </c>
      <c r="N132" s="97"/>
      <c r="O132" s="97"/>
      <c r="P132" s="97"/>
      <c r="Q132" s="97"/>
      <c r="R132" s="97"/>
      <c r="S132" s="97"/>
      <c r="T132" s="97"/>
      <c r="U132" s="97"/>
      <c r="V132" s="99"/>
      <c r="W132" s="92" t="str">
        <f>IF(ISNA(VLOOKUP($A132,[1]Base!D$2:S$2235,3,FALSE)),"--", VLOOKUP($A132,[1]Base!D$2:S$2235,3,FALSE))</f>
        <v>--</v>
      </c>
      <c r="X132" s="92"/>
    </row>
    <row r="133" spans="1:24" x14ac:dyDescent="0.35">
      <c r="A133" s="92" t="s">
        <v>958</v>
      </c>
      <c r="B133" s="92" t="s">
        <v>907</v>
      </c>
      <c r="C133" s="93" t="s">
        <v>927</v>
      </c>
      <c r="D133" s="94" t="s">
        <v>928</v>
      </c>
      <c r="E133" s="94" t="s">
        <v>959</v>
      </c>
      <c r="F133" s="109">
        <v>91</v>
      </c>
      <c r="G133" s="99"/>
      <c r="H133" s="96">
        <v>2.5277777777777777</v>
      </c>
      <c r="I133" s="97">
        <v>1.82</v>
      </c>
      <c r="J133" s="97">
        <f t="shared" si="4"/>
        <v>0.63194444444444442</v>
      </c>
      <c r="K133" s="97"/>
      <c r="L133" s="97"/>
      <c r="M133" s="98">
        <f t="shared" si="5"/>
        <v>0</v>
      </c>
      <c r="N133" s="97"/>
      <c r="O133" s="97"/>
      <c r="P133" s="97"/>
      <c r="Q133" s="97"/>
      <c r="R133" s="97"/>
      <c r="S133" s="97"/>
      <c r="T133" s="97"/>
      <c r="U133" s="97"/>
      <c r="V133" s="99"/>
      <c r="W133" s="92" t="str">
        <f>IF(ISNA(VLOOKUP($A133,[1]Base!D$2:S$2235,3,FALSE)),"--", VLOOKUP($A133,[1]Base!D$2:S$2235,3,FALSE))</f>
        <v>--</v>
      </c>
      <c r="X133" s="92"/>
    </row>
    <row r="134" spans="1:24" x14ac:dyDescent="0.35">
      <c r="A134" s="92" t="s">
        <v>153</v>
      </c>
      <c r="B134" s="92" t="s">
        <v>960</v>
      </c>
      <c r="C134" s="93" t="s">
        <v>145</v>
      </c>
      <c r="D134" s="94" t="s">
        <v>690</v>
      </c>
      <c r="E134" s="94" t="s">
        <v>961</v>
      </c>
      <c r="F134" s="95">
        <v>664</v>
      </c>
      <c r="G134" s="96">
        <v>46</v>
      </c>
      <c r="H134" s="96">
        <v>18.444444444444443</v>
      </c>
      <c r="I134" s="97">
        <v>13.28</v>
      </c>
      <c r="J134" s="97">
        <f t="shared" si="4"/>
        <v>4.6111111111111107</v>
      </c>
      <c r="K134" s="97" t="s">
        <v>48</v>
      </c>
      <c r="L134" s="98" t="s">
        <v>17</v>
      </c>
      <c r="M134" s="98" t="str">
        <f t="shared" si="5"/>
        <v>Tablet Armchair</v>
      </c>
      <c r="N134" s="97" t="s">
        <v>693</v>
      </c>
      <c r="O134" s="98" t="s">
        <v>17</v>
      </c>
      <c r="P134" s="97">
        <v>41</v>
      </c>
      <c r="Q134" s="97" t="s">
        <v>962</v>
      </c>
      <c r="R134" s="98" t="s">
        <v>17</v>
      </c>
      <c r="S134" s="97" t="s">
        <v>963</v>
      </c>
      <c r="T134" s="97" t="s">
        <v>964</v>
      </c>
      <c r="U134" s="97" t="s">
        <v>965</v>
      </c>
      <c r="V134" s="99"/>
      <c r="W134" s="92" t="str">
        <f>IF(ISNA(VLOOKUP($A134,[1]Base!D$2:S$2235,3,FALSE)),"--", VLOOKUP($A134,[1]Base!D$2:S$2235,3,FALSE))</f>
        <v>Elementary Theory</v>
      </c>
      <c r="X134" s="92"/>
    </row>
    <row r="135" spans="1:24" x14ac:dyDescent="0.35">
      <c r="A135" s="92" t="s">
        <v>966</v>
      </c>
      <c r="B135" s="92" t="s">
        <v>960</v>
      </c>
      <c r="C135" s="93" t="s">
        <v>145</v>
      </c>
      <c r="D135" s="94" t="s">
        <v>690</v>
      </c>
      <c r="E135" s="94" t="s">
        <v>967</v>
      </c>
      <c r="F135" s="95">
        <v>506</v>
      </c>
      <c r="G135" s="96"/>
      <c r="H135" s="96">
        <v>14.055555555555555</v>
      </c>
      <c r="I135" s="97">
        <v>10.119999999999999</v>
      </c>
      <c r="J135" s="97">
        <f t="shared" si="4"/>
        <v>3.5138888888888888</v>
      </c>
      <c r="K135" s="98" t="s">
        <v>17</v>
      </c>
      <c r="L135" s="98" t="s">
        <v>17</v>
      </c>
      <c r="M135" s="98" t="str">
        <f t="shared" si="5"/>
        <v>--</v>
      </c>
      <c r="N135" s="98" t="s">
        <v>17</v>
      </c>
      <c r="O135" s="98" t="s">
        <v>17</v>
      </c>
      <c r="P135" s="98" t="s">
        <v>17</v>
      </c>
      <c r="Q135" s="98" t="s">
        <v>17</v>
      </c>
      <c r="R135" s="98" t="s">
        <v>17</v>
      </c>
      <c r="S135" s="98" t="s">
        <v>17</v>
      </c>
      <c r="T135" s="98" t="s">
        <v>17</v>
      </c>
      <c r="U135" s="97" t="s">
        <v>968</v>
      </c>
      <c r="V135" s="99"/>
      <c r="W135" s="92" t="str">
        <f>IF(ISNA(VLOOKUP($A135,[1]Base!D$2:S$2235,3,FALSE)),"--", VLOOKUP($A135,[1]Base!D$2:S$2235,3,FALSE))</f>
        <v>--</v>
      </c>
      <c r="X135" s="92"/>
    </row>
    <row r="136" spans="1:24" x14ac:dyDescent="0.35">
      <c r="A136" s="92" t="s">
        <v>156</v>
      </c>
      <c r="B136" s="92" t="s">
        <v>960</v>
      </c>
      <c r="C136" s="93" t="s">
        <v>145</v>
      </c>
      <c r="D136" s="94" t="s">
        <v>690</v>
      </c>
      <c r="E136" s="94" t="s">
        <v>823</v>
      </c>
      <c r="F136" s="95">
        <v>425</v>
      </c>
      <c r="G136" s="96">
        <v>25</v>
      </c>
      <c r="H136" s="96">
        <v>11.805555555555555</v>
      </c>
      <c r="I136" s="97">
        <v>8.5</v>
      </c>
      <c r="J136" s="97">
        <f t="shared" si="4"/>
        <v>2.9513888888888888</v>
      </c>
      <c r="K136" s="97" t="s">
        <v>48</v>
      </c>
      <c r="L136" s="98" t="s">
        <v>17</v>
      </c>
      <c r="M136" s="98" t="str">
        <f t="shared" si="5"/>
        <v>Tablet Armchair</v>
      </c>
      <c r="N136" s="97" t="s">
        <v>693</v>
      </c>
      <c r="O136" s="98" t="s">
        <v>17</v>
      </c>
      <c r="P136" s="97">
        <v>23</v>
      </c>
      <c r="Q136" s="97" t="s">
        <v>969</v>
      </c>
      <c r="R136" s="98" t="s">
        <v>17</v>
      </c>
      <c r="S136" s="97" t="s">
        <v>963</v>
      </c>
      <c r="T136" s="97" t="s">
        <v>970</v>
      </c>
      <c r="U136" s="97" t="s">
        <v>971</v>
      </c>
      <c r="V136" s="99"/>
      <c r="W136" s="92" t="str">
        <f>IF(ISNA(VLOOKUP($A136,[1]Base!D$2:S$2235,3,FALSE)),"--", VLOOKUP($A136,[1]Base!D$2:S$2235,3,FALSE))</f>
        <v>Intro Comp:Writing as Inquiry</v>
      </c>
      <c r="X136" s="92"/>
    </row>
    <row r="137" spans="1:24" x14ac:dyDescent="0.35">
      <c r="A137" s="92" t="s">
        <v>154</v>
      </c>
      <c r="B137" s="92" t="s">
        <v>960</v>
      </c>
      <c r="C137" s="93" t="s">
        <v>145</v>
      </c>
      <c r="D137" s="94" t="s">
        <v>690</v>
      </c>
      <c r="E137" s="94" t="s">
        <v>972</v>
      </c>
      <c r="F137" s="95">
        <v>645</v>
      </c>
      <c r="G137" s="96">
        <v>40</v>
      </c>
      <c r="H137" s="96">
        <v>17.916666666666668</v>
      </c>
      <c r="I137" s="97">
        <v>12.9</v>
      </c>
      <c r="J137" s="97">
        <f t="shared" si="4"/>
        <v>4.479166666666667</v>
      </c>
      <c r="K137" s="97" t="s">
        <v>973</v>
      </c>
      <c r="L137" s="98" t="s">
        <v>17</v>
      </c>
      <c r="M137" s="98" t="str">
        <f t="shared" si="5"/>
        <v>Flat floor (some chairs)</v>
      </c>
      <c r="N137" s="97" t="s">
        <v>693</v>
      </c>
      <c r="O137" s="98" t="s">
        <v>17</v>
      </c>
      <c r="P137" s="97">
        <v>17</v>
      </c>
      <c r="Q137" s="97" t="s">
        <v>974</v>
      </c>
      <c r="R137" s="98" t="s">
        <v>17</v>
      </c>
      <c r="S137" s="97" t="s">
        <v>963</v>
      </c>
      <c r="T137" s="97" t="s">
        <v>975</v>
      </c>
      <c r="U137" s="97" t="s">
        <v>976</v>
      </c>
      <c r="V137" s="99"/>
      <c r="W137" s="92" t="str">
        <f>IF(ISNA(VLOOKUP($A137,[1]Base!D$2:S$2235,3,FALSE)),"--", VLOOKUP($A137,[1]Base!D$2:S$2235,3,FALSE))</f>
        <v>Directing</v>
      </c>
      <c r="X137" s="92"/>
    </row>
    <row r="138" spans="1:24" x14ac:dyDescent="0.35">
      <c r="A138" s="92" t="s">
        <v>146</v>
      </c>
      <c r="B138" s="92" t="s">
        <v>960</v>
      </c>
      <c r="C138" s="93" t="s">
        <v>145</v>
      </c>
      <c r="D138" s="94" t="s">
        <v>977</v>
      </c>
      <c r="E138" s="94" t="s">
        <v>978</v>
      </c>
      <c r="F138" s="95">
        <v>978</v>
      </c>
      <c r="G138" s="96"/>
      <c r="H138" s="96">
        <v>27.166666666666668</v>
      </c>
      <c r="I138" s="97">
        <v>19.559999999999999</v>
      </c>
      <c r="J138" s="97">
        <f t="shared" si="4"/>
        <v>6.791666666666667</v>
      </c>
      <c r="K138" s="97"/>
      <c r="L138" s="97"/>
      <c r="M138" s="98">
        <f t="shared" si="5"/>
        <v>0</v>
      </c>
      <c r="N138" s="97"/>
      <c r="O138" s="97"/>
      <c r="P138" s="97"/>
      <c r="Q138" s="97"/>
      <c r="R138" s="97"/>
      <c r="S138" s="97"/>
      <c r="T138" s="97"/>
      <c r="U138" s="97"/>
      <c r="V138" s="99"/>
      <c r="W138" s="92" t="str">
        <f>IF(ISNA(VLOOKUP($A138,[1]Base!D$2:S$2235,3,FALSE)),"--", VLOOKUP($A138,[1]Base!D$2:S$2235,3,FALSE))</f>
        <v>Musical Theatre Dance</v>
      </c>
      <c r="X138" s="92"/>
    </row>
    <row r="139" spans="1:24" x14ac:dyDescent="0.35">
      <c r="A139" s="92" t="s">
        <v>157</v>
      </c>
      <c r="B139" s="92" t="s">
        <v>960</v>
      </c>
      <c r="C139" s="93" t="s">
        <v>145</v>
      </c>
      <c r="D139" s="94" t="s">
        <v>719</v>
      </c>
      <c r="E139" s="94" t="s">
        <v>979</v>
      </c>
      <c r="F139" s="95">
        <v>471</v>
      </c>
      <c r="G139" s="96">
        <v>18</v>
      </c>
      <c r="H139" s="96">
        <v>13.083333333333334</v>
      </c>
      <c r="I139" s="97">
        <v>9.42</v>
      </c>
      <c r="J139" s="97">
        <f t="shared" si="4"/>
        <v>3.2708333333333335</v>
      </c>
      <c r="K139" s="97"/>
      <c r="L139" s="97"/>
      <c r="M139" s="98">
        <f t="shared" si="5"/>
        <v>0</v>
      </c>
      <c r="N139" s="97"/>
      <c r="O139" s="97"/>
      <c r="P139" s="97"/>
      <c r="Q139" s="97"/>
      <c r="R139" s="97"/>
      <c r="S139" s="97"/>
      <c r="T139" s="97"/>
      <c r="U139" s="97"/>
      <c r="V139" s="99"/>
      <c r="W139" s="92" t="str">
        <f>IF(ISNA(VLOOKUP($A139,[1]Base!D$2:S$2235,3,FALSE)),"--", VLOOKUP($A139,[1]Base!D$2:S$2235,3,FALSE))</f>
        <v>Special Topics in Theatre</v>
      </c>
      <c r="X139" s="92"/>
    </row>
    <row r="140" spans="1:24" x14ac:dyDescent="0.35">
      <c r="A140" s="92" t="s">
        <v>152</v>
      </c>
      <c r="B140" s="92" t="s">
        <v>960</v>
      </c>
      <c r="C140" s="93" t="s">
        <v>145</v>
      </c>
      <c r="D140" s="94" t="s">
        <v>690</v>
      </c>
      <c r="E140" s="94" t="s">
        <v>980</v>
      </c>
      <c r="F140" s="95">
        <v>635</v>
      </c>
      <c r="G140" s="96">
        <v>35</v>
      </c>
      <c r="H140" s="96">
        <v>17.638888888888889</v>
      </c>
      <c r="I140" s="97">
        <v>12.7</v>
      </c>
      <c r="J140" s="97">
        <f t="shared" si="4"/>
        <v>4.4097222222222223</v>
      </c>
      <c r="K140" s="97" t="s">
        <v>48</v>
      </c>
      <c r="L140" s="98" t="s">
        <v>17</v>
      </c>
      <c r="M140" s="98" t="str">
        <f t="shared" si="5"/>
        <v>Tablet Armchair</v>
      </c>
      <c r="N140" s="97" t="s">
        <v>693</v>
      </c>
      <c r="O140" s="98" t="s">
        <v>17</v>
      </c>
      <c r="P140" s="97">
        <v>43</v>
      </c>
      <c r="Q140" s="97" t="s">
        <v>981</v>
      </c>
      <c r="R140" s="98" t="s">
        <v>17</v>
      </c>
      <c r="S140" s="97" t="s">
        <v>963</v>
      </c>
      <c r="T140" s="97" t="s">
        <v>975</v>
      </c>
      <c r="U140" s="97" t="s">
        <v>982</v>
      </c>
      <c r="V140" s="99"/>
      <c r="W140" s="92" t="str">
        <f>IF(ISNA(VLOOKUP($A140,[1]Base!D$2:S$2235,3,FALSE)),"--", VLOOKUP($A140,[1]Base!D$2:S$2235,3,FALSE))</f>
        <v>Survey of Music</v>
      </c>
      <c r="X140" s="92"/>
    </row>
    <row r="141" spans="1:24" x14ac:dyDescent="0.35">
      <c r="A141" s="92" t="s">
        <v>983</v>
      </c>
      <c r="B141" s="92" t="s">
        <v>960</v>
      </c>
      <c r="C141" s="93" t="s">
        <v>145</v>
      </c>
      <c r="D141" s="94" t="s">
        <v>690</v>
      </c>
      <c r="E141" s="94" t="s">
        <v>984</v>
      </c>
      <c r="F141" s="95">
        <v>470</v>
      </c>
      <c r="G141" s="96"/>
      <c r="H141" s="96">
        <v>13.055555555555555</v>
      </c>
      <c r="I141" s="97">
        <v>9.4</v>
      </c>
      <c r="J141" s="97">
        <f t="shared" si="4"/>
        <v>3.2638888888888888</v>
      </c>
      <c r="K141" s="98" t="s">
        <v>17</v>
      </c>
      <c r="L141" s="98" t="s">
        <v>17</v>
      </c>
      <c r="M141" s="98" t="str">
        <f t="shared" si="5"/>
        <v>--</v>
      </c>
      <c r="N141" s="98" t="s">
        <v>17</v>
      </c>
      <c r="O141" s="98" t="s">
        <v>17</v>
      </c>
      <c r="P141" s="98" t="s">
        <v>17</v>
      </c>
      <c r="Q141" s="98" t="s">
        <v>17</v>
      </c>
      <c r="R141" s="98" t="s">
        <v>17</v>
      </c>
      <c r="S141" s="98" t="s">
        <v>17</v>
      </c>
      <c r="T141" s="98" t="s">
        <v>17</v>
      </c>
      <c r="U141" s="97" t="s">
        <v>985</v>
      </c>
      <c r="V141" s="99"/>
      <c r="W141" s="92" t="str">
        <f>IF(ISNA(VLOOKUP($A141,[1]Base!D$2:S$2235,3,FALSE)),"--", VLOOKUP($A141,[1]Base!D$2:S$2235,3,FALSE))</f>
        <v>--</v>
      </c>
      <c r="X141" s="92"/>
    </row>
    <row r="142" spans="1:24" x14ac:dyDescent="0.35">
      <c r="A142" s="92" t="s">
        <v>155</v>
      </c>
      <c r="B142" s="92" t="s">
        <v>960</v>
      </c>
      <c r="C142" s="93" t="s">
        <v>145</v>
      </c>
      <c r="D142" s="94" t="s">
        <v>690</v>
      </c>
      <c r="E142" s="94" t="s">
        <v>986</v>
      </c>
      <c r="F142" s="95">
        <v>537</v>
      </c>
      <c r="G142" s="96"/>
      <c r="H142" s="96">
        <v>14.916666666666666</v>
      </c>
      <c r="I142" s="97">
        <v>10.74</v>
      </c>
      <c r="J142" s="97">
        <f t="shared" si="4"/>
        <v>3.7291666666666665</v>
      </c>
      <c r="K142" s="98" t="s">
        <v>17</v>
      </c>
      <c r="L142" s="98" t="s">
        <v>17</v>
      </c>
      <c r="M142" s="98" t="str">
        <f t="shared" si="5"/>
        <v>--</v>
      </c>
      <c r="N142" s="98" t="s">
        <v>17</v>
      </c>
      <c r="O142" s="98" t="s">
        <v>17</v>
      </c>
      <c r="P142" s="98" t="s">
        <v>17</v>
      </c>
      <c r="Q142" s="98" t="s">
        <v>17</v>
      </c>
      <c r="R142" s="98" t="s">
        <v>17</v>
      </c>
      <c r="S142" s="98" t="s">
        <v>17</v>
      </c>
      <c r="T142" s="98" t="s">
        <v>17</v>
      </c>
      <c r="U142" s="97" t="s">
        <v>987</v>
      </c>
      <c r="V142" s="99"/>
      <c r="W142" s="92" t="str">
        <f>IF(ISNA(VLOOKUP($A142,[1]Base!D$2:S$2235,3,FALSE)),"--", VLOOKUP($A142,[1]Base!D$2:S$2235,3,FALSE))</f>
        <v>Piano for the Non-Musician</v>
      </c>
      <c r="X142" s="92"/>
    </row>
    <row r="143" spans="1:24" x14ac:dyDescent="0.35">
      <c r="A143" s="92" t="s">
        <v>988</v>
      </c>
      <c r="B143" s="92" t="s">
        <v>960</v>
      </c>
      <c r="C143" s="93" t="s">
        <v>145</v>
      </c>
      <c r="D143" s="94" t="s">
        <v>690</v>
      </c>
      <c r="E143" s="94" t="s">
        <v>989</v>
      </c>
      <c r="F143" s="95">
        <v>295</v>
      </c>
      <c r="G143" s="96"/>
      <c r="H143" s="96">
        <v>8.1944444444444446</v>
      </c>
      <c r="I143" s="97">
        <v>5.9</v>
      </c>
      <c r="J143" s="97">
        <f t="shared" si="4"/>
        <v>2.0486111111111112</v>
      </c>
      <c r="K143" s="98" t="s">
        <v>17</v>
      </c>
      <c r="L143" s="98" t="s">
        <v>17</v>
      </c>
      <c r="M143" s="98" t="str">
        <f t="shared" si="5"/>
        <v>--</v>
      </c>
      <c r="N143" s="98" t="s">
        <v>17</v>
      </c>
      <c r="O143" s="98" t="s">
        <v>17</v>
      </c>
      <c r="P143" s="98" t="s">
        <v>17</v>
      </c>
      <c r="Q143" s="98" t="s">
        <v>17</v>
      </c>
      <c r="R143" s="98" t="s">
        <v>17</v>
      </c>
      <c r="S143" s="98" t="s">
        <v>17</v>
      </c>
      <c r="T143" s="98" t="s">
        <v>17</v>
      </c>
      <c r="U143" s="97" t="s">
        <v>990</v>
      </c>
      <c r="V143" s="99"/>
      <c r="W143" s="92" t="str">
        <f>IF(ISNA(VLOOKUP($A143,[1]Base!D$2:S$2235,3,FALSE)),"--", VLOOKUP($A143,[1]Base!D$2:S$2235,3,FALSE))</f>
        <v>--</v>
      </c>
      <c r="X143" s="92"/>
    </row>
    <row r="144" spans="1:24" x14ac:dyDescent="0.35">
      <c r="A144" s="92" t="s">
        <v>148</v>
      </c>
      <c r="B144" s="92" t="s">
        <v>960</v>
      </c>
      <c r="C144" s="93" t="s">
        <v>145</v>
      </c>
      <c r="D144" s="94" t="s">
        <v>690</v>
      </c>
      <c r="E144" s="110" t="s">
        <v>991</v>
      </c>
      <c r="F144" s="111">
        <v>893</v>
      </c>
      <c r="G144" s="96">
        <v>25</v>
      </c>
      <c r="H144" s="96">
        <v>24.805555555555557</v>
      </c>
      <c r="I144" s="97">
        <v>17.86</v>
      </c>
      <c r="J144" s="97">
        <f t="shared" si="4"/>
        <v>6.2013888888888893</v>
      </c>
      <c r="K144" s="98" t="s">
        <v>17</v>
      </c>
      <c r="L144" s="97" t="s">
        <v>693</v>
      </c>
      <c r="M144" s="98" t="str">
        <f t="shared" si="5"/>
        <v>--</v>
      </c>
      <c r="N144" s="97" t="s">
        <v>693</v>
      </c>
      <c r="O144" s="97">
        <v>9</v>
      </c>
      <c r="P144" s="97">
        <v>18</v>
      </c>
      <c r="Q144" s="97" t="s">
        <v>992</v>
      </c>
      <c r="R144" s="97" t="s">
        <v>815</v>
      </c>
      <c r="S144" s="97" t="s">
        <v>963</v>
      </c>
      <c r="T144" s="97" t="s">
        <v>993</v>
      </c>
      <c r="U144" s="97" t="s">
        <v>994</v>
      </c>
      <c r="V144" s="99"/>
      <c r="W144" s="92" t="str">
        <f>IF(ISNA(VLOOKUP($A144,[1]Base!D$2:S$2235,3,FALSE)),"--", VLOOKUP($A144,[1]Base!D$2:S$2235,3,FALSE))</f>
        <v>Stage Management</v>
      </c>
      <c r="X144" s="92"/>
    </row>
    <row r="145" spans="1:24" x14ac:dyDescent="0.35">
      <c r="A145" s="92" t="s">
        <v>995</v>
      </c>
      <c r="B145" s="92" t="s">
        <v>960</v>
      </c>
      <c r="C145" s="93" t="s">
        <v>145</v>
      </c>
      <c r="D145" s="94" t="s">
        <v>996</v>
      </c>
      <c r="E145" s="94" t="s">
        <v>997</v>
      </c>
      <c r="F145" s="95">
        <v>481</v>
      </c>
      <c r="G145" s="96"/>
      <c r="H145" s="96">
        <v>13.361111111111111</v>
      </c>
      <c r="I145" s="97">
        <v>9.6199999999999992</v>
      </c>
      <c r="J145" s="97">
        <f t="shared" si="4"/>
        <v>3.3402777777777777</v>
      </c>
      <c r="K145" s="97"/>
      <c r="L145" s="97"/>
      <c r="M145" s="98">
        <f t="shared" si="5"/>
        <v>0</v>
      </c>
      <c r="N145" s="97"/>
      <c r="O145" s="97"/>
      <c r="P145" s="97"/>
      <c r="Q145" s="97"/>
      <c r="R145" s="97"/>
      <c r="S145" s="97"/>
      <c r="T145" s="97"/>
      <c r="U145" s="97"/>
      <c r="V145" s="99"/>
      <c r="W145" s="92" t="str">
        <f>IF(ISNA(VLOOKUP($A145,[1]Base!D$2:S$2235,3,FALSE)),"--", VLOOKUP($A145,[1]Base!D$2:S$2235,3,FALSE))</f>
        <v>--</v>
      </c>
      <c r="X145" s="92"/>
    </row>
    <row r="146" spans="1:24" x14ac:dyDescent="0.35">
      <c r="A146" s="92" t="s">
        <v>998</v>
      </c>
      <c r="B146" s="92" t="s">
        <v>960</v>
      </c>
      <c r="C146" s="93" t="s">
        <v>145</v>
      </c>
      <c r="D146" s="94" t="s">
        <v>996</v>
      </c>
      <c r="E146" s="94" t="s">
        <v>999</v>
      </c>
      <c r="F146" s="95">
        <v>427</v>
      </c>
      <c r="G146" s="96"/>
      <c r="H146" s="96">
        <v>11.861111111111111</v>
      </c>
      <c r="I146" s="97">
        <v>8.5399999999999991</v>
      </c>
      <c r="J146" s="97">
        <f t="shared" si="4"/>
        <v>2.9652777777777777</v>
      </c>
      <c r="K146" s="97"/>
      <c r="L146" s="97"/>
      <c r="M146" s="98">
        <f t="shared" si="5"/>
        <v>0</v>
      </c>
      <c r="N146" s="97"/>
      <c r="O146" s="97"/>
      <c r="P146" s="97"/>
      <c r="Q146" s="97"/>
      <c r="R146" s="97"/>
      <c r="S146" s="97"/>
      <c r="T146" s="97"/>
      <c r="U146" s="97"/>
      <c r="V146" s="99"/>
      <c r="W146" s="92" t="str">
        <f>IF(ISNA(VLOOKUP($A146,[1]Base!D$2:S$2235,3,FALSE)),"--", VLOOKUP($A146,[1]Base!D$2:S$2235,3,FALSE))</f>
        <v>--</v>
      </c>
      <c r="X146" s="92"/>
    </row>
    <row r="147" spans="1:24" x14ac:dyDescent="0.35">
      <c r="A147" s="92" t="s">
        <v>495</v>
      </c>
      <c r="B147" s="92" t="s">
        <v>960</v>
      </c>
      <c r="C147" s="93" t="s">
        <v>145</v>
      </c>
      <c r="D147" s="94" t="s">
        <v>996</v>
      </c>
      <c r="E147" s="94" t="s">
        <v>1000</v>
      </c>
      <c r="F147" s="95">
        <v>528</v>
      </c>
      <c r="G147" s="96"/>
      <c r="H147" s="96">
        <v>14.666666666666666</v>
      </c>
      <c r="I147" s="97">
        <v>10.56</v>
      </c>
      <c r="J147" s="97">
        <f t="shared" si="4"/>
        <v>3.6666666666666665</v>
      </c>
      <c r="K147" s="97"/>
      <c r="L147" s="97"/>
      <c r="M147" s="98">
        <f t="shared" si="5"/>
        <v>0</v>
      </c>
      <c r="N147" s="97"/>
      <c r="O147" s="97"/>
      <c r="P147" s="97"/>
      <c r="Q147" s="97"/>
      <c r="R147" s="97"/>
      <c r="S147" s="97"/>
      <c r="T147" s="97"/>
      <c r="U147" s="97"/>
      <c r="V147" s="99"/>
      <c r="W147" s="92" t="str">
        <f>IF(ISNA(VLOOKUP($A147,[1]Base!D$2:S$2235,3,FALSE)),"--", VLOOKUP($A147,[1]Base!D$2:S$2235,3,FALSE))</f>
        <v>--</v>
      </c>
      <c r="X147" s="92"/>
    </row>
    <row r="148" spans="1:24" x14ac:dyDescent="0.35">
      <c r="A148" s="92" t="s">
        <v>150</v>
      </c>
      <c r="B148" s="92" t="s">
        <v>960</v>
      </c>
      <c r="C148" s="93" t="s">
        <v>145</v>
      </c>
      <c r="D148" s="94" t="s">
        <v>1001</v>
      </c>
      <c r="E148" s="110">
        <v>325</v>
      </c>
      <c r="F148" s="111">
        <v>683</v>
      </c>
      <c r="G148" s="96"/>
      <c r="H148" s="96">
        <v>18.972222222222221</v>
      </c>
      <c r="I148" s="97">
        <v>13.66</v>
      </c>
      <c r="J148" s="97">
        <f t="shared" si="4"/>
        <v>4.7430555555555554</v>
      </c>
      <c r="K148" s="97"/>
      <c r="L148" s="97"/>
      <c r="M148" s="98">
        <f t="shared" si="5"/>
        <v>0</v>
      </c>
      <c r="N148" s="97"/>
      <c r="O148" s="97"/>
      <c r="P148" s="97"/>
      <c r="Q148" s="97"/>
      <c r="R148" s="97"/>
      <c r="S148" s="97"/>
      <c r="T148" s="97"/>
      <c r="U148" s="97"/>
      <c r="V148" s="99"/>
      <c r="W148" s="92" t="str">
        <f>IF(ISNA(VLOOKUP($A148,[1]Base!D$2:S$2235,3,FALSE)),"--", VLOOKUP($A148,[1]Base!D$2:S$2235,3,FALSE))</f>
        <v>Fund of Digital Recording</v>
      </c>
      <c r="X148" s="92"/>
    </row>
    <row r="149" spans="1:24" x14ac:dyDescent="0.35">
      <c r="A149" s="92" t="s">
        <v>1002</v>
      </c>
      <c r="B149" s="92" t="s">
        <v>1003</v>
      </c>
      <c r="C149" s="93" t="s">
        <v>170</v>
      </c>
      <c r="D149" s="94" t="s">
        <v>1004</v>
      </c>
      <c r="E149" s="94" t="s">
        <v>788</v>
      </c>
      <c r="F149" s="96">
        <v>844</v>
      </c>
      <c r="G149" s="96"/>
      <c r="H149" s="96">
        <v>23.444444444444443</v>
      </c>
      <c r="I149" s="97">
        <v>16.88</v>
      </c>
      <c r="J149" s="97">
        <f t="shared" si="4"/>
        <v>5.8611111111111107</v>
      </c>
      <c r="K149" s="97"/>
      <c r="L149" s="97"/>
      <c r="M149" s="98">
        <f t="shared" si="5"/>
        <v>0</v>
      </c>
      <c r="N149" s="97"/>
      <c r="O149" s="97"/>
      <c r="P149" s="97"/>
      <c r="Q149" s="97"/>
      <c r="R149" s="97"/>
      <c r="S149" s="97"/>
      <c r="T149" s="97"/>
      <c r="U149" s="97"/>
      <c r="V149" s="99"/>
      <c r="W149" s="92" t="str">
        <f>IF(ISNA(VLOOKUP($A149,[1]Base!D$2:S$2235,3,FALSE)),"--", VLOOKUP($A149,[1]Base!D$2:S$2235,3,FALSE))</f>
        <v>--</v>
      </c>
      <c r="X149" s="92"/>
    </row>
    <row r="150" spans="1:24" x14ac:dyDescent="0.35">
      <c r="A150" s="92" t="s">
        <v>1005</v>
      </c>
      <c r="B150" s="92" t="s">
        <v>1003</v>
      </c>
      <c r="C150" s="93" t="s">
        <v>170</v>
      </c>
      <c r="D150" s="94" t="s">
        <v>1006</v>
      </c>
      <c r="E150" s="94" t="s">
        <v>934</v>
      </c>
      <c r="F150" s="96">
        <v>879</v>
      </c>
      <c r="G150" s="96"/>
      <c r="H150" s="96">
        <v>24.416666666666668</v>
      </c>
      <c r="I150" s="97">
        <v>17.579999999999998</v>
      </c>
      <c r="J150" s="97">
        <f t="shared" si="4"/>
        <v>6.104166666666667</v>
      </c>
      <c r="K150" s="97"/>
      <c r="L150" s="97"/>
      <c r="M150" s="98">
        <f t="shared" si="5"/>
        <v>0</v>
      </c>
      <c r="N150" s="97"/>
      <c r="O150" s="97"/>
      <c r="P150" s="97"/>
      <c r="Q150" s="97"/>
      <c r="R150" s="97"/>
      <c r="S150" s="97"/>
      <c r="T150" s="97"/>
      <c r="U150" s="97"/>
      <c r="V150" s="99"/>
      <c r="W150" s="92" t="str">
        <f>IF(ISNA(VLOOKUP($A150,[1]Base!D$2:S$2235,3,FALSE)),"--", VLOOKUP($A150,[1]Base!D$2:S$2235,3,FALSE))</f>
        <v>--</v>
      </c>
      <c r="X150" s="92"/>
    </row>
    <row r="151" spans="1:24" x14ac:dyDescent="0.35">
      <c r="A151" s="92" t="s">
        <v>1007</v>
      </c>
      <c r="B151" s="92" t="s">
        <v>1003</v>
      </c>
      <c r="C151" s="93" t="s">
        <v>170</v>
      </c>
      <c r="D151" s="94" t="s">
        <v>1008</v>
      </c>
      <c r="E151" s="94" t="s">
        <v>1009</v>
      </c>
      <c r="F151" s="96">
        <v>204</v>
      </c>
      <c r="G151" s="96"/>
      <c r="H151" s="96">
        <v>5.666666666666667</v>
      </c>
      <c r="I151" s="97">
        <v>4.08</v>
      </c>
      <c r="J151" s="97">
        <f t="shared" si="4"/>
        <v>1.4166666666666667</v>
      </c>
      <c r="K151" s="97"/>
      <c r="L151" s="97"/>
      <c r="M151" s="98">
        <f t="shared" si="5"/>
        <v>0</v>
      </c>
      <c r="N151" s="97"/>
      <c r="O151" s="97"/>
      <c r="P151" s="97"/>
      <c r="Q151" s="97"/>
      <c r="R151" s="97"/>
      <c r="S151" s="97"/>
      <c r="T151" s="97"/>
      <c r="U151" s="97"/>
      <c r="V151" s="99"/>
      <c r="W151" s="92" t="str">
        <f>IF(ISNA(VLOOKUP($A151,[1]Base!D$2:S$2235,3,FALSE)),"--", VLOOKUP($A151,[1]Base!D$2:S$2235,3,FALSE))</f>
        <v>--</v>
      </c>
      <c r="X151" s="92"/>
    </row>
    <row r="152" spans="1:24" x14ac:dyDescent="0.35">
      <c r="A152" s="92" t="s">
        <v>171</v>
      </c>
      <c r="B152" s="92" t="s">
        <v>1003</v>
      </c>
      <c r="C152" s="93" t="s">
        <v>170</v>
      </c>
      <c r="D152" s="94" t="s">
        <v>1010</v>
      </c>
      <c r="E152" s="94" t="s">
        <v>803</v>
      </c>
      <c r="F152" s="96">
        <v>1510</v>
      </c>
      <c r="G152" s="96">
        <v>12</v>
      </c>
      <c r="H152" s="96">
        <v>41.944444444444443</v>
      </c>
      <c r="I152" s="97">
        <v>30.2</v>
      </c>
      <c r="J152" s="97">
        <f t="shared" si="4"/>
        <v>10.486111111111111</v>
      </c>
      <c r="K152" s="97"/>
      <c r="L152" s="97"/>
      <c r="M152" s="98">
        <f t="shared" si="5"/>
        <v>0</v>
      </c>
      <c r="N152" s="97"/>
      <c r="O152" s="97"/>
      <c r="P152" s="97"/>
      <c r="Q152" s="97"/>
      <c r="R152" s="97"/>
      <c r="S152" s="97"/>
      <c r="T152" s="97"/>
      <c r="U152" s="97"/>
      <c r="V152" s="99"/>
      <c r="W152" s="92" t="str">
        <f>IF(ISNA(VLOOKUP($A152,[1]Base!D$2:S$2235,3,FALSE)),"--", VLOOKUP($A152,[1]Base!D$2:S$2235,3,FALSE))</f>
        <v>Directed Studies</v>
      </c>
      <c r="X152" s="92"/>
    </row>
    <row r="153" spans="1:24" x14ac:dyDescent="0.35">
      <c r="A153" s="92" t="s">
        <v>1011</v>
      </c>
      <c r="B153" s="92" t="s">
        <v>1003</v>
      </c>
      <c r="C153" s="93" t="s">
        <v>170</v>
      </c>
      <c r="D153" s="94" t="s">
        <v>1012</v>
      </c>
      <c r="E153" s="94" t="s">
        <v>1013</v>
      </c>
      <c r="F153" s="96">
        <v>279</v>
      </c>
      <c r="G153" s="96"/>
      <c r="H153" s="96">
        <v>7.75</v>
      </c>
      <c r="I153" s="97">
        <v>5.58</v>
      </c>
      <c r="J153" s="97">
        <f t="shared" si="4"/>
        <v>1.9375</v>
      </c>
      <c r="K153" s="97"/>
      <c r="L153" s="97"/>
      <c r="M153" s="98">
        <f t="shared" si="5"/>
        <v>0</v>
      </c>
      <c r="N153" s="97"/>
      <c r="O153" s="97"/>
      <c r="P153" s="97"/>
      <c r="Q153" s="97"/>
      <c r="R153" s="97"/>
      <c r="S153" s="97"/>
      <c r="T153" s="97"/>
      <c r="U153" s="97"/>
      <c r="V153" s="99"/>
      <c r="W153" s="92" t="str">
        <f>IF(ISNA(VLOOKUP($A153,[1]Base!D$2:S$2235,3,FALSE)),"--", VLOOKUP($A153,[1]Base!D$2:S$2235,3,FALSE))</f>
        <v>--</v>
      </c>
      <c r="X153" s="92"/>
    </row>
    <row r="154" spans="1:24" x14ac:dyDescent="0.35">
      <c r="A154" s="92" t="s">
        <v>498</v>
      </c>
      <c r="B154" s="92" t="s">
        <v>1003</v>
      </c>
      <c r="C154" s="93" t="s">
        <v>170</v>
      </c>
      <c r="D154" s="94" t="s">
        <v>1014</v>
      </c>
      <c r="E154" s="94" t="s">
        <v>790</v>
      </c>
      <c r="F154" s="96">
        <v>2192</v>
      </c>
      <c r="G154" s="96">
        <v>30</v>
      </c>
      <c r="H154" s="96">
        <v>60.888888888888886</v>
      </c>
      <c r="I154" s="97">
        <v>43.84</v>
      </c>
      <c r="J154" s="97">
        <f t="shared" si="4"/>
        <v>15.222222222222221</v>
      </c>
      <c r="K154" s="97"/>
      <c r="L154" s="97"/>
      <c r="M154" s="98">
        <f t="shared" si="5"/>
        <v>0</v>
      </c>
      <c r="N154" s="97"/>
      <c r="O154" s="97"/>
      <c r="P154" s="97"/>
      <c r="Q154" s="97"/>
      <c r="R154" s="97"/>
      <c r="S154" s="97"/>
      <c r="T154" s="97"/>
      <c r="U154" s="97"/>
      <c r="V154" s="99"/>
      <c r="W154" s="92" t="str">
        <f>IF(ISNA(VLOOKUP($A154,[1]Base!D$2:S$2235,3,FALSE)),"--", VLOOKUP($A154,[1]Base!D$2:S$2235,3,FALSE))</f>
        <v>--</v>
      </c>
      <c r="X154" s="92"/>
    </row>
    <row r="155" spans="1:24" x14ac:dyDescent="0.35">
      <c r="A155" s="92" t="s">
        <v>173</v>
      </c>
      <c r="B155" s="92" t="s">
        <v>1003</v>
      </c>
      <c r="C155" s="93" t="s">
        <v>170</v>
      </c>
      <c r="D155" s="94" t="s">
        <v>719</v>
      </c>
      <c r="E155" s="94" t="s">
        <v>1015</v>
      </c>
      <c r="F155" s="96">
        <v>835</v>
      </c>
      <c r="G155" s="96">
        <v>26</v>
      </c>
      <c r="H155" s="96">
        <v>23.194444444444443</v>
      </c>
      <c r="I155" s="97">
        <v>16.7</v>
      </c>
      <c r="J155" s="97">
        <f t="shared" si="4"/>
        <v>5.7986111111111107</v>
      </c>
      <c r="K155" s="97"/>
      <c r="L155" s="97"/>
      <c r="M155" s="98">
        <f t="shared" si="5"/>
        <v>0</v>
      </c>
      <c r="N155" s="97"/>
      <c r="O155" s="97"/>
      <c r="P155" s="97"/>
      <c r="Q155" s="97"/>
      <c r="R155" s="97"/>
      <c r="S155" s="97"/>
      <c r="T155" s="97"/>
      <c r="U155" s="97"/>
      <c r="V155" s="99"/>
      <c r="W155" s="92" t="str">
        <f>IF(ISNA(VLOOKUP($A155,[1]Base!D$2:S$2235,3,FALSE)),"--", VLOOKUP($A155,[1]Base!D$2:S$2235,3,FALSE))</f>
        <v>Career Preparation I</v>
      </c>
      <c r="X155" s="92"/>
    </row>
    <row r="156" spans="1:24" x14ac:dyDescent="0.35">
      <c r="A156" s="92" t="s">
        <v>500</v>
      </c>
      <c r="B156" s="92" t="s">
        <v>1003</v>
      </c>
      <c r="C156" s="93" t="s">
        <v>170</v>
      </c>
      <c r="D156" s="94" t="s">
        <v>1016</v>
      </c>
      <c r="E156" s="94" t="s">
        <v>1017</v>
      </c>
      <c r="F156" s="96">
        <v>3906</v>
      </c>
      <c r="G156" s="96">
        <v>40</v>
      </c>
      <c r="H156" s="96">
        <v>108.5</v>
      </c>
      <c r="I156" s="97">
        <v>78.12</v>
      </c>
      <c r="J156" s="97">
        <f t="shared" si="4"/>
        <v>27.125</v>
      </c>
      <c r="K156" s="97"/>
      <c r="L156" s="97"/>
      <c r="M156" s="98">
        <f t="shared" si="5"/>
        <v>0</v>
      </c>
      <c r="N156" s="97"/>
      <c r="O156" s="97"/>
      <c r="P156" s="97"/>
      <c r="Q156" s="97"/>
      <c r="R156" s="97"/>
      <c r="S156" s="97"/>
      <c r="T156" s="97"/>
      <c r="U156" s="97"/>
      <c r="V156" s="99"/>
      <c r="W156" s="92" t="str">
        <f>IF(ISNA(VLOOKUP($A156,[1]Base!D$2:S$2235,3,FALSE)),"--", VLOOKUP($A156,[1]Base!D$2:S$2235,3,FALSE))</f>
        <v>--</v>
      </c>
      <c r="X156" s="92"/>
    </row>
    <row r="157" spans="1:24" x14ac:dyDescent="0.35">
      <c r="A157" s="92" t="s">
        <v>501</v>
      </c>
      <c r="B157" s="92" t="s">
        <v>1003</v>
      </c>
      <c r="C157" s="93" t="s">
        <v>170</v>
      </c>
      <c r="D157" s="94" t="s">
        <v>1018</v>
      </c>
      <c r="E157" s="94" t="s">
        <v>1019</v>
      </c>
      <c r="F157" s="96">
        <v>2255</v>
      </c>
      <c r="G157" s="96">
        <v>30</v>
      </c>
      <c r="H157" s="96">
        <v>62.638888888888886</v>
      </c>
      <c r="I157" s="97">
        <v>45.1</v>
      </c>
      <c r="J157" s="97">
        <f t="shared" si="4"/>
        <v>15.659722222222221</v>
      </c>
      <c r="K157" s="97"/>
      <c r="L157" s="97"/>
      <c r="M157" s="98">
        <f t="shared" si="5"/>
        <v>0</v>
      </c>
      <c r="N157" s="97"/>
      <c r="O157" s="97"/>
      <c r="P157" s="97"/>
      <c r="Q157" s="97"/>
      <c r="R157" s="97"/>
      <c r="S157" s="97"/>
      <c r="T157" s="97"/>
      <c r="U157" s="97"/>
      <c r="V157" s="99"/>
      <c r="W157" s="92" t="str">
        <f>IF(ISNA(VLOOKUP($A157,[1]Base!D$2:S$2235,3,FALSE)),"--", VLOOKUP($A157,[1]Base!D$2:S$2235,3,FALSE))</f>
        <v>--</v>
      </c>
      <c r="X157" s="92"/>
    </row>
    <row r="158" spans="1:24" x14ac:dyDescent="0.35">
      <c r="A158" s="92" t="s">
        <v>1020</v>
      </c>
      <c r="B158" s="92" t="s">
        <v>1021</v>
      </c>
      <c r="C158" s="93" t="s">
        <v>174</v>
      </c>
      <c r="D158" s="94" t="s">
        <v>1022</v>
      </c>
      <c r="E158" s="94" t="s">
        <v>803</v>
      </c>
      <c r="F158" s="96">
        <v>282</v>
      </c>
      <c r="G158" s="96"/>
      <c r="H158" s="96">
        <v>7.833333333333333</v>
      </c>
      <c r="I158" s="97">
        <v>5.64</v>
      </c>
      <c r="J158" s="97">
        <f t="shared" si="4"/>
        <v>1.9583333333333333</v>
      </c>
      <c r="K158" s="97"/>
      <c r="L158" s="97"/>
      <c r="M158" s="98">
        <f t="shared" si="5"/>
        <v>0</v>
      </c>
      <c r="N158" s="97"/>
      <c r="O158" s="97"/>
      <c r="P158" s="97"/>
      <c r="Q158" s="97"/>
      <c r="R158" s="97"/>
      <c r="S158" s="97"/>
      <c r="T158" s="97"/>
      <c r="U158" s="97"/>
      <c r="V158" s="99"/>
      <c r="W158" s="92" t="str">
        <f>IF(ISNA(VLOOKUP($A158,[1]Base!D$2:S$2235,3,FALSE)),"--", VLOOKUP($A158,[1]Base!D$2:S$2235,3,FALSE))</f>
        <v>--</v>
      </c>
      <c r="X158" s="92"/>
    </row>
    <row r="159" spans="1:24" x14ac:dyDescent="0.35">
      <c r="A159" s="92" t="s">
        <v>175</v>
      </c>
      <c r="B159" s="92" t="s">
        <v>1021</v>
      </c>
      <c r="C159" s="93" t="s">
        <v>174</v>
      </c>
      <c r="D159" s="94" t="s">
        <v>690</v>
      </c>
      <c r="E159" s="94" t="s">
        <v>1023</v>
      </c>
      <c r="F159" s="96">
        <v>809</v>
      </c>
      <c r="G159" s="96">
        <v>50</v>
      </c>
      <c r="H159" s="96">
        <v>22.472222222222221</v>
      </c>
      <c r="I159" s="97">
        <v>16.18</v>
      </c>
      <c r="J159" s="97">
        <f t="shared" si="4"/>
        <v>5.6180555555555554</v>
      </c>
      <c r="K159" s="97" t="s">
        <v>692</v>
      </c>
      <c r="L159" s="97" t="s">
        <v>693</v>
      </c>
      <c r="M159" s="98" t="str">
        <f t="shared" si="5"/>
        <v>Table</v>
      </c>
      <c r="N159" s="97" t="s">
        <v>693</v>
      </c>
      <c r="O159" s="97">
        <v>24</v>
      </c>
      <c r="P159" s="97">
        <v>48</v>
      </c>
      <c r="Q159" s="97" t="s">
        <v>1024</v>
      </c>
      <c r="R159" s="97" t="s">
        <v>698</v>
      </c>
      <c r="S159" s="97" t="s">
        <v>909</v>
      </c>
      <c r="T159" s="97" t="s">
        <v>816</v>
      </c>
      <c r="U159" s="97" t="s">
        <v>1025</v>
      </c>
      <c r="V159" s="99"/>
      <c r="W159" s="92" t="str">
        <f>IF(ISNA(VLOOKUP($A159,[1]Base!D$2:S$2235,3,FALSE)),"--", VLOOKUP($A159,[1]Base!D$2:S$2235,3,FALSE))</f>
        <v>Clin Prac:Teachng DHH I</v>
      </c>
      <c r="X159" s="92"/>
    </row>
    <row r="160" spans="1:24" x14ac:dyDescent="0.35">
      <c r="A160" s="92" t="s">
        <v>176</v>
      </c>
      <c r="B160" s="92" t="s">
        <v>1021</v>
      </c>
      <c r="C160" s="93" t="s">
        <v>174</v>
      </c>
      <c r="D160" s="94" t="s">
        <v>690</v>
      </c>
      <c r="E160" s="94" t="s">
        <v>1026</v>
      </c>
      <c r="F160" s="96">
        <v>391</v>
      </c>
      <c r="G160" s="96">
        <v>15</v>
      </c>
      <c r="H160" s="96">
        <v>10.861111111111111</v>
      </c>
      <c r="I160" s="97">
        <v>7.82</v>
      </c>
      <c r="J160" s="97">
        <f t="shared" si="4"/>
        <v>2.7152777777777777</v>
      </c>
      <c r="K160" s="97" t="s">
        <v>692</v>
      </c>
      <c r="L160" s="97" t="s">
        <v>1027</v>
      </c>
      <c r="M160" s="98" t="str">
        <f t="shared" si="5"/>
        <v>Table</v>
      </c>
      <c r="N160" s="97" t="s">
        <v>693</v>
      </c>
      <c r="O160" s="97">
        <v>11</v>
      </c>
      <c r="P160" s="97">
        <v>24</v>
      </c>
      <c r="Q160" s="97" t="s">
        <v>1024</v>
      </c>
      <c r="R160" s="97" t="s">
        <v>852</v>
      </c>
      <c r="S160" s="98" t="s">
        <v>17</v>
      </c>
      <c r="T160" s="98" t="s">
        <v>17</v>
      </c>
      <c r="U160" s="97" t="s">
        <v>1028</v>
      </c>
      <c r="V160" s="99"/>
      <c r="W160" s="92" t="str">
        <f>IF(ISNA(VLOOKUP($A160,[1]Base!D$2:S$2235,3,FALSE)),"--", VLOOKUP($A160,[1]Base!D$2:S$2235,3,FALSE))</f>
        <v>Tch Ele Sch Sub DHH Chln</v>
      </c>
      <c r="X160" s="92"/>
    </row>
    <row r="161" spans="1:24" x14ac:dyDescent="0.35">
      <c r="A161" s="92" t="s">
        <v>1029</v>
      </c>
      <c r="B161" s="92" t="s">
        <v>1021</v>
      </c>
      <c r="C161" s="93" t="s">
        <v>174</v>
      </c>
      <c r="D161" s="94" t="s">
        <v>707</v>
      </c>
      <c r="E161" s="94" t="s">
        <v>1030</v>
      </c>
      <c r="F161" s="96">
        <v>97</v>
      </c>
      <c r="G161" s="96"/>
      <c r="H161" s="96">
        <v>2.6944444444444446</v>
      </c>
      <c r="I161" s="97">
        <v>1.94</v>
      </c>
      <c r="J161" s="97">
        <f t="shared" si="4"/>
        <v>0.67361111111111116</v>
      </c>
      <c r="K161" s="97"/>
      <c r="L161" s="97"/>
      <c r="M161" s="98">
        <f t="shared" si="5"/>
        <v>0</v>
      </c>
      <c r="N161" s="97"/>
      <c r="O161" s="97"/>
      <c r="P161" s="97"/>
      <c r="Q161" s="97"/>
      <c r="R161" s="97"/>
      <c r="S161" s="97"/>
      <c r="T161" s="97"/>
      <c r="U161" s="97"/>
      <c r="V161" s="99"/>
      <c r="W161" s="92" t="str">
        <f>IF(ISNA(VLOOKUP($A161,[1]Base!D$2:S$2235,3,FALSE)),"--", VLOOKUP($A161,[1]Base!D$2:S$2235,3,FALSE))</f>
        <v>--</v>
      </c>
      <c r="X161" s="92"/>
    </row>
    <row r="162" spans="1:24" x14ac:dyDescent="0.35">
      <c r="A162" s="92" t="s">
        <v>1031</v>
      </c>
      <c r="B162" s="92" t="s">
        <v>1021</v>
      </c>
      <c r="C162" s="93" t="s">
        <v>174</v>
      </c>
      <c r="D162" s="94" t="s">
        <v>1032</v>
      </c>
      <c r="E162" s="94" t="s">
        <v>1033</v>
      </c>
      <c r="F162" s="96">
        <v>364</v>
      </c>
      <c r="G162" s="96"/>
      <c r="H162" s="96">
        <v>10.111111111111111</v>
      </c>
      <c r="I162" s="97">
        <v>7.28</v>
      </c>
      <c r="J162" s="97">
        <f t="shared" si="4"/>
        <v>2.5277777777777777</v>
      </c>
      <c r="K162" s="97"/>
      <c r="L162" s="97"/>
      <c r="M162" s="98">
        <f t="shared" si="5"/>
        <v>0</v>
      </c>
      <c r="N162" s="97"/>
      <c r="O162" s="97"/>
      <c r="P162" s="97"/>
      <c r="Q162" s="97"/>
      <c r="R162" s="97"/>
      <c r="S162" s="97"/>
      <c r="T162" s="97"/>
      <c r="U162" s="97"/>
      <c r="V162" s="99"/>
      <c r="W162" s="92" t="str">
        <f>IF(ISNA(VLOOKUP($A162,[1]Base!D$2:S$2235,3,FALSE)),"--", VLOOKUP($A162,[1]Base!D$2:S$2235,3,FALSE))</f>
        <v>--</v>
      </c>
      <c r="X162" s="92"/>
    </row>
    <row r="163" spans="1:24" x14ac:dyDescent="0.35">
      <c r="A163" s="92" t="s">
        <v>1034</v>
      </c>
      <c r="B163" s="92" t="s">
        <v>1021</v>
      </c>
      <c r="C163" s="93" t="s">
        <v>174</v>
      </c>
      <c r="D163" s="94" t="s">
        <v>1035</v>
      </c>
      <c r="E163" s="94" t="s">
        <v>821</v>
      </c>
      <c r="F163" s="96">
        <v>58</v>
      </c>
      <c r="G163" s="96"/>
      <c r="H163" s="96">
        <v>1.6111111111111112</v>
      </c>
      <c r="I163" s="97">
        <v>1.1599999999999999</v>
      </c>
      <c r="J163" s="97">
        <f t="shared" si="4"/>
        <v>0.40277777777777779</v>
      </c>
      <c r="K163" s="97"/>
      <c r="L163" s="97"/>
      <c r="M163" s="98">
        <f t="shared" si="5"/>
        <v>0</v>
      </c>
      <c r="N163" s="97"/>
      <c r="O163" s="97"/>
      <c r="P163" s="97"/>
      <c r="Q163" s="97"/>
      <c r="R163" s="97"/>
      <c r="S163" s="97"/>
      <c r="T163" s="97"/>
      <c r="U163" s="97"/>
      <c r="V163" s="99"/>
      <c r="W163" s="92" t="str">
        <f>IF(ISNA(VLOOKUP($A163,[1]Base!D$2:S$2235,3,FALSE)),"--", VLOOKUP($A163,[1]Base!D$2:S$2235,3,FALSE))</f>
        <v>--</v>
      </c>
      <c r="X163" s="92"/>
    </row>
    <row r="164" spans="1:24" x14ac:dyDescent="0.35">
      <c r="A164" s="92" t="s">
        <v>1036</v>
      </c>
      <c r="B164" s="92" t="s">
        <v>1021</v>
      </c>
      <c r="C164" s="93" t="s">
        <v>174</v>
      </c>
      <c r="D164" s="94" t="s">
        <v>1035</v>
      </c>
      <c r="E164" s="94" t="s">
        <v>967</v>
      </c>
      <c r="F164" s="96">
        <v>34</v>
      </c>
      <c r="G164" s="96"/>
      <c r="H164" s="96">
        <v>0.94444444444444442</v>
      </c>
      <c r="I164" s="97">
        <v>0.68</v>
      </c>
      <c r="J164" s="97">
        <f t="shared" si="4"/>
        <v>0.2361111111111111</v>
      </c>
      <c r="K164" s="97"/>
      <c r="L164" s="97"/>
      <c r="M164" s="98">
        <f t="shared" si="5"/>
        <v>0</v>
      </c>
      <c r="N164" s="97"/>
      <c r="O164" s="97"/>
      <c r="P164" s="97"/>
      <c r="Q164" s="97"/>
      <c r="R164" s="97"/>
      <c r="S164" s="97"/>
      <c r="T164" s="97"/>
      <c r="U164" s="97"/>
      <c r="V164" s="99"/>
      <c r="W164" s="92" t="str">
        <f>IF(ISNA(VLOOKUP($A164,[1]Base!D$2:S$2235,3,FALSE)),"--", VLOOKUP($A164,[1]Base!D$2:S$2235,3,FALSE))</f>
        <v>--</v>
      </c>
      <c r="X164" s="92"/>
    </row>
    <row r="165" spans="1:24" x14ac:dyDescent="0.35">
      <c r="A165" s="92" t="s">
        <v>1037</v>
      </c>
      <c r="B165" s="92" t="s">
        <v>1021</v>
      </c>
      <c r="C165" s="93" t="s">
        <v>174</v>
      </c>
      <c r="D165" s="94" t="s">
        <v>1035</v>
      </c>
      <c r="E165" s="94" t="s">
        <v>823</v>
      </c>
      <c r="F165" s="96">
        <v>74</v>
      </c>
      <c r="G165" s="96"/>
      <c r="H165" s="96">
        <v>2.0555555555555554</v>
      </c>
      <c r="I165" s="97">
        <v>1.48</v>
      </c>
      <c r="J165" s="97">
        <f t="shared" si="4"/>
        <v>0.51388888888888884</v>
      </c>
      <c r="K165" s="97"/>
      <c r="L165" s="97"/>
      <c r="M165" s="98">
        <f t="shared" si="5"/>
        <v>0</v>
      </c>
      <c r="N165" s="97"/>
      <c r="O165" s="97"/>
      <c r="P165" s="97"/>
      <c r="Q165" s="97"/>
      <c r="R165" s="97"/>
      <c r="S165" s="97"/>
      <c r="T165" s="97"/>
      <c r="U165" s="97"/>
      <c r="V165" s="99"/>
      <c r="W165" s="92" t="str">
        <f>IF(ISNA(VLOOKUP($A165,[1]Base!D$2:S$2235,3,FALSE)),"--", VLOOKUP($A165,[1]Base!D$2:S$2235,3,FALSE))</f>
        <v>--</v>
      </c>
      <c r="X165" s="92"/>
    </row>
    <row r="166" spans="1:24" x14ac:dyDescent="0.35">
      <c r="A166" s="92" t="s">
        <v>1038</v>
      </c>
      <c r="B166" s="92" t="s">
        <v>1021</v>
      </c>
      <c r="C166" s="93" t="s">
        <v>174</v>
      </c>
      <c r="D166" s="94" t="s">
        <v>1035</v>
      </c>
      <c r="E166" s="94" t="s">
        <v>1039</v>
      </c>
      <c r="F166" s="96">
        <v>91</v>
      </c>
      <c r="G166" s="96"/>
      <c r="H166" s="96">
        <v>2.5277777777777777</v>
      </c>
      <c r="I166" s="97">
        <v>1.82</v>
      </c>
      <c r="J166" s="97">
        <f t="shared" si="4"/>
        <v>0.63194444444444442</v>
      </c>
      <c r="K166" s="97"/>
      <c r="L166" s="97"/>
      <c r="M166" s="98">
        <f t="shared" si="5"/>
        <v>0</v>
      </c>
      <c r="N166" s="97"/>
      <c r="O166" s="97"/>
      <c r="P166" s="97"/>
      <c r="Q166" s="97"/>
      <c r="R166" s="97"/>
      <c r="S166" s="97"/>
      <c r="T166" s="97"/>
      <c r="U166" s="97"/>
      <c r="V166" s="99"/>
      <c r="W166" s="92" t="str">
        <f>IF(ISNA(VLOOKUP($A166,[1]Base!D$2:S$2235,3,FALSE)),"--", VLOOKUP($A166,[1]Base!D$2:S$2235,3,FALSE))</f>
        <v>--</v>
      </c>
      <c r="X166" s="92"/>
    </row>
    <row r="167" spans="1:24" x14ac:dyDescent="0.35">
      <c r="A167" s="92" t="s">
        <v>1040</v>
      </c>
      <c r="B167" s="92" t="s">
        <v>1021</v>
      </c>
      <c r="C167" s="93" t="s">
        <v>174</v>
      </c>
      <c r="D167" s="94" t="s">
        <v>1041</v>
      </c>
      <c r="E167" s="94" t="s">
        <v>1042</v>
      </c>
      <c r="F167" s="96">
        <v>98</v>
      </c>
      <c r="G167" s="96"/>
      <c r="H167" s="96">
        <v>2.7222222222222223</v>
      </c>
      <c r="I167" s="97">
        <v>1.96</v>
      </c>
      <c r="J167" s="97">
        <f t="shared" si="4"/>
        <v>0.68055555555555558</v>
      </c>
      <c r="K167" s="97"/>
      <c r="L167" s="97"/>
      <c r="M167" s="98">
        <f t="shared" si="5"/>
        <v>0</v>
      </c>
      <c r="N167" s="97"/>
      <c r="O167" s="97"/>
      <c r="P167" s="97"/>
      <c r="Q167" s="97"/>
      <c r="R167" s="97"/>
      <c r="S167" s="97"/>
      <c r="T167" s="97"/>
      <c r="U167" s="97"/>
      <c r="V167" s="99"/>
      <c r="W167" s="92" t="str">
        <f>IF(ISNA(VLOOKUP($A167,[1]Base!D$2:S$2235,3,FALSE)),"--", VLOOKUP($A167,[1]Base!D$2:S$2235,3,FALSE))</f>
        <v>--</v>
      </c>
      <c r="X167" s="92"/>
    </row>
    <row r="168" spans="1:24" x14ac:dyDescent="0.35">
      <c r="A168" s="92" t="s">
        <v>1043</v>
      </c>
      <c r="B168" s="92" t="s">
        <v>1021</v>
      </c>
      <c r="C168" s="93" t="s">
        <v>174</v>
      </c>
      <c r="D168" s="94" t="s">
        <v>1044</v>
      </c>
      <c r="E168" s="94" t="s">
        <v>1045</v>
      </c>
      <c r="F168" s="96">
        <v>81</v>
      </c>
      <c r="G168" s="96"/>
      <c r="H168" s="96">
        <v>2.25</v>
      </c>
      <c r="I168" s="97">
        <v>1.62</v>
      </c>
      <c r="J168" s="97">
        <f t="shared" si="4"/>
        <v>0.5625</v>
      </c>
      <c r="K168" s="97"/>
      <c r="L168" s="97"/>
      <c r="M168" s="98">
        <f t="shared" si="5"/>
        <v>0</v>
      </c>
      <c r="N168" s="97"/>
      <c r="O168" s="97"/>
      <c r="P168" s="97"/>
      <c r="Q168" s="97"/>
      <c r="R168" s="97"/>
      <c r="S168" s="97"/>
      <c r="T168" s="97"/>
      <c r="U168" s="97"/>
      <c r="V168" s="99"/>
      <c r="W168" s="92" t="str">
        <f>IF(ISNA(VLOOKUP($A168,[1]Base!D$2:S$2235,3,FALSE)),"--", VLOOKUP($A168,[1]Base!D$2:S$2235,3,FALSE))</f>
        <v>--</v>
      </c>
      <c r="X168" s="92"/>
    </row>
    <row r="169" spans="1:24" x14ac:dyDescent="0.35">
      <c r="A169" s="92" t="s">
        <v>1046</v>
      </c>
      <c r="B169" s="92" t="s">
        <v>1021</v>
      </c>
      <c r="C169" s="93" t="s">
        <v>174</v>
      </c>
      <c r="D169" s="94" t="s">
        <v>1044</v>
      </c>
      <c r="E169" s="94" t="s">
        <v>1047</v>
      </c>
      <c r="F169" s="96">
        <v>81</v>
      </c>
      <c r="G169" s="96"/>
      <c r="H169" s="96">
        <v>2.25</v>
      </c>
      <c r="I169" s="97">
        <v>1.62</v>
      </c>
      <c r="J169" s="97">
        <f t="shared" si="4"/>
        <v>0.5625</v>
      </c>
      <c r="K169" s="97"/>
      <c r="L169" s="97"/>
      <c r="M169" s="98">
        <f t="shared" si="5"/>
        <v>0</v>
      </c>
      <c r="N169" s="97"/>
      <c r="O169" s="97"/>
      <c r="P169" s="97"/>
      <c r="Q169" s="97"/>
      <c r="R169" s="97"/>
      <c r="S169" s="97"/>
      <c r="T169" s="97"/>
      <c r="U169" s="97"/>
      <c r="V169" s="99"/>
      <c r="W169" s="92" t="str">
        <f>IF(ISNA(VLOOKUP($A169,[1]Base!D$2:S$2235,3,FALSE)),"--", VLOOKUP($A169,[1]Base!D$2:S$2235,3,FALSE))</f>
        <v>--</v>
      </c>
      <c r="X169" s="92"/>
    </row>
    <row r="170" spans="1:24" x14ac:dyDescent="0.35">
      <c r="A170" s="92" t="s">
        <v>1048</v>
      </c>
      <c r="B170" s="92" t="s">
        <v>1021</v>
      </c>
      <c r="C170" s="93" t="s">
        <v>174</v>
      </c>
      <c r="D170" s="94" t="s">
        <v>1041</v>
      </c>
      <c r="E170" s="94" t="s">
        <v>1049</v>
      </c>
      <c r="F170" s="96">
        <v>81</v>
      </c>
      <c r="G170" s="96"/>
      <c r="H170" s="96">
        <v>2.25</v>
      </c>
      <c r="I170" s="97">
        <v>1.62</v>
      </c>
      <c r="J170" s="97">
        <f t="shared" si="4"/>
        <v>0.5625</v>
      </c>
      <c r="K170" s="97"/>
      <c r="L170" s="97"/>
      <c r="M170" s="98">
        <f t="shared" si="5"/>
        <v>0</v>
      </c>
      <c r="N170" s="97"/>
      <c r="O170" s="97"/>
      <c r="P170" s="97"/>
      <c r="Q170" s="97"/>
      <c r="R170" s="97"/>
      <c r="S170" s="97"/>
      <c r="T170" s="97"/>
      <c r="U170" s="97"/>
      <c r="V170" s="99"/>
      <c r="W170" s="92" t="str">
        <f>IF(ISNA(VLOOKUP($A170,[1]Base!D$2:S$2235,3,FALSE)),"--", VLOOKUP($A170,[1]Base!D$2:S$2235,3,FALSE))</f>
        <v>--</v>
      </c>
      <c r="X170" s="92"/>
    </row>
    <row r="171" spans="1:24" x14ac:dyDescent="0.35">
      <c r="A171" s="92" t="s">
        <v>1050</v>
      </c>
      <c r="B171" s="92" t="s">
        <v>1021</v>
      </c>
      <c r="C171" s="93" t="s">
        <v>174</v>
      </c>
      <c r="D171" s="94" t="s">
        <v>1041</v>
      </c>
      <c r="E171" s="94" t="s">
        <v>1051</v>
      </c>
      <c r="F171" s="96">
        <v>81</v>
      </c>
      <c r="G171" s="96"/>
      <c r="H171" s="96">
        <v>2.25</v>
      </c>
      <c r="I171" s="97">
        <v>1.62</v>
      </c>
      <c r="J171" s="97">
        <f t="shared" si="4"/>
        <v>0.5625</v>
      </c>
      <c r="K171" s="97"/>
      <c r="L171" s="97"/>
      <c r="M171" s="98">
        <f t="shared" si="5"/>
        <v>0</v>
      </c>
      <c r="N171" s="97"/>
      <c r="O171" s="97"/>
      <c r="P171" s="97"/>
      <c r="Q171" s="97"/>
      <c r="R171" s="97"/>
      <c r="S171" s="97"/>
      <c r="T171" s="97"/>
      <c r="U171" s="97"/>
      <c r="V171" s="99"/>
      <c r="W171" s="92" t="str">
        <f>IF(ISNA(VLOOKUP($A171,[1]Base!D$2:S$2235,3,FALSE)),"--", VLOOKUP($A171,[1]Base!D$2:S$2235,3,FALSE))</f>
        <v>--</v>
      </c>
      <c r="X171" s="92"/>
    </row>
    <row r="172" spans="1:24" x14ac:dyDescent="0.35">
      <c r="A172" s="92" t="s">
        <v>1052</v>
      </c>
      <c r="B172" s="92" t="s">
        <v>1021</v>
      </c>
      <c r="C172" s="93" t="s">
        <v>174</v>
      </c>
      <c r="D172" s="94" t="s">
        <v>1041</v>
      </c>
      <c r="E172" s="94" t="s">
        <v>1053</v>
      </c>
      <c r="F172" s="96">
        <v>81</v>
      </c>
      <c r="G172" s="96"/>
      <c r="H172" s="96">
        <v>2.25</v>
      </c>
      <c r="I172" s="97">
        <v>1.62</v>
      </c>
      <c r="J172" s="97">
        <f t="shared" si="4"/>
        <v>0.5625</v>
      </c>
      <c r="K172" s="97"/>
      <c r="L172" s="97"/>
      <c r="M172" s="98">
        <f t="shared" si="5"/>
        <v>0</v>
      </c>
      <c r="N172" s="97"/>
      <c r="O172" s="97"/>
      <c r="P172" s="97"/>
      <c r="Q172" s="97"/>
      <c r="R172" s="97"/>
      <c r="S172" s="97"/>
      <c r="T172" s="97"/>
      <c r="U172" s="97"/>
      <c r="V172" s="99"/>
      <c r="W172" s="92" t="str">
        <f>IF(ISNA(VLOOKUP($A172,[1]Base!D$2:S$2235,3,FALSE)),"--", VLOOKUP($A172,[1]Base!D$2:S$2235,3,FALSE))</f>
        <v>--</v>
      </c>
      <c r="X172" s="92"/>
    </row>
    <row r="173" spans="1:24" x14ac:dyDescent="0.35">
      <c r="A173" s="92" t="s">
        <v>1054</v>
      </c>
      <c r="B173" s="92" t="s">
        <v>1021</v>
      </c>
      <c r="C173" s="93" t="s">
        <v>174</v>
      </c>
      <c r="D173" s="94" t="s">
        <v>1041</v>
      </c>
      <c r="E173" s="94" t="s">
        <v>1055</v>
      </c>
      <c r="F173" s="96">
        <v>81</v>
      </c>
      <c r="G173" s="96"/>
      <c r="H173" s="96">
        <v>2.25</v>
      </c>
      <c r="I173" s="97">
        <v>1.62</v>
      </c>
      <c r="J173" s="97">
        <f t="shared" si="4"/>
        <v>0.5625</v>
      </c>
      <c r="K173" s="97"/>
      <c r="L173" s="97"/>
      <c r="M173" s="98">
        <f t="shared" si="5"/>
        <v>0</v>
      </c>
      <c r="N173" s="97"/>
      <c r="O173" s="97"/>
      <c r="P173" s="97"/>
      <c r="Q173" s="97"/>
      <c r="R173" s="97"/>
      <c r="S173" s="97"/>
      <c r="T173" s="97"/>
      <c r="U173" s="97"/>
      <c r="V173" s="99"/>
      <c r="W173" s="92" t="str">
        <f>IF(ISNA(VLOOKUP($A173,[1]Base!D$2:S$2235,3,FALSE)),"--", VLOOKUP($A173,[1]Base!D$2:S$2235,3,FALSE))</f>
        <v>--</v>
      </c>
      <c r="X173" s="92"/>
    </row>
    <row r="174" spans="1:24" x14ac:dyDescent="0.35">
      <c r="A174" s="92" t="s">
        <v>1056</v>
      </c>
      <c r="B174" s="92" t="s">
        <v>1021</v>
      </c>
      <c r="C174" s="93" t="s">
        <v>174</v>
      </c>
      <c r="D174" s="94" t="s">
        <v>1041</v>
      </c>
      <c r="E174" s="94" t="s">
        <v>1057</v>
      </c>
      <c r="F174" s="96">
        <v>65</v>
      </c>
      <c r="G174" s="96"/>
      <c r="H174" s="96">
        <v>1.8055555555555556</v>
      </c>
      <c r="I174" s="97">
        <v>1.3</v>
      </c>
      <c r="J174" s="97">
        <f t="shared" si="4"/>
        <v>0.4513888888888889</v>
      </c>
      <c r="K174" s="97"/>
      <c r="L174" s="97"/>
      <c r="M174" s="98">
        <f t="shared" si="5"/>
        <v>0</v>
      </c>
      <c r="N174" s="97"/>
      <c r="O174" s="97"/>
      <c r="P174" s="97"/>
      <c r="Q174" s="97"/>
      <c r="R174" s="97"/>
      <c r="S174" s="97"/>
      <c r="T174" s="97"/>
      <c r="U174" s="97"/>
      <c r="V174" s="99"/>
      <c r="W174" s="92" t="str">
        <f>IF(ISNA(VLOOKUP($A174,[1]Base!D$2:S$2235,3,FALSE)),"--", VLOOKUP($A174,[1]Base!D$2:S$2235,3,FALSE))</f>
        <v>--</v>
      </c>
      <c r="X174" s="92"/>
    </row>
    <row r="175" spans="1:24" x14ac:dyDescent="0.35">
      <c r="A175" s="92" t="s">
        <v>1058</v>
      </c>
      <c r="B175" s="92" t="s">
        <v>1021</v>
      </c>
      <c r="C175" s="93" t="s">
        <v>174</v>
      </c>
      <c r="D175" s="94" t="s">
        <v>1041</v>
      </c>
      <c r="E175" s="94" t="s">
        <v>1059</v>
      </c>
      <c r="F175" s="96">
        <v>65</v>
      </c>
      <c r="G175" s="96"/>
      <c r="H175" s="96">
        <v>1.8055555555555556</v>
      </c>
      <c r="I175" s="97">
        <v>1.3</v>
      </c>
      <c r="J175" s="97">
        <f t="shared" si="4"/>
        <v>0.4513888888888889</v>
      </c>
      <c r="K175" s="97"/>
      <c r="L175" s="97"/>
      <c r="M175" s="98">
        <f t="shared" si="5"/>
        <v>0</v>
      </c>
      <c r="N175" s="97"/>
      <c r="O175" s="97"/>
      <c r="P175" s="97"/>
      <c r="Q175" s="97"/>
      <c r="R175" s="97"/>
      <c r="S175" s="97"/>
      <c r="T175" s="97"/>
      <c r="U175" s="97"/>
      <c r="V175" s="99"/>
      <c r="W175" s="92" t="str">
        <f>IF(ISNA(VLOOKUP($A175,[1]Base!D$2:S$2235,3,FALSE)),"--", VLOOKUP($A175,[1]Base!D$2:S$2235,3,FALSE))</f>
        <v>--</v>
      </c>
      <c r="X175" s="92"/>
    </row>
    <row r="176" spans="1:24" x14ac:dyDescent="0.35">
      <c r="A176" s="92" t="s">
        <v>1060</v>
      </c>
      <c r="B176" s="92" t="s">
        <v>1021</v>
      </c>
      <c r="C176" s="93" t="s">
        <v>174</v>
      </c>
      <c r="D176" s="94" t="s">
        <v>1041</v>
      </c>
      <c r="E176" s="94" t="s">
        <v>1061</v>
      </c>
      <c r="F176" s="96">
        <v>65</v>
      </c>
      <c r="G176" s="96"/>
      <c r="H176" s="96">
        <v>1.8055555555555556</v>
      </c>
      <c r="I176" s="97">
        <v>1.3</v>
      </c>
      <c r="J176" s="97">
        <f t="shared" si="4"/>
        <v>0.4513888888888889</v>
      </c>
      <c r="K176" s="97"/>
      <c r="L176" s="97"/>
      <c r="M176" s="98">
        <f t="shared" si="5"/>
        <v>0</v>
      </c>
      <c r="N176" s="97"/>
      <c r="O176" s="97"/>
      <c r="P176" s="97"/>
      <c r="Q176" s="97"/>
      <c r="R176" s="97"/>
      <c r="S176" s="97"/>
      <c r="T176" s="97"/>
      <c r="U176" s="97"/>
      <c r="V176" s="99"/>
      <c r="W176" s="92" t="str">
        <f>IF(ISNA(VLOOKUP($A176,[1]Base!D$2:S$2235,3,FALSE)),"--", VLOOKUP($A176,[1]Base!D$2:S$2235,3,FALSE))</f>
        <v>--</v>
      </c>
      <c r="X176" s="92"/>
    </row>
    <row r="177" spans="1:24" x14ac:dyDescent="0.35">
      <c r="A177" s="92" t="s">
        <v>1062</v>
      </c>
      <c r="B177" s="92" t="s">
        <v>1021</v>
      </c>
      <c r="C177" s="93" t="s">
        <v>174</v>
      </c>
      <c r="D177" s="94" t="s">
        <v>1041</v>
      </c>
      <c r="E177" s="94" t="s">
        <v>1063</v>
      </c>
      <c r="F177" s="96">
        <v>65</v>
      </c>
      <c r="G177" s="96"/>
      <c r="H177" s="96">
        <v>1.8055555555555556</v>
      </c>
      <c r="I177" s="97">
        <v>1.3</v>
      </c>
      <c r="J177" s="97">
        <f t="shared" si="4"/>
        <v>0.4513888888888889</v>
      </c>
      <c r="K177" s="97"/>
      <c r="L177" s="97"/>
      <c r="M177" s="98">
        <f t="shared" si="5"/>
        <v>0</v>
      </c>
      <c r="N177" s="97"/>
      <c r="O177" s="97"/>
      <c r="P177" s="97"/>
      <c r="Q177" s="97"/>
      <c r="R177" s="97"/>
      <c r="S177" s="97"/>
      <c r="T177" s="97"/>
      <c r="U177" s="97"/>
      <c r="V177" s="99"/>
      <c r="W177" s="92" t="str">
        <f>IF(ISNA(VLOOKUP($A177,[1]Base!D$2:S$2235,3,FALSE)),"--", VLOOKUP($A177,[1]Base!D$2:S$2235,3,FALSE))</f>
        <v>--</v>
      </c>
      <c r="X177" s="92"/>
    </row>
    <row r="178" spans="1:24" x14ac:dyDescent="0.35">
      <c r="A178" s="92" t="s">
        <v>1064</v>
      </c>
      <c r="B178" s="92" t="s">
        <v>1021</v>
      </c>
      <c r="C178" s="93" t="s">
        <v>174</v>
      </c>
      <c r="D178" s="94" t="s">
        <v>1041</v>
      </c>
      <c r="E178" s="94" t="s">
        <v>1065</v>
      </c>
      <c r="F178" s="96">
        <v>65</v>
      </c>
      <c r="G178" s="96"/>
      <c r="H178" s="96">
        <v>1.8055555555555556</v>
      </c>
      <c r="I178" s="97">
        <v>1.3</v>
      </c>
      <c r="J178" s="97">
        <f t="shared" si="4"/>
        <v>0.4513888888888889</v>
      </c>
      <c r="K178" s="97"/>
      <c r="L178" s="97"/>
      <c r="M178" s="98">
        <f t="shared" si="5"/>
        <v>0</v>
      </c>
      <c r="N178" s="97"/>
      <c r="O178" s="97"/>
      <c r="P178" s="97"/>
      <c r="Q178" s="97"/>
      <c r="R178" s="97"/>
      <c r="S178" s="97"/>
      <c r="T178" s="97"/>
      <c r="U178" s="97"/>
      <c r="V178" s="99"/>
      <c r="W178" s="92" t="str">
        <f>IF(ISNA(VLOOKUP($A178,[1]Base!D$2:S$2235,3,FALSE)),"--", VLOOKUP($A178,[1]Base!D$2:S$2235,3,FALSE))</f>
        <v>--</v>
      </c>
      <c r="X178" s="92"/>
    </row>
    <row r="179" spans="1:24" x14ac:dyDescent="0.35">
      <c r="A179" s="92" t="s">
        <v>1066</v>
      </c>
      <c r="B179" s="92" t="s">
        <v>1021</v>
      </c>
      <c r="C179" s="93" t="s">
        <v>174</v>
      </c>
      <c r="D179" s="94" t="s">
        <v>1041</v>
      </c>
      <c r="E179" s="94" t="s">
        <v>1067</v>
      </c>
      <c r="F179" s="96">
        <v>65</v>
      </c>
      <c r="G179" s="96"/>
      <c r="H179" s="96">
        <v>1.8055555555555556</v>
      </c>
      <c r="I179" s="97">
        <v>1.3</v>
      </c>
      <c r="J179" s="97">
        <f t="shared" si="4"/>
        <v>0.4513888888888889</v>
      </c>
      <c r="K179" s="97"/>
      <c r="L179" s="97"/>
      <c r="M179" s="98">
        <f t="shared" si="5"/>
        <v>0</v>
      </c>
      <c r="N179" s="97"/>
      <c r="O179" s="97"/>
      <c r="P179" s="97"/>
      <c r="Q179" s="97"/>
      <c r="R179" s="97"/>
      <c r="S179" s="97"/>
      <c r="T179" s="97"/>
      <c r="U179" s="97"/>
      <c r="V179" s="99"/>
      <c r="W179" s="92" t="str">
        <f>IF(ISNA(VLOOKUP($A179,[1]Base!D$2:S$2235,3,FALSE)),"--", VLOOKUP($A179,[1]Base!D$2:S$2235,3,FALSE))</f>
        <v>--</v>
      </c>
      <c r="X179" s="92"/>
    </row>
    <row r="180" spans="1:24" x14ac:dyDescent="0.35">
      <c r="A180" s="92" t="s">
        <v>1068</v>
      </c>
      <c r="B180" s="92" t="s">
        <v>1021</v>
      </c>
      <c r="C180" s="93" t="s">
        <v>174</v>
      </c>
      <c r="D180" s="94" t="s">
        <v>1041</v>
      </c>
      <c r="E180" s="94" t="s">
        <v>1069</v>
      </c>
      <c r="F180" s="96">
        <v>65</v>
      </c>
      <c r="G180" s="96"/>
      <c r="H180" s="96">
        <v>1.8055555555555556</v>
      </c>
      <c r="I180" s="97">
        <v>1.3</v>
      </c>
      <c r="J180" s="97">
        <f t="shared" si="4"/>
        <v>0.4513888888888889</v>
      </c>
      <c r="K180" s="97"/>
      <c r="L180" s="97"/>
      <c r="M180" s="98">
        <f t="shared" si="5"/>
        <v>0</v>
      </c>
      <c r="N180" s="97"/>
      <c r="O180" s="97"/>
      <c r="P180" s="97"/>
      <c r="Q180" s="97"/>
      <c r="R180" s="97"/>
      <c r="S180" s="97"/>
      <c r="T180" s="97"/>
      <c r="U180" s="97"/>
      <c r="V180" s="99"/>
      <c r="W180" s="92" t="str">
        <f>IF(ISNA(VLOOKUP($A180,[1]Base!D$2:S$2235,3,FALSE)),"--", VLOOKUP($A180,[1]Base!D$2:S$2235,3,FALSE))</f>
        <v>--</v>
      </c>
      <c r="X180" s="92"/>
    </row>
    <row r="181" spans="1:24" x14ac:dyDescent="0.35">
      <c r="A181" s="92" t="s">
        <v>1070</v>
      </c>
      <c r="B181" s="92" t="s">
        <v>1021</v>
      </c>
      <c r="C181" s="93" t="s">
        <v>174</v>
      </c>
      <c r="D181" s="94" t="s">
        <v>1041</v>
      </c>
      <c r="E181" s="94" t="s">
        <v>1071</v>
      </c>
      <c r="F181" s="96">
        <v>65</v>
      </c>
      <c r="G181" s="96"/>
      <c r="H181" s="96">
        <v>1.8055555555555556</v>
      </c>
      <c r="I181" s="97">
        <v>1.3</v>
      </c>
      <c r="J181" s="97">
        <f t="shared" si="4"/>
        <v>0.4513888888888889</v>
      </c>
      <c r="K181" s="97"/>
      <c r="L181" s="97"/>
      <c r="M181" s="98">
        <f t="shared" si="5"/>
        <v>0</v>
      </c>
      <c r="N181" s="97"/>
      <c r="O181" s="97"/>
      <c r="P181" s="97"/>
      <c r="Q181" s="97"/>
      <c r="R181" s="97"/>
      <c r="S181" s="97"/>
      <c r="T181" s="97"/>
      <c r="U181" s="97"/>
      <c r="V181" s="99"/>
      <c r="W181" s="92" t="str">
        <f>IF(ISNA(VLOOKUP($A181,[1]Base!D$2:S$2235,3,FALSE)),"--", VLOOKUP($A181,[1]Base!D$2:S$2235,3,FALSE))</f>
        <v>--</v>
      </c>
      <c r="X181" s="92"/>
    </row>
    <row r="182" spans="1:24" x14ac:dyDescent="0.35">
      <c r="A182" s="92" t="s">
        <v>1072</v>
      </c>
      <c r="B182" s="92" t="s">
        <v>1021</v>
      </c>
      <c r="C182" s="93" t="s">
        <v>174</v>
      </c>
      <c r="D182" s="94" t="s">
        <v>1041</v>
      </c>
      <c r="E182" s="94" t="s">
        <v>1073</v>
      </c>
      <c r="F182" s="96">
        <v>98</v>
      </c>
      <c r="G182" s="96"/>
      <c r="H182" s="96">
        <v>2.7222222222222223</v>
      </c>
      <c r="I182" s="97">
        <v>1.96</v>
      </c>
      <c r="J182" s="97">
        <f t="shared" si="4"/>
        <v>0.68055555555555558</v>
      </c>
      <c r="K182" s="97"/>
      <c r="L182" s="97"/>
      <c r="M182" s="98">
        <f t="shared" si="5"/>
        <v>0</v>
      </c>
      <c r="N182" s="97"/>
      <c r="O182" s="97"/>
      <c r="P182" s="97"/>
      <c r="Q182" s="97"/>
      <c r="R182" s="97"/>
      <c r="S182" s="97"/>
      <c r="T182" s="97"/>
      <c r="U182" s="97"/>
      <c r="V182" s="99"/>
      <c r="W182" s="92" t="str">
        <f>IF(ISNA(VLOOKUP($A182,[1]Base!D$2:S$2235,3,FALSE)),"--", VLOOKUP($A182,[1]Base!D$2:S$2235,3,FALSE))</f>
        <v>--</v>
      </c>
      <c r="X182" s="92"/>
    </row>
    <row r="183" spans="1:24" x14ac:dyDescent="0.35">
      <c r="A183" s="92" t="s">
        <v>809</v>
      </c>
      <c r="B183" s="92"/>
      <c r="C183" s="93" t="s">
        <v>1074</v>
      </c>
      <c r="D183" s="112" t="s">
        <v>690</v>
      </c>
      <c r="E183" s="113" t="s">
        <v>809</v>
      </c>
      <c r="F183" s="111">
        <v>570</v>
      </c>
      <c r="G183" s="96">
        <v>20</v>
      </c>
      <c r="H183" s="96">
        <v>15.833333333333334</v>
      </c>
      <c r="I183" s="97">
        <v>11.4</v>
      </c>
      <c r="J183" s="97">
        <f t="shared" si="4"/>
        <v>3.9583333333333335</v>
      </c>
      <c r="K183" s="97" t="s">
        <v>692</v>
      </c>
      <c r="L183" s="97" t="s">
        <v>693</v>
      </c>
      <c r="M183" s="98" t="str">
        <f t="shared" si="5"/>
        <v>Table</v>
      </c>
      <c r="N183" s="97" t="s">
        <v>693</v>
      </c>
      <c r="O183" s="97">
        <v>10</v>
      </c>
      <c r="P183" s="97">
        <v>20</v>
      </c>
      <c r="Q183" s="97" t="s">
        <v>1075</v>
      </c>
      <c r="R183" s="97" t="s">
        <v>716</v>
      </c>
      <c r="S183" s="97" t="s">
        <v>909</v>
      </c>
      <c r="T183" s="97" t="s">
        <v>701</v>
      </c>
      <c r="U183" s="97" t="s">
        <v>1076</v>
      </c>
      <c r="V183" s="99"/>
      <c r="W183" s="92" t="str">
        <f>IF(ISNA(VLOOKUP($A183,[1]Base!D$2:S$2235,3,FALSE)),"--", VLOOKUP($A183,[1]Base!D$2:S$2235,3,FALSE))</f>
        <v>--</v>
      </c>
      <c r="X183" s="92"/>
    </row>
    <row r="184" spans="1:24" x14ac:dyDescent="0.35">
      <c r="A184" s="92" t="s">
        <v>1023</v>
      </c>
      <c r="B184" s="92"/>
      <c r="C184" s="93" t="s">
        <v>1074</v>
      </c>
      <c r="D184" s="112" t="s">
        <v>1077</v>
      </c>
      <c r="E184" s="113" t="s">
        <v>1023</v>
      </c>
      <c r="F184" s="111">
        <v>1645</v>
      </c>
      <c r="G184" s="96"/>
      <c r="H184" s="96">
        <v>45.694444444444443</v>
      </c>
      <c r="I184" s="97">
        <v>32.9</v>
      </c>
      <c r="J184" s="97">
        <f t="shared" si="4"/>
        <v>11.423611111111111</v>
      </c>
      <c r="K184" s="97"/>
      <c r="L184" s="97"/>
      <c r="M184" s="98">
        <f t="shared" si="5"/>
        <v>0</v>
      </c>
      <c r="N184" s="97"/>
      <c r="O184" s="97"/>
      <c r="P184" s="97"/>
      <c r="Q184" s="97"/>
      <c r="R184" s="97"/>
      <c r="S184" s="97"/>
      <c r="T184" s="97"/>
      <c r="U184" s="97"/>
      <c r="V184" s="99"/>
      <c r="W184" s="92" t="str">
        <f>IF(ISNA(VLOOKUP($A184,[1]Base!D$2:S$2235,3,FALSE)),"--", VLOOKUP($A184,[1]Base!D$2:S$2235,3,FALSE))</f>
        <v>--</v>
      </c>
      <c r="X184" s="92"/>
    </row>
    <row r="185" spans="1:24" x14ac:dyDescent="0.35">
      <c r="A185" s="92" t="s">
        <v>1078</v>
      </c>
      <c r="B185" s="92"/>
      <c r="C185" s="93" t="s">
        <v>1074</v>
      </c>
      <c r="D185" s="112" t="s">
        <v>719</v>
      </c>
      <c r="E185" s="113" t="s">
        <v>1078</v>
      </c>
      <c r="F185" s="111">
        <v>122</v>
      </c>
      <c r="G185" s="96"/>
      <c r="H185" s="96">
        <v>3.3888888888888888</v>
      </c>
      <c r="I185" s="97">
        <v>2.44</v>
      </c>
      <c r="J185" s="97">
        <f t="shared" si="4"/>
        <v>0.84722222222222221</v>
      </c>
      <c r="K185" s="97"/>
      <c r="L185" s="97"/>
      <c r="M185" s="98">
        <f t="shared" si="5"/>
        <v>0</v>
      </c>
      <c r="N185" s="97"/>
      <c r="O185" s="97"/>
      <c r="P185" s="97"/>
      <c r="Q185" s="97"/>
      <c r="R185" s="97"/>
      <c r="S185" s="97"/>
      <c r="T185" s="97"/>
      <c r="U185" s="97"/>
      <c r="V185" s="99"/>
      <c r="W185" s="92" t="str">
        <f>IF(ISNA(VLOOKUP($A185,[1]Base!D$2:S$2235,3,FALSE)),"--", VLOOKUP($A185,[1]Base!D$2:S$2235,3,FALSE))</f>
        <v>--</v>
      </c>
      <c r="X185" s="92"/>
    </row>
    <row r="186" spans="1:24" x14ac:dyDescent="0.35">
      <c r="A186" s="92" t="s">
        <v>840</v>
      </c>
      <c r="B186" s="92"/>
      <c r="C186" s="93" t="s">
        <v>1074</v>
      </c>
      <c r="D186" s="112" t="s">
        <v>690</v>
      </c>
      <c r="E186" s="113" t="s">
        <v>840</v>
      </c>
      <c r="F186" s="111">
        <v>153</v>
      </c>
      <c r="G186" s="96">
        <v>16</v>
      </c>
      <c r="H186" s="96">
        <v>4.25</v>
      </c>
      <c r="I186" s="97">
        <v>3.06</v>
      </c>
      <c r="J186" s="97">
        <f t="shared" si="4"/>
        <v>1.0625</v>
      </c>
      <c r="K186" s="97" t="s">
        <v>692</v>
      </c>
      <c r="L186" s="97" t="s">
        <v>693</v>
      </c>
      <c r="M186" s="98" t="str">
        <f t="shared" si="5"/>
        <v>Table</v>
      </c>
      <c r="N186" s="97" t="s">
        <v>693</v>
      </c>
      <c r="O186" s="97">
        <v>8</v>
      </c>
      <c r="P186" s="97">
        <v>16</v>
      </c>
      <c r="Q186" s="97" t="s">
        <v>1079</v>
      </c>
      <c r="R186" s="97" t="s">
        <v>852</v>
      </c>
      <c r="S186" s="98" t="s">
        <v>17</v>
      </c>
      <c r="T186" s="98" t="s">
        <v>17</v>
      </c>
      <c r="U186" s="97" t="s">
        <v>1080</v>
      </c>
      <c r="V186" s="99"/>
      <c r="W186" s="92" t="str">
        <f>IF(ISNA(VLOOKUP($A186,[1]Base!D$2:S$2235,3,FALSE)),"--", VLOOKUP($A186,[1]Base!D$2:S$2235,3,FALSE))</f>
        <v>--</v>
      </c>
      <c r="X186" s="92"/>
    </row>
    <row r="187" spans="1:24" x14ac:dyDescent="0.35">
      <c r="A187" s="92" t="s">
        <v>978</v>
      </c>
      <c r="B187" s="92"/>
      <c r="C187" s="93" t="s">
        <v>1074</v>
      </c>
      <c r="D187" s="112" t="s">
        <v>1081</v>
      </c>
      <c r="E187" s="113" t="s">
        <v>978</v>
      </c>
      <c r="F187" s="111">
        <v>629</v>
      </c>
      <c r="G187" s="96">
        <v>24</v>
      </c>
      <c r="H187" s="96">
        <v>17.472222222222221</v>
      </c>
      <c r="I187" s="97">
        <v>12.58</v>
      </c>
      <c r="J187" s="97">
        <f t="shared" si="4"/>
        <v>4.3680555555555554</v>
      </c>
      <c r="K187" s="97" t="s">
        <v>692</v>
      </c>
      <c r="L187" s="97" t="s">
        <v>693</v>
      </c>
      <c r="M187" s="98" t="str">
        <f t="shared" si="5"/>
        <v>Table</v>
      </c>
      <c r="N187" s="97" t="s">
        <v>693</v>
      </c>
      <c r="O187" s="97">
        <v>11</v>
      </c>
      <c r="P187" s="97">
        <v>18</v>
      </c>
      <c r="Q187" s="97" t="s">
        <v>1082</v>
      </c>
      <c r="R187" s="97" t="s">
        <v>852</v>
      </c>
      <c r="S187" s="98" t="s">
        <v>17</v>
      </c>
      <c r="T187" s="97" t="s">
        <v>701</v>
      </c>
      <c r="U187" s="97" t="s">
        <v>1083</v>
      </c>
      <c r="V187" s="99"/>
      <c r="W187" s="92" t="str">
        <f>IF(ISNA(VLOOKUP($A187,[1]Base!D$2:S$2235,3,FALSE)),"--", VLOOKUP($A187,[1]Base!D$2:S$2235,3,FALSE))</f>
        <v>--</v>
      </c>
      <c r="X187" s="92"/>
    </row>
    <row r="188" spans="1:24" x14ac:dyDescent="0.35">
      <c r="A188" s="92" t="s">
        <v>1084</v>
      </c>
      <c r="B188" s="92"/>
      <c r="C188" s="93" t="s">
        <v>1074</v>
      </c>
      <c r="D188" s="113" t="s">
        <v>690</v>
      </c>
      <c r="E188" s="113" t="s">
        <v>1084</v>
      </c>
      <c r="F188" s="111">
        <v>729</v>
      </c>
      <c r="G188" s="96">
        <v>36</v>
      </c>
      <c r="H188" s="96">
        <v>20.25</v>
      </c>
      <c r="I188" s="97">
        <v>14.58</v>
      </c>
      <c r="J188" s="97">
        <f t="shared" si="4"/>
        <v>5.0625</v>
      </c>
      <c r="K188" s="97" t="s">
        <v>692</v>
      </c>
      <c r="L188" s="97" t="s">
        <v>693</v>
      </c>
      <c r="M188" s="98" t="str">
        <f t="shared" si="5"/>
        <v>Table</v>
      </c>
      <c r="N188" s="97" t="s">
        <v>693</v>
      </c>
      <c r="O188" s="97">
        <v>16</v>
      </c>
      <c r="P188" s="97">
        <v>34</v>
      </c>
      <c r="Q188" s="97" t="s">
        <v>1085</v>
      </c>
      <c r="R188" s="97" t="s">
        <v>852</v>
      </c>
      <c r="S188" s="98" t="s">
        <v>17</v>
      </c>
      <c r="T188" s="98" t="s">
        <v>17</v>
      </c>
      <c r="U188" s="97" t="s">
        <v>1086</v>
      </c>
      <c r="V188" s="99"/>
      <c r="W188" s="92" t="str">
        <f>IF(ISNA(VLOOKUP($A188,[1]Base!D$2:S$2235,3,FALSE)),"--", VLOOKUP($A188,[1]Base!D$2:S$2235,3,FALSE))</f>
        <v>--</v>
      </c>
      <c r="X188" s="92"/>
    </row>
    <row r="189" spans="1:24" x14ac:dyDescent="0.35">
      <c r="A189" s="92" t="s">
        <v>1087</v>
      </c>
      <c r="B189" s="92"/>
      <c r="C189" s="93" t="s">
        <v>1074</v>
      </c>
      <c r="D189" s="113" t="s">
        <v>690</v>
      </c>
      <c r="E189" s="113" t="s">
        <v>1087</v>
      </c>
      <c r="F189" s="111">
        <v>739</v>
      </c>
      <c r="G189" s="96">
        <v>35</v>
      </c>
      <c r="H189" s="96">
        <v>20.527777777777779</v>
      </c>
      <c r="I189" s="97">
        <v>14.78</v>
      </c>
      <c r="J189" s="97">
        <f t="shared" si="4"/>
        <v>5.1319444444444446</v>
      </c>
      <c r="K189" s="97" t="s">
        <v>692</v>
      </c>
      <c r="L189" s="97" t="s">
        <v>693</v>
      </c>
      <c r="M189" s="98" t="str">
        <f t="shared" si="5"/>
        <v>Table</v>
      </c>
      <c r="N189" s="97" t="s">
        <v>693</v>
      </c>
      <c r="O189" s="97">
        <v>15</v>
      </c>
      <c r="P189" s="97">
        <v>24</v>
      </c>
      <c r="Q189" s="97" t="s">
        <v>704</v>
      </c>
      <c r="R189" s="97" t="s">
        <v>1088</v>
      </c>
      <c r="S189" s="98" t="s">
        <v>17</v>
      </c>
      <c r="T189" s="97" t="s">
        <v>701</v>
      </c>
      <c r="U189" s="97" t="s">
        <v>1089</v>
      </c>
      <c r="V189" s="99"/>
      <c r="W189" s="92" t="str">
        <f>IF(ISNA(VLOOKUP($A189,[1]Base!D$2:S$2235,3,FALSE)),"--", VLOOKUP($A189,[1]Base!D$2:S$2235,3,FALSE))</f>
        <v>--</v>
      </c>
      <c r="X189" s="92"/>
    </row>
    <row r="190" spans="1:24" x14ac:dyDescent="0.35">
      <c r="A190" s="92" t="s">
        <v>1090</v>
      </c>
      <c r="B190" s="92" t="s">
        <v>1091</v>
      </c>
      <c r="C190" s="93" t="s">
        <v>177</v>
      </c>
      <c r="D190" s="114" t="s">
        <v>1092</v>
      </c>
      <c r="E190" s="94" t="s">
        <v>1093</v>
      </c>
      <c r="F190" s="95">
        <v>1007</v>
      </c>
      <c r="G190" s="107"/>
      <c r="H190" s="96">
        <v>27.972222222222221</v>
      </c>
      <c r="I190" s="97">
        <v>20.14</v>
      </c>
      <c r="J190" s="97">
        <f t="shared" si="4"/>
        <v>6.9930555555555554</v>
      </c>
      <c r="K190" s="97"/>
      <c r="L190" s="97"/>
      <c r="M190" s="98">
        <f t="shared" si="5"/>
        <v>0</v>
      </c>
      <c r="N190" s="97"/>
      <c r="O190" s="97"/>
      <c r="P190" s="97"/>
      <c r="Q190" s="97"/>
      <c r="R190" s="97"/>
      <c r="S190" s="97"/>
      <c r="T190" s="97"/>
      <c r="U190" s="97"/>
      <c r="V190" s="99"/>
      <c r="W190" s="92" t="str">
        <f>IF(ISNA(VLOOKUP($A190,[1]Base!D$2:S$2235,3,FALSE)),"--", VLOOKUP($A190,[1]Base!D$2:S$2235,3,FALSE))</f>
        <v>--</v>
      </c>
      <c r="X190" s="92"/>
    </row>
    <row r="191" spans="1:24" x14ac:dyDescent="0.35">
      <c r="A191" s="92" t="s">
        <v>1094</v>
      </c>
      <c r="B191" s="92" t="s">
        <v>1091</v>
      </c>
      <c r="C191" s="93" t="s">
        <v>177</v>
      </c>
      <c r="D191" s="114" t="s">
        <v>1095</v>
      </c>
      <c r="E191" s="94" t="s">
        <v>1096</v>
      </c>
      <c r="F191" s="95">
        <v>222</v>
      </c>
      <c r="G191" s="107">
        <v>15</v>
      </c>
      <c r="H191" s="96">
        <v>6.166666666666667</v>
      </c>
      <c r="I191" s="97">
        <v>4.4400000000000004</v>
      </c>
      <c r="J191" s="97">
        <f t="shared" si="4"/>
        <v>1.5416666666666667</v>
      </c>
      <c r="K191" s="97"/>
      <c r="L191" s="97"/>
      <c r="M191" s="98">
        <f t="shared" si="5"/>
        <v>0</v>
      </c>
      <c r="N191" s="97"/>
      <c r="O191" s="97"/>
      <c r="P191" s="97"/>
      <c r="Q191" s="97"/>
      <c r="R191" s="97"/>
      <c r="S191" s="97"/>
      <c r="T191" s="97"/>
      <c r="U191" s="97"/>
      <c r="V191" s="99"/>
      <c r="W191" s="92" t="str">
        <f>IF(ISNA(VLOOKUP($A191,[1]Base!D$2:S$2235,3,FALSE)),"--", VLOOKUP($A191,[1]Base!D$2:S$2235,3,FALSE))</f>
        <v>--</v>
      </c>
      <c r="X191" s="92"/>
    </row>
    <row r="192" spans="1:24" x14ac:dyDescent="0.35">
      <c r="A192" s="92" t="s">
        <v>197</v>
      </c>
      <c r="B192" s="92" t="s">
        <v>1091</v>
      </c>
      <c r="C192" s="93" t="s">
        <v>177</v>
      </c>
      <c r="D192" s="114" t="s">
        <v>690</v>
      </c>
      <c r="E192" s="94" t="s">
        <v>1097</v>
      </c>
      <c r="F192" s="95">
        <v>664</v>
      </c>
      <c r="G192" s="107">
        <v>17</v>
      </c>
      <c r="H192" s="96">
        <v>18.444444444444443</v>
      </c>
      <c r="I192" s="97">
        <v>13.28</v>
      </c>
      <c r="J192" s="97">
        <f t="shared" si="4"/>
        <v>4.6111111111111107</v>
      </c>
      <c r="K192" s="97" t="s">
        <v>692</v>
      </c>
      <c r="L192" s="97" t="s">
        <v>563</v>
      </c>
      <c r="M192" s="98" t="str">
        <f t="shared" si="5"/>
        <v>Fixed Table</v>
      </c>
      <c r="N192" s="97" t="s">
        <v>693</v>
      </c>
      <c r="O192" s="98" t="s">
        <v>17</v>
      </c>
      <c r="P192" s="97">
        <v>17</v>
      </c>
      <c r="Q192" s="98" t="s">
        <v>17</v>
      </c>
      <c r="R192" s="98" t="s">
        <v>17</v>
      </c>
      <c r="S192" s="98" t="s">
        <v>17</v>
      </c>
      <c r="T192" s="98" t="s">
        <v>17</v>
      </c>
      <c r="U192" s="97" t="s">
        <v>1098</v>
      </c>
      <c r="V192" s="99"/>
      <c r="W192" s="92" t="str">
        <f>IF(ISNA(VLOOKUP($A192,[1]Base!D$2:S$2235,3,FALSE)),"--", VLOOKUP($A192,[1]Base!D$2:S$2235,3,FALSE))</f>
        <v>Photography</v>
      </c>
      <c r="X192" s="92"/>
    </row>
    <row r="193" spans="1:24" x14ac:dyDescent="0.35">
      <c r="A193" s="92" t="s">
        <v>1099</v>
      </c>
      <c r="B193" s="92" t="s">
        <v>1091</v>
      </c>
      <c r="C193" s="93" t="s">
        <v>177</v>
      </c>
      <c r="D193" s="114" t="s">
        <v>1100</v>
      </c>
      <c r="E193" s="94" t="s">
        <v>1101</v>
      </c>
      <c r="F193" s="95">
        <v>704</v>
      </c>
      <c r="G193" s="107"/>
      <c r="H193" s="96">
        <v>19.555555555555557</v>
      </c>
      <c r="I193" s="97">
        <v>14.08</v>
      </c>
      <c r="J193" s="97">
        <f t="shared" si="4"/>
        <v>4.8888888888888893</v>
      </c>
      <c r="K193" s="97"/>
      <c r="L193" s="97"/>
      <c r="M193" s="98">
        <f t="shared" si="5"/>
        <v>0</v>
      </c>
      <c r="N193" s="97"/>
      <c r="O193" s="97"/>
      <c r="P193" s="97"/>
      <c r="Q193" s="97"/>
      <c r="R193" s="97"/>
      <c r="S193" s="97"/>
      <c r="T193" s="97"/>
      <c r="U193" s="97"/>
      <c r="V193" s="99"/>
      <c r="W193" s="92" t="str">
        <f>IF(ISNA(VLOOKUP($A193,[1]Base!D$2:S$2235,3,FALSE)),"--", VLOOKUP($A193,[1]Base!D$2:S$2235,3,FALSE))</f>
        <v>--</v>
      </c>
      <c r="X193" s="92"/>
    </row>
    <row r="194" spans="1:24" x14ac:dyDescent="0.35">
      <c r="A194" s="92" t="s">
        <v>1102</v>
      </c>
      <c r="B194" s="92" t="s">
        <v>1091</v>
      </c>
      <c r="C194" s="93" t="s">
        <v>177</v>
      </c>
      <c r="D194" s="114" t="s">
        <v>1103</v>
      </c>
      <c r="E194" s="94" t="s">
        <v>1104</v>
      </c>
      <c r="F194" s="95">
        <v>203</v>
      </c>
      <c r="G194" s="107"/>
      <c r="H194" s="96">
        <v>5.6388888888888893</v>
      </c>
      <c r="I194" s="97">
        <v>4.0599999999999996</v>
      </c>
      <c r="J194" s="97">
        <f t="shared" si="4"/>
        <v>1.4097222222222223</v>
      </c>
      <c r="K194" s="97"/>
      <c r="L194" s="97"/>
      <c r="M194" s="98">
        <f t="shared" si="5"/>
        <v>0</v>
      </c>
      <c r="N194" s="97"/>
      <c r="O194" s="97"/>
      <c r="P194" s="97"/>
      <c r="Q194" s="97"/>
      <c r="R194" s="97"/>
      <c r="S194" s="97"/>
      <c r="T194" s="97"/>
      <c r="U194" s="97"/>
      <c r="V194" s="99"/>
      <c r="W194" s="92" t="str">
        <f>IF(ISNA(VLOOKUP($A194,[1]Base!D$2:S$2235,3,FALSE)),"--", VLOOKUP($A194,[1]Base!D$2:S$2235,3,FALSE))</f>
        <v>--</v>
      </c>
      <c r="X194" s="92"/>
    </row>
    <row r="195" spans="1:24" x14ac:dyDescent="0.35">
      <c r="A195" s="92" t="s">
        <v>1105</v>
      </c>
      <c r="B195" s="92" t="s">
        <v>1091</v>
      </c>
      <c r="C195" s="93" t="s">
        <v>177</v>
      </c>
      <c r="D195" s="114" t="s">
        <v>1106</v>
      </c>
      <c r="E195" s="94" t="s">
        <v>1107</v>
      </c>
      <c r="F195" s="95">
        <v>89</v>
      </c>
      <c r="G195" s="107"/>
      <c r="H195" s="96">
        <v>2.4722222222222223</v>
      </c>
      <c r="I195" s="97">
        <v>1.78</v>
      </c>
      <c r="J195" s="97">
        <f t="shared" ref="J195:J258" si="6">F195/144</f>
        <v>0.61805555555555558</v>
      </c>
      <c r="K195" s="97"/>
      <c r="L195" s="97"/>
      <c r="M195" s="98">
        <f t="shared" ref="M195:M258" si="7">IF(AND(K195="Table",L195="Y"),"Fixed Table",K195)</f>
        <v>0</v>
      </c>
      <c r="N195" s="97"/>
      <c r="O195" s="97"/>
      <c r="P195" s="97"/>
      <c r="Q195" s="97"/>
      <c r="R195" s="97"/>
      <c r="S195" s="97"/>
      <c r="T195" s="97"/>
      <c r="U195" s="97"/>
      <c r="V195" s="99"/>
      <c r="W195" s="92" t="str">
        <f>IF(ISNA(VLOOKUP($A195,[1]Base!D$2:S$2235,3,FALSE)),"--", VLOOKUP($A195,[1]Base!D$2:S$2235,3,FALSE))</f>
        <v>--</v>
      </c>
      <c r="X195" s="92"/>
    </row>
    <row r="196" spans="1:24" x14ac:dyDescent="0.35">
      <c r="A196" s="92" t="s">
        <v>1108</v>
      </c>
      <c r="B196" s="92" t="s">
        <v>1091</v>
      </c>
      <c r="C196" s="93" t="s">
        <v>177</v>
      </c>
      <c r="D196" s="114" t="s">
        <v>1109</v>
      </c>
      <c r="E196" s="94" t="s">
        <v>1110</v>
      </c>
      <c r="F196" s="95">
        <v>103</v>
      </c>
      <c r="G196" s="107"/>
      <c r="H196" s="96">
        <v>2.8611111111111112</v>
      </c>
      <c r="I196" s="97">
        <v>2.06</v>
      </c>
      <c r="J196" s="97">
        <f t="shared" si="6"/>
        <v>0.71527777777777779</v>
      </c>
      <c r="K196" s="97"/>
      <c r="L196" s="97"/>
      <c r="M196" s="98">
        <f t="shared" si="7"/>
        <v>0</v>
      </c>
      <c r="N196" s="97"/>
      <c r="O196" s="97"/>
      <c r="P196" s="97"/>
      <c r="Q196" s="97"/>
      <c r="R196" s="97"/>
      <c r="S196" s="97"/>
      <c r="T196" s="97"/>
      <c r="U196" s="97"/>
      <c r="V196" s="99"/>
      <c r="W196" s="92" t="str">
        <f>IF(ISNA(VLOOKUP($A196,[1]Base!D$2:S$2235,3,FALSE)),"--", VLOOKUP($A196,[1]Base!D$2:S$2235,3,FALSE))</f>
        <v>--</v>
      </c>
      <c r="X196" s="92"/>
    </row>
    <row r="197" spans="1:24" x14ac:dyDescent="0.35">
      <c r="A197" s="92" t="s">
        <v>1111</v>
      </c>
      <c r="B197" s="92" t="s">
        <v>1091</v>
      </c>
      <c r="C197" s="93" t="s">
        <v>177</v>
      </c>
      <c r="D197" s="114" t="s">
        <v>1112</v>
      </c>
      <c r="E197" s="94" t="s">
        <v>1113</v>
      </c>
      <c r="F197" s="95">
        <v>196</v>
      </c>
      <c r="G197" s="107"/>
      <c r="H197" s="96">
        <v>5.4444444444444446</v>
      </c>
      <c r="I197" s="97">
        <v>3.92</v>
      </c>
      <c r="J197" s="97">
        <f t="shared" si="6"/>
        <v>1.3611111111111112</v>
      </c>
      <c r="K197" s="97"/>
      <c r="L197" s="97"/>
      <c r="M197" s="98">
        <f t="shared" si="7"/>
        <v>0</v>
      </c>
      <c r="N197" s="97"/>
      <c r="O197" s="97"/>
      <c r="P197" s="97"/>
      <c r="Q197" s="97"/>
      <c r="R197" s="97"/>
      <c r="S197" s="97"/>
      <c r="T197" s="97"/>
      <c r="U197" s="97"/>
      <c r="V197" s="99"/>
      <c r="W197" s="92" t="str">
        <f>IF(ISNA(VLOOKUP($A197,[1]Base!D$2:S$2235,3,FALSE)),"--", VLOOKUP($A197,[1]Base!D$2:S$2235,3,FALSE))</f>
        <v>--</v>
      </c>
      <c r="X197" s="92"/>
    </row>
    <row r="198" spans="1:24" x14ac:dyDescent="0.35">
      <c r="A198" s="92" t="s">
        <v>199</v>
      </c>
      <c r="B198" s="92" t="s">
        <v>1091</v>
      </c>
      <c r="C198" s="93" t="s">
        <v>177</v>
      </c>
      <c r="D198" s="114" t="s">
        <v>690</v>
      </c>
      <c r="E198" s="94" t="s">
        <v>1114</v>
      </c>
      <c r="F198" s="95">
        <v>573</v>
      </c>
      <c r="G198" s="107"/>
      <c r="H198" s="96">
        <v>15.916666666666666</v>
      </c>
      <c r="I198" s="97">
        <v>11.46</v>
      </c>
      <c r="J198" s="97">
        <f t="shared" si="6"/>
        <v>3.9791666666666665</v>
      </c>
      <c r="K198" s="97" t="s">
        <v>692</v>
      </c>
      <c r="L198" s="97" t="s">
        <v>563</v>
      </c>
      <c r="M198" s="98" t="str">
        <f t="shared" si="7"/>
        <v>Fixed Table</v>
      </c>
      <c r="N198" s="97" t="s">
        <v>693</v>
      </c>
      <c r="O198" s="98" t="s">
        <v>17</v>
      </c>
      <c r="P198" s="97">
        <v>16</v>
      </c>
      <c r="Q198" s="98" t="s">
        <v>17</v>
      </c>
      <c r="R198" s="98" t="s">
        <v>17</v>
      </c>
      <c r="S198" s="98" t="s">
        <v>17</v>
      </c>
      <c r="T198" s="98" t="s">
        <v>17</v>
      </c>
      <c r="U198" s="97" t="s">
        <v>1115</v>
      </c>
      <c r="V198" s="99"/>
      <c r="W198" s="92" t="str">
        <f>IF(ISNA(VLOOKUP($A198,[1]Base!D$2:S$2235,3,FALSE)),"--", VLOOKUP($A198,[1]Base!D$2:S$2235,3,FALSE))</f>
        <v>Alternative, Non-Silver Photo</v>
      </c>
      <c r="X198" s="92"/>
    </row>
    <row r="199" spans="1:24" x14ac:dyDescent="0.35">
      <c r="A199" s="92" t="s">
        <v>182</v>
      </c>
      <c r="B199" s="92" t="s">
        <v>1091</v>
      </c>
      <c r="C199" s="93" t="s">
        <v>177</v>
      </c>
      <c r="D199" s="114" t="s">
        <v>1116</v>
      </c>
      <c r="E199" s="94" t="s">
        <v>1117</v>
      </c>
      <c r="F199" s="95">
        <v>1919</v>
      </c>
      <c r="G199" s="107">
        <v>15</v>
      </c>
      <c r="H199" s="96">
        <v>53.305555555555557</v>
      </c>
      <c r="I199" s="97">
        <v>38.380000000000003</v>
      </c>
      <c r="J199" s="97">
        <f t="shared" si="6"/>
        <v>13.326388888888889</v>
      </c>
      <c r="K199" s="97"/>
      <c r="L199" s="97"/>
      <c r="M199" s="98">
        <f t="shared" si="7"/>
        <v>0</v>
      </c>
      <c r="N199" s="97"/>
      <c r="O199" s="97"/>
      <c r="P199" s="97"/>
      <c r="Q199" s="97"/>
      <c r="R199" s="97"/>
      <c r="S199" s="97"/>
      <c r="T199" s="97"/>
      <c r="U199" s="97"/>
      <c r="V199" s="99"/>
      <c r="W199" s="92" t="str">
        <f>IF(ISNA(VLOOKUP($A199,[1]Base!D$2:S$2235,3,FALSE)),"--", VLOOKUP($A199,[1]Base!D$2:S$2235,3,FALSE))</f>
        <v>Artists' Books</v>
      </c>
      <c r="X199" s="92"/>
    </row>
    <row r="200" spans="1:24" x14ac:dyDescent="0.35">
      <c r="A200" s="92" t="s">
        <v>1118</v>
      </c>
      <c r="B200" s="92" t="s">
        <v>1091</v>
      </c>
      <c r="C200" s="93" t="s">
        <v>177</v>
      </c>
      <c r="D200" s="114" t="s">
        <v>1119</v>
      </c>
      <c r="E200" s="94" t="s">
        <v>1120</v>
      </c>
      <c r="F200" s="95">
        <v>133</v>
      </c>
      <c r="G200" s="107"/>
      <c r="H200" s="96">
        <v>3.6944444444444446</v>
      </c>
      <c r="I200" s="97">
        <v>2.66</v>
      </c>
      <c r="J200" s="97">
        <f t="shared" si="6"/>
        <v>0.92361111111111116</v>
      </c>
      <c r="K200" s="97"/>
      <c r="L200" s="97"/>
      <c r="M200" s="98">
        <f t="shared" si="7"/>
        <v>0</v>
      </c>
      <c r="N200" s="97"/>
      <c r="O200" s="97"/>
      <c r="P200" s="97"/>
      <c r="Q200" s="97"/>
      <c r="R200" s="97"/>
      <c r="S200" s="97"/>
      <c r="T200" s="97"/>
      <c r="U200" s="97"/>
      <c r="V200" s="99"/>
      <c r="W200" s="92" t="str">
        <f>IF(ISNA(VLOOKUP($A200,[1]Base!D$2:S$2235,3,FALSE)),"--", VLOOKUP($A200,[1]Base!D$2:S$2235,3,FALSE))</f>
        <v>--</v>
      </c>
      <c r="X200" s="92"/>
    </row>
    <row r="201" spans="1:24" x14ac:dyDescent="0.35">
      <c r="A201" s="92" t="s">
        <v>1121</v>
      </c>
      <c r="B201" s="92" t="s">
        <v>1091</v>
      </c>
      <c r="C201" s="93" t="s">
        <v>177</v>
      </c>
      <c r="D201" s="114" t="s">
        <v>1103</v>
      </c>
      <c r="E201" s="94" t="s">
        <v>1122</v>
      </c>
      <c r="F201" s="95">
        <v>141</v>
      </c>
      <c r="G201" s="107"/>
      <c r="H201" s="96">
        <v>3.9166666666666665</v>
      </c>
      <c r="I201" s="97">
        <v>2.82</v>
      </c>
      <c r="J201" s="97">
        <f t="shared" si="6"/>
        <v>0.97916666666666663</v>
      </c>
      <c r="K201" s="97"/>
      <c r="L201" s="97"/>
      <c r="M201" s="98">
        <f t="shared" si="7"/>
        <v>0</v>
      </c>
      <c r="N201" s="97"/>
      <c r="O201" s="97"/>
      <c r="P201" s="97"/>
      <c r="Q201" s="97"/>
      <c r="R201" s="97"/>
      <c r="S201" s="97"/>
      <c r="T201" s="97"/>
      <c r="U201" s="97"/>
      <c r="V201" s="99"/>
      <c r="W201" s="92" t="str">
        <f>IF(ISNA(VLOOKUP($A201,[1]Base!D$2:S$2235,3,FALSE)),"--", VLOOKUP($A201,[1]Base!D$2:S$2235,3,FALSE))</f>
        <v>--</v>
      </c>
      <c r="X201" s="92"/>
    </row>
    <row r="202" spans="1:24" x14ac:dyDescent="0.35">
      <c r="A202" s="92" t="s">
        <v>1123</v>
      </c>
      <c r="B202" s="92" t="s">
        <v>1091</v>
      </c>
      <c r="C202" s="93" t="s">
        <v>177</v>
      </c>
      <c r="D202" s="114" t="s">
        <v>1124</v>
      </c>
      <c r="E202" s="94" t="s">
        <v>1125</v>
      </c>
      <c r="F202" s="95">
        <v>163</v>
      </c>
      <c r="G202" s="107"/>
      <c r="H202" s="96">
        <v>4.5277777777777777</v>
      </c>
      <c r="I202" s="97">
        <v>3.26</v>
      </c>
      <c r="J202" s="97">
        <f t="shared" si="6"/>
        <v>1.1319444444444444</v>
      </c>
      <c r="K202" s="97"/>
      <c r="L202" s="97"/>
      <c r="M202" s="98">
        <f t="shared" si="7"/>
        <v>0</v>
      </c>
      <c r="N202" s="97"/>
      <c r="O202" s="97"/>
      <c r="P202" s="97"/>
      <c r="Q202" s="97"/>
      <c r="R202" s="97"/>
      <c r="S202" s="97"/>
      <c r="T202" s="97"/>
      <c r="U202" s="97"/>
      <c r="V202" s="99"/>
      <c r="W202" s="92" t="str">
        <f>IF(ISNA(VLOOKUP($A202,[1]Base!D$2:S$2235,3,FALSE)),"--", VLOOKUP($A202,[1]Base!D$2:S$2235,3,FALSE))</f>
        <v>--</v>
      </c>
      <c r="X202" s="92"/>
    </row>
    <row r="203" spans="1:24" x14ac:dyDescent="0.35">
      <c r="A203" s="92" t="s">
        <v>191</v>
      </c>
      <c r="B203" s="92" t="s">
        <v>1091</v>
      </c>
      <c r="C203" s="93" t="s">
        <v>177</v>
      </c>
      <c r="D203" s="114" t="s">
        <v>1126</v>
      </c>
      <c r="E203" s="94" t="s">
        <v>697</v>
      </c>
      <c r="F203" s="95">
        <v>975</v>
      </c>
      <c r="G203" s="107">
        <v>16</v>
      </c>
      <c r="H203" s="96">
        <v>27.083333333333332</v>
      </c>
      <c r="I203" s="97">
        <v>19.5</v>
      </c>
      <c r="J203" s="97">
        <f t="shared" si="6"/>
        <v>6.770833333333333</v>
      </c>
      <c r="K203" s="97"/>
      <c r="L203" s="97"/>
      <c r="M203" s="98">
        <f t="shared" si="7"/>
        <v>0</v>
      </c>
      <c r="N203" s="97"/>
      <c r="O203" s="97"/>
      <c r="P203" s="97"/>
      <c r="Q203" s="97"/>
      <c r="R203" s="97"/>
      <c r="S203" s="97"/>
      <c r="T203" s="97"/>
      <c r="U203" s="97"/>
      <c r="V203" s="99"/>
      <c r="W203" s="92" t="str">
        <f>IF(ISNA(VLOOKUP($A203,[1]Base!D$2:S$2235,3,FALSE)),"--", VLOOKUP($A203,[1]Base!D$2:S$2235,3,FALSE))</f>
        <v>Design And Color</v>
      </c>
      <c r="X203" s="92"/>
    </row>
    <row r="204" spans="1:24" x14ac:dyDescent="0.35">
      <c r="A204" s="92" t="s">
        <v>1127</v>
      </c>
      <c r="B204" s="92" t="s">
        <v>1091</v>
      </c>
      <c r="C204" s="93" t="s">
        <v>177</v>
      </c>
      <c r="D204" s="114" t="s">
        <v>1128</v>
      </c>
      <c r="E204" s="94" t="s">
        <v>703</v>
      </c>
      <c r="F204" s="95">
        <v>75</v>
      </c>
      <c r="G204" s="107"/>
      <c r="H204" s="96">
        <v>2.0833333333333335</v>
      </c>
      <c r="I204" s="97">
        <v>1.5</v>
      </c>
      <c r="J204" s="97">
        <f t="shared" si="6"/>
        <v>0.52083333333333337</v>
      </c>
      <c r="K204" s="97"/>
      <c r="L204" s="97"/>
      <c r="M204" s="98">
        <f t="shared" si="7"/>
        <v>0</v>
      </c>
      <c r="N204" s="97"/>
      <c r="O204" s="97"/>
      <c r="P204" s="97"/>
      <c r="Q204" s="97"/>
      <c r="R204" s="97"/>
      <c r="S204" s="97"/>
      <c r="T204" s="97"/>
      <c r="U204" s="97"/>
      <c r="V204" s="99"/>
      <c r="W204" s="92" t="str">
        <f>IF(ISNA(VLOOKUP($A204,[1]Base!D$2:S$2235,3,FALSE)),"--", VLOOKUP($A204,[1]Base!D$2:S$2235,3,FALSE))</f>
        <v>--</v>
      </c>
      <c r="X204" s="92"/>
    </row>
    <row r="205" spans="1:24" x14ac:dyDescent="0.35">
      <c r="A205" s="92" t="s">
        <v>178</v>
      </c>
      <c r="B205" s="92" t="s">
        <v>1091</v>
      </c>
      <c r="C205" s="93" t="s">
        <v>177</v>
      </c>
      <c r="D205" s="114" t="s">
        <v>1129</v>
      </c>
      <c r="E205" s="94" t="s">
        <v>1130</v>
      </c>
      <c r="F205" s="95">
        <v>3649</v>
      </c>
      <c r="G205" s="107">
        <v>15</v>
      </c>
      <c r="H205" s="96">
        <v>101.36111111111111</v>
      </c>
      <c r="I205" s="97">
        <v>72.98</v>
      </c>
      <c r="J205" s="97">
        <f t="shared" si="6"/>
        <v>25.340277777777779</v>
      </c>
      <c r="K205" s="97"/>
      <c r="L205" s="97"/>
      <c r="M205" s="98">
        <f t="shared" si="7"/>
        <v>0</v>
      </c>
      <c r="N205" s="97"/>
      <c r="O205" s="97"/>
      <c r="P205" s="97"/>
      <c r="Q205" s="97"/>
      <c r="R205" s="97"/>
      <c r="S205" s="97"/>
      <c r="T205" s="97"/>
      <c r="U205" s="97"/>
      <c r="V205" s="99"/>
      <c r="W205" s="92" t="str">
        <f>IF(ISNA(VLOOKUP($A205,[1]Base!D$2:S$2235,3,FALSE)),"--", VLOOKUP($A205,[1]Base!D$2:S$2235,3,FALSE))</f>
        <v>Three Dimensional Design</v>
      </c>
      <c r="X205" s="92"/>
    </row>
    <row r="206" spans="1:24" x14ac:dyDescent="0.35">
      <c r="A206" s="92" t="s">
        <v>1131</v>
      </c>
      <c r="B206" s="92" t="s">
        <v>1091</v>
      </c>
      <c r="C206" s="93" t="s">
        <v>177</v>
      </c>
      <c r="D206" s="114" t="s">
        <v>1132</v>
      </c>
      <c r="E206" s="94" t="s">
        <v>1133</v>
      </c>
      <c r="F206" s="95">
        <v>203</v>
      </c>
      <c r="G206" s="107"/>
      <c r="H206" s="96">
        <v>5.6388888888888893</v>
      </c>
      <c r="I206" s="97">
        <v>4.0599999999999996</v>
      </c>
      <c r="J206" s="97">
        <f t="shared" si="6"/>
        <v>1.4097222222222223</v>
      </c>
      <c r="K206" s="97"/>
      <c r="L206" s="97"/>
      <c r="M206" s="98">
        <f t="shared" si="7"/>
        <v>0</v>
      </c>
      <c r="N206" s="97"/>
      <c r="O206" s="97"/>
      <c r="P206" s="97"/>
      <c r="Q206" s="97"/>
      <c r="R206" s="97"/>
      <c r="S206" s="97"/>
      <c r="T206" s="97"/>
      <c r="U206" s="97"/>
      <c r="V206" s="99"/>
      <c r="W206" s="92" t="str">
        <f>IF(ISNA(VLOOKUP($A206,[1]Base!D$2:S$2235,3,FALSE)),"--", VLOOKUP($A206,[1]Base!D$2:S$2235,3,FALSE))</f>
        <v>--</v>
      </c>
      <c r="X206" s="92"/>
    </row>
    <row r="207" spans="1:24" x14ac:dyDescent="0.35">
      <c r="A207" s="92" t="s">
        <v>1134</v>
      </c>
      <c r="B207" s="92" t="s">
        <v>1091</v>
      </c>
      <c r="C207" s="93" t="s">
        <v>177</v>
      </c>
      <c r="D207" s="114" t="s">
        <v>1132</v>
      </c>
      <c r="E207" s="94" t="s">
        <v>1135</v>
      </c>
      <c r="F207" s="95">
        <v>202</v>
      </c>
      <c r="G207" s="107"/>
      <c r="H207" s="96">
        <v>5.6111111111111107</v>
      </c>
      <c r="I207" s="97">
        <v>4.04</v>
      </c>
      <c r="J207" s="97">
        <f t="shared" si="6"/>
        <v>1.4027777777777777</v>
      </c>
      <c r="K207" s="97"/>
      <c r="L207" s="97"/>
      <c r="M207" s="98">
        <f t="shared" si="7"/>
        <v>0</v>
      </c>
      <c r="N207" s="97"/>
      <c r="O207" s="97"/>
      <c r="P207" s="97"/>
      <c r="Q207" s="97"/>
      <c r="R207" s="97"/>
      <c r="S207" s="97"/>
      <c r="T207" s="97"/>
      <c r="U207" s="97"/>
      <c r="V207" s="99"/>
      <c r="W207" s="92" t="str">
        <f>IF(ISNA(VLOOKUP($A207,[1]Base!D$2:S$2235,3,FALSE)),"--", VLOOKUP($A207,[1]Base!D$2:S$2235,3,FALSE))</f>
        <v>--</v>
      </c>
      <c r="X207" s="92"/>
    </row>
    <row r="208" spans="1:24" x14ac:dyDescent="0.35">
      <c r="A208" s="92" t="s">
        <v>1136</v>
      </c>
      <c r="B208" s="92" t="s">
        <v>1091</v>
      </c>
      <c r="C208" s="93" t="s">
        <v>177</v>
      </c>
      <c r="D208" s="114" t="s">
        <v>1132</v>
      </c>
      <c r="E208" s="94" t="s">
        <v>1137</v>
      </c>
      <c r="F208" s="95">
        <v>202</v>
      </c>
      <c r="G208" s="107"/>
      <c r="H208" s="96">
        <v>5.6111111111111107</v>
      </c>
      <c r="I208" s="97">
        <v>4.04</v>
      </c>
      <c r="J208" s="97">
        <f t="shared" si="6"/>
        <v>1.4027777777777777</v>
      </c>
      <c r="K208" s="97"/>
      <c r="L208" s="97"/>
      <c r="M208" s="98">
        <f t="shared" si="7"/>
        <v>0</v>
      </c>
      <c r="N208" s="97"/>
      <c r="O208" s="97"/>
      <c r="P208" s="97"/>
      <c r="Q208" s="97"/>
      <c r="R208" s="97"/>
      <c r="S208" s="97"/>
      <c r="T208" s="97"/>
      <c r="U208" s="97"/>
      <c r="V208" s="99"/>
      <c r="W208" s="92" t="str">
        <f>IF(ISNA(VLOOKUP($A208,[1]Base!D$2:S$2235,3,FALSE)),"--", VLOOKUP($A208,[1]Base!D$2:S$2235,3,FALSE))</f>
        <v>--</v>
      </c>
      <c r="X208" s="92"/>
    </row>
    <row r="209" spans="1:24" x14ac:dyDescent="0.35">
      <c r="A209" s="92" t="s">
        <v>1138</v>
      </c>
      <c r="B209" s="92" t="s">
        <v>1091</v>
      </c>
      <c r="C209" s="93" t="s">
        <v>177</v>
      </c>
      <c r="D209" s="114" t="s">
        <v>1132</v>
      </c>
      <c r="E209" s="94" t="s">
        <v>1139</v>
      </c>
      <c r="F209" s="95">
        <v>230</v>
      </c>
      <c r="G209" s="107"/>
      <c r="H209" s="96">
        <v>6.3888888888888893</v>
      </c>
      <c r="I209" s="97">
        <v>4.5999999999999996</v>
      </c>
      <c r="J209" s="97">
        <f t="shared" si="6"/>
        <v>1.5972222222222223</v>
      </c>
      <c r="K209" s="97"/>
      <c r="L209" s="97"/>
      <c r="M209" s="98">
        <f t="shared" si="7"/>
        <v>0</v>
      </c>
      <c r="N209" s="97"/>
      <c r="O209" s="97"/>
      <c r="P209" s="97"/>
      <c r="Q209" s="97"/>
      <c r="R209" s="97"/>
      <c r="S209" s="97"/>
      <c r="T209" s="97"/>
      <c r="U209" s="97"/>
      <c r="V209" s="99"/>
      <c r="W209" s="92" t="str">
        <f>IF(ISNA(VLOOKUP($A209,[1]Base!D$2:S$2235,3,FALSE)),"--", VLOOKUP($A209,[1]Base!D$2:S$2235,3,FALSE))</f>
        <v>--</v>
      </c>
      <c r="X209" s="92"/>
    </row>
    <row r="210" spans="1:24" x14ac:dyDescent="0.35">
      <c r="A210" s="92" t="s">
        <v>1140</v>
      </c>
      <c r="B210" s="92" t="s">
        <v>1091</v>
      </c>
      <c r="C210" s="93" t="s">
        <v>177</v>
      </c>
      <c r="D210" s="114" t="s">
        <v>1141</v>
      </c>
      <c r="E210" s="94" t="s">
        <v>1142</v>
      </c>
      <c r="F210" s="95">
        <v>1611</v>
      </c>
      <c r="G210" s="107"/>
      <c r="H210" s="96">
        <v>44.75</v>
      </c>
      <c r="I210" s="97">
        <v>32.22</v>
      </c>
      <c r="J210" s="97">
        <f t="shared" si="6"/>
        <v>11.1875</v>
      </c>
      <c r="K210" s="97"/>
      <c r="L210" s="97"/>
      <c r="M210" s="98">
        <f t="shared" si="7"/>
        <v>0</v>
      </c>
      <c r="N210" s="97"/>
      <c r="O210" s="97"/>
      <c r="P210" s="97"/>
      <c r="Q210" s="97"/>
      <c r="R210" s="97"/>
      <c r="S210" s="97"/>
      <c r="T210" s="97"/>
      <c r="U210" s="97"/>
      <c r="V210" s="99"/>
      <c r="W210" s="92" t="str">
        <f>IF(ISNA(VLOOKUP($A210,[1]Base!D$2:S$2235,3,FALSE)),"--", VLOOKUP($A210,[1]Base!D$2:S$2235,3,FALSE))</f>
        <v>--</v>
      </c>
      <c r="X210" s="92"/>
    </row>
    <row r="211" spans="1:24" x14ac:dyDescent="0.35">
      <c r="A211" s="92" t="s">
        <v>188</v>
      </c>
      <c r="B211" s="92" t="s">
        <v>1091</v>
      </c>
      <c r="C211" s="93" t="s">
        <v>177</v>
      </c>
      <c r="D211" s="114" t="s">
        <v>1143</v>
      </c>
      <c r="E211" s="94" t="s">
        <v>823</v>
      </c>
      <c r="F211" s="95">
        <v>1496</v>
      </c>
      <c r="G211" s="107">
        <v>55</v>
      </c>
      <c r="H211" s="96">
        <v>41.555555555555557</v>
      </c>
      <c r="I211" s="97">
        <v>29.92</v>
      </c>
      <c r="J211" s="97">
        <f t="shared" si="6"/>
        <v>10.388888888888889</v>
      </c>
      <c r="K211" s="97"/>
      <c r="L211" s="97"/>
      <c r="M211" s="98">
        <f t="shared" si="7"/>
        <v>0</v>
      </c>
      <c r="N211" s="97"/>
      <c r="O211" s="97"/>
      <c r="P211" s="97"/>
      <c r="Q211" s="97"/>
      <c r="R211" s="97"/>
      <c r="S211" s="97"/>
      <c r="T211" s="97"/>
      <c r="U211" s="97"/>
      <c r="V211" s="99"/>
      <c r="W211" s="92" t="str">
        <f>IF(ISNA(VLOOKUP($A211,[1]Base!D$2:S$2235,3,FALSE)),"--", VLOOKUP($A211,[1]Base!D$2:S$2235,3,FALSE))</f>
        <v>Intro to Art History</v>
      </c>
      <c r="X211" s="92"/>
    </row>
    <row r="212" spans="1:24" x14ac:dyDescent="0.35">
      <c r="A212" s="92" t="s">
        <v>184</v>
      </c>
      <c r="B212" s="92" t="s">
        <v>1091</v>
      </c>
      <c r="C212" s="93" t="s">
        <v>177</v>
      </c>
      <c r="D212" s="114" t="s">
        <v>1144</v>
      </c>
      <c r="E212" s="94" t="s">
        <v>1039</v>
      </c>
      <c r="F212" s="95">
        <v>1896</v>
      </c>
      <c r="G212" s="107">
        <v>15</v>
      </c>
      <c r="H212" s="96">
        <v>52.666666666666664</v>
      </c>
      <c r="I212" s="97">
        <v>37.92</v>
      </c>
      <c r="J212" s="97">
        <f t="shared" si="6"/>
        <v>13.166666666666666</v>
      </c>
      <c r="K212" s="97"/>
      <c r="L212" s="97"/>
      <c r="M212" s="98">
        <f t="shared" si="7"/>
        <v>0</v>
      </c>
      <c r="N212" s="97"/>
      <c r="O212" s="97"/>
      <c r="P212" s="97"/>
      <c r="Q212" s="97"/>
      <c r="R212" s="97"/>
      <c r="S212" s="97"/>
      <c r="T212" s="97"/>
      <c r="U212" s="97"/>
      <c r="V212" s="99"/>
      <c r="W212" s="92" t="str">
        <f>IF(ISNA(VLOOKUP($A212,[1]Base!D$2:S$2235,3,FALSE)),"--", VLOOKUP($A212,[1]Base!D$2:S$2235,3,FALSE))</f>
        <v>Advanced Ceramics</v>
      </c>
      <c r="X212" s="92"/>
    </row>
    <row r="213" spans="1:24" x14ac:dyDescent="0.35">
      <c r="A213" s="92" t="s">
        <v>1145</v>
      </c>
      <c r="B213" s="92" t="s">
        <v>1091</v>
      </c>
      <c r="C213" s="93" t="s">
        <v>177</v>
      </c>
      <c r="D213" s="114" t="s">
        <v>1146</v>
      </c>
      <c r="E213" s="94" t="s">
        <v>1147</v>
      </c>
      <c r="F213" s="95">
        <v>354</v>
      </c>
      <c r="G213" s="107"/>
      <c r="H213" s="96">
        <v>9.8333333333333339</v>
      </c>
      <c r="I213" s="97">
        <v>7.08</v>
      </c>
      <c r="J213" s="97">
        <f t="shared" si="6"/>
        <v>2.4583333333333335</v>
      </c>
      <c r="K213" s="97"/>
      <c r="L213" s="97"/>
      <c r="M213" s="98">
        <f t="shared" si="7"/>
        <v>0</v>
      </c>
      <c r="N213" s="97"/>
      <c r="O213" s="97"/>
      <c r="P213" s="97"/>
      <c r="Q213" s="97"/>
      <c r="R213" s="97"/>
      <c r="S213" s="97"/>
      <c r="T213" s="97"/>
      <c r="U213" s="97"/>
      <c r="V213" s="99"/>
      <c r="W213" s="92" t="str">
        <f>IF(ISNA(VLOOKUP($A213,[1]Base!D$2:S$2235,3,FALSE)),"--", VLOOKUP($A213,[1]Base!D$2:S$2235,3,FALSE))</f>
        <v>--</v>
      </c>
      <c r="X213" s="92"/>
    </row>
    <row r="214" spans="1:24" x14ac:dyDescent="0.35">
      <c r="A214" s="92" t="s">
        <v>1148</v>
      </c>
      <c r="B214" s="92" t="s">
        <v>1091</v>
      </c>
      <c r="C214" s="93" t="s">
        <v>177</v>
      </c>
      <c r="D214" s="114" t="s">
        <v>793</v>
      </c>
      <c r="E214" s="94" t="s">
        <v>1149</v>
      </c>
      <c r="F214" s="95">
        <v>113</v>
      </c>
      <c r="G214" s="107"/>
      <c r="H214" s="96">
        <v>3.1388888888888888</v>
      </c>
      <c r="I214" s="97">
        <v>2.2599999999999998</v>
      </c>
      <c r="J214" s="97">
        <f t="shared" si="6"/>
        <v>0.78472222222222221</v>
      </c>
      <c r="K214" s="97"/>
      <c r="L214" s="97"/>
      <c r="M214" s="98">
        <f t="shared" si="7"/>
        <v>0</v>
      </c>
      <c r="N214" s="97"/>
      <c r="O214" s="97"/>
      <c r="P214" s="97"/>
      <c r="Q214" s="97"/>
      <c r="R214" s="97"/>
      <c r="S214" s="97"/>
      <c r="T214" s="97"/>
      <c r="U214" s="97"/>
      <c r="V214" s="99"/>
      <c r="W214" s="92" t="str">
        <f>IF(ISNA(VLOOKUP($A214,[1]Base!D$2:S$2235,3,FALSE)),"--", VLOOKUP($A214,[1]Base!D$2:S$2235,3,FALSE))</f>
        <v>--</v>
      </c>
      <c r="X214" s="92"/>
    </row>
    <row r="215" spans="1:24" x14ac:dyDescent="0.35">
      <c r="A215" s="92" t="s">
        <v>1150</v>
      </c>
      <c r="B215" s="92" t="s">
        <v>1091</v>
      </c>
      <c r="C215" s="93" t="s">
        <v>177</v>
      </c>
      <c r="D215" s="114" t="s">
        <v>796</v>
      </c>
      <c r="E215" s="94" t="s">
        <v>829</v>
      </c>
      <c r="F215" s="95">
        <v>231</v>
      </c>
      <c r="G215" s="107"/>
      <c r="H215" s="96">
        <v>6.416666666666667</v>
      </c>
      <c r="I215" s="97">
        <v>4.62</v>
      </c>
      <c r="J215" s="97">
        <f t="shared" si="6"/>
        <v>1.6041666666666667</v>
      </c>
      <c r="K215" s="97"/>
      <c r="L215" s="97"/>
      <c r="M215" s="98">
        <f t="shared" si="7"/>
        <v>0</v>
      </c>
      <c r="N215" s="97"/>
      <c r="O215" s="97"/>
      <c r="P215" s="97"/>
      <c r="Q215" s="97"/>
      <c r="R215" s="97"/>
      <c r="S215" s="97"/>
      <c r="T215" s="97"/>
      <c r="U215" s="97"/>
      <c r="V215" s="99"/>
      <c r="W215" s="92" t="str">
        <f>IF(ISNA(VLOOKUP($A215,[1]Base!D$2:S$2235,3,FALSE)),"--", VLOOKUP($A215,[1]Base!D$2:S$2235,3,FALSE))</f>
        <v>--</v>
      </c>
      <c r="X215" s="92"/>
    </row>
    <row r="216" spans="1:24" x14ac:dyDescent="0.35">
      <c r="A216" s="92" t="s">
        <v>1151</v>
      </c>
      <c r="B216" s="92" t="s">
        <v>1091</v>
      </c>
      <c r="C216" s="93" t="s">
        <v>177</v>
      </c>
      <c r="D216" s="114" t="s">
        <v>796</v>
      </c>
      <c r="E216" s="94" t="s">
        <v>1152</v>
      </c>
      <c r="F216" s="95">
        <v>150</v>
      </c>
      <c r="G216" s="107"/>
      <c r="H216" s="96">
        <v>4.166666666666667</v>
      </c>
      <c r="I216" s="97">
        <v>3</v>
      </c>
      <c r="J216" s="97">
        <f t="shared" si="6"/>
        <v>1.0416666666666667</v>
      </c>
      <c r="K216" s="97"/>
      <c r="L216" s="97"/>
      <c r="M216" s="98">
        <f t="shared" si="7"/>
        <v>0</v>
      </c>
      <c r="N216" s="97"/>
      <c r="O216" s="97"/>
      <c r="P216" s="97"/>
      <c r="Q216" s="97"/>
      <c r="R216" s="97"/>
      <c r="S216" s="97"/>
      <c r="T216" s="97"/>
      <c r="U216" s="97"/>
      <c r="V216" s="99"/>
      <c r="W216" s="92" t="str">
        <f>IF(ISNA(VLOOKUP($A216,[1]Base!D$2:S$2235,3,FALSE)),"--", VLOOKUP($A216,[1]Base!D$2:S$2235,3,FALSE))</f>
        <v>--</v>
      </c>
      <c r="X216" s="92"/>
    </row>
    <row r="217" spans="1:24" x14ac:dyDescent="0.35">
      <c r="A217" s="92" t="s">
        <v>1153</v>
      </c>
      <c r="B217" s="92" t="s">
        <v>1091</v>
      </c>
      <c r="C217" s="93" t="s">
        <v>177</v>
      </c>
      <c r="D217" s="114" t="s">
        <v>1154</v>
      </c>
      <c r="E217" s="94" t="s">
        <v>1042</v>
      </c>
      <c r="F217" s="95">
        <v>168</v>
      </c>
      <c r="G217" s="107"/>
      <c r="H217" s="96">
        <v>4.666666666666667</v>
      </c>
      <c r="I217" s="97">
        <v>3.36</v>
      </c>
      <c r="J217" s="97">
        <f t="shared" si="6"/>
        <v>1.1666666666666667</v>
      </c>
      <c r="K217" s="97"/>
      <c r="L217" s="97"/>
      <c r="M217" s="98">
        <f t="shared" si="7"/>
        <v>0</v>
      </c>
      <c r="N217" s="97"/>
      <c r="O217" s="97"/>
      <c r="P217" s="97"/>
      <c r="Q217" s="97"/>
      <c r="R217" s="97"/>
      <c r="S217" s="97"/>
      <c r="T217" s="97"/>
      <c r="U217" s="97"/>
      <c r="V217" s="99"/>
      <c r="W217" s="92" t="str">
        <f>IF(ISNA(VLOOKUP($A217,[1]Base!D$2:S$2235,3,FALSE)),"--", VLOOKUP($A217,[1]Base!D$2:S$2235,3,FALSE))</f>
        <v>--</v>
      </c>
      <c r="X217" s="92"/>
    </row>
    <row r="218" spans="1:24" x14ac:dyDescent="0.35">
      <c r="A218" s="92" t="s">
        <v>1155</v>
      </c>
      <c r="B218" s="92" t="s">
        <v>1091</v>
      </c>
      <c r="C218" s="93" t="s">
        <v>177</v>
      </c>
      <c r="D218" s="114" t="s">
        <v>1156</v>
      </c>
      <c r="E218" s="94" t="s">
        <v>1157</v>
      </c>
      <c r="F218" s="95">
        <v>308</v>
      </c>
      <c r="G218" s="107"/>
      <c r="H218" s="96">
        <v>8.5555555555555554</v>
      </c>
      <c r="I218" s="97">
        <v>6.16</v>
      </c>
      <c r="J218" s="97">
        <f t="shared" si="6"/>
        <v>2.1388888888888888</v>
      </c>
      <c r="K218" s="97"/>
      <c r="L218" s="97"/>
      <c r="M218" s="98">
        <f t="shared" si="7"/>
        <v>0</v>
      </c>
      <c r="N218" s="97"/>
      <c r="O218" s="97"/>
      <c r="P218" s="97"/>
      <c r="Q218" s="97"/>
      <c r="R218" s="97"/>
      <c r="S218" s="97"/>
      <c r="T218" s="97"/>
      <c r="U218" s="97"/>
      <c r="V218" s="99"/>
      <c r="W218" s="92" t="str">
        <f>IF(ISNA(VLOOKUP($A218,[1]Base!D$2:S$2235,3,FALSE)),"--", VLOOKUP($A218,[1]Base!D$2:S$2235,3,FALSE))</f>
        <v>--</v>
      </c>
      <c r="X218" s="92"/>
    </row>
    <row r="219" spans="1:24" x14ac:dyDescent="0.35">
      <c r="A219" s="92" t="s">
        <v>180</v>
      </c>
      <c r="B219" s="92" t="s">
        <v>1091</v>
      </c>
      <c r="C219" s="93" t="s">
        <v>177</v>
      </c>
      <c r="D219" s="114" t="s">
        <v>1158</v>
      </c>
      <c r="E219" s="94" t="s">
        <v>1045</v>
      </c>
      <c r="F219" s="95">
        <v>2241</v>
      </c>
      <c r="G219" s="107">
        <v>140</v>
      </c>
      <c r="H219" s="96">
        <v>62.25</v>
      </c>
      <c r="I219" s="97">
        <v>44.82</v>
      </c>
      <c r="J219" s="97">
        <f t="shared" si="6"/>
        <v>15.5625</v>
      </c>
      <c r="K219" s="97" t="s">
        <v>63</v>
      </c>
      <c r="L219" s="98" t="s">
        <v>17</v>
      </c>
      <c r="M219" s="98" t="str">
        <f t="shared" si="7"/>
        <v>Auditorium</v>
      </c>
      <c r="N219" s="98" t="s">
        <v>17</v>
      </c>
      <c r="O219" s="98" t="s">
        <v>17</v>
      </c>
      <c r="P219" s="97">
        <f>133+5</f>
        <v>138</v>
      </c>
      <c r="Q219" s="98" t="s">
        <v>17</v>
      </c>
      <c r="R219" s="98" t="s">
        <v>17</v>
      </c>
      <c r="S219" s="98" t="s">
        <v>17</v>
      </c>
      <c r="T219" s="98" t="s">
        <v>17</v>
      </c>
      <c r="U219" s="97" t="s">
        <v>1159</v>
      </c>
      <c r="V219" s="99"/>
      <c r="W219" s="92" t="str">
        <f>IF(ISNA(VLOOKUP($A219,[1]Base!D$2:S$2235,3,FALSE)),"--", VLOOKUP($A219,[1]Base!D$2:S$2235,3,FALSE))</f>
        <v>Survey of Theatre</v>
      </c>
      <c r="X219" s="92"/>
    </row>
    <row r="220" spans="1:24" x14ac:dyDescent="0.35">
      <c r="A220" s="92" t="s">
        <v>186</v>
      </c>
      <c r="B220" s="92" t="s">
        <v>1091</v>
      </c>
      <c r="C220" s="93" t="s">
        <v>177</v>
      </c>
      <c r="D220" s="114" t="s">
        <v>1160</v>
      </c>
      <c r="E220" s="94" t="s">
        <v>1161</v>
      </c>
      <c r="F220" s="95">
        <v>1660</v>
      </c>
      <c r="G220" s="107">
        <v>25</v>
      </c>
      <c r="H220" s="96">
        <v>46.111111111111114</v>
      </c>
      <c r="I220" s="97">
        <v>33.200000000000003</v>
      </c>
      <c r="J220" s="97">
        <f t="shared" si="6"/>
        <v>11.527777777777779</v>
      </c>
      <c r="K220" s="97"/>
      <c r="L220" s="97"/>
      <c r="M220" s="98">
        <f t="shared" si="7"/>
        <v>0</v>
      </c>
      <c r="N220" s="97"/>
      <c r="O220" s="97"/>
      <c r="P220" s="97"/>
      <c r="Q220" s="97"/>
      <c r="R220" s="97"/>
      <c r="S220" s="97"/>
      <c r="T220" s="97"/>
      <c r="U220" s="97"/>
      <c r="V220" s="99"/>
      <c r="W220" s="92" t="str">
        <f>IF(ISNA(VLOOKUP($A220,[1]Base!D$2:S$2235,3,FALSE)),"--", VLOOKUP($A220,[1]Base!D$2:S$2235,3,FALSE))</f>
        <v>Advanced Painting</v>
      </c>
      <c r="X220" s="92"/>
    </row>
    <row r="221" spans="1:24" x14ac:dyDescent="0.35">
      <c r="A221" s="92" t="s">
        <v>1162</v>
      </c>
      <c r="B221" s="92" t="s">
        <v>1091</v>
      </c>
      <c r="C221" s="93" t="s">
        <v>177</v>
      </c>
      <c r="D221" s="114" t="s">
        <v>796</v>
      </c>
      <c r="E221" s="94" t="s">
        <v>1163</v>
      </c>
      <c r="F221" s="95">
        <v>181</v>
      </c>
      <c r="G221" s="107"/>
      <c r="H221" s="96">
        <v>5.0277777777777777</v>
      </c>
      <c r="I221" s="97">
        <v>3.62</v>
      </c>
      <c r="J221" s="97">
        <f t="shared" si="6"/>
        <v>1.2569444444444444</v>
      </c>
      <c r="K221" s="97"/>
      <c r="L221" s="97"/>
      <c r="M221" s="98">
        <f t="shared" si="7"/>
        <v>0</v>
      </c>
      <c r="N221" s="97"/>
      <c r="O221" s="97"/>
      <c r="P221" s="97"/>
      <c r="Q221" s="97"/>
      <c r="R221" s="97"/>
      <c r="S221" s="97"/>
      <c r="T221" s="97"/>
      <c r="U221" s="97"/>
      <c r="V221" s="99"/>
      <c r="W221" s="92" t="str">
        <f>IF(ISNA(VLOOKUP($A221,[1]Base!D$2:S$2235,3,FALSE)),"--", VLOOKUP($A221,[1]Base!D$2:S$2235,3,FALSE))</f>
        <v>--</v>
      </c>
      <c r="X221" s="92"/>
    </row>
    <row r="222" spans="1:24" x14ac:dyDescent="0.35">
      <c r="A222" s="92" t="s">
        <v>1164</v>
      </c>
      <c r="B222" s="92" t="s">
        <v>1091</v>
      </c>
      <c r="C222" s="93" t="s">
        <v>177</v>
      </c>
      <c r="D222" s="114" t="s">
        <v>796</v>
      </c>
      <c r="E222" s="94" t="s">
        <v>1165</v>
      </c>
      <c r="F222" s="95">
        <v>165</v>
      </c>
      <c r="G222" s="107"/>
      <c r="H222" s="96">
        <v>4.583333333333333</v>
      </c>
      <c r="I222" s="97">
        <v>3.3</v>
      </c>
      <c r="J222" s="97">
        <f t="shared" si="6"/>
        <v>1.1458333333333333</v>
      </c>
      <c r="K222" s="97"/>
      <c r="L222" s="97"/>
      <c r="M222" s="98">
        <f t="shared" si="7"/>
        <v>0</v>
      </c>
      <c r="N222" s="97"/>
      <c r="O222" s="97"/>
      <c r="P222" s="97"/>
      <c r="Q222" s="97"/>
      <c r="R222" s="97"/>
      <c r="S222" s="97"/>
      <c r="T222" s="97"/>
      <c r="U222" s="97"/>
      <c r="V222" s="99"/>
      <c r="W222" s="92" t="str">
        <f>IF(ISNA(VLOOKUP($A222,[1]Base!D$2:S$2235,3,FALSE)),"--", VLOOKUP($A222,[1]Base!D$2:S$2235,3,FALSE))</f>
        <v>--</v>
      </c>
      <c r="X222" s="92"/>
    </row>
    <row r="223" spans="1:24" x14ac:dyDescent="0.35">
      <c r="A223" s="92" t="s">
        <v>200</v>
      </c>
      <c r="B223" s="92" t="s">
        <v>1091</v>
      </c>
      <c r="C223" s="93" t="s">
        <v>177</v>
      </c>
      <c r="D223" s="114" t="s">
        <v>1166</v>
      </c>
      <c r="E223" s="94" t="s">
        <v>840</v>
      </c>
      <c r="F223" s="95">
        <v>444</v>
      </c>
      <c r="G223" s="107">
        <v>10</v>
      </c>
      <c r="H223" s="96">
        <v>12.333333333333334</v>
      </c>
      <c r="I223" s="97">
        <v>8.8800000000000008</v>
      </c>
      <c r="J223" s="97">
        <f t="shared" si="6"/>
        <v>3.0833333333333335</v>
      </c>
      <c r="K223" s="97"/>
      <c r="L223" s="97"/>
      <c r="M223" s="98">
        <f t="shared" si="7"/>
        <v>0</v>
      </c>
      <c r="N223" s="97"/>
      <c r="O223" s="97"/>
      <c r="P223" s="97"/>
      <c r="Q223" s="97"/>
      <c r="R223" s="97"/>
      <c r="S223" s="97"/>
      <c r="T223" s="97"/>
      <c r="U223" s="97"/>
      <c r="V223" s="99"/>
      <c r="W223" s="92" t="str">
        <f>IF(ISNA(VLOOKUP($A223,[1]Base!D$2:S$2235,3,FALSE)),"--", VLOOKUP($A223,[1]Base!D$2:S$2235,3,FALSE))</f>
        <v>Painting</v>
      </c>
      <c r="X223" s="92"/>
    </row>
    <row r="224" spans="1:24" x14ac:dyDescent="0.35">
      <c r="A224" s="92" t="s">
        <v>1167</v>
      </c>
      <c r="B224" s="92" t="s">
        <v>1091</v>
      </c>
      <c r="C224" s="93" t="s">
        <v>177</v>
      </c>
      <c r="D224" s="114" t="s">
        <v>1132</v>
      </c>
      <c r="E224" s="94" t="s">
        <v>1168</v>
      </c>
      <c r="F224" s="95">
        <v>267</v>
      </c>
      <c r="G224" s="107"/>
      <c r="H224" s="96">
        <v>7.416666666666667</v>
      </c>
      <c r="I224" s="97">
        <v>5.34</v>
      </c>
      <c r="J224" s="97">
        <f t="shared" si="6"/>
        <v>1.8541666666666667</v>
      </c>
      <c r="K224" s="97"/>
      <c r="L224" s="97"/>
      <c r="M224" s="98">
        <f t="shared" si="7"/>
        <v>0</v>
      </c>
      <c r="N224" s="97"/>
      <c r="O224" s="97"/>
      <c r="P224" s="97"/>
      <c r="Q224" s="97"/>
      <c r="R224" s="97"/>
      <c r="S224" s="97"/>
      <c r="T224" s="97"/>
      <c r="U224" s="97"/>
      <c r="V224" s="99"/>
      <c r="W224" s="92" t="str">
        <f>IF(ISNA(VLOOKUP($A224,[1]Base!D$2:S$2235,3,FALSE)),"--", VLOOKUP($A224,[1]Base!D$2:S$2235,3,FALSE))</f>
        <v>--</v>
      </c>
      <c r="X224" s="92"/>
    </row>
    <row r="225" spans="1:24" x14ac:dyDescent="0.35">
      <c r="A225" s="92" t="s">
        <v>1169</v>
      </c>
      <c r="B225" s="92" t="s">
        <v>1091</v>
      </c>
      <c r="C225" s="93" t="s">
        <v>177</v>
      </c>
      <c r="D225" s="114" t="s">
        <v>1132</v>
      </c>
      <c r="E225" s="94" t="s">
        <v>1170</v>
      </c>
      <c r="F225" s="95">
        <v>155</v>
      </c>
      <c r="G225" s="107"/>
      <c r="H225" s="96">
        <v>4.3055555555555554</v>
      </c>
      <c r="I225" s="97">
        <v>3.1</v>
      </c>
      <c r="J225" s="97">
        <f t="shared" si="6"/>
        <v>1.0763888888888888</v>
      </c>
      <c r="K225" s="97"/>
      <c r="L225" s="97"/>
      <c r="M225" s="98">
        <f t="shared" si="7"/>
        <v>0</v>
      </c>
      <c r="N225" s="97"/>
      <c r="O225" s="97"/>
      <c r="P225" s="97"/>
      <c r="Q225" s="97"/>
      <c r="R225" s="97"/>
      <c r="S225" s="97"/>
      <c r="T225" s="97"/>
      <c r="U225" s="97"/>
      <c r="V225" s="99"/>
      <c r="W225" s="92" t="str">
        <f>IF(ISNA(VLOOKUP($A225,[1]Base!D$2:S$2235,3,FALSE)),"--", VLOOKUP($A225,[1]Base!D$2:S$2235,3,FALSE))</f>
        <v>--</v>
      </c>
      <c r="X225" s="92"/>
    </row>
    <row r="226" spans="1:24" x14ac:dyDescent="0.35">
      <c r="A226" s="92" t="s">
        <v>1171</v>
      </c>
      <c r="B226" s="92" t="s">
        <v>1091</v>
      </c>
      <c r="C226" s="93" t="s">
        <v>177</v>
      </c>
      <c r="D226" s="114" t="s">
        <v>1132</v>
      </c>
      <c r="E226" s="94" t="s">
        <v>1172</v>
      </c>
      <c r="F226" s="95">
        <v>156</v>
      </c>
      <c r="G226" s="107"/>
      <c r="H226" s="96">
        <v>4.333333333333333</v>
      </c>
      <c r="I226" s="97">
        <v>3.12</v>
      </c>
      <c r="J226" s="97">
        <f t="shared" si="6"/>
        <v>1.0833333333333333</v>
      </c>
      <c r="K226" s="97"/>
      <c r="L226" s="97"/>
      <c r="M226" s="98">
        <f t="shared" si="7"/>
        <v>0</v>
      </c>
      <c r="N226" s="97"/>
      <c r="O226" s="97"/>
      <c r="P226" s="97"/>
      <c r="Q226" s="97"/>
      <c r="R226" s="97"/>
      <c r="S226" s="97"/>
      <c r="T226" s="97"/>
      <c r="U226" s="97"/>
      <c r="V226" s="99"/>
      <c r="W226" s="92" t="str">
        <f>IF(ISNA(VLOOKUP($A226,[1]Base!D$2:S$2235,3,FALSE)),"--", VLOOKUP($A226,[1]Base!D$2:S$2235,3,FALSE))</f>
        <v>--</v>
      </c>
      <c r="X226" s="92"/>
    </row>
    <row r="227" spans="1:24" x14ac:dyDescent="0.35">
      <c r="A227" s="92" t="s">
        <v>1173</v>
      </c>
      <c r="B227" s="92" t="s">
        <v>1091</v>
      </c>
      <c r="C227" s="93" t="s">
        <v>177</v>
      </c>
      <c r="D227" s="114" t="s">
        <v>1132</v>
      </c>
      <c r="E227" s="94" t="s">
        <v>1174</v>
      </c>
      <c r="F227" s="95">
        <v>211</v>
      </c>
      <c r="G227" s="107"/>
      <c r="H227" s="96">
        <v>5.8611111111111107</v>
      </c>
      <c r="I227" s="97">
        <v>4.22</v>
      </c>
      <c r="J227" s="97">
        <f t="shared" si="6"/>
        <v>1.4652777777777777</v>
      </c>
      <c r="K227" s="97"/>
      <c r="L227" s="97"/>
      <c r="M227" s="98">
        <f t="shared" si="7"/>
        <v>0</v>
      </c>
      <c r="N227" s="97"/>
      <c r="O227" s="97"/>
      <c r="P227" s="97"/>
      <c r="Q227" s="97"/>
      <c r="R227" s="97"/>
      <c r="S227" s="97"/>
      <c r="T227" s="97"/>
      <c r="U227" s="97"/>
      <c r="V227" s="99"/>
      <c r="W227" s="92" t="str">
        <f>IF(ISNA(VLOOKUP($A227,[1]Base!D$2:S$2235,3,FALSE)),"--", VLOOKUP($A227,[1]Base!D$2:S$2235,3,FALSE))</f>
        <v>--</v>
      </c>
      <c r="X227" s="92"/>
    </row>
    <row r="228" spans="1:24" x14ac:dyDescent="0.35">
      <c r="A228" s="92" t="s">
        <v>1175</v>
      </c>
      <c r="B228" s="92" t="s">
        <v>1091</v>
      </c>
      <c r="C228" s="93" t="s">
        <v>177</v>
      </c>
      <c r="D228" s="114" t="s">
        <v>1132</v>
      </c>
      <c r="E228" s="94" t="s">
        <v>1176</v>
      </c>
      <c r="F228" s="95">
        <v>182</v>
      </c>
      <c r="G228" s="107"/>
      <c r="H228" s="96">
        <v>5.0555555555555554</v>
      </c>
      <c r="I228" s="97">
        <v>3.64</v>
      </c>
      <c r="J228" s="97">
        <f t="shared" si="6"/>
        <v>1.2638888888888888</v>
      </c>
      <c r="K228" s="97"/>
      <c r="L228" s="97"/>
      <c r="M228" s="98">
        <f t="shared" si="7"/>
        <v>0</v>
      </c>
      <c r="N228" s="97"/>
      <c r="O228" s="97"/>
      <c r="P228" s="97"/>
      <c r="Q228" s="97"/>
      <c r="R228" s="97"/>
      <c r="S228" s="97"/>
      <c r="T228" s="97"/>
      <c r="U228" s="97"/>
      <c r="V228" s="99"/>
      <c r="W228" s="92" t="str">
        <f>IF(ISNA(VLOOKUP($A228,[1]Base!D$2:S$2235,3,FALSE)),"--", VLOOKUP($A228,[1]Base!D$2:S$2235,3,FALSE))</f>
        <v>--</v>
      </c>
      <c r="X228" s="92"/>
    </row>
    <row r="229" spans="1:24" x14ac:dyDescent="0.35">
      <c r="A229" s="92" t="s">
        <v>1177</v>
      </c>
      <c r="B229" s="92" t="s">
        <v>1091</v>
      </c>
      <c r="C229" s="93" t="s">
        <v>177</v>
      </c>
      <c r="D229" s="114" t="s">
        <v>1132</v>
      </c>
      <c r="E229" s="94" t="s">
        <v>1178</v>
      </c>
      <c r="F229" s="95">
        <v>198</v>
      </c>
      <c r="G229" s="107"/>
      <c r="H229" s="96">
        <v>5.5</v>
      </c>
      <c r="I229" s="97">
        <v>3.96</v>
      </c>
      <c r="J229" s="97">
        <f t="shared" si="6"/>
        <v>1.375</v>
      </c>
      <c r="K229" s="97"/>
      <c r="L229" s="97"/>
      <c r="M229" s="98">
        <f t="shared" si="7"/>
        <v>0</v>
      </c>
      <c r="N229" s="97"/>
      <c r="O229" s="97"/>
      <c r="P229" s="97"/>
      <c r="Q229" s="97"/>
      <c r="R229" s="97"/>
      <c r="S229" s="97"/>
      <c r="T229" s="97"/>
      <c r="U229" s="97"/>
      <c r="V229" s="99"/>
      <c r="W229" s="92" t="str">
        <f>IF(ISNA(VLOOKUP($A229,[1]Base!D$2:S$2235,3,FALSE)),"--", VLOOKUP($A229,[1]Base!D$2:S$2235,3,FALSE))</f>
        <v>--</v>
      </c>
      <c r="X229" s="92"/>
    </row>
    <row r="230" spans="1:24" x14ac:dyDescent="0.35">
      <c r="A230" s="92" t="s">
        <v>193</v>
      </c>
      <c r="B230" s="92" t="s">
        <v>1091</v>
      </c>
      <c r="C230" s="93" t="s">
        <v>177</v>
      </c>
      <c r="D230" s="114" t="s">
        <v>690</v>
      </c>
      <c r="E230" s="94" t="s">
        <v>1015</v>
      </c>
      <c r="F230" s="95">
        <v>790</v>
      </c>
      <c r="G230" s="107">
        <v>20</v>
      </c>
      <c r="H230" s="96">
        <v>21.944444444444443</v>
      </c>
      <c r="I230" s="97">
        <v>15.8</v>
      </c>
      <c r="J230" s="97">
        <f t="shared" si="6"/>
        <v>5.4861111111111107</v>
      </c>
      <c r="K230" s="97" t="s">
        <v>692</v>
      </c>
      <c r="L230" s="97" t="s">
        <v>693</v>
      </c>
      <c r="M230" s="98" t="str">
        <f t="shared" si="7"/>
        <v>Table</v>
      </c>
      <c r="N230" s="97" t="s">
        <v>693</v>
      </c>
      <c r="O230" s="97">
        <v>11</v>
      </c>
      <c r="P230" s="97">
        <v>23</v>
      </c>
      <c r="Q230" s="97" t="s">
        <v>704</v>
      </c>
      <c r="R230" s="97" t="s">
        <v>852</v>
      </c>
      <c r="S230" s="98" t="s">
        <v>909</v>
      </c>
      <c r="T230" s="98" t="s">
        <v>701</v>
      </c>
      <c r="U230" s="97" t="s">
        <v>1179</v>
      </c>
      <c r="V230" s="99"/>
      <c r="W230" s="92" t="str">
        <f>IF(ISNA(VLOOKUP($A230,[1]Base!D$2:S$2235,3,FALSE)),"--", VLOOKUP($A230,[1]Base!D$2:S$2235,3,FALSE))</f>
        <v>Basics In Art</v>
      </c>
      <c r="X230" s="92"/>
    </row>
    <row r="231" spans="1:24" x14ac:dyDescent="0.35">
      <c r="A231" s="92" t="s">
        <v>204</v>
      </c>
      <c r="B231" s="92" t="s">
        <v>1091</v>
      </c>
      <c r="C231" s="93" t="s">
        <v>177</v>
      </c>
      <c r="D231" s="114" t="s">
        <v>690</v>
      </c>
      <c r="E231" s="94" t="s">
        <v>1180</v>
      </c>
      <c r="F231" s="95">
        <v>576</v>
      </c>
      <c r="G231" s="107"/>
      <c r="H231" s="96">
        <v>16</v>
      </c>
      <c r="I231" s="97">
        <v>11.52</v>
      </c>
      <c r="J231" s="97">
        <f t="shared" si="6"/>
        <v>4</v>
      </c>
      <c r="K231" s="97" t="s">
        <v>692</v>
      </c>
      <c r="L231" s="97" t="s">
        <v>693</v>
      </c>
      <c r="M231" s="98" t="str">
        <f t="shared" si="7"/>
        <v>Table</v>
      </c>
      <c r="N231" s="97" t="s">
        <v>693</v>
      </c>
      <c r="O231" s="97">
        <v>9</v>
      </c>
      <c r="P231" s="97">
        <v>18</v>
      </c>
      <c r="Q231" s="97" t="s">
        <v>704</v>
      </c>
      <c r="R231" s="97" t="s">
        <v>852</v>
      </c>
      <c r="S231" s="97" t="s">
        <v>909</v>
      </c>
      <c r="T231" s="97" t="s">
        <v>1181</v>
      </c>
      <c r="U231" s="97" t="s">
        <v>1182</v>
      </c>
      <c r="V231" s="99"/>
      <c r="W231" s="92" t="str">
        <f>IF(ISNA(VLOOKUP($A231,[1]Base!D$2:S$2235,3,FALSE)),"--", VLOOKUP($A231,[1]Base!D$2:S$2235,3,FALSE))</f>
        <v>--</v>
      </c>
      <c r="X231" s="92"/>
    </row>
    <row r="232" spans="1:24" x14ac:dyDescent="0.35">
      <c r="A232" s="92" t="s">
        <v>202</v>
      </c>
      <c r="B232" s="92" t="s">
        <v>1091</v>
      </c>
      <c r="C232" s="93" t="s">
        <v>177</v>
      </c>
      <c r="D232" s="114" t="s">
        <v>690</v>
      </c>
      <c r="E232" s="94" t="s">
        <v>1183</v>
      </c>
      <c r="F232" s="95">
        <v>235</v>
      </c>
      <c r="G232" s="107">
        <v>13</v>
      </c>
      <c r="H232" s="96">
        <v>6.5277777777777777</v>
      </c>
      <c r="I232" s="97">
        <v>4.7</v>
      </c>
      <c r="J232" s="97">
        <f t="shared" si="6"/>
        <v>1.6319444444444444</v>
      </c>
      <c r="K232" s="97" t="s">
        <v>692</v>
      </c>
      <c r="L232" s="97" t="s">
        <v>563</v>
      </c>
      <c r="M232" s="98" t="str">
        <f t="shared" si="7"/>
        <v>Fixed Table</v>
      </c>
      <c r="N232" s="97" t="s">
        <v>693</v>
      </c>
      <c r="O232" s="97">
        <v>1</v>
      </c>
      <c r="P232" s="97">
        <v>8</v>
      </c>
      <c r="Q232" s="98" t="s">
        <v>17</v>
      </c>
      <c r="R232" s="98" t="s">
        <v>17</v>
      </c>
      <c r="S232" s="98" t="s">
        <v>17</v>
      </c>
      <c r="T232" s="98" t="s">
        <v>17</v>
      </c>
      <c r="U232" s="97" t="s">
        <v>1184</v>
      </c>
      <c r="V232" s="99"/>
      <c r="W232" s="92" t="str">
        <f>IF(ISNA(VLOOKUP($A232,[1]Base!D$2:S$2235,3,FALSE)),"--", VLOOKUP($A232,[1]Base!D$2:S$2235,3,FALSE))</f>
        <v>Portfolio Enhancement</v>
      </c>
      <c r="X232" s="92"/>
    </row>
    <row r="233" spans="1:24" x14ac:dyDescent="0.35">
      <c r="A233" s="92" t="s">
        <v>194</v>
      </c>
      <c r="B233" s="92" t="s">
        <v>1091</v>
      </c>
      <c r="C233" s="93" t="s">
        <v>177</v>
      </c>
      <c r="D233" s="114" t="s">
        <v>690</v>
      </c>
      <c r="E233" s="94" t="s">
        <v>1185</v>
      </c>
      <c r="F233" s="95">
        <v>788</v>
      </c>
      <c r="G233" s="107">
        <v>20</v>
      </c>
      <c r="H233" s="96">
        <v>21.888888888888889</v>
      </c>
      <c r="I233" s="97">
        <v>15.76</v>
      </c>
      <c r="J233" s="97">
        <f t="shared" si="6"/>
        <v>5.4722222222222223</v>
      </c>
      <c r="K233" s="97" t="s">
        <v>692</v>
      </c>
      <c r="L233" s="97" t="s">
        <v>693</v>
      </c>
      <c r="M233" s="98" t="str">
        <f t="shared" si="7"/>
        <v>Table</v>
      </c>
      <c r="N233" s="97" t="s">
        <v>693</v>
      </c>
      <c r="O233" s="97">
        <v>12</v>
      </c>
      <c r="P233" s="97">
        <v>22</v>
      </c>
      <c r="Q233" s="97" t="s">
        <v>704</v>
      </c>
      <c r="R233" s="97" t="s">
        <v>1186</v>
      </c>
      <c r="S233" s="98" t="s">
        <v>17</v>
      </c>
      <c r="T233" s="98" t="s">
        <v>17</v>
      </c>
      <c r="U233" s="97" t="s">
        <v>1187</v>
      </c>
      <c r="V233" s="99"/>
      <c r="W233" s="92" t="str">
        <f>IF(ISNA(VLOOKUP($A233,[1]Base!D$2:S$2235,3,FALSE)),"--", VLOOKUP($A233,[1]Base!D$2:S$2235,3,FALSE))</f>
        <v>Intro to Visual Communication</v>
      </c>
      <c r="X233" s="92"/>
    </row>
    <row r="234" spans="1:24" x14ac:dyDescent="0.35">
      <c r="A234" s="92" t="s">
        <v>195</v>
      </c>
      <c r="B234" s="92" t="s">
        <v>1091</v>
      </c>
      <c r="C234" s="93" t="s">
        <v>177</v>
      </c>
      <c r="D234" s="114" t="s">
        <v>1188</v>
      </c>
      <c r="E234" s="94" t="s">
        <v>1189</v>
      </c>
      <c r="F234" s="95">
        <v>755</v>
      </c>
      <c r="G234" s="107">
        <v>16</v>
      </c>
      <c r="H234" s="96">
        <v>20.972222222222221</v>
      </c>
      <c r="I234" s="97">
        <v>15.1</v>
      </c>
      <c r="J234" s="97">
        <f t="shared" si="6"/>
        <v>5.2430555555555554</v>
      </c>
      <c r="K234" s="97"/>
      <c r="L234" s="97"/>
      <c r="M234" s="98">
        <f t="shared" si="7"/>
        <v>0</v>
      </c>
      <c r="N234" s="97"/>
      <c r="O234" s="97"/>
      <c r="P234" s="97"/>
      <c r="Q234" s="97"/>
      <c r="R234" s="97"/>
      <c r="S234" s="97"/>
      <c r="T234" s="97"/>
      <c r="U234" s="97"/>
      <c r="V234" s="99"/>
      <c r="W234" s="92" t="str">
        <f>IF(ISNA(VLOOKUP($A234,[1]Base!D$2:S$2235,3,FALSE)),"--", VLOOKUP($A234,[1]Base!D$2:S$2235,3,FALSE))</f>
        <v>3D Modeling &amp; 3D Printing</v>
      </c>
      <c r="X234" s="92"/>
    </row>
    <row r="235" spans="1:24" x14ac:dyDescent="0.35">
      <c r="A235" s="92" t="s">
        <v>1190</v>
      </c>
      <c r="B235" s="92" t="s">
        <v>1091</v>
      </c>
      <c r="C235" s="93" t="s">
        <v>177</v>
      </c>
      <c r="D235" s="114" t="s">
        <v>1119</v>
      </c>
      <c r="E235" s="94" t="s">
        <v>1191</v>
      </c>
      <c r="F235" s="95">
        <v>112</v>
      </c>
      <c r="G235" s="107"/>
      <c r="H235" s="96">
        <v>3.1111111111111112</v>
      </c>
      <c r="I235" s="97">
        <v>2.2400000000000002</v>
      </c>
      <c r="J235" s="97">
        <f t="shared" si="6"/>
        <v>0.77777777777777779</v>
      </c>
      <c r="K235" s="97"/>
      <c r="L235" s="97"/>
      <c r="M235" s="98">
        <f t="shared" si="7"/>
        <v>0</v>
      </c>
      <c r="N235" s="97"/>
      <c r="O235" s="97"/>
      <c r="P235" s="97"/>
      <c r="Q235" s="97"/>
      <c r="R235" s="97"/>
      <c r="S235" s="97"/>
      <c r="T235" s="97"/>
      <c r="U235" s="97"/>
      <c r="V235" s="99"/>
      <c r="W235" s="92" t="str">
        <f>IF(ISNA(VLOOKUP($A235,[1]Base!D$2:S$2235,3,FALSE)),"--", VLOOKUP($A235,[1]Base!D$2:S$2235,3,FALSE))</f>
        <v>--</v>
      </c>
      <c r="X235" s="92"/>
    </row>
    <row r="236" spans="1:24" x14ac:dyDescent="0.35">
      <c r="A236" s="92" t="s">
        <v>203</v>
      </c>
      <c r="B236" s="92" t="s">
        <v>1091</v>
      </c>
      <c r="C236" s="93" t="s">
        <v>177</v>
      </c>
      <c r="D236" s="114" t="s">
        <v>719</v>
      </c>
      <c r="E236" s="94" t="s">
        <v>1192</v>
      </c>
      <c r="F236" s="95">
        <v>700</v>
      </c>
      <c r="G236" s="107"/>
      <c r="H236" s="96">
        <v>19.444444444444443</v>
      </c>
      <c r="I236" s="97">
        <v>14</v>
      </c>
      <c r="J236" s="97">
        <f t="shared" si="6"/>
        <v>4.8611111111111107</v>
      </c>
      <c r="K236" s="97"/>
      <c r="L236" s="97"/>
      <c r="M236" s="98">
        <f t="shared" si="7"/>
        <v>0</v>
      </c>
      <c r="N236" s="97"/>
      <c r="O236" s="97"/>
      <c r="P236" s="97"/>
      <c r="Q236" s="97"/>
      <c r="R236" s="97"/>
      <c r="S236" s="97"/>
      <c r="T236" s="97"/>
      <c r="U236" s="97"/>
      <c r="V236" s="99"/>
      <c r="W236" s="92" t="str">
        <f>IF(ISNA(VLOOKUP($A236,[1]Base!D$2:S$2235,3,FALSE)),"--", VLOOKUP($A236,[1]Base!D$2:S$2235,3,FALSE))</f>
        <v>--</v>
      </c>
      <c r="X236" s="92"/>
    </row>
    <row r="237" spans="1:24" x14ac:dyDescent="0.35">
      <c r="A237" s="92" t="s">
        <v>198</v>
      </c>
      <c r="B237" s="92" t="s">
        <v>1091</v>
      </c>
      <c r="C237" s="93" t="s">
        <v>177</v>
      </c>
      <c r="D237" s="114" t="s">
        <v>690</v>
      </c>
      <c r="E237" s="94" t="s">
        <v>1193</v>
      </c>
      <c r="F237" s="95">
        <v>590</v>
      </c>
      <c r="G237" s="107">
        <v>24</v>
      </c>
      <c r="H237" s="96">
        <v>16.388888888888889</v>
      </c>
      <c r="I237" s="97">
        <v>11.8</v>
      </c>
      <c r="J237" s="97">
        <f t="shared" si="6"/>
        <v>4.0972222222222223</v>
      </c>
      <c r="K237" s="97" t="s">
        <v>692</v>
      </c>
      <c r="L237" s="97" t="s">
        <v>693</v>
      </c>
      <c r="M237" s="98" t="str">
        <f t="shared" si="7"/>
        <v>Table</v>
      </c>
      <c r="N237" s="97" t="s">
        <v>693</v>
      </c>
      <c r="O237" s="97">
        <v>12</v>
      </c>
      <c r="P237" s="97">
        <v>24</v>
      </c>
      <c r="Q237" s="97" t="s">
        <v>704</v>
      </c>
      <c r="R237" s="97" t="s">
        <v>698</v>
      </c>
      <c r="S237" s="97" t="s">
        <v>909</v>
      </c>
      <c r="T237" s="97" t="s">
        <v>701</v>
      </c>
      <c r="U237" s="97" t="s">
        <v>1194</v>
      </c>
      <c r="V237" s="99"/>
      <c r="W237" s="92" t="str">
        <f>IF(ISNA(VLOOKUP($A237,[1]Base!D$2:S$2235,3,FALSE)),"--", VLOOKUP($A237,[1]Base!D$2:S$2235,3,FALSE))</f>
        <v>Thesis</v>
      </c>
      <c r="X237" s="92"/>
    </row>
    <row r="238" spans="1:24" x14ac:dyDescent="0.35">
      <c r="A238" s="92" t="s">
        <v>1195</v>
      </c>
      <c r="B238" s="92" t="s">
        <v>1091</v>
      </c>
      <c r="C238" s="93" t="s">
        <v>177</v>
      </c>
      <c r="D238" s="114" t="s">
        <v>1196</v>
      </c>
      <c r="E238" s="94" t="s">
        <v>1197</v>
      </c>
      <c r="F238" s="95">
        <v>462</v>
      </c>
      <c r="G238" s="107"/>
      <c r="H238" s="96">
        <v>12.833333333333334</v>
      </c>
      <c r="I238" s="97">
        <v>9.24</v>
      </c>
      <c r="J238" s="97">
        <f t="shared" si="6"/>
        <v>3.2083333333333335</v>
      </c>
      <c r="K238" s="97"/>
      <c r="L238" s="97"/>
      <c r="M238" s="98">
        <f t="shared" si="7"/>
        <v>0</v>
      </c>
      <c r="N238" s="97"/>
      <c r="O238" s="97"/>
      <c r="P238" s="97"/>
      <c r="Q238" s="97"/>
      <c r="R238" s="97"/>
      <c r="S238" s="97"/>
      <c r="T238" s="97"/>
      <c r="U238" s="97"/>
      <c r="V238" s="99"/>
      <c r="W238" s="92" t="str">
        <f>IF(ISNA(VLOOKUP($A238,[1]Base!D$2:S$2235,3,FALSE)),"--", VLOOKUP($A238,[1]Base!D$2:S$2235,3,FALSE))</f>
        <v>--</v>
      </c>
      <c r="X238" s="92"/>
    </row>
    <row r="239" spans="1:24" x14ac:dyDescent="0.35">
      <c r="A239" s="92" t="s">
        <v>190</v>
      </c>
      <c r="B239" s="92" t="s">
        <v>1091</v>
      </c>
      <c r="C239" s="93" t="s">
        <v>177</v>
      </c>
      <c r="D239" s="114" t="s">
        <v>690</v>
      </c>
      <c r="E239" s="94" t="s">
        <v>1198</v>
      </c>
      <c r="F239" s="95">
        <v>1164</v>
      </c>
      <c r="G239" s="107">
        <v>16</v>
      </c>
      <c r="H239" s="96">
        <v>32.333333333333336</v>
      </c>
      <c r="I239" s="97">
        <v>23.28</v>
      </c>
      <c r="J239" s="97">
        <f t="shared" si="6"/>
        <v>8.0833333333333339</v>
      </c>
      <c r="K239" s="98" t="s">
        <v>17</v>
      </c>
      <c r="L239" s="98" t="s">
        <v>17</v>
      </c>
      <c r="M239" s="98" t="str">
        <f t="shared" si="7"/>
        <v>--</v>
      </c>
      <c r="N239" s="98" t="s">
        <v>17</v>
      </c>
      <c r="O239" s="98" t="s">
        <v>17</v>
      </c>
      <c r="P239" s="98" t="s">
        <v>17</v>
      </c>
      <c r="Q239" s="98" t="s">
        <v>17</v>
      </c>
      <c r="R239" s="98" t="s">
        <v>17</v>
      </c>
      <c r="S239" s="98" t="s">
        <v>17</v>
      </c>
      <c r="T239" s="98" t="s">
        <v>17</v>
      </c>
      <c r="U239" s="97" t="s">
        <v>1199</v>
      </c>
      <c r="V239" s="99"/>
      <c r="W239" s="92" t="str">
        <f>IF(ISNA(VLOOKUP($A239,[1]Base!D$2:S$2235,3,FALSE)),"--", VLOOKUP($A239,[1]Base!D$2:S$2235,3,FALSE))</f>
        <v>Drawing I</v>
      </c>
      <c r="X239" s="92"/>
    </row>
    <row r="240" spans="1:24" x14ac:dyDescent="0.35">
      <c r="A240" s="92" t="s">
        <v>1200</v>
      </c>
      <c r="B240" s="92" t="s">
        <v>1201</v>
      </c>
      <c r="C240" s="93" t="s">
        <v>205</v>
      </c>
      <c r="D240" s="115" t="s">
        <v>1202</v>
      </c>
      <c r="E240" s="94" t="s">
        <v>1203</v>
      </c>
      <c r="F240" s="95">
        <v>282</v>
      </c>
      <c r="G240" s="107"/>
      <c r="H240" s="96">
        <v>7.833333333333333</v>
      </c>
      <c r="I240" s="97">
        <v>5.64</v>
      </c>
      <c r="J240" s="97">
        <f t="shared" si="6"/>
        <v>1.9583333333333333</v>
      </c>
      <c r="K240" s="97"/>
      <c r="L240" s="97"/>
      <c r="M240" s="98">
        <f t="shared" si="7"/>
        <v>0</v>
      </c>
      <c r="N240" s="97"/>
      <c r="O240" s="97"/>
      <c r="P240" s="97"/>
      <c r="Q240" s="97"/>
      <c r="R240" s="97"/>
      <c r="S240" s="97"/>
      <c r="T240" s="97"/>
      <c r="U240" s="97"/>
      <c r="V240" s="99"/>
      <c r="W240" s="92" t="str">
        <f>IF(ISNA(VLOOKUP($A240,[1]Base!D$2:S$2235,3,FALSE)),"--", VLOOKUP($A240,[1]Base!D$2:S$2235,3,FALSE))</f>
        <v>--</v>
      </c>
      <c r="X240" s="92"/>
    </row>
    <row r="241" spans="1:24" x14ac:dyDescent="0.35">
      <c r="A241" s="92" t="s">
        <v>1204</v>
      </c>
      <c r="B241" s="92" t="s">
        <v>1201</v>
      </c>
      <c r="C241" s="93" t="s">
        <v>205</v>
      </c>
      <c r="D241" s="115" t="s">
        <v>1205</v>
      </c>
      <c r="E241" s="94" t="s">
        <v>1206</v>
      </c>
      <c r="F241" s="95">
        <v>61</v>
      </c>
      <c r="G241" s="107"/>
      <c r="H241" s="96">
        <v>1.6944444444444444</v>
      </c>
      <c r="I241" s="97">
        <v>1.22</v>
      </c>
      <c r="J241" s="97">
        <f t="shared" si="6"/>
        <v>0.4236111111111111</v>
      </c>
      <c r="K241" s="97"/>
      <c r="L241" s="97"/>
      <c r="M241" s="98">
        <f t="shared" si="7"/>
        <v>0</v>
      </c>
      <c r="N241" s="97"/>
      <c r="O241" s="97"/>
      <c r="P241" s="97"/>
      <c r="Q241" s="97"/>
      <c r="R241" s="97"/>
      <c r="S241" s="97"/>
      <c r="T241" s="97"/>
      <c r="U241" s="97"/>
      <c r="V241" s="99"/>
      <c r="W241" s="92" t="str">
        <f>IF(ISNA(VLOOKUP($A241,[1]Base!D$2:S$2235,3,FALSE)),"--", VLOOKUP($A241,[1]Base!D$2:S$2235,3,FALSE))</f>
        <v>--</v>
      </c>
      <c r="X241" s="92"/>
    </row>
    <row r="242" spans="1:24" x14ac:dyDescent="0.35">
      <c r="A242" s="92" t="s">
        <v>1207</v>
      </c>
      <c r="B242" s="92" t="s">
        <v>1201</v>
      </c>
      <c r="C242" s="93" t="s">
        <v>205</v>
      </c>
      <c r="D242" s="115" t="s">
        <v>1208</v>
      </c>
      <c r="E242" s="94" t="s">
        <v>1209</v>
      </c>
      <c r="F242" s="95">
        <v>128</v>
      </c>
      <c r="G242" s="107"/>
      <c r="H242" s="96">
        <v>3.5555555555555554</v>
      </c>
      <c r="I242" s="97">
        <v>2.56</v>
      </c>
      <c r="J242" s="97">
        <f t="shared" si="6"/>
        <v>0.88888888888888884</v>
      </c>
      <c r="K242" s="97"/>
      <c r="L242" s="97"/>
      <c r="M242" s="98">
        <f t="shared" si="7"/>
        <v>0</v>
      </c>
      <c r="N242" s="97"/>
      <c r="O242" s="97"/>
      <c r="P242" s="97"/>
      <c r="Q242" s="97"/>
      <c r="R242" s="97"/>
      <c r="S242" s="97"/>
      <c r="T242" s="97"/>
      <c r="U242" s="97"/>
      <c r="V242" s="99"/>
      <c r="W242" s="92" t="str">
        <f>IF(ISNA(VLOOKUP($A242,[1]Base!D$2:S$2235,3,FALSE)),"--", VLOOKUP($A242,[1]Base!D$2:S$2235,3,FALSE))</f>
        <v>--</v>
      </c>
      <c r="X242" s="92"/>
    </row>
    <row r="243" spans="1:24" x14ac:dyDescent="0.35">
      <c r="A243" s="92" t="s">
        <v>1210</v>
      </c>
      <c r="B243" s="92" t="s">
        <v>1201</v>
      </c>
      <c r="C243" s="93" t="s">
        <v>205</v>
      </c>
      <c r="D243" s="115" t="s">
        <v>1205</v>
      </c>
      <c r="E243" s="94" t="s">
        <v>1211</v>
      </c>
      <c r="F243" s="95">
        <v>49</v>
      </c>
      <c r="G243" s="107"/>
      <c r="H243" s="96">
        <v>1.3611111111111112</v>
      </c>
      <c r="I243" s="97">
        <v>0.98</v>
      </c>
      <c r="J243" s="97">
        <f t="shared" si="6"/>
        <v>0.34027777777777779</v>
      </c>
      <c r="K243" s="97"/>
      <c r="L243" s="97"/>
      <c r="M243" s="98">
        <f t="shared" si="7"/>
        <v>0</v>
      </c>
      <c r="N243" s="97"/>
      <c r="O243" s="97"/>
      <c r="P243" s="97"/>
      <c r="Q243" s="97"/>
      <c r="R243" s="97"/>
      <c r="S243" s="97"/>
      <c r="T243" s="97"/>
      <c r="U243" s="97"/>
      <c r="V243" s="99"/>
      <c r="W243" s="92" t="str">
        <f>IF(ISNA(VLOOKUP($A243,[1]Base!D$2:S$2235,3,FALSE)),"--", VLOOKUP($A243,[1]Base!D$2:S$2235,3,FALSE))</f>
        <v>--</v>
      </c>
      <c r="X243" s="92"/>
    </row>
    <row r="244" spans="1:24" x14ac:dyDescent="0.35">
      <c r="A244" s="92" t="s">
        <v>1212</v>
      </c>
      <c r="B244" s="92" t="s">
        <v>1201</v>
      </c>
      <c r="C244" s="93" t="s">
        <v>205</v>
      </c>
      <c r="D244" s="115" t="s">
        <v>1213</v>
      </c>
      <c r="E244" s="94" t="s">
        <v>1214</v>
      </c>
      <c r="F244" s="95">
        <v>112</v>
      </c>
      <c r="G244" s="107"/>
      <c r="H244" s="96">
        <v>3.1111111111111112</v>
      </c>
      <c r="I244" s="97">
        <v>2.2400000000000002</v>
      </c>
      <c r="J244" s="97">
        <f t="shared" si="6"/>
        <v>0.77777777777777779</v>
      </c>
      <c r="K244" s="97"/>
      <c r="L244" s="97"/>
      <c r="M244" s="98">
        <f t="shared" si="7"/>
        <v>0</v>
      </c>
      <c r="N244" s="97"/>
      <c r="O244" s="97"/>
      <c r="P244" s="97"/>
      <c r="Q244" s="97"/>
      <c r="R244" s="97"/>
      <c r="S244" s="97"/>
      <c r="T244" s="97"/>
      <c r="U244" s="97"/>
      <c r="V244" s="99"/>
      <c r="W244" s="92" t="str">
        <f>IF(ISNA(VLOOKUP($A244,[1]Base!D$2:S$2235,3,FALSE)),"--", VLOOKUP($A244,[1]Base!D$2:S$2235,3,FALSE))</f>
        <v>--</v>
      </c>
      <c r="X244" s="92"/>
    </row>
    <row r="245" spans="1:24" x14ac:dyDescent="0.35">
      <c r="A245" s="92" t="s">
        <v>1215</v>
      </c>
      <c r="B245" s="92" t="s">
        <v>1201</v>
      </c>
      <c r="C245" s="93" t="s">
        <v>205</v>
      </c>
      <c r="D245" s="115" t="s">
        <v>1216</v>
      </c>
      <c r="E245" s="94" t="s">
        <v>1217</v>
      </c>
      <c r="F245" s="95">
        <v>340</v>
      </c>
      <c r="G245" s="107"/>
      <c r="H245" s="96">
        <v>9.4444444444444446</v>
      </c>
      <c r="I245" s="97">
        <v>6.8</v>
      </c>
      <c r="J245" s="97">
        <f t="shared" si="6"/>
        <v>2.3611111111111112</v>
      </c>
      <c r="K245" s="97"/>
      <c r="L245" s="97"/>
      <c r="M245" s="98">
        <f t="shared" si="7"/>
        <v>0</v>
      </c>
      <c r="N245" s="97"/>
      <c r="O245" s="97"/>
      <c r="P245" s="97"/>
      <c r="Q245" s="97"/>
      <c r="R245" s="97"/>
      <c r="S245" s="97"/>
      <c r="T245" s="97"/>
      <c r="U245" s="97"/>
      <c r="V245" s="99"/>
      <c r="W245" s="92" t="str">
        <f>IF(ISNA(VLOOKUP($A245,[1]Base!D$2:S$2235,3,FALSE)),"--", VLOOKUP($A245,[1]Base!D$2:S$2235,3,FALSE))</f>
        <v>--</v>
      </c>
      <c r="X245" s="92"/>
    </row>
    <row r="246" spans="1:24" x14ac:dyDescent="0.35">
      <c r="A246" s="92" t="s">
        <v>1218</v>
      </c>
      <c r="B246" s="92" t="s">
        <v>1201</v>
      </c>
      <c r="C246" s="93" t="s">
        <v>205</v>
      </c>
      <c r="D246" s="115" t="s">
        <v>1208</v>
      </c>
      <c r="E246" s="94" t="s">
        <v>1219</v>
      </c>
      <c r="F246" s="95">
        <v>245</v>
      </c>
      <c r="G246" s="107"/>
      <c r="H246" s="96">
        <v>6.8055555555555554</v>
      </c>
      <c r="I246" s="97">
        <v>4.9000000000000004</v>
      </c>
      <c r="J246" s="97">
        <f t="shared" si="6"/>
        <v>1.7013888888888888</v>
      </c>
      <c r="K246" s="97"/>
      <c r="L246" s="97"/>
      <c r="M246" s="98">
        <f t="shared" si="7"/>
        <v>0</v>
      </c>
      <c r="N246" s="97"/>
      <c r="O246" s="97"/>
      <c r="P246" s="97"/>
      <c r="Q246" s="97"/>
      <c r="R246" s="97"/>
      <c r="S246" s="97"/>
      <c r="T246" s="97"/>
      <c r="U246" s="97"/>
      <c r="V246" s="99"/>
      <c r="W246" s="92" t="str">
        <f>IF(ISNA(VLOOKUP($A246,[1]Base!D$2:S$2235,3,FALSE)),"--", VLOOKUP($A246,[1]Base!D$2:S$2235,3,FALSE))</f>
        <v>--</v>
      </c>
      <c r="X246" s="92"/>
    </row>
    <row r="247" spans="1:24" x14ac:dyDescent="0.35">
      <c r="A247" s="92" t="s">
        <v>217</v>
      </c>
      <c r="B247" s="92" t="s">
        <v>1201</v>
      </c>
      <c r="C247" s="93" t="s">
        <v>205</v>
      </c>
      <c r="D247" s="115" t="s">
        <v>690</v>
      </c>
      <c r="E247" s="94" t="s">
        <v>1073</v>
      </c>
      <c r="F247" s="95">
        <v>728</v>
      </c>
      <c r="G247" s="107">
        <v>28</v>
      </c>
      <c r="H247" s="96">
        <v>20.222222222222221</v>
      </c>
      <c r="I247" s="97">
        <v>14.56</v>
      </c>
      <c r="J247" s="97">
        <f t="shared" si="6"/>
        <v>5.0555555555555554</v>
      </c>
      <c r="K247" s="97" t="s">
        <v>63</v>
      </c>
      <c r="L247" s="98" t="s">
        <v>17</v>
      </c>
      <c r="M247" s="98" t="str">
        <f t="shared" si="7"/>
        <v>Auditorium</v>
      </c>
      <c r="N247" s="97" t="s">
        <v>563</v>
      </c>
      <c r="O247" s="98" t="s">
        <v>17</v>
      </c>
      <c r="P247" s="97">
        <v>28</v>
      </c>
      <c r="Q247" s="98" t="s">
        <v>17</v>
      </c>
      <c r="R247" s="98" t="s">
        <v>17</v>
      </c>
      <c r="S247" s="98" t="s">
        <v>17</v>
      </c>
      <c r="T247" s="97" t="s">
        <v>1220</v>
      </c>
      <c r="U247" s="97" t="s">
        <v>1221</v>
      </c>
      <c r="V247" s="99"/>
      <c r="W247" s="92" t="str">
        <f>IF(ISNA(VLOOKUP($A247,[1]Base!D$2:S$2235,3,FALSE)),"--", VLOOKUP($A247,[1]Base!D$2:S$2235,3,FALSE))</f>
        <v>History Of Film</v>
      </c>
      <c r="X247" s="92"/>
    </row>
    <row r="248" spans="1:24" x14ac:dyDescent="0.35">
      <c r="A248" s="92" t="s">
        <v>216</v>
      </c>
      <c r="B248" s="92" t="s">
        <v>1201</v>
      </c>
      <c r="C248" s="93" t="s">
        <v>205</v>
      </c>
      <c r="D248" s="115" t="s">
        <v>690</v>
      </c>
      <c r="E248" s="94" t="s">
        <v>1222</v>
      </c>
      <c r="F248" s="95">
        <v>794</v>
      </c>
      <c r="G248" s="107">
        <v>40</v>
      </c>
      <c r="H248" s="96">
        <v>22.055555555555557</v>
      </c>
      <c r="I248" s="97">
        <v>15.88</v>
      </c>
      <c r="J248" s="97">
        <f t="shared" si="6"/>
        <v>5.5138888888888893</v>
      </c>
      <c r="K248" s="97" t="s">
        <v>63</v>
      </c>
      <c r="L248" s="98" t="s">
        <v>17</v>
      </c>
      <c r="M248" s="98" t="str">
        <f t="shared" si="7"/>
        <v>Auditorium</v>
      </c>
      <c r="N248" s="97" t="s">
        <v>563</v>
      </c>
      <c r="O248" s="98" t="s">
        <v>17</v>
      </c>
      <c r="P248" s="97">
        <v>40</v>
      </c>
      <c r="Q248" s="98" t="s">
        <v>17</v>
      </c>
      <c r="R248" s="98" t="s">
        <v>17</v>
      </c>
      <c r="S248" s="98" t="s">
        <v>17</v>
      </c>
      <c r="T248" s="97" t="s">
        <v>1220</v>
      </c>
      <c r="U248" s="97" t="s">
        <v>1223</v>
      </c>
      <c r="V248" s="99"/>
      <c r="W248" s="92" t="str">
        <f>IF(ISNA(VLOOKUP($A248,[1]Base!D$2:S$2235,3,FALSE)),"--", VLOOKUP($A248,[1]Base!D$2:S$2235,3,FALSE))</f>
        <v>History Of Film</v>
      </c>
      <c r="X248" s="92"/>
    </row>
    <row r="249" spans="1:24" x14ac:dyDescent="0.35">
      <c r="A249" s="92" t="s">
        <v>207</v>
      </c>
      <c r="B249" s="92" t="s">
        <v>1201</v>
      </c>
      <c r="C249" s="93" t="s">
        <v>205</v>
      </c>
      <c r="D249" s="115" t="s">
        <v>690</v>
      </c>
      <c r="E249" s="94" t="s">
        <v>1224</v>
      </c>
      <c r="F249" s="95">
        <v>1077</v>
      </c>
      <c r="G249" s="107">
        <v>70</v>
      </c>
      <c r="H249" s="96">
        <v>29.916666666666668</v>
      </c>
      <c r="I249" s="97">
        <v>21.54</v>
      </c>
      <c r="J249" s="97">
        <f t="shared" si="6"/>
        <v>7.479166666666667</v>
      </c>
      <c r="K249" s="97" t="s">
        <v>63</v>
      </c>
      <c r="L249" s="98" t="s">
        <v>17</v>
      </c>
      <c r="M249" s="98" t="str">
        <f t="shared" si="7"/>
        <v>Auditorium</v>
      </c>
      <c r="N249" s="97" t="s">
        <v>563</v>
      </c>
      <c r="O249" s="98" t="s">
        <v>17</v>
      </c>
      <c r="P249" s="97">
        <v>68</v>
      </c>
      <c r="Q249" s="98" t="s">
        <v>17</v>
      </c>
      <c r="R249" s="98" t="s">
        <v>17</v>
      </c>
      <c r="S249" s="98" t="s">
        <v>17</v>
      </c>
      <c r="T249" s="97" t="s">
        <v>1220</v>
      </c>
      <c r="U249" s="97" t="s">
        <v>1225</v>
      </c>
      <c r="V249" s="99"/>
      <c r="W249" s="92" t="str">
        <f>IF(ISNA(VLOOKUP($A249,[1]Base!D$2:S$2235,3,FALSE)),"--", VLOOKUP($A249,[1]Base!D$2:S$2235,3,FALSE))</f>
        <v>History of Broadcasting</v>
      </c>
      <c r="X249" s="92"/>
    </row>
    <row r="250" spans="1:24" x14ac:dyDescent="0.35">
      <c r="A250" s="92" t="s">
        <v>1226</v>
      </c>
      <c r="B250" s="92" t="s">
        <v>1201</v>
      </c>
      <c r="C250" s="93" t="s">
        <v>205</v>
      </c>
      <c r="D250" s="115" t="s">
        <v>1227</v>
      </c>
      <c r="E250" s="94" t="s">
        <v>1228</v>
      </c>
      <c r="F250" s="95">
        <v>295</v>
      </c>
      <c r="G250" s="107"/>
      <c r="H250" s="96">
        <v>8.1944444444444446</v>
      </c>
      <c r="I250" s="97">
        <v>5.9</v>
      </c>
      <c r="J250" s="97">
        <f t="shared" si="6"/>
        <v>2.0486111111111112</v>
      </c>
      <c r="K250" s="97"/>
      <c r="L250" s="97"/>
      <c r="M250" s="98">
        <f t="shared" si="7"/>
        <v>0</v>
      </c>
      <c r="N250" s="97"/>
      <c r="O250" s="97"/>
      <c r="P250" s="97"/>
      <c r="Q250" s="97"/>
      <c r="R250" s="97"/>
      <c r="S250" s="97"/>
      <c r="T250" s="97"/>
      <c r="U250" s="97"/>
      <c r="V250" s="99"/>
      <c r="W250" s="92" t="str">
        <f>IF(ISNA(VLOOKUP($A250,[1]Base!D$2:S$2235,3,FALSE)),"--", VLOOKUP($A250,[1]Base!D$2:S$2235,3,FALSE))</f>
        <v>--</v>
      </c>
      <c r="X250" s="92"/>
    </row>
    <row r="251" spans="1:24" x14ac:dyDescent="0.35">
      <c r="A251" s="92" t="s">
        <v>1229</v>
      </c>
      <c r="B251" s="92" t="s">
        <v>1201</v>
      </c>
      <c r="C251" s="93" t="s">
        <v>205</v>
      </c>
      <c r="D251" s="115" t="s">
        <v>1230</v>
      </c>
      <c r="E251" s="94" t="s">
        <v>1231</v>
      </c>
      <c r="F251" s="95">
        <v>127</v>
      </c>
      <c r="G251" s="107"/>
      <c r="H251" s="96">
        <v>3.5277777777777777</v>
      </c>
      <c r="I251" s="97">
        <v>2.54</v>
      </c>
      <c r="J251" s="97">
        <f t="shared" si="6"/>
        <v>0.88194444444444442</v>
      </c>
      <c r="K251" s="97"/>
      <c r="L251" s="97"/>
      <c r="M251" s="98">
        <f t="shared" si="7"/>
        <v>0</v>
      </c>
      <c r="N251" s="97"/>
      <c r="O251" s="97"/>
      <c r="P251" s="97"/>
      <c r="Q251" s="97"/>
      <c r="R251" s="97"/>
      <c r="S251" s="97"/>
      <c r="T251" s="97"/>
      <c r="U251" s="97"/>
      <c r="V251" s="99"/>
      <c r="W251" s="92" t="str">
        <f>IF(ISNA(VLOOKUP($A251,[1]Base!D$2:S$2235,3,FALSE)),"--", VLOOKUP($A251,[1]Base!D$2:S$2235,3,FALSE))</f>
        <v>--</v>
      </c>
      <c r="X251" s="92"/>
    </row>
    <row r="252" spans="1:24" x14ac:dyDescent="0.35">
      <c r="A252" s="92" t="s">
        <v>222</v>
      </c>
      <c r="B252" s="92" t="s">
        <v>1201</v>
      </c>
      <c r="C252" s="93" t="s">
        <v>205</v>
      </c>
      <c r="D252" s="115" t="s">
        <v>1232</v>
      </c>
      <c r="E252" s="94" t="s">
        <v>1233</v>
      </c>
      <c r="F252" s="95">
        <v>481</v>
      </c>
      <c r="G252" s="107">
        <v>14</v>
      </c>
      <c r="H252" s="96">
        <v>13.361111111111111</v>
      </c>
      <c r="I252" s="97">
        <v>9.6199999999999992</v>
      </c>
      <c r="J252" s="97">
        <f t="shared" si="6"/>
        <v>3.3402777777777777</v>
      </c>
      <c r="K252" s="97"/>
      <c r="L252" s="97"/>
      <c r="M252" s="98">
        <f t="shared" si="7"/>
        <v>0</v>
      </c>
      <c r="N252" s="97"/>
      <c r="O252" s="97"/>
      <c r="P252" s="97"/>
      <c r="Q252" s="97"/>
      <c r="R252" s="97"/>
      <c r="S252" s="97"/>
      <c r="T252" s="97"/>
      <c r="U252" s="97"/>
      <c r="V252" s="99"/>
      <c r="W252" s="92" t="str">
        <f>IF(ISNA(VLOOKUP($A252,[1]Base!D$2:S$2235,3,FALSE)),"--", VLOOKUP($A252,[1]Base!D$2:S$2235,3,FALSE))</f>
        <v>Design</v>
      </c>
      <c r="X252" s="92"/>
    </row>
    <row r="253" spans="1:24" x14ac:dyDescent="0.35">
      <c r="A253" s="92" t="s">
        <v>1234</v>
      </c>
      <c r="B253" s="92" t="s">
        <v>1201</v>
      </c>
      <c r="C253" s="93" t="s">
        <v>205</v>
      </c>
      <c r="D253" s="115" t="s">
        <v>1235</v>
      </c>
      <c r="E253" s="94" t="s">
        <v>1236</v>
      </c>
      <c r="F253" s="95">
        <v>689</v>
      </c>
      <c r="G253" s="107"/>
      <c r="H253" s="96">
        <v>19.138888888888889</v>
      </c>
      <c r="I253" s="97">
        <v>13.78</v>
      </c>
      <c r="J253" s="97">
        <f t="shared" si="6"/>
        <v>4.7847222222222223</v>
      </c>
      <c r="K253" s="97"/>
      <c r="L253" s="97"/>
      <c r="M253" s="98">
        <f t="shared" si="7"/>
        <v>0</v>
      </c>
      <c r="N253" s="97"/>
      <c r="O253" s="97"/>
      <c r="P253" s="97"/>
      <c r="Q253" s="97"/>
      <c r="R253" s="97"/>
      <c r="S253" s="97"/>
      <c r="T253" s="97"/>
      <c r="U253" s="97"/>
      <c r="V253" s="99"/>
      <c r="W253" s="92" t="str">
        <f>IF(ISNA(VLOOKUP($A253,[1]Base!D$2:S$2235,3,FALSE)),"--", VLOOKUP($A253,[1]Base!D$2:S$2235,3,FALSE))</f>
        <v>--</v>
      </c>
      <c r="X253" s="92"/>
    </row>
    <row r="254" spans="1:24" x14ac:dyDescent="0.35">
      <c r="A254" s="92" t="s">
        <v>1237</v>
      </c>
      <c r="B254" s="92" t="s">
        <v>1201</v>
      </c>
      <c r="C254" s="93" t="s">
        <v>205</v>
      </c>
      <c r="D254" s="115" t="s">
        <v>1238</v>
      </c>
      <c r="E254" s="94" t="s">
        <v>1239</v>
      </c>
      <c r="F254" s="95">
        <v>2152</v>
      </c>
      <c r="G254" s="107">
        <v>10</v>
      </c>
      <c r="H254" s="96">
        <v>59.777777777777779</v>
      </c>
      <c r="I254" s="97">
        <v>43.04</v>
      </c>
      <c r="J254" s="97">
        <f t="shared" si="6"/>
        <v>14.944444444444445</v>
      </c>
      <c r="K254" s="97"/>
      <c r="L254" s="97"/>
      <c r="M254" s="98">
        <f t="shared" si="7"/>
        <v>0</v>
      </c>
      <c r="N254" s="97"/>
      <c r="O254" s="97"/>
      <c r="P254" s="97"/>
      <c r="Q254" s="97"/>
      <c r="R254" s="97"/>
      <c r="S254" s="97"/>
      <c r="T254" s="97"/>
      <c r="U254" s="97"/>
      <c r="V254" s="99"/>
      <c r="W254" s="92" t="str">
        <f>IF(ISNA(VLOOKUP($A254,[1]Base!D$2:S$2235,3,FALSE)),"--", VLOOKUP($A254,[1]Base!D$2:S$2235,3,FALSE))</f>
        <v>--</v>
      </c>
      <c r="X254" s="92"/>
    </row>
    <row r="255" spans="1:24" x14ac:dyDescent="0.35">
      <c r="A255" s="92" t="s">
        <v>1240</v>
      </c>
      <c r="B255" s="92" t="s">
        <v>1201</v>
      </c>
      <c r="C255" s="93" t="s">
        <v>205</v>
      </c>
      <c r="D255" s="115" t="s">
        <v>1241</v>
      </c>
      <c r="E255" s="94" t="s">
        <v>1242</v>
      </c>
      <c r="F255" s="95">
        <v>26</v>
      </c>
      <c r="G255" s="107"/>
      <c r="H255" s="96">
        <v>0.72222222222222221</v>
      </c>
      <c r="I255" s="97">
        <v>0.52</v>
      </c>
      <c r="J255" s="97">
        <f t="shared" si="6"/>
        <v>0.18055555555555555</v>
      </c>
      <c r="K255" s="97"/>
      <c r="L255" s="97"/>
      <c r="M255" s="98">
        <f t="shared" si="7"/>
        <v>0</v>
      </c>
      <c r="N255" s="97"/>
      <c r="O255" s="97"/>
      <c r="P255" s="97"/>
      <c r="Q255" s="97"/>
      <c r="R255" s="97"/>
      <c r="S255" s="97"/>
      <c r="T255" s="97"/>
      <c r="U255" s="97"/>
      <c r="V255" s="99"/>
      <c r="W255" s="92" t="str">
        <f>IF(ISNA(VLOOKUP($A255,[1]Base!D$2:S$2235,3,FALSE)),"--", VLOOKUP($A255,[1]Base!D$2:S$2235,3,FALSE))</f>
        <v>--</v>
      </c>
      <c r="X255" s="92"/>
    </row>
    <row r="256" spans="1:24" x14ac:dyDescent="0.35">
      <c r="A256" s="92" t="s">
        <v>1243</v>
      </c>
      <c r="B256" s="92" t="s">
        <v>1201</v>
      </c>
      <c r="C256" s="93" t="s">
        <v>205</v>
      </c>
      <c r="D256" s="115" t="s">
        <v>1244</v>
      </c>
      <c r="E256" s="94" t="s">
        <v>1245</v>
      </c>
      <c r="F256" s="95">
        <v>842</v>
      </c>
      <c r="G256" s="107">
        <v>10</v>
      </c>
      <c r="H256" s="96">
        <v>23.388888888888889</v>
      </c>
      <c r="I256" s="97">
        <v>16.84</v>
      </c>
      <c r="J256" s="97">
        <f t="shared" si="6"/>
        <v>5.8472222222222223</v>
      </c>
      <c r="K256" s="97"/>
      <c r="L256" s="97"/>
      <c r="M256" s="98">
        <f t="shared" si="7"/>
        <v>0</v>
      </c>
      <c r="N256" s="97"/>
      <c r="O256" s="97"/>
      <c r="P256" s="97"/>
      <c r="Q256" s="97"/>
      <c r="R256" s="97"/>
      <c r="S256" s="97"/>
      <c r="T256" s="97"/>
      <c r="U256" s="97"/>
      <c r="V256" s="99"/>
      <c r="W256" s="92" t="str">
        <f>IF(ISNA(VLOOKUP($A256,[1]Base!D$2:S$2235,3,FALSE)),"--", VLOOKUP($A256,[1]Base!D$2:S$2235,3,FALSE))</f>
        <v>--</v>
      </c>
      <c r="X256" s="92"/>
    </row>
    <row r="257" spans="1:24" x14ac:dyDescent="0.35">
      <c r="A257" s="92" t="s">
        <v>1246</v>
      </c>
      <c r="B257" s="92" t="s">
        <v>1201</v>
      </c>
      <c r="C257" s="93" t="s">
        <v>205</v>
      </c>
      <c r="D257" s="115" t="s">
        <v>1241</v>
      </c>
      <c r="E257" s="94" t="s">
        <v>1247</v>
      </c>
      <c r="F257" s="95">
        <v>26</v>
      </c>
      <c r="G257" s="107"/>
      <c r="H257" s="96">
        <v>0.72222222222222221</v>
      </c>
      <c r="I257" s="97">
        <v>0.52</v>
      </c>
      <c r="J257" s="97">
        <f t="shared" si="6"/>
        <v>0.18055555555555555</v>
      </c>
      <c r="K257" s="97"/>
      <c r="L257" s="97"/>
      <c r="M257" s="98">
        <f t="shared" si="7"/>
        <v>0</v>
      </c>
      <c r="N257" s="97"/>
      <c r="O257" s="97"/>
      <c r="P257" s="97"/>
      <c r="Q257" s="97"/>
      <c r="R257" s="97"/>
      <c r="S257" s="97"/>
      <c r="T257" s="97"/>
      <c r="U257" s="97"/>
      <c r="V257" s="99"/>
      <c r="W257" s="92" t="str">
        <f>IF(ISNA(VLOOKUP($A257,[1]Base!D$2:S$2235,3,FALSE)),"--", VLOOKUP($A257,[1]Base!D$2:S$2235,3,FALSE))</f>
        <v>--</v>
      </c>
      <c r="X257" s="92"/>
    </row>
    <row r="258" spans="1:24" x14ac:dyDescent="0.35">
      <c r="A258" s="92" t="s">
        <v>1248</v>
      </c>
      <c r="B258" s="92" t="s">
        <v>1201</v>
      </c>
      <c r="C258" s="93" t="s">
        <v>205</v>
      </c>
      <c r="D258" s="115" t="s">
        <v>1249</v>
      </c>
      <c r="E258" s="94" t="s">
        <v>1250</v>
      </c>
      <c r="F258" s="95">
        <v>754</v>
      </c>
      <c r="G258" s="107">
        <v>10</v>
      </c>
      <c r="H258" s="96">
        <v>20.944444444444443</v>
      </c>
      <c r="I258" s="97">
        <v>15.08</v>
      </c>
      <c r="J258" s="97">
        <f t="shared" si="6"/>
        <v>5.2361111111111107</v>
      </c>
      <c r="K258" s="97"/>
      <c r="L258" s="97"/>
      <c r="M258" s="98">
        <f t="shared" si="7"/>
        <v>0</v>
      </c>
      <c r="N258" s="97"/>
      <c r="O258" s="97"/>
      <c r="P258" s="97"/>
      <c r="Q258" s="97"/>
      <c r="R258" s="97"/>
      <c r="S258" s="97"/>
      <c r="T258" s="97"/>
      <c r="U258" s="97"/>
      <c r="V258" s="99"/>
      <c r="W258" s="92" t="str">
        <f>IF(ISNA(VLOOKUP($A258,[1]Base!D$2:S$2235,3,FALSE)),"--", VLOOKUP($A258,[1]Base!D$2:S$2235,3,FALSE))</f>
        <v>--</v>
      </c>
      <c r="X258" s="92"/>
    </row>
    <row r="259" spans="1:24" x14ac:dyDescent="0.35">
      <c r="A259" s="92" t="s">
        <v>1251</v>
      </c>
      <c r="B259" s="92" t="s">
        <v>1201</v>
      </c>
      <c r="C259" s="93" t="s">
        <v>205</v>
      </c>
      <c r="D259" s="115" t="s">
        <v>1252</v>
      </c>
      <c r="E259" s="94" t="s">
        <v>1253</v>
      </c>
      <c r="F259" s="95">
        <v>331</v>
      </c>
      <c r="G259" s="107"/>
      <c r="H259" s="96">
        <v>9.1944444444444446</v>
      </c>
      <c r="I259" s="97">
        <v>6.62</v>
      </c>
      <c r="J259" s="97">
        <f t="shared" ref="J259:J322" si="8">F259/144</f>
        <v>2.2986111111111112</v>
      </c>
      <c r="K259" s="97"/>
      <c r="L259" s="97"/>
      <c r="M259" s="98">
        <f t="shared" ref="M259:M322" si="9">IF(AND(K259="Table",L259="Y"),"Fixed Table",K259)</f>
        <v>0</v>
      </c>
      <c r="N259" s="97"/>
      <c r="O259" s="97"/>
      <c r="P259" s="97"/>
      <c r="Q259" s="97"/>
      <c r="R259" s="97"/>
      <c r="S259" s="97"/>
      <c r="T259" s="97"/>
      <c r="U259" s="97"/>
      <c r="V259" s="99"/>
      <c r="W259" s="92" t="str">
        <f>IF(ISNA(VLOOKUP($A259,[1]Base!D$2:S$2235,3,FALSE)),"--", VLOOKUP($A259,[1]Base!D$2:S$2235,3,FALSE))</f>
        <v>--</v>
      </c>
      <c r="X259" s="92"/>
    </row>
    <row r="260" spans="1:24" x14ac:dyDescent="0.35">
      <c r="A260" s="92" t="s">
        <v>1254</v>
      </c>
      <c r="B260" s="92" t="s">
        <v>1201</v>
      </c>
      <c r="C260" s="93" t="s">
        <v>205</v>
      </c>
      <c r="D260" s="115" t="s">
        <v>1230</v>
      </c>
      <c r="E260" s="94" t="s">
        <v>1255</v>
      </c>
      <c r="F260" s="95">
        <v>118</v>
      </c>
      <c r="G260" s="107"/>
      <c r="H260" s="96">
        <v>3.2777777777777777</v>
      </c>
      <c r="I260" s="97">
        <v>2.36</v>
      </c>
      <c r="J260" s="97">
        <f t="shared" si="8"/>
        <v>0.81944444444444442</v>
      </c>
      <c r="K260" s="97"/>
      <c r="L260" s="97"/>
      <c r="M260" s="98">
        <f t="shared" si="9"/>
        <v>0</v>
      </c>
      <c r="N260" s="97"/>
      <c r="O260" s="97"/>
      <c r="P260" s="97"/>
      <c r="Q260" s="97"/>
      <c r="R260" s="97"/>
      <c r="S260" s="97"/>
      <c r="T260" s="97"/>
      <c r="U260" s="97"/>
      <c r="V260" s="99"/>
      <c r="W260" s="92" t="str">
        <f>IF(ISNA(VLOOKUP($A260,[1]Base!D$2:S$2235,3,FALSE)),"--", VLOOKUP($A260,[1]Base!D$2:S$2235,3,FALSE))</f>
        <v>--</v>
      </c>
      <c r="X260" s="92"/>
    </row>
    <row r="261" spans="1:24" x14ac:dyDescent="0.35">
      <c r="A261" s="92" t="s">
        <v>1256</v>
      </c>
      <c r="B261" s="92" t="s">
        <v>1201</v>
      </c>
      <c r="C261" s="93" t="s">
        <v>205</v>
      </c>
      <c r="D261" s="115" t="s">
        <v>1230</v>
      </c>
      <c r="E261" s="94" t="s">
        <v>1257</v>
      </c>
      <c r="F261" s="95">
        <v>101</v>
      </c>
      <c r="G261" s="107"/>
      <c r="H261" s="96">
        <v>2.8055555555555554</v>
      </c>
      <c r="I261" s="97">
        <v>2.02</v>
      </c>
      <c r="J261" s="97">
        <f t="shared" si="8"/>
        <v>0.70138888888888884</v>
      </c>
      <c r="K261" s="97"/>
      <c r="L261" s="97"/>
      <c r="M261" s="98">
        <f t="shared" si="9"/>
        <v>0</v>
      </c>
      <c r="N261" s="97"/>
      <c r="O261" s="97"/>
      <c r="P261" s="97"/>
      <c r="Q261" s="97"/>
      <c r="R261" s="97"/>
      <c r="S261" s="97"/>
      <c r="T261" s="97"/>
      <c r="U261" s="97"/>
      <c r="V261" s="99"/>
      <c r="W261" s="92" t="str">
        <f>IF(ISNA(VLOOKUP($A261,[1]Base!D$2:S$2235,3,FALSE)),"--", VLOOKUP($A261,[1]Base!D$2:S$2235,3,FALSE))</f>
        <v>--</v>
      </c>
      <c r="X261" s="92"/>
    </row>
    <row r="262" spans="1:24" x14ac:dyDescent="0.35">
      <c r="A262" s="92" t="s">
        <v>209</v>
      </c>
      <c r="B262" s="92" t="s">
        <v>1201</v>
      </c>
      <c r="C262" s="93" t="s">
        <v>205</v>
      </c>
      <c r="D262" s="115" t="s">
        <v>690</v>
      </c>
      <c r="E262" s="94" t="s">
        <v>840</v>
      </c>
      <c r="F262" s="95">
        <v>941</v>
      </c>
      <c r="G262" s="107">
        <v>30</v>
      </c>
      <c r="H262" s="96">
        <v>26.138888888888889</v>
      </c>
      <c r="I262" s="97">
        <v>18.82</v>
      </c>
      <c r="J262" s="97">
        <f t="shared" si="8"/>
        <v>6.5347222222222223</v>
      </c>
      <c r="K262" s="97" t="s">
        <v>692</v>
      </c>
      <c r="L262" s="97" t="s">
        <v>563</v>
      </c>
      <c r="M262" s="98" t="str">
        <f t="shared" si="9"/>
        <v>Fixed Table</v>
      </c>
      <c r="N262" s="97" t="s">
        <v>693</v>
      </c>
      <c r="O262" s="98" t="s">
        <v>17</v>
      </c>
      <c r="P262" s="97">
        <v>37</v>
      </c>
      <c r="Q262" s="97" t="s">
        <v>1258</v>
      </c>
      <c r="R262" s="98" t="s">
        <v>17</v>
      </c>
      <c r="S262" s="98" t="s">
        <v>17</v>
      </c>
      <c r="T262" s="98" t="s">
        <v>17</v>
      </c>
      <c r="U262" s="97" t="s">
        <v>1259</v>
      </c>
      <c r="V262" s="99"/>
      <c r="W262" s="92" t="str">
        <f>IF(ISNA(VLOOKUP($A262,[1]Base!D$2:S$2235,3,FALSE)),"--", VLOOKUP($A262,[1]Base!D$2:S$2235,3,FALSE))</f>
        <v>Introduction to Journalism</v>
      </c>
      <c r="X262" s="92"/>
    </row>
    <row r="263" spans="1:24" x14ac:dyDescent="0.35">
      <c r="A263" s="92" t="s">
        <v>568</v>
      </c>
      <c r="B263" s="92" t="s">
        <v>1201</v>
      </c>
      <c r="C263" s="93" t="s">
        <v>205</v>
      </c>
      <c r="D263" s="115" t="s">
        <v>1260</v>
      </c>
      <c r="E263" s="94" t="s">
        <v>1185</v>
      </c>
      <c r="F263" s="95">
        <v>2300</v>
      </c>
      <c r="G263" s="107"/>
      <c r="H263" s="96">
        <v>63.888888888888886</v>
      </c>
      <c r="I263" s="97">
        <v>46</v>
      </c>
      <c r="J263" s="97">
        <f t="shared" si="8"/>
        <v>15.972222222222221</v>
      </c>
      <c r="K263" s="97"/>
      <c r="L263" s="97"/>
      <c r="M263" s="98">
        <f t="shared" si="9"/>
        <v>0</v>
      </c>
      <c r="N263" s="97"/>
      <c r="O263" s="97"/>
      <c r="P263" s="97"/>
      <c r="Q263" s="97"/>
      <c r="R263" s="97"/>
      <c r="S263" s="97"/>
      <c r="T263" s="97"/>
      <c r="U263" s="97"/>
      <c r="V263" s="99"/>
      <c r="W263" s="92" t="str">
        <f>IF(ISNA(VLOOKUP($A263,[1]Base!D$2:S$2235,3,FALSE)),"--", VLOOKUP($A263,[1]Base!D$2:S$2235,3,FALSE))</f>
        <v>--</v>
      </c>
      <c r="X263" s="92"/>
    </row>
    <row r="264" spans="1:24" x14ac:dyDescent="0.35">
      <c r="A264" s="92" t="s">
        <v>213</v>
      </c>
      <c r="B264" s="92" t="s">
        <v>1201</v>
      </c>
      <c r="C264" s="93" t="s">
        <v>205</v>
      </c>
      <c r="D264" s="115" t="s">
        <v>690</v>
      </c>
      <c r="E264" s="94" t="s">
        <v>1189</v>
      </c>
      <c r="F264" s="95">
        <v>854</v>
      </c>
      <c r="G264" s="107">
        <v>30</v>
      </c>
      <c r="H264" s="96">
        <v>23.722222222222221</v>
      </c>
      <c r="I264" s="97">
        <v>17.079999999999998</v>
      </c>
      <c r="J264" s="97">
        <f t="shared" si="8"/>
        <v>5.9305555555555554</v>
      </c>
      <c r="K264" s="97" t="s">
        <v>692</v>
      </c>
      <c r="L264" s="97" t="s">
        <v>693</v>
      </c>
      <c r="M264" s="98" t="str">
        <f t="shared" si="9"/>
        <v>Table</v>
      </c>
      <c r="N264" s="97" t="s">
        <v>693</v>
      </c>
      <c r="O264" s="97">
        <v>16</v>
      </c>
      <c r="P264" s="97">
        <v>32</v>
      </c>
      <c r="Q264" s="97" t="s">
        <v>1261</v>
      </c>
      <c r="R264" s="97"/>
      <c r="S264" s="97" t="s">
        <v>852</v>
      </c>
      <c r="T264" s="97" t="s">
        <v>1262</v>
      </c>
      <c r="U264" s="97" t="s">
        <v>1263</v>
      </c>
      <c r="V264" s="99"/>
      <c r="W264" s="92" t="str">
        <f>IF(ISNA(VLOOKUP($A264,[1]Base!D$2:S$2235,3,FALSE)),"--", VLOOKUP($A264,[1]Base!D$2:S$2235,3,FALSE))</f>
        <v>Writing and Editing</v>
      </c>
      <c r="X264" s="92"/>
    </row>
    <row r="265" spans="1:24" x14ac:dyDescent="0.35">
      <c r="A265" s="92" t="s">
        <v>221</v>
      </c>
      <c r="B265" s="92" t="s">
        <v>1201</v>
      </c>
      <c r="C265" s="93" t="s">
        <v>205</v>
      </c>
      <c r="D265" s="115" t="s">
        <v>690</v>
      </c>
      <c r="E265" s="94" t="s">
        <v>1264</v>
      </c>
      <c r="F265" s="95">
        <v>569</v>
      </c>
      <c r="G265" s="107">
        <v>20</v>
      </c>
      <c r="H265" s="96">
        <v>15.805555555555555</v>
      </c>
      <c r="I265" s="97">
        <v>11.38</v>
      </c>
      <c r="J265" s="97">
        <f t="shared" si="8"/>
        <v>3.9513888888888888</v>
      </c>
      <c r="K265" s="97" t="s">
        <v>692</v>
      </c>
      <c r="L265" s="97" t="s">
        <v>693</v>
      </c>
      <c r="M265" s="98" t="str">
        <f t="shared" si="9"/>
        <v>Table</v>
      </c>
      <c r="N265" s="97" t="s">
        <v>693</v>
      </c>
      <c r="O265" s="97">
        <v>9</v>
      </c>
      <c r="P265" s="97">
        <v>17</v>
      </c>
      <c r="Q265" s="97" t="s">
        <v>1261</v>
      </c>
      <c r="R265" s="97" t="s">
        <v>852</v>
      </c>
      <c r="S265" s="98" t="s">
        <v>17</v>
      </c>
      <c r="T265" s="97" t="s">
        <v>1265</v>
      </c>
      <c r="U265" s="97" t="s">
        <v>1266</v>
      </c>
      <c r="V265" s="99"/>
      <c r="W265" s="92" t="str">
        <f>IF(ISNA(VLOOKUP($A265,[1]Base!D$2:S$2235,3,FALSE)),"--", VLOOKUP($A265,[1]Base!D$2:S$2235,3,FALSE))</f>
        <v>Media Writing &amp; Editing</v>
      </c>
      <c r="X265" s="92"/>
    </row>
    <row r="266" spans="1:24" x14ac:dyDescent="0.35">
      <c r="A266" s="92" t="s">
        <v>219</v>
      </c>
      <c r="B266" s="92" t="s">
        <v>1201</v>
      </c>
      <c r="C266" s="93" t="s">
        <v>205</v>
      </c>
      <c r="D266" s="115" t="s">
        <v>1267</v>
      </c>
      <c r="E266" s="94" t="s">
        <v>972</v>
      </c>
      <c r="F266" s="95">
        <v>588</v>
      </c>
      <c r="G266" s="107">
        <v>20</v>
      </c>
      <c r="H266" s="96">
        <v>16.333333333333332</v>
      </c>
      <c r="I266" s="97">
        <v>11.76</v>
      </c>
      <c r="J266" s="97">
        <f t="shared" si="8"/>
        <v>4.083333333333333</v>
      </c>
      <c r="K266" s="97"/>
      <c r="L266" s="97"/>
      <c r="M266" s="98">
        <f t="shared" si="9"/>
        <v>0</v>
      </c>
      <c r="N266" s="97"/>
      <c r="O266" s="97"/>
      <c r="P266" s="97"/>
      <c r="Q266" s="97"/>
      <c r="R266" s="97"/>
      <c r="S266" s="97"/>
      <c r="T266" s="97"/>
      <c r="U266" s="97"/>
      <c r="V266" s="99"/>
      <c r="W266" s="92" t="str">
        <f>IF(ISNA(VLOOKUP($A266,[1]Base!D$2:S$2235,3,FALSE)),"--", VLOOKUP($A266,[1]Base!D$2:S$2235,3,FALSE))</f>
        <v>Design</v>
      </c>
      <c r="X266" s="92"/>
    </row>
    <row r="267" spans="1:24" x14ac:dyDescent="0.35">
      <c r="A267" s="92" t="s">
        <v>570</v>
      </c>
      <c r="B267" s="92" t="s">
        <v>1201</v>
      </c>
      <c r="C267" s="93" t="s">
        <v>205</v>
      </c>
      <c r="D267" s="115" t="s">
        <v>1268</v>
      </c>
      <c r="E267" s="94" t="s">
        <v>1269</v>
      </c>
      <c r="F267" s="95">
        <v>165</v>
      </c>
      <c r="G267" s="107">
        <v>10</v>
      </c>
      <c r="H267" s="96">
        <v>4.583333333333333</v>
      </c>
      <c r="I267" s="97">
        <v>3.3</v>
      </c>
      <c r="J267" s="97">
        <f t="shared" si="8"/>
        <v>1.1458333333333333</v>
      </c>
      <c r="K267" s="97"/>
      <c r="L267" s="97"/>
      <c r="M267" s="98">
        <f t="shared" si="9"/>
        <v>0</v>
      </c>
      <c r="N267" s="97"/>
      <c r="O267" s="97"/>
      <c r="P267" s="97"/>
      <c r="Q267" s="97"/>
      <c r="R267" s="97"/>
      <c r="S267" s="97"/>
      <c r="T267" s="97"/>
      <c r="U267" s="97"/>
      <c r="V267" s="99"/>
      <c r="W267" s="92" t="str">
        <f>IF(ISNA(VLOOKUP($A267,[1]Base!D$2:S$2235,3,FALSE)),"--", VLOOKUP($A267,[1]Base!D$2:S$2235,3,FALSE))</f>
        <v>--</v>
      </c>
      <c r="X267" s="92"/>
    </row>
    <row r="268" spans="1:24" x14ac:dyDescent="0.35">
      <c r="A268" s="92" t="s">
        <v>571</v>
      </c>
      <c r="B268" s="92" t="s">
        <v>1201</v>
      </c>
      <c r="C268" s="93" t="s">
        <v>205</v>
      </c>
      <c r="D268" s="115" t="s">
        <v>1268</v>
      </c>
      <c r="E268" s="94" t="s">
        <v>1270</v>
      </c>
      <c r="F268" s="95">
        <v>658</v>
      </c>
      <c r="G268" s="107">
        <v>10</v>
      </c>
      <c r="H268" s="96">
        <v>18.277777777777779</v>
      </c>
      <c r="I268" s="97">
        <v>13.16</v>
      </c>
      <c r="J268" s="97">
        <f t="shared" si="8"/>
        <v>4.5694444444444446</v>
      </c>
      <c r="K268" s="97"/>
      <c r="L268" s="97"/>
      <c r="M268" s="98">
        <f t="shared" si="9"/>
        <v>0</v>
      </c>
      <c r="N268" s="97"/>
      <c r="O268" s="97"/>
      <c r="P268" s="97"/>
      <c r="Q268" s="97"/>
      <c r="R268" s="97"/>
      <c r="S268" s="97"/>
      <c r="T268" s="97"/>
      <c r="U268" s="97"/>
      <c r="V268" s="99"/>
      <c r="W268" s="92" t="str">
        <f>IF(ISNA(VLOOKUP($A268,[1]Base!D$2:S$2235,3,FALSE)),"--", VLOOKUP($A268,[1]Base!D$2:S$2235,3,FALSE))</f>
        <v>--</v>
      </c>
      <c r="X268" s="92"/>
    </row>
    <row r="269" spans="1:24" x14ac:dyDescent="0.35">
      <c r="A269" s="92" t="s">
        <v>210</v>
      </c>
      <c r="B269" s="92" t="s">
        <v>1201</v>
      </c>
      <c r="C269" s="93" t="s">
        <v>205</v>
      </c>
      <c r="D269" s="115" t="s">
        <v>1271</v>
      </c>
      <c r="E269" s="94" t="s">
        <v>1272</v>
      </c>
      <c r="F269" s="95">
        <v>937</v>
      </c>
      <c r="G269" s="107">
        <v>24</v>
      </c>
      <c r="H269" s="96">
        <v>26.027777777777779</v>
      </c>
      <c r="I269" s="97">
        <v>18.739999999999998</v>
      </c>
      <c r="J269" s="97">
        <f t="shared" si="8"/>
        <v>6.5069444444444446</v>
      </c>
      <c r="K269" s="97" t="s">
        <v>692</v>
      </c>
      <c r="L269" s="97" t="s">
        <v>693</v>
      </c>
      <c r="M269" s="98" t="str">
        <f t="shared" si="9"/>
        <v>Table</v>
      </c>
      <c r="N269" s="97" t="s">
        <v>693</v>
      </c>
      <c r="O269" s="97">
        <v>12</v>
      </c>
      <c r="P269" s="97">
        <v>24</v>
      </c>
      <c r="Q269" s="97" t="s">
        <v>1261</v>
      </c>
      <c r="R269" s="97" t="s">
        <v>698</v>
      </c>
      <c r="S269" s="98" t="s">
        <v>17</v>
      </c>
      <c r="T269" s="98" t="s">
        <v>17</v>
      </c>
      <c r="U269" s="97" t="s">
        <v>1273</v>
      </c>
      <c r="V269" s="99"/>
      <c r="W269" s="92" t="str">
        <f>IF(ISNA(VLOOKUP($A269,[1]Base!D$2:S$2235,3,FALSE)),"--", VLOOKUP($A269,[1]Base!D$2:S$2235,3,FALSE))</f>
        <v>Hist Dev Of Mass Media</v>
      </c>
      <c r="X269" s="92"/>
    </row>
    <row r="270" spans="1:24" x14ac:dyDescent="0.35">
      <c r="A270" s="92" t="s">
        <v>206</v>
      </c>
      <c r="B270" s="92" t="s">
        <v>1201</v>
      </c>
      <c r="C270" s="93" t="s">
        <v>205</v>
      </c>
      <c r="D270" s="115" t="s">
        <v>690</v>
      </c>
      <c r="E270" s="94" t="s">
        <v>1274</v>
      </c>
      <c r="F270" s="95">
        <v>1229</v>
      </c>
      <c r="G270" s="107">
        <v>72</v>
      </c>
      <c r="H270" s="96">
        <v>34.138888888888886</v>
      </c>
      <c r="I270" s="97">
        <v>24.58</v>
      </c>
      <c r="J270" s="97">
        <f t="shared" si="8"/>
        <v>8.5347222222222214</v>
      </c>
      <c r="K270" s="97" t="s">
        <v>63</v>
      </c>
      <c r="L270" s="98" t="s">
        <v>17</v>
      </c>
      <c r="M270" s="98" t="str">
        <f t="shared" si="9"/>
        <v>Auditorium</v>
      </c>
      <c r="N270" s="97" t="s">
        <v>693</v>
      </c>
      <c r="O270" s="98" t="s">
        <v>17</v>
      </c>
      <c r="P270" s="97">
        <v>72</v>
      </c>
      <c r="Q270" s="98" t="s">
        <v>17</v>
      </c>
      <c r="R270" s="98" t="s">
        <v>17</v>
      </c>
      <c r="S270" s="98" t="s">
        <v>17</v>
      </c>
      <c r="T270" s="98" t="s">
        <v>17</v>
      </c>
      <c r="U270" s="97" t="s">
        <v>1275</v>
      </c>
      <c r="V270" s="99"/>
      <c r="W270" s="92" t="str">
        <f>IF(ISNA(VLOOKUP($A270,[1]Base!D$2:S$2235,3,FALSE)),"--", VLOOKUP($A270,[1]Base!D$2:S$2235,3,FALSE))</f>
        <v>Communicating Effectively</v>
      </c>
      <c r="X270" s="92"/>
    </row>
    <row r="271" spans="1:24" x14ac:dyDescent="0.35">
      <c r="A271" s="92" t="s">
        <v>208</v>
      </c>
      <c r="B271" s="92" t="s">
        <v>1201</v>
      </c>
      <c r="C271" s="93" t="s">
        <v>205</v>
      </c>
      <c r="D271" s="115" t="s">
        <v>690</v>
      </c>
      <c r="E271" s="94" t="s">
        <v>1276</v>
      </c>
      <c r="F271" s="95">
        <v>936</v>
      </c>
      <c r="G271" s="107">
        <v>30</v>
      </c>
      <c r="H271" s="96">
        <v>26</v>
      </c>
      <c r="I271" s="97">
        <v>18.72</v>
      </c>
      <c r="J271" s="97">
        <f t="shared" si="8"/>
        <v>6.5</v>
      </c>
      <c r="K271" s="97" t="s">
        <v>692</v>
      </c>
      <c r="L271" s="97" t="s">
        <v>693</v>
      </c>
      <c r="M271" s="98" t="str">
        <f t="shared" si="9"/>
        <v>Table</v>
      </c>
      <c r="N271" s="97" t="s">
        <v>693</v>
      </c>
      <c r="O271" s="97">
        <v>16</v>
      </c>
      <c r="P271" s="97">
        <v>32</v>
      </c>
      <c r="Q271" s="97" t="s">
        <v>1261</v>
      </c>
      <c r="R271" s="97" t="s">
        <v>852</v>
      </c>
      <c r="S271" s="98" t="s">
        <v>17</v>
      </c>
      <c r="T271" s="98" t="s">
        <v>17</v>
      </c>
      <c r="U271" s="97" t="s">
        <v>1277</v>
      </c>
      <c r="V271" s="99"/>
      <c r="W271" s="92" t="str">
        <f>IF(ISNA(VLOOKUP($A271,[1]Base!D$2:S$2235,3,FALSE)),"--", VLOOKUP($A271,[1]Base!D$2:S$2235,3,FALSE))</f>
        <v>Public Relations</v>
      </c>
      <c r="X271" s="92"/>
    </row>
    <row r="272" spans="1:24" x14ac:dyDescent="0.35">
      <c r="A272" s="92" t="s">
        <v>212</v>
      </c>
      <c r="B272" s="92" t="s">
        <v>1201</v>
      </c>
      <c r="C272" s="93" t="s">
        <v>205</v>
      </c>
      <c r="D272" s="115" t="s">
        <v>690</v>
      </c>
      <c r="E272" s="94" t="s">
        <v>1278</v>
      </c>
      <c r="F272" s="95">
        <v>917</v>
      </c>
      <c r="G272" s="107">
        <v>24</v>
      </c>
      <c r="H272" s="96">
        <v>25.472222222222221</v>
      </c>
      <c r="I272" s="97">
        <v>18.34</v>
      </c>
      <c r="J272" s="97">
        <f t="shared" si="8"/>
        <v>6.3680555555555554</v>
      </c>
      <c r="K272" s="97" t="s">
        <v>692</v>
      </c>
      <c r="L272" s="97" t="s">
        <v>693</v>
      </c>
      <c r="M272" s="98" t="str">
        <f t="shared" si="9"/>
        <v>Table</v>
      </c>
      <c r="N272" s="97" t="s">
        <v>693</v>
      </c>
      <c r="O272" s="97">
        <v>13</v>
      </c>
      <c r="P272" s="97">
        <v>24</v>
      </c>
      <c r="Q272" s="97" t="s">
        <v>1261</v>
      </c>
      <c r="R272" s="97" t="s">
        <v>852</v>
      </c>
      <c r="S272" s="98" t="s">
        <v>17</v>
      </c>
      <c r="T272" s="98" t="s">
        <v>17</v>
      </c>
      <c r="U272" s="98" t="s">
        <v>1279</v>
      </c>
      <c r="V272" s="99"/>
      <c r="W272" s="92" t="str">
        <f>IF(ISNA(VLOOKUP($A272,[1]Base!D$2:S$2235,3,FALSE)),"--", VLOOKUP($A272,[1]Base!D$2:S$2235,3,FALSE))</f>
        <v>Organizational Communication</v>
      </c>
      <c r="X272" s="92"/>
    </row>
    <row r="273" spans="1:24" x14ac:dyDescent="0.35">
      <c r="A273" s="92" t="s">
        <v>215</v>
      </c>
      <c r="B273" s="92" t="s">
        <v>1201</v>
      </c>
      <c r="C273" s="93" t="s">
        <v>205</v>
      </c>
      <c r="D273" s="115" t="s">
        <v>690</v>
      </c>
      <c r="E273" s="94" t="s">
        <v>1280</v>
      </c>
      <c r="F273" s="95">
        <v>859</v>
      </c>
      <c r="G273" s="107">
        <v>24</v>
      </c>
      <c r="H273" s="96">
        <v>23.861111111111111</v>
      </c>
      <c r="I273" s="97">
        <v>17.18</v>
      </c>
      <c r="J273" s="97">
        <f t="shared" si="8"/>
        <v>5.9652777777777777</v>
      </c>
      <c r="K273" s="97" t="s">
        <v>692</v>
      </c>
      <c r="L273" s="97" t="s">
        <v>693</v>
      </c>
      <c r="M273" s="98" t="str">
        <f t="shared" si="9"/>
        <v>Table</v>
      </c>
      <c r="N273" s="97" t="s">
        <v>693</v>
      </c>
      <c r="O273" s="97">
        <v>12</v>
      </c>
      <c r="P273" s="97">
        <v>24</v>
      </c>
      <c r="Q273" s="97" t="s">
        <v>1261</v>
      </c>
      <c r="R273" s="97" t="s">
        <v>852</v>
      </c>
      <c r="S273" s="98" t="s">
        <v>17</v>
      </c>
      <c r="T273" s="97" t="s">
        <v>1262</v>
      </c>
      <c r="U273" s="97" t="s">
        <v>1277</v>
      </c>
      <c r="V273" s="99"/>
      <c r="W273" s="92" t="str">
        <f>IF(ISNA(VLOOKUP($A273,[1]Base!D$2:S$2235,3,FALSE)),"--", VLOOKUP($A273,[1]Base!D$2:S$2235,3,FALSE))</f>
        <v>Communicating Effectively</v>
      </c>
      <c r="X273" s="92"/>
    </row>
    <row r="274" spans="1:24" x14ac:dyDescent="0.35">
      <c r="A274" s="92" t="s">
        <v>214</v>
      </c>
      <c r="B274" s="92" t="s">
        <v>1201</v>
      </c>
      <c r="C274" s="93" t="s">
        <v>205</v>
      </c>
      <c r="D274" s="115" t="s">
        <v>690</v>
      </c>
      <c r="E274" s="94" t="s">
        <v>1281</v>
      </c>
      <c r="F274" s="95">
        <v>874</v>
      </c>
      <c r="G274" s="107">
        <v>24</v>
      </c>
      <c r="H274" s="96">
        <v>24.277777777777779</v>
      </c>
      <c r="I274" s="97">
        <v>17.48</v>
      </c>
      <c r="J274" s="97">
        <f t="shared" si="8"/>
        <v>6.0694444444444446</v>
      </c>
      <c r="K274" s="97" t="s">
        <v>692</v>
      </c>
      <c r="L274" s="97" t="s">
        <v>693</v>
      </c>
      <c r="M274" s="98" t="str">
        <f t="shared" si="9"/>
        <v>Table</v>
      </c>
      <c r="N274" s="97" t="s">
        <v>693</v>
      </c>
      <c r="O274" s="97">
        <v>12</v>
      </c>
      <c r="P274" s="97">
        <v>24</v>
      </c>
      <c r="Q274" s="97" t="s">
        <v>1261</v>
      </c>
      <c r="R274" s="97" t="s">
        <v>852</v>
      </c>
      <c r="S274" s="98" t="s">
        <v>17</v>
      </c>
      <c r="T274" s="97" t="s">
        <v>1262</v>
      </c>
      <c r="U274" s="98" t="s">
        <v>1279</v>
      </c>
      <c r="V274" s="99"/>
      <c r="W274" s="92" t="str">
        <f>IF(ISNA(VLOOKUP($A274,[1]Base!D$2:S$2235,3,FALSE)),"--", VLOOKUP($A274,[1]Base!D$2:S$2235,3,FALSE))</f>
        <v>Communicating Effectively</v>
      </c>
      <c r="X274" s="92"/>
    </row>
    <row r="275" spans="1:24" x14ac:dyDescent="0.35">
      <c r="A275" s="92" t="s">
        <v>218</v>
      </c>
      <c r="B275" s="92" t="s">
        <v>1201</v>
      </c>
      <c r="C275" s="93" t="s">
        <v>205</v>
      </c>
      <c r="D275" s="115" t="s">
        <v>690</v>
      </c>
      <c r="E275" s="94" t="s">
        <v>1282</v>
      </c>
      <c r="F275" s="95">
        <v>677</v>
      </c>
      <c r="G275" s="107">
        <v>24</v>
      </c>
      <c r="H275" s="96">
        <v>18.805555555555557</v>
      </c>
      <c r="I275" s="97">
        <v>13.54</v>
      </c>
      <c r="J275" s="97">
        <f t="shared" si="8"/>
        <v>4.7013888888888893</v>
      </c>
      <c r="K275" s="97" t="s">
        <v>48</v>
      </c>
      <c r="L275" s="97" t="s">
        <v>693</v>
      </c>
      <c r="M275" s="98" t="str">
        <f t="shared" si="9"/>
        <v>Tablet Armchair</v>
      </c>
      <c r="N275" s="97" t="s">
        <v>693</v>
      </c>
      <c r="O275" s="98" t="s">
        <v>17</v>
      </c>
      <c r="P275" s="97">
        <v>25</v>
      </c>
      <c r="Q275" s="97" t="s">
        <v>694</v>
      </c>
      <c r="R275" s="98" t="s">
        <v>17</v>
      </c>
      <c r="S275" s="98" t="s">
        <v>17</v>
      </c>
      <c r="T275" s="97" t="s">
        <v>1262</v>
      </c>
      <c r="U275" s="97" t="s">
        <v>1283</v>
      </c>
      <c r="V275" s="99"/>
      <c r="W275" s="92" t="str">
        <f>IF(ISNA(VLOOKUP($A275,[1]Base!D$2:S$2235,3,FALSE)),"--", VLOOKUP($A275,[1]Base!D$2:S$2235,3,FALSE))</f>
        <v>Intro Comp:Writing as Inquiry</v>
      </c>
      <c r="X275" s="92"/>
    </row>
    <row r="276" spans="1:24" x14ac:dyDescent="0.35">
      <c r="A276" s="92" t="s">
        <v>1284</v>
      </c>
      <c r="B276" s="92" t="s">
        <v>1285</v>
      </c>
      <c r="C276" s="93" t="s">
        <v>224</v>
      </c>
      <c r="D276" s="115" t="s">
        <v>1286</v>
      </c>
      <c r="E276" s="115" t="s">
        <v>1287</v>
      </c>
      <c r="F276" s="96">
        <v>186</v>
      </c>
      <c r="G276" s="96"/>
      <c r="H276" s="96">
        <v>5.166666666666667</v>
      </c>
      <c r="I276" s="97">
        <v>3.72</v>
      </c>
      <c r="J276" s="97">
        <f t="shared" si="8"/>
        <v>1.2916666666666667</v>
      </c>
      <c r="K276" s="97"/>
      <c r="L276" s="97"/>
      <c r="M276" s="98">
        <f t="shared" si="9"/>
        <v>0</v>
      </c>
      <c r="N276" s="97"/>
      <c r="O276" s="97"/>
      <c r="P276" s="97"/>
      <c r="Q276" s="97"/>
      <c r="R276" s="97"/>
      <c r="S276" s="97"/>
      <c r="T276" s="97"/>
      <c r="U276" s="97"/>
      <c r="V276" s="99"/>
      <c r="W276" s="92" t="str">
        <f>IF(ISNA(VLOOKUP($A276,[1]Base!D$2:S$2235,3,FALSE)),"--", VLOOKUP($A276,[1]Base!D$2:S$2235,3,FALSE))</f>
        <v>--</v>
      </c>
      <c r="X276" s="92"/>
    </row>
    <row r="277" spans="1:24" x14ac:dyDescent="0.35">
      <c r="A277" s="92" t="s">
        <v>225</v>
      </c>
      <c r="B277" s="92" t="s">
        <v>1285</v>
      </c>
      <c r="C277" s="93" t="s">
        <v>224</v>
      </c>
      <c r="D277" s="115" t="s">
        <v>690</v>
      </c>
      <c r="E277" s="115" t="s">
        <v>821</v>
      </c>
      <c r="F277" s="96">
        <v>2128</v>
      </c>
      <c r="G277" s="96">
        <v>146</v>
      </c>
      <c r="H277" s="96">
        <v>59.111111111111114</v>
      </c>
      <c r="I277" s="97">
        <v>42.56</v>
      </c>
      <c r="J277" s="97">
        <f t="shared" si="8"/>
        <v>14.777777777777779</v>
      </c>
      <c r="K277" s="97" t="s">
        <v>63</v>
      </c>
      <c r="L277" s="98" t="s">
        <v>17</v>
      </c>
      <c r="M277" s="98" t="str">
        <f t="shared" si="9"/>
        <v>Auditorium</v>
      </c>
      <c r="N277" s="97" t="s">
        <v>563</v>
      </c>
      <c r="O277" s="98" t="s">
        <v>17</v>
      </c>
      <c r="P277" s="97">
        <v>153</v>
      </c>
      <c r="Q277" s="98" t="s">
        <v>17</v>
      </c>
      <c r="R277" s="98" t="s">
        <v>17</v>
      </c>
      <c r="S277" s="98" t="s">
        <v>17</v>
      </c>
      <c r="T277" s="98" t="s">
        <v>17</v>
      </c>
      <c r="U277" s="97" t="s">
        <v>1159</v>
      </c>
      <c r="V277" s="99"/>
      <c r="W277" s="92" t="str">
        <f>IF(ISNA(VLOOKUP($A277,[1]Base!D$2:S$2235,3,FALSE)),"--", VLOOKUP($A277,[1]Base!D$2:S$2235,3,FALSE))</f>
        <v>Intro to University Life</v>
      </c>
      <c r="X277" s="92"/>
    </row>
    <row r="278" spans="1:24" x14ac:dyDescent="0.35">
      <c r="A278" s="92" t="s">
        <v>1288</v>
      </c>
      <c r="B278" s="92" t="s">
        <v>1285</v>
      </c>
      <c r="C278" s="93" t="s">
        <v>224</v>
      </c>
      <c r="D278" s="115" t="s">
        <v>1286</v>
      </c>
      <c r="E278" s="115" t="s">
        <v>967</v>
      </c>
      <c r="F278" s="96">
        <v>199</v>
      </c>
      <c r="G278" s="96">
        <v>20</v>
      </c>
      <c r="H278" s="96">
        <v>5.5277777777777777</v>
      </c>
      <c r="I278" s="97">
        <v>3.98</v>
      </c>
      <c r="J278" s="97">
        <f t="shared" si="8"/>
        <v>1.3819444444444444</v>
      </c>
      <c r="K278" s="97"/>
      <c r="L278" s="97"/>
      <c r="M278" s="98">
        <f t="shared" si="9"/>
        <v>0</v>
      </c>
      <c r="N278" s="97"/>
      <c r="O278" s="97"/>
      <c r="P278" s="97"/>
      <c r="Q278" s="97"/>
      <c r="R278" s="97"/>
      <c r="S278" s="97"/>
      <c r="T278" s="97"/>
      <c r="U278" s="97"/>
      <c r="V278" s="99"/>
      <c r="W278" s="92" t="str">
        <f>IF(ISNA(VLOOKUP($A278,[1]Base!D$2:S$2235,3,FALSE)),"--", VLOOKUP($A278,[1]Base!D$2:S$2235,3,FALSE))</f>
        <v>--</v>
      </c>
      <c r="X278" s="92"/>
    </row>
    <row r="279" spans="1:24" x14ac:dyDescent="0.35">
      <c r="A279" s="92" t="s">
        <v>228</v>
      </c>
      <c r="B279" s="92" t="s">
        <v>1285</v>
      </c>
      <c r="C279" s="93" t="s">
        <v>224</v>
      </c>
      <c r="D279" s="115" t="s">
        <v>1289</v>
      </c>
      <c r="E279" s="115" t="s">
        <v>1290</v>
      </c>
      <c r="F279" s="96">
        <v>758</v>
      </c>
      <c r="G279" s="96">
        <v>36</v>
      </c>
      <c r="H279" s="96">
        <v>21.055555555555557</v>
      </c>
      <c r="I279" s="97">
        <v>15.16</v>
      </c>
      <c r="J279" s="97">
        <f t="shared" si="8"/>
        <v>5.2638888888888893</v>
      </c>
      <c r="K279" s="97"/>
      <c r="L279" s="97"/>
      <c r="M279" s="98">
        <f t="shared" si="9"/>
        <v>0</v>
      </c>
      <c r="N279" s="97"/>
      <c r="O279" s="97"/>
      <c r="P279" s="97"/>
      <c r="Q279" s="97"/>
      <c r="R279" s="97"/>
      <c r="S279" s="97"/>
      <c r="T279" s="97"/>
      <c r="U279" s="97"/>
      <c r="V279" s="99"/>
      <c r="W279" s="92" t="str">
        <f>IF(ISNA(VLOOKUP($A279,[1]Base!D$2:S$2235,3,FALSE)),"--", VLOOKUP($A279,[1]Base!D$2:S$2235,3,FALSE))</f>
        <v>Creative Thinking:Math I</v>
      </c>
      <c r="X279" s="92"/>
    </row>
    <row r="280" spans="1:24" x14ac:dyDescent="0.35">
      <c r="A280" s="92" t="s">
        <v>227</v>
      </c>
      <c r="B280" s="92" t="s">
        <v>1285</v>
      </c>
      <c r="C280" s="93" t="s">
        <v>224</v>
      </c>
      <c r="D280" s="115" t="s">
        <v>690</v>
      </c>
      <c r="E280" s="115" t="s">
        <v>1291</v>
      </c>
      <c r="F280" s="96">
        <v>877</v>
      </c>
      <c r="G280" s="96">
        <v>40</v>
      </c>
      <c r="H280" s="96">
        <v>24.361111111111111</v>
      </c>
      <c r="I280" s="97">
        <v>17.54</v>
      </c>
      <c r="J280" s="97">
        <f t="shared" si="8"/>
        <v>6.0902777777777777</v>
      </c>
      <c r="K280" s="97" t="s">
        <v>692</v>
      </c>
      <c r="L280" s="97" t="s">
        <v>693</v>
      </c>
      <c r="M280" s="98" t="str">
        <f t="shared" si="9"/>
        <v>Table</v>
      </c>
      <c r="N280" s="97" t="s">
        <v>693</v>
      </c>
      <c r="O280" s="97">
        <v>20</v>
      </c>
      <c r="P280" s="97">
        <v>42</v>
      </c>
      <c r="Q280" s="97" t="s">
        <v>694</v>
      </c>
      <c r="R280" s="97" t="s">
        <v>698</v>
      </c>
      <c r="S280" s="98" t="s">
        <v>17</v>
      </c>
      <c r="T280" s="98" t="s">
        <v>17</v>
      </c>
      <c r="U280" s="97" t="s">
        <v>1292</v>
      </c>
      <c r="V280" s="99"/>
      <c r="W280" s="92" t="str">
        <f>IF(ISNA(VLOOKUP($A280,[1]Base!D$2:S$2235,3,FALSE)),"--", VLOOKUP($A280,[1]Base!D$2:S$2235,3,FALSE))</f>
        <v>Spanish for Beginners 2</v>
      </c>
      <c r="X280" s="92"/>
    </row>
    <row r="281" spans="1:24" x14ac:dyDescent="0.35">
      <c r="A281" s="92" t="s">
        <v>226</v>
      </c>
      <c r="B281" s="92" t="s">
        <v>1285</v>
      </c>
      <c r="C281" s="93" t="s">
        <v>224</v>
      </c>
      <c r="D281" s="115" t="s">
        <v>719</v>
      </c>
      <c r="E281" s="115" t="s">
        <v>1293</v>
      </c>
      <c r="F281" s="96">
        <v>1045</v>
      </c>
      <c r="G281" s="96">
        <v>30</v>
      </c>
      <c r="H281" s="96">
        <v>29.027777777777779</v>
      </c>
      <c r="I281" s="97">
        <v>20.9</v>
      </c>
      <c r="J281" s="97">
        <f t="shared" si="8"/>
        <v>7.2569444444444446</v>
      </c>
      <c r="K281" s="97"/>
      <c r="L281" s="97"/>
      <c r="M281" s="98">
        <f t="shared" si="9"/>
        <v>0</v>
      </c>
      <c r="N281" s="97"/>
      <c r="O281" s="97"/>
      <c r="P281" s="97"/>
      <c r="Q281" s="97"/>
      <c r="R281" s="97"/>
      <c r="S281" s="97"/>
      <c r="T281" s="97"/>
      <c r="U281" s="97"/>
      <c r="V281" s="99"/>
      <c r="W281" s="92" t="str">
        <f>IF(ISNA(VLOOKUP($A281,[1]Base!D$2:S$2235,3,FALSE)),"--", VLOOKUP($A281,[1]Base!D$2:S$2235,3,FALSE))</f>
        <v>Teaching Geometry &amp; Measuremnt</v>
      </c>
      <c r="X281" s="92"/>
    </row>
    <row r="282" spans="1:24" x14ac:dyDescent="0.35">
      <c r="A282" s="92" t="s">
        <v>232</v>
      </c>
      <c r="B282" s="92" t="s">
        <v>1285</v>
      </c>
      <c r="C282" s="93" t="s">
        <v>224</v>
      </c>
      <c r="D282" s="115" t="s">
        <v>690</v>
      </c>
      <c r="E282" s="115" t="s">
        <v>1197</v>
      </c>
      <c r="F282" s="96">
        <v>611</v>
      </c>
      <c r="G282" s="96">
        <v>30</v>
      </c>
      <c r="H282" s="96">
        <v>16.972222222222221</v>
      </c>
      <c r="I282" s="97">
        <v>12.22</v>
      </c>
      <c r="J282" s="97">
        <f t="shared" si="8"/>
        <v>4.2430555555555554</v>
      </c>
      <c r="K282" s="97" t="s">
        <v>692</v>
      </c>
      <c r="L282" s="97" t="s">
        <v>693</v>
      </c>
      <c r="M282" s="98" t="str">
        <f t="shared" si="9"/>
        <v>Table</v>
      </c>
      <c r="N282" s="97" t="s">
        <v>693</v>
      </c>
      <c r="O282" s="97">
        <v>16</v>
      </c>
      <c r="P282" s="97">
        <v>32</v>
      </c>
      <c r="Q282" s="97" t="s">
        <v>694</v>
      </c>
      <c r="R282" s="97" t="s">
        <v>698</v>
      </c>
      <c r="S282" s="98" t="s">
        <v>17</v>
      </c>
      <c r="T282" s="98" t="s">
        <v>17</v>
      </c>
      <c r="U282" s="97" t="s">
        <v>1294</v>
      </c>
      <c r="V282" s="99"/>
      <c r="W282" s="92" t="str">
        <f>IF(ISNA(VLOOKUP($A282,[1]Base!D$2:S$2235,3,FALSE)),"--", VLOOKUP($A282,[1]Base!D$2:S$2235,3,FALSE))</f>
        <v>Intensive Span for Beginners 1</v>
      </c>
      <c r="X282" s="92"/>
    </row>
    <row r="283" spans="1:24" x14ac:dyDescent="0.35">
      <c r="A283" s="92" t="s">
        <v>231</v>
      </c>
      <c r="B283" s="92" t="s">
        <v>1285</v>
      </c>
      <c r="C283" s="93" t="s">
        <v>224</v>
      </c>
      <c r="D283" s="115" t="s">
        <v>690</v>
      </c>
      <c r="E283" s="115" t="s">
        <v>1295</v>
      </c>
      <c r="F283" s="96">
        <v>705</v>
      </c>
      <c r="G283" s="96">
        <v>36</v>
      </c>
      <c r="H283" s="96">
        <v>19.583333333333332</v>
      </c>
      <c r="I283" s="97">
        <v>14.1</v>
      </c>
      <c r="J283" s="97">
        <f t="shared" si="8"/>
        <v>4.895833333333333</v>
      </c>
      <c r="K283" s="97" t="s">
        <v>692</v>
      </c>
      <c r="L283" s="97" t="s">
        <v>693</v>
      </c>
      <c r="M283" s="98" t="str">
        <f t="shared" si="9"/>
        <v>Table</v>
      </c>
      <c r="N283" s="97" t="s">
        <v>693</v>
      </c>
      <c r="O283" s="97">
        <v>9</v>
      </c>
      <c r="P283" s="97">
        <v>36</v>
      </c>
      <c r="Q283" s="97" t="s">
        <v>694</v>
      </c>
      <c r="R283" s="97" t="s">
        <v>1296</v>
      </c>
      <c r="S283" s="98" t="s">
        <v>17</v>
      </c>
      <c r="T283" s="98" t="s">
        <v>17</v>
      </c>
      <c r="U283" s="97" t="s">
        <v>1297</v>
      </c>
      <c r="V283" s="99"/>
      <c r="W283" s="92" t="str">
        <f>IF(ISNA(VLOOKUP($A283,[1]Base!D$2:S$2235,3,FALSE)),"--", VLOOKUP($A283,[1]Base!D$2:S$2235,3,FALSE))</f>
        <v>Spanish for Beginners 1</v>
      </c>
      <c r="X283" s="92"/>
    </row>
    <row r="284" spans="1:24" x14ac:dyDescent="0.35">
      <c r="A284" s="92" t="s">
        <v>230</v>
      </c>
      <c r="B284" s="92" t="s">
        <v>1285</v>
      </c>
      <c r="C284" s="93" t="s">
        <v>224</v>
      </c>
      <c r="D284" s="115" t="s">
        <v>690</v>
      </c>
      <c r="E284" s="115" t="s">
        <v>1298</v>
      </c>
      <c r="F284" s="96">
        <v>687</v>
      </c>
      <c r="G284" s="96">
        <v>36</v>
      </c>
      <c r="H284" s="96">
        <v>19.083333333333332</v>
      </c>
      <c r="I284" s="97">
        <v>13.74</v>
      </c>
      <c r="J284" s="97">
        <f t="shared" si="8"/>
        <v>4.770833333333333</v>
      </c>
      <c r="K284" s="97" t="s">
        <v>692</v>
      </c>
      <c r="L284" s="97" t="s">
        <v>693</v>
      </c>
      <c r="M284" s="98" t="str">
        <f t="shared" si="9"/>
        <v>Table</v>
      </c>
      <c r="N284" s="97" t="s">
        <v>693</v>
      </c>
      <c r="O284" s="97">
        <v>9</v>
      </c>
      <c r="P284" s="97">
        <v>36</v>
      </c>
      <c r="Q284" s="97" t="s">
        <v>694</v>
      </c>
      <c r="R284" s="97" t="s">
        <v>1296</v>
      </c>
      <c r="S284" s="98" t="s">
        <v>17</v>
      </c>
      <c r="T284" s="98" t="s">
        <v>17</v>
      </c>
      <c r="U284" s="97" t="s">
        <v>1299</v>
      </c>
      <c r="V284" s="99"/>
      <c r="W284" s="92" t="str">
        <f>IF(ISNA(VLOOKUP($A284,[1]Base!D$2:S$2235,3,FALSE)),"--", VLOOKUP($A284,[1]Base!D$2:S$2235,3,FALSE))</f>
        <v>Intermediate Spanish 1</v>
      </c>
      <c r="X284" s="92"/>
    </row>
    <row r="285" spans="1:24" x14ac:dyDescent="0.35">
      <c r="A285" s="92" t="s">
        <v>691</v>
      </c>
      <c r="B285" s="92"/>
      <c r="C285" s="93" t="s">
        <v>233</v>
      </c>
      <c r="D285" s="115" t="s">
        <v>1300</v>
      </c>
      <c r="E285" s="116" t="s">
        <v>691</v>
      </c>
      <c r="F285" s="116">
        <v>531</v>
      </c>
      <c r="G285" s="99"/>
      <c r="H285" s="96">
        <v>14.75</v>
      </c>
      <c r="I285" s="97">
        <v>10.62</v>
      </c>
      <c r="J285" s="97">
        <f t="shared" si="8"/>
        <v>3.6875</v>
      </c>
      <c r="K285" s="97"/>
      <c r="L285" s="97"/>
      <c r="M285" s="98">
        <f t="shared" si="9"/>
        <v>0</v>
      </c>
      <c r="N285" s="97"/>
      <c r="O285" s="97"/>
      <c r="P285" s="97"/>
      <c r="Q285" s="97"/>
      <c r="R285" s="97"/>
      <c r="S285" s="97"/>
      <c r="T285" s="97"/>
      <c r="U285" s="97"/>
      <c r="V285" s="99"/>
      <c r="W285" s="92" t="str">
        <f>IF(ISNA(VLOOKUP($A285,[1]Base!D$2:S$2235,3,FALSE)),"--", VLOOKUP($A285,[1]Base!D$2:S$2235,3,FALSE))</f>
        <v>--</v>
      </c>
      <c r="X285" s="92"/>
    </row>
    <row r="286" spans="1:24" x14ac:dyDescent="0.35">
      <c r="A286" s="92" t="s">
        <v>785</v>
      </c>
      <c r="B286" s="92"/>
      <c r="C286" s="93" t="s">
        <v>233</v>
      </c>
      <c r="D286" s="115" t="s">
        <v>690</v>
      </c>
      <c r="E286" s="116" t="s">
        <v>785</v>
      </c>
      <c r="F286" s="116">
        <v>1852</v>
      </c>
      <c r="G286" s="99"/>
      <c r="H286" s="96">
        <v>51.444444444444443</v>
      </c>
      <c r="I286" s="97">
        <v>37.04</v>
      </c>
      <c r="J286" s="97">
        <f t="shared" si="8"/>
        <v>12.861111111111111</v>
      </c>
      <c r="K286" s="97" t="s">
        <v>692</v>
      </c>
      <c r="L286" s="97" t="s">
        <v>563</v>
      </c>
      <c r="M286" s="98" t="str">
        <f t="shared" si="9"/>
        <v>Fixed Table</v>
      </c>
      <c r="N286" s="97" t="s">
        <v>563</v>
      </c>
      <c r="O286" s="98" t="s">
        <v>17</v>
      </c>
      <c r="P286" s="97">
        <v>35</v>
      </c>
      <c r="Q286" s="98" t="s">
        <v>17</v>
      </c>
      <c r="R286" s="98" t="s">
        <v>17</v>
      </c>
      <c r="S286" s="98" t="s">
        <v>17</v>
      </c>
      <c r="T286" s="98" t="s">
        <v>17</v>
      </c>
      <c r="U286" s="98" t="s">
        <v>17</v>
      </c>
      <c r="V286" s="99"/>
      <c r="W286" s="92" t="str">
        <f>IF(ISNA(VLOOKUP($A286,[1]Base!D$2:S$2235,3,FALSE)),"--", VLOOKUP($A286,[1]Base!D$2:S$2235,3,FALSE))</f>
        <v>--</v>
      </c>
      <c r="X286" s="92"/>
    </row>
    <row r="287" spans="1:24" x14ac:dyDescent="0.35">
      <c r="A287" s="92" t="s">
        <v>788</v>
      </c>
      <c r="B287" s="92"/>
      <c r="C287" s="93" t="s">
        <v>233</v>
      </c>
      <c r="D287" s="115" t="s">
        <v>1301</v>
      </c>
      <c r="E287" s="116" t="s">
        <v>788</v>
      </c>
      <c r="F287" s="116">
        <v>432</v>
      </c>
      <c r="G287" s="99"/>
      <c r="H287" s="96">
        <v>12</v>
      </c>
      <c r="I287" s="97">
        <v>8.64</v>
      </c>
      <c r="J287" s="97">
        <f t="shared" si="8"/>
        <v>3</v>
      </c>
      <c r="K287" s="97"/>
      <c r="L287" s="97"/>
      <c r="M287" s="98">
        <f t="shared" si="9"/>
        <v>0</v>
      </c>
      <c r="N287" s="97"/>
      <c r="O287" s="97"/>
      <c r="P287" s="97"/>
      <c r="Q287" s="97"/>
      <c r="R287" s="97"/>
      <c r="S287" s="97"/>
      <c r="T287" s="97"/>
      <c r="U287" s="97"/>
      <c r="V287" s="99"/>
      <c r="W287" s="92" t="str">
        <f>IF(ISNA(VLOOKUP($A287,[1]Base!D$2:S$2235,3,FALSE)),"--", VLOOKUP($A287,[1]Base!D$2:S$2235,3,FALSE))</f>
        <v>--</v>
      </c>
      <c r="X287" s="92"/>
    </row>
    <row r="288" spans="1:24" x14ac:dyDescent="0.35">
      <c r="A288" s="92" t="s">
        <v>248</v>
      </c>
      <c r="B288" s="92" t="s">
        <v>1302</v>
      </c>
      <c r="C288" s="93" t="s">
        <v>246</v>
      </c>
      <c r="D288" s="94" t="s">
        <v>1303</v>
      </c>
      <c r="E288" s="94" t="s">
        <v>1026</v>
      </c>
      <c r="F288" s="95">
        <v>806</v>
      </c>
      <c r="G288" s="96">
        <v>24</v>
      </c>
      <c r="H288" s="96">
        <v>22.388888888888889</v>
      </c>
      <c r="I288" s="97">
        <v>16.12</v>
      </c>
      <c r="J288" s="97">
        <f t="shared" si="8"/>
        <v>5.5972222222222223</v>
      </c>
      <c r="K288" s="97"/>
      <c r="L288" s="97"/>
      <c r="M288" s="98">
        <f t="shared" si="9"/>
        <v>0</v>
      </c>
      <c r="N288" s="97"/>
      <c r="O288" s="97"/>
      <c r="P288" s="97"/>
      <c r="Q288" s="97"/>
      <c r="R288" s="97"/>
      <c r="S288" s="97"/>
      <c r="T288" s="97"/>
      <c r="U288" s="97"/>
      <c r="V288" s="99"/>
      <c r="W288" s="92" t="str">
        <f>IF(ISNA(VLOOKUP($A288,[1]Base!D$2:S$2235,3,FALSE)),"--", VLOOKUP($A288,[1]Base!D$2:S$2235,3,FALSE))</f>
        <v>Intro Comp:Writing as Inquiry</v>
      </c>
      <c r="X288" s="92"/>
    </row>
    <row r="289" spans="1:24" x14ac:dyDescent="0.35">
      <c r="A289" s="92" t="s">
        <v>258</v>
      </c>
      <c r="B289" s="92" t="s">
        <v>1302</v>
      </c>
      <c r="C289" s="93" t="s">
        <v>246</v>
      </c>
      <c r="D289" s="94" t="s">
        <v>1304</v>
      </c>
      <c r="E289" s="94" t="s">
        <v>1305</v>
      </c>
      <c r="F289" s="95">
        <v>576</v>
      </c>
      <c r="G289" s="96">
        <v>24</v>
      </c>
      <c r="H289" s="96">
        <v>16</v>
      </c>
      <c r="I289" s="97">
        <v>11.52</v>
      </c>
      <c r="J289" s="97">
        <f t="shared" si="8"/>
        <v>4</v>
      </c>
      <c r="K289" s="97"/>
      <c r="L289" s="97"/>
      <c r="M289" s="98">
        <f t="shared" si="9"/>
        <v>0</v>
      </c>
      <c r="N289" s="97"/>
      <c r="O289" s="97"/>
      <c r="P289" s="97"/>
      <c r="Q289" s="97"/>
      <c r="R289" s="97"/>
      <c r="S289" s="97"/>
      <c r="T289" s="97"/>
      <c r="U289" s="97"/>
      <c r="V289" s="99"/>
      <c r="W289" s="92" t="str">
        <f>IF(ISNA(VLOOKUP($A289,[1]Base!D$2:S$2235,3,FALSE)),"--", VLOOKUP($A289,[1]Base!D$2:S$2235,3,FALSE))</f>
        <v>Intro Comp:Writing as Inquiry</v>
      </c>
      <c r="X289" s="92"/>
    </row>
    <row r="290" spans="1:24" x14ac:dyDescent="0.35">
      <c r="A290" s="92" t="s">
        <v>260</v>
      </c>
      <c r="B290" s="92" t="s">
        <v>1302</v>
      </c>
      <c r="C290" s="93" t="s">
        <v>246</v>
      </c>
      <c r="D290" s="94" t="s">
        <v>1306</v>
      </c>
      <c r="E290" s="94" t="s">
        <v>829</v>
      </c>
      <c r="F290" s="95">
        <v>577</v>
      </c>
      <c r="G290" s="96">
        <v>18</v>
      </c>
      <c r="H290" s="96">
        <v>16.027777777777779</v>
      </c>
      <c r="I290" s="97">
        <v>11.54</v>
      </c>
      <c r="J290" s="97">
        <f t="shared" si="8"/>
        <v>4.0069444444444446</v>
      </c>
      <c r="K290" s="97"/>
      <c r="L290" s="97"/>
      <c r="M290" s="98">
        <f t="shared" si="9"/>
        <v>0</v>
      </c>
      <c r="N290" s="97"/>
      <c r="O290" s="97"/>
      <c r="P290" s="97"/>
      <c r="Q290" s="97"/>
      <c r="R290" s="97"/>
      <c r="S290" s="97"/>
      <c r="T290" s="97"/>
      <c r="U290" s="97"/>
      <c r="V290" s="99"/>
      <c r="W290" s="92" t="str">
        <f>IF(ISNA(VLOOKUP($A290,[1]Base!D$2:S$2235,3,FALSE)),"--", VLOOKUP($A290,[1]Base!D$2:S$2235,3,FALSE))</f>
        <v>History Major Seminar</v>
      </c>
      <c r="X290" s="92"/>
    </row>
    <row r="291" spans="1:24" x14ac:dyDescent="0.35">
      <c r="A291" s="92" t="s">
        <v>247</v>
      </c>
      <c r="B291" s="92" t="s">
        <v>1302</v>
      </c>
      <c r="C291" s="93" t="s">
        <v>246</v>
      </c>
      <c r="D291" s="94" t="s">
        <v>690</v>
      </c>
      <c r="E291" s="94" t="s">
        <v>1165</v>
      </c>
      <c r="F291" s="95">
        <v>814</v>
      </c>
      <c r="G291" s="96">
        <v>49</v>
      </c>
      <c r="H291" s="96">
        <v>22.611111111111111</v>
      </c>
      <c r="I291" s="97">
        <v>16.28</v>
      </c>
      <c r="J291" s="97">
        <f t="shared" si="8"/>
        <v>5.6527777777777777</v>
      </c>
      <c r="K291" s="97" t="s">
        <v>48</v>
      </c>
      <c r="L291" s="98" t="s">
        <v>17</v>
      </c>
      <c r="M291" s="98" t="str">
        <f t="shared" si="9"/>
        <v>Tablet Armchair</v>
      </c>
      <c r="N291" s="97" t="s">
        <v>693</v>
      </c>
      <c r="O291" s="98" t="s">
        <v>17</v>
      </c>
      <c r="P291" s="97">
        <v>48</v>
      </c>
      <c r="Q291" s="97" t="s">
        <v>981</v>
      </c>
      <c r="R291" s="98" t="s">
        <v>17</v>
      </c>
      <c r="S291" s="97" t="s">
        <v>909</v>
      </c>
      <c r="T291" s="97" t="s">
        <v>701</v>
      </c>
      <c r="U291" s="97" t="s">
        <v>1307</v>
      </c>
      <c r="V291" s="99"/>
      <c r="W291" s="92" t="str">
        <f>IF(ISNA(VLOOKUP($A291,[1]Base!D$2:S$2235,3,FALSE)),"--", VLOOKUP($A291,[1]Base!D$2:S$2235,3,FALSE))</f>
        <v>Intro Comp:Writing as Inquiry</v>
      </c>
      <c r="X291" s="92"/>
    </row>
    <row r="292" spans="1:24" x14ac:dyDescent="0.35">
      <c r="A292" s="92" t="s">
        <v>256</v>
      </c>
      <c r="B292" s="92" t="s">
        <v>1302</v>
      </c>
      <c r="C292" s="93" t="s">
        <v>246</v>
      </c>
      <c r="D292" s="94" t="s">
        <v>690</v>
      </c>
      <c r="E292" s="94" t="s">
        <v>972</v>
      </c>
      <c r="F292" s="95">
        <v>579</v>
      </c>
      <c r="G292" s="96">
        <v>28</v>
      </c>
      <c r="H292" s="96">
        <v>16.083333333333332</v>
      </c>
      <c r="I292" s="97">
        <v>11.58</v>
      </c>
      <c r="J292" s="97">
        <f t="shared" si="8"/>
        <v>4.020833333333333</v>
      </c>
      <c r="K292" s="97" t="s">
        <v>692</v>
      </c>
      <c r="L292" s="97" t="s">
        <v>693</v>
      </c>
      <c r="M292" s="98" t="str">
        <f t="shared" si="9"/>
        <v>Table</v>
      </c>
      <c r="N292" s="97" t="s">
        <v>693</v>
      </c>
      <c r="O292" s="97">
        <v>13</v>
      </c>
      <c r="P292" s="97">
        <v>27</v>
      </c>
      <c r="Q292" s="97" t="s">
        <v>909</v>
      </c>
      <c r="R292" s="97" t="s">
        <v>716</v>
      </c>
      <c r="S292" s="97" t="s">
        <v>909</v>
      </c>
      <c r="T292" s="97" t="s">
        <v>701</v>
      </c>
      <c r="U292" s="97" t="s">
        <v>1308</v>
      </c>
      <c r="V292" s="99"/>
      <c r="W292" s="92" t="str">
        <f>IF(ISNA(VLOOKUP($A292,[1]Base!D$2:S$2235,3,FALSE)),"--", VLOOKUP($A292,[1]Base!D$2:S$2235,3,FALSE))</f>
        <v>Intro Comp:Writing as Inquiry</v>
      </c>
      <c r="X292" s="92"/>
    </row>
    <row r="293" spans="1:24" x14ac:dyDescent="0.35">
      <c r="A293" s="92" t="s">
        <v>250</v>
      </c>
      <c r="B293" s="92" t="s">
        <v>1302</v>
      </c>
      <c r="C293" s="93" t="s">
        <v>246</v>
      </c>
      <c r="D293" s="94" t="s">
        <v>690</v>
      </c>
      <c r="E293" s="94" t="s">
        <v>1309</v>
      </c>
      <c r="F293" s="95">
        <v>631</v>
      </c>
      <c r="G293" s="96">
        <v>42</v>
      </c>
      <c r="H293" s="96">
        <v>17.527777777777779</v>
      </c>
      <c r="I293" s="97">
        <v>12.62</v>
      </c>
      <c r="J293" s="97">
        <f t="shared" si="8"/>
        <v>4.3819444444444446</v>
      </c>
      <c r="K293" s="97" t="s">
        <v>48</v>
      </c>
      <c r="L293" s="98" t="s">
        <v>17</v>
      </c>
      <c r="M293" s="98" t="str">
        <f t="shared" si="9"/>
        <v>Tablet Armchair</v>
      </c>
      <c r="N293" s="97" t="s">
        <v>693</v>
      </c>
      <c r="O293" s="98" t="s">
        <v>17</v>
      </c>
      <c r="P293" s="97">
        <v>45</v>
      </c>
      <c r="Q293" s="97" t="s">
        <v>981</v>
      </c>
      <c r="R293" s="98" t="s">
        <v>17</v>
      </c>
      <c r="S293" s="97" t="s">
        <v>909</v>
      </c>
      <c r="T293" s="97" t="s">
        <v>701</v>
      </c>
      <c r="U293" s="97" t="s">
        <v>1310</v>
      </c>
      <c r="V293" s="99"/>
      <c r="W293" s="92" t="str">
        <f>IF(ISNA(VLOOKUP($A293,[1]Base!D$2:S$2235,3,FALSE)),"--", VLOOKUP($A293,[1]Base!D$2:S$2235,3,FALSE))</f>
        <v>Faith and Social Movements</v>
      </c>
      <c r="X293" s="92"/>
    </row>
    <row r="294" spans="1:24" x14ac:dyDescent="0.35">
      <c r="A294" s="92" t="s">
        <v>251</v>
      </c>
      <c r="B294" s="92" t="s">
        <v>1302</v>
      </c>
      <c r="C294" s="93" t="s">
        <v>246</v>
      </c>
      <c r="D294" s="94" t="s">
        <v>690</v>
      </c>
      <c r="E294" s="94" t="s">
        <v>1290</v>
      </c>
      <c r="F294" s="95">
        <v>613</v>
      </c>
      <c r="G294" s="96">
        <v>45</v>
      </c>
      <c r="H294" s="96">
        <v>17.027777777777779</v>
      </c>
      <c r="I294" s="97">
        <v>12.26</v>
      </c>
      <c r="J294" s="97">
        <f t="shared" si="8"/>
        <v>4.2569444444444446</v>
      </c>
      <c r="K294" s="97" t="s">
        <v>48</v>
      </c>
      <c r="L294" s="98" t="s">
        <v>17</v>
      </c>
      <c r="M294" s="98" t="str">
        <f t="shared" si="9"/>
        <v>Tablet Armchair</v>
      </c>
      <c r="N294" s="97" t="s">
        <v>693</v>
      </c>
      <c r="O294" s="98" t="s">
        <v>17</v>
      </c>
      <c r="P294" s="97">
        <v>45</v>
      </c>
      <c r="Q294" s="97" t="s">
        <v>981</v>
      </c>
      <c r="R294" s="98" t="s">
        <v>17</v>
      </c>
      <c r="S294" s="97" t="s">
        <v>909</v>
      </c>
      <c r="T294" s="97" t="s">
        <v>701</v>
      </c>
      <c r="U294" s="97" t="s">
        <v>1311</v>
      </c>
      <c r="V294" s="99"/>
      <c r="W294" s="92" t="str">
        <f>IF(ISNA(VLOOKUP($A294,[1]Base!D$2:S$2235,3,FALSE)),"--", VLOOKUP($A294,[1]Base!D$2:S$2235,3,FALSE))</f>
        <v>Intro Comp:Writing as Inquiry</v>
      </c>
      <c r="X294" s="92"/>
    </row>
    <row r="295" spans="1:24" x14ac:dyDescent="0.35">
      <c r="A295" s="92" t="s">
        <v>253</v>
      </c>
      <c r="B295" s="92" t="s">
        <v>1302</v>
      </c>
      <c r="C295" s="93" t="s">
        <v>246</v>
      </c>
      <c r="D295" s="94" t="s">
        <v>690</v>
      </c>
      <c r="E295" s="94" t="s">
        <v>1293</v>
      </c>
      <c r="F295" s="95">
        <v>604</v>
      </c>
      <c r="G295" s="96">
        <v>40</v>
      </c>
      <c r="H295" s="96">
        <v>16.777777777777779</v>
      </c>
      <c r="I295" s="97">
        <v>12.08</v>
      </c>
      <c r="J295" s="97">
        <f t="shared" si="8"/>
        <v>4.1944444444444446</v>
      </c>
      <c r="K295" s="97" t="s">
        <v>48</v>
      </c>
      <c r="L295" s="98" t="s">
        <v>17</v>
      </c>
      <c r="M295" s="98" t="str">
        <f t="shared" si="9"/>
        <v>Tablet Armchair</v>
      </c>
      <c r="N295" s="97" t="s">
        <v>693</v>
      </c>
      <c r="O295" s="98" t="s">
        <v>17</v>
      </c>
      <c r="P295" s="97">
        <v>40</v>
      </c>
      <c r="Q295" s="97" t="s">
        <v>1312</v>
      </c>
      <c r="R295" s="98" t="s">
        <v>17</v>
      </c>
      <c r="S295" s="97" t="s">
        <v>909</v>
      </c>
      <c r="T295" s="97" t="s">
        <v>701</v>
      </c>
      <c r="U295" s="97" t="s">
        <v>1313</v>
      </c>
      <c r="V295" s="99"/>
      <c r="W295" s="92" t="str">
        <f>IF(ISNA(VLOOKUP($A295,[1]Base!D$2:S$2235,3,FALSE)),"--", VLOOKUP($A295,[1]Base!D$2:S$2235,3,FALSE))</f>
        <v>Intro Comp:Writing as Inquiry</v>
      </c>
      <c r="X295" s="92"/>
    </row>
    <row r="296" spans="1:24" x14ac:dyDescent="0.35">
      <c r="A296" s="92" t="s">
        <v>252</v>
      </c>
      <c r="B296" s="92" t="s">
        <v>1302</v>
      </c>
      <c r="C296" s="93" t="s">
        <v>246</v>
      </c>
      <c r="D296" s="94" t="s">
        <v>690</v>
      </c>
      <c r="E296" s="94" t="s">
        <v>1314</v>
      </c>
      <c r="F296" s="95">
        <v>579</v>
      </c>
      <c r="G296" s="96">
        <v>42</v>
      </c>
      <c r="H296" s="96">
        <v>16.083333333333332</v>
      </c>
      <c r="I296" s="97">
        <v>11.58</v>
      </c>
      <c r="J296" s="97">
        <f t="shared" si="8"/>
        <v>4.020833333333333</v>
      </c>
      <c r="K296" s="97" t="s">
        <v>48</v>
      </c>
      <c r="L296" s="98" t="s">
        <v>17</v>
      </c>
      <c r="M296" s="98" t="str">
        <f t="shared" si="9"/>
        <v>Tablet Armchair</v>
      </c>
      <c r="N296" s="97" t="s">
        <v>693</v>
      </c>
      <c r="O296" s="98" t="s">
        <v>17</v>
      </c>
      <c r="P296" s="97">
        <v>42</v>
      </c>
      <c r="Q296" s="97" t="s">
        <v>981</v>
      </c>
      <c r="R296" s="98" t="s">
        <v>17</v>
      </c>
      <c r="S296" s="97" t="s">
        <v>909</v>
      </c>
      <c r="T296" s="97" t="s">
        <v>701</v>
      </c>
      <c r="U296" s="97" t="s">
        <v>1315</v>
      </c>
      <c r="V296" s="99"/>
      <c r="W296" s="92" t="str">
        <f>IF(ISNA(VLOOKUP($A296,[1]Base!D$2:S$2235,3,FALSE)),"--", VLOOKUP($A296,[1]Base!D$2:S$2235,3,FALSE))</f>
        <v>Third Sem Coll Italian</v>
      </c>
      <c r="X296" s="92"/>
    </row>
    <row r="297" spans="1:24" x14ac:dyDescent="0.35">
      <c r="A297" s="92" t="s">
        <v>257</v>
      </c>
      <c r="B297" s="92" t="s">
        <v>1302</v>
      </c>
      <c r="C297" s="93" t="s">
        <v>246</v>
      </c>
      <c r="D297" s="94" t="s">
        <v>690</v>
      </c>
      <c r="E297" s="94" t="s">
        <v>1316</v>
      </c>
      <c r="F297" s="95">
        <v>613</v>
      </c>
      <c r="G297" s="96">
        <v>40</v>
      </c>
      <c r="H297" s="96">
        <v>17.027777777777779</v>
      </c>
      <c r="I297" s="97">
        <v>12.26</v>
      </c>
      <c r="J297" s="97">
        <f t="shared" si="8"/>
        <v>4.2569444444444446</v>
      </c>
      <c r="K297" s="97" t="s">
        <v>48</v>
      </c>
      <c r="L297" s="98" t="s">
        <v>17</v>
      </c>
      <c r="M297" s="98" t="str">
        <f t="shared" si="9"/>
        <v>Tablet Armchair</v>
      </c>
      <c r="N297" s="97" t="s">
        <v>693</v>
      </c>
      <c r="O297" s="98" t="s">
        <v>17</v>
      </c>
      <c r="P297" s="97">
        <v>42</v>
      </c>
      <c r="Q297" s="97" t="s">
        <v>981</v>
      </c>
      <c r="R297" s="98" t="s">
        <v>17</v>
      </c>
      <c r="S297" s="97" t="s">
        <v>909</v>
      </c>
      <c r="T297" s="97" t="s">
        <v>701</v>
      </c>
      <c r="U297" s="97" t="s">
        <v>1313</v>
      </c>
      <c r="V297" s="99"/>
      <c r="W297" s="92" t="str">
        <f>IF(ISNA(VLOOKUP($A297,[1]Base!D$2:S$2235,3,FALSE)),"--", VLOOKUP($A297,[1]Base!D$2:S$2235,3,FALSE))</f>
        <v>Intro Comp:Writing as Inquiry</v>
      </c>
      <c r="X297" s="92"/>
    </row>
    <row r="298" spans="1:24" x14ac:dyDescent="0.35">
      <c r="A298" s="92" t="s">
        <v>254</v>
      </c>
      <c r="B298" s="92" t="s">
        <v>1302</v>
      </c>
      <c r="C298" s="93" t="s">
        <v>246</v>
      </c>
      <c r="D298" s="94" t="s">
        <v>690</v>
      </c>
      <c r="E298" s="94" t="s">
        <v>1317</v>
      </c>
      <c r="F298" s="95">
        <v>597</v>
      </c>
      <c r="G298" s="96">
        <v>42</v>
      </c>
      <c r="H298" s="96">
        <v>16.583333333333332</v>
      </c>
      <c r="I298" s="97">
        <v>11.94</v>
      </c>
      <c r="J298" s="97">
        <f t="shared" si="8"/>
        <v>4.145833333333333</v>
      </c>
      <c r="K298" s="97" t="s">
        <v>48</v>
      </c>
      <c r="L298" s="98" t="s">
        <v>17</v>
      </c>
      <c r="M298" s="98" t="str">
        <f t="shared" si="9"/>
        <v>Tablet Armchair</v>
      </c>
      <c r="N298" s="97" t="s">
        <v>693</v>
      </c>
      <c r="O298" s="98" t="s">
        <v>17</v>
      </c>
      <c r="P298" s="97">
        <v>40</v>
      </c>
      <c r="Q298" s="97" t="s">
        <v>981</v>
      </c>
      <c r="R298" s="98" t="s">
        <v>17</v>
      </c>
      <c r="S298" s="97" t="s">
        <v>909</v>
      </c>
      <c r="T298" s="97" t="s">
        <v>701</v>
      </c>
      <c r="U298" s="97" t="s">
        <v>1315</v>
      </c>
      <c r="V298" s="99"/>
      <c r="W298" s="92" t="str">
        <f>IF(ISNA(VLOOKUP($A298,[1]Base!D$2:S$2235,3,FALSE)),"--", VLOOKUP($A298,[1]Base!D$2:S$2235,3,FALSE))</f>
        <v>Intermed Microeconomics</v>
      </c>
      <c r="X298" s="92"/>
    </row>
    <row r="299" spans="1:24" x14ac:dyDescent="0.35">
      <c r="A299" s="92" t="s">
        <v>1318</v>
      </c>
      <c r="B299" s="92" t="s">
        <v>1302</v>
      </c>
      <c r="C299" s="93" t="s">
        <v>246</v>
      </c>
      <c r="D299" s="94" t="s">
        <v>1319</v>
      </c>
      <c r="E299" s="94" t="s">
        <v>1320</v>
      </c>
      <c r="F299" s="95">
        <v>818</v>
      </c>
      <c r="G299" s="96"/>
      <c r="H299" s="96">
        <v>22.722222222222221</v>
      </c>
      <c r="I299" s="97">
        <v>16.36</v>
      </c>
      <c r="J299" s="97">
        <f t="shared" si="8"/>
        <v>5.6805555555555554</v>
      </c>
      <c r="K299" s="97"/>
      <c r="L299" s="97"/>
      <c r="M299" s="98">
        <f t="shared" si="9"/>
        <v>0</v>
      </c>
      <c r="N299" s="97"/>
      <c r="O299" s="97"/>
      <c r="P299" s="97"/>
      <c r="Q299" s="97"/>
      <c r="R299" s="97"/>
      <c r="S299" s="97"/>
      <c r="T299" s="97"/>
      <c r="U299" s="97"/>
      <c r="V299" s="99"/>
      <c r="W299" s="92" t="str">
        <f>IF(ISNA(VLOOKUP($A299,[1]Base!D$2:S$2235,3,FALSE)),"--", VLOOKUP($A299,[1]Base!D$2:S$2235,3,FALSE))</f>
        <v>--</v>
      </c>
      <c r="X299" s="92"/>
    </row>
    <row r="300" spans="1:24" x14ac:dyDescent="0.35">
      <c r="A300" s="92" t="s">
        <v>1321</v>
      </c>
      <c r="B300" s="92" t="s">
        <v>1302</v>
      </c>
      <c r="C300" s="93" t="s">
        <v>246</v>
      </c>
      <c r="D300" s="94" t="s">
        <v>1322</v>
      </c>
      <c r="E300" s="94" t="s">
        <v>1323</v>
      </c>
      <c r="F300" s="95">
        <v>279</v>
      </c>
      <c r="G300" s="96"/>
      <c r="H300" s="96">
        <v>7.75</v>
      </c>
      <c r="I300" s="97">
        <v>5.58</v>
      </c>
      <c r="J300" s="97">
        <f t="shared" si="8"/>
        <v>1.9375</v>
      </c>
      <c r="K300" s="97"/>
      <c r="L300" s="97"/>
      <c r="M300" s="98">
        <f t="shared" si="9"/>
        <v>0</v>
      </c>
      <c r="N300" s="97"/>
      <c r="O300" s="97"/>
      <c r="P300" s="97"/>
      <c r="Q300" s="97"/>
      <c r="R300" s="97"/>
      <c r="S300" s="97"/>
      <c r="T300" s="97"/>
      <c r="U300" s="97"/>
      <c r="V300" s="99"/>
      <c r="W300" s="92" t="str">
        <f>IF(ISNA(VLOOKUP($A300,[1]Base!D$2:S$2235,3,FALSE)),"--", VLOOKUP($A300,[1]Base!D$2:S$2235,3,FALSE))</f>
        <v>--</v>
      </c>
      <c r="X300" s="92"/>
    </row>
    <row r="301" spans="1:24" x14ac:dyDescent="0.35">
      <c r="A301" s="92" t="s">
        <v>255</v>
      </c>
      <c r="B301" s="92" t="s">
        <v>1302</v>
      </c>
      <c r="C301" s="93" t="s">
        <v>246</v>
      </c>
      <c r="D301" s="94" t="s">
        <v>690</v>
      </c>
      <c r="E301" s="94" t="s">
        <v>1324</v>
      </c>
      <c r="F301" s="95">
        <v>609</v>
      </c>
      <c r="G301" s="96">
        <v>40</v>
      </c>
      <c r="H301" s="96">
        <v>16.916666666666668</v>
      </c>
      <c r="I301" s="97">
        <v>12.18</v>
      </c>
      <c r="J301" s="97">
        <f t="shared" si="8"/>
        <v>4.229166666666667</v>
      </c>
      <c r="K301" s="97" t="s">
        <v>48</v>
      </c>
      <c r="L301" s="98" t="s">
        <v>17</v>
      </c>
      <c r="M301" s="98" t="str">
        <f t="shared" si="9"/>
        <v>Tablet Armchair</v>
      </c>
      <c r="N301" s="97" t="s">
        <v>693</v>
      </c>
      <c r="O301" s="98" t="s">
        <v>17</v>
      </c>
      <c r="P301" s="97">
        <v>44</v>
      </c>
      <c r="Q301" s="97" t="s">
        <v>981</v>
      </c>
      <c r="R301" s="98" t="s">
        <v>17</v>
      </c>
      <c r="S301" s="97" t="s">
        <v>909</v>
      </c>
      <c r="T301" s="97" t="s">
        <v>701</v>
      </c>
      <c r="U301" s="97" t="s">
        <v>1325</v>
      </c>
      <c r="V301" s="99"/>
      <c r="W301" s="92" t="str">
        <f>IF(ISNA(VLOOKUP($A301,[1]Base!D$2:S$2235,3,FALSE)),"--", VLOOKUP($A301,[1]Base!D$2:S$2235,3,FALSE))</f>
        <v>Intro Comp:Writing as Inquiry</v>
      </c>
      <c r="X301" s="92"/>
    </row>
    <row r="302" spans="1:24" x14ac:dyDescent="0.35">
      <c r="A302" s="92" t="s">
        <v>273</v>
      </c>
      <c r="B302" s="92" t="s">
        <v>1326</v>
      </c>
      <c r="C302" s="93" t="s">
        <v>262</v>
      </c>
      <c r="D302" s="94" t="s">
        <v>719</v>
      </c>
      <c r="E302" s="94">
        <v>101</v>
      </c>
      <c r="F302" s="96">
        <v>507</v>
      </c>
      <c r="G302" s="96">
        <v>20</v>
      </c>
      <c r="H302" s="96">
        <v>14.083333333333334</v>
      </c>
      <c r="I302" s="97">
        <v>10.14</v>
      </c>
      <c r="J302" s="97">
        <f t="shared" si="8"/>
        <v>3.5208333333333335</v>
      </c>
      <c r="K302" s="97"/>
      <c r="L302" s="97"/>
      <c r="M302" s="98">
        <f t="shared" si="9"/>
        <v>0</v>
      </c>
      <c r="N302" s="97"/>
      <c r="O302" s="97"/>
      <c r="P302" s="97"/>
      <c r="Q302" s="97"/>
      <c r="R302" s="97"/>
      <c r="S302" s="97"/>
      <c r="T302" s="97"/>
      <c r="U302" s="97"/>
      <c r="V302" s="108"/>
      <c r="W302" s="92" t="str">
        <f>IF(ISNA(VLOOKUP($A302,[1]Base!D$2:S$2235,3,FALSE)),"--", VLOOKUP($A302,[1]Base!D$2:S$2235,3,FALSE))</f>
        <v>--</v>
      </c>
      <c r="X302" s="92"/>
    </row>
    <row r="303" spans="1:24" x14ac:dyDescent="0.35">
      <c r="A303" s="92" t="s">
        <v>279</v>
      </c>
      <c r="B303" s="92" t="s">
        <v>1326</v>
      </c>
      <c r="C303" s="93" t="s">
        <v>262</v>
      </c>
      <c r="D303" s="117" t="s">
        <v>1327</v>
      </c>
      <c r="E303" s="94">
        <v>102</v>
      </c>
      <c r="F303" s="96">
        <v>810</v>
      </c>
      <c r="G303" s="118">
        <v>30</v>
      </c>
      <c r="H303" s="96">
        <v>22.5</v>
      </c>
      <c r="I303" s="97">
        <v>16.2</v>
      </c>
      <c r="J303" s="97">
        <f t="shared" si="8"/>
        <v>5.625</v>
      </c>
      <c r="K303" s="97"/>
      <c r="L303" s="97"/>
      <c r="M303" s="98">
        <f t="shared" si="9"/>
        <v>0</v>
      </c>
      <c r="N303" s="97"/>
      <c r="O303" s="97"/>
      <c r="P303" s="97"/>
      <c r="Q303" s="97"/>
      <c r="R303" s="97"/>
      <c r="S303" s="97"/>
      <c r="T303" s="97"/>
      <c r="U303" s="97"/>
      <c r="V303" s="108"/>
      <c r="W303" s="92" t="str">
        <f>IF(ISNA(VLOOKUP($A303,[1]Base!D$2:S$2235,3,FALSE)),"--", VLOOKUP($A303,[1]Base!D$2:S$2235,3,FALSE))</f>
        <v>--</v>
      </c>
      <c r="X303" s="92"/>
    </row>
    <row r="304" spans="1:24" x14ac:dyDescent="0.35">
      <c r="A304" s="92" t="s">
        <v>268</v>
      </c>
      <c r="B304" s="92" t="s">
        <v>1326</v>
      </c>
      <c r="C304" s="93" t="s">
        <v>262</v>
      </c>
      <c r="D304" s="94" t="s">
        <v>690</v>
      </c>
      <c r="E304" s="94">
        <v>107</v>
      </c>
      <c r="F304" s="96">
        <v>1510</v>
      </c>
      <c r="G304" s="96">
        <v>60</v>
      </c>
      <c r="H304" s="96">
        <v>41.944444444444443</v>
      </c>
      <c r="I304" s="97">
        <v>30.2</v>
      </c>
      <c r="J304" s="97">
        <f t="shared" si="8"/>
        <v>10.486111111111111</v>
      </c>
      <c r="K304" s="97" t="s">
        <v>692</v>
      </c>
      <c r="L304" s="97" t="s">
        <v>693</v>
      </c>
      <c r="M304" s="98" t="str">
        <f t="shared" si="9"/>
        <v>Table</v>
      </c>
      <c r="N304" s="97" t="s">
        <v>693</v>
      </c>
      <c r="O304" s="97">
        <v>30</v>
      </c>
      <c r="P304" s="97">
        <v>60</v>
      </c>
      <c r="Q304" s="97" t="s">
        <v>908</v>
      </c>
      <c r="R304" s="97" t="s">
        <v>852</v>
      </c>
      <c r="S304" s="98" t="s">
        <v>17</v>
      </c>
      <c r="T304" s="98" t="s">
        <v>17</v>
      </c>
      <c r="U304" s="97" t="s">
        <v>1328</v>
      </c>
      <c r="V304" s="94" t="s">
        <v>1329</v>
      </c>
      <c r="W304" s="92" t="str">
        <f>IF(ISNA(VLOOKUP($A304,[1]Base!D$2:S$2235,3,FALSE)),"--", VLOOKUP($A304,[1]Base!D$2:S$2235,3,FALSE))</f>
        <v>Thermal Sciences I</v>
      </c>
      <c r="X304" s="92"/>
    </row>
    <row r="305" spans="1:24" x14ac:dyDescent="0.35">
      <c r="A305" s="92" t="s">
        <v>269</v>
      </c>
      <c r="B305" s="92" t="s">
        <v>1326</v>
      </c>
      <c r="C305" s="93" t="s">
        <v>262</v>
      </c>
      <c r="D305" s="94" t="s">
        <v>690</v>
      </c>
      <c r="E305" s="94">
        <v>111</v>
      </c>
      <c r="F305" s="96">
        <v>1523</v>
      </c>
      <c r="G305" s="96">
        <v>60</v>
      </c>
      <c r="H305" s="96">
        <v>42.305555555555557</v>
      </c>
      <c r="I305" s="97">
        <v>30.46</v>
      </c>
      <c r="J305" s="97">
        <f t="shared" si="8"/>
        <v>10.576388888888889</v>
      </c>
      <c r="K305" s="97" t="s">
        <v>692</v>
      </c>
      <c r="L305" s="97" t="s">
        <v>693</v>
      </c>
      <c r="M305" s="98" t="str">
        <f t="shared" si="9"/>
        <v>Table</v>
      </c>
      <c r="N305" s="97" t="s">
        <v>693</v>
      </c>
      <c r="O305" s="97">
        <v>30</v>
      </c>
      <c r="P305" s="97">
        <v>58</v>
      </c>
      <c r="Q305" s="97" t="s">
        <v>908</v>
      </c>
      <c r="R305" s="97" t="s">
        <v>852</v>
      </c>
      <c r="S305" s="98" t="s">
        <v>17</v>
      </c>
      <c r="T305" s="98" t="s">
        <v>17</v>
      </c>
      <c r="U305" s="97" t="s">
        <v>1328</v>
      </c>
      <c r="V305" s="94" t="s">
        <v>1329</v>
      </c>
      <c r="W305" s="92" t="str">
        <f>IF(ISNA(VLOOKUP($A305,[1]Base!D$2:S$2235,3,FALSE)),"--", VLOOKUP($A305,[1]Base!D$2:S$2235,3,FALSE))</f>
        <v>Europe 1789 to Present</v>
      </c>
      <c r="X305" s="92"/>
    </row>
    <row r="306" spans="1:24" x14ac:dyDescent="0.35">
      <c r="A306" s="92" t="s">
        <v>266</v>
      </c>
      <c r="B306" s="92" t="s">
        <v>1326</v>
      </c>
      <c r="C306" s="93" t="s">
        <v>262</v>
      </c>
      <c r="D306" s="94" t="s">
        <v>690</v>
      </c>
      <c r="E306" s="94">
        <v>112</v>
      </c>
      <c r="F306" s="96">
        <v>1632</v>
      </c>
      <c r="G306" s="96">
        <v>60</v>
      </c>
      <c r="H306" s="96">
        <v>45.333333333333336</v>
      </c>
      <c r="I306" s="97">
        <v>32.64</v>
      </c>
      <c r="J306" s="97">
        <f t="shared" si="8"/>
        <v>11.333333333333334</v>
      </c>
      <c r="K306" s="97" t="s">
        <v>692</v>
      </c>
      <c r="L306" s="97" t="s">
        <v>693</v>
      </c>
      <c r="M306" s="98" t="str">
        <f t="shared" si="9"/>
        <v>Table</v>
      </c>
      <c r="N306" s="97" t="s">
        <v>693</v>
      </c>
      <c r="O306" s="97">
        <v>30</v>
      </c>
      <c r="P306" s="97">
        <v>63</v>
      </c>
      <c r="Q306" s="97" t="s">
        <v>908</v>
      </c>
      <c r="R306" s="97" t="s">
        <v>852</v>
      </c>
      <c r="S306" s="98" t="s">
        <v>17</v>
      </c>
      <c r="T306" s="98" t="s">
        <v>17</v>
      </c>
      <c r="U306" s="97" t="s">
        <v>1328</v>
      </c>
      <c r="V306" s="94" t="s">
        <v>1329</v>
      </c>
      <c r="W306" s="92" t="str">
        <f>IF(ISNA(VLOOKUP($A306,[1]Base!D$2:S$2235,3,FALSE)),"--", VLOOKUP($A306,[1]Base!D$2:S$2235,3,FALSE))</f>
        <v>Understanding Rel:Soc&amp;Culture</v>
      </c>
      <c r="X306" s="92"/>
    </row>
    <row r="307" spans="1:24" x14ac:dyDescent="0.35">
      <c r="A307" s="92" t="s">
        <v>265</v>
      </c>
      <c r="B307" s="92" t="s">
        <v>1326</v>
      </c>
      <c r="C307" s="93" t="s">
        <v>262</v>
      </c>
      <c r="D307" s="94" t="s">
        <v>690</v>
      </c>
      <c r="E307" s="94">
        <v>113</v>
      </c>
      <c r="F307" s="96">
        <v>1632</v>
      </c>
      <c r="G307" s="96">
        <v>60</v>
      </c>
      <c r="H307" s="96">
        <v>45.333333333333336</v>
      </c>
      <c r="I307" s="97">
        <v>32.64</v>
      </c>
      <c r="J307" s="97">
        <f t="shared" si="8"/>
        <v>11.333333333333334</v>
      </c>
      <c r="K307" s="97" t="s">
        <v>692</v>
      </c>
      <c r="L307" s="97" t="s">
        <v>693</v>
      </c>
      <c r="M307" s="98" t="str">
        <f t="shared" si="9"/>
        <v>Table</v>
      </c>
      <c r="N307" s="97" t="s">
        <v>693</v>
      </c>
      <c r="O307" s="97">
        <v>30</v>
      </c>
      <c r="P307" s="97">
        <v>61</v>
      </c>
      <c r="Q307" s="97" t="s">
        <v>908</v>
      </c>
      <c r="R307" s="97" t="s">
        <v>852</v>
      </c>
      <c r="S307" s="98" t="s">
        <v>17</v>
      </c>
      <c r="T307" s="98" t="s">
        <v>17</v>
      </c>
      <c r="U307" s="97" t="s">
        <v>1328</v>
      </c>
      <c r="V307" s="94" t="s">
        <v>1329</v>
      </c>
      <c r="W307" s="92" t="str">
        <f>IF(ISNA(VLOOKUP($A307,[1]Base!D$2:S$2235,3,FALSE)),"--", VLOOKUP($A307,[1]Base!D$2:S$2235,3,FALSE))</f>
        <v>Colloquium on Feminist Theory</v>
      </c>
      <c r="X307" s="92"/>
    </row>
    <row r="308" spans="1:24" x14ac:dyDescent="0.35">
      <c r="A308" s="92" t="s">
        <v>1330</v>
      </c>
      <c r="B308" s="92" t="s">
        <v>1326</v>
      </c>
      <c r="C308" s="93" t="s">
        <v>262</v>
      </c>
      <c r="D308" s="94" t="s">
        <v>1331</v>
      </c>
      <c r="E308" s="94">
        <v>204</v>
      </c>
      <c r="F308" s="96">
        <v>110</v>
      </c>
      <c r="G308" s="96"/>
      <c r="H308" s="96">
        <v>3.0555555555555554</v>
      </c>
      <c r="I308" s="97">
        <v>2.2000000000000002</v>
      </c>
      <c r="J308" s="97">
        <f t="shared" si="8"/>
        <v>0.76388888888888884</v>
      </c>
      <c r="K308" s="97"/>
      <c r="L308" s="97"/>
      <c r="M308" s="98">
        <f t="shared" si="9"/>
        <v>0</v>
      </c>
      <c r="N308" s="97"/>
      <c r="O308" s="97"/>
      <c r="P308" s="97"/>
      <c r="Q308" s="97"/>
      <c r="R308" s="97"/>
      <c r="S308" s="97"/>
      <c r="T308" s="97"/>
      <c r="U308" s="97"/>
      <c r="V308" s="108"/>
      <c r="W308" s="92" t="str">
        <f>IF(ISNA(VLOOKUP($A308,[1]Base!D$2:S$2235,3,FALSE)),"--", VLOOKUP($A308,[1]Base!D$2:S$2235,3,FALSE))</f>
        <v>--</v>
      </c>
      <c r="X308" s="92"/>
    </row>
    <row r="309" spans="1:24" x14ac:dyDescent="0.35">
      <c r="A309" s="92" t="s">
        <v>1332</v>
      </c>
      <c r="B309" s="92" t="s">
        <v>1326</v>
      </c>
      <c r="C309" s="93" t="s">
        <v>262</v>
      </c>
      <c r="D309" s="94" t="s">
        <v>1331</v>
      </c>
      <c r="E309" s="94" t="s">
        <v>1168</v>
      </c>
      <c r="F309" s="96">
        <v>114</v>
      </c>
      <c r="G309" s="96"/>
      <c r="H309" s="96">
        <v>3.1666666666666665</v>
      </c>
      <c r="I309" s="97">
        <v>2.2799999999999998</v>
      </c>
      <c r="J309" s="97">
        <f t="shared" si="8"/>
        <v>0.79166666666666663</v>
      </c>
      <c r="K309" s="97"/>
      <c r="L309" s="97"/>
      <c r="M309" s="98">
        <f t="shared" si="9"/>
        <v>0</v>
      </c>
      <c r="N309" s="97"/>
      <c r="O309" s="97"/>
      <c r="P309" s="97"/>
      <c r="Q309" s="97"/>
      <c r="R309" s="97"/>
      <c r="S309" s="97"/>
      <c r="T309" s="97"/>
      <c r="U309" s="97"/>
      <c r="V309" s="108"/>
      <c r="W309" s="92" t="str">
        <f>IF(ISNA(VLOOKUP($A309,[1]Base!D$2:S$2235,3,FALSE)),"--", VLOOKUP($A309,[1]Base!D$2:S$2235,3,FALSE))</f>
        <v>--</v>
      </c>
      <c r="X309" s="92"/>
    </row>
    <row r="310" spans="1:24" x14ac:dyDescent="0.35">
      <c r="A310" s="92" t="s">
        <v>1333</v>
      </c>
      <c r="B310" s="92" t="s">
        <v>1326</v>
      </c>
      <c r="C310" s="93" t="s">
        <v>262</v>
      </c>
      <c r="D310" s="94" t="s">
        <v>1331</v>
      </c>
      <c r="E310" s="94">
        <v>205</v>
      </c>
      <c r="F310" s="96">
        <v>229</v>
      </c>
      <c r="G310" s="96"/>
      <c r="H310" s="96">
        <v>6.3611111111111107</v>
      </c>
      <c r="I310" s="97">
        <v>4.58</v>
      </c>
      <c r="J310" s="97">
        <f t="shared" si="8"/>
        <v>1.5902777777777777</v>
      </c>
      <c r="K310" s="97"/>
      <c r="L310" s="97"/>
      <c r="M310" s="98">
        <f t="shared" si="9"/>
        <v>0</v>
      </c>
      <c r="N310" s="97"/>
      <c r="O310" s="97"/>
      <c r="P310" s="97"/>
      <c r="Q310" s="97"/>
      <c r="R310" s="97"/>
      <c r="S310" s="97"/>
      <c r="T310" s="97"/>
      <c r="U310" s="97"/>
      <c r="V310" s="108"/>
      <c r="W310" s="92" t="str">
        <f>IF(ISNA(VLOOKUP($A310,[1]Base!D$2:S$2235,3,FALSE)),"--", VLOOKUP($A310,[1]Base!D$2:S$2235,3,FALSE))</f>
        <v>--</v>
      </c>
      <c r="X310" s="92"/>
    </row>
    <row r="311" spans="1:24" x14ac:dyDescent="0.35">
      <c r="A311" s="92" t="s">
        <v>1334</v>
      </c>
      <c r="B311" s="92" t="s">
        <v>1326</v>
      </c>
      <c r="C311" s="93" t="s">
        <v>262</v>
      </c>
      <c r="D311" s="94" t="s">
        <v>1331</v>
      </c>
      <c r="E311" s="94">
        <v>206</v>
      </c>
      <c r="F311" s="96">
        <v>114</v>
      </c>
      <c r="G311" s="96"/>
      <c r="H311" s="96">
        <v>3.1666666666666665</v>
      </c>
      <c r="I311" s="97">
        <v>2.2799999999999998</v>
      </c>
      <c r="J311" s="97">
        <f t="shared" si="8"/>
        <v>0.79166666666666663</v>
      </c>
      <c r="K311" s="97"/>
      <c r="L311" s="97"/>
      <c r="M311" s="98">
        <f t="shared" si="9"/>
        <v>0</v>
      </c>
      <c r="N311" s="97"/>
      <c r="O311" s="97"/>
      <c r="P311" s="97"/>
      <c r="Q311" s="97"/>
      <c r="R311" s="97"/>
      <c r="S311" s="97"/>
      <c r="T311" s="97"/>
      <c r="U311" s="97"/>
      <c r="V311" s="108"/>
      <c r="W311" s="92" t="str">
        <f>IF(ISNA(VLOOKUP($A311,[1]Base!D$2:S$2235,3,FALSE)),"--", VLOOKUP($A311,[1]Base!D$2:S$2235,3,FALSE))</f>
        <v>--</v>
      </c>
      <c r="X311" s="92"/>
    </row>
    <row r="312" spans="1:24" x14ac:dyDescent="0.35">
      <c r="A312" s="92" t="s">
        <v>1335</v>
      </c>
      <c r="B312" s="92" t="s">
        <v>1326</v>
      </c>
      <c r="C312" s="93" t="s">
        <v>262</v>
      </c>
      <c r="D312" s="94" t="s">
        <v>1331</v>
      </c>
      <c r="E312" s="94" t="s">
        <v>1336</v>
      </c>
      <c r="F312" s="96">
        <v>110</v>
      </c>
      <c r="G312" s="96"/>
      <c r="H312" s="96">
        <v>3.0555555555555554</v>
      </c>
      <c r="I312" s="97">
        <v>2.2000000000000002</v>
      </c>
      <c r="J312" s="97">
        <f t="shared" si="8"/>
        <v>0.76388888888888884</v>
      </c>
      <c r="K312" s="97"/>
      <c r="L312" s="97"/>
      <c r="M312" s="98">
        <f t="shared" si="9"/>
        <v>0</v>
      </c>
      <c r="N312" s="97"/>
      <c r="O312" s="97"/>
      <c r="P312" s="97"/>
      <c r="Q312" s="97"/>
      <c r="R312" s="97"/>
      <c r="S312" s="97"/>
      <c r="T312" s="97"/>
      <c r="U312" s="97"/>
      <c r="V312" s="108"/>
      <c r="W312" s="92" t="str">
        <f>IF(ISNA(VLOOKUP($A312,[1]Base!D$2:S$2235,3,FALSE)),"--", VLOOKUP($A312,[1]Base!D$2:S$2235,3,FALSE))</f>
        <v>--</v>
      </c>
      <c r="X312" s="92"/>
    </row>
    <row r="313" spans="1:24" x14ac:dyDescent="0.35">
      <c r="A313" s="92" t="s">
        <v>264</v>
      </c>
      <c r="B313" s="92" t="s">
        <v>1326</v>
      </c>
      <c r="C313" s="93" t="s">
        <v>262</v>
      </c>
      <c r="D313" s="94" t="s">
        <v>690</v>
      </c>
      <c r="E313" s="94">
        <v>210</v>
      </c>
      <c r="F313" s="96">
        <v>1639</v>
      </c>
      <c r="G313" s="96">
        <v>60</v>
      </c>
      <c r="H313" s="96">
        <v>45.527777777777779</v>
      </c>
      <c r="I313" s="97">
        <v>32.78</v>
      </c>
      <c r="J313" s="97">
        <f t="shared" si="8"/>
        <v>11.381944444444445</v>
      </c>
      <c r="K313" s="97" t="s">
        <v>692</v>
      </c>
      <c r="L313" s="97" t="s">
        <v>693</v>
      </c>
      <c r="M313" s="98" t="str">
        <f t="shared" si="9"/>
        <v>Table</v>
      </c>
      <c r="N313" s="97" t="s">
        <v>693</v>
      </c>
      <c r="O313" s="97">
        <v>31</v>
      </c>
      <c r="P313" s="97">
        <v>60</v>
      </c>
      <c r="Q313" s="97" t="s">
        <v>908</v>
      </c>
      <c r="R313" s="97" t="s">
        <v>852</v>
      </c>
      <c r="S313" s="98" t="s">
        <v>17</v>
      </c>
      <c r="T313" s="98" t="s">
        <v>17</v>
      </c>
      <c r="U313" s="97" t="s">
        <v>1328</v>
      </c>
      <c r="V313" s="94" t="s">
        <v>1329</v>
      </c>
      <c r="W313" s="92" t="str">
        <f>IF(ISNA(VLOOKUP($A313,[1]Base!D$2:S$2235,3,FALSE)),"--", VLOOKUP($A313,[1]Base!D$2:S$2235,3,FALSE))</f>
        <v>Applied Precalculus</v>
      </c>
      <c r="X313" s="92"/>
    </row>
    <row r="314" spans="1:24" x14ac:dyDescent="0.35">
      <c r="A314" s="92" t="s">
        <v>270</v>
      </c>
      <c r="B314" s="92" t="s">
        <v>1326</v>
      </c>
      <c r="C314" s="93" t="s">
        <v>262</v>
      </c>
      <c r="D314" s="94" t="s">
        <v>690</v>
      </c>
      <c r="E314" s="94">
        <v>211</v>
      </c>
      <c r="F314" s="96">
        <v>1500</v>
      </c>
      <c r="G314" s="96">
        <v>45</v>
      </c>
      <c r="H314" s="96">
        <v>41.666666666666664</v>
      </c>
      <c r="I314" s="97">
        <v>30</v>
      </c>
      <c r="J314" s="97">
        <f t="shared" si="8"/>
        <v>10.416666666666666</v>
      </c>
      <c r="K314" s="97" t="s">
        <v>692</v>
      </c>
      <c r="L314" s="97" t="s">
        <v>693</v>
      </c>
      <c r="M314" s="98" t="str">
        <f t="shared" si="9"/>
        <v>Table</v>
      </c>
      <c r="N314" s="97" t="s">
        <v>693</v>
      </c>
      <c r="O314" s="97">
        <v>24</v>
      </c>
      <c r="P314" s="97">
        <v>47</v>
      </c>
      <c r="Q314" s="97" t="s">
        <v>908</v>
      </c>
      <c r="R314" s="97" t="s">
        <v>852</v>
      </c>
      <c r="S314" s="98" t="s">
        <v>17</v>
      </c>
      <c r="T314" s="98" t="s">
        <v>17</v>
      </c>
      <c r="U314" s="97" t="s">
        <v>1328</v>
      </c>
      <c r="V314" s="94" t="s">
        <v>1329</v>
      </c>
      <c r="W314" s="92" t="str">
        <f>IF(ISNA(VLOOKUP($A314,[1]Base!D$2:S$2235,3,FALSE)),"--", VLOOKUP($A314,[1]Base!D$2:S$2235,3,FALSE))</f>
        <v>Crit Issues:Crime&amp;Justce</v>
      </c>
      <c r="X314" s="92"/>
    </row>
    <row r="315" spans="1:24" x14ac:dyDescent="0.35">
      <c r="A315" s="92" t="s">
        <v>267</v>
      </c>
      <c r="B315" s="92" t="s">
        <v>1326</v>
      </c>
      <c r="C315" s="93" t="s">
        <v>262</v>
      </c>
      <c r="D315" s="94" t="s">
        <v>690</v>
      </c>
      <c r="E315" s="94">
        <v>214</v>
      </c>
      <c r="F315" s="96">
        <v>1532</v>
      </c>
      <c r="G315" s="96">
        <v>45</v>
      </c>
      <c r="H315" s="96">
        <v>42.555555555555557</v>
      </c>
      <c r="I315" s="97">
        <v>30.64</v>
      </c>
      <c r="J315" s="97">
        <f t="shared" si="8"/>
        <v>10.638888888888889</v>
      </c>
      <c r="K315" s="97" t="s">
        <v>692</v>
      </c>
      <c r="L315" s="97" t="s">
        <v>693</v>
      </c>
      <c r="M315" s="98" t="str">
        <f t="shared" si="9"/>
        <v>Table</v>
      </c>
      <c r="N315" s="97" t="s">
        <v>693</v>
      </c>
      <c r="O315" s="97">
        <v>21</v>
      </c>
      <c r="P315" s="97">
        <v>45</v>
      </c>
      <c r="Q315" s="97" t="s">
        <v>908</v>
      </c>
      <c r="R315" s="97" t="s">
        <v>852</v>
      </c>
      <c r="S315" s="98" t="s">
        <v>17</v>
      </c>
      <c r="T315" s="98" t="s">
        <v>17</v>
      </c>
      <c r="U315" s="97" t="s">
        <v>1328</v>
      </c>
      <c r="V315" s="94" t="s">
        <v>1329</v>
      </c>
      <c r="W315" s="92" t="str">
        <f>IF(ISNA(VLOOKUP($A315,[1]Base!D$2:S$2235,3,FALSE)),"--", VLOOKUP($A315,[1]Base!D$2:S$2235,3,FALSE))</f>
        <v>Second Sem Coll French</v>
      </c>
      <c r="X315" s="92"/>
    </row>
    <row r="316" spans="1:24" x14ac:dyDescent="0.35">
      <c r="A316" s="92" t="s">
        <v>263</v>
      </c>
      <c r="B316" s="92" t="s">
        <v>1326</v>
      </c>
      <c r="C316" s="93" t="s">
        <v>262</v>
      </c>
      <c r="D316" s="94" t="s">
        <v>690</v>
      </c>
      <c r="E316" s="94">
        <v>215</v>
      </c>
      <c r="F316" s="96">
        <v>1629</v>
      </c>
      <c r="G316" s="96">
        <v>60</v>
      </c>
      <c r="H316" s="96">
        <v>45.25</v>
      </c>
      <c r="I316" s="97">
        <v>32.58</v>
      </c>
      <c r="J316" s="97">
        <f t="shared" si="8"/>
        <v>11.3125</v>
      </c>
      <c r="K316" s="97" t="s">
        <v>692</v>
      </c>
      <c r="L316" s="97" t="s">
        <v>693</v>
      </c>
      <c r="M316" s="98" t="str">
        <f t="shared" si="9"/>
        <v>Table</v>
      </c>
      <c r="N316" s="97" t="s">
        <v>693</v>
      </c>
      <c r="O316" s="97">
        <v>31</v>
      </c>
      <c r="P316" s="97">
        <v>60</v>
      </c>
      <c r="Q316" s="97" t="s">
        <v>908</v>
      </c>
      <c r="R316" s="97" t="s">
        <v>852</v>
      </c>
      <c r="S316" s="98" t="s">
        <v>17</v>
      </c>
      <c r="T316" s="98" t="s">
        <v>17</v>
      </c>
      <c r="U316" s="97" t="s">
        <v>1328</v>
      </c>
      <c r="V316" s="94" t="s">
        <v>1329</v>
      </c>
      <c r="W316" s="92" t="str">
        <f>IF(ISNA(VLOOKUP($A316,[1]Base!D$2:S$2235,3,FALSE)),"--", VLOOKUP($A316,[1]Base!D$2:S$2235,3,FALSE))</f>
        <v>Intro Comp:Writing as Inquiry</v>
      </c>
      <c r="X316" s="92"/>
    </row>
    <row r="317" spans="1:24" x14ac:dyDescent="0.35">
      <c r="A317" s="92" t="s">
        <v>271</v>
      </c>
      <c r="B317" s="92" t="s">
        <v>1326</v>
      </c>
      <c r="C317" s="93" t="s">
        <v>262</v>
      </c>
      <c r="D317" s="94" t="s">
        <v>690</v>
      </c>
      <c r="E317" s="94">
        <v>333</v>
      </c>
      <c r="F317" s="96">
        <v>1340</v>
      </c>
      <c r="G317" s="96">
        <v>36</v>
      </c>
      <c r="H317" s="96">
        <v>37.222222222222221</v>
      </c>
      <c r="I317" s="97">
        <v>26.8</v>
      </c>
      <c r="J317" s="97">
        <f t="shared" si="8"/>
        <v>9.3055555555555554</v>
      </c>
      <c r="K317" s="97" t="s">
        <v>692</v>
      </c>
      <c r="L317" s="97" t="s">
        <v>693</v>
      </c>
      <c r="M317" s="98" t="str">
        <f t="shared" si="9"/>
        <v>Table</v>
      </c>
      <c r="N317" s="97" t="s">
        <v>693</v>
      </c>
      <c r="O317" s="97">
        <v>18</v>
      </c>
      <c r="P317" s="97">
        <v>36</v>
      </c>
      <c r="Q317" s="97" t="s">
        <v>908</v>
      </c>
      <c r="R317" s="97" t="s">
        <v>716</v>
      </c>
      <c r="S317" s="98" t="s">
        <v>17</v>
      </c>
      <c r="T317" s="98" t="s">
        <v>1337</v>
      </c>
      <c r="U317" s="97" t="s">
        <v>1338</v>
      </c>
      <c r="V317" s="94" t="s">
        <v>1339</v>
      </c>
      <c r="W317" s="92" t="str">
        <f>IF(ISNA(VLOOKUP($A317,[1]Base!D$2:S$2235,3,FALSE)),"--", VLOOKUP($A317,[1]Base!D$2:S$2235,3,FALSE))</f>
        <v>Hist of Econ Thought</v>
      </c>
      <c r="X317" s="92"/>
    </row>
    <row r="318" spans="1:24" x14ac:dyDescent="0.35">
      <c r="A318" s="92" t="s">
        <v>1340</v>
      </c>
      <c r="B318" s="92" t="s">
        <v>1326</v>
      </c>
      <c r="C318" s="93" t="s">
        <v>262</v>
      </c>
      <c r="D318" s="117" t="s">
        <v>1341</v>
      </c>
      <c r="E318" s="94">
        <v>336</v>
      </c>
      <c r="F318" s="96">
        <v>327</v>
      </c>
      <c r="G318" s="118">
        <v>50</v>
      </c>
      <c r="H318" s="96">
        <v>9.0833333333333339</v>
      </c>
      <c r="I318" s="97">
        <v>6.54</v>
      </c>
      <c r="J318" s="97">
        <f t="shared" si="8"/>
        <v>2.2708333333333335</v>
      </c>
      <c r="K318" s="97"/>
      <c r="L318" s="97"/>
      <c r="M318" s="98">
        <f t="shared" si="9"/>
        <v>0</v>
      </c>
      <c r="N318" s="97"/>
      <c r="O318" s="97"/>
      <c r="P318" s="97"/>
      <c r="Q318" s="97"/>
      <c r="R318" s="97"/>
      <c r="S318" s="97"/>
      <c r="T318" s="97"/>
      <c r="U318" s="97"/>
      <c r="V318" s="108"/>
      <c r="W318" s="92" t="str">
        <f>IF(ISNA(VLOOKUP($A318,[1]Base!D$2:S$2235,3,FALSE)),"--", VLOOKUP($A318,[1]Base!D$2:S$2235,3,FALSE))</f>
        <v>--</v>
      </c>
      <c r="X318" s="92"/>
    </row>
    <row r="319" spans="1:24" x14ac:dyDescent="0.35">
      <c r="A319" s="92" t="s">
        <v>274</v>
      </c>
      <c r="B319" s="92" t="s">
        <v>1326</v>
      </c>
      <c r="C319" s="93" t="s">
        <v>262</v>
      </c>
      <c r="D319" s="94" t="s">
        <v>1342</v>
      </c>
      <c r="E319" s="94">
        <v>337</v>
      </c>
      <c r="F319" s="96">
        <v>711</v>
      </c>
      <c r="G319" s="96">
        <v>24</v>
      </c>
      <c r="H319" s="96">
        <v>19.75</v>
      </c>
      <c r="I319" s="97">
        <v>14.22</v>
      </c>
      <c r="J319" s="97">
        <f t="shared" si="8"/>
        <v>4.9375</v>
      </c>
      <c r="K319" s="97"/>
      <c r="L319" s="97"/>
      <c r="M319" s="98">
        <f t="shared" si="9"/>
        <v>0</v>
      </c>
      <c r="N319" s="97"/>
      <c r="O319" s="97"/>
      <c r="P319" s="97"/>
      <c r="Q319" s="97"/>
      <c r="R319" s="97"/>
      <c r="S319" s="97"/>
      <c r="T319" s="97"/>
      <c r="U319" s="97"/>
      <c r="V319" s="108"/>
      <c r="W319" s="92" t="str">
        <f>IF(ISNA(VLOOKUP($A319,[1]Base!D$2:S$2235,3,FALSE)),"--", VLOOKUP($A319,[1]Base!D$2:S$2235,3,FALSE))</f>
        <v>--</v>
      </c>
      <c r="X319" s="92"/>
    </row>
    <row r="320" spans="1:24" x14ac:dyDescent="0.35">
      <c r="A320" s="92" t="s">
        <v>272</v>
      </c>
      <c r="B320" s="92" t="s">
        <v>1326</v>
      </c>
      <c r="C320" s="93" t="s">
        <v>262</v>
      </c>
      <c r="D320" s="94" t="s">
        <v>793</v>
      </c>
      <c r="E320" s="94">
        <v>342</v>
      </c>
      <c r="F320" s="96">
        <v>702</v>
      </c>
      <c r="G320" s="96">
        <v>20</v>
      </c>
      <c r="H320" s="96">
        <v>19.5</v>
      </c>
      <c r="I320" s="97">
        <v>14.04</v>
      </c>
      <c r="J320" s="97">
        <f t="shared" si="8"/>
        <v>4.875</v>
      </c>
      <c r="K320" s="97"/>
      <c r="L320" s="97"/>
      <c r="M320" s="98">
        <f t="shared" si="9"/>
        <v>0</v>
      </c>
      <c r="N320" s="97"/>
      <c r="O320" s="97"/>
      <c r="P320" s="97"/>
      <c r="Q320" s="97"/>
      <c r="R320" s="97"/>
      <c r="S320" s="97"/>
      <c r="T320" s="97"/>
      <c r="U320" s="97"/>
      <c r="V320" s="94" t="s">
        <v>1329</v>
      </c>
      <c r="W320" s="92" t="str">
        <f>IF(ISNA(VLOOKUP($A320,[1]Base!D$2:S$2235,3,FALSE)),"--", VLOOKUP($A320,[1]Base!D$2:S$2235,3,FALSE))</f>
        <v>Hist of Econ Thought</v>
      </c>
      <c r="X320" s="92"/>
    </row>
    <row r="321" spans="1:24" x14ac:dyDescent="0.35">
      <c r="A321" s="92" t="s">
        <v>276</v>
      </c>
      <c r="B321" s="92" t="s">
        <v>1326</v>
      </c>
      <c r="C321" s="93" t="s">
        <v>262</v>
      </c>
      <c r="D321" s="94" t="s">
        <v>1343</v>
      </c>
      <c r="E321" s="94">
        <v>351</v>
      </c>
      <c r="F321" s="96">
        <v>1033</v>
      </c>
      <c r="G321" s="96">
        <v>28</v>
      </c>
      <c r="H321" s="96">
        <v>28.694444444444443</v>
      </c>
      <c r="I321" s="97">
        <v>20.66</v>
      </c>
      <c r="J321" s="97">
        <f t="shared" si="8"/>
        <v>7.1736111111111107</v>
      </c>
      <c r="K321" s="97"/>
      <c r="L321" s="97"/>
      <c r="M321" s="98">
        <f t="shared" si="9"/>
        <v>0</v>
      </c>
      <c r="N321" s="97"/>
      <c r="O321" s="97"/>
      <c r="P321" s="97"/>
      <c r="Q321" s="97"/>
      <c r="R321" s="97"/>
      <c r="S321" s="97"/>
      <c r="T321" s="97"/>
      <c r="U321" s="97"/>
      <c r="V321" s="108"/>
      <c r="W321" s="92" t="str">
        <f>IF(ISNA(VLOOKUP($A321,[1]Base!D$2:S$2235,3,FALSE)),"--", VLOOKUP($A321,[1]Base!D$2:S$2235,3,FALSE))</f>
        <v>--</v>
      </c>
      <c r="X321" s="92"/>
    </row>
    <row r="322" spans="1:24" x14ac:dyDescent="0.35">
      <c r="A322" s="92" t="s">
        <v>284</v>
      </c>
      <c r="B322" s="92" t="s">
        <v>1344</v>
      </c>
      <c r="C322" s="119" t="s">
        <v>281</v>
      </c>
      <c r="D322" s="119" t="s">
        <v>690</v>
      </c>
      <c r="E322" s="120" t="s">
        <v>1345</v>
      </c>
      <c r="F322" s="121">
        <v>629</v>
      </c>
      <c r="G322" s="121">
        <v>42</v>
      </c>
      <c r="H322" s="121">
        <v>17</v>
      </c>
      <c r="I322" s="97">
        <v>12.58</v>
      </c>
      <c r="J322" s="97">
        <f t="shared" si="8"/>
        <v>4.3680555555555554</v>
      </c>
      <c r="K322" s="97" t="s">
        <v>48</v>
      </c>
      <c r="L322" s="97" t="s">
        <v>693</v>
      </c>
      <c r="M322" s="98" t="str">
        <f t="shared" si="9"/>
        <v>Tablet Armchair</v>
      </c>
      <c r="N322" s="97" t="s">
        <v>693</v>
      </c>
      <c r="O322" s="98" t="s">
        <v>17</v>
      </c>
      <c r="P322" s="97">
        <v>39</v>
      </c>
      <c r="Q322" s="97" t="s">
        <v>704</v>
      </c>
      <c r="R322" s="98" t="s">
        <v>17</v>
      </c>
      <c r="S322" s="97" t="s">
        <v>909</v>
      </c>
      <c r="T322" s="98" t="s">
        <v>701</v>
      </c>
      <c r="U322" s="97" t="s">
        <v>1346</v>
      </c>
      <c r="V322" s="119" t="s">
        <v>1347</v>
      </c>
      <c r="W322" s="92" t="str">
        <f>IF(ISNA(VLOOKUP($A322,[1]Base!D$2:S$2235,3,FALSE)),"--", VLOOKUP($A322,[1]Base!D$2:S$2235,3,FALSE))</f>
        <v>Anatomical Kinesiology</v>
      </c>
      <c r="X322" s="92"/>
    </row>
    <row r="323" spans="1:24" x14ac:dyDescent="0.35">
      <c r="A323" s="92" t="s">
        <v>285</v>
      </c>
      <c r="B323" s="92" t="s">
        <v>1344</v>
      </c>
      <c r="C323" s="119" t="s">
        <v>281</v>
      </c>
      <c r="D323" s="119" t="s">
        <v>690</v>
      </c>
      <c r="E323" s="120" t="s">
        <v>1348</v>
      </c>
      <c r="F323" s="121">
        <v>629</v>
      </c>
      <c r="G323" s="121">
        <v>42</v>
      </c>
      <c r="H323" s="121">
        <v>17</v>
      </c>
      <c r="I323" s="97">
        <v>12.58</v>
      </c>
      <c r="J323" s="97">
        <f t="shared" ref="J323:J387" si="10">F323/144</f>
        <v>4.3680555555555554</v>
      </c>
      <c r="K323" s="97" t="s">
        <v>48</v>
      </c>
      <c r="L323" s="97" t="s">
        <v>693</v>
      </c>
      <c r="M323" s="98" t="str">
        <f t="shared" ref="M323:M386" si="11">IF(AND(K323="Table",L323="Y"),"Fixed Table",K323)</f>
        <v>Tablet Armchair</v>
      </c>
      <c r="N323" s="97" t="s">
        <v>693</v>
      </c>
      <c r="O323" s="98" t="s">
        <v>17</v>
      </c>
      <c r="P323" s="97">
        <v>44</v>
      </c>
      <c r="Q323" s="97" t="s">
        <v>704</v>
      </c>
      <c r="R323" s="98" t="s">
        <v>17</v>
      </c>
      <c r="S323" s="97" t="s">
        <v>909</v>
      </c>
      <c r="T323" s="98" t="s">
        <v>701</v>
      </c>
      <c r="U323" s="97" t="s">
        <v>1349</v>
      </c>
      <c r="V323" s="119" t="s">
        <v>1347</v>
      </c>
      <c r="W323" s="92" t="str">
        <f>IF(ISNA(VLOOKUP($A323,[1]Base!D$2:S$2235,3,FALSE)),"--", VLOOKUP($A323,[1]Base!D$2:S$2235,3,FALSE))</f>
        <v>Scuba Diving</v>
      </c>
      <c r="X323" s="92"/>
    </row>
    <row r="324" spans="1:24" x14ac:dyDescent="0.35">
      <c r="A324" s="92" t="s">
        <v>283</v>
      </c>
      <c r="B324" s="92" t="s">
        <v>1344</v>
      </c>
      <c r="C324" s="119" t="s">
        <v>281</v>
      </c>
      <c r="D324" s="119" t="s">
        <v>690</v>
      </c>
      <c r="E324" s="120" t="s">
        <v>1350</v>
      </c>
      <c r="F324" s="121">
        <v>890</v>
      </c>
      <c r="G324" s="121">
        <v>39</v>
      </c>
      <c r="H324" s="121">
        <v>25</v>
      </c>
      <c r="I324" s="97">
        <v>17.8</v>
      </c>
      <c r="J324" s="97">
        <f t="shared" si="10"/>
        <v>6.1805555555555554</v>
      </c>
      <c r="K324" s="97" t="s">
        <v>692</v>
      </c>
      <c r="L324" s="97" t="s">
        <v>693</v>
      </c>
      <c r="M324" s="98" t="str">
        <f t="shared" si="11"/>
        <v>Table</v>
      </c>
      <c r="N324" s="97" t="s">
        <v>693</v>
      </c>
      <c r="O324" s="97">
        <v>19</v>
      </c>
      <c r="P324" s="97">
        <v>45</v>
      </c>
      <c r="Q324" s="97" t="s">
        <v>1351</v>
      </c>
      <c r="R324" s="97" t="s">
        <v>852</v>
      </c>
      <c r="S324" s="97" t="s">
        <v>909</v>
      </c>
      <c r="T324" s="97" t="s">
        <v>701</v>
      </c>
      <c r="U324" s="97" t="s">
        <v>1349</v>
      </c>
      <c r="V324" s="119" t="s">
        <v>1347</v>
      </c>
      <c r="W324" s="92" t="str">
        <f>IF(ISNA(VLOOKUP($A324,[1]Base!D$2:S$2235,3,FALSE)),"--", VLOOKUP($A324,[1]Base!D$2:S$2235,3,FALSE))</f>
        <v>Leadership Lab</v>
      </c>
      <c r="X324" s="92"/>
    </row>
    <row r="325" spans="1:24" x14ac:dyDescent="0.35">
      <c r="A325" s="92" t="s">
        <v>1352</v>
      </c>
      <c r="B325" s="92" t="s">
        <v>1344</v>
      </c>
      <c r="C325" s="119" t="s">
        <v>281</v>
      </c>
      <c r="D325" s="119" t="s">
        <v>1353</v>
      </c>
      <c r="E325" s="120" t="s">
        <v>1354</v>
      </c>
      <c r="F325" s="121">
        <v>263</v>
      </c>
      <c r="G325" s="121"/>
      <c r="H325" s="121">
        <v>7</v>
      </c>
      <c r="I325" s="97">
        <v>5.26</v>
      </c>
      <c r="J325" s="97">
        <f t="shared" si="10"/>
        <v>1.8263888888888888</v>
      </c>
      <c r="K325" s="97"/>
      <c r="L325" s="97"/>
      <c r="M325" s="98">
        <f t="shared" si="11"/>
        <v>0</v>
      </c>
      <c r="N325" s="97"/>
      <c r="O325" s="97"/>
      <c r="P325" s="97"/>
      <c r="Q325" s="97"/>
      <c r="R325" s="97"/>
      <c r="S325" s="97"/>
      <c r="T325" s="97"/>
      <c r="U325" s="97"/>
      <c r="V325" s="119"/>
      <c r="W325" s="92" t="str">
        <f>IF(ISNA(VLOOKUP($A325,[1]Base!D$2:S$2235,3,FALSE)),"--", VLOOKUP($A325,[1]Base!D$2:S$2235,3,FALSE))</f>
        <v>--</v>
      </c>
      <c r="X325" s="92"/>
    </row>
    <row r="326" spans="1:24" x14ac:dyDescent="0.35">
      <c r="A326" s="92" t="s">
        <v>286</v>
      </c>
      <c r="B326" s="92" t="s">
        <v>1344</v>
      </c>
      <c r="C326" s="119" t="s">
        <v>281</v>
      </c>
      <c r="D326" s="119" t="s">
        <v>719</v>
      </c>
      <c r="E326" s="120">
        <v>161</v>
      </c>
      <c r="F326" s="121">
        <v>876</v>
      </c>
      <c r="G326" s="121"/>
      <c r="H326" s="121">
        <v>24</v>
      </c>
      <c r="I326" s="97">
        <v>17.52</v>
      </c>
      <c r="J326" s="97">
        <f t="shared" si="10"/>
        <v>6.083333333333333</v>
      </c>
      <c r="K326" s="97"/>
      <c r="L326" s="97"/>
      <c r="M326" s="98">
        <f t="shared" si="11"/>
        <v>0</v>
      </c>
      <c r="N326" s="97"/>
      <c r="O326" s="97"/>
      <c r="P326" s="97"/>
      <c r="Q326" s="97"/>
      <c r="R326" s="97"/>
      <c r="S326" s="97"/>
      <c r="T326" s="97"/>
      <c r="U326" s="97"/>
      <c r="V326" s="119"/>
      <c r="W326" s="92" t="str">
        <f>IF(ISNA(VLOOKUP($A326,[1]Base!D$2:S$2235,3,FALSE)),"--", VLOOKUP($A326,[1]Base!D$2:S$2235,3,FALSE))</f>
        <v>--</v>
      </c>
      <c r="X326" s="92"/>
    </row>
    <row r="327" spans="1:24" x14ac:dyDescent="0.35">
      <c r="A327" s="92" t="s">
        <v>288</v>
      </c>
      <c r="B327" s="92" t="s">
        <v>1344</v>
      </c>
      <c r="C327" s="119" t="s">
        <v>281</v>
      </c>
      <c r="D327" s="119" t="s">
        <v>719</v>
      </c>
      <c r="E327" s="120" t="s">
        <v>1355</v>
      </c>
      <c r="F327" s="121">
        <v>246</v>
      </c>
      <c r="G327" s="121"/>
      <c r="H327" s="121">
        <v>7</v>
      </c>
      <c r="I327" s="97">
        <v>4.92</v>
      </c>
      <c r="J327" s="97">
        <f t="shared" si="10"/>
        <v>1.7083333333333333</v>
      </c>
      <c r="K327" s="97"/>
      <c r="L327" s="97"/>
      <c r="M327" s="98">
        <f t="shared" si="11"/>
        <v>0</v>
      </c>
      <c r="N327" s="97"/>
      <c r="O327" s="97"/>
      <c r="P327" s="97"/>
      <c r="Q327" s="97"/>
      <c r="R327" s="97"/>
      <c r="S327" s="97"/>
      <c r="T327" s="97"/>
      <c r="U327" s="97"/>
      <c r="V327" s="119"/>
      <c r="W327" s="92" t="str">
        <f>IF(ISNA(VLOOKUP($A327,[1]Base!D$2:S$2235,3,FALSE)),"--", VLOOKUP($A327,[1]Base!D$2:S$2235,3,FALSE))</f>
        <v>--</v>
      </c>
      <c r="X327" s="92"/>
    </row>
    <row r="328" spans="1:24" x14ac:dyDescent="0.35">
      <c r="A328" s="92" t="s">
        <v>282</v>
      </c>
      <c r="B328" s="92" t="s">
        <v>1344</v>
      </c>
      <c r="C328" s="119" t="s">
        <v>281</v>
      </c>
      <c r="D328" s="119" t="s">
        <v>690</v>
      </c>
      <c r="E328" s="120">
        <v>164</v>
      </c>
      <c r="F328" s="121">
        <v>1276</v>
      </c>
      <c r="G328" s="121">
        <v>52</v>
      </c>
      <c r="H328" s="121">
        <v>35</v>
      </c>
      <c r="I328" s="97">
        <v>25.52</v>
      </c>
      <c r="J328" s="97">
        <f t="shared" si="10"/>
        <v>8.8611111111111107</v>
      </c>
      <c r="K328" s="97" t="s">
        <v>48</v>
      </c>
      <c r="L328" s="98" t="s">
        <v>17</v>
      </c>
      <c r="M328" s="98" t="str">
        <f t="shared" si="11"/>
        <v>Tablet Armchair</v>
      </c>
      <c r="N328" s="97" t="s">
        <v>693</v>
      </c>
      <c r="O328" s="98" t="s">
        <v>17</v>
      </c>
      <c r="P328" s="97">
        <v>54</v>
      </c>
      <c r="Q328" s="97" t="s">
        <v>1356</v>
      </c>
      <c r="R328" s="98" t="s">
        <v>17</v>
      </c>
      <c r="S328" s="98" t="s">
        <v>17</v>
      </c>
      <c r="T328" s="98" t="s">
        <v>17</v>
      </c>
      <c r="U328" s="97" t="s">
        <v>1357</v>
      </c>
      <c r="V328" s="119" t="s">
        <v>1347</v>
      </c>
      <c r="W328" s="92" t="str">
        <f>IF(ISNA(VLOOKUP($A328,[1]Base!D$2:S$2235,3,FALSE)),"--", VLOOKUP($A328,[1]Base!D$2:S$2235,3,FALSE))</f>
        <v>Intermediate Arabic I</v>
      </c>
      <c r="X328" s="92"/>
    </row>
    <row r="329" spans="1:24" x14ac:dyDescent="0.35">
      <c r="A329" s="92" t="s">
        <v>1358</v>
      </c>
      <c r="B329" s="92" t="s">
        <v>1344</v>
      </c>
      <c r="C329" s="119" t="s">
        <v>281</v>
      </c>
      <c r="D329" s="119" t="s">
        <v>1359</v>
      </c>
      <c r="E329" s="120" t="s">
        <v>1360</v>
      </c>
      <c r="F329" s="121">
        <v>79</v>
      </c>
      <c r="G329" s="121"/>
      <c r="H329" s="121">
        <v>2</v>
      </c>
      <c r="I329" s="97">
        <v>1.58</v>
      </c>
      <c r="J329" s="97">
        <f t="shared" si="10"/>
        <v>0.54861111111111116</v>
      </c>
      <c r="K329" s="97"/>
      <c r="L329" s="97"/>
      <c r="M329" s="98">
        <f t="shared" si="11"/>
        <v>0</v>
      </c>
      <c r="N329" s="97"/>
      <c r="O329" s="97"/>
      <c r="P329" s="97"/>
      <c r="Q329" s="97"/>
      <c r="R329" s="97"/>
      <c r="S329" s="97"/>
      <c r="T329" s="97"/>
      <c r="U329" s="97"/>
      <c r="V329" s="119"/>
      <c r="W329" s="92" t="str">
        <f>IF(ISNA(VLOOKUP($A329,[1]Base!D$2:S$2235,3,FALSE)),"--", VLOOKUP($A329,[1]Base!D$2:S$2235,3,FALSE))</f>
        <v>--</v>
      </c>
      <c r="X329" s="92"/>
    </row>
    <row r="330" spans="1:24" x14ac:dyDescent="0.35">
      <c r="A330" s="92" t="s">
        <v>1361</v>
      </c>
      <c r="B330" s="92" t="s">
        <v>1344</v>
      </c>
      <c r="C330" s="119" t="s">
        <v>281</v>
      </c>
      <c r="D330" s="119" t="s">
        <v>1362</v>
      </c>
      <c r="E330" s="120" t="s">
        <v>1363</v>
      </c>
      <c r="F330" s="121">
        <v>448</v>
      </c>
      <c r="G330" s="121"/>
      <c r="H330" s="121">
        <v>12</v>
      </c>
      <c r="I330" s="97">
        <v>8.9600000000000009</v>
      </c>
      <c r="J330" s="97">
        <f t="shared" si="10"/>
        <v>3.1111111111111112</v>
      </c>
      <c r="K330" s="97"/>
      <c r="L330" s="97"/>
      <c r="M330" s="98">
        <f t="shared" si="11"/>
        <v>0</v>
      </c>
      <c r="N330" s="97"/>
      <c r="O330" s="97"/>
      <c r="P330" s="97"/>
      <c r="Q330" s="97"/>
      <c r="R330" s="97"/>
      <c r="S330" s="97"/>
      <c r="T330" s="97"/>
      <c r="U330" s="97"/>
      <c r="V330" s="119"/>
      <c r="W330" s="92" t="str">
        <f>IF(ISNA(VLOOKUP($A330,[1]Base!D$2:S$2235,3,FALSE)),"--", VLOOKUP($A330,[1]Base!D$2:S$2235,3,FALSE))</f>
        <v>--</v>
      </c>
      <c r="X330" s="92"/>
    </row>
    <row r="331" spans="1:24" x14ac:dyDescent="0.35">
      <c r="A331" s="92" t="s">
        <v>287</v>
      </c>
      <c r="B331" s="92" t="s">
        <v>1344</v>
      </c>
      <c r="C331" s="119" t="s">
        <v>281</v>
      </c>
      <c r="D331" s="119" t="s">
        <v>719</v>
      </c>
      <c r="E331" s="120">
        <v>243</v>
      </c>
      <c r="F331" s="121">
        <v>753</v>
      </c>
      <c r="G331" s="121"/>
      <c r="H331" s="121">
        <v>21</v>
      </c>
      <c r="I331" s="97">
        <v>15.06</v>
      </c>
      <c r="J331" s="97">
        <f t="shared" si="10"/>
        <v>5.229166666666667</v>
      </c>
      <c r="K331" s="97"/>
      <c r="L331" s="97"/>
      <c r="M331" s="98">
        <f t="shared" si="11"/>
        <v>0</v>
      </c>
      <c r="N331" s="97"/>
      <c r="O331" s="97"/>
      <c r="P331" s="97"/>
      <c r="Q331" s="97"/>
      <c r="R331" s="97"/>
      <c r="S331" s="97"/>
      <c r="T331" s="97"/>
      <c r="U331" s="97"/>
      <c r="V331" s="119"/>
      <c r="W331" s="92" t="str">
        <f>IF(ISNA(VLOOKUP($A331,[1]Base!D$2:S$2235,3,FALSE)),"--", VLOOKUP($A331,[1]Base!D$2:S$2235,3,FALSE))</f>
        <v>--</v>
      </c>
      <c r="X331" s="92"/>
    </row>
    <row r="332" spans="1:24" x14ac:dyDescent="0.35">
      <c r="A332" s="92" t="s">
        <v>1364</v>
      </c>
      <c r="B332" s="92" t="s">
        <v>1344</v>
      </c>
      <c r="C332" s="119" t="s">
        <v>281</v>
      </c>
      <c r="D332" s="119" t="s">
        <v>1365</v>
      </c>
      <c r="E332" s="120" t="s">
        <v>1366</v>
      </c>
      <c r="F332" s="121">
        <v>297</v>
      </c>
      <c r="G332" s="121"/>
      <c r="H332" s="121">
        <v>8</v>
      </c>
      <c r="I332" s="97">
        <v>5.94</v>
      </c>
      <c r="J332" s="97">
        <f t="shared" si="10"/>
        <v>2.0625</v>
      </c>
      <c r="K332" s="97"/>
      <c r="L332" s="97"/>
      <c r="M332" s="98">
        <f t="shared" si="11"/>
        <v>0</v>
      </c>
      <c r="N332" s="97"/>
      <c r="O332" s="97"/>
      <c r="P332" s="97"/>
      <c r="Q332" s="97"/>
      <c r="R332" s="97"/>
      <c r="S332" s="97"/>
      <c r="T332" s="97"/>
      <c r="U332" s="97"/>
      <c r="V332" s="119"/>
      <c r="W332" s="92" t="str">
        <f>IF(ISNA(VLOOKUP($A332,[1]Base!D$2:S$2235,3,FALSE)),"--", VLOOKUP($A332,[1]Base!D$2:S$2235,3,FALSE))</f>
        <v>--</v>
      </c>
      <c r="X332" s="92"/>
    </row>
    <row r="333" spans="1:24" x14ac:dyDescent="0.35">
      <c r="A333" s="92" t="s">
        <v>1367</v>
      </c>
      <c r="B333" s="92" t="s">
        <v>1344</v>
      </c>
      <c r="C333" s="119" t="s">
        <v>281</v>
      </c>
      <c r="D333" s="119" t="s">
        <v>690</v>
      </c>
      <c r="E333" s="120" t="s">
        <v>1368</v>
      </c>
      <c r="F333" s="121">
        <v>309</v>
      </c>
      <c r="G333" s="121"/>
      <c r="H333" s="121">
        <v>9</v>
      </c>
      <c r="I333" s="97">
        <v>6.18</v>
      </c>
      <c r="J333" s="97">
        <f t="shared" si="10"/>
        <v>2.1458333333333335</v>
      </c>
      <c r="K333" s="97" t="s">
        <v>48</v>
      </c>
      <c r="L333" s="98" t="s">
        <v>17</v>
      </c>
      <c r="M333" s="98" t="str">
        <f t="shared" si="11"/>
        <v>Tablet Armchair</v>
      </c>
      <c r="N333" s="97" t="s">
        <v>693</v>
      </c>
      <c r="O333" s="98" t="s">
        <v>17</v>
      </c>
      <c r="P333" s="97">
        <v>14</v>
      </c>
      <c r="Q333" s="97" t="s">
        <v>814</v>
      </c>
      <c r="R333" s="98" t="s">
        <v>17</v>
      </c>
      <c r="S333" s="98" t="s">
        <v>17</v>
      </c>
      <c r="T333" s="98" t="s">
        <v>17</v>
      </c>
      <c r="U333" s="97" t="s">
        <v>1369</v>
      </c>
      <c r="V333" s="119"/>
      <c r="W333" s="92" t="str">
        <f>IF(ISNA(VLOOKUP($A333,[1]Base!D$2:S$2235,3,FALSE)),"--", VLOOKUP($A333,[1]Base!D$2:S$2235,3,FALSE))</f>
        <v>--</v>
      </c>
      <c r="X333" s="92"/>
    </row>
    <row r="334" spans="1:24" x14ac:dyDescent="0.35">
      <c r="A334" s="92" t="s">
        <v>1370</v>
      </c>
      <c r="B334" s="92" t="s">
        <v>1344</v>
      </c>
      <c r="C334" s="119" t="s">
        <v>281</v>
      </c>
      <c r="D334" s="119" t="s">
        <v>690</v>
      </c>
      <c r="E334" s="120">
        <v>245</v>
      </c>
      <c r="F334" s="121">
        <v>269</v>
      </c>
      <c r="G334" s="121"/>
      <c r="H334" s="121">
        <v>7</v>
      </c>
      <c r="I334" s="97">
        <v>5.38</v>
      </c>
      <c r="J334" s="97">
        <f t="shared" si="10"/>
        <v>1.8680555555555556</v>
      </c>
      <c r="K334" s="97" t="s">
        <v>48</v>
      </c>
      <c r="L334" s="98" t="s">
        <v>17</v>
      </c>
      <c r="M334" s="98" t="str">
        <f t="shared" si="11"/>
        <v>Tablet Armchair</v>
      </c>
      <c r="N334" s="97" t="s">
        <v>693</v>
      </c>
      <c r="O334" s="98" t="s">
        <v>17</v>
      </c>
      <c r="P334" s="97">
        <v>14</v>
      </c>
      <c r="Q334" s="97" t="s">
        <v>814</v>
      </c>
      <c r="R334" s="98" t="s">
        <v>17</v>
      </c>
      <c r="S334" s="97" t="s">
        <v>909</v>
      </c>
      <c r="T334" s="98" t="s">
        <v>17</v>
      </c>
      <c r="U334" s="97" t="s">
        <v>1371</v>
      </c>
      <c r="V334" s="119"/>
      <c r="W334" s="92" t="str">
        <f>IF(ISNA(VLOOKUP($A334,[1]Base!D$2:S$2235,3,FALSE)),"--", VLOOKUP($A334,[1]Base!D$2:S$2235,3,FALSE))</f>
        <v>--</v>
      </c>
      <c r="X334" s="92"/>
    </row>
    <row r="335" spans="1:24" x14ac:dyDescent="0.35">
      <c r="A335" s="92" t="s">
        <v>1372</v>
      </c>
      <c r="B335" s="92" t="s">
        <v>1344</v>
      </c>
      <c r="C335" s="119" t="s">
        <v>281</v>
      </c>
      <c r="D335" s="119" t="s">
        <v>690</v>
      </c>
      <c r="E335" s="120" t="s">
        <v>1373</v>
      </c>
      <c r="F335" s="121">
        <v>283</v>
      </c>
      <c r="G335" s="121"/>
      <c r="H335" s="121">
        <f>F335/36</f>
        <v>7.8611111111111107</v>
      </c>
      <c r="I335" s="97">
        <f>F335/50</f>
        <v>5.66</v>
      </c>
      <c r="J335" s="97">
        <f t="shared" si="10"/>
        <v>1.9652777777777777</v>
      </c>
      <c r="K335" s="97" t="s">
        <v>48</v>
      </c>
      <c r="L335" s="98" t="s">
        <v>17</v>
      </c>
      <c r="M335" s="98" t="str">
        <f t="shared" si="11"/>
        <v>Tablet Armchair</v>
      </c>
      <c r="N335" s="97" t="s">
        <v>693</v>
      </c>
      <c r="O335" s="98" t="s">
        <v>17</v>
      </c>
      <c r="P335" s="97">
        <v>14</v>
      </c>
      <c r="Q335" s="97" t="s">
        <v>814</v>
      </c>
      <c r="R335" s="98" t="s">
        <v>17</v>
      </c>
      <c r="S335" s="97" t="s">
        <v>909</v>
      </c>
      <c r="T335" s="97" t="s">
        <v>701</v>
      </c>
      <c r="U335" s="97" t="s">
        <v>1374</v>
      </c>
      <c r="V335" s="119"/>
      <c r="W335" s="92" t="str">
        <f>IF(ISNA(VLOOKUP($A335,[1]Base!D$2:S$2235,3,FALSE)),"--", VLOOKUP($A335,[1]Base!D$2:S$2235,3,FALSE))</f>
        <v>--</v>
      </c>
      <c r="X335" s="92"/>
    </row>
    <row r="336" spans="1:24" x14ac:dyDescent="0.35">
      <c r="A336" s="92" t="s">
        <v>1375</v>
      </c>
      <c r="B336" s="92" t="s">
        <v>1344</v>
      </c>
      <c r="C336" s="119" t="s">
        <v>281</v>
      </c>
      <c r="D336" s="119" t="s">
        <v>1353</v>
      </c>
      <c r="E336" s="120" t="s">
        <v>1376</v>
      </c>
      <c r="F336" s="121">
        <v>246</v>
      </c>
      <c r="G336" s="121"/>
      <c r="H336" s="121">
        <v>7</v>
      </c>
      <c r="I336" s="97">
        <v>4.92</v>
      </c>
      <c r="J336" s="97">
        <f t="shared" si="10"/>
        <v>1.7083333333333333</v>
      </c>
      <c r="K336" s="97"/>
      <c r="L336" s="97"/>
      <c r="M336" s="98">
        <f t="shared" si="11"/>
        <v>0</v>
      </c>
      <c r="N336" s="97"/>
      <c r="O336" s="97"/>
      <c r="P336" s="97"/>
      <c r="Q336" s="97"/>
      <c r="R336" s="97"/>
      <c r="S336" s="97"/>
      <c r="T336" s="97"/>
      <c r="U336" s="97"/>
      <c r="V336" s="119"/>
      <c r="W336" s="92" t="str">
        <f>IF(ISNA(VLOOKUP($A336,[1]Base!D$2:S$2235,3,FALSE)),"--", VLOOKUP($A336,[1]Base!D$2:S$2235,3,FALSE))</f>
        <v>--</v>
      </c>
      <c r="X336" s="92"/>
    </row>
    <row r="337" spans="1:24" x14ac:dyDescent="0.35">
      <c r="A337" s="92" t="s">
        <v>1377</v>
      </c>
      <c r="B337" s="92" t="s">
        <v>1344</v>
      </c>
      <c r="C337" s="119" t="s">
        <v>281</v>
      </c>
      <c r="D337" s="119" t="s">
        <v>1378</v>
      </c>
      <c r="E337" s="120">
        <v>256</v>
      </c>
      <c r="F337" s="121">
        <v>1078</v>
      </c>
      <c r="G337" s="121"/>
      <c r="H337" s="121">
        <v>30</v>
      </c>
      <c r="I337" s="97">
        <v>21.56</v>
      </c>
      <c r="J337" s="97">
        <f t="shared" si="10"/>
        <v>7.4861111111111107</v>
      </c>
      <c r="K337" s="97"/>
      <c r="L337" s="97"/>
      <c r="M337" s="98">
        <f t="shared" si="11"/>
        <v>0</v>
      </c>
      <c r="N337" s="97"/>
      <c r="O337" s="97"/>
      <c r="P337" s="97"/>
      <c r="Q337" s="97"/>
      <c r="R337" s="97"/>
      <c r="S337" s="97"/>
      <c r="T337" s="97"/>
      <c r="U337" s="97"/>
      <c r="V337" s="119"/>
      <c r="W337" s="92" t="str">
        <f>IF(ISNA(VLOOKUP($A337,[1]Base!D$2:S$2235,3,FALSE)),"--", VLOOKUP($A337,[1]Base!D$2:S$2235,3,FALSE))</f>
        <v>--</v>
      </c>
      <c r="X337" s="92"/>
    </row>
    <row r="338" spans="1:24" x14ac:dyDescent="0.35">
      <c r="A338" s="92" t="s">
        <v>517</v>
      </c>
      <c r="B338" s="92" t="s">
        <v>1344</v>
      </c>
      <c r="C338" s="119" t="s">
        <v>281</v>
      </c>
      <c r="D338" s="119" t="s">
        <v>1379</v>
      </c>
      <c r="E338" s="120">
        <v>257</v>
      </c>
      <c r="F338" s="121">
        <v>721</v>
      </c>
      <c r="G338" s="121"/>
      <c r="H338" s="121">
        <v>20</v>
      </c>
      <c r="I338" s="97">
        <v>14.42</v>
      </c>
      <c r="J338" s="97">
        <f t="shared" si="10"/>
        <v>5.0069444444444446</v>
      </c>
      <c r="K338" s="97"/>
      <c r="L338" s="97"/>
      <c r="M338" s="98">
        <f t="shared" si="11"/>
        <v>0</v>
      </c>
      <c r="N338" s="97"/>
      <c r="O338" s="97"/>
      <c r="P338" s="97"/>
      <c r="Q338" s="97"/>
      <c r="R338" s="97"/>
      <c r="S338" s="97"/>
      <c r="T338" s="97"/>
      <c r="U338" s="97"/>
      <c r="V338" s="119"/>
      <c r="W338" s="92" t="str">
        <f>IF(ISNA(VLOOKUP($A338,[1]Base!D$2:S$2235,3,FALSE)),"--", VLOOKUP($A338,[1]Base!D$2:S$2235,3,FALSE))</f>
        <v>--</v>
      </c>
      <c r="X338" s="92"/>
    </row>
    <row r="339" spans="1:24" x14ac:dyDescent="0.35">
      <c r="A339" s="92" t="s">
        <v>519</v>
      </c>
      <c r="B339" s="92" t="s">
        <v>1344</v>
      </c>
      <c r="C339" s="119" t="s">
        <v>281</v>
      </c>
      <c r="D339" s="119" t="s">
        <v>1380</v>
      </c>
      <c r="E339" s="120">
        <v>258</v>
      </c>
      <c r="F339" s="121">
        <v>896</v>
      </c>
      <c r="G339" s="121"/>
      <c r="H339" s="121">
        <v>25</v>
      </c>
      <c r="I339" s="97">
        <v>17.920000000000002</v>
      </c>
      <c r="J339" s="97">
        <f t="shared" si="10"/>
        <v>6.2222222222222223</v>
      </c>
      <c r="K339" s="97"/>
      <c r="L339" s="97"/>
      <c r="M339" s="98">
        <f t="shared" si="11"/>
        <v>0</v>
      </c>
      <c r="N339" s="97"/>
      <c r="O339" s="97"/>
      <c r="P339" s="97"/>
      <c r="Q339" s="97"/>
      <c r="R339" s="97"/>
      <c r="S339" s="97"/>
      <c r="T339" s="97"/>
      <c r="U339" s="97"/>
      <c r="V339" s="119"/>
      <c r="W339" s="92" t="str">
        <f>IF(ISNA(VLOOKUP($A339,[1]Base!D$2:S$2235,3,FALSE)),"--", VLOOKUP($A339,[1]Base!D$2:S$2235,3,FALSE))</f>
        <v>--</v>
      </c>
      <c r="X339" s="92"/>
    </row>
    <row r="340" spans="1:24" x14ac:dyDescent="0.35">
      <c r="A340" s="92" t="s">
        <v>1381</v>
      </c>
      <c r="B340" s="92" t="s">
        <v>1344</v>
      </c>
      <c r="C340" s="119" t="s">
        <v>281</v>
      </c>
      <c r="D340" s="119" t="s">
        <v>1382</v>
      </c>
      <c r="E340" s="120">
        <v>259</v>
      </c>
      <c r="F340" s="121">
        <v>1209</v>
      </c>
      <c r="G340" s="121">
        <v>14</v>
      </c>
      <c r="H340" s="121">
        <v>34</v>
      </c>
      <c r="I340" s="97">
        <v>24.18</v>
      </c>
      <c r="J340" s="97">
        <f t="shared" si="10"/>
        <v>8.3958333333333339</v>
      </c>
      <c r="K340" s="97"/>
      <c r="L340" s="97"/>
      <c r="M340" s="98">
        <f t="shared" si="11"/>
        <v>0</v>
      </c>
      <c r="N340" s="97"/>
      <c r="O340" s="97"/>
      <c r="P340" s="97"/>
      <c r="Q340" s="97"/>
      <c r="R340" s="97"/>
      <c r="S340" s="97"/>
      <c r="T340" s="97"/>
      <c r="U340" s="97"/>
      <c r="V340" s="119" t="s">
        <v>1383</v>
      </c>
      <c r="W340" s="92" t="str">
        <f>IF(ISNA(VLOOKUP($A340,[1]Base!D$2:S$2235,3,FALSE)),"--", VLOOKUP($A340,[1]Base!D$2:S$2235,3,FALSE))</f>
        <v>--</v>
      </c>
      <c r="X340" s="92"/>
    </row>
    <row r="341" spans="1:24" x14ac:dyDescent="0.35">
      <c r="A341" s="92" t="s">
        <v>1384</v>
      </c>
      <c r="B341" s="92" t="s">
        <v>1344</v>
      </c>
      <c r="C341" s="119" t="s">
        <v>281</v>
      </c>
      <c r="D341" s="119" t="s">
        <v>754</v>
      </c>
      <c r="E341" s="120" t="s">
        <v>1385</v>
      </c>
      <c r="F341" s="121">
        <v>306</v>
      </c>
      <c r="G341" s="121"/>
      <c r="H341" s="121">
        <v>9</v>
      </c>
      <c r="I341" s="97">
        <v>6.12</v>
      </c>
      <c r="J341" s="97">
        <f t="shared" si="10"/>
        <v>2.125</v>
      </c>
      <c r="K341" s="97"/>
      <c r="L341" s="97"/>
      <c r="M341" s="98">
        <f t="shared" si="11"/>
        <v>0</v>
      </c>
      <c r="N341" s="97"/>
      <c r="O341" s="97"/>
      <c r="P341" s="97"/>
      <c r="Q341" s="97"/>
      <c r="R341" s="97"/>
      <c r="S341" s="97"/>
      <c r="T341" s="97"/>
      <c r="U341" s="97"/>
      <c r="V341" s="119"/>
      <c r="W341" s="92" t="str">
        <f>IF(ISNA(VLOOKUP($A341,[1]Base!D$2:S$2235,3,FALSE)),"--", VLOOKUP($A341,[1]Base!D$2:S$2235,3,FALSE))</f>
        <v>--</v>
      </c>
      <c r="X341" s="92"/>
    </row>
    <row r="342" spans="1:24" x14ac:dyDescent="0.35">
      <c r="A342" s="92" t="s">
        <v>1386</v>
      </c>
      <c r="B342" s="92" t="s">
        <v>1344</v>
      </c>
      <c r="C342" s="119" t="s">
        <v>281</v>
      </c>
      <c r="D342" s="119" t="s">
        <v>1387</v>
      </c>
      <c r="E342" s="120" t="s">
        <v>1388</v>
      </c>
      <c r="F342" s="121">
        <v>181</v>
      </c>
      <c r="G342" s="121"/>
      <c r="H342" s="121">
        <v>5</v>
      </c>
      <c r="I342" s="97">
        <v>3.62</v>
      </c>
      <c r="J342" s="97">
        <f t="shared" si="10"/>
        <v>1.2569444444444444</v>
      </c>
      <c r="K342" s="97"/>
      <c r="L342" s="97"/>
      <c r="M342" s="98">
        <f t="shared" si="11"/>
        <v>0</v>
      </c>
      <c r="N342" s="97"/>
      <c r="O342" s="97"/>
      <c r="P342" s="97"/>
      <c r="Q342" s="97"/>
      <c r="R342" s="97"/>
      <c r="S342" s="97"/>
      <c r="T342" s="97"/>
      <c r="U342" s="97"/>
      <c r="V342" s="119"/>
      <c r="W342" s="92" t="str">
        <f>IF(ISNA(VLOOKUP($A342,[1]Base!D$2:S$2235,3,FALSE)),"--", VLOOKUP($A342,[1]Base!D$2:S$2235,3,FALSE))</f>
        <v>--</v>
      </c>
      <c r="X342" s="92"/>
    </row>
    <row r="343" spans="1:24" x14ac:dyDescent="0.35">
      <c r="A343" s="92" t="s">
        <v>312</v>
      </c>
      <c r="B343" s="92" t="s">
        <v>1389</v>
      </c>
      <c r="C343" s="93" t="s">
        <v>289</v>
      </c>
      <c r="D343" s="113" t="s">
        <v>1390</v>
      </c>
      <c r="E343" s="113" t="s">
        <v>1391</v>
      </c>
      <c r="F343" s="122">
        <v>1777</v>
      </c>
      <c r="G343" s="107">
        <v>68</v>
      </c>
      <c r="H343" s="96">
        <v>49.361111111111114</v>
      </c>
      <c r="I343" s="97">
        <v>35.54</v>
      </c>
      <c r="J343" s="97">
        <f t="shared" si="10"/>
        <v>12.340277777777779</v>
      </c>
      <c r="K343" s="97"/>
      <c r="L343" s="97"/>
      <c r="M343" s="98">
        <f t="shared" si="11"/>
        <v>0</v>
      </c>
      <c r="N343" s="97"/>
      <c r="O343" s="97"/>
      <c r="P343" s="97"/>
      <c r="Q343" s="97"/>
      <c r="R343" s="97"/>
      <c r="S343" s="97"/>
      <c r="T343" s="97"/>
      <c r="U343" s="97"/>
      <c r="V343" s="99"/>
      <c r="W343" s="92" t="str">
        <f>IF(ISNA(VLOOKUP($A343,[1]Base!D$2:S$2235,3,FALSE)),"--", VLOOKUP($A343,[1]Base!D$2:S$2235,3,FALSE))</f>
        <v>--</v>
      </c>
      <c r="X343" s="92"/>
    </row>
    <row r="344" spans="1:24" x14ac:dyDescent="0.35">
      <c r="A344" s="92" t="s">
        <v>296</v>
      </c>
      <c r="B344" s="92" t="s">
        <v>1389</v>
      </c>
      <c r="C344" s="93" t="s">
        <v>289</v>
      </c>
      <c r="D344" s="113" t="s">
        <v>690</v>
      </c>
      <c r="E344" s="113" t="s">
        <v>1392</v>
      </c>
      <c r="F344" s="122">
        <v>713</v>
      </c>
      <c r="G344" s="107">
        <v>24</v>
      </c>
      <c r="H344" s="96">
        <v>19.805555555555557</v>
      </c>
      <c r="I344" s="97">
        <v>14.26</v>
      </c>
      <c r="J344" s="97">
        <f t="shared" si="10"/>
        <v>4.9513888888888893</v>
      </c>
      <c r="K344" s="97" t="s">
        <v>692</v>
      </c>
      <c r="L344" s="97" t="s">
        <v>693</v>
      </c>
      <c r="M344" s="98" t="str">
        <f t="shared" si="11"/>
        <v>Table</v>
      </c>
      <c r="N344" s="97" t="s">
        <v>693</v>
      </c>
      <c r="O344" s="97">
        <v>12</v>
      </c>
      <c r="P344" s="97">
        <v>26</v>
      </c>
      <c r="Q344" s="97" t="s">
        <v>1393</v>
      </c>
      <c r="R344" s="97" t="s">
        <v>852</v>
      </c>
      <c r="S344" s="97" t="s">
        <v>909</v>
      </c>
      <c r="T344" s="97" t="s">
        <v>701</v>
      </c>
      <c r="U344" s="97" t="s">
        <v>1394</v>
      </c>
      <c r="V344" s="99"/>
      <c r="W344" s="92" t="str">
        <f>IF(ISNA(VLOOKUP($A344,[1]Base!D$2:S$2235,3,FALSE)),"--", VLOOKUP($A344,[1]Base!D$2:S$2235,3,FALSE))</f>
        <v>Portuguese for Beginners</v>
      </c>
      <c r="X344" s="92"/>
    </row>
    <row r="345" spans="1:24" x14ac:dyDescent="0.35">
      <c r="A345" s="92" t="s">
        <v>290</v>
      </c>
      <c r="B345" s="92" t="s">
        <v>1389</v>
      </c>
      <c r="C345" s="93" t="s">
        <v>289</v>
      </c>
      <c r="D345" s="113" t="s">
        <v>690</v>
      </c>
      <c r="E345" s="113" t="s">
        <v>1395</v>
      </c>
      <c r="F345" s="122">
        <v>1385</v>
      </c>
      <c r="G345" s="107">
        <v>64</v>
      </c>
      <c r="H345" s="96">
        <v>38.472222222222221</v>
      </c>
      <c r="I345" s="97">
        <v>27.7</v>
      </c>
      <c r="J345" s="97">
        <f t="shared" si="10"/>
        <v>9.6180555555555554</v>
      </c>
      <c r="K345" s="97" t="s">
        <v>692</v>
      </c>
      <c r="L345" s="97" t="s">
        <v>563</v>
      </c>
      <c r="M345" s="98" t="str">
        <f t="shared" si="11"/>
        <v>Fixed Table</v>
      </c>
      <c r="N345" s="97" t="s">
        <v>693</v>
      </c>
      <c r="O345" s="98" t="s">
        <v>17</v>
      </c>
      <c r="P345" s="97">
        <v>64</v>
      </c>
      <c r="Q345" s="97" t="s">
        <v>1393</v>
      </c>
      <c r="R345" s="98" t="s">
        <v>17</v>
      </c>
      <c r="S345" s="97" t="s">
        <v>909</v>
      </c>
      <c r="T345" s="97" t="s">
        <v>701</v>
      </c>
      <c r="U345" s="97" t="s">
        <v>1396</v>
      </c>
      <c r="V345" s="99"/>
      <c r="W345" s="92" t="str">
        <f>IF(ISNA(VLOOKUP($A345,[1]Base!D$2:S$2235,3,FALSE)),"--", VLOOKUP($A345,[1]Base!D$2:S$2235,3,FALSE))</f>
        <v>Engaging Difference/Diversity</v>
      </c>
      <c r="X345" s="92"/>
    </row>
    <row r="346" spans="1:24" x14ac:dyDescent="0.35">
      <c r="A346" s="92" t="s">
        <v>291</v>
      </c>
      <c r="B346" s="92" t="s">
        <v>1389</v>
      </c>
      <c r="C346" s="93" t="s">
        <v>289</v>
      </c>
      <c r="D346" s="113" t="s">
        <v>690</v>
      </c>
      <c r="E346" s="113" t="s">
        <v>1397</v>
      </c>
      <c r="F346" s="122">
        <v>1385</v>
      </c>
      <c r="G346" s="107">
        <v>64</v>
      </c>
      <c r="H346" s="96">
        <v>38.472222222222221</v>
      </c>
      <c r="I346" s="97">
        <v>27.7</v>
      </c>
      <c r="J346" s="97">
        <f t="shared" si="10"/>
        <v>9.6180555555555554</v>
      </c>
      <c r="K346" s="97" t="s">
        <v>692</v>
      </c>
      <c r="L346" s="97" t="s">
        <v>563</v>
      </c>
      <c r="M346" s="98" t="str">
        <f t="shared" si="11"/>
        <v>Fixed Table</v>
      </c>
      <c r="N346" s="97" t="s">
        <v>693</v>
      </c>
      <c r="O346" s="98" t="s">
        <v>17</v>
      </c>
      <c r="P346" s="97">
        <v>58</v>
      </c>
      <c r="Q346" s="97" t="s">
        <v>1393</v>
      </c>
      <c r="R346" s="98" t="s">
        <v>17</v>
      </c>
      <c r="S346" s="97" t="s">
        <v>909</v>
      </c>
      <c r="T346" s="97" t="s">
        <v>701</v>
      </c>
      <c r="U346" s="97" t="s">
        <v>1398</v>
      </c>
      <c r="V346" s="99"/>
      <c r="W346" s="92" t="str">
        <f>IF(ISNA(VLOOKUP($A346,[1]Base!D$2:S$2235,3,FALSE)),"--", VLOOKUP($A346,[1]Base!D$2:S$2235,3,FALSE))</f>
        <v>Chinese Calligraphy</v>
      </c>
      <c r="X346" s="92"/>
    </row>
    <row r="347" spans="1:24" x14ac:dyDescent="0.35">
      <c r="A347" s="92" t="s">
        <v>297</v>
      </c>
      <c r="B347" s="92" t="s">
        <v>1389</v>
      </c>
      <c r="C347" s="93" t="s">
        <v>289</v>
      </c>
      <c r="D347" s="113" t="s">
        <v>690</v>
      </c>
      <c r="E347" s="113" t="s">
        <v>1399</v>
      </c>
      <c r="F347" s="122">
        <v>715</v>
      </c>
      <c r="G347" s="107">
        <v>24</v>
      </c>
      <c r="H347" s="96">
        <v>19.861111111111111</v>
      </c>
      <c r="I347" s="97">
        <v>14.3</v>
      </c>
      <c r="J347" s="97">
        <f t="shared" si="10"/>
        <v>4.9652777777777777</v>
      </c>
      <c r="K347" s="123" t="s">
        <v>692</v>
      </c>
      <c r="L347" s="97" t="s">
        <v>693</v>
      </c>
      <c r="M347" s="98" t="str">
        <f t="shared" si="11"/>
        <v>Table</v>
      </c>
      <c r="N347" s="97" t="s">
        <v>693</v>
      </c>
      <c r="O347" s="97">
        <v>12</v>
      </c>
      <c r="P347" s="97">
        <v>29</v>
      </c>
      <c r="Q347" s="97" t="s">
        <v>1393</v>
      </c>
      <c r="R347" s="97" t="s">
        <v>852</v>
      </c>
      <c r="S347" s="97" t="s">
        <v>909</v>
      </c>
      <c r="T347" s="97" t="s">
        <v>701</v>
      </c>
      <c r="U347" s="97" t="s">
        <v>1400</v>
      </c>
      <c r="V347" s="99"/>
      <c r="W347" s="92" t="str">
        <f>IF(ISNA(VLOOKUP($A347,[1]Base!D$2:S$2235,3,FALSE)),"--", VLOOKUP($A347,[1]Base!D$2:S$2235,3,FALSE))</f>
        <v>Writing in Spanish</v>
      </c>
      <c r="X347" s="92"/>
    </row>
    <row r="348" spans="1:24" x14ac:dyDescent="0.35">
      <c r="A348" s="92" t="s">
        <v>298</v>
      </c>
      <c r="B348" s="92" t="s">
        <v>1389</v>
      </c>
      <c r="C348" s="93" t="s">
        <v>289</v>
      </c>
      <c r="D348" s="113" t="s">
        <v>1232</v>
      </c>
      <c r="E348" s="113" t="s">
        <v>1401</v>
      </c>
      <c r="F348" s="122">
        <v>642</v>
      </c>
      <c r="G348" s="107">
        <v>24</v>
      </c>
      <c r="H348" s="96">
        <v>17.833333333333332</v>
      </c>
      <c r="I348" s="97">
        <v>12.84</v>
      </c>
      <c r="J348" s="97">
        <f t="shared" si="10"/>
        <v>4.458333333333333</v>
      </c>
      <c r="K348" s="97"/>
      <c r="L348" s="97"/>
      <c r="M348" s="98">
        <f t="shared" si="11"/>
        <v>0</v>
      </c>
      <c r="N348" s="97"/>
      <c r="O348" s="97"/>
      <c r="P348" s="97"/>
      <c r="Q348" s="97"/>
      <c r="R348" s="97"/>
      <c r="S348" s="97"/>
      <c r="T348" s="97"/>
      <c r="U348" s="97"/>
      <c r="V348" s="99"/>
      <c r="W348" s="92" t="str">
        <f>IF(ISNA(VLOOKUP($A348,[1]Base!D$2:S$2235,3,FALSE)),"--", VLOOKUP($A348,[1]Base!D$2:S$2235,3,FALSE))</f>
        <v>Performing Identity</v>
      </c>
      <c r="X348" s="92"/>
    </row>
    <row r="349" spans="1:24" x14ac:dyDescent="0.35">
      <c r="A349" s="92" t="s">
        <v>292</v>
      </c>
      <c r="B349" s="92" t="s">
        <v>1389</v>
      </c>
      <c r="C349" s="93" t="s">
        <v>289</v>
      </c>
      <c r="D349" s="113" t="s">
        <v>690</v>
      </c>
      <c r="E349" s="113" t="s">
        <v>1402</v>
      </c>
      <c r="F349" s="122">
        <v>976</v>
      </c>
      <c r="G349" s="107">
        <v>32</v>
      </c>
      <c r="H349" s="96">
        <v>27.111111111111111</v>
      </c>
      <c r="I349" s="97">
        <v>19.52</v>
      </c>
      <c r="J349" s="97">
        <f t="shared" si="10"/>
        <v>6.7777777777777777</v>
      </c>
      <c r="K349" s="97" t="s">
        <v>692</v>
      </c>
      <c r="L349" s="97" t="s">
        <v>693</v>
      </c>
      <c r="M349" s="98" t="str">
        <f t="shared" si="11"/>
        <v>Table</v>
      </c>
      <c r="N349" s="97" t="s">
        <v>693</v>
      </c>
      <c r="O349" s="97">
        <v>16</v>
      </c>
      <c r="P349" s="97">
        <v>34</v>
      </c>
      <c r="Q349" s="97" t="s">
        <v>1393</v>
      </c>
      <c r="R349" s="97" t="s">
        <v>852</v>
      </c>
      <c r="S349" s="97" t="s">
        <v>909</v>
      </c>
      <c r="T349" s="97" t="s">
        <v>701</v>
      </c>
      <c r="U349" s="97" t="s">
        <v>1403</v>
      </c>
      <c r="V349" s="99"/>
      <c r="W349" s="92" t="str">
        <f>IF(ISNA(VLOOKUP($A349,[1]Base!D$2:S$2235,3,FALSE)),"--", VLOOKUP($A349,[1]Base!D$2:S$2235,3,FALSE))</f>
        <v>Inter Micro: Math Approach</v>
      </c>
      <c r="X349" s="92"/>
    </row>
    <row r="350" spans="1:24" x14ac:dyDescent="0.35">
      <c r="A350" s="92" t="s">
        <v>293</v>
      </c>
      <c r="B350" s="92" t="s">
        <v>1389</v>
      </c>
      <c r="C350" s="93" t="s">
        <v>289</v>
      </c>
      <c r="D350" s="113" t="s">
        <v>690</v>
      </c>
      <c r="E350" s="113" t="s">
        <v>1404</v>
      </c>
      <c r="F350" s="122">
        <v>978</v>
      </c>
      <c r="G350" s="107">
        <v>32</v>
      </c>
      <c r="H350" s="96">
        <v>27.166666666666668</v>
      </c>
      <c r="I350" s="97">
        <v>19.559999999999999</v>
      </c>
      <c r="J350" s="97">
        <f t="shared" si="10"/>
        <v>6.791666666666667</v>
      </c>
      <c r="K350" s="97" t="s">
        <v>692</v>
      </c>
      <c r="L350" s="97" t="s">
        <v>693</v>
      </c>
      <c r="M350" s="98" t="str">
        <f t="shared" si="11"/>
        <v>Table</v>
      </c>
      <c r="N350" s="97" t="s">
        <v>693</v>
      </c>
      <c r="O350" s="97">
        <v>16</v>
      </c>
      <c r="P350" s="97">
        <v>34</v>
      </c>
      <c r="Q350" s="97" t="s">
        <v>1393</v>
      </c>
      <c r="R350" s="97" t="s">
        <v>852</v>
      </c>
      <c r="S350" s="97" t="s">
        <v>909</v>
      </c>
      <c r="T350" s="97" t="s">
        <v>701</v>
      </c>
      <c r="U350" s="97" t="s">
        <v>1403</v>
      </c>
      <c r="V350" s="99"/>
      <c r="W350" s="92" t="str">
        <f>IF(ISNA(VLOOKUP($A350,[1]Base!D$2:S$2235,3,FALSE)),"--", VLOOKUP($A350,[1]Base!D$2:S$2235,3,FALSE))</f>
        <v>Intermed Comp:Writing Argument</v>
      </c>
      <c r="X350" s="92"/>
    </row>
    <row r="351" spans="1:24" x14ac:dyDescent="0.35">
      <c r="A351" s="92" t="s">
        <v>303</v>
      </c>
      <c r="B351" s="92" t="s">
        <v>1389</v>
      </c>
      <c r="C351" s="93" t="s">
        <v>289</v>
      </c>
      <c r="D351" s="113" t="s">
        <v>1365</v>
      </c>
      <c r="E351" s="113" t="s">
        <v>1405</v>
      </c>
      <c r="F351" s="122">
        <v>529</v>
      </c>
      <c r="G351" s="107">
        <v>15</v>
      </c>
      <c r="H351" s="96">
        <v>14.694444444444445</v>
      </c>
      <c r="I351" s="97">
        <v>10.58</v>
      </c>
      <c r="J351" s="97">
        <f t="shared" si="10"/>
        <v>3.6736111111111112</v>
      </c>
      <c r="K351" s="97"/>
      <c r="L351" s="97"/>
      <c r="M351" s="98">
        <f t="shared" si="11"/>
        <v>0</v>
      </c>
      <c r="N351" s="97"/>
      <c r="O351" s="97"/>
      <c r="P351" s="97"/>
      <c r="Q351" s="97"/>
      <c r="R351" s="97"/>
      <c r="S351" s="97"/>
      <c r="T351" s="97"/>
      <c r="U351" s="97"/>
      <c r="V351" s="99"/>
      <c r="W351" s="92" t="str">
        <f>IF(ISNA(VLOOKUP($A351,[1]Base!D$2:S$2235,3,FALSE)),"--", VLOOKUP($A351,[1]Base!D$2:S$2235,3,FALSE))</f>
        <v>Beginning German III</v>
      </c>
      <c r="X351" s="92"/>
    </row>
    <row r="352" spans="1:24" x14ac:dyDescent="0.35">
      <c r="A352" s="92" t="s">
        <v>299</v>
      </c>
      <c r="B352" s="92" t="s">
        <v>1389</v>
      </c>
      <c r="C352" s="93" t="s">
        <v>289</v>
      </c>
      <c r="D352" s="113" t="s">
        <v>1406</v>
      </c>
      <c r="E352" s="113" t="s">
        <v>1407</v>
      </c>
      <c r="F352" s="122">
        <v>655</v>
      </c>
      <c r="G352" s="107">
        <v>18</v>
      </c>
      <c r="H352" s="96">
        <v>18.194444444444443</v>
      </c>
      <c r="I352" s="97">
        <v>13.1</v>
      </c>
      <c r="J352" s="97">
        <f t="shared" si="10"/>
        <v>4.5486111111111107</v>
      </c>
      <c r="K352" s="97"/>
      <c r="L352" s="97"/>
      <c r="M352" s="98">
        <f t="shared" si="11"/>
        <v>0</v>
      </c>
      <c r="N352" s="97"/>
      <c r="O352" s="97"/>
      <c r="P352" s="97"/>
      <c r="Q352" s="97"/>
      <c r="R352" s="97"/>
      <c r="S352" s="97"/>
      <c r="T352" s="97"/>
      <c r="U352" s="97"/>
      <c r="V352" s="99"/>
      <c r="W352" s="92" t="str">
        <f>IF(ISNA(VLOOKUP($A352,[1]Base!D$2:S$2235,3,FALSE)),"--", VLOOKUP($A352,[1]Base!D$2:S$2235,3,FALSE))</f>
        <v>Intermediate Chinese I</v>
      </c>
      <c r="X352" s="92"/>
    </row>
    <row r="353" spans="1:24" x14ac:dyDescent="0.35">
      <c r="A353" s="92" t="s">
        <v>294</v>
      </c>
      <c r="B353" s="92" t="s">
        <v>1389</v>
      </c>
      <c r="C353" s="93" t="s">
        <v>289</v>
      </c>
      <c r="D353" s="113" t="s">
        <v>1408</v>
      </c>
      <c r="E353" s="113" t="s">
        <v>1409</v>
      </c>
      <c r="F353" s="122">
        <v>971</v>
      </c>
      <c r="G353" s="107">
        <v>15</v>
      </c>
      <c r="H353" s="96">
        <v>26.972222222222221</v>
      </c>
      <c r="I353" s="97">
        <v>19.420000000000002</v>
      </c>
      <c r="J353" s="97">
        <f t="shared" si="10"/>
        <v>6.7430555555555554</v>
      </c>
      <c r="K353" s="97"/>
      <c r="L353" s="97"/>
      <c r="M353" s="98">
        <f t="shared" si="11"/>
        <v>0</v>
      </c>
      <c r="N353" s="97"/>
      <c r="O353" s="97"/>
      <c r="P353" s="97"/>
      <c r="Q353" s="97"/>
      <c r="R353" s="97"/>
      <c r="S353" s="97"/>
      <c r="T353" s="97"/>
      <c r="U353" s="97"/>
      <c r="V353" s="99"/>
      <c r="W353" s="92" t="str">
        <f>IF(ISNA(VLOOKUP($A353,[1]Base!D$2:S$2235,3,FALSE)),"--", VLOOKUP($A353,[1]Base!D$2:S$2235,3,FALSE))</f>
        <v>First Sem College French</v>
      </c>
      <c r="X353" s="92"/>
    </row>
    <row r="354" spans="1:24" x14ac:dyDescent="0.35">
      <c r="A354" s="92" t="s">
        <v>308</v>
      </c>
      <c r="B354" s="92" t="s">
        <v>1389</v>
      </c>
      <c r="C354" s="93" t="s">
        <v>289</v>
      </c>
      <c r="D354" s="113" t="s">
        <v>931</v>
      </c>
      <c r="E354" s="113" t="s">
        <v>1410</v>
      </c>
      <c r="F354" s="122">
        <v>507</v>
      </c>
      <c r="G354" s="107">
        <v>15</v>
      </c>
      <c r="H354" s="96">
        <v>14.083333333333334</v>
      </c>
      <c r="I354" s="97">
        <v>10.14</v>
      </c>
      <c r="J354" s="97">
        <f t="shared" si="10"/>
        <v>3.5208333333333335</v>
      </c>
      <c r="K354" s="97"/>
      <c r="L354" s="97"/>
      <c r="M354" s="98">
        <f t="shared" si="11"/>
        <v>0</v>
      </c>
      <c r="N354" s="97"/>
      <c r="O354" s="97"/>
      <c r="P354" s="97"/>
      <c r="Q354" s="97"/>
      <c r="R354" s="97"/>
      <c r="S354" s="97"/>
      <c r="T354" s="97"/>
      <c r="U354" s="97"/>
      <c r="V354" s="99"/>
      <c r="W354" s="92" t="str">
        <f>IF(ISNA(VLOOKUP($A354,[1]Base!D$2:S$2235,3,FALSE)),"--", VLOOKUP($A354,[1]Base!D$2:S$2235,3,FALSE))</f>
        <v>Societa`Italiana</v>
      </c>
      <c r="X354" s="92"/>
    </row>
    <row r="355" spans="1:24" x14ac:dyDescent="0.35">
      <c r="A355" s="92" t="s">
        <v>305</v>
      </c>
      <c r="B355" s="92" t="s">
        <v>1389</v>
      </c>
      <c r="C355" s="93" t="s">
        <v>289</v>
      </c>
      <c r="D355" s="113" t="s">
        <v>1411</v>
      </c>
      <c r="E355" s="113" t="s">
        <v>1412</v>
      </c>
      <c r="F355" s="122">
        <v>487</v>
      </c>
      <c r="G355" s="107">
        <v>25</v>
      </c>
      <c r="H355" s="96">
        <v>13.527777777777779</v>
      </c>
      <c r="I355" s="97">
        <v>9.74</v>
      </c>
      <c r="J355" s="97">
        <f t="shared" si="10"/>
        <v>3.3819444444444446</v>
      </c>
      <c r="K355" s="97"/>
      <c r="L355" s="97"/>
      <c r="M355" s="98">
        <f t="shared" si="11"/>
        <v>0</v>
      </c>
      <c r="N355" s="97"/>
      <c r="O355" s="97"/>
      <c r="P355" s="97"/>
      <c r="Q355" s="97"/>
      <c r="R355" s="97"/>
      <c r="S355" s="97"/>
      <c r="T355" s="97"/>
      <c r="U355" s="97"/>
      <c r="V355" s="99"/>
      <c r="W355" s="92" t="str">
        <f>IF(ISNA(VLOOKUP($A355,[1]Base!D$2:S$2235,3,FALSE)),"--", VLOOKUP($A355,[1]Base!D$2:S$2235,3,FALSE))</f>
        <v>Intro Comp:Writing as Inquiry</v>
      </c>
      <c r="X355" s="92"/>
    </row>
    <row r="356" spans="1:24" x14ac:dyDescent="0.35">
      <c r="A356" s="92" t="s">
        <v>301</v>
      </c>
      <c r="B356" s="92" t="s">
        <v>1389</v>
      </c>
      <c r="C356" s="93" t="s">
        <v>289</v>
      </c>
      <c r="D356" s="113" t="s">
        <v>1413</v>
      </c>
      <c r="E356" s="113" t="s">
        <v>1414</v>
      </c>
      <c r="F356" s="122">
        <v>552</v>
      </c>
      <c r="G356" s="107">
        <v>18</v>
      </c>
      <c r="H356" s="96">
        <v>15.333333333333334</v>
      </c>
      <c r="I356" s="97">
        <v>11.04</v>
      </c>
      <c r="J356" s="97">
        <f t="shared" si="10"/>
        <v>3.8333333333333335</v>
      </c>
      <c r="K356" s="97"/>
      <c r="L356" s="97"/>
      <c r="M356" s="98">
        <f t="shared" si="11"/>
        <v>0</v>
      </c>
      <c r="N356" s="97"/>
      <c r="O356" s="97"/>
      <c r="P356" s="97"/>
      <c r="Q356" s="97"/>
      <c r="R356" s="97"/>
      <c r="S356" s="97"/>
      <c r="T356" s="97"/>
      <c r="U356" s="97"/>
      <c r="V356" s="99"/>
      <c r="W356" s="92" t="str">
        <f>IF(ISNA(VLOOKUP($A356,[1]Base!D$2:S$2235,3,FALSE)),"--", VLOOKUP($A356,[1]Base!D$2:S$2235,3,FALSE))</f>
        <v>Beginning Arabic I</v>
      </c>
      <c r="X356" s="92"/>
    </row>
    <row r="357" spans="1:24" x14ac:dyDescent="0.35">
      <c r="A357" s="92" t="s">
        <v>310</v>
      </c>
      <c r="B357" s="92" t="s">
        <v>1389</v>
      </c>
      <c r="C357" s="93" t="s">
        <v>289</v>
      </c>
      <c r="D357" s="113" t="s">
        <v>1415</v>
      </c>
      <c r="E357" s="113" t="s">
        <v>1416</v>
      </c>
      <c r="F357" s="122">
        <v>552</v>
      </c>
      <c r="G357" s="107">
        <v>22</v>
      </c>
      <c r="H357" s="96">
        <v>15.333333333333334</v>
      </c>
      <c r="I357" s="97">
        <v>11.04</v>
      </c>
      <c r="J357" s="97">
        <f t="shared" si="10"/>
        <v>3.8333333333333335</v>
      </c>
      <c r="K357" s="97"/>
      <c r="L357" s="97"/>
      <c r="M357" s="98">
        <f t="shared" si="11"/>
        <v>0</v>
      </c>
      <c r="N357" s="97"/>
      <c r="O357" s="97"/>
      <c r="P357" s="97"/>
      <c r="Q357" s="97"/>
      <c r="R357" s="97"/>
      <c r="S357" s="97"/>
      <c r="T357" s="97"/>
      <c r="U357" s="97"/>
      <c r="V357" s="99"/>
      <c r="W357" s="92" t="str">
        <f>IF(ISNA(VLOOKUP($A357,[1]Base!D$2:S$2235,3,FALSE)),"--", VLOOKUP($A357,[1]Base!D$2:S$2235,3,FALSE))</f>
        <v>--</v>
      </c>
      <c r="X357" s="92"/>
    </row>
    <row r="358" spans="1:24" x14ac:dyDescent="0.35">
      <c r="A358" s="92" t="s">
        <v>307</v>
      </c>
      <c r="B358" s="92" t="s">
        <v>1389</v>
      </c>
      <c r="C358" s="93" t="s">
        <v>289</v>
      </c>
      <c r="D358" s="113" t="s">
        <v>719</v>
      </c>
      <c r="E358" s="113" t="s">
        <v>1417</v>
      </c>
      <c r="F358" s="122">
        <v>512</v>
      </c>
      <c r="G358" s="107">
        <v>24</v>
      </c>
      <c r="H358" s="96">
        <v>14.222222222222221</v>
      </c>
      <c r="I358" s="97">
        <v>10.24</v>
      </c>
      <c r="J358" s="97">
        <f t="shared" si="10"/>
        <v>3.5555555555555554</v>
      </c>
      <c r="K358" s="97"/>
      <c r="L358" s="97"/>
      <c r="M358" s="98">
        <f t="shared" si="11"/>
        <v>0</v>
      </c>
      <c r="N358" s="97"/>
      <c r="O358" s="97"/>
      <c r="P358" s="97"/>
      <c r="Q358" s="97"/>
      <c r="R358" s="97"/>
      <c r="S358" s="97"/>
      <c r="T358" s="97"/>
      <c r="U358" s="97"/>
      <c r="V358" s="99"/>
      <c r="W358" s="92" t="str">
        <f>IF(ISNA(VLOOKUP($A358,[1]Base!D$2:S$2235,3,FALSE)),"--", VLOOKUP($A358,[1]Base!D$2:S$2235,3,FALSE))</f>
        <v>Intro to Geog Info Systems</v>
      </c>
      <c r="X358" s="92"/>
    </row>
    <row r="359" spans="1:24" x14ac:dyDescent="0.35">
      <c r="A359" s="92" t="s">
        <v>332</v>
      </c>
      <c r="B359" s="92" t="s">
        <v>1418</v>
      </c>
      <c r="C359" s="93" t="s">
        <v>329</v>
      </c>
      <c r="D359" s="94" t="s">
        <v>690</v>
      </c>
      <c r="E359" s="94">
        <v>119</v>
      </c>
      <c r="F359" s="95">
        <v>662</v>
      </c>
      <c r="G359" s="99"/>
      <c r="H359" s="96">
        <v>18.388888888888889</v>
      </c>
      <c r="I359" s="97">
        <v>13.24</v>
      </c>
      <c r="J359" s="97">
        <f t="shared" si="10"/>
        <v>4.5972222222222223</v>
      </c>
      <c r="K359" s="97"/>
      <c r="L359" s="97"/>
      <c r="M359" s="98">
        <f t="shared" si="11"/>
        <v>0</v>
      </c>
      <c r="N359" s="97"/>
      <c r="O359" s="97"/>
      <c r="P359" s="97"/>
      <c r="Q359" s="97"/>
      <c r="R359" s="97"/>
      <c r="S359" s="97"/>
      <c r="T359" s="97"/>
      <c r="U359" s="97"/>
      <c r="V359" s="99"/>
      <c r="W359" s="92" t="str">
        <f>IF(ISNA(VLOOKUP($A359,[1]Base!D$2:S$2235,3,FALSE)),"--", VLOOKUP($A359,[1]Base!D$2:S$2235,3,FALSE))</f>
        <v>--</v>
      </c>
      <c r="X359" s="92"/>
    </row>
    <row r="360" spans="1:24" x14ac:dyDescent="0.35">
      <c r="A360" s="92" t="s">
        <v>330</v>
      </c>
      <c r="B360" s="92" t="s">
        <v>1418</v>
      </c>
      <c r="C360" s="93" t="s">
        <v>329</v>
      </c>
      <c r="D360" s="94" t="s">
        <v>1419</v>
      </c>
      <c r="E360" s="94">
        <v>120</v>
      </c>
      <c r="F360" s="95">
        <v>334</v>
      </c>
      <c r="G360" s="99"/>
      <c r="H360" s="96">
        <v>9.2777777777777786</v>
      </c>
      <c r="I360" s="97">
        <v>6.68</v>
      </c>
      <c r="J360" s="97">
        <f t="shared" si="10"/>
        <v>2.3194444444444446</v>
      </c>
      <c r="K360" s="97"/>
      <c r="L360" s="97"/>
      <c r="M360" s="98">
        <f t="shared" si="11"/>
        <v>0</v>
      </c>
      <c r="N360" s="97"/>
      <c r="O360" s="97"/>
      <c r="P360" s="97"/>
      <c r="Q360" s="97"/>
      <c r="R360" s="97"/>
      <c r="S360" s="97"/>
      <c r="T360" s="97"/>
      <c r="U360" s="97"/>
      <c r="V360" s="99"/>
      <c r="W360" s="92" t="str">
        <f>IF(ISNA(VLOOKUP($A360,[1]Base!D$2:S$2235,3,FALSE)),"--", VLOOKUP($A360,[1]Base!D$2:S$2235,3,FALSE))</f>
        <v>Diction For Singers</v>
      </c>
      <c r="X360" s="92"/>
    </row>
    <row r="361" spans="1:24" x14ac:dyDescent="0.35">
      <c r="A361" s="92" t="s">
        <v>333</v>
      </c>
      <c r="B361" s="92" t="s">
        <v>1418</v>
      </c>
      <c r="C361" s="93" t="s">
        <v>329</v>
      </c>
      <c r="D361" s="94" t="s">
        <v>1420</v>
      </c>
      <c r="E361" s="94">
        <v>130</v>
      </c>
      <c r="F361" s="95">
        <v>1671</v>
      </c>
      <c r="G361" s="99"/>
      <c r="H361" s="96">
        <v>46.416666666666664</v>
      </c>
      <c r="I361" s="97">
        <v>33.42</v>
      </c>
      <c r="J361" s="97">
        <f t="shared" si="10"/>
        <v>11.604166666666666</v>
      </c>
      <c r="K361" s="97"/>
      <c r="L361" s="97"/>
      <c r="M361" s="98">
        <f t="shared" si="11"/>
        <v>0</v>
      </c>
      <c r="N361" s="97"/>
      <c r="O361" s="97"/>
      <c r="P361" s="97"/>
      <c r="Q361" s="97"/>
      <c r="R361" s="97"/>
      <c r="S361" s="97"/>
      <c r="T361" s="97"/>
      <c r="U361" s="97"/>
      <c r="V361" s="99"/>
      <c r="W361" s="92" t="str">
        <f>IF(ISNA(VLOOKUP($A361,[1]Base!D$2:S$2235,3,FALSE)),"--", VLOOKUP($A361,[1]Base!D$2:S$2235,3,FALSE))</f>
        <v>--</v>
      </c>
      <c r="X361" s="92"/>
    </row>
    <row r="362" spans="1:24" x14ac:dyDescent="0.35">
      <c r="A362" s="92" t="s">
        <v>1421</v>
      </c>
      <c r="B362" s="92" t="s">
        <v>1422</v>
      </c>
      <c r="C362" s="93" t="s">
        <v>335</v>
      </c>
      <c r="D362" s="94" t="s">
        <v>754</v>
      </c>
      <c r="E362" s="94" t="s">
        <v>1130</v>
      </c>
      <c r="F362" s="95">
        <v>640</v>
      </c>
      <c r="G362" s="95"/>
      <c r="H362" s="96">
        <v>17.777777777777779</v>
      </c>
      <c r="I362" s="97">
        <v>12.8</v>
      </c>
      <c r="J362" s="97">
        <f t="shared" si="10"/>
        <v>4.4444444444444446</v>
      </c>
      <c r="K362" s="97"/>
      <c r="L362" s="97"/>
      <c r="M362" s="98">
        <f t="shared" si="11"/>
        <v>0</v>
      </c>
      <c r="N362" s="97"/>
      <c r="O362" s="97"/>
      <c r="P362" s="97"/>
      <c r="Q362" s="97"/>
      <c r="R362" s="97"/>
      <c r="S362" s="97"/>
      <c r="T362" s="97"/>
      <c r="U362" s="97"/>
      <c r="V362" s="108" t="s">
        <v>1423</v>
      </c>
      <c r="W362" s="92" t="str">
        <f>IF(ISNA(VLOOKUP($A362,[1]Base!D$2:S$2235,3,FALSE)),"--", VLOOKUP($A362,[1]Base!D$2:S$2235,3,FALSE))</f>
        <v>--</v>
      </c>
      <c r="X362" s="92"/>
    </row>
    <row r="363" spans="1:24" x14ac:dyDescent="0.35">
      <c r="A363" s="92" t="s">
        <v>1424</v>
      </c>
      <c r="B363" s="92" t="s">
        <v>1422</v>
      </c>
      <c r="C363" s="93" t="s">
        <v>335</v>
      </c>
      <c r="D363" s="94" t="s">
        <v>754</v>
      </c>
      <c r="E363" s="94">
        <v>119</v>
      </c>
      <c r="F363" s="95">
        <v>404</v>
      </c>
      <c r="G363" s="95"/>
      <c r="H363" s="96">
        <v>11.222222222222221</v>
      </c>
      <c r="I363" s="97">
        <v>8.08</v>
      </c>
      <c r="J363" s="97">
        <f t="shared" si="10"/>
        <v>2.8055555555555554</v>
      </c>
      <c r="K363" s="97"/>
      <c r="L363" s="97"/>
      <c r="M363" s="98">
        <f t="shared" si="11"/>
        <v>0</v>
      </c>
      <c r="N363" s="97"/>
      <c r="O363" s="97"/>
      <c r="P363" s="97"/>
      <c r="Q363" s="97"/>
      <c r="R363" s="97"/>
      <c r="S363" s="97"/>
      <c r="T363" s="97"/>
      <c r="U363" s="97"/>
      <c r="V363" s="108" t="s">
        <v>1425</v>
      </c>
      <c r="W363" s="92" t="str">
        <f>IF(ISNA(VLOOKUP($A363,[1]Base!D$2:S$2235,3,FALSE)),"--", VLOOKUP($A363,[1]Base!D$2:S$2235,3,FALSE))</f>
        <v>--</v>
      </c>
      <c r="X363" s="92"/>
    </row>
    <row r="364" spans="1:24" x14ac:dyDescent="0.35">
      <c r="A364" s="92" t="s">
        <v>1426</v>
      </c>
      <c r="B364" s="92" t="s">
        <v>1422</v>
      </c>
      <c r="C364" s="93" t="s">
        <v>335</v>
      </c>
      <c r="D364" s="94" t="s">
        <v>1427</v>
      </c>
      <c r="E364" s="94" t="s">
        <v>1030</v>
      </c>
      <c r="F364" s="95">
        <v>135</v>
      </c>
      <c r="G364" s="96"/>
      <c r="H364" s="96">
        <v>3.75</v>
      </c>
      <c r="I364" s="97">
        <v>2.7</v>
      </c>
      <c r="J364" s="97">
        <f t="shared" si="10"/>
        <v>0.9375</v>
      </c>
      <c r="K364" s="97"/>
      <c r="L364" s="97"/>
      <c r="M364" s="98">
        <f t="shared" si="11"/>
        <v>0</v>
      </c>
      <c r="N364" s="97"/>
      <c r="O364" s="97"/>
      <c r="P364" s="97"/>
      <c r="Q364" s="97"/>
      <c r="R364" s="97"/>
      <c r="S364" s="97"/>
      <c r="T364" s="97"/>
      <c r="U364" s="97"/>
      <c r="V364" s="108" t="s">
        <v>1428</v>
      </c>
      <c r="W364" s="92" t="str">
        <f>IF(ISNA(VLOOKUP($A364,[1]Base!D$2:S$2235,3,FALSE)),"--", VLOOKUP($A364,[1]Base!D$2:S$2235,3,FALSE))</f>
        <v>--</v>
      </c>
      <c r="X364" s="92"/>
    </row>
    <row r="365" spans="1:24" x14ac:dyDescent="0.35">
      <c r="A365" s="92" t="s">
        <v>1429</v>
      </c>
      <c r="B365" s="92" t="s">
        <v>1422</v>
      </c>
      <c r="C365" s="93" t="s">
        <v>335</v>
      </c>
      <c r="D365" s="94" t="s">
        <v>754</v>
      </c>
      <c r="E365" s="94" t="s">
        <v>1033</v>
      </c>
      <c r="F365" s="95">
        <v>573</v>
      </c>
      <c r="G365" s="95">
        <v>5</v>
      </c>
      <c r="H365" s="96">
        <v>15.916666666666666</v>
      </c>
      <c r="I365" s="97">
        <v>11.46</v>
      </c>
      <c r="J365" s="97">
        <f t="shared" si="10"/>
        <v>3.9791666666666665</v>
      </c>
      <c r="K365" s="97"/>
      <c r="L365" s="97"/>
      <c r="M365" s="98">
        <f t="shared" si="11"/>
        <v>0</v>
      </c>
      <c r="N365" s="97"/>
      <c r="O365" s="97"/>
      <c r="P365" s="97"/>
      <c r="Q365" s="97"/>
      <c r="R365" s="97"/>
      <c r="S365" s="97"/>
      <c r="T365" s="97"/>
      <c r="U365" s="97"/>
      <c r="V365" s="108" t="s">
        <v>1430</v>
      </c>
      <c r="W365" s="92" t="str">
        <f>IF(ISNA(VLOOKUP($A365,[1]Base!D$2:S$2235,3,FALSE)),"--", VLOOKUP($A365,[1]Base!D$2:S$2235,3,FALSE))</f>
        <v>--</v>
      </c>
      <c r="X365" s="92"/>
    </row>
    <row r="366" spans="1:24" x14ac:dyDescent="0.35">
      <c r="A366" s="92" t="s">
        <v>521</v>
      </c>
      <c r="B366" s="92" t="s">
        <v>1422</v>
      </c>
      <c r="C366" s="93" t="s">
        <v>335</v>
      </c>
      <c r="D366" s="94" t="s">
        <v>1431</v>
      </c>
      <c r="E366" s="94" t="s">
        <v>813</v>
      </c>
      <c r="F366" s="95">
        <v>329</v>
      </c>
      <c r="G366" s="95"/>
      <c r="H366" s="96">
        <v>9.1388888888888893</v>
      </c>
      <c r="I366" s="97">
        <v>6.58</v>
      </c>
      <c r="J366" s="97">
        <f t="shared" si="10"/>
        <v>2.2847222222222223</v>
      </c>
      <c r="K366" s="97"/>
      <c r="L366" s="97"/>
      <c r="M366" s="98">
        <f t="shared" si="11"/>
        <v>0</v>
      </c>
      <c r="N366" s="97"/>
      <c r="O366" s="97"/>
      <c r="P366" s="97"/>
      <c r="Q366" s="97"/>
      <c r="R366" s="97"/>
      <c r="S366" s="97"/>
      <c r="T366" s="97"/>
      <c r="U366" s="97"/>
      <c r="V366" s="108" t="s">
        <v>1432</v>
      </c>
      <c r="W366" s="92" t="str">
        <f>IF(ISNA(VLOOKUP($A366,[1]Base!D$2:S$2235,3,FALSE)),"--", VLOOKUP($A366,[1]Base!D$2:S$2235,3,FALSE))</f>
        <v>--</v>
      </c>
      <c r="X366" s="92"/>
    </row>
    <row r="367" spans="1:24" x14ac:dyDescent="0.35">
      <c r="A367" s="92" t="s">
        <v>579</v>
      </c>
      <c r="B367" s="92" t="s">
        <v>1422</v>
      </c>
      <c r="C367" s="93" t="s">
        <v>335</v>
      </c>
      <c r="D367" s="94" t="s">
        <v>754</v>
      </c>
      <c r="E367" s="94" t="s">
        <v>1305</v>
      </c>
      <c r="F367" s="95">
        <v>756</v>
      </c>
      <c r="G367" s="95">
        <v>20</v>
      </c>
      <c r="H367" s="96">
        <v>21</v>
      </c>
      <c r="I367" s="97">
        <v>15.12</v>
      </c>
      <c r="J367" s="97">
        <f t="shared" si="10"/>
        <v>5.25</v>
      </c>
      <c r="K367" s="97"/>
      <c r="L367" s="97"/>
      <c r="M367" s="98">
        <f t="shared" si="11"/>
        <v>0</v>
      </c>
      <c r="N367" s="97"/>
      <c r="O367" s="97"/>
      <c r="P367" s="97"/>
      <c r="Q367" s="97"/>
      <c r="R367" s="97"/>
      <c r="S367" s="97"/>
      <c r="T367" s="97"/>
      <c r="U367" s="97"/>
      <c r="V367" s="108" t="s">
        <v>1432</v>
      </c>
      <c r="W367" s="92" t="str">
        <f>IF(ISNA(VLOOKUP($A367,[1]Base!D$2:S$2235,3,FALSE)),"--", VLOOKUP($A367,[1]Base!D$2:S$2235,3,FALSE))</f>
        <v>--</v>
      </c>
      <c r="X367" s="92"/>
    </row>
    <row r="368" spans="1:24" x14ac:dyDescent="0.35">
      <c r="A368" s="92" t="s">
        <v>1433</v>
      </c>
      <c r="B368" s="92" t="s">
        <v>1422</v>
      </c>
      <c r="C368" s="93" t="s">
        <v>335</v>
      </c>
      <c r="D368" s="94" t="s">
        <v>754</v>
      </c>
      <c r="E368" s="94" t="s">
        <v>1434</v>
      </c>
      <c r="F368" s="95">
        <v>322</v>
      </c>
      <c r="G368" s="95"/>
      <c r="H368" s="96">
        <v>8.9444444444444446</v>
      </c>
      <c r="I368" s="97">
        <v>6.44</v>
      </c>
      <c r="J368" s="97">
        <f t="shared" si="10"/>
        <v>2.2361111111111112</v>
      </c>
      <c r="K368" s="97"/>
      <c r="L368" s="97"/>
      <c r="M368" s="98">
        <f t="shared" si="11"/>
        <v>0</v>
      </c>
      <c r="N368" s="97"/>
      <c r="O368" s="97"/>
      <c r="P368" s="97"/>
      <c r="Q368" s="97"/>
      <c r="R368" s="97"/>
      <c r="S368" s="97"/>
      <c r="T368" s="97"/>
      <c r="U368" s="97"/>
      <c r="V368" s="108" t="s">
        <v>1432</v>
      </c>
      <c r="W368" s="92" t="str">
        <f>IF(ISNA(VLOOKUP($A368,[1]Base!D$2:S$2235,3,FALSE)),"--", VLOOKUP($A368,[1]Base!D$2:S$2235,3,FALSE))</f>
        <v>--</v>
      </c>
      <c r="X368" s="92"/>
    </row>
    <row r="369" spans="1:24" x14ac:dyDescent="0.35">
      <c r="A369" s="92" t="s">
        <v>1435</v>
      </c>
      <c r="B369" s="92" t="s">
        <v>1422</v>
      </c>
      <c r="C369" s="93" t="s">
        <v>335</v>
      </c>
      <c r="D369" s="94" t="s">
        <v>754</v>
      </c>
      <c r="E369" s="94" t="s">
        <v>1436</v>
      </c>
      <c r="F369" s="95">
        <v>754</v>
      </c>
      <c r="G369" s="95"/>
      <c r="H369" s="96">
        <v>20.944444444444443</v>
      </c>
      <c r="I369" s="97">
        <v>15.08</v>
      </c>
      <c r="J369" s="97">
        <f t="shared" si="10"/>
        <v>5.2361111111111107</v>
      </c>
      <c r="K369" s="97"/>
      <c r="L369" s="97"/>
      <c r="M369" s="98">
        <f t="shared" si="11"/>
        <v>0</v>
      </c>
      <c r="N369" s="97"/>
      <c r="O369" s="97"/>
      <c r="P369" s="97"/>
      <c r="Q369" s="97"/>
      <c r="R369" s="97"/>
      <c r="S369" s="97"/>
      <c r="T369" s="97"/>
      <c r="U369" s="97"/>
      <c r="V369" s="108" t="s">
        <v>1432</v>
      </c>
      <c r="W369" s="92" t="str">
        <f>IF(ISNA(VLOOKUP($A369,[1]Base!D$2:S$2235,3,FALSE)),"--", VLOOKUP($A369,[1]Base!D$2:S$2235,3,FALSE))</f>
        <v>--</v>
      </c>
      <c r="X369" s="92"/>
    </row>
    <row r="370" spans="1:24" x14ac:dyDescent="0.35">
      <c r="A370" s="92" t="s">
        <v>1437</v>
      </c>
      <c r="B370" s="92" t="s">
        <v>1422</v>
      </c>
      <c r="C370" s="93" t="s">
        <v>335</v>
      </c>
      <c r="D370" s="94" t="s">
        <v>754</v>
      </c>
      <c r="E370" s="94" t="s">
        <v>1287</v>
      </c>
      <c r="F370" s="95">
        <v>813</v>
      </c>
      <c r="G370" s="95"/>
      <c r="H370" s="96">
        <v>22.583333333333332</v>
      </c>
      <c r="I370" s="97">
        <v>16.260000000000002</v>
      </c>
      <c r="J370" s="97">
        <f t="shared" si="10"/>
        <v>5.645833333333333</v>
      </c>
      <c r="K370" s="97"/>
      <c r="L370" s="97"/>
      <c r="M370" s="98">
        <f t="shared" si="11"/>
        <v>0</v>
      </c>
      <c r="N370" s="97"/>
      <c r="O370" s="97"/>
      <c r="P370" s="97"/>
      <c r="Q370" s="97"/>
      <c r="R370" s="97"/>
      <c r="S370" s="97"/>
      <c r="T370" s="97"/>
      <c r="U370" s="97"/>
      <c r="V370" s="108" t="s">
        <v>1432</v>
      </c>
      <c r="W370" s="92" t="str">
        <f>IF(ISNA(VLOOKUP($A370,[1]Base!D$2:S$2235,3,FALSE)),"--", VLOOKUP($A370,[1]Base!D$2:S$2235,3,FALSE))</f>
        <v>--</v>
      </c>
      <c r="X370" s="92"/>
    </row>
    <row r="371" spans="1:24" x14ac:dyDescent="0.35">
      <c r="A371" s="92" t="s">
        <v>1438</v>
      </c>
      <c r="B371" s="92" t="s">
        <v>1422</v>
      </c>
      <c r="C371" s="93" t="s">
        <v>335</v>
      </c>
      <c r="D371" s="94" t="s">
        <v>1427</v>
      </c>
      <c r="E371" s="94" t="s">
        <v>1439</v>
      </c>
      <c r="F371" s="95">
        <v>243</v>
      </c>
      <c r="G371" s="96">
        <v>2</v>
      </c>
      <c r="H371" s="96">
        <v>6.75</v>
      </c>
      <c r="I371" s="97">
        <v>4.8600000000000003</v>
      </c>
      <c r="J371" s="97">
        <f t="shared" si="10"/>
        <v>1.6875</v>
      </c>
      <c r="K371" s="97"/>
      <c r="L371" s="97"/>
      <c r="M371" s="98">
        <f t="shared" si="11"/>
        <v>0</v>
      </c>
      <c r="N371" s="97"/>
      <c r="O371" s="97"/>
      <c r="P371" s="97"/>
      <c r="Q371" s="97"/>
      <c r="R371" s="97"/>
      <c r="S371" s="97"/>
      <c r="T371" s="97"/>
      <c r="U371" s="97"/>
      <c r="V371" s="108" t="s">
        <v>1430</v>
      </c>
      <c r="W371" s="92" t="str">
        <f>IF(ISNA(VLOOKUP($A371,[1]Base!D$2:S$2235,3,FALSE)),"--", VLOOKUP($A371,[1]Base!D$2:S$2235,3,FALSE))</f>
        <v>--</v>
      </c>
      <c r="X371" s="92"/>
    </row>
    <row r="372" spans="1:24" x14ac:dyDescent="0.35">
      <c r="A372" s="92" t="s">
        <v>1440</v>
      </c>
      <c r="B372" s="92" t="s">
        <v>1422</v>
      </c>
      <c r="C372" s="93" t="s">
        <v>335</v>
      </c>
      <c r="D372" s="94" t="s">
        <v>1427</v>
      </c>
      <c r="E372" s="94" t="s">
        <v>821</v>
      </c>
      <c r="F372" s="95">
        <v>177</v>
      </c>
      <c r="G372" s="96">
        <v>2</v>
      </c>
      <c r="H372" s="96">
        <v>4.916666666666667</v>
      </c>
      <c r="I372" s="97">
        <v>3.54</v>
      </c>
      <c r="J372" s="97">
        <f t="shared" si="10"/>
        <v>1.2291666666666667</v>
      </c>
      <c r="K372" s="97"/>
      <c r="L372" s="97"/>
      <c r="M372" s="98">
        <f t="shared" si="11"/>
        <v>0</v>
      </c>
      <c r="N372" s="97"/>
      <c r="O372" s="97"/>
      <c r="P372" s="97"/>
      <c r="Q372" s="97"/>
      <c r="R372" s="97"/>
      <c r="S372" s="97"/>
      <c r="T372" s="97"/>
      <c r="U372" s="97"/>
      <c r="V372" s="108" t="s">
        <v>1430</v>
      </c>
      <c r="W372" s="92" t="str">
        <f>IF(ISNA(VLOOKUP($A372,[1]Base!D$2:S$2235,3,FALSE)),"--", VLOOKUP($A372,[1]Base!D$2:S$2235,3,FALSE))</f>
        <v>--</v>
      </c>
      <c r="X372" s="92"/>
    </row>
    <row r="373" spans="1:24" x14ac:dyDescent="0.35">
      <c r="A373" s="92" t="s">
        <v>1441</v>
      </c>
      <c r="B373" s="92" t="s">
        <v>1422</v>
      </c>
      <c r="C373" s="93" t="s">
        <v>335</v>
      </c>
      <c r="D373" s="94" t="s">
        <v>754</v>
      </c>
      <c r="E373" s="94" t="s">
        <v>1039</v>
      </c>
      <c r="F373" s="95">
        <v>334</v>
      </c>
      <c r="G373" s="95"/>
      <c r="H373" s="96">
        <v>9.2777777777777786</v>
      </c>
      <c r="I373" s="97">
        <v>6.68</v>
      </c>
      <c r="J373" s="97">
        <f t="shared" si="10"/>
        <v>2.3194444444444446</v>
      </c>
      <c r="K373" s="97"/>
      <c r="L373" s="97"/>
      <c r="M373" s="98">
        <f t="shared" si="11"/>
        <v>0</v>
      </c>
      <c r="N373" s="97"/>
      <c r="O373" s="97"/>
      <c r="P373" s="97"/>
      <c r="Q373" s="97"/>
      <c r="R373" s="97"/>
      <c r="S373" s="97"/>
      <c r="T373" s="97"/>
      <c r="U373" s="97"/>
      <c r="V373" s="108" t="s">
        <v>1432</v>
      </c>
      <c r="W373" s="92" t="str">
        <f>IF(ISNA(VLOOKUP($A373,[1]Base!D$2:S$2235,3,FALSE)),"--", VLOOKUP($A373,[1]Base!D$2:S$2235,3,FALSE))</f>
        <v>--</v>
      </c>
      <c r="X373" s="92"/>
    </row>
    <row r="374" spans="1:24" x14ac:dyDescent="0.35">
      <c r="A374" s="92" t="s">
        <v>1442</v>
      </c>
      <c r="B374" s="92" t="s">
        <v>1422</v>
      </c>
      <c r="C374" s="93" t="s">
        <v>335</v>
      </c>
      <c r="D374" s="94" t="s">
        <v>754</v>
      </c>
      <c r="E374" s="94" t="s">
        <v>1443</v>
      </c>
      <c r="F374" s="95">
        <v>341</v>
      </c>
      <c r="G374" s="95">
        <v>22</v>
      </c>
      <c r="H374" s="96">
        <v>9.4722222222222214</v>
      </c>
      <c r="I374" s="97">
        <v>6.82</v>
      </c>
      <c r="J374" s="97">
        <f t="shared" si="10"/>
        <v>2.3680555555555554</v>
      </c>
      <c r="K374" s="97"/>
      <c r="L374" s="97"/>
      <c r="M374" s="98">
        <f t="shared" si="11"/>
        <v>0</v>
      </c>
      <c r="N374" s="97"/>
      <c r="O374" s="97"/>
      <c r="P374" s="97"/>
      <c r="Q374" s="97"/>
      <c r="R374" s="97"/>
      <c r="S374" s="97"/>
      <c r="T374" s="97"/>
      <c r="U374" s="97"/>
      <c r="V374" s="108" t="s">
        <v>1444</v>
      </c>
      <c r="W374" s="92" t="str">
        <f>IF(ISNA(VLOOKUP($A374,[1]Base!D$2:S$2235,3,FALSE)),"--", VLOOKUP($A374,[1]Base!D$2:S$2235,3,FALSE))</f>
        <v>--</v>
      </c>
      <c r="X374" s="92"/>
    </row>
    <row r="375" spans="1:24" x14ac:dyDescent="0.35">
      <c r="A375" s="92" t="s">
        <v>580</v>
      </c>
      <c r="B375" s="92" t="s">
        <v>1422</v>
      </c>
      <c r="C375" s="93" t="s">
        <v>335</v>
      </c>
      <c r="D375" s="94" t="s">
        <v>754</v>
      </c>
      <c r="E375" s="94" t="s">
        <v>1049</v>
      </c>
      <c r="F375" s="95">
        <v>500</v>
      </c>
      <c r="G375" s="95">
        <v>10</v>
      </c>
      <c r="H375" s="96">
        <v>13.888888888888889</v>
      </c>
      <c r="I375" s="97">
        <v>10</v>
      </c>
      <c r="J375" s="97">
        <f t="shared" si="10"/>
        <v>3.4722222222222223</v>
      </c>
      <c r="K375" s="97"/>
      <c r="L375" s="97"/>
      <c r="M375" s="98">
        <f t="shared" si="11"/>
        <v>0</v>
      </c>
      <c r="N375" s="97"/>
      <c r="O375" s="97"/>
      <c r="P375" s="97"/>
      <c r="Q375" s="97"/>
      <c r="R375" s="97"/>
      <c r="S375" s="97"/>
      <c r="T375" s="97"/>
      <c r="U375" s="97"/>
      <c r="V375" s="108" t="s">
        <v>1432</v>
      </c>
      <c r="W375" s="92" t="str">
        <f>IF(ISNA(VLOOKUP($A375,[1]Base!D$2:S$2235,3,FALSE)),"--", VLOOKUP($A375,[1]Base!D$2:S$2235,3,FALSE))</f>
        <v>--</v>
      </c>
      <c r="X375" s="92"/>
    </row>
    <row r="376" spans="1:24" x14ac:dyDescent="0.35">
      <c r="A376" s="92" t="s">
        <v>581</v>
      </c>
      <c r="B376" s="92" t="s">
        <v>1422</v>
      </c>
      <c r="C376" s="93" t="s">
        <v>335</v>
      </c>
      <c r="D376" s="94" t="s">
        <v>754</v>
      </c>
      <c r="E376" s="94" t="s">
        <v>1073</v>
      </c>
      <c r="F376" s="95">
        <v>479</v>
      </c>
      <c r="G376" s="95">
        <v>10</v>
      </c>
      <c r="H376" s="96">
        <v>13.305555555555555</v>
      </c>
      <c r="I376" s="97">
        <v>9.58</v>
      </c>
      <c r="J376" s="97">
        <f t="shared" si="10"/>
        <v>3.3263888888888888</v>
      </c>
      <c r="K376" s="97"/>
      <c r="L376" s="97"/>
      <c r="M376" s="98">
        <f t="shared" si="11"/>
        <v>0</v>
      </c>
      <c r="N376" s="97"/>
      <c r="O376" s="97"/>
      <c r="P376" s="97"/>
      <c r="Q376" s="97"/>
      <c r="R376" s="97"/>
      <c r="S376" s="97"/>
      <c r="T376" s="97"/>
      <c r="U376" s="97"/>
      <c r="V376" s="108" t="s">
        <v>1445</v>
      </c>
      <c r="W376" s="92" t="str">
        <f>IF(ISNA(VLOOKUP($A376,[1]Base!D$2:S$2235,3,FALSE)),"--", VLOOKUP($A376,[1]Base!D$2:S$2235,3,FALSE))</f>
        <v>--</v>
      </c>
      <c r="X376" s="92"/>
    </row>
    <row r="377" spans="1:24" x14ac:dyDescent="0.35">
      <c r="A377" s="92" t="s">
        <v>1446</v>
      </c>
      <c r="B377" s="92" t="s">
        <v>1422</v>
      </c>
      <c r="C377" s="93" t="s">
        <v>335</v>
      </c>
      <c r="D377" s="94" t="s">
        <v>719</v>
      </c>
      <c r="E377" s="94" t="s">
        <v>1447</v>
      </c>
      <c r="F377" s="95">
        <v>255</v>
      </c>
      <c r="G377" s="96">
        <v>6</v>
      </c>
      <c r="H377" s="96">
        <v>7.083333333333333</v>
      </c>
      <c r="I377" s="97">
        <v>5.0999999999999996</v>
      </c>
      <c r="J377" s="97">
        <f t="shared" si="10"/>
        <v>1.7708333333333333</v>
      </c>
      <c r="K377" s="97"/>
      <c r="L377" s="97"/>
      <c r="M377" s="98">
        <f t="shared" si="11"/>
        <v>0</v>
      </c>
      <c r="N377" s="97"/>
      <c r="O377" s="97"/>
      <c r="P377" s="97"/>
      <c r="Q377" s="97"/>
      <c r="R377" s="97"/>
      <c r="S377" s="97"/>
      <c r="T377" s="97"/>
      <c r="U377" s="97"/>
      <c r="V377" s="108" t="s">
        <v>1445</v>
      </c>
      <c r="W377" s="92" t="str">
        <f>IF(ISNA(VLOOKUP($A377,[1]Base!D$2:S$2235,3,FALSE)),"--", VLOOKUP($A377,[1]Base!D$2:S$2235,3,FALSE))</f>
        <v>--</v>
      </c>
      <c r="X377" s="92"/>
    </row>
    <row r="378" spans="1:24" x14ac:dyDescent="0.35">
      <c r="A378" s="92" t="s">
        <v>1448</v>
      </c>
      <c r="B378" s="92" t="s">
        <v>1422</v>
      </c>
      <c r="C378" s="93" t="s">
        <v>335</v>
      </c>
      <c r="D378" s="94" t="s">
        <v>754</v>
      </c>
      <c r="E378" s="94" t="s">
        <v>1449</v>
      </c>
      <c r="F378" s="95">
        <v>485</v>
      </c>
      <c r="G378" s="95">
        <v>2</v>
      </c>
      <c r="H378" s="96">
        <v>13.472222222222221</v>
      </c>
      <c r="I378" s="97">
        <v>9.6999999999999993</v>
      </c>
      <c r="J378" s="97">
        <f t="shared" si="10"/>
        <v>3.3680555555555554</v>
      </c>
      <c r="K378" s="97"/>
      <c r="L378" s="97"/>
      <c r="M378" s="98">
        <f t="shared" si="11"/>
        <v>0</v>
      </c>
      <c r="N378" s="97"/>
      <c r="O378" s="97"/>
      <c r="P378" s="97"/>
      <c r="Q378" s="97"/>
      <c r="R378" s="97"/>
      <c r="S378" s="97"/>
      <c r="T378" s="97"/>
      <c r="U378" s="97"/>
      <c r="V378" s="108" t="s">
        <v>1445</v>
      </c>
      <c r="W378" s="92" t="str">
        <f>IF(ISNA(VLOOKUP($A378,[1]Base!D$2:S$2235,3,FALSE)),"--", VLOOKUP($A378,[1]Base!D$2:S$2235,3,FALSE))</f>
        <v>--</v>
      </c>
      <c r="X378" s="92"/>
    </row>
    <row r="379" spans="1:24" x14ac:dyDescent="0.35">
      <c r="A379" s="92" t="s">
        <v>1450</v>
      </c>
      <c r="B379" s="92" t="s">
        <v>1422</v>
      </c>
      <c r="C379" s="93" t="s">
        <v>335</v>
      </c>
      <c r="D379" s="94" t="s">
        <v>1427</v>
      </c>
      <c r="E379" s="94" t="s">
        <v>1451</v>
      </c>
      <c r="F379" s="95">
        <v>197</v>
      </c>
      <c r="G379" s="96">
        <v>1</v>
      </c>
      <c r="H379" s="96">
        <v>5.4722222222222223</v>
      </c>
      <c r="I379" s="97">
        <v>3.94</v>
      </c>
      <c r="J379" s="97">
        <f t="shared" si="10"/>
        <v>1.3680555555555556</v>
      </c>
      <c r="K379" s="97"/>
      <c r="L379" s="97"/>
      <c r="M379" s="98">
        <f t="shared" si="11"/>
        <v>0</v>
      </c>
      <c r="N379" s="97"/>
      <c r="O379" s="97"/>
      <c r="P379" s="97"/>
      <c r="Q379" s="97"/>
      <c r="R379" s="97"/>
      <c r="S379" s="97"/>
      <c r="T379" s="97"/>
      <c r="U379" s="97"/>
      <c r="V379" s="108" t="s">
        <v>1452</v>
      </c>
      <c r="W379" s="92" t="str">
        <f>IF(ISNA(VLOOKUP($A379,[1]Base!D$2:S$2235,3,FALSE)),"--", VLOOKUP($A379,[1]Base!D$2:S$2235,3,FALSE))</f>
        <v>--</v>
      </c>
      <c r="X379" s="92"/>
    </row>
    <row r="380" spans="1:24" x14ac:dyDescent="0.35">
      <c r="A380" s="92" t="s">
        <v>1453</v>
      </c>
      <c r="B380" s="92" t="s">
        <v>1422</v>
      </c>
      <c r="C380" s="93" t="s">
        <v>335</v>
      </c>
      <c r="D380" s="94" t="s">
        <v>754</v>
      </c>
      <c r="E380" s="94" t="s">
        <v>840</v>
      </c>
      <c r="F380" s="95">
        <v>400</v>
      </c>
      <c r="G380" s="95">
        <v>11</v>
      </c>
      <c r="H380" s="96">
        <v>11.111111111111111</v>
      </c>
      <c r="I380" s="97">
        <v>8</v>
      </c>
      <c r="J380" s="97">
        <f t="shared" si="10"/>
        <v>2.7777777777777777</v>
      </c>
      <c r="K380" s="97"/>
      <c r="L380" s="97"/>
      <c r="M380" s="98">
        <f t="shared" si="11"/>
        <v>0</v>
      </c>
      <c r="N380" s="97"/>
      <c r="O380" s="97"/>
      <c r="P380" s="97"/>
      <c r="Q380" s="97"/>
      <c r="R380" s="97"/>
      <c r="S380" s="97"/>
      <c r="T380" s="97"/>
      <c r="U380" s="97"/>
      <c r="V380" s="108" t="s">
        <v>1454</v>
      </c>
      <c r="W380" s="92" t="str">
        <f>IF(ISNA(VLOOKUP($A380,[1]Base!D$2:S$2235,3,FALSE)),"--", VLOOKUP($A380,[1]Base!D$2:S$2235,3,FALSE))</f>
        <v>--</v>
      </c>
      <c r="X380" s="92"/>
    </row>
    <row r="381" spans="1:24" x14ac:dyDescent="0.35">
      <c r="A381" s="92" t="s">
        <v>1455</v>
      </c>
      <c r="B381" s="92" t="s">
        <v>1422</v>
      </c>
      <c r="C381" s="93" t="s">
        <v>335</v>
      </c>
      <c r="D381" s="94" t="s">
        <v>754</v>
      </c>
      <c r="E381" s="94" t="s">
        <v>1170</v>
      </c>
      <c r="F381" s="95">
        <v>166</v>
      </c>
      <c r="G381" s="95">
        <v>5</v>
      </c>
      <c r="H381" s="96">
        <v>4.6111111111111107</v>
      </c>
      <c r="I381" s="97">
        <v>3.32</v>
      </c>
      <c r="J381" s="97">
        <f t="shared" si="10"/>
        <v>1.1527777777777777</v>
      </c>
      <c r="K381" s="97"/>
      <c r="L381" s="97"/>
      <c r="M381" s="98">
        <f t="shared" si="11"/>
        <v>0</v>
      </c>
      <c r="N381" s="97"/>
      <c r="O381" s="97"/>
      <c r="P381" s="97"/>
      <c r="Q381" s="97"/>
      <c r="R381" s="97"/>
      <c r="S381" s="97"/>
      <c r="T381" s="97"/>
      <c r="U381" s="97"/>
      <c r="V381" s="108" t="s">
        <v>1454</v>
      </c>
      <c r="W381" s="92" t="str">
        <f>IF(ISNA(VLOOKUP($A381,[1]Base!D$2:S$2235,3,FALSE)),"--", VLOOKUP($A381,[1]Base!D$2:S$2235,3,FALSE))</f>
        <v>--</v>
      </c>
      <c r="X381" s="92"/>
    </row>
    <row r="382" spans="1:24" x14ac:dyDescent="0.35">
      <c r="A382" s="92" t="s">
        <v>1456</v>
      </c>
      <c r="B382" s="92" t="s">
        <v>1422</v>
      </c>
      <c r="C382" s="93" t="s">
        <v>335</v>
      </c>
      <c r="D382" s="94" t="s">
        <v>1457</v>
      </c>
      <c r="E382" s="94" t="s">
        <v>792</v>
      </c>
      <c r="F382" s="95">
        <v>138</v>
      </c>
      <c r="G382" s="96">
        <v>3</v>
      </c>
      <c r="H382" s="96">
        <v>3.8333333333333335</v>
      </c>
      <c r="I382" s="97">
        <v>2.76</v>
      </c>
      <c r="J382" s="97">
        <f t="shared" si="10"/>
        <v>0.95833333333333337</v>
      </c>
      <c r="K382" s="97"/>
      <c r="L382" s="97"/>
      <c r="M382" s="98">
        <f t="shared" si="11"/>
        <v>0</v>
      </c>
      <c r="N382" s="97"/>
      <c r="O382" s="97"/>
      <c r="P382" s="97"/>
      <c r="Q382" s="97"/>
      <c r="R382" s="97"/>
      <c r="S382" s="97"/>
      <c r="T382" s="97"/>
      <c r="U382" s="97"/>
      <c r="V382" s="108" t="s">
        <v>1454</v>
      </c>
      <c r="W382" s="92" t="str">
        <f>IF(ISNA(VLOOKUP($A382,[1]Base!D$2:S$2235,3,FALSE)),"--", VLOOKUP($A382,[1]Base!D$2:S$2235,3,FALSE))</f>
        <v>--</v>
      </c>
      <c r="X382" s="92"/>
    </row>
    <row r="383" spans="1:24" x14ac:dyDescent="0.35">
      <c r="A383" s="92" t="s">
        <v>1458</v>
      </c>
      <c r="B383" s="92" t="s">
        <v>1422</v>
      </c>
      <c r="C383" s="93" t="s">
        <v>335</v>
      </c>
      <c r="D383" s="94" t="s">
        <v>754</v>
      </c>
      <c r="E383" s="94" t="s">
        <v>1015</v>
      </c>
      <c r="F383" s="95">
        <v>154</v>
      </c>
      <c r="G383" s="95">
        <v>2</v>
      </c>
      <c r="H383" s="96">
        <v>4.2777777777777777</v>
      </c>
      <c r="I383" s="97">
        <v>3.08</v>
      </c>
      <c r="J383" s="97">
        <f t="shared" si="10"/>
        <v>1.0694444444444444</v>
      </c>
      <c r="K383" s="97"/>
      <c r="L383" s="97"/>
      <c r="M383" s="98">
        <f t="shared" si="11"/>
        <v>0</v>
      </c>
      <c r="N383" s="97"/>
      <c r="O383" s="97"/>
      <c r="P383" s="97"/>
      <c r="Q383" s="97"/>
      <c r="R383" s="97"/>
      <c r="S383" s="97"/>
      <c r="T383" s="97"/>
      <c r="U383" s="97"/>
      <c r="V383" s="108" t="s">
        <v>1454</v>
      </c>
      <c r="W383" s="92" t="str">
        <f>IF(ISNA(VLOOKUP($A383,[1]Base!D$2:S$2235,3,FALSE)),"--", VLOOKUP($A383,[1]Base!D$2:S$2235,3,FALSE))</f>
        <v>--</v>
      </c>
      <c r="X383" s="92"/>
    </row>
    <row r="384" spans="1:24" x14ac:dyDescent="0.35">
      <c r="A384" s="92" t="s">
        <v>1459</v>
      </c>
      <c r="B384" s="92" t="s">
        <v>1422</v>
      </c>
      <c r="C384" s="93" t="s">
        <v>335</v>
      </c>
      <c r="D384" s="94" t="s">
        <v>754</v>
      </c>
      <c r="E384" s="94" t="s">
        <v>1264</v>
      </c>
      <c r="F384" s="95">
        <v>322</v>
      </c>
      <c r="G384" s="95"/>
      <c r="H384" s="96">
        <v>8.9444444444444446</v>
      </c>
      <c r="I384" s="97">
        <v>6.44</v>
      </c>
      <c r="J384" s="97">
        <f t="shared" si="10"/>
        <v>2.2361111111111112</v>
      </c>
      <c r="K384" s="97"/>
      <c r="L384" s="97"/>
      <c r="M384" s="98">
        <f t="shared" si="11"/>
        <v>0</v>
      </c>
      <c r="N384" s="97"/>
      <c r="O384" s="97"/>
      <c r="P384" s="97"/>
      <c r="Q384" s="97"/>
      <c r="R384" s="97"/>
      <c r="S384" s="97"/>
      <c r="T384" s="97"/>
      <c r="U384" s="97"/>
      <c r="V384" s="108" t="s">
        <v>1460</v>
      </c>
      <c r="W384" s="92" t="str">
        <f>IF(ISNA(VLOOKUP($A384,[1]Base!D$2:S$2235,3,FALSE)),"--", VLOOKUP($A384,[1]Base!D$2:S$2235,3,FALSE))</f>
        <v>--</v>
      </c>
      <c r="X384" s="92"/>
    </row>
    <row r="385" spans="1:24" x14ac:dyDescent="0.35">
      <c r="A385" s="92" t="s">
        <v>355</v>
      </c>
      <c r="B385" s="92" t="s">
        <v>1422</v>
      </c>
      <c r="C385" s="93" t="s">
        <v>335</v>
      </c>
      <c r="D385" s="94" t="s">
        <v>754</v>
      </c>
      <c r="E385" s="94" t="s">
        <v>972</v>
      </c>
      <c r="F385" s="95">
        <v>641</v>
      </c>
      <c r="G385" s="95">
        <v>24</v>
      </c>
      <c r="H385" s="96">
        <v>17.805555555555557</v>
      </c>
      <c r="I385" s="97">
        <v>12.82</v>
      </c>
      <c r="J385" s="97">
        <f t="shared" si="10"/>
        <v>4.4513888888888893</v>
      </c>
      <c r="K385" s="97"/>
      <c r="L385" s="97"/>
      <c r="M385" s="98">
        <f t="shared" si="11"/>
        <v>0</v>
      </c>
      <c r="N385" s="97"/>
      <c r="O385" s="97"/>
      <c r="P385" s="97"/>
      <c r="Q385" s="97"/>
      <c r="R385" s="97"/>
      <c r="S385" s="97"/>
      <c r="T385" s="97"/>
      <c r="U385" s="97"/>
      <c r="V385" s="108" t="s">
        <v>1425</v>
      </c>
      <c r="W385" s="92" t="str">
        <f>IF(ISNA(VLOOKUP($A385,[1]Base!D$2:S$2235,3,FALSE)),"--", VLOOKUP($A385,[1]Base!D$2:S$2235,3,FALSE))</f>
        <v>Geology of National Parks</v>
      </c>
      <c r="X385" s="92"/>
    </row>
    <row r="386" spans="1:24" x14ac:dyDescent="0.35">
      <c r="A386" s="92" t="s">
        <v>1461</v>
      </c>
      <c r="B386" s="92" t="s">
        <v>1422</v>
      </c>
      <c r="C386" s="93" t="s">
        <v>335</v>
      </c>
      <c r="D386" s="94" t="s">
        <v>754</v>
      </c>
      <c r="E386" s="94" t="s">
        <v>1462</v>
      </c>
      <c r="F386" s="95">
        <v>228</v>
      </c>
      <c r="G386" s="95"/>
      <c r="H386" s="96">
        <v>6.333333333333333</v>
      </c>
      <c r="I386" s="97">
        <v>4.5599999999999996</v>
      </c>
      <c r="J386" s="97">
        <f t="shared" si="10"/>
        <v>1.5833333333333333</v>
      </c>
      <c r="K386" s="97"/>
      <c r="L386" s="97"/>
      <c r="M386" s="98">
        <f t="shared" si="11"/>
        <v>0</v>
      </c>
      <c r="N386" s="97"/>
      <c r="O386" s="97"/>
      <c r="P386" s="97"/>
      <c r="Q386" s="97"/>
      <c r="R386" s="97"/>
      <c r="S386" s="97"/>
      <c r="T386" s="97"/>
      <c r="U386" s="97"/>
      <c r="V386" s="108" t="s">
        <v>1425</v>
      </c>
      <c r="W386" s="92" t="str">
        <f>IF(ISNA(VLOOKUP($A386,[1]Base!D$2:S$2235,3,FALSE)),"--", VLOOKUP($A386,[1]Base!D$2:S$2235,3,FALSE))</f>
        <v>--</v>
      </c>
      <c r="X386" s="92"/>
    </row>
    <row r="387" spans="1:24" x14ac:dyDescent="0.35">
      <c r="A387" s="92" t="s">
        <v>582</v>
      </c>
      <c r="B387" s="92" t="s">
        <v>1422</v>
      </c>
      <c r="C387" s="93" t="s">
        <v>335</v>
      </c>
      <c r="D387" s="94" t="s">
        <v>754</v>
      </c>
      <c r="E387" s="94" t="s">
        <v>1193</v>
      </c>
      <c r="F387" s="95">
        <v>355</v>
      </c>
      <c r="G387" s="95">
        <v>5</v>
      </c>
      <c r="H387" s="96">
        <v>9.8611111111111107</v>
      </c>
      <c r="I387" s="97">
        <v>7.1</v>
      </c>
      <c r="J387" s="97">
        <f t="shared" si="10"/>
        <v>2.4652777777777777</v>
      </c>
      <c r="K387" s="97"/>
      <c r="L387" s="97"/>
      <c r="M387" s="98">
        <f t="shared" ref="M387:M450" si="12">IF(AND(K387="Table",L387="Y"),"Fixed Table",K387)</f>
        <v>0</v>
      </c>
      <c r="N387" s="97"/>
      <c r="O387" s="97"/>
      <c r="P387" s="97"/>
      <c r="Q387" s="97"/>
      <c r="R387" s="97"/>
      <c r="S387" s="97"/>
      <c r="T387" s="97"/>
      <c r="U387" s="97"/>
      <c r="V387" s="108" t="s">
        <v>1454</v>
      </c>
      <c r="W387" s="92" t="str">
        <f>IF(ISNA(VLOOKUP($A387,[1]Base!D$2:S$2235,3,FALSE)),"--", VLOOKUP($A387,[1]Base!D$2:S$2235,3,FALSE))</f>
        <v>--</v>
      </c>
      <c r="X387" s="92"/>
    </row>
    <row r="388" spans="1:24" x14ac:dyDescent="0.35">
      <c r="A388" s="92" t="s">
        <v>583</v>
      </c>
      <c r="B388" s="92" t="s">
        <v>1422</v>
      </c>
      <c r="C388" s="93" t="s">
        <v>335</v>
      </c>
      <c r="D388" s="94" t="s">
        <v>754</v>
      </c>
      <c r="E388" s="94" t="s">
        <v>1295</v>
      </c>
      <c r="F388" s="95">
        <v>467</v>
      </c>
      <c r="G388" s="95">
        <v>13</v>
      </c>
      <c r="H388" s="96">
        <v>12.972222222222221</v>
      </c>
      <c r="I388" s="97">
        <v>9.34</v>
      </c>
      <c r="J388" s="97">
        <f t="shared" ref="J388:J451" si="13">F388/144</f>
        <v>3.2430555555555554</v>
      </c>
      <c r="K388" s="97"/>
      <c r="L388" s="97"/>
      <c r="M388" s="98">
        <f t="shared" si="12"/>
        <v>0</v>
      </c>
      <c r="N388" s="97"/>
      <c r="O388" s="97"/>
      <c r="P388" s="97"/>
      <c r="Q388" s="97"/>
      <c r="R388" s="97"/>
      <c r="S388" s="97"/>
      <c r="T388" s="97"/>
      <c r="U388" s="97"/>
      <c r="V388" s="108" t="s">
        <v>1454</v>
      </c>
      <c r="W388" s="92" t="str">
        <f>IF(ISNA(VLOOKUP($A388,[1]Base!D$2:S$2235,3,FALSE)),"--", VLOOKUP($A388,[1]Base!D$2:S$2235,3,FALSE))</f>
        <v>--</v>
      </c>
      <c r="X388" s="92"/>
    </row>
    <row r="389" spans="1:24" x14ac:dyDescent="0.35">
      <c r="A389" s="92" t="s">
        <v>1463</v>
      </c>
      <c r="B389" s="92" t="s">
        <v>1422</v>
      </c>
      <c r="C389" s="93" t="s">
        <v>335</v>
      </c>
      <c r="D389" s="94" t="s">
        <v>754</v>
      </c>
      <c r="E389" s="94" t="s">
        <v>1464</v>
      </c>
      <c r="F389" s="95">
        <v>463</v>
      </c>
      <c r="G389" s="95"/>
      <c r="H389" s="96">
        <v>12.861111111111111</v>
      </c>
      <c r="I389" s="97">
        <v>9.26</v>
      </c>
      <c r="J389" s="97">
        <f t="shared" si="13"/>
        <v>3.2152777777777777</v>
      </c>
      <c r="K389" s="97"/>
      <c r="L389" s="97"/>
      <c r="M389" s="98">
        <f t="shared" si="12"/>
        <v>0</v>
      </c>
      <c r="N389" s="97"/>
      <c r="O389" s="97"/>
      <c r="P389" s="97"/>
      <c r="Q389" s="97"/>
      <c r="R389" s="97"/>
      <c r="S389" s="97"/>
      <c r="T389" s="97"/>
      <c r="U389" s="97"/>
      <c r="V389" s="108" t="s">
        <v>1425</v>
      </c>
      <c r="W389" s="92" t="str">
        <f>IF(ISNA(VLOOKUP($A389,[1]Base!D$2:S$2235,3,FALSE)),"--", VLOOKUP($A389,[1]Base!D$2:S$2235,3,FALSE))</f>
        <v>--</v>
      </c>
      <c r="X389" s="92"/>
    </row>
    <row r="390" spans="1:24" x14ac:dyDescent="0.35">
      <c r="A390" s="92" t="s">
        <v>352</v>
      </c>
      <c r="B390" s="92" t="s">
        <v>1422</v>
      </c>
      <c r="C390" s="93" t="s">
        <v>335</v>
      </c>
      <c r="D390" s="94" t="s">
        <v>1465</v>
      </c>
      <c r="E390" s="94" t="s">
        <v>1466</v>
      </c>
      <c r="F390" s="95">
        <v>785</v>
      </c>
      <c r="G390" s="95">
        <v>24</v>
      </c>
      <c r="H390" s="96">
        <v>21.805555555555557</v>
      </c>
      <c r="I390" s="97">
        <v>15.7</v>
      </c>
      <c r="J390" s="97">
        <f t="shared" si="13"/>
        <v>5.4513888888888893</v>
      </c>
      <c r="K390" s="97"/>
      <c r="L390" s="97"/>
      <c r="M390" s="98">
        <f t="shared" si="12"/>
        <v>0</v>
      </c>
      <c r="N390" s="97"/>
      <c r="O390" s="97"/>
      <c r="P390" s="97"/>
      <c r="Q390" s="97"/>
      <c r="R390" s="97"/>
      <c r="S390" s="97"/>
      <c r="T390" s="97"/>
      <c r="U390" s="97"/>
      <c r="V390" s="108" t="s">
        <v>1425</v>
      </c>
      <c r="W390" s="92" t="str">
        <f>IF(ISNA(VLOOKUP($A390,[1]Base!D$2:S$2235,3,FALSE)),"--", VLOOKUP($A390,[1]Base!D$2:S$2235,3,FALSE))</f>
        <v>Petroleum Geology</v>
      </c>
      <c r="X390" s="92"/>
    </row>
    <row r="391" spans="1:24" x14ac:dyDescent="0.35">
      <c r="A391" s="92" t="s">
        <v>346</v>
      </c>
      <c r="B391" s="92" t="s">
        <v>1422</v>
      </c>
      <c r="C391" s="93" t="s">
        <v>335</v>
      </c>
      <c r="D391" s="94" t="s">
        <v>754</v>
      </c>
      <c r="E391" s="94" t="s">
        <v>1467</v>
      </c>
      <c r="F391" s="95">
        <v>1174</v>
      </c>
      <c r="G391" s="95">
        <v>41</v>
      </c>
      <c r="H391" s="96">
        <v>32.611111111111114</v>
      </c>
      <c r="I391" s="97">
        <v>23.48</v>
      </c>
      <c r="J391" s="97">
        <f t="shared" si="13"/>
        <v>8.1527777777777786</v>
      </c>
      <c r="K391" s="97"/>
      <c r="L391" s="97"/>
      <c r="M391" s="98">
        <f t="shared" si="12"/>
        <v>0</v>
      </c>
      <c r="N391" s="97"/>
      <c r="O391" s="97"/>
      <c r="P391" s="97"/>
      <c r="Q391" s="97"/>
      <c r="R391" s="97"/>
      <c r="S391" s="97"/>
      <c r="T391" s="97"/>
      <c r="U391" s="97"/>
      <c r="V391" s="108" t="s">
        <v>1425</v>
      </c>
      <c r="W391" s="92" t="str">
        <f>IF(ISNA(VLOOKUP($A391,[1]Base!D$2:S$2235,3,FALSE)),"--", VLOOKUP($A391,[1]Base!D$2:S$2235,3,FALSE))</f>
        <v>Structural Geomechanics</v>
      </c>
      <c r="X391" s="92"/>
    </row>
    <row r="392" spans="1:24" x14ac:dyDescent="0.35">
      <c r="A392" s="92" t="s">
        <v>1468</v>
      </c>
      <c r="B392" s="92" t="s">
        <v>1422</v>
      </c>
      <c r="C392" s="93" t="s">
        <v>335</v>
      </c>
      <c r="D392" s="94" t="s">
        <v>754</v>
      </c>
      <c r="E392" s="94" t="s">
        <v>1469</v>
      </c>
      <c r="F392" s="95">
        <v>302</v>
      </c>
      <c r="G392" s="95"/>
      <c r="H392" s="96">
        <v>8.3888888888888893</v>
      </c>
      <c r="I392" s="97">
        <v>6.04</v>
      </c>
      <c r="J392" s="97">
        <f t="shared" si="13"/>
        <v>2.0972222222222223</v>
      </c>
      <c r="K392" s="97"/>
      <c r="L392" s="97"/>
      <c r="M392" s="98">
        <f t="shared" si="12"/>
        <v>0</v>
      </c>
      <c r="N392" s="97"/>
      <c r="O392" s="97"/>
      <c r="P392" s="97"/>
      <c r="Q392" s="97"/>
      <c r="R392" s="97"/>
      <c r="S392" s="97"/>
      <c r="T392" s="97"/>
      <c r="U392" s="97"/>
      <c r="V392" s="108" t="s">
        <v>1425</v>
      </c>
      <c r="W392" s="92" t="str">
        <f>IF(ISNA(VLOOKUP($A392,[1]Base!D$2:S$2235,3,FALSE)),"--", VLOOKUP($A392,[1]Base!D$2:S$2235,3,FALSE))</f>
        <v>--</v>
      </c>
      <c r="X392" s="92"/>
    </row>
    <row r="393" spans="1:24" x14ac:dyDescent="0.35">
      <c r="A393" s="92" t="s">
        <v>1470</v>
      </c>
      <c r="B393" s="92" t="s">
        <v>1422</v>
      </c>
      <c r="C393" s="93" t="s">
        <v>335</v>
      </c>
      <c r="D393" s="94" t="s">
        <v>1471</v>
      </c>
      <c r="E393" s="94" t="s">
        <v>1472</v>
      </c>
      <c r="F393" s="95">
        <v>401</v>
      </c>
      <c r="G393" s="96">
        <v>9</v>
      </c>
      <c r="H393" s="96">
        <v>11.138888888888889</v>
      </c>
      <c r="I393" s="97">
        <v>8.02</v>
      </c>
      <c r="J393" s="97">
        <f t="shared" si="13"/>
        <v>2.7847222222222223</v>
      </c>
      <c r="K393" s="97"/>
      <c r="L393" s="97"/>
      <c r="M393" s="98">
        <f t="shared" si="12"/>
        <v>0</v>
      </c>
      <c r="N393" s="97"/>
      <c r="O393" s="97"/>
      <c r="P393" s="97"/>
      <c r="Q393" s="97"/>
      <c r="R393" s="97"/>
      <c r="S393" s="97"/>
      <c r="T393" s="97"/>
      <c r="U393" s="97"/>
      <c r="V393" s="108" t="s">
        <v>1454</v>
      </c>
      <c r="W393" s="92" t="str">
        <f>IF(ISNA(VLOOKUP($A393,[1]Base!D$2:S$2235,3,FALSE)),"--", VLOOKUP($A393,[1]Base!D$2:S$2235,3,FALSE))</f>
        <v>--</v>
      </c>
      <c r="X393" s="92"/>
    </row>
    <row r="394" spans="1:24" x14ac:dyDescent="0.35">
      <c r="A394" s="92" t="s">
        <v>1473</v>
      </c>
      <c r="B394" s="92" t="s">
        <v>1422</v>
      </c>
      <c r="C394" s="93" t="s">
        <v>335</v>
      </c>
      <c r="D394" s="94" t="s">
        <v>719</v>
      </c>
      <c r="E394" s="94" t="s">
        <v>1474</v>
      </c>
      <c r="F394" s="95">
        <v>414</v>
      </c>
      <c r="G394" s="96">
        <v>10</v>
      </c>
      <c r="H394" s="96">
        <v>11.5</v>
      </c>
      <c r="I394" s="97">
        <v>8.2799999999999994</v>
      </c>
      <c r="J394" s="97">
        <f t="shared" si="13"/>
        <v>2.875</v>
      </c>
      <c r="K394" s="97"/>
      <c r="L394" s="97"/>
      <c r="M394" s="98">
        <f t="shared" si="12"/>
        <v>0</v>
      </c>
      <c r="N394" s="97"/>
      <c r="O394" s="97"/>
      <c r="P394" s="97"/>
      <c r="Q394" s="97"/>
      <c r="R394" s="97"/>
      <c r="S394" s="97"/>
      <c r="T394" s="97"/>
      <c r="U394" s="97"/>
      <c r="V394" s="108" t="s">
        <v>1425</v>
      </c>
      <c r="W394" s="92" t="str">
        <f>IF(ISNA(VLOOKUP($A394,[1]Base!D$2:S$2235,3,FALSE)),"--", VLOOKUP($A394,[1]Base!D$2:S$2235,3,FALSE))</f>
        <v>--</v>
      </c>
      <c r="X394" s="92"/>
    </row>
    <row r="395" spans="1:24" x14ac:dyDescent="0.35">
      <c r="A395" s="92" t="s">
        <v>1475</v>
      </c>
      <c r="B395" s="92" t="s">
        <v>1422</v>
      </c>
      <c r="C395" s="93" t="s">
        <v>335</v>
      </c>
      <c r="D395" s="94" t="s">
        <v>690</v>
      </c>
      <c r="E395" s="94" t="s">
        <v>1476</v>
      </c>
      <c r="F395" s="95">
        <v>733</v>
      </c>
      <c r="G395" s="96"/>
      <c r="H395" s="96">
        <v>20.361111111111111</v>
      </c>
      <c r="I395" s="97">
        <v>14.66</v>
      </c>
      <c r="J395" s="97">
        <f t="shared" si="13"/>
        <v>5.0902777777777777</v>
      </c>
      <c r="K395" s="98" t="s">
        <v>17</v>
      </c>
      <c r="L395" s="98" t="s">
        <v>17</v>
      </c>
      <c r="M395" s="98" t="str">
        <f t="shared" si="12"/>
        <v>--</v>
      </c>
      <c r="N395" s="98" t="s">
        <v>17</v>
      </c>
      <c r="O395" s="98" t="s">
        <v>17</v>
      </c>
      <c r="P395" s="98" t="s">
        <v>17</v>
      </c>
      <c r="Q395" s="98" t="s">
        <v>17</v>
      </c>
      <c r="R395" s="98" t="s">
        <v>17</v>
      </c>
      <c r="S395" s="98" t="s">
        <v>17</v>
      </c>
      <c r="T395" s="98" t="s">
        <v>17</v>
      </c>
      <c r="U395" s="97" t="s">
        <v>1477</v>
      </c>
      <c r="V395" s="108" t="s">
        <v>1478</v>
      </c>
      <c r="W395" s="92" t="str">
        <f>IF(ISNA(VLOOKUP($A395,[1]Base!D$2:S$2235,3,FALSE)),"--", VLOOKUP($A395,[1]Base!D$2:S$2235,3,FALSE))</f>
        <v>--</v>
      </c>
      <c r="X395" s="92"/>
    </row>
    <row r="396" spans="1:24" x14ac:dyDescent="0.35">
      <c r="A396" s="92" t="s">
        <v>1479</v>
      </c>
      <c r="B396" s="92" t="s">
        <v>1422</v>
      </c>
      <c r="C396" s="93" t="s">
        <v>335</v>
      </c>
      <c r="D396" s="94" t="s">
        <v>754</v>
      </c>
      <c r="E396" s="94" t="s">
        <v>1480</v>
      </c>
      <c r="F396" s="95">
        <v>243</v>
      </c>
      <c r="G396" s="95"/>
      <c r="H396" s="96">
        <v>6.75</v>
      </c>
      <c r="I396" s="97">
        <v>4.8600000000000003</v>
      </c>
      <c r="J396" s="97">
        <f t="shared" si="13"/>
        <v>1.6875</v>
      </c>
      <c r="K396" s="97"/>
      <c r="L396" s="97"/>
      <c r="M396" s="98">
        <f t="shared" si="12"/>
        <v>0</v>
      </c>
      <c r="N396" s="97"/>
      <c r="O396" s="97"/>
      <c r="P396" s="97"/>
      <c r="Q396" s="97"/>
      <c r="R396" s="97"/>
      <c r="S396" s="97"/>
      <c r="T396" s="97"/>
      <c r="U396" s="97"/>
      <c r="V396" s="108" t="s">
        <v>1432</v>
      </c>
      <c r="W396" s="92" t="str">
        <f>IF(ISNA(VLOOKUP($A396,[1]Base!D$2:S$2235,3,FALSE)),"--", VLOOKUP($A396,[1]Base!D$2:S$2235,3,FALSE))</f>
        <v>--</v>
      </c>
      <c r="X396" s="92"/>
    </row>
    <row r="397" spans="1:24" x14ac:dyDescent="0.35">
      <c r="A397" s="92" t="s">
        <v>358</v>
      </c>
      <c r="B397" s="92" t="s">
        <v>1422</v>
      </c>
      <c r="C397" s="93" t="s">
        <v>335</v>
      </c>
      <c r="D397" s="94" t="s">
        <v>754</v>
      </c>
      <c r="E397" s="94" t="s">
        <v>1087</v>
      </c>
      <c r="F397" s="95">
        <v>295</v>
      </c>
      <c r="G397" s="95">
        <v>15</v>
      </c>
      <c r="H397" s="96">
        <v>8.1944444444444446</v>
      </c>
      <c r="I397" s="97">
        <v>5.9</v>
      </c>
      <c r="J397" s="97">
        <f t="shared" si="13"/>
        <v>2.0486111111111112</v>
      </c>
      <c r="K397" s="97"/>
      <c r="L397" s="97"/>
      <c r="M397" s="98">
        <f t="shared" si="12"/>
        <v>0</v>
      </c>
      <c r="N397" s="97"/>
      <c r="O397" s="97"/>
      <c r="P397" s="97"/>
      <c r="Q397" s="97"/>
      <c r="R397" s="97"/>
      <c r="S397" s="97"/>
      <c r="T397" s="97"/>
      <c r="U397" s="97"/>
      <c r="V397" s="108" t="s">
        <v>1432</v>
      </c>
      <c r="W397" s="92" t="str">
        <f>IF(ISNA(VLOOKUP($A397,[1]Base!D$2:S$2235,3,FALSE)),"--", VLOOKUP($A397,[1]Base!D$2:S$2235,3,FALSE))</f>
        <v>Gaseous Astrophysics</v>
      </c>
      <c r="X397" s="92"/>
    </row>
    <row r="398" spans="1:24" x14ac:dyDescent="0.35">
      <c r="A398" s="92" t="s">
        <v>1481</v>
      </c>
      <c r="B398" s="92" t="s">
        <v>1422</v>
      </c>
      <c r="C398" s="93" t="s">
        <v>335</v>
      </c>
      <c r="D398" s="94" t="s">
        <v>754</v>
      </c>
      <c r="E398" s="94" t="s">
        <v>795</v>
      </c>
      <c r="F398" s="95">
        <v>333</v>
      </c>
      <c r="G398" s="95"/>
      <c r="H398" s="96">
        <v>9.25</v>
      </c>
      <c r="I398" s="97">
        <v>6.66</v>
      </c>
      <c r="J398" s="97">
        <f t="shared" si="13"/>
        <v>2.3125</v>
      </c>
      <c r="K398" s="97"/>
      <c r="L398" s="97"/>
      <c r="M398" s="98">
        <f t="shared" si="12"/>
        <v>0</v>
      </c>
      <c r="N398" s="97"/>
      <c r="O398" s="97"/>
      <c r="P398" s="97"/>
      <c r="Q398" s="97"/>
      <c r="R398" s="97"/>
      <c r="S398" s="97"/>
      <c r="T398" s="97"/>
      <c r="U398" s="97"/>
      <c r="V398" s="108" t="s">
        <v>1432</v>
      </c>
      <c r="W398" s="92" t="str">
        <f>IF(ISNA(VLOOKUP($A398,[1]Base!D$2:S$2235,3,FALSE)),"--", VLOOKUP($A398,[1]Base!D$2:S$2235,3,FALSE))</f>
        <v>--</v>
      </c>
      <c r="X398" s="92"/>
    </row>
    <row r="399" spans="1:24" x14ac:dyDescent="0.35">
      <c r="A399" s="92" t="s">
        <v>1482</v>
      </c>
      <c r="B399" s="92" t="s">
        <v>1422</v>
      </c>
      <c r="C399" s="93" t="s">
        <v>335</v>
      </c>
      <c r="D399" s="94" t="s">
        <v>754</v>
      </c>
      <c r="E399" s="94" t="s">
        <v>1483</v>
      </c>
      <c r="F399" s="95">
        <v>273</v>
      </c>
      <c r="G399" s="95"/>
      <c r="H399" s="96">
        <v>7.583333333333333</v>
      </c>
      <c r="I399" s="97">
        <v>5.46</v>
      </c>
      <c r="J399" s="97">
        <f t="shared" si="13"/>
        <v>1.8958333333333333</v>
      </c>
      <c r="K399" s="97"/>
      <c r="L399" s="97"/>
      <c r="M399" s="98">
        <f t="shared" si="12"/>
        <v>0</v>
      </c>
      <c r="N399" s="97"/>
      <c r="O399" s="97"/>
      <c r="P399" s="97"/>
      <c r="Q399" s="97"/>
      <c r="R399" s="97"/>
      <c r="S399" s="97"/>
      <c r="T399" s="97"/>
      <c r="U399" s="97"/>
      <c r="V399" s="108" t="s">
        <v>1432</v>
      </c>
      <c r="W399" s="92" t="str">
        <f>IF(ISNA(VLOOKUP($A399,[1]Base!D$2:S$2235,3,FALSE)),"--", VLOOKUP($A399,[1]Base!D$2:S$2235,3,FALSE))</f>
        <v>--</v>
      </c>
      <c r="X399" s="92"/>
    </row>
    <row r="400" spans="1:24" x14ac:dyDescent="0.35">
      <c r="A400" s="92" t="s">
        <v>524</v>
      </c>
      <c r="B400" s="92" t="s">
        <v>1422</v>
      </c>
      <c r="C400" s="93" t="s">
        <v>335</v>
      </c>
      <c r="D400" s="94" t="s">
        <v>1484</v>
      </c>
      <c r="E400" s="94" t="s">
        <v>1485</v>
      </c>
      <c r="F400" s="95">
        <v>587</v>
      </c>
      <c r="G400" s="95"/>
      <c r="H400" s="96">
        <v>16.305555555555557</v>
      </c>
      <c r="I400" s="97">
        <v>11.74</v>
      </c>
      <c r="J400" s="97">
        <f t="shared" si="13"/>
        <v>4.0763888888888893</v>
      </c>
      <c r="K400" s="97"/>
      <c r="L400" s="97"/>
      <c r="M400" s="98">
        <f t="shared" si="12"/>
        <v>0</v>
      </c>
      <c r="N400" s="97"/>
      <c r="O400" s="97"/>
      <c r="P400" s="97"/>
      <c r="Q400" s="97"/>
      <c r="R400" s="97"/>
      <c r="S400" s="97"/>
      <c r="T400" s="97"/>
      <c r="U400" s="97"/>
      <c r="V400" s="108" t="s">
        <v>1432</v>
      </c>
      <c r="W400" s="92" t="str">
        <f>IF(ISNA(VLOOKUP($A400,[1]Base!D$2:S$2235,3,FALSE)),"--", VLOOKUP($A400,[1]Base!D$2:S$2235,3,FALSE))</f>
        <v>--</v>
      </c>
      <c r="X400" s="92"/>
    </row>
    <row r="401" spans="1:24" x14ac:dyDescent="0.35">
      <c r="A401" s="92" t="s">
        <v>1486</v>
      </c>
      <c r="B401" s="92" t="s">
        <v>1422</v>
      </c>
      <c r="C401" s="93" t="s">
        <v>335</v>
      </c>
      <c r="D401" s="94" t="s">
        <v>1427</v>
      </c>
      <c r="E401" s="94" t="s">
        <v>1487</v>
      </c>
      <c r="F401" s="95">
        <v>212</v>
      </c>
      <c r="G401" s="96"/>
      <c r="H401" s="96">
        <v>5.8888888888888893</v>
      </c>
      <c r="I401" s="97">
        <v>4.24</v>
      </c>
      <c r="J401" s="97">
        <f t="shared" si="13"/>
        <v>1.4722222222222223</v>
      </c>
      <c r="K401" s="97"/>
      <c r="L401" s="97"/>
      <c r="M401" s="98">
        <f t="shared" si="12"/>
        <v>0</v>
      </c>
      <c r="N401" s="97"/>
      <c r="O401" s="97"/>
      <c r="P401" s="97"/>
      <c r="Q401" s="97"/>
      <c r="R401" s="97"/>
      <c r="S401" s="97"/>
      <c r="T401" s="97"/>
      <c r="U401" s="97"/>
      <c r="V401" s="108" t="s">
        <v>1428</v>
      </c>
      <c r="W401" s="92" t="str">
        <f>IF(ISNA(VLOOKUP($A401,[1]Base!D$2:S$2235,3,FALSE)),"--", VLOOKUP($A401,[1]Base!D$2:S$2235,3,FALSE))</f>
        <v>--</v>
      </c>
      <c r="X401" s="92"/>
    </row>
    <row r="402" spans="1:24" x14ac:dyDescent="0.35">
      <c r="A402" s="92" t="s">
        <v>1488</v>
      </c>
      <c r="B402" s="92" t="s">
        <v>1422</v>
      </c>
      <c r="C402" s="93" t="s">
        <v>335</v>
      </c>
      <c r="D402" s="94" t="s">
        <v>754</v>
      </c>
      <c r="E402" s="94" t="s">
        <v>1316</v>
      </c>
      <c r="F402" s="95">
        <v>333</v>
      </c>
      <c r="G402" s="95"/>
      <c r="H402" s="96">
        <v>9.25</v>
      </c>
      <c r="I402" s="97">
        <v>6.66</v>
      </c>
      <c r="J402" s="97">
        <f t="shared" si="13"/>
        <v>2.3125</v>
      </c>
      <c r="K402" s="97"/>
      <c r="L402" s="97"/>
      <c r="M402" s="98">
        <f t="shared" si="12"/>
        <v>0</v>
      </c>
      <c r="N402" s="97"/>
      <c r="O402" s="97"/>
      <c r="P402" s="97"/>
      <c r="Q402" s="97"/>
      <c r="R402" s="97"/>
      <c r="S402" s="97"/>
      <c r="T402" s="97"/>
      <c r="U402" s="97"/>
      <c r="V402" s="108" t="s">
        <v>1489</v>
      </c>
      <c r="W402" s="92" t="str">
        <f>IF(ISNA(VLOOKUP($A402,[1]Base!D$2:S$2235,3,FALSE)),"--", VLOOKUP($A402,[1]Base!D$2:S$2235,3,FALSE))</f>
        <v>--</v>
      </c>
      <c r="X402" s="92"/>
    </row>
    <row r="403" spans="1:24" x14ac:dyDescent="0.35">
      <c r="A403" s="92" t="s">
        <v>1490</v>
      </c>
      <c r="B403" s="92" t="s">
        <v>1422</v>
      </c>
      <c r="C403" s="93" t="s">
        <v>335</v>
      </c>
      <c r="D403" s="94" t="s">
        <v>754</v>
      </c>
      <c r="E403" s="94" t="s">
        <v>1491</v>
      </c>
      <c r="F403" s="95">
        <v>218</v>
      </c>
      <c r="G403" s="95"/>
      <c r="H403" s="96">
        <v>6.0555555555555554</v>
      </c>
      <c r="I403" s="97">
        <v>4.3600000000000003</v>
      </c>
      <c r="J403" s="97">
        <f t="shared" si="13"/>
        <v>1.5138888888888888</v>
      </c>
      <c r="K403" s="97"/>
      <c r="L403" s="97"/>
      <c r="M403" s="98">
        <f t="shared" si="12"/>
        <v>0</v>
      </c>
      <c r="N403" s="97"/>
      <c r="O403" s="97"/>
      <c r="P403" s="97"/>
      <c r="Q403" s="97"/>
      <c r="R403" s="97"/>
      <c r="S403" s="97"/>
      <c r="T403" s="97"/>
      <c r="U403" s="97"/>
      <c r="V403" s="108" t="s">
        <v>1492</v>
      </c>
      <c r="W403" s="92" t="str">
        <f>IF(ISNA(VLOOKUP($A403,[1]Base!D$2:S$2235,3,FALSE)),"--", VLOOKUP($A403,[1]Base!D$2:S$2235,3,FALSE))</f>
        <v>--</v>
      </c>
      <c r="X403" s="92"/>
    </row>
    <row r="404" spans="1:24" x14ac:dyDescent="0.35">
      <c r="A404" s="92" t="s">
        <v>1493</v>
      </c>
      <c r="B404" s="92" t="s">
        <v>1422</v>
      </c>
      <c r="C404" s="93" t="s">
        <v>335</v>
      </c>
      <c r="D404" s="94" t="s">
        <v>793</v>
      </c>
      <c r="E404" s="94" t="s">
        <v>1494</v>
      </c>
      <c r="F404" s="95">
        <v>190</v>
      </c>
      <c r="G404" s="96"/>
      <c r="H404" s="96">
        <v>5.2777777777777777</v>
      </c>
      <c r="I404" s="97">
        <v>3.8</v>
      </c>
      <c r="J404" s="97">
        <f t="shared" si="13"/>
        <v>1.3194444444444444</v>
      </c>
      <c r="K404" s="97"/>
      <c r="L404" s="97"/>
      <c r="M404" s="98">
        <f t="shared" si="12"/>
        <v>0</v>
      </c>
      <c r="N404" s="97"/>
      <c r="O404" s="97"/>
      <c r="P404" s="97"/>
      <c r="Q404" s="97"/>
      <c r="R404" s="97"/>
      <c r="S404" s="97"/>
      <c r="T404" s="97"/>
      <c r="U404" s="97"/>
      <c r="V404" s="108" t="s">
        <v>1495</v>
      </c>
      <c r="W404" s="92" t="str">
        <f>IF(ISNA(VLOOKUP($A404,[1]Base!D$2:S$2235,3,FALSE)),"--", VLOOKUP($A404,[1]Base!D$2:S$2235,3,FALSE))</f>
        <v>--</v>
      </c>
      <c r="X404" s="92"/>
    </row>
    <row r="405" spans="1:24" x14ac:dyDescent="0.35">
      <c r="A405" s="92" t="s">
        <v>1496</v>
      </c>
      <c r="B405" s="92" t="s">
        <v>1422</v>
      </c>
      <c r="C405" s="93" t="s">
        <v>335</v>
      </c>
      <c r="D405" s="94" t="s">
        <v>754</v>
      </c>
      <c r="E405" s="94" t="s">
        <v>1497</v>
      </c>
      <c r="F405" s="95">
        <v>307</v>
      </c>
      <c r="G405" s="95"/>
      <c r="H405" s="96">
        <v>8.5277777777777786</v>
      </c>
      <c r="I405" s="97">
        <v>6.14</v>
      </c>
      <c r="J405" s="97">
        <f t="shared" si="13"/>
        <v>2.1319444444444446</v>
      </c>
      <c r="K405" s="97"/>
      <c r="L405" s="97"/>
      <c r="M405" s="98">
        <f t="shared" si="12"/>
        <v>0</v>
      </c>
      <c r="N405" s="97"/>
      <c r="O405" s="97"/>
      <c r="P405" s="97"/>
      <c r="Q405" s="97"/>
      <c r="R405" s="97"/>
      <c r="S405" s="97"/>
      <c r="T405" s="97"/>
      <c r="U405" s="97"/>
      <c r="V405" s="108" t="s">
        <v>1423</v>
      </c>
      <c r="W405" s="92" t="str">
        <f>IF(ISNA(VLOOKUP($A405,[1]Base!D$2:S$2235,3,FALSE)),"--", VLOOKUP($A405,[1]Base!D$2:S$2235,3,FALSE))</f>
        <v>--</v>
      </c>
      <c r="X405" s="92"/>
    </row>
    <row r="406" spans="1:24" x14ac:dyDescent="0.35">
      <c r="A406" s="92" t="s">
        <v>1498</v>
      </c>
      <c r="B406" s="92" t="s">
        <v>1422</v>
      </c>
      <c r="C406" s="93" t="s">
        <v>335</v>
      </c>
      <c r="D406" s="94" t="s">
        <v>754</v>
      </c>
      <c r="E406" s="94" t="s">
        <v>1276</v>
      </c>
      <c r="F406" s="95">
        <v>319</v>
      </c>
      <c r="G406" s="95">
        <v>4</v>
      </c>
      <c r="H406" s="96">
        <v>8.8611111111111107</v>
      </c>
      <c r="I406" s="97">
        <v>6.38</v>
      </c>
      <c r="J406" s="97">
        <f t="shared" si="13"/>
        <v>2.2152777777777777</v>
      </c>
      <c r="K406" s="97"/>
      <c r="L406" s="97"/>
      <c r="M406" s="98">
        <f t="shared" si="12"/>
        <v>0</v>
      </c>
      <c r="N406" s="97"/>
      <c r="O406" s="97"/>
      <c r="P406" s="97"/>
      <c r="Q406" s="97"/>
      <c r="R406" s="97"/>
      <c r="S406" s="97"/>
      <c r="T406" s="97"/>
      <c r="U406" s="97"/>
      <c r="V406" s="108" t="s">
        <v>1499</v>
      </c>
      <c r="W406" s="92" t="str">
        <f>IF(ISNA(VLOOKUP($A406,[1]Base!D$2:S$2235,3,FALSE)),"--", VLOOKUP($A406,[1]Base!D$2:S$2235,3,FALSE))</f>
        <v>--</v>
      </c>
      <c r="X406" s="92"/>
    </row>
    <row r="407" spans="1:24" x14ac:dyDescent="0.35">
      <c r="A407" s="92" t="s">
        <v>1500</v>
      </c>
      <c r="B407" s="92" t="s">
        <v>1422</v>
      </c>
      <c r="C407" s="93" t="s">
        <v>335</v>
      </c>
      <c r="D407" s="94" t="s">
        <v>754</v>
      </c>
      <c r="E407" s="94" t="s">
        <v>1501</v>
      </c>
      <c r="F407" s="95">
        <v>113</v>
      </c>
      <c r="G407" s="95"/>
      <c r="H407" s="96">
        <v>3.1388888888888888</v>
      </c>
      <c r="I407" s="97">
        <v>2.2599999999999998</v>
      </c>
      <c r="J407" s="97">
        <f t="shared" si="13"/>
        <v>0.78472222222222221</v>
      </c>
      <c r="K407" s="97"/>
      <c r="L407" s="97"/>
      <c r="M407" s="98">
        <f t="shared" si="12"/>
        <v>0</v>
      </c>
      <c r="N407" s="97"/>
      <c r="O407" s="97"/>
      <c r="P407" s="97"/>
      <c r="Q407" s="97"/>
      <c r="R407" s="97"/>
      <c r="S407" s="97"/>
      <c r="T407" s="97"/>
      <c r="U407" s="97"/>
      <c r="V407" s="108" t="s">
        <v>1489</v>
      </c>
      <c r="W407" s="92" t="str">
        <f>IF(ISNA(VLOOKUP($A407,[1]Base!D$2:S$2235,3,FALSE)),"--", VLOOKUP($A407,[1]Base!D$2:S$2235,3,FALSE))</f>
        <v>--</v>
      </c>
      <c r="X407" s="92"/>
    </row>
    <row r="408" spans="1:24" x14ac:dyDescent="0.35">
      <c r="A408" s="92" t="s">
        <v>1502</v>
      </c>
      <c r="B408" s="92" t="s">
        <v>1422</v>
      </c>
      <c r="C408" s="93" t="s">
        <v>335</v>
      </c>
      <c r="D408" s="94" t="s">
        <v>1457</v>
      </c>
      <c r="E408" s="94" t="s">
        <v>1503</v>
      </c>
      <c r="F408" s="95">
        <v>155</v>
      </c>
      <c r="G408" s="96">
        <v>1</v>
      </c>
      <c r="H408" s="96">
        <v>4.3055555555555554</v>
      </c>
      <c r="I408" s="97">
        <v>3.1</v>
      </c>
      <c r="J408" s="97">
        <f t="shared" si="13"/>
        <v>1.0763888888888888</v>
      </c>
      <c r="K408" s="97"/>
      <c r="L408" s="97"/>
      <c r="M408" s="98">
        <f t="shared" si="12"/>
        <v>0</v>
      </c>
      <c r="N408" s="97"/>
      <c r="O408" s="97"/>
      <c r="P408" s="97"/>
      <c r="Q408" s="97"/>
      <c r="R408" s="97"/>
      <c r="S408" s="97"/>
      <c r="T408" s="97"/>
      <c r="U408" s="97"/>
      <c r="V408" s="108" t="s">
        <v>1504</v>
      </c>
      <c r="W408" s="92" t="str">
        <f>IF(ISNA(VLOOKUP($A408,[1]Base!D$2:S$2235,3,FALSE)),"--", VLOOKUP($A408,[1]Base!D$2:S$2235,3,FALSE))</f>
        <v>--</v>
      </c>
      <c r="X408" s="92"/>
    </row>
    <row r="409" spans="1:24" x14ac:dyDescent="0.35">
      <c r="A409" s="92" t="s">
        <v>1505</v>
      </c>
      <c r="B409" s="92" t="s">
        <v>1422</v>
      </c>
      <c r="C409" s="93" t="s">
        <v>335</v>
      </c>
      <c r="D409" s="94" t="s">
        <v>1457</v>
      </c>
      <c r="E409" s="94" t="s">
        <v>1506</v>
      </c>
      <c r="F409" s="95">
        <v>122</v>
      </c>
      <c r="G409" s="96">
        <v>2</v>
      </c>
      <c r="H409" s="96">
        <v>3.3888888888888888</v>
      </c>
      <c r="I409" s="97">
        <v>2.44</v>
      </c>
      <c r="J409" s="97">
        <f t="shared" si="13"/>
        <v>0.84722222222222221</v>
      </c>
      <c r="K409" s="97"/>
      <c r="L409" s="97"/>
      <c r="M409" s="98">
        <f t="shared" si="12"/>
        <v>0</v>
      </c>
      <c r="N409" s="97"/>
      <c r="O409" s="97"/>
      <c r="P409" s="97"/>
      <c r="Q409" s="97"/>
      <c r="R409" s="97"/>
      <c r="S409" s="97"/>
      <c r="T409" s="97"/>
      <c r="U409" s="97"/>
      <c r="V409" s="108" t="s">
        <v>1504</v>
      </c>
      <c r="W409" s="92" t="str">
        <f>IF(ISNA(VLOOKUP($A409,[1]Base!D$2:S$2235,3,FALSE)),"--", VLOOKUP($A409,[1]Base!D$2:S$2235,3,FALSE))</f>
        <v>--</v>
      </c>
      <c r="X409" s="92"/>
    </row>
    <row r="410" spans="1:24" x14ac:dyDescent="0.35">
      <c r="A410" s="92" t="s">
        <v>356</v>
      </c>
      <c r="B410" s="92" t="s">
        <v>1422</v>
      </c>
      <c r="C410" s="93" t="s">
        <v>335</v>
      </c>
      <c r="D410" s="94" t="s">
        <v>1465</v>
      </c>
      <c r="E410" s="94" t="s">
        <v>1507</v>
      </c>
      <c r="F410" s="95">
        <v>634</v>
      </c>
      <c r="G410" s="95">
        <v>12</v>
      </c>
      <c r="H410" s="96">
        <v>17.611111111111111</v>
      </c>
      <c r="I410" s="97">
        <v>12.68</v>
      </c>
      <c r="J410" s="97">
        <f t="shared" si="13"/>
        <v>4.4027777777777777</v>
      </c>
      <c r="K410" s="97"/>
      <c r="L410" s="97"/>
      <c r="M410" s="98">
        <f t="shared" si="12"/>
        <v>0</v>
      </c>
      <c r="N410" s="97"/>
      <c r="O410" s="97"/>
      <c r="P410" s="97"/>
      <c r="Q410" s="97"/>
      <c r="R410" s="97"/>
      <c r="S410" s="97"/>
      <c r="T410" s="97"/>
      <c r="U410" s="97"/>
      <c r="V410" s="108" t="s">
        <v>1425</v>
      </c>
      <c r="W410" s="92" t="str">
        <f>IF(ISNA(VLOOKUP($A410,[1]Base!D$2:S$2235,3,FALSE)),"--", VLOOKUP($A410,[1]Base!D$2:S$2235,3,FALSE))</f>
        <v>Volcanology</v>
      </c>
      <c r="X410" s="92"/>
    </row>
    <row r="411" spans="1:24" x14ac:dyDescent="0.35">
      <c r="A411" s="92" t="s">
        <v>1508</v>
      </c>
      <c r="B411" s="92" t="s">
        <v>1422</v>
      </c>
      <c r="C411" s="93" t="s">
        <v>335</v>
      </c>
      <c r="D411" s="94" t="s">
        <v>1427</v>
      </c>
      <c r="E411" s="94" t="s">
        <v>1509</v>
      </c>
      <c r="F411" s="95">
        <v>144</v>
      </c>
      <c r="G411" s="96"/>
      <c r="H411" s="96">
        <v>4</v>
      </c>
      <c r="I411" s="97">
        <v>2.88</v>
      </c>
      <c r="J411" s="97">
        <f t="shared" si="13"/>
        <v>1</v>
      </c>
      <c r="K411" s="97"/>
      <c r="L411" s="97"/>
      <c r="M411" s="98">
        <f t="shared" si="12"/>
        <v>0</v>
      </c>
      <c r="N411" s="97"/>
      <c r="O411" s="97"/>
      <c r="P411" s="97"/>
      <c r="Q411" s="97"/>
      <c r="R411" s="97"/>
      <c r="S411" s="97"/>
      <c r="T411" s="97"/>
      <c r="U411" s="97"/>
      <c r="V411" s="108" t="s">
        <v>1478</v>
      </c>
      <c r="W411" s="92" t="str">
        <f>IF(ISNA(VLOOKUP($A411,[1]Base!D$2:S$2235,3,FALSE)),"--", VLOOKUP($A411,[1]Base!D$2:S$2235,3,FALSE))</f>
        <v>--</v>
      </c>
      <c r="X411" s="92"/>
    </row>
    <row r="412" spans="1:24" x14ac:dyDescent="0.35">
      <c r="A412" s="92" t="s">
        <v>347</v>
      </c>
      <c r="B412" s="92" t="s">
        <v>1422</v>
      </c>
      <c r="C412" s="93" t="s">
        <v>335</v>
      </c>
      <c r="D412" s="94" t="s">
        <v>1484</v>
      </c>
      <c r="E412" s="94" t="s">
        <v>1510</v>
      </c>
      <c r="F412" s="95">
        <v>943</v>
      </c>
      <c r="G412" s="95">
        <v>20</v>
      </c>
      <c r="H412" s="96">
        <v>26.194444444444443</v>
      </c>
      <c r="I412" s="97">
        <v>18.86</v>
      </c>
      <c r="J412" s="97">
        <f t="shared" si="13"/>
        <v>6.5486111111111107</v>
      </c>
      <c r="K412" s="97"/>
      <c r="L412" s="97"/>
      <c r="M412" s="98">
        <f t="shared" si="12"/>
        <v>0</v>
      </c>
      <c r="N412" s="97"/>
      <c r="O412" s="97"/>
      <c r="P412" s="97"/>
      <c r="Q412" s="97"/>
      <c r="R412" s="97"/>
      <c r="S412" s="97"/>
      <c r="T412" s="97"/>
      <c r="U412" s="97"/>
      <c r="V412" s="108" t="s">
        <v>1432</v>
      </c>
      <c r="W412" s="92" t="str">
        <f>IF(ISNA(VLOOKUP($A412,[1]Base!D$2:S$2235,3,FALSE)),"--", VLOOKUP($A412,[1]Base!D$2:S$2235,3,FALSE))</f>
        <v>General Physics I with Lab</v>
      </c>
      <c r="X412" s="92"/>
    </row>
    <row r="413" spans="1:24" x14ac:dyDescent="0.35">
      <c r="A413" s="92" t="s">
        <v>1511</v>
      </c>
      <c r="B413" s="92" t="s">
        <v>1422</v>
      </c>
      <c r="C413" s="93" t="s">
        <v>335</v>
      </c>
      <c r="D413" s="94" t="s">
        <v>1427</v>
      </c>
      <c r="E413" s="94" t="s">
        <v>1512</v>
      </c>
      <c r="F413" s="95">
        <v>157</v>
      </c>
      <c r="G413" s="96"/>
      <c r="H413" s="96">
        <v>4.3611111111111107</v>
      </c>
      <c r="I413" s="97">
        <v>3.14</v>
      </c>
      <c r="J413" s="97">
        <f t="shared" si="13"/>
        <v>1.0902777777777777</v>
      </c>
      <c r="K413" s="97"/>
      <c r="L413" s="97"/>
      <c r="M413" s="98">
        <f t="shared" si="12"/>
        <v>0</v>
      </c>
      <c r="N413" s="97"/>
      <c r="O413" s="97"/>
      <c r="P413" s="97"/>
      <c r="Q413" s="97"/>
      <c r="R413" s="97"/>
      <c r="S413" s="97"/>
      <c r="T413" s="97"/>
      <c r="U413" s="97"/>
      <c r="V413" s="108" t="s">
        <v>1428</v>
      </c>
      <c r="W413" s="92" t="str">
        <f>IF(ISNA(VLOOKUP($A413,[1]Base!D$2:S$2235,3,FALSE)),"--", VLOOKUP($A413,[1]Base!D$2:S$2235,3,FALSE))</f>
        <v>--</v>
      </c>
      <c r="X413" s="92"/>
    </row>
    <row r="414" spans="1:24" x14ac:dyDescent="0.35">
      <c r="A414" s="92" t="s">
        <v>351</v>
      </c>
      <c r="B414" s="92" t="s">
        <v>1422</v>
      </c>
      <c r="C414" s="93" t="s">
        <v>335</v>
      </c>
      <c r="D414" s="94" t="s">
        <v>1484</v>
      </c>
      <c r="E414" s="94" t="s">
        <v>1513</v>
      </c>
      <c r="F414" s="95">
        <v>885</v>
      </c>
      <c r="G414" s="95">
        <v>12</v>
      </c>
      <c r="H414" s="96">
        <v>24.583333333333332</v>
      </c>
      <c r="I414" s="97">
        <v>17.7</v>
      </c>
      <c r="J414" s="97">
        <f t="shared" si="13"/>
        <v>6.145833333333333</v>
      </c>
      <c r="K414" s="97"/>
      <c r="L414" s="97"/>
      <c r="M414" s="98">
        <f t="shared" si="12"/>
        <v>0</v>
      </c>
      <c r="N414" s="97"/>
      <c r="O414" s="97"/>
      <c r="P414" s="97"/>
      <c r="Q414" s="97"/>
      <c r="R414" s="97"/>
      <c r="S414" s="97"/>
      <c r="T414" s="97"/>
      <c r="U414" s="97"/>
      <c r="V414" s="108" t="s">
        <v>1432</v>
      </c>
      <c r="W414" s="92" t="str">
        <f>IF(ISNA(VLOOKUP($A414,[1]Base!D$2:S$2235,3,FALSE)),"--", VLOOKUP($A414,[1]Base!D$2:S$2235,3,FALSE))</f>
        <v>Biomedical Imaging</v>
      </c>
      <c r="X414" s="92"/>
    </row>
    <row r="415" spans="1:24" x14ac:dyDescent="0.35">
      <c r="A415" s="92" t="s">
        <v>349</v>
      </c>
      <c r="B415" s="92" t="s">
        <v>1422</v>
      </c>
      <c r="C415" s="93" t="s">
        <v>335</v>
      </c>
      <c r="D415" s="94" t="s">
        <v>1484</v>
      </c>
      <c r="E415" s="94" t="s">
        <v>1514</v>
      </c>
      <c r="F415" s="95">
        <v>967</v>
      </c>
      <c r="G415" s="95">
        <v>15</v>
      </c>
      <c r="H415" s="96">
        <v>26.861111111111111</v>
      </c>
      <c r="I415" s="97">
        <v>19.34</v>
      </c>
      <c r="J415" s="97">
        <f t="shared" si="13"/>
        <v>6.7152777777777777</v>
      </c>
      <c r="K415" s="97"/>
      <c r="L415" s="97"/>
      <c r="M415" s="98">
        <f t="shared" si="12"/>
        <v>0</v>
      </c>
      <c r="N415" s="97"/>
      <c r="O415" s="97"/>
      <c r="P415" s="97"/>
      <c r="Q415" s="97"/>
      <c r="R415" s="97"/>
      <c r="S415" s="97"/>
      <c r="T415" s="97"/>
      <c r="U415" s="97"/>
      <c r="V415" s="108" t="s">
        <v>1432</v>
      </c>
      <c r="W415" s="92" t="str">
        <f>IF(ISNA(VLOOKUP($A415,[1]Base!D$2:S$2235,3,FALSE)),"--", VLOOKUP($A415,[1]Base!D$2:S$2235,3,FALSE))</f>
        <v>Spec Top: Physical Chem</v>
      </c>
      <c r="X415" s="92"/>
    </row>
    <row r="416" spans="1:24" x14ac:dyDescent="0.35">
      <c r="A416" s="92" t="s">
        <v>354</v>
      </c>
      <c r="B416" s="92" t="s">
        <v>1422</v>
      </c>
      <c r="C416" s="93" t="s">
        <v>335</v>
      </c>
      <c r="D416" s="94" t="s">
        <v>1484</v>
      </c>
      <c r="E416" s="94" t="s">
        <v>1515</v>
      </c>
      <c r="F416" s="95">
        <v>687</v>
      </c>
      <c r="G416" s="95">
        <v>10</v>
      </c>
      <c r="H416" s="96">
        <v>19.083333333333332</v>
      </c>
      <c r="I416" s="97">
        <v>13.74</v>
      </c>
      <c r="J416" s="97">
        <f t="shared" si="13"/>
        <v>4.770833333333333</v>
      </c>
      <c r="K416" s="97"/>
      <c r="L416" s="97"/>
      <c r="M416" s="98">
        <f t="shared" si="12"/>
        <v>0</v>
      </c>
      <c r="N416" s="97"/>
      <c r="O416" s="97"/>
      <c r="P416" s="97"/>
      <c r="Q416" s="97"/>
      <c r="R416" s="97"/>
      <c r="S416" s="97"/>
      <c r="T416" s="97"/>
      <c r="U416" s="97"/>
      <c r="V416" s="108" t="s">
        <v>1432</v>
      </c>
      <c r="W416" s="92" t="str">
        <f>IF(ISNA(VLOOKUP($A416,[1]Base!D$2:S$2235,3,FALSE)),"--", VLOOKUP($A416,[1]Base!D$2:S$2235,3,FALSE))</f>
        <v>Physics I for Majors</v>
      </c>
      <c r="X416" s="92"/>
    </row>
    <row r="417" spans="1:24" x14ac:dyDescent="0.35">
      <c r="A417" s="92" t="s">
        <v>1516</v>
      </c>
      <c r="B417" s="92" t="s">
        <v>1422</v>
      </c>
      <c r="C417" s="93" t="s">
        <v>335</v>
      </c>
      <c r="D417" s="94" t="s">
        <v>1427</v>
      </c>
      <c r="E417" s="94" t="s">
        <v>1517</v>
      </c>
      <c r="F417" s="95">
        <v>214</v>
      </c>
      <c r="G417" s="96"/>
      <c r="H417" s="96">
        <v>5.9444444444444446</v>
      </c>
      <c r="I417" s="97">
        <v>4.28</v>
      </c>
      <c r="J417" s="97">
        <f t="shared" si="13"/>
        <v>1.4861111111111112</v>
      </c>
      <c r="K417" s="97"/>
      <c r="L417" s="97"/>
      <c r="M417" s="98">
        <f t="shared" si="12"/>
        <v>0</v>
      </c>
      <c r="N417" s="97"/>
      <c r="O417" s="97"/>
      <c r="P417" s="97"/>
      <c r="Q417" s="97"/>
      <c r="R417" s="97"/>
      <c r="S417" s="97"/>
      <c r="T417" s="97"/>
      <c r="U417" s="97"/>
      <c r="V417" s="108" t="s">
        <v>1428</v>
      </c>
      <c r="W417" s="92" t="str">
        <f>IF(ISNA(VLOOKUP($A417,[1]Base!D$2:S$2235,3,FALSE)),"--", VLOOKUP($A417,[1]Base!D$2:S$2235,3,FALSE))</f>
        <v>--</v>
      </c>
      <c r="X417" s="92"/>
    </row>
    <row r="418" spans="1:24" x14ac:dyDescent="0.35">
      <c r="A418" s="92" t="s">
        <v>357</v>
      </c>
      <c r="B418" s="92" t="s">
        <v>1422</v>
      </c>
      <c r="C418" s="93" t="s">
        <v>335</v>
      </c>
      <c r="D418" s="94" t="s">
        <v>1484</v>
      </c>
      <c r="E418" s="94" t="s">
        <v>1518</v>
      </c>
      <c r="F418" s="95">
        <v>661</v>
      </c>
      <c r="G418" s="95">
        <v>12</v>
      </c>
      <c r="H418" s="96">
        <v>18.361111111111111</v>
      </c>
      <c r="I418" s="97">
        <v>13.22</v>
      </c>
      <c r="J418" s="97">
        <f t="shared" si="13"/>
        <v>4.5902777777777777</v>
      </c>
      <c r="K418" s="97"/>
      <c r="L418" s="97"/>
      <c r="M418" s="98">
        <f t="shared" si="12"/>
        <v>0</v>
      </c>
      <c r="N418" s="97"/>
      <c r="O418" s="97"/>
      <c r="P418" s="97"/>
      <c r="Q418" s="97"/>
      <c r="R418" s="97"/>
      <c r="S418" s="97"/>
      <c r="T418" s="97"/>
      <c r="U418" s="97"/>
      <c r="V418" s="108" t="s">
        <v>1432</v>
      </c>
      <c r="W418" s="92" t="str">
        <f>IF(ISNA(VLOOKUP($A418,[1]Base!D$2:S$2235,3,FALSE)),"--", VLOOKUP($A418,[1]Base!D$2:S$2235,3,FALSE))</f>
        <v>Physics I with Lab: Mechanics</v>
      </c>
      <c r="X418" s="92"/>
    </row>
    <row r="419" spans="1:24" x14ac:dyDescent="0.35">
      <c r="A419" s="92" t="s">
        <v>1519</v>
      </c>
      <c r="B419" s="92" t="s">
        <v>1422</v>
      </c>
      <c r="C419" s="93" t="s">
        <v>335</v>
      </c>
      <c r="D419" s="94" t="s">
        <v>754</v>
      </c>
      <c r="E419" s="94" t="s">
        <v>1520</v>
      </c>
      <c r="F419" s="95">
        <v>181</v>
      </c>
      <c r="G419" s="95"/>
      <c r="H419" s="96">
        <v>5.0277777777777777</v>
      </c>
      <c r="I419" s="97">
        <v>3.62</v>
      </c>
      <c r="J419" s="97">
        <f t="shared" si="13"/>
        <v>1.2569444444444444</v>
      </c>
      <c r="K419" s="97"/>
      <c r="L419" s="97"/>
      <c r="M419" s="98">
        <f t="shared" si="12"/>
        <v>0</v>
      </c>
      <c r="N419" s="97"/>
      <c r="O419" s="97"/>
      <c r="P419" s="97"/>
      <c r="Q419" s="97"/>
      <c r="R419" s="97"/>
      <c r="S419" s="97"/>
      <c r="T419" s="97"/>
      <c r="U419" s="97"/>
      <c r="V419" s="108" t="s">
        <v>1432</v>
      </c>
      <c r="W419" s="92" t="str">
        <f>IF(ISNA(VLOOKUP($A419,[1]Base!D$2:S$2235,3,FALSE)),"--", VLOOKUP($A419,[1]Base!D$2:S$2235,3,FALSE))</f>
        <v>--</v>
      </c>
      <c r="X419" s="92"/>
    </row>
    <row r="420" spans="1:24" x14ac:dyDescent="0.35">
      <c r="A420" s="92" t="s">
        <v>1521</v>
      </c>
      <c r="B420" s="92" t="s">
        <v>1422</v>
      </c>
      <c r="C420" s="93" t="s">
        <v>335</v>
      </c>
      <c r="D420" s="94" t="s">
        <v>1427</v>
      </c>
      <c r="E420" s="94" t="s">
        <v>1522</v>
      </c>
      <c r="F420" s="95">
        <v>100</v>
      </c>
      <c r="G420" s="96"/>
      <c r="H420" s="96">
        <v>2.7777777777777777</v>
      </c>
      <c r="I420" s="97">
        <v>2</v>
      </c>
      <c r="J420" s="97">
        <f t="shared" si="13"/>
        <v>0.69444444444444442</v>
      </c>
      <c r="K420" s="97"/>
      <c r="L420" s="97"/>
      <c r="M420" s="98">
        <f t="shared" si="12"/>
        <v>0</v>
      </c>
      <c r="N420" s="97"/>
      <c r="O420" s="97"/>
      <c r="P420" s="97"/>
      <c r="Q420" s="97"/>
      <c r="R420" s="97"/>
      <c r="S420" s="97"/>
      <c r="T420" s="97"/>
      <c r="U420" s="97"/>
      <c r="V420" s="108" t="s">
        <v>1428</v>
      </c>
      <c r="W420" s="92" t="str">
        <f>IF(ISNA(VLOOKUP($A420,[1]Base!D$2:S$2235,3,FALSE)),"--", VLOOKUP($A420,[1]Base!D$2:S$2235,3,FALSE))</f>
        <v>--</v>
      </c>
      <c r="X420" s="92"/>
    </row>
    <row r="421" spans="1:24" x14ac:dyDescent="0.35">
      <c r="A421" s="92" t="s">
        <v>526</v>
      </c>
      <c r="B421" s="92" t="s">
        <v>1422</v>
      </c>
      <c r="C421" s="93" t="s">
        <v>335</v>
      </c>
      <c r="D421" s="94" t="s">
        <v>754</v>
      </c>
      <c r="E421" s="94" t="s">
        <v>1523</v>
      </c>
      <c r="F421" s="95">
        <v>634</v>
      </c>
      <c r="G421" s="95"/>
      <c r="H421" s="96">
        <v>17.611111111111111</v>
      </c>
      <c r="I421" s="97">
        <v>12.68</v>
      </c>
      <c r="J421" s="97">
        <f t="shared" si="13"/>
        <v>4.4027777777777777</v>
      </c>
      <c r="K421" s="97"/>
      <c r="L421" s="97"/>
      <c r="M421" s="98">
        <f t="shared" si="12"/>
        <v>0</v>
      </c>
      <c r="N421" s="97"/>
      <c r="O421" s="97"/>
      <c r="P421" s="97"/>
      <c r="Q421" s="97"/>
      <c r="R421" s="97"/>
      <c r="S421" s="97"/>
      <c r="T421" s="97"/>
      <c r="U421" s="97"/>
      <c r="V421" s="108" t="s">
        <v>1432</v>
      </c>
      <c r="W421" s="92" t="str">
        <f>IF(ISNA(VLOOKUP($A421,[1]Base!D$2:S$2235,3,FALSE)),"--", VLOOKUP($A421,[1]Base!D$2:S$2235,3,FALSE))</f>
        <v>--</v>
      </c>
      <c r="X421" s="92"/>
    </row>
    <row r="422" spans="1:24" x14ac:dyDescent="0.35">
      <c r="A422" s="92" t="s">
        <v>361</v>
      </c>
      <c r="B422" s="92" t="s">
        <v>1422</v>
      </c>
      <c r="C422" s="93" t="s">
        <v>335</v>
      </c>
      <c r="D422" s="94" t="s">
        <v>754</v>
      </c>
      <c r="E422" s="94" t="s">
        <v>1524</v>
      </c>
      <c r="F422" s="95">
        <v>626</v>
      </c>
      <c r="G422" s="95">
        <v>10</v>
      </c>
      <c r="H422" s="96">
        <v>17.388888888888889</v>
      </c>
      <c r="I422" s="97">
        <v>12.52</v>
      </c>
      <c r="J422" s="97">
        <f t="shared" si="13"/>
        <v>4.3472222222222223</v>
      </c>
      <c r="K422" s="97"/>
      <c r="L422" s="97"/>
      <c r="M422" s="98">
        <f t="shared" si="12"/>
        <v>0</v>
      </c>
      <c r="N422" s="97"/>
      <c r="O422" s="97"/>
      <c r="P422" s="97"/>
      <c r="Q422" s="97"/>
      <c r="R422" s="97"/>
      <c r="S422" s="97"/>
      <c r="T422" s="97"/>
      <c r="U422" s="97"/>
      <c r="V422" s="108" t="s">
        <v>1423</v>
      </c>
      <c r="W422" s="92" t="str">
        <f>IF(ISNA(VLOOKUP($A422,[1]Base!D$2:S$2235,3,FALSE)),"--", VLOOKUP($A422,[1]Base!D$2:S$2235,3,FALSE))</f>
        <v>--</v>
      </c>
      <c r="X422" s="92"/>
    </row>
    <row r="423" spans="1:24" x14ac:dyDescent="0.35">
      <c r="A423" s="92" t="s">
        <v>1525</v>
      </c>
      <c r="B423" s="92" t="s">
        <v>1422</v>
      </c>
      <c r="C423" s="93" t="s">
        <v>335</v>
      </c>
      <c r="D423" s="94" t="s">
        <v>1427</v>
      </c>
      <c r="E423" s="94" t="s">
        <v>1526</v>
      </c>
      <c r="F423" s="95">
        <v>154</v>
      </c>
      <c r="G423" s="96"/>
      <c r="H423" s="96">
        <v>4.2777777777777777</v>
      </c>
      <c r="I423" s="97">
        <v>3.08</v>
      </c>
      <c r="J423" s="97">
        <f t="shared" si="13"/>
        <v>1.0694444444444444</v>
      </c>
      <c r="K423" s="97"/>
      <c r="L423" s="97"/>
      <c r="M423" s="98">
        <f t="shared" si="12"/>
        <v>0</v>
      </c>
      <c r="N423" s="97"/>
      <c r="O423" s="97"/>
      <c r="P423" s="97"/>
      <c r="Q423" s="97"/>
      <c r="R423" s="97"/>
      <c r="S423" s="97"/>
      <c r="T423" s="97"/>
      <c r="U423" s="97"/>
      <c r="V423" s="108" t="s">
        <v>1527</v>
      </c>
      <c r="W423" s="92" t="str">
        <f>IF(ISNA(VLOOKUP($A423,[1]Base!D$2:S$2235,3,FALSE)),"--", VLOOKUP($A423,[1]Base!D$2:S$2235,3,FALSE))</f>
        <v>--</v>
      </c>
      <c r="X423" s="92"/>
    </row>
    <row r="424" spans="1:24" x14ac:dyDescent="0.35">
      <c r="A424" s="92" t="s">
        <v>1528</v>
      </c>
      <c r="B424" s="92" t="s">
        <v>1422</v>
      </c>
      <c r="C424" s="93" t="s">
        <v>335</v>
      </c>
      <c r="D424" s="94" t="s">
        <v>754</v>
      </c>
      <c r="E424" s="94" t="s">
        <v>1529</v>
      </c>
      <c r="F424" s="95">
        <v>768</v>
      </c>
      <c r="G424" s="95"/>
      <c r="H424" s="96">
        <v>21.333333333333332</v>
      </c>
      <c r="I424" s="97">
        <v>15.36</v>
      </c>
      <c r="J424" s="97">
        <f t="shared" si="13"/>
        <v>5.333333333333333</v>
      </c>
      <c r="K424" s="97"/>
      <c r="L424" s="97"/>
      <c r="M424" s="98">
        <f t="shared" si="12"/>
        <v>0</v>
      </c>
      <c r="N424" s="97"/>
      <c r="O424" s="97"/>
      <c r="P424" s="97"/>
      <c r="Q424" s="97"/>
      <c r="R424" s="97"/>
      <c r="S424" s="97"/>
      <c r="T424" s="97"/>
      <c r="U424" s="97"/>
      <c r="V424" s="108" t="s">
        <v>1432</v>
      </c>
      <c r="W424" s="92" t="str">
        <f>IF(ISNA(VLOOKUP($A424,[1]Base!D$2:S$2235,3,FALSE)),"--", VLOOKUP($A424,[1]Base!D$2:S$2235,3,FALSE))</f>
        <v>--</v>
      </c>
      <c r="X424" s="92"/>
    </row>
    <row r="425" spans="1:24" x14ac:dyDescent="0.35">
      <c r="A425" s="92" t="s">
        <v>1530</v>
      </c>
      <c r="B425" s="92" t="s">
        <v>1422</v>
      </c>
      <c r="C425" s="93" t="s">
        <v>335</v>
      </c>
      <c r="D425" s="94" t="s">
        <v>754</v>
      </c>
      <c r="E425" s="94" t="s">
        <v>1531</v>
      </c>
      <c r="F425" s="95">
        <v>216</v>
      </c>
      <c r="G425" s="95"/>
      <c r="H425" s="96">
        <v>6</v>
      </c>
      <c r="I425" s="97">
        <v>4.32</v>
      </c>
      <c r="J425" s="97">
        <f t="shared" si="13"/>
        <v>1.5</v>
      </c>
      <c r="K425" s="97"/>
      <c r="L425" s="97"/>
      <c r="M425" s="98">
        <f t="shared" si="12"/>
        <v>0</v>
      </c>
      <c r="N425" s="97"/>
      <c r="O425" s="97"/>
      <c r="P425" s="97"/>
      <c r="Q425" s="97"/>
      <c r="R425" s="97"/>
      <c r="S425" s="97"/>
      <c r="T425" s="97"/>
      <c r="U425" s="97"/>
      <c r="V425" s="108" t="s">
        <v>1432</v>
      </c>
      <c r="W425" s="92" t="str">
        <f>IF(ISNA(VLOOKUP($A425,[1]Base!D$2:S$2235,3,FALSE)),"--", VLOOKUP($A425,[1]Base!D$2:S$2235,3,FALSE))</f>
        <v>--</v>
      </c>
      <c r="X425" s="92"/>
    </row>
    <row r="426" spans="1:24" x14ac:dyDescent="0.35">
      <c r="A426" s="92" t="s">
        <v>1532</v>
      </c>
      <c r="B426" s="92" t="s">
        <v>1422</v>
      </c>
      <c r="C426" s="93" t="s">
        <v>335</v>
      </c>
      <c r="D426" s="94" t="s">
        <v>754</v>
      </c>
      <c r="E426" s="94" t="s">
        <v>1533</v>
      </c>
      <c r="F426" s="95">
        <v>375</v>
      </c>
      <c r="G426" s="95"/>
      <c r="H426" s="96">
        <v>10.416666666666666</v>
      </c>
      <c r="I426" s="97">
        <v>7.5</v>
      </c>
      <c r="J426" s="97">
        <f t="shared" si="13"/>
        <v>2.6041666666666665</v>
      </c>
      <c r="K426" s="97"/>
      <c r="L426" s="97"/>
      <c r="M426" s="98">
        <f t="shared" si="12"/>
        <v>0</v>
      </c>
      <c r="N426" s="97"/>
      <c r="O426" s="97"/>
      <c r="P426" s="97"/>
      <c r="Q426" s="97"/>
      <c r="R426" s="97"/>
      <c r="S426" s="97"/>
      <c r="T426" s="97"/>
      <c r="U426" s="97"/>
      <c r="V426" s="108" t="s">
        <v>1432</v>
      </c>
      <c r="W426" s="92" t="str">
        <f>IF(ISNA(VLOOKUP($A426,[1]Base!D$2:S$2235,3,FALSE)),"--", VLOOKUP($A426,[1]Base!D$2:S$2235,3,FALSE))</f>
        <v>--</v>
      </c>
      <c r="X426" s="92"/>
    </row>
    <row r="427" spans="1:24" x14ac:dyDescent="0.35">
      <c r="A427" s="92" t="s">
        <v>359</v>
      </c>
      <c r="B427" s="92" t="s">
        <v>1422</v>
      </c>
      <c r="C427" s="93" t="s">
        <v>335</v>
      </c>
      <c r="D427" s="94" t="s">
        <v>754</v>
      </c>
      <c r="E427" s="94" t="s">
        <v>1534</v>
      </c>
      <c r="F427" s="95">
        <v>2144</v>
      </c>
      <c r="G427" s="95">
        <v>35</v>
      </c>
      <c r="H427" s="96">
        <v>59.555555555555557</v>
      </c>
      <c r="I427" s="97">
        <v>42.88</v>
      </c>
      <c r="J427" s="97">
        <f t="shared" si="13"/>
        <v>14.888888888888889</v>
      </c>
      <c r="K427" s="97"/>
      <c r="L427" s="97"/>
      <c r="M427" s="98">
        <f t="shared" si="12"/>
        <v>0</v>
      </c>
      <c r="N427" s="97"/>
      <c r="O427" s="97"/>
      <c r="P427" s="97"/>
      <c r="Q427" s="97"/>
      <c r="R427" s="97"/>
      <c r="S427" s="97"/>
      <c r="T427" s="97"/>
      <c r="U427" s="97"/>
      <c r="V427" s="108" t="s">
        <v>1432</v>
      </c>
      <c r="W427" s="92" t="str">
        <f>IF(ISNA(VLOOKUP($A427,[1]Base!D$2:S$2235,3,FALSE)),"--", VLOOKUP($A427,[1]Base!D$2:S$2235,3,FALSE))</f>
        <v>--</v>
      </c>
      <c r="X427" s="92"/>
    </row>
    <row r="428" spans="1:24" x14ac:dyDescent="0.35">
      <c r="A428" s="92" t="s">
        <v>1535</v>
      </c>
      <c r="B428" s="92" t="s">
        <v>1422</v>
      </c>
      <c r="C428" s="93" t="s">
        <v>335</v>
      </c>
      <c r="D428" s="94" t="s">
        <v>1427</v>
      </c>
      <c r="E428" s="94" t="s">
        <v>1536</v>
      </c>
      <c r="F428" s="95">
        <v>102</v>
      </c>
      <c r="G428" s="96"/>
      <c r="H428" s="96">
        <v>2.8333333333333335</v>
      </c>
      <c r="I428" s="97">
        <v>2.04</v>
      </c>
      <c r="J428" s="97">
        <f t="shared" si="13"/>
        <v>0.70833333333333337</v>
      </c>
      <c r="K428" s="97"/>
      <c r="L428" s="97"/>
      <c r="M428" s="98">
        <f t="shared" si="12"/>
        <v>0</v>
      </c>
      <c r="N428" s="97"/>
      <c r="O428" s="97"/>
      <c r="P428" s="97"/>
      <c r="Q428" s="97"/>
      <c r="R428" s="97"/>
      <c r="S428" s="97"/>
      <c r="T428" s="97"/>
      <c r="U428" s="97"/>
      <c r="V428" s="108" t="s">
        <v>1527</v>
      </c>
      <c r="W428" s="92" t="str">
        <f>IF(ISNA(VLOOKUP($A428,[1]Base!D$2:S$2235,3,FALSE)),"--", VLOOKUP($A428,[1]Base!D$2:S$2235,3,FALSE))</f>
        <v>--</v>
      </c>
      <c r="X428" s="92"/>
    </row>
    <row r="429" spans="1:24" x14ac:dyDescent="0.35">
      <c r="A429" s="92" t="s">
        <v>1537</v>
      </c>
      <c r="B429" s="92" t="s">
        <v>1422</v>
      </c>
      <c r="C429" s="93" t="s">
        <v>335</v>
      </c>
      <c r="D429" s="94" t="s">
        <v>1538</v>
      </c>
      <c r="E429" s="94" t="s">
        <v>1539</v>
      </c>
      <c r="F429" s="95">
        <v>78</v>
      </c>
      <c r="G429" s="96"/>
      <c r="H429" s="96">
        <v>2.1666666666666665</v>
      </c>
      <c r="I429" s="97">
        <v>1.56</v>
      </c>
      <c r="J429" s="97">
        <f t="shared" si="13"/>
        <v>0.54166666666666663</v>
      </c>
      <c r="K429" s="97"/>
      <c r="L429" s="97"/>
      <c r="M429" s="98">
        <f t="shared" si="12"/>
        <v>0</v>
      </c>
      <c r="N429" s="97"/>
      <c r="O429" s="97"/>
      <c r="P429" s="97"/>
      <c r="Q429" s="97"/>
      <c r="R429" s="97"/>
      <c r="S429" s="97"/>
      <c r="T429" s="97"/>
      <c r="U429" s="97"/>
      <c r="V429" s="108" t="s">
        <v>1527</v>
      </c>
      <c r="W429" s="92" t="str">
        <f>IF(ISNA(VLOOKUP($A429,[1]Base!D$2:S$2235,3,FALSE)),"--", VLOOKUP($A429,[1]Base!D$2:S$2235,3,FALSE))</f>
        <v>--</v>
      </c>
      <c r="X429" s="92"/>
    </row>
    <row r="430" spans="1:24" x14ac:dyDescent="0.35">
      <c r="A430" s="92" t="s">
        <v>1540</v>
      </c>
      <c r="B430" s="92" t="s">
        <v>1422</v>
      </c>
      <c r="C430" s="93" t="s">
        <v>335</v>
      </c>
      <c r="D430" s="94" t="s">
        <v>1541</v>
      </c>
      <c r="E430" s="94" t="s">
        <v>1542</v>
      </c>
      <c r="F430" s="95">
        <v>150</v>
      </c>
      <c r="G430" s="95"/>
      <c r="H430" s="96">
        <v>4.166666666666667</v>
      </c>
      <c r="I430" s="97">
        <v>3</v>
      </c>
      <c r="J430" s="97">
        <f t="shared" si="13"/>
        <v>1.0416666666666667</v>
      </c>
      <c r="K430" s="97"/>
      <c r="L430" s="97"/>
      <c r="M430" s="98">
        <f t="shared" si="12"/>
        <v>0</v>
      </c>
      <c r="N430" s="97"/>
      <c r="O430" s="97"/>
      <c r="P430" s="97"/>
      <c r="Q430" s="97"/>
      <c r="R430" s="97"/>
      <c r="S430" s="97"/>
      <c r="T430" s="97"/>
      <c r="U430" s="97"/>
      <c r="V430" s="108" t="s">
        <v>1527</v>
      </c>
      <c r="W430" s="92" t="str">
        <f>IF(ISNA(VLOOKUP($A430,[1]Base!D$2:S$2235,3,FALSE)),"--", VLOOKUP($A430,[1]Base!D$2:S$2235,3,FALSE))</f>
        <v>--</v>
      </c>
      <c r="X430" s="92"/>
    </row>
    <row r="431" spans="1:24" x14ac:dyDescent="0.35">
      <c r="A431" s="92" t="s">
        <v>1543</v>
      </c>
      <c r="B431" s="92" t="s">
        <v>1422</v>
      </c>
      <c r="C431" s="93" t="s">
        <v>335</v>
      </c>
      <c r="D431" s="94" t="s">
        <v>754</v>
      </c>
      <c r="E431" s="94" t="s">
        <v>1544</v>
      </c>
      <c r="F431" s="95">
        <v>987</v>
      </c>
      <c r="G431" s="95"/>
      <c r="H431" s="96">
        <v>27.416666666666668</v>
      </c>
      <c r="I431" s="97">
        <v>19.739999999999998</v>
      </c>
      <c r="J431" s="97">
        <f t="shared" si="13"/>
        <v>6.854166666666667</v>
      </c>
      <c r="K431" s="97"/>
      <c r="L431" s="97"/>
      <c r="M431" s="98">
        <f t="shared" si="12"/>
        <v>0</v>
      </c>
      <c r="N431" s="97"/>
      <c r="O431" s="97"/>
      <c r="P431" s="97"/>
      <c r="Q431" s="97"/>
      <c r="R431" s="97"/>
      <c r="S431" s="97"/>
      <c r="T431" s="97"/>
      <c r="U431" s="97"/>
      <c r="V431" s="108" t="s">
        <v>1545</v>
      </c>
      <c r="W431" s="92" t="str">
        <f>IF(ISNA(VLOOKUP($A431,[1]Base!D$2:S$2235,3,FALSE)),"--", VLOOKUP($A431,[1]Base!D$2:S$2235,3,FALSE))</f>
        <v>--</v>
      </c>
      <c r="X431" s="92"/>
    </row>
    <row r="432" spans="1:24" x14ac:dyDescent="0.35">
      <c r="A432" s="92" t="s">
        <v>1546</v>
      </c>
      <c r="B432" s="92" t="s">
        <v>1422</v>
      </c>
      <c r="C432" s="93" t="s">
        <v>335</v>
      </c>
      <c r="D432" s="94" t="s">
        <v>754</v>
      </c>
      <c r="E432" s="94" t="s">
        <v>1547</v>
      </c>
      <c r="F432" s="95">
        <v>447</v>
      </c>
      <c r="G432" s="95"/>
      <c r="H432" s="96">
        <v>12.416666666666666</v>
      </c>
      <c r="I432" s="97">
        <v>8.94</v>
      </c>
      <c r="J432" s="97">
        <f t="shared" si="13"/>
        <v>3.1041666666666665</v>
      </c>
      <c r="K432" s="97"/>
      <c r="L432" s="97"/>
      <c r="M432" s="98">
        <f t="shared" si="12"/>
        <v>0</v>
      </c>
      <c r="N432" s="97"/>
      <c r="O432" s="97"/>
      <c r="P432" s="97"/>
      <c r="Q432" s="97"/>
      <c r="R432" s="97"/>
      <c r="S432" s="97"/>
      <c r="T432" s="97"/>
      <c r="U432" s="97"/>
      <c r="V432" s="108" t="s">
        <v>1548</v>
      </c>
      <c r="W432" s="92" t="str">
        <f>IF(ISNA(VLOOKUP($A432,[1]Base!D$2:S$2235,3,FALSE)),"--", VLOOKUP($A432,[1]Base!D$2:S$2235,3,FALSE))</f>
        <v>--</v>
      </c>
      <c r="X432" s="92"/>
    </row>
    <row r="433" spans="1:24" x14ac:dyDescent="0.35">
      <c r="A433" s="92" t="s">
        <v>1549</v>
      </c>
      <c r="B433" s="92" t="s">
        <v>1422</v>
      </c>
      <c r="C433" s="93" t="s">
        <v>335</v>
      </c>
      <c r="D433" s="94" t="s">
        <v>754</v>
      </c>
      <c r="E433" s="94" t="s">
        <v>1550</v>
      </c>
      <c r="F433" s="95">
        <v>405</v>
      </c>
      <c r="G433" s="95"/>
      <c r="H433" s="96">
        <v>11.25</v>
      </c>
      <c r="I433" s="97">
        <v>8.1</v>
      </c>
      <c r="J433" s="97">
        <f t="shared" si="13"/>
        <v>2.8125</v>
      </c>
      <c r="K433" s="97"/>
      <c r="L433" s="97"/>
      <c r="M433" s="98">
        <f t="shared" si="12"/>
        <v>0</v>
      </c>
      <c r="N433" s="97"/>
      <c r="O433" s="97"/>
      <c r="P433" s="97"/>
      <c r="Q433" s="97"/>
      <c r="R433" s="97"/>
      <c r="S433" s="97"/>
      <c r="T433" s="97"/>
      <c r="U433" s="97"/>
      <c r="V433" s="108" t="s">
        <v>1551</v>
      </c>
      <c r="W433" s="92" t="str">
        <f>IF(ISNA(VLOOKUP($A433,[1]Base!D$2:S$2235,3,FALSE)),"--", VLOOKUP($A433,[1]Base!D$2:S$2235,3,FALSE))</f>
        <v>--</v>
      </c>
      <c r="X433" s="92"/>
    </row>
    <row r="434" spans="1:24" x14ac:dyDescent="0.35">
      <c r="A434" s="92" t="s">
        <v>1552</v>
      </c>
      <c r="B434" s="92" t="s">
        <v>1422</v>
      </c>
      <c r="C434" s="93" t="s">
        <v>335</v>
      </c>
      <c r="D434" s="94" t="s">
        <v>754</v>
      </c>
      <c r="E434" s="94" t="s">
        <v>1317</v>
      </c>
      <c r="F434" s="95">
        <v>121</v>
      </c>
      <c r="G434" s="95"/>
      <c r="H434" s="96">
        <v>3.3611111111111112</v>
      </c>
      <c r="I434" s="97">
        <v>2.42</v>
      </c>
      <c r="J434" s="97">
        <f t="shared" si="13"/>
        <v>0.84027777777777779</v>
      </c>
      <c r="K434" s="97"/>
      <c r="L434" s="97"/>
      <c r="M434" s="98">
        <f t="shared" si="12"/>
        <v>0</v>
      </c>
      <c r="N434" s="97"/>
      <c r="O434" s="97"/>
      <c r="P434" s="97"/>
      <c r="Q434" s="97"/>
      <c r="R434" s="97"/>
      <c r="S434" s="97"/>
      <c r="T434" s="97"/>
      <c r="U434" s="97"/>
      <c r="V434" s="108" t="s">
        <v>1553</v>
      </c>
      <c r="W434" s="92" t="str">
        <f>IF(ISNA(VLOOKUP($A434,[1]Base!D$2:S$2235,3,FALSE)),"--", VLOOKUP($A434,[1]Base!D$2:S$2235,3,FALSE))</f>
        <v>--</v>
      </c>
      <c r="X434" s="92"/>
    </row>
    <row r="435" spans="1:24" x14ac:dyDescent="0.35">
      <c r="A435" s="92" t="s">
        <v>1554</v>
      </c>
      <c r="B435" s="92" t="s">
        <v>1422</v>
      </c>
      <c r="C435" s="93" t="s">
        <v>335</v>
      </c>
      <c r="D435" s="94" t="s">
        <v>754</v>
      </c>
      <c r="E435" s="94" t="s">
        <v>1555</v>
      </c>
      <c r="F435" s="95">
        <v>133</v>
      </c>
      <c r="G435" s="95"/>
      <c r="H435" s="96">
        <v>3.6944444444444446</v>
      </c>
      <c r="I435" s="97">
        <v>2.66</v>
      </c>
      <c r="J435" s="97">
        <f t="shared" si="13"/>
        <v>0.92361111111111116</v>
      </c>
      <c r="K435" s="97"/>
      <c r="L435" s="97"/>
      <c r="M435" s="98">
        <f t="shared" si="12"/>
        <v>0</v>
      </c>
      <c r="N435" s="97"/>
      <c r="O435" s="97"/>
      <c r="P435" s="97"/>
      <c r="Q435" s="97"/>
      <c r="R435" s="97"/>
      <c r="S435" s="97"/>
      <c r="T435" s="97"/>
      <c r="U435" s="97"/>
      <c r="V435" s="108" t="s">
        <v>1556</v>
      </c>
      <c r="W435" s="92" t="str">
        <f>IF(ISNA(VLOOKUP($A435,[1]Base!D$2:S$2235,3,FALSE)),"--", VLOOKUP($A435,[1]Base!D$2:S$2235,3,FALSE))</f>
        <v>--</v>
      </c>
      <c r="X435" s="92"/>
    </row>
    <row r="436" spans="1:24" x14ac:dyDescent="0.35">
      <c r="A436" s="92" t="s">
        <v>1557</v>
      </c>
      <c r="B436" s="92" t="s">
        <v>1422</v>
      </c>
      <c r="C436" s="93" t="s">
        <v>335</v>
      </c>
      <c r="D436" s="94" t="s">
        <v>754</v>
      </c>
      <c r="E436" s="94" t="s">
        <v>1324</v>
      </c>
      <c r="F436" s="95">
        <v>133</v>
      </c>
      <c r="G436" s="95"/>
      <c r="H436" s="96">
        <v>3.6944444444444446</v>
      </c>
      <c r="I436" s="97">
        <v>2.66</v>
      </c>
      <c r="J436" s="97">
        <f t="shared" si="13"/>
        <v>0.92361111111111116</v>
      </c>
      <c r="K436" s="97"/>
      <c r="L436" s="97"/>
      <c r="M436" s="98">
        <f t="shared" si="12"/>
        <v>0</v>
      </c>
      <c r="N436" s="97"/>
      <c r="O436" s="97"/>
      <c r="P436" s="97"/>
      <c r="Q436" s="97"/>
      <c r="R436" s="97"/>
      <c r="S436" s="97"/>
      <c r="T436" s="97"/>
      <c r="U436" s="97"/>
      <c r="V436" s="108" t="s">
        <v>1558</v>
      </c>
      <c r="W436" s="92" t="str">
        <f>IF(ISNA(VLOOKUP($A436,[1]Base!D$2:S$2235,3,FALSE)),"--", VLOOKUP($A436,[1]Base!D$2:S$2235,3,FALSE))</f>
        <v>--</v>
      </c>
      <c r="X436" s="92"/>
    </row>
    <row r="437" spans="1:24" x14ac:dyDescent="0.35">
      <c r="A437" s="92" t="s">
        <v>1559</v>
      </c>
      <c r="B437" s="92" t="s">
        <v>1422</v>
      </c>
      <c r="C437" s="93" t="s">
        <v>335</v>
      </c>
      <c r="D437" s="94" t="s">
        <v>1541</v>
      </c>
      <c r="E437" s="94" t="s">
        <v>1560</v>
      </c>
      <c r="F437" s="95">
        <v>167</v>
      </c>
      <c r="G437" s="95"/>
      <c r="H437" s="96">
        <v>4.6388888888888893</v>
      </c>
      <c r="I437" s="97">
        <v>3.34</v>
      </c>
      <c r="J437" s="97">
        <f t="shared" si="13"/>
        <v>1.1597222222222223</v>
      </c>
      <c r="K437" s="97"/>
      <c r="L437" s="97"/>
      <c r="M437" s="98">
        <f t="shared" si="12"/>
        <v>0</v>
      </c>
      <c r="N437" s="97"/>
      <c r="O437" s="97"/>
      <c r="P437" s="97"/>
      <c r="Q437" s="97"/>
      <c r="R437" s="97"/>
      <c r="S437" s="97"/>
      <c r="T437" s="97"/>
      <c r="U437" s="97"/>
      <c r="V437" s="108" t="s">
        <v>1527</v>
      </c>
      <c r="W437" s="92" t="str">
        <f>IF(ISNA(VLOOKUP($A437,[1]Base!D$2:S$2235,3,FALSE)),"--", VLOOKUP($A437,[1]Base!D$2:S$2235,3,FALSE))</f>
        <v>--</v>
      </c>
      <c r="X437" s="92"/>
    </row>
    <row r="438" spans="1:24" x14ac:dyDescent="0.35">
      <c r="A438" s="92" t="s">
        <v>1561</v>
      </c>
      <c r="B438" s="92" t="s">
        <v>1422</v>
      </c>
      <c r="C438" s="93" t="s">
        <v>335</v>
      </c>
      <c r="D438" s="94" t="s">
        <v>754</v>
      </c>
      <c r="E438" s="94" t="s">
        <v>1562</v>
      </c>
      <c r="F438" s="95">
        <v>129</v>
      </c>
      <c r="G438" s="95"/>
      <c r="H438" s="96">
        <v>3.5833333333333335</v>
      </c>
      <c r="I438" s="97">
        <v>2.58</v>
      </c>
      <c r="J438" s="97">
        <f t="shared" si="13"/>
        <v>0.89583333333333337</v>
      </c>
      <c r="K438" s="97"/>
      <c r="L438" s="97"/>
      <c r="M438" s="98">
        <f t="shared" si="12"/>
        <v>0</v>
      </c>
      <c r="N438" s="97"/>
      <c r="O438" s="97"/>
      <c r="P438" s="97"/>
      <c r="Q438" s="97"/>
      <c r="R438" s="97"/>
      <c r="S438" s="97"/>
      <c r="T438" s="97"/>
      <c r="U438" s="97"/>
      <c r="V438" s="108" t="s">
        <v>1563</v>
      </c>
      <c r="W438" s="92" t="str">
        <f>IF(ISNA(VLOOKUP($A438,[1]Base!D$2:S$2235,3,FALSE)),"--", VLOOKUP($A438,[1]Base!D$2:S$2235,3,FALSE))</f>
        <v>--</v>
      </c>
      <c r="X438" s="92"/>
    </row>
    <row r="439" spans="1:24" x14ac:dyDescent="0.35">
      <c r="A439" s="92" t="s">
        <v>1564</v>
      </c>
      <c r="B439" s="92" t="s">
        <v>1422</v>
      </c>
      <c r="C439" s="93" t="s">
        <v>335</v>
      </c>
      <c r="D439" s="94" t="s">
        <v>754</v>
      </c>
      <c r="E439" s="94" t="s">
        <v>1565</v>
      </c>
      <c r="F439" s="95">
        <v>140</v>
      </c>
      <c r="G439" s="95"/>
      <c r="H439" s="96">
        <v>3.8888888888888888</v>
      </c>
      <c r="I439" s="97">
        <v>2.8</v>
      </c>
      <c r="J439" s="97">
        <f t="shared" si="13"/>
        <v>0.97222222222222221</v>
      </c>
      <c r="K439" s="97"/>
      <c r="L439" s="97"/>
      <c r="M439" s="98">
        <f t="shared" si="12"/>
        <v>0</v>
      </c>
      <c r="N439" s="97"/>
      <c r="O439" s="97"/>
      <c r="P439" s="97"/>
      <c r="Q439" s="97"/>
      <c r="R439" s="97"/>
      <c r="S439" s="97"/>
      <c r="T439" s="97"/>
      <c r="U439" s="97"/>
      <c r="V439" s="108" t="s">
        <v>1566</v>
      </c>
      <c r="W439" s="92" t="str">
        <f>IF(ISNA(VLOOKUP($A439,[1]Base!D$2:S$2235,3,FALSE)),"--", VLOOKUP($A439,[1]Base!D$2:S$2235,3,FALSE))</f>
        <v>--</v>
      </c>
      <c r="X439" s="92"/>
    </row>
    <row r="440" spans="1:24" x14ac:dyDescent="0.35">
      <c r="A440" s="92" t="s">
        <v>1567</v>
      </c>
      <c r="B440" s="92" t="s">
        <v>1422</v>
      </c>
      <c r="C440" s="93" t="s">
        <v>335</v>
      </c>
      <c r="D440" s="94" t="s">
        <v>754</v>
      </c>
      <c r="E440" s="94" t="s">
        <v>1568</v>
      </c>
      <c r="F440" s="95">
        <v>125</v>
      </c>
      <c r="G440" s="95"/>
      <c r="H440" s="96">
        <v>3.4722222222222223</v>
      </c>
      <c r="I440" s="97">
        <v>2.5</v>
      </c>
      <c r="J440" s="97">
        <f t="shared" si="13"/>
        <v>0.86805555555555558</v>
      </c>
      <c r="K440" s="97"/>
      <c r="L440" s="97"/>
      <c r="M440" s="98">
        <f t="shared" si="12"/>
        <v>0</v>
      </c>
      <c r="N440" s="97"/>
      <c r="O440" s="97"/>
      <c r="P440" s="97"/>
      <c r="Q440" s="97"/>
      <c r="R440" s="97"/>
      <c r="S440" s="97"/>
      <c r="T440" s="97"/>
      <c r="U440" s="97"/>
      <c r="V440" s="108" t="s">
        <v>1569</v>
      </c>
      <c r="W440" s="92" t="str">
        <f>IF(ISNA(VLOOKUP($A440,[1]Base!D$2:S$2235,3,FALSE)),"--", VLOOKUP($A440,[1]Base!D$2:S$2235,3,FALSE))</f>
        <v>--</v>
      </c>
      <c r="X440" s="92"/>
    </row>
    <row r="441" spans="1:24" x14ac:dyDescent="0.35">
      <c r="A441" s="92" t="s">
        <v>1570</v>
      </c>
      <c r="B441" s="92" t="s">
        <v>1422</v>
      </c>
      <c r="C441" s="93" t="s">
        <v>335</v>
      </c>
      <c r="D441" s="94" t="s">
        <v>754</v>
      </c>
      <c r="E441" s="94" t="s">
        <v>1571</v>
      </c>
      <c r="F441" s="95">
        <v>115</v>
      </c>
      <c r="G441" s="95"/>
      <c r="H441" s="96">
        <v>3.1944444444444446</v>
      </c>
      <c r="I441" s="97">
        <v>2.2999999999999998</v>
      </c>
      <c r="J441" s="97">
        <f t="shared" si="13"/>
        <v>0.79861111111111116</v>
      </c>
      <c r="K441" s="97"/>
      <c r="L441" s="97"/>
      <c r="M441" s="98">
        <f t="shared" si="12"/>
        <v>0</v>
      </c>
      <c r="N441" s="97"/>
      <c r="O441" s="97"/>
      <c r="P441" s="97"/>
      <c r="Q441" s="97"/>
      <c r="R441" s="97"/>
      <c r="S441" s="97"/>
      <c r="T441" s="97"/>
      <c r="U441" s="97"/>
      <c r="V441" s="108" t="s">
        <v>1572</v>
      </c>
      <c r="W441" s="92" t="str">
        <f>IF(ISNA(VLOOKUP($A441,[1]Base!D$2:S$2235,3,FALSE)),"--", VLOOKUP($A441,[1]Base!D$2:S$2235,3,FALSE))</f>
        <v>--</v>
      </c>
      <c r="X441" s="92"/>
    </row>
    <row r="442" spans="1:24" x14ac:dyDescent="0.35">
      <c r="A442" s="92" t="s">
        <v>1573</v>
      </c>
      <c r="B442" s="92" t="s">
        <v>1422</v>
      </c>
      <c r="C442" s="93" t="s">
        <v>335</v>
      </c>
      <c r="D442" s="94" t="s">
        <v>754</v>
      </c>
      <c r="E442" s="94" t="s">
        <v>1574</v>
      </c>
      <c r="F442" s="95">
        <v>132</v>
      </c>
      <c r="G442" s="95"/>
      <c r="H442" s="96">
        <v>3.6666666666666665</v>
      </c>
      <c r="I442" s="97">
        <v>2.64</v>
      </c>
      <c r="J442" s="97">
        <f t="shared" si="13"/>
        <v>0.91666666666666663</v>
      </c>
      <c r="K442" s="97"/>
      <c r="L442" s="97"/>
      <c r="M442" s="98">
        <f t="shared" si="12"/>
        <v>0</v>
      </c>
      <c r="N442" s="97"/>
      <c r="O442" s="97"/>
      <c r="P442" s="97"/>
      <c r="Q442" s="97"/>
      <c r="R442" s="97"/>
      <c r="S442" s="97"/>
      <c r="T442" s="97"/>
      <c r="U442" s="97"/>
      <c r="V442" s="108" t="s">
        <v>1575</v>
      </c>
      <c r="W442" s="92" t="str">
        <f>IF(ISNA(VLOOKUP($A442,[1]Base!D$2:S$2235,3,FALSE)),"--", VLOOKUP($A442,[1]Base!D$2:S$2235,3,FALSE))</f>
        <v>--</v>
      </c>
      <c r="X442" s="92"/>
    </row>
    <row r="443" spans="1:24" x14ac:dyDescent="0.35">
      <c r="A443" s="92" t="s">
        <v>1576</v>
      </c>
      <c r="B443" s="92" t="s">
        <v>1422</v>
      </c>
      <c r="C443" s="93" t="s">
        <v>335</v>
      </c>
      <c r="D443" s="94" t="s">
        <v>754</v>
      </c>
      <c r="E443" s="94" t="s">
        <v>1577</v>
      </c>
      <c r="F443" s="95">
        <v>121</v>
      </c>
      <c r="G443" s="95"/>
      <c r="H443" s="96">
        <v>3.3611111111111112</v>
      </c>
      <c r="I443" s="97">
        <v>2.42</v>
      </c>
      <c r="J443" s="97">
        <f t="shared" si="13"/>
        <v>0.84027777777777779</v>
      </c>
      <c r="K443" s="97"/>
      <c r="L443" s="97"/>
      <c r="M443" s="98">
        <f t="shared" si="12"/>
        <v>0</v>
      </c>
      <c r="N443" s="97"/>
      <c r="O443" s="97"/>
      <c r="P443" s="97"/>
      <c r="Q443" s="97"/>
      <c r="R443" s="97"/>
      <c r="S443" s="97"/>
      <c r="T443" s="97"/>
      <c r="U443" s="97"/>
      <c r="V443" s="108" t="s">
        <v>1578</v>
      </c>
      <c r="W443" s="92" t="str">
        <f>IF(ISNA(VLOOKUP($A443,[1]Base!D$2:S$2235,3,FALSE)),"--", VLOOKUP($A443,[1]Base!D$2:S$2235,3,FALSE))</f>
        <v>--</v>
      </c>
      <c r="X443" s="92"/>
    </row>
    <row r="444" spans="1:24" x14ac:dyDescent="0.35">
      <c r="A444" s="92" t="s">
        <v>1579</v>
      </c>
      <c r="B444" s="92" t="s">
        <v>1422</v>
      </c>
      <c r="C444" s="93" t="s">
        <v>335</v>
      </c>
      <c r="D444" s="94" t="s">
        <v>754</v>
      </c>
      <c r="E444" s="94" t="s">
        <v>1580</v>
      </c>
      <c r="F444" s="95">
        <v>469</v>
      </c>
      <c r="G444" s="95"/>
      <c r="H444" s="96">
        <v>13.027777777777779</v>
      </c>
      <c r="I444" s="97">
        <v>9.3800000000000008</v>
      </c>
      <c r="J444" s="97">
        <f t="shared" si="13"/>
        <v>3.2569444444444446</v>
      </c>
      <c r="K444" s="97"/>
      <c r="L444" s="97"/>
      <c r="M444" s="98">
        <f t="shared" si="12"/>
        <v>0</v>
      </c>
      <c r="N444" s="97"/>
      <c r="O444" s="97"/>
      <c r="P444" s="97"/>
      <c r="Q444" s="97"/>
      <c r="R444" s="97"/>
      <c r="S444" s="97"/>
      <c r="T444" s="97"/>
      <c r="U444" s="97"/>
      <c r="V444" s="108" t="s">
        <v>1581</v>
      </c>
      <c r="W444" s="92" t="str">
        <f>IF(ISNA(VLOOKUP($A444,[1]Base!D$2:S$2235,3,FALSE)),"--", VLOOKUP($A444,[1]Base!D$2:S$2235,3,FALSE))</f>
        <v>--</v>
      </c>
      <c r="X444" s="92"/>
    </row>
    <row r="445" spans="1:24" x14ac:dyDescent="0.35">
      <c r="A445" s="92" t="s">
        <v>1582</v>
      </c>
      <c r="B445" s="92" t="s">
        <v>1422</v>
      </c>
      <c r="C445" s="93" t="s">
        <v>335</v>
      </c>
      <c r="D445" s="94" t="s">
        <v>754</v>
      </c>
      <c r="E445" s="94" t="s">
        <v>1583</v>
      </c>
      <c r="F445" s="95">
        <v>283</v>
      </c>
      <c r="G445" s="95"/>
      <c r="H445" s="96">
        <v>7.8611111111111107</v>
      </c>
      <c r="I445" s="97">
        <v>5.66</v>
      </c>
      <c r="J445" s="97">
        <f t="shared" si="13"/>
        <v>1.9652777777777777</v>
      </c>
      <c r="K445" s="97"/>
      <c r="L445" s="97"/>
      <c r="M445" s="98">
        <f t="shared" si="12"/>
        <v>0</v>
      </c>
      <c r="N445" s="97"/>
      <c r="O445" s="97"/>
      <c r="P445" s="97"/>
      <c r="Q445" s="97"/>
      <c r="R445" s="97"/>
      <c r="S445" s="97"/>
      <c r="T445" s="97"/>
      <c r="U445" s="97"/>
      <c r="V445" s="108" t="s">
        <v>1584</v>
      </c>
      <c r="W445" s="92" t="str">
        <f>IF(ISNA(VLOOKUP($A445,[1]Base!D$2:S$2235,3,FALSE)),"--", VLOOKUP($A445,[1]Base!D$2:S$2235,3,FALSE))</f>
        <v>--</v>
      </c>
      <c r="X445" s="92"/>
    </row>
    <row r="446" spans="1:24" x14ac:dyDescent="0.35">
      <c r="A446" s="92" t="s">
        <v>1585</v>
      </c>
      <c r="B446" s="92" t="s">
        <v>1422</v>
      </c>
      <c r="C446" s="93" t="s">
        <v>335</v>
      </c>
      <c r="D446" s="94" t="s">
        <v>1586</v>
      </c>
      <c r="E446" s="94" t="s">
        <v>1587</v>
      </c>
      <c r="F446" s="95">
        <v>288</v>
      </c>
      <c r="G446" s="96"/>
      <c r="H446" s="96">
        <v>8</v>
      </c>
      <c r="I446" s="97">
        <v>5.76</v>
      </c>
      <c r="J446" s="97">
        <f t="shared" si="13"/>
        <v>2</v>
      </c>
      <c r="K446" s="97"/>
      <c r="L446" s="97"/>
      <c r="M446" s="98">
        <f t="shared" si="12"/>
        <v>0</v>
      </c>
      <c r="N446" s="97"/>
      <c r="O446" s="97"/>
      <c r="P446" s="97"/>
      <c r="Q446" s="97"/>
      <c r="R446" s="97"/>
      <c r="S446" s="97"/>
      <c r="T446" s="97"/>
      <c r="U446" s="97"/>
      <c r="V446" s="108" t="s">
        <v>1527</v>
      </c>
      <c r="W446" s="92" t="str">
        <f>IF(ISNA(VLOOKUP($A446,[1]Base!D$2:S$2235,3,FALSE)),"--", VLOOKUP($A446,[1]Base!D$2:S$2235,3,FALSE))</f>
        <v>--</v>
      </c>
      <c r="X446" s="92"/>
    </row>
    <row r="447" spans="1:24" x14ac:dyDescent="0.35">
      <c r="A447" s="92" t="s">
        <v>1588</v>
      </c>
      <c r="B447" s="92" t="s">
        <v>1422</v>
      </c>
      <c r="C447" s="93" t="s">
        <v>335</v>
      </c>
      <c r="D447" s="94" t="s">
        <v>1541</v>
      </c>
      <c r="E447" s="94" t="s">
        <v>1589</v>
      </c>
      <c r="F447" s="95">
        <v>120</v>
      </c>
      <c r="G447" s="95"/>
      <c r="H447" s="96">
        <v>3.3333333333333335</v>
      </c>
      <c r="I447" s="97">
        <v>2.4</v>
      </c>
      <c r="J447" s="97">
        <f t="shared" si="13"/>
        <v>0.83333333333333337</v>
      </c>
      <c r="K447" s="97"/>
      <c r="L447" s="97"/>
      <c r="M447" s="98">
        <f t="shared" si="12"/>
        <v>0</v>
      </c>
      <c r="N447" s="97"/>
      <c r="O447" s="97"/>
      <c r="P447" s="97"/>
      <c r="Q447" s="97"/>
      <c r="R447" s="97"/>
      <c r="S447" s="97"/>
      <c r="T447" s="97"/>
      <c r="U447" s="97"/>
      <c r="V447" s="108" t="s">
        <v>1527</v>
      </c>
      <c r="W447" s="92" t="str">
        <f>IF(ISNA(VLOOKUP($A447,[1]Base!D$2:S$2235,3,FALSE)),"--", VLOOKUP($A447,[1]Base!D$2:S$2235,3,FALSE))</f>
        <v>--</v>
      </c>
      <c r="X447" s="92"/>
    </row>
    <row r="448" spans="1:24" x14ac:dyDescent="0.35">
      <c r="A448" s="92" t="s">
        <v>1590</v>
      </c>
      <c r="B448" s="92" t="s">
        <v>1422</v>
      </c>
      <c r="C448" s="93" t="s">
        <v>335</v>
      </c>
      <c r="D448" s="94" t="s">
        <v>1541</v>
      </c>
      <c r="E448" s="94" t="s">
        <v>1591</v>
      </c>
      <c r="F448" s="95">
        <v>122</v>
      </c>
      <c r="G448" s="95"/>
      <c r="H448" s="96">
        <v>3.3888888888888888</v>
      </c>
      <c r="I448" s="97">
        <v>2.44</v>
      </c>
      <c r="J448" s="97">
        <f t="shared" si="13"/>
        <v>0.84722222222222221</v>
      </c>
      <c r="K448" s="97"/>
      <c r="L448" s="97"/>
      <c r="M448" s="98">
        <f t="shared" si="12"/>
        <v>0</v>
      </c>
      <c r="N448" s="97"/>
      <c r="O448" s="97"/>
      <c r="P448" s="97"/>
      <c r="Q448" s="97"/>
      <c r="R448" s="97"/>
      <c r="S448" s="97"/>
      <c r="T448" s="97"/>
      <c r="U448" s="97"/>
      <c r="V448" s="108" t="s">
        <v>1527</v>
      </c>
      <c r="W448" s="92" t="str">
        <f>IF(ISNA(VLOOKUP($A448,[1]Base!D$2:S$2235,3,FALSE)),"--", VLOOKUP($A448,[1]Base!D$2:S$2235,3,FALSE))</f>
        <v>--</v>
      </c>
      <c r="X448" s="92"/>
    </row>
    <row r="449" spans="1:24" x14ac:dyDescent="0.35">
      <c r="A449" s="92" t="s">
        <v>1592</v>
      </c>
      <c r="B449" s="92" t="s">
        <v>1422</v>
      </c>
      <c r="C449" s="93" t="s">
        <v>335</v>
      </c>
      <c r="D449" s="94" t="s">
        <v>1541</v>
      </c>
      <c r="E449" s="94" t="s">
        <v>1593</v>
      </c>
      <c r="F449" s="95">
        <v>219</v>
      </c>
      <c r="G449" s="95"/>
      <c r="H449" s="96">
        <v>6.083333333333333</v>
      </c>
      <c r="I449" s="97">
        <v>4.38</v>
      </c>
      <c r="J449" s="97">
        <f t="shared" si="13"/>
        <v>1.5208333333333333</v>
      </c>
      <c r="K449" s="97"/>
      <c r="L449" s="97"/>
      <c r="M449" s="98">
        <f t="shared" si="12"/>
        <v>0</v>
      </c>
      <c r="N449" s="97"/>
      <c r="O449" s="97"/>
      <c r="P449" s="97"/>
      <c r="Q449" s="97"/>
      <c r="R449" s="97"/>
      <c r="S449" s="97"/>
      <c r="T449" s="97"/>
      <c r="U449" s="97"/>
      <c r="V449" s="108" t="s">
        <v>1527</v>
      </c>
      <c r="W449" s="92" t="str">
        <f>IF(ISNA(VLOOKUP($A449,[1]Base!D$2:S$2235,3,FALSE)),"--", VLOOKUP($A449,[1]Base!D$2:S$2235,3,FALSE))</f>
        <v>--</v>
      </c>
      <c r="X449" s="92"/>
    </row>
    <row r="450" spans="1:24" x14ac:dyDescent="0.35">
      <c r="A450" s="92" t="s">
        <v>1594</v>
      </c>
      <c r="B450" s="92" t="s">
        <v>1422</v>
      </c>
      <c r="C450" s="93" t="s">
        <v>335</v>
      </c>
      <c r="D450" s="94" t="s">
        <v>1541</v>
      </c>
      <c r="E450" s="94" t="s">
        <v>1595</v>
      </c>
      <c r="F450" s="95">
        <v>215</v>
      </c>
      <c r="G450" s="95"/>
      <c r="H450" s="96">
        <v>5.9722222222222223</v>
      </c>
      <c r="I450" s="97">
        <v>4.3</v>
      </c>
      <c r="J450" s="97">
        <f t="shared" si="13"/>
        <v>1.4930555555555556</v>
      </c>
      <c r="K450" s="97"/>
      <c r="L450" s="97"/>
      <c r="M450" s="98">
        <f t="shared" si="12"/>
        <v>0</v>
      </c>
      <c r="N450" s="97"/>
      <c r="O450" s="97"/>
      <c r="P450" s="97"/>
      <c r="Q450" s="97"/>
      <c r="R450" s="97"/>
      <c r="S450" s="97"/>
      <c r="T450" s="97"/>
      <c r="U450" s="97"/>
      <c r="V450" s="108" t="s">
        <v>1596</v>
      </c>
      <c r="W450" s="92" t="str">
        <f>IF(ISNA(VLOOKUP($A450,[1]Base!D$2:S$2235,3,FALSE)),"--", VLOOKUP($A450,[1]Base!D$2:S$2235,3,FALSE))</f>
        <v>--</v>
      </c>
      <c r="X450" s="92"/>
    </row>
    <row r="451" spans="1:24" x14ac:dyDescent="0.35">
      <c r="A451" s="92" t="s">
        <v>340</v>
      </c>
      <c r="B451" s="92" t="s">
        <v>1422</v>
      </c>
      <c r="C451" s="93" t="s">
        <v>335</v>
      </c>
      <c r="D451" s="94" t="s">
        <v>754</v>
      </c>
      <c r="E451" s="94" t="s">
        <v>1597</v>
      </c>
      <c r="F451" s="95">
        <v>2244</v>
      </c>
      <c r="G451" s="95">
        <v>42</v>
      </c>
      <c r="H451" s="96">
        <v>62.333333333333336</v>
      </c>
      <c r="I451" s="97">
        <v>44.88</v>
      </c>
      <c r="J451" s="97">
        <f t="shared" si="13"/>
        <v>15.583333333333334</v>
      </c>
      <c r="K451" s="97"/>
      <c r="L451" s="97"/>
      <c r="M451" s="98">
        <f t="shared" ref="M451:M514" si="14">IF(AND(K451="Table",L451="Y"),"Fixed Table",K451)</f>
        <v>0</v>
      </c>
      <c r="N451" s="97"/>
      <c r="O451" s="97"/>
      <c r="P451" s="97"/>
      <c r="Q451" s="97"/>
      <c r="R451" s="97"/>
      <c r="S451" s="97"/>
      <c r="T451" s="97"/>
      <c r="U451" s="97"/>
      <c r="V451" s="108" t="s">
        <v>1598</v>
      </c>
      <c r="W451" s="92" t="str">
        <f>IF(ISNA(VLOOKUP($A451,[1]Base!D$2:S$2235,3,FALSE)),"--", VLOOKUP($A451,[1]Base!D$2:S$2235,3,FALSE))</f>
        <v>Organic Chemistry I Lab</v>
      </c>
      <c r="X451" s="92"/>
    </row>
    <row r="452" spans="1:24" x14ac:dyDescent="0.35">
      <c r="A452" s="92" t="s">
        <v>350</v>
      </c>
      <c r="B452" s="92" t="s">
        <v>1422</v>
      </c>
      <c r="C452" s="93" t="s">
        <v>335</v>
      </c>
      <c r="D452" s="94" t="s">
        <v>754</v>
      </c>
      <c r="E452" s="94" t="s">
        <v>1599</v>
      </c>
      <c r="F452" s="95">
        <v>927</v>
      </c>
      <c r="G452" s="95">
        <v>25</v>
      </c>
      <c r="H452" s="96">
        <v>25.75</v>
      </c>
      <c r="I452" s="97">
        <v>18.54</v>
      </c>
      <c r="J452" s="97">
        <f t="shared" ref="J452:J515" si="15">F452/144</f>
        <v>6.4375</v>
      </c>
      <c r="K452" s="97"/>
      <c r="L452" s="97"/>
      <c r="M452" s="98">
        <f t="shared" si="14"/>
        <v>0</v>
      </c>
      <c r="N452" s="97"/>
      <c r="O452" s="97"/>
      <c r="P452" s="97"/>
      <c r="Q452" s="97"/>
      <c r="R452" s="97"/>
      <c r="S452" s="97"/>
      <c r="T452" s="97"/>
      <c r="U452" s="97"/>
      <c r="V452" s="108" t="s">
        <v>1423</v>
      </c>
      <c r="W452" s="92" t="str">
        <f>IF(ISNA(VLOOKUP($A452,[1]Base!D$2:S$2235,3,FALSE)),"--", VLOOKUP($A452,[1]Base!D$2:S$2235,3,FALSE))</f>
        <v>Physical Chemistry I Lab</v>
      </c>
      <c r="X452" s="92"/>
    </row>
    <row r="453" spans="1:24" x14ac:dyDescent="0.35">
      <c r="A453" s="92" t="s">
        <v>1600</v>
      </c>
      <c r="B453" s="92" t="s">
        <v>1422</v>
      </c>
      <c r="C453" s="93" t="s">
        <v>335</v>
      </c>
      <c r="D453" s="94" t="s">
        <v>754</v>
      </c>
      <c r="E453" s="94" t="s">
        <v>1601</v>
      </c>
      <c r="F453" s="95">
        <v>121</v>
      </c>
      <c r="G453" s="95"/>
      <c r="H453" s="96">
        <v>3.3611111111111112</v>
      </c>
      <c r="I453" s="97">
        <v>2.42</v>
      </c>
      <c r="J453" s="97">
        <f t="shared" si="15"/>
        <v>0.84027777777777779</v>
      </c>
      <c r="K453" s="97"/>
      <c r="L453" s="97"/>
      <c r="M453" s="98">
        <f t="shared" si="14"/>
        <v>0</v>
      </c>
      <c r="N453" s="97"/>
      <c r="O453" s="97"/>
      <c r="P453" s="97"/>
      <c r="Q453" s="97"/>
      <c r="R453" s="97"/>
      <c r="S453" s="97"/>
      <c r="T453" s="97"/>
      <c r="U453" s="97"/>
      <c r="V453" s="108" t="s">
        <v>1423</v>
      </c>
      <c r="W453" s="92" t="str">
        <f>IF(ISNA(VLOOKUP($A453,[1]Base!D$2:S$2235,3,FALSE)),"--", VLOOKUP($A453,[1]Base!D$2:S$2235,3,FALSE))</f>
        <v>--</v>
      </c>
      <c r="X453" s="92"/>
    </row>
    <row r="454" spans="1:24" x14ac:dyDescent="0.35">
      <c r="A454" s="92" t="s">
        <v>1602</v>
      </c>
      <c r="B454" s="92" t="s">
        <v>1422</v>
      </c>
      <c r="C454" s="93" t="s">
        <v>335</v>
      </c>
      <c r="D454" s="94" t="s">
        <v>754</v>
      </c>
      <c r="E454" s="94" t="s">
        <v>1603</v>
      </c>
      <c r="F454" s="95">
        <v>541</v>
      </c>
      <c r="G454" s="95"/>
      <c r="H454" s="96">
        <v>15.027777777777779</v>
      </c>
      <c r="I454" s="97">
        <v>10.82</v>
      </c>
      <c r="J454" s="97">
        <f t="shared" si="15"/>
        <v>3.7569444444444446</v>
      </c>
      <c r="K454" s="97"/>
      <c r="L454" s="97"/>
      <c r="M454" s="98">
        <f t="shared" si="14"/>
        <v>0</v>
      </c>
      <c r="N454" s="97"/>
      <c r="O454" s="97"/>
      <c r="P454" s="97"/>
      <c r="Q454" s="97"/>
      <c r="R454" s="97"/>
      <c r="S454" s="97"/>
      <c r="T454" s="97"/>
      <c r="U454" s="97"/>
      <c r="V454" s="108" t="s">
        <v>1604</v>
      </c>
      <c r="W454" s="92" t="str">
        <f>IF(ISNA(VLOOKUP($A454,[1]Base!D$2:S$2235,3,FALSE)),"--", VLOOKUP($A454,[1]Base!D$2:S$2235,3,FALSE))</f>
        <v>--</v>
      </c>
      <c r="X454" s="92"/>
    </row>
    <row r="455" spans="1:24" x14ac:dyDescent="0.35">
      <c r="A455" s="92" t="s">
        <v>1605</v>
      </c>
      <c r="B455" s="92" t="s">
        <v>1422</v>
      </c>
      <c r="C455" s="93" t="s">
        <v>335</v>
      </c>
      <c r="D455" s="94" t="s">
        <v>754</v>
      </c>
      <c r="E455" s="94" t="s">
        <v>1606</v>
      </c>
      <c r="F455" s="95">
        <v>290</v>
      </c>
      <c r="G455" s="95"/>
      <c r="H455" s="96">
        <v>8.0555555555555554</v>
      </c>
      <c r="I455" s="97">
        <v>5.8</v>
      </c>
      <c r="J455" s="97">
        <f t="shared" si="15"/>
        <v>2.0138888888888888</v>
      </c>
      <c r="K455" s="97"/>
      <c r="L455" s="97"/>
      <c r="M455" s="98">
        <f t="shared" si="14"/>
        <v>0</v>
      </c>
      <c r="N455" s="97"/>
      <c r="O455" s="97"/>
      <c r="P455" s="97"/>
      <c r="Q455" s="97"/>
      <c r="R455" s="97"/>
      <c r="S455" s="97"/>
      <c r="T455" s="97"/>
      <c r="U455" s="97"/>
      <c r="V455" s="108" t="s">
        <v>1607</v>
      </c>
      <c r="W455" s="92" t="str">
        <f>IF(ISNA(VLOOKUP($A455,[1]Base!D$2:S$2235,3,FALSE)),"--", VLOOKUP($A455,[1]Base!D$2:S$2235,3,FALSE))</f>
        <v>--</v>
      </c>
      <c r="X455" s="92"/>
    </row>
    <row r="456" spans="1:24" x14ac:dyDescent="0.35">
      <c r="A456" s="92" t="s">
        <v>360</v>
      </c>
      <c r="B456" s="92" t="s">
        <v>1422</v>
      </c>
      <c r="C456" s="93" t="s">
        <v>335</v>
      </c>
      <c r="D456" s="94" t="s">
        <v>754</v>
      </c>
      <c r="E456" s="94" t="s">
        <v>1608</v>
      </c>
      <c r="F456" s="95">
        <v>1223</v>
      </c>
      <c r="G456" s="95">
        <v>25</v>
      </c>
      <c r="H456" s="96">
        <v>33.972222222222221</v>
      </c>
      <c r="I456" s="97">
        <v>24.46</v>
      </c>
      <c r="J456" s="97">
        <f t="shared" si="15"/>
        <v>8.4930555555555554</v>
      </c>
      <c r="K456" s="97"/>
      <c r="L456" s="97"/>
      <c r="M456" s="98">
        <f t="shared" si="14"/>
        <v>0</v>
      </c>
      <c r="N456" s="97"/>
      <c r="O456" s="97"/>
      <c r="P456" s="97"/>
      <c r="Q456" s="97"/>
      <c r="R456" s="97"/>
      <c r="S456" s="97"/>
      <c r="T456" s="97"/>
      <c r="U456" s="97"/>
      <c r="V456" s="108" t="s">
        <v>1609</v>
      </c>
      <c r="W456" s="92" t="str">
        <f>IF(ISNA(VLOOKUP($A456,[1]Base!D$2:S$2235,3,FALSE)),"--", VLOOKUP($A456,[1]Base!D$2:S$2235,3,FALSE))</f>
        <v>--</v>
      </c>
      <c r="X456" s="92"/>
    </row>
    <row r="457" spans="1:24" x14ac:dyDescent="0.35">
      <c r="A457" s="92" t="s">
        <v>1610</v>
      </c>
      <c r="B457" s="92" t="s">
        <v>1422</v>
      </c>
      <c r="C457" s="93" t="s">
        <v>335</v>
      </c>
      <c r="D457" s="94" t="s">
        <v>754</v>
      </c>
      <c r="E457" s="94" t="s">
        <v>1611</v>
      </c>
      <c r="F457" s="95">
        <v>567</v>
      </c>
      <c r="G457" s="95"/>
      <c r="H457" s="96">
        <v>15.75</v>
      </c>
      <c r="I457" s="97">
        <v>11.34</v>
      </c>
      <c r="J457" s="97">
        <f t="shared" si="15"/>
        <v>3.9375</v>
      </c>
      <c r="K457" s="97"/>
      <c r="L457" s="97"/>
      <c r="M457" s="98">
        <f t="shared" si="14"/>
        <v>0</v>
      </c>
      <c r="N457" s="97"/>
      <c r="O457" s="97"/>
      <c r="P457" s="97"/>
      <c r="Q457" s="97"/>
      <c r="R457" s="97"/>
      <c r="S457" s="97"/>
      <c r="T457" s="97"/>
      <c r="U457" s="97"/>
      <c r="V457" s="108" t="s">
        <v>1612</v>
      </c>
      <c r="W457" s="92" t="str">
        <f>IF(ISNA(VLOOKUP($A457,[1]Base!D$2:S$2235,3,FALSE)),"--", VLOOKUP($A457,[1]Base!D$2:S$2235,3,FALSE))</f>
        <v>--</v>
      </c>
      <c r="X457" s="92"/>
    </row>
    <row r="458" spans="1:24" x14ac:dyDescent="0.35">
      <c r="A458" s="92" t="s">
        <v>1613</v>
      </c>
      <c r="B458" s="92" t="s">
        <v>1422</v>
      </c>
      <c r="C458" s="93" t="s">
        <v>335</v>
      </c>
      <c r="D458" s="94" t="s">
        <v>754</v>
      </c>
      <c r="E458" s="94" t="s">
        <v>1614</v>
      </c>
      <c r="F458" s="95">
        <v>565</v>
      </c>
      <c r="G458" s="95"/>
      <c r="H458" s="96">
        <v>15.694444444444445</v>
      </c>
      <c r="I458" s="97">
        <v>11.3</v>
      </c>
      <c r="J458" s="97">
        <f t="shared" si="15"/>
        <v>3.9236111111111112</v>
      </c>
      <c r="K458" s="97"/>
      <c r="L458" s="97"/>
      <c r="M458" s="98">
        <f t="shared" si="14"/>
        <v>0</v>
      </c>
      <c r="N458" s="97"/>
      <c r="O458" s="97"/>
      <c r="P458" s="97"/>
      <c r="Q458" s="97"/>
      <c r="R458" s="97"/>
      <c r="S458" s="97"/>
      <c r="T458" s="97"/>
      <c r="U458" s="97"/>
      <c r="V458" s="108" t="s">
        <v>1607</v>
      </c>
      <c r="W458" s="92" t="str">
        <f>IF(ISNA(VLOOKUP($A458,[1]Base!D$2:S$2235,3,FALSE)),"--", VLOOKUP($A458,[1]Base!D$2:S$2235,3,FALSE))</f>
        <v>--</v>
      </c>
      <c r="X458" s="92"/>
    </row>
    <row r="459" spans="1:24" x14ac:dyDescent="0.35">
      <c r="A459" s="92" t="s">
        <v>1615</v>
      </c>
      <c r="B459" s="92" t="s">
        <v>1422</v>
      </c>
      <c r="C459" s="93" t="s">
        <v>335</v>
      </c>
      <c r="D459" s="94" t="s">
        <v>754</v>
      </c>
      <c r="E459" s="94" t="s">
        <v>1616</v>
      </c>
      <c r="F459" s="95">
        <v>543</v>
      </c>
      <c r="G459" s="95"/>
      <c r="H459" s="96">
        <v>15.083333333333334</v>
      </c>
      <c r="I459" s="97">
        <v>10.86</v>
      </c>
      <c r="J459" s="97">
        <f t="shared" si="15"/>
        <v>3.7708333333333335</v>
      </c>
      <c r="K459" s="97"/>
      <c r="L459" s="97"/>
      <c r="M459" s="98">
        <f t="shared" si="14"/>
        <v>0</v>
      </c>
      <c r="N459" s="97"/>
      <c r="O459" s="97"/>
      <c r="P459" s="97"/>
      <c r="Q459" s="97"/>
      <c r="R459" s="97"/>
      <c r="S459" s="97"/>
      <c r="T459" s="97"/>
      <c r="U459" s="97"/>
      <c r="V459" s="108" t="s">
        <v>1607</v>
      </c>
      <c r="W459" s="92" t="str">
        <f>IF(ISNA(VLOOKUP($A459,[1]Base!D$2:S$2235,3,FALSE)),"--", VLOOKUP($A459,[1]Base!D$2:S$2235,3,FALSE))</f>
        <v>--</v>
      </c>
      <c r="X459" s="92"/>
    </row>
    <row r="460" spans="1:24" x14ac:dyDescent="0.35">
      <c r="A460" s="92" t="s">
        <v>1617</v>
      </c>
      <c r="B460" s="92" t="s">
        <v>1422</v>
      </c>
      <c r="C460" s="93" t="s">
        <v>335</v>
      </c>
      <c r="D460" s="94" t="s">
        <v>754</v>
      </c>
      <c r="E460" s="94" t="s">
        <v>1618</v>
      </c>
      <c r="F460" s="95">
        <v>351</v>
      </c>
      <c r="G460" s="95"/>
      <c r="H460" s="96">
        <v>9.75</v>
      </c>
      <c r="I460" s="97">
        <v>7.02</v>
      </c>
      <c r="J460" s="97">
        <f t="shared" si="15"/>
        <v>2.4375</v>
      </c>
      <c r="K460" s="97"/>
      <c r="L460" s="97"/>
      <c r="M460" s="98">
        <f t="shared" si="14"/>
        <v>0</v>
      </c>
      <c r="N460" s="97"/>
      <c r="O460" s="97"/>
      <c r="P460" s="97"/>
      <c r="Q460" s="97"/>
      <c r="R460" s="97"/>
      <c r="S460" s="97"/>
      <c r="T460" s="97"/>
      <c r="U460" s="97"/>
      <c r="V460" s="108" t="s">
        <v>1607</v>
      </c>
      <c r="W460" s="92" t="str">
        <f>IF(ISNA(VLOOKUP($A460,[1]Base!D$2:S$2235,3,FALSE)),"--", VLOOKUP($A460,[1]Base!D$2:S$2235,3,FALSE))</f>
        <v>--</v>
      </c>
      <c r="X460" s="92"/>
    </row>
    <row r="461" spans="1:24" x14ac:dyDescent="0.35">
      <c r="A461" s="92" t="s">
        <v>1619</v>
      </c>
      <c r="B461" s="92" t="s">
        <v>1422</v>
      </c>
      <c r="C461" s="93" t="s">
        <v>335</v>
      </c>
      <c r="D461" s="94" t="s">
        <v>754</v>
      </c>
      <c r="E461" s="94" t="s">
        <v>1620</v>
      </c>
      <c r="F461" s="95">
        <v>664</v>
      </c>
      <c r="G461" s="95"/>
      <c r="H461" s="96">
        <v>18.444444444444443</v>
      </c>
      <c r="I461" s="97">
        <v>13.28</v>
      </c>
      <c r="J461" s="97">
        <f t="shared" si="15"/>
        <v>4.6111111111111107</v>
      </c>
      <c r="K461" s="97"/>
      <c r="L461" s="97"/>
      <c r="M461" s="98">
        <f t="shared" si="14"/>
        <v>0</v>
      </c>
      <c r="N461" s="97"/>
      <c r="O461" s="97"/>
      <c r="P461" s="97"/>
      <c r="Q461" s="97"/>
      <c r="R461" s="97"/>
      <c r="S461" s="97"/>
      <c r="T461" s="97"/>
      <c r="U461" s="97"/>
      <c r="V461" s="108" t="s">
        <v>1621</v>
      </c>
      <c r="W461" s="92" t="str">
        <f>IF(ISNA(VLOOKUP($A461,[1]Base!D$2:S$2235,3,FALSE)),"--", VLOOKUP($A461,[1]Base!D$2:S$2235,3,FALSE))</f>
        <v>--</v>
      </c>
      <c r="X461" s="92"/>
    </row>
    <row r="462" spans="1:24" x14ac:dyDescent="0.35">
      <c r="A462" s="92" t="s">
        <v>1622</v>
      </c>
      <c r="B462" s="92" t="s">
        <v>1422</v>
      </c>
      <c r="C462" s="93" t="s">
        <v>335</v>
      </c>
      <c r="D462" s="94" t="s">
        <v>754</v>
      </c>
      <c r="E462" s="94" t="s">
        <v>1623</v>
      </c>
      <c r="F462" s="95">
        <v>661</v>
      </c>
      <c r="G462" s="95"/>
      <c r="H462" s="96">
        <v>18.361111111111111</v>
      </c>
      <c r="I462" s="97">
        <v>13.22</v>
      </c>
      <c r="J462" s="97">
        <f t="shared" si="15"/>
        <v>4.5902777777777777</v>
      </c>
      <c r="K462" s="97"/>
      <c r="L462" s="97"/>
      <c r="M462" s="98">
        <f t="shared" si="14"/>
        <v>0</v>
      </c>
      <c r="N462" s="97"/>
      <c r="O462" s="97"/>
      <c r="P462" s="97"/>
      <c r="Q462" s="97"/>
      <c r="R462" s="97"/>
      <c r="S462" s="97"/>
      <c r="T462" s="97"/>
      <c r="U462" s="97"/>
      <c r="V462" s="108" t="s">
        <v>1621</v>
      </c>
      <c r="W462" s="92" t="str">
        <f>IF(ISNA(VLOOKUP($A462,[1]Base!D$2:S$2235,3,FALSE)),"--", VLOOKUP($A462,[1]Base!D$2:S$2235,3,FALSE))</f>
        <v>--</v>
      </c>
      <c r="X462" s="92"/>
    </row>
    <row r="463" spans="1:24" x14ac:dyDescent="0.35">
      <c r="A463" s="92" t="s">
        <v>1624</v>
      </c>
      <c r="B463" s="92" t="s">
        <v>1422</v>
      </c>
      <c r="C463" s="93" t="s">
        <v>335</v>
      </c>
      <c r="D463" s="94" t="s">
        <v>754</v>
      </c>
      <c r="E463" s="94" t="s">
        <v>1625</v>
      </c>
      <c r="F463" s="95">
        <v>866</v>
      </c>
      <c r="G463" s="95"/>
      <c r="H463" s="96">
        <v>24.055555555555557</v>
      </c>
      <c r="I463" s="97">
        <v>17.32</v>
      </c>
      <c r="J463" s="97">
        <f t="shared" si="15"/>
        <v>6.0138888888888893</v>
      </c>
      <c r="K463" s="97"/>
      <c r="L463" s="97"/>
      <c r="M463" s="98">
        <f t="shared" si="14"/>
        <v>0</v>
      </c>
      <c r="N463" s="97"/>
      <c r="O463" s="97"/>
      <c r="P463" s="97"/>
      <c r="Q463" s="97"/>
      <c r="R463" s="97"/>
      <c r="S463" s="97"/>
      <c r="T463" s="97"/>
      <c r="U463" s="97"/>
      <c r="V463" s="108" t="s">
        <v>1626</v>
      </c>
      <c r="W463" s="92" t="str">
        <f>IF(ISNA(VLOOKUP($A463,[1]Base!D$2:S$2235,3,FALSE)),"--", VLOOKUP($A463,[1]Base!D$2:S$2235,3,FALSE))</f>
        <v>--</v>
      </c>
      <c r="X463" s="92"/>
    </row>
    <row r="464" spans="1:24" x14ac:dyDescent="0.35">
      <c r="A464" s="92" t="s">
        <v>1627</v>
      </c>
      <c r="B464" s="92" t="s">
        <v>1422</v>
      </c>
      <c r="C464" s="93" t="s">
        <v>335</v>
      </c>
      <c r="D464" s="94" t="s">
        <v>754</v>
      </c>
      <c r="E464" s="94" t="s">
        <v>1628</v>
      </c>
      <c r="F464" s="95">
        <v>688</v>
      </c>
      <c r="G464" s="95"/>
      <c r="H464" s="96">
        <v>19.111111111111111</v>
      </c>
      <c r="I464" s="97">
        <v>13.76</v>
      </c>
      <c r="J464" s="97">
        <f t="shared" si="15"/>
        <v>4.7777777777777777</v>
      </c>
      <c r="K464" s="97"/>
      <c r="L464" s="97"/>
      <c r="M464" s="98">
        <f t="shared" si="14"/>
        <v>0</v>
      </c>
      <c r="N464" s="97"/>
      <c r="O464" s="97"/>
      <c r="P464" s="97"/>
      <c r="Q464" s="97"/>
      <c r="R464" s="97"/>
      <c r="S464" s="97"/>
      <c r="T464" s="97"/>
      <c r="U464" s="97"/>
      <c r="V464" s="108" t="s">
        <v>1629</v>
      </c>
      <c r="W464" s="92" t="str">
        <f>IF(ISNA(VLOOKUP($A464,[1]Base!D$2:S$2235,3,FALSE)),"--", VLOOKUP($A464,[1]Base!D$2:S$2235,3,FALSE))</f>
        <v>--</v>
      </c>
      <c r="X464" s="92"/>
    </row>
    <row r="465" spans="1:24" x14ac:dyDescent="0.35">
      <c r="A465" s="92" t="s">
        <v>1630</v>
      </c>
      <c r="B465" s="92" t="s">
        <v>1422</v>
      </c>
      <c r="C465" s="93" t="s">
        <v>335</v>
      </c>
      <c r="D465" s="94" t="s">
        <v>754</v>
      </c>
      <c r="E465" s="94" t="s">
        <v>1631</v>
      </c>
      <c r="F465" s="95">
        <v>414</v>
      </c>
      <c r="G465" s="95"/>
      <c r="H465" s="96">
        <v>11.5</v>
      </c>
      <c r="I465" s="97">
        <v>8.2799999999999994</v>
      </c>
      <c r="J465" s="97">
        <f t="shared" si="15"/>
        <v>2.875</v>
      </c>
      <c r="K465" s="97"/>
      <c r="L465" s="97"/>
      <c r="M465" s="98">
        <f t="shared" si="14"/>
        <v>0</v>
      </c>
      <c r="N465" s="97"/>
      <c r="O465" s="97"/>
      <c r="P465" s="97"/>
      <c r="Q465" s="97"/>
      <c r="R465" s="97"/>
      <c r="S465" s="97"/>
      <c r="T465" s="97"/>
      <c r="U465" s="97"/>
      <c r="V465" s="108" t="s">
        <v>1632</v>
      </c>
      <c r="W465" s="92" t="str">
        <f>IF(ISNA(VLOOKUP($A465,[1]Base!D$2:S$2235,3,FALSE)),"--", VLOOKUP($A465,[1]Base!D$2:S$2235,3,FALSE))</f>
        <v>--</v>
      </c>
      <c r="X465" s="92"/>
    </row>
    <row r="466" spans="1:24" x14ac:dyDescent="0.35">
      <c r="A466" s="92" t="s">
        <v>1633</v>
      </c>
      <c r="B466" s="92" t="s">
        <v>1422</v>
      </c>
      <c r="C466" s="93" t="s">
        <v>335</v>
      </c>
      <c r="D466" s="94" t="s">
        <v>754</v>
      </c>
      <c r="E466" s="94" t="s">
        <v>1634</v>
      </c>
      <c r="F466" s="95">
        <v>146</v>
      </c>
      <c r="G466" s="95"/>
      <c r="H466" s="96">
        <v>4.0555555555555554</v>
      </c>
      <c r="I466" s="97">
        <v>2.92</v>
      </c>
      <c r="J466" s="97">
        <f t="shared" si="15"/>
        <v>1.0138888888888888</v>
      </c>
      <c r="K466" s="97"/>
      <c r="L466" s="97"/>
      <c r="M466" s="98">
        <f t="shared" si="14"/>
        <v>0</v>
      </c>
      <c r="N466" s="97"/>
      <c r="O466" s="97"/>
      <c r="P466" s="97"/>
      <c r="Q466" s="97"/>
      <c r="R466" s="97"/>
      <c r="S466" s="97"/>
      <c r="T466" s="97"/>
      <c r="U466" s="97"/>
      <c r="V466" s="108"/>
      <c r="W466" s="92" t="str">
        <f>IF(ISNA(VLOOKUP($A466,[1]Base!D$2:S$2235,3,FALSE)),"--", VLOOKUP($A466,[1]Base!D$2:S$2235,3,FALSE))</f>
        <v>--</v>
      </c>
      <c r="X466" s="92"/>
    </row>
    <row r="467" spans="1:24" x14ac:dyDescent="0.35">
      <c r="A467" s="92" t="s">
        <v>342</v>
      </c>
      <c r="B467" s="92" t="s">
        <v>1422</v>
      </c>
      <c r="C467" s="93" t="s">
        <v>335</v>
      </c>
      <c r="D467" s="94" t="s">
        <v>1635</v>
      </c>
      <c r="E467" s="94" t="s">
        <v>1636</v>
      </c>
      <c r="F467" s="95">
        <v>1317</v>
      </c>
      <c r="G467" s="95">
        <v>104</v>
      </c>
      <c r="H467" s="96">
        <v>36.583333333333336</v>
      </c>
      <c r="I467" s="97">
        <v>26.34</v>
      </c>
      <c r="J467" s="97">
        <f t="shared" si="15"/>
        <v>9.1458333333333339</v>
      </c>
      <c r="K467" s="97" t="s">
        <v>63</v>
      </c>
      <c r="L467" s="98" t="s">
        <v>17</v>
      </c>
      <c r="M467" s="98" t="str">
        <f t="shared" si="14"/>
        <v>Auditorium</v>
      </c>
      <c r="N467" s="97" t="s">
        <v>563</v>
      </c>
      <c r="O467" s="98" t="s">
        <v>17</v>
      </c>
      <c r="P467" s="97">
        <v>101</v>
      </c>
      <c r="Q467" s="98" t="s">
        <v>17</v>
      </c>
      <c r="R467" s="98" t="s">
        <v>17</v>
      </c>
      <c r="S467" s="98" t="s">
        <v>17</v>
      </c>
      <c r="T467" s="98" t="s">
        <v>17</v>
      </c>
      <c r="U467" s="97" t="s">
        <v>1159</v>
      </c>
      <c r="V467" s="108"/>
      <c r="W467" s="92" t="str">
        <f>IF(ISNA(VLOOKUP($A467,[1]Base!D$2:S$2235,3,FALSE)),"--", VLOOKUP($A467,[1]Base!D$2:S$2235,3,FALSE))</f>
        <v>Anatomy &amp; Physiology</v>
      </c>
      <c r="X467" s="92"/>
    </row>
    <row r="468" spans="1:24" x14ac:dyDescent="0.35">
      <c r="A468" s="92" t="s">
        <v>338</v>
      </c>
      <c r="B468" s="92" t="s">
        <v>1422</v>
      </c>
      <c r="C468" s="93" t="s">
        <v>335</v>
      </c>
      <c r="D468" s="94" t="s">
        <v>1637</v>
      </c>
      <c r="E468" s="94" t="s">
        <v>1638</v>
      </c>
      <c r="F468" s="95">
        <v>2271</v>
      </c>
      <c r="G468" s="95">
        <v>211</v>
      </c>
      <c r="H468" s="96">
        <v>63.083333333333336</v>
      </c>
      <c r="I468" s="97">
        <v>45.42</v>
      </c>
      <c r="J468" s="97">
        <f t="shared" si="15"/>
        <v>15.770833333333334</v>
      </c>
      <c r="K468" s="97" t="s">
        <v>63</v>
      </c>
      <c r="L468" s="98" t="s">
        <v>17</v>
      </c>
      <c r="M468" s="98" t="str">
        <f t="shared" si="14"/>
        <v>Auditorium</v>
      </c>
      <c r="N468" s="97" t="s">
        <v>563</v>
      </c>
      <c r="O468" s="98" t="s">
        <v>17</v>
      </c>
      <c r="P468" s="97">
        <v>210</v>
      </c>
      <c r="Q468" s="98" t="s">
        <v>17</v>
      </c>
      <c r="R468" s="98" t="s">
        <v>17</v>
      </c>
      <c r="S468" s="98" t="s">
        <v>17</v>
      </c>
      <c r="T468" s="98" t="s">
        <v>17</v>
      </c>
      <c r="U468" s="97" t="s">
        <v>1159</v>
      </c>
      <c r="V468" s="108"/>
      <c r="W468" s="92" t="str">
        <f>IF(ISNA(VLOOKUP($A468,[1]Base!D$2:S$2235,3,FALSE)),"--", VLOOKUP($A468,[1]Base!D$2:S$2235,3,FALSE))</f>
        <v>Intro Comp:Writing as Inquiry</v>
      </c>
      <c r="X468" s="92"/>
    </row>
    <row r="469" spans="1:24" x14ac:dyDescent="0.35">
      <c r="A469" s="92" t="s">
        <v>344</v>
      </c>
      <c r="B469" s="92" t="s">
        <v>1422</v>
      </c>
      <c r="C469" s="93" t="s">
        <v>335</v>
      </c>
      <c r="D469" s="94" t="s">
        <v>1639</v>
      </c>
      <c r="E469" s="94" t="s">
        <v>1640</v>
      </c>
      <c r="F469" s="95">
        <v>1315</v>
      </c>
      <c r="G469" s="95">
        <v>104</v>
      </c>
      <c r="H469" s="96">
        <v>36.527777777777779</v>
      </c>
      <c r="I469" s="97">
        <v>26.3</v>
      </c>
      <c r="J469" s="97">
        <f t="shared" si="15"/>
        <v>9.1319444444444446</v>
      </c>
      <c r="K469" s="97" t="s">
        <v>63</v>
      </c>
      <c r="L469" s="98" t="s">
        <v>17</v>
      </c>
      <c r="M469" s="98" t="str">
        <f t="shared" si="14"/>
        <v>Auditorium</v>
      </c>
      <c r="N469" s="97" t="s">
        <v>563</v>
      </c>
      <c r="O469" s="98" t="s">
        <v>17</v>
      </c>
      <c r="P469" s="97">
        <f>32+35+34</f>
        <v>101</v>
      </c>
      <c r="Q469" s="98" t="s">
        <v>17</v>
      </c>
      <c r="R469" s="98" t="s">
        <v>17</v>
      </c>
      <c r="S469" s="98" t="s">
        <v>17</v>
      </c>
      <c r="T469" s="98" t="s">
        <v>17</v>
      </c>
      <c r="U469" s="97" t="s">
        <v>1159</v>
      </c>
      <c r="V469" s="108"/>
      <c r="W469" s="92" t="str">
        <f>IF(ISNA(VLOOKUP($A469,[1]Base!D$2:S$2235,3,FALSE)),"--", VLOOKUP($A469,[1]Base!D$2:S$2235,3,FALSE))</f>
        <v>Intro to University Life</v>
      </c>
      <c r="X469" s="92"/>
    </row>
    <row r="470" spans="1:24" x14ac:dyDescent="0.35">
      <c r="A470" s="92" t="s">
        <v>336</v>
      </c>
      <c r="B470" s="92" t="s">
        <v>1422</v>
      </c>
      <c r="C470" s="93" t="s">
        <v>335</v>
      </c>
      <c r="D470" s="94" t="s">
        <v>1641</v>
      </c>
      <c r="E470" s="94" t="s">
        <v>1642</v>
      </c>
      <c r="F470" s="95">
        <v>2241</v>
      </c>
      <c r="G470" s="95">
        <v>211</v>
      </c>
      <c r="H470" s="96">
        <v>62.25</v>
      </c>
      <c r="I470" s="97">
        <v>44.82</v>
      </c>
      <c r="J470" s="97">
        <f t="shared" si="15"/>
        <v>15.5625</v>
      </c>
      <c r="K470" s="97" t="s">
        <v>63</v>
      </c>
      <c r="L470" s="98" t="s">
        <v>17</v>
      </c>
      <c r="M470" s="98" t="str">
        <f t="shared" si="14"/>
        <v>Auditorium</v>
      </c>
      <c r="N470" s="97" t="s">
        <v>563</v>
      </c>
      <c r="O470" s="98" t="s">
        <v>17</v>
      </c>
      <c r="P470" s="97">
        <f>67+64+79</f>
        <v>210</v>
      </c>
      <c r="Q470" s="98" t="s">
        <v>17</v>
      </c>
      <c r="R470" s="98" t="s">
        <v>17</v>
      </c>
      <c r="S470" s="98" t="s">
        <v>17</v>
      </c>
      <c r="T470" s="98" t="s">
        <v>17</v>
      </c>
      <c r="U470" s="97" t="s">
        <v>1643</v>
      </c>
      <c r="V470" s="108"/>
      <c r="W470" s="92" t="str">
        <f>IF(ISNA(VLOOKUP($A470,[1]Base!D$2:S$2235,3,FALSE)),"--", VLOOKUP($A470,[1]Base!D$2:S$2235,3,FALSE))</f>
        <v>Introductory Biology I</v>
      </c>
      <c r="X470" s="92"/>
    </row>
    <row r="471" spans="1:24" x14ac:dyDescent="0.35">
      <c r="A471" s="92" t="s">
        <v>369</v>
      </c>
      <c r="B471" s="92" t="s">
        <v>846</v>
      </c>
      <c r="C471" s="93" t="s">
        <v>362</v>
      </c>
      <c r="D471" s="119" t="s">
        <v>690</v>
      </c>
      <c r="E471" s="119">
        <v>1508</v>
      </c>
      <c r="F471" s="121">
        <v>1011</v>
      </c>
      <c r="G471" s="121">
        <v>46</v>
      </c>
      <c r="H471" s="121">
        <v>28.083333333333332</v>
      </c>
      <c r="I471" s="97">
        <v>20.22</v>
      </c>
      <c r="J471" s="97">
        <f t="shared" si="15"/>
        <v>7.020833333333333</v>
      </c>
      <c r="K471" s="97" t="s">
        <v>692</v>
      </c>
      <c r="L471" s="97" t="s">
        <v>563</v>
      </c>
      <c r="M471" s="98" t="str">
        <f t="shared" si="14"/>
        <v>Fixed Table</v>
      </c>
      <c r="N471" s="97" t="s">
        <v>693</v>
      </c>
      <c r="O471" s="98" t="s">
        <v>17</v>
      </c>
      <c r="P471" s="97">
        <v>46</v>
      </c>
      <c r="Q471" s="97" t="s">
        <v>848</v>
      </c>
      <c r="R471" s="98" t="s">
        <v>17</v>
      </c>
      <c r="S471" s="98" t="s">
        <v>849</v>
      </c>
      <c r="T471" s="97" t="s">
        <v>701</v>
      </c>
      <c r="U471" s="97" t="s">
        <v>1644</v>
      </c>
      <c r="V471" s="119" t="s">
        <v>1347</v>
      </c>
      <c r="W471" s="92" t="str">
        <f>IF(ISNA(VLOOKUP($A471,[1]Base!D$2:S$2235,3,FALSE)),"--", VLOOKUP($A471,[1]Base!D$2:S$2235,3,FALSE))</f>
        <v>Audit and Assurance</v>
      </c>
      <c r="X471" s="92"/>
    </row>
    <row r="472" spans="1:24" x14ac:dyDescent="0.35">
      <c r="A472" s="92" t="s">
        <v>372</v>
      </c>
      <c r="B472" s="92" t="s">
        <v>846</v>
      </c>
      <c r="C472" s="93" t="s">
        <v>362</v>
      </c>
      <c r="D472" s="119" t="s">
        <v>690</v>
      </c>
      <c r="E472" s="119">
        <v>1509</v>
      </c>
      <c r="F472" s="121">
        <v>1015</v>
      </c>
      <c r="G472" s="121">
        <v>46</v>
      </c>
      <c r="H472" s="121">
        <v>28.194444444444443</v>
      </c>
      <c r="I472" s="97">
        <v>20.3</v>
      </c>
      <c r="J472" s="97">
        <f t="shared" si="15"/>
        <v>7.0486111111111107</v>
      </c>
      <c r="K472" s="97" t="s">
        <v>692</v>
      </c>
      <c r="L472" s="97" t="s">
        <v>563</v>
      </c>
      <c r="M472" s="98" t="str">
        <f t="shared" si="14"/>
        <v>Fixed Table</v>
      </c>
      <c r="N472" s="97" t="s">
        <v>693</v>
      </c>
      <c r="O472" s="98" t="s">
        <v>17</v>
      </c>
      <c r="P472" s="97">
        <v>46</v>
      </c>
      <c r="Q472" s="97" t="s">
        <v>848</v>
      </c>
      <c r="R472" s="98" t="s">
        <v>17</v>
      </c>
      <c r="S472" s="98" t="s">
        <v>849</v>
      </c>
      <c r="T472" s="97" t="s">
        <v>701</v>
      </c>
      <c r="U472" s="97" t="s">
        <v>1644</v>
      </c>
      <c r="V472" s="119" t="s">
        <v>1347</v>
      </c>
      <c r="W472" s="92" t="str">
        <f>IF(ISNA(VLOOKUP($A472,[1]Base!D$2:S$2235,3,FALSE)),"--", VLOOKUP($A472,[1]Base!D$2:S$2235,3,FALSE))</f>
        <v>Legal &amp; Soc Envir Bus</v>
      </c>
      <c r="X472" s="92"/>
    </row>
    <row r="473" spans="1:24" x14ac:dyDescent="0.35">
      <c r="A473" s="92" t="s">
        <v>373</v>
      </c>
      <c r="B473" s="92" t="s">
        <v>846</v>
      </c>
      <c r="C473" s="93" t="s">
        <v>362</v>
      </c>
      <c r="D473" s="119" t="s">
        <v>690</v>
      </c>
      <c r="E473" s="119">
        <v>1510</v>
      </c>
      <c r="F473" s="121">
        <v>1009</v>
      </c>
      <c r="G473" s="121">
        <v>44</v>
      </c>
      <c r="H473" s="121">
        <v>28.027777777777779</v>
      </c>
      <c r="I473" s="97">
        <v>20.18</v>
      </c>
      <c r="J473" s="97">
        <f t="shared" si="15"/>
        <v>7.0069444444444446</v>
      </c>
      <c r="K473" s="97" t="s">
        <v>692</v>
      </c>
      <c r="L473" s="97" t="s">
        <v>563</v>
      </c>
      <c r="M473" s="98" t="str">
        <f t="shared" si="14"/>
        <v>Fixed Table</v>
      </c>
      <c r="N473" s="97" t="s">
        <v>693</v>
      </c>
      <c r="O473" s="98" t="s">
        <v>17</v>
      </c>
      <c r="P473" s="97">
        <v>44</v>
      </c>
      <c r="Q473" s="97" t="s">
        <v>848</v>
      </c>
      <c r="R473" s="98" t="s">
        <v>17</v>
      </c>
      <c r="S473" s="98" t="s">
        <v>849</v>
      </c>
      <c r="T473" s="97" t="s">
        <v>701</v>
      </c>
      <c r="U473" s="97" t="s">
        <v>1644</v>
      </c>
      <c r="V473" s="119" t="s">
        <v>1347</v>
      </c>
      <c r="W473" s="92" t="str">
        <f>IF(ISNA(VLOOKUP($A473,[1]Base!D$2:S$2235,3,FALSE)),"--", VLOOKUP($A473,[1]Base!D$2:S$2235,3,FALSE))</f>
        <v>Statistical Analysis</v>
      </c>
      <c r="X473" s="92"/>
    </row>
    <row r="474" spans="1:24" x14ac:dyDescent="0.35">
      <c r="A474" s="92" t="s">
        <v>1645</v>
      </c>
      <c r="B474" s="92" t="s">
        <v>846</v>
      </c>
      <c r="C474" s="93" t="s">
        <v>362</v>
      </c>
      <c r="D474" s="119" t="s">
        <v>1646</v>
      </c>
      <c r="E474" s="119">
        <v>1512</v>
      </c>
      <c r="F474" s="121">
        <v>159</v>
      </c>
      <c r="G474" s="121"/>
      <c r="H474" s="121">
        <v>4.416666666666667</v>
      </c>
      <c r="I474" s="97">
        <v>3.18</v>
      </c>
      <c r="J474" s="97">
        <f t="shared" si="15"/>
        <v>1.1041666666666667</v>
      </c>
      <c r="K474" s="97"/>
      <c r="L474" s="97"/>
      <c r="M474" s="98">
        <f t="shared" si="14"/>
        <v>0</v>
      </c>
      <c r="N474" s="97"/>
      <c r="O474" s="97"/>
      <c r="P474" s="97"/>
      <c r="Q474" s="97"/>
      <c r="R474" s="97"/>
      <c r="S474" s="97"/>
      <c r="T474" s="97"/>
      <c r="U474" s="97"/>
      <c r="V474" s="119"/>
      <c r="W474" s="92" t="str">
        <f>IF(ISNA(VLOOKUP($A474,[1]Base!D$2:S$2235,3,FALSE)),"--", VLOOKUP($A474,[1]Base!D$2:S$2235,3,FALSE))</f>
        <v>--</v>
      </c>
      <c r="X474" s="92"/>
    </row>
    <row r="475" spans="1:24" x14ac:dyDescent="0.35">
      <c r="A475" s="92" t="s">
        <v>1647</v>
      </c>
      <c r="B475" s="92" t="s">
        <v>846</v>
      </c>
      <c r="C475" s="93" t="s">
        <v>362</v>
      </c>
      <c r="D475" s="119" t="s">
        <v>1646</v>
      </c>
      <c r="E475" s="119">
        <v>1513</v>
      </c>
      <c r="F475" s="121">
        <v>137</v>
      </c>
      <c r="G475" s="121"/>
      <c r="H475" s="121">
        <v>3.8055555555555554</v>
      </c>
      <c r="I475" s="97">
        <v>2.74</v>
      </c>
      <c r="J475" s="97">
        <f t="shared" si="15"/>
        <v>0.95138888888888884</v>
      </c>
      <c r="K475" s="97"/>
      <c r="L475" s="97"/>
      <c r="M475" s="98">
        <f t="shared" si="14"/>
        <v>0</v>
      </c>
      <c r="N475" s="97"/>
      <c r="O475" s="97"/>
      <c r="P475" s="97"/>
      <c r="Q475" s="97"/>
      <c r="R475" s="97"/>
      <c r="S475" s="97"/>
      <c r="T475" s="97"/>
      <c r="U475" s="97"/>
      <c r="V475" s="119"/>
      <c r="W475" s="92" t="str">
        <f>IF(ISNA(VLOOKUP($A475,[1]Base!D$2:S$2235,3,FALSE)),"--", VLOOKUP($A475,[1]Base!D$2:S$2235,3,FALSE))</f>
        <v>--</v>
      </c>
      <c r="X475" s="92"/>
    </row>
    <row r="476" spans="1:24" x14ac:dyDescent="0.35">
      <c r="A476" s="92" t="s">
        <v>1648</v>
      </c>
      <c r="B476" s="92" t="s">
        <v>846</v>
      </c>
      <c r="C476" s="93" t="s">
        <v>362</v>
      </c>
      <c r="D476" s="119" t="s">
        <v>1646</v>
      </c>
      <c r="E476" s="119">
        <v>1514</v>
      </c>
      <c r="F476" s="121">
        <v>136</v>
      </c>
      <c r="G476" s="121"/>
      <c r="H476" s="121">
        <v>3.7777777777777777</v>
      </c>
      <c r="I476" s="97">
        <v>2.72</v>
      </c>
      <c r="J476" s="97">
        <f t="shared" si="15"/>
        <v>0.94444444444444442</v>
      </c>
      <c r="K476" s="97"/>
      <c r="L476" s="97"/>
      <c r="M476" s="98">
        <f t="shared" si="14"/>
        <v>0</v>
      </c>
      <c r="N476" s="97"/>
      <c r="O476" s="97"/>
      <c r="P476" s="97"/>
      <c r="Q476" s="97"/>
      <c r="R476" s="97"/>
      <c r="S476" s="97"/>
      <c r="T476" s="97"/>
      <c r="U476" s="97"/>
      <c r="V476" s="119"/>
      <c r="W476" s="92" t="str">
        <f>IF(ISNA(VLOOKUP($A476,[1]Base!D$2:S$2235,3,FALSE)),"--", VLOOKUP($A476,[1]Base!D$2:S$2235,3,FALSE))</f>
        <v>--</v>
      </c>
      <c r="X476" s="92"/>
    </row>
    <row r="477" spans="1:24" x14ac:dyDescent="0.35">
      <c r="A477" s="92" t="s">
        <v>1649</v>
      </c>
      <c r="B477" s="92" t="s">
        <v>846</v>
      </c>
      <c r="C477" s="93" t="s">
        <v>362</v>
      </c>
      <c r="D477" s="119" t="s">
        <v>1646</v>
      </c>
      <c r="E477" s="119">
        <v>1515</v>
      </c>
      <c r="F477" s="121">
        <v>142</v>
      </c>
      <c r="G477" s="121"/>
      <c r="H477" s="121">
        <v>3.9444444444444446</v>
      </c>
      <c r="I477" s="97">
        <v>2.84</v>
      </c>
      <c r="J477" s="97">
        <f t="shared" si="15"/>
        <v>0.98611111111111116</v>
      </c>
      <c r="K477" s="97"/>
      <c r="L477" s="97"/>
      <c r="M477" s="98">
        <f t="shared" si="14"/>
        <v>0</v>
      </c>
      <c r="N477" s="97"/>
      <c r="O477" s="97"/>
      <c r="P477" s="97"/>
      <c r="Q477" s="97"/>
      <c r="R477" s="97"/>
      <c r="S477" s="97"/>
      <c r="T477" s="97"/>
      <c r="U477" s="97"/>
      <c r="V477" s="119"/>
      <c r="W477" s="92" t="str">
        <f>IF(ISNA(VLOOKUP($A477,[1]Base!D$2:S$2235,3,FALSE)),"--", VLOOKUP($A477,[1]Base!D$2:S$2235,3,FALSE))</f>
        <v>--</v>
      </c>
      <c r="X477" s="92"/>
    </row>
    <row r="478" spans="1:24" x14ac:dyDescent="0.35">
      <c r="A478" s="92" t="s">
        <v>1650</v>
      </c>
      <c r="B478" s="92" t="s">
        <v>846</v>
      </c>
      <c r="C478" s="93" t="s">
        <v>362</v>
      </c>
      <c r="D478" s="119" t="s">
        <v>1646</v>
      </c>
      <c r="E478" s="119">
        <v>1516</v>
      </c>
      <c r="F478" s="121">
        <v>141</v>
      </c>
      <c r="G478" s="121"/>
      <c r="H478" s="121">
        <v>3.9166666666666665</v>
      </c>
      <c r="I478" s="97">
        <v>2.82</v>
      </c>
      <c r="J478" s="97">
        <f t="shared" si="15"/>
        <v>0.97916666666666663</v>
      </c>
      <c r="K478" s="97"/>
      <c r="L478" s="97"/>
      <c r="M478" s="98">
        <f t="shared" si="14"/>
        <v>0</v>
      </c>
      <c r="N478" s="97"/>
      <c r="O478" s="97"/>
      <c r="P478" s="97"/>
      <c r="Q478" s="97"/>
      <c r="R478" s="97"/>
      <c r="S478" s="97"/>
      <c r="T478" s="97"/>
      <c r="U478" s="97"/>
      <c r="V478" s="119"/>
      <c r="W478" s="92" t="str">
        <f>IF(ISNA(VLOOKUP($A478,[1]Base!D$2:S$2235,3,FALSE)),"--", VLOOKUP($A478,[1]Base!D$2:S$2235,3,FALSE))</f>
        <v>--</v>
      </c>
      <c r="X478" s="92"/>
    </row>
    <row r="479" spans="1:24" x14ac:dyDescent="0.35">
      <c r="A479" s="92" t="s">
        <v>1651</v>
      </c>
      <c r="B479" s="92" t="s">
        <v>846</v>
      </c>
      <c r="C479" s="93" t="s">
        <v>362</v>
      </c>
      <c r="D479" s="119" t="s">
        <v>1319</v>
      </c>
      <c r="E479" s="119">
        <v>1517</v>
      </c>
      <c r="F479" s="121">
        <v>564</v>
      </c>
      <c r="G479" s="121"/>
      <c r="H479" s="121">
        <v>15.666666666666666</v>
      </c>
      <c r="I479" s="97">
        <v>11.28</v>
      </c>
      <c r="J479" s="97">
        <f t="shared" si="15"/>
        <v>3.9166666666666665</v>
      </c>
      <c r="K479" s="97"/>
      <c r="L479" s="97"/>
      <c r="M479" s="98">
        <f t="shared" si="14"/>
        <v>0</v>
      </c>
      <c r="N479" s="97"/>
      <c r="O479" s="97"/>
      <c r="P479" s="97"/>
      <c r="Q479" s="97"/>
      <c r="R479" s="97"/>
      <c r="S479" s="97"/>
      <c r="T479" s="97"/>
      <c r="U479" s="97"/>
      <c r="V479" s="119"/>
      <c r="W479" s="92" t="str">
        <f>IF(ISNA(VLOOKUP($A479,[1]Base!D$2:S$2235,3,FALSE)),"--", VLOOKUP($A479,[1]Base!D$2:S$2235,3,FALSE))</f>
        <v>--</v>
      </c>
      <c r="X479" s="92"/>
    </row>
    <row r="480" spans="1:24" x14ac:dyDescent="0.35">
      <c r="A480" s="92" t="s">
        <v>1652</v>
      </c>
      <c r="B480" s="92" t="s">
        <v>846</v>
      </c>
      <c r="C480" s="93" t="s">
        <v>362</v>
      </c>
      <c r="D480" s="119" t="s">
        <v>1319</v>
      </c>
      <c r="E480" s="119" t="s">
        <v>1653</v>
      </c>
      <c r="F480" s="121">
        <v>412</v>
      </c>
      <c r="G480" s="121"/>
      <c r="H480" s="121">
        <v>11.444444444444445</v>
      </c>
      <c r="I480" s="97">
        <v>8.24</v>
      </c>
      <c r="J480" s="97">
        <f t="shared" si="15"/>
        <v>2.8611111111111112</v>
      </c>
      <c r="K480" s="97"/>
      <c r="L480" s="97"/>
      <c r="M480" s="98">
        <f t="shared" si="14"/>
        <v>0</v>
      </c>
      <c r="N480" s="97"/>
      <c r="O480" s="97"/>
      <c r="P480" s="97"/>
      <c r="Q480" s="97"/>
      <c r="R480" s="97"/>
      <c r="S480" s="97"/>
      <c r="T480" s="97"/>
      <c r="U480" s="97"/>
      <c r="V480" s="119"/>
      <c r="W480" s="92" t="str">
        <f>IF(ISNA(VLOOKUP($A480,[1]Base!D$2:S$2235,3,FALSE)),"--", VLOOKUP($A480,[1]Base!D$2:S$2235,3,FALSE))</f>
        <v>--</v>
      </c>
      <c r="X480" s="92"/>
    </row>
    <row r="481" spans="1:24" x14ac:dyDescent="0.35">
      <c r="A481" s="92" t="s">
        <v>370</v>
      </c>
      <c r="B481" s="92" t="s">
        <v>846</v>
      </c>
      <c r="C481" s="93" t="s">
        <v>362</v>
      </c>
      <c r="D481" s="119" t="s">
        <v>690</v>
      </c>
      <c r="E481" s="119">
        <v>1519</v>
      </c>
      <c r="F481" s="121">
        <v>985</v>
      </c>
      <c r="G481" s="121">
        <v>43</v>
      </c>
      <c r="H481" s="121">
        <v>27.361111111111111</v>
      </c>
      <c r="I481" s="97">
        <v>19.7</v>
      </c>
      <c r="J481" s="97">
        <f t="shared" si="15"/>
        <v>6.8402777777777777</v>
      </c>
      <c r="K481" s="97" t="s">
        <v>692</v>
      </c>
      <c r="L481" s="97" t="s">
        <v>563</v>
      </c>
      <c r="M481" s="98" t="str">
        <f t="shared" si="14"/>
        <v>Fixed Table</v>
      </c>
      <c r="N481" s="97" t="s">
        <v>693</v>
      </c>
      <c r="O481" s="98" t="s">
        <v>17</v>
      </c>
      <c r="P481" s="97">
        <v>43</v>
      </c>
      <c r="Q481" s="97" t="s">
        <v>848</v>
      </c>
      <c r="R481" s="98" t="s">
        <v>17</v>
      </c>
      <c r="S481" s="98" t="s">
        <v>849</v>
      </c>
      <c r="T481" s="97" t="s">
        <v>701</v>
      </c>
      <c r="U481" s="97" t="s">
        <v>1644</v>
      </c>
      <c r="V481" s="119" t="s">
        <v>1347</v>
      </c>
      <c r="W481" s="92" t="str">
        <f>IF(ISNA(VLOOKUP($A481,[1]Base!D$2:S$2235,3,FALSE)),"--", VLOOKUP($A481,[1]Base!D$2:S$2235,3,FALSE))</f>
        <v>Special Problems</v>
      </c>
      <c r="X481" s="92"/>
    </row>
    <row r="482" spans="1:24" x14ac:dyDescent="0.35">
      <c r="A482" s="92" t="s">
        <v>380</v>
      </c>
      <c r="B482" s="92" t="s">
        <v>846</v>
      </c>
      <c r="C482" s="93" t="s">
        <v>362</v>
      </c>
      <c r="D482" s="119" t="s">
        <v>1654</v>
      </c>
      <c r="E482" s="119" t="s">
        <v>1655</v>
      </c>
      <c r="F482" s="121">
        <v>1014</v>
      </c>
      <c r="G482" s="121">
        <v>73</v>
      </c>
      <c r="H482" s="121">
        <v>28.166666666666668</v>
      </c>
      <c r="I482" s="97">
        <v>20.28</v>
      </c>
      <c r="J482" s="97">
        <f t="shared" si="15"/>
        <v>7.041666666666667</v>
      </c>
      <c r="K482" s="97"/>
      <c r="L482" s="97"/>
      <c r="M482" s="98">
        <f t="shared" si="14"/>
        <v>0</v>
      </c>
      <c r="N482" s="97"/>
      <c r="O482" s="97"/>
      <c r="P482" s="97"/>
      <c r="Q482" s="97"/>
      <c r="R482" s="97"/>
      <c r="S482" s="97"/>
      <c r="T482" s="97"/>
      <c r="U482" s="97"/>
      <c r="V482" s="119" t="s">
        <v>1656</v>
      </c>
      <c r="W482" s="92" t="str">
        <f>IF(ISNA(VLOOKUP($A482,[1]Base!D$2:S$2235,3,FALSE)),"--", VLOOKUP($A482,[1]Base!D$2:S$2235,3,FALSE))</f>
        <v>--</v>
      </c>
      <c r="X482" s="92"/>
    </row>
    <row r="483" spans="1:24" x14ac:dyDescent="0.35">
      <c r="A483" s="92" t="s">
        <v>378</v>
      </c>
      <c r="B483" s="92" t="s">
        <v>846</v>
      </c>
      <c r="C483" s="93" t="s">
        <v>362</v>
      </c>
      <c r="D483" s="119" t="s">
        <v>1657</v>
      </c>
      <c r="E483" s="119" t="s">
        <v>1658</v>
      </c>
      <c r="F483" s="121">
        <v>1415</v>
      </c>
      <c r="G483" s="121">
        <v>100</v>
      </c>
      <c r="H483" s="121">
        <v>39.305555555555557</v>
      </c>
      <c r="I483" s="97">
        <v>28.3</v>
      </c>
      <c r="J483" s="97">
        <f t="shared" si="15"/>
        <v>9.8263888888888893</v>
      </c>
      <c r="K483" s="97"/>
      <c r="L483" s="97"/>
      <c r="M483" s="98">
        <f t="shared" si="14"/>
        <v>0</v>
      </c>
      <c r="N483" s="97"/>
      <c r="O483" s="97"/>
      <c r="P483" s="97"/>
      <c r="Q483" s="97"/>
      <c r="R483" s="97"/>
      <c r="S483" s="97"/>
      <c r="T483" s="97"/>
      <c r="U483" s="97"/>
      <c r="V483" s="119" t="s">
        <v>1656</v>
      </c>
      <c r="W483" s="92" t="str">
        <f>IF(ISNA(VLOOKUP($A483,[1]Base!D$2:S$2235,3,FALSE)),"--", VLOOKUP($A483,[1]Base!D$2:S$2235,3,FALSE))</f>
        <v>--</v>
      </c>
      <c r="X483" s="92"/>
    </row>
    <row r="484" spans="1:24" x14ac:dyDescent="0.35">
      <c r="A484" s="92" t="s">
        <v>376</v>
      </c>
      <c r="B484" s="92" t="s">
        <v>846</v>
      </c>
      <c r="C484" s="93" t="s">
        <v>362</v>
      </c>
      <c r="D484" s="119" t="s">
        <v>690</v>
      </c>
      <c r="E484" s="119">
        <v>2408</v>
      </c>
      <c r="F484" s="121">
        <v>646</v>
      </c>
      <c r="G484" s="121"/>
      <c r="H484" s="121">
        <v>17.944444444444443</v>
      </c>
      <c r="I484" s="97">
        <v>12.92</v>
      </c>
      <c r="J484" s="97">
        <f t="shared" si="15"/>
        <v>4.4861111111111107</v>
      </c>
      <c r="K484" s="97" t="s">
        <v>692</v>
      </c>
      <c r="L484" s="97" t="s">
        <v>693</v>
      </c>
      <c r="M484" s="98" t="str">
        <f t="shared" si="14"/>
        <v>Table</v>
      </c>
      <c r="N484" s="97" t="s">
        <v>693</v>
      </c>
      <c r="O484" s="97">
        <v>12</v>
      </c>
      <c r="P484" s="97">
        <v>24</v>
      </c>
      <c r="Q484" s="97" t="s">
        <v>848</v>
      </c>
      <c r="R484" s="97" t="s">
        <v>852</v>
      </c>
      <c r="S484" s="98" t="s">
        <v>17</v>
      </c>
      <c r="T484" s="97" t="s">
        <v>1659</v>
      </c>
      <c r="U484" s="97" t="s">
        <v>1660</v>
      </c>
      <c r="V484" s="119"/>
      <c r="W484" s="92" t="str">
        <f>IF(ISNA(VLOOKUP($A484,[1]Base!D$2:S$2235,3,FALSE)),"--", VLOOKUP($A484,[1]Base!D$2:S$2235,3,FALSE))</f>
        <v>Business in Society</v>
      </c>
      <c r="X484" s="92"/>
    </row>
    <row r="485" spans="1:24" x14ac:dyDescent="0.35">
      <c r="A485" s="92" t="s">
        <v>374</v>
      </c>
      <c r="B485" s="92" t="s">
        <v>846</v>
      </c>
      <c r="C485" s="93" t="s">
        <v>362</v>
      </c>
      <c r="D485" s="102" t="s">
        <v>690</v>
      </c>
      <c r="E485" s="124">
        <v>2506</v>
      </c>
      <c r="F485" s="104">
        <v>1016</v>
      </c>
      <c r="G485" s="108">
        <v>36</v>
      </c>
      <c r="H485" s="121">
        <v>28.222222222222221</v>
      </c>
      <c r="I485" s="97">
        <v>20.32</v>
      </c>
      <c r="J485" s="97">
        <f t="shared" si="15"/>
        <v>7.0555555555555554</v>
      </c>
      <c r="K485" s="97" t="s">
        <v>692</v>
      </c>
      <c r="L485" s="97" t="s">
        <v>693</v>
      </c>
      <c r="M485" s="98" t="str">
        <f t="shared" si="14"/>
        <v>Table</v>
      </c>
      <c r="N485" s="97" t="s">
        <v>693</v>
      </c>
      <c r="O485" s="97">
        <v>18</v>
      </c>
      <c r="P485" s="97">
        <v>36</v>
      </c>
      <c r="Q485" s="97" t="s">
        <v>848</v>
      </c>
      <c r="R485" s="97" t="s">
        <v>698</v>
      </c>
      <c r="S485" s="98" t="s">
        <v>849</v>
      </c>
      <c r="T485" s="97" t="s">
        <v>701</v>
      </c>
      <c r="U485" s="97" t="s">
        <v>1661</v>
      </c>
      <c r="V485" s="108" t="s">
        <v>1347</v>
      </c>
      <c r="W485" s="92" t="str">
        <f>IF(ISNA(VLOOKUP($A485,[1]Base!D$2:S$2235,3,FALSE)),"--", VLOOKUP($A485,[1]Base!D$2:S$2235,3,FALSE))</f>
        <v>Creative Strategy</v>
      </c>
      <c r="X485" s="92"/>
    </row>
    <row r="486" spans="1:24" x14ac:dyDescent="0.35">
      <c r="A486" s="92" t="s">
        <v>367</v>
      </c>
      <c r="B486" s="92" t="s">
        <v>846</v>
      </c>
      <c r="C486" s="93" t="s">
        <v>362</v>
      </c>
      <c r="D486" s="102" t="s">
        <v>690</v>
      </c>
      <c r="E486" s="124">
        <v>2507</v>
      </c>
      <c r="F486" s="104">
        <v>1030</v>
      </c>
      <c r="G486" s="108">
        <v>46</v>
      </c>
      <c r="H486" s="121">
        <v>28.611111111111111</v>
      </c>
      <c r="I486" s="97">
        <v>20.6</v>
      </c>
      <c r="J486" s="97">
        <f t="shared" si="15"/>
        <v>7.1527777777777777</v>
      </c>
      <c r="K486" s="97" t="s">
        <v>692</v>
      </c>
      <c r="L486" s="97" t="s">
        <v>693</v>
      </c>
      <c r="M486" s="98" t="str">
        <f t="shared" si="14"/>
        <v>Table</v>
      </c>
      <c r="N486" s="97" t="s">
        <v>693</v>
      </c>
      <c r="O486" s="97">
        <v>20</v>
      </c>
      <c r="P486" s="97">
        <v>46</v>
      </c>
      <c r="Q486" s="97" t="s">
        <v>848</v>
      </c>
      <c r="R486" s="97" t="s">
        <v>852</v>
      </c>
      <c r="S486" s="98" t="s">
        <v>849</v>
      </c>
      <c r="T486" s="97" t="s">
        <v>701</v>
      </c>
      <c r="U486" s="97" t="s">
        <v>1662</v>
      </c>
      <c r="V486" s="108" t="s">
        <v>1347</v>
      </c>
      <c r="W486" s="92" t="str">
        <f>IF(ISNA(VLOOKUP($A486,[1]Base!D$2:S$2235,3,FALSE)),"--", VLOOKUP($A486,[1]Base!D$2:S$2235,3,FALSE))</f>
        <v>Business Skills Development</v>
      </c>
      <c r="X486" s="92"/>
    </row>
    <row r="487" spans="1:24" x14ac:dyDescent="0.35">
      <c r="A487" s="92" t="s">
        <v>1663</v>
      </c>
      <c r="B487" s="92" t="s">
        <v>846</v>
      </c>
      <c r="C487" s="93" t="s">
        <v>362</v>
      </c>
      <c r="D487" s="102" t="s">
        <v>1646</v>
      </c>
      <c r="E487" s="124">
        <v>2510</v>
      </c>
      <c r="F487" s="93">
        <v>157</v>
      </c>
      <c r="G487" s="108"/>
      <c r="H487" s="121">
        <v>4.3611111111111107</v>
      </c>
      <c r="I487" s="97">
        <v>3.14</v>
      </c>
      <c r="J487" s="97">
        <f t="shared" si="15"/>
        <v>1.0902777777777777</v>
      </c>
      <c r="K487" s="97"/>
      <c r="L487" s="97"/>
      <c r="M487" s="98">
        <f t="shared" si="14"/>
        <v>0</v>
      </c>
      <c r="N487" s="97"/>
      <c r="O487" s="97"/>
      <c r="P487" s="97"/>
      <c r="Q487" s="97"/>
      <c r="R487" s="97"/>
      <c r="S487" s="97"/>
      <c r="T487" s="97"/>
      <c r="U487" s="97"/>
      <c r="V487" s="108"/>
      <c r="W487" s="92" t="str">
        <f>IF(ISNA(VLOOKUP($A487,[1]Base!D$2:S$2235,3,FALSE)),"--", VLOOKUP($A487,[1]Base!D$2:S$2235,3,FALSE))</f>
        <v>--</v>
      </c>
      <c r="X487" s="92"/>
    </row>
    <row r="488" spans="1:24" x14ac:dyDescent="0.35">
      <c r="A488" s="92" t="s">
        <v>1664</v>
      </c>
      <c r="B488" s="92" t="s">
        <v>846</v>
      </c>
      <c r="C488" s="93" t="s">
        <v>362</v>
      </c>
      <c r="D488" s="102" t="s">
        <v>1646</v>
      </c>
      <c r="E488" s="124">
        <v>2511</v>
      </c>
      <c r="F488" s="102">
        <v>137</v>
      </c>
      <c r="G488" s="108"/>
      <c r="H488" s="121">
        <v>3.8055555555555554</v>
      </c>
      <c r="I488" s="97">
        <v>2.74</v>
      </c>
      <c r="J488" s="97">
        <f t="shared" si="15"/>
        <v>0.95138888888888884</v>
      </c>
      <c r="K488" s="97"/>
      <c r="L488" s="97"/>
      <c r="M488" s="98">
        <f t="shared" si="14"/>
        <v>0</v>
      </c>
      <c r="N488" s="97"/>
      <c r="O488" s="97"/>
      <c r="P488" s="97"/>
      <c r="Q488" s="97"/>
      <c r="R488" s="97"/>
      <c r="S488" s="97"/>
      <c r="T488" s="97"/>
      <c r="U488" s="97"/>
      <c r="V488" s="108"/>
      <c r="W488" s="92" t="str">
        <f>IF(ISNA(VLOOKUP($A488,[1]Base!D$2:S$2235,3,FALSE)),"--", VLOOKUP($A488,[1]Base!D$2:S$2235,3,FALSE))</f>
        <v>--</v>
      </c>
      <c r="X488" s="92"/>
    </row>
    <row r="489" spans="1:24" x14ac:dyDescent="0.35">
      <c r="A489" s="92" t="s">
        <v>1665</v>
      </c>
      <c r="B489" s="92" t="s">
        <v>846</v>
      </c>
      <c r="C489" s="93" t="s">
        <v>362</v>
      </c>
      <c r="D489" s="102" t="s">
        <v>1646</v>
      </c>
      <c r="E489" s="124">
        <v>2512</v>
      </c>
      <c r="F489" s="102">
        <v>136</v>
      </c>
      <c r="G489" s="108"/>
      <c r="H489" s="121">
        <v>3.7777777777777777</v>
      </c>
      <c r="I489" s="97">
        <v>2.72</v>
      </c>
      <c r="J489" s="97">
        <f t="shared" si="15"/>
        <v>0.94444444444444442</v>
      </c>
      <c r="K489" s="97"/>
      <c r="L489" s="97"/>
      <c r="M489" s="98">
        <f t="shared" si="14"/>
        <v>0</v>
      </c>
      <c r="N489" s="97"/>
      <c r="O489" s="97"/>
      <c r="P489" s="97"/>
      <c r="Q489" s="97"/>
      <c r="R489" s="97"/>
      <c r="S489" s="97"/>
      <c r="T489" s="97"/>
      <c r="U489" s="97"/>
      <c r="V489" s="108"/>
      <c r="W489" s="92" t="str">
        <f>IF(ISNA(VLOOKUP($A489,[1]Base!D$2:S$2235,3,FALSE)),"--", VLOOKUP($A489,[1]Base!D$2:S$2235,3,FALSE))</f>
        <v>--</v>
      </c>
      <c r="X489" s="92"/>
    </row>
    <row r="490" spans="1:24" x14ac:dyDescent="0.35">
      <c r="A490" s="92" t="s">
        <v>1666</v>
      </c>
      <c r="B490" s="92" t="s">
        <v>846</v>
      </c>
      <c r="C490" s="93" t="s">
        <v>362</v>
      </c>
      <c r="D490" s="102" t="s">
        <v>1646</v>
      </c>
      <c r="E490" s="124">
        <v>2513</v>
      </c>
      <c r="F490" s="102">
        <v>142</v>
      </c>
      <c r="G490" s="108"/>
      <c r="H490" s="121">
        <v>3.9444444444444446</v>
      </c>
      <c r="I490" s="97">
        <v>2.84</v>
      </c>
      <c r="J490" s="97">
        <f t="shared" si="15"/>
        <v>0.98611111111111116</v>
      </c>
      <c r="K490" s="97"/>
      <c r="L490" s="97"/>
      <c r="M490" s="98">
        <f t="shared" si="14"/>
        <v>0</v>
      </c>
      <c r="N490" s="97"/>
      <c r="O490" s="97"/>
      <c r="P490" s="97"/>
      <c r="Q490" s="97"/>
      <c r="R490" s="97"/>
      <c r="S490" s="97"/>
      <c r="T490" s="97"/>
      <c r="U490" s="97"/>
      <c r="V490" s="108"/>
      <c r="W490" s="92" t="str">
        <f>IF(ISNA(VLOOKUP($A490,[1]Base!D$2:S$2235,3,FALSE)),"--", VLOOKUP($A490,[1]Base!D$2:S$2235,3,FALSE))</f>
        <v>--</v>
      </c>
      <c r="X490" s="92"/>
    </row>
    <row r="491" spans="1:24" x14ac:dyDescent="0.35">
      <c r="A491" s="92" t="s">
        <v>1667</v>
      </c>
      <c r="B491" s="92" t="s">
        <v>846</v>
      </c>
      <c r="C491" s="93" t="s">
        <v>362</v>
      </c>
      <c r="D491" s="102" t="s">
        <v>1646</v>
      </c>
      <c r="E491" s="124">
        <v>2514</v>
      </c>
      <c r="F491" s="102">
        <v>142</v>
      </c>
      <c r="G491" s="108"/>
      <c r="H491" s="121">
        <v>3.9444444444444446</v>
      </c>
      <c r="I491" s="97">
        <v>2.84</v>
      </c>
      <c r="J491" s="97">
        <f t="shared" si="15"/>
        <v>0.98611111111111116</v>
      </c>
      <c r="K491" s="97"/>
      <c r="L491" s="97"/>
      <c r="M491" s="98">
        <f t="shared" si="14"/>
        <v>0</v>
      </c>
      <c r="N491" s="97"/>
      <c r="O491" s="97"/>
      <c r="P491" s="97"/>
      <c r="Q491" s="97"/>
      <c r="R491" s="97"/>
      <c r="S491" s="97"/>
      <c r="T491" s="97"/>
      <c r="U491" s="97"/>
      <c r="V491" s="108"/>
      <c r="W491" s="92" t="str">
        <f>IF(ISNA(VLOOKUP($A491,[1]Base!D$2:S$2235,3,FALSE)),"--", VLOOKUP($A491,[1]Base!D$2:S$2235,3,FALSE))</f>
        <v>--</v>
      </c>
      <c r="X491" s="92"/>
    </row>
    <row r="492" spans="1:24" x14ac:dyDescent="0.35">
      <c r="A492" s="92" t="s">
        <v>1668</v>
      </c>
      <c r="B492" s="92" t="s">
        <v>846</v>
      </c>
      <c r="C492" s="93" t="s">
        <v>362</v>
      </c>
      <c r="D492" s="102" t="s">
        <v>1646</v>
      </c>
      <c r="E492" s="124">
        <v>2515</v>
      </c>
      <c r="F492" s="102">
        <v>142</v>
      </c>
      <c r="G492" s="108"/>
      <c r="H492" s="121">
        <v>3.9444444444444446</v>
      </c>
      <c r="I492" s="97">
        <v>2.84</v>
      </c>
      <c r="J492" s="97">
        <f t="shared" si="15"/>
        <v>0.98611111111111116</v>
      </c>
      <c r="K492" s="97"/>
      <c r="L492" s="97"/>
      <c r="M492" s="98">
        <f t="shared" si="14"/>
        <v>0</v>
      </c>
      <c r="N492" s="97"/>
      <c r="O492" s="97"/>
      <c r="P492" s="97"/>
      <c r="Q492" s="97"/>
      <c r="R492" s="97"/>
      <c r="S492" s="97"/>
      <c r="T492" s="97"/>
      <c r="U492" s="97"/>
      <c r="V492" s="108"/>
      <c r="W492" s="92" t="str">
        <f>IF(ISNA(VLOOKUP($A492,[1]Base!D$2:S$2235,3,FALSE)),"--", VLOOKUP($A492,[1]Base!D$2:S$2235,3,FALSE))</f>
        <v>--</v>
      </c>
      <c r="X492" s="92"/>
    </row>
    <row r="493" spans="1:24" x14ac:dyDescent="0.35">
      <c r="A493" s="92" t="s">
        <v>1669</v>
      </c>
      <c r="B493" s="92" t="s">
        <v>846</v>
      </c>
      <c r="C493" s="93" t="s">
        <v>362</v>
      </c>
      <c r="D493" s="102" t="s">
        <v>1646</v>
      </c>
      <c r="E493" s="124">
        <v>2516</v>
      </c>
      <c r="F493" s="102">
        <v>142</v>
      </c>
      <c r="G493" s="108"/>
      <c r="H493" s="121">
        <v>3.9444444444444446</v>
      </c>
      <c r="I493" s="97">
        <v>2.84</v>
      </c>
      <c r="J493" s="97">
        <f t="shared" si="15"/>
        <v>0.98611111111111116</v>
      </c>
      <c r="K493" s="97"/>
      <c r="L493" s="97"/>
      <c r="M493" s="98">
        <f t="shared" si="14"/>
        <v>0</v>
      </c>
      <c r="N493" s="97"/>
      <c r="O493" s="97"/>
      <c r="P493" s="97"/>
      <c r="Q493" s="97"/>
      <c r="R493" s="97"/>
      <c r="S493" s="97"/>
      <c r="T493" s="97"/>
      <c r="U493" s="97"/>
      <c r="V493" s="108"/>
      <c r="W493" s="92" t="str">
        <f>IF(ISNA(VLOOKUP($A493,[1]Base!D$2:S$2235,3,FALSE)),"--", VLOOKUP($A493,[1]Base!D$2:S$2235,3,FALSE))</f>
        <v>--</v>
      </c>
      <c r="X493" s="92"/>
    </row>
    <row r="494" spans="1:24" x14ac:dyDescent="0.35">
      <c r="A494" s="92" t="s">
        <v>1670</v>
      </c>
      <c r="B494" s="92" t="s">
        <v>846</v>
      </c>
      <c r="C494" s="93" t="s">
        <v>362</v>
      </c>
      <c r="D494" s="102" t="s">
        <v>1646</v>
      </c>
      <c r="E494" s="124">
        <v>2517</v>
      </c>
      <c r="F494" s="102">
        <v>142</v>
      </c>
      <c r="G494" s="108"/>
      <c r="H494" s="121">
        <v>3.9444444444444446</v>
      </c>
      <c r="I494" s="97">
        <v>2.84</v>
      </c>
      <c r="J494" s="97">
        <f t="shared" si="15"/>
        <v>0.98611111111111116</v>
      </c>
      <c r="K494" s="97"/>
      <c r="L494" s="97"/>
      <c r="M494" s="98">
        <f t="shared" si="14"/>
        <v>0</v>
      </c>
      <c r="N494" s="97"/>
      <c r="O494" s="97"/>
      <c r="P494" s="97"/>
      <c r="Q494" s="97"/>
      <c r="R494" s="97"/>
      <c r="S494" s="97"/>
      <c r="T494" s="97"/>
      <c r="U494" s="97"/>
      <c r="V494" s="108"/>
      <c r="W494" s="92" t="str">
        <f>IF(ISNA(VLOOKUP($A494,[1]Base!D$2:S$2235,3,FALSE)),"--", VLOOKUP($A494,[1]Base!D$2:S$2235,3,FALSE))</f>
        <v>--</v>
      </c>
      <c r="X494" s="92"/>
    </row>
    <row r="495" spans="1:24" x14ac:dyDescent="0.35">
      <c r="A495" s="92" t="s">
        <v>1671</v>
      </c>
      <c r="B495" s="92" t="s">
        <v>846</v>
      </c>
      <c r="C495" s="93" t="s">
        <v>362</v>
      </c>
      <c r="D495" s="102" t="s">
        <v>1646</v>
      </c>
      <c r="E495" s="124">
        <v>2518</v>
      </c>
      <c r="F495" s="102">
        <v>142</v>
      </c>
      <c r="G495" s="108"/>
      <c r="H495" s="121">
        <v>3.9444444444444446</v>
      </c>
      <c r="I495" s="97">
        <v>2.84</v>
      </c>
      <c r="J495" s="97">
        <f t="shared" si="15"/>
        <v>0.98611111111111116</v>
      </c>
      <c r="K495" s="97"/>
      <c r="L495" s="97"/>
      <c r="M495" s="98">
        <f t="shared" si="14"/>
        <v>0</v>
      </c>
      <c r="N495" s="97"/>
      <c r="O495" s="97"/>
      <c r="P495" s="97"/>
      <c r="Q495" s="97"/>
      <c r="R495" s="97"/>
      <c r="S495" s="97"/>
      <c r="T495" s="97"/>
      <c r="U495" s="97"/>
      <c r="V495" s="108"/>
      <c r="W495" s="92" t="str">
        <f>IF(ISNA(VLOOKUP($A495,[1]Base!D$2:S$2235,3,FALSE)),"--", VLOOKUP($A495,[1]Base!D$2:S$2235,3,FALSE))</f>
        <v>--</v>
      </c>
      <c r="X495" s="92"/>
    </row>
    <row r="496" spans="1:24" x14ac:dyDescent="0.35">
      <c r="A496" s="92" t="s">
        <v>1672</v>
      </c>
      <c r="B496" s="92" t="s">
        <v>846</v>
      </c>
      <c r="C496" s="93" t="s">
        <v>362</v>
      </c>
      <c r="D496" s="102" t="s">
        <v>1646</v>
      </c>
      <c r="E496" s="124">
        <v>2519</v>
      </c>
      <c r="F496" s="102">
        <v>142</v>
      </c>
      <c r="G496" s="108"/>
      <c r="H496" s="121">
        <v>3.9444444444444446</v>
      </c>
      <c r="I496" s="97">
        <v>2.84</v>
      </c>
      <c r="J496" s="97">
        <f t="shared" si="15"/>
        <v>0.98611111111111116</v>
      </c>
      <c r="K496" s="97"/>
      <c r="L496" s="97"/>
      <c r="M496" s="98">
        <f t="shared" si="14"/>
        <v>0</v>
      </c>
      <c r="N496" s="97"/>
      <c r="O496" s="97"/>
      <c r="P496" s="97"/>
      <c r="Q496" s="97"/>
      <c r="R496" s="97"/>
      <c r="S496" s="97"/>
      <c r="T496" s="97"/>
      <c r="U496" s="97"/>
      <c r="V496" s="108"/>
      <c r="W496" s="92" t="str">
        <f>IF(ISNA(VLOOKUP($A496,[1]Base!D$2:S$2235,3,FALSE)),"--", VLOOKUP($A496,[1]Base!D$2:S$2235,3,FALSE))</f>
        <v>--</v>
      </c>
      <c r="X496" s="92"/>
    </row>
    <row r="497" spans="1:24" x14ac:dyDescent="0.35">
      <c r="A497" s="92" t="s">
        <v>1673</v>
      </c>
      <c r="B497" s="92" t="s">
        <v>846</v>
      </c>
      <c r="C497" s="93" t="s">
        <v>362</v>
      </c>
      <c r="D497" s="102" t="s">
        <v>1646</v>
      </c>
      <c r="E497" s="124">
        <v>2520</v>
      </c>
      <c r="F497" s="102">
        <v>147</v>
      </c>
      <c r="G497" s="108"/>
      <c r="H497" s="121">
        <v>4.083333333333333</v>
      </c>
      <c r="I497" s="97">
        <v>2.94</v>
      </c>
      <c r="J497" s="97">
        <f t="shared" si="15"/>
        <v>1.0208333333333333</v>
      </c>
      <c r="K497" s="97"/>
      <c r="L497" s="97"/>
      <c r="M497" s="98">
        <f t="shared" si="14"/>
        <v>0</v>
      </c>
      <c r="N497" s="97"/>
      <c r="O497" s="97"/>
      <c r="P497" s="97"/>
      <c r="Q497" s="97"/>
      <c r="R497" s="97"/>
      <c r="S497" s="97"/>
      <c r="T497" s="97"/>
      <c r="U497" s="97"/>
      <c r="V497" s="108"/>
      <c r="W497" s="92" t="str">
        <f>IF(ISNA(VLOOKUP($A497,[1]Base!D$2:S$2235,3,FALSE)),"--", VLOOKUP($A497,[1]Base!D$2:S$2235,3,FALSE))</f>
        <v>--</v>
      </c>
      <c r="X497" s="92"/>
    </row>
    <row r="498" spans="1:24" x14ac:dyDescent="0.35">
      <c r="A498" s="92" t="s">
        <v>1674</v>
      </c>
      <c r="B498" s="92" t="s">
        <v>846</v>
      </c>
      <c r="C498" s="93" t="s">
        <v>362</v>
      </c>
      <c r="D498" s="102" t="s">
        <v>1646</v>
      </c>
      <c r="E498" s="124">
        <v>2521</v>
      </c>
      <c r="F498" s="111">
        <v>153</v>
      </c>
      <c r="G498" s="108"/>
      <c r="H498" s="121">
        <v>4.25</v>
      </c>
      <c r="I498" s="97">
        <v>3.06</v>
      </c>
      <c r="J498" s="97">
        <f t="shared" si="15"/>
        <v>1.0625</v>
      </c>
      <c r="K498" s="97"/>
      <c r="L498" s="97"/>
      <c r="M498" s="98">
        <f t="shared" si="14"/>
        <v>0</v>
      </c>
      <c r="N498" s="97"/>
      <c r="O498" s="97"/>
      <c r="P498" s="97"/>
      <c r="Q498" s="97"/>
      <c r="R498" s="97"/>
      <c r="S498" s="97"/>
      <c r="T498" s="97"/>
      <c r="U498" s="97"/>
      <c r="V498" s="108"/>
      <c r="W498" s="92" t="str">
        <f>IF(ISNA(VLOOKUP($A498,[1]Base!D$2:S$2235,3,FALSE)),"--", VLOOKUP($A498,[1]Base!D$2:S$2235,3,FALSE))</f>
        <v>--</v>
      </c>
      <c r="X498" s="92"/>
    </row>
    <row r="499" spans="1:24" x14ac:dyDescent="0.35">
      <c r="A499" s="92" t="s">
        <v>377</v>
      </c>
      <c r="B499" s="92" t="s">
        <v>846</v>
      </c>
      <c r="C499" s="93" t="s">
        <v>362</v>
      </c>
      <c r="D499" s="102" t="s">
        <v>690</v>
      </c>
      <c r="E499" s="124">
        <v>2525</v>
      </c>
      <c r="F499" s="111">
        <v>997</v>
      </c>
      <c r="G499" s="108">
        <v>44</v>
      </c>
      <c r="H499" s="121">
        <v>27.694444444444443</v>
      </c>
      <c r="I499" s="97">
        <v>19.940000000000001</v>
      </c>
      <c r="J499" s="97">
        <f t="shared" si="15"/>
        <v>6.9236111111111107</v>
      </c>
      <c r="K499" s="97" t="s">
        <v>692</v>
      </c>
      <c r="L499" s="97" t="s">
        <v>693</v>
      </c>
      <c r="M499" s="98" t="str">
        <f t="shared" si="14"/>
        <v>Table</v>
      </c>
      <c r="N499" s="97" t="s">
        <v>693</v>
      </c>
      <c r="O499" s="97">
        <v>20</v>
      </c>
      <c r="P499" s="97">
        <v>40</v>
      </c>
      <c r="Q499" s="97" t="s">
        <v>848</v>
      </c>
      <c r="R499" s="97" t="s">
        <v>852</v>
      </c>
      <c r="S499" s="98" t="s">
        <v>849</v>
      </c>
      <c r="T499" s="97" t="s">
        <v>701</v>
      </c>
      <c r="U499" s="97" t="s">
        <v>1675</v>
      </c>
      <c r="V499" s="108" t="s">
        <v>1347</v>
      </c>
      <c r="W499" s="92" t="str">
        <f>IF(ISNA(VLOOKUP($A499,[1]Base!D$2:S$2235,3,FALSE)),"--", VLOOKUP($A499,[1]Base!D$2:S$2235,3,FALSE))</f>
        <v>--</v>
      </c>
      <c r="X499" s="92"/>
    </row>
    <row r="500" spans="1:24" x14ac:dyDescent="0.35">
      <c r="A500" s="92" t="s">
        <v>371</v>
      </c>
      <c r="B500" s="92" t="s">
        <v>846</v>
      </c>
      <c r="C500" s="93" t="s">
        <v>362</v>
      </c>
      <c r="D500" s="102" t="s">
        <v>690</v>
      </c>
      <c r="E500" s="124">
        <v>2526</v>
      </c>
      <c r="F500" s="93">
        <v>1008</v>
      </c>
      <c r="G500" s="108">
        <v>42</v>
      </c>
      <c r="H500" s="121">
        <v>28</v>
      </c>
      <c r="I500" s="97">
        <v>20.16</v>
      </c>
      <c r="J500" s="97">
        <f t="shared" si="15"/>
        <v>7</v>
      </c>
      <c r="K500" s="97" t="s">
        <v>692</v>
      </c>
      <c r="L500" s="97" t="s">
        <v>563</v>
      </c>
      <c r="M500" s="98" t="str">
        <f t="shared" si="14"/>
        <v>Fixed Table</v>
      </c>
      <c r="N500" s="97" t="s">
        <v>693</v>
      </c>
      <c r="O500" s="98" t="s">
        <v>17</v>
      </c>
      <c r="P500" s="97">
        <v>45</v>
      </c>
      <c r="Q500" s="97" t="s">
        <v>848</v>
      </c>
      <c r="R500" s="98" t="s">
        <v>17</v>
      </c>
      <c r="S500" s="98" t="s">
        <v>849</v>
      </c>
      <c r="T500" s="97" t="s">
        <v>701</v>
      </c>
      <c r="U500" s="97" t="s">
        <v>1676</v>
      </c>
      <c r="V500" s="108" t="s">
        <v>1347</v>
      </c>
      <c r="W500" s="92" t="str">
        <f>IF(ISNA(VLOOKUP($A500,[1]Base!D$2:S$2235,3,FALSE)),"--", VLOOKUP($A500,[1]Base!D$2:S$2235,3,FALSE))</f>
        <v>Intro Comp:Writing as Inquiry</v>
      </c>
      <c r="X500" s="92"/>
    </row>
    <row r="501" spans="1:24" x14ac:dyDescent="0.35">
      <c r="A501" s="92" t="s">
        <v>368</v>
      </c>
      <c r="B501" s="92" t="s">
        <v>846</v>
      </c>
      <c r="C501" s="93" t="s">
        <v>362</v>
      </c>
      <c r="D501" s="102" t="s">
        <v>690</v>
      </c>
      <c r="E501" s="124">
        <v>2527</v>
      </c>
      <c r="F501" s="93">
        <v>1029</v>
      </c>
      <c r="G501" s="108">
        <v>42</v>
      </c>
      <c r="H501" s="121">
        <v>28.583333333333332</v>
      </c>
      <c r="I501" s="97">
        <v>20.58</v>
      </c>
      <c r="J501" s="97">
        <f t="shared" si="15"/>
        <v>7.145833333333333</v>
      </c>
      <c r="K501" s="97" t="s">
        <v>692</v>
      </c>
      <c r="L501" s="97" t="s">
        <v>693</v>
      </c>
      <c r="M501" s="98" t="str">
        <f t="shared" si="14"/>
        <v>Table</v>
      </c>
      <c r="N501" s="97" t="s">
        <v>693</v>
      </c>
      <c r="O501" s="97">
        <v>21</v>
      </c>
      <c r="P501" s="97">
        <v>41</v>
      </c>
      <c r="Q501" s="97" t="s">
        <v>848</v>
      </c>
      <c r="R501" s="97" t="s">
        <v>715</v>
      </c>
      <c r="S501" s="98" t="s">
        <v>849</v>
      </c>
      <c r="T501" s="97" t="s">
        <v>701</v>
      </c>
      <c r="U501" s="97" t="s">
        <v>1677</v>
      </c>
      <c r="V501" s="108" t="s">
        <v>1347</v>
      </c>
      <c r="W501" s="92" t="str">
        <f>IF(ISNA(VLOOKUP($A501,[1]Base!D$2:S$2235,3,FALSE)),"--", VLOOKUP($A501,[1]Base!D$2:S$2235,3,FALSE))</f>
        <v>Engaging Difference/Diversity</v>
      </c>
      <c r="X501" s="92"/>
    </row>
    <row r="502" spans="1:24" x14ac:dyDescent="0.35">
      <c r="A502" s="92" t="s">
        <v>363</v>
      </c>
      <c r="B502" s="92" t="s">
        <v>846</v>
      </c>
      <c r="C502" s="93" t="s">
        <v>362</v>
      </c>
      <c r="D502" s="102" t="s">
        <v>1678</v>
      </c>
      <c r="E502" s="124">
        <v>2528</v>
      </c>
      <c r="F502" s="93">
        <v>1476</v>
      </c>
      <c r="G502" s="108">
        <v>60</v>
      </c>
      <c r="H502" s="121">
        <v>41</v>
      </c>
      <c r="I502" s="97">
        <v>29.52</v>
      </c>
      <c r="J502" s="97">
        <f t="shared" si="15"/>
        <v>10.25</v>
      </c>
      <c r="K502" s="97" t="s">
        <v>692</v>
      </c>
      <c r="L502" s="97" t="s">
        <v>563</v>
      </c>
      <c r="M502" s="98" t="str">
        <f t="shared" si="14"/>
        <v>Fixed Table</v>
      </c>
      <c r="N502" s="97" t="s">
        <v>693</v>
      </c>
      <c r="O502" s="98" t="s">
        <v>17</v>
      </c>
      <c r="P502" s="97">
        <v>60</v>
      </c>
      <c r="Q502" s="97" t="s">
        <v>848</v>
      </c>
      <c r="R502" s="98" t="s">
        <v>17</v>
      </c>
      <c r="S502" s="98" t="s">
        <v>849</v>
      </c>
      <c r="T502" s="97" t="s">
        <v>701</v>
      </c>
      <c r="U502" s="97" t="s">
        <v>1679</v>
      </c>
      <c r="V502" s="108" t="s">
        <v>1347</v>
      </c>
      <c r="W502" s="92" t="str">
        <f>IF(ISNA(VLOOKUP($A502,[1]Base!D$2:S$2235,3,FALSE)),"--", VLOOKUP($A502,[1]Base!D$2:S$2235,3,FALSE))</f>
        <v>Energy Corporate Finance</v>
      </c>
      <c r="X502" s="92"/>
    </row>
    <row r="503" spans="1:24" x14ac:dyDescent="0.35">
      <c r="A503" s="92" t="s">
        <v>375</v>
      </c>
      <c r="B503" s="92" t="s">
        <v>846</v>
      </c>
      <c r="C503" s="93" t="s">
        <v>362</v>
      </c>
      <c r="D503" s="102" t="s">
        <v>690</v>
      </c>
      <c r="E503" s="124">
        <v>3403</v>
      </c>
      <c r="F503" s="93">
        <v>960</v>
      </c>
      <c r="G503" s="108"/>
      <c r="H503" s="121">
        <v>26.666666666666668</v>
      </c>
      <c r="I503" s="97">
        <v>19.2</v>
      </c>
      <c r="J503" s="97">
        <f t="shared" si="15"/>
        <v>6.666666666666667</v>
      </c>
      <c r="K503" s="97" t="s">
        <v>692</v>
      </c>
      <c r="L503" s="97" t="s">
        <v>693</v>
      </c>
      <c r="M503" s="98" t="str">
        <f t="shared" si="14"/>
        <v>Table</v>
      </c>
      <c r="N503" s="97" t="s">
        <v>693</v>
      </c>
      <c r="O503" s="97">
        <v>14</v>
      </c>
      <c r="P503" s="97">
        <v>28</v>
      </c>
      <c r="Q503" s="97" t="s">
        <v>848</v>
      </c>
      <c r="R503" s="97" t="s">
        <v>852</v>
      </c>
      <c r="S503" s="98" t="s">
        <v>849</v>
      </c>
      <c r="T503" s="97" t="s">
        <v>701</v>
      </c>
      <c r="U503" s="97" t="s">
        <v>1680</v>
      </c>
      <c r="V503" s="108"/>
      <c r="W503" s="92" t="str">
        <f>IF(ISNA(VLOOKUP($A503,[1]Base!D$2:S$2235,3,FALSE)),"--", VLOOKUP($A503,[1]Base!D$2:S$2235,3,FALSE))</f>
        <v>Intercultural Communication</v>
      </c>
      <c r="X503" s="92"/>
    </row>
    <row r="504" spans="1:24" x14ac:dyDescent="0.35">
      <c r="A504" s="92" t="s">
        <v>382</v>
      </c>
      <c r="B504" s="92" t="s">
        <v>846</v>
      </c>
      <c r="C504" s="93" t="s">
        <v>362</v>
      </c>
      <c r="D504" s="125" t="s">
        <v>1681</v>
      </c>
      <c r="E504" s="125">
        <v>3503</v>
      </c>
      <c r="F504" s="104">
        <v>481</v>
      </c>
      <c r="G504" s="126"/>
      <c r="H504" s="121">
        <v>13.361111111111111</v>
      </c>
      <c r="I504" s="97">
        <v>9.6199999999999992</v>
      </c>
      <c r="J504" s="97">
        <f t="shared" si="15"/>
        <v>3.3402777777777777</v>
      </c>
      <c r="K504" s="97"/>
      <c r="L504" s="97"/>
      <c r="M504" s="98">
        <f t="shared" si="14"/>
        <v>0</v>
      </c>
      <c r="N504" s="97"/>
      <c r="O504" s="97"/>
      <c r="P504" s="97"/>
      <c r="Q504" s="97"/>
      <c r="R504" s="97"/>
      <c r="S504" s="97"/>
      <c r="T504" s="97"/>
      <c r="U504" s="97"/>
      <c r="V504" s="108"/>
      <c r="W504" s="92" t="str">
        <f>IF(ISNA(VLOOKUP($A504,[1]Base!D$2:S$2235,3,FALSE)),"--", VLOOKUP($A504,[1]Base!D$2:S$2235,3,FALSE))</f>
        <v>--</v>
      </c>
      <c r="X504" s="92"/>
    </row>
    <row r="505" spans="1:24" x14ac:dyDescent="0.35">
      <c r="A505" s="92" t="s">
        <v>365</v>
      </c>
      <c r="B505" s="92" t="s">
        <v>846</v>
      </c>
      <c r="C505" s="93" t="s">
        <v>362</v>
      </c>
      <c r="D505" s="125" t="s">
        <v>690</v>
      </c>
      <c r="E505" s="125">
        <v>3505</v>
      </c>
      <c r="F505" s="104">
        <v>1506</v>
      </c>
      <c r="G505" s="126">
        <v>56</v>
      </c>
      <c r="H505" s="121">
        <v>41.833333333333336</v>
      </c>
      <c r="I505" s="97">
        <v>30.12</v>
      </c>
      <c r="J505" s="97">
        <f t="shared" si="15"/>
        <v>10.458333333333334</v>
      </c>
      <c r="K505" s="97" t="s">
        <v>692</v>
      </c>
      <c r="L505" s="97" t="s">
        <v>693</v>
      </c>
      <c r="M505" s="98" t="str">
        <f t="shared" si="14"/>
        <v>Table</v>
      </c>
      <c r="N505" s="97" t="s">
        <v>693</v>
      </c>
      <c r="O505" s="97">
        <v>28</v>
      </c>
      <c r="P505" s="97">
        <v>56</v>
      </c>
      <c r="Q505" s="97" t="s">
        <v>848</v>
      </c>
      <c r="R505" s="97" t="s">
        <v>852</v>
      </c>
      <c r="S505" s="98" t="s">
        <v>849</v>
      </c>
      <c r="T505" s="97" t="s">
        <v>701</v>
      </c>
      <c r="U505" s="97" t="s">
        <v>1682</v>
      </c>
      <c r="V505" s="108" t="s">
        <v>1347</v>
      </c>
      <c r="W505" s="92" t="str">
        <f>IF(ISNA(VLOOKUP($A505,[1]Base!D$2:S$2235,3,FALSE)),"--", VLOOKUP($A505,[1]Base!D$2:S$2235,3,FALSE))</f>
        <v>Fundamentals of Accounting</v>
      </c>
      <c r="X505" s="92"/>
    </row>
    <row r="506" spans="1:24" x14ac:dyDescent="0.35">
      <c r="A506" s="92" t="s">
        <v>366</v>
      </c>
      <c r="B506" s="92" t="s">
        <v>846</v>
      </c>
      <c r="C506" s="93" t="s">
        <v>362</v>
      </c>
      <c r="D506" s="125" t="s">
        <v>1678</v>
      </c>
      <c r="E506" s="125">
        <v>3516</v>
      </c>
      <c r="F506" s="104">
        <v>1466</v>
      </c>
      <c r="G506" s="126">
        <v>60</v>
      </c>
      <c r="H506" s="121">
        <v>40.722222222222221</v>
      </c>
      <c r="I506" s="97">
        <v>29.32</v>
      </c>
      <c r="J506" s="97">
        <f t="shared" si="15"/>
        <v>10.180555555555555</v>
      </c>
      <c r="K506" s="97" t="s">
        <v>692</v>
      </c>
      <c r="L506" s="97" t="s">
        <v>563</v>
      </c>
      <c r="M506" s="98" t="str">
        <f t="shared" si="14"/>
        <v>Fixed Table</v>
      </c>
      <c r="N506" s="97" t="s">
        <v>693</v>
      </c>
      <c r="O506" s="98" t="s">
        <v>17</v>
      </c>
      <c r="P506" s="97">
        <v>60</v>
      </c>
      <c r="Q506" s="97" t="s">
        <v>848</v>
      </c>
      <c r="R506" s="98" t="s">
        <v>17</v>
      </c>
      <c r="S506" s="98" t="s">
        <v>849</v>
      </c>
      <c r="T506" s="97" t="s">
        <v>701</v>
      </c>
      <c r="U506" s="97" t="s">
        <v>1679</v>
      </c>
      <c r="V506" s="108" t="s">
        <v>1347</v>
      </c>
      <c r="W506" s="92" t="str">
        <f>IF(ISNA(VLOOKUP($A506,[1]Base!D$2:S$2235,3,FALSE)),"--", VLOOKUP($A506,[1]Base!D$2:S$2235,3,FALSE))</f>
        <v>Healthcare Improvement Science</v>
      </c>
      <c r="X506" s="92"/>
    </row>
    <row r="507" spans="1:24" x14ac:dyDescent="0.35">
      <c r="A507" s="92" t="s">
        <v>697</v>
      </c>
      <c r="B507" s="92"/>
      <c r="C507" s="93" t="s">
        <v>1683</v>
      </c>
      <c r="D507" s="102" t="s">
        <v>690</v>
      </c>
      <c r="E507" s="124">
        <v>102</v>
      </c>
      <c r="F507" s="111">
        <v>471</v>
      </c>
      <c r="G507" s="99"/>
      <c r="H507" s="96">
        <v>13.083333333333334</v>
      </c>
      <c r="I507" s="97">
        <v>9.42</v>
      </c>
      <c r="J507" s="97">
        <f t="shared" si="15"/>
        <v>3.2708333333333335</v>
      </c>
      <c r="K507" s="97"/>
      <c r="L507" s="97"/>
      <c r="M507" s="98">
        <f t="shared" si="14"/>
        <v>0</v>
      </c>
      <c r="N507" s="97"/>
      <c r="O507" s="97"/>
      <c r="P507" s="97"/>
      <c r="Q507" s="97"/>
      <c r="R507" s="97"/>
      <c r="S507" s="97"/>
      <c r="T507" s="97"/>
      <c r="U507" s="97"/>
      <c r="V507" s="99"/>
      <c r="W507" s="92" t="str">
        <f>IF(ISNA(VLOOKUP($A507,[1]Base!D$2:S$2235,3,FALSE)),"--", VLOOKUP($A507,[1]Base!D$2:S$2235,3,FALSE))</f>
        <v>--</v>
      </c>
      <c r="X507" s="92"/>
    </row>
    <row r="508" spans="1:24" x14ac:dyDescent="0.35">
      <c r="A508" s="92" t="s">
        <v>788</v>
      </c>
      <c r="B508" s="92"/>
      <c r="C508" s="93" t="s">
        <v>1683</v>
      </c>
      <c r="D508" s="102" t="s">
        <v>690</v>
      </c>
      <c r="E508" s="124">
        <v>105</v>
      </c>
      <c r="F508" s="111">
        <v>598</v>
      </c>
      <c r="G508" s="99"/>
      <c r="H508" s="96">
        <v>16.611111111111111</v>
      </c>
      <c r="I508" s="97">
        <v>11.96</v>
      </c>
      <c r="J508" s="97">
        <f t="shared" si="15"/>
        <v>4.1527777777777777</v>
      </c>
      <c r="K508" s="97"/>
      <c r="L508" s="97"/>
      <c r="M508" s="98">
        <f t="shared" si="14"/>
        <v>0</v>
      </c>
      <c r="N508" s="97"/>
      <c r="O508" s="97"/>
      <c r="P508" s="97"/>
      <c r="Q508" s="97"/>
      <c r="R508" s="97"/>
      <c r="S508" s="97"/>
      <c r="T508" s="97"/>
      <c r="U508" s="97"/>
      <c r="V508" s="99"/>
      <c r="W508" s="92" t="str">
        <f>IF(ISNA(VLOOKUP($A508,[1]Base!D$2:S$2235,3,FALSE)),"--", VLOOKUP($A508,[1]Base!D$2:S$2235,3,FALSE))</f>
        <v>--</v>
      </c>
      <c r="X508" s="92"/>
    </row>
    <row r="509" spans="1:24" x14ac:dyDescent="0.35">
      <c r="A509" s="92" t="s">
        <v>789</v>
      </c>
      <c r="B509" s="92"/>
      <c r="C509" s="93" t="s">
        <v>1683</v>
      </c>
      <c r="D509" s="108" t="s">
        <v>690</v>
      </c>
      <c r="E509" s="108">
        <v>108</v>
      </c>
      <c r="F509" s="96">
        <v>597</v>
      </c>
      <c r="G509" s="99"/>
      <c r="H509" s="96">
        <v>16.583333333333332</v>
      </c>
      <c r="I509" s="97">
        <v>11.94</v>
      </c>
      <c r="J509" s="97">
        <f t="shared" si="15"/>
        <v>4.145833333333333</v>
      </c>
      <c r="K509" s="97"/>
      <c r="L509" s="97"/>
      <c r="M509" s="98">
        <f t="shared" si="14"/>
        <v>0</v>
      </c>
      <c r="N509" s="97"/>
      <c r="O509" s="97"/>
      <c r="P509" s="97"/>
      <c r="Q509" s="97"/>
      <c r="R509" s="97"/>
      <c r="S509" s="97"/>
      <c r="T509" s="97"/>
      <c r="U509" s="97"/>
      <c r="V509" s="99"/>
      <c r="W509" s="92" t="str">
        <f>IF(ISNA(VLOOKUP($A509,[1]Base!D$2:S$2235,3,FALSE)),"--", VLOOKUP($A509,[1]Base!D$2:S$2235,3,FALSE))</f>
        <v>--</v>
      </c>
      <c r="X509" s="92"/>
    </row>
    <row r="510" spans="1:24" x14ac:dyDescent="0.35">
      <c r="A510" s="92" t="s">
        <v>1684</v>
      </c>
      <c r="B510" s="92"/>
      <c r="C510" s="93" t="s">
        <v>1683</v>
      </c>
      <c r="D510" s="102" t="s">
        <v>690</v>
      </c>
      <c r="E510" s="124" t="s">
        <v>1684</v>
      </c>
      <c r="F510" s="111">
        <v>612</v>
      </c>
      <c r="G510" s="99"/>
      <c r="H510" s="96">
        <v>17</v>
      </c>
      <c r="I510" s="97">
        <v>12.24</v>
      </c>
      <c r="J510" s="97">
        <f t="shared" si="15"/>
        <v>4.25</v>
      </c>
      <c r="K510" s="97"/>
      <c r="L510" s="97"/>
      <c r="M510" s="98">
        <f t="shared" si="14"/>
        <v>0</v>
      </c>
      <c r="N510" s="97"/>
      <c r="O510" s="97"/>
      <c r="P510" s="97"/>
      <c r="Q510" s="97"/>
      <c r="R510" s="97"/>
      <c r="S510" s="97"/>
      <c r="T510" s="97"/>
      <c r="U510" s="97"/>
      <c r="V510" s="99"/>
      <c r="W510" s="92" t="str">
        <f>IF(ISNA(VLOOKUP($A510,[1]Base!D$2:S$2235,3,FALSE)),"--", VLOOKUP($A510,[1]Base!D$2:S$2235,3,FALSE))</f>
        <v>--</v>
      </c>
      <c r="X510" s="92"/>
    </row>
    <row r="511" spans="1:24" x14ac:dyDescent="0.35">
      <c r="A511" s="92" t="s">
        <v>1685</v>
      </c>
      <c r="B511" s="92"/>
      <c r="C511" s="93" t="s">
        <v>1683</v>
      </c>
      <c r="D511" s="102" t="s">
        <v>1415</v>
      </c>
      <c r="E511" s="124" t="s">
        <v>1685</v>
      </c>
      <c r="F511" s="111">
        <v>1086</v>
      </c>
      <c r="G511" s="99"/>
      <c r="H511" s="96">
        <v>30.166666666666668</v>
      </c>
      <c r="I511" s="97">
        <v>21.72</v>
      </c>
      <c r="J511" s="97">
        <f t="shared" si="15"/>
        <v>7.541666666666667</v>
      </c>
      <c r="K511" s="97"/>
      <c r="L511" s="97"/>
      <c r="M511" s="98">
        <f t="shared" si="14"/>
        <v>0</v>
      </c>
      <c r="N511" s="97"/>
      <c r="O511" s="97"/>
      <c r="P511" s="97"/>
      <c r="Q511" s="97"/>
      <c r="R511" s="97"/>
      <c r="S511" s="97"/>
      <c r="T511" s="97"/>
      <c r="U511" s="97"/>
      <c r="V511" s="99"/>
      <c r="W511" s="92" t="str">
        <f>IF(ISNA(VLOOKUP($A511,[1]Base!D$2:S$2235,3,FALSE)),"--", VLOOKUP($A511,[1]Base!D$2:S$2235,3,FALSE))</f>
        <v>--</v>
      </c>
      <c r="X511" s="92"/>
    </row>
    <row r="512" spans="1:24" x14ac:dyDescent="0.35">
      <c r="A512" s="92" t="s">
        <v>1686</v>
      </c>
      <c r="B512" s="92"/>
      <c r="C512" s="93" t="s">
        <v>1683</v>
      </c>
      <c r="D512" s="102" t="s">
        <v>690</v>
      </c>
      <c r="E512" s="124" t="s">
        <v>1686</v>
      </c>
      <c r="F512" s="111">
        <v>754</v>
      </c>
      <c r="G512" s="99"/>
      <c r="H512" s="96">
        <v>20.944444444444443</v>
      </c>
      <c r="I512" s="97">
        <v>15.08</v>
      </c>
      <c r="J512" s="97">
        <f t="shared" si="15"/>
        <v>5.2361111111111107</v>
      </c>
      <c r="K512" s="97"/>
      <c r="L512" s="97"/>
      <c r="M512" s="98">
        <f t="shared" si="14"/>
        <v>0</v>
      </c>
      <c r="N512" s="97"/>
      <c r="O512" s="97"/>
      <c r="P512" s="97"/>
      <c r="Q512" s="97"/>
      <c r="R512" s="97"/>
      <c r="S512" s="97"/>
      <c r="T512" s="97"/>
      <c r="U512" s="97"/>
      <c r="V512" s="99"/>
      <c r="W512" s="92" t="str">
        <f>IF(ISNA(VLOOKUP($A512,[1]Base!D$2:S$2235,3,FALSE)),"--", VLOOKUP($A512,[1]Base!D$2:S$2235,3,FALSE))</f>
        <v>--</v>
      </c>
      <c r="X512" s="92"/>
    </row>
    <row r="513" spans="1:24" x14ac:dyDescent="0.35">
      <c r="A513" s="92" t="s">
        <v>1687</v>
      </c>
      <c r="B513" s="92"/>
      <c r="C513" s="93" t="s">
        <v>1683</v>
      </c>
      <c r="D513" s="102" t="s">
        <v>690</v>
      </c>
      <c r="E513" s="124" t="s">
        <v>1687</v>
      </c>
      <c r="F513" s="111">
        <v>728</v>
      </c>
      <c r="G513" s="99"/>
      <c r="H513" s="96">
        <v>20.222222222222221</v>
      </c>
      <c r="I513" s="97">
        <v>14.56</v>
      </c>
      <c r="J513" s="97">
        <f t="shared" si="15"/>
        <v>5.0555555555555554</v>
      </c>
      <c r="K513" s="97"/>
      <c r="L513" s="97"/>
      <c r="M513" s="98">
        <f t="shared" si="14"/>
        <v>0</v>
      </c>
      <c r="N513" s="97"/>
      <c r="O513" s="97"/>
      <c r="P513" s="97"/>
      <c r="Q513" s="97"/>
      <c r="R513" s="97"/>
      <c r="S513" s="97"/>
      <c r="T513" s="97"/>
      <c r="U513" s="97"/>
      <c r="V513" s="99"/>
      <c r="W513" s="92" t="str">
        <f>IF(ISNA(VLOOKUP($A513,[1]Base!D$2:S$2235,3,FALSE)),"--", VLOOKUP($A513,[1]Base!D$2:S$2235,3,FALSE))</f>
        <v>--</v>
      </c>
      <c r="X513" s="92"/>
    </row>
    <row r="514" spans="1:24" x14ac:dyDescent="0.35">
      <c r="A514" s="92" t="s">
        <v>1023</v>
      </c>
      <c r="B514" s="92"/>
      <c r="C514" s="93" t="s">
        <v>1683</v>
      </c>
      <c r="D514" s="102" t="s">
        <v>690</v>
      </c>
      <c r="E514" s="124">
        <v>115</v>
      </c>
      <c r="F514" s="111">
        <v>599</v>
      </c>
      <c r="G514" s="99"/>
      <c r="H514" s="96">
        <v>16.638888888888889</v>
      </c>
      <c r="I514" s="97">
        <v>11.98</v>
      </c>
      <c r="J514" s="97">
        <f t="shared" si="15"/>
        <v>4.1597222222222223</v>
      </c>
      <c r="K514" s="97"/>
      <c r="L514" s="97"/>
      <c r="M514" s="98">
        <f t="shared" si="14"/>
        <v>0</v>
      </c>
      <c r="N514" s="97"/>
      <c r="O514" s="97"/>
      <c r="P514" s="97"/>
      <c r="Q514" s="97"/>
      <c r="R514" s="97"/>
      <c r="S514" s="97"/>
      <c r="T514" s="97"/>
      <c r="U514" s="97"/>
      <c r="V514" s="99"/>
      <c r="W514" s="92" t="str">
        <f>IF(ISNA(VLOOKUP($A514,[1]Base!D$2:S$2235,3,FALSE)),"--", VLOOKUP($A514,[1]Base!D$2:S$2235,3,FALSE))</f>
        <v>--</v>
      </c>
      <c r="X514" s="92"/>
    </row>
    <row r="515" spans="1:24" x14ac:dyDescent="0.35">
      <c r="A515" s="92" t="s">
        <v>1688</v>
      </c>
      <c r="B515" s="92"/>
      <c r="C515" s="93" t="s">
        <v>1683</v>
      </c>
      <c r="D515" s="102" t="s">
        <v>690</v>
      </c>
      <c r="E515" s="124">
        <v>118</v>
      </c>
      <c r="F515" s="104">
        <v>599</v>
      </c>
      <c r="G515" s="99"/>
      <c r="H515" s="96">
        <v>16.638888888888889</v>
      </c>
      <c r="I515" s="97">
        <v>11.98</v>
      </c>
      <c r="J515" s="97">
        <f t="shared" si="15"/>
        <v>4.1597222222222223</v>
      </c>
      <c r="K515" s="97"/>
      <c r="L515" s="97"/>
      <c r="M515" s="98">
        <f t="shared" ref="M515:M578" si="16">IF(AND(K515="Table",L515="Y"),"Fixed Table",K515)</f>
        <v>0</v>
      </c>
      <c r="N515" s="97"/>
      <c r="O515" s="97"/>
      <c r="P515" s="97"/>
      <c r="Q515" s="97"/>
      <c r="R515" s="97"/>
      <c r="S515" s="97"/>
      <c r="T515" s="97"/>
      <c r="U515" s="97"/>
      <c r="V515" s="99"/>
      <c r="W515" s="92" t="str">
        <f>IF(ISNA(VLOOKUP($A515,[1]Base!D$2:S$2235,3,FALSE)),"--", VLOOKUP($A515,[1]Base!D$2:S$2235,3,FALSE))</f>
        <v>--</v>
      </c>
      <c r="X515" s="92"/>
    </row>
    <row r="516" spans="1:24" x14ac:dyDescent="0.35">
      <c r="A516" s="92" t="s">
        <v>1026</v>
      </c>
      <c r="B516" s="92"/>
      <c r="C516" s="93" t="s">
        <v>1683</v>
      </c>
      <c r="D516" s="102" t="s">
        <v>690</v>
      </c>
      <c r="E516" s="124">
        <v>120</v>
      </c>
      <c r="F516" s="104">
        <v>656</v>
      </c>
      <c r="G516" s="99"/>
      <c r="H516" s="96">
        <v>18.222222222222221</v>
      </c>
      <c r="I516" s="97">
        <v>13.12</v>
      </c>
      <c r="J516" s="97">
        <f t="shared" ref="J516:J579" si="17">F516/144</f>
        <v>4.5555555555555554</v>
      </c>
      <c r="K516" s="97"/>
      <c r="L516" s="97"/>
      <c r="M516" s="98">
        <f t="shared" si="16"/>
        <v>0</v>
      </c>
      <c r="N516" s="97"/>
      <c r="O516" s="97"/>
      <c r="P516" s="97"/>
      <c r="Q516" s="97"/>
      <c r="R516" s="97"/>
      <c r="S516" s="97"/>
      <c r="T516" s="97"/>
      <c r="U516" s="97"/>
      <c r="V516" s="99"/>
      <c r="W516" s="92" t="str">
        <f>IF(ISNA(VLOOKUP($A516,[1]Base!D$2:S$2235,3,FALSE)),"--", VLOOKUP($A516,[1]Base!D$2:S$2235,3,FALSE))</f>
        <v>--</v>
      </c>
      <c r="X516" s="92"/>
    </row>
    <row r="517" spans="1:24" x14ac:dyDescent="0.35">
      <c r="A517" s="92" t="s">
        <v>1689</v>
      </c>
      <c r="B517" s="92"/>
      <c r="C517" s="93" t="s">
        <v>1683</v>
      </c>
      <c r="D517" s="102" t="s">
        <v>1690</v>
      </c>
      <c r="E517" s="124" t="s">
        <v>1689</v>
      </c>
      <c r="F517" s="104">
        <v>995</v>
      </c>
      <c r="G517" s="99"/>
      <c r="H517" s="96">
        <v>27.638888888888889</v>
      </c>
      <c r="I517" s="97">
        <v>19.899999999999999</v>
      </c>
      <c r="J517" s="97">
        <f t="shared" si="17"/>
        <v>6.9097222222222223</v>
      </c>
      <c r="K517" s="97"/>
      <c r="L517" s="97"/>
      <c r="M517" s="98">
        <f t="shared" si="16"/>
        <v>0</v>
      </c>
      <c r="N517" s="97"/>
      <c r="O517" s="97"/>
      <c r="P517" s="97"/>
      <c r="Q517" s="97"/>
      <c r="R517" s="97"/>
      <c r="S517" s="97"/>
      <c r="T517" s="97"/>
      <c r="U517" s="97"/>
      <c r="V517" s="99"/>
      <c r="W517" s="92" t="str">
        <f>IF(ISNA(VLOOKUP($A517,[1]Base!D$2:S$2235,3,FALSE)),"--", VLOOKUP($A517,[1]Base!D$2:S$2235,3,FALSE))</f>
        <v>--</v>
      </c>
      <c r="X517" s="92"/>
    </row>
    <row r="518" spans="1:24" x14ac:dyDescent="0.35">
      <c r="A518" s="92" t="s">
        <v>388</v>
      </c>
      <c r="B518" s="92" t="s">
        <v>846</v>
      </c>
      <c r="C518" s="93" t="s">
        <v>384</v>
      </c>
      <c r="D518" s="102" t="s">
        <v>690</v>
      </c>
      <c r="E518" s="103">
        <v>1103</v>
      </c>
      <c r="F518" s="102">
        <v>797</v>
      </c>
      <c r="G518" s="127">
        <v>36</v>
      </c>
      <c r="H518" s="128">
        <v>22.138888888888889</v>
      </c>
      <c r="I518" s="97">
        <v>15.94</v>
      </c>
      <c r="J518" s="97">
        <f t="shared" si="17"/>
        <v>5.5347222222222223</v>
      </c>
      <c r="K518" s="98" t="s">
        <v>17</v>
      </c>
      <c r="L518" s="98" t="s">
        <v>17</v>
      </c>
      <c r="M518" s="98" t="str">
        <f t="shared" si="16"/>
        <v>--</v>
      </c>
      <c r="N518" s="98" t="s">
        <v>17</v>
      </c>
      <c r="O518" s="98" t="s">
        <v>17</v>
      </c>
      <c r="P518" s="98" t="s">
        <v>17</v>
      </c>
      <c r="Q518" s="98" t="s">
        <v>17</v>
      </c>
      <c r="R518" s="98" t="s">
        <v>17</v>
      </c>
      <c r="S518" s="98" t="s">
        <v>17</v>
      </c>
      <c r="T518" s="98" t="s">
        <v>17</v>
      </c>
      <c r="U518" s="97" t="s">
        <v>1691</v>
      </c>
      <c r="V518" s="127" t="s">
        <v>1347</v>
      </c>
      <c r="W518" s="92" t="str">
        <f>IF(ISNA(VLOOKUP($A518,[1]Base!D$2:S$2235,3,FALSE)),"--", VLOOKUP($A518,[1]Base!D$2:S$2235,3,FALSE))</f>
        <v>Intermediate Spanish 2</v>
      </c>
      <c r="X518" s="92"/>
    </row>
    <row r="519" spans="1:24" x14ac:dyDescent="0.35">
      <c r="A519" s="92" t="s">
        <v>385</v>
      </c>
      <c r="B519" s="92" t="s">
        <v>846</v>
      </c>
      <c r="C519" s="93" t="s">
        <v>384</v>
      </c>
      <c r="D519" s="127" t="s">
        <v>690</v>
      </c>
      <c r="E519" s="103">
        <v>2108</v>
      </c>
      <c r="F519" s="104">
        <v>1171</v>
      </c>
      <c r="G519" s="102">
        <v>40</v>
      </c>
      <c r="H519" s="128">
        <v>32.527777777777779</v>
      </c>
      <c r="I519" s="97">
        <v>23.42</v>
      </c>
      <c r="J519" s="97">
        <f t="shared" si="17"/>
        <v>8.1319444444444446</v>
      </c>
      <c r="K519" s="97" t="s">
        <v>692</v>
      </c>
      <c r="L519" s="97" t="s">
        <v>563</v>
      </c>
      <c r="M519" s="98" t="str">
        <f t="shared" si="16"/>
        <v>Fixed Table</v>
      </c>
      <c r="N519" s="97" t="s">
        <v>693</v>
      </c>
      <c r="O519" s="98">
        <v>10</v>
      </c>
      <c r="P519" s="97">
        <v>40</v>
      </c>
      <c r="Q519" s="97" t="s">
        <v>848</v>
      </c>
      <c r="R519" s="98" t="s">
        <v>17</v>
      </c>
      <c r="S519" s="98" t="s">
        <v>849</v>
      </c>
      <c r="T519" s="97" t="s">
        <v>1692</v>
      </c>
      <c r="U519" s="97" t="s">
        <v>1693</v>
      </c>
      <c r="V519" s="127" t="s">
        <v>1347</v>
      </c>
      <c r="W519" s="92" t="str">
        <f>IF(ISNA(VLOOKUP($A519,[1]Base!D$2:S$2235,3,FALSE)),"--", VLOOKUP($A519,[1]Base!D$2:S$2235,3,FALSE))</f>
        <v>Business Information Systems</v>
      </c>
      <c r="X519" s="92"/>
    </row>
    <row r="520" spans="1:24" x14ac:dyDescent="0.35">
      <c r="A520" s="92" t="s">
        <v>391</v>
      </c>
      <c r="B520" s="92" t="s">
        <v>846</v>
      </c>
      <c r="C520" s="93" t="s">
        <v>384</v>
      </c>
      <c r="D520" s="102" t="s">
        <v>690</v>
      </c>
      <c r="E520" s="103">
        <v>2113</v>
      </c>
      <c r="F520" s="111">
        <v>1108</v>
      </c>
      <c r="G520" s="127"/>
      <c r="H520" s="128">
        <v>30.777777777777779</v>
      </c>
      <c r="I520" s="97">
        <v>22.16</v>
      </c>
      <c r="J520" s="97">
        <f t="shared" si="17"/>
        <v>7.6944444444444446</v>
      </c>
      <c r="K520" s="97" t="s">
        <v>692</v>
      </c>
      <c r="L520" s="97" t="s">
        <v>563</v>
      </c>
      <c r="M520" s="98" t="str">
        <f t="shared" si="16"/>
        <v>Fixed Table</v>
      </c>
      <c r="N520" s="97" t="s">
        <v>693</v>
      </c>
      <c r="O520" s="98" t="s">
        <v>17</v>
      </c>
      <c r="P520" s="97">
        <v>40</v>
      </c>
      <c r="Q520" s="97" t="s">
        <v>848</v>
      </c>
      <c r="R520" s="98" t="s">
        <v>17</v>
      </c>
      <c r="S520" s="98" t="s">
        <v>849</v>
      </c>
      <c r="T520" s="97" t="s">
        <v>1692</v>
      </c>
      <c r="U520" s="99" t="s">
        <v>1694</v>
      </c>
      <c r="V520" s="127"/>
      <c r="W520" s="92" t="str">
        <f>IF(ISNA(VLOOKUP($A520,[1]Base!D$2:S$2235,3,FALSE)),"--", VLOOKUP($A520,[1]Base!D$2:S$2235,3,FALSE))</f>
        <v>--</v>
      </c>
      <c r="X520" s="92"/>
    </row>
    <row r="521" spans="1:24" x14ac:dyDescent="0.35">
      <c r="A521" s="92" t="s">
        <v>1695</v>
      </c>
      <c r="B521" s="92" t="s">
        <v>846</v>
      </c>
      <c r="C521" s="93" t="s">
        <v>384</v>
      </c>
      <c r="D521" s="102" t="s">
        <v>1696</v>
      </c>
      <c r="E521" s="103">
        <v>1108</v>
      </c>
      <c r="F521" s="111">
        <v>817</v>
      </c>
      <c r="G521" s="127"/>
      <c r="H521" s="128">
        <v>22.694444444444443</v>
      </c>
      <c r="I521" s="97">
        <v>16.34</v>
      </c>
      <c r="J521" s="97">
        <f t="shared" si="17"/>
        <v>5.6736111111111107</v>
      </c>
      <c r="K521" s="97"/>
      <c r="L521" s="97"/>
      <c r="M521" s="98">
        <f t="shared" si="16"/>
        <v>0</v>
      </c>
      <c r="N521" s="97"/>
      <c r="O521" s="97"/>
      <c r="P521" s="97"/>
      <c r="Q521" s="97"/>
      <c r="R521" s="97"/>
      <c r="S521" s="97"/>
      <c r="T521" s="97"/>
      <c r="U521" s="97"/>
      <c r="V521" s="127"/>
      <c r="W521" s="92" t="str">
        <f>IF(ISNA(VLOOKUP($A521,[1]Base!D$2:S$2235,3,FALSE)),"--", VLOOKUP($A521,[1]Base!D$2:S$2235,3,FALSE))</f>
        <v>--</v>
      </c>
      <c r="X521" s="92"/>
    </row>
    <row r="522" spans="1:24" x14ac:dyDescent="0.35">
      <c r="A522" s="92" t="s">
        <v>386</v>
      </c>
      <c r="B522" s="92" t="s">
        <v>846</v>
      </c>
      <c r="C522" s="93" t="s">
        <v>384</v>
      </c>
      <c r="D522" s="102" t="s">
        <v>1697</v>
      </c>
      <c r="E522" s="103">
        <v>3115</v>
      </c>
      <c r="F522" s="111">
        <v>1047</v>
      </c>
      <c r="G522" s="127">
        <v>40</v>
      </c>
      <c r="H522" s="128">
        <v>29.083333333333332</v>
      </c>
      <c r="I522" s="97">
        <v>20.94</v>
      </c>
      <c r="J522" s="97">
        <f t="shared" si="17"/>
        <v>7.270833333333333</v>
      </c>
      <c r="K522" s="97"/>
      <c r="L522" s="97"/>
      <c r="M522" s="98">
        <f t="shared" si="16"/>
        <v>0</v>
      </c>
      <c r="N522" s="97"/>
      <c r="O522" s="97"/>
      <c r="P522" s="97"/>
      <c r="Q522" s="97"/>
      <c r="R522" s="97"/>
      <c r="S522" s="97"/>
      <c r="T522" s="97"/>
      <c r="U522" s="97"/>
      <c r="V522" s="127" t="s">
        <v>1347</v>
      </c>
      <c r="W522" s="92" t="str">
        <f>IF(ISNA(VLOOKUP($A522,[1]Base!D$2:S$2235,3,FALSE)),"--", VLOOKUP($A522,[1]Base!D$2:S$2235,3,FALSE))</f>
        <v>International Finance</v>
      </c>
      <c r="X522" s="92"/>
    </row>
    <row r="523" spans="1:24" x14ac:dyDescent="0.35">
      <c r="A523" s="92" t="s">
        <v>389</v>
      </c>
      <c r="B523" s="92" t="s">
        <v>846</v>
      </c>
      <c r="C523" s="93" t="s">
        <v>384</v>
      </c>
      <c r="D523" s="125" t="s">
        <v>1698</v>
      </c>
      <c r="E523" s="129">
        <v>1105</v>
      </c>
      <c r="F523" s="104">
        <v>1222</v>
      </c>
      <c r="G523" s="93">
        <v>36</v>
      </c>
      <c r="H523" s="128">
        <v>33.944444444444443</v>
      </c>
      <c r="I523" s="97">
        <v>24.44</v>
      </c>
      <c r="J523" s="97">
        <f t="shared" si="17"/>
        <v>8.4861111111111107</v>
      </c>
      <c r="K523" s="98" t="s">
        <v>17</v>
      </c>
      <c r="L523" s="98" t="s">
        <v>17</v>
      </c>
      <c r="M523" s="98" t="str">
        <f t="shared" si="16"/>
        <v>--</v>
      </c>
      <c r="N523" s="98" t="s">
        <v>17</v>
      </c>
      <c r="O523" s="98" t="s">
        <v>17</v>
      </c>
      <c r="P523" s="98" t="s">
        <v>17</v>
      </c>
      <c r="Q523" s="98" t="s">
        <v>17</v>
      </c>
      <c r="R523" s="98" t="s">
        <v>17</v>
      </c>
      <c r="S523" s="98" t="s">
        <v>17</v>
      </c>
      <c r="T523" s="98" t="s">
        <v>17</v>
      </c>
      <c r="U523" s="97" t="s">
        <v>1699</v>
      </c>
      <c r="V523" s="127" t="s">
        <v>1347</v>
      </c>
      <c r="W523" s="92" t="str">
        <f>IF(ISNA(VLOOKUP($A523,[1]Base!D$2:S$2235,3,FALSE)),"--", VLOOKUP($A523,[1]Base!D$2:S$2235,3,FALSE))</f>
        <v>--</v>
      </c>
      <c r="X523" s="92"/>
    </row>
    <row r="524" spans="1:24" x14ac:dyDescent="0.35">
      <c r="A524" s="92" t="s">
        <v>1700</v>
      </c>
      <c r="B524" s="92" t="s">
        <v>846</v>
      </c>
      <c r="C524" s="93" t="s">
        <v>384</v>
      </c>
      <c r="D524" s="125" t="s">
        <v>1701</v>
      </c>
      <c r="E524" s="129">
        <v>1113</v>
      </c>
      <c r="F524" s="104">
        <v>215</v>
      </c>
      <c r="G524" s="93"/>
      <c r="H524" s="128">
        <v>5.9722222222222223</v>
      </c>
      <c r="I524" s="97">
        <v>4.3</v>
      </c>
      <c r="J524" s="97">
        <f t="shared" si="17"/>
        <v>1.4930555555555556</v>
      </c>
      <c r="K524" s="97"/>
      <c r="L524" s="97"/>
      <c r="M524" s="98">
        <f t="shared" si="16"/>
        <v>0</v>
      </c>
      <c r="N524" s="97"/>
      <c r="O524" s="97"/>
      <c r="P524" s="97"/>
      <c r="Q524" s="97"/>
      <c r="R524" s="97"/>
      <c r="S524" s="97"/>
      <c r="T524" s="97"/>
      <c r="U524" s="97"/>
      <c r="V524" s="127"/>
      <c r="W524" s="92" t="str">
        <f>IF(ISNA(VLOOKUP($A524,[1]Base!D$2:S$2235,3,FALSE)),"--", VLOOKUP($A524,[1]Base!D$2:S$2235,3,FALSE))</f>
        <v>--</v>
      </c>
      <c r="X524" s="92"/>
    </row>
    <row r="525" spans="1:24" x14ac:dyDescent="0.35">
      <c r="A525" s="92" t="s">
        <v>392</v>
      </c>
      <c r="B525" s="92" t="s">
        <v>846</v>
      </c>
      <c r="C525" s="93" t="s">
        <v>384</v>
      </c>
      <c r="D525" s="125" t="s">
        <v>798</v>
      </c>
      <c r="E525" s="129">
        <v>2107</v>
      </c>
      <c r="F525" s="104">
        <v>960</v>
      </c>
      <c r="G525" s="93"/>
      <c r="H525" s="128">
        <v>26.666666666666668</v>
      </c>
      <c r="I525" s="97">
        <v>19.2</v>
      </c>
      <c r="J525" s="97">
        <f t="shared" si="17"/>
        <v>6.666666666666667</v>
      </c>
      <c r="K525" s="97"/>
      <c r="L525" s="97"/>
      <c r="M525" s="98">
        <f t="shared" si="16"/>
        <v>0</v>
      </c>
      <c r="N525" s="97"/>
      <c r="O525" s="97"/>
      <c r="P525" s="97"/>
      <c r="Q525" s="97"/>
      <c r="R525" s="97"/>
      <c r="S525" s="97"/>
      <c r="T525" s="97"/>
      <c r="U525" s="97"/>
      <c r="V525" s="127"/>
      <c r="W525" s="92" t="str">
        <f>IF(ISNA(VLOOKUP($A525,[1]Base!D$2:S$2235,3,FALSE)),"--", VLOOKUP($A525,[1]Base!D$2:S$2235,3,FALSE))</f>
        <v>--</v>
      </c>
      <c r="X525" s="92"/>
    </row>
    <row r="526" spans="1:24" x14ac:dyDescent="0.35">
      <c r="A526" s="92" t="s">
        <v>1702</v>
      </c>
      <c r="B526" s="92" t="s">
        <v>846</v>
      </c>
      <c r="C526" s="93" t="s">
        <v>384</v>
      </c>
      <c r="D526" s="125" t="s">
        <v>793</v>
      </c>
      <c r="E526" s="129">
        <v>3107</v>
      </c>
      <c r="F526" s="104">
        <v>264</v>
      </c>
      <c r="G526" s="93"/>
      <c r="H526" s="128">
        <v>7.333333333333333</v>
      </c>
      <c r="I526" s="97">
        <v>5.28</v>
      </c>
      <c r="J526" s="97">
        <f t="shared" si="17"/>
        <v>1.8333333333333333</v>
      </c>
      <c r="K526" s="97"/>
      <c r="L526" s="97"/>
      <c r="M526" s="98">
        <f t="shared" si="16"/>
        <v>0</v>
      </c>
      <c r="N526" s="97"/>
      <c r="O526" s="97"/>
      <c r="P526" s="97"/>
      <c r="Q526" s="97"/>
      <c r="R526" s="97"/>
      <c r="S526" s="97"/>
      <c r="T526" s="97"/>
      <c r="U526" s="97"/>
      <c r="V526" s="127"/>
      <c r="W526" s="92" t="str">
        <f>IF(ISNA(VLOOKUP($A526,[1]Base!D$2:S$2235,3,FALSE)),"--", VLOOKUP($A526,[1]Base!D$2:S$2235,3,FALSE))</f>
        <v>--</v>
      </c>
      <c r="X526" s="92"/>
    </row>
    <row r="527" spans="1:24" x14ac:dyDescent="0.35">
      <c r="A527" s="92" t="s">
        <v>1703</v>
      </c>
      <c r="B527" s="92" t="s">
        <v>846</v>
      </c>
      <c r="C527" s="93" t="s">
        <v>384</v>
      </c>
      <c r="D527" s="125" t="s">
        <v>793</v>
      </c>
      <c r="E527" s="129">
        <v>3108</v>
      </c>
      <c r="F527" s="104">
        <v>159</v>
      </c>
      <c r="G527" s="93"/>
      <c r="H527" s="128">
        <v>4.416666666666667</v>
      </c>
      <c r="I527" s="97">
        <v>3.18</v>
      </c>
      <c r="J527" s="97">
        <f t="shared" si="17"/>
        <v>1.1041666666666667</v>
      </c>
      <c r="K527" s="97"/>
      <c r="L527" s="97"/>
      <c r="M527" s="98">
        <f t="shared" si="16"/>
        <v>0</v>
      </c>
      <c r="N527" s="97"/>
      <c r="O527" s="97"/>
      <c r="P527" s="97"/>
      <c r="Q527" s="97"/>
      <c r="R527" s="97"/>
      <c r="S527" s="97"/>
      <c r="T527" s="97"/>
      <c r="U527" s="97"/>
      <c r="V527" s="127"/>
      <c r="W527" s="92" t="str">
        <f>IF(ISNA(VLOOKUP($A527,[1]Base!D$2:S$2235,3,FALSE)),"--", VLOOKUP($A527,[1]Base!D$2:S$2235,3,FALSE))</f>
        <v>--</v>
      </c>
      <c r="X527" s="92"/>
    </row>
    <row r="528" spans="1:24" x14ac:dyDescent="0.35">
      <c r="A528" s="92" t="s">
        <v>1704</v>
      </c>
      <c r="B528" s="92" t="s">
        <v>846</v>
      </c>
      <c r="C528" s="93" t="s">
        <v>384</v>
      </c>
      <c r="D528" s="125" t="s">
        <v>793</v>
      </c>
      <c r="E528" s="129">
        <v>3109</v>
      </c>
      <c r="F528" s="104">
        <v>159</v>
      </c>
      <c r="G528" s="93"/>
      <c r="H528" s="128">
        <v>4.416666666666667</v>
      </c>
      <c r="I528" s="97">
        <v>3.18</v>
      </c>
      <c r="J528" s="97">
        <f t="shared" si="17"/>
        <v>1.1041666666666667</v>
      </c>
      <c r="K528" s="97"/>
      <c r="L528" s="97"/>
      <c r="M528" s="98">
        <f t="shared" si="16"/>
        <v>0</v>
      </c>
      <c r="N528" s="97"/>
      <c r="O528" s="97"/>
      <c r="P528" s="97"/>
      <c r="Q528" s="97"/>
      <c r="R528" s="97"/>
      <c r="S528" s="97"/>
      <c r="T528" s="97"/>
      <c r="U528" s="97"/>
      <c r="V528" s="127"/>
      <c r="W528" s="92" t="str">
        <f>IF(ISNA(VLOOKUP($A528,[1]Base!D$2:S$2235,3,FALSE)),"--", VLOOKUP($A528,[1]Base!D$2:S$2235,3,FALSE))</f>
        <v>--</v>
      </c>
      <c r="X528" s="92"/>
    </row>
    <row r="529" spans="1:24" x14ac:dyDescent="0.35">
      <c r="A529" s="92" t="s">
        <v>394</v>
      </c>
      <c r="B529" s="92" t="s">
        <v>846</v>
      </c>
      <c r="C529" s="93" t="s">
        <v>384</v>
      </c>
      <c r="D529" s="125" t="s">
        <v>1705</v>
      </c>
      <c r="E529" s="129">
        <v>1104</v>
      </c>
      <c r="F529" s="104">
        <v>950</v>
      </c>
      <c r="G529" s="93"/>
      <c r="H529" s="128">
        <v>26.388888888888889</v>
      </c>
      <c r="I529" s="97">
        <v>19</v>
      </c>
      <c r="J529" s="97">
        <f t="shared" si="17"/>
        <v>6.5972222222222223</v>
      </c>
      <c r="K529" s="97"/>
      <c r="L529" s="97"/>
      <c r="M529" s="98">
        <f t="shared" si="16"/>
        <v>0</v>
      </c>
      <c r="N529" s="97"/>
      <c r="O529" s="97"/>
      <c r="P529" s="97"/>
      <c r="Q529" s="97"/>
      <c r="R529" s="97"/>
      <c r="S529" s="97"/>
      <c r="T529" s="97"/>
      <c r="U529" s="97"/>
      <c r="V529" s="127"/>
      <c r="W529" s="92" t="str">
        <f>IF(ISNA(VLOOKUP($A529,[1]Base!D$2:S$2235,3,FALSE)),"--", VLOOKUP($A529,[1]Base!D$2:S$2235,3,FALSE))</f>
        <v>--</v>
      </c>
      <c r="X529" s="92"/>
    </row>
    <row r="530" spans="1:24" x14ac:dyDescent="0.35">
      <c r="A530" s="92" t="s">
        <v>416</v>
      </c>
      <c r="B530" s="92" t="s">
        <v>1706</v>
      </c>
      <c r="C530" s="93" t="s">
        <v>397</v>
      </c>
      <c r="D530" s="113" t="s">
        <v>719</v>
      </c>
      <c r="E530" s="130" t="s">
        <v>831</v>
      </c>
      <c r="F530" s="131">
        <v>969</v>
      </c>
      <c r="G530" s="124">
        <v>30</v>
      </c>
      <c r="H530" s="104">
        <v>26.916666666666668</v>
      </c>
      <c r="I530" s="97">
        <v>19.38</v>
      </c>
      <c r="J530" s="97">
        <f t="shared" si="17"/>
        <v>6.729166666666667</v>
      </c>
      <c r="K530" s="97"/>
      <c r="L530" s="97"/>
      <c r="M530" s="98">
        <f t="shared" si="16"/>
        <v>0</v>
      </c>
      <c r="N530" s="97"/>
      <c r="O530" s="97"/>
      <c r="P530" s="97"/>
      <c r="Q530" s="97"/>
      <c r="R530" s="97"/>
      <c r="S530" s="97"/>
      <c r="T530" s="97"/>
      <c r="U530" s="97"/>
      <c r="V530" s="112"/>
      <c r="W530" s="92" t="str">
        <f>IF(ISNA(VLOOKUP($A530,[1]Base!D$2:S$2235,3,FALSE)),"--", VLOOKUP($A530,[1]Base!D$2:S$2235,3,FALSE))</f>
        <v>Contemporary Issues in Nutr</v>
      </c>
      <c r="X530" s="92"/>
    </row>
    <row r="531" spans="1:24" x14ac:dyDescent="0.35">
      <c r="A531" s="92" t="s">
        <v>406</v>
      </c>
      <c r="B531" s="92" t="s">
        <v>1706</v>
      </c>
      <c r="C531" s="93" t="s">
        <v>397</v>
      </c>
      <c r="D531" s="113" t="s">
        <v>1707</v>
      </c>
      <c r="E531" s="130" t="s">
        <v>1708</v>
      </c>
      <c r="F531" s="131">
        <v>1151</v>
      </c>
      <c r="G531" s="124">
        <v>20</v>
      </c>
      <c r="H531" s="104">
        <v>31.972222222222221</v>
      </c>
      <c r="I531" s="97">
        <v>23.02</v>
      </c>
      <c r="J531" s="97">
        <f t="shared" si="17"/>
        <v>7.9930555555555554</v>
      </c>
      <c r="K531" s="97"/>
      <c r="L531" s="97"/>
      <c r="M531" s="98">
        <f t="shared" si="16"/>
        <v>0</v>
      </c>
      <c r="N531" s="97"/>
      <c r="O531" s="97"/>
      <c r="P531" s="97"/>
      <c r="Q531" s="97"/>
      <c r="R531" s="97"/>
      <c r="S531" s="97"/>
      <c r="T531" s="97"/>
      <c r="U531" s="97"/>
      <c r="V531" s="112" t="s">
        <v>1383</v>
      </c>
      <c r="W531" s="92" t="str">
        <f>IF(ISNA(VLOOKUP($A531,[1]Base!D$2:S$2235,3,FALSE)),"--", VLOOKUP($A531,[1]Base!D$2:S$2235,3,FALSE))</f>
        <v>Systems Design I</v>
      </c>
      <c r="X531" s="92"/>
    </row>
    <row r="532" spans="1:24" x14ac:dyDescent="0.35">
      <c r="A532" s="92" t="s">
        <v>1709</v>
      </c>
      <c r="B532" s="92" t="s">
        <v>1706</v>
      </c>
      <c r="C532" s="93" t="s">
        <v>397</v>
      </c>
      <c r="D532" s="113" t="s">
        <v>1710</v>
      </c>
      <c r="E532" s="130" t="s">
        <v>1096</v>
      </c>
      <c r="F532" s="131">
        <v>1248</v>
      </c>
      <c r="G532" s="124"/>
      <c r="H532" s="104">
        <v>34.666666666666664</v>
      </c>
      <c r="I532" s="97">
        <v>24.96</v>
      </c>
      <c r="J532" s="97">
        <f t="shared" si="17"/>
        <v>8.6666666666666661</v>
      </c>
      <c r="K532" s="97"/>
      <c r="L532" s="97"/>
      <c r="M532" s="98">
        <f t="shared" si="16"/>
        <v>0</v>
      </c>
      <c r="N532" s="97"/>
      <c r="O532" s="97"/>
      <c r="P532" s="97"/>
      <c r="Q532" s="97"/>
      <c r="R532" s="97"/>
      <c r="S532" s="97"/>
      <c r="T532" s="97"/>
      <c r="U532" s="97"/>
      <c r="V532" s="112"/>
      <c r="W532" s="92" t="str">
        <f>IF(ISNA(VLOOKUP($A532,[1]Base!D$2:S$2235,3,FALSE)),"--", VLOOKUP($A532,[1]Base!D$2:S$2235,3,FALSE))</f>
        <v>--</v>
      </c>
      <c r="X532" s="92"/>
    </row>
    <row r="533" spans="1:24" x14ac:dyDescent="0.35">
      <c r="A533" s="92" t="s">
        <v>1711</v>
      </c>
      <c r="B533" s="92" t="s">
        <v>1706</v>
      </c>
      <c r="C533" s="93" t="s">
        <v>397</v>
      </c>
      <c r="D533" s="113" t="s">
        <v>1712</v>
      </c>
      <c r="E533" s="130" t="s">
        <v>1713</v>
      </c>
      <c r="F533" s="131">
        <v>916</v>
      </c>
      <c r="G533" s="124"/>
      <c r="H533" s="104">
        <v>25.444444444444443</v>
      </c>
      <c r="I533" s="97">
        <v>18.32</v>
      </c>
      <c r="J533" s="97">
        <f t="shared" si="17"/>
        <v>6.3611111111111107</v>
      </c>
      <c r="K533" s="97"/>
      <c r="L533" s="97"/>
      <c r="M533" s="98">
        <f t="shared" si="16"/>
        <v>0</v>
      </c>
      <c r="N533" s="97"/>
      <c r="O533" s="97"/>
      <c r="P533" s="97"/>
      <c r="Q533" s="97"/>
      <c r="R533" s="97"/>
      <c r="S533" s="97"/>
      <c r="T533" s="97"/>
      <c r="U533" s="97"/>
      <c r="V533" s="112" t="s">
        <v>1714</v>
      </c>
      <c r="W533" s="92" t="str">
        <f>IF(ISNA(VLOOKUP($A533,[1]Base!D$2:S$2235,3,FALSE)),"--", VLOOKUP($A533,[1]Base!D$2:S$2235,3,FALSE))</f>
        <v>--</v>
      </c>
      <c r="X533" s="92"/>
    </row>
    <row r="534" spans="1:24" x14ac:dyDescent="0.35">
      <c r="A534" s="92" t="s">
        <v>1715</v>
      </c>
      <c r="B534" s="92" t="s">
        <v>1706</v>
      </c>
      <c r="C534" s="93" t="s">
        <v>397</v>
      </c>
      <c r="D534" s="113" t="s">
        <v>1716</v>
      </c>
      <c r="E534" s="130" t="s">
        <v>1717</v>
      </c>
      <c r="F534" s="131">
        <v>1631</v>
      </c>
      <c r="G534" s="124"/>
      <c r="H534" s="104">
        <v>45.305555555555557</v>
      </c>
      <c r="I534" s="97">
        <v>32.619999999999997</v>
      </c>
      <c r="J534" s="97">
        <f t="shared" si="17"/>
        <v>11.326388888888889</v>
      </c>
      <c r="K534" s="97"/>
      <c r="L534" s="97"/>
      <c r="M534" s="98">
        <f t="shared" si="16"/>
        <v>0</v>
      </c>
      <c r="N534" s="97"/>
      <c r="O534" s="97"/>
      <c r="P534" s="97"/>
      <c r="Q534" s="97"/>
      <c r="R534" s="97"/>
      <c r="S534" s="97"/>
      <c r="T534" s="97"/>
      <c r="U534" s="97"/>
      <c r="V534" s="112" t="s">
        <v>1714</v>
      </c>
      <c r="W534" s="92" t="str">
        <f>IF(ISNA(VLOOKUP($A534,[1]Base!D$2:S$2235,3,FALSE)),"--", VLOOKUP($A534,[1]Base!D$2:S$2235,3,FALSE))</f>
        <v>--</v>
      </c>
      <c r="X534" s="92"/>
    </row>
    <row r="535" spans="1:24" x14ac:dyDescent="0.35">
      <c r="A535" s="92" t="s">
        <v>1718</v>
      </c>
      <c r="B535" s="92" t="s">
        <v>1706</v>
      </c>
      <c r="C535" s="93" t="s">
        <v>397</v>
      </c>
      <c r="D535" s="113" t="s">
        <v>1719</v>
      </c>
      <c r="E535" s="130" t="s">
        <v>1720</v>
      </c>
      <c r="F535" s="131">
        <v>456</v>
      </c>
      <c r="G535" s="104"/>
      <c r="H535" s="104">
        <v>12.666666666666666</v>
      </c>
      <c r="I535" s="97">
        <v>9.1199999999999992</v>
      </c>
      <c r="J535" s="97">
        <f t="shared" si="17"/>
        <v>3.1666666666666665</v>
      </c>
      <c r="K535" s="97"/>
      <c r="L535" s="97"/>
      <c r="M535" s="98">
        <f t="shared" si="16"/>
        <v>0</v>
      </c>
      <c r="N535" s="97"/>
      <c r="O535" s="97"/>
      <c r="P535" s="97"/>
      <c r="Q535" s="97"/>
      <c r="R535" s="97"/>
      <c r="S535" s="97"/>
      <c r="T535" s="97"/>
      <c r="U535" s="97"/>
      <c r="V535" s="112" t="s">
        <v>1714</v>
      </c>
      <c r="W535" s="92" t="str">
        <f>IF(ISNA(VLOOKUP($A535,[1]Base!D$2:S$2235,3,FALSE)),"--", VLOOKUP($A535,[1]Base!D$2:S$2235,3,FALSE))</f>
        <v>--</v>
      </c>
      <c r="X535" s="92"/>
    </row>
    <row r="536" spans="1:24" x14ac:dyDescent="0.35">
      <c r="A536" s="92" t="s">
        <v>1721</v>
      </c>
      <c r="B536" s="92" t="s">
        <v>1706</v>
      </c>
      <c r="C536" s="93" t="s">
        <v>397</v>
      </c>
      <c r="D536" s="113" t="s">
        <v>1722</v>
      </c>
      <c r="E536" s="130" t="s">
        <v>1723</v>
      </c>
      <c r="F536" s="131">
        <v>471</v>
      </c>
      <c r="G536" s="124"/>
      <c r="H536" s="104">
        <v>13.083333333333334</v>
      </c>
      <c r="I536" s="97">
        <v>9.42</v>
      </c>
      <c r="J536" s="97">
        <f t="shared" si="17"/>
        <v>3.2708333333333335</v>
      </c>
      <c r="K536" s="97"/>
      <c r="L536" s="97"/>
      <c r="M536" s="98">
        <f t="shared" si="16"/>
        <v>0</v>
      </c>
      <c r="N536" s="97"/>
      <c r="O536" s="97"/>
      <c r="P536" s="97"/>
      <c r="Q536" s="97"/>
      <c r="R536" s="97"/>
      <c r="S536" s="97"/>
      <c r="T536" s="97"/>
      <c r="U536" s="97"/>
      <c r="V536" s="112" t="s">
        <v>1714</v>
      </c>
      <c r="W536" s="92" t="str">
        <f>IF(ISNA(VLOOKUP($A536,[1]Base!D$2:S$2235,3,FALSE)),"--", VLOOKUP($A536,[1]Base!D$2:S$2235,3,FALSE))</f>
        <v>--</v>
      </c>
      <c r="X536" s="92"/>
    </row>
    <row r="537" spans="1:24" x14ac:dyDescent="0.35">
      <c r="A537" s="92" t="s">
        <v>408</v>
      </c>
      <c r="B537" s="92" t="s">
        <v>1706</v>
      </c>
      <c r="C537" s="93" t="s">
        <v>397</v>
      </c>
      <c r="D537" s="113" t="s">
        <v>1724</v>
      </c>
      <c r="E537" s="130" t="s">
        <v>1725</v>
      </c>
      <c r="F537" s="131">
        <v>1156</v>
      </c>
      <c r="G537" s="124">
        <v>17</v>
      </c>
      <c r="H537" s="104">
        <v>32.111111111111114</v>
      </c>
      <c r="I537" s="97">
        <v>23.12</v>
      </c>
      <c r="J537" s="97">
        <f t="shared" si="17"/>
        <v>8.0277777777777786</v>
      </c>
      <c r="K537" s="97"/>
      <c r="L537" s="97"/>
      <c r="M537" s="98">
        <f t="shared" si="16"/>
        <v>0</v>
      </c>
      <c r="N537" s="97"/>
      <c r="O537" s="97"/>
      <c r="P537" s="97"/>
      <c r="Q537" s="97"/>
      <c r="R537" s="97"/>
      <c r="S537" s="97"/>
      <c r="T537" s="97"/>
      <c r="U537" s="97"/>
      <c r="V537" s="112" t="s">
        <v>1714</v>
      </c>
      <c r="W537" s="92" t="str">
        <f>IF(ISNA(VLOOKUP($A537,[1]Base!D$2:S$2235,3,FALSE)),"--", VLOOKUP($A537,[1]Base!D$2:S$2235,3,FALSE))</f>
        <v>Electromechanics</v>
      </c>
      <c r="X537" s="92"/>
    </row>
    <row r="538" spans="1:24" x14ac:dyDescent="0.35">
      <c r="A538" s="92" t="s">
        <v>1726</v>
      </c>
      <c r="B538" s="92" t="s">
        <v>1706</v>
      </c>
      <c r="C538" s="93" t="s">
        <v>397</v>
      </c>
      <c r="D538" s="113" t="s">
        <v>754</v>
      </c>
      <c r="E538" s="130" t="s">
        <v>1727</v>
      </c>
      <c r="F538" s="131">
        <v>566</v>
      </c>
      <c r="G538" s="124"/>
      <c r="H538" s="104">
        <v>15.722222222222221</v>
      </c>
      <c r="I538" s="97">
        <v>11.32</v>
      </c>
      <c r="J538" s="97">
        <f t="shared" si="17"/>
        <v>3.9305555555555554</v>
      </c>
      <c r="K538" s="97"/>
      <c r="L538" s="97"/>
      <c r="M538" s="98">
        <f t="shared" si="16"/>
        <v>0</v>
      </c>
      <c r="N538" s="97"/>
      <c r="O538" s="97"/>
      <c r="P538" s="97"/>
      <c r="Q538" s="97"/>
      <c r="R538" s="97"/>
      <c r="S538" s="97"/>
      <c r="T538" s="97"/>
      <c r="U538" s="97"/>
      <c r="V538" s="112"/>
      <c r="W538" s="92" t="str">
        <f>IF(ISNA(VLOOKUP($A538,[1]Base!D$2:S$2235,3,FALSE)),"--", VLOOKUP($A538,[1]Base!D$2:S$2235,3,FALSE))</f>
        <v>--</v>
      </c>
      <c r="X538" s="92"/>
    </row>
    <row r="539" spans="1:24" x14ac:dyDescent="0.35">
      <c r="A539" s="92" t="s">
        <v>425</v>
      </c>
      <c r="B539" s="92" t="s">
        <v>1706</v>
      </c>
      <c r="C539" s="93" t="s">
        <v>397</v>
      </c>
      <c r="D539" s="113" t="s">
        <v>690</v>
      </c>
      <c r="E539" s="130" t="s">
        <v>1107</v>
      </c>
      <c r="F539" s="131">
        <v>1101</v>
      </c>
      <c r="G539" s="124">
        <v>28</v>
      </c>
      <c r="H539" s="104">
        <v>30.583333333333332</v>
      </c>
      <c r="I539" s="97">
        <v>22.02</v>
      </c>
      <c r="J539" s="97">
        <f t="shared" si="17"/>
        <v>7.645833333333333</v>
      </c>
      <c r="K539" s="97" t="s">
        <v>692</v>
      </c>
      <c r="L539" s="97" t="s">
        <v>693</v>
      </c>
      <c r="M539" s="98" t="str">
        <f t="shared" si="16"/>
        <v>Table</v>
      </c>
      <c r="N539" s="97" t="s">
        <v>693</v>
      </c>
      <c r="O539" s="98">
        <v>12</v>
      </c>
      <c r="P539" s="97">
        <v>29</v>
      </c>
      <c r="Q539" s="98" t="s">
        <v>1728</v>
      </c>
      <c r="R539" s="97" t="s">
        <v>815</v>
      </c>
      <c r="S539" s="97" t="s">
        <v>849</v>
      </c>
      <c r="T539" s="97" t="s">
        <v>1729</v>
      </c>
      <c r="U539" s="97" t="s">
        <v>1730</v>
      </c>
      <c r="V539" s="112" t="s">
        <v>1383</v>
      </c>
      <c r="W539" s="92" t="str">
        <f>IF(ISNA(VLOOKUP($A539,[1]Base!D$2:S$2235,3,FALSE)),"--", VLOOKUP($A539,[1]Base!D$2:S$2235,3,FALSE))</f>
        <v>--</v>
      </c>
      <c r="X539" s="92"/>
    </row>
    <row r="540" spans="1:24" x14ac:dyDescent="0.35">
      <c r="A540" s="92" t="s">
        <v>1731</v>
      </c>
      <c r="B540" s="92" t="s">
        <v>1706</v>
      </c>
      <c r="C540" s="93" t="s">
        <v>397</v>
      </c>
      <c r="D540" s="113" t="s">
        <v>1732</v>
      </c>
      <c r="E540" s="130" t="s">
        <v>1733</v>
      </c>
      <c r="F540" s="131">
        <v>295</v>
      </c>
      <c r="G540" s="124"/>
      <c r="H540" s="104">
        <v>8.1944444444444446</v>
      </c>
      <c r="I540" s="97">
        <v>5.9</v>
      </c>
      <c r="J540" s="97">
        <f t="shared" si="17"/>
        <v>2.0486111111111112</v>
      </c>
      <c r="K540" s="97"/>
      <c r="L540" s="97"/>
      <c r="M540" s="98">
        <f t="shared" si="16"/>
        <v>0</v>
      </c>
      <c r="N540" s="97"/>
      <c r="O540" s="97"/>
      <c r="P540" s="97"/>
      <c r="Q540" s="97"/>
      <c r="R540" s="97"/>
      <c r="S540" s="97"/>
      <c r="T540" s="97"/>
      <c r="U540" s="97"/>
      <c r="V540" s="112"/>
      <c r="W540" s="92" t="str">
        <f>IF(ISNA(VLOOKUP($A540,[1]Base!D$2:S$2235,3,FALSE)),"--", VLOOKUP($A540,[1]Base!D$2:S$2235,3,FALSE))</f>
        <v>--</v>
      </c>
      <c r="X540" s="92"/>
    </row>
    <row r="541" spans="1:24" x14ac:dyDescent="0.35">
      <c r="A541" s="92" t="s">
        <v>1734</v>
      </c>
      <c r="B541" s="92" t="s">
        <v>1706</v>
      </c>
      <c r="C541" s="93" t="s">
        <v>397</v>
      </c>
      <c r="D541" s="125" t="s">
        <v>1710</v>
      </c>
      <c r="E541" s="129">
        <v>118</v>
      </c>
      <c r="F541" s="132">
        <v>1430</v>
      </c>
      <c r="G541" s="126"/>
      <c r="H541" s="104">
        <v>39.722222222222221</v>
      </c>
      <c r="I541" s="97">
        <v>28.6</v>
      </c>
      <c r="J541" s="97">
        <f t="shared" si="17"/>
        <v>9.9305555555555554</v>
      </c>
      <c r="K541" s="97"/>
      <c r="L541" s="97"/>
      <c r="M541" s="98">
        <f t="shared" si="16"/>
        <v>0</v>
      </c>
      <c r="N541" s="97"/>
      <c r="O541" s="97"/>
      <c r="P541" s="97"/>
      <c r="Q541" s="97"/>
      <c r="R541" s="97"/>
      <c r="S541" s="97"/>
      <c r="T541" s="97"/>
      <c r="U541" s="97"/>
      <c r="V541" s="108"/>
      <c r="W541" s="92" t="str">
        <f>IF(ISNA(VLOOKUP($A541,[1]Base!D$2:S$2235,3,FALSE)),"--", VLOOKUP($A541,[1]Base!D$2:S$2235,3,FALSE))</f>
        <v>--</v>
      </c>
      <c r="X541" s="92"/>
    </row>
    <row r="542" spans="1:24" x14ac:dyDescent="0.35">
      <c r="A542" s="92" t="s">
        <v>411</v>
      </c>
      <c r="B542" s="92" t="s">
        <v>1706</v>
      </c>
      <c r="C542" s="93" t="s">
        <v>397</v>
      </c>
      <c r="D542" s="125" t="s">
        <v>1735</v>
      </c>
      <c r="E542" s="129">
        <v>123</v>
      </c>
      <c r="F542" s="132">
        <v>1067</v>
      </c>
      <c r="G542" s="126">
        <v>16</v>
      </c>
      <c r="H542" s="104">
        <v>29.638888888888889</v>
      </c>
      <c r="I542" s="97">
        <v>21.34</v>
      </c>
      <c r="J542" s="97">
        <f t="shared" si="17"/>
        <v>7.4097222222222223</v>
      </c>
      <c r="K542" s="97"/>
      <c r="L542" s="97"/>
      <c r="M542" s="98">
        <f t="shared" si="16"/>
        <v>0</v>
      </c>
      <c r="N542" s="97"/>
      <c r="O542" s="97"/>
      <c r="P542" s="97"/>
      <c r="Q542" s="97"/>
      <c r="R542" s="97"/>
      <c r="S542" s="97"/>
      <c r="T542" s="97"/>
      <c r="U542" s="97"/>
      <c r="V542" s="108" t="s">
        <v>1383</v>
      </c>
      <c r="W542" s="92" t="str">
        <f>IF(ISNA(VLOOKUP($A542,[1]Base!D$2:S$2235,3,FALSE)),"--", VLOOKUP($A542,[1]Base!D$2:S$2235,3,FALSE))</f>
        <v>Systems Design I</v>
      </c>
      <c r="X542" s="92"/>
    </row>
    <row r="543" spans="1:24" x14ac:dyDescent="0.35">
      <c r="A543" s="92" t="s">
        <v>414</v>
      </c>
      <c r="B543" s="92" t="s">
        <v>1706</v>
      </c>
      <c r="C543" s="93" t="s">
        <v>397</v>
      </c>
      <c r="D543" s="125" t="s">
        <v>1736</v>
      </c>
      <c r="E543" s="129">
        <v>124</v>
      </c>
      <c r="F543" s="132">
        <v>988</v>
      </c>
      <c r="G543" s="126">
        <v>15</v>
      </c>
      <c r="H543" s="104">
        <v>27.444444444444443</v>
      </c>
      <c r="I543" s="97">
        <v>19.760000000000002</v>
      </c>
      <c r="J543" s="97">
        <f t="shared" si="17"/>
        <v>6.8611111111111107</v>
      </c>
      <c r="K543" s="97"/>
      <c r="L543" s="97"/>
      <c r="M543" s="98">
        <f t="shared" si="16"/>
        <v>0</v>
      </c>
      <c r="N543" s="97"/>
      <c r="O543" s="97"/>
      <c r="P543" s="97"/>
      <c r="Q543" s="97"/>
      <c r="R543" s="97"/>
      <c r="S543" s="97"/>
      <c r="T543" s="97"/>
      <c r="U543" s="97"/>
      <c r="V543" s="108" t="s">
        <v>1383</v>
      </c>
      <c r="W543" s="92" t="str">
        <f>IF(ISNA(VLOOKUP($A543,[1]Base!D$2:S$2235,3,FALSE)),"--", VLOOKUP($A543,[1]Base!D$2:S$2235,3,FALSE))</f>
        <v>Systems Design I</v>
      </c>
      <c r="X543" s="92"/>
    </row>
    <row r="544" spans="1:24" x14ac:dyDescent="0.35">
      <c r="A544" s="92" t="s">
        <v>402</v>
      </c>
      <c r="B544" s="92" t="s">
        <v>1706</v>
      </c>
      <c r="C544" s="93" t="s">
        <v>397</v>
      </c>
      <c r="D544" s="125" t="s">
        <v>1737</v>
      </c>
      <c r="E544" s="129">
        <v>125</v>
      </c>
      <c r="F544" s="132">
        <v>1179</v>
      </c>
      <c r="G544" s="126">
        <v>16</v>
      </c>
      <c r="H544" s="104">
        <v>32.75</v>
      </c>
      <c r="I544" s="97">
        <v>23.58</v>
      </c>
      <c r="J544" s="97">
        <f t="shared" si="17"/>
        <v>8.1875</v>
      </c>
      <c r="K544" s="97"/>
      <c r="L544" s="97"/>
      <c r="M544" s="98">
        <f t="shared" si="16"/>
        <v>0</v>
      </c>
      <c r="N544" s="97"/>
      <c r="O544" s="97"/>
      <c r="P544" s="97"/>
      <c r="Q544" s="97"/>
      <c r="R544" s="97"/>
      <c r="S544" s="97"/>
      <c r="T544" s="97"/>
      <c r="U544" s="97"/>
      <c r="V544" s="108" t="s">
        <v>1383</v>
      </c>
      <c r="W544" s="92" t="str">
        <f>IF(ISNA(VLOOKUP($A544,[1]Base!D$2:S$2235,3,FALSE)),"--", VLOOKUP($A544,[1]Base!D$2:S$2235,3,FALSE))</f>
        <v>Systems Design I</v>
      </c>
      <c r="X544" s="92"/>
    </row>
    <row r="545" spans="1:24" x14ac:dyDescent="0.35">
      <c r="A545" s="92" t="s">
        <v>1738</v>
      </c>
      <c r="B545" s="92" t="s">
        <v>1706</v>
      </c>
      <c r="C545" s="93" t="s">
        <v>397</v>
      </c>
      <c r="D545" s="125" t="s">
        <v>1739</v>
      </c>
      <c r="E545" s="129">
        <v>126</v>
      </c>
      <c r="F545" s="132">
        <v>357</v>
      </c>
      <c r="G545" s="126"/>
      <c r="H545" s="104">
        <v>9.9166666666666661</v>
      </c>
      <c r="I545" s="97">
        <v>7.14</v>
      </c>
      <c r="J545" s="97">
        <f t="shared" si="17"/>
        <v>2.4791666666666665</v>
      </c>
      <c r="K545" s="97"/>
      <c r="L545" s="97"/>
      <c r="M545" s="98">
        <f t="shared" si="16"/>
        <v>0</v>
      </c>
      <c r="N545" s="97"/>
      <c r="O545" s="97"/>
      <c r="P545" s="97"/>
      <c r="Q545" s="97"/>
      <c r="R545" s="97"/>
      <c r="S545" s="97"/>
      <c r="T545" s="97"/>
      <c r="U545" s="97"/>
      <c r="V545" s="108"/>
      <c r="W545" s="92" t="str">
        <f>IF(ISNA(VLOOKUP($A545,[1]Base!D$2:S$2235,3,FALSE)),"--", VLOOKUP($A545,[1]Base!D$2:S$2235,3,FALSE))</f>
        <v>--</v>
      </c>
      <c r="X545" s="92"/>
    </row>
    <row r="546" spans="1:24" x14ac:dyDescent="0.35">
      <c r="A546" s="92" t="s">
        <v>419</v>
      </c>
      <c r="B546" s="92" t="s">
        <v>1706</v>
      </c>
      <c r="C546" s="93" t="s">
        <v>397</v>
      </c>
      <c r="D546" s="125" t="s">
        <v>690</v>
      </c>
      <c r="E546" s="129">
        <v>137</v>
      </c>
      <c r="F546" s="132">
        <v>729</v>
      </c>
      <c r="G546" s="126">
        <v>32</v>
      </c>
      <c r="H546" s="104">
        <v>20.25</v>
      </c>
      <c r="I546" s="97">
        <v>14.58</v>
      </c>
      <c r="J546" s="97">
        <f t="shared" si="17"/>
        <v>5.0625</v>
      </c>
      <c r="K546" s="97" t="s">
        <v>692</v>
      </c>
      <c r="L546" s="97" t="s">
        <v>693</v>
      </c>
      <c r="M546" s="98" t="str">
        <f t="shared" si="16"/>
        <v>Table</v>
      </c>
      <c r="N546" s="97" t="s">
        <v>693</v>
      </c>
      <c r="O546" s="97">
        <v>16</v>
      </c>
      <c r="P546" s="97">
        <v>35</v>
      </c>
      <c r="Q546" s="97" t="s">
        <v>1740</v>
      </c>
      <c r="R546" s="97" t="s">
        <v>852</v>
      </c>
      <c r="S546" s="97" t="s">
        <v>849</v>
      </c>
      <c r="T546" s="97" t="s">
        <v>701</v>
      </c>
      <c r="U546" s="97" t="s">
        <v>1741</v>
      </c>
      <c r="V546" s="108" t="s">
        <v>1347</v>
      </c>
      <c r="W546" s="92" t="str">
        <f>IF(ISNA(VLOOKUP($A546,[1]Base!D$2:S$2235,3,FALSE)),"--", VLOOKUP($A546,[1]Base!D$2:S$2235,3,FALSE))</f>
        <v>Calculus I</v>
      </c>
      <c r="X546" s="92"/>
    </row>
    <row r="547" spans="1:24" x14ac:dyDescent="0.35">
      <c r="A547" s="92" t="s">
        <v>410</v>
      </c>
      <c r="B547" s="92" t="s">
        <v>1706</v>
      </c>
      <c r="C547" s="93" t="s">
        <v>397</v>
      </c>
      <c r="D547" s="125" t="s">
        <v>690</v>
      </c>
      <c r="E547" s="129">
        <v>138</v>
      </c>
      <c r="F547" s="132">
        <v>1027</v>
      </c>
      <c r="G547" s="126">
        <v>47</v>
      </c>
      <c r="H547" s="104">
        <v>28.527777777777779</v>
      </c>
      <c r="I547" s="97">
        <v>20.54</v>
      </c>
      <c r="J547" s="97">
        <f t="shared" si="17"/>
        <v>7.1319444444444446</v>
      </c>
      <c r="K547" s="97" t="s">
        <v>692</v>
      </c>
      <c r="L547" s="97" t="s">
        <v>563</v>
      </c>
      <c r="M547" s="98" t="str">
        <f t="shared" si="16"/>
        <v>Fixed Table</v>
      </c>
      <c r="N547" s="97" t="s">
        <v>693</v>
      </c>
      <c r="O547" s="98" t="s">
        <v>17</v>
      </c>
      <c r="P547" s="97">
        <v>48</v>
      </c>
      <c r="Q547" s="97" t="s">
        <v>1740</v>
      </c>
      <c r="R547" s="98" t="s">
        <v>17</v>
      </c>
      <c r="S547" s="98" t="s">
        <v>17</v>
      </c>
      <c r="T547" s="98" t="s">
        <v>17</v>
      </c>
      <c r="U547" s="97" t="s">
        <v>1742</v>
      </c>
      <c r="V547" s="108" t="s">
        <v>1347</v>
      </c>
      <c r="W547" s="92" t="str">
        <f>IF(ISNA(VLOOKUP($A547,[1]Base!D$2:S$2235,3,FALSE)),"--", VLOOKUP($A547,[1]Base!D$2:S$2235,3,FALSE))</f>
        <v>Topics in Mathematics</v>
      </c>
      <c r="X547" s="92"/>
    </row>
    <row r="548" spans="1:24" x14ac:dyDescent="0.35">
      <c r="A548" s="92" t="s">
        <v>1743</v>
      </c>
      <c r="B548" s="92" t="s">
        <v>1706</v>
      </c>
      <c r="C548" s="93" t="s">
        <v>397</v>
      </c>
      <c r="D548" s="125" t="s">
        <v>1732</v>
      </c>
      <c r="E548" s="129">
        <v>215</v>
      </c>
      <c r="F548" s="132">
        <v>80</v>
      </c>
      <c r="G548" s="126"/>
      <c r="H548" s="104">
        <v>2.2222222222222223</v>
      </c>
      <c r="I548" s="97">
        <v>1.6</v>
      </c>
      <c r="J548" s="97">
        <f t="shared" si="17"/>
        <v>0.55555555555555558</v>
      </c>
      <c r="K548" s="97"/>
      <c r="L548" s="97"/>
      <c r="M548" s="98">
        <f t="shared" si="16"/>
        <v>0</v>
      </c>
      <c r="N548" s="97"/>
      <c r="O548" s="97"/>
      <c r="P548" s="97"/>
      <c r="Q548" s="97"/>
      <c r="R548" s="97"/>
      <c r="S548" s="97"/>
      <c r="T548" s="97"/>
      <c r="U548" s="97"/>
      <c r="V548" s="108"/>
      <c r="W548" s="92" t="str">
        <f>IF(ISNA(VLOOKUP($A548,[1]Base!D$2:S$2235,3,FALSE)),"--", VLOOKUP($A548,[1]Base!D$2:S$2235,3,FALSE))</f>
        <v>--</v>
      </c>
      <c r="X548" s="92"/>
    </row>
    <row r="549" spans="1:24" x14ac:dyDescent="0.35">
      <c r="A549" s="92" t="s">
        <v>1744</v>
      </c>
      <c r="B549" s="92" t="s">
        <v>1706</v>
      </c>
      <c r="C549" s="93" t="s">
        <v>397</v>
      </c>
      <c r="D549" s="125" t="s">
        <v>1710</v>
      </c>
      <c r="E549" s="129">
        <v>219</v>
      </c>
      <c r="F549" s="132">
        <v>3019</v>
      </c>
      <c r="G549" s="126"/>
      <c r="H549" s="104">
        <v>83.861111111111114</v>
      </c>
      <c r="I549" s="97">
        <v>60.38</v>
      </c>
      <c r="J549" s="97">
        <f t="shared" si="17"/>
        <v>20.965277777777779</v>
      </c>
      <c r="K549" s="97"/>
      <c r="L549" s="97"/>
      <c r="M549" s="98">
        <f t="shared" si="16"/>
        <v>0</v>
      </c>
      <c r="N549" s="97"/>
      <c r="O549" s="97"/>
      <c r="P549" s="97"/>
      <c r="Q549" s="97"/>
      <c r="R549" s="97"/>
      <c r="S549" s="97"/>
      <c r="T549" s="97"/>
      <c r="U549" s="97"/>
      <c r="V549" s="108"/>
      <c r="W549" s="92" t="str">
        <f>IF(ISNA(VLOOKUP($A549,[1]Base!D$2:S$2235,3,FALSE)),"--", VLOOKUP($A549,[1]Base!D$2:S$2235,3,FALSE))</f>
        <v>--</v>
      </c>
      <c r="X549" s="92"/>
    </row>
    <row r="550" spans="1:24" x14ac:dyDescent="0.35">
      <c r="A550" s="92" t="s">
        <v>400</v>
      </c>
      <c r="B550" s="92" t="s">
        <v>1706</v>
      </c>
      <c r="C550" s="93" t="s">
        <v>397</v>
      </c>
      <c r="D550" s="125" t="s">
        <v>1745</v>
      </c>
      <c r="E550" s="129">
        <v>222</v>
      </c>
      <c r="F550" s="132">
        <v>1177</v>
      </c>
      <c r="G550" s="126">
        <v>18</v>
      </c>
      <c r="H550" s="104">
        <v>32.694444444444443</v>
      </c>
      <c r="I550" s="97">
        <v>23.54</v>
      </c>
      <c r="J550" s="97">
        <f t="shared" si="17"/>
        <v>8.1736111111111107</v>
      </c>
      <c r="K550" s="97"/>
      <c r="L550" s="97"/>
      <c r="M550" s="98">
        <f t="shared" si="16"/>
        <v>0</v>
      </c>
      <c r="N550" s="97"/>
      <c r="O550" s="97"/>
      <c r="P550" s="97"/>
      <c r="Q550" s="97"/>
      <c r="R550" s="97"/>
      <c r="S550" s="97"/>
      <c r="T550" s="97"/>
      <c r="U550" s="97"/>
      <c r="V550" s="108" t="s">
        <v>1383</v>
      </c>
      <c r="W550" s="92" t="str">
        <f>IF(ISNA(VLOOKUP($A550,[1]Base!D$2:S$2235,3,FALSE)),"--", VLOOKUP($A550,[1]Base!D$2:S$2235,3,FALSE))</f>
        <v>Spec Top in ENGR</v>
      </c>
      <c r="X550" s="92"/>
    </row>
    <row r="551" spans="1:24" x14ac:dyDescent="0.35">
      <c r="A551" s="92" t="s">
        <v>1746</v>
      </c>
      <c r="B551" s="92" t="s">
        <v>1706</v>
      </c>
      <c r="C551" s="93" t="s">
        <v>397</v>
      </c>
      <c r="D551" s="125" t="s">
        <v>1747</v>
      </c>
      <c r="E551" s="129">
        <v>224</v>
      </c>
      <c r="F551" s="132">
        <v>549</v>
      </c>
      <c r="G551" s="126"/>
      <c r="H551" s="104">
        <v>15.25</v>
      </c>
      <c r="I551" s="97">
        <v>10.98</v>
      </c>
      <c r="J551" s="97">
        <f t="shared" si="17"/>
        <v>3.8125</v>
      </c>
      <c r="K551" s="97"/>
      <c r="L551" s="97"/>
      <c r="M551" s="98">
        <f t="shared" si="16"/>
        <v>0</v>
      </c>
      <c r="N551" s="97"/>
      <c r="O551" s="97"/>
      <c r="P551" s="97"/>
      <c r="Q551" s="97"/>
      <c r="R551" s="97"/>
      <c r="S551" s="97"/>
      <c r="T551" s="97"/>
      <c r="U551" s="97"/>
      <c r="V551" s="108"/>
      <c r="W551" s="92" t="str">
        <f>IF(ISNA(VLOOKUP($A551,[1]Base!D$2:S$2235,3,FALSE)),"--", VLOOKUP($A551,[1]Base!D$2:S$2235,3,FALSE))</f>
        <v>--</v>
      </c>
      <c r="X551" s="92"/>
    </row>
    <row r="552" spans="1:24" x14ac:dyDescent="0.35">
      <c r="A552" s="92" t="s">
        <v>1748</v>
      </c>
      <c r="B552" s="92" t="s">
        <v>1706</v>
      </c>
      <c r="C552" s="93" t="s">
        <v>397</v>
      </c>
      <c r="D552" s="125" t="s">
        <v>1739</v>
      </c>
      <c r="E552" s="129">
        <v>225</v>
      </c>
      <c r="F552" s="132">
        <v>315</v>
      </c>
      <c r="G552" s="126"/>
      <c r="H552" s="104">
        <v>8.75</v>
      </c>
      <c r="I552" s="97">
        <v>6.3</v>
      </c>
      <c r="J552" s="97">
        <f t="shared" si="17"/>
        <v>2.1875</v>
      </c>
      <c r="K552" s="97"/>
      <c r="L552" s="97"/>
      <c r="M552" s="98">
        <f t="shared" si="16"/>
        <v>0</v>
      </c>
      <c r="N552" s="97"/>
      <c r="O552" s="97"/>
      <c r="P552" s="97"/>
      <c r="Q552" s="97"/>
      <c r="R552" s="97"/>
      <c r="S552" s="97"/>
      <c r="T552" s="97"/>
      <c r="U552" s="97"/>
      <c r="V552" s="108"/>
      <c r="W552" s="92" t="str">
        <f>IF(ISNA(VLOOKUP($A552,[1]Base!D$2:S$2235,3,FALSE)),"--", VLOOKUP($A552,[1]Base!D$2:S$2235,3,FALSE))</f>
        <v>--</v>
      </c>
      <c r="X552" s="92"/>
    </row>
    <row r="553" spans="1:24" x14ac:dyDescent="0.35">
      <c r="A553" s="92" t="s">
        <v>404</v>
      </c>
      <c r="B553" s="92" t="s">
        <v>1706</v>
      </c>
      <c r="C553" s="93" t="s">
        <v>397</v>
      </c>
      <c r="D553" s="125" t="s">
        <v>1749</v>
      </c>
      <c r="E553" s="129">
        <v>229</v>
      </c>
      <c r="F553" s="132">
        <v>1161</v>
      </c>
      <c r="G553" s="126">
        <v>19</v>
      </c>
      <c r="H553" s="104">
        <v>32.25</v>
      </c>
      <c r="I553" s="97">
        <v>23.22</v>
      </c>
      <c r="J553" s="97">
        <f t="shared" si="17"/>
        <v>8.0625</v>
      </c>
      <c r="K553" s="97"/>
      <c r="L553" s="97"/>
      <c r="M553" s="98">
        <f t="shared" si="16"/>
        <v>0</v>
      </c>
      <c r="N553" s="97"/>
      <c r="O553" s="97"/>
      <c r="P553" s="97"/>
      <c r="Q553" s="97"/>
      <c r="R553" s="97"/>
      <c r="S553" s="97"/>
      <c r="T553" s="97"/>
      <c r="U553" s="97"/>
      <c r="V553" s="108" t="s">
        <v>1383</v>
      </c>
      <c r="W553" s="92" t="str">
        <f>IF(ISNA(VLOOKUP($A553,[1]Base!D$2:S$2235,3,FALSE)),"--", VLOOKUP($A553,[1]Base!D$2:S$2235,3,FALSE))</f>
        <v>Electronics I</v>
      </c>
      <c r="X553" s="92"/>
    </row>
    <row r="554" spans="1:24" x14ac:dyDescent="0.35">
      <c r="A554" s="92" t="s">
        <v>398</v>
      </c>
      <c r="B554" s="92" t="s">
        <v>1706</v>
      </c>
      <c r="C554" s="93" t="s">
        <v>397</v>
      </c>
      <c r="D554" s="125" t="s">
        <v>1750</v>
      </c>
      <c r="E554" s="129">
        <v>230</v>
      </c>
      <c r="F554" s="132">
        <v>1254</v>
      </c>
      <c r="G554" s="126">
        <v>14</v>
      </c>
      <c r="H554" s="104">
        <v>34.833333333333336</v>
      </c>
      <c r="I554" s="97">
        <v>25.08</v>
      </c>
      <c r="J554" s="97">
        <f t="shared" si="17"/>
        <v>8.7083333333333339</v>
      </c>
      <c r="K554" s="97"/>
      <c r="L554" s="97"/>
      <c r="M554" s="98">
        <f t="shared" si="16"/>
        <v>0</v>
      </c>
      <c r="N554" s="97"/>
      <c r="O554" s="97"/>
      <c r="P554" s="97"/>
      <c r="Q554" s="97"/>
      <c r="R554" s="97"/>
      <c r="S554" s="97"/>
      <c r="T554" s="97"/>
      <c r="U554" s="97"/>
      <c r="V554" s="108" t="s">
        <v>1383</v>
      </c>
      <c r="W554" s="92" t="str">
        <f>IF(ISNA(VLOOKUP($A554,[1]Base!D$2:S$2235,3,FALSE)),"--", VLOOKUP($A554,[1]Base!D$2:S$2235,3,FALSE))</f>
        <v>Thermal Systems Lab II</v>
      </c>
      <c r="X554" s="92"/>
    </row>
    <row r="555" spans="1:24" x14ac:dyDescent="0.35">
      <c r="A555" s="92" t="s">
        <v>1751</v>
      </c>
      <c r="B555" s="92" t="s">
        <v>1706</v>
      </c>
      <c r="C555" s="93" t="s">
        <v>397</v>
      </c>
      <c r="D555" s="125" t="s">
        <v>1752</v>
      </c>
      <c r="E555" s="129">
        <v>231</v>
      </c>
      <c r="F555" s="132">
        <v>86</v>
      </c>
      <c r="G555" s="126"/>
      <c r="H555" s="104">
        <v>2.3888888888888888</v>
      </c>
      <c r="I555" s="97">
        <v>1.72</v>
      </c>
      <c r="J555" s="97">
        <f t="shared" si="17"/>
        <v>0.59722222222222221</v>
      </c>
      <c r="K555" s="97"/>
      <c r="L555" s="97"/>
      <c r="M555" s="98">
        <f t="shared" si="16"/>
        <v>0</v>
      </c>
      <c r="N555" s="97"/>
      <c r="O555" s="97"/>
      <c r="P555" s="97"/>
      <c r="Q555" s="97"/>
      <c r="R555" s="97"/>
      <c r="S555" s="97"/>
      <c r="T555" s="97"/>
      <c r="U555" s="97"/>
      <c r="V555" s="108"/>
      <c r="W555" s="92" t="str">
        <f>IF(ISNA(VLOOKUP($A555,[1]Base!D$2:S$2235,3,FALSE)),"--", VLOOKUP($A555,[1]Base!D$2:S$2235,3,FALSE))</f>
        <v>--</v>
      </c>
      <c r="X555" s="92"/>
    </row>
    <row r="556" spans="1:24" x14ac:dyDescent="0.35">
      <c r="A556" s="92" t="s">
        <v>1753</v>
      </c>
      <c r="B556" s="92" t="s">
        <v>1706</v>
      </c>
      <c r="C556" s="93" t="s">
        <v>397</v>
      </c>
      <c r="D556" s="125" t="s">
        <v>1739</v>
      </c>
      <c r="E556" s="129">
        <v>233</v>
      </c>
      <c r="F556" s="132">
        <v>501</v>
      </c>
      <c r="G556" s="126"/>
      <c r="H556" s="104">
        <v>13.916666666666666</v>
      </c>
      <c r="I556" s="97">
        <v>10.02</v>
      </c>
      <c r="J556" s="97">
        <f t="shared" si="17"/>
        <v>3.4791666666666665</v>
      </c>
      <c r="K556" s="97"/>
      <c r="L556" s="97"/>
      <c r="M556" s="98">
        <f t="shared" si="16"/>
        <v>0</v>
      </c>
      <c r="N556" s="97"/>
      <c r="O556" s="97"/>
      <c r="P556" s="97"/>
      <c r="Q556" s="97"/>
      <c r="R556" s="97"/>
      <c r="S556" s="97"/>
      <c r="T556" s="97"/>
      <c r="U556" s="97"/>
      <c r="V556" s="108"/>
      <c r="W556" s="92" t="str">
        <f>IF(ISNA(VLOOKUP($A556,[1]Base!D$2:S$2235,3,FALSE)),"--", VLOOKUP($A556,[1]Base!D$2:S$2235,3,FALSE))</f>
        <v>--</v>
      </c>
      <c r="X556" s="92"/>
    </row>
    <row r="557" spans="1:24" x14ac:dyDescent="0.35">
      <c r="A557" s="92" t="s">
        <v>1754</v>
      </c>
      <c r="B557" s="92" t="s">
        <v>1706</v>
      </c>
      <c r="C557" s="93" t="s">
        <v>397</v>
      </c>
      <c r="D557" s="125" t="s">
        <v>1739</v>
      </c>
      <c r="E557" s="129">
        <v>234</v>
      </c>
      <c r="F557" s="132">
        <v>266</v>
      </c>
      <c r="G557" s="126"/>
      <c r="H557" s="104">
        <v>7.3888888888888893</v>
      </c>
      <c r="I557" s="97">
        <v>5.32</v>
      </c>
      <c r="J557" s="97">
        <f t="shared" si="17"/>
        <v>1.8472222222222223</v>
      </c>
      <c r="K557" s="97"/>
      <c r="L557" s="97"/>
      <c r="M557" s="98">
        <f t="shared" si="16"/>
        <v>0</v>
      </c>
      <c r="N557" s="97"/>
      <c r="O557" s="97"/>
      <c r="P557" s="97"/>
      <c r="Q557" s="97"/>
      <c r="R557" s="97"/>
      <c r="S557" s="97"/>
      <c r="T557" s="97"/>
      <c r="U557" s="97"/>
      <c r="V557" s="108"/>
      <c r="W557" s="92" t="str">
        <f>IF(ISNA(VLOOKUP($A557,[1]Base!D$2:S$2235,3,FALSE)),"--", VLOOKUP($A557,[1]Base!D$2:S$2235,3,FALSE))</f>
        <v>--</v>
      </c>
      <c r="X557" s="92"/>
    </row>
    <row r="558" spans="1:24" x14ac:dyDescent="0.35">
      <c r="A558" s="92" t="s">
        <v>530</v>
      </c>
      <c r="B558" s="92" t="s">
        <v>1706</v>
      </c>
      <c r="C558" s="93" t="s">
        <v>397</v>
      </c>
      <c r="D558" s="125" t="s">
        <v>1755</v>
      </c>
      <c r="E558" s="129">
        <v>240</v>
      </c>
      <c r="F558" s="132">
        <v>309</v>
      </c>
      <c r="G558" s="126"/>
      <c r="H558" s="104">
        <v>8.5833333333333339</v>
      </c>
      <c r="I558" s="97">
        <v>6.18</v>
      </c>
      <c r="J558" s="97">
        <f t="shared" si="17"/>
        <v>2.1458333333333335</v>
      </c>
      <c r="K558" s="97"/>
      <c r="L558" s="97"/>
      <c r="M558" s="98">
        <f t="shared" si="16"/>
        <v>0</v>
      </c>
      <c r="N558" s="97"/>
      <c r="O558" s="97"/>
      <c r="P558" s="97"/>
      <c r="Q558" s="97"/>
      <c r="R558" s="97"/>
      <c r="S558" s="97"/>
      <c r="T558" s="97"/>
      <c r="U558" s="97"/>
      <c r="V558" s="108"/>
      <c r="W558" s="92" t="str">
        <f>IF(ISNA(VLOOKUP($A558,[1]Base!D$2:S$2235,3,FALSE)),"--", VLOOKUP($A558,[1]Base!D$2:S$2235,3,FALSE))</f>
        <v>--</v>
      </c>
      <c r="X558" s="92"/>
    </row>
    <row r="559" spans="1:24" x14ac:dyDescent="0.35">
      <c r="A559" s="92" t="s">
        <v>420</v>
      </c>
      <c r="B559" s="92" t="s">
        <v>1706</v>
      </c>
      <c r="C559" s="93" t="s">
        <v>397</v>
      </c>
      <c r="D559" s="125" t="s">
        <v>690</v>
      </c>
      <c r="E559" s="129">
        <v>243</v>
      </c>
      <c r="F559" s="132">
        <v>687</v>
      </c>
      <c r="G559" s="126">
        <v>32</v>
      </c>
      <c r="H559" s="104">
        <v>19.083333333333332</v>
      </c>
      <c r="I559" s="97">
        <v>13.74</v>
      </c>
      <c r="J559" s="97">
        <f t="shared" si="17"/>
        <v>4.770833333333333</v>
      </c>
      <c r="K559" s="97" t="s">
        <v>692</v>
      </c>
      <c r="L559" s="97" t="s">
        <v>693</v>
      </c>
      <c r="M559" s="98" t="str">
        <f t="shared" si="16"/>
        <v>Table</v>
      </c>
      <c r="N559" s="97" t="s">
        <v>693</v>
      </c>
      <c r="O559" s="97">
        <v>16</v>
      </c>
      <c r="P559" s="97">
        <v>32</v>
      </c>
      <c r="Q559" s="97" t="s">
        <v>1740</v>
      </c>
      <c r="R559" s="97" t="s">
        <v>852</v>
      </c>
      <c r="S559" s="97" t="s">
        <v>849</v>
      </c>
      <c r="T559" s="97" t="s">
        <v>701</v>
      </c>
      <c r="U559" s="97" t="s">
        <v>1756</v>
      </c>
      <c r="V559" s="108" t="s">
        <v>1347</v>
      </c>
      <c r="W559" s="92" t="str">
        <f>IF(ISNA(VLOOKUP($A559,[1]Base!D$2:S$2235,3,FALSE)),"--", VLOOKUP($A559,[1]Base!D$2:S$2235,3,FALSE))</f>
        <v>Precalculus with Trigonometry</v>
      </c>
      <c r="X559" s="92"/>
    </row>
    <row r="560" spans="1:24" x14ac:dyDescent="0.35">
      <c r="A560" s="92" t="s">
        <v>413</v>
      </c>
      <c r="B560" s="92" t="s">
        <v>1706</v>
      </c>
      <c r="C560" s="93" t="s">
        <v>397</v>
      </c>
      <c r="D560" s="125" t="s">
        <v>690</v>
      </c>
      <c r="E560" s="129">
        <v>244</v>
      </c>
      <c r="F560" s="132">
        <v>996</v>
      </c>
      <c r="G560" s="126">
        <v>44</v>
      </c>
      <c r="H560" s="104">
        <v>27.666666666666668</v>
      </c>
      <c r="I560" s="97">
        <v>19.920000000000002</v>
      </c>
      <c r="J560" s="97">
        <f t="shared" si="17"/>
        <v>6.916666666666667</v>
      </c>
      <c r="K560" s="97" t="s">
        <v>692</v>
      </c>
      <c r="L560" s="97" t="s">
        <v>563</v>
      </c>
      <c r="M560" s="98" t="str">
        <f t="shared" si="16"/>
        <v>Fixed Table</v>
      </c>
      <c r="N560" s="97" t="s">
        <v>693</v>
      </c>
      <c r="O560" s="98" t="s">
        <v>17</v>
      </c>
      <c r="P560" s="97">
        <v>46</v>
      </c>
      <c r="Q560" s="97" t="s">
        <v>1740</v>
      </c>
      <c r="R560" s="98" t="s">
        <v>17</v>
      </c>
      <c r="S560" s="98" t="s">
        <v>17</v>
      </c>
      <c r="T560" s="98" t="s">
        <v>17</v>
      </c>
      <c r="U560" s="97" t="s">
        <v>1757</v>
      </c>
      <c r="V560" s="108" t="s">
        <v>1347</v>
      </c>
      <c r="W560" s="92" t="str">
        <f>IF(ISNA(VLOOKUP($A560,[1]Base!D$2:S$2235,3,FALSE)),"--", VLOOKUP($A560,[1]Base!D$2:S$2235,3,FALSE))</f>
        <v>Applied Calculus</v>
      </c>
      <c r="X560" s="92"/>
    </row>
    <row r="561" spans="1:26" x14ac:dyDescent="0.35">
      <c r="A561" s="92" t="s">
        <v>417</v>
      </c>
      <c r="B561" s="92" t="s">
        <v>1706</v>
      </c>
      <c r="C561" s="93" t="s">
        <v>397</v>
      </c>
      <c r="D561" s="125" t="s">
        <v>690</v>
      </c>
      <c r="E561" s="129">
        <v>245</v>
      </c>
      <c r="F561" s="132">
        <v>817</v>
      </c>
      <c r="G561" s="126">
        <v>38</v>
      </c>
      <c r="H561" s="104">
        <v>22.694444444444443</v>
      </c>
      <c r="I561" s="97">
        <v>16.34</v>
      </c>
      <c r="J561" s="97">
        <f t="shared" si="17"/>
        <v>5.6736111111111107</v>
      </c>
      <c r="K561" s="97" t="s">
        <v>692</v>
      </c>
      <c r="L561" s="97" t="s">
        <v>693</v>
      </c>
      <c r="M561" s="98" t="str">
        <f t="shared" si="16"/>
        <v>Table</v>
      </c>
      <c r="N561" s="97" t="s">
        <v>693</v>
      </c>
      <c r="O561" s="97">
        <v>20</v>
      </c>
      <c r="P561" s="97">
        <v>38</v>
      </c>
      <c r="Q561" s="97" t="s">
        <v>1740</v>
      </c>
      <c r="R561" s="97" t="s">
        <v>852</v>
      </c>
      <c r="S561" s="97" t="s">
        <v>849</v>
      </c>
      <c r="T561" s="97" t="s">
        <v>701</v>
      </c>
      <c r="U561" s="97" t="s">
        <v>1758</v>
      </c>
      <c r="V561" s="108" t="s">
        <v>1347</v>
      </c>
      <c r="W561" s="92" t="str">
        <f>IF(ISNA(VLOOKUP($A561,[1]Base!D$2:S$2235,3,FALSE)),"--", VLOOKUP($A561,[1]Base!D$2:S$2235,3,FALSE))</f>
        <v>Topics in Mathematics</v>
      </c>
      <c r="X561" s="92"/>
    </row>
    <row r="562" spans="1:26" x14ac:dyDescent="0.35">
      <c r="A562" s="92" t="s">
        <v>418</v>
      </c>
      <c r="B562" s="92" t="s">
        <v>1706</v>
      </c>
      <c r="C562" s="93" t="s">
        <v>397</v>
      </c>
      <c r="D562" s="125" t="s">
        <v>690</v>
      </c>
      <c r="E562" s="129">
        <v>246</v>
      </c>
      <c r="F562" s="132">
        <v>766</v>
      </c>
      <c r="G562" s="126">
        <v>40</v>
      </c>
      <c r="H562" s="104">
        <v>21.277777777777779</v>
      </c>
      <c r="I562" s="97">
        <v>15.32</v>
      </c>
      <c r="J562" s="97">
        <f t="shared" si="17"/>
        <v>5.3194444444444446</v>
      </c>
      <c r="K562" s="97" t="s">
        <v>692</v>
      </c>
      <c r="L562" s="97" t="s">
        <v>693</v>
      </c>
      <c r="M562" s="98" t="str">
        <f t="shared" si="16"/>
        <v>Table</v>
      </c>
      <c r="N562" s="97" t="s">
        <v>693</v>
      </c>
      <c r="O562" s="97">
        <v>20</v>
      </c>
      <c r="P562" s="97">
        <v>40</v>
      </c>
      <c r="Q562" s="97" t="s">
        <v>1740</v>
      </c>
      <c r="R562" s="97" t="s">
        <v>852</v>
      </c>
      <c r="S562" s="97" t="s">
        <v>849</v>
      </c>
      <c r="T562" s="97" t="s">
        <v>701</v>
      </c>
      <c r="U562" s="97" t="s">
        <v>1758</v>
      </c>
      <c r="V562" s="108" t="s">
        <v>1347</v>
      </c>
      <c r="W562" s="92" t="str">
        <f>IF(ISNA(VLOOKUP($A562,[1]Base!D$2:S$2235,3,FALSE)),"--", VLOOKUP($A562,[1]Base!D$2:S$2235,3,FALSE))</f>
        <v>Elementary Statistics</v>
      </c>
      <c r="X562" s="92"/>
    </row>
    <row r="563" spans="1:26" x14ac:dyDescent="0.35">
      <c r="A563" s="92" t="s">
        <v>1759</v>
      </c>
      <c r="B563" s="92" t="s">
        <v>1706</v>
      </c>
      <c r="C563" s="93" t="s">
        <v>397</v>
      </c>
      <c r="D563" s="126" t="s">
        <v>1710</v>
      </c>
      <c r="E563" s="133">
        <v>322</v>
      </c>
      <c r="F563" s="134">
        <v>1689</v>
      </c>
      <c r="G563" s="126"/>
      <c r="H563" s="104">
        <v>46.916666666666664</v>
      </c>
      <c r="I563" s="97">
        <v>33.78</v>
      </c>
      <c r="J563" s="97">
        <f t="shared" si="17"/>
        <v>11.729166666666666</v>
      </c>
      <c r="K563" s="97"/>
      <c r="L563" s="97"/>
      <c r="M563" s="98">
        <f t="shared" si="16"/>
        <v>0</v>
      </c>
      <c r="N563" s="97"/>
      <c r="O563" s="97"/>
      <c r="P563" s="97"/>
      <c r="Q563" s="97"/>
      <c r="R563" s="97"/>
      <c r="S563" s="97"/>
      <c r="T563" s="97"/>
      <c r="U563" s="97"/>
      <c r="V563" s="108"/>
      <c r="W563" s="92" t="str">
        <f>IF(ISNA(VLOOKUP($A563,[1]Base!D$2:S$2235,3,FALSE)),"--", VLOOKUP($A563,[1]Base!D$2:S$2235,3,FALSE))</f>
        <v>--</v>
      </c>
      <c r="X563" s="92"/>
    </row>
    <row r="564" spans="1:26" x14ac:dyDescent="0.35">
      <c r="A564" s="92" t="s">
        <v>423</v>
      </c>
      <c r="B564" s="92" t="s">
        <v>1706</v>
      </c>
      <c r="C564" s="93" t="s">
        <v>397</v>
      </c>
      <c r="D564" s="126" t="s">
        <v>1760</v>
      </c>
      <c r="E564" s="133">
        <v>323</v>
      </c>
      <c r="F564" s="134">
        <v>1169</v>
      </c>
      <c r="G564" s="126">
        <v>10</v>
      </c>
      <c r="H564" s="104">
        <v>32.472222222222221</v>
      </c>
      <c r="I564" s="97">
        <v>23.38</v>
      </c>
      <c r="J564" s="97">
        <f t="shared" si="17"/>
        <v>8.1180555555555554</v>
      </c>
      <c r="K564" s="97"/>
      <c r="L564" s="97"/>
      <c r="M564" s="98">
        <f t="shared" si="16"/>
        <v>0</v>
      </c>
      <c r="N564" s="97"/>
      <c r="O564" s="97"/>
      <c r="P564" s="97"/>
      <c r="Q564" s="97"/>
      <c r="R564" s="97"/>
      <c r="S564" s="97"/>
      <c r="T564" s="97"/>
      <c r="U564" s="97"/>
      <c r="V564" s="108" t="s">
        <v>1383</v>
      </c>
      <c r="W564" s="92" t="str">
        <f>IF(ISNA(VLOOKUP($A564,[1]Base!D$2:S$2235,3,FALSE)),"--", VLOOKUP($A564,[1]Base!D$2:S$2235,3,FALSE))</f>
        <v>--</v>
      </c>
      <c r="X564" s="92"/>
    </row>
    <row r="565" spans="1:26" x14ac:dyDescent="0.35">
      <c r="A565" s="92" t="s">
        <v>1761</v>
      </c>
      <c r="B565" s="92" t="s">
        <v>1706</v>
      </c>
      <c r="C565" s="93" t="s">
        <v>397</v>
      </c>
      <c r="D565" s="126" t="s">
        <v>1762</v>
      </c>
      <c r="E565" s="133">
        <v>326</v>
      </c>
      <c r="F565" s="134">
        <v>347</v>
      </c>
      <c r="G565" s="126"/>
      <c r="H565" s="104">
        <v>9.6388888888888893</v>
      </c>
      <c r="I565" s="97">
        <v>6.94</v>
      </c>
      <c r="J565" s="97">
        <f t="shared" si="17"/>
        <v>2.4097222222222223</v>
      </c>
      <c r="K565" s="97"/>
      <c r="L565" s="97"/>
      <c r="M565" s="98">
        <f t="shared" si="16"/>
        <v>0</v>
      </c>
      <c r="N565" s="97"/>
      <c r="O565" s="97"/>
      <c r="P565" s="97"/>
      <c r="Q565" s="97"/>
      <c r="R565" s="97"/>
      <c r="S565" s="97"/>
      <c r="T565" s="97"/>
      <c r="U565" s="97"/>
      <c r="V565" s="108"/>
      <c r="W565" s="92" t="str">
        <f>IF(ISNA(VLOOKUP($A565,[1]Base!D$2:S$2235,3,FALSE)),"--", VLOOKUP($A565,[1]Base!D$2:S$2235,3,FALSE))</f>
        <v>--</v>
      </c>
      <c r="X565" s="92"/>
    </row>
    <row r="566" spans="1:26" x14ac:dyDescent="0.35">
      <c r="A566" s="92" t="s">
        <v>534</v>
      </c>
      <c r="B566" s="92" t="s">
        <v>1706</v>
      </c>
      <c r="C566" s="93" t="s">
        <v>397</v>
      </c>
      <c r="D566" s="126" t="s">
        <v>1763</v>
      </c>
      <c r="E566" s="133">
        <v>330</v>
      </c>
      <c r="F566" s="134">
        <v>925</v>
      </c>
      <c r="G566" s="126"/>
      <c r="H566" s="104">
        <v>25.694444444444443</v>
      </c>
      <c r="I566" s="97">
        <v>18.5</v>
      </c>
      <c r="J566" s="97">
        <f t="shared" si="17"/>
        <v>6.4236111111111107</v>
      </c>
      <c r="K566" s="97"/>
      <c r="L566" s="97"/>
      <c r="M566" s="98">
        <f t="shared" si="16"/>
        <v>0</v>
      </c>
      <c r="N566" s="97"/>
      <c r="O566" s="97"/>
      <c r="P566" s="97"/>
      <c r="Q566" s="97"/>
      <c r="R566" s="97"/>
      <c r="S566" s="97"/>
      <c r="T566" s="97"/>
      <c r="U566" s="97"/>
      <c r="V566" s="108"/>
      <c r="W566" s="92" t="str">
        <f>IF(ISNA(VLOOKUP($A566,[1]Base!D$2:S$2235,3,FALSE)),"--", VLOOKUP($A566,[1]Base!D$2:S$2235,3,FALSE))</f>
        <v>--</v>
      </c>
      <c r="X566" s="92"/>
    </row>
    <row r="567" spans="1:26" x14ac:dyDescent="0.35">
      <c r="A567" s="92" t="s">
        <v>1764</v>
      </c>
      <c r="B567" s="92" t="s">
        <v>1706</v>
      </c>
      <c r="C567" s="93" t="s">
        <v>397</v>
      </c>
      <c r="D567" s="126" t="s">
        <v>1765</v>
      </c>
      <c r="E567" s="133">
        <v>333</v>
      </c>
      <c r="F567" s="134">
        <v>140</v>
      </c>
      <c r="G567" s="126"/>
      <c r="H567" s="104">
        <v>3.8888888888888888</v>
      </c>
      <c r="I567" s="97">
        <v>2.8</v>
      </c>
      <c r="J567" s="97">
        <f t="shared" si="17"/>
        <v>0.97222222222222221</v>
      </c>
      <c r="K567" s="97"/>
      <c r="L567" s="97"/>
      <c r="M567" s="98">
        <f t="shared" si="16"/>
        <v>0</v>
      </c>
      <c r="N567" s="97"/>
      <c r="O567" s="97"/>
      <c r="P567" s="97"/>
      <c r="Q567" s="97"/>
      <c r="R567" s="97"/>
      <c r="S567" s="97"/>
      <c r="T567" s="97"/>
      <c r="U567" s="97"/>
      <c r="V567" s="108"/>
      <c r="W567" s="92" t="str">
        <f>IF(ISNA(VLOOKUP($A567,[1]Base!D$2:S$2235,3,FALSE)),"--", VLOOKUP($A567,[1]Base!D$2:S$2235,3,FALSE))</f>
        <v>--</v>
      </c>
      <c r="X567" s="92"/>
    </row>
    <row r="568" spans="1:26" x14ac:dyDescent="0.35">
      <c r="A568" s="92" t="s">
        <v>422</v>
      </c>
      <c r="B568" s="92" t="s">
        <v>1706</v>
      </c>
      <c r="C568" s="93" t="s">
        <v>397</v>
      </c>
      <c r="D568" s="126" t="s">
        <v>690</v>
      </c>
      <c r="E568" s="133">
        <v>339</v>
      </c>
      <c r="F568" s="134">
        <v>488</v>
      </c>
      <c r="G568" s="126">
        <v>18</v>
      </c>
      <c r="H568" s="104">
        <v>13.555555555555555</v>
      </c>
      <c r="I568" s="97">
        <v>9.76</v>
      </c>
      <c r="J568" s="97">
        <f t="shared" si="17"/>
        <v>3.3888888888888888</v>
      </c>
      <c r="K568" s="97" t="s">
        <v>692</v>
      </c>
      <c r="L568" s="97" t="s">
        <v>693</v>
      </c>
      <c r="M568" s="98" t="str">
        <f t="shared" si="16"/>
        <v>Table</v>
      </c>
      <c r="N568" s="97" t="s">
        <v>693</v>
      </c>
      <c r="O568" s="97">
        <v>9</v>
      </c>
      <c r="P568" s="97">
        <v>18</v>
      </c>
      <c r="Q568" s="97" t="s">
        <v>1740</v>
      </c>
      <c r="R568" s="97" t="s">
        <v>852</v>
      </c>
      <c r="S568" s="97" t="s">
        <v>909</v>
      </c>
      <c r="T568" s="97" t="s">
        <v>701</v>
      </c>
      <c r="U568" s="97" t="s">
        <v>1758</v>
      </c>
      <c r="V568" s="108" t="s">
        <v>1383</v>
      </c>
      <c r="W568" s="92" t="str">
        <f>IF(ISNA(VLOOKUP($A568,[1]Base!D$2:S$2235,3,FALSE)),"--", VLOOKUP($A568,[1]Base!D$2:S$2235,3,FALSE))</f>
        <v>Disasters and Failures</v>
      </c>
      <c r="X568" s="92"/>
    </row>
    <row r="569" spans="1:26" x14ac:dyDescent="0.35">
      <c r="A569" s="92" t="s">
        <v>421</v>
      </c>
      <c r="B569" s="92" t="s">
        <v>1706</v>
      </c>
      <c r="C569" s="93" t="s">
        <v>397</v>
      </c>
      <c r="D569" s="126" t="s">
        <v>690</v>
      </c>
      <c r="E569" s="133">
        <v>352</v>
      </c>
      <c r="F569" s="134">
        <v>658</v>
      </c>
      <c r="G569" s="126">
        <v>32</v>
      </c>
      <c r="H569" s="104">
        <v>18.277777777777779</v>
      </c>
      <c r="I569" s="97">
        <v>13.16</v>
      </c>
      <c r="J569" s="97">
        <f t="shared" si="17"/>
        <v>4.5694444444444446</v>
      </c>
      <c r="K569" s="97" t="s">
        <v>692</v>
      </c>
      <c r="L569" s="97" t="s">
        <v>693</v>
      </c>
      <c r="M569" s="98" t="str">
        <f t="shared" si="16"/>
        <v>Table</v>
      </c>
      <c r="N569" s="97" t="s">
        <v>693</v>
      </c>
      <c r="O569" s="97">
        <v>16</v>
      </c>
      <c r="P569" s="97">
        <v>32</v>
      </c>
      <c r="Q569" s="97" t="s">
        <v>1075</v>
      </c>
      <c r="R569" s="97" t="s">
        <v>852</v>
      </c>
      <c r="S569" s="97" t="s">
        <v>1766</v>
      </c>
      <c r="T569" s="97" t="s">
        <v>701</v>
      </c>
      <c r="U569" s="97" t="s">
        <v>1758</v>
      </c>
      <c r="V569" s="108" t="s">
        <v>1347</v>
      </c>
      <c r="W569" s="92" t="str">
        <f>IF(ISNA(VLOOKUP($A569,[1]Base!D$2:S$2235,3,FALSE)),"--", VLOOKUP($A569,[1]Base!D$2:S$2235,3,FALSE))</f>
        <v>Topics in Mathematics</v>
      </c>
      <c r="X569" s="92"/>
    </row>
    <row r="570" spans="1:26" x14ac:dyDescent="0.35">
      <c r="A570" s="92" t="s">
        <v>440</v>
      </c>
      <c r="B570" s="92" t="s">
        <v>1767</v>
      </c>
      <c r="C570" s="93" t="s">
        <v>429</v>
      </c>
      <c r="D570" s="105" t="s">
        <v>1768</v>
      </c>
      <c r="E570" s="100">
        <v>101</v>
      </c>
      <c r="F570" s="135">
        <v>5836</v>
      </c>
      <c r="G570" s="136">
        <v>999</v>
      </c>
      <c r="H570" s="96">
        <v>162.11111111111111</v>
      </c>
      <c r="I570" s="97">
        <v>116.72</v>
      </c>
      <c r="J570" s="97">
        <f t="shared" si="17"/>
        <v>40.527777777777779</v>
      </c>
      <c r="K570" s="97"/>
      <c r="L570" s="97"/>
      <c r="M570" s="98">
        <f t="shared" si="16"/>
        <v>0</v>
      </c>
      <c r="N570" s="97"/>
      <c r="O570" s="97"/>
      <c r="P570" s="97"/>
      <c r="Q570" s="97"/>
      <c r="R570" s="97"/>
      <c r="S570" s="97"/>
      <c r="T570" s="97"/>
      <c r="U570" s="97"/>
      <c r="V570" s="108" t="s">
        <v>63</v>
      </c>
      <c r="W570" s="92" t="str">
        <f>IF(ISNA(VLOOKUP($A570,[1]Base!D$2:S$2235,3,FALSE)),"--", VLOOKUP($A570,[1]Base!D$2:S$2235,3,FALSE))</f>
        <v>--</v>
      </c>
      <c r="X570" s="137"/>
      <c r="Y570" s="138"/>
      <c r="Z570" s="138"/>
    </row>
    <row r="571" spans="1:26" x14ac:dyDescent="0.35">
      <c r="A571" s="92" t="s">
        <v>1769</v>
      </c>
      <c r="B571" s="92" t="s">
        <v>1767</v>
      </c>
      <c r="C571" s="93" t="s">
        <v>429</v>
      </c>
      <c r="D571" s="105" t="s">
        <v>1770</v>
      </c>
      <c r="E571" s="100">
        <v>102</v>
      </c>
      <c r="F571" s="135">
        <v>202</v>
      </c>
      <c r="G571" s="121"/>
      <c r="H571" s="96">
        <v>5.6111111111111107</v>
      </c>
      <c r="I571" s="97">
        <v>4.04</v>
      </c>
      <c r="J571" s="97">
        <f t="shared" si="17"/>
        <v>1.4027777777777777</v>
      </c>
      <c r="K571" s="97"/>
      <c r="L571" s="97"/>
      <c r="M571" s="98">
        <f t="shared" si="16"/>
        <v>0</v>
      </c>
      <c r="N571" s="97"/>
      <c r="O571" s="97"/>
      <c r="P571" s="97"/>
      <c r="Q571" s="97"/>
      <c r="R571" s="97"/>
      <c r="S571" s="97"/>
      <c r="T571" s="97"/>
      <c r="U571" s="97"/>
      <c r="V571" s="108"/>
      <c r="W571" s="92" t="str">
        <f>IF(ISNA(VLOOKUP($A571,[1]Base!D$2:S$2235,3,FALSE)),"--", VLOOKUP($A571,[1]Base!D$2:S$2235,3,FALSE))</f>
        <v>--</v>
      </c>
      <c r="X571" s="137"/>
      <c r="Y571" s="138"/>
      <c r="Z571" s="138"/>
    </row>
    <row r="572" spans="1:26" x14ac:dyDescent="0.35">
      <c r="A572" s="92" t="s">
        <v>1771</v>
      </c>
      <c r="B572" s="92" t="s">
        <v>1767</v>
      </c>
      <c r="C572" s="93" t="s">
        <v>429</v>
      </c>
      <c r="D572" s="105" t="s">
        <v>796</v>
      </c>
      <c r="E572" s="100">
        <v>103</v>
      </c>
      <c r="F572" s="135">
        <v>344</v>
      </c>
      <c r="G572" s="136"/>
      <c r="H572" s="96">
        <v>9.5555555555555554</v>
      </c>
      <c r="I572" s="97">
        <v>6.88</v>
      </c>
      <c r="J572" s="97">
        <f t="shared" si="17"/>
        <v>2.3888888888888888</v>
      </c>
      <c r="K572" s="97"/>
      <c r="L572" s="97"/>
      <c r="M572" s="98">
        <f t="shared" si="16"/>
        <v>0</v>
      </c>
      <c r="N572" s="97"/>
      <c r="O572" s="97"/>
      <c r="P572" s="97"/>
      <c r="Q572" s="97"/>
      <c r="R572" s="97"/>
      <c r="S572" s="97"/>
      <c r="T572" s="97"/>
      <c r="U572" s="97"/>
      <c r="V572" s="108"/>
      <c r="W572" s="92" t="str">
        <f>IF(ISNA(VLOOKUP($A572,[1]Base!D$2:S$2235,3,FALSE)),"--", VLOOKUP($A572,[1]Base!D$2:S$2235,3,FALSE))</f>
        <v>--</v>
      </c>
      <c r="X572" s="137"/>
      <c r="Y572" s="138"/>
      <c r="Z572" s="138"/>
    </row>
    <row r="573" spans="1:26" x14ac:dyDescent="0.35">
      <c r="A573" s="92" t="s">
        <v>430</v>
      </c>
      <c r="B573" s="92" t="s">
        <v>1767</v>
      </c>
      <c r="C573" s="93" t="s">
        <v>429</v>
      </c>
      <c r="D573" s="105" t="s">
        <v>1772</v>
      </c>
      <c r="E573" s="100">
        <v>104</v>
      </c>
      <c r="F573" s="135">
        <v>1901</v>
      </c>
      <c r="G573" s="136">
        <v>20</v>
      </c>
      <c r="H573" s="96">
        <v>52.805555555555557</v>
      </c>
      <c r="I573" s="97">
        <v>38.020000000000003</v>
      </c>
      <c r="J573" s="97">
        <f t="shared" si="17"/>
        <v>13.201388888888889</v>
      </c>
      <c r="K573" s="97"/>
      <c r="L573" s="97"/>
      <c r="M573" s="98">
        <f t="shared" si="16"/>
        <v>0</v>
      </c>
      <c r="N573" s="97"/>
      <c r="O573" s="97"/>
      <c r="P573" s="97"/>
      <c r="Q573" s="97"/>
      <c r="R573" s="97"/>
      <c r="S573" s="97"/>
      <c r="T573" s="97"/>
      <c r="U573" s="97"/>
      <c r="V573" s="108" t="s">
        <v>1773</v>
      </c>
      <c r="W573" s="92" t="str">
        <f>IF(ISNA(VLOOKUP($A573,[1]Base!D$2:S$2235,3,FALSE)),"--", VLOOKUP($A573,[1]Base!D$2:S$2235,3,FALSE))</f>
        <v>Brass Technique I</v>
      </c>
      <c r="X573" s="137"/>
      <c r="Y573" s="138"/>
      <c r="Z573" s="138"/>
    </row>
    <row r="574" spans="1:26" x14ac:dyDescent="0.35">
      <c r="A574" s="92" t="s">
        <v>1774</v>
      </c>
      <c r="B574" s="92" t="s">
        <v>1767</v>
      </c>
      <c r="C574" s="93" t="s">
        <v>429</v>
      </c>
      <c r="D574" s="105" t="s">
        <v>1775</v>
      </c>
      <c r="E574" s="100">
        <v>109</v>
      </c>
      <c r="F574" s="135">
        <v>69</v>
      </c>
      <c r="G574" s="136"/>
      <c r="H574" s="96">
        <v>1.9166666666666667</v>
      </c>
      <c r="I574" s="97">
        <v>1.38</v>
      </c>
      <c r="J574" s="97">
        <f t="shared" si="17"/>
        <v>0.47916666666666669</v>
      </c>
      <c r="K574" s="97"/>
      <c r="L574" s="97"/>
      <c r="M574" s="98">
        <f t="shared" si="16"/>
        <v>0</v>
      </c>
      <c r="N574" s="97"/>
      <c r="O574" s="97"/>
      <c r="P574" s="97"/>
      <c r="Q574" s="97"/>
      <c r="R574" s="97"/>
      <c r="S574" s="97"/>
      <c r="T574" s="97"/>
      <c r="U574" s="97"/>
      <c r="V574" s="108"/>
      <c r="W574" s="92" t="str">
        <f>IF(ISNA(VLOOKUP($A574,[1]Base!D$2:S$2235,3,FALSE)),"--", VLOOKUP($A574,[1]Base!D$2:S$2235,3,FALSE))</f>
        <v>--</v>
      </c>
      <c r="X574" s="137"/>
      <c r="Y574" s="138"/>
      <c r="Z574" s="138"/>
    </row>
    <row r="575" spans="1:26" x14ac:dyDescent="0.35">
      <c r="A575" s="92" t="s">
        <v>1776</v>
      </c>
      <c r="B575" s="92" t="s">
        <v>1767</v>
      </c>
      <c r="C575" s="93" t="s">
        <v>429</v>
      </c>
      <c r="D575" s="105" t="s">
        <v>1775</v>
      </c>
      <c r="E575" s="100">
        <v>110</v>
      </c>
      <c r="F575" s="135">
        <v>143</v>
      </c>
      <c r="G575" s="136"/>
      <c r="H575" s="96">
        <v>3.9722222222222223</v>
      </c>
      <c r="I575" s="97">
        <v>2.86</v>
      </c>
      <c r="J575" s="97">
        <f t="shared" si="17"/>
        <v>0.99305555555555558</v>
      </c>
      <c r="K575" s="97"/>
      <c r="L575" s="97"/>
      <c r="M575" s="98">
        <f t="shared" si="16"/>
        <v>0</v>
      </c>
      <c r="N575" s="97"/>
      <c r="O575" s="97"/>
      <c r="P575" s="97"/>
      <c r="Q575" s="97"/>
      <c r="R575" s="97"/>
      <c r="S575" s="97"/>
      <c r="T575" s="97"/>
      <c r="U575" s="97"/>
      <c r="V575" s="108"/>
      <c r="W575" s="92" t="str">
        <f>IF(ISNA(VLOOKUP($A575,[1]Base!D$2:S$2235,3,FALSE)),"--", VLOOKUP($A575,[1]Base!D$2:S$2235,3,FALSE))</f>
        <v>--</v>
      </c>
      <c r="X575" s="137"/>
      <c r="Y575" s="138"/>
      <c r="Z575" s="138"/>
    </row>
    <row r="576" spans="1:26" x14ac:dyDescent="0.35">
      <c r="A576" s="92" t="s">
        <v>436</v>
      </c>
      <c r="B576" s="92" t="s">
        <v>1767</v>
      </c>
      <c r="C576" s="93" t="s">
        <v>429</v>
      </c>
      <c r="D576" s="105" t="s">
        <v>1777</v>
      </c>
      <c r="E576" s="100">
        <v>112</v>
      </c>
      <c r="F576" s="135">
        <v>410</v>
      </c>
      <c r="G576" s="136">
        <v>20</v>
      </c>
      <c r="H576" s="96">
        <v>11.388888888888889</v>
      </c>
      <c r="I576" s="97">
        <v>8.1999999999999993</v>
      </c>
      <c r="J576" s="97">
        <f t="shared" si="17"/>
        <v>2.8472222222222223</v>
      </c>
      <c r="K576" s="97"/>
      <c r="L576" s="97"/>
      <c r="M576" s="98">
        <f t="shared" si="16"/>
        <v>0</v>
      </c>
      <c r="N576" s="97"/>
      <c r="O576" s="97"/>
      <c r="P576" s="97"/>
      <c r="Q576" s="97"/>
      <c r="R576" s="97"/>
      <c r="S576" s="97"/>
      <c r="T576" s="97"/>
      <c r="U576" s="97"/>
      <c r="V576" s="108" t="s">
        <v>1773</v>
      </c>
      <c r="W576" s="92" t="str">
        <f>IF(ISNA(VLOOKUP($A576,[1]Base!D$2:S$2235,3,FALSE)),"--", VLOOKUP($A576,[1]Base!D$2:S$2235,3,FALSE))</f>
        <v>Stage Makeup</v>
      </c>
      <c r="X576" s="137"/>
      <c r="Y576" s="138"/>
      <c r="Z576" s="138"/>
    </row>
    <row r="577" spans="1:26" x14ac:dyDescent="0.35">
      <c r="A577" s="92" t="s">
        <v>1778</v>
      </c>
      <c r="B577" s="92" t="s">
        <v>1767</v>
      </c>
      <c r="C577" s="93" t="s">
        <v>429</v>
      </c>
      <c r="D577" s="105" t="s">
        <v>1779</v>
      </c>
      <c r="E577" s="100">
        <v>115</v>
      </c>
      <c r="F577" s="135">
        <v>218</v>
      </c>
      <c r="G577" s="136"/>
      <c r="H577" s="96">
        <v>6.0555555555555554</v>
      </c>
      <c r="I577" s="97">
        <v>4.3600000000000003</v>
      </c>
      <c r="J577" s="97">
        <f t="shared" si="17"/>
        <v>1.5138888888888888</v>
      </c>
      <c r="K577" s="97"/>
      <c r="L577" s="97"/>
      <c r="M577" s="98">
        <f t="shared" si="16"/>
        <v>0</v>
      </c>
      <c r="N577" s="97"/>
      <c r="O577" s="97"/>
      <c r="P577" s="97"/>
      <c r="Q577" s="97"/>
      <c r="R577" s="97"/>
      <c r="S577" s="97"/>
      <c r="T577" s="97"/>
      <c r="U577" s="97"/>
      <c r="V577" s="108"/>
      <c r="W577" s="92" t="str">
        <f>IF(ISNA(VLOOKUP($A577,[1]Base!D$2:S$2235,3,FALSE)),"--", VLOOKUP($A577,[1]Base!D$2:S$2235,3,FALSE))</f>
        <v>--</v>
      </c>
      <c r="X577" s="137"/>
      <c r="Y577" s="138"/>
      <c r="Z577" s="138"/>
    </row>
    <row r="578" spans="1:26" x14ac:dyDescent="0.35">
      <c r="A578" s="92" t="s">
        <v>1780</v>
      </c>
      <c r="B578" s="92" t="s">
        <v>1767</v>
      </c>
      <c r="C578" s="93" t="s">
        <v>429</v>
      </c>
      <c r="D578" s="105" t="s">
        <v>1781</v>
      </c>
      <c r="E578" s="100">
        <v>116</v>
      </c>
      <c r="F578" s="135">
        <v>93</v>
      </c>
      <c r="G578" s="136"/>
      <c r="H578" s="96">
        <v>2.5833333333333335</v>
      </c>
      <c r="I578" s="97">
        <v>1.86</v>
      </c>
      <c r="J578" s="97">
        <f t="shared" si="17"/>
        <v>0.64583333333333337</v>
      </c>
      <c r="K578" s="97"/>
      <c r="L578" s="97"/>
      <c r="M578" s="98">
        <f t="shared" si="16"/>
        <v>0</v>
      </c>
      <c r="N578" s="97"/>
      <c r="O578" s="97"/>
      <c r="P578" s="97"/>
      <c r="Q578" s="97"/>
      <c r="R578" s="97"/>
      <c r="S578" s="97"/>
      <c r="T578" s="97"/>
      <c r="U578" s="97"/>
      <c r="V578" s="108"/>
      <c r="W578" s="92" t="str">
        <f>IF(ISNA(VLOOKUP($A578,[1]Base!D$2:S$2235,3,FALSE)),"--", VLOOKUP($A578,[1]Base!D$2:S$2235,3,FALSE))</f>
        <v>--</v>
      </c>
      <c r="X578" s="137"/>
      <c r="Y578" s="138"/>
      <c r="Z578" s="138"/>
    </row>
    <row r="579" spans="1:26" x14ac:dyDescent="0.35">
      <c r="A579" s="92" t="s">
        <v>1782</v>
      </c>
      <c r="B579" s="92" t="s">
        <v>1767</v>
      </c>
      <c r="C579" s="93" t="s">
        <v>429</v>
      </c>
      <c r="D579" s="105" t="s">
        <v>1783</v>
      </c>
      <c r="E579" s="100">
        <v>118</v>
      </c>
      <c r="F579" s="135">
        <v>297</v>
      </c>
      <c r="G579" s="136">
        <v>10</v>
      </c>
      <c r="H579" s="96">
        <v>8.25</v>
      </c>
      <c r="I579" s="97">
        <v>5.94</v>
      </c>
      <c r="J579" s="97">
        <f t="shared" si="17"/>
        <v>2.0625</v>
      </c>
      <c r="K579" s="97"/>
      <c r="L579" s="97"/>
      <c r="M579" s="98">
        <f t="shared" ref="M579:M642" si="18">IF(AND(K579="Table",L579="Y"),"Fixed Table",K579)</f>
        <v>0</v>
      </c>
      <c r="N579" s="97"/>
      <c r="O579" s="97"/>
      <c r="P579" s="97"/>
      <c r="Q579" s="97"/>
      <c r="R579" s="97"/>
      <c r="S579" s="97"/>
      <c r="T579" s="97"/>
      <c r="U579" s="97"/>
      <c r="V579" s="108" t="s">
        <v>1773</v>
      </c>
      <c r="W579" s="92" t="str">
        <f>IF(ISNA(VLOOKUP($A579,[1]Base!D$2:S$2235,3,FALSE)),"--", VLOOKUP($A579,[1]Base!D$2:S$2235,3,FALSE))</f>
        <v>--</v>
      </c>
      <c r="X579" s="137"/>
      <c r="Y579" s="138"/>
      <c r="Z579" s="138"/>
    </row>
    <row r="580" spans="1:26" x14ac:dyDescent="0.35">
      <c r="A580" s="92" t="s">
        <v>1784</v>
      </c>
      <c r="B580" s="92" t="s">
        <v>1767</v>
      </c>
      <c r="C580" s="93" t="s">
        <v>429</v>
      </c>
      <c r="D580" s="105" t="s">
        <v>1785</v>
      </c>
      <c r="E580" s="100">
        <v>119</v>
      </c>
      <c r="F580" s="135">
        <v>138</v>
      </c>
      <c r="G580" s="136"/>
      <c r="H580" s="96">
        <v>3.8333333333333335</v>
      </c>
      <c r="I580" s="97">
        <v>2.76</v>
      </c>
      <c r="J580" s="97">
        <f t="shared" ref="J580:J643" si="19">F580/144</f>
        <v>0.95833333333333337</v>
      </c>
      <c r="K580" s="97"/>
      <c r="L580" s="97"/>
      <c r="M580" s="98">
        <f t="shared" si="18"/>
        <v>0</v>
      </c>
      <c r="N580" s="97"/>
      <c r="O580" s="97"/>
      <c r="P580" s="97"/>
      <c r="Q580" s="97"/>
      <c r="R580" s="97"/>
      <c r="S580" s="97"/>
      <c r="T580" s="97"/>
      <c r="U580" s="97"/>
      <c r="V580" s="108"/>
      <c r="W580" s="92" t="str">
        <f>IF(ISNA(VLOOKUP($A580,[1]Base!D$2:S$2235,3,FALSE)),"--", VLOOKUP($A580,[1]Base!D$2:S$2235,3,FALSE))</f>
        <v>--</v>
      </c>
      <c r="X580" s="137"/>
      <c r="Y580" s="138"/>
      <c r="Z580" s="138"/>
    </row>
    <row r="581" spans="1:26" x14ac:dyDescent="0.35">
      <c r="A581" s="92" t="s">
        <v>1786</v>
      </c>
      <c r="B581" s="92" t="s">
        <v>1767</v>
      </c>
      <c r="C581" s="93" t="s">
        <v>429</v>
      </c>
      <c r="D581" s="105" t="s">
        <v>1787</v>
      </c>
      <c r="E581" s="100">
        <v>125</v>
      </c>
      <c r="F581" s="135">
        <v>89</v>
      </c>
      <c r="G581" s="136"/>
      <c r="H581" s="96">
        <v>2.4722222222222223</v>
      </c>
      <c r="I581" s="97">
        <v>1.78</v>
      </c>
      <c r="J581" s="97">
        <f t="shared" si="19"/>
        <v>0.61805555555555558</v>
      </c>
      <c r="K581" s="97"/>
      <c r="L581" s="97"/>
      <c r="M581" s="98">
        <f t="shared" si="18"/>
        <v>0</v>
      </c>
      <c r="N581" s="97"/>
      <c r="O581" s="97"/>
      <c r="P581" s="97"/>
      <c r="Q581" s="97"/>
      <c r="R581" s="97"/>
      <c r="S581" s="97"/>
      <c r="T581" s="97"/>
      <c r="U581" s="97"/>
      <c r="V581" s="108"/>
      <c r="W581" s="92" t="str">
        <f>IF(ISNA(VLOOKUP($A581,[1]Base!D$2:S$2235,3,FALSE)),"--", VLOOKUP($A581,[1]Base!D$2:S$2235,3,FALSE))</f>
        <v>--</v>
      </c>
      <c r="X581" s="137"/>
      <c r="Y581" s="138"/>
      <c r="Z581" s="138"/>
    </row>
    <row r="582" spans="1:26" x14ac:dyDescent="0.35">
      <c r="A582" s="92" t="s">
        <v>1788</v>
      </c>
      <c r="B582" s="92" t="s">
        <v>1767</v>
      </c>
      <c r="C582" s="93" t="s">
        <v>429</v>
      </c>
      <c r="D582" s="105" t="s">
        <v>1789</v>
      </c>
      <c r="E582" s="100">
        <v>126</v>
      </c>
      <c r="F582" s="135">
        <v>93</v>
      </c>
      <c r="G582" s="136"/>
      <c r="H582" s="96">
        <v>2.5833333333333335</v>
      </c>
      <c r="I582" s="97">
        <v>1.86</v>
      </c>
      <c r="J582" s="97">
        <f t="shared" si="19"/>
        <v>0.64583333333333337</v>
      </c>
      <c r="K582" s="97"/>
      <c r="L582" s="97"/>
      <c r="M582" s="98">
        <f t="shared" si="18"/>
        <v>0</v>
      </c>
      <c r="N582" s="97"/>
      <c r="O582" s="97"/>
      <c r="P582" s="97"/>
      <c r="Q582" s="97"/>
      <c r="R582" s="97"/>
      <c r="S582" s="97"/>
      <c r="T582" s="97"/>
      <c r="U582" s="97"/>
      <c r="V582" s="108"/>
      <c r="W582" s="92" t="str">
        <f>IF(ISNA(VLOOKUP($A582,[1]Base!D$2:S$2235,3,FALSE)),"--", VLOOKUP($A582,[1]Base!D$2:S$2235,3,FALSE))</f>
        <v>--</v>
      </c>
      <c r="X582" s="137"/>
      <c r="Y582" s="138"/>
      <c r="Z582" s="138"/>
    </row>
    <row r="583" spans="1:26" x14ac:dyDescent="0.35">
      <c r="A583" s="92" t="s">
        <v>434</v>
      </c>
      <c r="B583" s="92" t="s">
        <v>1767</v>
      </c>
      <c r="C583" s="93" t="s">
        <v>429</v>
      </c>
      <c r="D583" s="105" t="s">
        <v>1790</v>
      </c>
      <c r="E583" s="100">
        <v>127</v>
      </c>
      <c r="F583" s="136">
        <v>489</v>
      </c>
      <c r="G583" s="136">
        <v>15</v>
      </c>
      <c r="H583" s="96">
        <v>13.583333333333334</v>
      </c>
      <c r="I583" s="97">
        <v>9.7799999999999994</v>
      </c>
      <c r="J583" s="97">
        <f t="shared" si="19"/>
        <v>3.3958333333333335</v>
      </c>
      <c r="K583" s="97"/>
      <c r="L583" s="97"/>
      <c r="M583" s="98">
        <f t="shared" si="18"/>
        <v>0</v>
      </c>
      <c r="N583" s="97"/>
      <c r="O583" s="97"/>
      <c r="P583" s="97"/>
      <c r="Q583" s="97"/>
      <c r="R583" s="97"/>
      <c r="S583" s="97"/>
      <c r="T583" s="97"/>
      <c r="U583" s="97"/>
      <c r="V583" s="108" t="s">
        <v>1773</v>
      </c>
      <c r="W583" s="92" t="str">
        <f>IF(ISNA(VLOOKUP($A583,[1]Base!D$2:S$2235,3,FALSE)),"--", VLOOKUP($A583,[1]Base!D$2:S$2235,3,FALSE))</f>
        <v>Intro Piano for Non-Musician</v>
      </c>
      <c r="X583" s="137"/>
      <c r="Y583" s="138"/>
      <c r="Z583" s="138"/>
    </row>
    <row r="584" spans="1:26" x14ac:dyDescent="0.35">
      <c r="A584" s="92" t="s">
        <v>1791</v>
      </c>
      <c r="B584" s="92" t="s">
        <v>1767</v>
      </c>
      <c r="C584" s="93" t="s">
        <v>429</v>
      </c>
      <c r="D584" s="105" t="s">
        <v>1792</v>
      </c>
      <c r="E584" s="100">
        <v>128</v>
      </c>
      <c r="F584" s="135">
        <v>110</v>
      </c>
      <c r="G584" s="136"/>
      <c r="H584" s="96">
        <v>3.0555555555555554</v>
      </c>
      <c r="I584" s="97">
        <v>2.2000000000000002</v>
      </c>
      <c r="J584" s="97">
        <f t="shared" si="19"/>
        <v>0.76388888888888884</v>
      </c>
      <c r="K584" s="97"/>
      <c r="L584" s="97"/>
      <c r="M584" s="98">
        <f t="shared" si="18"/>
        <v>0</v>
      </c>
      <c r="N584" s="97"/>
      <c r="O584" s="97"/>
      <c r="P584" s="97"/>
      <c r="Q584" s="97"/>
      <c r="R584" s="97"/>
      <c r="S584" s="97"/>
      <c r="T584" s="97"/>
      <c r="U584" s="97"/>
      <c r="V584" s="108"/>
      <c r="W584" s="92" t="str">
        <f>IF(ISNA(VLOOKUP($A584,[1]Base!D$2:S$2235,3,FALSE)),"--", VLOOKUP($A584,[1]Base!D$2:S$2235,3,FALSE))</f>
        <v>--</v>
      </c>
      <c r="X584" s="137"/>
      <c r="Y584" s="139"/>
      <c r="Z584" s="138"/>
    </row>
    <row r="585" spans="1:26" x14ac:dyDescent="0.35">
      <c r="A585" s="92" t="s">
        <v>1793</v>
      </c>
      <c r="B585" s="92" t="s">
        <v>1767</v>
      </c>
      <c r="C585" s="93" t="s">
        <v>429</v>
      </c>
      <c r="D585" s="102" t="s">
        <v>1794</v>
      </c>
      <c r="E585" s="140">
        <v>129</v>
      </c>
      <c r="F585" s="106">
        <v>100</v>
      </c>
      <c r="G585" s="96"/>
      <c r="H585" s="96">
        <v>2.7777777777777777</v>
      </c>
      <c r="I585" s="97">
        <v>2</v>
      </c>
      <c r="J585" s="97">
        <f t="shared" si="19"/>
        <v>0.69444444444444442</v>
      </c>
      <c r="K585" s="97"/>
      <c r="L585" s="97"/>
      <c r="M585" s="98">
        <f t="shared" si="18"/>
        <v>0</v>
      </c>
      <c r="N585" s="97"/>
      <c r="O585" s="97"/>
      <c r="P585" s="97"/>
      <c r="Q585" s="97"/>
      <c r="R585" s="97"/>
      <c r="S585" s="97"/>
      <c r="T585" s="97"/>
      <c r="U585" s="97"/>
      <c r="V585" s="108"/>
      <c r="W585" s="92" t="str">
        <f>IF(ISNA(VLOOKUP($A585,[1]Base!D$2:S$2235,3,FALSE)),"--", VLOOKUP($A585,[1]Base!D$2:S$2235,3,FALSE))</f>
        <v>--</v>
      </c>
      <c r="X585" s="137"/>
      <c r="Y585" s="138"/>
      <c r="Z585" s="138"/>
    </row>
    <row r="586" spans="1:26" x14ac:dyDescent="0.35">
      <c r="A586" s="92" t="s">
        <v>1795</v>
      </c>
      <c r="B586" s="92" t="s">
        <v>1767</v>
      </c>
      <c r="C586" s="93" t="s">
        <v>429</v>
      </c>
      <c r="D586" s="108" t="s">
        <v>1796</v>
      </c>
      <c r="E586" s="108">
        <v>130</v>
      </c>
      <c r="F586" s="108">
        <v>101</v>
      </c>
      <c r="G586" s="108"/>
      <c r="H586" s="96">
        <v>2.8055555555555554</v>
      </c>
      <c r="I586" s="97">
        <v>2.02</v>
      </c>
      <c r="J586" s="97">
        <f t="shared" si="19"/>
        <v>0.70138888888888884</v>
      </c>
      <c r="K586" s="97"/>
      <c r="L586" s="97"/>
      <c r="M586" s="98">
        <f t="shared" si="18"/>
        <v>0</v>
      </c>
      <c r="N586" s="97"/>
      <c r="O586" s="97"/>
      <c r="P586" s="97"/>
      <c r="Q586" s="97"/>
      <c r="R586" s="97"/>
      <c r="S586" s="97"/>
      <c r="T586" s="97"/>
      <c r="U586" s="97"/>
      <c r="V586" s="108"/>
      <c r="W586" s="92" t="str">
        <f>IF(ISNA(VLOOKUP($A586,[1]Base!D$2:S$2235,3,FALSE)),"--", VLOOKUP($A586,[1]Base!D$2:S$2235,3,FALSE))</f>
        <v>--</v>
      </c>
      <c r="X586" s="137"/>
      <c r="Y586" s="138"/>
      <c r="Z586" s="138"/>
    </row>
    <row r="587" spans="1:26" x14ac:dyDescent="0.35">
      <c r="A587" s="92" t="s">
        <v>1797</v>
      </c>
      <c r="B587" s="92" t="s">
        <v>1767</v>
      </c>
      <c r="C587" s="93" t="s">
        <v>429</v>
      </c>
      <c r="D587" s="102" t="s">
        <v>1798</v>
      </c>
      <c r="E587" s="124">
        <v>131</v>
      </c>
      <c r="F587" s="104">
        <v>375</v>
      </c>
      <c r="G587" s="108"/>
      <c r="H587" s="96">
        <v>10.416666666666666</v>
      </c>
      <c r="I587" s="97">
        <v>7.5</v>
      </c>
      <c r="J587" s="97">
        <f t="shared" si="19"/>
        <v>2.6041666666666665</v>
      </c>
      <c r="K587" s="97"/>
      <c r="L587" s="97"/>
      <c r="M587" s="98">
        <f t="shared" si="18"/>
        <v>0</v>
      </c>
      <c r="N587" s="97"/>
      <c r="O587" s="97"/>
      <c r="P587" s="97"/>
      <c r="Q587" s="97"/>
      <c r="R587" s="97"/>
      <c r="S587" s="97"/>
      <c r="T587" s="97"/>
      <c r="U587" s="97"/>
      <c r="V587" s="108"/>
      <c r="W587" s="92" t="str">
        <f>IF(ISNA(VLOOKUP($A587,[1]Base!D$2:S$2235,3,FALSE)),"--", VLOOKUP($A587,[1]Base!D$2:S$2235,3,FALSE))</f>
        <v>--</v>
      </c>
      <c r="X587" s="137"/>
      <c r="Y587" s="138"/>
      <c r="Z587" s="138"/>
    </row>
    <row r="588" spans="1:26" x14ac:dyDescent="0.35">
      <c r="A588" s="92" t="s">
        <v>1799</v>
      </c>
      <c r="B588" s="92" t="s">
        <v>1767</v>
      </c>
      <c r="C588" s="93" t="s">
        <v>429</v>
      </c>
      <c r="D588" s="102" t="s">
        <v>1800</v>
      </c>
      <c r="E588" s="124">
        <v>132</v>
      </c>
      <c r="F588" s="104">
        <v>330</v>
      </c>
      <c r="G588" s="108"/>
      <c r="H588" s="96">
        <v>9.1666666666666661</v>
      </c>
      <c r="I588" s="97">
        <v>6.6</v>
      </c>
      <c r="J588" s="97">
        <f t="shared" si="19"/>
        <v>2.2916666666666665</v>
      </c>
      <c r="K588" s="97"/>
      <c r="L588" s="97"/>
      <c r="M588" s="98">
        <f t="shared" si="18"/>
        <v>0</v>
      </c>
      <c r="N588" s="97"/>
      <c r="O588" s="97"/>
      <c r="P588" s="97"/>
      <c r="Q588" s="97"/>
      <c r="R588" s="97"/>
      <c r="S588" s="97"/>
      <c r="T588" s="97"/>
      <c r="U588" s="97"/>
      <c r="V588" s="108"/>
      <c r="W588" s="92" t="str">
        <f>IF(ISNA(VLOOKUP($A588,[1]Base!D$2:S$2235,3,FALSE)),"--", VLOOKUP($A588,[1]Base!D$2:S$2235,3,FALSE))</f>
        <v>--</v>
      </c>
      <c r="X588" s="137"/>
      <c r="Y588" s="138"/>
      <c r="Z588" s="138"/>
    </row>
    <row r="589" spans="1:26" x14ac:dyDescent="0.35">
      <c r="A589" s="92" t="s">
        <v>1801</v>
      </c>
      <c r="B589" s="92" t="s">
        <v>1767</v>
      </c>
      <c r="C589" s="93" t="s">
        <v>429</v>
      </c>
      <c r="D589" s="102" t="s">
        <v>1802</v>
      </c>
      <c r="E589" s="124">
        <v>133</v>
      </c>
      <c r="F589" s="104">
        <v>271</v>
      </c>
      <c r="G589" s="108"/>
      <c r="H589" s="96">
        <v>7.5277777777777777</v>
      </c>
      <c r="I589" s="97">
        <v>5.42</v>
      </c>
      <c r="J589" s="97">
        <f t="shared" si="19"/>
        <v>1.8819444444444444</v>
      </c>
      <c r="K589" s="97"/>
      <c r="L589" s="97"/>
      <c r="M589" s="98">
        <f t="shared" si="18"/>
        <v>0</v>
      </c>
      <c r="N589" s="97"/>
      <c r="O589" s="97"/>
      <c r="P589" s="97"/>
      <c r="Q589" s="97"/>
      <c r="R589" s="97"/>
      <c r="S589" s="97"/>
      <c r="T589" s="97"/>
      <c r="U589" s="97"/>
      <c r="V589" s="108"/>
      <c r="W589" s="92" t="str">
        <f>IF(ISNA(VLOOKUP($A589,[1]Base!D$2:S$2235,3,FALSE)),"--", VLOOKUP($A589,[1]Base!D$2:S$2235,3,FALSE))</f>
        <v>--</v>
      </c>
      <c r="X589" s="137"/>
      <c r="Y589" s="138"/>
      <c r="Z589" s="138"/>
    </row>
    <row r="590" spans="1:26" x14ac:dyDescent="0.35">
      <c r="A590" s="92" t="s">
        <v>1803</v>
      </c>
      <c r="B590" s="92" t="s">
        <v>1767</v>
      </c>
      <c r="C590" s="93" t="s">
        <v>429</v>
      </c>
      <c r="D590" s="102" t="s">
        <v>1804</v>
      </c>
      <c r="E590" s="124">
        <v>134</v>
      </c>
      <c r="F590" s="104">
        <v>244</v>
      </c>
      <c r="G590" s="108"/>
      <c r="H590" s="96">
        <v>6.7777777777777777</v>
      </c>
      <c r="I590" s="97">
        <v>4.88</v>
      </c>
      <c r="J590" s="97">
        <f t="shared" si="19"/>
        <v>1.6944444444444444</v>
      </c>
      <c r="K590" s="97"/>
      <c r="L590" s="97"/>
      <c r="M590" s="98">
        <f t="shared" si="18"/>
        <v>0</v>
      </c>
      <c r="N590" s="97"/>
      <c r="O590" s="97"/>
      <c r="P590" s="97"/>
      <c r="Q590" s="97"/>
      <c r="R590" s="97"/>
      <c r="S590" s="97"/>
      <c r="T590" s="97"/>
      <c r="U590" s="97"/>
      <c r="V590" s="108"/>
      <c r="W590" s="92" t="str">
        <f>IF(ISNA(VLOOKUP($A590,[1]Base!D$2:S$2235,3,FALSE)),"--", VLOOKUP($A590,[1]Base!D$2:S$2235,3,FALSE))</f>
        <v>--</v>
      </c>
      <c r="X590" s="137"/>
      <c r="Y590" s="138"/>
      <c r="Z590" s="138"/>
    </row>
    <row r="591" spans="1:26" x14ac:dyDescent="0.35">
      <c r="A591" s="92" t="s">
        <v>1805</v>
      </c>
      <c r="B591" s="92" t="s">
        <v>1767</v>
      </c>
      <c r="C591" s="93" t="s">
        <v>429</v>
      </c>
      <c r="D591" s="102" t="s">
        <v>1806</v>
      </c>
      <c r="E591" s="124">
        <v>135</v>
      </c>
      <c r="F591" s="93">
        <v>97</v>
      </c>
      <c r="G591" s="108"/>
      <c r="H591" s="96">
        <v>2.6944444444444446</v>
      </c>
      <c r="I591" s="97">
        <v>1.94</v>
      </c>
      <c r="J591" s="97">
        <f t="shared" si="19"/>
        <v>0.67361111111111116</v>
      </c>
      <c r="K591" s="97"/>
      <c r="L591" s="97"/>
      <c r="M591" s="98">
        <f t="shared" si="18"/>
        <v>0</v>
      </c>
      <c r="N591" s="97"/>
      <c r="O591" s="97"/>
      <c r="P591" s="97"/>
      <c r="Q591" s="97"/>
      <c r="R591" s="97"/>
      <c r="S591" s="97"/>
      <c r="T591" s="97"/>
      <c r="U591" s="97"/>
      <c r="V591" s="108"/>
      <c r="W591" s="92" t="str">
        <f>IF(ISNA(VLOOKUP($A591,[1]Base!D$2:S$2235,3,FALSE)),"--", VLOOKUP($A591,[1]Base!D$2:S$2235,3,FALSE))</f>
        <v>--</v>
      </c>
      <c r="X591" s="137"/>
      <c r="Y591" s="138"/>
      <c r="Z591" s="138"/>
    </row>
    <row r="592" spans="1:26" x14ac:dyDescent="0.35">
      <c r="A592" s="92" t="s">
        <v>438</v>
      </c>
      <c r="B592" s="92" t="s">
        <v>1767</v>
      </c>
      <c r="C592" s="93" t="s">
        <v>429</v>
      </c>
      <c r="D592" s="102" t="s">
        <v>1807</v>
      </c>
      <c r="E592" s="124">
        <v>136</v>
      </c>
      <c r="F592" s="102">
        <v>254</v>
      </c>
      <c r="G592" s="108">
        <v>15</v>
      </c>
      <c r="H592" s="96">
        <v>7.0555555555555554</v>
      </c>
      <c r="I592" s="97">
        <v>5.08</v>
      </c>
      <c r="J592" s="97">
        <f t="shared" si="19"/>
        <v>1.7638888888888888</v>
      </c>
      <c r="K592" s="97"/>
      <c r="L592" s="97"/>
      <c r="M592" s="98">
        <f t="shared" si="18"/>
        <v>0</v>
      </c>
      <c r="N592" s="97"/>
      <c r="O592" s="97"/>
      <c r="P592" s="97"/>
      <c r="Q592" s="97"/>
      <c r="R592" s="97"/>
      <c r="S592" s="97"/>
      <c r="T592" s="97"/>
      <c r="U592" s="97"/>
      <c r="V592" s="108" t="s">
        <v>1773</v>
      </c>
      <c r="W592" s="92" t="str">
        <f>IF(ISNA(VLOOKUP($A592,[1]Base!D$2:S$2235,3,FALSE)),"--", VLOOKUP($A592,[1]Base!D$2:S$2235,3,FALSE))</f>
        <v>Grad Piano Pedagogy&amp;Pract I</v>
      </c>
      <c r="X592" s="137"/>
      <c r="Y592" s="138"/>
      <c r="Z592" s="138"/>
    </row>
    <row r="593" spans="1:26" x14ac:dyDescent="0.35">
      <c r="A593" s="92" t="s">
        <v>432</v>
      </c>
      <c r="B593" s="92" t="s">
        <v>1767</v>
      </c>
      <c r="C593" s="93" t="s">
        <v>429</v>
      </c>
      <c r="D593" s="102" t="s">
        <v>1808</v>
      </c>
      <c r="E593" s="124">
        <v>203</v>
      </c>
      <c r="F593" s="111">
        <v>1228</v>
      </c>
      <c r="G593" s="108">
        <v>120</v>
      </c>
      <c r="H593" s="96">
        <v>34.111111111111114</v>
      </c>
      <c r="I593" s="97">
        <v>24.56</v>
      </c>
      <c r="J593" s="97">
        <f t="shared" si="19"/>
        <v>8.5277777777777786</v>
      </c>
      <c r="K593" s="97"/>
      <c r="L593" s="97"/>
      <c r="M593" s="98">
        <f t="shared" si="18"/>
        <v>0</v>
      </c>
      <c r="N593" s="97"/>
      <c r="O593" s="97"/>
      <c r="P593" s="97"/>
      <c r="Q593" s="97"/>
      <c r="R593" s="97"/>
      <c r="S593" s="97"/>
      <c r="T593" s="97"/>
      <c r="U593" s="97"/>
      <c r="V593" s="108" t="s">
        <v>1773</v>
      </c>
      <c r="W593" s="92" t="str">
        <f>IF(ISNA(VLOOKUP($A593,[1]Base!D$2:S$2235,3,FALSE)),"--", VLOOKUP($A593,[1]Base!D$2:S$2235,3,FALSE))</f>
        <v>History of Western Music II</v>
      </c>
      <c r="X593" s="137"/>
      <c r="Y593" s="138"/>
      <c r="Z593" s="138"/>
    </row>
    <row r="594" spans="1:26" x14ac:dyDescent="0.35">
      <c r="A594" s="92" t="s">
        <v>1809</v>
      </c>
      <c r="B594" s="92" t="s">
        <v>1767</v>
      </c>
      <c r="C594" s="93" t="s">
        <v>429</v>
      </c>
      <c r="D594" s="125" t="s">
        <v>1810</v>
      </c>
      <c r="E594" s="125">
        <v>214</v>
      </c>
      <c r="F594" s="141">
        <v>653</v>
      </c>
      <c r="G594" s="126"/>
      <c r="H594" s="96">
        <v>18.138888888888889</v>
      </c>
      <c r="I594" s="97">
        <v>13.06</v>
      </c>
      <c r="J594" s="97">
        <f t="shared" si="19"/>
        <v>4.5347222222222223</v>
      </c>
      <c r="K594" s="97"/>
      <c r="L594" s="97"/>
      <c r="M594" s="98">
        <f t="shared" si="18"/>
        <v>0</v>
      </c>
      <c r="N594" s="97"/>
      <c r="O594" s="97"/>
      <c r="P594" s="97"/>
      <c r="Q594" s="97"/>
      <c r="R594" s="97"/>
      <c r="S594" s="97"/>
      <c r="T594" s="97"/>
      <c r="U594" s="97"/>
      <c r="V594" s="108"/>
      <c r="W594" s="92" t="str">
        <f>IF(ISNA(VLOOKUP($A594,[1]Base!D$2:S$2235,3,FALSE)),"--", VLOOKUP($A594,[1]Base!D$2:S$2235,3,FALSE))</f>
        <v>--</v>
      </c>
      <c r="X594" s="137"/>
      <c r="Y594" s="138"/>
      <c r="Z594" s="138"/>
    </row>
    <row r="595" spans="1:26" x14ac:dyDescent="0.35">
      <c r="A595" s="92" t="s">
        <v>442</v>
      </c>
      <c r="B595" s="92" t="s">
        <v>1767</v>
      </c>
      <c r="C595" s="93" t="s">
        <v>429</v>
      </c>
      <c r="D595" s="125" t="s">
        <v>1811</v>
      </c>
      <c r="E595" s="125">
        <v>215</v>
      </c>
      <c r="F595" s="141">
        <v>2331</v>
      </c>
      <c r="G595" s="126">
        <v>999</v>
      </c>
      <c r="H595" s="96">
        <v>64.75</v>
      </c>
      <c r="I595" s="97">
        <v>46.62</v>
      </c>
      <c r="J595" s="97">
        <f t="shared" si="19"/>
        <v>16.1875</v>
      </c>
      <c r="K595" s="97"/>
      <c r="L595" s="97"/>
      <c r="M595" s="98">
        <f t="shared" si="18"/>
        <v>0</v>
      </c>
      <c r="N595" s="97"/>
      <c r="O595" s="97"/>
      <c r="P595" s="97"/>
      <c r="Q595" s="97"/>
      <c r="R595" s="97"/>
      <c r="S595" s="97"/>
      <c r="T595" s="97"/>
      <c r="U595" s="97"/>
      <c r="V595" s="108" t="s">
        <v>63</v>
      </c>
      <c r="W595" s="92" t="str">
        <f>IF(ISNA(VLOOKUP($A595,[1]Base!D$2:S$2235,3,FALSE)),"--", VLOOKUP($A595,[1]Base!D$2:S$2235,3,FALSE))</f>
        <v>--</v>
      </c>
      <c r="X595" s="137"/>
      <c r="Y595" s="138"/>
      <c r="Z595" s="138"/>
    </row>
    <row r="596" spans="1:26" x14ac:dyDescent="0.35">
      <c r="A596" s="92" t="s">
        <v>1812</v>
      </c>
      <c r="B596" s="92" t="s">
        <v>1767</v>
      </c>
      <c r="C596" s="93" t="s">
        <v>429</v>
      </c>
      <c r="D596" s="125" t="s">
        <v>1775</v>
      </c>
      <c r="E596" s="125">
        <v>303</v>
      </c>
      <c r="F596" s="104">
        <v>366</v>
      </c>
      <c r="G596" s="126"/>
      <c r="H596" s="96">
        <v>10.166666666666666</v>
      </c>
      <c r="I596" s="97">
        <v>7.32</v>
      </c>
      <c r="J596" s="97">
        <f t="shared" si="19"/>
        <v>2.5416666666666665</v>
      </c>
      <c r="K596" s="97"/>
      <c r="L596" s="97"/>
      <c r="M596" s="98">
        <f t="shared" si="18"/>
        <v>0</v>
      </c>
      <c r="N596" s="97"/>
      <c r="O596" s="97"/>
      <c r="P596" s="97"/>
      <c r="Q596" s="97"/>
      <c r="R596" s="97"/>
      <c r="S596" s="97"/>
      <c r="T596" s="97"/>
      <c r="U596" s="97"/>
      <c r="V596" s="108"/>
      <c r="W596" s="92" t="str">
        <f>IF(ISNA(VLOOKUP($A596,[1]Base!D$2:S$2235,3,FALSE)),"--", VLOOKUP($A596,[1]Base!D$2:S$2235,3,FALSE))</f>
        <v>--</v>
      </c>
      <c r="X596" s="137"/>
      <c r="Y596" s="138"/>
      <c r="Z596" s="138"/>
    </row>
    <row r="597" spans="1:26" x14ac:dyDescent="0.35">
      <c r="A597" s="92" t="s">
        <v>454</v>
      </c>
      <c r="B597" s="92" t="s">
        <v>1813</v>
      </c>
      <c r="C597" s="108" t="s">
        <v>444</v>
      </c>
      <c r="D597" s="108" t="s">
        <v>690</v>
      </c>
      <c r="E597" s="108">
        <v>115</v>
      </c>
      <c r="F597" s="108">
        <v>802</v>
      </c>
      <c r="G597" s="108">
        <v>30</v>
      </c>
      <c r="H597" s="142">
        <v>22.277777777777779</v>
      </c>
      <c r="I597" s="97">
        <v>16.04</v>
      </c>
      <c r="J597" s="97">
        <f t="shared" si="19"/>
        <v>5.5694444444444446</v>
      </c>
      <c r="K597" s="97" t="s">
        <v>692</v>
      </c>
      <c r="L597" s="97" t="s">
        <v>693</v>
      </c>
      <c r="M597" s="98" t="str">
        <f t="shared" si="18"/>
        <v>Table</v>
      </c>
      <c r="N597" s="97" t="s">
        <v>693</v>
      </c>
      <c r="O597" s="97">
        <v>30</v>
      </c>
      <c r="P597" s="97">
        <v>31</v>
      </c>
      <c r="Q597" s="97" t="s">
        <v>1024</v>
      </c>
      <c r="R597" s="97" t="s">
        <v>1814</v>
      </c>
      <c r="S597" s="98" t="s">
        <v>17</v>
      </c>
      <c r="T597" s="98" t="s">
        <v>17</v>
      </c>
      <c r="U597" s="97" t="s">
        <v>1815</v>
      </c>
      <c r="V597" s="108" t="s">
        <v>1329</v>
      </c>
      <c r="W597" s="92" t="str">
        <f>IF(ISNA(VLOOKUP($A597,[1]Base!D$2:S$2235,3,FALSE)),"--", VLOOKUP($A597,[1]Base!D$2:S$2235,3,FALSE))</f>
        <v>Seminar Critical Race Theory</v>
      </c>
      <c r="X597" s="92"/>
    </row>
    <row r="598" spans="1:26" x14ac:dyDescent="0.35">
      <c r="A598" s="92" t="s">
        <v>1816</v>
      </c>
      <c r="B598" s="92" t="s">
        <v>1813</v>
      </c>
      <c r="C598" s="108" t="s">
        <v>444</v>
      </c>
      <c r="D598" s="108" t="s">
        <v>1817</v>
      </c>
      <c r="E598" s="108">
        <v>116</v>
      </c>
      <c r="F598" s="108">
        <v>234</v>
      </c>
      <c r="G598" s="108"/>
      <c r="H598" s="142">
        <v>6.5</v>
      </c>
      <c r="I598" s="97">
        <v>4.68</v>
      </c>
      <c r="J598" s="97">
        <f t="shared" si="19"/>
        <v>1.625</v>
      </c>
      <c r="K598" s="97"/>
      <c r="L598" s="97"/>
      <c r="M598" s="98">
        <f t="shared" si="18"/>
        <v>0</v>
      </c>
      <c r="N598" s="97"/>
      <c r="O598" s="97"/>
      <c r="P598" s="97"/>
      <c r="Q598" s="97"/>
      <c r="R598" s="97"/>
      <c r="S598" s="97"/>
      <c r="T598" s="97"/>
      <c r="U598" s="97"/>
      <c r="V598" s="108" t="s">
        <v>1818</v>
      </c>
      <c r="W598" s="92" t="str">
        <f>IF(ISNA(VLOOKUP($A598,[1]Base!D$2:S$2235,3,FALSE)),"--", VLOOKUP($A598,[1]Base!D$2:S$2235,3,FALSE))</f>
        <v>--</v>
      </c>
      <c r="X598" s="92"/>
    </row>
    <row r="599" spans="1:26" x14ac:dyDescent="0.35">
      <c r="A599" s="92" t="s">
        <v>1819</v>
      </c>
      <c r="B599" s="92" t="s">
        <v>1813</v>
      </c>
      <c r="C599" s="108" t="s">
        <v>444</v>
      </c>
      <c r="D599" s="108" t="s">
        <v>754</v>
      </c>
      <c r="E599" s="108" t="s">
        <v>1133</v>
      </c>
      <c r="F599" s="108">
        <v>66</v>
      </c>
      <c r="G599" s="108"/>
      <c r="H599" s="142">
        <v>1.8333333333333333</v>
      </c>
      <c r="I599" s="97">
        <v>1.32</v>
      </c>
      <c r="J599" s="97">
        <f t="shared" si="19"/>
        <v>0.45833333333333331</v>
      </c>
      <c r="K599" s="97"/>
      <c r="L599" s="97"/>
      <c r="M599" s="98">
        <f t="shared" si="18"/>
        <v>0</v>
      </c>
      <c r="N599" s="97"/>
      <c r="O599" s="97"/>
      <c r="P599" s="97"/>
      <c r="Q599" s="97"/>
      <c r="R599" s="97"/>
      <c r="S599" s="97"/>
      <c r="T599" s="97"/>
      <c r="U599" s="97"/>
      <c r="V599" s="108" t="s">
        <v>1818</v>
      </c>
      <c r="W599" s="92" t="str">
        <f>IF(ISNA(VLOOKUP($A599,[1]Base!D$2:S$2235,3,FALSE)),"--", VLOOKUP($A599,[1]Base!D$2:S$2235,3,FALSE))</f>
        <v>--</v>
      </c>
      <c r="X599" s="92"/>
    </row>
    <row r="600" spans="1:26" x14ac:dyDescent="0.35">
      <c r="A600" s="92" t="s">
        <v>1820</v>
      </c>
      <c r="B600" s="92" t="s">
        <v>1813</v>
      </c>
      <c r="C600" s="108" t="s">
        <v>444</v>
      </c>
      <c r="D600" s="108" t="s">
        <v>754</v>
      </c>
      <c r="E600" s="108" t="s">
        <v>1135</v>
      </c>
      <c r="F600" s="108">
        <v>59</v>
      </c>
      <c r="G600" s="108"/>
      <c r="H600" s="142">
        <v>1.6388888888888888</v>
      </c>
      <c r="I600" s="97">
        <v>1.18</v>
      </c>
      <c r="J600" s="97">
        <f t="shared" si="19"/>
        <v>0.40972222222222221</v>
      </c>
      <c r="K600" s="97"/>
      <c r="L600" s="97"/>
      <c r="M600" s="98">
        <f t="shared" si="18"/>
        <v>0</v>
      </c>
      <c r="N600" s="97"/>
      <c r="O600" s="97"/>
      <c r="P600" s="97"/>
      <c r="Q600" s="97"/>
      <c r="R600" s="97"/>
      <c r="S600" s="97"/>
      <c r="T600" s="97"/>
      <c r="U600" s="97"/>
      <c r="V600" s="108" t="s">
        <v>1818</v>
      </c>
      <c r="W600" s="92" t="str">
        <f>IF(ISNA(VLOOKUP($A600,[1]Base!D$2:S$2235,3,FALSE)),"--", VLOOKUP($A600,[1]Base!D$2:S$2235,3,FALSE))</f>
        <v>--</v>
      </c>
      <c r="X600" s="92"/>
    </row>
    <row r="601" spans="1:26" x14ac:dyDescent="0.35">
      <c r="A601" s="92" t="s">
        <v>1821</v>
      </c>
      <c r="B601" s="92" t="s">
        <v>1813</v>
      </c>
      <c r="C601" s="108" t="s">
        <v>444</v>
      </c>
      <c r="D601" s="108" t="s">
        <v>754</v>
      </c>
      <c r="E601" s="108" t="s">
        <v>1137</v>
      </c>
      <c r="F601" s="108">
        <v>58</v>
      </c>
      <c r="G601" s="108"/>
      <c r="H601" s="142">
        <v>1.6111111111111112</v>
      </c>
      <c r="I601" s="97">
        <v>1.1599999999999999</v>
      </c>
      <c r="J601" s="97">
        <f t="shared" si="19"/>
        <v>0.40277777777777779</v>
      </c>
      <c r="K601" s="97"/>
      <c r="L601" s="97"/>
      <c r="M601" s="98">
        <f t="shared" si="18"/>
        <v>0</v>
      </c>
      <c r="N601" s="97"/>
      <c r="O601" s="97"/>
      <c r="P601" s="97"/>
      <c r="Q601" s="97"/>
      <c r="R601" s="97"/>
      <c r="S601" s="97"/>
      <c r="T601" s="97"/>
      <c r="U601" s="97"/>
      <c r="V601" s="108" t="s">
        <v>1818</v>
      </c>
      <c r="W601" s="92" t="str">
        <f>IF(ISNA(VLOOKUP($A601,[1]Base!D$2:S$2235,3,FALSE)),"--", VLOOKUP($A601,[1]Base!D$2:S$2235,3,FALSE))</f>
        <v>--</v>
      </c>
      <c r="X601" s="92"/>
    </row>
    <row r="602" spans="1:26" x14ac:dyDescent="0.35">
      <c r="A602" s="92" t="s">
        <v>1822</v>
      </c>
      <c r="B602" s="92" t="s">
        <v>1813</v>
      </c>
      <c r="C602" s="108" t="s">
        <v>444</v>
      </c>
      <c r="D602" s="108" t="s">
        <v>754</v>
      </c>
      <c r="E602" s="108">
        <v>122</v>
      </c>
      <c r="F602" s="108">
        <v>92</v>
      </c>
      <c r="G602" s="108"/>
      <c r="H602" s="142">
        <v>2.5555555555555554</v>
      </c>
      <c r="I602" s="97">
        <v>1.84</v>
      </c>
      <c r="J602" s="97">
        <f t="shared" si="19"/>
        <v>0.63888888888888884</v>
      </c>
      <c r="K602" s="97"/>
      <c r="L602" s="97"/>
      <c r="M602" s="98">
        <f t="shared" si="18"/>
        <v>0</v>
      </c>
      <c r="N602" s="97"/>
      <c r="O602" s="97"/>
      <c r="P602" s="97"/>
      <c r="Q602" s="97"/>
      <c r="R602" s="97"/>
      <c r="S602" s="97"/>
      <c r="T602" s="97"/>
      <c r="U602" s="97"/>
      <c r="V602" s="108" t="s">
        <v>1818</v>
      </c>
      <c r="W602" s="92" t="str">
        <f>IF(ISNA(VLOOKUP($A602,[1]Base!D$2:S$2235,3,FALSE)),"--", VLOOKUP($A602,[1]Base!D$2:S$2235,3,FALSE))</f>
        <v>--</v>
      </c>
      <c r="X602" s="92"/>
    </row>
    <row r="603" spans="1:26" x14ac:dyDescent="0.35">
      <c r="A603" s="92" t="s">
        <v>1823</v>
      </c>
      <c r="B603" s="92" t="s">
        <v>1813</v>
      </c>
      <c r="C603" s="108" t="s">
        <v>444</v>
      </c>
      <c r="D603" s="108" t="s">
        <v>754</v>
      </c>
      <c r="E603" s="108">
        <v>123</v>
      </c>
      <c r="F603" s="108">
        <v>105</v>
      </c>
      <c r="G603" s="108"/>
      <c r="H603" s="142">
        <v>2.9166666666666665</v>
      </c>
      <c r="I603" s="97">
        <v>2.1</v>
      </c>
      <c r="J603" s="97">
        <f t="shared" si="19"/>
        <v>0.72916666666666663</v>
      </c>
      <c r="K603" s="97"/>
      <c r="L603" s="97"/>
      <c r="M603" s="98">
        <f t="shared" si="18"/>
        <v>0</v>
      </c>
      <c r="N603" s="97"/>
      <c r="O603" s="97"/>
      <c r="P603" s="97"/>
      <c r="Q603" s="97"/>
      <c r="R603" s="97"/>
      <c r="S603" s="97"/>
      <c r="T603" s="97"/>
      <c r="U603" s="97"/>
      <c r="V603" s="108" t="s">
        <v>1818</v>
      </c>
      <c r="W603" s="92" t="str">
        <f>IF(ISNA(VLOOKUP($A603,[1]Base!D$2:S$2235,3,FALSE)),"--", VLOOKUP($A603,[1]Base!D$2:S$2235,3,FALSE))</f>
        <v>--</v>
      </c>
      <c r="X603" s="92"/>
    </row>
    <row r="604" spans="1:26" x14ac:dyDescent="0.35">
      <c r="A604" s="92" t="s">
        <v>1824</v>
      </c>
      <c r="B604" s="92" t="s">
        <v>1813</v>
      </c>
      <c r="C604" s="108" t="s">
        <v>444</v>
      </c>
      <c r="D604" s="108" t="s">
        <v>754</v>
      </c>
      <c r="E604" s="108">
        <v>140</v>
      </c>
      <c r="F604" s="108">
        <v>96</v>
      </c>
      <c r="G604" s="108"/>
      <c r="H604" s="142">
        <v>2.6666666666666665</v>
      </c>
      <c r="I604" s="97">
        <v>1.92</v>
      </c>
      <c r="J604" s="97">
        <f t="shared" si="19"/>
        <v>0.66666666666666663</v>
      </c>
      <c r="K604" s="97"/>
      <c r="L604" s="97"/>
      <c r="M604" s="98">
        <f t="shared" si="18"/>
        <v>0</v>
      </c>
      <c r="N604" s="97"/>
      <c r="O604" s="97"/>
      <c r="P604" s="97"/>
      <c r="Q604" s="97"/>
      <c r="R604" s="97"/>
      <c r="S604" s="97"/>
      <c r="T604" s="97"/>
      <c r="U604" s="97"/>
      <c r="V604" s="108" t="s">
        <v>1818</v>
      </c>
      <c r="W604" s="92" t="str">
        <f>IF(ISNA(VLOOKUP($A604,[1]Base!D$2:S$2235,3,FALSE)),"--", VLOOKUP($A604,[1]Base!D$2:S$2235,3,FALSE))</f>
        <v>--</v>
      </c>
      <c r="X604" s="92"/>
    </row>
    <row r="605" spans="1:26" x14ac:dyDescent="0.35">
      <c r="A605" s="92" t="s">
        <v>1825</v>
      </c>
      <c r="B605" s="92" t="s">
        <v>1813</v>
      </c>
      <c r="C605" s="108" t="s">
        <v>444</v>
      </c>
      <c r="D605" s="108" t="s">
        <v>754</v>
      </c>
      <c r="E605" s="108">
        <v>141</v>
      </c>
      <c r="F605" s="108">
        <v>100</v>
      </c>
      <c r="G605" s="108"/>
      <c r="H605" s="142">
        <v>2.7777777777777777</v>
      </c>
      <c r="I605" s="97">
        <v>2</v>
      </c>
      <c r="J605" s="97">
        <f t="shared" si="19"/>
        <v>0.69444444444444442</v>
      </c>
      <c r="K605" s="97"/>
      <c r="L605" s="97"/>
      <c r="M605" s="98">
        <f t="shared" si="18"/>
        <v>0</v>
      </c>
      <c r="N605" s="97"/>
      <c r="O605" s="97"/>
      <c r="P605" s="97"/>
      <c r="Q605" s="97"/>
      <c r="R605" s="97"/>
      <c r="S605" s="97"/>
      <c r="T605" s="97"/>
      <c r="U605" s="97"/>
      <c r="V605" s="108" t="s">
        <v>1818</v>
      </c>
      <c r="W605" s="92" t="str">
        <f>IF(ISNA(VLOOKUP($A605,[1]Base!D$2:S$2235,3,FALSE)),"--", VLOOKUP($A605,[1]Base!D$2:S$2235,3,FALSE))</f>
        <v>--</v>
      </c>
      <c r="X605" s="92"/>
    </row>
    <row r="606" spans="1:26" x14ac:dyDescent="0.35">
      <c r="A606" s="92" t="s">
        <v>456</v>
      </c>
      <c r="B606" s="92" t="s">
        <v>1813</v>
      </c>
      <c r="C606" s="108" t="s">
        <v>444</v>
      </c>
      <c r="D606" s="108" t="s">
        <v>690</v>
      </c>
      <c r="E606" s="108">
        <v>145</v>
      </c>
      <c r="F606" s="108">
        <v>769</v>
      </c>
      <c r="G606" s="108">
        <v>40</v>
      </c>
      <c r="H606" s="142">
        <v>21.361111111111111</v>
      </c>
      <c r="I606" s="97">
        <v>15.38</v>
      </c>
      <c r="J606" s="97">
        <f t="shared" si="19"/>
        <v>5.3402777777777777</v>
      </c>
      <c r="K606" s="97" t="s">
        <v>692</v>
      </c>
      <c r="L606" s="97" t="s">
        <v>693</v>
      </c>
      <c r="M606" s="98" t="str">
        <f t="shared" si="18"/>
        <v>Table</v>
      </c>
      <c r="N606" s="97" t="s">
        <v>693</v>
      </c>
      <c r="O606" s="97">
        <v>20</v>
      </c>
      <c r="P606" s="97">
        <v>40</v>
      </c>
      <c r="Q606" s="97" t="s">
        <v>1024</v>
      </c>
      <c r="R606" s="97" t="s">
        <v>698</v>
      </c>
      <c r="S606" s="98" t="s">
        <v>17</v>
      </c>
      <c r="T606" s="98" t="s">
        <v>17</v>
      </c>
      <c r="U606" s="97" t="s">
        <v>1826</v>
      </c>
      <c r="V606" s="108" t="s">
        <v>1347</v>
      </c>
      <c r="W606" s="92" t="str">
        <f>IF(ISNA(VLOOKUP($A606,[1]Base!D$2:S$2235,3,FALSE)),"--", VLOOKUP($A606,[1]Base!D$2:S$2235,3,FALSE))</f>
        <v>Topics in Mathematics</v>
      </c>
      <c r="X606" s="92"/>
    </row>
    <row r="607" spans="1:26" x14ac:dyDescent="0.35">
      <c r="A607" s="92" t="s">
        <v>464</v>
      </c>
      <c r="B607" s="92" t="s">
        <v>1813</v>
      </c>
      <c r="C607" s="108" t="s">
        <v>444</v>
      </c>
      <c r="D607" s="108" t="s">
        <v>690</v>
      </c>
      <c r="E607" s="108">
        <v>147</v>
      </c>
      <c r="F607" s="108">
        <v>541</v>
      </c>
      <c r="G607" s="108">
        <v>30</v>
      </c>
      <c r="H607" s="142">
        <v>15.027777777777779</v>
      </c>
      <c r="I607" s="97">
        <v>10.82</v>
      </c>
      <c r="J607" s="97">
        <f t="shared" si="19"/>
        <v>3.7569444444444446</v>
      </c>
      <c r="K607" s="97" t="s">
        <v>692</v>
      </c>
      <c r="L607" s="97" t="s">
        <v>693</v>
      </c>
      <c r="M607" s="98" t="str">
        <f t="shared" si="18"/>
        <v>Table</v>
      </c>
      <c r="N607" s="97" t="s">
        <v>693</v>
      </c>
      <c r="O607" s="97">
        <v>15</v>
      </c>
      <c r="P607" s="97">
        <v>31</v>
      </c>
      <c r="Q607" s="97" t="s">
        <v>1024</v>
      </c>
      <c r="R607" s="97" t="s">
        <v>698</v>
      </c>
      <c r="S607" s="98" t="s">
        <v>17</v>
      </c>
      <c r="T607" s="98" t="s">
        <v>17</v>
      </c>
      <c r="U607" s="97" t="s">
        <v>1357</v>
      </c>
      <c r="V607" s="108" t="s">
        <v>1347</v>
      </c>
      <c r="W607" s="92" t="str">
        <f>IF(ISNA(VLOOKUP($A607,[1]Base!D$2:S$2235,3,FALSE)),"--", VLOOKUP($A607,[1]Base!D$2:S$2235,3,FALSE))</f>
        <v>Calculus I</v>
      </c>
      <c r="X607" s="92"/>
    </row>
    <row r="608" spans="1:26" x14ac:dyDescent="0.35">
      <c r="A608" s="92" t="s">
        <v>466</v>
      </c>
      <c r="B608" s="92" t="s">
        <v>1813</v>
      </c>
      <c r="C608" s="108" t="s">
        <v>444</v>
      </c>
      <c r="D608" s="108" t="s">
        <v>690</v>
      </c>
      <c r="E608" s="108">
        <v>148</v>
      </c>
      <c r="F608" s="108">
        <v>520</v>
      </c>
      <c r="G608" s="108">
        <v>24</v>
      </c>
      <c r="H608" s="142">
        <v>14.444444444444445</v>
      </c>
      <c r="I608" s="97">
        <v>10.4</v>
      </c>
      <c r="J608" s="97">
        <f t="shared" si="19"/>
        <v>3.6111111111111112</v>
      </c>
      <c r="K608" s="97" t="s">
        <v>692</v>
      </c>
      <c r="L608" s="97" t="s">
        <v>693</v>
      </c>
      <c r="M608" s="98" t="str">
        <f t="shared" si="18"/>
        <v>Table</v>
      </c>
      <c r="N608" s="97" t="s">
        <v>693</v>
      </c>
      <c r="O608" s="97">
        <v>11</v>
      </c>
      <c r="P608" s="97">
        <v>22</v>
      </c>
      <c r="Q608" s="97" t="s">
        <v>1024</v>
      </c>
      <c r="R608" s="97" t="s">
        <v>698</v>
      </c>
      <c r="S608" s="98" t="s">
        <v>17</v>
      </c>
      <c r="T608" s="98" t="s">
        <v>17</v>
      </c>
      <c r="U608" s="97" t="s">
        <v>1357</v>
      </c>
      <c r="V608" s="108" t="s">
        <v>1347</v>
      </c>
      <c r="W608" s="92" t="str">
        <f>IF(ISNA(VLOOKUP($A608,[1]Base!D$2:S$2235,3,FALSE)),"--", VLOOKUP($A608,[1]Base!D$2:S$2235,3,FALSE))</f>
        <v>Intermed Comp:Writing Argument</v>
      </c>
      <c r="X608" s="92"/>
    </row>
    <row r="609" spans="1:24" x14ac:dyDescent="0.35">
      <c r="A609" s="92" t="s">
        <v>1827</v>
      </c>
      <c r="B609" s="92" t="s">
        <v>1813</v>
      </c>
      <c r="C609" s="108" t="s">
        <v>444</v>
      </c>
      <c r="D609" s="108" t="s">
        <v>1828</v>
      </c>
      <c r="E609" s="108" t="s">
        <v>1829</v>
      </c>
      <c r="F609" s="108">
        <v>240</v>
      </c>
      <c r="G609" s="108"/>
      <c r="H609" s="142">
        <v>6.666666666666667</v>
      </c>
      <c r="I609" s="97">
        <v>4.8</v>
      </c>
      <c r="J609" s="97">
        <f t="shared" si="19"/>
        <v>1.6666666666666667</v>
      </c>
      <c r="K609" s="97"/>
      <c r="L609" s="97"/>
      <c r="M609" s="98">
        <f t="shared" si="18"/>
        <v>0</v>
      </c>
      <c r="N609" s="97"/>
      <c r="O609" s="97"/>
      <c r="P609" s="97"/>
      <c r="Q609" s="97"/>
      <c r="R609" s="97"/>
      <c r="S609" s="97"/>
      <c r="T609" s="97"/>
      <c r="U609" s="97"/>
      <c r="V609" s="108" t="s">
        <v>1818</v>
      </c>
      <c r="W609" s="92" t="str">
        <f>IF(ISNA(VLOOKUP($A609,[1]Base!D$2:S$2235,3,FALSE)),"--", VLOOKUP($A609,[1]Base!D$2:S$2235,3,FALSE))</f>
        <v>--</v>
      </c>
      <c r="X609" s="92"/>
    </row>
    <row r="610" spans="1:24" x14ac:dyDescent="0.35">
      <c r="A610" s="92" t="s">
        <v>465</v>
      </c>
      <c r="B610" s="92" t="s">
        <v>1813</v>
      </c>
      <c r="C610" s="108" t="s">
        <v>444</v>
      </c>
      <c r="D610" s="108" t="s">
        <v>690</v>
      </c>
      <c r="E610" s="108">
        <v>169</v>
      </c>
      <c r="F610" s="108">
        <v>546</v>
      </c>
      <c r="G610" s="108">
        <v>30</v>
      </c>
      <c r="H610" s="142">
        <v>15.166666666666666</v>
      </c>
      <c r="I610" s="97">
        <v>10.92</v>
      </c>
      <c r="J610" s="97">
        <f t="shared" si="19"/>
        <v>3.7916666666666665</v>
      </c>
      <c r="K610" s="97" t="s">
        <v>692</v>
      </c>
      <c r="L610" s="97" t="s">
        <v>693</v>
      </c>
      <c r="M610" s="98" t="str">
        <f t="shared" si="18"/>
        <v>Table</v>
      </c>
      <c r="N610" s="97" t="s">
        <v>693</v>
      </c>
      <c r="O610" s="97">
        <v>15</v>
      </c>
      <c r="P610" s="97">
        <v>30</v>
      </c>
      <c r="Q610" s="97" t="s">
        <v>1024</v>
      </c>
      <c r="R610" s="97" t="s">
        <v>698</v>
      </c>
      <c r="S610" s="98" t="s">
        <v>17</v>
      </c>
      <c r="T610" s="98" t="s">
        <v>17</v>
      </c>
      <c r="U610" s="97" t="s">
        <v>1357</v>
      </c>
      <c r="V610" s="108" t="s">
        <v>1347</v>
      </c>
      <c r="W610" s="92" t="str">
        <f>IF(ISNA(VLOOKUP($A610,[1]Base!D$2:S$2235,3,FALSE)),"--", VLOOKUP($A610,[1]Base!D$2:S$2235,3,FALSE))</f>
        <v>Linear Algebra</v>
      </c>
      <c r="X610" s="92"/>
    </row>
    <row r="611" spans="1:24" x14ac:dyDescent="0.35">
      <c r="A611" s="92" t="s">
        <v>462</v>
      </c>
      <c r="B611" s="92" t="s">
        <v>1813</v>
      </c>
      <c r="C611" s="108" t="s">
        <v>444</v>
      </c>
      <c r="D611" s="108" t="s">
        <v>690</v>
      </c>
      <c r="E611" s="108">
        <v>170</v>
      </c>
      <c r="F611" s="108">
        <v>611</v>
      </c>
      <c r="G611" s="108">
        <v>30</v>
      </c>
      <c r="H611" s="142">
        <v>16.972222222222221</v>
      </c>
      <c r="I611" s="97">
        <v>12.22</v>
      </c>
      <c r="J611" s="97">
        <f t="shared" si="19"/>
        <v>4.2430555555555554</v>
      </c>
      <c r="K611" s="97" t="s">
        <v>692</v>
      </c>
      <c r="L611" s="97" t="s">
        <v>693</v>
      </c>
      <c r="M611" s="98" t="str">
        <f t="shared" si="18"/>
        <v>Table</v>
      </c>
      <c r="N611" s="97" t="s">
        <v>693</v>
      </c>
      <c r="O611" s="97">
        <v>15</v>
      </c>
      <c r="P611" s="97">
        <v>31</v>
      </c>
      <c r="Q611" s="97" t="s">
        <v>1830</v>
      </c>
      <c r="R611" s="97" t="s">
        <v>1831</v>
      </c>
      <c r="S611" s="98" t="s">
        <v>17</v>
      </c>
      <c r="T611" s="98" t="s">
        <v>17</v>
      </c>
      <c r="U611" s="97" t="s">
        <v>1357</v>
      </c>
      <c r="V611" s="108" t="s">
        <v>1347</v>
      </c>
      <c r="W611" s="92" t="str">
        <f>IF(ISNA(VLOOKUP($A611,[1]Base!D$2:S$2235,3,FALSE)),"--", VLOOKUP($A611,[1]Base!D$2:S$2235,3,FALSE))</f>
        <v>Calculus II</v>
      </c>
      <c r="X611" s="92"/>
    </row>
    <row r="612" spans="1:24" x14ac:dyDescent="0.35">
      <c r="A612" s="92" t="s">
        <v>459</v>
      </c>
      <c r="B612" s="92" t="s">
        <v>1813</v>
      </c>
      <c r="C612" s="108" t="s">
        <v>444</v>
      </c>
      <c r="D612" s="108" t="s">
        <v>690</v>
      </c>
      <c r="E612" s="108">
        <v>171</v>
      </c>
      <c r="F612" s="108">
        <v>683</v>
      </c>
      <c r="G612" s="108">
        <v>38</v>
      </c>
      <c r="H612" s="142">
        <v>18.972222222222221</v>
      </c>
      <c r="I612" s="97">
        <v>13.66</v>
      </c>
      <c r="J612" s="97">
        <f t="shared" si="19"/>
        <v>4.7430555555555554</v>
      </c>
      <c r="K612" s="97" t="s">
        <v>692</v>
      </c>
      <c r="L612" s="97" t="s">
        <v>693</v>
      </c>
      <c r="M612" s="98" t="str">
        <f t="shared" si="18"/>
        <v>Table</v>
      </c>
      <c r="N612" s="97" t="s">
        <v>693</v>
      </c>
      <c r="O612" s="97">
        <v>19</v>
      </c>
      <c r="P612" s="97">
        <v>38</v>
      </c>
      <c r="Q612" s="97" t="s">
        <v>1024</v>
      </c>
      <c r="R612" s="97" t="s">
        <v>698</v>
      </c>
      <c r="S612" s="98" t="s">
        <v>17</v>
      </c>
      <c r="T612" s="98" t="s">
        <v>17</v>
      </c>
      <c r="U612" s="97" t="s">
        <v>1832</v>
      </c>
      <c r="V612" s="108" t="s">
        <v>1347</v>
      </c>
      <c r="W612" s="92" t="str">
        <f>IF(ISNA(VLOOKUP($A612,[1]Base!D$2:S$2235,3,FALSE)),"--", VLOOKUP($A612,[1]Base!D$2:S$2235,3,FALSE))</f>
        <v>Applied Calculus</v>
      </c>
      <c r="X612" s="92"/>
    </row>
    <row r="613" spans="1:24" x14ac:dyDescent="0.35">
      <c r="A613" s="92" t="s">
        <v>1833</v>
      </c>
      <c r="B613" s="92" t="s">
        <v>1813</v>
      </c>
      <c r="C613" s="108" t="s">
        <v>444</v>
      </c>
      <c r="D613" s="108" t="s">
        <v>754</v>
      </c>
      <c r="E613" s="108">
        <v>200</v>
      </c>
      <c r="F613" s="108">
        <v>218</v>
      </c>
      <c r="G613" s="108"/>
      <c r="H613" s="142">
        <v>6.0555555555555554</v>
      </c>
      <c r="I613" s="97">
        <v>4.3600000000000003</v>
      </c>
      <c r="J613" s="97">
        <f t="shared" si="19"/>
        <v>1.5138888888888888</v>
      </c>
      <c r="K613" s="97"/>
      <c r="L613" s="97"/>
      <c r="M613" s="98">
        <f t="shared" si="18"/>
        <v>0</v>
      </c>
      <c r="N613" s="97"/>
      <c r="O613" s="97"/>
      <c r="P613" s="97"/>
      <c r="Q613" s="97"/>
      <c r="R613" s="97"/>
      <c r="S613" s="97"/>
      <c r="T613" s="97"/>
      <c r="U613" s="97"/>
      <c r="V613" s="108" t="s">
        <v>1818</v>
      </c>
      <c r="W613" s="92" t="str">
        <f>IF(ISNA(VLOOKUP($A613,[1]Base!D$2:S$2235,3,FALSE)),"--", VLOOKUP($A613,[1]Base!D$2:S$2235,3,FALSE))</f>
        <v>--</v>
      </c>
      <c r="X613" s="92"/>
    </row>
    <row r="614" spans="1:24" x14ac:dyDescent="0.35">
      <c r="A614" s="92" t="s">
        <v>1834</v>
      </c>
      <c r="B614" s="92" t="s">
        <v>1813</v>
      </c>
      <c r="C614" s="108" t="s">
        <v>444</v>
      </c>
      <c r="D614" s="108" t="s">
        <v>754</v>
      </c>
      <c r="E614" s="108">
        <v>201</v>
      </c>
      <c r="F614" s="108">
        <v>267</v>
      </c>
      <c r="G614" s="108"/>
      <c r="H614" s="142">
        <v>7.416666666666667</v>
      </c>
      <c r="I614" s="97">
        <v>5.34</v>
      </c>
      <c r="J614" s="97">
        <f t="shared" si="19"/>
        <v>1.8541666666666667</v>
      </c>
      <c r="K614" s="97"/>
      <c r="L614" s="97"/>
      <c r="M614" s="98">
        <f t="shared" si="18"/>
        <v>0</v>
      </c>
      <c r="N614" s="97"/>
      <c r="O614" s="97"/>
      <c r="P614" s="97"/>
      <c r="Q614" s="97"/>
      <c r="R614" s="97"/>
      <c r="S614" s="97"/>
      <c r="T614" s="97"/>
      <c r="U614" s="97"/>
      <c r="V614" s="108" t="s">
        <v>1818</v>
      </c>
      <c r="W614" s="92" t="str">
        <f>IF(ISNA(VLOOKUP($A614,[1]Base!D$2:S$2235,3,FALSE)),"--", VLOOKUP($A614,[1]Base!D$2:S$2235,3,FALSE))</f>
        <v>--</v>
      </c>
      <c r="X614" s="92"/>
    </row>
    <row r="615" spans="1:24" x14ac:dyDescent="0.35">
      <c r="A615" s="92" t="s">
        <v>1835</v>
      </c>
      <c r="B615" s="92" t="s">
        <v>1813</v>
      </c>
      <c r="C615" s="108" t="s">
        <v>444</v>
      </c>
      <c r="D615" s="108" t="s">
        <v>754</v>
      </c>
      <c r="E615" s="108">
        <v>202</v>
      </c>
      <c r="F615" s="108">
        <v>113</v>
      </c>
      <c r="G615" s="108"/>
      <c r="H615" s="142">
        <v>3.1388888888888888</v>
      </c>
      <c r="I615" s="97">
        <v>2.2599999999999998</v>
      </c>
      <c r="J615" s="97">
        <f t="shared" si="19"/>
        <v>0.78472222222222221</v>
      </c>
      <c r="K615" s="97"/>
      <c r="L615" s="97"/>
      <c r="M615" s="98">
        <f t="shared" si="18"/>
        <v>0</v>
      </c>
      <c r="N615" s="97"/>
      <c r="O615" s="97"/>
      <c r="P615" s="97"/>
      <c r="Q615" s="97"/>
      <c r="R615" s="97"/>
      <c r="S615" s="97"/>
      <c r="T615" s="97"/>
      <c r="U615" s="97"/>
      <c r="V615" s="108" t="s">
        <v>1818</v>
      </c>
      <c r="W615" s="92" t="str">
        <f>IF(ISNA(VLOOKUP($A615,[1]Base!D$2:S$2235,3,FALSE)),"--", VLOOKUP($A615,[1]Base!D$2:S$2235,3,FALSE))</f>
        <v>--</v>
      </c>
      <c r="X615" s="92"/>
    </row>
    <row r="616" spans="1:24" x14ac:dyDescent="0.35">
      <c r="A616" s="92" t="s">
        <v>1836</v>
      </c>
      <c r="B616" s="92" t="s">
        <v>1813</v>
      </c>
      <c r="C616" s="108" t="s">
        <v>444</v>
      </c>
      <c r="D616" s="108" t="s">
        <v>754</v>
      </c>
      <c r="E616" s="108">
        <v>206</v>
      </c>
      <c r="F616" s="108">
        <v>190</v>
      </c>
      <c r="G616" s="108"/>
      <c r="H616" s="142">
        <v>5.2777777777777777</v>
      </c>
      <c r="I616" s="97">
        <v>3.8</v>
      </c>
      <c r="J616" s="97">
        <f t="shared" si="19"/>
        <v>1.3194444444444444</v>
      </c>
      <c r="K616" s="97"/>
      <c r="L616" s="97"/>
      <c r="M616" s="98">
        <f t="shared" si="18"/>
        <v>0</v>
      </c>
      <c r="N616" s="97"/>
      <c r="O616" s="97"/>
      <c r="P616" s="97"/>
      <c r="Q616" s="97"/>
      <c r="R616" s="97"/>
      <c r="S616" s="97"/>
      <c r="T616" s="97"/>
      <c r="U616" s="97"/>
      <c r="V616" s="108" t="s">
        <v>1818</v>
      </c>
      <c r="W616" s="92" t="str">
        <f>IF(ISNA(VLOOKUP($A616,[1]Base!D$2:S$2235,3,FALSE)),"--", VLOOKUP($A616,[1]Base!D$2:S$2235,3,FALSE))</f>
        <v>--</v>
      </c>
      <c r="X616" s="92"/>
    </row>
    <row r="617" spans="1:24" x14ac:dyDescent="0.35">
      <c r="A617" s="92" t="s">
        <v>1837</v>
      </c>
      <c r="B617" s="92" t="s">
        <v>1813</v>
      </c>
      <c r="C617" s="108" t="s">
        <v>444</v>
      </c>
      <c r="D617" s="108" t="s">
        <v>754</v>
      </c>
      <c r="E617" s="108">
        <v>207</v>
      </c>
      <c r="F617" s="108">
        <v>395</v>
      </c>
      <c r="G617" s="108"/>
      <c r="H617" s="142">
        <v>10.972222222222221</v>
      </c>
      <c r="I617" s="97">
        <v>7.9</v>
      </c>
      <c r="J617" s="97">
        <f t="shared" si="19"/>
        <v>2.7430555555555554</v>
      </c>
      <c r="K617" s="97"/>
      <c r="L617" s="97"/>
      <c r="M617" s="98">
        <f t="shared" si="18"/>
        <v>0</v>
      </c>
      <c r="N617" s="97"/>
      <c r="O617" s="97"/>
      <c r="P617" s="97"/>
      <c r="Q617" s="97"/>
      <c r="R617" s="97"/>
      <c r="S617" s="97"/>
      <c r="T617" s="97"/>
      <c r="U617" s="97"/>
      <c r="V617" s="108" t="s">
        <v>1818</v>
      </c>
      <c r="W617" s="92" t="str">
        <f>IF(ISNA(VLOOKUP($A617,[1]Base!D$2:S$2235,3,FALSE)),"--", VLOOKUP($A617,[1]Base!D$2:S$2235,3,FALSE))</f>
        <v>--</v>
      </c>
      <c r="X617" s="92"/>
    </row>
    <row r="618" spans="1:24" x14ac:dyDescent="0.35">
      <c r="A618" s="92" t="s">
        <v>1838</v>
      </c>
      <c r="B618" s="92" t="s">
        <v>1813</v>
      </c>
      <c r="C618" s="108" t="s">
        <v>444</v>
      </c>
      <c r="D618" s="108" t="s">
        <v>754</v>
      </c>
      <c r="E618" s="108">
        <v>209</v>
      </c>
      <c r="F618" s="108">
        <v>216</v>
      </c>
      <c r="G618" s="108"/>
      <c r="H618" s="142">
        <v>6</v>
      </c>
      <c r="I618" s="97">
        <v>4.32</v>
      </c>
      <c r="J618" s="97">
        <f t="shared" si="19"/>
        <v>1.5</v>
      </c>
      <c r="K618" s="97"/>
      <c r="L618" s="97"/>
      <c r="M618" s="98">
        <f t="shared" si="18"/>
        <v>0</v>
      </c>
      <c r="N618" s="97"/>
      <c r="O618" s="97"/>
      <c r="P618" s="97"/>
      <c r="Q618" s="97"/>
      <c r="R618" s="97"/>
      <c r="S618" s="97"/>
      <c r="T618" s="97"/>
      <c r="U618" s="97"/>
      <c r="V618" s="108" t="s">
        <v>1839</v>
      </c>
      <c r="W618" s="92" t="str">
        <f>IF(ISNA(VLOOKUP($A618,[1]Base!D$2:S$2235,3,FALSE)),"--", VLOOKUP($A618,[1]Base!D$2:S$2235,3,FALSE))</f>
        <v>--</v>
      </c>
      <c r="X618" s="92"/>
    </row>
    <row r="619" spans="1:24" x14ac:dyDescent="0.35">
      <c r="A619" s="92" t="s">
        <v>1840</v>
      </c>
      <c r="B619" s="92" t="s">
        <v>1813</v>
      </c>
      <c r="C619" s="108" t="s">
        <v>444</v>
      </c>
      <c r="D619" s="108" t="s">
        <v>754</v>
      </c>
      <c r="E619" s="108">
        <v>213</v>
      </c>
      <c r="F619" s="108">
        <v>185</v>
      </c>
      <c r="G619" s="108"/>
      <c r="H619" s="142">
        <v>5.1388888888888893</v>
      </c>
      <c r="I619" s="97">
        <v>3.7</v>
      </c>
      <c r="J619" s="97">
        <f t="shared" si="19"/>
        <v>1.2847222222222223</v>
      </c>
      <c r="K619" s="97"/>
      <c r="L619" s="97"/>
      <c r="M619" s="98">
        <f t="shared" si="18"/>
        <v>0</v>
      </c>
      <c r="N619" s="97"/>
      <c r="O619" s="97"/>
      <c r="P619" s="97"/>
      <c r="Q619" s="97"/>
      <c r="R619" s="97"/>
      <c r="S619" s="97"/>
      <c r="T619" s="97"/>
      <c r="U619" s="97"/>
      <c r="V619" s="108" t="s">
        <v>1818</v>
      </c>
      <c r="W619" s="92" t="str">
        <f>IF(ISNA(VLOOKUP($A619,[1]Base!D$2:S$2235,3,FALSE)),"--", VLOOKUP($A619,[1]Base!D$2:S$2235,3,FALSE))</f>
        <v>--</v>
      </c>
      <c r="X619" s="92"/>
    </row>
    <row r="620" spans="1:24" x14ac:dyDescent="0.35">
      <c r="A620" s="92" t="s">
        <v>1841</v>
      </c>
      <c r="B620" s="92" t="s">
        <v>1813</v>
      </c>
      <c r="C620" s="108" t="s">
        <v>444</v>
      </c>
      <c r="D620" s="108" t="s">
        <v>1842</v>
      </c>
      <c r="E620" s="108" t="s">
        <v>1843</v>
      </c>
      <c r="F620" s="108">
        <v>38</v>
      </c>
      <c r="G620" s="108"/>
      <c r="H620" s="142">
        <v>1.0555555555555556</v>
      </c>
      <c r="I620" s="97">
        <v>0.76</v>
      </c>
      <c r="J620" s="97">
        <f t="shared" si="19"/>
        <v>0.2638888888888889</v>
      </c>
      <c r="K620" s="97"/>
      <c r="L620" s="97"/>
      <c r="M620" s="98">
        <f t="shared" si="18"/>
        <v>0</v>
      </c>
      <c r="N620" s="97"/>
      <c r="O620" s="97"/>
      <c r="P620" s="97"/>
      <c r="Q620" s="97"/>
      <c r="R620" s="97"/>
      <c r="S620" s="97"/>
      <c r="T620" s="97"/>
      <c r="U620" s="97"/>
      <c r="V620" s="108" t="s">
        <v>1818</v>
      </c>
      <c r="W620" s="92" t="str">
        <f>IF(ISNA(VLOOKUP($A620,[1]Base!D$2:S$2235,3,FALSE)),"--", VLOOKUP($A620,[1]Base!D$2:S$2235,3,FALSE))</f>
        <v>--</v>
      </c>
      <c r="X620" s="92"/>
    </row>
    <row r="621" spans="1:24" x14ac:dyDescent="0.35">
      <c r="A621" s="92" t="s">
        <v>467</v>
      </c>
      <c r="B621" s="92" t="s">
        <v>1813</v>
      </c>
      <c r="C621" s="108" t="s">
        <v>444</v>
      </c>
      <c r="D621" s="108" t="s">
        <v>1365</v>
      </c>
      <c r="E621" s="108">
        <v>214</v>
      </c>
      <c r="F621" s="108">
        <v>414</v>
      </c>
      <c r="G621" s="108">
        <v>20</v>
      </c>
      <c r="H621" s="142">
        <v>11.5</v>
      </c>
      <c r="I621" s="97">
        <v>8.2799999999999994</v>
      </c>
      <c r="J621" s="97">
        <f t="shared" si="19"/>
        <v>2.875</v>
      </c>
      <c r="K621" s="97"/>
      <c r="L621" s="97"/>
      <c r="M621" s="98">
        <f t="shared" si="18"/>
        <v>0</v>
      </c>
      <c r="N621" s="97"/>
      <c r="O621" s="97"/>
      <c r="P621" s="97"/>
      <c r="Q621" s="97"/>
      <c r="R621" s="97"/>
      <c r="S621" s="97"/>
      <c r="T621" s="97"/>
      <c r="U621" s="97"/>
      <c r="V621" s="108" t="s">
        <v>56</v>
      </c>
      <c r="W621" s="92" t="str">
        <f>IF(ISNA(VLOOKUP($A621,[1]Base!D$2:S$2235,3,FALSE)),"--", VLOOKUP($A621,[1]Base!D$2:S$2235,3,FALSE))</f>
        <v>Lang,Comm &amp; Cultrl Identity</v>
      </c>
      <c r="X621" s="92"/>
    </row>
    <row r="622" spans="1:24" x14ac:dyDescent="0.35">
      <c r="A622" s="92" t="s">
        <v>461</v>
      </c>
      <c r="B622" s="92" t="s">
        <v>1813</v>
      </c>
      <c r="C622" s="108" t="s">
        <v>444</v>
      </c>
      <c r="D622" s="108" t="s">
        <v>690</v>
      </c>
      <c r="E622" s="108">
        <v>215</v>
      </c>
      <c r="F622" s="108">
        <v>661</v>
      </c>
      <c r="G622" s="108">
        <v>28</v>
      </c>
      <c r="H622" s="142">
        <v>18.361111111111111</v>
      </c>
      <c r="I622" s="97">
        <v>13.22</v>
      </c>
      <c r="J622" s="97">
        <f t="shared" si="19"/>
        <v>4.5902777777777777</v>
      </c>
      <c r="K622" s="97" t="s">
        <v>692</v>
      </c>
      <c r="L622" s="97" t="s">
        <v>693</v>
      </c>
      <c r="M622" s="98" t="str">
        <f t="shared" si="18"/>
        <v>Table</v>
      </c>
      <c r="N622" s="97" t="s">
        <v>693</v>
      </c>
      <c r="O622" s="97">
        <v>15</v>
      </c>
      <c r="P622" s="97">
        <v>31</v>
      </c>
      <c r="Q622" s="97" t="s">
        <v>1024</v>
      </c>
      <c r="R622" s="97" t="s">
        <v>698</v>
      </c>
      <c r="S622" s="98" t="s">
        <v>17</v>
      </c>
      <c r="T622" s="98" t="s">
        <v>17</v>
      </c>
      <c r="U622" s="97" t="s">
        <v>1844</v>
      </c>
      <c r="V622" s="108" t="s">
        <v>1347</v>
      </c>
      <c r="W622" s="92" t="str">
        <f>IF(ISNA(VLOOKUP($A622,[1]Base!D$2:S$2235,3,FALSE)),"--", VLOOKUP($A622,[1]Base!D$2:S$2235,3,FALSE))</f>
        <v>Intermediate Spanish 1</v>
      </c>
      <c r="X622" s="92"/>
    </row>
    <row r="623" spans="1:24" x14ac:dyDescent="0.35">
      <c r="A623" s="92" t="s">
        <v>445</v>
      </c>
      <c r="B623" s="92" t="s">
        <v>1813</v>
      </c>
      <c r="C623" s="108" t="s">
        <v>444</v>
      </c>
      <c r="D623" s="108" t="s">
        <v>690</v>
      </c>
      <c r="E623" s="108">
        <v>217</v>
      </c>
      <c r="F623" s="108">
        <v>1304</v>
      </c>
      <c r="G623" s="108">
        <v>120</v>
      </c>
      <c r="H623" s="142">
        <v>36.222222222222221</v>
      </c>
      <c r="I623" s="97">
        <v>26.08</v>
      </c>
      <c r="J623" s="97">
        <f t="shared" si="19"/>
        <v>9.0555555555555554</v>
      </c>
      <c r="K623" s="97" t="s">
        <v>63</v>
      </c>
      <c r="L623" s="98" t="s">
        <v>17</v>
      </c>
      <c r="M623" s="98" t="str">
        <f t="shared" si="18"/>
        <v>Auditorium</v>
      </c>
      <c r="N623" s="97" t="s">
        <v>563</v>
      </c>
      <c r="O623" s="98" t="s">
        <v>17</v>
      </c>
      <c r="P623" s="97">
        <v>111</v>
      </c>
      <c r="Q623" s="98" t="s">
        <v>17</v>
      </c>
      <c r="R623" s="98" t="s">
        <v>17</v>
      </c>
      <c r="S623" s="98" t="s">
        <v>17</v>
      </c>
      <c r="T623" s="98" t="s">
        <v>17</v>
      </c>
      <c r="U623" s="97" t="s">
        <v>1845</v>
      </c>
      <c r="V623" s="108" t="s">
        <v>1347</v>
      </c>
      <c r="W623" s="92" t="str">
        <f>IF(ISNA(VLOOKUP($A623,[1]Base!D$2:S$2235,3,FALSE)),"--", VLOOKUP($A623,[1]Base!D$2:S$2235,3,FALSE))</f>
        <v>Adv Language Dev for DHH</v>
      </c>
      <c r="X623" s="92"/>
    </row>
    <row r="624" spans="1:24" x14ac:dyDescent="0.35">
      <c r="A624" s="92" t="s">
        <v>446</v>
      </c>
      <c r="B624" s="92" t="s">
        <v>1813</v>
      </c>
      <c r="C624" s="108" t="s">
        <v>444</v>
      </c>
      <c r="D624" s="108" t="s">
        <v>690</v>
      </c>
      <c r="E624" s="108">
        <v>223</v>
      </c>
      <c r="F624" s="108">
        <v>1114</v>
      </c>
      <c r="G624" s="108">
        <v>50</v>
      </c>
      <c r="H624" s="142">
        <v>30.944444444444443</v>
      </c>
      <c r="I624" s="97">
        <v>22.28</v>
      </c>
      <c r="J624" s="97">
        <f t="shared" si="19"/>
        <v>7.7361111111111107</v>
      </c>
      <c r="K624" s="97" t="s">
        <v>692</v>
      </c>
      <c r="L624" s="97" t="s">
        <v>693</v>
      </c>
      <c r="M624" s="98" t="str">
        <f t="shared" si="18"/>
        <v>Table</v>
      </c>
      <c r="N624" s="97" t="s">
        <v>693</v>
      </c>
      <c r="O624" s="97">
        <v>24</v>
      </c>
      <c r="P624" s="97">
        <v>49</v>
      </c>
      <c r="Q624" s="97" t="s">
        <v>1846</v>
      </c>
      <c r="R624" s="97" t="s">
        <v>698</v>
      </c>
      <c r="S624" s="98" t="s">
        <v>17</v>
      </c>
      <c r="T624" s="98" t="s">
        <v>17</v>
      </c>
      <c r="U624" s="97" t="s">
        <v>1847</v>
      </c>
      <c r="V624" s="108" t="s">
        <v>1347</v>
      </c>
      <c r="W624" s="92" t="str">
        <f>IF(ISNA(VLOOKUP($A624,[1]Base!D$2:S$2235,3,FALSE)),"--", VLOOKUP($A624,[1]Base!D$2:S$2235,3,FALSE))</f>
        <v>Applied Precalculus</v>
      </c>
      <c r="X624" s="92"/>
    </row>
    <row r="625" spans="1:24" x14ac:dyDescent="0.35">
      <c r="A625" s="92" t="s">
        <v>448</v>
      </c>
      <c r="B625" s="92" t="s">
        <v>1813</v>
      </c>
      <c r="C625" s="108" t="s">
        <v>444</v>
      </c>
      <c r="D625" s="108" t="s">
        <v>690</v>
      </c>
      <c r="E625" s="108">
        <v>228</v>
      </c>
      <c r="F625" s="108">
        <v>918</v>
      </c>
      <c r="G625" s="108">
        <v>72</v>
      </c>
      <c r="H625" s="142">
        <v>25.5</v>
      </c>
      <c r="I625" s="97">
        <v>18.36</v>
      </c>
      <c r="J625" s="97">
        <f t="shared" si="19"/>
        <v>6.375</v>
      </c>
      <c r="K625" s="97" t="s">
        <v>63</v>
      </c>
      <c r="L625" s="98" t="s">
        <v>17</v>
      </c>
      <c r="M625" s="98" t="str">
        <f t="shared" si="18"/>
        <v>Auditorium</v>
      </c>
      <c r="N625" s="97" t="s">
        <v>563</v>
      </c>
      <c r="O625" s="98" t="s">
        <v>17</v>
      </c>
      <c r="P625" s="97">
        <v>76</v>
      </c>
      <c r="Q625" s="98" t="s">
        <v>17</v>
      </c>
      <c r="R625" s="98" t="s">
        <v>17</v>
      </c>
      <c r="S625" s="98" t="s">
        <v>17</v>
      </c>
      <c r="T625" s="98" t="s">
        <v>17</v>
      </c>
      <c r="U625" s="97" t="s">
        <v>1848</v>
      </c>
      <c r="V625" s="108" t="s">
        <v>1347</v>
      </c>
      <c r="W625" s="92" t="str">
        <f>IF(ISNA(VLOOKUP($A625,[1]Base!D$2:S$2235,3,FALSE)),"--", VLOOKUP($A625,[1]Base!D$2:S$2235,3,FALSE))</f>
        <v>Immunology</v>
      </c>
      <c r="X625" s="92"/>
    </row>
    <row r="626" spans="1:24" x14ac:dyDescent="0.35">
      <c r="A626" s="92" t="s">
        <v>1849</v>
      </c>
      <c r="B626" s="92" t="s">
        <v>1813</v>
      </c>
      <c r="C626" s="108" t="s">
        <v>444</v>
      </c>
      <c r="D626" s="108" t="s">
        <v>754</v>
      </c>
      <c r="E626" s="108">
        <v>230</v>
      </c>
      <c r="F626" s="108">
        <v>216</v>
      </c>
      <c r="G626" s="108"/>
      <c r="H626" s="142">
        <v>6</v>
      </c>
      <c r="I626" s="97">
        <v>4.32</v>
      </c>
      <c r="J626" s="97">
        <f t="shared" si="19"/>
        <v>1.5</v>
      </c>
      <c r="K626" s="97"/>
      <c r="L626" s="97"/>
      <c r="M626" s="98">
        <f t="shared" si="18"/>
        <v>0</v>
      </c>
      <c r="N626" s="97"/>
      <c r="O626" s="97"/>
      <c r="P626" s="97"/>
      <c r="Q626" s="97"/>
      <c r="R626" s="97"/>
      <c r="S626" s="97"/>
      <c r="T626" s="97"/>
      <c r="U626" s="97"/>
      <c r="V626" s="108" t="s">
        <v>1839</v>
      </c>
      <c r="W626" s="92" t="str">
        <f>IF(ISNA(VLOOKUP($A626,[1]Base!D$2:S$2235,3,FALSE)),"--", VLOOKUP($A626,[1]Base!D$2:S$2235,3,FALSE))</f>
        <v>--</v>
      </c>
      <c r="X626" s="92"/>
    </row>
    <row r="627" spans="1:24" x14ac:dyDescent="0.35">
      <c r="A627" s="92" t="s">
        <v>1850</v>
      </c>
      <c r="B627" s="92" t="s">
        <v>1813</v>
      </c>
      <c r="C627" s="108" t="s">
        <v>444</v>
      </c>
      <c r="D627" s="108" t="s">
        <v>754</v>
      </c>
      <c r="E627" s="108">
        <v>231</v>
      </c>
      <c r="F627" s="108">
        <v>270</v>
      </c>
      <c r="G627" s="108"/>
      <c r="H627" s="142">
        <v>7.5</v>
      </c>
      <c r="I627" s="97">
        <v>5.4</v>
      </c>
      <c r="J627" s="97">
        <f t="shared" si="19"/>
        <v>1.875</v>
      </c>
      <c r="K627" s="97"/>
      <c r="L627" s="97"/>
      <c r="M627" s="98">
        <f t="shared" si="18"/>
        <v>0</v>
      </c>
      <c r="N627" s="97"/>
      <c r="O627" s="97"/>
      <c r="P627" s="97"/>
      <c r="Q627" s="97"/>
      <c r="R627" s="97"/>
      <c r="S627" s="97"/>
      <c r="T627" s="97"/>
      <c r="U627" s="97"/>
      <c r="V627" s="108" t="s">
        <v>1839</v>
      </c>
      <c r="W627" s="92" t="str">
        <f>IF(ISNA(VLOOKUP($A627,[1]Base!D$2:S$2235,3,FALSE)),"--", VLOOKUP($A627,[1]Base!D$2:S$2235,3,FALSE))</f>
        <v>--</v>
      </c>
      <c r="X627" s="92"/>
    </row>
    <row r="628" spans="1:24" x14ac:dyDescent="0.35">
      <c r="A628" s="92" t="s">
        <v>468</v>
      </c>
      <c r="B628" s="92" t="s">
        <v>1813</v>
      </c>
      <c r="C628" s="108" t="s">
        <v>444</v>
      </c>
      <c r="D628" s="108" t="s">
        <v>754</v>
      </c>
      <c r="E628" s="108">
        <v>244</v>
      </c>
      <c r="F628" s="108">
        <v>562</v>
      </c>
      <c r="G628" s="108"/>
      <c r="H628" s="142">
        <v>15.611111111111111</v>
      </c>
      <c r="I628" s="97">
        <v>11.24</v>
      </c>
      <c r="J628" s="97">
        <f t="shared" si="19"/>
        <v>3.9027777777777777</v>
      </c>
      <c r="K628" s="97"/>
      <c r="L628" s="97"/>
      <c r="M628" s="98">
        <f t="shared" si="18"/>
        <v>0</v>
      </c>
      <c r="N628" s="97"/>
      <c r="O628" s="97"/>
      <c r="P628" s="97"/>
      <c r="Q628" s="97"/>
      <c r="R628" s="97"/>
      <c r="S628" s="97"/>
      <c r="T628" s="97"/>
      <c r="U628" s="97"/>
      <c r="V628" s="108" t="s">
        <v>1839</v>
      </c>
      <c r="W628" s="92" t="str">
        <f>IF(ISNA(VLOOKUP($A628,[1]Base!D$2:S$2235,3,FALSE)),"--", VLOOKUP($A628,[1]Base!D$2:S$2235,3,FALSE))</f>
        <v>--</v>
      </c>
      <c r="X628" s="92"/>
    </row>
    <row r="629" spans="1:24" x14ac:dyDescent="0.35">
      <c r="A629" s="92" t="s">
        <v>538</v>
      </c>
      <c r="B629" s="92" t="s">
        <v>1813</v>
      </c>
      <c r="C629" s="108" t="s">
        <v>444</v>
      </c>
      <c r="D629" s="108" t="s">
        <v>1732</v>
      </c>
      <c r="E629" s="108">
        <v>245</v>
      </c>
      <c r="F629" s="108">
        <v>399</v>
      </c>
      <c r="G629" s="108"/>
      <c r="H629" s="142">
        <v>11.083333333333334</v>
      </c>
      <c r="I629" s="97">
        <v>7.98</v>
      </c>
      <c r="J629" s="97">
        <f t="shared" si="19"/>
        <v>2.7708333333333335</v>
      </c>
      <c r="K629" s="97"/>
      <c r="L629" s="97"/>
      <c r="M629" s="98">
        <f t="shared" si="18"/>
        <v>0</v>
      </c>
      <c r="N629" s="97"/>
      <c r="O629" s="97"/>
      <c r="P629" s="97"/>
      <c r="Q629" s="97"/>
      <c r="R629" s="97"/>
      <c r="S629" s="97"/>
      <c r="T629" s="97"/>
      <c r="U629" s="97"/>
      <c r="V629" s="108" t="s">
        <v>304</v>
      </c>
      <c r="W629" s="92" t="str">
        <f>IF(ISNA(VLOOKUP($A629,[1]Base!D$2:S$2235,3,FALSE)),"--", VLOOKUP($A629,[1]Base!D$2:S$2235,3,FALSE))</f>
        <v>--</v>
      </c>
      <c r="X629" s="92"/>
    </row>
    <row r="630" spans="1:24" x14ac:dyDescent="0.35">
      <c r="A630" s="92" t="s">
        <v>1851</v>
      </c>
      <c r="B630" s="92" t="s">
        <v>1813</v>
      </c>
      <c r="C630" s="108" t="s">
        <v>444</v>
      </c>
      <c r="D630" s="108" t="s">
        <v>754</v>
      </c>
      <c r="E630" s="108">
        <v>306</v>
      </c>
      <c r="F630" s="108">
        <v>179</v>
      </c>
      <c r="G630" s="108"/>
      <c r="H630" s="142">
        <v>4.9722222222222223</v>
      </c>
      <c r="I630" s="97">
        <v>3.58</v>
      </c>
      <c r="J630" s="97">
        <f t="shared" si="19"/>
        <v>1.2430555555555556</v>
      </c>
      <c r="K630" s="97"/>
      <c r="L630" s="97"/>
      <c r="M630" s="98">
        <f t="shared" si="18"/>
        <v>0</v>
      </c>
      <c r="N630" s="97"/>
      <c r="O630" s="97"/>
      <c r="P630" s="97"/>
      <c r="Q630" s="97"/>
      <c r="R630" s="97"/>
      <c r="S630" s="97"/>
      <c r="T630" s="97"/>
      <c r="U630" s="97"/>
      <c r="V630" s="108" t="s">
        <v>1818</v>
      </c>
      <c r="W630" s="92" t="str">
        <f>IF(ISNA(VLOOKUP($A630,[1]Base!D$2:S$2235,3,FALSE)),"--", VLOOKUP($A630,[1]Base!D$2:S$2235,3,FALSE))</f>
        <v>--</v>
      </c>
      <c r="X630" s="92"/>
    </row>
    <row r="631" spans="1:24" x14ac:dyDescent="0.35">
      <c r="A631" s="92" t="s">
        <v>1852</v>
      </c>
      <c r="B631" s="92" t="s">
        <v>1813</v>
      </c>
      <c r="C631" s="108" t="s">
        <v>444</v>
      </c>
      <c r="D631" s="108" t="s">
        <v>754</v>
      </c>
      <c r="E631" s="108">
        <v>309</v>
      </c>
      <c r="F631" s="108">
        <v>124</v>
      </c>
      <c r="G631" s="108"/>
      <c r="H631" s="142">
        <v>3.4444444444444446</v>
      </c>
      <c r="I631" s="97">
        <v>2.48</v>
      </c>
      <c r="J631" s="97">
        <f t="shared" si="19"/>
        <v>0.86111111111111116</v>
      </c>
      <c r="K631" s="97"/>
      <c r="L631" s="97"/>
      <c r="M631" s="98">
        <f t="shared" si="18"/>
        <v>0</v>
      </c>
      <c r="N631" s="97"/>
      <c r="O631" s="97"/>
      <c r="P631" s="97"/>
      <c r="Q631" s="97"/>
      <c r="R631" s="97"/>
      <c r="S631" s="97"/>
      <c r="T631" s="97"/>
      <c r="U631" s="97"/>
      <c r="V631" s="108" t="s">
        <v>1818</v>
      </c>
      <c r="W631" s="92" t="str">
        <f>IF(ISNA(VLOOKUP($A631,[1]Base!D$2:S$2235,3,FALSE)),"--", VLOOKUP($A631,[1]Base!D$2:S$2235,3,FALSE))</f>
        <v>--</v>
      </c>
      <c r="X631" s="92"/>
    </row>
    <row r="632" spans="1:24" x14ac:dyDescent="0.35">
      <c r="A632" s="92" t="s">
        <v>1853</v>
      </c>
      <c r="B632" s="92" t="s">
        <v>1813</v>
      </c>
      <c r="C632" s="108" t="s">
        <v>444</v>
      </c>
      <c r="D632" s="108" t="s">
        <v>754</v>
      </c>
      <c r="E632" s="108">
        <v>310</v>
      </c>
      <c r="F632" s="108">
        <v>178</v>
      </c>
      <c r="G632" s="108"/>
      <c r="H632" s="142">
        <v>4.9444444444444446</v>
      </c>
      <c r="I632" s="97">
        <v>3.56</v>
      </c>
      <c r="J632" s="97">
        <f t="shared" si="19"/>
        <v>1.2361111111111112</v>
      </c>
      <c r="K632" s="97"/>
      <c r="L632" s="97"/>
      <c r="M632" s="98">
        <f t="shared" si="18"/>
        <v>0</v>
      </c>
      <c r="N632" s="97"/>
      <c r="O632" s="97"/>
      <c r="P632" s="97"/>
      <c r="Q632" s="97"/>
      <c r="R632" s="97"/>
      <c r="S632" s="97"/>
      <c r="T632" s="97"/>
      <c r="U632" s="97"/>
      <c r="V632" s="108" t="s">
        <v>1818</v>
      </c>
      <c r="W632" s="92" t="str">
        <f>IF(ISNA(VLOOKUP($A632,[1]Base!D$2:S$2235,3,FALSE)),"--", VLOOKUP($A632,[1]Base!D$2:S$2235,3,FALSE))</f>
        <v>--</v>
      </c>
      <c r="X632" s="92"/>
    </row>
    <row r="633" spans="1:24" x14ac:dyDescent="0.35">
      <c r="A633" s="92" t="s">
        <v>1854</v>
      </c>
      <c r="B633" s="92" t="s">
        <v>1813</v>
      </c>
      <c r="C633" s="108" t="s">
        <v>444</v>
      </c>
      <c r="D633" s="108" t="s">
        <v>754</v>
      </c>
      <c r="E633" s="108" t="s">
        <v>1855</v>
      </c>
      <c r="F633" s="108">
        <v>306</v>
      </c>
      <c r="G633" s="108"/>
      <c r="H633" s="142">
        <v>8.5</v>
      </c>
      <c r="I633" s="97">
        <v>6.12</v>
      </c>
      <c r="J633" s="97">
        <f t="shared" si="19"/>
        <v>2.125</v>
      </c>
      <c r="K633" s="97"/>
      <c r="L633" s="97"/>
      <c r="M633" s="98">
        <f t="shared" si="18"/>
        <v>0</v>
      </c>
      <c r="N633" s="97"/>
      <c r="O633" s="97"/>
      <c r="P633" s="97"/>
      <c r="Q633" s="97"/>
      <c r="R633" s="97"/>
      <c r="S633" s="97"/>
      <c r="T633" s="97"/>
      <c r="U633" s="97"/>
      <c r="V633" s="108" t="s">
        <v>1818</v>
      </c>
      <c r="W633" s="92" t="str">
        <f>IF(ISNA(VLOOKUP($A633,[1]Base!D$2:S$2235,3,FALSE)),"--", VLOOKUP($A633,[1]Base!D$2:S$2235,3,FALSE))</f>
        <v>--</v>
      </c>
      <c r="X633" s="92"/>
    </row>
    <row r="634" spans="1:24" x14ac:dyDescent="0.35">
      <c r="A634" s="92" t="s">
        <v>1856</v>
      </c>
      <c r="B634" s="92" t="s">
        <v>1813</v>
      </c>
      <c r="C634" s="108" t="s">
        <v>444</v>
      </c>
      <c r="D634" s="108" t="s">
        <v>754</v>
      </c>
      <c r="E634" s="108">
        <v>312</v>
      </c>
      <c r="F634" s="108">
        <v>329</v>
      </c>
      <c r="G634" s="108"/>
      <c r="H634" s="142">
        <v>9.1388888888888893</v>
      </c>
      <c r="I634" s="97">
        <v>6.58</v>
      </c>
      <c r="J634" s="97">
        <f t="shared" si="19"/>
        <v>2.2847222222222223</v>
      </c>
      <c r="K634" s="97"/>
      <c r="L634" s="97"/>
      <c r="M634" s="98">
        <f t="shared" si="18"/>
        <v>0</v>
      </c>
      <c r="N634" s="97"/>
      <c r="O634" s="97"/>
      <c r="P634" s="97"/>
      <c r="Q634" s="97"/>
      <c r="R634" s="97"/>
      <c r="S634" s="97"/>
      <c r="T634" s="97"/>
      <c r="U634" s="97"/>
      <c r="V634" s="108" t="s">
        <v>1818</v>
      </c>
      <c r="W634" s="92" t="str">
        <f>IF(ISNA(VLOOKUP($A634,[1]Base!D$2:S$2235,3,FALSE)),"--", VLOOKUP($A634,[1]Base!D$2:S$2235,3,FALSE))</f>
        <v>--</v>
      </c>
      <c r="X634" s="92"/>
    </row>
    <row r="635" spans="1:24" x14ac:dyDescent="0.35">
      <c r="A635" s="92" t="s">
        <v>1857</v>
      </c>
      <c r="B635" s="92" t="s">
        <v>1813</v>
      </c>
      <c r="C635" s="108" t="s">
        <v>444</v>
      </c>
      <c r="D635" s="108" t="s">
        <v>754</v>
      </c>
      <c r="E635" s="108">
        <v>314</v>
      </c>
      <c r="F635" s="108">
        <v>125</v>
      </c>
      <c r="G635" s="108"/>
      <c r="H635" s="142">
        <v>3.4722222222222223</v>
      </c>
      <c r="I635" s="97">
        <v>2.5</v>
      </c>
      <c r="J635" s="97">
        <f t="shared" si="19"/>
        <v>0.86805555555555558</v>
      </c>
      <c r="K635" s="97"/>
      <c r="L635" s="97"/>
      <c r="M635" s="98">
        <f t="shared" si="18"/>
        <v>0</v>
      </c>
      <c r="N635" s="97"/>
      <c r="O635" s="97"/>
      <c r="P635" s="97"/>
      <c r="Q635" s="97"/>
      <c r="R635" s="97"/>
      <c r="S635" s="97"/>
      <c r="T635" s="97"/>
      <c r="U635" s="97"/>
      <c r="V635" s="108" t="s">
        <v>1818</v>
      </c>
      <c r="W635" s="92" t="str">
        <f>IF(ISNA(VLOOKUP($A635,[1]Base!D$2:S$2235,3,FALSE)),"--", VLOOKUP($A635,[1]Base!D$2:S$2235,3,FALSE))</f>
        <v>--</v>
      </c>
      <c r="X635" s="92"/>
    </row>
    <row r="636" spans="1:24" x14ac:dyDescent="0.35">
      <c r="A636" s="92" t="s">
        <v>1858</v>
      </c>
      <c r="B636" s="92" t="s">
        <v>1813</v>
      </c>
      <c r="C636" s="108" t="s">
        <v>444</v>
      </c>
      <c r="D636" s="108" t="s">
        <v>754</v>
      </c>
      <c r="E636" s="108">
        <v>316</v>
      </c>
      <c r="F636" s="108">
        <v>146</v>
      </c>
      <c r="G636" s="108"/>
      <c r="H636" s="142">
        <v>4.0555555555555554</v>
      </c>
      <c r="I636" s="97">
        <v>2.92</v>
      </c>
      <c r="J636" s="97">
        <f t="shared" si="19"/>
        <v>1.0138888888888888</v>
      </c>
      <c r="K636" s="97"/>
      <c r="L636" s="97"/>
      <c r="M636" s="98">
        <f t="shared" si="18"/>
        <v>0</v>
      </c>
      <c r="N636" s="97"/>
      <c r="O636" s="97"/>
      <c r="P636" s="97"/>
      <c r="Q636" s="97"/>
      <c r="R636" s="97"/>
      <c r="S636" s="97"/>
      <c r="T636" s="97"/>
      <c r="U636" s="97"/>
      <c r="V636" s="108" t="s">
        <v>1818</v>
      </c>
      <c r="W636" s="92" t="str">
        <f>IF(ISNA(VLOOKUP($A636,[1]Base!D$2:S$2235,3,FALSE)),"--", VLOOKUP($A636,[1]Base!D$2:S$2235,3,FALSE))</f>
        <v>--</v>
      </c>
      <c r="X636" s="92"/>
    </row>
    <row r="637" spans="1:24" x14ac:dyDescent="0.35">
      <c r="A637" s="92" t="s">
        <v>1859</v>
      </c>
      <c r="B637" s="92" t="s">
        <v>1813</v>
      </c>
      <c r="C637" s="108" t="s">
        <v>444</v>
      </c>
      <c r="D637" s="108" t="s">
        <v>754</v>
      </c>
      <c r="E637" s="108">
        <v>318</v>
      </c>
      <c r="F637" s="108">
        <v>124</v>
      </c>
      <c r="G637" s="108"/>
      <c r="H637" s="142">
        <v>3.4444444444444446</v>
      </c>
      <c r="I637" s="97">
        <v>2.48</v>
      </c>
      <c r="J637" s="97">
        <f t="shared" si="19"/>
        <v>0.86111111111111116</v>
      </c>
      <c r="K637" s="97"/>
      <c r="L637" s="97"/>
      <c r="M637" s="98">
        <f t="shared" si="18"/>
        <v>0</v>
      </c>
      <c r="N637" s="97"/>
      <c r="O637" s="97"/>
      <c r="P637" s="97"/>
      <c r="Q637" s="97"/>
      <c r="R637" s="97"/>
      <c r="S637" s="97"/>
      <c r="T637" s="97"/>
      <c r="U637" s="97"/>
      <c r="V637" s="108" t="s">
        <v>1818</v>
      </c>
      <c r="W637" s="92" t="str">
        <f>IF(ISNA(VLOOKUP($A637,[1]Base!D$2:S$2235,3,FALSE)),"--", VLOOKUP($A637,[1]Base!D$2:S$2235,3,FALSE))</f>
        <v>--</v>
      </c>
      <c r="X637" s="92"/>
    </row>
    <row r="638" spans="1:24" x14ac:dyDescent="0.35">
      <c r="A638" s="92" t="s">
        <v>1860</v>
      </c>
      <c r="B638" s="92" t="s">
        <v>1813</v>
      </c>
      <c r="C638" s="108" t="s">
        <v>444</v>
      </c>
      <c r="D638" s="108" t="s">
        <v>754</v>
      </c>
      <c r="E638" s="108">
        <v>319</v>
      </c>
      <c r="F638" s="108">
        <v>92</v>
      </c>
      <c r="G638" s="108"/>
      <c r="H638" s="142">
        <v>2.5555555555555554</v>
      </c>
      <c r="I638" s="97">
        <v>1.84</v>
      </c>
      <c r="J638" s="97">
        <f t="shared" si="19"/>
        <v>0.63888888888888884</v>
      </c>
      <c r="K638" s="97"/>
      <c r="L638" s="97"/>
      <c r="M638" s="98">
        <f t="shared" si="18"/>
        <v>0</v>
      </c>
      <c r="N638" s="97"/>
      <c r="O638" s="97"/>
      <c r="P638" s="97"/>
      <c r="Q638" s="97"/>
      <c r="R638" s="97"/>
      <c r="S638" s="97"/>
      <c r="T638" s="97"/>
      <c r="U638" s="97"/>
      <c r="V638" s="108" t="s">
        <v>1818</v>
      </c>
      <c r="W638" s="92" t="str">
        <f>IF(ISNA(VLOOKUP($A638,[1]Base!D$2:S$2235,3,FALSE)),"--", VLOOKUP($A638,[1]Base!D$2:S$2235,3,FALSE))</f>
        <v>--</v>
      </c>
      <c r="X638" s="92"/>
    </row>
    <row r="639" spans="1:24" x14ac:dyDescent="0.35">
      <c r="A639" s="92" t="s">
        <v>1861</v>
      </c>
      <c r="B639" s="92" t="s">
        <v>1813</v>
      </c>
      <c r="C639" s="108" t="s">
        <v>444</v>
      </c>
      <c r="D639" s="108" t="s">
        <v>754</v>
      </c>
      <c r="E639" s="108">
        <v>320</v>
      </c>
      <c r="F639" s="108">
        <v>108</v>
      </c>
      <c r="G639" s="108"/>
      <c r="H639" s="142">
        <v>3</v>
      </c>
      <c r="I639" s="97">
        <v>2.16</v>
      </c>
      <c r="J639" s="97">
        <f t="shared" si="19"/>
        <v>0.75</v>
      </c>
      <c r="K639" s="97"/>
      <c r="L639" s="97"/>
      <c r="M639" s="98">
        <f t="shared" si="18"/>
        <v>0</v>
      </c>
      <c r="N639" s="97"/>
      <c r="O639" s="97"/>
      <c r="P639" s="97"/>
      <c r="Q639" s="97"/>
      <c r="R639" s="97"/>
      <c r="S639" s="97"/>
      <c r="T639" s="97"/>
      <c r="U639" s="97"/>
      <c r="V639" s="108" t="s">
        <v>1818</v>
      </c>
      <c r="W639" s="92" t="str">
        <f>IF(ISNA(VLOOKUP($A639,[1]Base!D$2:S$2235,3,FALSE)),"--", VLOOKUP($A639,[1]Base!D$2:S$2235,3,FALSE))</f>
        <v>--</v>
      </c>
      <c r="X639" s="92"/>
    </row>
    <row r="640" spans="1:24" x14ac:dyDescent="0.35">
      <c r="A640" s="92" t="s">
        <v>1862</v>
      </c>
      <c r="B640" s="92" t="s">
        <v>1813</v>
      </c>
      <c r="C640" s="108" t="s">
        <v>444</v>
      </c>
      <c r="D640" s="108" t="s">
        <v>754</v>
      </c>
      <c r="E640" s="108">
        <v>322</v>
      </c>
      <c r="F640" s="108">
        <v>108</v>
      </c>
      <c r="G640" s="108"/>
      <c r="H640" s="142">
        <v>3</v>
      </c>
      <c r="I640" s="97">
        <v>2.16</v>
      </c>
      <c r="J640" s="97">
        <f t="shared" si="19"/>
        <v>0.75</v>
      </c>
      <c r="K640" s="97"/>
      <c r="L640" s="97"/>
      <c r="M640" s="98">
        <f t="shared" si="18"/>
        <v>0</v>
      </c>
      <c r="N640" s="97"/>
      <c r="O640" s="97"/>
      <c r="P640" s="97"/>
      <c r="Q640" s="97"/>
      <c r="R640" s="97"/>
      <c r="S640" s="97"/>
      <c r="T640" s="97"/>
      <c r="U640" s="97"/>
      <c r="V640" s="108" t="s">
        <v>1818</v>
      </c>
      <c r="W640" s="92" t="str">
        <f>IF(ISNA(VLOOKUP($A640,[1]Base!D$2:S$2235,3,FALSE)),"--", VLOOKUP($A640,[1]Base!D$2:S$2235,3,FALSE))</f>
        <v>--</v>
      </c>
      <c r="X640" s="92"/>
    </row>
    <row r="641" spans="1:24" x14ac:dyDescent="0.35">
      <c r="A641" s="92" t="s">
        <v>1863</v>
      </c>
      <c r="B641" s="92" t="s">
        <v>1813</v>
      </c>
      <c r="C641" s="108" t="s">
        <v>444</v>
      </c>
      <c r="D641" s="108" t="s">
        <v>754</v>
      </c>
      <c r="E641" s="108">
        <v>324</v>
      </c>
      <c r="F641" s="108">
        <v>181</v>
      </c>
      <c r="G641" s="108"/>
      <c r="H641" s="142">
        <v>5.0277777777777777</v>
      </c>
      <c r="I641" s="97">
        <v>3.62</v>
      </c>
      <c r="J641" s="97">
        <f t="shared" si="19"/>
        <v>1.2569444444444444</v>
      </c>
      <c r="K641" s="97"/>
      <c r="L641" s="97"/>
      <c r="M641" s="98">
        <f t="shared" si="18"/>
        <v>0</v>
      </c>
      <c r="N641" s="97"/>
      <c r="O641" s="97"/>
      <c r="P641" s="97"/>
      <c r="Q641" s="97"/>
      <c r="R641" s="97"/>
      <c r="S641" s="97"/>
      <c r="T641" s="97"/>
      <c r="U641" s="97"/>
      <c r="V641" s="108" t="s">
        <v>1818</v>
      </c>
      <c r="W641" s="92" t="str">
        <f>IF(ISNA(VLOOKUP($A641,[1]Base!D$2:S$2235,3,FALSE)),"--", VLOOKUP($A641,[1]Base!D$2:S$2235,3,FALSE))</f>
        <v>--</v>
      </c>
      <c r="X641" s="92"/>
    </row>
    <row r="642" spans="1:24" x14ac:dyDescent="0.35">
      <c r="A642" s="92" t="s">
        <v>1864</v>
      </c>
      <c r="B642" s="92" t="s">
        <v>1813</v>
      </c>
      <c r="C642" s="108" t="s">
        <v>444</v>
      </c>
      <c r="D642" s="108" t="s">
        <v>754</v>
      </c>
      <c r="E642" s="108">
        <v>326</v>
      </c>
      <c r="F642" s="108">
        <v>146</v>
      </c>
      <c r="G642" s="108"/>
      <c r="H642" s="142">
        <v>4.0555555555555554</v>
      </c>
      <c r="I642" s="97">
        <v>2.92</v>
      </c>
      <c r="J642" s="97">
        <f t="shared" si="19"/>
        <v>1.0138888888888888</v>
      </c>
      <c r="K642" s="97"/>
      <c r="L642" s="97"/>
      <c r="M642" s="98">
        <f t="shared" si="18"/>
        <v>0</v>
      </c>
      <c r="N642" s="97"/>
      <c r="O642" s="97"/>
      <c r="P642" s="97"/>
      <c r="Q642" s="97"/>
      <c r="R642" s="97"/>
      <c r="S642" s="97"/>
      <c r="T642" s="97"/>
      <c r="U642" s="97"/>
      <c r="V642" s="108" t="s">
        <v>1818</v>
      </c>
      <c r="W642" s="92" t="str">
        <f>IF(ISNA(VLOOKUP($A642,[1]Base!D$2:S$2235,3,FALSE)),"--", VLOOKUP($A642,[1]Base!D$2:S$2235,3,FALSE))</f>
        <v>--</v>
      </c>
      <c r="X642" s="92"/>
    </row>
    <row r="643" spans="1:24" x14ac:dyDescent="0.35">
      <c r="A643" s="92" t="s">
        <v>1865</v>
      </c>
      <c r="B643" s="92" t="s">
        <v>1813</v>
      </c>
      <c r="C643" s="108" t="s">
        <v>444</v>
      </c>
      <c r="D643" s="108" t="s">
        <v>754</v>
      </c>
      <c r="E643" s="108">
        <v>327</v>
      </c>
      <c r="F643" s="108">
        <v>115</v>
      </c>
      <c r="G643" s="108"/>
      <c r="H643" s="142">
        <v>3.1944444444444446</v>
      </c>
      <c r="I643" s="97">
        <v>2.2999999999999998</v>
      </c>
      <c r="J643" s="97">
        <f t="shared" si="19"/>
        <v>0.79861111111111116</v>
      </c>
      <c r="K643" s="97"/>
      <c r="L643" s="97"/>
      <c r="M643" s="98">
        <f t="shared" ref="M643:M706" si="20">IF(AND(K643="Table",L643="Y"),"Fixed Table",K643)</f>
        <v>0</v>
      </c>
      <c r="N643" s="97"/>
      <c r="O643" s="97"/>
      <c r="P643" s="97"/>
      <c r="Q643" s="97"/>
      <c r="R643" s="97"/>
      <c r="S643" s="97"/>
      <c r="T643" s="97"/>
      <c r="U643" s="97"/>
      <c r="V643" s="108" t="s">
        <v>1818</v>
      </c>
      <c r="W643" s="92" t="str">
        <f>IF(ISNA(VLOOKUP($A643,[1]Base!D$2:S$2235,3,FALSE)),"--", VLOOKUP($A643,[1]Base!D$2:S$2235,3,FALSE))</f>
        <v>--</v>
      </c>
      <c r="X643" s="92"/>
    </row>
    <row r="644" spans="1:24" x14ac:dyDescent="0.35">
      <c r="A644" s="92" t="s">
        <v>1866</v>
      </c>
      <c r="B644" s="92" t="s">
        <v>1813</v>
      </c>
      <c r="C644" s="108" t="s">
        <v>444</v>
      </c>
      <c r="D644" s="108" t="s">
        <v>754</v>
      </c>
      <c r="E644" s="108">
        <v>328</v>
      </c>
      <c r="F644" s="108">
        <v>106</v>
      </c>
      <c r="G644" s="108"/>
      <c r="H644" s="142">
        <v>2.9444444444444446</v>
      </c>
      <c r="I644" s="97">
        <v>2.12</v>
      </c>
      <c r="J644" s="97">
        <f t="shared" ref="J644:J707" si="21">F644/144</f>
        <v>0.73611111111111116</v>
      </c>
      <c r="K644" s="97"/>
      <c r="L644" s="97"/>
      <c r="M644" s="98">
        <f t="shared" si="20"/>
        <v>0</v>
      </c>
      <c r="N644" s="97"/>
      <c r="O644" s="97"/>
      <c r="P644" s="97"/>
      <c r="Q644" s="97"/>
      <c r="R644" s="97"/>
      <c r="S644" s="97"/>
      <c r="T644" s="97"/>
      <c r="U644" s="97"/>
      <c r="V644" s="108" t="s">
        <v>1818</v>
      </c>
      <c r="W644" s="92" t="str">
        <f>IF(ISNA(VLOOKUP($A644,[1]Base!D$2:S$2235,3,FALSE)),"--", VLOOKUP($A644,[1]Base!D$2:S$2235,3,FALSE))</f>
        <v>--</v>
      </c>
      <c r="X644" s="92"/>
    </row>
    <row r="645" spans="1:24" x14ac:dyDescent="0.35">
      <c r="A645" s="92" t="s">
        <v>1867</v>
      </c>
      <c r="B645" s="92" t="s">
        <v>1813</v>
      </c>
      <c r="C645" s="108" t="s">
        <v>444</v>
      </c>
      <c r="D645" s="108" t="s">
        <v>754</v>
      </c>
      <c r="E645" s="108">
        <v>330</v>
      </c>
      <c r="F645" s="108">
        <v>362</v>
      </c>
      <c r="G645" s="108"/>
      <c r="H645" s="142">
        <v>10.055555555555555</v>
      </c>
      <c r="I645" s="97">
        <v>7.24</v>
      </c>
      <c r="J645" s="97">
        <f t="shared" si="21"/>
        <v>2.5138888888888888</v>
      </c>
      <c r="K645" s="97"/>
      <c r="L645" s="97"/>
      <c r="M645" s="98">
        <f t="shared" si="20"/>
        <v>0</v>
      </c>
      <c r="N645" s="97"/>
      <c r="O645" s="97"/>
      <c r="P645" s="97"/>
      <c r="Q645" s="97"/>
      <c r="R645" s="97"/>
      <c r="S645" s="97"/>
      <c r="T645" s="97"/>
      <c r="U645" s="97"/>
      <c r="V645" s="108" t="s">
        <v>1818</v>
      </c>
      <c r="W645" s="92" t="str">
        <f>IF(ISNA(VLOOKUP($A645,[1]Base!D$2:S$2235,3,FALSE)),"--", VLOOKUP($A645,[1]Base!D$2:S$2235,3,FALSE))</f>
        <v>--</v>
      </c>
      <c r="X645" s="92"/>
    </row>
    <row r="646" spans="1:24" x14ac:dyDescent="0.35">
      <c r="A646" s="92" t="s">
        <v>1868</v>
      </c>
      <c r="B646" s="92" t="s">
        <v>1813</v>
      </c>
      <c r="C646" s="108" t="s">
        <v>444</v>
      </c>
      <c r="D646" s="108" t="s">
        <v>754</v>
      </c>
      <c r="E646" s="108">
        <v>332</v>
      </c>
      <c r="F646" s="108">
        <v>294</v>
      </c>
      <c r="G646" s="108"/>
      <c r="H646" s="142">
        <v>8.1666666666666661</v>
      </c>
      <c r="I646" s="97">
        <v>5.88</v>
      </c>
      <c r="J646" s="97">
        <f t="shared" si="21"/>
        <v>2.0416666666666665</v>
      </c>
      <c r="K646" s="97"/>
      <c r="L646" s="97"/>
      <c r="M646" s="98">
        <f t="shared" si="20"/>
        <v>0</v>
      </c>
      <c r="N646" s="97"/>
      <c r="O646" s="97"/>
      <c r="P646" s="97"/>
      <c r="Q646" s="97"/>
      <c r="R646" s="97"/>
      <c r="S646" s="97"/>
      <c r="T646" s="97"/>
      <c r="U646" s="97"/>
      <c r="V646" s="108" t="s">
        <v>1818</v>
      </c>
      <c r="W646" s="92" t="str">
        <f>IF(ISNA(VLOOKUP($A646,[1]Base!D$2:S$2235,3,FALSE)),"--", VLOOKUP($A646,[1]Base!D$2:S$2235,3,FALSE))</f>
        <v>--</v>
      </c>
      <c r="X646" s="92"/>
    </row>
    <row r="647" spans="1:24" x14ac:dyDescent="0.35">
      <c r="A647" s="92" t="s">
        <v>1869</v>
      </c>
      <c r="B647" s="92" t="s">
        <v>1813</v>
      </c>
      <c r="C647" s="108" t="s">
        <v>444</v>
      </c>
      <c r="D647" s="108" t="s">
        <v>754</v>
      </c>
      <c r="E647" s="108">
        <v>333</v>
      </c>
      <c r="F647" s="108">
        <v>98</v>
      </c>
      <c r="G647" s="108"/>
      <c r="H647" s="142">
        <v>2.7222222222222223</v>
      </c>
      <c r="I647" s="97">
        <v>1.96</v>
      </c>
      <c r="J647" s="97">
        <f t="shared" si="21"/>
        <v>0.68055555555555558</v>
      </c>
      <c r="K647" s="97"/>
      <c r="L647" s="97"/>
      <c r="M647" s="98">
        <f t="shared" si="20"/>
        <v>0</v>
      </c>
      <c r="N647" s="97"/>
      <c r="O647" s="97"/>
      <c r="P647" s="97"/>
      <c r="Q647" s="97"/>
      <c r="R647" s="97"/>
      <c r="S647" s="97"/>
      <c r="T647" s="97"/>
      <c r="U647" s="97"/>
      <c r="V647" s="108" t="s">
        <v>1818</v>
      </c>
      <c r="W647" s="92" t="str">
        <f>IF(ISNA(VLOOKUP($A647,[1]Base!D$2:S$2235,3,FALSE)),"--", VLOOKUP($A647,[1]Base!D$2:S$2235,3,FALSE))</f>
        <v>--</v>
      </c>
      <c r="X647" s="92"/>
    </row>
    <row r="648" spans="1:24" x14ac:dyDescent="0.35">
      <c r="A648" s="92" t="s">
        <v>1870</v>
      </c>
      <c r="B648" s="92" t="s">
        <v>1813</v>
      </c>
      <c r="C648" s="108" t="s">
        <v>444</v>
      </c>
      <c r="D648" s="108" t="s">
        <v>754</v>
      </c>
      <c r="E648" s="108">
        <v>334</v>
      </c>
      <c r="F648" s="108">
        <v>180</v>
      </c>
      <c r="G648" s="108"/>
      <c r="H648" s="142">
        <v>5</v>
      </c>
      <c r="I648" s="97">
        <v>3.6</v>
      </c>
      <c r="J648" s="97">
        <f t="shared" si="21"/>
        <v>1.25</v>
      </c>
      <c r="K648" s="97"/>
      <c r="L648" s="97"/>
      <c r="M648" s="98">
        <f t="shared" si="20"/>
        <v>0</v>
      </c>
      <c r="N648" s="97"/>
      <c r="O648" s="97"/>
      <c r="P648" s="97"/>
      <c r="Q648" s="97"/>
      <c r="R648" s="97"/>
      <c r="S648" s="97"/>
      <c r="T648" s="97"/>
      <c r="U648" s="97"/>
      <c r="V648" s="108" t="s">
        <v>1818</v>
      </c>
      <c r="W648" s="92" t="str">
        <f>IF(ISNA(VLOOKUP($A648,[1]Base!D$2:S$2235,3,FALSE)),"--", VLOOKUP($A648,[1]Base!D$2:S$2235,3,FALSE))</f>
        <v>--</v>
      </c>
      <c r="X648" s="92"/>
    </row>
    <row r="649" spans="1:24" x14ac:dyDescent="0.35">
      <c r="A649" s="92" t="s">
        <v>1871</v>
      </c>
      <c r="B649" s="92" t="s">
        <v>1813</v>
      </c>
      <c r="C649" s="108" t="s">
        <v>444</v>
      </c>
      <c r="D649" s="108" t="s">
        <v>754</v>
      </c>
      <c r="E649" s="108">
        <v>336</v>
      </c>
      <c r="F649" s="108">
        <v>197</v>
      </c>
      <c r="G649" s="108"/>
      <c r="H649" s="142">
        <v>5.4722222222222223</v>
      </c>
      <c r="I649" s="97">
        <v>3.94</v>
      </c>
      <c r="J649" s="97">
        <f t="shared" si="21"/>
        <v>1.3680555555555556</v>
      </c>
      <c r="K649" s="97"/>
      <c r="L649" s="97"/>
      <c r="M649" s="98">
        <f t="shared" si="20"/>
        <v>0</v>
      </c>
      <c r="N649" s="97"/>
      <c r="O649" s="97"/>
      <c r="P649" s="97"/>
      <c r="Q649" s="97"/>
      <c r="R649" s="97"/>
      <c r="S649" s="97"/>
      <c r="T649" s="97"/>
      <c r="U649" s="97"/>
      <c r="V649" s="108" t="s">
        <v>1818</v>
      </c>
      <c r="W649" s="92" t="str">
        <f>IF(ISNA(VLOOKUP($A649,[1]Base!D$2:S$2235,3,FALSE)),"--", VLOOKUP($A649,[1]Base!D$2:S$2235,3,FALSE))</f>
        <v>--</v>
      </c>
      <c r="X649" s="92"/>
    </row>
    <row r="650" spans="1:24" x14ac:dyDescent="0.35">
      <c r="A650" s="92" t="s">
        <v>1872</v>
      </c>
      <c r="B650" s="92" t="s">
        <v>1813</v>
      </c>
      <c r="C650" s="108" t="s">
        <v>444</v>
      </c>
      <c r="D650" s="108" t="s">
        <v>754</v>
      </c>
      <c r="E650" s="108">
        <v>337</v>
      </c>
      <c r="F650" s="108">
        <v>76</v>
      </c>
      <c r="G650" s="108"/>
      <c r="H650" s="142">
        <v>2.1111111111111112</v>
      </c>
      <c r="I650" s="97">
        <v>1.52</v>
      </c>
      <c r="J650" s="97">
        <f t="shared" si="21"/>
        <v>0.52777777777777779</v>
      </c>
      <c r="K650" s="97"/>
      <c r="L650" s="97"/>
      <c r="M650" s="98">
        <f t="shared" si="20"/>
        <v>0</v>
      </c>
      <c r="N650" s="97"/>
      <c r="O650" s="97"/>
      <c r="P650" s="97"/>
      <c r="Q650" s="97"/>
      <c r="R650" s="97"/>
      <c r="S650" s="97"/>
      <c r="T650" s="97"/>
      <c r="U650" s="97"/>
      <c r="V650" s="108" t="s">
        <v>1818</v>
      </c>
      <c r="W650" s="92" t="str">
        <f>IF(ISNA(VLOOKUP($A650,[1]Base!D$2:S$2235,3,FALSE)),"--", VLOOKUP($A650,[1]Base!D$2:S$2235,3,FALSE))</f>
        <v>--</v>
      </c>
      <c r="X650" s="92"/>
    </row>
    <row r="651" spans="1:24" x14ac:dyDescent="0.35">
      <c r="A651" s="92" t="s">
        <v>1873</v>
      </c>
      <c r="B651" s="92" t="s">
        <v>1813</v>
      </c>
      <c r="C651" s="108" t="s">
        <v>444</v>
      </c>
      <c r="D651" s="108" t="s">
        <v>754</v>
      </c>
      <c r="E651" s="108">
        <v>338</v>
      </c>
      <c r="F651" s="108">
        <v>132</v>
      </c>
      <c r="G651" s="108"/>
      <c r="H651" s="142">
        <v>3.6666666666666665</v>
      </c>
      <c r="I651" s="97">
        <v>2.64</v>
      </c>
      <c r="J651" s="97">
        <f t="shared" si="21"/>
        <v>0.91666666666666663</v>
      </c>
      <c r="K651" s="97"/>
      <c r="L651" s="97"/>
      <c r="M651" s="98">
        <f t="shared" si="20"/>
        <v>0</v>
      </c>
      <c r="N651" s="97"/>
      <c r="O651" s="97"/>
      <c r="P651" s="97"/>
      <c r="Q651" s="97"/>
      <c r="R651" s="97"/>
      <c r="S651" s="97"/>
      <c r="T651" s="97"/>
      <c r="U651" s="97"/>
      <c r="V651" s="108" t="s">
        <v>1818</v>
      </c>
      <c r="W651" s="92" t="str">
        <f>IF(ISNA(VLOOKUP($A651,[1]Base!D$2:S$2235,3,FALSE)),"--", VLOOKUP($A651,[1]Base!D$2:S$2235,3,FALSE))</f>
        <v>--</v>
      </c>
      <c r="X651" s="92"/>
    </row>
    <row r="652" spans="1:24" x14ac:dyDescent="0.35">
      <c r="A652" s="92" t="s">
        <v>1874</v>
      </c>
      <c r="B652" s="92" t="s">
        <v>1813</v>
      </c>
      <c r="C652" s="108" t="s">
        <v>444</v>
      </c>
      <c r="D652" s="108" t="s">
        <v>754</v>
      </c>
      <c r="E652" s="108">
        <v>340</v>
      </c>
      <c r="F652" s="108">
        <v>237</v>
      </c>
      <c r="G652" s="108"/>
      <c r="H652" s="142">
        <v>6.583333333333333</v>
      </c>
      <c r="I652" s="97">
        <v>4.74</v>
      </c>
      <c r="J652" s="97">
        <f t="shared" si="21"/>
        <v>1.6458333333333333</v>
      </c>
      <c r="K652" s="97"/>
      <c r="L652" s="97"/>
      <c r="M652" s="98">
        <f t="shared" si="20"/>
        <v>0</v>
      </c>
      <c r="N652" s="97"/>
      <c r="O652" s="97"/>
      <c r="P652" s="97"/>
      <c r="Q652" s="97"/>
      <c r="R652" s="97"/>
      <c r="S652" s="97"/>
      <c r="T652" s="97"/>
      <c r="U652" s="97"/>
      <c r="V652" s="108" t="s">
        <v>1818</v>
      </c>
      <c r="W652" s="92" t="str">
        <f>IF(ISNA(VLOOKUP($A652,[1]Base!D$2:S$2235,3,FALSE)),"--", VLOOKUP($A652,[1]Base!D$2:S$2235,3,FALSE))</f>
        <v>--</v>
      </c>
      <c r="X652" s="92"/>
    </row>
    <row r="653" spans="1:24" x14ac:dyDescent="0.35">
      <c r="A653" s="92" t="s">
        <v>1875</v>
      </c>
      <c r="B653" s="92" t="s">
        <v>1813</v>
      </c>
      <c r="C653" s="108" t="s">
        <v>444</v>
      </c>
      <c r="D653" s="108" t="s">
        <v>754</v>
      </c>
      <c r="E653" s="108">
        <v>341</v>
      </c>
      <c r="F653" s="108">
        <v>98</v>
      </c>
      <c r="G653" s="108"/>
      <c r="H653" s="142">
        <v>2.7222222222222223</v>
      </c>
      <c r="I653" s="97">
        <v>1.96</v>
      </c>
      <c r="J653" s="97">
        <f t="shared" si="21"/>
        <v>0.68055555555555558</v>
      </c>
      <c r="K653" s="97"/>
      <c r="L653" s="97"/>
      <c r="M653" s="98">
        <f t="shared" si="20"/>
        <v>0</v>
      </c>
      <c r="N653" s="97"/>
      <c r="O653" s="97"/>
      <c r="P653" s="97"/>
      <c r="Q653" s="97"/>
      <c r="R653" s="97"/>
      <c r="S653" s="97"/>
      <c r="T653" s="97"/>
      <c r="U653" s="97"/>
      <c r="V653" s="108" t="s">
        <v>1818</v>
      </c>
      <c r="W653" s="92" t="str">
        <f>IF(ISNA(VLOOKUP($A653,[1]Base!D$2:S$2235,3,FALSE)),"--", VLOOKUP($A653,[1]Base!D$2:S$2235,3,FALSE))</f>
        <v>--</v>
      </c>
      <c r="X653" s="92"/>
    </row>
    <row r="654" spans="1:24" x14ac:dyDescent="0.35">
      <c r="A654" s="92" t="s">
        <v>1876</v>
      </c>
      <c r="B654" s="92" t="s">
        <v>1813</v>
      </c>
      <c r="C654" s="108" t="s">
        <v>444</v>
      </c>
      <c r="D654" s="108" t="s">
        <v>754</v>
      </c>
      <c r="E654" s="108">
        <v>342</v>
      </c>
      <c r="F654" s="108">
        <v>111</v>
      </c>
      <c r="G654" s="108"/>
      <c r="H654" s="142">
        <v>3.0833333333333335</v>
      </c>
      <c r="I654" s="97">
        <v>2.2200000000000002</v>
      </c>
      <c r="J654" s="97">
        <f t="shared" si="21"/>
        <v>0.77083333333333337</v>
      </c>
      <c r="K654" s="97"/>
      <c r="L654" s="97"/>
      <c r="M654" s="98">
        <f t="shared" si="20"/>
        <v>0</v>
      </c>
      <c r="N654" s="97"/>
      <c r="O654" s="97"/>
      <c r="P654" s="97"/>
      <c r="Q654" s="97"/>
      <c r="R654" s="97"/>
      <c r="S654" s="97"/>
      <c r="T654" s="97"/>
      <c r="U654" s="97"/>
      <c r="V654" s="108" t="s">
        <v>1818</v>
      </c>
      <c r="W654" s="92" t="str">
        <f>IF(ISNA(VLOOKUP($A654,[1]Base!D$2:S$2235,3,FALSE)),"--", VLOOKUP($A654,[1]Base!D$2:S$2235,3,FALSE))</f>
        <v>--</v>
      </c>
      <c r="X654" s="92"/>
    </row>
    <row r="655" spans="1:24" x14ac:dyDescent="0.35">
      <c r="A655" s="92" t="s">
        <v>1877</v>
      </c>
      <c r="B655" s="92" t="s">
        <v>1813</v>
      </c>
      <c r="C655" s="108" t="s">
        <v>444</v>
      </c>
      <c r="D655" s="108" t="s">
        <v>754</v>
      </c>
      <c r="E655" s="108">
        <v>343</v>
      </c>
      <c r="F655" s="108">
        <v>129</v>
      </c>
      <c r="G655" s="108"/>
      <c r="H655" s="142">
        <v>3.5833333333333335</v>
      </c>
      <c r="I655" s="97">
        <v>2.58</v>
      </c>
      <c r="J655" s="97">
        <f t="shared" si="21"/>
        <v>0.89583333333333337</v>
      </c>
      <c r="K655" s="97"/>
      <c r="L655" s="97"/>
      <c r="M655" s="98">
        <f t="shared" si="20"/>
        <v>0</v>
      </c>
      <c r="N655" s="97"/>
      <c r="O655" s="97"/>
      <c r="P655" s="97"/>
      <c r="Q655" s="97"/>
      <c r="R655" s="97"/>
      <c r="S655" s="97"/>
      <c r="T655" s="97"/>
      <c r="U655" s="97"/>
      <c r="V655" s="108" t="s">
        <v>1818</v>
      </c>
      <c r="W655" s="92" t="str">
        <f>IF(ISNA(VLOOKUP($A655,[1]Base!D$2:S$2235,3,FALSE)),"--", VLOOKUP($A655,[1]Base!D$2:S$2235,3,FALSE))</f>
        <v>--</v>
      </c>
      <c r="X655" s="92"/>
    </row>
    <row r="656" spans="1:24" x14ac:dyDescent="0.35">
      <c r="A656" s="92" t="s">
        <v>1878</v>
      </c>
      <c r="B656" s="92" t="s">
        <v>1813</v>
      </c>
      <c r="C656" s="108" t="s">
        <v>444</v>
      </c>
      <c r="D656" s="108" t="s">
        <v>754</v>
      </c>
      <c r="E656" s="108">
        <v>344</v>
      </c>
      <c r="F656" s="108">
        <v>110</v>
      </c>
      <c r="G656" s="108"/>
      <c r="H656" s="142">
        <v>3.0555555555555554</v>
      </c>
      <c r="I656" s="97">
        <v>2.2000000000000002</v>
      </c>
      <c r="J656" s="97">
        <f t="shared" si="21"/>
        <v>0.76388888888888884</v>
      </c>
      <c r="K656" s="97"/>
      <c r="L656" s="97"/>
      <c r="M656" s="98">
        <f t="shared" si="20"/>
        <v>0</v>
      </c>
      <c r="N656" s="97"/>
      <c r="O656" s="97"/>
      <c r="P656" s="97"/>
      <c r="Q656" s="97"/>
      <c r="R656" s="97"/>
      <c r="S656" s="97"/>
      <c r="T656" s="97"/>
      <c r="U656" s="97"/>
      <c r="V656" s="108" t="s">
        <v>1818</v>
      </c>
      <c r="W656" s="92" t="str">
        <f>IF(ISNA(VLOOKUP($A656,[1]Base!D$2:S$2235,3,FALSE)),"--", VLOOKUP($A656,[1]Base!D$2:S$2235,3,FALSE))</f>
        <v>--</v>
      </c>
      <c r="X656" s="92"/>
    </row>
    <row r="657" spans="1:24" x14ac:dyDescent="0.35">
      <c r="A657" s="92" t="s">
        <v>1879</v>
      </c>
      <c r="B657" s="92" t="s">
        <v>1813</v>
      </c>
      <c r="C657" s="108" t="s">
        <v>444</v>
      </c>
      <c r="D657" s="108" t="s">
        <v>754</v>
      </c>
      <c r="E657" s="108">
        <v>345</v>
      </c>
      <c r="F657" s="108">
        <v>101</v>
      </c>
      <c r="G657" s="108"/>
      <c r="H657" s="142">
        <v>2.8055555555555554</v>
      </c>
      <c r="I657" s="97">
        <v>2.02</v>
      </c>
      <c r="J657" s="97">
        <f t="shared" si="21"/>
        <v>0.70138888888888884</v>
      </c>
      <c r="K657" s="97"/>
      <c r="L657" s="97"/>
      <c r="M657" s="98">
        <f t="shared" si="20"/>
        <v>0</v>
      </c>
      <c r="N657" s="97"/>
      <c r="O657" s="97"/>
      <c r="P657" s="97"/>
      <c r="Q657" s="97"/>
      <c r="R657" s="97"/>
      <c r="S657" s="97"/>
      <c r="T657" s="97"/>
      <c r="U657" s="97"/>
      <c r="V657" s="108" t="s">
        <v>1818</v>
      </c>
      <c r="W657" s="92" t="str">
        <f>IF(ISNA(VLOOKUP($A657,[1]Base!D$2:S$2235,3,FALSE)),"--", VLOOKUP($A657,[1]Base!D$2:S$2235,3,FALSE))</f>
        <v>--</v>
      </c>
      <c r="X657" s="92"/>
    </row>
    <row r="658" spans="1:24" x14ac:dyDescent="0.35">
      <c r="A658" s="92" t="s">
        <v>1880</v>
      </c>
      <c r="B658" s="92" t="s">
        <v>1813</v>
      </c>
      <c r="C658" s="108" t="s">
        <v>444</v>
      </c>
      <c r="D658" s="108" t="s">
        <v>754</v>
      </c>
      <c r="E658" s="108">
        <v>346</v>
      </c>
      <c r="F658" s="108">
        <v>164</v>
      </c>
      <c r="G658" s="108"/>
      <c r="H658" s="142">
        <v>4.5555555555555554</v>
      </c>
      <c r="I658" s="97">
        <v>3.28</v>
      </c>
      <c r="J658" s="97">
        <f t="shared" si="21"/>
        <v>1.1388888888888888</v>
      </c>
      <c r="K658" s="97"/>
      <c r="L658" s="97"/>
      <c r="M658" s="98">
        <f t="shared" si="20"/>
        <v>0</v>
      </c>
      <c r="N658" s="97"/>
      <c r="O658" s="97"/>
      <c r="P658" s="97"/>
      <c r="Q658" s="97"/>
      <c r="R658" s="97"/>
      <c r="S658" s="97"/>
      <c r="T658" s="97"/>
      <c r="U658" s="97"/>
      <c r="V658" s="108" t="s">
        <v>1818</v>
      </c>
      <c r="W658" s="92" t="str">
        <f>IF(ISNA(VLOOKUP($A658,[1]Base!D$2:S$2235,3,FALSE)),"--", VLOOKUP($A658,[1]Base!D$2:S$2235,3,FALSE))</f>
        <v>--</v>
      </c>
      <c r="X658" s="92"/>
    </row>
    <row r="659" spans="1:24" x14ac:dyDescent="0.35">
      <c r="A659" s="92" t="s">
        <v>1881</v>
      </c>
      <c r="B659" s="92" t="s">
        <v>1813</v>
      </c>
      <c r="C659" s="108" t="s">
        <v>444</v>
      </c>
      <c r="D659" s="108" t="s">
        <v>754</v>
      </c>
      <c r="E659" s="108">
        <v>347</v>
      </c>
      <c r="F659" s="108">
        <v>148</v>
      </c>
      <c r="G659" s="108"/>
      <c r="H659" s="142">
        <v>4.1111111111111107</v>
      </c>
      <c r="I659" s="97">
        <v>2.96</v>
      </c>
      <c r="J659" s="97">
        <f t="shared" si="21"/>
        <v>1.0277777777777777</v>
      </c>
      <c r="K659" s="97"/>
      <c r="L659" s="97"/>
      <c r="M659" s="98">
        <f t="shared" si="20"/>
        <v>0</v>
      </c>
      <c r="N659" s="97"/>
      <c r="O659" s="97"/>
      <c r="P659" s="97"/>
      <c r="Q659" s="97"/>
      <c r="R659" s="97"/>
      <c r="S659" s="97"/>
      <c r="T659" s="97"/>
      <c r="U659" s="97"/>
      <c r="V659" s="108" t="s">
        <v>1818</v>
      </c>
      <c r="W659" s="92" t="str">
        <f>IF(ISNA(VLOOKUP($A659,[1]Base!D$2:S$2235,3,FALSE)),"--", VLOOKUP($A659,[1]Base!D$2:S$2235,3,FALSE))</f>
        <v>--</v>
      </c>
      <c r="X659" s="92"/>
    </row>
    <row r="660" spans="1:24" x14ac:dyDescent="0.35">
      <c r="A660" s="92" t="s">
        <v>1882</v>
      </c>
      <c r="B660" s="92" t="s">
        <v>1813</v>
      </c>
      <c r="C660" s="108" t="s">
        <v>444</v>
      </c>
      <c r="D660" s="108" t="s">
        <v>754</v>
      </c>
      <c r="E660" s="108">
        <v>348</v>
      </c>
      <c r="F660" s="108">
        <v>109</v>
      </c>
      <c r="G660" s="108"/>
      <c r="H660" s="142">
        <v>3.0277777777777777</v>
      </c>
      <c r="I660" s="97">
        <v>2.1800000000000002</v>
      </c>
      <c r="J660" s="97">
        <f t="shared" si="21"/>
        <v>0.75694444444444442</v>
      </c>
      <c r="K660" s="97"/>
      <c r="L660" s="97"/>
      <c r="M660" s="98">
        <f t="shared" si="20"/>
        <v>0</v>
      </c>
      <c r="N660" s="97"/>
      <c r="O660" s="97"/>
      <c r="P660" s="97"/>
      <c r="Q660" s="97"/>
      <c r="R660" s="97"/>
      <c r="S660" s="97"/>
      <c r="T660" s="97"/>
      <c r="U660" s="97"/>
      <c r="V660" s="108" t="s">
        <v>1818</v>
      </c>
      <c r="W660" s="92" t="str">
        <f>IF(ISNA(VLOOKUP($A660,[1]Base!D$2:S$2235,3,FALSE)),"--", VLOOKUP($A660,[1]Base!D$2:S$2235,3,FALSE))</f>
        <v>--</v>
      </c>
      <c r="X660" s="92"/>
    </row>
    <row r="661" spans="1:24" x14ac:dyDescent="0.35">
      <c r="A661" s="92" t="s">
        <v>1883</v>
      </c>
      <c r="B661" s="92" t="s">
        <v>1813</v>
      </c>
      <c r="C661" s="108" t="s">
        <v>444</v>
      </c>
      <c r="D661" s="108" t="s">
        <v>754</v>
      </c>
      <c r="E661" s="108">
        <v>349</v>
      </c>
      <c r="F661" s="108">
        <v>125</v>
      </c>
      <c r="G661" s="108"/>
      <c r="H661" s="142">
        <v>3.4722222222222223</v>
      </c>
      <c r="I661" s="97">
        <v>2.5</v>
      </c>
      <c r="J661" s="97">
        <f t="shared" si="21"/>
        <v>0.86805555555555558</v>
      </c>
      <c r="K661" s="97"/>
      <c r="L661" s="97"/>
      <c r="M661" s="98">
        <f t="shared" si="20"/>
        <v>0</v>
      </c>
      <c r="N661" s="97"/>
      <c r="O661" s="97"/>
      <c r="P661" s="97"/>
      <c r="Q661" s="97"/>
      <c r="R661" s="97"/>
      <c r="S661" s="97"/>
      <c r="T661" s="97"/>
      <c r="U661" s="97"/>
      <c r="V661" s="108" t="s">
        <v>1818</v>
      </c>
      <c r="W661" s="92" t="str">
        <f>IF(ISNA(VLOOKUP($A661,[1]Base!D$2:S$2235,3,FALSE)),"--", VLOOKUP($A661,[1]Base!D$2:S$2235,3,FALSE))</f>
        <v>--</v>
      </c>
      <c r="X661" s="92"/>
    </row>
    <row r="662" spans="1:24" x14ac:dyDescent="0.35">
      <c r="A662" s="92" t="s">
        <v>460</v>
      </c>
      <c r="B662" s="92" t="s">
        <v>1813</v>
      </c>
      <c r="C662" s="108" t="s">
        <v>444</v>
      </c>
      <c r="D662" s="108" t="s">
        <v>754</v>
      </c>
      <c r="E662" s="108">
        <v>356</v>
      </c>
      <c r="F662" s="108">
        <v>693</v>
      </c>
      <c r="G662" s="108">
        <v>31</v>
      </c>
      <c r="H662" s="142">
        <v>19.25</v>
      </c>
      <c r="I662" s="97">
        <v>13.86</v>
      </c>
      <c r="J662" s="97">
        <f t="shared" si="21"/>
        <v>4.8125</v>
      </c>
      <c r="K662" s="97"/>
      <c r="L662" s="97"/>
      <c r="M662" s="98">
        <f t="shared" si="20"/>
        <v>0</v>
      </c>
      <c r="N662" s="97"/>
      <c r="O662" s="97"/>
      <c r="P662" s="97"/>
      <c r="Q662" s="97"/>
      <c r="R662" s="97"/>
      <c r="S662" s="97"/>
      <c r="T662" s="97"/>
      <c r="U662" s="97"/>
      <c r="V662" s="108" t="s">
        <v>1383</v>
      </c>
      <c r="W662" s="92" t="str">
        <f>IF(ISNA(VLOOKUP($A662,[1]Base!D$2:S$2235,3,FALSE)),"--", VLOOKUP($A662,[1]Base!D$2:S$2235,3,FALSE))</f>
        <v>Principles of Behavior I</v>
      </c>
      <c r="X662" s="92"/>
    </row>
    <row r="663" spans="1:24" x14ac:dyDescent="0.35">
      <c r="A663" s="92" t="s">
        <v>463</v>
      </c>
      <c r="B663" s="92" t="s">
        <v>1813</v>
      </c>
      <c r="C663" s="108" t="s">
        <v>444</v>
      </c>
      <c r="D663" s="108" t="s">
        <v>719</v>
      </c>
      <c r="E663" s="108">
        <v>358</v>
      </c>
      <c r="F663" s="108">
        <v>579</v>
      </c>
      <c r="G663" s="108">
        <v>20</v>
      </c>
      <c r="H663" s="142">
        <v>16.083333333333332</v>
      </c>
      <c r="I663" s="97">
        <v>11.58</v>
      </c>
      <c r="J663" s="97">
        <f t="shared" si="21"/>
        <v>4.020833333333333</v>
      </c>
      <c r="K663" s="97"/>
      <c r="L663" s="97"/>
      <c r="M663" s="98">
        <f t="shared" si="20"/>
        <v>0</v>
      </c>
      <c r="N663" s="97"/>
      <c r="O663" s="97"/>
      <c r="P663" s="97"/>
      <c r="Q663" s="97"/>
      <c r="R663" s="97"/>
      <c r="S663" s="97"/>
      <c r="T663" s="97"/>
      <c r="U663" s="97"/>
      <c r="V663" s="108" t="s">
        <v>42</v>
      </c>
      <c r="W663" s="92" t="str">
        <f>IF(ISNA(VLOOKUP($A663,[1]Base!D$2:S$2235,3,FALSE)),"--", VLOOKUP($A663,[1]Base!D$2:S$2235,3,FALSE))</f>
        <v>Interactive Data Analysis</v>
      </c>
      <c r="X663" s="92"/>
    </row>
    <row r="664" spans="1:24" x14ac:dyDescent="0.35">
      <c r="A664" s="92" t="s">
        <v>453</v>
      </c>
      <c r="B664" s="92" t="s">
        <v>1813</v>
      </c>
      <c r="C664" s="108" t="s">
        <v>444</v>
      </c>
      <c r="D664" s="108" t="s">
        <v>690</v>
      </c>
      <c r="E664" s="108">
        <v>370</v>
      </c>
      <c r="F664" s="108">
        <v>857</v>
      </c>
      <c r="G664" s="108">
        <v>24</v>
      </c>
      <c r="H664" s="142">
        <v>23.805555555555557</v>
      </c>
      <c r="I664" s="97">
        <v>17.14</v>
      </c>
      <c r="J664" s="97">
        <f t="shared" si="21"/>
        <v>5.9513888888888893</v>
      </c>
      <c r="K664" s="97" t="s">
        <v>692</v>
      </c>
      <c r="L664" s="97" t="s">
        <v>563</v>
      </c>
      <c r="M664" s="98" t="str">
        <f t="shared" si="20"/>
        <v>Fixed Table</v>
      </c>
      <c r="N664" s="97" t="s">
        <v>563</v>
      </c>
      <c r="O664" s="98" t="s">
        <v>17</v>
      </c>
      <c r="P664" s="97">
        <v>26</v>
      </c>
      <c r="Q664" s="98" t="s">
        <v>17</v>
      </c>
      <c r="R664" s="98" t="s">
        <v>17</v>
      </c>
      <c r="S664" s="98" t="s">
        <v>17</v>
      </c>
      <c r="T664" s="98" t="s">
        <v>17</v>
      </c>
      <c r="U664" s="97" t="s">
        <v>1884</v>
      </c>
      <c r="V664" s="108" t="s">
        <v>1383</v>
      </c>
      <c r="W664" s="92" t="str">
        <f>IF(ISNA(VLOOKUP($A664,[1]Base!D$2:S$2235,3,FALSE)),"--", VLOOKUP($A664,[1]Base!D$2:S$2235,3,FALSE))</f>
        <v>Anatomy &amp; Physiology</v>
      </c>
      <c r="X664" s="92"/>
    </row>
    <row r="665" spans="1:24" x14ac:dyDescent="0.35">
      <c r="A665" s="92" t="s">
        <v>451</v>
      </c>
      <c r="B665" s="92" t="s">
        <v>1813</v>
      </c>
      <c r="C665" s="108" t="s">
        <v>444</v>
      </c>
      <c r="D665" s="108" t="s">
        <v>690</v>
      </c>
      <c r="E665" s="108">
        <v>372</v>
      </c>
      <c r="F665" s="108">
        <v>915</v>
      </c>
      <c r="G665" s="108">
        <v>24</v>
      </c>
      <c r="H665" s="142">
        <v>25.416666666666668</v>
      </c>
      <c r="I665" s="97">
        <v>18.3</v>
      </c>
      <c r="J665" s="97">
        <f t="shared" si="21"/>
        <v>6.354166666666667</v>
      </c>
      <c r="K665" s="97" t="s">
        <v>692</v>
      </c>
      <c r="L665" s="97" t="s">
        <v>563</v>
      </c>
      <c r="M665" s="98" t="str">
        <f t="shared" si="20"/>
        <v>Fixed Table</v>
      </c>
      <c r="N665" s="97" t="s">
        <v>563</v>
      </c>
      <c r="O665" s="98" t="s">
        <v>17</v>
      </c>
      <c r="P665" s="97">
        <v>28</v>
      </c>
      <c r="Q665" s="98" t="s">
        <v>17</v>
      </c>
      <c r="R665" s="98" t="s">
        <v>17</v>
      </c>
      <c r="S665" s="98" t="s">
        <v>17</v>
      </c>
      <c r="T665" s="98" t="s">
        <v>17</v>
      </c>
      <c r="U665" s="97" t="s">
        <v>1885</v>
      </c>
      <c r="V665" s="108" t="s">
        <v>1383</v>
      </c>
      <c r="W665" s="92" t="str">
        <f>IF(ISNA(VLOOKUP($A665,[1]Base!D$2:S$2235,3,FALSE)),"--", VLOOKUP($A665,[1]Base!D$2:S$2235,3,FALSE))</f>
        <v>Anatomy &amp; Physiology</v>
      </c>
      <c r="X665" s="92"/>
    </row>
    <row r="666" spans="1:24" x14ac:dyDescent="0.35">
      <c r="A666" s="92" t="s">
        <v>1886</v>
      </c>
      <c r="B666" s="92" t="s">
        <v>1813</v>
      </c>
      <c r="C666" s="108" t="s">
        <v>444</v>
      </c>
      <c r="D666" s="108" t="s">
        <v>754</v>
      </c>
      <c r="E666" s="108">
        <v>374</v>
      </c>
      <c r="F666" s="108">
        <v>213</v>
      </c>
      <c r="G666" s="108"/>
      <c r="H666" s="142">
        <v>5.916666666666667</v>
      </c>
      <c r="I666" s="97">
        <v>4.26</v>
      </c>
      <c r="J666" s="97">
        <f t="shared" si="21"/>
        <v>1.4791666666666667</v>
      </c>
      <c r="K666" s="97"/>
      <c r="L666" s="97"/>
      <c r="M666" s="98">
        <f t="shared" si="20"/>
        <v>0</v>
      </c>
      <c r="N666" s="97"/>
      <c r="O666" s="97"/>
      <c r="P666" s="97"/>
      <c r="Q666" s="97"/>
      <c r="R666" s="97"/>
      <c r="S666" s="97"/>
      <c r="T666" s="97"/>
      <c r="U666" s="97"/>
      <c r="V666" s="108" t="s">
        <v>1818</v>
      </c>
      <c r="W666" s="92" t="str">
        <f>IF(ISNA(VLOOKUP($A666,[1]Base!D$2:S$2235,3,FALSE)),"--", VLOOKUP($A666,[1]Base!D$2:S$2235,3,FALSE))</f>
        <v>--</v>
      </c>
      <c r="X666" s="92"/>
    </row>
    <row r="667" spans="1:24" x14ac:dyDescent="0.35">
      <c r="A667" s="92" t="s">
        <v>1887</v>
      </c>
      <c r="B667" s="92" t="s">
        <v>1813</v>
      </c>
      <c r="C667" s="108" t="s">
        <v>444</v>
      </c>
      <c r="D667" s="108" t="s">
        <v>754</v>
      </c>
      <c r="E667" s="108">
        <v>384</v>
      </c>
      <c r="F667" s="108">
        <v>407</v>
      </c>
      <c r="G667" s="108"/>
      <c r="H667" s="142">
        <v>11.305555555555555</v>
      </c>
      <c r="I667" s="97">
        <v>8.14</v>
      </c>
      <c r="J667" s="97">
        <f t="shared" si="21"/>
        <v>2.8263888888888888</v>
      </c>
      <c r="K667" s="97"/>
      <c r="L667" s="97"/>
      <c r="M667" s="98">
        <f t="shared" si="20"/>
        <v>0</v>
      </c>
      <c r="N667" s="97"/>
      <c r="O667" s="97"/>
      <c r="P667" s="97"/>
      <c r="Q667" s="97"/>
      <c r="R667" s="97"/>
      <c r="S667" s="97"/>
      <c r="T667" s="97"/>
      <c r="U667" s="97"/>
      <c r="V667" s="108" t="s">
        <v>1888</v>
      </c>
      <c r="W667" s="92" t="str">
        <f>IF(ISNA(VLOOKUP($A667,[1]Base!D$2:S$2235,3,FALSE)),"--", VLOOKUP($A667,[1]Base!D$2:S$2235,3,FALSE))</f>
        <v>--</v>
      </c>
      <c r="X667" s="92"/>
    </row>
    <row r="668" spans="1:24" x14ac:dyDescent="0.35">
      <c r="A668" s="92" t="s">
        <v>452</v>
      </c>
      <c r="B668" s="92" t="s">
        <v>1813</v>
      </c>
      <c r="C668" s="108" t="s">
        <v>444</v>
      </c>
      <c r="D668" s="108" t="s">
        <v>690</v>
      </c>
      <c r="E668" s="108">
        <v>404</v>
      </c>
      <c r="F668" s="108">
        <v>838</v>
      </c>
      <c r="G668" s="108">
        <v>24</v>
      </c>
      <c r="H668" s="142">
        <v>23.277777777777779</v>
      </c>
      <c r="I668" s="97">
        <v>16.760000000000002</v>
      </c>
      <c r="J668" s="97">
        <f t="shared" si="21"/>
        <v>5.8194444444444446</v>
      </c>
      <c r="K668" s="97" t="s">
        <v>692</v>
      </c>
      <c r="L668" s="97" t="s">
        <v>563</v>
      </c>
      <c r="M668" s="98" t="str">
        <f t="shared" si="20"/>
        <v>Fixed Table</v>
      </c>
      <c r="N668" s="97" t="s">
        <v>693</v>
      </c>
      <c r="O668" s="98" t="s">
        <v>17</v>
      </c>
      <c r="P668" s="97">
        <v>26</v>
      </c>
      <c r="Q668" s="98" t="s">
        <v>17</v>
      </c>
      <c r="R668" s="98" t="s">
        <v>17</v>
      </c>
      <c r="S668" s="98" t="s">
        <v>17</v>
      </c>
      <c r="T668" s="98" t="s">
        <v>17</v>
      </c>
      <c r="U668" s="97" t="s">
        <v>1889</v>
      </c>
      <c r="V668" s="108" t="s">
        <v>1383</v>
      </c>
      <c r="W668" s="92" t="str">
        <f>IF(ISNA(VLOOKUP($A668,[1]Base!D$2:S$2235,3,FALSE)),"--", VLOOKUP($A668,[1]Base!D$2:S$2235,3,FALSE))</f>
        <v>Microbiology</v>
      </c>
      <c r="X668" s="92"/>
    </row>
    <row r="669" spans="1:24" x14ac:dyDescent="0.35">
      <c r="A669" s="92" t="s">
        <v>1890</v>
      </c>
      <c r="B669" s="92" t="s">
        <v>1813</v>
      </c>
      <c r="C669" s="108" t="s">
        <v>444</v>
      </c>
      <c r="D669" s="108" t="s">
        <v>754</v>
      </c>
      <c r="E669" s="108" t="s">
        <v>1891</v>
      </c>
      <c r="F669" s="108">
        <v>523</v>
      </c>
      <c r="G669" s="108"/>
      <c r="H669" s="142">
        <v>14.527777777777779</v>
      </c>
      <c r="I669" s="97">
        <v>10.46</v>
      </c>
      <c r="J669" s="97">
        <f t="shared" si="21"/>
        <v>3.6319444444444446</v>
      </c>
      <c r="K669" s="97"/>
      <c r="L669" s="97"/>
      <c r="M669" s="98">
        <f t="shared" si="20"/>
        <v>0</v>
      </c>
      <c r="N669" s="97"/>
      <c r="O669" s="97"/>
      <c r="P669" s="97"/>
      <c r="Q669" s="97"/>
      <c r="R669" s="97"/>
      <c r="S669" s="97"/>
      <c r="T669" s="97"/>
      <c r="U669" s="97"/>
      <c r="V669" s="108" t="s">
        <v>1892</v>
      </c>
      <c r="W669" s="92" t="str">
        <f>IF(ISNA(VLOOKUP($A669,[1]Base!D$2:S$2235,3,FALSE)),"--", VLOOKUP($A669,[1]Base!D$2:S$2235,3,FALSE))</f>
        <v>--</v>
      </c>
      <c r="X669" s="92"/>
    </row>
    <row r="670" spans="1:24" x14ac:dyDescent="0.35">
      <c r="A670" s="92" t="s">
        <v>455</v>
      </c>
      <c r="B670" s="92" t="s">
        <v>1813</v>
      </c>
      <c r="C670" s="108" t="s">
        <v>444</v>
      </c>
      <c r="D670" s="108" t="s">
        <v>690</v>
      </c>
      <c r="E670" s="108">
        <v>406</v>
      </c>
      <c r="F670" s="108">
        <v>822</v>
      </c>
      <c r="G670" s="108">
        <v>24</v>
      </c>
      <c r="H670" s="142">
        <v>22.833333333333332</v>
      </c>
      <c r="I670" s="97">
        <v>16.440000000000001</v>
      </c>
      <c r="J670" s="97">
        <f t="shared" si="21"/>
        <v>5.708333333333333</v>
      </c>
      <c r="K670" s="97" t="s">
        <v>692</v>
      </c>
      <c r="L670" s="97" t="s">
        <v>563</v>
      </c>
      <c r="M670" s="98" t="str">
        <f t="shared" si="20"/>
        <v>Fixed Table</v>
      </c>
      <c r="N670" s="97" t="s">
        <v>693</v>
      </c>
      <c r="O670" s="98" t="s">
        <v>17</v>
      </c>
      <c r="P670" s="97">
        <v>24</v>
      </c>
      <c r="Q670" s="98" t="s">
        <v>17</v>
      </c>
      <c r="R670" s="98" t="s">
        <v>17</v>
      </c>
      <c r="S670" s="98" t="s">
        <v>17</v>
      </c>
      <c r="T670" s="98" t="s">
        <v>17</v>
      </c>
      <c r="U670" s="97" t="s">
        <v>1889</v>
      </c>
      <c r="V670" s="108" t="s">
        <v>1383</v>
      </c>
      <c r="W670" s="92" t="str">
        <f>IF(ISNA(VLOOKUP($A670,[1]Base!D$2:S$2235,3,FALSE)),"--", VLOOKUP($A670,[1]Base!D$2:S$2235,3,FALSE))</f>
        <v>Microbiology of Human Disease</v>
      </c>
      <c r="X670" s="92"/>
    </row>
    <row r="671" spans="1:24" x14ac:dyDescent="0.35">
      <c r="A671" s="92" t="s">
        <v>457</v>
      </c>
      <c r="B671" s="92" t="s">
        <v>1813</v>
      </c>
      <c r="C671" s="108" t="s">
        <v>444</v>
      </c>
      <c r="D671" s="108" t="s">
        <v>690</v>
      </c>
      <c r="E671" s="108">
        <v>407</v>
      </c>
      <c r="F671" s="108">
        <v>763</v>
      </c>
      <c r="G671" s="108">
        <v>20</v>
      </c>
      <c r="H671" s="142">
        <v>21.194444444444443</v>
      </c>
      <c r="I671" s="97">
        <v>15.26</v>
      </c>
      <c r="J671" s="97">
        <f t="shared" si="21"/>
        <v>5.2986111111111107</v>
      </c>
      <c r="K671" s="97" t="s">
        <v>692</v>
      </c>
      <c r="L671" s="97" t="s">
        <v>563</v>
      </c>
      <c r="M671" s="98" t="str">
        <f t="shared" si="20"/>
        <v>Fixed Table</v>
      </c>
      <c r="N671" s="97" t="s">
        <v>693</v>
      </c>
      <c r="O671" s="98" t="s">
        <v>17</v>
      </c>
      <c r="P671" s="97">
        <v>25</v>
      </c>
      <c r="Q671" s="98" t="s">
        <v>17</v>
      </c>
      <c r="R671" s="98" t="s">
        <v>17</v>
      </c>
      <c r="S671" s="98" t="s">
        <v>17</v>
      </c>
      <c r="T671" s="98" t="s">
        <v>17</v>
      </c>
      <c r="U671" s="97" t="s">
        <v>1893</v>
      </c>
      <c r="V671" s="108" t="s">
        <v>1383</v>
      </c>
      <c r="W671" s="92" t="str">
        <f>IF(ISNA(VLOOKUP($A671,[1]Base!D$2:S$2235,3,FALSE)),"--", VLOOKUP($A671,[1]Base!D$2:S$2235,3,FALSE))</f>
        <v>Invertebrate Biology</v>
      </c>
      <c r="X671" s="92"/>
    </row>
    <row r="672" spans="1:24" x14ac:dyDescent="0.35">
      <c r="A672" s="92" t="s">
        <v>1894</v>
      </c>
      <c r="B672" s="92" t="s">
        <v>1813</v>
      </c>
      <c r="C672" s="108" t="s">
        <v>444</v>
      </c>
      <c r="D672" s="108" t="s">
        <v>754</v>
      </c>
      <c r="E672" s="108">
        <v>409</v>
      </c>
      <c r="F672" s="108">
        <v>272</v>
      </c>
      <c r="G672" s="108"/>
      <c r="H672" s="142">
        <v>7.5555555555555554</v>
      </c>
      <c r="I672" s="97">
        <v>5.44</v>
      </c>
      <c r="J672" s="97">
        <f t="shared" si="21"/>
        <v>1.8888888888888888</v>
      </c>
      <c r="K672" s="97"/>
      <c r="L672" s="97"/>
      <c r="M672" s="98">
        <f t="shared" si="20"/>
        <v>0</v>
      </c>
      <c r="N672" s="97"/>
      <c r="O672" s="97"/>
      <c r="P672" s="97"/>
      <c r="Q672" s="97"/>
      <c r="R672" s="97"/>
      <c r="S672" s="97"/>
      <c r="T672" s="97"/>
      <c r="U672" s="97"/>
      <c r="V672" s="108" t="s">
        <v>1895</v>
      </c>
      <c r="W672" s="92" t="str">
        <f>IF(ISNA(VLOOKUP($A672,[1]Base!D$2:S$2235,3,FALSE)),"--", VLOOKUP($A672,[1]Base!D$2:S$2235,3,FALSE))</f>
        <v>--</v>
      </c>
      <c r="X672" s="92"/>
    </row>
    <row r="673" spans="1:16383" x14ac:dyDescent="0.35">
      <c r="A673" s="92" t="s">
        <v>1896</v>
      </c>
      <c r="B673" s="92" t="s">
        <v>1813</v>
      </c>
      <c r="C673" s="108" t="s">
        <v>444</v>
      </c>
      <c r="D673" s="108" t="s">
        <v>754</v>
      </c>
      <c r="E673" s="108">
        <v>413</v>
      </c>
      <c r="F673" s="108">
        <v>415</v>
      </c>
      <c r="G673" s="108"/>
      <c r="H673" s="142">
        <v>11.527777777777779</v>
      </c>
      <c r="I673" s="97">
        <v>8.3000000000000007</v>
      </c>
      <c r="J673" s="97">
        <f t="shared" si="21"/>
        <v>2.8819444444444446</v>
      </c>
      <c r="K673" s="97"/>
      <c r="L673" s="97"/>
      <c r="M673" s="98">
        <f t="shared" si="20"/>
        <v>0</v>
      </c>
      <c r="N673" s="97"/>
      <c r="O673" s="97"/>
      <c r="P673" s="97"/>
      <c r="Q673" s="97"/>
      <c r="R673" s="97"/>
      <c r="S673" s="97"/>
      <c r="T673" s="97"/>
      <c r="U673" s="97"/>
      <c r="V673" s="108" t="s">
        <v>1897</v>
      </c>
      <c r="W673" s="92" t="str">
        <f>IF(ISNA(VLOOKUP($A673,[1]Base!D$2:S$2235,3,FALSE)),"--", VLOOKUP($A673,[1]Base!D$2:S$2235,3,FALSE))</f>
        <v>--</v>
      </c>
      <c r="X673" s="92"/>
    </row>
    <row r="674" spans="1:16383" x14ac:dyDescent="0.35">
      <c r="A674" s="92" t="s">
        <v>1898</v>
      </c>
      <c r="B674" s="92" t="s">
        <v>1813</v>
      </c>
      <c r="C674" s="108" t="s">
        <v>444</v>
      </c>
      <c r="D674" s="108" t="s">
        <v>754</v>
      </c>
      <c r="E674" s="108">
        <v>415</v>
      </c>
      <c r="F674" s="108">
        <v>463</v>
      </c>
      <c r="G674" s="108"/>
      <c r="H674" s="142">
        <v>12.861111111111111</v>
      </c>
      <c r="I674" s="97">
        <v>9.26</v>
      </c>
      <c r="J674" s="97">
        <f t="shared" si="21"/>
        <v>3.2152777777777777</v>
      </c>
      <c r="K674" s="97"/>
      <c r="L674" s="97"/>
      <c r="M674" s="98">
        <f t="shared" si="20"/>
        <v>0</v>
      </c>
      <c r="N674" s="97"/>
      <c r="O674" s="97"/>
      <c r="P674" s="97"/>
      <c r="Q674" s="97"/>
      <c r="R674" s="97"/>
      <c r="S674" s="97"/>
      <c r="T674" s="97"/>
      <c r="U674" s="97"/>
      <c r="V674" s="108" t="s">
        <v>1899</v>
      </c>
      <c r="W674" s="92" t="str">
        <f>IF(ISNA(VLOOKUP($A674,[1]Base!D$2:S$2235,3,FALSE)),"--", VLOOKUP($A674,[1]Base!D$2:S$2235,3,FALSE))</f>
        <v>--</v>
      </c>
      <c r="X674" s="92"/>
    </row>
    <row r="675" spans="1:16383" x14ac:dyDescent="0.35">
      <c r="A675" s="92" t="s">
        <v>1900</v>
      </c>
      <c r="B675" s="92" t="s">
        <v>1813</v>
      </c>
      <c r="C675" s="108" t="s">
        <v>444</v>
      </c>
      <c r="D675" s="108" t="s">
        <v>754</v>
      </c>
      <c r="E675" s="108">
        <v>418</v>
      </c>
      <c r="F675" s="108">
        <v>435</v>
      </c>
      <c r="G675" s="108"/>
      <c r="H675" s="142">
        <v>12.083333333333334</v>
      </c>
      <c r="I675" s="97">
        <v>8.6999999999999993</v>
      </c>
      <c r="J675" s="97">
        <f t="shared" si="21"/>
        <v>3.0208333333333335</v>
      </c>
      <c r="K675" s="97"/>
      <c r="L675" s="97"/>
      <c r="M675" s="98">
        <f t="shared" si="20"/>
        <v>0</v>
      </c>
      <c r="N675" s="97"/>
      <c r="O675" s="97"/>
      <c r="P675" s="97"/>
      <c r="Q675" s="97"/>
      <c r="R675" s="97"/>
      <c r="S675" s="97"/>
      <c r="T675" s="97"/>
      <c r="U675" s="97"/>
      <c r="V675" s="108" t="s">
        <v>1901</v>
      </c>
      <c r="W675" s="92" t="str">
        <f>IF(ISNA(VLOOKUP($A675,[1]Base!D$2:S$2235,3,FALSE)),"--", VLOOKUP($A675,[1]Base!D$2:S$2235,3,FALSE))</f>
        <v>--</v>
      </c>
      <c r="X675" s="92"/>
    </row>
    <row r="676" spans="1:16383" x14ac:dyDescent="0.35">
      <c r="A676" s="92" t="s">
        <v>1902</v>
      </c>
      <c r="B676" s="92" t="s">
        <v>1813</v>
      </c>
      <c r="C676" s="108" t="s">
        <v>444</v>
      </c>
      <c r="D676" s="108" t="s">
        <v>754</v>
      </c>
      <c r="E676" s="108">
        <v>420</v>
      </c>
      <c r="F676" s="108">
        <v>290</v>
      </c>
      <c r="G676" s="108"/>
      <c r="H676" s="142">
        <v>8.0555555555555554</v>
      </c>
      <c r="I676" s="97">
        <v>5.8</v>
      </c>
      <c r="J676" s="97">
        <f t="shared" si="21"/>
        <v>2.0138888888888888</v>
      </c>
      <c r="K676" s="97"/>
      <c r="L676" s="97"/>
      <c r="M676" s="98">
        <f t="shared" si="20"/>
        <v>0</v>
      </c>
      <c r="N676" s="97"/>
      <c r="O676" s="97"/>
      <c r="P676" s="97"/>
      <c r="Q676" s="97"/>
      <c r="R676" s="97"/>
      <c r="S676" s="97"/>
      <c r="T676" s="97"/>
      <c r="U676" s="97"/>
      <c r="V676" s="108" t="s">
        <v>1903</v>
      </c>
      <c r="W676" s="92" t="str">
        <f>IF(ISNA(VLOOKUP($A676,[1]Base!D$2:S$2235,3,FALSE)),"--", VLOOKUP($A676,[1]Base!D$2:S$2235,3,FALSE))</f>
        <v>--</v>
      </c>
      <c r="X676" s="92"/>
    </row>
    <row r="677" spans="1:16383" x14ac:dyDescent="0.35">
      <c r="A677" s="92" t="s">
        <v>458</v>
      </c>
      <c r="B677" s="92" t="s">
        <v>1813</v>
      </c>
      <c r="C677" s="108" t="s">
        <v>444</v>
      </c>
      <c r="D677" s="108" t="s">
        <v>690</v>
      </c>
      <c r="E677" s="108">
        <v>422</v>
      </c>
      <c r="F677" s="108">
        <v>755</v>
      </c>
      <c r="G677" s="108">
        <v>24</v>
      </c>
      <c r="H677" s="142">
        <v>20.972222222222221</v>
      </c>
      <c r="I677" s="97">
        <v>15.1</v>
      </c>
      <c r="J677" s="97">
        <f t="shared" si="21"/>
        <v>5.2430555555555554</v>
      </c>
      <c r="K677" s="97" t="s">
        <v>692</v>
      </c>
      <c r="L677" s="97" t="s">
        <v>693</v>
      </c>
      <c r="M677" s="98" t="str">
        <f t="shared" si="20"/>
        <v>Table</v>
      </c>
      <c r="N677" s="97" t="s">
        <v>693</v>
      </c>
      <c r="O677" s="98">
        <v>12</v>
      </c>
      <c r="P677" s="97">
        <v>22</v>
      </c>
      <c r="Q677" s="98" t="s">
        <v>1904</v>
      </c>
      <c r="R677" s="98" t="s">
        <v>716</v>
      </c>
      <c r="S677" s="98" t="s">
        <v>17</v>
      </c>
      <c r="T677" s="98" t="s">
        <v>17</v>
      </c>
      <c r="U677" s="97" t="s">
        <v>1844</v>
      </c>
      <c r="V677" s="108" t="s">
        <v>1383</v>
      </c>
      <c r="W677" s="92" t="str">
        <f>IF(ISNA(VLOOKUP($A677,[1]Base!D$2:S$2235,3,FALSE)),"--", VLOOKUP($A677,[1]Base!D$2:S$2235,3,FALSE))</f>
        <v>Biology Seminar</v>
      </c>
      <c r="X677" s="92"/>
      <c r="Y677" s="92"/>
      <c r="Z677" s="92"/>
      <c r="AA677" s="92"/>
      <c r="AB677" s="92"/>
      <c r="AC677" s="92"/>
      <c r="AD677" s="92"/>
      <c r="AE677" s="92"/>
      <c r="AF677" s="92"/>
      <c r="AG677" s="92"/>
      <c r="AH677" s="92"/>
      <c r="AI677" s="92"/>
      <c r="AJ677" s="92"/>
      <c r="AK677" s="92"/>
      <c r="AL677" s="92"/>
      <c r="AM677" s="92"/>
      <c r="AN677" s="92"/>
      <c r="AO677" s="92"/>
      <c r="AP677" s="92"/>
      <c r="AQ677" s="92"/>
      <c r="AR677" s="92"/>
      <c r="AS677" s="92"/>
      <c r="AT677" s="92"/>
      <c r="AU677" s="92"/>
      <c r="AV677" s="92"/>
      <c r="AW677" s="92"/>
      <c r="AX677" s="92"/>
      <c r="AY677" s="92"/>
      <c r="AZ677" s="92"/>
      <c r="BA677" s="92"/>
      <c r="BB677" s="92"/>
      <c r="BC677" s="92"/>
      <c r="BD677" s="92"/>
      <c r="BE677" s="92"/>
      <c r="BF677" s="92"/>
      <c r="BG677" s="92"/>
      <c r="BH677" s="92"/>
      <c r="BI677" s="92"/>
      <c r="BJ677" s="92"/>
      <c r="BK677" s="92"/>
      <c r="BL677" s="92"/>
      <c r="BM677" s="92"/>
      <c r="BN677" s="92"/>
      <c r="BO677" s="92"/>
      <c r="BP677" s="92"/>
      <c r="BQ677" s="92"/>
      <c r="BR677" s="92"/>
      <c r="BS677" s="92"/>
      <c r="BT677" s="92"/>
      <c r="BU677" s="92"/>
      <c r="BV677" s="92"/>
      <c r="BW677" s="92"/>
      <c r="BX677" s="92"/>
      <c r="BY677" s="92"/>
      <c r="BZ677" s="92"/>
      <c r="CA677" s="92"/>
      <c r="CB677" s="92"/>
      <c r="CC677" s="92"/>
      <c r="CD677" s="92"/>
      <c r="CE677" s="92"/>
      <c r="CF677" s="92"/>
      <c r="CG677" s="92"/>
      <c r="CH677" s="92"/>
      <c r="CI677" s="92"/>
      <c r="CJ677" s="92"/>
      <c r="CK677" s="92"/>
      <c r="CL677" s="92"/>
      <c r="CM677" s="92"/>
      <c r="CN677" s="92"/>
      <c r="CO677" s="92"/>
      <c r="CP677" s="92"/>
      <c r="CQ677" s="92"/>
      <c r="CR677" s="92"/>
      <c r="CS677" s="92"/>
      <c r="CT677" s="92"/>
      <c r="CU677" s="92"/>
      <c r="CV677" s="92"/>
      <c r="CW677" s="92"/>
      <c r="CX677" s="92"/>
      <c r="CY677" s="92"/>
      <c r="CZ677" s="92"/>
      <c r="DA677" s="92"/>
      <c r="DB677" s="92"/>
      <c r="DC677" s="92"/>
      <c r="DD677" s="92"/>
      <c r="DE677" s="92"/>
      <c r="DF677" s="92"/>
      <c r="DG677" s="92"/>
      <c r="DH677" s="92"/>
      <c r="DI677" s="92"/>
      <c r="DJ677" s="92"/>
      <c r="DK677" s="92"/>
      <c r="DL677" s="92"/>
      <c r="DM677" s="92"/>
      <c r="DN677" s="92"/>
      <c r="DO677" s="92"/>
      <c r="DP677" s="92"/>
      <c r="DQ677" s="92"/>
      <c r="DR677" s="92"/>
      <c r="DS677" s="92"/>
      <c r="DT677" s="92"/>
      <c r="DU677" s="92"/>
      <c r="DV677" s="92"/>
      <c r="DW677" s="92"/>
      <c r="DX677" s="92"/>
      <c r="DY677" s="92"/>
      <c r="DZ677" s="92"/>
      <c r="EA677" s="92"/>
      <c r="EB677" s="92"/>
      <c r="EC677" s="92"/>
      <c r="ED677" s="92"/>
      <c r="EE677" s="92"/>
      <c r="EF677" s="92"/>
      <c r="EG677" s="92"/>
      <c r="EH677" s="92"/>
      <c r="EI677" s="92"/>
      <c r="EJ677" s="92"/>
      <c r="EK677" s="92"/>
      <c r="EL677" s="92"/>
      <c r="EM677" s="92"/>
      <c r="EN677" s="92"/>
      <c r="EO677" s="92"/>
      <c r="EP677" s="92"/>
      <c r="EQ677" s="92"/>
      <c r="ER677" s="92"/>
      <c r="ES677" s="92"/>
      <c r="ET677" s="92"/>
      <c r="EU677" s="92"/>
      <c r="EV677" s="92"/>
      <c r="EW677" s="92"/>
      <c r="EX677" s="92"/>
      <c r="EY677" s="92"/>
      <c r="EZ677" s="92"/>
      <c r="FA677" s="92"/>
      <c r="FB677" s="92"/>
      <c r="FC677" s="92"/>
      <c r="FD677" s="92"/>
      <c r="FE677" s="92"/>
      <c r="FF677" s="92"/>
      <c r="FG677" s="92"/>
      <c r="FH677" s="92"/>
      <c r="FI677" s="92"/>
      <c r="FJ677" s="92"/>
      <c r="FK677" s="92"/>
      <c r="FL677" s="92"/>
      <c r="FM677" s="92"/>
      <c r="FN677" s="92"/>
      <c r="FO677" s="92"/>
      <c r="FP677" s="92"/>
      <c r="FQ677" s="92"/>
      <c r="FR677" s="92"/>
      <c r="FS677" s="92"/>
      <c r="FT677" s="92"/>
      <c r="FU677" s="92"/>
      <c r="FV677" s="92"/>
      <c r="FW677" s="92"/>
      <c r="FX677" s="92"/>
      <c r="FY677" s="92"/>
      <c r="FZ677" s="92"/>
      <c r="GA677" s="92"/>
      <c r="GB677" s="92"/>
      <c r="GC677" s="92"/>
      <c r="GD677" s="92"/>
      <c r="GE677" s="92"/>
      <c r="GF677" s="92"/>
      <c r="GG677" s="92"/>
      <c r="GH677" s="92"/>
      <c r="GI677" s="92"/>
      <c r="GJ677" s="92"/>
      <c r="GK677" s="92"/>
      <c r="GL677" s="92"/>
      <c r="GM677" s="92"/>
      <c r="GN677" s="92"/>
      <c r="GO677" s="92"/>
      <c r="GP677" s="92"/>
      <c r="GQ677" s="92"/>
      <c r="GR677" s="92"/>
      <c r="GS677" s="92"/>
      <c r="GT677" s="92"/>
      <c r="GU677" s="92"/>
      <c r="GV677" s="92"/>
      <c r="GW677" s="92"/>
      <c r="GX677" s="92"/>
      <c r="GY677" s="92"/>
      <c r="GZ677" s="92"/>
      <c r="HA677" s="92"/>
      <c r="HB677" s="92"/>
      <c r="HC677" s="92"/>
      <c r="HD677" s="92"/>
      <c r="HE677" s="92"/>
      <c r="HF677" s="92"/>
      <c r="HG677" s="92"/>
      <c r="HH677" s="92"/>
      <c r="HI677" s="92"/>
      <c r="HJ677" s="92"/>
      <c r="HK677" s="92"/>
      <c r="HL677" s="92"/>
      <c r="HM677" s="92"/>
      <c r="HN677" s="92"/>
      <c r="HO677" s="92"/>
      <c r="HP677" s="92"/>
      <c r="HQ677" s="92"/>
      <c r="HR677" s="92"/>
      <c r="HS677" s="92"/>
      <c r="HT677" s="92"/>
      <c r="HU677" s="92"/>
      <c r="HV677" s="92"/>
      <c r="HW677" s="92"/>
      <c r="HX677" s="92"/>
      <c r="HY677" s="92"/>
      <c r="HZ677" s="92"/>
      <c r="IA677" s="92"/>
      <c r="IB677" s="92"/>
      <c r="IC677" s="92"/>
      <c r="ID677" s="92"/>
      <c r="IE677" s="92"/>
      <c r="IF677" s="92"/>
      <c r="IG677" s="92"/>
      <c r="IH677" s="92"/>
      <c r="II677" s="92"/>
      <c r="IJ677" s="92"/>
      <c r="IK677" s="92"/>
      <c r="IL677" s="92"/>
      <c r="IM677" s="92"/>
      <c r="IN677" s="92"/>
      <c r="IO677" s="92"/>
      <c r="IP677" s="92"/>
      <c r="IQ677" s="92"/>
      <c r="IR677" s="92"/>
      <c r="IS677" s="92"/>
      <c r="IT677" s="92"/>
      <c r="IU677" s="92"/>
      <c r="IV677" s="92"/>
      <c r="IW677" s="92"/>
      <c r="IX677" s="92"/>
      <c r="IY677" s="92"/>
      <c r="IZ677" s="92"/>
      <c r="JA677" s="92"/>
      <c r="JB677" s="92"/>
      <c r="JC677" s="92"/>
      <c r="JD677" s="92"/>
      <c r="JE677" s="92"/>
      <c r="JF677" s="92"/>
      <c r="JG677" s="92"/>
      <c r="JH677" s="92"/>
      <c r="JI677" s="92"/>
      <c r="JJ677" s="92"/>
      <c r="JK677" s="92"/>
      <c r="JL677" s="92"/>
      <c r="JM677" s="92"/>
      <c r="JN677" s="92"/>
      <c r="JO677" s="92"/>
      <c r="JP677" s="92"/>
      <c r="JQ677" s="92"/>
      <c r="JR677" s="92"/>
      <c r="JS677" s="92"/>
      <c r="JT677" s="92"/>
      <c r="JU677" s="92"/>
      <c r="JV677" s="92"/>
      <c r="JW677" s="92"/>
      <c r="JX677" s="92"/>
      <c r="JY677" s="92"/>
      <c r="JZ677" s="92"/>
      <c r="KA677" s="92"/>
      <c r="KB677" s="92"/>
      <c r="KC677" s="92"/>
      <c r="KD677" s="92"/>
      <c r="KE677" s="92"/>
      <c r="KF677" s="92"/>
      <c r="KG677" s="92"/>
      <c r="KH677" s="92"/>
      <c r="KI677" s="92"/>
      <c r="KJ677" s="92"/>
      <c r="KK677" s="92"/>
      <c r="KL677" s="92"/>
      <c r="KM677" s="92"/>
      <c r="KN677" s="92"/>
      <c r="KO677" s="92"/>
      <c r="KP677" s="92"/>
      <c r="KQ677" s="92"/>
      <c r="KR677" s="92"/>
      <c r="KS677" s="92"/>
      <c r="KT677" s="92"/>
      <c r="KU677" s="92"/>
      <c r="KV677" s="92"/>
      <c r="KW677" s="92"/>
      <c r="KX677" s="92"/>
      <c r="KY677" s="92"/>
      <c r="KZ677" s="92"/>
      <c r="LA677" s="92"/>
      <c r="LB677" s="92"/>
      <c r="LC677" s="92"/>
      <c r="LD677" s="92"/>
      <c r="LE677" s="92"/>
      <c r="LF677" s="92"/>
      <c r="LG677" s="92"/>
      <c r="LH677" s="92"/>
      <c r="LI677" s="92"/>
      <c r="LJ677" s="92"/>
      <c r="LK677" s="92"/>
      <c r="LL677" s="92"/>
      <c r="LM677" s="92"/>
      <c r="LN677" s="92"/>
      <c r="LO677" s="92"/>
      <c r="LP677" s="92"/>
      <c r="LQ677" s="92"/>
      <c r="LR677" s="92"/>
      <c r="LS677" s="92"/>
      <c r="LT677" s="92"/>
      <c r="LU677" s="92"/>
      <c r="LV677" s="92"/>
      <c r="LW677" s="92"/>
      <c r="LX677" s="92"/>
      <c r="LY677" s="92"/>
      <c r="LZ677" s="92"/>
      <c r="MA677" s="92"/>
      <c r="MB677" s="92"/>
      <c r="MC677" s="92"/>
      <c r="MD677" s="92"/>
      <c r="ME677" s="92"/>
      <c r="MF677" s="92"/>
      <c r="MG677" s="92"/>
      <c r="MH677" s="92"/>
      <c r="MI677" s="92"/>
      <c r="MJ677" s="92"/>
      <c r="MK677" s="92"/>
      <c r="ML677" s="92"/>
      <c r="MM677" s="92"/>
      <c r="MN677" s="92"/>
      <c r="MO677" s="92"/>
      <c r="MP677" s="92"/>
      <c r="MQ677" s="92"/>
      <c r="MR677" s="92"/>
      <c r="MS677" s="92"/>
      <c r="MT677" s="92"/>
      <c r="MU677" s="92"/>
      <c r="MV677" s="92"/>
      <c r="MW677" s="92"/>
      <c r="MX677" s="92"/>
      <c r="MY677" s="92"/>
      <c r="MZ677" s="92"/>
      <c r="NA677" s="92"/>
      <c r="NB677" s="92"/>
      <c r="NC677" s="92"/>
      <c r="ND677" s="92"/>
      <c r="NE677" s="92"/>
      <c r="NF677" s="92"/>
      <c r="NG677" s="92"/>
      <c r="NH677" s="92"/>
      <c r="NI677" s="92"/>
      <c r="NJ677" s="92"/>
      <c r="NK677" s="92"/>
      <c r="NL677" s="92"/>
      <c r="NM677" s="92"/>
      <c r="NN677" s="92"/>
      <c r="NO677" s="92"/>
      <c r="NP677" s="92"/>
      <c r="NQ677" s="92"/>
      <c r="NR677" s="92"/>
      <c r="NS677" s="92"/>
      <c r="NT677" s="92"/>
      <c r="NU677" s="92"/>
      <c r="NV677" s="92"/>
      <c r="NW677" s="92"/>
      <c r="NX677" s="92"/>
      <c r="NY677" s="92"/>
      <c r="NZ677" s="92"/>
      <c r="OA677" s="92"/>
      <c r="OB677" s="92"/>
      <c r="OC677" s="92"/>
      <c r="OD677" s="92"/>
      <c r="OE677" s="92"/>
      <c r="OF677" s="92"/>
      <c r="OG677" s="92"/>
      <c r="OH677" s="92"/>
      <c r="OI677" s="92"/>
      <c r="OJ677" s="92"/>
      <c r="OK677" s="92"/>
      <c r="OL677" s="92"/>
      <c r="OM677" s="92"/>
      <c r="ON677" s="92"/>
      <c r="OO677" s="92"/>
      <c r="OP677" s="92"/>
      <c r="OQ677" s="92"/>
      <c r="OR677" s="92"/>
      <c r="OS677" s="92"/>
      <c r="OT677" s="92"/>
      <c r="OU677" s="92"/>
      <c r="OV677" s="92"/>
      <c r="OW677" s="92"/>
      <c r="OX677" s="92"/>
      <c r="OY677" s="92"/>
      <c r="OZ677" s="92"/>
      <c r="PA677" s="92"/>
      <c r="PB677" s="92"/>
      <c r="PC677" s="92"/>
      <c r="PD677" s="92"/>
      <c r="PE677" s="92"/>
      <c r="PF677" s="92"/>
      <c r="PG677" s="92"/>
      <c r="PH677" s="92"/>
      <c r="PI677" s="92"/>
      <c r="PJ677" s="92"/>
      <c r="PK677" s="92"/>
      <c r="PL677" s="92"/>
      <c r="PM677" s="92"/>
      <c r="PN677" s="92"/>
      <c r="PO677" s="92"/>
      <c r="PP677" s="92"/>
      <c r="PQ677" s="92"/>
      <c r="PR677" s="92"/>
      <c r="PS677" s="92"/>
      <c r="PT677" s="92"/>
      <c r="PU677" s="92"/>
      <c r="PV677" s="92"/>
      <c r="PW677" s="92"/>
      <c r="PX677" s="92"/>
      <c r="PY677" s="92"/>
      <c r="PZ677" s="92"/>
      <c r="QA677" s="92"/>
      <c r="QB677" s="92"/>
      <c r="QC677" s="92"/>
      <c r="QD677" s="92"/>
      <c r="QE677" s="92"/>
      <c r="QF677" s="92"/>
      <c r="QG677" s="92"/>
      <c r="QH677" s="92"/>
      <c r="QI677" s="92"/>
      <c r="QJ677" s="92"/>
      <c r="QK677" s="92"/>
      <c r="QL677" s="92"/>
      <c r="QM677" s="92"/>
      <c r="QN677" s="92"/>
      <c r="QO677" s="92"/>
      <c r="QP677" s="92"/>
      <c r="QQ677" s="92"/>
      <c r="QR677" s="92"/>
      <c r="QS677" s="92"/>
      <c r="QT677" s="92"/>
      <c r="QU677" s="92"/>
      <c r="QV677" s="92"/>
      <c r="QW677" s="92"/>
      <c r="QX677" s="92"/>
      <c r="QY677" s="92"/>
      <c r="QZ677" s="92"/>
      <c r="RA677" s="92"/>
      <c r="RB677" s="92"/>
      <c r="RC677" s="92"/>
      <c r="RD677" s="92"/>
      <c r="RE677" s="92"/>
      <c r="RF677" s="92"/>
      <c r="RG677" s="92"/>
      <c r="RH677" s="92"/>
      <c r="RI677" s="92"/>
      <c r="RJ677" s="92"/>
      <c r="RK677" s="92"/>
      <c r="RL677" s="92"/>
      <c r="RM677" s="92"/>
      <c r="RN677" s="92"/>
      <c r="RO677" s="92"/>
      <c r="RP677" s="92"/>
      <c r="RQ677" s="92"/>
      <c r="RR677" s="92"/>
      <c r="RS677" s="92"/>
      <c r="RT677" s="92"/>
      <c r="RU677" s="92"/>
      <c r="RV677" s="92"/>
      <c r="RW677" s="92"/>
      <c r="RX677" s="92"/>
      <c r="RY677" s="92"/>
      <c r="RZ677" s="92"/>
      <c r="SA677" s="92"/>
      <c r="SB677" s="92"/>
      <c r="SC677" s="92"/>
      <c r="SD677" s="92"/>
      <c r="SE677" s="92"/>
      <c r="SF677" s="92"/>
      <c r="SG677" s="92"/>
      <c r="SH677" s="92"/>
      <c r="SI677" s="92"/>
      <c r="SJ677" s="92"/>
      <c r="SK677" s="92"/>
      <c r="SL677" s="92"/>
      <c r="SM677" s="92"/>
      <c r="SN677" s="92"/>
      <c r="SO677" s="92"/>
      <c r="SP677" s="92"/>
      <c r="SQ677" s="92"/>
      <c r="SR677" s="92"/>
      <c r="SS677" s="92"/>
      <c r="ST677" s="92"/>
      <c r="SU677" s="92"/>
      <c r="SV677" s="92"/>
      <c r="SW677" s="92"/>
      <c r="SX677" s="92"/>
      <c r="SY677" s="92"/>
      <c r="SZ677" s="92"/>
      <c r="TA677" s="92"/>
      <c r="TB677" s="92"/>
      <c r="TC677" s="92"/>
      <c r="TD677" s="92"/>
      <c r="TE677" s="92"/>
      <c r="TF677" s="92"/>
      <c r="TG677" s="92"/>
      <c r="TH677" s="92"/>
      <c r="TI677" s="92"/>
      <c r="TJ677" s="92"/>
      <c r="TK677" s="92"/>
      <c r="TL677" s="92"/>
      <c r="TM677" s="92"/>
      <c r="TN677" s="92"/>
      <c r="TO677" s="92"/>
      <c r="TP677" s="92"/>
      <c r="TQ677" s="92"/>
      <c r="TR677" s="92"/>
      <c r="TS677" s="92"/>
      <c r="TT677" s="92"/>
      <c r="TU677" s="92"/>
      <c r="TV677" s="92"/>
      <c r="TW677" s="92"/>
      <c r="TX677" s="92"/>
      <c r="TY677" s="92"/>
      <c r="TZ677" s="92"/>
      <c r="UA677" s="92"/>
      <c r="UB677" s="92"/>
      <c r="UC677" s="92"/>
      <c r="UD677" s="92"/>
      <c r="UE677" s="92"/>
      <c r="UF677" s="92"/>
      <c r="UG677" s="92"/>
      <c r="UH677" s="92"/>
      <c r="UI677" s="92"/>
      <c r="UJ677" s="92"/>
      <c r="UK677" s="92"/>
      <c r="UL677" s="92"/>
      <c r="UM677" s="92"/>
      <c r="UN677" s="92"/>
      <c r="UO677" s="92"/>
      <c r="UP677" s="92"/>
      <c r="UQ677" s="92"/>
      <c r="UR677" s="92"/>
      <c r="US677" s="92"/>
      <c r="UT677" s="92"/>
      <c r="UU677" s="92"/>
      <c r="UV677" s="92"/>
      <c r="UW677" s="92"/>
      <c r="UX677" s="92"/>
      <c r="UY677" s="92"/>
      <c r="UZ677" s="92"/>
      <c r="VA677" s="92"/>
      <c r="VB677" s="92"/>
      <c r="VC677" s="92"/>
      <c r="VD677" s="92"/>
      <c r="VE677" s="92"/>
      <c r="VF677" s="92"/>
      <c r="VG677" s="92"/>
      <c r="VH677" s="92"/>
      <c r="VI677" s="92"/>
      <c r="VJ677" s="92"/>
      <c r="VK677" s="92"/>
      <c r="VL677" s="92"/>
      <c r="VM677" s="92"/>
      <c r="VN677" s="92"/>
      <c r="VO677" s="92"/>
      <c r="VP677" s="92"/>
      <c r="VQ677" s="92"/>
      <c r="VR677" s="92"/>
      <c r="VS677" s="92"/>
      <c r="VT677" s="92"/>
      <c r="VU677" s="92"/>
      <c r="VV677" s="92"/>
      <c r="VW677" s="92"/>
      <c r="VX677" s="92"/>
      <c r="VY677" s="92"/>
      <c r="VZ677" s="92"/>
      <c r="WA677" s="92"/>
      <c r="WB677" s="92"/>
      <c r="WC677" s="92"/>
      <c r="WD677" s="92"/>
      <c r="WE677" s="92"/>
      <c r="WF677" s="92"/>
      <c r="WG677" s="92"/>
      <c r="WH677" s="92"/>
      <c r="WI677" s="92"/>
      <c r="WJ677" s="92"/>
      <c r="WK677" s="92"/>
      <c r="WL677" s="92"/>
      <c r="WM677" s="92"/>
      <c r="WN677" s="92"/>
      <c r="WO677" s="92"/>
      <c r="WP677" s="92"/>
      <c r="WQ677" s="92"/>
      <c r="WR677" s="92"/>
      <c r="WS677" s="92"/>
      <c r="WT677" s="92"/>
      <c r="WU677" s="92"/>
      <c r="WV677" s="92"/>
      <c r="WW677" s="92"/>
      <c r="WX677" s="92"/>
      <c r="WY677" s="92"/>
      <c r="WZ677" s="92"/>
      <c r="XA677" s="92"/>
      <c r="XB677" s="92"/>
      <c r="XC677" s="92"/>
      <c r="XD677" s="92"/>
      <c r="XE677" s="92"/>
      <c r="XF677" s="92"/>
      <c r="XG677" s="92"/>
      <c r="XH677" s="92"/>
      <c r="XI677" s="92"/>
      <c r="XJ677" s="92"/>
      <c r="XK677" s="92"/>
      <c r="XL677" s="92"/>
      <c r="XM677" s="92"/>
      <c r="XN677" s="92"/>
      <c r="XO677" s="92"/>
      <c r="XP677" s="92"/>
      <c r="XQ677" s="92"/>
      <c r="XR677" s="92"/>
      <c r="XS677" s="92"/>
      <c r="XT677" s="92"/>
      <c r="XU677" s="92"/>
      <c r="XV677" s="92"/>
      <c r="XW677" s="92"/>
      <c r="XX677" s="92"/>
      <c r="XY677" s="92"/>
      <c r="XZ677" s="92"/>
      <c r="YA677" s="92"/>
      <c r="YB677" s="92"/>
      <c r="YC677" s="92"/>
      <c r="YD677" s="92"/>
      <c r="YE677" s="92"/>
      <c r="YF677" s="92"/>
      <c r="YG677" s="92"/>
      <c r="YH677" s="92"/>
      <c r="YI677" s="92"/>
      <c r="YJ677" s="92"/>
      <c r="YK677" s="92"/>
      <c r="YL677" s="92"/>
      <c r="YM677" s="92"/>
      <c r="YN677" s="92"/>
      <c r="YO677" s="92"/>
      <c r="YP677" s="92"/>
      <c r="YQ677" s="92"/>
      <c r="YR677" s="92"/>
      <c r="YS677" s="92"/>
      <c r="YT677" s="92"/>
      <c r="YU677" s="92"/>
      <c r="YV677" s="92"/>
      <c r="YW677" s="92"/>
      <c r="YX677" s="92"/>
      <c r="YY677" s="92"/>
      <c r="YZ677" s="92"/>
      <c r="ZA677" s="92"/>
      <c r="ZB677" s="92"/>
      <c r="ZC677" s="92"/>
      <c r="ZD677" s="92"/>
      <c r="ZE677" s="92"/>
      <c r="ZF677" s="92"/>
      <c r="ZG677" s="92"/>
      <c r="ZH677" s="92"/>
      <c r="ZI677" s="92"/>
      <c r="ZJ677" s="92"/>
      <c r="ZK677" s="92"/>
      <c r="ZL677" s="92"/>
      <c r="ZM677" s="92"/>
      <c r="ZN677" s="92"/>
      <c r="ZO677" s="92"/>
      <c r="ZP677" s="92"/>
      <c r="ZQ677" s="92"/>
      <c r="ZR677" s="92"/>
      <c r="ZS677" s="92"/>
      <c r="ZT677" s="92"/>
      <c r="ZU677" s="92"/>
      <c r="ZV677" s="92"/>
      <c r="ZW677" s="92"/>
      <c r="ZX677" s="92"/>
      <c r="ZY677" s="92"/>
      <c r="ZZ677" s="92"/>
      <c r="AAA677" s="92"/>
      <c r="AAB677" s="92"/>
      <c r="AAC677" s="92"/>
      <c r="AAD677" s="92"/>
      <c r="AAE677" s="92"/>
      <c r="AAF677" s="92"/>
      <c r="AAG677" s="92"/>
      <c r="AAH677" s="92"/>
      <c r="AAI677" s="92"/>
      <c r="AAJ677" s="92"/>
      <c r="AAK677" s="92"/>
      <c r="AAL677" s="92"/>
      <c r="AAM677" s="92"/>
      <c r="AAN677" s="92"/>
      <c r="AAO677" s="92"/>
      <c r="AAP677" s="92"/>
      <c r="AAQ677" s="92"/>
      <c r="AAR677" s="92"/>
      <c r="AAS677" s="92"/>
      <c r="AAT677" s="92"/>
      <c r="AAU677" s="92"/>
      <c r="AAV677" s="92"/>
      <c r="AAW677" s="92"/>
      <c r="AAX677" s="92"/>
      <c r="AAY677" s="92"/>
      <c r="AAZ677" s="92"/>
      <c r="ABA677" s="92"/>
      <c r="ABB677" s="92"/>
      <c r="ABC677" s="92"/>
      <c r="ABD677" s="92"/>
      <c r="ABE677" s="92"/>
      <c r="ABF677" s="92"/>
      <c r="ABG677" s="92"/>
      <c r="ABH677" s="92"/>
      <c r="ABI677" s="92"/>
      <c r="ABJ677" s="92"/>
      <c r="ABK677" s="92"/>
      <c r="ABL677" s="92"/>
      <c r="ABM677" s="92"/>
      <c r="ABN677" s="92"/>
      <c r="ABO677" s="92"/>
      <c r="ABP677" s="92"/>
      <c r="ABQ677" s="92"/>
      <c r="ABR677" s="92"/>
      <c r="ABS677" s="92"/>
      <c r="ABT677" s="92"/>
      <c r="ABU677" s="92"/>
      <c r="ABV677" s="92"/>
      <c r="ABW677" s="92"/>
      <c r="ABX677" s="92"/>
      <c r="ABY677" s="92"/>
      <c r="ABZ677" s="92"/>
      <c r="ACA677" s="92"/>
      <c r="ACB677" s="92"/>
      <c r="ACC677" s="92"/>
      <c r="ACD677" s="92"/>
      <c r="ACE677" s="92"/>
      <c r="ACF677" s="92"/>
      <c r="ACG677" s="92"/>
      <c r="ACH677" s="92"/>
      <c r="ACI677" s="92"/>
      <c r="ACJ677" s="92"/>
      <c r="ACK677" s="92"/>
      <c r="ACL677" s="92"/>
      <c r="ACM677" s="92"/>
      <c r="ACN677" s="92"/>
      <c r="ACO677" s="92"/>
      <c r="ACP677" s="92"/>
      <c r="ACQ677" s="92"/>
      <c r="ACR677" s="92"/>
      <c r="ACS677" s="92"/>
      <c r="ACT677" s="92"/>
      <c r="ACU677" s="92"/>
      <c r="ACV677" s="92"/>
      <c r="ACW677" s="92"/>
      <c r="ACX677" s="92"/>
      <c r="ACY677" s="92"/>
      <c r="ACZ677" s="92"/>
      <c r="ADA677" s="92"/>
      <c r="ADB677" s="92"/>
      <c r="ADC677" s="92"/>
      <c r="ADD677" s="92"/>
      <c r="ADE677" s="92"/>
      <c r="ADF677" s="92"/>
      <c r="ADG677" s="92"/>
      <c r="ADH677" s="92"/>
      <c r="ADI677" s="92"/>
      <c r="ADJ677" s="92"/>
      <c r="ADK677" s="92"/>
      <c r="ADL677" s="92"/>
      <c r="ADM677" s="92"/>
      <c r="ADN677" s="92"/>
      <c r="ADO677" s="92"/>
      <c r="ADP677" s="92"/>
      <c r="ADQ677" s="92"/>
      <c r="ADR677" s="92"/>
      <c r="ADS677" s="92"/>
      <c r="ADT677" s="92"/>
      <c r="ADU677" s="92"/>
      <c r="ADV677" s="92"/>
      <c r="ADW677" s="92"/>
      <c r="ADX677" s="92"/>
      <c r="ADY677" s="92"/>
      <c r="ADZ677" s="92"/>
      <c r="AEA677" s="92"/>
      <c r="AEB677" s="92"/>
      <c r="AEC677" s="92"/>
      <c r="AED677" s="92"/>
      <c r="AEE677" s="92"/>
      <c r="AEF677" s="92"/>
      <c r="AEG677" s="92"/>
      <c r="AEH677" s="92"/>
      <c r="AEI677" s="92"/>
      <c r="AEJ677" s="92"/>
      <c r="AEK677" s="92"/>
      <c r="AEL677" s="92"/>
      <c r="AEM677" s="92"/>
      <c r="AEN677" s="92"/>
      <c r="AEO677" s="92"/>
      <c r="AEP677" s="92"/>
      <c r="AEQ677" s="92"/>
      <c r="AER677" s="92"/>
      <c r="AES677" s="92"/>
      <c r="AET677" s="92"/>
      <c r="AEU677" s="92"/>
      <c r="AEV677" s="92"/>
      <c r="AEW677" s="92"/>
      <c r="AEX677" s="92"/>
      <c r="AEY677" s="92"/>
      <c r="AEZ677" s="92"/>
      <c r="AFA677" s="92"/>
      <c r="AFB677" s="92"/>
      <c r="AFC677" s="92"/>
      <c r="AFD677" s="92"/>
      <c r="AFE677" s="92"/>
      <c r="AFF677" s="92"/>
      <c r="AFG677" s="92"/>
      <c r="AFH677" s="92"/>
      <c r="AFI677" s="92"/>
      <c r="AFJ677" s="92"/>
      <c r="AFK677" s="92"/>
      <c r="AFL677" s="92"/>
      <c r="AFM677" s="92"/>
      <c r="AFN677" s="92"/>
      <c r="AFO677" s="92"/>
      <c r="AFP677" s="92"/>
      <c r="AFQ677" s="92"/>
      <c r="AFR677" s="92"/>
      <c r="AFS677" s="92"/>
      <c r="AFT677" s="92"/>
      <c r="AFU677" s="92"/>
      <c r="AFV677" s="92"/>
      <c r="AFW677" s="92"/>
      <c r="AFX677" s="92"/>
      <c r="AFY677" s="92"/>
      <c r="AFZ677" s="92"/>
      <c r="AGA677" s="92"/>
      <c r="AGB677" s="92"/>
      <c r="AGC677" s="92"/>
      <c r="AGD677" s="92"/>
      <c r="AGE677" s="92"/>
      <c r="AGF677" s="92"/>
      <c r="AGG677" s="92"/>
      <c r="AGH677" s="92"/>
      <c r="AGI677" s="92"/>
      <c r="AGJ677" s="92"/>
      <c r="AGK677" s="92"/>
      <c r="AGL677" s="92"/>
      <c r="AGM677" s="92"/>
      <c r="AGN677" s="92"/>
      <c r="AGO677" s="92"/>
      <c r="AGP677" s="92"/>
      <c r="AGQ677" s="92"/>
      <c r="AGR677" s="92"/>
      <c r="AGS677" s="92"/>
      <c r="AGT677" s="92"/>
      <c r="AGU677" s="92"/>
      <c r="AGV677" s="92"/>
      <c r="AGW677" s="92"/>
      <c r="AGX677" s="92"/>
      <c r="AGY677" s="92"/>
      <c r="AGZ677" s="92"/>
      <c r="AHA677" s="92"/>
      <c r="AHB677" s="92"/>
      <c r="AHC677" s="92"/>
      <c r="AHD677" s="92"/>
      <c r="AHE677" s="92"/>
      <c r="AHF677" s="92"/>
      <c r="AHG677" s="92"/>
      <c r="AHH677" s="92"/>
      <c r="AHI677" s="92"/>
      <c r="AHJ677" s="92"/>
      <c r="AHK677" s="92"/>
      <c r="AHL677" s="92"/>
      <c r="AHM677" s="92"/>
      <c r="AHN677" s="92"/>
      <c r="AHO677" s="92"/>
      <c r="AHP677" s="92"/>
      <c r="AHQ677" s="92"/>
      <c r="AHR677" s="92"/>
      <c r="AHS677" s="92"/>
      <c r="AHT677" s="92"/>
      <c r="AHU677" s="92"/>
      <c r="AHV677" s="92"/>
      <c r="AHW677" s="92"/>
      <c r="AHX677" s="92"/>
      <c r="AHY677" s="92"/>
      <c r="AHZ677" s="92"/>
      <c r="AIA677" s="92"/>
      <c r="AIB677" s="92"/>
      <c r="AIC677" s="92"/>
      <c r="AID677" s="92"/>
      <c r="AIE677" s="92"/>
      <c r="AIF677" s="92"/>
      <c r="AIG677" s="92"/>
      <c r="AIH677" s="92"/>
      <c r="AII677" s="92"/>
      <c r="AIJ677" s="92"/>
      <c r="AIK677" s="92"/>
      <c r="AIL677" s="92"/>
      <c r="AIM677" s="92"/>
      <c r="AIN677" s="92"/>
      <c r="AIO677" s="92"/>
      <c r="AIP677" s="92"/>
      <c r="AIQ677" s="92"/>
      <c r="AIR677" s="92"/>
      <c r="AIS677" s="92"/>
      <c r="AIT677" s="92"/>
      <c r="AIU677" s="92"/>
      <c r="AIV677" s="92"/>
      <c r="AIW677" s="92"/>
      <c r="AIX677" s="92"/>
      <c r="AIY677" s="92"/>
      <c r="AIZ677" s="92"/>
      <c r="AJA677" s="92"/>
      <c r="AJB677" s="92"/>
      <c r="AJC677" s="92"/>
      <c r="AJD677" s="92"/>
      <c r="AJE677" s="92"/>
      <c r="AJF677" s="92"/>
      <c r="AJG677" s="92"/>
      <c r="AJH677" s="92"/>
      <c r="AJI677" s="92"/>
      <c r="AJJ677" s="92"/>
      <c r="AJK677" s="92"/>
      <c r="AJL677" s="92"/>
      <c r="AJM677" s="92"/>
      <c r="AJN677" s="92"/>
      <c r="AJO677" s="92"/>
      <c r="AJP677" s="92"/>
      <c r="AJQ677" s="92"/>
      <c r="AJR677" s="92"/>
      <c r="AJS677" s="92"/>
      <c r="AJT677" s="92"/>
      <c r="AJU677" s="92"/>
      <c r="AJV677" s="92"/>
      <c r="AJW677" s="92"/>
      <c r="AJX677" s="92"/>
      <c r="AJY677" s="92"/>
      <c r="AJZ677" s="92"/>
      <c r="AKA677" s="92"/>
      <c r="AKB677" s="92"/>
      <c r="AKC677" s="92"/>
      <c r="AKD677" s="92"/>
      <c r="AKE677" s="92"/>
      <c r="AKF677" s="92"/>
      <c r="AKG677" s="92"/>
      <c r="AKH677" s="92"/>
      <c r="AKI677" s="92"/>
      <c r="AKJ677" s="92"/>
      <c r="AKK677" s="92"/>
      <c r="AKL677" s="92"/>
      <c r="AKM677" s="92"/>
      <c r="AKN677" s="92"/>
      <c r="AKO677" s="92"/>
      <c r="AKP677" s="92"/>
      <c r="AKQ677" s="92"/>
      <c r="AKR677" s="92"/>
      <c r="AKS677" s="92"/>
      <c r="AKT677" s="92"/>
      <c r="AKU677" s="92"/>
      <c r="AKV677" s="92"/>
      <c r="AKW677" s="92"/>
      <c r="AKX677" s="92"/>
      <c r="AKY677" s="92"/>
      <c r="AKZ677" s="92"/>
      <c r="ALA677" s="92"/>
      <c r="ALB677" s="92"/>
      <c r="ALC677" s="92"/>
      <c r="ALD677" s="92"/>
      <c r="ALE677" s="92"/>
      <c r="ALF677" s="92"/>
      <c r="ALG677" s="92"/>
      <c r="ALH677" s="92"/>
      <c r="ALI677" s="92"/>
      <c r="ALJ677" s="92"/>
      <c r="ALK677" s="92"/>
      <c r="ALL677" s="92"/>
      <c r="ALM677" s="92"/>
      <c r="ALN677" s="92"/>
      <c r="ALO677" s="92"/>
      <c r="ALP677" s="92"/>
      <c r="ALQ677" s="92"/>
      <c r="ALR677" s="92"/>
      <c r="ALS677" s="92"/>
      <c r="ALT677" s="92"/>
      <c r="ALU677" s="92"/>
      <c r="ALV677" s="92"/>
      <c r="ALW677" s="92"/>
      <c r="ALX677" s="92"/>
      <c r="ALY677" s="92"/>
      <c r="ALZ677" s="92"/>
      <c r="AMA677" s="92"/>
      <c r="AMB677" s="92"/>
      <c r="AMC677" s="92"/>
      <c r="AMD677" s="92"/>
      <c r="AME677" s="92"/>
      <c r="AMF677" s="92"/>
      <c r="AMG677" s="92"/>
      <c r="AMH677" s="92"/>
      <c r="AMI677" s="92"/>
      <c r="AMJ677" s="92"/>
      <c r="AMK677" s="92"/>
      <c r="AML677" s="92"/>
      <c r="AMM677" s="92"/>
      <c r="AMN677" s="92"/>
      <c r="AMO677" s="92"/>
      <c r="AMP677" s="92"/>
      <c r="AMQ677" s="92"/>
      <c r="AMR677" s="92"/>
      <c r="AMS677" s="92"/>
      <c r="AMT677" s="92"/>
      <c r="AMU677" s="92"/>
      <c r="AMV677" s="92"/>
      <c r="AMW677" s="92"/>
      <c r="AMX677" s="92"/>
      <c r="AMY677" s="92"/>
      <c r="AMZ677" s="92"/>
      <c r="ANA677" s="92"/>
      <c r="ANB677" s="92"/>
      <c r="ANC677" s="92"/>
      <c r="AND677" s="92"/>
      <c r="ANE677" s="92"/>
      <c r="ANF677" s="92"/>
      <c r="ANG677" s="92"/>
      <c r="ANH677" s="92"/>
      <c r="ANI677" s="92"/>
      <c r="ANJ677" s="92"/>
      <c r="ANK677" s="92"/>
      <c r="ANL677" s="92"/>
      <c r="ANM677" s="92"/>
      <c r="ANN677" s="92"/>
      <c r="ANO677" s="92"/>
      <c r="ANP677" s="92"/>
      <c r="ANQ677" s="92"/>
      <c r="ANR677" s="92"/>
      <c r="ANS677" s="92"/>
      <c r="ANT677" s="92"/>
      <c r="ANU677" s="92"/>
      <c r="ANV677" s="92"/>
      <c r="ANW677" s="92"/>
      <c r="ANX677" s="92"/>
      <c r="ANY677" s="92"/>
      <c r="ANZ677" s="92"/>
      <c r="AOA677" s="92"/>
      <c r="AOB677" s="92"/>
      <c r="AOC677" s="92"/>
      <c r="AOD677" s="92"/>
      <c r="AOE677" s="92"/>
      <c r="AOF677" s="92"/>
      <c r="AOG677" s="92"/>
      <c r="AOH677" s="92"/>
      <c r="AOI677" s="92"/>
      <c r="AOJ677" s="92"/>
      <c r="AOK677" s="92"/>
      <c r="AOL677" s="92"/>
      <c r="AOM677" s="92"/>
      <c r="AON677" s="92"/>
      <c r="AOO677" s="92"/>
      <c r="AOP677" s="92"/>
      <c r="AOQ677" s="92"/>
      <c r="AOR677" s="92"/>
      <c r="AOS677" s="92"/>
      <c r="AOT677" s="92"/>
      <c r="AOU677" s="92"/>
      <c r="AOV677" s="92"/>
      <c r="AOW677" s="92"/>
      <c r="AOX677" s="92"/>
      <c r="AOY677" s="92"/>
      <c r="AOZ677" s="92"/>
      <c r="APA677" s="92"/>
      <c r="APB677" s="92"/>
      <c r="APC677" s="92"/>
      <c r="APD677" s="92"/>
      <c r="APE677" s="92"/>
      <c r="APF677" s="92"/>
      <c r="APG677" s="92"/>
      <c r="APH677" s="92"/>
      <c r="API677" s="92"/>
      <c r="APJ677" s="92"/>
      <c r="APK677" s="92"/>
      <c r="APL677" s="92"/>
      <c r="APM677" s="92"/>
      <c r="APN677" s="92"/>
      <c r="APO677" s="92"/>
      <c r="APP677" s="92"/>
      <c r="APQ677" s="92"/>
      <c r="APR677" s="92"/>
      <c r="APS677" s="92"/>
      <c r="APT677" s="92"/>
      <c r="APU677" s="92"/>
      <c r="APV677" s="92"/>
      <c r="APW677" s="92"/>
      <c r="APX677" s="92"/>
      <c r="APY677" s="92"/>
      <c r="APZ677" s="92"/>
      <c r="AQA677" s="92"/>
      <c r="AQB677" s="92"/>
      <c r="AQC677" s="92"/>
      <c r="AQD677" s="92"/>
      <c r="AQE677" s="92"/>
      <c r="AQF677" s="92"/>
      <c r="AQG677" s="92"/>
      <c r="AQH677" s="92"/>
      <c r="AQI677" s="92"/>
      <c r="AQJ677" s="92"/>
      <c r="AQK677" s="92"/>
      <c r="AQL677" s="92"/>
      <c r="AQM677" s="92"/>
      <c r="AQN677" s="92"/>
      <c r="AQO677" s="92"/>
      <c r="AQP677" s="92"/>
      <c r="AQQ677" s="92"/>
      <c r="AQR677" s="92"/>
      <c r="AQS677" s="92"/>
      <c r="AQT677" s="92"/>
      <c r="AQU677" s="92"/>
      <c r="AQV677" s="92"/>
      <c r="AQW677" s="92"/>
      <c r="AQX677" s="92"/>
      <c r="AQY677" s="92"/>
      <c r="AQZ677" s="92"/>
      <c r="ARA677" s="92"/>
      <c r="ARB677" s="92"/>
      <c r="ARC677" s="92"/>
      <c r="ARD677" s="92"/>
      <c r="ARE677" s="92"/>
      <c r="ARF677" s="92"/>
      <c r="ARG677" s="92"/>
      <c r="ARH677" s="92"/>
      <c r="ARI677" s="92"/>
      <c r="ARJ677" s="92"/>
      <c r="ARK677" s="92"/>
      <c r="ARL677" s="92"/>
      <c r="ARM677" s="92"/>
      <c r="ARN677" s="92"/>
      <c r="ARO677" s="92"/>
      <c r="ARP677" s="92"/>
      <c r="ARQ677" s="92"/>
      <c r="ARR677" s="92"/>
      <c r="ARS677" s="92"/>
      <c r="ART677" s="92"/>
      <c r="ARU677" s="92"/>
      <c r="ARV677" s="92"/>
      <c r="ARW677" s="92"/>
      <c r="ARX677" s="92"/>
      <c r="ARY677" s="92"/>
      <c r="ARZ677" s="92"/>
      <c r="ASA677" s="92"/>
      <c r="ASB677" s="92"/>
      <c r="ASC677" s="92"/>
      <c r="ASD677" s="92"/>
      <c r="ASE677" s="92"/>
      <c r="ASF677" s="92"/>
      <c r="ASG677" s="92"/>
      <c r="ASH677" s="92"/>
      <c r="ASI677" s="92"/>
      <c r="ASJ677" s="92"/>
      <c r="ASK677" s="92"/>
      <c r="ASL677" s="92"/>
      <c r="ASM677" s="92"/>
      <c r="ASN677" s="92"/>
      <c r="ASO677" s="92"/>
      <c r="ASP677" s="92"/>
      <c r="ASQ677" s="92"/>
      <c r="ASR677" s="92"/>
      <c r="ASS677" s="92"/>
      <c r="AST677" s="92"/>
      <c r="ASU677" s="92"/>
      <c r="ASV677" s="92"/>
      <c r="ASW677" s="92"/>
      <c r="ASX677" s="92"/>
      <c r="ASY677" s="92"/>
      <c r="ASZ677" s="92"/>
      <c r="ATA677" s="92"/>
      <c r="ATB677" s="92"/>
      <c r="ATC677" s="92"/>
      <c r="ATD677" s="92"/>
      <c r="ATE677" s="92"/>
      <c r="ATF677" s="92"/>
      <c r="ATG677" s="92"/>
      <c r="ATH677" s="92"/>
      <c r="ATI677" s="92"/>
      <c r="ATJ677" s="92"/>
      <c r="ATK677" s="92"/>
      <c r="ATL677" s="92"/>
      <c r="ATM677" s="92"/>
      <c r="ATN677" s="92"/>
      <c r="ATO677" s="92"/>
      <c r="ATP677" s="92"/>
      <c r="ATQ677" s="92"/>
      <c r="ATR677" s="92"/>
      <c r="ATS677" s="92"/>
      <c r="ATT677" s="92"/>
      <c r="ATU677" s="92"/>
      <c r="ATV677" s="92"/>
      <c r="ATW677" s="92"/>
      <c r="ATX677" s="92"/>
      <c r="ATY677" s="92"/>
      <c r="ATZ677" s="92"/>
      <c r="AUA677" s="92"/>
      <c r="AUB677" s="92"/>
      <c r="AUC677" s="92"/>
      <c r="AUD677" s="92"/>
      <c r="AUE677" s="92"/>
      <c r="AUF677" s="92"/>
      <c r="AUG677" s="92"/>
      <c r="AUH677" s="92"/>
      <c r="AUI677" s="92"/>
      <c r="AUJ677" s="92"/>
      <c r="AUK677" s="92"/>
      <c r="AUL677" s="92"/>
      <c r="AUM677" s="92"/>
      <c r="AUN677" s="92"/>
      <c r="AUO677" s="92"/>
      <c r="AUP677" s="92"/>
      <c r="AUQ677" s="92"/>
      <c r="AUR677" s="92"/>
      <c r="AUS677" s="92"/>
      <c r="AUT677" s="92"/>
      <c r="AUU677" s="92"/>
      <c r="AUV677" s="92"/>
      <c r="AUW677" s="92"/>
      <c r="AUX677" s="92"/>
      <c r="AUY677" s="92"/>
      <c r="AUZ677" s="92"/>
      <c r="AVA677" s="92"/>
      <c r="AVB677" s="92"/>
      <c r="AVC677" s="92"/>
      <c r="AVD677" s="92"/>
      <c r="AVE677" s="92"/>
      <c r="AVF677" s="92"/>
      <c r="AVG677" s="92"/>
      <c r="AVH677" s="92"/>
      <c r="AVI677" s="92"/>
      <c r="AVJ677" s="92"/>
      <c r="AVK677" s="92"/>
      <c r="AVL677" s="92"/>
      <c r="AVM677" s="92"/>
      <c r="AVN677" s="92"/>
      <c r="AVO677" s="92"/>
      <c r="AVP677" s="92"/>
      <c r="AVQ677" s="92"/>
      <c r="AVR677" s="92"/>
      <c r="AVS677" s="92"/>
      <c r="AVT677" s="92"/>
      <c r="AVU677" s="92"/>
      <c r="AVV677" s="92"/>
      <c r="AVW677" s="92"/>
      <c r="AVX677" s="92"/>
      <c r="AVY677" s="92"/>
      <c r="AVZ677" s="92"/>
      <c r="AWA677" s="92"/>
      <c r="AWB677" s="92"/>
      <c r="AWC677" s="92"/>
      <c r="AWD677" s="92"/>
      <c r="AWE677" s="92"/>
      <c r="AWF677" s="92"/>
      <c r="AWG677" s="92"/>
      <c r="AWH677" s="92"/>
      <c r="AWI677" s="92"/>
      <c r="AWJ677" s="92"/>
      <c r="AWK677" s="92"/>
      <c r="AWL677" s="92"/>
      <c r="AWM677" s="92"/>
      <c r="AWN677" s="92"/>
      <c r="AWO677" s="92"/>
      <c r="AWP677" s="92"/>
      <c r="AWQ677" s="92"/>
      <c r="AWR677" s="92"/>
      <c r="AWS677" s="92"/>
      <c r="AWT677" s="92"/>
      <c r="AWU677" s="92"/>
      <c r="AWV677" s="92"/>
      <c r="AWW677" s="92"/>
      <c r="AWX677" s="92"/>
      <c r="AWY677" s="92"/>
      <c r="AWZ677" s="92"/>
      <c r="AXA677" s="92"/>
      <c r="AXB677" s="92"/>
      <c r="AXC677" s="92"/>
      <c r="AXD677" s="92"/>
      <c r="AXE677" s="92"/>
      <c r="AXF677" s="92"/>
      <c r="AXG677" s="92"/>
      <c r="AXH677" s="92"/>
      <c r="AXI677" s="92"/>
      <c r="AXJ677" s="92"/>
      <c r="AXK677" s="92"/>
      <c r="AXL677" s="92"/>
      <c r="AXM677" s="92"/>
      <c r="AXN677" s="92"/>
      <c r="AXO677" s="92"/>
      <c r="AXP677" s="92"/>
      <c r="AXQ677" s="92"/>
      <c r="AXR677" s="92"/>
      <c r="AXS677" s="92"/>
      <c r="AXT677" s="92"/>
      <c r="AXU677" s="92"/>
      <c r="AXV677" s="92"/>
      <c r="AXW677" s="92"/>
      <c r="AXX677" s="92"/>
      <c r="AXY677" s="92"/>
      <c r="AXZ677" s="92"/>
      <c r="AYA677" s="92"/>
      <c r="AYB677" s="92"/>
      <c r="AYC677" s="92"/>
      <c r="AYD677" s="92"/>
      <c r="AYE677" s="92"/>
      <c r="AYF677" s="92"/>
      <c r="AYG677" s="92"/>
      <c r="AYH677" s="92"/>
      <c r="AYI677" s="92"/>
      <c r="AYJ677" s="92"/>
      <c r="AYK677" s="92"/>
      <c r="AYL677" s="92"/>
      <c r="AYM677" s="92"/>
      <c r="AYN677" s="92"/>
      <c r="AYO677" s="92"/>
      <c r="AYP677" s="92"/>
      <c r="AYQ677" s="92"/>
      <c r="AYR677" s="92"/>
      <c r="AYS677" s="92"/>
      <c r="AYT677" s="92"/>
      <c r="AYU677" s="92"/>
      <c r="AYV677" s="92"/>
      <c r="AYW677" s="92"/>
      <c r="AYX677" s="92"/>
      <c r="AYY677" s="92"/>
      <c r="AYZ677" s="92"/>
      <c r="AZA677" s="92"/>
      <c r="AZB677" s="92"/>
      <c r="AZC677" s="92"/>
      <c r="AZD677" s="92"/>
      <c r="AZE677" s="92"/>
      <c r="AZF677" s="92"/>
      <c r="AZG677" s="92"/>
      <c r="AZH677" s="92"/>
      <c r="AZI677" s="92"/>
      <c r="AZJ677" s="92"/>
      <c r="AZK677" s="92"/>
      <c r="AZL677" s="92"/>
      <c r="AZM677" s="92"/>
      <c r="AZN677" s="92"/>
      <c r="AZO677" s="92"/>
      <c r="AZP677" s="92"/>
      <c r="AZQ677" s="92"/>
      <c r="AZR677" s="92"/>
      <c r="AZS677" s="92"/>
      <c r="AZT677" s="92"/>
      <c r="AZU677" s="92"/>
      <c r="AZV677" s="92"/>
      <c r="AZW677" s="92"/>
      <c r="AZX677" s="92"/>
      <c r="AZY677" s="92"/>
      <c r="AZZ677" s="92"/>
      <c r="BAA677" s="92"/>
      <c r="BAB677" s="92"/>
      <c r="BAC677" s="92"/>
      <c r="BAD677" s="92"/>
      <c r="BAE677" s="92"/>
      <c r="BAF677" s="92"/>
      <c r="BAG677" s="92"/>
      <c r="BAH677" s="92"/>
      <c r="BAI677" s="92"/>
      <c r="BAJ677" s="92"/>
      <c r="BAK677" s="92"/>
      <c r="BAL677" s="92"/>
      <c r="BAM677" s="92"/>
      <c r="BAN677" s="92"/>
      <c r="BAO677" s="92"/>
      <c r="BAP677" s="92"/>
      <c r="BAQ677" s="92"/>
      <c r="BAR677" s="92"/>
      <c r="BAS677" s="92"/>
      <c r="BAT677" s="92"/>
      <c r="BAU677" s="92"/>
      <c r="BAV677" s="92"/>
      <c r="BAW677" s="92"/>
      <c r="BAX677" s="92"/>
      <c r="BAY677" s="92"/>
      <c r="BAZ677" s="92"/>
      <c r="BBA677" s="92"/>
      <c r="BBB677" s="92"/>
      <c r="BBC677" s="92"/>
      <c r="BBD677" s="92"/>
      <c r="BBE677" s="92"/>
      <c r="BBF677" s="92"/>
      <c r="BBG677" s="92"/>
      <c r="BBH677" s="92"/>
      <c r="BBI677" s="92"/>
      <c r="BBJ677" s="92"/>
      <c r="BBK677" s="92"/>
      <c r="BBL677" s="92"/>
      <c r="BBM677" s="92"/>
      <c r="BBN677" s="92"/>
      <c r="BBO677" s="92"/>
      <c r="BBP677" s="92"/>
      <c r="BBQ677" s="92"/>
      <c r="BBR677" s="92"/>
      <c r="BBS677" s="92"/>
      <c r="BBT677" s="92"/>
      <c r="BBU677" s="92"/>
      <c r="BBV677" s="92"/>
      <c r="BBW677" s="92"/>
      <c r="BBX677" s="92"/>
      <c r="BBY677" s="92"/>
      <c r="BBZ677" s="92"/>
      <c r="BCA677" s="92"/>
      <c r="BCB677" s="92"/>
      <c r="BCC677" s="92"/>
      <c r="BCD677" s="92"/>
      <c r="BCE677" s="92"/>
      <c r="BCF677" s="92"/>
      <c r="BCG677" s="92"/>
      <c r="BCH677" s="92"/>
      <c r="BCI677" s="92"/>
      <c r="BCJ677" s="92"/>
      <c r="BCK677" s="92"/>
      <c r="BCL677" s="92"/>
      <c r="BCM677" s="92"/>
      <c r="BCN677" s="92"/>
      <c r="BCO677" s="92"/>
      <c r="BCP677" s="92"/>
      <c r="BCQ677" s="92"/>
      <c r="BCR677" s="92"/>
      <c r="BCS677" s="92"/>
      <c r="BCT677" s="92"/>
      <c r="BCU677" s="92"/>
      <c r="BCV677" s="92"/>
      <c r="BCW677" s="92"/>
      <c r="BCX677" s="92"/>
      <c r="BCY677" s="92"/>
      <c r="BCZ677" s="92"/>
      <c r="BDA677" s="92"/>
      <c r="BDB677" s="92"/>
      <c r="BDC677" s="92"/>
      <c r="BDD677" s="92"/>
      <c r="BDE677" s="92"/>
      <c r="BDF677" s="92"/>
      <c r="BDG677" s="92"/>
      <c r="BDH677" s="92"/>
      <c r="BDI677" s="92"/>
      <c r="BDJ677" s="92"/>
      <c r="BDK677" s="92"/>
      <c r="BDL677" s="92"/>
      <c r="BDM677" s="92"/>
      <c r="BDN677" s="92"/>
      <c r="BDO677" s="92"/>
      <c r="BDP677" s="92"/>
      <c r="BDQ677" s="92"/>
      <c r="BDR677" s="92"/>
      <c r="BDS677" s="92"/>
      <c r="BDT677" s="92"/>
      <c r="BDU677" s="92"/>
      <c r="BDV677" s="92"/>
      <c r="BDW677" s="92"/>
      <c r="BDX677" s="92"/>
      <c r="BDY677" s="92"/>
      <c r="BDZ677" s="92"/>
      <c r="BEA677" s="92"/>
      <c r="BEB677" s="92"/>
      <c r="BEC677" s="92"/>
      <c r="BED677" s="92"/>
      <c r="BEE677" s="92"/>
      <c r="BEF677" s="92"/>
      <c r="BEG677" s="92"/>
      <c r="BEH677" s="92"/>
      <c r="BEI677" s="92"/>
      <c r="BEJ677" s="92"/>
      <c r="BEK677" s="92"/>
      <c r="BEL677" s="92"/>
      <c r="BEM677" s="92"/>
      <c r="BEN677" s="92"/>
      <c r="BEO677" s="92"/>
      <c r="BEP677" s="92"/>
      <c r="BEQ677" s="92"/>
      <c r="BER677" s="92"/>
      <c r="BES677" s="92"/>
      <c r="BET677" s="92"/>
      <c r="BEU677" s="92"/>
      <c r="BEV677" s="92"/>
      <c r="BEW677" s="92"/>
      <c r="BEX677" s="92"/>
      <c r="BEY677" s="92"/>
      <c r="BEZ677" s="92"/>
      <c r="BFA677" s="92"/>
      <c r="BFB677" s="92"/>
      <c r="BFC677" s="92"/>
      <c r="BFD677" s="92"/>
      <c r="BFE677" s="92"/>
      <c r="BFF677" s="92"/>
      <c r="BFG677" s="92"/>
      <c r="BFH677" s="92"/>
      <c r="BFI677" s="92"/>
      <c r="BFJ677" s="92"/>
      <c r="BFK677" s="92"/>
      <c r="BFL677" s="92"/>
      <c r="BFM677" s="92"/>
      <c r="BFN677" s="92"/>
      <c r="BFO677" s="92"/>
      <c r="BFP677" s="92"/>
      <c r="BFQ677" s="92"/>
      <c r="BFR677" s="92"/>
      <c r="BFS677" s="92"/>
      <c r="BFT677" s="92"/>
      <c r="BFU677" s="92"/>
      <c r="BFV677" s="92"/>
      <c r="BFW677" s="92"/>
      <c r="BFX677" s="92"/>
      <c r="BFY677" s="92"/>
      <c r="BFZ677" s="92"/>
      <c r="BGA677" s="92"/>
      <c r="BGB677" s="92"/>
      <c r="BGC677" s="92"/>
      <c r="BGD677" s="92"/>
      <c r="BGE677" s="92"/>
      <c r="BGF677" s="92"/>
      <c r="BGG677" s="92"/>
      <c r="BGH677" s="92"/>
      <c r="BGI677" s="92"/>
      <c r="BGJ677" s="92"/>
      <c r="BGK677" s="92"/>
      <c r="BGL677" s="92"/>
      <c r="BGM677" s="92"/>
      <c r="BGN677" s="92"/>
      <c r="BGO677" s="92"/>
      <c r="BGP677" s="92"/>
      <c r="BGQ677" s="92"/>
      <c r="BGR677" s="92"/>
      <c r="BGS677" s="92"/>
      <c r="BGT677" s="92"/>
      <c r="BGU677" s="92"/>
      <c r="BGV677" s="92"/>
      <c r="BGW677" s="92"/>
      <c r="BGX677" s="92"/>
      <c r="BGY677" s="92"/>
      <c r="BGZ677" s="92"/>
      <c r="BHA677" s="92"/>
      <c r="BHB677" s="92"/>
      <c r="BHC677" s="92"/>
      <c r="BHD677" s="92"/>
      <c r="BHE677" s="92"/>
      <c r="BHF677" s="92"/>
      <c r="BHG677" s="92"/>
      <c r="BHH677" s="92"/>
      <c r="BHI677" s="92"/>
      <c r="BHJ677" s="92"/>
      <c r="BHK677" s="92"/>
      <c r="BHL677" s="92"/>
      <c r="BHM677" s="92"/>
      <c r="BHN677" s="92"/>
      <c r="BHO677" s="92"/>
      <c r="BHP677" s="92"/>
      <c r="BHQ677" s="92"/>
      <c r="BHR677" s="92"/>
      <c r="BHS677" s="92"/>
      <c r="BHT677" s="92"/>
      <c r="BHU677" s="92"/>
      <c r="BHV677" s="92"/>
      <c r="BHW677" s="92"/>
      <c r="BHX677" s="92"/>
      <c r="BHY677" s="92"/>
      <c r="BHZ677" s="92"/>
      <c r="BIA677" s="92"/>
      <c r="BIB677" s="92"/>
      <c r="BIC677" s="92"/>
      <c r="BID677" s="92"/>
      <c r="BIE677" s="92"/>
      <c r="BIF677" s="92"/>
      <c r="BIG677" s="92"/>
      <c r="BIH677" s="92"/>
      <c r="BII677" s="92"/>
      <c r="BIJ677" s="92"/>
      <c r="BIK677" s="92"/>
      <c r="BIL677" s="92"/>
      <c r="BIM677" s="92"/>
      <c r="BIN677" s="92"/>
      <c r="BIO677" s="92"/>
      <c r="BIP677" s="92"/>
      <c r="BIQ677" s="92"/>
      <c r="BIR677" s="92"/>
      <c r="BIS677" s="92"/>
      <c r="BIT677" s="92"/>
      <c r="BIU677" s="92"/>
      <c r="BIV677" s="92"/>
      <c r="BIW677" s="92"/>
      <c r="BIX677" s="92"/>
      <c r="BIY677" s="92"/>
      <c r="BIZ677" s="92"/>
      <c r="BJA677" s="92"/>
      <c r="BJB677" s="92"/>
      <c r="BJC677" s="92"/>
      <c r="BJD677" s="92"/>
      <c r="BJE677" s="92"/>
      <c r="BJF677" s="92"/>
      <c r="BJG677" s="92"/>
      <c r="BJH677" s="92"/>
      <c r="BJI677" s="92"/>
      <c r="BJJ677" s="92"/>
      <c r="BJK677" s="92"/>
      <c r="BJL677" s="92"/>
      <c r="BJM677" s="92"/>
      <c r="BJN677" s="92"/>
      <c r="BJO677" s="92"/>
      <c r="BJP677" s="92"/>
      <c r="BJQ677" s="92"/>
      <c r="BJR677" s="92"/>
      <c r="BJS677" s="92"/>
      <c r="BJT677" s="92"/>
      <c r="BJU677" s="92"/>
      <c r="BJV677" s="92"/>
      <c r="BJW677" s="92"/>
      <c r="BJX677" s="92"/>
      <c r="BJY677" s="92"/>
      <c r="BJZ677" s="92"/>
      <c r="BKA677" s="92"/>
      <c r="BKB677" s="92"/>
      <c r="BKC677" s="92"/>
      <c r="BKD677" s="92"/>
      <c r="BKE677" s="92"/>
      <c r="BKF677" s="92"/>
      <c r="BKG677" s="92"/>
      <c r="BKH677" s="92"/>
      <c r="BKI677" s="92"/>
      <c r="BKJ677" s="92"/>
      <c r="BKK677" s="92"/>
      <c r="BKL677" s="92"/>
      <c r="BKM677" s="92"/>
      <c r="BKN677" s="92"/>
      <c r="BKO677" s="92"/>
      <c r="BKP677" s="92"/>
      <c r="BKQ677" s="92"/>
      <c r="BKR677" s="92"/>
      <c r="BKS677" s="92"/>
      <c r="BKT677" s="92"/>
      <c r="BKU677" s="92"/>
      <c r="BKV677" s="92"/>
      <c r="BKW677" s="92"/>
      <c r="BKX677" s="92"/>
      <c r="BKY677" s="92"/>
      <c r="BKZ677" s="92"/>
      <c r="BLA677" s="92"/>
      <c r="BLB677" s="92"/>
      <c r="BLC677" s="92"/>
      <c r="BLD677" s="92"/>
      <c r="BLE677" s="92"/>
      <c r="BLF677" s="92"/>
      <c r="BLG677" s="92"/>
      <c r="BLH677" s="92"/>
      <c r="BLI677" s="92"/>
      <c r="BLJ677" s="92"/>
      <c r="BLK677" s="92"/>
      <c r="BLL677" s="92"/>
      <c r="BLM677" s="92"/>
      <c r="BLN677" s="92"/>
      <c r="BLO677" s="92"/>
      <c r="BLP677" s="92"/>
      <c r="BLQ677" s="92"/>
      <c r="BLR677" s="92"/>
      <c r="BLS677" s="92"/>
      <c r="BLT677" s="92"/>
      <c r="BLU677" s="92"/>
      <c r="BLV677" s="92"/>
      <c r="BLW677" s="92"/>
      <c r="BLX677" s="92"/>
      <c r="BLY677" s="92"/>
      <c r="BLZ677" s="92"/>
      <c r="BMA677" s="92"/>
      <c r="BMB677" s="92"/>
      <c r="BMC677" s="92"/>
      <c r="BMD677" s="92"/>
      <c r="BME677" s="92"/>
      <c r="BMF677" s="92"/>
      <c r="BMG677" s="92"/>
      <c r="BMH677" s="92"/>
      <c r="BMI677" s="92"/>
      <c r="BMJ677" s="92"/>
      <c r="BMK677" s="92"/>
      <c r="BML677" s="92"/>
      <c r="BMM677" s="92"/>
      <c r="BMN677" s="92"/>
      <c r="BMO677" s="92"/>
      <c r="BMP677" s="92"/>
      <c r="BMQ677" s="92"/>
      <c r="BMR677" s="92"/>
      <c r="BMS677" s="92"/>
      <c r="BMT677" s="92"/>
      <c r="BMU677" s="92"/>
      <c r="BMV677" s="92"/>
      <c r="BMW677" s="92"/>
      <c r="BMX677" s="92"/>
      <c r="BMY677" s="92"/>
      <c r="BMZ677" s="92"/>
      <c r="BNA677" s="92"/>
      <c r="BNB677" s="92"/>
      <c r="BNC677" s="92"/>
      <c r="BND677" s="92"/>
      <c r="BNE677" s="92"/>
      <c r="BNF677" s="92"/>
      <c r="BNG677" s="92"/>
      <c r="BNH677" s="92"/>
      <c r="BNI677" s="92"/>
      <c r="BNJ677" s="92"/>
      <c r="BNK677" s="92"/>
      <c r="BNL677" s="92"/>
      <c r="BNM677" s="92"/>
      <c r="BNN677" s="92"/>
      <c r="BNO677" s="92"/>
      <c r="BNP677" s="92"/>
      <c r="BNQ677" s="92"/>
      <c r="BNR677" s="92"/>
      <c r="BNS677" s="92"/>
      <c r="BNT677" s="92"/>
      <c r="BNU677" s="92"/>
      <c r="BNV677" s="92"/>
      <c r="BNW677" s="92"/>
      <c r="BNX677" s="92"/>
      <c r="BNY677" s="92"/>
      <c r="BNZ677" s="92"/>
      <c r="BOA677" s="92"/>
      <c r="BOB677" s="92"/>
      <c r="BOC677" s="92"/>
      <c r="BOD677" s="92"/>
      <c r="BOE677" s="92"/>
      <c r="BOF677" s="92"/>
      <c r="BOG677" s="92"/>
      <c r="BOH677" s="92"/>
      <c r="BOI677" s="92"/>
      <c r="BOJ677" s="92"/>
      <c r="BOK677" s="92"/>
      <c r="BOL677" s="92"/>
      <c r="BOM677" s="92"/>
      <c r="BON677" s="92"/>
      <c r="BOO677" s="92"/>
      <c r="BOP677" s="92"/>
      <c r="BOQ677" s="92"/>
      <c r="BOR677" s="92"/>
      <c r="BOS677" s="92"/>
      <c r="BOT677" s="92"/>
      <c r="BOU677" s="92"/>
      <c r="BOV677" s="92"/>
      <c r="BOW677" s="92"/>
      <c r="BOX677" s="92"/>
      <c r="BOY677" s="92"/>
      <c r="BOZ677" s="92"/>
      <c r="BPA677" s="92"/>
      <c r="BPB677" s="92"/>
      <c r="BPC677" s="92"/>
      <c r="BPD677" s="92"/>
      <c r="BPE677" s="92"/>
      <c r="BPF677" s="92"/>
      <c r="BPG677" s="92"/>
      <c r="BPH677" s="92"/>
      <c r="BPI677" s="92"/>
      <c r="BPJ677" s="92"/>
      <c r="BPK677" s="92"/>
      <c r="BPL677" s="92"/>
      <c r="BPM677" s="92"/>
      <c r="BPN677" s="92"/>
      <c r="BPO677" s="92"/>
      <c r="BPP677" s="92"/>
      <c r="BPQ677" s="92"/>
      <c r="BPR677" s="92"/>
      <c r="BPS677" s="92"/>
      <c r="BPT677" s="92"/>
      <c r="BPU677" s="92"/>
      <c r="BPV677" s="92"/>
      <c r="BPW677" s="92"/>
      <c r="BPX677" s="92"/>
      <c r="BPY677" s="92"/>
      <c r="BPZ677" s="92"/>
      <c r="BQA677" s="92"/>
      <c r="BQB677" s="92"/>
      <c r="BQC677" s="92"/>
      <c r="BQD677" s="92"/>
      <c r="BQE677" s="92"/>
      <c r="BQF677" s="92"/>
      <c r="BQG677" s="92"/>
      <c r="BQH677" s="92"/>
      <c r="BQI677" s="92"/>
      <c r="BQJ677" s="92"/>
      <c r="BQK677" s="92"/>
      <c r="BQL677" s="92"/>
      <c r="BQM677" s="92"/>
      <c r="BQN677" s="92"/>
      <c r="BQO677" s="92"/>
      <c r="BQP677" s="92"/>
      <c r="BQQ677" s="92"/>
      <c r="BQR677" s="92"/>
      <c r="BQS677" s="92"/>
      <c r="BQT677" s="92"/>
      <c r="BQU677" s="92"/>
      <c r="BQV677" s="92"/>
      <c r="BQW677" s="92"/>
      <c r="BQX677" s="92"/>
      <c r="BQY677" s="92"/>
      <c r="BQZ677" s="92"/>
      <c r="BRA677" s="92"/>
      <c r="BRB677" s="92"/>
      <c r="BRC677" s="92"/>
      <c r="BRD677" s="92"/>
      <c r="BRE677" s="92"/>
      <c r="BRF677" s="92"/>
      <c r="BRG677" s="92"/>
      <c r="BRH677" s="92"/>
      <c r="BRI677" s="92"/>
      <c r="BRJ677" s="92"/>
      <c r="BRK677" s="92"/>
      <c r="BRL677" s="92"/>
      <c r="BRM677" s="92"/>
      <c r="BRN677" s="92"/>
      <c r="BRO677" s="92"/>
      <c r="BRP677" s="92"/>
      <c r="BRQ677" s="92"/>
      <c r="BRR677" s="92"/>
      <c r="BRS677" s="92"/>
      <c r="BRT677" s="92"/>
      <c r="BRU677" s="92"/>
      <c r="BRV677" s="92"/>
      <c r="BRW677" s="92"/>
      <c r="BRX677" s="92"/>
      <c r="BRY677" s="92"/>
      <c r="BRZ677" s="92"/>
      <c r="BSA677" s="92"/>
      <c r="BSB677" s="92"/>
      <c r="BSC677" s="92"/>
      <c r="BSD677" s="92"/>
      <c r="BSE677" s="92"/>
      <c r="BSF677" s="92"/>
      <c r="BSG677" s="92"/>
      <c r="BSH677" s="92"/>
      <c r="BSI677" s="92"/>
      <c r="BSJ677" s="92"/>
      <c r="BSK677" s="92"/>
      <c r="BSL677" s="92"/>
      <c r="BSM677" s="92"/>
      <c r="BSN677" s="92"/>
      <c r="BSO677" s="92"/>
      <c r="BSP677" s="92"/>
      <c r="BSQ677" s="92"/>
      <c r="BSR677" s="92"/>
      <c r="BSS677" s="92"/>
      <c r="BST677" s="92"/>
      <c r="BSU677" s="92"/>
      <c r="BSV677" s="92"/>
      <c r="BSW677" s="92"/>
      <c r="BSX677" s="92"/>
      <c r="BSY677" s="92"/>
      <c r="BSZ677" s="92"/>
      <c r="BTA677" s="92"/>
      <c r="BTB677" s="92"/>
      <c r="BTC677" s="92"/>
      <c r="BTD677" s="92"/>
      <c r="BTE677" s="92"/>
      <c r="BTF677" s="92"/>
      <c r="BTG677" s="92"/>
      <c r="BTH677" s="92"/>
      <c r="BTI677" s="92"/>
      <c r="BTJ677" s="92"/>
      <c r="BTK677" s="92"/>
      <c r="BTL677" s="92"/>
      <c r="BTM677" s="92"/>
      <c r="BTN677" s="92"/>
      <c r="BTO677" s="92"/>
      <c r="BTP677" s="92"/>
      <c r="BTQ677" s="92"/>
      <c r="BTR677" s="92"/>
      <c r="BTS677" s="92"/>
      <c r="BTT677" s="92"/>
      <c r="BTU677" s="92"/>
      <c r="BTV677" s="92"/>
      <c r="BTW677" s="92"/>
      <c r="BTX677" s="92"/>
      <c r="BTY677" s="92"/>
      <c r="BTZ677" s="92"/>
      <c r="BUA677" s="92"/>
      <c r="BUB677" s="92"/>
      <c r="BUC677" s="92"/>
      <c r="BUD677" s="92"/>
      <c r="BUE677" s="92"/>
      <c r="BUF677" s="92"/>
      <c r="BUG677" s="92"/>
      <c r="BUH677" s="92"/>
      <c r="BUI677" s="92"/>
      <c r="BUJ677" s="92"/>
      <c r="BUK677" s="92"/>
      <c r="BUL677" s="92"/>
      <c r="BUM677" s="92"/>
      <c r="BUN677" s="92"/>
      <c r="BUO677" s="92"/>
      <c r="BUP677" s="92"/>
      <c r="BUQ677" s="92"/>
      <c r="BUR677" s="92"/>
      <c r="BUS677" s="92"/>
      <c r="BUT677" s="92"/>
      <c r="BUU677" s="92"/>
      <c r="BUV677" s="92"/>
      <c r="BUW677" s="92"/>
      <c r="BUX677" s="92"/>
      <c r="BUY677" s="92"/>
      <c r="BUZ677" s="92"/>
      <c r="BVA677" s="92"/>
      <c r="BVB677" s="92"/>
      <c r="BVC677" s="92"/>
      <c r="BVD677" s="92"/>
      <c r="BVE677" s="92"/>
      <c r="BVF677" s="92"/>
      <c r="BVG677" s="92"/>
      <c r="BVH677" s="92"/>
      <c r="BVI677" s="92"/>
      <c r="BVJ677" s="92"/>
      <c r="BVK677" s="92"/>
      <c r="BVL677" s="92"/>
      <c r="BVM677" s="92"/>
      <c r="BVN677" s="92"/>
      <c r="BVO677" s="92"/>
      <c r="BVP677" s="92"/>
      <c r="BVQ677" s="92"/>
      <c r="BVR677" s="92"/>
      <c r="BVS677" s="92"/>
      <c r="BVT677" s="92"/>
      <c r="BVU677" s="92"/>
      <c r="BVV677" s="92"/>
      <c r="BVW677" s="92"/>
      <c r="BVX677" s="92"/>
      <c r="BVY677" s="92"/>
      <c r="BVZ677" s="92"/>
      <c r="BWA677" s="92"/>
      <c r="BWB677" s="92"/>
      <c r="BWC677" s="92"/>
      <c r="BWD677" s="92"/>
      <c r="BWE677" s="92"/>
      <c r="BWF677" s="92"/>
      <c r="BWG677" s="92"/>
      <c r="BWH677" s="92"/>
      <c r="BWI677" s="92"/>
      <c r="BWJ677" s="92"/>
      <c r="BWK677" s="92"/>
      <c r="BWL677" s="92"/>
      <c r="BWM677" s="92"/>
      <c r="BWN677" s="92"/>
      <c r="BWO677" s="92"/>
      <c r="BWP677" s="92"/>
      <c r="BWQ677" s="92"/>
      <c r="BWR677" s="92"/>
      <c r="BWS677" s="92"/>
      <c r="BWT677" s="92"/>
      <c r="BWU677" s="92"/>
      <c r="BWV677" s="92"/>
      <c r="BWW677" s="92"/>
      <c r="BWX677" s="92"/>
      <c r="BWY677" s="92"/>
      <c r="BWZ677" s="92"/>
      <c r="BXA677" s="92"/>
      <c r="BXB677" s="92"/>
      <c r="BXC677" s="92"/>
      <c r="BXD677" s="92"/>
      <c r="BXE677" s="92"/>
      <c r="BXF677" s="92"/>
      <c r="BXG677" s="92"/>
      <c r="BXH677" s="92"/>
      <c r="BXI677" s="92"/>
      <c r="BXJ677" s="92"/>
      <c r="BXK677" s="92"/>
      <c r="BXL677" s="92"/>
      <c r="BXM677" s="92"/>
      <c r="BXN677" s="92"/>
      <c r="BXO677" s="92"/>
      <c r="BXP677" s="92"/>
      <c r="BXQ677" s="92"/>
      <c r="BXR677" s="92"/>
      <c r="BXS677" s="92"/>
      <c r="BXT677" s="92"/>
      <c r="BXU677" s="92"/>
      <c r="BXV677" s="92"/>
      <c r="BXW677" s="92"/>
      <c r="BXX677" s="92"/>
      <c r="BXY677" s="92"/>
      <c r="BXZ677" s="92"/>
      <c r="BYA677" s="92"/>
      <c r="BYB677" s="92"/>
      <c r="BYC677" s="92"/>
      <c r="BYD677" s="92"/>
      <c r="BYE677" s="92"/>
      <c r="BYF677" s="92"/>
      <c r="BYG677" s="92"/>
      <c r="BYH677" s="92"/>
      <c r="BYI677" s="92"/>
      <c r="BYJ677" s="92"/>
      <c r="BYK677" s="92"/>
      <c r="BYL677" s="92"/>
      <c r="BYM677" s="92"/>
      <c r="BYN677" s="92"/>
      <c r="BYO677" s="92"/>
      <c r="BYP677" s="92"/>
      <c r="BYQ677" s="92"/>
      <c r="BYR677" s="92"/>
      <c r="BYS677" s="92"/>
      <c r="BYT677" s="92"/>
      <c r="BYU677" s="92"/>
      <c r="BYV677" s="92"/>
      <c r="BYW677" s="92"/>
      <c r="BYX677" s="92"/>
      <c r="BYY677" s="92"/>
      <c r="BYZ677" s="92"/>
      <c r="BZA677" s="92"/>
      <c r="BZB677" s="92"/>
      <c r="BZC677" s="92"/>
      <c r="BZD677" s="92"/>
      <c r="BZE677" s="92"/>
      <c r="BZF677" s="92"/>
      <c r="BZG677" s="92"/>
      <c r="BZH677" s="92"/>
      <c r="BZI677" s="92"/>
      <c r="BZJ677" s="92"/>
      <c r="BZK677" s="92"/>
      <c r="BZL677" s="92"/>
      <c r="BZM677" s="92"/>
      <c r="BZN677" s="92"/>
      <c r="BZO677" s="92"/>
      <c r="BZP677" s="92"/>
      <c r="BZQ677" s="92"/>
      <c r="BZR677" s="92"/>
      <c r="BZS677" s="92"/>
      <c r="BZT677" s="92"/>
      <c r="BZU677" s="92"/>
      <c r="BZV677" s="92"/>
      <c r="BZW677" s="92"/>
      <c r="BZX677" s="92"/>
      <c r="BZY677" s="92"/>
      <c r="BZZ677" s="92"/>
      <c r="CAA677" s="92"/>
      <c r="CAB677" s="92"/>
      <c r="CAC677" s="92"/>
      <c r="CAD677" s="92"/>
      <c r="CAE677" s="92"/>
      <c r="CAF677" s="92"/>
      <c r="CAG677" s="92"/>
      <c r="CAH677" s="92"/>
      <c r="CAI677" s="92"/>
      <c r="CAJ677" s="92"/>
      <c r="CAK677" s="92"/>
      <c r="CAL677" s="92"/>
      <c r="CAM677" s="92"/>
      <c r="CAN677" s="92"/>
      <c r="CAO677" s="92"/>
      <c r="CAP677" s="92"/>
      <c r="CAQ677" s="92"/>
      <c r="CAR677" s="92"/>
      <c r="CAS677" s="92"/>
      <c r="CAT677" s="92"/>
      <c r="CAU677" s="92"/>
      <c r="CAV677" s="92"/>
      <c r="CAW677" s="92"/>
      <c r="CAX677" s="92"/>
      <c r="CAY677" s="92"/>
      <c r="CAZ677" s="92"/>
      <c r="CBA677" s="92"/>
      <c r="CBB677" s="92"/>
      <c r="CBC677" s="92"/>
      <c r="CBD677" s="92"/>
      <c r="CBE677" s="92"/>
      <c r="CBF677" s="92"/>
      <c r="CBG677" s="92"/>
      <c r="CBH677" s="92"/>
      <c r="CBI677" s="92"/>
      <c r="CBJ677" s="92"/>
      <c r="CBK677" s="92"/>
      <c r="CBL677" s="92"/>
      <c r="CBM677" s="92"/>
      <c r="CBN677" s="92"/>
      <c r="CBO677" s="92"/>
      <c r="CBP677" s="92"/>
      <c r="CBQ677" s="92"/>
      <c r="CBR677" s="92"/>
      <c r="CBS677" s="92"/>
      <c r="CBT677" s="92"/>
      <c r="CBU677" s="92"/>
      <c r="CBV677" s="92"/>
      <c r="CBW677" s="92"/>
      <c r="CBX677" s="92"/>
      <c r="CBY677" s="92"/>
      <c r="CBZ677" s="92"/>
      <c r="CCA677" s="92"/>
      <c r="CCB677" s="92"/>
      <c r="CCC677" s="92"/>
      <c r="CCD677" s="92"/>
      <c r="CCE677" s="92"/>
      <c r="CCF677" s="92"/>
      <c r="CCG677" s="92"/>
      <c r="CCH677" s="92"/>
      <c r="CCI677" s="92"/>
      <c r="CCJ677" s="92"/>
      <c r="CCK677" s="92"/>
      <c r="CCL677" s="92"/>
      <c r="CCM677" s="92"/>
      <c r="CCN677" s="92"/>
      <c r="CCO677" s="92"/>
      <c r="CCP677" s="92"/>
      <c r="CCQ677" s="92"/>
      <c r="CCR677" s="92"/>
      <c r="CCS677" s="92"/>
      <c r="CCT677" s="92"/>
      <c r="CCU677" s="92"/>
      <c r="CCV677" s="92"/>
      <c r="CCW677" s="92"/>
      <c r="CCX677" s="92"/>
      <c r="CCY677" s="92"/>
      <c r="CCZ677" s="92"/>
      <c r="CDA677" s="92"/>
      <c r="CDB677" s="92"/>
      <c r="CDC677" s="92"/>
      <c r="CDD677" s="92"/>
      <c r="CDE677" s="92"/>
      <c r="CDF677" s="92"/>
      <c r="CDG677" s="92"/>
      <c r="CDH677" s="92"/>
      <c r="CDI677" s="92"/>
      <c r="CDJ677" s="92"/>
      <c r="CDK677" s="92"/>
      <c r="CDL677" s="92"/>
      <c r="CDM677" s="92"/>
      <c r="CDN677" s="92"/>
      <c r="CDO677" s="92"/>
      <c r="CDP677" s="92"/>
      <c r="CDQ677" s="92"/>
      <c r="CDR677" s="92"/>
      <c r="CDS677" s="92"/>
      <c r="CDT677" s="92"/>
      <c r="CDU677" s="92"/>
      <c r="CDV677" s="92"/>
      <c r="CDW677" s="92"/>
      <c r="CDX677" s="92"/>
      <c r="CDY677" s="92"/>
      <c r="CDZ677" s="92"/>
      <c r="CEA677" s="92"/>
      <c r="CEB677" s="92"/>
      <c r="CEC677" s="92"/>
      <c r="CED677" s="92"/>
      <c r="CEE677" s="92"/>
      <c r="CEF677" s="92"/>
      <c r="CEG677" s="92"/>
      <c r="CEH677" s="92"/>
      <c r="CEI677" s="92"/>
      <c r="CEJ677" s="92"/>
      <c r="CEK677" s="92"/>
      <c r="CEL677" s="92"/>
      <c r="CEM677" s="92"/>
      <c r="CEN677" s="92"/>
      <c r="CEO677" s="92"/>
      <c r="CEP677" s="92"/>
      <c r="CEQ677" s="92"/>
      <c r="CER677" s="92"/>
      <c r="CES677" s="92"/>
      <c r="CET677" s="92"/>
      <c r="CEU677" s="92"/>
      <c r="CEV677" s="92"/>
      <c r="CEW677" s="92"/>
      <c r="CEX677" s="92"/>
      <c r="CEY677" s="92"/>
      <c r="CEZ677" s="92"/>
      <c r="CFA677" s="92"/>
      <c r="CFB677" s="92"/>
      <c r="CFC677" s="92"/>
      <c r="CFD677" s="92"/>
      <c r="CFE677" s="92"/>
      <c r="CFF677" s="92"/>
      <c r="CFG677" s="92"/>
      <c r="CFH677" s="92"/>
      <c r="CFI677" s="92"/>
      <c r="CFJ677" s="92"/>
      <c r="CFK677" s="92"/>
      <c r="CFL677" s="92"/>
      <c r="CFM677" s="92"/>
      <c r="CFN677" s="92"/>
      <c r="CFO677" s="92"/>
      <c r="CFP677" s="92"/>
      <c r="CFQ677" s="92"/>
      <c r="CFR677" s="92"/>
      <c r="CFS677" s="92"/>
      <c r="CFT677" s="92"/>
      <c r="CFU677" s="92"/>
      <c r="CFV677" s="92"/>
      <c r="CFW677" s="92"/>
      <c r="CFX677" s="92"/>
      <c r="CFY677" s="92"/>
      <c r="CFZ677" s="92"/>
      <c r="CGA677" s="92"/>
      <c r="CGB677" s="92"/>
      <c r="CGC677" s="92"/>
      <c r="CGD677" s="92"/>
      <c r="CGE677" s="92"/>
      <c r="CGF677" s="92"/>
      <c r="CGG677" s="92"/>
      <c r="CGH677" s="92"/>
      <c r="CGI677" s="92"/>
      <c r="CGJ677" s="92"/>
      <c r="CGK677" s="92"/>
      <c r="CGL677" s="92"/>
      <c r="CGM677" s="92"/>
      <c r="CGN677" s="92"/>
      <c r="CGO677" s="92"/>
      <c r="CGP677" s="92"/>
      <c r="CGQ677" s="92"/>
      <c r="CGR677" s="92"/>
      <c r="CGS677" s="92"/>
      <c r="CGT677" s="92"/>
      <c r="CGU677" s="92"/>
      <c r="CGV677" s="92"/>
      <c r="CGW677" s="92"/>
      <c r="CGX677" s="92"/>
      <c r="CGY677" s="92"/>
      <c r="CGZ677" s="92"/>
      <c r="CHA677" s="92"/>
      <c r="CHB677" s="92"/>
      <c r="CHC677" s="92"/>
      <c r="CHD677" s="92"/>
      <c r="CHE677" s="92"/>
      <c r="CHF677" s="92"/>
      <c r="CHG677" s="92"/>
      <c r="CHH677" s="92"/>
      <c r="CHI677" s="92"/>
      <c r="CHJ677" s="92"/>
      <c r="CHK677" s="92"/>
      <c r="CHL677" s="92"/>
      <c r="CHM677" s="92"/>
      <c r="CHN677" s="92"/>
      <c r="CHO677" s="92"/>
      <c r="CHP677" s="92"/>
      <c r="CHQ677" s="92"/>
      <c r="CHR677" s="92"/>
      <c r="CHS677" s="92"/>
      <c r="CHT677" s="92"/>
      <c r="CHU677" s="92"/>
      <c r="CHV677" s="92"/>
      <c r="CHW677" s="92"/>
      <c r="CHX677" s="92"/>
      <c r="CHY677" s="92"/>
      <c r="CHZ677" s="92"/>
      <c r="CIA677" s="92"/>
      <c r="CIB677" s="92"/>
      <c r="CIC677" s="92"/>
      <c r="CID677" s="92"/>
      <c r="CIE677" s="92"/>
      <c r="CIF677" s="92"/>
      <c r="CIG677" s="92"/>
      <c r="CIH677" s="92"/>
      <c r="CII677" s="92"/>
      <c r="CIJ677" s="92"/>
      <c r="CIK677" s="92"/>
      <c r="CIL677" s="92"/>
      <c r="CIM677" s="92"/>
      <c r="CIN677" s="92"/>
      <c r="CIO677" s="92"/>
      <c r="CIP677" s="92"/>
      <c r="CIQ677" s="92"/>
      <c r="CIR677" s="92"/>
      <c r="CIS677" s="92"/>
      <c r="CIT677" s="92"/>
      <c r="CIU677" s="92"/>
      <c r="CIV677" s="92"/>
      <c r="CIW677" s="92"/>
      <c r="CIX677" s="92"/>
      <c r="CIY677" s="92"/>
      <c r="CIZ677" s="92"/>
      <c r="CJA677" s="92"/>
      <c r="CJB677" s="92"/>
      <c r="CJC677" s="92"/>
      <c r="CJD677" s="92"/>
      <c r="CJE677" s="92"/>
      <c r="CJF677" s="92"/>
      <c r="CJG677" s="92"/>
      <c r="CJH677" s="92"/>
      <c r="CJI677" s="92"/>
      <c r="CJJ677" s="92"/>
      <c r="CJK677" s="92"/>
      <c r="CJL677" s="92"/>
      <c r="CJM677" s="92"/>
      <c r="CJN677" s="92"/>
      <c r="CJO677" s="92"/>
      <c r="CJP677" s="92"/>
      <c r="CJQ677" s="92"/>
      <c r="CJR677" s="92"/>
      <c r="CJS677" s="92"/>
      <c r="CJT677" s="92"/>
      <c r="CJU677" s="92"/>
      <c r="CJV677" s="92"/>
      <c r="CJW677" s="92"/>
      <c r="CJX677" s="92"/>
      <c r="CJY677" s="92"/>
      <c r="CJZ677" s="92"/>
      <c r="CKA677" s="92"/>
      <c r="CKB677" s="92"/>
      <c r="CKC677" s="92"/>
      <c r="CKD677" s="92"/>
      <c r="CKE677" s="92"/>
      <c r="CKF677" s="92"/>
      <c r="CKG677" s="92"/>
      <c r="CKH677" s="92"/>
      <c r="CKI677" s="92"/>
      <c r="CKJ677" s="92"/>
      <c r="CKK677" s="92"/>
      <c r="CKL677" s="92"/>
      <c r="CKM677" s="92"/>
      <c r="CKN677" s="92"/>
      <c r="CKO677" s="92"/>
      <c r="CKP677" s="92"/>
      <c r="CKQ677" s="92"/>
      <c r="CKR677" s="92"/>
      <c r="CKS677" s="92"/>
      <c r="CKT677" s="92"/>
      <c r="CKU677" s="92"/>
      <c r="CKV677" s="92"/>
      <c r="CKW677" s="92"/>
      <c r="CKX677" s="92"/>
      <c r="CKY677" s="92"/>
      <c r="CKZ677" s="92"/>
      <c r="CLA677" s="92"/>
      <c r="CLB677" s="92"/>
      <c r="CLC677" s="92"/>
      <c r="CLD677" s="92"/>
      <c r="CLE677" s="92"/>
      <c r="CLF677" s="92"/>
      <c r="CLG677" s="92"/>
      <c r="CLH677" s="92"/>
      <c r="CLI677" s="92"/>
      <c r="CLJ677" s="92"/>
      <c r="CLK677" s="92"/>
      <c r="CLL677" s="92"/>
      <c r="CLM677" s="92"/>
      <c r="CLN677" s="92"/>
      <c r="CLO677" s="92"/>
      <c r="CLP677" s="92"/>
      <c r="CLQ677" s="92"/>
      <c r="CLR677" s="92"/>
      <c r="CLS677" s="92"/>
      <c r="CLT677" s="92"/>
      <c r="CLU677" s="92"/>
      <c r="CLV677" s="92"/>
      <c r="CLW677" s="92"/>
      <c r="CLX677" s="92"/>
      <c r="CLY677" s="92"/>
      <c r="CLZ677" s="92"/>
      <c r="CMA677" s="92"/>
      <c r="CMB677" s="92"/>
      <c r="CMC677" s="92"/>
      <c r="CMD677" s="92"/>
      <c r="CME677" s="92"/>
      <c r="CMF677" s="92"/>
      <c r="CMG677" s="92"/>
      <c r="CMH677" s="92"/>
      <c r="CMI677" s="92"/>
      <c r="CMJ677" s="92"/>
      <c r="CMK677" s="92"/>
      <c r="CML677" s="92"/>
      <c r="CMM677" s="92"/>
      <c r="CMN677" s="92"/>
      <c r="CMO677" s="92"/>
      <c r="CMP677" s="92"/>
      <c r="CMQ677" s="92"/>
      <c r="CMR677" s="92"/>
      <c r="CMS677" s="92"/>
      <c r="CMT677" s="92"/>
      <c r="CMU677" s="92"/>
      <c r="CMV677" s="92"/>
      <c r="CMW677" s="92"/>
      <c r="CMX677" s="92"/>
      <c r="CMY677" s="92"/>
      <c r="CMZ677" s="92"/>
      <c r="CNA677" s="92"/>
      <c r="CNB677" s="92"/>
      <c r="CNC677" s="92"/>
      <c r="CND677" s="92"/>
      <c r="CNE677" s="92"/>
      <c r="CNF677" s="92"/>
      <c r="CNG677" s="92"/>
      <c r="CNH677" s="92"/>
      <c r="CNI677" s="92"/>
      <c r="CNJ677" s="92"/>
      <c r="CNK677" s="92"/>
      <c r="CNL677" s="92"/>
      <c r="CNM677" s="92"/>
      <c r="CNN677" s="92"/>
      <c r="CNO677" s="92"/>
      <c r="CNP677" s="92"/>
      <c r="CNQ677" s="92"/>
      <c r="CNR677" s="92"/>
      <c r="CNS677" s="92"/>
      <c r="CNT677" s="92"/>
      <c r="CNU677" s="92"/>
      <c r="CNV677" s="92"/>
      <c r="CNW677" s="92"/>
      <c r="CNX677" s="92"/>
      <c r="CNY677" s="92"/>
      <c r="CNZ677" s="92"/>
      <c r="COA677" s="92"/>
      <c r="COB677" s="92"/>
      <c r="COC677" s="92"/>
      <c r="COD677" s="92"/>
      <c r="COE677" s="92"/>
      <c r="COF677" s="92"/>
      <c r="COG677" s="92"/>
      <c r="COH677" s="92"/>
      <c r="COI677" s="92"/>
      <c r="COJ677" s="92"/>
      <c r="COK677" s="92"/>
      <c r="COL677" s="92"/>
      <c r="COM677" s="92"/>
      <c r="CON677" s="92"/>
      <c r="COO677" s="92"/>
      <c r="COP677" s="92"/>
      <c r="COQ677" s="92"/>
      <c r="COR677" s="92"/>
      <c r="COS677" s="92"/>
      <c r="COT677" s="92"/>
      <c r="COU677" s="92"/>
      <c r="COV677" s="92"/>
      <c r="COW677" s="92"/>
      <c r="COX677" s="92"/>
      <c r="COY677" s="92"/>
      <c r="COZ677" s="92"/>
      <c r="CPA677" s="92"/>
      <c r="CPB677" s="92"/>
      <c r="CPC677" s="92"/>
      <c r="CPD677" s="92"/>
      <c r="CPE677" s="92"/>
      <c r="CPF677" s="92"/>
      <c r="CPG677" s="92"/>
      <c r="CPH677" s="92"/>
      <c r="CPI677" s="92"/>
      <c r="CPJ677" s="92"/>
      <c r="CPK677" s="92"/>
      <c r="CPL677" s="92"/>
      <c r="CPM677" s="92"/>
      <c r="CPN677" s="92"/>
      <c r="CPO677" s="92"/>
      <c r="CPP677" s="92"/>
      <c r="CPQ677" s="92"/>
      <c r="CPR677" s="92"/>
      <c r="CPS677" s="92"/>
      <c r="CPT677" s="92"/>
      <c r="CPU677" s="92"/>
      <c r="CPV677" s="92"/>
      <c r="CPW677" s="92"/>
      <c r="CPX677" s="92"/>
      <c r="CPY677" s="92"/>
      <c r="CPZ677" s="92"/>
      <c r="CQA677" s="92"/>
      <c r="CQB677" s="92"/>
      <c r="CQC677" s="92"/>
      <c r="CQD677" s="92"/>
      <c r="CQE677" s="92"/>
      <c r="CQF677" s="92"/>
      <c r="CQG677" s="92"/>
      <c r="CQH677" s="92"/>
      <c r="CQI677" s="92"/>
      <c r="CQJ677" s="92"/>
      <c r="CQK677" s="92"/>
      <c r="CQL677" s="92"/>
      <c r="CQM677" s="92"/>
      <c r="CQN677" s="92"/>
      <c r="CQO677" s="92"/>
      <c r="CQP677" s="92"/>
      <c r="CQQ677" s="92"/>
      <c r="CQR677" s="92"/>
      <c r="CQS677" s="92"/>
      <c r="CQT677" s="92"/>
      <c r="CQU677" s="92"/>
      <c r="CQV677" s="92"/>
      <c r="CQW677" s="92"/>
      <c r="CQX677" s="92"/>
      <c r="CQY677" s="92"/>
      <c r="CQZ677" s="92"/>
      <c r="CRA677" s="92"/>
      <c r="CRB677" s="92"/>
      <c r="CRC677" s="92"/>
      <c r="CRD677" s="92"/>
      <c r="CRE677" s="92"/>
      <c r="CRF677" s="92"/>
      <c r="CRG677" s="92"/>
      <c r="CRH677" s="92"/>
      <c r="CRI677" s="92"/>
      <c r="CRJ677" s="92"/>
      <c r="CRK677" s="92"/>
      <c r="CRL677" s="92"/>
      <c r="CRM677" s="92"/>
      <c r="CRN677" s="92"/>
      <c r="CRO677" s="92"/>
      <c r="CRP677" s="92"/>
      <c r="CRQ677" s="92"/>
      <c r="CRR677" s="92"/>
      <c r="CRS677" s="92"/>
      <c r="CRT677" s="92"/>
      <c r="CRU677" s="92"/>
      <c r="CRV677" s="92"/>
      <c r="CRW677" s="92"/>
      <c r="CRX677" s="92"/>
      <c r="CRY677" s="92"/>
      <c r="CRZ677" s="92"/>
      <c r="CSA677" s="92"/>
      <c r="CSB677" s="92"/>
      <c r="CSC677" s="92"/>
      <c r="CSD677" s="92"/>
      <c r="CSE677" s="92"/>
      <c r="CSF677" s="92"/>
      <c r="CSG677" s="92"/>
      <c r="CSH677" s="92"/>
      <c r="CSI677" s="92"/>
      <c r="CSJ677" s="92"/>
      <c r="CSK677" s="92"/>
      <c r="CSL677" s="92"/>
      <c r="CSM677" s="92"/>
      <c r="CSN677" s="92"/>
      <c r="CSO677" s="92"/>
      <c r="CSP677" s="92"/>
      <c r="CSQ677" s="92"/>
      <c r="CSR677" s="92"/>
      <c r="CSS677" s="92"/>
      <c r="CST677" s="92"/>
      <c r="CSU677" s="92"/>
      <c r="CSV677" s="92"/>
      <c r="CSW677" s="92"/>
      <c r="CSX677" s="92"/>
      <c r="CSY677" s="92"/>
      <c r="CSZ677" s="92"/>
      <c r="CTA677" s="92"/>
      <c r="CTB677" s="92"/>
      <c r="CTC677" s="92"/>
      <c r="CTD677" s="92"/>
      <c r="CTE677" s="92"/>
      <c r="CTF677" s="92"/>
      <c r="CTG677" s="92"/>
      <c r="CTH677" s="92"/>
      <c r="CTI677" s="92"/>
      <c r="CTJ677" s="92"/>
      <c r="CTK677" s="92"/>
      <c r="CTL677" s="92"/>
      <c r="CTM677" s="92"/>
      <c r="CTN677" s="92"/>
      <c r="CTO677" s="92"/>
      <c r="CTP677" s="92"/>
      <c r="CTQ677" s="92"/>
      <c r="CTR677" s="92"/>
      <c r="CTS677" s="92"/>
      <c r="CTT677" s="92"/>
      <c r="CTU677" s="92"/>
      <c r="CTV677" s="92"/>
      <c r="CTW677" s="92"/>
      <c r="CTX677" s="92"/>
      <c r="CTY677" s="92"/>
      <c r="CTZ677" s="92"/>
      <c r="CUA677" s="92"/>
      <c r="CUB677" s="92"/>
      <c r="CUC677" s="92"/>
      <c r="CUD677" s="92"/>
      <c r="CUE677" s="92"/>
      <c r="CUF677" s="92"/>
      <c r="CUG677" s="92"/>
      <c r="CUH677" s="92"/>
      <c r="CUI677" s="92"/>
      <c r="CUJ677" s="92"/>
      <c r="CUK677" s="92"/>
      <c r="CUL677" s="92"/>
      <c r="CUM677" s="92"/>
      <c r="CUN677" s="92"/>
      <c r="CUO677" s="92"/>
      <c r="CUP677" s="92"/>
      <c r="CUQ677" s="92"/>
      <c r="CUR677" s="92"/>
      <c r="CUS677" s="92"/>
      <c r="CUT677" s="92"/>
      <c r="CUU677" s="92"/>
      <c r="CUV677" s="92"/>
      <c r="CUW677" s="92"/>
      <c r="CUX677" s="92"/>
      <c r="CUY677" s="92"/>
      <c r="CUZ677" s="92"/>
      <c r="CVA677" s="92"/>
      <c r="CVB677" s="92"/>
      <c r="CVC677" s="92"/>
      <c r="CVD677" s="92"/>
      <c r="CVE677" s="92"/>
      <c r="CVF677" s="92"/>
      <c r="CVG677" s="92"/>
      <c r="CVH677" s="92"/>
      <c r="CVI677" s="92"/>
      <c r="CVJ677" s="92"/>
      <c r="CVK677" s="92"/>
      <c r="CVL677" s="92"/>
      <c r="CVM677" s="92"/>
      <c r="CVN677" s="92"/>
      <c r="CVO677" s="92"/>
      <c r="CVP677" s="92"/>
      <c r="CVQ677" s="92"/>
      <c r="CVR677" s="92"/>
      <c r="CVS677" s="92"/>
      <c r="CVT677" s="92"/>
      <c r="CVU677" s="92"/>
      <c r="CVV677" s="92"/>
      <c r="CVW677" s="92"/>
      <c r="CVX677" s="92"/>
      <c r="CVY677" s="92"/>
      <c r="CVZ677" s="92"/>
      <c r="CWA677" s="92"/>
      <c r="CWB677" s="92"/>
      <c r="CWC677" s="92"/>
      <c r="CWD677" s="92"/>
      <c r="CWE677" s="92"/>
      <c r="CWF677" s="92"/>
      <c r="CWG677" s="92"/>
      <c r="CWH677" s="92"/>
      <c r="CWI677" s="92"/>
      <c r="CWJ677" s="92"/>
      <c r="CWK677" s="92"/>
      <c r="CWL677" s="92"/>
      <c r="CWM677" s="92"/>
      <c r="CWN677" s="92"/>
      <c r="CWO677" s="92"/>
      <c r="CWP677" s="92"/>
      <c r="CWQ677" s="92"/>
      <c r="CWR677" s="92"/>
      <c r="CWS677" s="92"/>
      <c r="CWT677" s="92"/>
      <c r="CWU677" s="92"/>
      <c r="CWV677" s="92"/>
      <c r="CWW677" s="92"/>
      <c r="CWX677" s="92"/>
      <c r="CWY677" s="92"/>
      <c r="CWZ677" s="92"/>
      <c r="CXA677" s="92"/>
      <c r="CXB677" s="92"/>
      <c r="CXC677" s="92"/>
      <c r="CXD677" s="92"/>
      <c r="CXE677" s="92"/>
      <c r="CXF677" s="92"/>
      <c r="CXG677" s="92"/>
      <c r="CXH677" s="92"/>
      <c r="CXI677" s="92"/>
      <c r="CXJ677" s="92"/>
      <c r="CXK677" s="92"/>
      <c r="CXL677" s="92"/>
      <c r="CXM677" s="92"/>
      <c r="CXN677" s="92"/>
      <c r="CXO677" s="92"/>
      <c r="CXP677" s="92"/>
      <c r="CXQ677" s="92"/>
      <c r="CXR677" s="92"/>
      <c r="CXS677" s="92"/>
      <c r="CXT677" s="92"/>
      <c r="CXU677" s="92"/>
      <c r="CXV677" s="92"/>
      <c r="CXW677" s="92"/>
      <c r="CXX677" s="92"/>
      <c r="CXY677" s="92"/>
      <c r="CXZ677" s="92"/>
      <c r="CYA677" s="92"/>
      <c r="CYB677" s="92"/>
      <c r="CYC677" s="92"/>
      <c r="CYD677" s="92"/>
      <c r="CYE677" s="92"/>
      <c r="CYF677" s="92"/>
      <c r="CYG677" s="92"/>
      <c r="CYH677" s="92"/>
      <c r="CYI677" s="92"/>
      <c r="CYJ677" s="92"/>
      <c r="CYK677" s="92"/>
      <c r="CYL677" s="92"/>
      <c r="CYM677" s="92"/>
      <c r="CYN677" s="92"/>
      <c r="CYO677" s="92"/>
      <c r="CYP677" s="92"/>
      <c r="CYQ677" s="92"/>
      <c r="CYR677" s="92"/>
      <c r="CYS677" s="92"/>
      <c r="CYT677" s="92"/>
      <c r="CYU677" s="92"/>
      <c r="CYV677" s="92"/>
      <c r="CYW677" s="92"/>
      <c r="CYX677" s="92"/>
      <c r="CYY677" s="92"/>
      <c r="CYZ677" s="92"/>
      <c r="CZA677" s="92"/>
      <c r="CZB677" s="92"/>
      <c r="CZC677" s="92"/>
      <c r="CZD677" s="92"/>
      <c r="CZE677" s="92"/>
      <c r="CZF677" s="92"/>
      <c r="CZG677" s="92"/>
      <c r="CZH677" s="92"/>
      <c r="CZI677" s="92"/>
      <c r="CZJ677" s="92"/>
      <c r="CZK677" s="92"/>
      <c r="CZL677" s="92"/>
      <c r="CZM677" s="92"/>
      <c r="CZN677" s="92"/>
      <c r="CZO677" s="92"/>
      <c r="CZP677" s="92"/>
      <c r="CZQ677" s="92"/>
      <c r="CZR677" s="92"/>
      <c r="CZS677" s="92"/>
      <c r="CZT677" s="92"/>
      <c r="CZU677" s="92"/>
      <c r="CZV677" s="92"/>
      <c r="CZW677" s="92"/>
      <c r="CZX677" s="92"/>
      <c r="CZY677" s="92"/>
      <c r="CZZ677" s="92"/>
      <c r="DAA677" s="92"/>
      <c r="DAB677" s="92"/>
      <c r="DAC677" s="92"/>
      <c r="DAD677" s="92"/>
      <c r="DAE677" s="92"/>
      <c r="DAF677" s="92"/>
      <c r="DAG677" s="92"/>
      <c r="DAH677" s="92"/>
      <c r="DAI677" s="92"/>
      <c r="DAJ677" s="92"/>
      <c r="DAK677" s="92"/>
      <c r="DAL677" s="92"/>
      <c r="DAM677" s="92"/>
      <c r="DAN677" s="92"/>
      <c r="DAO677" s="92"/>
      <c r="DAP677" s="92"/>
      <c r="DAQ677" s="92"/>
      <c r="DAR677" s="92"/>
      <c r="DAS677" s="92"/>
      <c r="DAT677" s="92"/>
      <c r="DAU677" s="92"/>
      <c r="DAV677" s="92"/>
      <c r="DAW677" s="92"/>
      <c r="DAX677" s="92"/>
      <c r="DAY677" s="92"/>
      <c r="DAZ677" s="92"/>
      <c r="DBA677" s="92"/>
      <c r="DBB677" s="92"/>
      <c r="DBC677" s="92"/>
      <c r="DBD677" s="92"/>
      <c r="DBE677" s="92"/>
      <c r="DBF677" s="92"/>
      <c r="DBG677" s="92"/>
      <c r="DBH677" s="92"/>
      <c r="DBI677" s="92"/>
      <c r="DBJ677" s="92"/>
      <c r="DBK677" s="92"/>
      <c r="DBL677" s="92"/>
      <c r="DBM677" s="92"/>
      <c r="DBN677" s="92"/>
      <c r="DBO677" s="92"/>
      <c r="DBP677" s="92"/>
      <c r="DBQ677" s="92"/>
      <c r="DBR677" s="92"/>
      <c r="DBS677" s="92"/>
      <c r="DBT677" s="92"/>
      <c r="DBU677" s="92"/>
      <c r="DBV677" s="92"/>
      <c r="DBW677" s="92"/>
      <c r="DBX677" s="92"/>
      <c r="DBY677" s="92"/>
      <c r="DBZ677" s="92"/>
      <c r="DCA677" s="92"/>
      <c r="DCB677" s="92"/>
      <c r="DCC677" s="92"/>
      <c r="DCD677" s="92"/>
      <c r="DCE677" s="92"/>
      <c r="DCF677" s="92"/>
      <c r="DCG677" s="92"/>
      <c r="DCH677" s="92"/>
      <c r="DCI677" s="92"/>
      <c r="DCJ677" s="92"/>
      <c r="DCK677" s="92"/>
      <c r="DCL677" s="92"/>
      <c r="DCM677" s="92"/>
      <c r="DCN677" s="92"/>
      <c r="DCO677" s="92"/>
      <c r="DCP677" s="92"/>
      <c r="DCQ677" s="92"/>
      <c r="DCR677" s="92"/>
      <c r="DCS677" s="92"/>
      <c r="DCT677" s="92"/>
      <c r="DCU677" s="92"/>
      <c r="DCV677" s="92"/>
      <c r="DCW677" s="92"/>
      <c r="DCX677" s="92"/>
      <c r="DCY677" s="92"/>
      <c r="DCZ677" s="92"/>
      <c r="DDA677" s="92"/>
      <c r="DDB677" s="92"/>
      <c r="DDC677" s="92"/>
      <c r="DDD677" s="92"/>
      <c r="DDE677" s="92"/>
      <c r="DDF677" s="92"/>
      <c r="DDG677" s="92"/>
      <c r="DDH677" s="92"/>
      <c r="DDI677" s="92"/>
      <c r="DDJ677" s="92"/>
      <c r="DDK677" s="92"/>
      <c r="DDL677" s="92"/>
      <c r="DDM677" s="92"/>
      <c r="DDN677" s="92"/>
      <c r="DDO677" s="92"/>
      <c r="DDP677" s="92"/>
      <c r="DDQ677" s="92"/>
      <c r="DDR677" s="92"/>
      <c r="DDS677" s="92"/>
      <c r="DDT677" s="92"/>
      <c r="DDU677" s="92"/>
      <c r="DDV677" s="92"/>
      <c r="DDW677" s="92"/>
      <c r="DDX677" s="92"/>
      <c r="DDY677" s="92"/>
      <c r="DDZ677" s="92"/>
      <c r="DEA677" s="92"/>
      <c r="DEB677" s="92"/>
      <c r="DEC677" s="92"/>
      <c r="DED677" s="92"/>
      <c r="DEE677" s="92"/>
      <c r="DEF677" s="92"/>
      <c r="DEG677" s="92"/>
      <c r="DEH677" s="92"/>
      <c r="DEI677" s="92"/>
      <c r="DEJ677" s="92"/>
      <c r="DEK677" s="92"/>
      <c r="DEL677" s="92"/>
      <c r="DEM677" s="92"/>
      <c r="DEN677" s="92"/>
      <c r="DEO677" s="92"/>
      <c r="DEP677" s="92"/>
      <c r="DEQ677" s="92"/>
      <c r="DER677" s="92"/>
      <c r="DES677" s="92"/>
      <c r="DET677" s="92"/>
      <c r="DEU677" s="92"/>
      <c r="DEV677" s="92"/>
      <c r="DEW677" s="92"/>
      <c r="DEX677" s="92"/>
      <c r="DEY677" s="92"/>
      <c r="DEZ677" s="92"/>
      <c r="DFA677" s="92"/>
      <c r="DFB677" s="92"/>
      <c r="DFC677" s="92"/>
      <c r="DFD677" s="92"/>
      <c r="DFE677" s="92"/>
      <c r="DFF677" s="92"/>
      <c r="DFG677" s="92"/>
      <c r="DFH677" s="92"/>
      <c r="DFI677" s="92"/>
      <c r="DFJ677" s="92"/>
      <c r="DFK677" s="92"/>
      <c r="DFL677" s="92"/>
      <c r="DFM677" s="92"/>
      <c r="DFN677" s="92"/>
      <c r="DFO677" s="92"/>
      <c r="DFP677" s="92"/>
      <c r="DFQ677" s="92"/>
      <c r="DFR677" s="92"/>
      <c r="DFS677" s="92"/>
      <c r="DFT677" s="92"/>
      <c r="DFU677" s="92"/>
      <c r="DFV677" s="92"/>
      <c r="DFW677" s="92"/>
      <c r="DFX677" s="92"/>
      <c r="DFY677" s="92"/>
      <c r="DFZ677" s="92"/>
      <c r="DGA677" s="92"/>
      <c r="DGB677" s="92"/>
      <c r="DGC677" s="92"/>
      <c r="DGD677" s="92"/>
      <c r="DGE677" s="92"/>
      <c r="DGF677" s="92"/>
      <c r="DGG677" s="92"/>
      <c r="DGH677" s="92"/>
      <c r="DGI677" s="92"/>
      <c r="DGJ677" s="92"/>
      <c r="DGK677" s="92"/>
      <c r="DGL677" s="92"/>
      <c r="DGM677" s="92"/>
      <c r="DGN677" s="92"/>
      <c r="DGO677" s="92"/>
      <c r="DGP677" s="92"/>
      <c r="DGQ677" s="92"/>
      <c r="DGR677" s="92"/>
      <c r="DGS677" s="92"/>
      <c r="DGT677" s="92"/>
      <c r="DGU677" s="92"/>
      <c r="DGV677" s="92"/>
      <c r="DGW677" s="92"/>
      <c r="DGX677" s="92"/>
      <c r="DGY677" s="92"/>
      <c r="DGZ677" s="92"/>
      <c r="DHA677" s="92"/>
      <c r="DHB677" s="92"/>
      <c r="DHC677" s="92"/>
      <c r="DHD677" s="92"/>
      <c r="DHE677" s="92"/>
      <c r="DHF677" s="92"/>
      <c r="DHG677" s="92"/>
      <c r="DHH677" s="92"/>
      <c r="DHI677" s="92"/>
      <c r="DHJ677" s="92"/>
      <c r="DHK677" s="92"/>
      <c r="DHL677" s="92"/>
      <c r="DHM677" s="92"/>
      <c r="DHN677" s="92"/>
      <c r="DHO677" s="92"/>
      <c r="DHP677" s="92"/>
      <c r="DHQ677" s="92"/>
      <c r="DHR677" s="92"/>
      <c r="DHS677" s="92"/>
      <c r="DHT677" s="92"/>
      <c r="DHU677" s="92"/>
      <c r="DHV677" s="92"/>
      <c r="DHW677" s="92"/>
      <c r="DHX677" s="92"/>
      <c r="DHY677" s="92"/>
      <c r="DHZ677" s="92"/>
      <c r="DIA677" s="92"/>
      <c r="DIB677" s="92"/>
      <c r="DIC677" s="92"/>
      <c r="DID677" s="92"/>
      <c r="DIE677" s="92"/>
      <c r="DIF677" s="92"/>
      <c r="DIG677" s="92"/>
      <c r="DIH677" s="92"/>
      <c r="DII677" s="92"/>
      <c r="DIJ677" s="92"/>
      <c r="DIK677" s="92"/>
      <c r="DIL677" s="92"/>
      <c r="DIM677" s="92"/>
      <c r="DIN677" s="92"/>
      <c r="DIO677" s="92"/>
      <c r="DIP677" s="92"/>
      <c r="DIQ677" s="92"/>
      <c r="DIR677" s="92"/>
      <c r="DIS677" s="92"/>
      <c r="DIT677" s="92"/>
      <c r="DIU677" s="92"/>
      <c r="DIV677" s="92"/>
      <c r="DIW677" s="92"/>
      <c r="DIX677" s="92"/>
      <c r="DIY677" s="92"/>
      <c r="DIZ677" s="92"/>
      <c r="DJA677" s="92"/>
      <c r="DJB677" s="92"/>
      <c r="DJC677" s="92"/>
      <c r="DJD677" s="92"/>
      <c r="DJE677" s="92"/>
      <c r="DJF677" s="92"/>
      <c r="DJG677" s="92"/>
      <c r="DJH677" s="92"/>
      <c r="DJI677" s="92"/>
      <c r="DJJ677" s="92"/>
      <c r="DJK677" s="92"/>
      <c r="DJL677" s="92"/>
      <c r="DJM677" s="92"/>
      <c r="DJN677" s="92"/>
      <c r="DJO677" s="92"/>
      <c r="DJP677" s="92"/>
      <c r="DJQ677" s="92"/>
      <c r="DJR677" s="92"/>
      <c r="DJS677" s="92"/>
      <c r="DJT677" s="92"/>
      <c r="DJU677" s="92"/>
      <c r="DJV677" s="92"/>
      <c r="DJW677" s="92"/>
      <c r="DJX677" s="92"/>
      <c r="DJY677" s="92"/>
      <c r="DJZ677" s="92"/>
      <c r="DKA677" s="92"/>
      <c r="DKB677" s="92"/>
      <c r="DKC677" s="92"/>
      <c r="DKD677" s="92"/>
      <c r="DKE677" s="92"/>
      <c r="DKF677" s="92"/>
      <c r="DKG677" s="92"/>
      <c r="DKH677" s="92"/>
      <c r="DKI677" s="92"/>
      <c r="DKJ677" s="92"/>
      <c r="DKK677" s="92"/>
      <c r="DKL677" s="92"/>
      <c r="DKM677" s="92"/>
      <c r="DKN677" s="92"/>
      <c r="DKO677" s="92"/>
      <c r="DKP677" s="92"/>
      <c r="DKQ677" s="92"/>
      <c r="DKR677" s="92"/>
      <c r="DKS677" s="92"/>
      <c r="DKT677" s="92"/>
      <c r="DKU677" s="92"/>
      <c r="DKV677" s="92"/>
      <c r="DKW677" s="92"/>
      <c r="DKX677" s="92"/>
      <c r="DKY677" s="92"/>
      <c r="DKZ677" s="92"/>
      <c r="DLA677" s="92"/>
      <c r="DLB677" s="92"/>
      <c r="DLC677" s="92"/>
      <c r="DLD677" s="92"/>
      <c r="DLE677" s="92"/>
      <c r="DLF677" s="92"/>
      <c r="DLG677" s="92"/>
      <c r="DLH677" s="92"/>
      <c r="DLI677" s="92"/>
      <c r="DLJ677" s="92"/>
      <c r="DLK677" s="92"/>
      <c r="DLL677" s="92"/>
      <c r="DLM677" s="92"/>
      <c r="DLN677" s="92"/>
      <c r="DLO677" s="92"/>
      <c r="DLP677" s="92"/>
      <c r="DLQ677" s="92"/>
      <c r="DLR677" s="92"/>
      <c r="DLS677" s="92"/>
      <c r="DLT677" s="92"/>
      <c r="DLU677" s="92"/>
      <c r="DLV677" s="92"/>
      <c r="DLW677" s="92"/>
      <c r="DLX677" s="92"/>
      <c r="DLY677" s="92"/>
      <c r="DLZ677" s="92"/>
      <c r="DMA677" s="92"/>
      <c r="DMB677" s="92"/>
      <c r="DMC677" s="92"/>
      <c r="DMD677" s="92"/>
      <c r="DME677" s="92"/>
      <c r="DMF677" s="92"/>
      <c r="DMG677" s="92"/>
      <c r="DMH677" s="92"/>
      <c r="DMI677" s="92"/>
      <c r="DMJ677" s="92"/>
      <c r="DMK677" s="92"/>
      <c r="DML677" s="92"/>
      <c r="DMM677" s="92"/>
      <c r="DMN677" s="92"/>
      <c r="DMO677" s="92"/>
      <c r="DMP677" s="92"/>
      <c r="DMQ677" s="92"/>
      <c r="DMR677" s="92"/>
      <c r="DMS677" s="92"/>
      <c r="DMT677" s="92"/>
      <c r="DMU677" s="92"/>
      <c r="DMV677" s="92"/>
      <c r="DMW677" s="92"/>
      <c r="DMX677" s="92"/>
      <c r="DMY677" s="92"/>
      <c r="DMZ677" s="92"/>
      <c r="DNA677" s="92"/>
      <c r="DNB677" s="92"/>
      <c r="DNC677" s="92"/>
      <c r="DND677" s="92"/>
      <c r="DNE677" s="92"/>
      <c r="DNF677" s="92"/>
      <c r="DNG677" s="92"/>
      <c r="DNH677" s="92"/>
      <c r="DNI677" s="92"/>
      <c r="DNJ677" s="92"/>
      <c r="DNK677" s="92"/>
      <c r="DNL677" s="92"/>
      <c r="DNM677" s="92"/>
      <c r="DNN677" s="92"/>
      <c r="DNO677" s="92"/>
      <c r="DNP677" s="92"/>
      <c r="DNQ677" s="92"/>
      <c r="DNR677" s="92"/>
      <c r="DNS677" s="92"/>
      <c r="DNT677" s="92"/>
      <c r="DNU677" s="92"/>
      <c r="DNV677" s="92"/>
      <c r="DNW677" s="92"/>
      <c r="DNX677" s="92"/>
      <c r="DNY677" s="92"/>
      <c r="DNZ677" s="92"/>
      <c r="DOA677" s="92"/>
      <c r="DOB677" s="92"/>
      <c r="DOC677" s="92"/>
      <c r="DOD677" s="92"/>
      <c r="DOE677" s="92"/>
      <c r="DOF677" s="92"/>
      <c r="DOG677" s="92"/>
      <c r="DOH677" s="92"/>
      <c r="DOI677" s="92"/>
      <c r="DOJ677" s="92"/>
      <c r="DOK677" s="92"/>
      <c r="DOL677" s="92"/>
      <c r="DOM677" s="92"/>
      <c r="DON677" s="92"/>
      <c r="DOO677" s="92"/>
      <c r="DOP677" s="92"/>
      <c r="DOQ677" s="92"/>
      <c r="DOR677" s="92"/>
      <c r="DOS677" s="92"/>
      <c r="DOT677" s="92"/>
      <c r="DOU677" s="92"/>
      <c r="DOV677" s="92"/>
      <c r="DOW677" s="92"/>
      <c r="DOX677" s="92"/>
      <c r="DOY677" s="92"/>
      <c r="DOZ677" s="92"/>
      <c r="DPA677" s="92"/>
      <c r="DPB677" s="92"/>
      <c r="DPC677" s="92"/>
      <c r="DPD677" s="92"/>
      <c r="DPE677" s="92"/>
      <c r="DPF677" s="92"/>
      <c r="DPG677" s="92"/>
      <c r="DPH677" s="92"/>
      <c r="DPI677" s="92"/>
      <c r="DPJ677" s="92"/>
      <c r="DPK677" s="92"/>
      <c r="DPL677" s="92"/>
      <c r="DPM677" s="92"/>
      <c r="DPN677" s="92"/>
      <c r="DPO677" s="92"/>
      <c r="DPP677" s="92"/>
      <c r="DPQ677" s="92"/>
      <c r="DPR677" s="92"/>
      <c r="DPS677" s="92"/>
      <c r="DPT677" s="92"/>
      <c r="DPU677" s="92"/>
      <c r="DPV677" s="92"/>
      <c r="DPW677" s="92"/>
      <c r="DPX677" s="92"/>
      <c r="DPY677" s="92"/>
      <c r="DPZ677" s="92"/>
      <c r="DQA677" s="92"/>
      <c r="DQB677" s="92"/>
      <c r="DQC677" s="92"/>
      <c r="DQD677" s="92"/>
      <c r="DQE677" s="92"/>
      <c r="DQF677" s="92"/>
      <c r="DQG677" s="92"/>
      <c r="DQH677" s="92"/>
      <c r="DQI677" s="92"/>
      <c r="DQJ677" s="92"/>
      <c r="DQK677" s="92"/>
      <c r="DQL677" s="92"/>
      <c r="DQM677" s="92"/>
      <c r="DQN677" s="92"/>
      <c r="DQO677" s="92"/>
      <c r="DQP677" s="92"/>
      <c r="DQQ677" s="92"/>
      <c r="DQR677" s="92"/>
      <c r="DQS677" s="92"/>
      <c r="DQT677" s="92"/>
      <c r="DQU677" s="92"/>
      <c r="DQV677" s="92"/>
      <c r="DQW677" s="92"/>
      <c r="DQX677" s="92"/>
      <c r="DQY677" s="92"/>
      <c r="DQZ677" s="92"/>
      <c r="DRA677" s="92"/>
      <c r="DRB677" s="92"/>
      <c r="DRC677" s="92"/>
      <c r="DRD677" s="92"/>
      <c r="DRE677" s="92"/>
      <c r="DRF677" s="92"/>
      <c r="DRG677" s="92"/>
      <c r="DRH677" s="92"/>
      <c r="DRI677" s="92"/>
      <c r="DRJ677" s="92"/>
      <c r="DRK677" s="92"/>
      <c r="DRL677" s="92"/>
      <c r="DRM677" s="92"/>
      <c r="DRN677" s="92"/>
      <c r="DRO677" s="92"/>
      <c r="DRP677" s="92"/>
      <c r="DRQ677" s="92"/>
      <c r="DRR677" s="92"/>
      <c r="DRS677" s="92"/>
      <c r="DRT677" s="92"/>
      <c r="DRU677" s="92"/>
      <c r="DRV677" s="92"/>
      <c r="DRW677" s="92"/>
      <c r="DRX677" s="92"/>
      <c r="DRY677" s="92"/>
      <c r="DRZ677" s="92"/>
      <c r="DSA677" s="92"/>
      <c r="DSB677" s="92"/>
      <c r="DSC677" s="92"/>
      <c r="DSD677" s="92"/>
      <c r="DSE677" s="92"/>
      <c r="DSF677" s="92"/>
      <c r="DSG677" s="92"/>
      <c r="DSH677" s="92"/>
      <c r="DSI677" s="92"/>
      <c r="DSJ677" s="92"/>
      <c r="DSK677" s="92"/>
      <c r="DSL677" s="92"/>
      <c r="DSM677" s="92"/>
      <c r="DSN677" s="92"/>
      <c r="DSO677" s="92"/>
      <c r="DSP677" s="92"/>
      <c r="DSQ677" s="92"/>
      <c r="DSR677" s="92"/>
      <c r="DSS677" s="92"/>
      <c r="DST677" s="92"/>
      <c r="DSU677" s="92"/>
      <c r="DSV677" s="92"/>
      <c r="DSW677" s="92"/>
      <c r="DSX677" s="92"/>
      <c r="DSY677" s="92"/>
      <c r="DSZ677" s="92"/>
      <c r="DTA677" s="92"/>
      <c r="DTB677" s="92"/>
      <c r="DTC677" s="92"/>
      <c r="DTD677" s="92"/>
      <c r="DTE677" s="92"/>
      <c r="DTF677" s="92"/>
      <c r="DTG677" s="92"/>
      <c r="DTH677" s="92"/>
      <c r="DTI677" s="92"/>
      <c r="DTJ677" s="92"/>
      <c r="DTK677" s="92"/>
      <c r="DTL677" s="92"/>
      <c r="DTM677" s="92"/>
      <c r="DTN677" s="92"/>
      <c r="DTO677" s="92"/>
      <c r="DTP677" s="92"/>
      <c r="DTQ677" s="92"/>
      <c r="DTR677" s="92"/>
      <c r="DTS677" s="92"/>
      <c r="DTT677" s="92"/>
      <c r="DTU677" s="92"/>
      <c r="DTV677" s="92"/>
      <c r="DTW677" s="92"/>
      <c r="DTX677" s="92"/>
      <c r="DTY677" s="92"/>
      <c r="DTZ677" s="92"/>
      <c r="DUA677" s="92"/>
      <c r="DUB677" s="92"/>
      <c r="DUC677" s="92"/>
      <c r="DUD677" s="92"/>
      <c r="DUE677" s="92"/>
      <c r="DUF677" s="92"/>
      <c r="DUG677" s="92"/>
      <c r="DUH677" s="92"/>
      <c r="DUI677" s="92"/>
      <c r="DUJ677" s="92"/>
      <c r="DUK677" s="92"/>
      <c r="DUL677" s="92"/>
      <c r="DUM677" s="92"/>
      <c r="DUN677" s="92"/>
      <c r="DUO677" s="92"/>
      <c r="DUP677" s="92"/>
      <c r="DUQ677" s="92"/>
      <c r="DUR677" s="92"/>
      <c r="DUS677" s="92"/>
      <c r="DUT677" s="92"/>
      <c r="DUU677" s="92"/>
      <c r="DUV677" s="92"/>
      <c r="DUW677" s="92"/>
      <c r="DUX677" s="92"/>
      <c r="DUY677" s="92"/>
      <c r="DUZ677" s="92"/>
      <c r="DVA677" s="92"/>
      <c r="DVB677" s="92"/>
      <c r="DVC677" s="92"/>
      <c r="DVD677" s="92"/>
      <c r="DVE677" s="92"/>
      <c r="DVF677" s="92"/>
      <c r="DVG677" s="92"/>
      <c r="DVH677" s="92"/>
      <c r="DVI677" s="92"/>
      <c r="DVJ677" s="92"/>
      <c r="DVK677" s="92"/>
      <c r="DVL677" s="92"/>
      <c r="DVM677" s="92"/>
      <c r="DVN677" s="92"/>
      <c r="DVO677" s="92"/>
      <c r="DVP677" s="92"/>
      <c r="DVQ677" s="92"/>
      <c r="DVR677" s="92"/>
      <c r="DVS677" s="92"/>
      <c r="DVT677" s="92"/>
      <c r="DVU677" s="92"/>
      <c r="DVV677" s="92"/>
      <c r="DVW677" s="92"/>
      <c r="DVX677" s="92"/>
      <c r="DVY677" s="92"/>
      <c r="DVZ677" s="92"/>
      <c r="DWA677" s="92"/>
      <c r="DWB677" s="92"/>
      <c r="DWC677" s="92"/>
      <c r="DWD677" s="92"/>
      <c r="DWE677" s="92"/>
      <c r="DWF677" s="92"/>
      <c r="DWG677" s="92"/>
      <c r="DWH677" s="92"/>
      <c r="DWI677" s="92"/>
      <c r="DWJ677" s="92"/>
      <c r="DWK677" s="92"/>
      <c r="DWL677" s="92"/>
      <c r="DWM677" s="92"/>
      <c r="DWN677" s="92"/>
      <c r="DWO677" s="92"/>
      <c r="DWP677" s="92"/>
      <c r="DWQ677" s="92"/>
      <c r="DWR677" s="92"/>
      <c r="DWS677" s="92"/>
      <c r="DWT677" s="92"/>
      <c r="DWU677" s="92"/>
      <c r="DWV677" s="92"/>
      <c r="DWW677" s="92"/>
      <c r="DWX677" s="92"/>
      <c r="DWY677" s="92"/>
      <c r="DWZ677" s="92"/>
      <c r="DXA677" s="92"/>
      <c r="DXB677" s="92"/>
      <c r="DXC677" s="92"/>
      <c r="DXD677" s="92"/>
      <c r="DXE677" s="92"/>
      <c r="DXF677" s="92"/>
      <c r="DXG677" s="92"/>
      <c r="DXH677" s="92"/>
      <c r="DXI677" s="92"/>
      <c r="DXJ677" s="92"/>
      <c r="DXK677" s="92"/>
      <c r="DXL677" s="92"/>
      <c r="DXM677" s="92"/>
      <c r="DXN677" s="92"/>
      <c r="DXO677" s="92"/>
      <c r="DXP677" s="92"/>
      <c r="DXQ677" s="92"/>
      <c r="DXR677" s="92"/>
      <c r="DXS677" s="92"/>
      <c r="DXT677" s="92"/>
      <c r="DXU677" s="92"/>
      <c r="DXV677" s="92"/>
      <c r="DXW677" s="92"/>
      <c r="DXX677" s="92"/>
      <c r="DXY677" s="92"/>
      <c r="DXZ677" s="92"/>
      <c r="DYA677" s="92"/>
      <c r="DYB677" s="92"/>
      <c r="DYC677" s="92"/>
      <c r="DYD677" s="92"/>
      <c r="DYE677" s="92"/>
      <c r="DYF677" s="92"/>
      <c r="DYG677" s="92"/>
      <c r="DYH677" s="92"/>
      <c r="DYI677" s="92"/>
      <c r="DYJ677" s="92"/>
      <c r="DYK677" s="92"/>
      <c r="DYL677" s="92"/>
      <c r="DYM677" s="92"/>
      <c r="DYN677" s="92"/>
      <c r="DYO677" s="92"/>
      <c r="DYP677" s="92"/>
      <c r="DYQ677" s="92"/>
      <c r="DYR677" s="92"/>
      <c r="DYS677" s="92"/>
      <c r="DYT677" s="92"/>
      <c r="DYU677" s="92"/>
      <c r="DYV677" s="92"/>
      <c r="DYW677" s="92"/>
      <c r="DYX677" s="92"/>
      <c r="DYY677" s="92"/>
      <c r="DYZ677" s="92"/>
      <c r="DZA677" s="92"/>
      <c r="DZB677" s="92"/>
      <c r="DZC677" s="92"/>
      <c r="DZD677" s="92"/>
      <c r="DZE677" s="92"/>
      <c r="DZF677" s="92"/>
      <c r="DZG677" s="92"/>
      <c r="DZH677" s="92"/>
      <c r="DZI677" s="92"/>
      <c r="DZJ677" s="92"/>
      <c r="DZK677" s="92"/>
      <c r="DZL677" s="92"/>
      <c r="DZM677" s="92"/>
      <c r="DZN677" s="92"/>
      <c r="DZO677" s="92"/>
      <c r="DZP677" s="92"/>
      <c r="DZQ677" s="92"/>
      <c r="DZR677" s="92"/>
      <c r="DZS677" s="92"/>
      <c r="DZT677" s="92"/>
      <c r="DZU677" s="92"/>
      <c r="DZV677" s="92"/>
      <c r="DZW677" s="92"/>
      <c r="DZX677" s="92"/>
      <c r="DZY677" s="92"/>
      <c r="DZZ677" s="92"/>
      <c r="EAA677" s="92"/>
      <c r="EAB677" s="92"/>
      <c r="EAC677" s="92"/>
      <c r="EAD677" s="92"/>
      <c r="EAE677" s="92"/>
      <c r="EAF677" s="92"/>
      <c r="EAG677" s="92"/>
      <c r="EAH677" s="92"/>
      <c r="EAI677" s="92"/>
      <c r="EAJ677" s="92"/>
      <c r="EAK677" s="92"/>
      <c r="EAL677" s="92"/>
      <c r="EAM677" s="92"/>
      <c r="EAN677" s="92"/>
      <c r="EAO677" s="92"/>
      <c r="EAP677" s="92"/>
      <c r="EAQ677" s="92"/>
      <c r="EAR677" s="92"/>
      <c r="EAS677" s="92"/>
      <c r="EAT677" s="92"/>
      <c r="EAU677" s="92"/>
      <c r="EAV677" s="92"/>
      <c r="EAW677" s="92"/>
      <c r="EAX677" s="92"/>
      <c r="EAY677" s="92"/>
      <c r="EAZ677" s="92"/>
      <c r="EBA677" s="92"/>
      <c r="EBB677" s="92"/>
      <c r="EBC677" s="92"/>
      <c r="EBD677" s="92"/>
      <c r="EBE677" s="92"/>
      <c r="EBF677" s="92"/>
      <c r="EBG677" s="92"/>
      <c r="EBH677" s="92"/>
      <c r="EBI677" s="92"/>
      <c r="EBJ677" s="92"/>
      <c r="EBK677" s="92"/>
      <c r="EBL677" s="92"/>
      <c r="EBM677" s="92"/>
      <c r="EBN677" s="92"/>
      <c r="EBO677" s="92"/>
      <c r="EBP677" s="92"/>
      <c r="EBQ677" s="92"/>
      <c r="EBR677" s="92"/>
      <c r="EBS677" s="92"/>
      <c r="EBT677" s="92"/>
      <c r="EBU677" s="92"/>
      <c r="EBV677" s="92"/>
      <c r="EBW677" s="92"/>
      <c r="EBX677" s="92"/>
      <c r="EBY677" s="92"/>
      <c r="EBZ677" s="92"/>
      <c r="ECA677" s="92"/>
      <c r="ECB677" s="92"/>
      <c r="ECC677" s="92"/>
      <c r="ECD677" s="92"/>
      <c r="ECE677" s="92"/>
      <c r="ECF677" s="92"/>
      <c r="ECG677" s="92"/>
      <c r="ECH677" s="92"/>
      <c r="ECI677" s="92"/>
      <c r="ECJ677" s="92"/>
      <c r="ECK677" s="92"/>
      <c r="ECL677" s="92"/>
      <c r="ECM677" s="92"/>
      <c r="ECN677" s="92"/>
      <c r="ECO677" s="92"/>
      <c r="ECP677" s="92"/>
      <c r="ECQ677" s="92"/>
      <c r="ECR677" s="92"/>
      <c r="ECS677" s="92"/>
      <c r="ECT677" s="92"/>
      <c r="ECU677" s="92"/>
      <c r="ECV677" s="92"/>
      <c r="ECW677" s="92"/>
      <c r="ECX677" s="92"/>
      <c r="ECY677" s="92"/>
      <c r="ECZ677" s="92"/>
      <c r="EDA677" s="92"/>
      <c r="EDB677" s="92"/>
      <c r="EDC677" s="92"/>
      <c r="EDD677" s="92"/>
      <c r="EDE677" s="92"/>
      <c r="EDF677" s="92"/>
      <c r="EDG677" s="92"/>
      <c r="EDH677" s="92"/>
      <c r="EDI677" s="92"/>
      <c r="EDJ677" s="92"/>
      <c r="EDK677" s="92"/>
      <c r="EDL677" s="92"/>
      <c r="EDM677" s="92"/>
      <c r="EDN677" s="92"/>
      <c r="EDO677" s="92"/>
      <c r="EDP677" s="92"/>
      <c r="EDQ677" s="92"/>
      <c r="EDR677" s="92"/>
      <c r="EDS677" s="92"/>
      <c r="EDT677" s="92"/>
      <c r="EDU677" s="92"/>
      <c r="EDV677" s="92"/>
      <c r="EDW677" s="92"/>
      <c r="EDX677" s="92"/>
      <c r="EDY677" s="92"/>
      <c r="EDZ677" s="92"/>
      <c r="EEA677" s="92"/>
      <c r="EEB677" s="92"/>
      <c r="EEC677" s="92"/>
      <c r="EED677" s="92"/>
      <c r="EEE677" s="92"/>
      <c r="EEF677" s="92"/>
      <c r="EEG677" s="92"/>
      <c r="EEH677" s="92"/>
      <c r="EEI677" s="92"/>
      <c r="EEJ677" s="92"/>
      <c r="EEK677" s="92"/>
      <c r="EEL677" s="92"/>
      <c r="EEM677" s="92"/>
      <c r="EEN677" s="92"/>
      <c r="EEO677" s="92"/>
      <c r="EEP677" s="92"/>
      <c r="EEQ677" s="92"/>
      <c r="EER677" s="92"/>
      <c r="EES677" s="92"/>
      <c r="EET677" s="92"/>
      <c r="EEU677" s="92"/>
      <c r="EEV677" s="92"/>
      <c r="EEW677" s="92"/>
      <c r="EEX677" s="92"/>
      <c r="EEY677" s="92"/>
      <c r="EEZ677" s="92"/>
      <c r="EFA677" s="92"/>
      <c r="EFB677" s="92"/>
      <c r="EFC677" s="92"/>
      <c r="EFD677" s="92"/>
      <c r="EFE677" s="92"/>
      <c r="EFF677" s="92"/>
      <c r="EFG677" s="92"/>
      <c r="EFH677" s="92"/>
      <c r="EFI677" s="92"/>
      <c r="EFJ677" s="92"/>
      <c r="EFK677" s="92"/>
      <c r="EFL677" s="92"/>
      <c r="EFM677" s="92"/>
      <c r="EFN677" s="92"/>
      <c r="EFO677" s="92"/>
      <c r="EFP677" s="92"/>
      <c r="EFQ677" s="92"/>
      <c r="EFR677" s="92"/>
      <c r="EFS677" s="92"/>
      <c r="EFT677" s="92"/>
      <c r="EFU677" s="92"/>
      <c r="EFV677" s="92"/>
      <c r="EFW677" s="92"/>
      <c r="EFX677" s="92"/>
      <c r="EFY677" s="92"/>
      <c r="EFZ677" s="92"/>
      <c r="EGA677" s="92"/>
      <c r="EGB677" s="92"/>
      <c r="EGC677" s="92"/>
      <c r="EGD677" s="92"/>
      <c r="EGE677" s="92"/>
      <c r="EGF677" s="92"/>
      <c r="EGG677" s="92"/>
      <c r="EGH677" s="92"/>
      <c r="EGI677" s="92"/>
      <c r="EGJ677" s="92"/>
      <c r="EGK677" s="92"/>
      <c r="EGL677" s="92"/>
      <c r="EGM677" s="92"/>
      <c r="EGN677" s="92"/>
      <c r="EGO677" s="92"/>
      <c r="EGP677" s="92"/>
      <c r="EGQ677" s="92"/>
      <c r="EGR677" s="92"/>
      <c r="EGS677" s="92"/>
      <c r="EGT677" s="92"/>
      <c r="EGU677" s="92"/>
      <c r="EGV677" s="92"/>
      <c r="EGW677" s="92"/>
      <c r="EGX677" s="92"/>
      <c r="EGY677" s="92"/>
      <c r="EGZ677" s="92"/>
      <c r="EHA677" s="92"/>
      <c r="EHB677" s="92"/>
      <c r="EHC677" s="92"/>
      <c r="EHD677" s="92"/>
      <c r="EHE677" s="92"/>
      <c r="EHF677" s="92"/>
      <c r="EHG677" s="92"/>
      <c r="EHH677" s="92"/>
      <c r="EHI677" s="92"/>
      <c r="EHJ677" s="92"/>
      <c r="EHK677" s="92"/>
      <c r="EHL677" s="92"/>
      <c r="EHM677" s="92"/>
      <c r="EHN677" s="92"/>
      <c r="EHO677" s="92"/>
      <c r="EHP677" s="92"/>
      <c r="EHQ677" s="92"/>
      <c r="EHR677" s="92"/>
      <c r="EHS677" s="92"/>
      <c r="EHT677" s="92"/>
      <c r="EHU677" s="92"/>
      <c r="EHV677" s="92"/>
      <c r="EHW677" s="92"/>
      <c r="EHX677" s="92"/>
      <c r="EHY677" s="92"/>
      <c r="EHZ677" s="92"/>
      <c r="EIA677" s="92"/>
      <c r="EIB677" s="92"/>
      <c r="EIC677" s="92"/>
      <c r="EID677" s="92"/>
      <c r="EIE677" s="92"/>
      <c r="EIF677" s="92"/>
      <c r="EIG677" s="92"/>
      <c r="EIH677" s="92"/>
      <c r="EII677" s="92"/>
      <c r="EIJ677" s="92"/>
      <c r="EIK677" s="92"/>
      <c r="EIL677" s="92"/>
      <c r="EIM677" s="92"/>
      <c r="EIN677" s="92"/>
      <c r="EIO677" s="92"/>
      <c r="EIP677" s="92"/>
      <c r="EIQ677" s="92"/>
      <c r="EIR677" s="92"/>
      <c r="EIS677" s="92"/>
      <c r="EIT677" s="92"/>
      <c r="EIU677" s="92"/>
      <c r="EIV677" s="92"/>
      <c r="EIW677" s="92"/>
      <c r="EIX677" s="92"/>
      <c r="EIY677" s="92"/>
      <c r="EIZ677" s="92"/>
      <c r="EJA677" s="92"/>
      <c r="EJB677" s="92"/>
      <c r="EJC677" s="92"/>
      <c r="EJD677" s="92"/>
      <c r="EJE677" s="92"/>
      <c r="EJF677" s="92"/>
      <c r="EJG677" s="92"/>
      <c r="EJH677" s="92"/>
      <c r="EJI677" s="92"/>
      <c r="EJJ677" s="92"/>
      <c r="EJK677" s="92"/>
      <c r="EJL677" s="92"/>
      <c r="EJM677" s="92"/>
      <c r="EJN677" s="92"/>
      <c r="EJO677" s="92"/>
      <c r="EJP677" s="92"/>
      <c r="EJQ677" s="92"/>
      <c r="EJR677" s="92"/>
      <c r="EJS677" s="92"/>
      <c r="EJT677" s="92"/>
      <c r="EJU677" s="92"/>
      <c r="EJV677" s="92"/>
      <c r="EJW677" s="92"/>
      <c r="EJX677" s="92"/>
      <c r="EJY677" s="92"/>
      <c r="EJZ677" s="92"/>
      <c r="EKA677" s="92"/>
      <c r="EKB677" s="92"/>
      <c r="EKC677" s="92"/>
      <c r="EKD677" s="92"/>
      <c r="EKE677" s="92"/>
      <c r="EKF677" s="92"/>
      <c r="EKG677" s="92"/>
      <c r="EKH677" s="92"/>
      <c r="EKI677" s="92"/>
      <c r="EKJ677" s="92"/>
      <c r="EKK677" s="92"/>
      <c r="EKL677" s="92"/>
      <c r="EKM677" s="92"/>
      <c r="EKN677" s="92"/>
      <c r="EKO677" s="92"/>
      <c r="EKP677" s="92"/>
      <c r="EKQ677" s="92"/>
      <c r="EKR677" s="92"/>
      <c r="EKS677" s="92"/>
      <c r="EKT677" s="92"/>
      <c r="EKU677" s="92"/>
      <c r="EKV677" s="92"/>
      <c r="EKW677" s="92"/>
      <c r="EKX677" s="92"/>
      <c r="EKY677" s="92"/>
      <c r="EKZ677" s="92"/>
      <c r="ELA677" s="92"/>
      <c r="ELB677" s="92"/>
      <c r="ELC677" s="92"/>
      <c r="ELD677" s="92"/>
      <c r="ELE677" s="92"/>
      <c r="ELF677" s="92"/>
      <c r="ELG677" s="92"/>
      <c r="ELH677" s="92"/>
      <c r="ELI677" s="92"/>
      <c r="ELJ677" s="92"/>
      <c r="ELK677" s="92"/>
      <c r="ELL677" s="92"/>
      <c r="ELM677" s="92"/>
      <c r="ELN677" s="92"/>
      <c r="ELO677" s="92"/>
      <c r="ELP677" s="92"/>
      <c r="ELQ677" s="92"/>
      <c r="ELR677" s="92"/>
      <c r="ELS677" s="92"/>
      <c r="ELT677" s="92"/>
      <c r="ELU677" s="92"/>
      <c r="ELV677" s="92"/>
      <c r="ELW677" s="92"/>
      <c r="ELX677" s="92"/>
      <c r="ELY677" s="92"/>
      <c r="ELZ677" s="92"/>
      <c r="EMA677" s="92"/>
      <c r="EMB677" s="92"/>
      <c r="EMC677" s="92"/>
      <c r="EMD677" s="92"/>
      <c r="EME677" s="92"/>
      <c r="EMF677" s="92"/>
      <c r="EMG677" s="92"/>
      <c r="EMH677" s="92"/>
      <c r="EMI677" s="92"/>
      <c r="EMJ677" s="92"/>
      <c r="EMK677" s="92"/>
      <c r="EML677" s="92"/>
      <c r="EMM677" s="92"/>
      <c r="EMN677" s="92"/>
      <c r="EMO677" s="92"/>
      <c r="EMP677" s="92"/>
      <c r="EMQ677" s="92"/>
      <c r="EMR677" s="92"/>
      <c r="EMS677" s="92"/>
      <c r="EMT677" s="92"/>
      <c r="EMU677" s="92"/>
      <c r="EMV677" s="92"/>
      <c r="EMW677" s="92"/>
      <c r="EMX677" s="92"/>
      <c r="EMY677" s="92"/>
      <c r="EMZ677" s="92"/>
      <c r="ENA677" s="92"/>
      <c r="ENB677" s="92"/>
      <c r="ENC677" s="92"/>
      <c r="END677" s="92"/>
      <c r="ENE677" s="92"/>
      <c r="ENF677" s="92"/>
      <c r="ENG677" s="92"/>
      <c r="ENH677" s="92"/>
      <c r="ENI677" s="92"/>
      <c r="ENJ677" s="92"/>
      <c r="ENK677" s="92"/>
      <c r="ENL677" s="92"/>
      <c r="ENM677" s="92"/>
      <c r="ENN677" s="92"/>
      <c r="ENO677" s="92"/>
      <c r="ENP677" s="92"/>
      <c r="ENQ677" s="92"/>
      <c r="ENR677" s="92"/>
      <c r="ENS677" s="92"/>
      <c r="ENT677" s="92"/>
      <c r="ENU677" s="92"/>
      <c r="ENV677" s="92"/>
      <c r="ENW677" s="92"/>
      <c r="ENX677" s="92"/>
      <c r="ENY677" s="92"/>
      <c r="ENZ677" s="92"/>
      <c r="EOA677" s="92"/>
      <c r="EOB677" s="92"/>
      <c r="EOC677" s="92"/>
      <c r="EOD677" s="92"/>
      <c r="EOE677" s="92"/>
      <c r="EOF677" s="92"/>
      <c r="EOG677" s="92"/>
      <c r="EOH677" s="92"/>
      <c r="EOI677" s="92"/>
      <c r="EOJ677" s="92"/>
      <c r="EOK677" s="92"/>
      <c r="EOL677" s="92"/>
      <c r="EOM677" s="92"/>
      <c r="EON677" s="92"/>
      <c r="EOO677" s="92"/>
      <c r="EOP677" s="92"/>
      <c r="EOQ677" s="92"/>
      <c r="EOR677" s="92"/>
      <c r="EOS677" s="92"/>
      <c r="EOT677" s="92"/>
      <c r="EOU677" s="92"/>
      <c r="EOV677" s="92"/>
      <c r="EOW677" s="92"/>
      <c r="EOX677" s="92"/>
      <c r="EOY677" s="92"/>
      <c r="EOZ677" s="92"/>
      <c r="EPA677" s="92"/>
      <c r="EPB677" s="92"/>
      <c r="EPC677" s="92"/>
      <c r="EPD677" s="92"/>
      <c r="EPE677" s="92"/>
      <c r="EPF677" s="92"/>
      <c r="EPG677" s="92"/>
      <c r="EPH677" s="92"/>
      <c r="EPI677" s="92"/>
      <c r="EPJ677" s="92"/>
      <c r="EPK677" s="92"/>
      <c r="EPL677" s="92"/>
      <c r="EPM677" s="92"/>
      <c r="EPN677" s="92"/>
      <c r="EPO677" s="92"/>
      <c r="EPP677" s="92"/>
      <c r="EPQ677" s="92"/>
      <c r="EPR677" s="92"/>
      <c r="EPS677" s="92"/>
      <c r="EPT677" s="92"/>
      <c r="EPU677" s="92"/>
      <c r="EPV677" s="92"/>
      <c r="EPW677" s="92"/>
      <c r="EPX677" s="92"/>
      <c r="EPY677" s="92"/>
      <c r="EPZ677" s="92"/>
      <c r="EQA677" s="92"/>
      <c r="EQB677" s="92"/>
      <c r="EQC677" s="92"/>
      <c r="EQD677" s="92"/>
      <c r="EQE677" s="92"/>
      <c r="EQF677" s="92"/>
      <c r="EQG677" s="92"/>
      <c r="EQH677" s="92"/>
      <c r="EQI677" s="92"/>
      <c r="EQJ677" s="92"/>
      <c r="EQK677" s="92"/>
      <c r="EQL677" s="92"/>
      <c r="EQM677" s="92"/>
      <c r="EQN677" s="92"/>
      <c r="EQO677" s="92"/>
      <c r="EQP677" s="92"/>
      <c r="EQQ677" s="92"/>
      <c r="EQR677" s="92"/>
      <c r="EQS677" s="92"/>
      <c r="EQT677" s="92"/>
      <c r="EQU677" s="92"/>
      <c r="EQV677" s="92"/>
      <c r="EQW677" s="92"/>
      <c r="EQX677" s="92"/>
      <c r="EQY677" s="92"/>
      <c r="EQZ677" s="92"/>
      <c r="ERA677" s="92"/>
      <c r="ERB677" s="92"/>
      <c r="ERC677" s="92"/>
      <c r="ERD677" s="92"/>
      <c r="ERE677" s="92"/>
      <c r="ERF677" s="92"/>
      <c r="ERG677" s="92"/>
      <c r="ERH677" s="92"/>
      <c r="ERI677" s="92"/>
      <c r="ERJ677" s="92"/>
      <c r="ERK677" s="92"/>
      <c r="ERL677" s="92"/>
      <c r="ERM677" s="92"/>
      <c r="ERN677" s="92"/>
      <c r="ERO677" s="92"/>
      <c r="ERP677" s="92"/>
      <c r="ERQ677" s="92"/>
      <c r="ERR677" s="92"/>
      <c r="ERS677" s="92"/>
      <c r="ERT677" s="92"/>
      <c r="ERU677" s="92"/>
      <c r="ERV677" s="92"/>
      <c r="ERW677" s="92"/>
      <c r="ERX677" s="92"/>
      <c r="ERY677" s="92"/>
      <c r="ERZ677" s="92"/>
      <c r="ESA677" s="92"/>
      <c r="ESB677" s="92"/>
      <c r="ESC677" s="92"/>
      <c r="ESD677" s="92"/>
      <c r="ESE677" s="92"/>
      <c r="ESF677" s="92"/>
      <c r="ESG677" s="92"/>
      <c r="ESH677" s="92"/>
      <c r="ESI677" s="92"/>
      <c r="ESJ677" s="92"/>
      <c r="ESK677" s="92"/>
      <c r="ESL677" s="92"/>
      <c r="ESM677" s="92"/>
      <c r="ESN677" s="92"/>
      <c r="ESO677" s="92"/>
      <c r="ESP677" s="92"/>
      <c r="ESQ677" s="92"/>
      <c r="ESR677" s="92"/>
      <c r="ESS677" s="92"/>
      <c r="EST677" s="92"/>
      <c r="ESU677" s="92"/>
      <c r="ESV677" s="92"/>
      <c r="ESW677" s="92"/>
      <c r="ESX677" s="92"/>
      <c r="ESY677" s="92"/>
      <c r="ESZ677" s="92"/>
      <c r="ETA677" s="92"/>
      <c r="ETB677" s="92"/>
      <c r="ETC677" s="92"/>
      <c r="ETD677" s="92"/>
      <c r="ETE677" s="92"/>
      <c r="ETF677" s="92"/>
      <c r="ETG677" s="92"/>
      <c r="ETH677" s="92"/>
      <c r="ETI677" s="92"/>
      <c r="ETJ677" s="92"/>
      <c r="ETK677" s="92"/>
      <c r="ETL677" s="92"/>
      <c r="ETM677" s="92"/>
      <c r="ETN677" s="92"/>
      <c r="ETO677" s="92"/>
      <c r="ETP677" s="92"/>
      <c r="ETQ677" s="92"/>
      <c r="ETR677" s="92"/>
      <c r="ETS677" s="92"/>
      <c r="ETT677" s="92"/>
      <c r="ETU677" s="92"/>
      <c r="ETV677" s="92"/>
      <c r="ETW677" s="92"/>
      <c r="ETX677" s="92"/>
      <c r="ETY677" s="92"/>
      <c r="ETZ677" s="92"/>
      <c r="EUA677" s="92"/>
      <c r="EUB677" s="92"/>
      <c r="EUC677" s="92"/>
      <c r="EUD677" s="92"/>
      <c r="EUE677" s="92"/>
      <c r="EUF677" s="92"/>
      <c r="EUG677" s="92"/>
      <c r="EUH677" s="92"/>
      <c r="EUI677" s="92"/>
      <c r="EUJ677" s="92"/>
      <c r="EUK677" s="92"/>
      <c r="EUL677" s="92"/>
      <c r="EUM677" s="92"/>
      <c r="EUN677" s="92"/>
      <c r="EUO677" s="92"/>
      <c r="EUP677" s="92"/>
      <c r="EUQ677" s="92"/>
      <c r="EUR677" s="92"/>
      <c r="EUS677" s="92"/>
      <c r="EUT677" s="92"/>
      <c r="EUU677" s="92"/>
      <c r="EUV677" s="92"/>
      <c r="EUW677" s="92"/>
      <c r="EUX677" s="92"/>
      <c r="EUY677" s="92"/>
      <c r="EUZ677" s="92"/>
      <c r="EVA677" s="92"/>
      <c r="EVB677" s="92"/>
      <c r="EVC677" s="92"/>
      <c r="EVD677" s="92"/>
      <c r="EVE677" s="92"/>
      <c r="EVF677" s="92"/>
      <c r="EVG677" s="92"/>
      <c r="EVH677" s="92"/>
      <c r="EVI677" s="92"/>
      <c r="EVJ677" s="92"/>
      <c r="EVK677" s="92"/>
      <c r="EVL677" s="92"/>
      <c r="EVM677" s="92"/>
      <c r="EVN677" s="92"/>
      <c r="EVO677" s="92"/>
      <c r="EVP677" s="92"/>
      <c r="EVQ677" s="92"/>
      <c r="EVR677" s="92"/>
      <c r="EVS677" s="92"/>
      <c r="EVT677" s="92"/>
      <c r="EVU677" s="92"/>
      <c r="EVV677" s="92"/>
      <c r="EVW677" s="92"/>
      <c r="EVX677" s="92"/>
      <c r="EVY677" s="92"/>
      <c r="EVZ677" s="92"/>
      <c r="EWA677" s="92"/>
      <c r="EWB677" s="92"/>
      <c r="EWC677" s="92"/>
      <c r="EWD677" s="92"/>
      <c r="EWE677" s="92"/>
      <c r="EWF677" s="92"/>
      <c r="EWG677" s="92"/>
      <c r="EWH677" s="92"/>
      <c r="EWI677" s="92"/>
      <c r="EWJ677" s="92"/>
      <c r="EWK677" s="92"/>
      <c r="EWL677" s="92"/>
      <c r="EWM677" s="92"/>
      <c r="EWN677" s="92"/>
      <c r="EWO677" s="92"/>
      <c r="EWP677" s="92"/>
      <c r="EWQ677" s="92"/>
      <c r="EWR677" s="92"/>
      <c r="EWS677" s="92"/>
      <c r="EWT677" s="92"/>
      <c r="EWU677" s="92"/>
      <c r="EWV677" s="92"/>
      <c r="EWW677" s="92"/>
      <c r="EWX677" s="92"/>
      <c r="EWY677" s="92"/>
      <c r="EWZ677" s="92"/>
      <c r="EXA677" s="92"/>
      <c r="EXB677" s="92"/>
      <c r="EXC677" s="92"/>
      <c r="EXD677" s="92"/>
      <c r="EXE677" s="92"/>
      <c r="EXF677" s="92"/>
      <c r="EXG677" s="92"/>
      <c r="EXH677" s="92"/>
      <c r="EXI677" s="92"/>
      <c r="EXJ677" s="92"/>
      <c r="EXK677" s="92"/>
      <c r="EXL677" s="92"/>
      <c r="EXM677" s="92"/>
      <c r="EXN677" s="92"/>
      <c r="EXO677" s="92"/>
      <c r="EXP677" s="92"/>
      <c r="EXQ677" s="92"/>
      <c r="EXR677" s="92"/>
      <c r="EXS677" s="92"/>
      <c r="EXT677" s="92"/>
      <c r="EXU677" s="92"/>
      <c r="EXV677" s="92"/>
      <c r="EXW677" s="92"/>
      <c r="EXX677" s="92"/>
      <c r="EXY677" s="92"/>
      <c r="EXZ677" s="92"/>
      <c r="EYA677" s="92"/>
      <c r="EYB677" s="92"/>
      <c r="EYC677" s="92"/>
      <c r="EYD677" s="92"/>
      <c r="EYE677" s="92"/>
      <c r="EYF677" s="92"/>
      <c r="EYG677" s="92"/>
      <c r="EYH677" s="92"/>
      <c r="EYI677" s="92"/>
      <c r="EYJ677" s="92"/>
      <c r="EYK677" s="92"/>
      <c r="EYL677" s="92"/>
      <c r="EYM677" s="92"/>
      <c r="EYN677" s="92"/>
      <c r="EYO677" s="92"/>
      <c r="EYP677" s="92"/>
      <c r="EYQ677" s="92"/>
      <c r="EYR677" s="92"/>
      <c r="EYS677" s="92"/>
      <c r="EYT677" s="92"/>
      <c r="EYU677" s="92"/>
      <c r="EYV677" s="92"/>
      <c r="EYW677" s="92"/>
      <c r="EYX677" s="92"/>
      <c r="EYY677" s="92"/>
      <c r="EYZ677" s="92"/>
      <c r="EZA677" s="92"/>
      <c r="EZB677" s="92"/>
      <c r="EZC677" s="92"/>
      <c r="EZD677" s="92"/>
      <c r="EZE677" s="92"/>
      <c r="EZF677" s="92"/>
      <c r="EZG677" s="92"/>
      <c r="EZH677" s="92"/>
      <c r="EZI677" s="92"/>
      <c r="EZJ677" s="92"/>
      <c r="EZK677" s="92"/>
      <c r="EZL677" s="92"/>
      <c r="EZM677" s="92"/>
      <c r="EZN677" s="92"/>
      <c r="EZO677" s="92"/>
      <c r="EZP677" s="92"/>
      <c r="EZQ677" s="92"/>
      <c r="EZR677" s="92"/>
      <c r="EZS677" s="92"/>
      <c r="EZT677" s="92"/>
      <c r="EZU677" s="92"/>
      <c r="EZV677" s="92"/>
      <c r="EZW677" s="92"/>
      <c r="EZX677" s="92"/>
      <c r="EZY677" s="92"/>
      <c r="EZZ677" s="92"/>
      <c r="FAA677" s="92"/>
      <c r="FAB677" s="92"/>
      <c r="FAC677" s="92"/>
      <c r="FAD677" s="92"/>
      <c r="FAE677" s="92"/>
      <c r="FAF677" s="92"/>
      <c r="FAG677" s="92"/>
      <c r="FAH677" s="92"/>
      <c r="FAI677" s="92"/>
      <c r="FAJ677" s="92"/>
      <c r="FAK677" s="92"/>
      <c r="FAL677" s="92"/>
      <c r="FAM677" s="92"/>
      <c r="FAN677" s="92"/>
      <c r="FAO677" s="92"/>
      <c r="FAP677" s="92"/>
      <c r="FAQ677" s="92"/>
      <c r="FAR677" s="92"/>
      <c r="FAS677" s="92"/>
      <c r="FAT677" s="92"/>
      <c r="FAU677" s="92"/>
      <c r="FAV677" s="92"/>
      <c r="FAW677" s="92"/>
      <c r="FAX677" s="92"/>
      <c r="FAY677" s="92"/>
      <c r="FAZ677" s="92"/>
      <c r="FBA677" s="92"/>
      <c r="FBB677" s="92"/>
      <c r="FBC677" s="92"/>
      <c r="FBD677" s="92"/>
      <c r="FBE677" s="92"/>
      <c r="FBF677" s="92"/>
      <c r="FBG677" s="92"/>
      <c r="FBH677" s="92"/>
      <c r="FBI677" s="92"/>
      <c r="FBJ677" s="92"/>
      <c r="FBK677" s="92"/>
      <c r="FBL677" s="92"/>
      <c r="FBM677" s="92"/>
      <c r="FBN677" s="92"/>
      <c r="FBO677" s="92"/>
      <c r="FBP677" s="92"/>
      <c r="FBQ677" s="92"/>
      <c r="FBR677" s="92"/>
      <c r="FBS677" s="92"/>
      <c r="FBT677" s="92"/>
      <c r="FBU677" s="92"/>
      <c r="FBV677" s="92"/>
      <c r="FBW677" s="92"/>
      <c r="FBX677" s="92"/>
      <c r="FBY677" s="92"/>
      <c r="FBZ677" s="92"/>
      <c r="FCA677" s="92"/>
      <c r="FCB677" s="92"/>
      <c r="FCC677" s="92"/>
      <c r="FCD677" s="92"/>
      <c r="FCE677" s="92"/>
      <c r="FCF677" s="92"/>
      <c r="FCG677" s="92"/>
      <c r="FCH677" s="92"/>
      <c r="FCI677" s="92"/>
      <c r="FCJ677" s="92"/>
      <c r="FCK677" s="92"/>
      <c r="FCL677" s="92"/>
      <c r="FCM677" s="92"/>
      <c r="FCN677" s="92"/>
      <c r="FCO677" s="92"/>
      <c r="FCP677" s="92"/>
      <c r="FCQ677" s="92"/>
      <c r="FCR677" s="92"/>
      <c r="FCS677" s="92"/>
      <c r="FCT677" s="92"/>
      <c r="FCU677" s="92"/>
      <c r="FCV677" s="92"/>
      <c r="FCW677" s="92"/>
      <c r="FCX677" s="92"/>
      <c r="FCY677" s="92"/>
      <c r="FCZ677" s="92"/>
      <c r="FDA677" s="92"/>
      <c r="FDB677" s="92"/>
      <c r="FDC677" s="92"/>
      <c r="FDD677" s="92"/>
      <c r="FDE677" s="92"/>
      <c r="FDF677" s="92"/>
      <c r="FDG677" s="92"/>
      <c r="FDH677" s="92"/>
      <c r="FDI677" s="92"/>
      <c r="FDJ677" s="92"/>
      <c r="FDK677" s="92"/>
      <c r="FDL677" s="92"/>
      <c r="FDM677" s="92"/>
      <c r="FDN677" s="92"/>
      <c r="FDO677" s="92"/>
      <c r="FDP677" s="92"/>
      <c r="FDQ677" s="92"/>
      <c r="FDR677" s="92"/>
      <c r="FDS677" s="92"/>
      <c r="FDT677" s="92"/>
      <c r="FDU677" s="92"/>
      <c r="FDV677" s="92"/>
      <c r="FDW677" s="92"/>
      <c r="FDX677" s="92"/>
      <c r="FDY677" s="92"/>
      <c r="FDZ677" s="92"/>
      <c r="FEA677" s="92"/>
      <c r="FEB677" s="92"/>
      <c r="FEC677" s="92"/>
      <c r="FED677" s="92"/>
      <c r="FEE677" s="92"/>
      <c r="FEF677" s="92"/>
      <c r="FEG677" s="92"/>
      <c r="FEH677" s="92"/>
      <c r="FEI677" s="92"/>
      <c r="FEJ677" s="92"/>
      <c r="FEK677" s="92"/>
      <c r="FEL677" s="92"/>
      <c r="FEM677" s="92"/>
      <c r="FEN677" s="92"/>
      <c r="FEO677" s="92"/>
      <c r="FEP677" s="92"/>
      <c r="FEQ677" s="92"/>
      <c r="FER677" s="92"/>
      <c r="FES677" s="92"/>
      <c r="FET677" s="92"/>
      <c r="FEU677" s="92"/>
      <c r="FEV677" s="92"/>
      <c r="FEW677" s="92"/>
      <c r="FEX677" s="92"/>
      <c r="FEY677" s="92"/>
      <c r="FEZ677" s="92"/>
      <c r="FFA677" s="92"/>
      <c r="FFB677" s="92"/>
      <c r="FFC677" s="92"/>
      <c r="FFD677" s="92"/>
      <c r="FFE677" s="92"/>
      <c r="FFF677" s="92"/>
      <c r="FFG677" s="92"/>
      <c r="FFH677" s="92"/>
      <c r="FFI677" s="92"/>
      <c r="FFJ677" s="92"/>
      <c r="FFK677" s="92"/>
      <c r="FFL677" s="92"/>
      <c r="FFM677" s="92"/>
      <c r="FFN677" s="92"/>
      <c r="FFO677" s="92"/>
      <c r="FFP677" s="92"/>
      <c r="FFQ677" s="92"/>
      <c r="FFR677" s="92"/>
      <c r="FFS677" s="92"/>
      <c r="FFT677" s="92"/>
      <c r="FFU677" s="92"/>
      <c r="FFV677" s="92"/>
      <c r="FFW677" s="92"/>
      <c r="FFX677" s="92"/>
      <c r="FFY677" s="92"/>
      <c r="FFZ677" s="92"/>
      <c r="FGA677" s="92"/>
      <c r="FGB677" s="92"/>
      <c r="FGC677" s="92"/>
      <c r="FGD677" s="92"/>
      <c r="FGE677" s="92"/>
      <c r="FGF677" s="92"/>
      <c r="FGG677" s="92"/>
      <c r="FGH677" s="92"/>
      <c r="FGI677" s="92"/>
      <c r="FGJ677" s="92"/>
      <c r="FGK677" s="92"/>
      <c r="FGL677" s="92"/>
      <c r="FGM677" s="92"/>
      <c r="FGN677" s="92"/>
      <c r="FGO677" s="92"/>
      <c r="FGP677" s="92"/>
      <c r="FGQ677" s="92"/>
      <c r="FGR677" s="92"/>
      <c r="FGS677" s="92"/>
      <c r="FGT677" s="92"/>
      <c r="FGU677" s="92"/>
      <c r="FGV677" s="92"/>
      <c r="FGW677" s="92"/>
      <c r="FGX677" s="92"/>
      <c r="FGY677" s="92"/>
      <c r="FGZ677" s="92"/>
      <c r="FHA677" s="92"/>
      <c r="FHB677" s="92"/>
      <c r="FHC677" s="92"/>
      <c r="FHD677" s="92"/>
      <c r="FHE677" s="92"/>
      <c r="FHF677" s="92"/>
      <c r="FHG677" s="92"/>
      <c r="FHH677" s="92"/>
      <c r="FHI677" s="92"/>
      <c r="FHJ677" s="92"/>
      <c r="FHK677" s="92"/>
      <c r="FHL677" s="92"/>
      <c r="FHM677" s="92"/>
      <c r="FHN677" s="92"/>
      <c r="FHO677" s="92"/>
      <c r="FHP677" s="92"/>
      <c r="FHQ677" s="92"/>
      <c r="FHR677" s="92"/>
      <c r="FHS677" s="92"/>
      <c r="FHT677" s="92"/>
      <c r="FHU677" s="92"/>
      <c r="FHV677" s="92"/>
      <c r="FHW677" s="92"/>
      <c r="FHX677" s="92"/>
      <c r="FHY677" s="92"/>
      <c r="FHZ677" s="92"/>
      <c r="FIA677" s="92"/>
      <c r="FIB677" s="92"/>
      <c r="FIC677" s="92"/>
      <c r="FID677" s="92"/>
      <c r="FIE677" s="92"/>
      <c r="FIF677" s="92"/>
      <c r="FIG677" s="92"/>
      <c r="FIH677" s="92"/>
      <c r="FII677" s="92"/>
      <c r="FIJ677" s="92"/>
      <c r="FIK677" s="92"/>
      <c r="FIL677" s="92"/>
      <c r="FIM677" s="92"/>
      <c r="FIN677" s="92"/>
      <c r="FIO677" s="92"/>
      <c r="FIP677" s="92"/>
      <c r="FIQ677" s="92"/>
      <c r="FIR677" s="92"/>
      <c r="FIS677" s="92"/>
      <c r="FIT677" s="92"/>
      <c r="FIU677" s="92"/>
      <c r="FIV677" s="92"/>
      <c r="FIW677" s="92"/>
      <c r="FIX677" s="92"/>
      <c r="FIY677" s="92"/>
      <c r="FIZ677" s="92"/>
      <c r="FJA677" s="92"/>
      <c r="FJB677" s="92"/>
      <c r="FJC677" s="92"/>
      <c r="FJD677" s="92"/>
      <c r="FJE677" s="92"/>
      <c r="FJF677" s="92"/>
      <c r="FJG677" s="92"/>
      <c r="FJH677" s="92"/>
      <c r="FJI677" s="92"/>
      <c r="FJJ677" s="92"/>
      <c r="FJK677" s="92"/>
      <c r="FJL677" s="92"/>
      <c r="FJM677" s="92"/>
      <c r="FJN677" s="92"/>
      <c r="FJO677" s="92"/>
      <c r="FJP677" s="92"/>
      <c r="FJQ677" s="92"/>
      <c r="FJR677" s="92"/>
      <c r="FJS677" s="92"/>
      <c r="FJT677" s="92"/>
      <c r="FJU677" s="92"/>
      <c r="FJV677" s="92"/>
      <c r="FJW677" s="92"/>
      <c r="FJX677" s="92"/>
      <c r="FJY677" s="92"/>
      <c r="FJZ677" s="92"/>
      <c r="FKA677" s="92"/>
      <c r="FKB677" s="92"/>
      <c r="FKC677" s="92"/>
      <c r="FKD677" s="92"/>
      <c r="FKE677" s="92"/>
      <c r="FKF677" s="92"/>
      <c r="FKG677" s="92"/>
      <c r="FKH677" s="92"/>
      <c r="FKI677" s="92"/>
      <c r="FKJ677" s="92"/>
      <c r="FKK677" s="92"/>
      <c r="FKL677" s="92"/>
      <c r="FKM677" s="92"/>
      <c r="FKN677" s="92"/>
      <c r="FKO677" s="92"/>
      <c r="FKP677" s="92"/>
      <c r="FKQ677" s="92"/>
      <c r="FKR677" s="92"/>
      <c r="FKS677" s="92"/>
      <c r="FKT677" s="92"/>
      <c r="FKU677" s="92"/>
      <c r="FKV677" s="92"/>
      <c r="FKW677" s="92"/>
      <c r="FKX677" s="92"/>
      <c r="FKY677" s="92"/>
      <c r="FKZ677" s="92"/>
      <c r="FLA677" s="92"/>
      <c r="FLB677" s="92"/>
      <c r="FLC677" s="92"/>
      <c r="FLD677" s="92"/>
      <c r="FLE677" s="92"/>
      <c r="FLF677" s="92"/>
      <c r="FLG677" s="92"/>
      <c r="FLH677" s="92"/>
      <c r="FLI677" s="92"/>
      <c r="FLJ677" s="92"/>
      <c r="FLK677" s="92"/>
      <c r="FLL677" s="92"/>
      <c r="FLM677" s="92"/>
      <c r="FLN677" s="92"/>
      <c r="FLO677" s="92"/>
      <c r="FLP677" s="92"/>
      <c r="FLQ677" s="92"/>
      <c r="FLR677" s="92"/>
      <c r="FLS677" s="92"/>
      <c r="FLT677" s="92"/>
      <c r="FLU677" s="92"/>
      <c r="FLV677" s="92"/>
      <c r="FLW677" s="92"/>
      <c r="FLX677" s="92"/>
      <c r="FLY677" s="92"/>
      <c r="FLZ677" s="92"/>
      <c r="FMA677" s="92"/>
      <c r="FMB677" s="92"/>
      <c r="FMC677" s="92"/>
      <c r="FMD677" s="92"/>
      <c r="FME677" s="92"/>
      <c r="FMF677" s="92"/>
      <c r="FMG677" s="92"/>
      <c r="FMH677" s="92"/>
      <c r="FMI677" s="92"/>
      <c r="FMJ677" s="92"/>
      <c r="FMK677" s="92"/>
      <c r="FML677" s="92"/>
      <c r="FMM677" s="92"/>
      <c r="FMN677" s="92"/>
      <c r="FMO677" s="92"/>
      <c r="FMP677" s="92"/>
      <c r="FMQ677" s="92"/>
      <c r="FMR677" s="92"/>
      <c r="FMS677" s="92"/>
      <c r="FMT677" s="92"/>
      <c r="FMU677" s="92"/>
      <c r="FMV677" s="92"/>
      <c r="FMW677" s="92"/>
      <c r="FMX677" s="92"/>
      <c r="FMY677" s="92"/>
      <c r="FMZ677" s="92"/>
      <c r="FNA677" s="92"/>
      <c r="FNB677" s="92"/>
      <c r="FNC677" s="92"/>
      <c r="FND677" s="92"/>
      <c r="FNE677" s="92"/>
      <c r="FNF677" s="92"/>
      <c r="FNG677" s="92"/>
      <c r="FNH677" s="92"/>
      <c r="FNI677" s="92"/>
      <c r="FNJ677" s="92"/>
      <c r="FNK677" s="92"/>
      <c r="FNL677" s="92"/>
      <c r="FNM677" s="92"/>
      <c r="FNN677" s="92"/>
      <c r="FNO677" s="92"/>
      <c r="FNP677" s="92"/>
      <c r="FNQ677" s="92"/>
      <c r="FNR677" s="92"/>
      <c r="FNS677" s="92"/>
      <c r="FNT677" s="92"/>
      <c r="FNU677" s="92"/>
      <c r="FNV677" s="92"/>
      <c r="FNW677" s="92"/>
      <c r="FNX677" s="92"/>
      <c r="FNY677" s="92"/>
      <c r="FNZ677" s="92"/>
      <c r="FOA677" s="92"/>
      <c r="FOB677" s="92"/>
      <c r="FOC677" s="92"/>
      <c r="FOD677" s="92"/>
      <c r="FOE677" s="92"/>
      <c r="FOF677" s="92"/>
      <c r="FOG677" s="92"/>
      <c r="FOH677" s="92"/>
      <c r="FOI677" s="92"/>
      <c r="FOJ677" s="92"/>
      <c r="FOK677" s="92"/>
      <c r="FOL677" s="92"/>
      <c r="FOM677" s="92"/>
      <c r="FON677" s="92"/>
      <c r="FOO677" s="92"/>
      <c r="FOP677" s="92"/>
      <c r="FOQ677" s="92"/>
      <c r="FOR677" s="92"/>
      <c r="FOS677" s="92"/>
      <c r="FOT677" s="92"/>
      <c r="FOU677" s="92"/>
      <c r="FOV677" s="92"/>
      <c r="FOW677" s="92"/>
      <c r="FOX677" s="92"/>
      <c r="FOY677" s="92"/>
      <c r="FOZ677" s="92"/>
      <c r="FPA677" s="92"/>
      <c r="FPB677" s="92"/>
      <c r="FPC677" s="92"/>
      <c r="FPD677" s="92"/>
      <c r="FPE677" s="92"/>
      <c r="FPF677" s="92"/>
      <c r="FPG677" s="92"/>
      <c r="FPH677" s="92"/>
      <c r="FPI677" s="92"/>
      <c r="FPJ677" s="92"/>
      <c r="FPK677" s="92"/>
      <c r="FPL677" s="92"/>
      <c r="FPM677" s="92"/>
      <c r="FPN677" s="92"/>
      <c r="FPO677" s="92"/>
      <c r="FPP677" s="92"/>
      <c r="FPQ677" s="92"/>
      <c r="FPR677" s="92"/>
      <c r="FPS677" s="92"/>
      <c r="FPT677" s="92"/>
      <c r="FPU677" s="92"/>
      <c r="FPV677" s="92"/>
      <c r="FPW677" s="92"/>
      <c r="FPX677" s="92"/>
      <c r="FPY677" s="92"/>
      <c r="FPZ677" s="92"/>
      <c r="FQA677" s="92"/>
      <c r="FQB677" s="92"/>
      <c r="FQC677" s="92"/>
      <c r="FQD677" s="92"/>
      <c r="FQE677" s="92"/>
      <c r="FQF677" s="92"/>
      <c r="FQG677" s="92"/>
      <c r="FQH677" s="92"/>
      <c r="FQI677" s="92"/>
      <c r="FQJ677" s="92"/>
      <c r="FQK677" s="92"/>
      <c r="FQL677" s="92"/>
      <c r="FQM677" s="92"/>
      <c r="FQN677" s="92"/>
      <c r="FQO677" s="92"/>
      <c r="FQP677" s="92"/>
      <c r="FQQ677" s="92"/>
      <c r="FQR677" s="92"/>
      <c r="FQS677" s="92"/>
      <c r="FQT677" s="92"/>
      <c r="FQU677" s="92"/>
      <c r="FQV677" s="92"/>
      <c r="FQW677" s="92"/>
      <c r="FQX677" s="92"/>
      <c r="FQY677" s="92"/>
      <c r="FQZ677" s="92"/>
      <c r="FRA677" s="92"/>
      <c r="FRB677" s="92"/>
      <c r="FRC677" s="92"/>
      <c r="FRD677" s="92"/>
      <c r="FRE677" s="92"/>
      <c r="FRF677" s="92"/>
      <c r="FRG677" s="92"/>
      <c r="FRH677" s="92"/>
      <c r="FRI677" s="92"/>
      <c r="FRJ677" s="92"/>
      <c r="FRK677" s="92"/>
      <c r="FRL677" s="92"/>
      <c r="FRM677" s="92"/>
      <c r="FRN677" s="92"/>
      <c r="FRO677" s="92"/>
      <c r="FRP677" s="92"/>
      <c r="FRQ677" s="92"/>
      <c r="FRR677" s="92"/>
      <c r="FRS677" s="92"/>
      <c r="FRT677" s="92"/>
      <c r="FRU677" s="92"/>
      <c r="FRV677" s="92"/>
      <c r="FRW677" s="92"/>
      <c r="FRX677" s="92"/>
      <c r="FRY677" s="92"/>
      <c r="FRZ677" s="92"/>
      <c r="FSA677" s="92"/>
      <c r="FSB677" s="92"/>
      <c r="FSC677" s="92"/>
      <c r="FSD677" s="92"/>
      <c r="FSE677" s="92"/>
      <c r="FSF677" s="92"/>
      <c r="FSG677" s="92"/>
      <c r="FSH677" s="92"/>
      <c r="FSI677" s="92"/>
      <c r="FSJ677" s="92"/>
      <c r="FSK677" s="92"/>
      <c r="FSL677" s="92"/>
      <c r="FSM677" s="92"/>
      <c r="FSN677" s="92"/>
      <c r="FSO677" s="92"/>
      <c r="FSP677" s="92"/>
      <c r="FSQ677" s="92"/>
      <c r="FSR677" s="92"/>
      <c r="FSS677" s="92"/>
      <c r="FST677" s="92"/>
      <c r="FSU677" s="92"/>
      <c r="FSV677" s="92"/>
      <c r="FSW677" s="92"/>
      <c r="FSX677" s="92"/>
      <c r="FSY677" s="92"/>
      <c r="FSZ677" s="92"/>
      <c r="FTA677" s="92"/>
      <c r="FTB677" s="92"/>
      <c r="FTC677" s="92"/>
      <c r="FTD677" s="92"/>
      <c r="FTE677" s="92"/>
      <c r="FTF677" s="92"/>
      <c r="FTG677" s="92"/>
      <c r="FTH677" s="92"/>
      <c r="FTI677" s="92"/>
      <c r="FTJ677" s="92"/>
      <c r="FTK677" s="92"/>
      <c r="FTL677" s="92"/>
      <c r="FTM677" s="92"/>
      <c r="FTN677" s="92"/>
      <c r="FTO677" s="92"/>
      <c r="FTP677" s="92"/>
      <c r="FTQ677" s="92"/>
      <c r="FTR677" s="92"/>
      <c r="FTS677" s="92"/>
      <c r="FTT677" s="92"/>
      <c r="FTU677" s="92"/>
      <c r="FTV677" s="92"/>
      <c r="FTW677" s="92"/>
      <c r="FTX677" s="92"/>
      <c r="FTY677" s="92"/>
      <c r="FTZ677" s="92"/>
      <c r="FUA677" s="92"/>
      <c r="FUB677" s="92"/>
      <c r="FUC677" s="92"/>
      <c r="FUD677" s="92"/>
      <c r="FUE677" s="92"/>
      <c r="FUF677" s="92"/>
      <c r="FUG677" s="92"/>
      <c r="FUH677" s="92"/>
      <c r="FUI677" s="92"/>
      <c r="FUJ677" s="92"/>
      <c r="FUK677" s="92"/>
      <c r="FUL677" s="92"/>
      <c r="FUM677" s="92"/>
      <c r="FUN677" s="92"/>
      <c r="FUO677" s="92"/>
      <c r="FUP677" s="92"/>
      <c r="FUQ677" s="92"/>
      <c r="FUR677" s="92"/>
      <c r="FUS677" s="92"/>
      <c r="FUT677" s="92"/>
      <c r="FUU677" s="92"/>
      <c r="FUV677" s="92"/>
      <c r="FUW677" s="92"/>
      <c r="FUX677" s="92"/>
      <c r="FUY677" s="92"/>
      <c r="FUZ677" s="92"/>
      <c r="FVA677" s="92"/>
      <c r="FVB677" s="92"/>
      <c r="FVC677" s="92"/>
      <c r="FVD677" s="92"/>
      <c r="FVE677" s="92"/>
      <c r="FVF677" s="92"/>
      <c r="FVG677" s="92"/>
      <c r="FVH677" s="92"/>
      <c r="FVI677" s="92"/>
      <c r="FVJ677" s="92"/>
      <c r="FVK677" s="92"/>
      <c r="FVL677" s="92"/>
      <c r="FVM677" s="92"/>
      <c r="FVN677" s="92"/>
      <c r="FVO677" s="92"/>
      <c r="FVP677" s="92"/>
      <c r="FVQ677" s="92"/>
      <c r="FVR677" s="92"/>
      <c r="FVS677" s="92"/>
      <c r="FVT677" s="92"/>
      <c r="FVU677" s="92"/>
      <c r="FVV677" s="92"/>
      <c r="FVW677" s="92"/>
      <c r="FVX677" s="92"/>
      <c r="FVY677" s="92"/>
      <c r="FVZ677" s="92"/>
      <c r="FWA677" s="92"/>
      <c r="FWB677" s="92"/>
      <c r="FWC677" s="92"/>
      <c r="FWD677" s="92"/>
      <c r="FWE677" s="92"/>
      <c r="FWF677" s="92"/>
      <c r="FWG677" s="92"/>
      <c r="FWH677" s="92"/>
      <c r="FWI677" s="92"/>
      <c r="FWJ677" s="92"/>
      <c r="FWK677" s="92"/>
      <c r="FWL677" s="92"/>
      <c r="FWM677" s="92"/>
      <c r="FWN677" s="92"/>
      <c r="FWO677" s="92"/>
      <c r="FWP677" s="92"/>
      <c r="FWQ677" s="92"/>
      <c r="FWR677" s="92"/>
      <c r="FWS677" s="92"/>
      <c r="FWT677" s="92"/>
      <c r="FWU677" s="92"/>
      <c r="FWV677" s="92"/>
      <c r="FWW677" s="92"/>
      <c r="FWX677" s="92"/>
      <c r="FWY677" s="92"/>
      <c r="FWZ677" s="92"/>
      <c r="FXA677" s="92"/>
      <c r="FXB677" s="92"/>
      <c r="FXC677" s="92"/>
      <c r="FXD677" s="92"/>
      <c r="FXE677" s="92"/>
      <c r="FXF677" s="92"/>
      <c r="FXG677" s="92"/>
      <c r="FXH677" s="92"/>
      <c r="FXI677" s="92"/>
      <c r="FXJ677" s="92"/>
      <c r="FXK677" s="92"/>
      <c r="FXL677" s="92"/>
      <c r="FXM677" s="92"/>
      <c r="FXN677" s="92"/>
      <c r="FXO677" s="92"/>
      <c r="FXP677" s="92"/>
      <c r="FXQ677" s="92"/>
      <c r="FXR677" s="92"/>
      <c r="FXS677" s="92"/>
      <c r="FXT677" s="92"/>
      <c r="FXU677" s="92"/>
      <c r="FXV677" s="92"/>
      <c r="FXW677" s="92"/>
      <c r="FXX677" s="92"/>
      <c r="FXY677" s="92"/>
      <c r="FXZ677" s="92"/>
      <c r="FYA677" s="92"/>
      <c r="FYB677" s="92"/>
      <c r="FYC677" s="92"/>
      <c r="FYD677" s="92"/>
      <c r="FYE677" s="92"/>
      <c r="FYF677" s="92"/>
      <c r="FYG677" s="92"/>
      <c r="FYH677" s="92"/>
      <c r="FYI677" s="92"/>
      <c r="FYJ677" s="92"/>
      <c r="FYK677" s="92"/>
      <c r="FYL677" s="92"/>
      <c r="FYM677" s="92"/>
      <c r="FYN677" s="92"/>
      <c r="FYO677" s="92"/>
      <c r="FYP677" s="92"/>
      <c r="FYQ677" s="92"/>
      <c r="FYR677" s="92"/>
      <c r="FYS677" s="92"/>
      <c r="FYT677" s="92"/>
      <c r="FYU677" s="92"/>
      <c r="FYV677" s="92"/>
      <c r="FYW677" s="92"/>
      <c r="FYX677" s="92"/>
      <c r="FYY677" s="92"/>
      <c r="FYZ677" s="92"/>
      <c r="FZA677" s="92"/>
      <c r="FZB677" s="92"/>
      <c r="FZC677" s="92"/>
      <c r="FZD677" s="92"/>
      <c r="FZE677" s="92"/>
      <c r="FZF677" s="92"/>
      <c r="FZG677" s="92"/>
      <c r="FZH677" s="92"/>
      <c r="FZI677" s="92"/>
      <c r="FZJ677" s="92"/>
      <c r="FZK677" s="92"/>
      <c r="FZL677" s="92"/>
      <c r="FZM677" s="92"/>
      <c r="FZN677" s="92"/>
      <c r="FZO677" s="92"/>
      <c r="FZP677" s="92"/>
      <c r="FZQ677" s="92"/>
      <c r="FZR677" s="92"/>
      <c r="FZS677" s="92"/>
      <c r="FZT677" s="92"/>
      <c r="FZU677" s="92"/>
      <c r="FZV677" s="92"/>
      <c r="FZW677" s="92"/>
      <c r="FZX677" s="92"/>
      <c r="FZY677" s="92"/>
      <c r="FZZ677" s="92"/>
      <c r="GAA677" s="92"/>
      <c r="GAB677" s="92"/>
      <c r="GAC677" s="92"/>
      <c r="GAD677" s="92"/>
      <c r="GAE677" s="92"/>
      <c r="GAF677" s="92"/>
      <c r="GAG677" s="92"/>
      <c r="GAH677" s="92"/>
      <c r="GAI677" s="92"/>
      <c r="GAJ677" s="92"/>
      <c r="GAK677" s="92"/>
      <c r="GAL677" s="92"/>
      <c r="GAM677" s="92"/>
      <c r="GAN677" s="92"/>
      <c r="GAO677" s="92"/>
      <c r="GAP677" s="92"/>
      <c r="GAQ677" s="92"/>
      <c r="GAR677" s="92"/>
      <c r="GAS677" s="92"/>
      <c r="GAT677" s="92"/>
      <c r="GAU677" s="92"/>
      <c r="GAV677" s="92"/>
      <c r="GAW677" s="92"/>
      <c r="GAX677" s="92"/>
      <c r="GAY677" s="92"/>
      <c r="GAZ677" s="92"/>
      <c r="GBA677" s="92"/>
      <c r="GBB677" s="92"/>
      <c r="GBC677" s="92"/>
      <c r="GBD677" s="92"/>
      <c r="GBE677" s="92"/>
      <c r="GBF677" s="92"/>
      <c r="GBG677" s="92"/>
      <c r="GBH677" s="92"/>
      <c r="GBI677" s="92"/>
      <c r="GBJ677" s="92"/>
      <c r="GBK677" s="92"/>
      <c r="GBL677" s="92"/>
      <c r="GBM677" s="92"/>
      <c r="GBN677" s="92"/>
      <c r="GBO677" s="92"/>
      <c r="GBP677" s="92"/>
      <c r="GBQ677" s="92"/>
      <c r="GBR677" s="92"/>
      <c r="GBS677" s="92"/>
      <c r="GBT677" s="92"/>
      <c r="GBU677" s="92"/>
      <c r="GBV677" s="92"/>
      <c r="GBW677" s="92"/>
      <c r="GBX677" s="92"/>
      <c r="GBY677" s="92"/>
      <c r="GBZ677" s="92"/>
      <c r="GCA677" s="92"/>
      <c r="GCB677" s="92"/>
      <c r="GCC677" s="92"/>
      <c r="GCD677" s="92"/>
      <c r="GCE677" s="92"/>
      <c r="GCF677" s="92"/>
      <c r="GCG677" s="92"/>
      <c r="GCH677" s="92"/>
      <c r="GCI677" s="92"/>
      <c r="GCJ677" s="92"/>
      <c r="GCK677" s="92"/>
      <c r="GCL677" s="92"/>
      <c r="GCM677" s="92"/>
      <c r="GCN677" s="92"/>
      <c r="GCO677" s="92"/>
      <c r="GCP677" s="92"/>
      <c r="GCQ677" s="92"/>
      <c r="GCR677" s="92"/>
      <c r="GCS677" s="92"/>
      <c r="GCT677" s="92"/>
      <c r="GCU677" s="92"/>
      <c r="GCV677" s="92"/>
      <c r="GCW677" s="92"/>
      <c r="GCX677" s="92"/>
      <c r="GCY677" s="92"/>
      <c r="GCZ677" s="92"/>
      <c r="GDA677" s="92"/>
      <c r="GDB677" s="92"/>
      <c r="GDC677" s="92"/>
      <c r="GDD677" s="92"/>
      <c r="GDE677" s="92"/>
      <c r="GDF677" s="92"/>
      <c r="GDG677" s="92"/>
      <c r="GDH677" s="92"/>
      <c r="GDI677" s="92"/>
      <c r="GDJ677" s="92"/>
      <c r="GDK677" s="92"/>
      <c r="GDL677" s="92"/>
      <c r="GDM677" s="92"/>
      <c r="GDN677" s="92"/>
      <c r="GDO677" s="92"/>
      <c r="GDP677" s="92"/>
      <c r="GDQ677" s="92"/>
      <c r="GDR677" s="92"/>
      <c r="GDS677" s="92"/>
      <c r="GDT677" s="92"/>
      <c r="GDU677" s="92"/>
      <c r="GDV677" s="92"/>
      <c r="GDW677" s="92"/>
      <c r="GDX677" s="92"/>
      <c r="GDY677" s="92"/>
      <c r="GDZ677" s="92"/>
      <c r="GEA677" s="92"/>
      <c r="GEB677" s="92"/>
      <c r="GEC677" s="92"/>
      <c r="GED677" s="92"/>
      <c r="GEE677" s="92"/>
      <c r="GEF677" s="92"/>
      <c r="GEG677" s="92"/>
      <c r="GEH677" s="92"/>
      <c r="GEI677" s="92"/>
      <c r="GEJ677" s="92"/>
      <c r="GEK677" s="92"/>
      <c r="GEL677" s="92"/>
      <c r="GEM677" s="92"/>
      <c r="GEN677" s="92"/>
      <c r="GEO677" s="92"/>
      <c r="GEP677" s="92"/>
      <c r="GEQ677" s="92"/>
      <c r="GER677" s="92"/>
      <c r="GES677" s="92"/>
      <c r="GET677" s="92"/>
      <c r="GEU677" s="92"/>
      <c r="GEV677" s="92"/>
      <c r="GEW677" s="92"/>
      <c r="GEX677" s="92"/>
      <c r="GEY677" s="92"/>
      <c r="GEZ677" s="92"/>
      <c r="GFA677" s="92"/>
      <c r="GFB677" s="92"/>
      <c r="GFC677" s="92"/>
      <c r="GFD677" s="92"/>
      <c r="GFE677" s="92"/>
      <c r="GFF677" s="92"/>
      <c r="GFG677" s="92"/>
      <c r="GFH677" s="92"/>
      <c r="GFI677" s="92"/>
      <c r="GFJ677" s="92"/>
      <c r="GFK677" s="92"/>
      <c r="GFL677" s="92"/>
      <c r="GFM677" s="92"/>
      <c r="GFN677" s="92"/>
      <c r="GFO677" s="92"/>
      <c r="GFP677" s="92"/>
      <c r="GFQ677" s="92"/>
      <c r="GFR677" s="92"/>
      <c r="GFS677" s="92"/>
      <c r="GFT677" s="92"/>
      <c r="GFU677" s="92"/>
      <c r="GFV677" s="92"/>
      <c r="GFW677" s="92"/>
      <c r="GFX677" s="92"/>
      <c r="GFY677" s="92"/>
      <c r="GFZ677" s="92"/>
      <c r="GGA677" s="92"/>
      <c r="GGB677" s="92"/>
      <c r="GGC677" s="92"/>
      <c r="GGD677" s="92"/>
      <c r="GGE677" s="92"/>
      <c r="GGF677" s="92"/>
      <c r="GGG677" s="92"/>
      <c r="GGH677" s="92"/>
      <c r="GGI677" s="92"/>
      <c r="GGJ677" s="92"/>
      <c r="GGK677" s="92"/>
      <c r="GGL677" s="92"/>
      <c r="GGM677" s="92"/>
      <c r="GGN677" s="92"/>
      <c r="GGO677" s="92"/>
      <c r="GGP677" s="92"/>
      <c r="GGQ677" s="92"/>
      <c r="GGR677" s="92"/>
      <c r="GGS677" s="92"/>
      <c r="GGT677" s="92"/>
      <c r="GGU677" s="92"/>
      <c r="GGV677" s="92"/>
      <c r="GGW677" s="92"/>
      <c r="GGX677" s="92"/>
      <c r="GGY677" s="92"/>
      <c r="GGZ677" s="92"/>
      <c r="GHA677" s="92"/>
      <c r="GHB677" s="92"/>
      <c r="GHC677" s="92"/>
      <c r="GHD677" s="92"/>
      <c r="GHE677" s="92"/>
      <c r="GHF677" s="92"/>
      <c r="GHG677" s="92"/>
      <c r="GHH677" s="92"/>
      <c r="GHI677" s="92"/>
      <c r="GHJ677" s="92"/>
      <c r="GHK677" s="92"/>
      <c r="GHL677" s="92"/>
      <c r="GHM677" s="92"/>
      <c r="GHN677" s="92"/>
      <c r="GHO677" s="92"/>
      <c r="GHP677" s="92"/>
      <c r="GHQ677" s="92"/>
      <c r="GHR677" s="92"/>
      <c r="GHS677" s="92"/>
      <c r="GHT677" s="92"/>
      <c r="GHU677" s="92"/>
      <c r="GHV677" s="92"/>
      <c r="GHW677" s="92"/>
      <c r="GHX677" s="92"/>
      <c r="GHY677" s="92"/>
      <c r="GHZ677" s="92"/>
      <c r="GIA677" s="92"/>
      <c r="GIB677" s="92"/>
      <c r="GIC677" s="92"/>
      <c r="GID677" s="92"/>
      <c r="GIE677" s="92"/>
      <c r="GIF677" s="92"/>
      <c r="GIG677" s="92"/>
      <c r="GIH677" s="92"/>
      <c r="GII677" s="92"/>
      <c r="GIJ677" s="92"/>
      <c r="GIK677" s="92"/>
      <c r="GIL677" s="92"/>
      <c r="GIM677" s="92"/>
      <c r="GIN677" s="92"/>
      <c r="GIO677" s="92"/>
      <c r="GIP677" s="92"/>
      <c r="GIQ677" s="92"/>
      <c r="GIR677" s="92"/>
      <c r="GIS677" s="92"/>
      <c r="GIT677" s="92"/>
      <c r="GIU677" s="92"/>
      <c r="GIV677" s="92"/>
      <c r="GIW677" s="92"/>
      <c r="GIX677" s="92"/>
      <c r="GIY677" s="92"/>
      <c r="GIZ677" s="92"/>
      <c r="GJA677" s="92"/>
      <c r="GJB677" s="92"/>
      <c r="GJC677" s="92"/>
      <c r="GJD677" s="92"/>
      <c r="GJE677" s="92"/>
      <c r="GJF677" s="92"/>
      <c r="GJG677" s="92"/>
      <c r="GJH677" s="92"/>
      <c r="GJI677" s="92"/>
      <c r="GJJ677" s="92"/>
      <c r="GJK677" s="92"/>
      <c r="GJL677" s="92"/>
      <c r="GJM677" s="92"/>
      <c r="GJN677" s="92"/>
      <c r="GJO677" s="92"/>
      <c r="GJP677" s="92"/>
      <c r="GJQ677" s="92"/>
      <c r="GJR677" s="92"/>
      <c r="GJS677" s="92"/>
      <c r="GJT677" s="92"/>
      <c r="GJU677" s="92"/>
      <c r="GJV677" s="92"/>
      <c r="GJW677" s="92"/>
      <c r="GJX677" s="92"/>
      <c r="GJY677" s="92"/>
      <c r="GJZ677" s="92"/>
      <c r="GKA677" s="92"/>
      <c r="GKB677" s="92"/>
      <c r="GKC677" s="92"/>
      <c r="GKD677" s="92"/>
      <c r="GKE677" s="92"/>
      <c r="GKF677" s="92"/>
      <c r="GKG677" s="92"/>
      <c r="GKH677" s="92"/>
      <c r="GKI677" s="92"/>
      <c r="GKJ677" s="92"/>
      <c r="GKK677" s="92"/>
      <c r="GKL677" s="92"/>
      <c r="GKM677" s="92"/>
      <c r="GKN677" s="92"/>
      <c r="GKO677" s="92"/>
      <c r="GKP677" s="92"/>
      <c r="GKQ677" s="92"/>
      <c r="GKR677" s="92"/>
      <c r="GKS677" s="92"/>
      <c r="GKT677" s="92"/>
      <c r="GKU677" s="92"/>
      <c r="GKV677" s="92"/>
      <c r="GKW677" s="92"/>
      <c r="GKX677" s="92"/>
      <c r="GKY677" s="92"/>
      <c r="GKZ677" s="92"/>
      <c r="GLA677" s="92"/>
      <c r="GLB677" s="92"/>
      <c r="GLC677" s="92"/>
      <c r="GLD677" s="92"/>
      <c r="GLE677" s="92"/>
      <c r="GLF677" s="92"/>
      <c r="GLG677" s="92"/>
      <c r="GLH677" s="92"/>
      <c r="GLI677" s="92"/>
      <c r="GLJ677" s="92"/>
      <c r="GLK677" s="92"/>
      <c r="GLL677" s="92"/>
      <c r="GLM677" s="92"/>
      <c r="GLN677" s="92"/>
      <c r="GLO677" s="92"/>
      <c r="GLP677" s="92"/>
      <c r="GLQ677" s="92"/>
      <c r="GLR677" s="92"/>
      <c r="GLS677" s="92"/>
      <c r="GLT677" s="92"/>
      <c r="GLU677" s="92"/>
      <c r="GLV677" s="92"/>
      <c r="GLW677" s="92"/>
      <c r="GLX677" s="92"/>
      <c r="GLY677" s="92"/>
      <c r="GLZ677" s="92"/>
      <c r="GMA677" s="92"/>
      <c r="GMB677" s="92"/>
      <c r="GMC677" s="92"/>
      <c r="GMD677" s="92"/>
      <c r="GME677" s="92"/>
      <c r="GMF677" s="92"/>
      <c r="GMG677" s="92"/>
      <c r="GMH677" s="92"/>
      <c r="GMI677" s="92"/>
      <c r="GMJ677" s="92"/>
      <c r="GMK677" s="92"/>
      <c r="GML677" s="92"/>
      <c r="GMM677" s="92"/>
      <c r="GMN677" s="92"/>
      <c r="GMO677" s="92"/>
      <c r="GMP677" s="92"/>
      <c r="GMQ677" s="92"/>
      <c r="GMR677" s="92"/>
      <c r="GMS677" s="92"/>
      <c r="GMT677" s="92"/>
      <c r="GMU677" s="92"/>
      <c r="GMV677" s="92"/>
      <c r="GMW677" s="92"/>
      <c r="GMX677" s="92"/>
      <c r="GMY677" s="92"/>
      <c r="GMZ677" s="92"/>
      <c r="GNA677" s="92"/>
      <c r="GNB677" s="92"/>
      <c r="GNC677" s="92"/>
      <c r="GND677" s="92"/>
      <c r="GNE677" s="92"/>
      <c r="GNF677" s="92"/>
      <c r="GNG677" s="92"/>
      <c r="GNH677" s="92"/>
      <c r="GNI677" s="92"/>
      <c r="GNJ677" s="92"/>
      <c r="GNK677" s="92"/>
      <c r="GNL677" s="92"/>
      <c r="GNM677" s="92"/>
      <c r="GNN677" s="92"/>
      <c r="GNO677" s="92"/>
      <c r="GNP677" s="92"/>
      <c r="GNQ677" s="92"/>
      <c r="GNR677" s="92"/>
      <c r="GNS677" s="92"/>
      <c r="GNT677" s="92"/>
      <c r="GNU677" s="92"/>
      <c r="GNV677" s="92"/>
      <c r="GNW677" s="92"/>
      <c r="GNX677" s="92"/>
      <c r="GNY677" s="92"/>
      <c r="GNZ677" s="92"/>
      <c r="GOA677" s="92"/>
      <c r="GOB677" s="92"/>
      <c r="GOC677" s="92"/>
      <c r="GOD677" s="92"/>
      <c r="GOE677" s="92"/>
      <c r="GOF677" s="92"/>
      <c r="GOG677" s="92"/>
      <c r="GOH677" s="92"/>
      <c r="GOI677" s="92"/>
      <c r="GOJ677" s="92"/>
      <c r="GOK677" s="92"/>
      <c r="GOL677" s="92"/>
      <c r="GOM677" s="92"/>
      <c r="GON677" s="92"/>
      <c r="GOO677" s="92"/>
      <c r="GOP677" s="92"/>
      <c r="GOQ677" s="92"/>
      <c r="GOR677" s="92"/>
      <c r="GOS677" s="92"/>
      <c r="GOT677" s="92"/>
      <c r="GOU677" s="92"/>
      <c r="GOV677" s="92"/>
      <c r="GOW677" s="92"/>
      <c r="GOX677" s="92"/>
      <c r="GOY677" s="92"/>
      <c r="GOZ677" s="92"/>
      <c r="GPA677" s="92"/>
      <c r="GPB677" s="92"/>
      <c r="GPC677" s="92"/>
      <c r="GPD677" s="92"/>
      <c r="GPE677" s="92"/>
      <c r="GPF677" s="92"/>
      <c r="GPG677" s="92"/>
      <c r="GPH677" s="92"/>
      <c r="GPI677" s="92"/>
      <c r="GPJ677" s="92"/>
      <c r="GPK677" s="92"/>
      <c r="GPL677" s="92"/>
      <c r="GPM677" s="92"/>
      <c r="GPN677" s="92"/>
      <c r="GPO677" s="92"/>
      <c r="GPP677" s="92"/>
      <c r="GPQ677" s="92"/>
      <c r="GPR677" s="92"/>
      <c r="GPS677" s="92"/>
      <c r="GPT677" s="92"/>
      <c r="GPU677" s="92"/>
      <c r="GPV677" s="92"/>
      <c r="GPW677" s="92"/>
      <c r="GPX677" s="92"/>
      <c r="GPY677" s="92"/>
      <c r="GPZ677" s="92"/>
      <c r="GQA677" s="92"/>
      <c r="GQB677" s="92"/>
      <c r="GQC677" s="92"/>
      <c r="GQD677" s="92"/>
      <c r="GQE677" s="92"/>
      <c r="GQF677" s="92"/>
      <c r="GQG677" s="92"/>
      <c r="GQH677" s="92"/>
      <c r="GQI677" s="92"/>
      <c r="GQJ677" s="92"/>
      <c r="GQK677" s="92"/>
      <c r="GQL677" s="92"/>
      <c r="GQM677" s="92"/>
      <c r="GQN677" s="92"/>
      <c r="GQO677" s="92"/>
      <c r="GQP677" s="92"/>
      <c r="GQQ677" s="92"/>
      <c r="GQR677" s="92"/>
      <c r="GQS677" s="92"/>
      <c r="GQT677" s="92"/>
      <c r="GQU677" s="92"/>
      <c r="GQV677" s="92"/>
      <c r="GQW677" s="92"/>
      <c r="GQX677" s="92"/>
      <c r="GQY677" s="92"/>
      <c r="GQZ677" s="92"/>
      <c r="GRA677" s="92"/>
      <c r="GRB677" s="92"/>
      <c r="GRC677" s="92"/>
      <c r="GRD677" s="92"/>
      <c r="GRE677" s="92"/>
      <c r="GRF677" s="92"/>
      <c r="GRG677" s="92"/>
      <c r="GRH677" s="92"/>
      <c r="GRI677" s="92"/>
      <c r="GRJ677" s="92"/>
      <c r="GRK677" s="92"/>
      <c r="GRL677" s="92"/>
      <c r="GRM677" s="92"/>
      <c r="GRN677" s="92"/>
      <c r="GRO677" s="92"/>
      <c r="GRP677" s="92"/>
      <c r="GRQ677" s="92"/>
      <c r="GRR677" s="92"/>
      <c r="GRS677" s="92"/>
      <c r="GRT677" s="92"/>
      <c r="GRU677" s="92"/>
      <c r="GRV677" s="92"/>
      <c r="GRW677" s="92"/>
      <c r="GRX677" s="92"/>
      <c r="GRY677" s="92"/>
      <c r="GRZ677" s="92"/>
      <c r="GSA677" s="92"/>
      <c r="GSB677" s="92"/>
      <c r="GSC677" s="92"/>
      <c r="GSD677" s="92"/>
      <c r="GSE677" s="92"/>
      <c r="GSF677" s="92"/>
      <c r="GSG677" s="92"/>
      <c r="GSH677" s="92"/>
      <c r="GSI677" s="92"/>
      <c r="GSJ677" s="92"/>
      <c r="GSK677" s="92"/>
      <c r="GSL677" s="92"/>
      <c r="GSM677" s="92"/>
      <c r="GSN677" s="92"/>
      <c r="GSO677" s="92"/>
      <c r="GSP677" s="92"/>
      <c r="GSQ677" s="92"/>
      <c r="GSR677" s="92"/>
      <c r="GSS677" s="92"/>
      <c r="GST677" s="92"/>
      <c r="GSU677" s="92"/>
      <c r="GSV677" s="92"/>
      <c r="GSW677" s="92"/>
      <c r="GSX677" s="92"/>
      <c r="GSY677" s="92"/>
      <c r="GSZ677" s="92"/>
      <c r="GTA677" s="92"/>
      <c r="GTB677" s="92"/>
      <c r="GTC677" s="92"/>
      <c r="GTD677" s="92"/>
      <c r="GTE677" s="92"/>
      <c r="GTF677" s="92"/>
      <c r="GTG677" s="92"/>
      <c r="GTH677" s="92"/>
      <c r="GTI677" s="92"/>
      <c r="GTJ677" s="92"/>
      <c r="GTK677" s="92"/>
      <c r="GTL677" s="92"/>
      <c r="GTM677" s="92"/>
      <c r="GTN677" s="92"/>
      <c r="GTO677" s="92"/>
      <c r="GTP677" s="92"/>
      <c r="GTQ677" s="92"/>
      <c r="GTR677" s="92"/>
      <c r="GTS677" s="92"/>
      <c r="GTT677" s="92"/>
      <c r="GTU677" s="92"/>
      <c r="GTV677" s="92"/>
      <c r="GTW677" s="92"/>
      <c r="GTX677" s="92"/>
      <c r="GTY677" s="92"/>
      <c r="GTZ677" s="92"/>
      <c r="GUA677" s="92"/>
      <c r="GUB677" s="92"/>
      <c r="GUC677" s="92"/>
      <c r="GUD677" s="92"/>
      <c r="GUE677" s="92"/>
      <c r="GUF677" s="92"/>
      <c r="GUG677" s="92"/>
      <c r="GUH677" s="92"/>
      <c r="GUI677" s="92"/>
      <c r="GUJ677" s="92"/>
      <c r="GUK677" s="92"/>
      <c r="GUL677" s="92"/>
      <c r="GUM677" s="92"/>
      <c r="GUN677" s="92"/>
      <c r="GUO677" s="92"/>
      <c r="GUP677" s="92"/>
      <c r="GUQ677" s="92"/>
      <c r="GUR677" s="92"/>
      <c r="GUS677" s="92"/>
      <c r="GUT677" s="92"/>
      <c r="GUU677" s="92"/>
      <c r="GUV677" s="92"/>
      <c r="GUW677" s="92"/>
      <c r="GUX677" s="92"/>
      <c r="GUY677" s="92"/>
      <c r="GUZ677" s="92"/>
      <c r="GVA677" s="92"/>
      <c r="GVB677" s="92"/>
      <c r="GVC677" s="92"/>
      <c r="GVD677" s="92"/>
      <c r="GVE677" s="92"/>
      <c r="GVF677" s="92"/>
      <c r="GVG677" s="92"/>
      <c r="GVH677" s="92"/>
      <c r="GVI677" s="92"/>
      <c r="GVJ677" s="92"/>
      <c r="GVK677" s="92"/>
      <c r="GVL677" s="92"/>
      <c r="GVM677" s="92"/>
      <c r="GVN677" s="92"/>
      <c r="GVO677" s="92"/>
      <c r="GVP677" s="92"/>
      <c r="GVQ677" s="92"/>
      <c r="GVR677" s="92"/>
      <c r="GVS677" s="92"/>
      <c r="GVT677" s="92"/>
      <c r="GVU677" s="92"/>
      <c r="GVV677" s="92"/>
      <c r="GVW677" s="92"/>
      <c r="GVX677" s="92"/>
      <c r="GVY677" s="92"/>
      <c r="GVZ677" s="92"/>
      <c r="GWA677" s="92"/>
      <c r="GWB677" s="92"/>
      <c r="GWC677" s="92"/>
      <c r="GWD677" s="92"/>
      <c r="GWE677" s="92"/>
      <c r="GWF677" s="92"/>
      <c r="GWG677" s="92"/>
      <c r="GWH677" s="92"/>
      <c r="GWI677" s="92"/>
      <c r="GWJ677" s="92"/>
      <c r="GWK677" s="92"/>
      <c r="GWL677" s="92"/>
      <c r="GWM677" s="92"/>
      <c r="GWN677" s="92"/>
      <c r="GWO677" s="92"/>
      <c r="GWP677" s="92"/>
      <c r="GWQ677" s="92"/>
      <c r="GWR677" s="92"/>
      <c r="GWS677" s="92"/>
      <c r="GWT677" s="92"/>
      <c r="GWU677" s="92"/>
      <c r="GWV677" s="92"/>
      <c r="GWW677" s="92"/>
      <c r="GWX677" s="92"/>
      <c r="GWY677" s="92"/>
      <c r="GWZ677" s="92"/>
      <c r="GXA677" s="92"/>
      <c r="GXB677" s="92"/>
      <c r="GXC677" s="92"/>
      <c r="GXD677" s="92"/>
      <c r="GXE677" s="92"/>
      <c r="GXF677" s="92"/>
      <c r="GXG677" s="92"/>
      <c r="GXH677" s="92"/>
      <c r="GXI677" s="92"/>
      <c r="GXJ677" s="92"/>
      <c r="GXK677" s="92"/>
      <c r="GXL677" s="92"/>
      <c r="GXM677" s="92"/>
      <c r="GXN677" s="92"/>
      <c r="GXO677" s="92"/>
      <c r="GXP677" s="92"/>
      <c r="GXQ677" s="92"/>
      <c r="GXR677" s="92"/>
      <c r="GXS677" s="92"/>
      <c r="GXT677" s="92"/>
      <c r="GXU677" s="92"/>
      <c r="GXV677" s="92"/>
      <c r="GXW677" s="92"/>
      <c r="GXX677" s="92"/>
      <c r="GXY677" s="92"/>
      <c r="GXZ677" s="92"/>
      <c r="GYA677" s="92"/>
      <c r="GYB677" s="92"/>
      <c r="GYC677" s="92"/>
      <c r="GYD677" s="92"/>
      <c r="GYE677" s="92"/>
      <c r="GYF677" s="92"/>
      <c r="GYG677" s="92"/>
      <c r="GYH677" s="92"/>
      <c r="GYI677" s="92"/>
      <c r="GYJ677" s="92"/>
      <c r="GYK677" s="92"/>
      <c r="GYL677" s="92"/>
      <c r="GYM677" s="92"/>
      <c r="GYN677" s="92"/>
      <c r="GYO677" s="92"/>
      <c r="GYP677" s="92"/>
      <c r="GYQ677" s="92"/>
      <c r="GYR677" s="92"/>
      <c r="GYS677" s="92"/>
      <c r="GYT677" s="92"/>
      <c r="GYU677" s="92"/>
      <c r="GYV677" s="92"/>
      <c r="GYW677" s="92"/>
      <c r="GYX677" s="92"/>
      <c r="GYY677" s="92"/>
      <c r="GYZ677" s="92"/>
      <c r="GZA677" s="92"/>
      <c r="GZB677" s="92"/>
      <c r="GZC677" s="92"/>
      <c r="GZD677" s="92"/>
      <c r="GZE677" s="92"/>
      <c r="GZF677" s="92"/>
      <c r="GZG677" s="92"/>
      <c r="GZH677" s="92"/>
      <c r="GZI677" s="92"/>
      <c r="GZJ677" s="92"/>
      <c r="GZK677" s="92"/>
      <c r="GZL677" s="92"/>
      <c r="GZM677" s="92"/>
      <c r="GZN677" s="92"/>
      <c r="GZO677" s="92"/>
      <c r="GZP677" s="92"/>
      <c r="GZQ677" s="92"/>
      <c r="GZR677" s="92"/>
      <c r="GZS677" s="92"/>
      <c r="GZT677" s="92"/>
      <c r="GZU677" s="92"/>
      <c r="GZV677" s="92"/>
      <c r="GZW677" s="92"/>
      <c r="GZX677" s="92"/>
      <c r="GZY677" s="92"/>
      <c r="GZZ677" s="92"/>
      <c r="HAA677" s="92"/>
      <c r="HAB677" s="92"/>
      <c r="HAC677" s="92"/>
      <c r="HAD677" s="92"/>
      <c r="HAE677" s="92"/>
      <c r="HAF677" s="92"/>
      <c r="HAG677" s="92"/>
      <c r="HAH677" s="92"/>
      <c r="HAI677" s="92"/>
      <c r="HAJ677" s="92"/>
      <c r="HAK677" s="92"/>
      <c r="HAL677" s="92"/>
      <c r="HAM677" s="92"/>
      <c r="HAN677" s="92"/>
      <c r="HAO677" s="92"/>
      <c r="HAP677" s="92"/>
      <c r="HAQ677" s="92"/>
      <c r="HAR677" s="92"/>
      <c r="HAS677" s="92"/>
      <c r="HAT677" s="92"/>
      <c r="HAU677" s="92"/>
      <c r="HAV677" s="92"/>
      <c r="HAW677" s="92"/>
      <c r="HAX677" s="92"/>
      <c r="HAY677" s="92"/>
      <c r="HAZ677" s="92"/>
      <c r="HBA677" s="92"/>
      <c r="HBB677" s="92"/>
      <c r="HBC677" s="92"/>
      <c r="HBD677" s="92"/>
      <c r="HBE677" s="92"/>
      <c r="HBF677" s="92"/>
      <c r="HBG677" s="92"/>
      <c r="HBH677" s="92"/>
      <c r="HBI677" s="92"/>
      <c r="HBJ677" s="92"/>
      <c r="HBK677" s="92"/>
      <c r="HBL677" s="92"/>
      <c r="HBM677" s="92"/>
      <c r="HBN677" s="92"/>
      <c r="HBO677" s="92"/>
      <c r="HBP677" s="92"/>
      <c r="HBQ677" s="92"/>
      <c r="HBR677" s="92"/>
      <c r="HBS677" s="92"/>
      <c r="HBT677" s="92"/>
      <c r="HBU677" s="92"/>
      <c r="HBV677" s="92"/>
      <c r="HBW677" s="92"/>
      <c r="HBX677" s="92"/>
      <c r="HBY677" s="92"/>
      <c r="HBZ677" s="92"/>
      <c r="HCA677" s="92"/>
      <c r="HCB677" s="92"/>
      <c r="HCC677" s="92"/>
      <c r="HCD677" s="92"/>
      <c r="HCE677" s="92"/>
      <c r="HCF677" s="92"/>
      <c r="HCG677" s="92"/>
      <c r="HCH677" s="92"/>
      <c r="HCI677" s="92"/>
      <c r="HCJ677" s="92"/>
      <c r="HCK677" s="92"/>
      <c r="HCL677" s="92"/>
      <c r="HCM677" s="92"/>
      <c r="HCN677" s="92"/>
      <c r="HCO677" s="92"/>
      <c r="HCP677" s="92"/>
      <c r="HCQ677" s="92"/>
      <c r="HCR677" s="92"/>
      <c r="HCS677" s="92"/>
      <c r="HCT677" s="92"/>
      <c r="HCU677" s="92"/>
      <c r="HCV677" s="92"/>
      <c r="HCW677" s="92"/>
      <c r="HCX677" s="92"/>
      <c r="HCY677" s="92"/>
      <c r="HCZ677" s="92"/>
      <c r="HDA677" s="92"/>
      <c r="HDB677" s="92"/>
      <c r="HDC677" s="92"/>
      <c r="HDD677" s="92"/>
      <c r="HDE677" s="92"/>
      <c r="HDF677" s="92"/>
      <c r="HDG677" s="92"/>
      <c r="HDH677" s="92"/>
      <c r="HDI677" s="92"/>
      <c r="HDJ677" s="92"/>
      <c r="HDK677" s="92"/>
      <c r="HDL677" s="92"/>
      <c r="HDM677" s="92"/>
      <c r="HDN677" s="92"/>
      <c r="HDO677" s="92"/>
      <c r="HDP677" s="92"/>
      <c r="HDQ677" s="92"/>
      <c r="HDR677" s="92"/>
      <c r="HDS677" s="92"/>
      <c r="HDT677" s="92"/>
      <c r="HDU677" s="92"/>
      <c r="HDV677" s="92"/>
      <c r="HDW677" s="92"/>
      <c r="HDX677" s="92"/>
      <c r="HDY677" s="92"/>
      <c r="HDZ677" s="92"/>
      <c r="HEA677" s="92"/>
      <c r="HEB677" s="92"/>
      <c r="HEC677" s="92"/>
      <c r="HED677" s="92"/>
      <c r="HEE677" s="92"/>
      <c r="HEF677" s="92"/>
      <c r="HEG677" s="92"/>
      <c r="HEH677" s="92"/>
      <c r="HEI677" s="92"/>
      <c r="HEJ677" s="92"/>
      <c r="HEK677" s="92"/>
      <c r="HEL677" s="92"/>
      <c r="HEM677" s="92"/>
      <c r="HEN677" s="92"/>
      <c r="HEO677" s="92"/>
      <c r="HEP677" s="92"/>
      <c r="HEQ677" s="92"/>
      <c r="HER677" s="92"/>
      <c r="HES677" s="92"/>
      <c r="HET677" s="92"/>
      <c r="HEU677" s="92"/>
      <c r="HEV677" s="92"/>
      <c r="HEW677" s="92"/>
      <c r="HEX677" s="92"/>
      <c r="HEY677" s="92"/>
      <c r="HEZ677" s="92"/>
      <c r="HFA677" s="92"/>
      <c r="HFB677" s="92"/>
      <c r="HFC677" s="92"/>
      <c r="HFD677" s="92"/>
      <c r="HFE677" s="92"/>
      <c r="HFF677" s="92"/>
      <c r="HFG677" s="92"/>
      <c r="HFH677" s="92"/>
      <c r="HFI677" s="92"/>
      <c r="HFJ677" s="92"/>
      <c r="HFK677" s="92"/>
      <c r="HFL677" s="92"/>
      <c r="HFM677" s="92"/>
      <c r="HFN677" s="92"/>
      <c r="HFO677" s="92"/>
      <c r="HFP677" s="92"/>
      <c r="HFQ677" s="92"/>
      <c r="HFR677" s="92"/>
      <c r="HFS677" s="92"/>
      <c r="HFT677" s="92"/>
      <c r="HFU677" s="92"/>
      <c r="HFV677" s="92"/>
      <c r="HFW677" s="92"/>
      <c r="HFX677" s="92"/>
      <c r="HFY677" s="92"/>
      <c r="HFZ677" s="92"/>
      <c r="HGA677" s="92"/>
      <c r="HGB677" s="92"/>
      <c r="HGC677" s="92"/>
      <c r="HGD677" s="92"/>
      <c r="HGE677" s="92"/>
      <c r="HGF677" s="92"/>
      <c r="HGG677" s="92"/>
      <c r="HGH677" s="92"/>
      <c r="HGI677" s="92"/>
      <c r="HGJ677" s="92"/>
      <c r="HGK677" s="92"/>
      <c r="HGL677" s="92"/>
      <c r="HGM677" s="92"/>
      <c r="HGN677" s="92"/>
      <c r="HGO677" s="92"/>
      <c r="HGP677" s="92"/>
      <c r="HGQ677" s="92"/>
      <c r="HGR677" s="92"/>
      <c r="HGS677" s="92"/>
      <c r="HGT677" s="92"/>
      <c r="HGU677" s="92"/>
      <c r="HGV677" s="92"/>
      <c r="HGW677" s="92"/>
      <c r="HGX677" s="92"/>
      <c r="HGY677" s="92"/>
      <c r="HGZ677" s="92"/>
      <c r="HHA677" s="92"/>
      <c r="HHB677" s="92"/>
      <c r="HHC677" s="92"/>
      <c r="HHD677" s="92"/>
      <c r="HHE677" s="92"/>
      <c r="HHF677" s="92"/>
      <c r="HHG677" s="92"/>
      <c r="HHH677" s="92"/>
      <c r="HHI677" s="92"/>
      <c r="HHJ677" s="92"/>
      <c r="HHK677" s="92"/>
      <c r="HHL677" s="92"/>
      <c r="HHM677" s="92"/>
      <c r="HHN677" s="92"/>
      <c r="HHO677" s="92"/>
      <c r="HHP677" s="92"/>
      <c r="HHQ677" s="92"/>
      <c r="HHR677" s="92"/>
      <c r="HHS677" s="92"/>
      <c r="HHT677" s="92"/>
      <c r="HHU677" s="92"/>
      <c r="HHV677" s="92"/>
      <c r="HHW677" s="92"/>
      <c r="HHX677" s="92"/>
      <c r="HHY677" s="92"/>
      <c r="HHZ677" s="92"/>
      <c r="HIA677" s="92"/>
      <c r="HIB677" s="92"/>
      <c r="HIC677" s="92"/>
      <c r="HID677" s="92"/>
      <c r="HIE677" s="92"/>
      <c r="HIF677" s="92"/>
      <c r="HIG677" s="92"/>
      <c r="HIH677" s="92"/>
      <c r="HII677" s="92"/>
      <c r="HIJ677" s="92"/>
      <c r="HIK677" s="92"/>
      <c r="HIL677" s="92"/>
      <c r="HIM677" s="92"/>
      <c r="HIN677" s="92"/>
      <c r="HIO677" s="92"/>
      <c r="HIP677" s="92"/>
      <c r="HIQ677" s="92"/>
      <c r="HIR677" s="92"/>
      <c r="HIS677" s="92"/>
      <c r="HIT677" s="92"/>
      <c r="HIU677" s="92"/>
      <c r="HIV677" s="92"/>
      <c r="HIW677" s="92"/>
      <c r="HIX677" s="92"/>
      <c r="HIY677" s="92"/>
      <c r="HIZ677" s="92"/>
      <c r="HJA677" s="92"/>
      <c r="HJB677" s="92"/>
      <c r="HJC677" s="92"/>
      <c r="HJD677" s="92"/>
      <c r="HJE677" s="92"/>
      <c r="HJF677" s="92"/>
      <c r="HJG677" s="92"/>
      <c r="HJH677" s="92"/>
      <c r="HJI677" s="92"/>
      <c r="HJJ677" s="92"/>
      <c r="HJK677" s="92"/>
      <c r="HJL677" s="92"/>
      <c r="HJM677" s="92"/>
      <c r="HJN677" s="92"/>
      <c r="HJO677" s="92"/>
      <c r="HJP677" s="92"/>
      <c r="HJQ677" s="92"/>
      <c r="HJR677" s="92"/>
      <c r="HJS677" s="92"/>
      <c r="HJT677" s="92"/>
      <c r="HJU677" s="92"/>
      <c r="HJV677" s="92"/>
      <c r="HJW677" s="92"/>
      <c r="HJX677" s="92"/>
      <c r="HJY677" s="92"/>
      <c r="HJZ677" s="92"/>
      <c r="HKA677" s="92"/>
      <c r="HKB677" s="92"/>
      <c r="HKC677" s="92"/>
      <c r="HKD677" s="92"/>
      <c r="HKE677" s="92"/>
      <c r="HKF677" s="92"/>
      <c r="HKG677" s="92"/>
      <c r="HKH677" s="92"/>
      <c r="HKI677" s="92"/>
      <c r="HKJ677" s="92"/>
      <c r="HKK677" s="92"/>
      <c r="HKL677" s="92"/>
      <c r="HKM677" s="92"/>
      <c r="HKN677" s="92"/>
      <c r="HKO677" s="92"/>
      <c r="HKP677" s="92"/>
      <c r="HKQ677" s="92"/>
      <c r="HKR677" s="92"/>
      <c r="HKS677" s="92"/>
      <c r="HKT677" s="92"/>
      <c r="HKU677" s="92"/>
      <c r="HKV677" s="92"/>
      <c r="HKW677" s="92"/>
      <c r="HKX677" s="92"/>
      <c r="HKY677" s="92"/>
      <c r="HKZ677" s="92"/>
      <c r="HLA677" s="92"/>
      <c r="HLB677" s="92"/>
      <c r="HLC677" s="92"/>
      <c r="HLD677" s="92"/>
      <c r="HLE677" s="92"/>
      <c r="HLF677" s="92"/>
      <c r="HLG677" s="92"/>
      <c r="HLH677" s="92"/>
      <c r="HLI677" s="92"/>
      <c r="HLJ677" s="92"/>
      <c r="HLK677" s="92"/>
      <c r="HLL677" s="92"/>
      <c r="HLM677" s="92"/>
      <c r="HLN677" s="92"/>
      <c r="HLO677" s="92"/>
      <c r="HLP677" s="92"/>
      <c r="HLQ677" s="92"/>
      <c r="HLR677" s="92"/>
      <c r="HLS677" s="92"/>
      <c r="HLT677" s="92"/>
      <c r="HLU677" s="92"/>
      <c r="HLV677" s="92"/>
      <c r="HLW677" s="92"/>
      <c r="HLX677" s="92"/>
      <c r="HLY677" s="92"/>
      <c r="HLZ677" s="92"/>
      <c r="HMA677" s="92"/>
      <c r="HMB677" s="92"/>
      <c r="HMC677" s="92"/>
      <c r="HMD677" s="92"/>
      <c r="HME677" s="92"/>
      <c r="HMF677" s="92"/>
      <c r="HMG677" s="92"/>
      <c r="HMH677" s="92"/>
      <c r="HMI677" s="92"/>
      <c r="HMJ677" s="92"/>
      <c r="HMK677" s="92"/>
      <c r="HML677" s="92"/>
      <c r="HMM677" s="92"/>
      <c r="HMN677" s="92"/>
      <c r="HMO677" s="92"/>
      <c r="HMP677" s="92"/>
      <c r="HMQ677" s="92"/>
      <c r="HMR677" s="92"/>
      <c r="HMS677" s="92"/>
      <c r="HMT677" s="92"/>
      <c r="HMU677" s="92"/>
      <c r="HMV677" s="92"/>
      <c r="HMW677" s="92"/>
      <c r="HMX677" s="92"/>
      <c r="HMY677" s="92"/>
      <c r="HMZ677" s="92"/>
      <c r="HNA677" s="92"/>
      <c r="HNB677" s="92"/>
      <c r="HNC677" s="92"/>
      <c r="HND677" s="92"/>
      <c r="HNE677" s="92"/>
      <c r="HNF677" s="92"/>
      <c r="HNG677" s="92"/>
      <c r="HNH677" s="92"/>
      <c r="HNI677" s="92"/>
      <c r="HNJ677" s="92"/>
      <c r="HNK677" s="92"/>
      <c r="HNL677" s="92"/>
      <c r="HNM677" s="92"/>
      <c r="HNN677" s="92"/>
      <c r="HNO677" s="92"/>
      <c r="HNP677" s="92"/>
      <c r="HNQ677" s="92"/>
      <c r="HNR677" s="92"/>
      <c r="HNS677" s="92"/>
      <c r="HNT677" s="92"/>
      <c r="HNU677" s="92"/>
      <c r="HNV677" s="92"/>
      <c r="HNW677" s="92"/>
      <c r="HNX677" s="92"/>
      <c r="HNY677" s="92"/>
      <c r="HNZ677" s="92"/>
      <c r="HOA677" s="92"/>
      <c r="HOB677" s="92"/>
      <c r="HOC677" s="92"/>
      <c r="HOD677" s="92"/>
      <c r="HOE677" s="92"/>
      <c r="HOF677" s="92"/>
      <c r="HOG677" s="92"/>
      <c r="HOH677" s="92"/>
      <c r="HOI677" s="92"/>
      <c r="HOJ677" s="92"/>
      <c r="HOK677" s="92"/>
      <c r="HOL677" s="92"/>
      <c r="HOM677" s="92"/>
      <c r="HON677" s="92"/>
      <c r="HOO677" s="92"/>
      <c r="HOP677" s="92"/>
      <c r="HOQ677" s="92"/>
      <c r="HOR677" s="92"/>
      <c r="HOS677" s="92"/>
      <c r="HOT677" s="92"/>
      <c r="HOU677" s="92"/>
      <c r="HOV677" s="92"/>
      <c r="HOW677" s="92"/>
      <c r="HOX677" s="92"/>
      <c r="HOY677" s="92"/>
      <c r="HOZ677" s="92"/>
      <c r="HPA677" s="92"/>
      <c r="HPB677" s="92"/>
      <c r="HPC677" s="92"/>
      <c r="HPD677" s="92"/>
      <c r="HPE677" s="92"/>
      <c r="HPF677" s="92"/>
      <c r="HPG677" s="92"/>
      <c r="HPH677" s="92"/>
      <c r="HPI677" s="92"/>
      <c r="HPJ677" s="92"/>
      <c r="HPK677" s="92"/>
      <c r="HPL677" s="92"/>
      <c r="HPM677" s="92"/>
      <c r="HPN677" s="92"/>
      <c r="HPO677" s="92"/>
      <c r="HPP677" s="92"/>
      <c r="HPQ677" s="92"/>
      <c r="HPR677" s="92"/>
      <c r="HPS677" s="92"/>
      <c r="HPT677" s="92"/>
      <c r="HPU677" s="92"/>
      <c r="HPV677" s="92"/>
      <c r="HPW677" s="92"/>
      <c r="HPX677" s="92"/>
      <c r="HPY677" s="92"/>
      <c r="HPZ677" s="92"/>
      <c r="HQA677" s="92"/>
      <c r="HQB677" s="92"/>
      <c r="HQC677" s="92"/>
      <c r="HQD677" s="92"/>
      <c r="HQE677" s="92"/>
      <c r="HQF677" s="92"/>
      <c r="HQG677" s="92"/>
      <c r="HQH677" s="92"/>
      <c r="HQI677" s="92"/>
      <c r="HQJ677" s="92"/>
      <c r="HQK677" s="92"/>
      <c r="HQL677" s="92"/>
      <c r="HQM677" s="92"/>
      <c r="HQN677" s="92"/>
      <c r="HQO677" s="92"/>
      <c r="HQP677" s="92"/>
      <c r="HQQ677" s="92"/>
      <c r="HQR677" s="92"/>
      <c r="HQS677" s="92"/>
      <c r="HQT677" s="92"/>
      <c r="HQU677" s="92"/>
      <c r="HQV677" s="92"/>
      <c r="HQW677" s="92"/>
      <c r="HQX677" s="92"/>
      <c r="HQY677" s="92"/>
      <c r="HQZ677" s="92"/>
      <c r="HRA677" s="92"/>
      <c r="HRB677" s="92"/>
      <c r="HRC677" s="92"/>
      <c r="HRD677" s="92"/>
      <c r="HRE677" s="92"/>
      <c r="HRF677" s="92"/>
      <c r="HRG677" s="92"/>
      <c r="HRH677" s="92"/>
      <c r="HRI677" s="92"/>
      <c r="HRJ677" s="92"/>
      <c r="HRK677" s="92"/>
      <c r="HRL677" s="92"/>
      <c r="HRM677" s="92"/>
      <c r="HRN677" s="92"/>
      <c r="HRO677" s="92"/>
      <c r="HRP677" s="92"/>
      <c r="HRQ677" s="92"/>
      <c r="HRR677" s="92"/>
      <c r="HRS677" s="92"/>
      <c r="HRT677" s="92"/>
      <c r="HRU677" s="92"/>
      <c r="HRV677" s="92"/>
      <c r="HRW677" s="92"/>
      <c r="HRX677" s="92"/>
      <c r="HRY677" s="92"/>
      <c r="HRZ677" s="92"/>
      <c r="HSA677" s="92"/>
      <c r="HSB677" s="92"/>
      <c r="HSC677" s="92"/>
      <c r="HSD677" s="92"/>
      <c r="HSE677" s="92"/>
      <c r="HSF677" s="92"/>
      <c r="HSG677" s="92"/>
      <c r="HSH677" s="92"/>
      <c r="HSI677" s="92"/>
      <c r="HSJ677" s="92"/>
      <c r="HSK677" s="92"/>
      <c r="HSL677" s="92"/>
      <c r="HSM677" s="92"/>
      <c r="HSN677" s="92"/>
      <c r="HSO677" s="92"/>
      <c r="HSP677" s="92"/>
      <c r="HSQ677" s="92"/>
      <c r="HSR677" s="92"/>
      <c r="HSS677" s="92"/>
      <c r="HST677" s="92"/>
      <c r="HSU677" s="92"/>
      <c r="HSV677" s="92"/>
      <c r="HSW677" s="92"/>
      <c r="HSX677" s="92"/>
      <c r="HSY677" s="92"/>
      <c r="HSZ677" s="92"/>
      <c r="HTA677" s="92"/>
      <c r="HTB677" s="92"/>
      <c r="HTC677" s="92"/>
      <c r="HTD677" s="92"/>
      <c r="HTE677" s="92"/>
      <c r="HTF677" s="92"/>
      <c r="HTG677" s="92"/>
      <c r="HTH677" s="92"/>
      <c r="HTI677" s="92"/>
      <c r="HTJ677" s="92"/>
      <c r="HTK677" s="92"/>
      <c r="HTL677" s="92"/>
      <c r="HTM677" s="92"/>
      <c r="HTN677" s="92"/>
      <c r="HTO677" s="92"/>
      <c r="HTP677" s="92"/>
      <c r="HTQ677" s="92"/>
      <c r="HTR677" s="92"/>
      <c r="HTS677" s="92"/>
      <c r="HTT677" s="92"/>
      <c r="HTU677" s="92"/>
      <c r="HTV677" s="92"/>
      <c r="HTW677" s="92"/>
      <c r="HTX677" s="92"/>
      <c r="HTY677" s="92"/>
      <c r="HTZ677" s="92"/>
      <c r="HUA677" s="92"/>
      <c r="HUB677" s="92"/>
      <c r="HUC677" s="92"/>
      <c r="HUD677" s="92"/>
      <c r="HUE677" s="92"/>
      <c r="HUF677" s="92"/>
      <c r="HUG677" s="92"/>
      <c r="HUH677" s="92"/>
      <c r="HUI677" s="92"/>
      <c r="HUJ677" s="92"/>
      <c r="HUK677" s="92"/>
      <c r="HUL677" s="92"/>
      <c r="HUM677" s="92"/>
      <c r="HUN677" s="92"/>
      <c r="HUO677" s="92"/>
      <c r="HUP677" s="92"/>
      <c r="HUQ677" s="92"/>
      <c r="HUR677" s="92"/>
      <c r="HUS677" s="92"/>
      <c r="HUT677" s="92"/>
      <c r="HUU677" s="92"/>
      <c r="HUV677" s="92"/>
      <c r="HUW677" s="92"/>
      <c r="HUX677" s="92"/>
      <c r="HUY677" s="92"/>
      <c r="HUZ677" s="92"/>
      <c r="HVA677" s="92"/>
      <c r="HVB677" s="92"/>
      <c r="HVC677" s="92"/>
      <c r="HVD677" s="92"/>
      <c r="HVE677" s="92"/>
      <c r="HVF677" s="92"/>
      <c r="HVG677" s="92"/>
      <c r="HVH677" s="92"/>
      <c r="HVI677" s="92"/>
      <c r="HVJ677" s="92"/>
      <c r="HVK677" s="92"/>
      <c r="HVL677" s="92"/>
      <c r="HVM677" s="92"/>
      <c r="HVN677" s="92"/>
      <c r="HVO677" s="92"/>
      <c r="HVP677" s="92"/>
      <c r="HVQ677" s="92"/>
      <c r="HVR677" s="92"/>
      <c r="HVS677" s="92"/>
      <c r="HVT677" s="92"/>
      <c r="HVU677" s="92"/>
      <c r="HVV677" s="92"/>
      <c r="HVW677" s="92"/>
      <c r="HVX677" s="92"/>
      <c r="HVY677" s="92"/>
      <c r="HVZ677" s="92"/>
      <c r="HWA677" s="92"/>
      <c r="HWB677" s="92"/>
      <c r="HWC677" s="92"/>
      <c r="HWD677" s="92"/>
      <c r="HWE677" s="92"/>
      <c r="HWF677" s="92"/>
      <c r="HWG677" s="92"/>
      <c r="HWH677" s="92"/>
      <c r="HWI677" s="92"/>
      <c r="HWJ677" s="92"/>
      <c r="HWK677" s="92"/>
      <c r="HWL677" s="92"/>
      <c r="HWM677" s="92"/>
      <c r="HWN677" s="92"/>
      <c r="HWO677" s="92"/>
      <c r="HWP677" s="92"/>
      <c r="HWQ677" s="92"/>
      <c r="HWR677" s="92"/>
      <c r="HWS677" s="92"/>
      <c r="HWT677" s="92"/>
      <c r="HWU677" s="92"/>
      <c r="HWV677" s="92"/>
      <c r="HWW677" s="92"/>
      <c r="HWX677" s="92"/>
      <c r="HWY677" s="92"/>
      <c r="HWZ677" s="92"/>
      <c r="HXA677" s="92"/>
      <c r="HXB677" s="92"/>
      <c r="HXC677" s="92"/>
      <c r="HXD677" s="92"/>
      <c r="HXE677" s="92"/>
      <c r="HXF677" s="92"/>
      <c r="HXG677" s="92"/>
      <c r="HXH677" s="92"/>
      <c r="HXI677" s="92"/>
      <c r="HXJ677" s="92"/>
      <c r="HXK677" s="92"/>
      <c r="HXL677" s="92"/>
      <c r="HXM677" s="92"/>
      <c r="HXN677" s="92"/>
      <c r="HXO677" s="92"/>
      <c r="HXP677" s="92"/>
      <c r="HXQ677" s="92"/>
      <c r="HXR677" s="92"/>
      <c r="HXS677" s="92"/>
      <c r="HXT677" s="92"/>
      <c r="HXU677" s="92"/>
      <c r="HXV677" s="92"/>
      <c r="HXW677" s="92"/>
      <c r="HXX677" s="92"/>
      <c r="HXY677" s="92"/>
      <c r="HXZ677" s="92"/>
      <c r="HYA677" s="92"/>
      <c r="HYB677" s="92"/>
      <c r="HYC677" s="92"/>
      <c r="HYD677" s="92"/>
      <c r="HYE677" s="92"/>
      <c r="HYF677" s="92"/>
      <c r="HYG677" s="92"/>
      <c r="HYH677" s="92"/>
      <c r="HYI677" s="92"/>
      <c r="HYJ677" s="92"/>
      <c r="HYK677" s="92"/>
      <c r="HYL677" s="92"/>
      <c r="HYM677" s="92"/>
      <c r="HYN677" s="92"/>
      <c r="HYO677" s="92"/>
      <c r="HYP677" s="92"/>
      <c r="HYQ677" s="92"/>
      <c r="HYR677" s="92"/>
      <c r="HYS677" s="92"/>
      <c r="HYT677" s="92"/>
      <c r="HYU677" s="92"/>
      <c r="HYV677" s="92"/>
      <c r="HYW677" s="92"/>
      <c r="HYX677" s="92"/>
      <c r="HYY677" s="92"/>
      <c r="HYZ677" s="92"/>
      <c r="HZA677" s="92"/>
      <c r="HZB677" s="92"/>
      <c r="HZC677" s="92"/>
      <c r="HZD677" s="92"/>
      <c r="HZE677" s="92"/>
      <c r="HZF677" s="92"/>
      <c r="HZG677" s="92"/>
      <c r="HZH677" s="92"/>
      <c r="HZI677" s="92"/>
      <c r="HZJ677" s="92"/>
      <c r="HZK677" s="92"/>
      <c r="HZL677" s="92"/>
      <c r="HZM677" s="92"/>
      <c r="HZN677" s="92"/>
      <c r="HZO677" s="92"/>
      <c r="HZP677" s="92"/>
      <c r="HZQ677" s="92"/>
      <c r="HZR677" s="92"/>
      <c r="HZS677" s="92"/>
      <c r="HZT677" s="92"/>
      <c r="HZU677" s="92"/>
      <c r="HZV677" s="92"/>
      <c r="HZW677" s="92"/>
      <c r="HZX677" s="92"/>
      <c r="HZY677" s="92"/>
      <c r="HZZ677" s="92"/>
      <c r="IAA677" s="92"/>
      <c r="IAB677" s="92"/>
      <c r="IAC677" s="92"/>
      <c r="IAD677" s="92"/>
      <c r="IAE677" s="92"/>
      <c r="IAF677" s="92"/>
      <c r="IAG677" s="92"/>
      <c r="IAH677" s="92"/>
      <c r="IAI677" s="92"/>
      <c r="IAJ677" s="92"/>
      <c r="IAK677" s="92"/>
      <c r="IAL677" s="92"/>
      <c r="IAM677" s="92"/>
      <c r="IAN677" s="92"/>
      <c r="IAO677" s="92"/>
      <c r="IAP677" s="92"/>
      <c r="IAQ677" s="92"/>
      <c r="IAR677" s="92"/>
      <c r="IAS677" s="92"/>
      <c r="IAT677" s="92"/>
      <c r="IAU677" s="92"/>
      <c r="IAV677" s="92"/>
      <c r="IAW677" s="92"/>
      <c r="IAX677" s="92"/>
      <c r="IAY677" s="92"/>
      <c r="IAZ677" s="92"/>
      <c r="IBA677" s="92"/>
      <c r="IBB677" s="92"/>
      <c r="IBC677" s="92"/>
      <c r="IBD677" s="92"/>
      <c r="IBE677" s="92"/>
      <c r="IBF677" s="92"/>
      <c r="IBG677" s="92"/>
      <c r="IBH677" s="92"/>
      <c r="IBI677" s="92"/>
      <c r="IBJ677" s="92"/>
      <c r="IBK677" s="92"/>
      <c r="IBL677" s="92"/>
      <c r="IBM677" s="92"/>
      <c r="IBN677" s="92"/>
      <c r="IBO677" s="92"/>
      <c r="IBP677" s="92"/>
      <c r="IBQ677" s="92"/>
      <c r="IBR677" s="92"/>
      <c r="IBS677" s="92"/>
      <c r="IBT677" s="92"/>
      <c r="IBU677" s="92"/>
      <c r="IBV677" s="92"/>
      <c r="IBW677" s="92"/>
      <c r="IBX677" s="92"/>
      <c r="IBY677" s="92"/>
      <c r="IBZ677" s="92"/>
      <c r="ICA677" s="92"/>
      <c r="ICB677" s="92"/>
      <c r="ICC677" s="92"/>
      <c r="ICD677" s="92"/>
      <c r="ICE677" s="92"/>
      <c r="ICF677" s="92"/>
      <c r="ICG677" s="92"/>
      <c r="ICH677" s="92"/>
      <c r="ICI677" s="92"/>
      <c r="ICJ677" s="92"/>
      <c r="ICK677" s="92"/>
      <c r="ICL677" s="92"/>
      <c r="ICM677" s="92"/>
      <c r="ICN677" s="92"/>
      <c r="ICO677" s="92"/>
      <c r="ICP677" s="92"/>
      <c r="ICQ677" s="92"/>
      <c r="ICR677" s="92"/>
      <c r="ICS677" s="92"/>
      <c r="ICT677" s="92"/>
      <c r="ICU677" s="92"/>
      <c r="ICV677" s="92"/>
      <c r="ICW677" s="92"/>
      <c r="ICX677" s="92"/>
      <c r="ICY677" s="92"/>
      <c r="ICZ677" s="92"/>
      <c r="IDA677" s="92"/>
      <c r="IDB677" s="92"/>
      <c r="IDC677" s="92"/>
      <c r="IDD677" s="92"/>
      <c r="IDE677" s="92"/>
      <c r="IDF677" s="92"/>
      <c r="IDG677" s="92"/>
      <c r="IDH677" s="92"/>
      <c r="IDI677" s="92"/>
      <c r="IDJ677" s="92"/>
      <c r="IDK677" s="92"/>
      <c r="IDL677" s="92"/>
      <c r="IDM677" s="92"/>
      <c r="IDN677" s="92"/>
      <c r="IDO677" s="92"/>
      <c r="IDP677" s="92"/>
      <c r="IDQ677" s="92"/>
      <c r="IDR677" s="92"/>
      <c r="IDS677" s="92"/>
      <c r="IDT677" s="92"/>
      <c r="IDU677" s="92"/>
      <c r="IDV677" s="92"/>
      <c r="IDW677" s="92"/>
      <c r="IDX677" s="92"/>
      <c r="IDY677" s="92"/>
      <c r="IDZ677" s="92"/>
      <c r="IEA677" s="92"/>
      <c r="IEB677" s="92"/>
      <c r="IEC677" s="92"/>
      <c r="IED677" s="92"/>
      <c r="IEE677" s="92"/>
      <c r="IEF677" s="92"/>
      <c r="IEG677" s="92"/>
      <c r="IEH677" s="92"/>
      <c r="IEI677" s="92"/>
      <c r="IEJ677" s="92"/>
      <c r="IEK677" s="92"/>
      <c r="IEL677" s="92"/>
      <c r="IEM677" s="92"/>
      <c r="IEN677" s="92"/>
      <c r="IEO677" s="92"/>
      <c r="IEP677" s="92"/>
      <c r="IEQ677" s="92"/>
      <c r="IER677" s="92"/>
      <c r="IES677" s="92"/>
      <c r="IET677" s="92"/>
      <c r="IEU677" s="92"/>
      <c r="IEV677" s="92"/>
      <c r="IEW677" s="92"/>
      <c r="IEX677" s="92"/>
      <c r="IEY677" s="92"/>
      <c r="IEZ677" s="92"/>
      <c r="IFA677" s="92"/>
      <c r="IFB677" s="92"/>
      <c r="IFC677" s="92"/>
      <c r="IFD677" s="92"/>
      <c r="IFE677" s="92"/>
      <c r="IFF677" s="92"/>
      <c r="IFG677" s="92"/>
      <c r="IFH677" s="92"/>
      <c r="IFI677" s="92"/>
      <c r="IFJ677" s="92"/>
      <c r="IFK677" s="92"/>
      <c r="IFL677" s="92"/>
      <c r="IFM677" s="92"/>
      <c r="IFN677" s="92"/>
      <c r="IFO677" s="92"/>
      <c r="IFP677" s="92"/>
      <c r="IFQ677" s="92"/>
      <c r="IFR677" s="92"/>
      <c r="IFS677" s="92"/>
      <c r="IFT677" s="92"/>
      <c r="IFU677" s="92"/>
      <c r="IFV677" s="92"/>
      <c r="IFW677" s="92"/>
      <c r="IFX677" s="92"/>
      <c r="IFY677" s="92"/>
      <c r="IFZ677" s="92"/>
      <c r="IGA677" s="92"/>
      <c r="IGB677" s="92"/>
      <c r="IGC677" s="92"/>
      <c r="IGD677" s="92"/>
      <c r="IGE677" s="92"/>
      <c r="IGF677" s="92"/>
      <c r="IGG677" s="92"/>
      <c r="IGH677" s="92"/>
      <c r="IGI677" s="92"/>
      <c r="IGJ677" s="92"/>
      <c r="IGK677" s="92"/>
      <c r="IGL677" s="92"/>
      <c r="IGM677" s="92"/>
      <c r="IGN677" s="92"/>
      <c r="IGO677" s="92"/>
      <c r="IGP677" s="92"/>
      <c r="IGQ677" s="92"/>
      <c r="IGR677" s="92"/>
      <c r="IGS677" s="92"/>
      <c r="IGT677" s="92"/>
      <c r="IGU677" s="92"/>
      <c r="IGV677" s="92"/>
      <c r="IGW677" s="92"/>
      <c r="IGX677" s="92"/>
      <c r="IGY677" s="92"/>
      <c r="IGZ677" s="92"/>
      <c r="IHA677" s="92"/>
      <c r="IHB677" s="92"/>
      <c r="IHC677" s="92"/>
      <c r="IHD677" s="92"/>
      <c r="IHE677" s="92"/>
      <c r="IHF677" s="92"/>
      <c r="IHG677" s="92"/>
      <c r="IHH677" s="92"/>
      <c r="IHI677" s="92"/>
      <c r="IHJ677" s="92"/>
      <c r="IHK677" s="92"/>
      <c r="IHL677" s="92"/>
      <c r="IHM677" s="92"/>
      <c r="IHN677" s="92"/>
      <c r="IHO677" s="92"/>
      <c r="IHP677" s="92"/>
      <c r="IHQ677" s="92"/>
      <c r="IHR677" s="92"/>
      <c r="IHS677" s="92"/>
      <c r="IHT677" s="92"/>
      <c r="IHU677" s="92"/>
      <c r="IHV677" s="92"/>
      <c r="IHW677" s="92"/>
      <c r="IHX677" s="92"/>
      <c r="IHY677" s="92"/>
      <c r="IHZ677" s="92"/>
      <c r="IIA677" s="92"/>
      <c r="IIB677" s="92"/>
      <c r="IIC677" s="92"/>
      <c r="IID677" s="92"/>
      <c r="IIE677" s="92"/>
      <c r="IIF677" s="92"/>
      <c r="IIG677" s="92"/>
      <c r="IIH677" s="92"/>
      <c r="III677" s="92"/>
      <c r="IIJ677" s="92"/>
      <c r="IIK677" s="92"/>
      <c r="IIL677" s="92"/>
      <c r="IIM677" s="92"/>
      <c r="IIN677" s="92"/>
      <c r="IIO677" s="92"/>
      <c r="IIP677" s="92"/>
      <c r="IIQ677" s="92"/>
      <c r="IIR677" s="92"/>
      <c r="IIS677" s="92"/>
      <c r="IIT677" s="92"/>
      <c r="IIU677" s="92"/>
      <c r="IIV677" s="92"/>
      <c r="IIW677" s="92"/>
      <c r="IIX677" s="92"/>
      <c r="IIY677" s="92"/>
      <c r="IIZ677" s="92"/>
      <c r="IJA677" s="92"/>
      <c r="IJB677" s="92"/>
      <c r="IJC677" s="92"/>
      <c r="IJD677" s="92"/>
      <c r="IJE677" s="92"/>
      <c r="IJF677" s="92"/>
      <c r="IJG677" s="92"/>
      <c r="IJH677" s="92"/>
      <c r="IJI677" s="92"/>
      <c r="IJJ677" s="92"/>
      <c r="IJK677" s="92"/>
      <c r="IJL677" s="92"/>
      <c r="IJM677" s="92"/>
      <c r="IJN677" s="92"/>
      <c r="IJO677" s="92"/>
      <c r="IJP677" s="92"/>
      <c r="IJQ677" s="92"/>
      <c r="IJR677" s="92"/>
      <c r="IJS677" s="92"/>
      <c r="IJT677" s="92"/>
      <c r="IJU677" s="92"/>
      <c r="IJV677" s="92"/>
      <c r="IJW677" s="92"/>
      <c r="IJX677" s="92"/>
      <c r="IJY677" s="92"/>
      <c r="IJZ677" s="92"/>
      <c r="IKA677" s="92"/>
      <c r="IKB677" s="92"/>
      <c r="IKC677" s="92"/>
      <c r="IKD677" s="92"/>
      <c r="IKE677" s="92"/>
      <c r="IKF677" s="92"/>
      <c r="IKG677" s="92"/>
      <c r="IKH677" s="92"/>
      <c r="IKI677" s="92"/>
      <c r="IKJ677" s="92"/>
      <c r="IKK677" s="92"/>
      <c r="IKL677" s="92"/>
      <c r="IKM677" s="92"/>
      <c r="IKN677" s="92"/>
      <c r="IKO677" s="92"/>
      <c r="IKP677" s="92"/>
      <c r="IKQ677" s="92"/>
      <c r="IKR677" s="92"/>
      <c r="IKS677" s="92"/>
      <c r="IKT677" s="92"/>
      <c r="IKU677" s="92"/>
      <c r="IKV677" s="92"/>
      <c r="IKW677" s="92"/>
      <c r="IKX677" s="92"/>
      <c r="IKY677" s="92"/>
      <c r="IKZ677" s="92"/>
      <c r="ILA677" s="92"/>
      <c r="ILB677" s="92"/>
      <c r="ILC677" s="92"/>
      <c r="ILD677" s="92"/>
      <c r="ILE677" s="92"/>
      <c r="ILF677" s="92"/>
      <c r="ILG677" s="92"/>
      <c r="ILH677" s="92"/>
      <c r="ILI677" s="92"/>
      <c r="ILJ677" s="92"/>
      <c r="ILK677" s="92"/>
      <c r="ILL677" s="92"/>
      <c r="ILM677" s="92"/>
      <c r="ILN677" s="92"/>
      <c r="ILO677" s="92"/>
      <c r="ILP677" s="92"/>
      <c r="ILQ677" s="92"/>
      <c r="ILR677" s="92"/>
      <c r="ILS677" s="92"/>
      <c r="ILT677" s="92"/>
      <c r="ILU677" s="92"/>
      <c r="ILV677" s="92"/>
      <c r="ILW677" s="92"/>
      <c r="ILX677" s="92"/>
      <c r="ILY677" s="92"/>
      <c r="ILZ677" s="92"/>
      <c r="IMA677" s="92"/>
      <c r="IMB677" s="92"/>
      <c r="IMC677" s="92"/>
      <c r="IMD677" s="92"/>
      <c r="IME677" s="92"/>
      <c r="IMF677" s="92"/>
      <c r="IMG677" s="92"/>
      <c r="IMH677" s="92"/>
      <c r="IMI677" s="92"/>
      <c r="IMJ677" s="92"/>
      <c r="IMK677" s="92"/>
      <c r="IML677" s="92"/>
      <c r="IMM677" s="92"/>
      <c r="IMN677" s="92"/>
      <c r="IMO677" s="92"/>
      <c r="IMP677" s="92"/>
      <c r="IMQ677" s="92"/>
      <c r="IMR677" s="92"/>
      <c r="IMS677" s="92"/>
      <c r="IMT677" s="92"/>
      <c r="IMU677" s="92"/>
      <c r="IMV677" s="92"/>
      <c r="IMW677" s="92"/>
      <c r="IMX677" s="92"/>
      <c r="IMY677" s="92"/>
      <c r="IMZ677" s="92"/>
      <c r="INA677" s="92"/>
      <c r="INB677" s="92"/>
      <c r="INC677" s="92"/>
      <c r="IND677" s="92"/>
      <c r="INE677" s="92"/>
      <c r="INF677" s="92"/>
      <c r="ING677" s="92"/>
      <c r="INH677" s="92"/>
      <c r="INI677" s="92"/>
      <c r="INJ677" s="92"/>
      <c r="INK677" s="92"/>
      <c r="INL677" s="92"/>
      <c r="INM677" s="92"/>
      <c r="INN677" s="92"/>
      <c r="INO677" s="92"/>
      <c r="INP677" s="92"/>
      <c r="INQ677" s="92"/>
      <c r="INR677" s="92"/>
      <c r="INS677" s="92"/>
      <c r="INT677" s="92"/>
      <c r="INU677" s="92"/>
      <c r="INV677" s="92"/>
      <c r="INW677" s="92"/>
      <c r="INX677" s="92"/>
      <c r="INY677" s="92"/>
      <c r="INZ677" s="92"/>
      <c r="IOA677" s="92"/>
      <c r="IOB677" s="92"/>
      <c r="IOC677" s="92"/>
      <c r="IOD677" s="92"/>
      <c r="IOE677" s="92"/>
      <c r="IOF677" s="92"/>
      <c r="IOG677" s="92"/>
      <c r="IOH677" s="92"/>
      <c r="IOI677" s="92"/>
      <c r="IOJ677" s="92"/>
      <c r="IOK677" s="92"/>
      <c r="IOL677" s="92"/>
      <c r="IOM677" s="92"/>
      <c r="ION677" s="92"/>
      <c r="IOO677" s="92"/>
      <c r="IOP677" s="92"/>
      <c r="IOQ677" s="92"/>
      <c r="IOR677" s="92"/>
      <c r="IOS677" s="92"/>
      <c r="IOT677" s="92"/>
      <c r="IOU677" s="92"/>
      <c r="IOV677" s="92"/>
      <c r="IOW677" s="92"/>
      <c r="IOX677" s="92"/>
      <c r="IOY677" s="92"/>
      <c r="IOZ677" s="92"/>
      <c r="IPA677" s="92"/>
      <c r="IPB677" s="92"/>
      <c r="IPC677" s="92"/>
      <c r="IPD677" s="92"/>
      <c r="IPE677" s="92"/>
      <c r="IPF677" s="92"/>
      <c r="IPG677" s="92"/>
      <c r="IPH677" s="92"/>
      <c r="IPI677" s="92"/>
      <c r="IPJ677" s="92"/>
      <c r="IPK677" s="92"/>
      <c r="IPL677" s="92"/>
      <c r="IPM677" s="92"/>
      <c r="IPN677" s="92"/>
      <c r="IPO677" s="92"/>
      <c r="IPP677" s="92"/>
      <c r="IPQ677" s="92"/>
      <c r="IPR677" s="92"/>
      <c r="IPS677" s="92"/>
      <c r="IPT677" s="92"/>
      <c r="IPU677" s="92"/>
      <c r="IPV677" s="92"/>
      <c r="IPW677" s="92"/>
      <c r="IPX677" s="92"/>
      <c r="IPY677" s="92"/>
      <c r="IPZ677" s="92"/>
      <c r="IQA677" s="92"/>
      <c r="IQB677" s="92"/>
      <c r="IQC677" s="92"/>
      <c r="IQD677" s="92"/>
      <c r="IQE677" s="92"/>
      <c r="IQF677" s="92"/>
      <c r="IQG677" s="92"/>
      <c r="IQH677" s="92"/>
      <c r="IQI677" s="92"/>
      <c r="IQJ677" s="92"/>
      <c r="IQK677" s="92"/>
      <c r="IQL677" s="92"/>
      <c r="IQM677" s="92"/>
      <c r="IQN677" s="92"/>
      <c r="IQO677" s="92"/>
      <c r="IQP677" s="92"/>
      <c r="IQQ677" s="92"/>
      <c r="IQR677" s="92"/>
      <c r="IQS677" s="92"/>
      <c r="IQT677" s="92"/>
      <c r="IQU677" s="92"/>
      <c r="IQV677" s="92"/>
      <c r="IQW677" s="92"/>
      <c r="IQX677" s="92"/>
      <c r="IQY677" s="92"/>
      <c r="IQZ677" s="92"/>
      <c r="IRA677" s="92"/>
      <c r="IRB677" s="92"/>
      <c r="IRC677" s="92"/>
      <c r="IRD677" s="92"/>
      <c r="IRE677" s="92"/>
      <c r="IRF677" s="92"/>
      <c r="IRG677" s="92"/>
      <c r="IRH677" s="92"/>
      <c r="IRI677" s="92"/>
      <c r="IRJ677" s="92"/>
      <c r="IRK677" s="92"/>
      <c r="IRL677" s="92"/>
      <c r="IRM677" s="92"/>
      <c r="IRN677" s="92"/>
      <c r="IRO677" s="92"/>
      <c r="IRP677" s="92"/>
      <c r="IRQ677" s="92"/>
      <c r="IRR677" s="92"/>
      <c r="IRS677" s="92"/>
      <c r="IRT677" s="92"/>
      <c r="IRU677" s="92"/>
      <c r="IRV677" s="92"/>
      <c r="IRW677" s="92"/>
      <c r="IRX677" s="92"/>
      <c r="IRY677" s="92"/>
      <c r="IRZ677" s="92"/>
      <c r="ISA677" s="92"/>
      <c r="ISB677" s="92"/>
      <c r="ISC677" s="92"/>
      <c r="ISD677" s="92"/>
      <c r="ISE677" s="92"/>
      <c r="ISF677" s="92"/>
      <c r="ISG677" s="92"/>
      <c r="ISH677" s="92"/>
      <c r="ISI677" s="92"/>
      <c r="ISJ677" s="92"/>
      <c r="ISK677" s="92"/>
      <c r="ISL677" s="92"/>
      <c r="ISM677" s="92"/>
      <c r="ISN677" s="92"/>
      <c r="ISO677" s="92"/>
      <c r="ISP677" s="92"/>
      <c r="ISQ677" s="92"/>
      <c r="ISR677" s="92"/>
      <c r="ISS677" s="92"/>
      <c r="IST677" s="92"/>
      <c r="ISU677" s="92"/>
      <c r="ISV677" s="92"/>
      <c r="ISW677" s="92"/>
      <c r="ISX677" s="92"/>
      <c r="ISY677" s="92"/>
      <c r="ISZ677" s="92"/>
      <c r="ITA677" s="92"/>
      <c r="ITB677" s="92"/>
      <c r="ITC677" s="92"/>
      <c r="ITD677" s="92"/>
      <c r="ITE677" s="92"/>
      <c r="ITF677" s="92"/>
      <c r="ITG677" s="92"/>
      <c r="ITH677" s="92"/>
      <c r="ITI677" s="92"/>
      <c r="ITJ677" s="92"/>
      <c r="ITK677" s="92"/>
      <c r="ITL677" s="92"/>
      <c r="ITM677" s="92"/>
      <c r="ITN677" s="92"/>
      <c r="ITO677" s="92"/>
      <c r="ITP677" s="92"/>
      <c r="ITQ677" s="92"/>
      <c r="ITR677" s="92"/>
      <c r="ITS677" s="92"/>
      <c r="ITT677" s="92"/>
      <c r="ITU677" s="92"/>
      <c r="ITV677" s="92"/>
      <c r="ITW677" s="92"/>
      <c r="ITX677" s="92"/>
      <c r="ITY677" s="92"/>
      <c r="ITZ677" s="92"/>
      <c r="IUA677" s="92"/>
      <c r="IUB677" s="92"/>
      <c r="IUC677" s="92"/>
      <c r="IUD677" s="92"/>
      <c r="IUE677" s="92"/>
      <c r="IUF677" s="92"/>
      <c r="IUG677" s="92"/>
      <c r="IUH677" s="92"/>
      <c r="IUI677" s="92"/>
      <c r="IUJ677" s="92"/>
      <c r="IUK677" s="92"/>
      <c r="IUL677" s="92"/>
      <c r="IUM677" s="92"/>
      <c r="IUN677" s="92"/>
      <c r="IUO677" s="92"/>
      <c r="IUP677" s="92"/>
      <c r="IUQ677" s="92"/>
      <c r="IUR677" s="92"/>
      <c r="IUS677" s="92"/>
      <c r="IUT677" s="92"/>
      <c r="IUU677" s="92"/>
      <c r="IUV677" s="92"/>
      <c r="IUW677" s="92"/>
      <c r="IUX677" s="92"/>
      <c r="IUY677" s="92"/>
      <c r="IUZ677" s="92"/>
      <c r="IVA677" s="92"/>
      <c r="IVB677" s="92"/>
      <c r="IVC677" s="92"/>
      <c r="IVD677" s="92"/>
      <c r="IVE677" s="92"/>
      <c r="IVF677" s="92"/>
      <c r="IVG677" s="92"/>
      <c r="IVH677" s="92"/>
      <c r="IVI677" s="92"/>
      <c r="IVJ677" s="92"/>
      <c r="IVK677" s="92"/>
      <c r="IVL677" s="92"/>
      <c r="IVM677" s="92"/>
      <c r="IVN677" s="92"/>
      <c r="IVO677" s="92"/>
      <c r="IVP677" s="92"/>
      <c r="IVQ677" s="92"/>
      <c r="IVR677" s="92"/>
      <c r="IVS677" s="92"/>
      <c r="IVT677" s="92"/>
      <c r="IVU677" s="92"/>
      <c r="IVV677" s="92"/>
      <c r="IVW677" s="92"/>
      <c r="IVX677" s="92"/>
      <c r="IVY677" s="92"/>
      <c r="IVZ677" s="92"/>
      <c r="IWA677" s="92"/>
      <c r="IWB677" s="92"/>
      <c r="IWC677" s="92"/>
      <c r="IWD677" s="92"/>
      <c r="IWE677" s="92"/>
      <c r="IWF677" s="92"/>
      <c r="IWG677" s="92"/>
      <c r="IWH677" s="92"/>
      <c r="IWI677" s="92"/>
      <c r="IWJ677" s="92"/>
      <c r="IWK677" s="92"/>
      <c r="IWL677" s="92"/>
      <c r="IWM677" s="92"/>
      <c r="IWN677" s="92"/>
      <c r="IWO677" s="92"/>
      <c r="IWP677" s="92"/>
      <c r="IWQ677" s="92"/>
      <c r="IWR677" s="92"/>
      <c r="IWS677" s="92"/>
      <c r="IWT677" s="92"/>
      <c r="IWU677" s="92"/>
      <c r="IWV677" s="92"/>
      <c r="IWW677" s="92"/>
      <c r="IWX677" s="92"/>
      <c r="IWY677" s="92"/>
      <c r="IWZ677" s="92"/>
      <c r="IXA677" s="92"/>
      <c r="IXB677" s="92"/>
      <c r="IXC677" s="92"/>
      <c r="IXD677" s="92"/>
      <c r="IXE677" s="92"/>
      <c r="IXF677" s="92"/>
      <c r="IXG677" s="92"/>
      <c r="IXH677" s="92"/>
      <c r="IXI677" s="92"/>
      <c r="IXJ677" s="92"/>
      <c r="IXK677" s="92"/>
      <c r="IXL677" s="92"/>
      <c r="IXM677" s="92"/>
      <c r="IXN677" s="92"/>
      <c r="IXO677" s="92"/>
      <c r="IXP677" s="92"/>
      <c r="IXQ677" s="92"/>
      <c r="IXR677" s="92"/>
      <c r="IXS677" s="92"/>
      <c r="IXT677" s="92"/>
      <c r="IXU677" s="92"/>
      <c r="IXV677" s="92"/>
      <c r="IXW677" s="92"/>
      <c r="IXX677" s="92"/>
      <c r="IXY677" s="92"/>
      <c r="IXZ677" s="92"/>
      <c r="IYA677" s="92"/>
      <c r="IYB677" s="92"/>
      <c r="IYC677" s="92"/>
      <c r="IYD677" s="92"/>
      <c r="IYE677" s="92"/>
      <c r="IYF677" s="92"/>
      <c r="IYG677" s="92"/>
      <c r="IYH677" s="92"/>
      <c r="IYI677" s="92"/>
      <c r="IYJ677" s="92"/>
      <c r="IYK677" s="92"/>
      <c r="IYL677" s="92"/>
      <c r="IYM677" s="92"/>
      <c r="IYN677" s="92"/>
      <c r="IYO677" s="92"/>
      <c r="IYP677" s="92"/>
      <c r="IYQ677" s="92"/>
      <c r="IYR677" s="92"/>
      <c r="IYS677" s="92"/>
      <c r="IYT677" s="92"/>
      <c r="IYU677" s="92"/>
      <c r="IYV677" s="92"/>
      <c r="IYW677" s="92"/>
      <c r="IYX677" s="92"/>
      <c r="IYY677" s="92"/>
      <c r="IYZ677" s="92"/>
      <c r="IZA677" s="92"/>
      <c r="IZB677" s="92"/>
      <c r="IZC677" s="92"/>
      <c r="IZD677" s="92"/>
      <c r="IZE677" s="92"/>
      <c r="IZF677" s="92"/>
      <c r="IZG677" s="92"/>
      <c r="IZH677" s="92"/>
      <c r="IZI677" s="92"/>
      <c r="IZJ677" s="92"/>
      <c r="IZK677" s="92"/>
      <c r="IZL677" s="92"/>
      <c r="IZM677" s="92"/>
      <c r="IZN677" s="92"/>
      <c r="IZO677" s="92"/>
      <c r="IZP677" s="92"/>
      <c r="IZQ677" s="92"/>
      <c r="IZR677" s="92"/>
      <c r="IZS677" s="92"/>
      <c r="IZT677" s="92"/>
      <c r="IZU677" s="92"/>
      <c r="IZV677" s="92"/>
      <c r="IZW677" s="92"/>
      <c r="IZX677" s="92"/>
      <c r="IZY677" s="92"/>
      <c r="IZZ677" s="92"/>
      <c r="JAA677" s="92"/>
      <c r="JAB677" s="92"/>
      <c r="JAC677" s="92"/>
      <c r="JAD677" s="92"/>
      <c r="JAE677" s="92"/>
      <c r="JAF677" s="92"/>
      <c r="JAG677" s="92"/>
      <c r="JAH677" s="92"/>
      <c r="JAI677" s="92"/>
      <c r="JAJ677" s="92"/>
      <c r="JAK677" s="92"/>
      <c r="JAL677" s="92"/>
      <c r="JAM677" s="92"/>
      <c r="JAN677" s="92"/>
      <c r="JAO677" s="92"/>
      <c r="JAP677" s="92"/>
      <c r="JAQ677" s="92"/>
      <c r="JAR677" s="92"/>
      <c r="JAS677" s="92"/>
      <c r="JAT677" s="92"/>
      <c r="JAU677" s="92"/>
      <c r="JAV677" s="92"/>
      <c r="JAW677" s="92"/>
      <c r="JAX677" s="92"/>
      <c r="JAY677" s="92"/>
      <c r="JAZ677" s="92"/>
      <c r="JBA677" s="92"/>
      <c r="JBB677" s="92"/>
      <c r="JBC677" s="92"/>
      <c r="JBD677" s="92"/>
      <c r="JBE677" s="92"/>
      <c r="JBF677" s="92"/>
      <c r="JBG677" s="92"/>
      <c r="JBH677" s="92"/>
      <c r="JBI677" s="92"/>
      <c r="JBJ677" s="92"/>
      <c r="JBK677" s="92"/>
      <c r="JBL677" s="92"/>
      <c r="JBM677" s="92"/>
      <c r="JBN677" s="92"/>
      <c r="JBO677" s="92"/>
      <c r="JBP677" s="92"/>
      <c r="JBQ677" s="92"/>
      <c r="JBR677" s="92"/>
      <c r="JBS677" s="92"/>
      <c r="JBT677" s="92"/>
      <c r="JBU677" s="92"/>
      <c r="JBV677" s="92"/>
      <c r="JBW677" s="92"/>
      <c r="JBX677" s="92"/>
      <c r="JBY677" s="92"/>
      <c r="JBZ677" s="92"/>
      <c r="JCA677" s="92"/>
      <c r="JCB677" s="92"/>
      <c r="JCC677" s="92"/>
      <c r="JCD677" s="92"/>
      <c r="JCE677" s="92"/>
      <c r="JCF677" s="92"/>
      <c r="JCG677" s="92"/>
      <c r="JCH677" s="92"/>
      <c r="JCI677" s="92"/>
      <c r="JCJ677" s="92"/>
      <c r="JCK677" s="92"/>
      <c r="JCL677" s="92"/>
      <c r="JCM677" s="92"/>
      <c r="JCN677" s="92"/>
      <c r="JCO677" s="92"/>
      <c r="JCP677" s="92"/>
      <c r="JCQ677" s="92"/>
      <c r="JCR677" s="92"/>
      <c r="JCS677" s="92"/>
      <c r="JCT677" s="92"/>
      <c r="JCU677" s="92"/>
      <c r="JCV677" s="92"/>
      <c r="JCW677" s="92"/>
      <c r="JCX677" s="92"/>
      <c r="JCY677" s="92"/>
      <c r="JCZ677" s="92"/>
      <c r="JDA677" s="92"/>
      <c r="JDB677" s="92"/>
      <c r="JDC677" s="92"/>
      <c r="JDD677" s="92"/>
      <c r="JDE677" s="92"/>
      <c r="JDF677" s="92"/>
      <c r="JDG677" s="92"/>
      <c r="JDH677" s="92"/>
      <c r="JDI677" s="92"/>
      <c r="JDJ677" s="92"/>
      <c r="JDK677" s="92"/>
      <c r="JDL677" s="92"/>
      <c r="JDM677" s="92"/>
      <c r="JDN677" s="92"/>
      <c r="JDO677" s="92"/>
      <c r="JDP677" s="92"/>
      <c r="JDQ677" s="92"/>
      <c r="JDR677" s="92"/>
      <c r="JDS677" s="92"/>
      <c r="JDT677" s="92"/>
      <c r="JDU677" s="92"/>
      <c r="JDV677" s="92"/>
      <c r="JDW677" s="92"/>
      <c r="JDX677" s="92"/>
      <c r="JDY677" s="92"/>
      <c r="JDZ677" s="92"/>
      <c r="JEA677" s="92"/>
      <c r="JEB677" s="92"/>
      <c r="JEC677" s="92"/>
      <c r="JED677" s="92"/>
      <c r="JEE677" s="92"/>
      <c r="JEF677" s="92"/>
      <c r="JEG677" s="92"/>
      <c r="JEH677" s="92"/>
      <c r="JEI677" s="92"/>
      <c r="JEJ677" s="92"/>
      <c r="JEK677" s="92"/>
      <c r="JEL677" s="92"/>
      <c r="JEM677" s="92"/>
      <c r="JEN677" s="92"/>
      <c r="JEO677" s="92"/>
      <c r="JEP677" s="92"/>
      <c r="JEQ677" s="92"/>
      <c r="JER677" s="92"/>
      <c r="JES677" s="92"/>
      <c r="JET677" s="92"/>
      <c r="JEU677" s="92"/>
      <c r="JEV677" s="92"/>
      <c r="JEW677" s="92"/>
      <c r="JEX677" s="92"/>
      <c r="JEY677" s="92"/>
      <c r="JEZ677" s="92"/>
      <c r="JFA677" s="92"/>
      <c r="JFB677" s="92"/>
      <c r="JFC677" s="92"/>
      <c r="JFD677" s="92"/>
      <c r="JFE677" s="92"/>
      <c r="JFF677" s="92"/>
      <c r="JFG677" s="92"/>
      <c r="JFH677" s="92"/>
      <c r="JFI677" s="92"/>
      <c r="JFJ677" s="92"/>
      <c r="JFK677" s="92"/>
      <c r="JFL677" s="92"/>
      <c r="JFM677" s="92"/>
      <c r="JFN677" s="92"/>
      <c r="JFO677" s="92"/>
      <c r="JFP677" s="92"/>
      <c r="JFQ677" s="92"/>
      <c r="JFR677" s="92"/>
      <c r="JFS677" s="92"/>
      <c r="JFT677" s="92"/>
      <c r="JFU677" s="92"/>
      <c r="JFV677" s="92"/>
      <c r="JFW677" s="92"/>
      <c r="JFX677" s="92"/>
      <c r="JFY677" s="92"/>
      <c r="JFZ677" s="92"/>
      <c r="JGA677" s="92"/>
      <c r="JGB677" s="92"/>
      <c r="JGC677" s="92"/>
      <c r="JGD677" s="92"/>
      <c r="JGE677" s="92"/>
      <c r="JGF677" s="92"/>
      <c r="JGG677" s="92"/>
      <c r="JGH677" s="92"/>
      <c r="JGI677" s="92"/>
      <c r="JGJ677" s="92"/>
      <c r="JGK677" s="92"/>
      <c r="JGL677" s="92"/>
      <c r="JGM677" s="92"/>
      <c r="JGN677" s="92"/>
      <c r="JGO677" s="92"/>
      <c r="JGP677" s="92"/>
      <c r="JGQ677" s="92"/>
      <c r="JGR677" s="92"/>
      <c r="JGS677" s="92"/>
      <c r="JGT677" s="92"/>
      <c r="JGU677" s="92"/>
      <c r="JGV677" s="92"/>
      <c r="JGW677" s="92"/>
      <c r="JGX677" s="92"/>
      <c r="JGY677" s="92"/>
      <c r="JGZ677" s="92"/>
      <c r="JHA677" s="92"/>
      <c r="JHB677" s="92"/>
      <c r="JHC677" s="92"/>
      <c r="JHD677" s="92"/>
      <c r="JHE677" s="92"/>
      <c r="JHF677" s="92"/>
      <c r="JHG677" s="92"/>
      <c r="JHH677" s="92"/>
      <c r="JHI677" s="92"/>
      <c r="JHJ677" s="92"/>
      <c r="JHK677" s="92"/>
      <c r="JHL677" s="92"/>
      <c r="JHM677" s="92"/>
      <c r="JHN677" s="92"/>
      <c r="JHO677" s="92"/>
      <c r="JHP677" s="92"/>
      <c r="JHQ677" s="92"/>
      <c r="JHR677" s="92"/>
      <c r="JHS677" s="92"/>
      <c r="JHT677" s="92"/>
      <c r="JHU677" s="92"/>
      <c r="JHV677" s="92"/>
      <c r="JHW677" s="92"/>
      <c r="JHX677" s="92"/>
      <c r="JHY677" s="92"/>
      <c r="JHZ677" s="92"/>
      <c r="JIA677" s="92"/>
      <c r="JIB677" s="92"/>
      <c r="JIC677" s="92"/>
      <c r="JID677" s="92"/>
      <c r="JIE677" s="92"/>
      <c r="JIF677" s="92"/>
      <c r="JIG677" s="92"/>
      <c r="JIH677" s="92"/>
      <c r="JII677" s="92"/>
      <c r="JIJ677" s="92"/>
      <c r="JIK677" s="92"/>
      <c r="JIL677" s="92"/>
      <c r="JIM677" s="92"/>
      <c r="JIN677" s="92"/>
      <c r="JIO677" s="92"/>
      <c r="JIP677" s="92"/>
      <c r="JIQ677" s="92"/>
      <c r="JIR677" s="92"/>
      <c r="JIS677" s="92"/>
      <c r="JIT677" s="92"/>
      <c r="JIU677" s="92"/>
      <c r="JIV677" s="92"/>
      <c r="JIW677" s="92"/>
      <c r="JIX677" s="92"/>
      <c r="JIY677" s="92"/>
      <c r="JIZ677" s="92"/>
      <c r="JJA677" s="92"/>
      <c r="JJB677" s="92"/>
      <c r="JJC677" s="92"/>
      <c r="JJD677" s="92"/>
      <c r="JJE677" s="92"/>
      <c r="JJF677" s="92"/>
      <c r="JJG677" s="92"/>
      <c r="JJH677" s="92"/>
      <c r="JJI677" s="92"/>
      <c r="JJJ677" s="92"/>
      <c r="JJK677" s="92"/>
      <c r="JJL677" s="92"/>
      <c r="JJM677" s="92"/>
      <c r="JJN677" s="92"/>
      <c r="JJO677" s="92"/>
      <c r="JJP677" s="92"/>
      <c r="JJQ677" s="92"/>
      <c r="JJR677" s="92"/>
      <c r="JJS677" s="92"/>
      <c r="JJT677" s="92"/>
      <c r="JJU677" s="92"/>
      <c r="JJV677" s="92"/>
      <c r="JJW677" s="92"/>
      <c r="JJX677" s="92"/>
      <c r="JJY677" s="92"/>
      <c r="JJZ677" s="92"/>
      <c r="JKA677" s="92"/>
      <c r="JKB677" s="92"/>
      <c r="JKC677" s="92"/>
      <c r="JKD677" s="92"/>
      <c r="JKE677" s="92"/>
      <c r="JKF677" s="92"/>
      <c r="JKG677" s="92"/>
      <c r="JKH677" s="92"/>
      <c r="JKI677" s="92"/>
      <c r="JKJ677" s="92"/>
      <c r="JKK677" s="92"/>
      <c r="JKL677" s="92"/>
      <c r="JKM677" s="92"/>
      <c r="JKN677" s="92"/>
      <c r="JKO677" s="92"/>
      <c r="JKP677" s="92"/>
      <c r="JKQ677" s="92"/>
      <c r="JKR677" s="92"/>
      <c r="JKS677" s="92"/>
      <c r="JKT677" s="92"/>
      <c r="JKU677" s="92"/>
      <c r="JKV677" s="92"/>
      <c r="JKW677" s="92"/>
      <c r="JKX677" s="92"/>
      <c r="JKY677" s="92"/>
      <c r="JKZ677" s="92"/>
      <c r="JLA677" s="92"/>
      <c r="JLB677" s="92"/>
      <c r="JLC677" s="92"/>
      <c r="JLD677" s="92"/>
      <c r="JLE677" s="92"/>
      <c r="JLF677" s="92"/>
      <c r="JLG677" s="92"/>
      <c r="JLH677" s="92"/>
      <c r="JLI677" s="92"/>
      <c r="JLJ677" s="92"/>
      <c r="JLK677" s="92"/>
      <c r="JLL677" s="92"/>
      <c r="JLM677" s="92"/>
      <c r="JLN677" s="92"/>
      <c r="JLO677" s="92"/>
      <c r="JLP677" s="92"/>
      <c r="JLQ677" s="92"/>
      <c r="JLR677" s="92"/>
      <c r="JLS677" s="92"/>
      <c r="JLT677" s="92"/>
      <c r="JLU677" s="92"/>
      <c r="JLV677" s="92"/>
      <c r="JLW677" s="92"/>
      <c r="JLX677" s="92"/>
      <c r="JLY677" s="92"/>
      <c r="JLZ677" s="92"/>
      <c r="JMA677" s="92"/>
      <c r="JMB677" s="92"/>
      <c r="JMC677" s="92"/>
      <c r="JMD677" s="92"/>
      <c r="JME677" s="92"/>
      <c r="JMF677" s="92"/>
      <c r="JMG677" s="92"/>
      <c r="JMH677" s="92"/>
      <c r="JMI677" s="92"/>
      <c r="JMJ677" s="92"/>
      <c r="JMK677" s="92"/>
      <c r="JML677" s="92"/>
      <c r="JMM677" s="92"/>
      <c r="JMN677" s="92"/>
      <c r="JMO677" s="92"/>
      <c r="JMP677" s="92"/>
      <c r="JMQ677" s="92"/>
      <c r="JMR677" s="92"/>
      <c r="JMS677" s="92"/>
      <c r="JMT677" s="92"/>
      <c r="JMU677" s="92"/>
      <c r="JMV677" s="92"/>
      <c r="JMW677" s="92"/>
      <c r="JMX677" s="92"/>
      <c r="JMY677" s="92"/>
      <c r="JMZ677" s="92"/>
      <c r="JNA677" s="92"/>
      <c r="JNB677" s="92"/>
      <c r="JNC677" s="92"/>
      <c r="JND677" s="92"/>
      <c r="JNE677" s="92"/>
      <c r="JNF677" s="92"/>
      <c r="JNG677" s="92"/>
      <c r="JNH677" s="92"/>
      <c r="JNI677" s="92"/>
      <c r="JNJ677" s="92"/>
      <c r="JNK677" s="92"/>
      <c r="JNL677" s="92"/>
      <c r="JNM677" s="92"/>
      <c r="JNN677" s="92"/>
      <c r="JNO677" s="92"/>
      <c r="JNP677" s="92"/>
      <c r="JNQ677" s="92"/>
      <c r="JNR677" s="92"/>
      <c r="JNS677" s="92"/>
      <c r="JNT677" s="92"/>
      <c r="JNU677" s="92"/>
      <c r="JNV677" s="92"/>
      <c r="JNW677" s="92"/>
      <c r="JNX677" s="92"/>
      <c r="JNY677" s="92"/>
      <c r="JNZ677" s="92"/>
      <c r="JOA677" s="92"/>
      <c r="JOB677" s="92"/>
      <c r="JOC677" s="92"/>
      <c r="JOD677" s="92"/>
      <c r="JOE677" s="92"/>
      <c r="JOF677" s="92"/>
      <c r="JOG677" s="92"/>
      <c r="JOH677" s="92"/>
      <c r="JOI677" s="92"/>
      <c r="JOJ677" s="92"/>
      <c r="JOK677" s="92"/>
      <c r="JOL677" s="92"/>
      <c r="JOM677" s="92"/>
      <c r="JON677" s="92"/>
      <c r="JOO677" s="92"/>
      <c r="JOP677" s="92"/>
      <c r="JOQ677" s="92"/>
      <c r="JOR677" s="92"/>
      <c r="JOS677" s="92"/>
      <c r="JOT677" s="92"/>
      <c r="JOU677" s="92"/>
      <c r="JOV677" s="92"/>
      <c r="JOW677" s="92"/>
      <c r="JOX677" s="92"/>
      <c r="JOY677" s="92"/>
      <c r="JOZ677" s="92"/>
      <c r="JPA677" s="92"/>
      <c r="JPB677" s="92"/>
      <c r="JPC677" s="92"/>
      <c r="JPD677" s="92"/>
      <c r="JPE677" s="92"/>
      <c r="JPF677" s="92"/>
      <c r="JPG677" s="92"/>
      <c r="JPH677" s="92"/>
      <c r="JPI677" s="92"/>
      <c r="JPJ677" s="92"/>
      <c r="JPK677" s="92"/>
      <c r="JPL677" s="92"/>
      <c r="JPM677" s="92"/>
      <c r="JPN677" s="92"/>
      <c r="JPO677" s="92"/>
      <c r="JPP677" s="92"/>
      <c r="JPQ677" s="92"/>
      <c r="JPR677" s="92"/>
      <c r="JPS677" s="92"/>
      <c r="JPT677" s="92"/>
      <c r="JPU677" s="92"/>
      <c r="JPV677" s="92"/>
      <c r="JPW677" s="92"/>
      <c r="JPX677" s="92"/>
      <c r="JPY677" s="92"/>
      <c r="JPZ677" s="92"/>
      <c r="JQA677" s="92"/>
      <c r="JQB677" s="92"/>
      <c r="JQC677" s="92"/>
      <c r="JQD677" s="92"/>
      <c r="JQE677" s="92"/>
      <c r="JQF677" s="92"/>
      <c r="JQG677" s="92"/>
      <c r="JQH677" s="92"/>
      <c r="JQI677" s="92"/>
      <c r="JQJ677" s="92"/>
      <c r="JQK677" s="92"/>
      <c r="JQL677" s="92"/>
      <c r="JQM677" s="92"/>
      <c r="JQN677" s="92"/>
      <c r="JQO677" s="92"/>
      <c r="JQP677" s="92"/>
      <c r="JQQ677" s="92"/>
      <c r="JQR677" s="92"/>
      <c r="JQS677" s="92"/>
      <c r="JQT677" s="92"/>
      <c r="JQU677" s="92"/>
      <c r="JQV677" s="92"/>
      <c r="JQW677" s="92"/>
      <c r="JQX677" s="92"/>
      <c r="JQY677" s="92"/>
      <c r="JQZ677" s="92"/>
      <c r="JRA677" s="92"/>
      <c r="JRB677" s="92"/>
      <c r="JRC677" s="92"/>
      <c r="JRD677" s="92"/>
      <c r="JRE677" s="92"/>
      <c r="JRF677" s="92"/>
      <c r="JRG677" s="92"/>
      <c r="JRH677" s="92"/>
      <c r="JRI677" s="92"/>
      <c r="JRJ677" s="92"/>
      <c r="JRK677" s="92"/>
      <c r="JRL677" s="92"/>
      <c r="JRM677" s="92"/>
      <c r="JRN677" s="92"/>
      <c r="JRO677" s="92"/>
      <c r="JRP677" s="92"/>
      <c r="JRQ677" s="92"/>
      <c r="JRR677" s="92"/>
      <c r="JRS677" s="92"/>
      <c r="JRT677" s="92"/>
      <c r="JRU677" s="92"/>
      <c r="JRV677" s="92"/>
      <c r="JRW677" s="92"/>
      <c r="JRX677" s="92"/>
      <c r="JRY677" s="92"/>
      <c r="JRZ677" s="92"/>
      <c r="JSA677" s="92"/>
      <c r="JSB677" s="92"/>
      <c r="JSC677" s="92"/>
      <c r="JSD677" s="92"/>
      <c r="JSE677" s="92"/>
      <c r="JSF677" s="92"/>
      <c r="JSG677" s="92"/>
      <c r="JSH677" s="92"/>
      <c r="JSI677" s="92"/>
      <c r="JSJ677" s="92"/>
      <c r="JSK677" s="92"/>
      <c r="JSL677" s="92"/>
      <c r="JSM677" s="92"/>
      <c r="JSN677" s="92"/>
      <c r="JSO677" s="92"/>
      <c r="JSP677" s="92"/>
      <c r="JSQ677" s="92"/>
      <c r="JSR677" s="92"/>
      <c r="JSS677" s="92"/>
      <c r="JST677" s="92"/>
      <c r="JSU677" s="92"/>
      <c r="JSV677" s="92"/>
      <c r="JSW677" s="92"/>
      <c r="JSX677" s="92"/>
      <c r="JSY677" s="92"/>
      <c r="JSZ677" s="92"/>
      <c r="JTA677" s="92"/>
      <c r="JTB677" s="92"/>
      <c r="JTC677" s="92"/>
      <c r="JTD677" s="92"/>
      <c r="JTE677" s="92"/>
      <c r="JTF677" s="92"/>
      <c r="JTG677" s="92"/>
      <c r="JTH677" s="92"/>
      <c r="JTI677" s="92"/>
      <c r="JTJ677" s="92"/>
      <c r="JTK677" s="92"/>
      <c r="JTL677" s="92"/>
      <c r="JTM677" s="92"/>
      <c r="JTN677" s="92"/>
      <c r="JTO677" s="92"/>
      <c r="JTP677" s="92"/>
      <c r="JTQ677" s="92"/>
      <c r="JTR677" s="92"/>
      <c r="JTS677" s="92"/>
      <c r="JTT677" s="92"/>
      <c r="JTU677" s="92"/>
      <c r="JTV677" s="92"/>
      <c r="JTW677" s="92"/>
      <c r="JTX677" s="92"/>
      <c r="JTY677" s="92"/>
      <c r="JTZ677" s="92"/>
      <c r="JUA677" s="92"/>
      <c r="JUB677" s="92"/>
      <c r="JUC677" s="92"/>
      <c r="JUD677" s="92"/>
      <c r="JUE677" s="92"/>
      <c r="JUF677" s="92"/>
      <c r="JUG677" s="92"/>
      <c r="JUH677" s="92"/>
      <c r="JUI677" s="92"/>
      <c r="JUJ677" s="92"/>
      <c r="JUK677" s="92"/>
      <c r="JUL677" s="92"/>
      <c r="JUM677" s="92"/>
      <c r="JUN677" s="92"/>
      <c r="JUO677" s="92"/>
      <c r="JUP677" s="92"/>
      <c r="JUQ677" s="92"/>
      <c r="JUR677" s="92"/>
      <c r="JUS677" s="92"/>
      <c r="JUT677" s="92"/>
      <c r="JUU677" s="92"/>
      <c r="JUV677" s="92"/>
      <c r="JUW677" s="92"/>
      <c r="JUX677" s="92"/>
      <c r="JUY677" s="92"/>
      <c r="JUZ677" s="92"/>
      <c r="JVA677" s="92"/>
      <c r="JVB677" s="92"/>
      <c r="JVC677" s="92"/>
      <c r="JVD677" s="92"/>
      <c r="JVE677" s="92"/>
      <c r="JVF677" s="92"/>
      <c r="JVG677" s="92"/>
      <c r="JVH677" s="92"/>
      <c r="JVI677" s="92"/>
      <c r="JVJ677" s="92"/>
      <c r="JVK677" s="92"/>
      <c r="JVL677" s="92"/>
      <c r="JVM677" s="92"/>
      <c r="JVN677" s="92"/>
      <c r="JVO677" s="92"/>
      <c r="JVP677" s="92"/>
      <c r="JVQ677" s="92"/>
      <c r="JVR677" s="92"/>
      <c r="JVS677" s="92"/>
      <c r="JVT677" s="92"/>
      <c r="JVU677" s="92"/>
      <c r="JVV677" s="92"/>
      <c r="JVW677" s="92"/>
      <c r="JVX677" s="92"/>
      <c r="JVY677" s="92"/>
      <c r="JVZ677" s="92"/>
      <c r="JWA677" s="92"/>
      <c r="JWB677" s="92"/>
      <c r="JWC677" s="92"/>
      <c r="JWD677" s="92"/>
      <c r="JWE677" s="92"/>
      <c r="JWF677" s="92"/>
      <c r="JWG677" s="92"/>
      <c r="JWH677" s="92"/>
      <c r="JWI677" s="92"/>
      <c r="JWJ677" s="92"/>
      <c r="JWK677" s="92"/>
      <c r="JWL677" s="92"/>
      <c r="JWM677" s="92"/>
      <c r="JWN677" s="92"/>
      <c r="JWO677" s="92"/>
      <c r="JWP677" s="92"/>
      <c r="JWQ677" s="92"/>
      <c r="JWR677" s="92"/>
      <c r="JWS677" s="92"/>
      <c r="JWT677" s="92"/>
      <c r="JWU677" s="92"/>
      <c r="JWV677" s="92"/>
      <c r="JWW677" s="92"/>
      <c r="JWX677" s="92"/>
      <c r="JWY677" s="92"/>
      <c r="JWZ677" s="92"/>
      <c r="JXA677" s="92"/>
      <c r="JXB677" s="92"/>
      <c r="JXC677" s="92"/>
      <c r="JXD677" s="92"/>
      <c r="JXE677" s="92"/>
      <c r="JXF677" s="92"/>
      <c r="JXG677" s="92"/>
      <c r="JXH677" s="92"/>
      <c r="JXI677" s="92"/>
      <c r="JXJ677" s="92"/>
      <c r="JXK677" s="92"/>
      <c r="JXL677" s="92"/>
      <c r="JXM677" s="92"/>
      <c r="JXN677" s="92"/>
      <c r="JXO677" s="92"/>
      <c r="JXP677" s="92"/>
      <c r="JXQ677" s="92"/>
      <c r="JXR677" s="92"/>
      <c r="JXS677" s="92"/>
      <c r="JXT677" s="92"/>
      <c r="JXU677" s="92"/>
      <c r="JXV677" s="92"/>
      <c r="JXW677" s="92"/>
      <c r="JXX677" s="92"/>
      <c r="JXY677" s="92"/>
      <c r="JXZ677" s="92"/>
      <c r="JYA677" s="92"/>
      <c r="JYB677" s="92"/>
      <c r="JYC677" s="92"/>
      <c r="JYD677" s="92"/>
      <c r="JYE677" s="92"/>
      <c r="JYF677" s="92"/>
      <c r="JYG677" s="92"/>
      <c r="JYH677" s="92"/>
      <c r="JYI677" s="92"/>
      <c r="JYJ677" s="92"/>
      <c r="JYK677" s="92"/>
      <c r="JYL677" s="92"/>
      <c r="JYM677" s="92"/>
      <c r="JYN677" s="92"/>
      <c r="JYO677" s="92"/>
      <c r="JYP677" s="92"/>
      <c r="JYQ677" s="92"/>
      <c r="JYR677" s="92"/>
      <c r="JYS677" s="92"/>
      <c r="JYT677" s="92"/>
      <c r="JYU677" s="92"/>
      <c r="JYV677" s="92"/>
      <c r="JYW677" s="92"/>
      <c r="JYX677" s="92"/>
      <c r="JYY677" s="92"/>
      <c r="JYZ677" s="92"/>
      <c r="JZA677" s="92"/>
      <c r="JZB677" s="92"/>
      <c r="JZC677" s="92"/>
      <c r="JZD677" s="92"/>
      <c r="JZE677" s="92"/>
      <c r="JZF677" s="92"/>
      <c r="JZG677" s="92"/>
      <c r="JZH677" s="92"/>
      <c r="JZI677" s="92"/>
      <c r="JZJ677" s="92"/>
      <c r="JZK677" s="92"/>
      <c r="JZL677" s="92"/>
      <c r="JZM677" s="92"/>
      <c r="JZN677" s="92"/>
      <c r="JZO677" s="92"/>
      <c r="JZP677" s="92"/>
      <c r="JZQ677" s="92"/>
      <c r="JZR677" s="92"/>
      <c r="JZS677" s="92"/>
      <c r="JZT677" s="92"/>
      <c r="JZU677" s="92"/>
      <c r="JZV677" s="92"/>
      <c r="JZW677" s="92"/>
      <c r="JZX677" s="92"/>
      <c r="JZY677" s="92"/>
      <c r="JZZ677" s="92"/>
      <c r="KAA677" s="92"/>
      <c r="KAB677" s="92"/>
      <c r="KAC677" s="92"/>
      <c r="KAD677" s="92"/>
      <c r="KAE677" s="92"/>
      <c r="KAF677" s="92"/>
      <c r="KAG677" s="92"/>
      <c r="KAH677" s="92"/>
      <c r="KAI677" s="92"/>
      <c r="KAJ677" s="92"/>
      <c r="KAK677" s="92"/>
      <c r="KAL677" s="92"/>
      <c r="KAM677" s="92"/>
      <c r="KAN677" s="92"/>
      <c r="KAO677" s="92"/>
      <c r="KAP677" s="92"/>
      <c r="KAQ677" s="92"/>
      <c r="KAR677" s="92"/>
      <c r="KAS677" s="92"/>
      <c r="KAT677" s="92"/>
      <c r="KAU677" s="92"/>
      <c r="KAV677" s="92"/>
      <c r="KAW677" s="92"/>
      <c r="KAX677" s="92"/>
      <c r="KAY677" s="92"/>
      <c r="KAZ677" s="92"/>
      <c r="KBA677" s="92"/>
      <c r="KBB677" s="92"/>
      <c r="KBC677" s="92"/>
      <c r="KBD677" s="92"/>
      <c r="KBE677" s="92"/>
      <c r="KBF677" s="92"/>
      <c r="KBG677" s="92"/>
      <c r="KBH677" s="92"/>
      <c r="KBI677" s="92"/>
      <c r="KBJ677" s="92"/>
      <c r="KBK677" s="92"/>
      <c r="KBL677" s="92"/>
      <c r="KBM677" s="92"/>
      <c r="KBN677" s="92"/>
      <c r="KBO677" s="92"/>
      <c r="KBP677" s="92"/>
      <c r="KBQ677" s="92"/>
      <c r="KBR677" s="92"/>
      <c r="KBS677" s="92"/>
      <c r="KBT677" s="92"/>
      <c r="KBU677" s="92"/>
      <c r="KBV677" s="92"/>
      <c r="KBW677" s="92"/>
      <c r="KBX677" s="92"/>
      <c r="KBY677" s="92"/>
      <c r="KBZ677" s="92"/>
      <c r="KCA677" s="92"/>
      <c r="KCB677" s="92"/>
      <c r="KCC677" s="92"/>
      <c r="KCD677" s="92"/>
      <c r="KCE677" s="92"/>
      <c r="KCF677" s="92"/>
      <c r="KCG677" s="92"/>
      <c r="KCH677" s="92"/>
      <c r="KCI677" s="92"/>
      <c r="KCJ677" s="92"/>
      <c r="KCK677" s="92"/>
      <c r="KCL677" s="92"/>
      <c r="KCM677" s="92"/>
      <c r="KCN677" s="92"/>
      <c r="KCO677" s="92"/>
      <c r="KCP677" s="92"/>
      <c r="KCQ677" s="92"/>
      <c r="KCR677" s="92"/>
      <c r="KCS677" s="92"/>
      <c r="KCT677" s="92"/>
      <c r="KCU677" s="92"/>
      <c r="KCV677" s="92"/>
      <c r="KCW677" s="92"/>
      <c r="KCX677" s="92"/>
      <c r="KCY677" s="92"/>
      <c r="KCZ677" s="92"/>
      <c r="KDA677" s="92"/>
      <c r="KDB677" s="92"/>
      <c r="KDC677" s="92"/>
      <c r="KDD677" s="92"/>
      <c r="KDE677" s="92"/>
      <c r="KDF677" s="92"/>
      <c r="KDG677" s="92"/>
      <c r="KDH677" s="92"/>
      <c r="KDI677" s="92"/>
      <c r="KDJ677" s="92"/>
      <c r="KDK677" s="92"/>
      <c r="KDL677" s="92"/>
      <c r="KDM677" s="92"/>
      <c r="KDN677" s="92"/>
      <c r="KDO677" s="92"/>
      <c r="KDP677" s="92"/>
      <c r="KDQ677" s="92"/>
      <c r="KDR677" s="92"/>
      <c r="KDS677" s="92"/>
      <c r="KDT677" s="92"/>
      <c r="KDU677" s="92"/>
      <c r="KDV677" s="92"/>
      <c r="KDW677" s="92"/>
      <c r="KDX677" s="92"/>
      <c r="KDY677" s="92"/>
      <c r="KDZ677" s="92"/>
      <c r="KEA677" s="92"/>
      <c r="KEB677" s="92"/>
      <c r="KEC677" s="92"/>
      <c r="KED677" s="92"/>
      <c r="KEE677" s="92"/>
      <c r="KEF677" s="92"/>
      <c r="KEG677" s="92"/>
      <c r="KEH677" s="92"/>
      <c r="KEI677" s="92"/>
      <c r="KEJ677" s="92"/>
      <c r="KEK677" s="92"/>
      <c r="KEL677" s="92"/>
      <c r="KEM677" s="92"/>
      <c r="KEN677" s="92"/>
      <c r="KEO677" s="92"/>
      <c r="KEP677" s="92"/>
      <c r="KEQ677" s="92"/>
      <c r="KER677" s="92"/>
      <c r="KES677" s="92"/>
      <c r="KET677" s="92"/>
      <c r="KEU677" s="92"/>
      <c r="KEV677" s="92"/>
      <c r="KEW677" s="92"/>
      <c r="KEX677" s="92"/>
      <c r="KEY677" s="92"/>
      <c r="KEZ677" s="92"/>
      <c r="KFA677" s="92"/>
      <c r="KFB677" s="92"/>
      <c r="KFC677" s="92"/>
      <c r="KFD677" s="92"/>
      <c r="KFE677" s="92"/>
      <c r="KFF677" s="92"/>
      <c r="KFG677" s="92"/>
      <c r="KFH677" s="92"/>
      <c r="KFI677" s="92"/>
      <c r="KFJ677" s="92"/>
      <c r="KFK677" s="92"/>
      <c r="KFL677" s="92"/>
      <c r="KFM677" s="92"/>
      <c r="KFN677" s="92"/>
      <c r="KFO677" s="92"/>
      <c r="KFP677" s="92"/>
      <c r="KFQ677" s="92"/>
      <c r="KFR677" s="92"/>
      <c r="KFS677" s="92"/>
      <c r="KFT677" s="92"/>
      <c r="KFU677" s="92"/>
      <c r="KFV677" s="92"/>
      <c r="KFW677" s="92"/>
      <c r="KFX677" s="92"/>
      <c r="KFY677" s="92"/>
      <c r="KFZ677" s="92"/>
      <c r="KGA677" s="92"/>
      <c r="KGB677" s="92"/>
      <c r="KGC677" s="92"/>
      <c r="KGD677" s="92"/>
      <c r="KGE677" s="92"/>
      <c r="KGF677" s="92"/>
      <c r="KGG677" s="92"/>
      <c r="KGH677" s="92"/>
      <c r="KGI677" s="92"/>
      <c r="KGJ677" s="92"/>
      <c r="KGK677" s="92"/>
      <c r="KGL677" s="92"/>
      <c r="KGM677" s="92"/>
      <c r="KGN677" s="92"/>
      <c r="KGO677" s="92"/>
      <c r="KGP677" s="92"/>
      <c r="KGQ677" s="92"/>
      <c r="KGR677" s="92"/>
      <c r="KGS677" s="92"/>
      <c r="KGT677" s="92"/>
      <c r="KGU677" s="92"/>
      <c r="KGV677" s="92"/>
      <c r="KGW677" s="92"/>
      <c r="KGX677" s="92"/>
      <c r="KGY677" s="92"/>
      <c r="KGZ677" s="92"/>
      <c r="KHA677" s="92"/>
      <c r="KHB677" s="92"/>
      <c r="KHC677" s="92"/>
      <c r="KHD677" s="92"/>
      <c r="KHE677" s="92"/>
      <c r="KHF677" s="92"/>
      <c r="KHG677" s="92"/>
      <c r="KHH677" s="92"/>
      <c r="KHI677" s="92"/>
      <c r="KHJ677" s="92"/>
      <c r="KHK677" s="92"/>
      <c r="KHL677" s="92"/>
      <c r="KHM677" s="92"/>
      <c r="KHN677" s="92"/>
      <c r="KHO677" s="92"/>
      <c r="KHP677" s="92"/>
      <c r="KHQ677" s="92"/>
      <c r="KHR677" s="92"/>
      <c r="KHS677" s="92"/>
      <c r="KHT677" s="92"/>
      <c r="KHU677" s="92"/>
      <c r="KHV677" s="92"/>
      <c r="KHW677" s="92"/>
      <c r="KHX677" s="92"/>
      <c r="KHY677" s="92"/>
      <c r="KHZ677" s="92"/>
      <c r="KIA677" s="92"/>
      <c r="KIB677" s="92"/>
      <c r="KIC677" s="92"/>
      <c r="KID677" s="92"/>
      <c r="KIE677" s="92"/>
      <c r="KIF677" s="92"/>
      <c r="KIG677" s="92"/>
      <c r="KIH677" s="92"/>
      <c r="KII677" s="92"/>
      <c r="KIJ677" s="92"/>
      <c r="KIK677" s="92"/>
      <c r="KIL677" s="92"/>
      <c r="KIM677" s="92"/>
      <c r="KIN677" s="92"/>
      <c r="KIO677" s="92"/>
      <c r="KIP677" s="92"/>
      <c r="KIQ677" s="92"/>
      <c r="KIR677" s="92"/>
      <c r="KIS677" s="92"/>
      <c r="KIT677" s="92"/>
      <c r="KIU677" s="92"/>
      <c r="KIV677" s="92"/>
      <c r="KIW677" s="92"/>
      <c r="KIX677" s="92"/>
      <c r="KIY677" s="92"/>
      <c r="KIZ677" s="92"/>
      <c r="KJA677" s="92"/>
      <c r="KJB677" s="92"/>
      <c r="KJC677" s="92"/>
      <c r="KJD677" s="92"/>
      <c r="KJE677" s="92"/>
      <c r="KJF677" s="92"/>
      <c r="KJG677" s="92"/>
      <c r="KJH677" s="92"/>
      <c r="KJI677" s="92"/>
      <c r="KJJ677" s="92"/>
      <c r="KJK677" s="92"/>
      <c r="KJL677" s="92"/>
      <c r="KJM677" s="92"/>
      <c r="KJN677" s="92"/>
      <c r="KJO677" s="92"/>
      <c r="KJP677" s="92"/>
      <c r="KJQ677" s="92"/>
      <c r="KJR677" s="92"/>
      <c r="KJS677" s="92"/>
      <c r="KJT677" s="92"/>
      <c r="KJU677" s="92"/>
      <c r="KJV677" s="92"/>
      <c r="KJW677" s="92"/>
      <c r="KJX677" s="92"/>
      <c r="KJY677" s="92"/>
      <c r="KJZ677" s="92"/>
      <c r="KKA677" s="92"/>
      <c r="KKB677" s="92"/>
      <c r="KKC677" s="92"/>
      <c r="KKD677" s="92"/>
      <c r="KKE677" s="92"/>
      <c r="KKF677" s="92"/>
      <c r="KKG677" s="92"/>
      <c r="KKH677" s="92"/>
      <c r="KKI677" s="92"/>
      <c r="KKJ677" s="92"/>
      <c r="KKK677" s="92"/>
      <c r="KKL677" s="92"/>
      <c r="KKM677" s="92"/>
      <c r="KKN677" s="92"/>
      <c r="KKO677" s="92"/>
      <c r="KKP677" s="92"/>
      <c r="KKQ677" s="92"/>
      <c r="KKR677" s="92"/>
      <c r="KKS677" s="92"/>
      <c r="KKT677" s="92"/>
      <c r="KKU677" s="92"/>
      <c r="KKV677" s="92"/>
      <c r="KKW677" s="92"/>
      <c r="KKX677" s="92"/>
      <c r="KKY677" s="92"/>
      <c r="KKZ677" s="92"/>
      <c r="KLA677" s="92"/>
      <c r="KLB677" s="92"/>
      <c r="KLC677" s="92"/>
      <c r="KLD677" s="92"/>
      <c r="KLE677" s="92"/>
      <c r="KLF677" s="92"/>
      <c r="KLG677" s="92"/>
      <c r="KLH677" s="92"/>
      <c r="KLI677" s="92"/>
      <c r="KLJ677" s="92"/>
      <c r="KLK677" s="92"/>
      <c r="KLL677" s="92"/>
      <c r="KLM677" s="92"/>
      <c r="KLN677" s="92"/>
      <c r="KLO677" s="92"/>
      <c r="KLP677" s="92"/>
      <c r="KLQ677" s="92"/>
      <c r="KLR677" s="92"/>
      <c r="KLS677" s="92"/>
      <c r="KLT677" s="92"/>
      <c r="KLU677" s="92"/>
      <c r="KLV677" s="92"/>
      <c r="KLW677" s="92"/>
      <c r="KLX677" s="92"/>
      <c r="KLY677" s="92"/>
      <c r="KLZ677" s="92"/>
      <c r="KMA677" s="92"/>
      <c r="KMB677" s="92"/>
      <c r="KMC677" s="92"/>
      <c r="KMD677" s="92"/>
      <c r="KME677" s="92"/>
      <c r="KMF677" s="92"/>
      <c r="KMG677" s="92"/>
      <c r="KMH677" s="92"/>
      <c r="KMI677" s="92"/>
      <c r="KMJ677" s="92"/>
      <c r="KMK677" s="92"/>
      <c r="KML677" s="92"/>
      <c r="KMM677" s="92"/>
      <c r="KMN677" s="92"/>
      <c r="KMO677" s="92"/>
      <c r="KMP677" s="92"/>
      <c r="KMQ677" s="92"/>
      <c r="KMR677" s="92"/>
      <c r="KMS677" s="92"/>
      <c r="KMT677" s="92"/>
      <c r="KMU677" s="92"/>
      <c r="KMV677" s="92"/>
      <c r="KMW677" s="92"/>
      <c r="KMX677" s="92"/>
      <c r="KMY677" s="92"/>
      <c r="KMZ677" s="92"/>
      <c r="KNA677" s="92"/>
      <c r="KNB677" s="92"/>
      <c r="KNC677" s="92"/>
      <c r="KND677" s="92"/>
      <c r="KNE677" s="92"/>
      <c r="KNF677" s="92"/>
      <c r="KNG677" s="92"/>
      <c r="KNH677" s="92"/>
      <c r="KNI677" s="92"/>
      <c r="KNJ677" s="92"/>
      <c r="KNK677" s="92"/>
      <c r="KNL677" s="92"/>
      <c r="KNM677" s="92"/>
      <c r="KNN677" s="92"/>
      <c r="KNO677" s="92"/>
      <c r="KNP677" s="92"/>
      <c r="KNQ677" s="92"/>
      <c r="KNR677" s="92"/>
      <c r="KNS677" s="92"/>
      <c r="KNT677" s="92"/>
      <c r="KNU677" s="92"/>
      <c r="KNV677" s="92"/>
      <c r="KNW677" s="92"/>
      <c r="KNX677" s="92"/>
      <c r="KNY677" s="92"/>
      <c r="KNZ677" s="92"/>
      <c r="KOA677" s="92"/>
      <c r="KOB677" s="92"/>
      <c r="KOC677" s="92"/>
      <c r="KOD677" s="92"/>
      <c r="KOE677" s="92"/>
      <c r="KOF677" s="92"/>
      <c r="KOG677" s="92"/>
      <c r="KOH677" s="92"/>
      <c r="KOI677" s="92"/>
      <c r="KOJ677" s="92"/>
      <c r="KOK677" s="92"/>
      <c r="KOL677" s="92"/>
      <c r="KOM677" s="92"/>
      <c r="KON677" s="92"/>
      <c r="KOO677" s="92"/>
      <c r="KOP677" s="92"/>
      <c r="KOQ677" s="92"/>
      <c r="KOR677" s="92"/>
      <c r="KOS677" s="92"/>
      <c r="KOT677" s="92"/>
      <c r="KOU677" s="92"/>
      <c r="KOV677" s="92"/>
      <c r="KOW677" s="92"/>
      <c r="KOX677" s="92"/>
      <c r="KOY677" s="92"/>
      <c r="KOZ677" s="92"/>
      <c r="KPA677" s="92"/>
      <c r="KPB677" s="92"/>
      <c r="KPC677" s="92"/>
      <c r="KPD677" s="92"/>
      <c r="KPE677" s="92"/>
      <c r="KPF677" s="92"/>
      <c r="KPG677" s="92"/>
      <c r="KPH677" s="92"/>
      <c r="KPI677" s="92"/>
      <c r="KPJ677" s="92"/>
      <c r="KPK677" s="92"/>
      <c r="KPL677" s="92"/>
      <c r="KPM677" s="92"/>
      <c r="KPN677" s="92"/>
      <c r="KPO677" s="92"/>
      <c r="KPP677" s="92"/>
      <c r="KPQ677" s="92"/>
      <c r="KPR677" s="92"/>
      <c r="KPS677" s="92"/>
      <c r="KPT677" s="92"/>
      <c r="KPU677" s="92"/>
      <c r="KPV677" s="92"/>
      <c r="KPW677" s="92"/>
      <c r="KPX677" s="92"/>
      <c r="KPY677" s="92"/>
      <c r="KPZ677" s="92"/>
      <c r="KQA677" s="92"/>
      <c r="KQB677" s="92"/>
      <c r="KQC677" s="92"/>
      <c r="KQD677" s="92"/>
      <c r="KQE677" s="92"/>
      <c r="KQF677" s="92"/>
      <c r="KQG677" s="92"/>
      <c r="KQH677" s="92"/>
      <c r="KQI677" s="92"/>
      <c r="KQJ677" s="92"/>
      <c r="KQK677" s="92"/>
      <c r="KQL677" s="92"/>
      <c r="KQM677" s="92"/>
      <c r="KQN677" s="92"/>
      <c r="KQO677" s="92"/>
      <c r="KQP677" s="92"/>
      <c r="KQQ677" s="92"/>
      <c r="KQR677" s="92"/>
      <c r="KQS677" s="92"/>
      <c r="KQT677" s="92"/>
      <c r="KQU677" s="92"/>
      <c r="KQV677" s="92"/>
      <c r="KQW677" s="92"/>
      <c r="KQX677" s="92"/>
      <c r="KQY677" s="92"/>
      <c r="KQZ677" s="92"/>
      <c r="KRA677" s="92"/>
      <c r="KRB677" s="92"/>
      <c r="KRC677" s="92"/>
      <c r="KRD677" s="92"/>
      <c r="KRE677" s="92"/>
      <c r="KRF677" s="92"/>
      <c r="KRG677" s="92"/>
      <c r="KRH677" s="92"/>
      <c r="KRI677" s="92"/>
      <c r="KRJ677" s="92"/>
      <c r="KRK677" s="92"/>
      <c r="KRL677" s="92"/>
      <c r="KRM677" s="92"/>
      <c r="KRN677" s="92"/>
      <c r="KRO677" s="92"/>
      <c r="KRP677" s="92"/>
      <c r="KRQ677" s="92"/>
      <c r="KRR677" s="92"/>
      <c r="KRS677" s="92"/>
      <c r="KRT677" s="92"/>
      <c r="KRU677" s="92"/>
      <c r="KRV677" s="92"/>
      <c r="KRW677" s="92"/>
      <c r="KRX677" s="92"/>
      <c r="KRY677" s="92"/>
      <c r="KRZ677" s="92"/>
      <c r="KSA677" s="92"/>
      <c r="KSB677" s="92"/>
      <c r="KSC677" s="92"/>
      <c r="KSD677" s="92"/>
      <c r="KSE677" s="92"/>
      <c r="KSF677" s="92"/>
      <c r="KSG677" s="92"/>
      <c r="KSH677" s="92"/>
      <c r="KSI677" s="92"/>
      <c r="KSJ677" s="92"/>
      <c r="KSK677" s="92"/>
      <c r="KSL677" s="92"/>
      <c r="KSM677" s="92"/>
      <c r="KSN677" s="92"/>
      <c r="KSO677" s="92"/>
      <c r="KSP677" s="92"/>
      <c r="KSQ677" s="92"/>
      <c r="KSR677" s="92"/>
      <c r="KSS677" s="92"/>
      <c r="KST677" s="92"/>
      <c r="KSU677" s="92"/>
      <c r="KSV677" s="92"/>
      <c r="KSW677" s="92"/>
      <c r="KSX677" s="92"/>
      <c r="KSY677" s="92"/>
      <c r="KSZ677" s="92"/>
      <c r="KTA677" s="92"/>
      <c r="KTB677" s="92"/>
      <c r="KTC677" s="92"/>
      <c r="KTD677" s="92"/>
      <c r="KTE677" s="92"/>
      <c r="KTF677" s="92"/>
      <c r="KTG677" s="92"/>
      <c r="KTH677" s="92"/>
      <c r="KTI677" s="92"/>
      <c r="KTJ677" s="92"/>
      <c r="KTK677" s="92"/>
      <c r="KTL677" s="92"/>
      <c r="KTM677" s="92"/>
      <c r="KTN677" s="92"/>
      <c r="KTO677" s="92"/>
      <c r="KTP677" s="92"/>
      <c r="KTQ677" s="92"/>
      <c r="KTR677" s="92"/>
      <c r="KTS677" s="92"/>
      <c r="KTT677" s="92"/>
      <c r="KTU677" s="92"/>
      <c r="KTV677" s="92"/>
      <c r="KTW677" s="92"/>
      <c r="KTX677" s="92"/>
      <c r="KTY677" s="92"/>
      <c r="KTZ677" s="92"/>
      <c r="KUA677" s="92"/>
      <c r="KUB677" s="92"/>
      <c r="KUC677" s="92"/>
      <c r="KUD677" s="92"/>
      <c r="KUE677" s="92"/>
      <c r="KUF677" s="92"/>
      <c r="KUG677" s="92"/>
      <c r="KUH677" s="92"/>
      <c r="KUI677" s="92"/>
      <c r="KUJ677" s="92"/>
      <c r="KUK677" s="92"/>
      <c r="KUL677" s="92"/>
      <c r="KUM677" s="92"/>
      <c r="KUN677" s="92"/>
      <c r="KUO677" s="92"/>
      <c r="KUP677" s="92"/>
      <c r="KUQ677" s="92"/>
      <c r="KUR677" s="92"/>
      <c r="KUS677" s="92"/>
      <c r="KUT677" s="92"/>
      <c r="KUU677" s="92"/>
      <c r="KUV677" s="92"/>
      <c r="KUW677" s="92"/>
      <c r="KUX677" s="92"/>
      <c r="KUY677" s="92"/>
      <c r="KUZ677" s="92"/>
      <c r="KVA677" s="92"/>
      <c r="KVB677" s="92"/>
      <c r="KVC677" s="92"/>
      <c r="KVD677" s="92"/>
      <c r="KVE677" s="92"/>
      <c r="KVF677" s="92"/>
      <c r="KVG677" s="92"/>
      <c r="KVH677" s="92"/>
      <c r="KVI677" s="92"/>
      <c r="KVJ677" s="92"/>
      <c r="KVK677" s="92"/>
      <c r="KVL677" s="92"/>
      <c r="KVM677" s="92"/>
      <c r="KVN677" s="92"/>
      <c r="KVO677" s="92"/>
      <c r="KVP677" s="92"/>
      <c r="KVQ677" s="92"/>
      <c r="KVR677" s="92"/>
      <c r="KVS677" s="92"/>
      <c r="KVT677" s="92"/>
      <c r="KVU677" s="92"/>
      <c r="KVV677" s="92"/>
      <c r="KVW677" s="92"/>
      <c r="KVX677" s="92"/>
      <c r="KVY677" s="92"/>
      <c r="KVZ677" s="92"/>
      <c r="KWA677" s="92"/>
      <c r="KWB677" s="92"/>
      <c r="KWC677" s="92"/>
      <c r="KWD677" s="92"/>
      <c r="KWE677" s="92"/>
      <c r="KWF677" s="92"/>
      <c r="KWG677" s="92"/>
      <c r="KWH677" s="92"/>
      <c r="KWI677" s="92"/>
      <c r="KWJ677" s="92"/>
      <c r="KWK677" s="92"/>
      <c r="KWL677" s="92"/>
      <c r="KWM677" s="92"/>
      <c r="KWN677" s="92"/>
      <c r="KWO677" s="92"/>
      <c r="KWP677" s="92"/>
      <c r="KWQ677" s="92"/>
      <c r="KWR677" s="92"/>
      <c r="KWS677" s="92"/>
      <c r="KWT677" s="92"/>
      <c r="KWU677" s="92"/>
      <c r="KWV677" s="92"/>
      <c r="KWW677" s="92"/>
      <c r="KWX677" s="92"/>
      <c r="KWY677" s="92"/>
      <c r="KWZ677" s="92"/>
      <c r="KXA677" s="92"/>
      <c r="KXB677" s="92"/>
      <c r="KXC677" s="92"/>
      <c r="KXD677" s="92"/>
      <c r="KXE677" s="92"/>
      <c r="KXF677" s="92"/>
      <c r="KXG677" s="92"/>
      <c r="KXH677" s="92"/>
      <c r="KXI677" s="92"/>
      <c r="KXJ677" s="92"/>
      <c r="KXK677" s="92"/>
      <c r="KXL677" s="92"/>
      <c r="KXM677" s="92"/>
      <c r="KXN677" s="92"/>
      <c r="KXO677" s="92"/>
      <c r="KXP677" s="92"/>
      <c r="KXQ677" s="92"/>
      <c r="KXR677" s="92"/>
      <c r="KXS677" s="92"/>
      <c r="KXT677" s="92"/>
      <c r="KXU677" s="92"/>
      <c r="KXV677" s="92"/>
      <c r="KXW677" s="92"/>
      <c r="KXX677" s="92"/>
      <c r="KXY677" s="92"/>
      <c r="KXZ677" s="92"/>
      <c r="KYA677" s="92"/>
      <c r="KYB677" s="92"/>
      <c r="KYC677" s="92"/>
      <c r="KYD677" s="92"/>
      <c r="KYE677" s="92"/>
      <c r="KYF677" s="92"/>
      <c r="KYG677" s="92"/>
      <c r="KYH677" s="92"/>
      <c r="KYI677" s="92"/>
      <c r="KYJ677" s="92"/>
      <c r="KYK677" s="92"/>
      <c r="KYL677" s="92"/>
      <c r="KYM677" s="92"/>
      <c r="KYN677" s="92"/>
      <c r="KYO677" s="92"/>
      <c r="KYP677" s="92"/>
      <c r="KYQ677" s="92"/>
      <c r="KYR677" s="92"/>
      <c r="KYS677" s="92"/>
      <c r="KYT677" s="92"/>
      <c r="KYU677" s="92"/>
      <c r="KYV677" s="92"/>
      <c r="KYW677" s="92"/>
      <c r="KYX677" s="92"/>
      <c r="KYY677" s="92"/>
      <c r="KYZ677" s="92"/>
      <c r="KZA677" s="92"/>
      <c r="KZB677" s="92"/>
      <c r="KZC677" s="92"/>
      <c r="KZD677" s="92"/>
      <c r="KZE677" s="92"/>
      <c r="KZF677" s="92"/>
      <c r="KZG677" s="92"/>
      <c r="KZH677" s="92"/>
      <c r="KZI677" s="92"/>
      <c r="KZJ677" s="92"/>
      <c r="KZK677" s="92"/>
      <c r="KZL677" s="92"/>
      <c r="KZM677" s="92"/>
      <c r="KZN677" s="92"/>
      <c r="KZO677" s="92"/>
      <c r="KZP677" s="92"/>
      <c r="KZQ677" s="92"/>
      <c r="KZR677" s="92"/>
      <c r="KZS677" s="92"/>
      <c r="KZT677" s="92"/>
      <c r="KZU677" s="92"/>
      <c r="KZV677" s="92"/>
      <c r="KZW677" s="92"/>
      <c r="KZX677" s="92"/>
      <c r="KZY677" s="92"/>
      <c r="KZZ677" s="92"/>
      <c r="LAA677" s="92"/>
      <c r="LAB677" s="92"/>
      <c r="LAC677" s="92"/>
      <c r="LAD677" s="92"/>
      <c r="LAE677" s="92"/>
      <c r="LAF677" s="92"/>
      <c r="LAG677" s="92"/>
      <c r="LAH677" s="92"/>
      <c r="LAI677" s="92"/>
      <c r="LAJ677" s="92"/>
      <c r="LAK677" s="92"/>
      <c r="LAL677" s="92"/>
      <c r="LAM677" s="92"/>
      <c r="LAN677" s="92"/>
      <c r="LAO677" s="92"/>
      <c r="LAP677" s="92"/>
      <c r="LAQ677" s="92"/>
      <c r="LAR677" s="92"/>
      <c r="LAS677" s="92"/>
      <c r="LAT677" s="92"/>
      <c r="LAU677" s="92"/>
      <c r="LAV677" s="92"/>
      <c r="LAW677" s="92"/>
      <c r="LAX677" s="92"/>
      <c r="LAY677" s="92"/>
      <c r="LAZ677" s="92"/>
      <c r="LBA677" s="92"/>
      <c r="LBB677" s="92"/>
      <c r="LBC677" s="92"/>
      <c r="LBD677" s="92"/>
      <c r="LBE677" s="92"/>
      <c r="LBF677" s="92"/>
      <c r="LBG677" s="92"/>
      <c r="LBH677" s="92"/>
      <c r="LBI677" s="92"/>
      <c r="LBJ677" s="92"/>
      <c r="LBK677" s="92"/>
      <c r="LBL677" s="92"/>
      <c r="LBM677" s="92"/>
      <c r="LBN677" s="92"/>
      <c r="LBO677" s="92"/>
      <c r="LBP677" s="92"/>
      <c r="LBQ677" s="92"/>
      <c r="LBR677" s="92"/>
      <c r="LBS677" s="92"/>
      <c r="LBT677" s="92"/>
      <c r="LBU677" s="92"/>
      <c r="LBV677" s="92"/>
      <c r="LBW677" s="92"/>
      <c r="LBX677" s="92"/>
      <c r="LBY677" s="92"/>
      <c r="LBZ677" s="92"/>
      <c r="LCA677" s="92"/>
      <c r="LCB677" s="92"/>
      <c r="LCC677" s="92"/>
      <c r="LCD677" s="92"/>
      <c r="LCE677" s="92"/>
      <c r="LCF677" s="92"/>
      <c r="LCG677" s="92"/>
      <c r="LCH677" s="92"/>
      <c r="LCI677" s="92"/>
      <c r="LCJ677" s="92"/>
      <c r="LCK677" s="92"/>
      <c r="LCL677" s="92"/>
      <c r="LCM677" s="92"/>
      <c r="LCN677" s="92"/>
      <c r="LCO677" s="92"/>
      <c r="LCP677" s="92"/>
      <c r="LCQ677" s="92"/>
      <c r="LCR677" s="92"/>
      <c r="LCS677" s="92"/>
      <c r="LCT677" s="92"/>
      <c r="LCU677" s="92"/>
      <c r="LCV677" s="92"/>
      <c r="LCW677" s="92"/>
      <c r="LCX677" s="92"/>
      <c r="LCY677" s="92"/>
      <c r="LCZ677" s="92"/>
      <c r="LDA677" s="92"/>
      <c r="LDB677" s="92"/>
      <c r="LDC677" s="92"/>
      <c r="LDD677" s="92"/>
      <c r="LDE677" s="92"/>
      <c r="LDF677" s="92"/>
      <c r="LDG677" s="92"/>
      <c r="LDH677" s="92"/>
      <c r="LDI677" s="92"/>
      <c r="LDJ677" s="92"/>
      <c r="LDK677" s="92"/>
      <c r="LDL677" s="92"/>
      <c r="LDM677" s="92"/>
      <c r="LDN677" s="92"/>
      <c r="LDO677" s="92"/>
      <c r="LDP677" s="92"/>
      <c r="LDQ677" s="92"/>
      <c r="LDR677" s="92"/>
      <c r="LDS677" s="92"/>
      <c r="LDT677" s="92"/>
      <c r="LDU677" s="92"/>
      <c r="LDV677" s="92"/>
      <c r="LDW677" s="92"/>
      <c r="LDX677" s="92"/>
      <c r="LDY677" s="92"/>
      <c r="LDZ677" s="92"/>
      <c r="LEA677" s="92"/>
      <c r="LEB677" s="92"/>
      <c r="LEC677" s="92"/>
      <c r="LED677" s="92"/>
      <c r="LEE677" s="92"/>
      <c r="LEF677" s="92"/>
      <c r="LEG677" s="92"/>
      <c r="LEH677" s="92"/>
      <c r="LEI677" s="92"/>
      <c r="LEJ677" s="92"/>
      <c r="LEK677" s="92"/>
      <c r="LEL677" s="92"/>
      <c r="LEM677" s="92"/>
      <c r="LEN677" s="92"/>
      <c r="LEO677" s="92"/>
      <c r="LEP677" s="92"/>
      <c r="LEQ677" s="92"/>
      <c r="LER677" s="92"/>
      <c r="LES677" s="92"/>
      <c r="LET677" s="92"/>
      <c r="LEU677" s="92"/>
      <c r="LEV677" s="92"/>
      <c r="LEW677" s="92"/>
      <c r="LEX677" s="92"/>
      <c r="LEY677" s="92"/>
      <c r="LEZ677" s="92"/>
      <c r="LFA677" s="92"/>
      <c r="LFB677" s="92"/>
      <c r="LFC677" s="92"/>
      <c r="LFD677" s="92"/>
      <c r="LFE677" s="92"/>
      <c r="LFF677" s="92"/>
      <c r="LFG677" s="92"/>
      <c r="LFH677" s="92"/>
      <c r="LFI677" s="92"/>
      <c r="LFJ677" s="92"/>
      <c r="LFK677" s="92"/>
      <c r="LFL677" s="92"/>
      <c r="LFM677" s="92"/>
      <c r="LFN677" s="92"/>
      <c r="LFO677" s="92"/>
      <c r="LFP677" s="92"/>
      <c r="LFQ677" s="92"/>
      <c r="LFR677" s="92"/>
      <c r="LFS677" s="92"/>
      <c r="LFT677" s="92"/>
      <c r="LFU677" s="92"/>
      <c r="LFV677" s="92"/>
      <c r="LFW677" s="92"/>
      <c r="LFX677" s="92"/>
      <c r="LFY677" s="92"/>
      <c r="LFZ677" s="92"/>
      <c r="LGA677" s="92"/>
      <c r="LGB677" s="92"/>
      <c r="LGC677" s="92"/>
      <c r="LGD677" s="92"/>
      <c r="LGE677" s="92"/>
      <c r="LGF677" s="92"/>
      <c r="LGG677" s="92"/>
      <c r="LGH677" s="92"/>
      <c r="LGI677" s="92"/>
      <c r="LGJ677" s="92"/>
      <c r="LGK677" s="92"/>
      <c r="LGL677" s="92"/>
      <c r="LGM677" s="92"/>
      <c r="LGN677" s="92"/>
      <c r="LGO677" s="92"/>
      <c r="LGP677" s="92"/>
      <c r="LGQ677" s="92"/>
      <c r="LGR677" s="92"/>
      <c r="LGS677" s="92"/>
      <c r="LGT677" s="92"/>
      <c r="LGU677" s="92"/>
      <c r="LGV677" s="92"/>
      <c r="LGW677" s="92"/>
      <c r="LGX677" s="92"/>
      <c r="LGY677" s="92"/>
      <c r="LGZ677" s="92"/>
      <c r="LHA677" s="92"/>
      <c r="LHB677" s="92"/>
      <c r="LHC677" s="92"/>
      <c r="LHD677" s="92"/>
      <c r="LHE677" s="92"/>
      <c r="LHF677" s="92"/>
      <c r="LHG677" s="92"/>
      <c r="LHH677" s="92"/>
      <c r="LHI677" s="92"/>
      <c r="LHJ677" s="92"/>
      <c r="LHK677" s="92"/>
      <c r="LHL677" s="92"/>
      <c r="LHM677" s="92"/>
      <c r="LHN677" s="92"/>
      <c r="LHO677" s="92"/>
      <c r="LHP677" s="92"/>
      <c r="LHQ677" s="92"/>
      <c r="LHR677" s="92"/>
      <c r="LHS677" s="92"/>
      <c r="LHT677" s="92"/>
      <c r="LHU677" s="92"/>
      <c r="LHV677" s="92"/>
      <c r="LHW677" s="92"/>
      <c r="LHX677" s="92"/>
      <c r="LHY677" s="92"/>
      <c r="LHZ677" s="92"/>
      <c r="LIA677" s="92"/>
      <c r="LIB677" s="92"/>
      <c r="LIC677" s="92"/>
      <c r="LID677" s="92"/>
      <c r="LIE677" s="92"/>
      <c r="LIF677" s="92"/>
      <c r="LIG677" s="92"/>
      <c r="LIH677" s="92"/>
      <c r="LII677" s="92"/>
      <c r="LIJ677" s="92"/>
      <c r="LIK677" s="92"/>
      <c r="LIL677" s="92"/>
      <c r="LIM677" s="92"/>
      <c r="LIN677" s="92"/>
      <c r="LIO677" s="92"/>
      <c r="LIP677" s="92"/>
      <c r="LIQ677" s="92"/>
      <c r="LIR677" s="92"/>
      <c r="LIS677" s="92"/>
      <c r="LIT677" s="92"/>
      <c r="LIU677" s="92"/>
      <c r="LIV677" s="92"/>
      <c r="LIW677" s="92"/>
      <c r="LIX677" s="92"/>
      <c r="LIY677" s="92"/>
      <c r="LIZ677" s="92"/>
      <c r="LJA677" s="92"/>
      <c r="LJB677" s="92"/>
      <c r="LJC677" s="92"/>
      <c r="LJD677" s="92"/>
      <c r="LJE677" s="92"/>
      <c r="LJF677" s="92"/>
      <c r="LJG677" s="92"/>
      <c r="LJH677" s="92"/>
      <c r="LJI677" s="92"/>
      <c r="LJJ677" s="92"/>
      <c r="LJK677" s="92"/>
      <c r="LJL677" s="92"/>
      <c r="LJM677" s="92"/>
      <c r="LJN677" s="92"/>
      <c r="LJO677" s="92"/>
      <c r="LJP677" s="92"/>
      <c r="LJQ677" s="92"/>
      <c r="LJR677" s="92"/>
      <c r="LJS677" s="92"/>
      <c r="LJT677" s="92"/>
      <c r="LJU677" s="92"/>
      <c r="LJV677" s="92"/>
      <c r="LJW677" s="92"/>
      <c r="LJX677" s="92"/>
      <c r="LJY677" s="92"/>
      <c r="LJZ677" s="92"/>
      <c r="LKA677" s="92"/>
      <c r="LKB677" s="92"/>
      <c r="LKC677" s="92"/>
      <c r="LKD677" s="92"/>
      <c r="LKE677" s="92"/>
      <c r="LKF677" s="92"/>
      <c r="LKG677" s="92"/>
      <c r="LKH677" s="92"/>
      <c r="LKI677" s="92"/>
      <c r="LKJ677" s="92"/>
      <c r="LKK677" s="92"/>
      <c r="LKL677" s="92"/>
      <c r="LKM677" s="92"/>
      <c r="LKN677" s="92"/>
      <c r="LKO677" s="92"/>
      <c r="LKP677" s="92"/>
      <c r="LKQ677" s="92"/>
      <c r="LKR677" s="92"/>
      <c r="LKS677" s="92"/>
      <c r="LKT677" s="92"/>
      <c r="LKU677" s="92"/>
      <c r="LKV677" s="92"/>
      <c r="LKW677" s="92"/>
      <c r="LKX677" s="92"/>
      <c r="LKY677" s="92"/>
      <c r="LKZ677" s="92"/>
      <c r="LLA677" s="92"/>
      <c r="LLB677" s="92"/>
      <c r="LLC677" s="92"/>
      <c r="LLD677" s="92"/>
      <c r="LLE677" s="92"/>
      <c r="LLF677" s="92"/>
      <c r="LLG677" s="92"/>
      <c r="LLH677" s="92"/>
      <c r="LLI677" s="92"/>
      <c r="LLJ677" s="92"/>
      <c r="LLK677" s="92"/>
      <c r="LLL677" s="92"/>
      <c r="LLM677" s="92"/>
      <c r="LLN677" s="92"/>
      <c r="LLO677" s="92"/>
      <c r="LLP677" s="92"/>
      <c r="LLQ677" s="92"/>
      <c r="LLR677" s="92"/>
      <c r="LLS677" s="92"/>
      <c r="LLT677" s="92"/>
      <c r="LLU677" s="92"/>
      <c r="LLV677" s="92"/>
      <c r="LLW677" s="92"/>
      <c r="LLX677" s="92"/>
      <c r="LLY677" s="92"/>
      <c r="LLZ677" s="92"/>
      <c r="LMA677" s="92"/>
      <c r="LMB677" s="92"/>
      <c r="LMC677" s="92"/>
      <c r="LMD677" s="92"/>
      <c r="LME677" s="92"/>
      <c r="LMF677" s="92"/>
      <c r="LMG677" s="92"/>
      <c r="LMH677" s="92"/>
      <c r="LMI677" s="92"/>
      <c r="LMJ677" s="92"/>
      <c r="LMK677" s="92"/>
      <c r="LML677" s="92"/>
      <c r="LMM677" s="92"/>
      <c r="LMN677" s="92"/>
      <c r="LMO677" s="92"/>
      <c r="LMP677" s="92"/>
      <c r="LMQ677" s="92"/>
      <c r="LMR677" s="92"/>
      <c r="LMS677" s="92"/>
      <c r="LMT677" s="92"/>
      <c r="LMU677" s="92"/>
      <c r="LMV677" s="92"/>
      <c r="LMW677" s="92"/>
      <c r="LMX677" s="92"/>
      <c r="LMY677" s="92"/>
      <c r="LMZ677" s="92"/>
      <c r="LNA677" s="92"/>
      <c r="LNB677" s="92"/>
      <c r="LNC677" s="92"/>
      <c r="LND677" s="92"/>
      <c r="LNE677" s="92"/>
      <c r="LNF677" s="92"/>
      <c r="LNG677" s="92"/>
      <c r="LNH677" s="92"/>
      <c r="LNI677" s="92"/>
      <c r="LNJ677" s="92"/>
      <c r="LNK677" s="92"/>
      <c r="LNL677" s="92"/>
      <c r="LNM677" s="92"/>
      <c r="LNN677" s="92"/>
      <c r="LNO677" s="92"/>
      <c r="LNP677" s="92"/>
      <c r="LNQ677" s="92"/>
      <c r="LNR677" s="92"/>
      <c r="LNS677" s="92"/>
      <c r="LNT677" s="92"/>
      <c r="LNU677" s="92"/>
      <c r="LNV677" s="92"/>
      <c r="LNW677" s="92"/>
      <c r="LNX677" s="92"/>
      <c r="LNY677" s="92"/>
      <c r="LNZ677" s="92"/>
      <c r="LOA677" s="92"/>
      <c r="LOB677" s="92"/>
      <c r="LOC677" s="92"/>
      <c r="LOD677" s="92"/>
      <c r="LOE677" s="92"/>
      <c r="LOF677" s="92"/>
      <c r="LOG677" s="92"/>
      <c r="LOH677" s="92"/>
      <c r="LOI677" s="92"/>
      <c r="LOJ677" s="92"/>
      <c r="LOK677" s="92"/>
      <c r="LOL677" s="92"/>
      <c r="LOM677" s="92"/>
      <c r="LON677" s="92"/>
      <c r="LOO677" s="92"/>
      <c r="LOP677" s="92"/>
      <c r="LOQ677" s="92"/>
      <c r="LOR677" s="92"/>
      <c r="LOS677" s="92"/>
      <c r="LOT677" s="92"/>
      <c r="LOU677" s="92"/>
      <c r="LOV677" s="92"/>
      <c r="LOW677" s="92"/>
      <c r="LOX677" s="92"/>
      <c r="LOY677" s="92"/>
      <c r="LOZ677" s="92"/>
      <c r="LPA677" s="92"/>
      <c r="LPB677" s="92"/>
      <c r="LPC677" s="92"/>
      <c r="LPD677" s="92"/>
      <c r="LPE677" s="92"/>
      <c r="LPF677" s="92"/>
      <c r="LPG677" s="92"/>
      <c r="LPH677" s="92"/>
      <c r="LPI677" s="92"/>
      <c r="LPJ677" s="92"/>
      <c r="LPK677" s="92"/>
      <c r="LPL677" s="92"/>
      <c r="LPM677" s="92"/>
      <c r="LPN677" s="92"/>
      <c r="LPO677" s="92"/>
      <c r="LPP677" s="92"/>
      <c r="LPQ677" s="92"/>
      <c r="LPR677" s="92"/>
      <c r="LPS677" s="92"/>
      <c r="LPT677" s="92"/>
      <c r="LPU677" s="92"/>
      <c r="LPV677" s="92"/>
      <c r="LPW677" s="92"/>
      <c r="LPX677" s="92"/>
      <c r="LPY677" s="92"/>
      <c r="LPZ677" s="92"/>
      <c r="LQA677" s="92"/>
      <c r="LQB677" s="92"/>
      <c r="LQC677" s="92"/>
      <c r="LQD677" s="92"/>
      <c r="LQE677" s="92"/>
      <c r="LQF677" s="92"/>
      <c r="LQG677" s="92"/>
      <c r="LQH677" s="92"/>
      <c r="LQI677" s="92"/>
      <c r="LQJ677" s="92"/>
      <c r="LQK677" s="92"/>
      <c r="LQL677" s="92"/>
      <c r="LQM677" s="92"/>
      <c r="LQN677" s="92"/>
      <c r="LQO677" s="92"/>
      <c r="LQP677" s="92"/>
      <c r="LQQ677" s="92"/>
      <c r="LQR677" s="92"/>
      <c r="LQS677" s="92"/>
      <c r="LQT677" s="92"/>
      <c r="LQU677" s="92"/>
      <c r="LQV677" s="92"/>
      <c r="LQW677" s="92"/>
      <c r="LQX677" s="92"/>
      <c r="LQY677" s="92"/>
      <c r="LQZ677" s="92"/>
      <c r="LRA677" s="92"/>
      <c r="LRB677" s="92"/>
      <c r="LRC677" s="92"/>
      <c r="LRD677" s="92"/>
      <c r="LRE677" s="92"/>
      <c r="LRF677" s="92"/>
      <c r="LRG677" s="92"/>
      <c r="LRH677" s="92"/>
      <c r="LRI677" s="92"/>
      <c r="LRJ677" s="92"/>
      <c r="LRK677" s="92"/>
      <c r="LRL677" s="92"/>
      <c r="LRM677" s="92"/>
      <c r="LRN677" s="92"/>
      <c r="LRO677" s="92"/>
      <c r="LRP677" s="92"/>
      <c r="LRQ677" s="92"/>
      <c r="LRR677" s="92"/>
      <c r="LRS677" s="92"/>
      <c r="LRT677" s="92"/>
      <c r="LRU677" s="92"/>
      <c r="LRV677" s="92"/>
      <c r="LRW677" s="92"/>
      <c r="LRX677" s="92"/>
      <c r="LRY677" s="92"/>
      <c r="LRZ677" s="92"/>
      <c r="LSA677" s="92"/>
      <c r="LSB677" s="92"/>
      <c r="LSC677" s="92"/>
      <c r="LSD677" s="92"/>
      <c r="LSE677" s="92"/>
      <c r="LSF677" s="92"/>
      <c r="LSG677" s="92"/>
      <c r="LSH677" s="92"/>
      <c r="LSI677" s="92"/>
      <c r="LSJ677" s="92"/>
      <c r="LSK677" s="92"/>
      <c r="LSL677" s="92"/>
      <c r="LSM677" s="92"/>
      <c r="LSN677" s="92"/>
      <c r="LSO677" s="92"/>
      <c r="LSP677" s="92"/>
      <c r="LSQ677" s="92"/>
      <c r="LSR677" s="92"/>
      <c r="LSS677" s="92"/>
      <c r="LST677" s="92"/>
      <c r="LSU677" s="92"/>
      <c r="LSV677" s="92"/>
      <c r="LSW677" s="92"/>
      <c r="LSX677" s="92"/>
      <c r="LSY677" s="92"/>
      <c r="LSZ677" s="92"/>
      <c r="LTA677" s="92"/>
      <c r="LTB677" s="92"/>
      <c r="LTC677" s="92"/>
      <c r="LTD677" s="92"/>
      <c r="LTE677" s="92"/>
      <c r="LTF677" s="92"/>
      <c r="LTG677" s="92"/>
      <c r="LTH677" s="92"/>
      <c r="LTI677" s="92"/>
      <c r="LTJ677" s="92"/>
      <c r="LTK677" s="92"/>
      <c r="LTL677" s="92"/>
      <c r="LTM677" s="92"/>
      <c r="LTN677" s="92"/>
      <c r="LTO677" s="92"/>
      <c r="LTP677" s="92"/>
      <c r="LTQ677" s="92"/>
      <c r="LTR677" s="92"/>
      <c r="LTS677" s="92"/>
      <c r="LTT677" s="92"/>
      <c r="LTU677" s="92"/>
      <c r="LTV677" s="92"/>
      <c r="LTW677" s="92"/>
      <c r="LTX677" s="92"/>
      <c r="LTY677" s="92"/>
      <c r="LTZ677" s="92"/>
      <c r="LUA677" s="92"/>
      <c r="LUB677" s="92"/>
      <c r="LUC677" s="92"/>
      <c r="LUD677" s="92"/>
      <c r="LUE677" s="92"/>
      <c r="LUF677" s="92"/>
      <c r="LUG677" s="92"/>
      <c r="LUH677" s="92"/>
      <c r="LUI677" s="92"/>
      <c r="LUJ677" s="92"/>
      <c r="LUK677" s="92"/>
      <c r="LUL677" s="92"/>
      <c r="LUM677" s="92"/>
      <c r="LUN677" s="92"/>
      <c r="LUO677" s="92"/>
      <c r="LUP677" s="92"/>
      <c r="LUQ677" s="92"/>
      <c r="LUR677" s="92"/>
      <c r="LUS677" s="92"/>
      <c r="LUT677" s="92"/>
      <c r="LUU677" s="92"/>
      <c r="LUV677" s="92"/>
      <c r="LUW677" s="92"/>
      <c r="LUX677" s="92"/>
      <c r="LUY677" s="92"/>
      <c r="LUZ677" s="92"/>
      <c r="LVA677" s="92"/>
      <c r="LVB677" s="92"/>
      <c r="LVC677" s="92"/>
      <c r="LVD677" s="92"/>
      <c r="LVE677" s="92"/>
      <c r="LVF677" s="92"/>
      <c r="LVG677" s="92"/>
      <c r="LVH677" s="92"/>
      <c r="LVI677" s="92"/>
      <c r="LVJ677" s="92"/>
      <c r="LVK677" s="92"/>
      <c r="LVL677" s="92"/>
      <c r="LVM677" s="92"/>
      <c r="LVN677" s="92"/>
      <c r="LVO677" s="92"/>
      <c r="LVP677" s="92"/>
      <c r="LVQ677" s="92"/>
      <c r="LVR677" s="92"/>
      <c r="LVS677" s="92"/>
      <c r="LVT677" s="92"/>
      <c r="LVU677" s="92"/>
      <c r="LVV677" s="92"/>
      <c r="LVW677" s="92"/>
      <c r="LVX677" s="92"/>
      <c r="LVY677" s="92"/>
      <c r="LVZ677" s="92"/>
      <c r="LWA677" s="92"/>
      <c r="LWB677" s="92"/>
      <c r="LWC677" s="92"/>
      <c r="LWD677" s="92"/>
      <c r="LWE677" s="92"/>
      <c r="LWF677" s="92"/>
      <c r="LWG677" s="92"/>
      <c r="LWH677" s="92"/>
      <c r="LWI677" s="92"/>
      <c r="LWJ677" s="92"/>
      <c r="LWK677" s="92"/>
      <c r="LWL677" s="92"/>
      <c r="LWM677" s="92"/>
      <c r="LWN677" s="92"/>
      <c r="LWO677" s="92"/>
      <c r="LWP677" s="92"/>
      <c r="LWQ677" s="92"/>
      <c r="LWR677" s="92"/>
      <c r="LWS677" s="92"/>
      <c r="LWT677" s="92"/>
      <c r="LWU677" s="92"/>
      <c r="LWV677" s="92"/>
      <c r="LWW677" s="92"/>
      <c r="LWX677" s="92"/>
      <c r="LWY677" s="92"/>
      <c r="LWZ677" s="92"/>
      <c r="LXA677" s="92"/>
      <c r="LXB677" s="92"/>
      <c r="LXC677" s="92"/>
      <c r="LXD677" s="92"/>
      <c r="LXE677" s="92"/>
      <c r="LXF677" s="92"/>
      <c r="LXG677" s="92"/>
      <c r="LXH677" s="92"/>
      <c r="LXI677" s="92"/>
      <c r="LXJ677" s="92"/>
      <c r="LXK677" s="92"/>
      <c r="LXL677" s="92"/>
      <c r="LXM677" s="92"/>
      <c r="LXN677" s="92"/>
      <c r="LXO677" s="92"/>
      <c r="LXP677" s="92"/>
      <c r="LXQ677" s="92"/>
      <c r="LXR677" s="92"/>
      <c r="LXS677" s="92"/>
      <c r="LXT677" s="92"/>
      <c r="LXU677" s="92"/>
      <c r="LXV677" s="92"/>
      <c r="LXW677" s="92"/>
      <c r="LXX677" s="92"/>
      <c r="LXY677" s="92"/>
      <c r="LXZ677" s="92"/>
      <c r="LYA677" s="92"/>
      <c r="LYB677" s="92"/>
      <c r="LYC677" s="92"/>
      <c r="LYD677" s="92"/>
      <c r="LYE677" s="92"/>
      <c r="LYF677" s="92"/>
      <c r="LYG677" s="92"/>
      <c r="LYH677" s="92"/>
      <c r="LYI677" s="92"/>
      <c r="LYJ677" s="92"/>
      <c r="LYK677" s="92"/>
      <c r="LYL677" s="92"/>
      <c r="LYM677" s="92"/>
      <c r="LYN677" s="92"/>
      <c r="LYO677" s="92"/>
      <c r="LYP677" s="92"/>
      <c r="LYQ677" s="92"/>
      <c r="LYR677" s="92"/>
      <c r="LYS677" s="92"/>
      <c r="LYT677" s="92"/>
      <c r="LYU677" s="92"/>
      <c r="LYV677" s="92"/>
      <c r="LYW677" s="92"/>
      <c r="LYX677" s="92"/>
      <c r="LYY677" s="92"/>
      <c r="LYZ677" s="92"/>
      <c r="LZA677" s="92"/>
      <c r="LZB677" s="92"/>
      <c r="LZC677" s="92"/>
      <c r="LZD677" s="92"/>
      <c r="LZE677" s="92"/>
      <c r="LZF677" s="92"/>
      <c r="LZG677" s="92"/>
      <c r="LZH677" s="92"/>
      <c r="LZI677" s="92"/>
      <c r="LZJ677" s="92"/>
      <c r="LZK677" s="92"/>
      <c r="LZL677" s="92"/>
      <c r="LZM677" s="92"/>
      <c r="LZN677" s="92"/>
      <c r="LZO677" s="92"/>
      <c r="LZP677" s="92"/>
      <c r="LZQ677" s="92"/>
      <c r="LZR677" s="92"/>
      <c r="LZS677" s="92"/>
      <c r="LZT677" s="92"/>
      <c r="LZU677" s="92"/>
      <c r="LZV677" s="92"/>
      <c r="LZW677" s="92"/>
      <c r="LZX677" s="92"/>
      <c r="LZY677" s="92"/>
      <c r="LZZ677" s="92"/>
      <c r="MAA677" s="92"/>
      <c r="MAB677" s="92"/>
      <c r="MAC677" s="92"/>
      <c r="MAD677" s="92"/>
      <c r="MAE677" s="92"/>
      <c r="MAF677" s="92"/>
      <c r="MAG677" s="92"/>
      <c r="MAH677" s="92"/>
      <c r="MAI677" s="92"/>
      <c r="MAJ677" s="92"/>
      <c r="MAK677" s="92"/>
      <c r="MAL677" s="92"/>
      <c r="MAM677" s="92"/>
      <c r="MAN677" s="92"/>
      <c r="MAO677" s="92"/>
      <c r="MAP677" s="92"/>
      <c r="MAQ677" s="92"/>
      <c r="MAR677" s="92"/>
      <c r="MAS677" s="92"/>
      <c r="MAT677" s="92"/>
      <c r="MAU677" s="92"/>
      <c r="MAV677" s="92"/>
      <c r="MAW677" s="92"/>
      <c r="MAX677" s="92"/>
      <c r="MAY677" s="92"/>
      <c r="MAZ677" s="92"/>
      <c r="MBA677" s="92"/>
      <c r="MBB677" s="92"/>
      <c r="MBC677" s="92"/>
      <c r="MBD677" s="92"/>
      <c r="MBE677" s="92"/>
      <c r="MBF677" s="92"/>
      <c r="MBG677" s="92"/>
      <c r="MBH677" s="92"/>
      <c r="MBI677" s="92"/>
      <c r="MBJ677" s="92"/>
      <c r="MBK677" s="92"/>
      <c r="MBL677" s="92"/>
      <c r="MBM677" s="92"/>
      <c r="MBN677" s="92"/>
      <c r="MBO677" s="92"/>
      <c r="MBP677" s="92"/>
      <c r="MBQ677" s="92"/>
      <c r="MBR677" s="92"/>
      <c r="MBS677" s="92"/>
      <c r="MBT677" s="92"/>
      <c r="MBU677" s="92"/>
      <c r="MBV677" s="92"/>
      <c r="MBW677" s="92"/>
      <c r="MBX677" s="92"/>
      <c r="MBY677" s="92"/>
      <c r="MBZ677" s="92"/>
      <c r="MCA677" s="92"/>
      <c r="MCB677" s="92"/>
      <c r="MCC677" s="92"/>
      <c r="MCD677" s="92"/>
      <c r="MCE677" s="92"/>
      <c r="MCF677" s="92"/>
      <c r="MCG677" s="92"/>
      <c r="MCH677" s="92"/>
      <c r="MCI677" s="92"/>
      <c r="MCJ677" s="92"/>
      <c r="MCK677" s="92"/>
      <c r="MCL677" s="92"/>
      <c r="MCM677" s="92"/>
      <c r="MCN677" s="92"/>
      <c r="MCO677" s="92"/>
      <c r="MCP677" s="92"/>
      <c r="MCQ677" s="92"/>
      <c r="MCR677" s="92"/>
      <c r="MCS677" s="92"/>
      <c r="MCT677" s="92"/>
      <c r="MCU677" s="92"/>
      <c r="MCV677" s="92"/>
      <c r="MCW677" s="92"/>
      <c r="MCX677" s="92"/>
      <c r="MCY677" s="92"/>
      <c r="MCZ677" s="92"/>
      <c r="MDA677" s="92"/>
      <c r="MDB677" s="92"/>
      <c r="MDC677" s="92"/>
      <c r="MDD677" s="92"/>
      <c r="MDE677" s="92"/>
      <c r="MDF677" s="92"/>
      <c r="MDG677" s="92"/>
      <c r="MDH677" s="92"/>
      <c r="MDI677" s="92"/>
      <c r="MDJ677" s="92"/>
      <c r="MDK677" s="92"/>
      <c r="MDL677" s="92"/>
      <c r="MDM677" s="92"/>
      <c r="MDN677" s="92"/>
      <c r="MDO677" s="92"/>
      <c r="MDP677" s="92"/>
      <c r="MDQ677" s="92"/>
      <c r="MDR677" s="92"/>
      <c r="MDS677" s="92"/>
      <c r="MDT677" s="92"/>
      <c r="MDU677" s="92"/>
      <c r="MDV677" s="92"/>
      <c r="MDW677" s="92"/>
      <c r="MDX677" s="92"/>
      <c r="MDY677" s="92"/>
      <c r="MDZ677" s="92"/>
      <c r="MEA677" s="92"/>
      <c r="MEB677" s="92"/>
      <c r="MEC677" s="92"/>
      <c r="MED677" s="92"/>
      <c r="MEE677" s="92"/>
      <c r="MEF677" s="92"/>
      <c r="MEG677" s="92"/>
      <c r="MEH677" s="92"/>
      <c r="MEI677" s="92"/>
      <c r="MEJ677" s="92"/>
      <c r="MEK677" s="92"/>
      <c r="MEL677" s="92"/>
      <c r="MEM677" s="92"/>
      <c r="MEN677" s="92"/>
      <c r="MEO677" s="92"/>
      <c r="MEP677" s="92"/>
      <c r="MEQ677" s="92"/>
      <c r="MER677" s="92"/>
      <c r="MES677" s="92"/>
      <c r="MET677" s="92"/>
      <c r="MEU677" s="92"/>
      <c r="MEV677" s="92"/>
      <c r="MEW677" s="92"/>
      <c r="MEX677" s="92"/>
      <c r="MEY677" s="92"/>
      <c r="MEZ677" s="92"/>
      <c r="MFA677" s="92"/>
      <c r="MFB677" s="92"/>
      <c r="MFC677" s="92"/>
      <c r="MFD677" s="92"/>
      <c r="MFE677" s="92"/>
      <c r="MFF677" s="92"/>
      <c r="MFG677" s="92"/>
      <c r="MFH677" s="92"/>
      <c r="MFI677" s="92"/>
      <c r="MFJ677" s="92"/>
      <c r="MFK677" s="92"/>
      <c r="MFL677" s="92"/>
      <c r="MFM677" s="92"/>
      <c r="MFN677" s="92"/>
      <c r="MFO677" s="92"/>
      <c r="MFP677" s="92"/>
      <c r="MFQ677" s="92"/>
      <c r="MFR677" s="92"/>
      <c r="MFS677" s="92"/>
      <c r="MFT677" s="92"/>
      <c r="MFU677" s="92"/>
      <c r="MFV677" s="92"/>
      <c r="MFW677" s="92"/>
      <c r="MFX677" s="92"/>
      <c r="MFY677" s="92"/>
      <c r="MFZ677" s="92"/>
      <c r="MGA677" s="92"/>
      <c r="MGB677" s="92"/>
      <c r="MGC677" s="92"/>
      <c r="MGD677" s="92"/>
      <c r="MGE677" s="92"/>
      <c r="MGF677" s="92"/>
      <c r="MGG677" s="92"/>
      <c r="MGH677" s="92"/>
      <c r="MGI677" s="92"/>
      <c r="MGJ677" s="92"/>
      <c r="MGK677" s="92"/>
      <c r="MGL677" s="92"/>
      <c r="MGM677" s="92"/>
      <c r="MGN677" s="92"/>
      <c r="MGO677" s="92"/>
      <c r="MGP677" s="92"/>
      <c r="MGQ677" s="92"/>
      <c r="MGR677" s="92"/>
      <c r="MGS677" s="92"/>
      <c r="MGT677" s="92"/>
      <c r="MGU677" s="92"/>
      <c r="MGV677" s="92"/>
      <c r="MGW677" s="92"/>
      <c r="MGX677" s="92"/>
      <c r="MGY677" s="92"/>
      <c r="MGZ677" s="92"/>
      <c r="MHA677" s="92"/>
      <c r="MHB677" s="92"/>
      <c r="MHC677" s="92"/>
      <c r="MHD677" s="92"/>
      <c r="MHE677" s="92"/>
      <c r="MHF677" s="92"/>
      <c r="MHG677" s="92"/>
      <c r="MHH677" s="92"/>
      <c r="MHI677" s="92"/>
      <c r="MHJ677" s="92"/>
      <c r="MHK677" s="92"/>
      <c r="MHL677" s="92"/>
      <c r="MHM677" s="92"/>
      <c r="MHN677" s="92"/>
      <c r="MHO677" s="92"/>
      <c r="MHP677" s="92"/>
      <c r="MHQ677" s="92"/>
      <c r="MHR677" s="92"/>
      <c r="MHS677" s="92"/>
      <c r="MHT677" s="92"/>
      <c r="MHU677" s="92"/>
      <c r="MHV677" s="92"/>
      <c r="MHW677" s="92"/>
      <c r="MHX677" s="92"/>
      <c r="MHY677" s="92"/>
      <c r="MHZ677" s="92"/>
      <c r="MIA677" s="92"/>
      <c r="MIB677" s="92"/>
      <c r="MIC677" s="92"/>
      <c r="MID677" s="92"/>
      <c r="MIE677" s="92"/>
      <c r="MIF677" s="92"/>
      <c r="MIG677" s="92"/>
      <c r="MIH677" s="92"/>
      <c r="MII677" s="92"/>
      <c r="MIJ677" s="92"/>
      <c r="MIK677" s="92"/>
      <c r="MIL677" s="92"/>
      <c r="MIM677" s="92"/>
      <c r="MIN677" s="92"/>
      <c r="MIO677" s="92"/>
      <c r="MIP677" s="92"/>
      <c r="MIQ677" s="92"/>
      <c r="MIR677" s="92"/>
      <c r="MIS677" s="92"/>
      <c r="MIT677" s="92"/>
      <c r="MIU677" s="92"/>
      <c r="MIV677" s="92"/>
      <c r="MIW677" s="92"/>
      <c r="MIX677" s="92"/>
      <c r="MIY677" s="92"/>
      <c r="MIZ677" s="92"/>
      <c r="MJA677" s="92"/>
      <c r="MJB677" s="92"/>
      <c r="MJC677" s="92"/>
      <c r="MJD677" s="92"/>
      <c r="MJE677" s="92"/>
      <c r="MJF677" s="92"/>
      <c r="MJG677" s="92"/>
      <c r="MJH677" s="92"/>
      <c r="MJI677" s="92"/>
      <c r="MJJ677" s="92"/>
      <c r="MJK677" s="92"/>
      <c r="MJL677" s="92"/>
      <c r="MJM677" s="92"/>
      <c r="MJN677" s="92"/>
      <c r="MJO677" s="92"/>
      <c r="MJP677" s="92"/>
      <c r="MJQ677" s="92"/>
      <c r="MJR677" s="92"/>
      <c r="MJS677" s="92"/>
      <c r="MJT677" s="92"/>
      <c r="MJU677" s="92"/>
      <c r="MJV677" s="92"/>
      <c r="MJW677" s="92"/>
      <c r="MJX677" s="92"/>
      <c r="MJY677" s="92"/>
      <c r="MJZ677" s="92"/>
      <c r="MKA677" s="92"/>
      <c r="MKB677" s="92"/>
      <c r="MKC677" s="92"/>
      <c r="MKD677" s="92"/>
      <c r="MKE677" s="92"/>
      <c r="MKF677" s="92"/>
      <c r="MKG677" s="92"/>
      <c r="MKH677" s="92"/>
      <c r="MKI677" s="92"/>
      <c r="MKJ677" s="92"/>
      <c r="MKK677" s="92"/>
      <c r="MKL677" s="92"/>
      <c r="MKM677" s="92"/>
      <c r="MKN677" s="92"/>
      <c r="MKO677" s="92"/>
      <c r="MKP677" s="92"/>
      <c r="MKQ677" s="92"/>
      <c r="MKR677" s="92"/>
      <c r="MKS677" s="92"/>
      <c r="MKT677" s="92"/>
      <c r="MKU677" s="92"/>
      <c r="MKV677" s="92"/>
      <c r="MKW677" s="92"/>
      <c r="MKX677" s="92"/>
      <c r="MKY677" s="92"/>
      <c r="MKZ677" s="92"/>
      <c r="MLA677" s="92"/>
      <c r="MLB677" s="92"/>
      <c r="MLC677" s="92"/>
      <c r="MLD677" s="92"/>
      <c r="MLE677" s="92"/>
      <c r="MLF677" s="92"/>
      <c r="MLG677" s="92"/>
      <c r="MLH677" s="92"/>
      <c r="MLI677" s="92"/>
      <c r="MLJ677" s="92"/>
      <c r="MLK677" s="92"/>
      <c r="MLL677" s="92"/>
      <c r="MLM677" s="92"/>
      <c r="MLN677" s="92"/>
      <c r="MLO677" s="92"/>
      <c r="MLP677" s="92"/>
      <c r="MLQ677" s="92"/>
      <c r="MLR677" s="92"/>
      <c r="MLS677" s="92"/>
      <c r="MLT677" s="92"/>
      <c r="MLU677" s="92"/>
      <c r="MLV677" s="92"/>
      <c r="MLW677" s="92"/>
      <c r="MLX677" s="92"/>
      <c r="MLY677" s="92"/>
      <c r="MLZ677" s="92"/>
      <c r="MMA677" s="92"/>
      <c r="MMB677" s="92"/>
      <c r="MMC677" s="92"/>
      <c r="MMD677" s="92"/>
      <c r="MME677" s="92"/>
      <c r="MMF677" s="92"/>
      <c r="MMG677" s="92"/>
      <c r="MMH677" s="92"/>
      <c r="MMI677" s="92"/>
      <c r="MMJ677" s="92"/>
      <c r="MMK677" s="92"/>
      <c r="MML677" s="92"/>
      <c r="MMM677" s="92"/>
      <c r="MMN677" s="92"/>
      <c r="MMO677" s="92"/>
      <c r="MMP677" s="92"/>
      <c r="MMQ677" s="92"/>
      <c r="MMR677" s="92"/>
      <c r="MMS677" s="92"/>
      <c r="MMT677" s="92"/>
      <c r="MMU677" s="92"/>
      <c r="MMV677" s="92"/>
      <c r="MMW677" s="92"/>
      <c r="MMX677" s="92"/>
      <c r="MMY677" s="92"/>
      <c r="MMZ677" s="92"/>
      <c r="MNA677" s="92"/>
      <c r="MNB677" s="92"/>
      <c r="MNC677" s="92"/>
      <c r="MND677" s="92"/>
      <c r="MNE677" s="92"/>
      <c r="MNF677" s="92"/>
      <c r="MNG677" s="92"/>
      <c r="MNH677" s="92"/>
      <c r="MNI677" s="92"/>
      <c r="MNJ677" s="92"/>
      <c r="MNK677" s="92"/>
      <c r="MNL677" s="92"/>
      <c r="MNM677" s="92"/>
      <c r="MNN677" s="92"/>
      <c r="MNO677" s="92"/>
      <c r="MNP677" s="92"/>
      <c r="MNQ677" s="92"/>
      <c r="MNR677" s="92"/>
      <c r="MNS677" s="92"/>
      <c r="MNT677" s="92"/>
      <c r="MNU677" s="92"/>
      <c r="MNV677" s="92"/>
      <c r="MNW677" s="92"/>
      <c r="MNX677" s="92"/>
      <c r="MNY677" s="92"/>
      <c r="MNZ677" s="92"/>
      <c r="MOA677" s="92"/>
      <c r="MOB677" s="92"/>
      <c r="MOC677" s="92"/>
      <c r="MOD677" s="92"/>
      <c r="MOE677" s="92"/>
      <c r="MOF677" s="92"/>
      <c r="MOG677" s="92"/>
      <c r="MOH677" s="92"/>
      <c r="MOI677" s="92"/>
      <c r="MOJ677" s="92"/>
      <c r="MOK677" s="92"/>
      <c r="MOL677" s="92"/>
      <c r="MOM677" s="92"/>
      <c r="MON677" s="92"/>
      <c r="MOO677" s="92"/>
      <c r="MOP677" s="92"/>
      <c r="MOQ677" s="92"/>
      <c r="MOR677" s="92"/>
      <c r="MOS677" s="92"/>
      <c r="MOT677" s="92"/>
      <c r="MOU677" s="92"/>
      <c r="MOV677" s="92"/>
      <c r="MOW677" s="92"/>
      <c r="MOX677" s="92"/>
      <c r="MOY677" s="92"/>
      <c r="MOZ677" s="92"/>
      <c r="MPA677" s="92"/>
      <c r="MPB677" s="92"/>
      <c r="MPC677" s="92"/>
      <c r="MPD677" s="92"/>
      <c r="MPE677" s="92"/>
      <c r="MPF677" s="92"/>
      <c r="MPG677" s="92"/>
      <c r="MPH677" s="92"/>
      <c r="MPI677" s="92"/>
      <c r="MPJ677" s="92"/>
      <c r="MPK677" s="92"/>
      <c r="MPL677" s="92"/>
      <c r="MPM677" s="92"/>
      <c r="MPN677" s="92"/>
      <c r="MPO677" s="92"/>
      <c r="MPP677" s="92"/>
      <c r="MPQ677" s="92"/>
      <c r="MPR677" s="92"/>
      <c r="MPS677" s="92"/>
      <c r="MPT677" s="92"/>
      <c r="MPU677" s="92"/>
      <c r="MPV677" s="92"/>
      <c r="MPW677" s="92"/>
      <c r="MPX677" s="92"/>
      <c r="MPY677" s="92"/>
      <c r="MPZ677" s="92"/>
      <c r="MQA677" s="92"/>
      <c r="MQB677" s="92"/>
      <c r="MQC677" s="92"/>
      <c r="MQD677" s="92"/>
      <c r="MQE677" s="92"/>
      <c r="MQF677" s="92"/>
      <c r="MQG677" s="92"/>
      <c r="MQH677" s="92"/>
      <c r="MQI677" s="92"/>
      <c r="MQJ677" s="92"/>
      <c r="MQK677" s="92"/>
      <c r="MQL677" s="92"/>
      <c r="MQM677" s="92"/>
      <c r="MQN677" s="92"/>
      <c r="MQO677" s="92"/>
      <c r="MQP677" s="92"/>
      <c r="MQQ677" s="92"/>
      <c r="MQR677" s="92"/>
      <c r="MQS677" s="92"/>
      <c r="MQT677" s="92"/>
      <c r="MQU677" s="92"/>
      <c r="MQV677" s="92"/>
      <c r="MQW677" s="92"/>
      <c r="MQX677" s="92"/>
      <c r="MQY677" s="92"/>
      <c r="MQZ677" s="92"/>
      <c r="MRA677" s="92"/>
      <c r="MRB677" s="92"/>
      <c r="MRC677" s="92"/>
      <c r="MRD677" s="92"/>
      <c r="MRE677" s="92"/>
      <c r="MRF677" s="92"/>
      <c r="MRG677" s="92"/>
      <c r="MRH677" s="92"/>
      <c r="MRI677" s="92"/>
      <c r="MRJ677" s="92"/>
      <c r="MRK677" s="92"/>
      <c r="MRL677" s="92"/>
      <c r="MRM677" s="92"/>
      <c r="MRN677" s="92"/>
      <c r="MRO677" s="92"/>
      <c r="MRP677" s="92"/>
      <c r="MRQ677" s="92"/>
      <c r="MRR677" s="92"/>
      <c r="MRS677" s="92"/>
      <c r="MRT677" s="92"/>
      <c r="MRU677" s="92"/>
      <c r="MRV677" s="92"/>
      <c r="MRW677" s="92"/>
      <c r="MRX677" s="92"/>
      <c r="MRY677" s="92"/>
      <c r="MRZ677" s="92"/>
      <c r="MSA677" s="92"/>
      <c r="MSB677" s="92"/>
      <c r="MSC677" s="92"/>
      <c r="MSD677" s="92"/>
      <c r="MSE677" s="92"/>
      <c r="MSF677" s="92"/>
      <c r="MSG677" s="92"/>
      <c r="MSH677" s="92"/>
      <c r="MSI677" s="92"/>
      <c r="MSJ677" s="92"/>
      <c r="MSK677" s="92"/>
      <c r="MSL677" s="92"/>
      <c r="MSM677" s="92"/>
      <c r="MSN677" s="92"/>
      <c r="MSO677" s="92"/>
      <c r="MSP677" s="92"/>
      <c r="MSQ677" s="92"/>
      <c r="MSR677" s="92"/>
      <c r="MSS677" s="92"/>
      <c r="MST677" s="92"/>
      <c r="MSU677" s="92"/>
      <c r="MSV677" s="92"/>
      <c r="MSW677" s="92"/>
      <c r="MSX677" s="92"/>
      <c r="MSY677" s="92"/>
      <c r="MSZ677" s="92"/>
      <c r="MTA677" s="92"/>
      <c r="MTB677" s="92"/>
      <c r="MTC677" s="92"/>
      <c r="MTD677" s="92"/>
      <c r="MTE677" s="92"/>
      <c r="MTF677" s="92"/>
      <c r="MTG677" s="92"/>
      <c r="MTH677" s="92"/>
      <c r="MTI677" s="92"/>
      <c r="MTJ677" s="92"/>
      <c r="MTK677" s="92"/>
      <c r="MTL677" s="92"/>
      <c r="MTM677" s="92"/>
      <c r="MTN677" s="92"/>
      <c r="MTO677" s="92"/>
      <c r="MTP677" s="92"/>
      <c r="MTQ677" s="92"/>
      <c r="MTR677" s="92"/>
      <c r="MTS677" s="92"/>
      <c r="MTT677" s="92"/>
      <c r="MTU677" s="92"/>
      <c r="MTV677" s="92"/>
      <c r="MTW677" s="92"/>
      <c r="MTX677" s="92"/>
      <c r="MTY677" s="92"/>
      <c r="MTZ677" s="92"/>
      <c r="MUA677" s="92"/>
      <c r="MUB677" s="92"/>
      <c r="MUC677" s="92"/>
      <c r="MUD677" s="92"/>
      <c r="MUE677" s="92"/>
      <c r="MUF677" s="92"/>
      <c r="MUG677" s="92"/>
      <c r="MUH677" s="92"/>
      <c r="MUI677" s="92"/>
      <c r="MUJ677" s="92"/>
      <c r="MUK677" s="92"/>
      <c r="MUL677" s="92"/>
      <c r="MUM677" s="92"/>
      <c r="MUN677" s="92"/>
      <c r="MUO677" s="92"/>
      <c r="MUP677" s="92"/>
      <c r="MUQ677" s="92"/>
      <c r="MUR677" s="92"/>
      <c r="MUS677" s="92"/>
      <c r="MUT677" s="92"/>
      <c r="MUU677" s="92"/>
      <c r="MUV677" s="92"/>
      <c r="MUW677" s="92"/>
      <c r="MUX677" s="92"/>
      <c r="MUY677" s="92"/>
      <c r="MUZ677" s="92"/>
      <c r="MVA677" s="92"/>
      <c r="MVB677" s="92"/>
      <c r="MVC677" s="92"/>
      <c r="MVD677" s="92"/>
      <c r="MVE677" s="92"/>
      <c r="MVF677" s="92"/>
      <c r="MVG677" s="92"/>
      <c r="MVH677" s="92"/>
      <c r="MVI677" s="92"/>
      <c r="MVJ677" s="92"/>
      <c r="MVK677" s="92"/>
      <c r="MVL677" s="92"/>
      <c r="MVM677" s="92"/>
      <c r="MVN677" s="92"/>
      <c r="MVO677" s="92"/>
      <c r="MVP677" s="92"/>
      <c r="MVQ677" s="92"/>
      <c r="MVR677" s="92"/>
      <c r="MVS677" s="92"/>
      <c r="MVT677" s="92"/>
      <c r="MVU677" s="92"/>
      <c r="MVV677" s="92"/>
      <c r="MVW677" s="92"/>
      <c r="MVX677" s="92"/>
      <c r="MVY677" s="92"/>
      <c r="MVZ677" s="92"/>
      <c r="MWA677" s="92"/>
      <c r="MWB677" s="92"/>
      <c r="MWC677" s="92"/>
      <c r="MWD677" s="92"/>
      <c r="MWE677" s="92"/>
      <c r="MWF677" s="92"/>
      <c r="MWG677" s="92"/>
      <c r="MWH677" s="92"/>
      <c r="MWI677" s="92"/>
      <c r="MWJ677" s="92"/>
      <c r="MWK677" s="92"/>
      <c r="MWL677" s="92"/>
      <c r="MWM677" s="92"/>
      <c r="MWN677" s="92"/>
      <c r="MWO677" s="92"/>
      <c r="MWP677" s="92"/>
      <c r="MWQ677" s="92"/>
      <c r="MWR677" s="92"/>
      <c r="MWS677" s="92"/>
      <c r="MWT677" s="92"/>
      <c r="MWU677" s="92"/>
      <c r="MWV677" s="92"/>
      <c r="MWW677" s="92"/>
      <c r="MWX677" s="92"/>
      <c r="MWY677" s="92"/>
      <c r="MWZ677" s="92"/>
      <c r="MXA677" s="92"/>
      <c r="MXB677" s="92"/>
      <c r="MXC677" s="92"/>
      <c r="MXD677" s="92"/>
      <c r="MXE677" s="92"/>
      <c r="MXF677" s="92"/>
      <c r="MXG677" s="92"/>
      <c r="MXH677" s="92"/>
      <c r="MXI677" s="92"/>
      <c r="MXJ677" s="92"/>
      <c r="MXK677" s="92"/>
      <c r="MXL677" s="92"/>
      <c r="MXM677" s="92"/>
      <c r="MXN677" s="92"/>
      <c r="MXO677" s="92"/>
      <c r="MXP677" s="92"/>
      <c r="MXQ677" s="92"/>
      <c r="MXR677" s="92"/>
      <c r="MXS677" s="92"/>
      <c r="MXT677" s="92"/>
      <c r="MXU677" s="92"/>
      <c r="MXV677" s="92"/>
      <c r="MXW677" s="92"/>
      <c r="MXX677" s="92"/>
      <c r="MXY677" s="92"/>
      <c r="MXZ677" s="92"/>
      <c r="MYA677" s="92"/>
      <c r="MYB677" s="92"/>
      <c r="MYC677" s="92"/>
      <c r="MYD677" s="92"/>
      <c r="MYE677" s="92"/>
      <c r="MYF677" s="92"/>
      <c r="MYG677" s="92"/>
      <c r="MYH677" s="92"/>
      <c r="MYI677" s="92"/>
      <c r="MYJ677" s="92"/>
      <c r="MYK677" s="92"/>
      <c r="MYL677" s="92"/>
      <c r="MYM677" s="92"/>
      <c r="MYN677" s="92"/>
      <c r="MYO677" s="92"/>
      <c r="MYP677" s="92"/>
      <c r="MYQ677" s="92"/>
      <c r="MYR677" s="92"/>
      <c r="MYS677" s="92"/>
      <c r="MYT677" s="92"/>
      <c r="MYU677" s="92"/>
      <c r="MYV677" s="92"/>
      <c r="MYW677" s="92"/>
      <c r="MYX677" s="92"/>
      <c r="MYY677" s="92"/>
      <c r="MYZ677" s="92"/>
      <c r="MZA677" s="92"/>
      <c r="MZB677" s="92"/>
      <c r="MZC677" s="92"/>
      <c r="MZD677" s="92"/>
      <c r="MZE677" s="92"/>
      <c r="MZF677" s="92"/>
      <c r="MZG677" s="92"/>
      <c r="MZH677" s="92"/>
      <c r="MZI677" s="92"/>
      <c r="MZJ677" s="92"/>
      <c r="MZK677" s="92"/>
      <c r="MZL677" s="92"/>
      <c r="MZM677" s="92"/>
      <c r="MZN677" s="92"/>
      <c r="MZO677" s="92"/>
      <c r="MZP677" s="92"/>
      <c r="MZQ677" s="92"/>
      <c r="MZR677" s="92"/>
      <c r="MZS677" s="92"/>
      <c r="MZT677" s="92"/>
      <c r="MZU677" s="92"/>
      <c r="MZV677" s="92"/>
      <c r="MZW677" s="92"/>
      <c r="MZX677" s="92"/>
      <c r="MZY677" s="92"/>
      <c r="MZZ677" s="92"/>
      <c r="NAA677" s="92"/>
      <c r="NAB677" s="92"/>
      <c r="NAC677" s="92"/>
      <c r="NAD677" s="92"/>
      <c r="NAE677" s="92"/>
      <c r="NAF677" s="92"/>
      <c r="NAG677" s="92"/>
      <c r="NAH677" s="92"/>
      <c r="NAI677" s="92"/>
      <c r="NAJ677" s="92"/>
      <c r="NAK677" s="92"/>
      <c r="NAL677" s="92"/>
      <c r="NAM677" s="92"/>
      <c r="NAN677" s="92"/>
      <c r="NAO677" s="92"/>
      <c r="NAP677" s="92"/>
      <c r="NAQ677" s="92"/>
      <c r="NAR677" s="92"/>
      <c r="NAS677" s="92"/>
      <c r="NAT677" s="92"/>
      <c r="NAU677" s="92"/>
      <c r="NAV677" s="92"/>
      <c r="NAW677" s="92"/>
      <c r="NAX677" s="92"/>
      <c r="NAY677" s="92"/>
      <c r="NAZ677" s="92"/>
      <c r="NBA677" s="92"/>
      <c r="NBB677" s="92"/>
      <c r="NBC677" s="92"/>
      <c r="NBD677" s="92"/>
      <c r="NBE677" s="92"/>
      <c r="NBF677" s="92"/>
      <c r="NBG677" s="92"/>
      <c r="NBH677" s="92"/>
      <c r="NBI677" s="92"/>
      <c r="NBJ677" s="92"/>
      <c r="NBK677" s="92"/>
      <c r="NBL677" s="92"/>
      <c r="NBM677" s="92"/>
      <c r="NBN677" s="92"/>
      <c r="NBO677" s="92"/>
      <c r="NBP677" s="92"/>
      <c r="NBQ677" s="92"/>
      <c r="NBR677" s="92"/>
      <c r="NBS677" s="92"/>
      <c r="NBT677" s="92"/>
      <c r="NBU677" s="92"/>
      <c r="NBV677" s="92"/>
      <c r="NBW677" s="92"/>
      <c r="NBX677" s="92"/>
      <c r="NBY677" s="92"/>
      <c r="NBZ677" s="92"/>
      <c r="NCA677" s="92"/>
      <c r="NCB677" s="92"/>
      <c r="NCC677" s="92"/>
      <c r="NCD677" s="92"/>
      <c r="NCE677" s="92"/>
      <c r="NCF677" s="92"/>
      <c r="NCG677" s="92"/>
      <c r="NCH677" s="92"/>
      <c r="NCI677" s="92"/>
      <c r="NCJ677" s="92"/>
      <c r="NCK677" s="92"/>
      <c r="NCL677" s="92"/>
      <c r="NCM677" s="92"/>
      <c r="NCN677" s="92"/>
      <c r="NCO677" s="92"/>
      <c r="NCP677" s="92"/>
      <c r="NCQ677" s="92"/>
      <c r="NCR677" s="92"/>
      <c r="NCS677" s="92"/>
      <c r="NCT677" s="92"/>
      <c r="NCU677" s="92"/>
      <c r="NCV677" s="92"/>
      <c r="NCW677" s="92"/>
      <c r="NCX677" s="92"/>
      <c r="NCY677" s="92"/>
      <c r="NCZ677" s="92"/>
      <c r="NDA677" s="92"/>
      <c r="NDB677" s="92"/>
      <c r="NDC677" s="92"/>
      <c r="NDD677" s="92"/>
      <c r="NDE677" s="92"/>
      <c r="NDF677" s="92"/>
      <c r="NDG677" s="92"/>
      <c r="NDH677" s="92"/>
      <c r="NDI677" s="92"/>
      <c r="NDJ677" s="92"/>
      <c r="NDK677" s="92"/>
      <c r="NDL677" s="92"/>
      <c r="NDM677" s="92"/>
      <c r="NDN677" s="92"/>
      <c r="NDO677" s="92"/>
      <c r="NDP677" s="92"/>
      <c r="NDQ677" s="92"/>
      <c r="NDR677" s="92"/>
      <c r="NDS677" s="92"/>
      <c r="NDT677" s="92"/>
      <c r="NDU677" s="92"/>
      <c r="NDV677" s="92"/>
      <c r="NDW677" s="92"/>
      <c r="NDX677" s="92"/>
      <c r="NDY677" s="92"/>
      <c r="NDZ677" s="92"/>
      <c r="NEA677" s="92"/>
      <c r="NEB677" s="92"/>
      <c r="NEC677" s="92"/>
      <c r="NED677" s="92"/>
      <c r="NEE677" s="92"/>
      <c r="NEF677" s="92"/>
      <c r="NEG677" s="92"/>
      <c r="NEH677" s="92"/>
      <c r="NEI677" s="92"/>
      <c r="NEJ677" s="92"/>
      <c r="NEK677" s="92"/>
      <c r="NEL677" s="92"/>
      <c r="NEM677" s="92"/>
      <c r="NEN677" s="92"/>
      <c r="NEO677" s="92"/>
      <c r="NEP677" s="92"/>
      <c r="NEQ677" s="92"/>
      <c r="NER677" s="92"/>
      <c r="NES677" s="92"/>
      <c r="NET677" s="92"/>
      <c r="NEU677" s="92"/>
      <c r="NEV677" s="92"/>
      <c r="NEW677" s="92"/>
      <c r="NEX677" s="92"/>
      <c r="NEY677" s="92"/>
      <c r="NEZ677" s="92"/>
      <c r="NFA677" s="92"/>
      <c r="NFB677" s="92"/>
      <c r="NFC677" s="92"/>
      <c r="NFD677" s="92"/>
      <c r="NFE677" s="92"/>
      <c r="NFF677" s="92"/>
      <c r="NFG677" s="92"/>
      <c r="NFH677" s="92"/>
      <c r="NFI677" s="92"/>
      <c r="NFJ677" s="92"/>
      <c r="NFK677" s="92"/>
      <c r="NFL677" s="92"/>
      <c r="NFM677" s="92"/>
      <c r="NFN677" s="92"/>
      <c r="NFO677" s="92"/>
      <c r="NFP677" s="92"/>
      <c r="NFQ677" s="92"/>
      <c r="NFR677" s="92"/>
      <c r="NFS677" s="92"/>
      <c r="NFT677" s="92"/>
      <c r="NFU677" s="92"/>
      <c r="NFV677" s="92"/>
      <c r="NFW677" s="92"/>
      <c r="NFX677" s="92"/>
      <c r="NFY677" s="92"/>
      <c r="NFZ677" s="92"/>
      <c r="NGA677" s="92"/>
      <c r="NGB677" s="92"/>
      <c r="NGC677" s="92"/>
      <c r="NGD677" s="92"/>
      <c r="NGE677" s="92"/>
      <c r="NGF677" s="92"/>
      <c r="NGG677" s="92"/>
      <c r="NGH677" s="92"/>
      <c r="NGI677" s="92"/>
      <c r="NGJ677" s="92"/>
      <c r="NGK677" s="92"/>
      <c r="NGL677" s="92"/>
      <c r="NGM677" s="92"/>
      <c r="NGN677" s="92"/>
      <c r="NGO677" s="92"/>
      <c r="NGP677" s="92"/>
      <c r="NGQ677" s="92"/>
      <c r="NGR677" s="92"/>
      <c r="NGS677" s="92"/>
      <c r="NGT677" s="92"/>
      <c r="NGU677" s="92"/>
      <c r="NGV677" s="92"/>
      <c r="NGW677" s="92"/>
      <c r="NGX677" s="92"/>
      <c r="NGY677" s="92"/>
      <c r="NGZ677" s="92"/>
      <c r="NHA677" s="92"/>
      <c r="NHB677" s="92"/>
      <c r="NHC677" s="92"/>
      <c r="NHD677" s="92"/>
      <c r="NHE677" s="92"/>
      <c r="NHF677" s="92"/>
      <c r="NHG677" s="92"/>
      <c r="NHH677" s="92"/>
      <c r="NHI677" s="92"/>
      <c r="NHJ677" s="92"/>
      <c r="NHK677" s="92"/>
      <c r="NHL677" s="92"/>
      <c r="NHM677" s="92"/>
      <c r="NHN677" s="92"/>
      <c r="NHO677" s="92"/>
      <c r="NHP677" s="92"/>
      <c r="NHQ677" s="92"/>
      <c r="NHR677" s="92"/>
      <c r="NHS677" s="92"/>
      <c r="NHT677" s="92"/>
      <c r="NHU677" s="92"/>
      <c r="NHV677" s="92"/>
      <c r="NHW677" s="92"/>
      <c r="NHX677" s="92"/>
      <c r="NHY677" s="92"/>
      <c r="NHZ677" s="92"/>
      <c r="NIA677" s="92"/>
      <c r="NIB677" s="92"/>
      <c r="NIC677" s="92"/>
      <c r="NID677" s="92"/>
      <c r="NIE677" s="92"/>
      <c r="NIF677" s="92"/>
      <c r="NIG677" s="92"/>
      <c r="NIH677" s="92"/>
      <c r="NII677" s="92"/>
      <c r="NIJ677" s="92"/>
      <c r="NIK677" s="92"/>
      <c r="NIL677" s="92"/>
      <c r="NIM677" s="92"/>
      <c r="NIN677" s="92"/>
      <c r="NIO677" s="92"/>
      <c r="NIP677" s="92"/>
      <c r="NIQ677" s="92"/>
      <c r="NIR677" s="92"/>
      <c r="NIS677" s="92"/>
      <c r="NIT677" s="92"/>
      <c r="NIU677" s="92"/>
      <c r="NIV677" s="92"/>
      <c r="NIW677" s="92"/>
      <c r="NIX677" s="92"/>
      <c r="NIY677" s="92"/>
      <c r="NIZ677" s="92"/>
      <c r="NJA677" s="92"/>
      <c r="NJB677" s="92"/>
      <c r="NJC677" s="92"/>
      <c r="NJD677" s="92"/>
      <c r="NJE677" s="92"/>
      <c r="NJF677" s="92"/>
      <c r="NJG677" s="92"/>
      <c r="NJH677" s="92"/>
      <c r="NJI677" s="92"/>
      <c r="NJJ677" s="92"/>
      <c r="NJK677" s="92"/>
      <c r="NJL677" s="92"/>
      <c r="NJM677" s="92"/>
      <c r="NJN677" s="92"/>
      <c r="NJO677" s="92"/>
      <c r="NJP677" s="92"/>
      <c r="NJQ677" s="92"/>
      <c r="NJR677" s="92"/>
      <c r="NJS677" s="92"/>
      <c r="NJT677" s="92"/>
      <c r="NJU677" s="92"/>
      <c r="NJV677" s="92"/>
      <c r="NJW677" s="92"/>
      <c r="NJX677" s="92"/>
      <c r="NJY677" s="92"/>
      <c r="NJZ677" s="92"/>
      <c r="NKA677" s="92"/>
      <c r="NKB677" s="92"/>
      <c r="NKC677" s="92"/>
      <c r="NKD677" s="92"/>
      <c r="NKE677" s="92"/>
      <c r="NKF677" s="92"/>
      <c r="NKG677" s="92"/>
      <c r="NKH677" s="92"/>
      <c r="NKI677" s="92"/>
      <c r="NKJ677" s="92"/>
      <c r="NKK677" s="92"/>
      <c r="NKL677" s="92"/>
      <c r="NKM677" s="92"/>
      <c r="NKN677" s="92"/>
      <c r="NKO677" s="92"/>
      <c r="NKP677" s="92"/>
      <c r="NKQ677" s="92"/>
      <c r="NKR677" s="92"/>
      <c r="NKS677" s="92"/>
      <c r="NKT677" s="92"/>
      <c r="NKU677" s="92"/>
      <c r="NKV677" s="92"/>
      <c r="NKW677" s="92"/>
      <c r="NKX677" s="92"/>
      <c r="NKY677" s="92"/>
      <c r="NKZ677" s="92"/>
      <c r="NLA677" s="92"/>
      <c r="NLB677" s="92"/>
      <c r="NLC677" s="92"/>
      <c r="NLD677" s="92"/>
      <c r="NLE677" s="92"/>
      <c r="NLF677" s="92"/>
      <c r="NLG677" s="92"/>
      <c r="NLH677" s="92"/>
      <c r="NLI677" s="92"/>
      <c r="NLJ677" s="92"/>
      <c r="NLK677" s="92"/>
      <c r="NLL677" s="92"/>
      <c r="NLM677" s="92"/>
      <c r="NLN677" s="92"/>
      <c r="NLO677" s="92"/>
      <c r="NLP677" s="92"/>
      <c r="NLQ677" s="92"/>
      <c r="NLR677" s="92"/>
      <c r="NLS677" s="92"/>
      <c r="NLT677" s="92"/>
      <c r="NLU677" s="92"/>
      <c r="NLV677" s="92"/>
      <c r="NLW677" s="92"/>
      <c r="NLX677" s="92"/>
      <c r="NLY677" s="92"/>
      <c r="NLZ677" s="92"/>
      <c r="NMA677" s="92"/>
      <c r="NMB677" s="92"/>
      <c r="NMC677" s="92"/>
      <c r="NMD677" s="92"/>
      <c r="NME677" s="92"/>
      <c r="NMF677" s="92"/>
      <c r="NMG677" s="92"/>
      <c r="NMH677" s="92"/>
      <c r="NMI677" s="92"/>
      <c r="NMJ677" s="92"/>
      <c r="NMK677" s="92"/>
      <c r="NML677" s="92"/>
      <c r="NMM677" s="92"/>
      <c r="NMN677" s="92"/>
      <c r="NMO677" s="92"/>
      <c r="NMP677" s="92"/>
      <c r="NMQ677" s="92"/>
      <c r="NMR677" s="92"/>
      <c r="NMS677" s="92"/>
      <c r="NMT677" s="92"/>
      <c r="NMU677" s="92"/>
      <c r="NMV677" s="92"/>
      <c r="NMW677" s="92"/>
      <c r="NMX677" s="92"/>
      <c r="NMY677" s="92"/>
      <c r="NMZ677" s="92"/>
      <c r="NNA677" s="92"/>
      <c r="NNB677" s="92"/>
      <c r="NNC677" s="92"/>
      <c r="NND677" s="92"/>
      <c r="NNE677" s="92"/>
      <c r="NNF677" s="92"/>
      <c r="NNG677" s="92"/>
      <c r="NNH677" s="92"/>
      <c r="NNI677" s="92"/>
      <c r="NNJ677" s="92"/>
      <c r="NNK677" s="92"/>
      <c r="NNL677" s="92"/>
      <c r="NNM677" s="92"/>
      <c r="NNN677" s="92"/>
      <c r="NNO677" s="92"/>
      <c r="NNP677" s="92"/>
      <c r="NNQ677" s="92"/>
      <c r="NNR677" s="92"/>
      <c r="NNS677" s="92"/>
      <c r="NNT677" s="92"/>
      <c r="NNU677" s="92"/>
      <c r="NNV677" s="92"/>
      <c r="NNW677" s="92"/>
      <c r="NNX677" s="92"/>
      <c r="NNY677" s="92"/>
      <c r="NNZ677" s="92"/>
      <c r="NOA677" s="92"/>
      <c r="NOB677" s="92"/>
      <c r="NOC677" s="92"/>
      <c r="NOD677" s="92"/>
      <c r="NOE677" s="92"/>
      <c r="NOF677" s="92"/>
      <c r="NOG677" s="92"/>
      <c r="NOH677" s="92"/>
      <c r="NOI677" s="92"/>
      <c r="NOJ677" s="92"/>
      <c r="NOK677" s="92"/>
      <c r="NOL677" s="92"/>
      <c r="NOM677" s="92"/>
      <c r="NON677" s="92"/>
      <c r="NOO677" s="92"/>
      <c r="NOP677" s="92"/>
      <c r="NOQ677" s="92"/>
      <c r="NOR677" s="92"/>
      <c r="NOS677" s="92"/>
      <c r="NOT677" s="92"/>
      <c r="NOU677" s="92"/>
      <c r="NOV677" s="92"/>
      <c r="NOW677" s="92"/>
      <c r="NOX677" s="92"/>
      <c r="NOY677" s="92"/>
      <c r="NOZ677" s="92"/>
      <c r="NPA677" s="92"/>
      <c r="NPB677" s="92"/>
      <c r="NPC677" s="92"/>
      <c r="NPD677" s="92"/>
      <c r="NPE677" s="92"/>
      <c r="NPF677" s="92"/>
      <c r="NPG677" s="92"/>
      <c r="NPH677" s="92"/>
      <c r="NPI677" s="92"/>
      <c r="NPJ677" s="92"/>
      <c r="NPK677" s="92"/>
      <c r="NPL677" s="92"/>
      <c r="NPM677" s="92"/>
      <c r="NPN677" s="92"/>
      <c r="NPO677" s="92"/>
      <c r="NPP677" s="92"/>
      <c r="NPQ677" s="92"/>
      <c r="NPR677" s="92"/>
      <c r="NPS677" s="92"/>
      <c r="NPT677" s="92"/>
      <c r="NPU677" s="92"/>
      <c r="NPV677" s="92"/>
      <c r="NPW677" s="92"/>
      <c r="NPX677" s="92"/>
      <c r="NPY677" s="92"/>
      <c r="NPZ677" s="92"/>
      <c r="NQA677" s="92"/>
      <c r="NQB677" s="92"/>
      <c r="NQC677" s="92"/>
      <c r="NQD677" s="92"/>
      <c r="NQE677" s="92"/>
      <c r="NQF677" s="92"/>
      <c r="NQG677" s="92"/>
      <c r="NQH677" s="92"/>
      <c r="NQI677" s="92"/>
      <c r="NQJ677" s="92"/>
      <c r="NQK677" s="92"/>
      <c r="NQL677" s="92"/>
      <c r="NQM677" s="92"/>
      <c r="NQN677" s="92"/>
      <c r="NQO677" s="92"/>
      <c r="NQP677" s="92"/>
      <c r="NQQ677" s="92"/>
      <c r="NQR677" s="92"/>
      <c r="NQS677" s="92"/>
      <c r="NQT677" s="92"/>
      <c r="NQU677" s="92"/>
      <c r="NQV677" s="92"/>
      <c r="NQW677" s="92"/>
      <c r="NQX677" s="92"/>
      <c r="NQY677" s="92"/>
      <c r="NQZ677" s="92"/>
      <c r="NRA677" s="92"/>
      <c r="NRB677" s="92"/>
      <c r="NRC677" s="92"/>
      <c r="NRD677" s="92"/>
      <c r="NRE677" s="92"/>
      <c r="NRF677" s="92"/>
      <c r="NRG677" s="92"/>
      <c r="NRH677" s="92"/>
      <c r="NRI677" s="92"/>
      <c r="NRJ677" s="92"/>
      <c r="NRK677" s="92"/>
      <c r="NRL677" s="92"/>
      <c r="NRM677" s="92"/>
      <c r="NRN677" s="92"/>
      <c r="NRO677" s="92"/>
      <c r="NRP677" s="92"/>
      <c r="NRQ677" s="92"/>
      <c r="NRR677" s="92"/>
      <c r="NRS677" s="92"/>
      <c r="NRT677" s="92"/>
      <c r="NRU677" s="92"/>
      <c r="NRV677" s="92"/>
      <c r="NRW677" s="92"/>
      <c r="NRX677" s="92"/>
      <c r="NRY677" s="92"/>
      <c r="NRZ677" s="92"/>
      <c r="NSA677" s="92"/>
      <c r="NSB677" s="92"/>
      <c r="NSC677" s="92"/>
      <c r="NSD677" s="92"/>
      <c r="NSE677" s="92"/>
      <c r="NSF677" s="92"/>
      <c r="NSG677" s="92"/>
      <c r="NSH677" s="92"/>
      <c r="NSI677" s="92"/>
      <c r="NSJ677" s="92"/>
      <c r="NSK677" s="92"/>
      <c r="NSL677" s="92"/>
      <c r="NSM677" s="92"/>
      <c r="NSN677" s="92"/>
      <c r="NSO677" s="92"/>
      <c r="NSP677" s="92"/>
      <c r="NSQ677" s="92"/>
      <c r="NSR677" s="92"/>
      <c r="NSS677" s="92"/>
      <c r="NST677" s="92"/>
      <c r="NSU677" s="92"/>
      <c r="NSV677" s="92"/>
      <c r="NSW677" s="92"/>
      <c r="NSX677" s="92"/>
      <c r="NSY677" s="92"/>
      <c r="NSZ677" s="92"/>
      <c r="NTA677" s="92"/>
      <c r="NTB677" s="92"/>
      <c r="NTC677" s="92"/>
      <c r="NTD677" s="92"/>
      <c r="NTE677" s="92"/>
      <c r="NTF677" s="92"/>
      <c r="NTG677" s="92"/>
      <c r="NTH677" s="92"/>
      <c r="NTI677" s="92"/>
      <c r="NTJ677" s="92"/>
      <c r="NTK677" s="92"/>
      <c r="NTL677" s="92"/>
      <c r="NTM677" s="92"/>
      <c r="NTN677" s="92"/>
      <c r="NTO677" s="92"/>
      <c r="NTP677" s="92"/>
      <c r="NTQ677" s="92"/>
      <c r="NTR677" s="92"/>
      <c r="NTS677" s="92"/>
      <c r="NTT677" s="92"/>
      <c r="NTU677" s="92"/>
      <c r="NTV677" s="92"/>
      <c r="NTW677" s="92"/>
      <c r="NTX677" s="92"/>
      <c r="NTY677" s="92"/>
      <c r="NTZ677" s="92"/>
      <c r="NUA677" s="92"/>
      <c r="NUB677" s="92"/>
      <c r="NUC677" s="92"/>
      <c r="NUD677" s="92"/>
      <c r="NUE677" s="92"/>
      <c r="NUF677" s="92"/>
      <c r="NUG677" s="92"/>
      <c r="NUH677" s="92"/>
      <c r="NUI677" s="92"/>
      <c r="NUJ677" s="92"/>
      <c r="NUK677" s="92"/>
      <c r="NUL677" s="92"/>
      <c r="NUM677" s="92"/>
      <c r="NUN677" s="92"/>
      <c r="NUO677" s="92"/>
      <c r="NUP677" s="92"/>
      <c r="NUQ677" s="92"/>
      <c r="NUR677" s="92"/>
      <c r="NUS677" s="92"/>
      <c r="NUT677" s="92"/>
      <c r="NUU677" s="92"/>
      <c r="NUV677" s="92"/>
      <c r="NUW677" s="92"/>
      <c r="NUX677" s="92"/>
      <c r="NUY677" s="92"/>
      <c r="NUZ677" s="92"/>
      <c r="NVA677" s="92"/>
      <c r="NVB677" s="92"/>
      <c r="NVC677" s="92"/>
      <c r="NVD677" s="92"/>
      <c r="NVE677" s="92"/>
      <c r="NVF677" s="92"/>
      <c r="NVG677" s="92"/>
      <c r="NVH677" s="92"/>
      <c r="NVI677" s="92"/>
      <c r="NVJ677" s="92"/>
      <c r="NVK677" s="92"/>
      <c r="NVL677" s="92"/>
      <c r="NVM677" s="92"/>
      <c r="NVN677" s="92"/>
      <c r="NVO677" s="92"/>
      <c r="NVP677" s="92"/>
      <c r="NVQ677" s="92"/>
      <c r="NVR677" s="92"/>
      <c r="NVS677" s="92"/>
      <c r="NVT677" s="92"/>
      <c r="NVU677" s="92"/>
      <c r="NVV677" s="92"/>
      <c r="NVW677" s="92"/>
      <c r="NVX677" s="92"/>
      <c r="NVY677" s="92"/>
      <c r="NVZ677" s="92"/>
      <c r="NWA677" s="92"/>
      <c r="NWB677" s="92"/>
      <c r="NWC677" s="92"/>
      <c r="NWD677" s="92"/>
      <c r="NWE677" s="92"/>
      <c r="NWF677" s="92"/>
      <c r="NWG677" s="92"/>
      <c r="NWH677" s="92"/>
      <c r="NWI677" s="92"/>
      <c r="NWJ677" s="92"/>
      <c r="NWK677" s="92"/>
      <c r="NWL677" s="92"/>
      <c r="NWM677" s="92"/>
      <c r="NWN677" s="92"/>
      <c r="NWO677" s="92"/>
      <c r="NWP677" s="92"/>
      <c r="NWQ677" s="92"/>
      <c r="NWR677" s="92"/>
      <c r="NWS677" s="92"/>
      <c r="NWT677" s="92"/>
      <c r="NWU677" s="92"/>
      <c r="NWV677" s="92"/>
      <c r="NWW677" s="92"/>
      <c r="NWX677" s="92"/>
      <c r="NWY677" s="92"/>
      <c r="NWZ677" s="92"/>
      <c r="NXA677" s="92"/>
      <c r="NXB677" s="92"/>
      <c r="NXC677" s="92"/>
      <c r="NXD677" s="92"/>
      <c r="NXE677" s="92"/>
      <c r="NXF677" s="92"/>
      <c r="NXG677" s="92"/>
      <c r="NXH677" s="92"/>
      <c r="NXI677" s="92"/>
      <c r="NXJ677" s="92"/>
      <c r="NXK677" s="92"/>
      <c r="NXL677" s="92"/>
      <c r="NXM677" s="92"/>
      <c r="NXN677" s="92"/>
      <c r="NXO677" s="92"/>
      <c r="NXP677" s="92"/>
      <c r="NXQ677" s="92"/>
      <c r="NXR677" s="92"/>
      <c r="NXS677" s="92"/>
      <c r="NXT677" s="92"/>
      <c r="NXU677" s="92"/>
      <c r="NXV677" s="92"/>
      <c r="NXW677" s="92"/>
      <c r="NXX677" s="92"/>
      <c r="NXY677" s="92"/>
      <c r="NXZ677" s="92"/>
      <c r="NYA677" s="92"/>
      <c r="NYB677" s="92"/>
      <c r="NYC677" s="92"/>
      <c r="NYD677" s="92"/>
      <c r="NYE677" s="92"/>
      <c r="NYF677" s="92"/>
      <c r="NYG677" s="92"/>
      <c r="NYH677" s="92"/>
      <c r="NYI677" s="92"/>
      <c r="NYJ677" s="92"/>
      <c r="NYK677" s="92"/>
      <c r="NYL677" s="92"/>
      <c r="NYM677" s="92"/>
      <c r="NYN677" s="92"/>
      <c r="NYO677" s="92"/>
      <c r="NYP677" s="92"/>
      <c r="NYQ677" s="92"/>
      <c r="NYR677" s="92"/>
      <c r="NYS677" s="92"/>
      <c r="NYT677" s="92"/>
      <c r="NYU677" s="92"/>
      <c r="NYV677" s="92"/>
      <c r="NYW677" s="92"/>
      <c r="NYX677" s="92"/>
      <c r="NYY677" s="92"/>
      <c r="NYZ677" s="92"/>
      <c r="NZA677" s="92"/>
      <c r="NZB677" s="92"/>
      <c r="NZC677" s="92"/>
      <c r="NZD677" s="92"/>
      <c r="NZE677" s="92"/>
      <c r="NZF677" s="92"/>
      <c r="NZG677" s="92"/>
      <c r="NZH677" s="92"/>
      <c r="NZI677" s="92"/>
      <c r="NZJ677" s="92"/>
      <c r="NZK677" s="92"/>
      <c r="NZL677" s="92"/>
      <c r="NZM677" s="92"/>
      <c r="NZN677" s="92"/>
      <c r="NZO677" s="92"/>
      <c r="NZP677" s="92"/>
      <c r="NZQ677" s="92"/>
      <c r="NZR677" s="92"/>
      <c r="NZS677" s="92"/>
      <c r="NZT677" s="92"/>
      <c r="NZU677" s="92"/>
      <c r="NZV677" s="92"/>
      <c r="NZW677" s="92"/>
      <c r="NZX677" s="92"/>
      <c r="NZY677" s="92"/>
      <c r="NZZ677" s="92"/>
      <c r="OAA677" s="92"/>
      <c r="OAB677" s="92"/>
      <c r="OAC677" s="92"/>
      <c r="OAD677" s="92"/>
      <c r="OAE677" s="92"/>
      <c r="OAF677" s="92"/>
      <c r="OAG677" s="92"/>
      <c r="OAH677" s="92"/>
      <c r="OAI677" s="92"/>
      <c r="OAJ677" s="92"/>
      <c r="OAK677" s="92"/>
      <c r="OAL677" s="92"/>
      <c r="OAM677" s="92"/>
      <c r="OAN677" s="92"/>
      <c r="OAO677" s="92"/>
      <c r="OAP677" s="92"/>
      <c r="OAQ677" s="92"/>
      <c r="OAR677" s="92"/>
      <c r="OAS677" s="92"/>
      <c r="OAT677" s="92"/>
      <c r="OAU677" s="92"/>
      <c r="OAV677" s="92"/>
      <c r="OAW677" s="92"/>
      <c r="OAX677" s="92"/>
      <c r="OAY677" s="92"/>
      <c r="OAZ677" s="92"/>
      <c r="OBA677" s="92"/>
      <c r="OBB677" s="92"/>
      <c r="OBC677" s="92"/>
      <c r="OBD677" s="92"/>
      <c r="OBE677" s="92"/>
      <c r="OBF677" s="92"/>
      <c r="OBG677" s="92"/>
      <c r="OBH677" s="92"/>
      <c r="OBI677" s="92"/>
      <c r="OBJ677" s="92"/>
      <c r="OBK677" s="92"/>
      <c r="OBL677" s="92"/>
      <c r="OBM677" s="92"/>
      <c r="OBN677" s="92"/>
      <c r="OBO677" s="92"/>
      <c r="OBP677" s="92"/>
      <c r="OBQ677" s="92"/>
      <c r="OBR677" s="92"/>
      <c r="OBS677" s="92"/>
      <c r="OBT677" s="92"/>
      <c r="OBU677" s="92"/>
      <c r="OBV677" s="92"/>
      <c r="OBW677" s="92"/>
      <c r="OBX677" s="92"/>
      <c r="OBY677" s="92"/>
      <c r="OBZ677" s="92"/>
      <c r="OCA677" s="92"/>
      <c r="OCB677" s="92"/>
      <c r="OCC677" s="92"/>
      <c r="OCD677" s="92"/>
      <c r="OCE677" s="92"/>
      <c r="OCF677" s="92"/>
      <c r="OCG677" s="92"/>
      <c r="OCH677" s="92"/>
      <c r="OCI677" s="92"/>
      <c r="OCJ677" s="92"/>
      <c r="OCK677" s="92"/>
      <c r="OCL677" s="92"/>
      <c r="OCM677" s="92"/>
      <c r="OCN677" s="92"/>
      <c r="OCO677" s="92"/>
      <c r="OCP677" s="92"/>
      <c r="OCQ677" s="92"/>
      <c r="OCR677" s="92"/>
      <c r="OCS677" s="92"/>
      <c r="OCT677" s="92"/>
      <c r="OCU677" s="92"/>
      <c r="OCV677" s="92"/>
      <c r="OCW677" s="92"/>
      <c r="OCX677" s="92"/>
      <c r="OCY677" s="92"/>
      <c r="OCZ677" s="92"/>
      <c r="ODA677" s="92"/>
      <c r="ODB677" s="92"/>
      <c r="ODC677" s="92"/>
      <c r="ODD677" s="92"/>
      <c r="ODE677" s="92"/>
      <c r="ODF677" s="92"/>
      <c r="ODG677" s="92"/>
      <c r="ODH677" s="92"/>
      <c r="ODI677" s="92"/>
      <c r="ODJ677" s="92"/>
      <c r="ODK677" s="92"/>
      <c r="ODL677" s="92"/>
      <c r="ODM677" s="92"/>
      <c r="ODN677" s="92"/>
      <c r="ODO677" s="92"/>
      <c r="ODP677" s="92"/>
      <c r="ODQ677" s="92"/>
      <c r="ODR677" s="92"/>
      <c r="ODS677" s="92"/>
      <c r="ODT677" s="92"/>
      <c r="ODU677" s="92"/>
      <c r="ODV677" s="92"/>
      <c r="ODW677" s="92"/>
      <c r="ODX677" s="92"/>
      <c r="ODY677" s="92"/>
      <c r="ODZ677" s="92"/>
      <c r="OEA677" s="92"/>
      <c r="OEB677" s="92"/>
      <c r="OEC677" s="92"/>
      <c r="OED677" s="92"/>
      <c r="OEE677" s="92"/>
      <c r="OEF677" s="92"/>
      <c r="OEG677" s="92"/>
      <c r="OEH677" s="92"/>
      <c r="OEI677" s="92"/>
      <c r="OEJ677" s="92"/>
      <c r="OEK677" s="92"/>
      <c r="OEL677" s="92"/>
      <c r="OEM677" s="92"/>
      <c r="OEN677" s="92"/>
      <c r="OEO677" s="92"/>
      <c r="OEP677" s="92"/>
      <c r="OEQ677" s="92"/>
      <c r="OER677" s="92"/>
      <c r="OES677" s="92"/>
      <c r="OET677" s="92"/>
      <c r="OEU677" s="92"/>
      <c r="OEV677" s="92"/>
      <c r="OEW677" s="92"/>
      <c r="OEX677" s="92"/>
      <c r="OEY677" s="92"/>
      <c r="OEZ677" s="92"/>
      <c r="OFA677" s="92"/>
      <c r="OFB677" s="92"/>
      <c r="OFC677" s="92"/>
      <c r="OFD677" s="92"/>
      <c r="OFE677" s="92"/>
      <c r="OFF677" s="92"/>
      <c r="OFG677" s="92"/>
      <c r="OFH677" s="92"/>
      <c r="OFI677" s="92"/>
      <c r="OFJ677" s="92"/>
      <c r="OFK677" s="92"/>
      <c r="OFL677" s="92"/>
      <c r="OFM677" s="92"/>
      <c r="OFN677" s="92"/>
      <c r="OFO677" s="92"/>
      <c r="OFP677" s="92"/>
      <c r="OFQ677" s="92"/>
      <c r="OFR677" s="92"/>
      <c r="OFS677" s="92"/>
      <c r="OFT677" s="92"/>
      <c r="OFU677" s="92"/>
      <c r="OFV677" s="92"/>
      <c r="OFW677" s="92"/>
      <c r="OFX677" s="92"/>
      <c r="OFY677" s="92"/>
      <c r="OFZ677" s="92"/>
      <c r="OGA677" s="92"/>
      <c r="OGB677" s="92"/>
      <c r="OGC677" s="92"/>
      <c r="OGD677" s="92"/>
      <c r="OGE677" s="92"/>
      <c r="OGF677" s="92"/>
      <c r="OGG677" s="92"/>
      <c r="OGH677" s="92"/>
      <c r="OGI677" s="92"/>
      <c r="OGJ677" s="92"/>
      <c r="OGK677" s="92"/>
      <c r="OGL677" s="92"/>
      <c r="OGM677" s="92"/>
      <c r="OGN677" s="92"/>
      <c r="OGO677" s="92"/>
      <c r="OGP677" s="92"/>
      <c r="OGQ677" s="92"/>
      <c r="OGR677" s="92"/>
      <c r="OGS677" s="92"/>
      <c r="OGT677" s="92"/>
      <c r="OGU677" s="92"/>
      <c r="OGV677" s="92"/>
      <c r="OGW677" s="92"/>
      <c r="OGX677" s="92"/>
      <c r="OGY677" s="92"/>
      <c r="OGZ677" s="92"/>
      <c r="OHA677" s="92"/>
      <c r="OHB677" s="92"/>
      <c r="OHC677" s="92"/>
      <c r="OHD677" s="92"/>
      <c r="OHE677" s="92"/>
      <c r="OHF677" s="92"/>
      <c r="OHG677" s="92"/>
      <c r="OHH677" s="92"/>
      <c r="OHI677" s="92"/>
      <c r="OHJ677" s="92"/>
      <c r="OHK677" s="92"/>
      <c r="OHL677" s="92"/>
      <c r="OHM677" s="92"/>
      <c r="OHN677" s="92"/>
      <c r="OHO677" s="92"/>
      <c r="OHP677" s="92"/>
      <c r="OHQ677" s="92"/>
      <c r="OHR677" s="92"/>
      <c r="OHS677" s="92"/>
      <c r="OHT677" s="92"/>
      <c r="OHU677" s="92"/>
      <c r="OHV677" s="92"/>
      <c r="OHW677" s="92"/>
      <c r="OHX677" s="92"/>
      <c r="OHY677" s="92"/>
      <c r="OHZ677" s="92"/>
      <c r="OIA677" s="92"/>
      <c r="OIB677" s="92"/>
      <c r="OIC677" s="92"/>
      <c r="OID677" s="92"/>
      <c r="OIE677" s="92"/>
      <c r="OIF677" s="92"/>
      <c r="OIG677" s="92"/>
      <c r="OIH677" s="92"/>
      <c r="OII677" s="92"/>
      <c r="OIJ677" s="92"/>
      <c r="OIK677" s="92"/>
      <c r="OIL677" s="92"/>
      <c r="OIM677" s="92"/>
      <c r="OIN677" s="92"/>
      <c r="OIO677" s="92"/>
      <c r="OIP677" s="92"/>
      <c r="OIQ677" s="92"/>
      <c r="OIR677" s="92"/>
      <c r="OIS677" s="92"/>
      <c r="OIT677" s="92"/>
      <c r="OIU677" s="92"/>
      <c r="OIV677" s="92"/>
      <c r="OIW677" s="92"/>
      <c r="OIX677" s="92"/>
      <c r="OIY677" s="92"/>
      <c r="OIZ677" s="92"/>
      <c r="OJA677" s="92"/>
      <c r="OJB677" s="92"/>
      <c r="OJC677" s="92"/>
      <c r="OJD677" s="92"/>
      <c r="OJE677" s="92"/>
      <c r="OJF677" s="92"/>
      <c r="OJG677" s="92"/>
      <c r="OJH677" s="92"/>
      <c r="OJI677" s="92"/>
      <c r="OJJ677" s="92"/>
      <c r="OJK677" s="92"/>
      <c r="OJL677" s="92"/>
      <c r="OJM677" s="92"/>
      <c r="OJN677" s="92"/>
      <c r="OJO677" s="92"/>
      <c r="OJP677" s="92"/>
      <c r="OJQ677" s="92"/>
      <c r="OJR677" s="92"/>
      <c r="OJS677" s="92"/>
      <c r="OJT677" s="92"/>
      <c r="OJU677" s="92"/>
      <c r="OJV677" s="92"/>
      <c r="OJW677" s="92"/>
      <c r="OJX677" s="92"/>
      <c r="OJY677" s="92"/>
      <c r="OJZ677" s="92"/>
      <c r="OKA677" s="92"/>
      <c r="OKB677" s="92"/>
      <c r="OKC677" s="92"/>
      <c r="OKD677" s="92"/>
      <c r="OKE677" s="92"/>
      <c r="OKF677" s="92"/>
      <c r="OKG677" s="92"/>
      <c r="OKH677" s="92"/>
      <c r="OKI677" s="92"/>
      <c r="OKJ677" s="92"/>
      <c r="OKK677" s="92"/>
      <c r="OKL677" s="92"/>
      <c r="OKM677" s="92"/>
      <c r="OKN677" s="92"/>
      <c r="OKO677" s="92"/>
      <c r="OKP677" s="92"/>
      <c r="OKQ677" s="92"/>
      <c r="OKR677" s="92"/>
      <c r="OKS677" s="92"/>
      <c r="OKT677" s="92"/>
      <c r="OKU677" s="92"/>
      <c r="OKV677" s="92"/>
      <c r="OKW677" s="92"/>
      <c r="OKX677" s="92"/>
      <c r="OKY677" s="92"/>
      <c r="OKZ677" s="92"/>
      <c r="OLA677" s="92"/>
      <c r="OLB677" s="92"/>
      <c r="OLC677" s="92"/>
      <c r="OLD677" s="92"/>
      <c r="OLE677" s="92"/>
      <c r="OLF677" s="92"/>
      <c r="OLG677" s="92"/>
      <c r="OLH677" s="92"/>
      <c r="OLI677" s="92"/>
      <c r="OLJ677" s="92"/>
      <c r="OLK677" s="92"/>
      <c r="OLL677" s="92"/>
      <c r="OLM677" s="92"/>
      <c r="OLN677" s="92"/>
      <c r="OLO677" s="92"/>
      <c r="OLP677" s="92"/>
      <c r="OLQ677" s="92"/>
      <c r="OLR677" s="92"/>
      <c r="OLS677" s="92"/>
      <c r="OLT677" s="92"/>
      <c r="OLU677" s="92"/>
      <c r="OLV677" s="92"/>
      <c r="OLW677" s="92"/>
      <c r="OLX677" s="92"/>
      <c r="OLY677" s="92"/>
      <c r="OLZ677" s="92"/>
      <c r="OMA677" s="92"/>
      <c r="OMB677" s="92"/>
      <c r="OMC677" s="92"/>
      <c r="OMD677" s="92"/>
      <c r="OME677" s="92"/>
      <c r="OMF677" s="92"/>
      <c r="OMG677" s="92"/>
      <c r="OMH677" s="92"/>
      <c r="OMI677" s="92"/>
      <c r="OMJ677" s="92"/>
      <c r="OMK677" s="92"/>
      <c r="OML677" s="92"/>
      <c r="OMM677" s="92"/>
      <c r="OMN677" s="92"/>
      <c r="OMO677" s="92"/>
      <c r="OMP677" s="92"/>
      <c r="OMQ677" s="92"/>
      <c r="OMR677" s="92"/>
      <c r="OMS677" s="92"/>
      <c r="OMT677" s="92"/>
      <c r="OMU677" s="92"/>
      <c r="OMV677" s="92"/>
      <c r="OMW677" s="92"/>
      <c r="OMX677" s="92"/>
      <c r="OMY677" s="92"/>
      <c r="OMZ677" s="92"/>
      <c r="ONA677" s="92"/>
      <c r="ONB677" s="92"/>
      <c r="ONC677" s="92"/>
      <c r="OND677" s="92"/>
      <c r="ONE677" s="92"/>
      <c r="ONF677" s="92"/>
      <c r="ONG677" s="92"/>
      <c r="ONH677" s="92"/>
      <c r="ONI677" s="92"/>
      <c r="ONJ677" s="92"/>
      <c r="ONK677" s="92"/>
      <c r="ONL677" s="92"/>
      <c r="ONM677" s="92"/>
      <c r="ONN677" s="92"/>
      <c r="ONO677" s="92"/>
      <c r="ONP677" s="92"/>
      <c r="ONQ677" s="92"/>
      <c r="ONR677" s="92"/>
      <c r="ONS677" s="92"/>
      <c r="ONT677" s="92"/>
      <c r="ONU677" s="92"/>
      <c r="ONV677" s="92"/>
      <c r="ONW677" s="92"/>
      <c r="ONX677" s="92"/>
      <c r="ONY677" s="92"/>
      <c r="ONZ677" s="92"/>
      <c r="OOA677" s="92"/>
      <c r="OOB677" s="92"/>
      <c r="OOC677" s="92"/>
      <c r="OOD677" s="92"/>
      <c r="OOE677" s="92"/>
      <c r="OOF677" s="92"/>
      <c r="OOG677" s="92"/>
      <c r="OOH677" s="92"/>
      <c r="OOI677" s="92"/>
      <c r="OOJ677" s="92"/>
      <c r="OOK677" s="92"/>
      <c r="OOL677" s="92"/>
      <c r="OOM677" s="92"/>
      <c r="OON677" s="92"/>
      <c r="OOO677" s="92"/>
      <c r="OOP677" s="92"/>
      <c r="OOQ677" s="92"/>
      <c r="OOR677" s="92"/>
      <c r="OOS677" s="92"/>
      <c r="OOT677" s="92"/>
      <c r="OOU677" s="92"/>
      <c r="OOV677" s="92"/>
      <c r="OOW677" s="92"/>
      <c r="OOX677" s="92"/>
      <c r="OOY677" s="92"/>
      <c r="OOZ677" s="92"/>
      <c r="OPA677" s="92"/>
      <c r="OPB677" s="92"/>
      <c r="OPC677" s="92"/>
      <c r="OPD677" s="92"/>
      <c r="OPE677" s="92"/>
      <c r="OPF677" s="92"/>
      <c r="OPG677" s="92"/>
      <c r="OPH677" s="92"/>
      <c r="OPI677" s="92"/>
      <c r="OPJ677" s="92"/>
      <c r="OPK677" s="92"/>
      <c r="OPL677" s="92"/>
      <c r="OPM677" s="92"/>
      <c r="OPN677" s="92"/>
      <c r="OPO677" s="92"/>
      <c r="OPP677" s="92"/>
      <c r="OPQ677" s="92"/>
      <c r="OPR677" s="92"/>
      <c r="OPS677" s="92"/>
      <c r="OPT677" s="92"/>
      <c r="OPU677" s="92"/>
      <c r="OPV677" s="92"/>
      <c r="OPW677" s="92"/>
      <c r="OPX677" s="92"/>
      <c r="OPY677" s="92"/>
      <c r="OPZ677" s="92"/>
      <c r="OQA677" s="92"/>
      <c r="OQB677" s="92"/>
      <c r="OQC677" s="92"/>
      <c r="OQD677" s="92"/>
      <c r="OQE677" s="92"/>
      <c r="OQF677" s="92"/>
      <c r="OQG677" s="92"/>
      <c r="OQH677" s="92"/>
      <c r="OQI677" s="92"/>
      <c r="OQJ677" s="92"/>
      <c r="OQK677" s="92"/>
      <c r="OQL677" s="92"/>
      <c r="OQM677" s="92"/>
      <c r="OQN677" s="92"/>
      <c r="OQO677" s="92"/>
      <c r="OQP677" s="92"/>
      <c r="OQQ677" s="92"/>
      <c r="OQR677" s="92"/>
      <c r="OQS677" s="92"/>
      <c r="OQT677" s="92"/>
      <c r="OQU677" s="92"/>
      <c r="OQV677" s="92"/>
      <c r="OQW677" s="92"/>
      <c r="OQX677" s="92"/>
      <c r="OQY677" s="92"/>
      <c r="OQZ677" s="92"/>
      <c r="ORA677" s="92"/>
      <c r="ORB677" s="92"/>
      <c r="ORC677" s="92"/>
      <c r="ORD677" s="92"/>
      <c r="ORE677" s="92"/>
      <c r="ORF677" s="92"/>
      <c r="ORG677" s="92"/>
      <c r="ORH677" s="92"/>
      <c r="ORI677" s="92"/>
      <c r="ORJ677" s="92"/>
      <c r="ORK677" s="92"/>
      <c r="ORL677" s="92"/>
      <c r="ORM677" s="92"/>
      <c r="ORN677" s="92"/>
      <c r="ORO677" s="92"/>
      <c r="ORP677" s="92"/>
      <c r="ORQ677" s="92"/>
      <c r="ORR677" s="92"/>
      <c r="ORS677" s="92"/>
      <c r="ORT677" s="92"/>
      <c r="ORU677" s="92"/>
      <c r="ORV677" s="92"/>
      <c r="ORW677" s="92"/>
      <c r="ORX677" s="92"/>
      <c r="ORY677" s="92"/>
      <c r="ORZ677" s="92"/>
      <c r="OSA677" s="92"/>
      <c r="OSB677" s="92"/>
      <c r="OSC677" s="92"/>
      <c r="OSD677" s="92"/>
      <c r="OSE677" s="92"/>
      <c r="OSF677" s="92"/>
      <c r="OSG677" s="92"/>
      <c r="OSH677" s="92"/>
      <c r="OSI677" s="92"/>
      <c r="OSJ677" s="92"/>
      <c r="OSK677" s="92"/>
      <c r="OSL677" s="92"/>
      <c r="OSM677" s="92"/>
      <c r="OSN677" s="92"/>
      <c r="OSO677" s="92"/>
      <c r="OSP677" s="92"/>
      <c r="OSQ677" s="92"/>
      <c r="OSR677" s="92"/>
      <c r="OSS677" s="92"/>
      <c r="OST677" s="92"/>
      <c r="OSU677" s="92"/>
      <c r="OSV677" s="92"/>
      <c r="OSW677" s="92"/>
      <c r="OSX677" s="92"/>
      <c r="OSY677" s="92"/>
      <c r="OSZ677" s="92"/>
      <c r="OTA677" s="92"/>
      <c r="OTB677" s="92"/>
      <c r="OTC677" s="92"/>
      <c r="OTD677" s="92"/>
      <c r="OTE677" s="92"/>
      <c r="OTF677" s="92"/>
      <c r="OTG677" s="92"/>
      <c r="OTH677" s="92"/>
      <c r="OTI677" s="92"/>
      <c r="OTJ677" s="92"/>
      <c r="OTK677" s="92"/>
      <c r="OTL677" s="92"/>
      <c r="OTM677" s="92"/>
      <c r="OTN677" s="92"/>
      <c r="OTO677" s="92"/>
      <c r="OTP677" s="92"/>
      <c r="OTQ677" s="92"/>
      <c r="OTR677" s="92"/>
      <c r="OTS677" s="92"/>
      <c r="OTT677" s="92"/>
      <c r="OTU677" s="92"/>
      <c r="OTV677" s="92"/>
      <c r="OTW677" s="92"/>
      <c r="OTX677" s="92"/>
      <c r="OTY677" s="92"/>
      <c r="OTZ677" s="92"/>
      <c r="OUA677" s="92"/>
      <c r="OUB677" s="92"/>
      <c r="OUC677" s="92"/>
      <c r="OUD677" s="92"/>
      <c r="OUE677" s="92"/>
      <c r="OUF677" s="92"/>
      <c r="OUG677" s="92"/>
      <c r="OUH677" s="92"/>
      <c r="OUI677" s="92"/>
      <c r="OUJ677" s="92"/>
      <c r="OUK677" s="92"/>
      <c r="OUL677" s="92"/>
      <c r="OUM677" s="92"/>
      <c r="OUN677" s="92"/>
      <c r="OUO677" s="92"/>
      <c r="OUP677" s="92"/>
      <c r="OUQ677" s="92"/>
      <c r="OUR677" s="92"/>
      <c r="OUS677" s="92"/>
      <c r="OUT677" s="92"/>
      <c r="OUU677" s="92"/>
      <c r="OUV677" s="92"/>
      <c r="OUW677" s="92"/>
      <c r="OUX677" s="92"/>
      <c r="OUY677" s="92"/>
      <c r="OUZ677" s="92"/>
      <c r="OVA677" s="92"/>
      <c r="OVB677" s="92"/>
      <c r="OVC677" s="92"/>
      <c r="OVD677" s="92"/>
      <c r="OVE677" s="92"/>
      <c r="OVF677" s="92"/>
      <c r="OVG677" s="92"/>
      <c r="OVH677" s="92"/>
      <c r="OVI677" s="92"/>
      <c r="OVJ677" s="92"/>
      <c r="OVK677" s="92"/>
      <c r="OVL677" s="92"/>
      <c r="OVM677" s="92"/>
      <c r="OVN677" s="92"/>
      <c r="OVO677" s="92"/>
      <c r="OVP677" s="92"/>
      <c r="OVQ677" s="92"/>
      <c r="OVR677" s="92"/>
      <c r="OVS677" s="92"/>
      <c r="OVT677" s="92"/>
      <c r="OVU677" s="92"/>
      <c r="OVV677" s="92"/>
      <c r="OVW677" s="92"/>
      <c r="OVX677" s="92"/>
      <c r="OVY677" s="92"/>
      <c r="OVZ677" s="92"/>
      <c r="OWA677" s="92"/>
      <c r="OWB677" s="92"/>
      <c r="OWC677" s="92"/>
      <c r="OWD677" s="92"/>
      <c r="OWE677" s="92"/>
      <c r="OWF677" s="92"/>
      <c r="OWG677" s="92"/>
      <c r="OWH677" s="92"/>
      <c r="OWI677" s="92"/>
      <c r="OWJ677" s="92"/>
      <c r="OWK677" s="92"/>
      <c r="OWL677" s="92"/>
      <c r="OWM677" s="92"/>
      <c r="OWN677" s="92"/>
      <c r="OWO677" s="92"/>
      <c r="OWP677" s="92"/>
      <c r="OWQ677" s="92"/>
      <c r="OWR677" s="92"/>
      <c r="OWS677" s="92"/>
      <c r="OWT677" s="92"/>
      <c r="OWU677" s="92"/>
      <c r="OWV677" s="92"/>
      <c r="OWW677" s="92"/>
      <c r="OWX677" s="92"/>
      <c r="OWY677" s="92"/>
      <c r="OWZ677" s="92"/>
      <c r="OXA677" s="92"/>
      <c r="OXB677" s="92"/>
      <c r="OXC677" s="92"/>
      <c r="OXD677" s="92"/>
      <c r="OXE677" s="92"/>
      <c r="OXF677" s="92"/>
      <c r="OXG677" s="92"/>
      <c r="OXH677" s="92"/>
      <c r="OXI677" s="92"/>
      <c r="OXJ677" s="92"/>
      <c r="OXK677" s="92"/>
      <c r="OXL677" s="92"/>
      <c r="OXM677" s="92"/>
      <c r="OXN677" s="92"/>
      <c r="OXO677" s="92"/>
      <c r="OXP677" s="92"/>
      <c r="OXQ677" s="92"/>
      <c r="OXR677" s="92"/>
      <c r="OXS677" s="92"/>
      <c r="OXT677" s="92"/>
      <c r="OXU677" s="92"/>
      <c r="OXV677" s="92"/>
      <c r="OXW677" s="92"/>
      <c r="OXX677" s="92"/>
      <c r="OXY677" s="92"/>
      <c r="OXZ677" s="92"/>
      <c r="OYA677" s="92"/>
      <c r="OYB677" s="92"/>
      <c r="OYC677" s="92"/>
      <c r="OYD677" s="92"/>
      <c r="OYE677" s="92"/>
      <c r="OYF677" s="92"/>
      <c r="OYG677" s="92"/>
      <c r="OYH677" s="92"/>
      <c r="OYI677" s="92"/>
      <c r="OYJ677" s="92"/>
      <c r="OYK677" s="92"/>
      <c r="OYL677" s="92"/>
      <c r="OYM677" s="92"/>
      <c r="OYN677" s="92"/>
      <c r="OYO677" s="92"/>
      <c r="OYP677" s="92"/>
      <c r="OYQ677" s="92"/>
      <c r="OYR677" s="92"/>
      <c r="OYS677" s="92"/>
      <c r="OYT677" s="92"/>
      <c r="OYU677" s="92"/>
      <c r="OYV677" s="92"/>
      <c r="OYW677" s="92"/>
      <c r="OYX677" s="92"/>
      <c r="OYY677" s="92"/>
      <c r="OYZ677" s="92"/>
      <c r="OZA677" s="92"/>
      <c r="OZB677" s="92"/>
      <c r="OZC677" s="92"/>
      <c r="OZD677" s="92"/>
      <c r="OZE677" s="92"/>
      <c r="OZF677" s="92"/>
      <c r="OZG677" s="92"/>
      <c r="OZH677" s="92"/>
      <c r="OZI677" s="92"/>
      <c r="OZJ677" s="92"/>
      <c r="OZK677" s="92"/>
      <c r="OZL677" s="92"/>
      <c r="OZM677" s="92"/>
      <c r="OZN677" s="92"/>
      <c r="OZO677" s="92"/>
      <c r="OZP677" s="92"/>
      <c r="OZQ677" s="92"/>
      <c r="OZR677" s="92"/>
      <c r="OZS677" s="92"/>
      <c r="OZT677" s="92"/>
      <c r="OZU677" s="92"/>
      <c r="OZV677" s="92"/>
      <c r="OZW677" s="92"/>
      <c r="OZX677" s="92"/>
      <c r="OZY677" s="92"/>
      <c r="OZZ677" s="92"/>
      <c r="PAA677" s="92"/>
      <c r="PAB677" s="92"/>
      <c r="PAC677" s="92"/>
      <c r="PAD677" s="92"/>
      <c r="PAE677" s="92"/>
      <c r="PAF677" s="92"/>
      <c r="PAG677" s="92"/>
      <c r="PAH677" s="92"/>
      <c r="PAI677" s="92"/>
      <c r="PAJ677" s="92"/>
      <c r="PAK677" s="92"/>
      <c r="PAL677" s="92"/>
      <c r="PAM677" s="92"/>
      <c r="PAN677" s="92"/>
      <c r="PAO677" s="92"/>
      <c r="PAP677" s="92"/>
      <c r="PAQ677" s="92"/>
      <c r="PAR677" s="92"/>
      <c r="PAS677" s="92"/>
      <c r="PAT677" s="92"/>
      <c r="PAU677" s="92"/>
      <c r="PAV677" s="92"/>
      <c r="PAW677" s="92"/>
      <c r="PAX677" s="92"/>
      <c r="PAY677" s="92"/>
      <c r="PAZ677" s="92"/>
      <c r="PBA677" s="92"/>
      <c r="PBB677" s="92"/>
      <c r="PBC677" s="92"/>
      <c r="PBD677" s="92"/>
      <c r="PBE677" s="92"/>
      <c r="PBF677" s="92"/>
      <c r="PBG677" s="92"/>
      <c r="PBH677" s="92"/>
      <c r="PBI677" s="92"/>
      <c r="PBJ677" s="92"/>
      <c r="PBK677" s="92"/>
      <c r="PBL677" s="92"/>
      <c r="PBM677" s="92"/>
      <c r="PBN677" s="92"/>
      <c r="PBO677" s="92"/>
      <c r="PBP677" s="92"/>
      <c r="PBQ677" s="92"/>
      <c r="PBR677" s="92"/>
      <c r="PBS677" s="92"/>
      <c r="PBT677" s="92"/>
      <c r="PBU677" s="92"/>
      <c r="PBV677" s="92"/>
      <c r="PBW677" s="92"/>
      <c r="PBX677" s="92"/>
      <c r="PBY677" s="92"/>
      <c r="PBZ677" s="92"/>
      <c r="PCA677" s="92"/>
      <c r="PCB677" s="92"/>
      <c r="PCC677" s="92"/>
      <c r="PCD677" s="92"/>
      <c r="PCE677" s="92"/>
      <c r="PCF677" s="92"/>
      <c r="PCG677" s="92"/>
      <c r="PCH677" s="92"/>
      <c r="PCI677" s="92"/>
      <c r="PCJ677" s="92"/>
      <c r="PCK677" s="92"/>
      <c r="PCL677" s="92"/>
      <c r="PCM677" s="92"/>
      <c r="PCN677" s="92"/>
      <c r="PCO677" s="92"/>
      <c r="PCP677" s="92"/>
      <c r="PCQ677" s="92"/>
      <c r="PCR677" s="92"/>
      <c r="PCS677" s="92"/>
      <c r="PCT677" s="92"/>
      <c r="PCU677" s="92"/>
      <c r="PCV677" s="92"/>
      <c r="PCW677" s="92"/>
      <c r="PCX677" s="92"/>
      <c r="PCY677" s="92"/>
      <c r="PCZ677" s="92"/>
      <c r="PDA677" s="92"/>
      <c r="PDB677" s="92"/>
      <c r="PDC677" s="92"/>
      <c r="PDD677" s="92"/>
      <c r="PDE677" s="92"/>
      <c r="PDF677" s="92"/>
      <c r="PDG677" s="92"/>
      <c r="PDH677" s="92"/>
      <c r="PDI677" s="92"/>
      <c r="PDJ677" s="92"/>
      <c r="PDK677" s="92"/>
      <c r="PDL677" s="92"/>
      <c r="PDM677" s="92"/>
      <c r="PDN677" s="92"/>
      <c r="PDO677" s="92"/>
      <c r="PDP677" s="92"/>
      <c r="PDQ677" s="92"/>
      <c r="PDR677" s="92"/>
      <c r="PDS677" s="92"/>
      <c r="PDT677" s="92"/>
      <c r="PDU677" s="92"/>
      <c r="PDV677" s="92"/>
      <c r="PDW677" s="92"/>
      <c r="PDX677" s="92"/>
      <c r="PDY677" s="92"/>
      <c r="PDZ677" s="92"/>
      <c r="PEA677" s="92"/>
      <c r="PEB677" s="92"/>
      <c r="PEC677" s="92"/>
      <c r="PED677" s="92"/>
      <c r="PEE677" s="92"/>
      <c r="PEF677" s="92"/>
      <c r="PEG677" s="92"/>
      <c r="PEH677" s="92"/>
      <c r="PEI677" s="92"/>
      <c r="PEJ677" s="92"/>
      <c r="PEK677" s="92"/>
      <c r="PEL677" s="92"/>
      <c r="PEM677" s="92"/>
      <c r="PEN677" s="92"/>
      <c r="PEO677" s="92"/>
      <c r="PEP677" s="92"/>
      <c r="PEQ677" s="92"/>
      <c r="PER677" s="92"/>
      <c r="PES677" s="92"/>
      <c r="PET677" s="92"/>
      <c r="PEU677" s="92"/>
      <c r="PEV677" s="92"/>
      <c r="PEW677" s="92"/>
      <c r="PEX677" s="92"/>
      <c r="PEY677" s="92"/>
      <c r="PEZ677" s="92"/>
      <c r="PFA677" s="92"/>
      <c r="PFB677" s="92"/>
      <c r="PFC677" s="92"/>
      <c r="PFD677" s="92"/>
      <c r="PFE677" s="92"/>
      <c r="PFF677" s="92"/>
      <c r="PFG677" s="92"/>
      <c r="PFH677" s="92"/>
      <c r="PFI677" s="92"/>
      <c r="PFJ677" s="92"/>
      <c r="PFK677" s="92"/>
      <c r="PFL677" s="92"/>
      <c r="PFM677" s="92"/>
      <c r="PFN677" s="92"/>
      <c r="PFO677" s="92"/>
      <c r="PFP677" s="92"/>
      <c r="PFQ677" s="92"/>
      <c r="PFR677" s="92"/>
      <c r="PFS677" s="92"/>
      <c r="PFT677" s="92"/>
      <c r="PFU677" s="92"/>
      <c r="PFV677" s="92"/>
      <c r="PFW677" s="92"/>
      <c r="PFX677" s="92"/>
      <c r="PFY677" s="92"/>
      <c r="PFZ677" s="92"/>
      <c r="PGA677" s="92"/>
      <c r="PGB677" s="92"/>
      <c r="PGC677" s="92"/>
      <c r="PGD677" s="92"/>
      <c r="PGE677" s="92"/>
      <c r="PGF677" s="92"/>
      <c r="PGG677" s="92"/>
      <c r="PGH677" s="92"/>
      <c r="PGI677" s="92"/>
      <c r="PGJ677" s="92"/>
      <c r="PGK677" s="92"/>
      <c r="PGL677" s="92"/>
      <c r="PGM677" s="92"/>
      <c r="PGN677" s="92"/>
      <c r="PGO677" s="92"/>
      <c r="PGP677" s="92"/>
      <c r="PGQ677" s="92"/>
      <c r="PGR677" s="92"/>
      <c r="PGS677" s="92"/>
      <c r="PGT677" s="92"/>
      <c r="PGU677" s="92"/>
      <c r="PGV677" s="92"/>
      <c r="PGW677" s="92"/>
      <c r="PGX677" s="92"/>
      <c r="PGY677" s="92"/>
      <c r="PGZ677" s="92"/>
      <c r="PHA677" s="92"/>
      <c r="PHB677" s="92"/>
      <c r="PHC677" s="92"/>
      <c r="PHD677" s="92"/>
      <c r="PHE677" s="92"/>
      <c r="PHF677" s="92"/>
      <c r="PHG677" s="92"/>
      <c r="PHH677" s="92"/>
      <c r="PHI677" s="92"/>
      <c r="PHJ677" s="92"/>
      <c r="PHK677" s="92"/>
      <c r="PHL677" s="92"/>
      <c r="PHM677" s="92"/>
      <c r="PHN677" s="92"/>
      <c r="PHO677" s="92"/>
      <c r="PHP677" s="92"/>
      <c r="PHQ677" s="92"/>
      <c r="PHR677" s="92"/>
      <c r="PHS677" s="92"/>
      <c r="PHT677" s="92"/>
      <c r="PHU677" s="92"/>
      <c r="PHV677" s="92"/>
      <c r="PHW677" s="92"/>
      <c r="PHX677" s="92"/>
      <c r="PHY677" s="92"/>
      <c r="PHZ677" s="92"/>
      <c r="PIA677" s="92"/>
      <c r="PIB677" s="92"/>
      <c r="PIC677" s="92"/>
      <c r="PID677" s="92"/>
      <c r="PIE677" s="92"/>
      <c r="PIF677" s="92"/>
      <c r="PIG677" s="92"/>
      <c r="PIH677" s="92"/>
      <c r="PII677" s="92"/>
      <c r="PIJ677" s="92"/>
      <c r="PIK677" s="92"/>
      <c r="PIL677" s="92"/>
      <c r="PIM677" s="92"/>
      <c r="PIN677" s="92"/>
      <c r="PIO677" s="92"/>
      <c r="PIP677" s="92"/>
      <c r="PIQ677" s="92"/>
      <c r="PIR677" s="92"/>
      <c r="PIS677" s="92"/>
      <c r="PIT677" s="92"/>
      <c r="PIU677" s="92"/>
      <c r="PIV677" s="92"/>
      <c r="PIW677" s="92"/>
      <c r="PIX677" s="92"/>
      <c r="PIY677" s="92"/>
      <c r="PIZ677" s="92"/>
      <c r="PJA677" s="92"/>
      <c r="PJB677" s="92"/>
      <c r="PJC677" s="92"/>
      <c r="PJD677" s="92"/>
      <c r="PJE677" s="92"/>
      <c r="PJF677" s="92"/>
      <c r="PJG677" s="92"/>
      <c r="PJH677" s="92"/>
      <c r="PJI677" s="92"/>
      <c r="PJJ677" s="92"/>
      <c r="PJK677" s="92"/>
      <c r="PJL677" s="92"/>
      <c r="PJM677" s="92"/>
      <c r="PJN677" s="92"/>
      <c r="PJO677" s="92"/>
      <c r="PJP677" s="92"/>
      <c r="PJQ677" s="92"/>
      <c r="PJR677" s="92"/>
      <c r="PJS677" s="92"/>
      <c r="PJT677" s="92"/>
      <c r="PJU677" s="92"/>
      <c r="PJV677" s="92"/>
      <c r="PJW677" s="92"/>
      <c r="PJX677" s="92"/>
      <c r="PJY677" s="92"/>
      <c r="PJZ677" s="92"/>
      <c r="PKA677" s="92"/>
      <c r="PKB677" s="92"/>
      <c r="PKC677" s="92"/>
      <c r="PKD677" s="92"/>
      <c r="PKE677" s="92"/>
      <c r="PKF677" s="92"/>
      <c r="PKG677" s="92"/>
      <c r="PKH677" s="92"/>
      <c r="PKI677" s="92"/>
      <c r="PKJ677" s="92"/>
      <c r="PKK677" s="92"/>
      <c r="PKL677" s="92"/>
      <c r="PKM677" s="92"/>
      <c r="PKN677" s="92"/>
      <c r="PKO677" s="92"/>
      <c r="PKP677" s="92"/>
      <c r="PKQ677" s="92"/>
      <c r="PKR677" s="92"/>
      <c r="PKS677" s="92"/>
      <c r="PKT677" s="92"/>
      <c r="PKU677" s="92"/>
      <c r="PKV677" s="92"/>
      <c r="PKW677" s="92"/>
      <c r="PKX677" s="92"/>
      <c r="PKY677" s="92"/>
      <c r="PKZ677" s="92"/>
      <c r="PLA677" s="92"/>
      <c r="PLB677" s="92"/>
      <c r="PLC677" s="92"/>
      <c r="PLD677" s="92"/>
      <c r="PLE677" s="92"/>
      <c r="PLF677" s="92"/>
      <c r="PLG677" s="92"/>
      <c r="PLH677" s="92"/>
      <c r="PLI677" s="92"/>
      <c r="PLJ677" s="92"/>
      <c r="PLK677" s="92"/>
      <c r="PLL677" s="92"/>
      <c r="PLM677" s="92"/>
      <c r="PLN677" s="92"/>
      <c r="PLO677" s="92"/>
      <c r="PLP677" s="92"/>
      <c r="PLQ677" s="92"/>
      <c r="PLR677" s="92"/>
      <c r="PLS677" s="92"/>
      <c r="PLT677" s="92"/>
      <c r="PLU677" s="92"/>
      <c r="PLV677" s="92"/>
      <c r="PLW677" s="92"/>
      <c r="PLX677" s="92"/>
      <c r="PLY677" s="92"/>
      <c r="PLZ677" s="92"/>
      <c r="PMA677" s="92"/>
      <c r="PMB677" s="92"/>
      <c r="PMC677" s="92"/>
      <c r="PMD677" s="92"/>
      <c r="PME677" s="92"/>
      <c r="PMF677" s="92"/>
      <c r="PMG677" s="92"/>
      <c r="PMH677" s="92"/>
      <c r="PMI677" s="92"/>
      <c r="PMJ677" s="92"/>
      <c r="PMK677" s="92"/>
      <c r="PML677" s="92"/>
      <c r="PMM677" s="92"/>
      <c r="PMN677" s="92"/>
      <c r="PMO677" s="92"/>
      <c r="PMP677" s="92"/>
      <c r="PMQ677" s="92"/>
      <c r="PMR677" s="92"/>
      <c r="PMS677" s="92"/>
      <c r="PMT677" s="92"/>
      <c r="PMU677" s="92"/>
      <c r="PMV677" s="92"/>
      <c r="PMW677" s="92"/>
      <c r="PMX677" s="92"/>
      <c r="PMY677" s="92"/>
      <c r="PMZ677" s="92"/>
      <c r="PNA677" s="92"/>
      <c r="PNB677" s="92"/>
      <c r="PNC677" s="92"/>
      <c r="PND677" s="92"/>
      <c r="PNE677" s="92"/>
      <c r="PNF677" s="92"/>
      <c r="PNG677" s="92"/>
      <c r="PNH677" s="92"/>
      <c r="PNI677" s="92"/>
      <c r="PNJ677" s="92"/>
      <c r="PNK677" s="92"/>
      <c r="PNL677" s="92"/>
      <c r="PNM677" s="92"/>
      <c r="PNN677" s="92"/>
      <c r="PNO677" s="92"/>
      <c r="PNP677" s="92"/>
      <c r="PNQ677" s="92"/>
      <c r="PNR677" s="92"/>
      <c r="PNS677" s="92"/>
      <c r="PNT677" s="92"/>
      <c r="PNU677" s="92"/>
      <c r="PNV677" s="92"/>
      <c r="PNW677" s="92"/>
      <c r="PNX677" s="92"/>
      <c r="PNY677" s="92"/>
      <c r="PNZ677" s="92"/>
      <c r="POA677" s="92"/>
      <c r="POB677" s="92"/>
      <c r="POC677" s="92"/>
      <c r="POD677" s="92"/>
      <c r="POE677" s="92"/>
      <c r="POF677" s="92"/>
      <c r="POG677" s="92"/>
      <c r="POH677" s="92"/>
      <c r="POI677" s="92"/>
      <c r="POJ677" s="92"/>
      <c r="POK677" s="92"/>
      <c r="POL677" s="92"/>
      <c r="POM677" s="92"/>
      <c r="PON677" s="92"/>
      <c r="POO677" s="92"/>
      <c r="POP677" s="92"/>
      <c r="POQ677" s="92"/>
      <c r="POR677" s="92"/>
      <c r="POS677" s="92"/>
      <c r="POT677" s="92"/>
      <c r="POU677" s="92"/>
      <c r="POV677" s="92"/>
      <c r="POW677" s="92"/>
      <c r="POX677" s="92"/>
      <c r="POY677" s="92"/>
      <c r="POZ677" s="92"/>
      <c r="PPA677" s="92"/>
      <c r="PPB677" s="92"/>
      <c r="PPC677" s="92"/>
      <c r="PPD677" s="92"/>
      <c r="PPE677" s="92"/>
      <c r="PPF677" s="92"/>
      <c r="PPG677" s="92"/>
      <c r="PPH677" s="92"/>
      <c r="PPI677" s="92"/>
      <c r="PPJ677" s="92"/>
      <c r="PPK677" s="92"/>
      <c r="PPL677" s="92"/>
      <c r="PPM677" s="92"/>
      <c r="PPN677" s="92"/>
      <c r="PPO677" s="92"/>
      <c r="PPP677" s="92"/>
      <c r="PPQ677" s="92"/>
      <c r="PPR677" s="92"/>
      <c r="PPS677" s="92"/>
      <c r="PPT677" s="92"/>
      <c r="PPU677" s="92"/>
      <c r="PPV677" s="92"/>
      <c r="PPW677" s="92"/>
      <c r="PPX677" s="92"/>
      <c r="PPY677" s="92"/>
      <c r="PPZ677" s="92"/>
      <c r="PQA677" s="92"/>
      <c r="PQB677" s="92"/>
      <c r="PQC677" s="92"/>
      <c r="PQD677" s="92"/>
      <c r="PQE677" s="92"/>
      <c r="PQF677" s="92"/>
      <c r="PQG677" s="92"/>
      <c r="PQH677" s="92"/>
      <c r="PQI677" s="92"/>
      <c r="PQJ677" s="92"/>
      <c r="PQK677" s="92"/>
      <c r="PQL677" s="92"/>
      <c r="PQM677" s="92"/>
      <c r="PQN677" s="92"/>
      <c r="PQO677" s="92"/>
      <c r="PQP677" s="92"/>
      <c r="PQQ677" s="92"/>
      <c r="PQR677" s="92"/>
      <c r="PQS677" s="92"/>
      <c r="PQT677" s="92"/>
      <c r="PQU677" s="92"/>
      <c r="PQV677" s="92"/>
      <c r="PQW677" s="92"/>
      <c r="PQX677" s="92"/>
      <c r="PQY677" s="92"/>
      <c r="PQZ677" s="92"/>
      <c r="PRA677" s="92"/>
      <c r="PRB677" s="92"/>
      <c r="PRC677" s="92"/>
      <c r="PRD677" s="92"/>
      <c r="PRE677" s="92"/>
      <c r="PRF677" s="92"/>
      <c r="PRG677" s="92"/>
      <c r="PRH677" s="92"/>
      <c r="PRI677" s="92"/>
      <c r="PRJ677" s="92"/>
      <c r="PRK677" s="92"/>
      <c r="PRL677" s="92"/>
      <c r="PRM677" s="92"/>
      <c r="PRN677" s="92"/>
      <c r="PRO677" s="92"/>
      <c r="PRP677" s="92"/>
      <c r="PRQ677" s="92"/>
      <c r="PRR677" s="92"/>
      <c r="PRS677" s="92"/>
      <c r="PRT677" s="92"/>
      <c r="PRU677" s="92"/>
      <c r="PRV677" s="92"/>
      <c r="PRW677" s="92"/>
      <c r="PRX677" s="92"/>
      <c r="PRY677" s="92"/>
      <c r="PRZ677" s="92"/>
      <c r="PSA677" s="92"/>
      <c r="PSB677" s="92"/>
      <c r="PSC677" s="92"/>
      <c r="PSD677" s="92"/>
      <c r="PSE677" s="92"/>
      <c r="PSF677" s="92"/>
      <c r="PSG677" s="92"/>
      <c r="PSH677" s="92"/>
      <c r="PSI677" s="92"/>
      <c r="PSJ677" s="92"/>
      <c r="PSK677" s="92"/>
      <c r="PSL677" s="92"/>
      <c r="PSM677" s="92"/>
      <c r="PSN677" s="92"/>
      <c r="PSO677" s="92"/>
      <c r="PSP677" s="92"/>
      <c r="PSQ677" s="92"/>
      <c r="PSR677" s="92"/>
      <c r="PSS677" s="92"/>
      <c r="PST677" s="92"/>
      <c r="PSU677" s="92"/>
      <c r="PSV677" s="92"/>
      <c r="PSW677" s="92"/>
      <c r="PSX677" s="92"/>
      <c r="PSY677" s="92"/>
      <c r="PSZ677" s="92"/>
      <c r="PTA677" s="92"/>
      <c r="PTB677" s="92"/>
      <c r="PTC677" s="92"/>
      <c r="PTD677" s="92"/>
      <c r="PTE677" s="92"/>
      <c r="PTF677" s="92"/>
      <c r="PTG677" s="92"/>
      <c r="PTH677" s="92"/>
      <c r="PTI677" s="92"/>
      <c r="PTJ677" s="92"/>
      <c r="PTK677" s="92"/>
      <c r="PTL677" s="92"/>
      <c r="PTM677" s="92"/>
      <c r="PTN677" s="92"/>
      <c r="PTO677" s="92"/>
      <c r="PTP677" s="92"/>
      <c r="PTQ677" s="92"/>
      <c r="PTR677" s="92"/>
      <c r="PTS677" s="92"/>
      <c r="PTT677" s="92"/>
      <c r="PTU677" s="92"/>
      <c r="PTV677" s="92"/>
      <c r="PTW677" s="92"/>
      <c r="PTX677" s="92"/>
      <c r="PTY677" s="92"/>
      <c r="PTZ677" s="92"/>
      <c r="PUA677" s="92"/>
      <c r="PUB677" s="92"/>
      <c r="PUC677" s="92"/>
      <c r="PUD677" s="92"/>
      <c r="PUE677" s="92"/>
      <c r="PUF677" s="92"/>
      <c r="PUG677" s="92"/>
      <c r="PUH677" s="92"/>
      <c r="PUI677" s="92"/>
      <c r="PUJ677" s="92"/>
      <c r="PUK677" s="92"/>
      <c r="PUL677" s="92"/>
      <c r="PUM677" s="92"/>
      <c r="PUN677" s="92"/>
      <c r="PUO677" s="92"/>
      <c r="PUP677" s="92"/>
      <c r="PUQ677" s="92"/>
      <c r="PUR677" s="92"/>
      <c r="PUS677" s="92"/>
      <c r="PUT677" s="92"/>
      <c r="PUU677" s="92"/>
      <c r="PUV677" s="92"/>
      <c r="PUW677" s="92"/>
      <c r="PUX677" s="92"/>
      <c r="PUY677" s="92"/>
      <c r="PUZ677" s="92"/>
      <c r="PVA677" s="92"/>
      <c r="PVB677" s="92"/>
      <c r="PVC677" s="92"/>
      <c r="PVD677" s="92"/>
      <c r="PVE677" s="92"/>
      <c r="PVF677" s="92"/>
      <c r="PVG677" s="92"/>
      <c r="PVH677" s="92"/>
      <c r="PVI677" s="92"/>
      <c r="PVJ677" s="92"/>
      <c r="PVK677" s="92"/>
      <c r="PVL677" s="92"/>
      <c r="PVM677" s="92"/>
      <c r="PVN677" s="92"/>
      <c r="PVO677" s="92"/>
      <c r="PVP677" s="92"/>
      <c r="PVQ677" s="92"/>
      <c r="PVR677" s="92"/>
      <c r="PVS677" s="92"/>
      <c r="PVT677" s="92"/>
      <c r="PVU677" s="92"/>
      <c r="PVV677" s="92"/>
      <c r="PVW677" s="92"/>
      <c r="PVX677" s="92"/>
      <c r="PVY677" s="92"/>
      <c r="PVZ677" s="92"/>
      <c r="PWA677" s="92"/>
      <c r="PWB677" s="92"/>
      <c r="PWC677" s="92"/>
      <c r="PWD677" s="92"/>
      <c r="PWE677" s="92"/>
      <c r="PWF677" s="92"/>
      <c r="PWG677" s="92"/>
      <c r="PWH677" s="92"/>
      <c r="PWI677" s="92"/>
      <c r="PWJ677" s="92"/>
      <c r="PWK677" s="92"/>
      <c r="PWL677" s="92"/>
      <c r="PWM677" s="92"/>
      <c r="PWN677" s="92"/>
      <c r="PWO677" s="92"/>
      <c r="PWP677" s="92"/>
      <c r="PWQ677" s="92"/>
      <c r="PWR677" s="92"/>
      <c r="PWS677" s="92"/>
      <c r="PWT677" s="92"/>
      <c r="PWU677" s="92"/>
      <c r="PWV677" s="92"/>
      <c r="PWW677" s="92"/>
      <c r="PWX677" s="92"/>
      <c r="PWY677" s="92"/>
      <c r="PWZ677" s="92"/>
      <c r="PXA677" s="92"/>
      <c r="PXB677" s="92"/>
      <c r="PXC677" s="92"/>
      <c r="PXD677" s="92"/>
      <c r="PXE677" s="92"/>
      <c r="PXF677" s="92"/>
      <c r="PXG677" s="92"/>
      <c r="PXH677" s="92"/>
      <c r="PXI677" s="92"/>
      <c r="PXJ677" s="92"/>
      <c r="PXK677" s="92"/>
      <c r="PXL677" s="92"/>
      <c r="PXM677" s="92"/>
      <c r="PXN677" s="92"/>
      <c r="PXO677" s="92"/>
      <c r="PXP677" s="92"/>
      <c r="PXQ677" s="92"/>
      <c r="PXR677" s="92"/>
      <c r="PXS677" s="92"/>
      <c r="PXT677" s="92"/>
      <c r="PXU677" s="92"/>
      <c r="PXV677" s="92"/>
      <c r="PXW677" s="92"/>
      <c r="PXX677" s="92"/>
      <c r="PXY677" s="92"/>
      <c r="PXZ677" s="92"/>
      <c r="PYA677" s="92"/>
      <c r="PYB677" s="92"/>
      <c r="PYC677" s="92"/>
      <c r="PYD677" s="92"/>
      <c r="PYE677" s="92"/>
      <c r="PYF677" s="92"/>
      <c r="PYG677" s="92"/>
      <c r="PYH677" s="92"/>
      <c r="PYI677" s="92"/>
      <c r="PYJ677" s="92"/>
      <c r="PYK677" s="92"/>
      <c r="PYL677" s="92"/>
      <c r="PYM677" s="92"/>
      <c r="PYN677" s="92"/>
      <c r="PYO677" s="92"/>
      <c r="PYP677" s="92"/>
      <c r="PYQ677" s="92"/>
      <c r="PYR677" s="92"/>
      <c r="PYS677" s="92"/>
      <c r="PYT677" s="92"/>
      <c r="PYU677" s="92"/>
      <c r="PYV677" s="92"/>
      <c r="PYW677" s="92"/>
      <c r="PYX677" s="92"/>
      <c r="PYY677" s="92"/>
      <c r="PYZ677" s="92"/>
      <c r="PZA677" s="92"/>
      <c r="PZB677" s="92"/>
      <c r="PZC677" s="92"/>
      <c r="PZD677" s="92"/>
      <c r="PZE677" s="92"/>
      <c r="PZF677" s="92"/>
      <c r="PZG677" s="92"/>
      <c r="PZH677" s="92"/>
      <c r="PZI677" s="92"/>
      <c r="PZJ677" s="92"/>
      <c r="PZK677" s="92"/>
      <c r="PZL677" s="92"/>
      <c r="PZM677" s="92"/>
      <c r="PZN677" s="92"/>
      <c r="PZO677" s="92"/>
      <c r="PZP677" s="92"/>
      <c r="PZQ677" s="92"/>
      <c r="PZR677" s="92"/>
      <c r="PZS677" s="92"/>
      <c r="PZT677" s="92"/>
      <c r="PZU677" s="92"/>
      <c r="PZV677" s="92"/>
      <c r="PZW677" s="92"/>
      <c r="PZX677" s="92"/>
      <c r="PZY677" s="92"/>
      <c r="PZZ677" s="92"/>
      <c r="QAA677" s="92"/>
      <c r="QAB677" s="92"/>
      <c r="QAC677" s="92"/>
      <c r="QAD677" s="92"/>
      <c r="QAE677" s="92"/>
      <c r="QAF677" s="92"/>
      <c r="QAG677" s="92"/>
      <c r="QAH677" s="92"/>
      <c r="QAI677" s="92"/>
      <c r="QAJ677" s="92"/>
      <c r="QAK677" s="92"/>
      <c r="QAL677" s="92"/>
      <c r="QAM677" s="92"/>
      <c r="QAN677" s="92"/>
      <c r="QAO677" s="92"/>
      <c r="QAP677" s="92"/>
      <c r="QAQ677" s="92"/>
      <c r="QAR677" s="92"/>
      <c r="QAS677" s="92"/>
      <c r="QAT677" s="92"/>
      <c r="QAU677" s="92"/>
      <c r="QAV677" s="92"/>
      <c r="QAW677" s="92"/>
      <c r="QAX677" s="92"/>
      <c r="QAY677" s="92"/>
      <c r="QAZ677" s="92"/>
      <c r="QBA677" s="92"/>
      <c r="QBB677" s="92"/>
      <c r="QBC677" s="92"/>
      <c r="QBD677" s="92"/>
      <c r="QBE677" s="92"/>
      <c r="QBF677" s="92"/>
      <c r="QBG677" s="92"/>
      <c r="QBH677" s="92"/>
      <c r="QBI677" s="92"/>
      <c r="QBJ677" s="92"/>
      <c r="QBK677" s="92"/>
      <c r="QBL677" s="92"/>
      <c r="QBM677" s="92"/>
      <c r="QBN677" s="92"/>
      <c r="QBO677" s="92"/>
      <c r="QBP677" s="92"/>
      <c r="QBQ677" s="92"/>
      <c r="QBR677" s="92"/>
      <c r="QBS677" s="92"/>
      <c r="QBT677" s="92"/>
      <c r="QBU677" s="92"/>
      <c r="QBV677" s="92"/>
      <c r="QBW677" s="92"/>
      <c r="QBX677" s="92"/>
      <c r="QBY677" s="92"/>
      <c r="QBZ677" s="92"/>
      <c r="QCA677" s="92"/>
      <c r="QCB677" s="92"/>
      <c r="QCC677" s="92"/>
      <c r="QCD677" s="92"/>
      <c r="QCE677" s="92"/>
      <c r="QCF677" s="92"/>
      <c r="QCG677" s="92"/>
      <c r="QCH677" s="92"/>
      <c r="QCI677" s="92"/>
      <c r="QCJ677" s="92"/>
      <c r="QCK677" s="92"/>
      <c r="QCL677" s="92"/>
      <c r="QCM677" s="92"/>
      <c r="QCN677" s="92"/>
      <c r="QCO677" s="92"/>
      <c r="QCP677" s="92"/>
      <c r="QCQ677" s="92"/>
      <c r="QCR677" s="92"/>
      <c r="QCS677" s="92"/>
      <c r="QCT677" s="92"/>
      <c r="QCU677" s="92"/>
      <c r="QCV677" s="92"/>
      <c r="QCW677" s="92"/>
      <c r="QCX677" s="92"/>
      <c r="QCY677" s="92"/>
      <c r="QCZ677" s="92"/>
      <c r="QDA677" s="92"/>
      <c r="QDB677" s="92"/>
      <c r="QDC677" s="92"/>
      <c r="QDD677" s="92"/>
      <c r="QDE677" s="92"/>
      <c r="QDF677" s="92"/>
      <c r="QDG677" s="92"/>
      <c r="QDH677" s="92"/>
      <c r="QDI677" s="92"/>
      <c r="QDJ677" s="92"/>
      <c r="QDK677" s="92"/>
      <c r="QDL677" s="92"/>
      <c r="QDM677" s="92"/>
      <c r="QDN677" s="92"/>
      <c r="QDO677" s="92"/>
      <c r="QDP677" s="92"/>
      <c r="QDQ677" s="92"/>
      <c r="QDR677" s="92"/>
      <c r="QDS677" s="92"/>
      <c r="QDT677" s="92"/>
      <c r="QDU677" s="92"/>
      <c r="QDV677" s="92"/>
      <c r="QDW677" s="92"/>
      <c r="QDX677" s="92"/>
      <c r="QDY677" s="92"/>
      <c r="QDZ677" s="92"/>
      <c r="QEA677" s="92"/>
      <c r="QEB677" s="92"/>
      <c r="QEC677" s="92"/>
      <c r="QED677" s="92"/>
      <c r="QEE677" s="92"/>
      <c r="QEF677" s="92"/>
      <c r="QEG677" s="92"/>
      <c r="QEH677" s="92"/>
      <c r="QEI677" s="92"/>
      <c r="QEJ677" s="92"/>
      <c r="QEK677" s="92"/>
      <c r="QEL677" s="92"/>
      <c r="QEM677" s="92"/>
      <c r="QEN677" s="92"/>
      <c r="QEO677" s="92"/>
      <c r="QEP677" s="92"/>
      <c r="QEQ677" s="92"/>
      <c r="QER677" s="92"/>
      <c r="QES677" s="92"/>
      <c r="QET677" s="92"/>
      <c r="QEU677" s="92"/>
      <c r="QEV677" s="92"/>
      <c r="QEW677" s="92"/>
      <c r="QEX677" s="92"/>
      <c r="QEY677" s="92"/>
      <c r="QEZ677" s="92"/>
      <c r="QFA677" s="92"/>
      <c r="QFB677" s="92"/>
      <c r="QFC677" s="92"/>
      <c r="QFD677" s="92"/>
      <c r="QFE677" s="92"/>
      <c r="QFF677" s="92"/>
      <c r="QFG677" s="92"/>
      <c r="QFH677" s="92"/>
      <c r="QFI677" s="92"/>
      <c r="QFJ677" s="92"/>
      <c r="QFK677" s="92"/>
      <c r="QFL677" s="92"/>
      <c r="QFM677" s="92"/>
      <c r="QFN677" s="92"/>
      <c r="QFO677" s="92"/>
      <c r="QFP677" s="92"/>
      <c r="QFQ677" s="92"/>
      <c r="QFR677" s="92"/>
      <c r="QFS677" s="92"/>
      <c r="QFT677" s="92"/>
      <c r="QFU677" s="92"/>
      <c r="QFV677" s="92"/>
      <c r="QFW677" s="92"/>
      <c r="QFX677" s="92"/>
      <c r="QFY677" s="92"/>
      <c r="QFZ677" s="92"/>
      <c r="QGA677" s="92"/>
      <c r="QGB677" s="92"/>
      <c r="QGC677" s="92"/>
      <c r="QGD677" s="92"/>
      <c r="QGE677" s="92"/>
      <c r="QGF677" s="92"/>
      <c r="QGG677" s="92"/>
      <c r="QGH677" s="92"/>
      <c r="QGI677" s="92"/>
      <c r="QGJ677" s="92"/>
      <c r="QGK677" s="92"/>
      <c r="QGL677" s="92"/>
      <c r="QGM677" s="92"/>
      <c r="QGN677" s="92"/>
      <c r="QGO677" s="92"/>
      <c r="QGP677" s="92"/>
      <c r="QGQ677" s="92"/>
      <c r="QGR677" s="92"/>
      <c r="QGS677" s="92"/>
      <c r="QGT677" s="92"/>
      <c r="QGU677" s="92"/>
      <c r="QGV677" s="92"/>
      <c r="QGW677" s="92"/>
      <c r="QGX677" s="92"/>
      <c r="QGY677" s="92"/>
      <c r="QGZ677" s="92"/>
      <c r="QHA677" s="92"/>
      <c r="QHB677" s="92"/>
      <c r="QHC677" s="92"/>
      <c r="QHD677" s="92"/>
      <c r="QHE677" s="92"/>
      <c r="QHF677" s="92"/>
      <c r="QHG677" s="92"/>
      <c r="QHH677" s="92"/>
      <c r="QHI677" s="92"/>
      <c r="QHJ677" s="92"/>
      <c r="QHK677" s="92"/>
      <c r="QHL677" s="92"/>
      <c r="QHM677" s="92"/>
      <c r="QHN677" s="92"/>
      <c r="QHO677" s="92"/>
      <c r="QHP677" s="92"/>
      <c r="QHQ677" s="92"/>
      <c r="QHR677" s="92"/>
      <c r="QHS677" s="92"/>
      <c r="QHT677" s="92"/>
      <c r="QHU677" s="92"/>
      <c r="QHV677" s="92"/>
      <c r="QHW677" s="92"/>
      <c r="QHX677" s="92"/>
      <c r="QHY677" s="92"/>
      <c r="QHZ677" s="92"/>
      <c r="QIA677" s="92"/>
      <c r="QIB677" s="92"/>
      <c r="QIC677" s="92"/>
      <c r="QID677" s="92"/>
      <c r="QIE677" s="92"/>
      <c r="QIF677" s="92"/>
      <c r="QIG677" s="92"/>
      <c r="QIH677" s="92"/>
      <c r="QII677" s="92"/>
      <c r="QIJ677" s="92"/>
      <c r="QIK677" s="92"/>
      <c r="QIL677" s="92"/>
      <c r="QIM677" s="92"/>
      <c r="QIN677" s="92"/>
      <c r="QIO677" s="92"/>
      <c r="QIP677" s="92"/>
      <c r="QIQ677" s="92"/>
      <c r="QIR677" s="92"/>
      <c r="QIS677" s="92"/>
      <c r="QIT677" s="92"/>
      <c r="QIU677" s="92"/>
      <c r="QIV677" s="92"/>
      <c r="QIW677" s="92"/>
      <c r="QIX677" s="92"/>
      <c r="QIY677" s="92"/>
      <c r="QIZ677" s="92"/>
      <c r="QJA677" s="92"/>
      <c r="QJB677" s="92"/>
      <c r="QJC677" s="92"/>
      <c r="QJD677" s="92"/>
      <c r="QJE677" s="92"/>
      <c r="QJF677" s="92"/>
      <c r="QJG677" s="92"/>
      <c r="QJH677" s="92"/>
      <c r="QJI677" s="92"/>
      <c r="QJJ677" s="92"/>
      <c r="QJK677" s="92"/>
      <c r="QJL677" s="92"/>
      <c r="QJM677" s="92"/>
      <c r="QJN677" s="92"/>
      <c r="QJO677" s="92"/>
      <c r="QJP677" s="92"/>
      <c r="QJQ677" s="92"/>
      <c r="QJR677" s="92"/>
      <c r="QJS677" s="92"/>
      <c r="QJT677" s="92"/>
      <c r="QJU677" s="92"/>
      <c r="QJV677" s="92"/>
      <c r="QJW677" s="92"/>
      <c r="QJX677" s="92"/>
      <c r="QJY677" s="92"/>
      <c r="QJZ677" s="92"/>
      <c r="QKA677" s="92"/>
      <c r="QKB677" s="92"/>
      <c r="QKC677" s="92"/>
      <c r="QKD677" s="92"/>
      <c r="QKE677" s="92"/>
      <c r="QKF677" s="92"/>
      <c r="QKG677" s="92"/>
      <c r="QKH677" s="92"/>
      <c r="QKI677" s="92"/>
      <c r="QKJ677" s="92"/>
      <c r="QKK677" s="92"/>
      <c r="QKL677" s="92"/>
      <c r="QKM677" s="92"/>
      <c r="QKN677" s="92"/>
      <c r="QKO677" s="92"/>
      <c r="QKP677" s="92"/>
      <c r="QKQ677" s="92"/>
      <c r="QKR677" s="92"/>
      <c r="QKS677" s="92"/>
      <c r="QKT677" s="92"/>
      <c r="QKU677" s="92"/>
      <c r="QKV677" s="92"/>
      <c r="QKW677" s="92"/>
      <c r="QKX677" s="92"/>
      <c r="QKY677" s="92"/>
      <c r="QKZ677" s="92"/>
      <c r="QLA677" s="92"/>
      <c r="QLB677" s="92"/>
      <c r="QLC677" s="92"/>
      <c r="QLD677" s="92"/>
      <c r="QLE677" s="92"/>
      <c r="QLF677" s="92"/>
      <c r="QLG677" s="92"/>
      <c r="QLH677" s="92"/>
      <c r="QLI677" s="92"/>
      <c r="QLJ677" s="92"/>
      <c r="QLK677" s="92"/>
      <c r="QLL677" s="92"/>
      <c r="QLM677" s="92"/>
      <c r="QLN677" s="92"/>
      <c r="QLO677" s="92"/>
      <c r="QLP677" s="92"/>
      <c r="QLQ677" s="92"/>
      <c r="QLR677" s="92"/>
      <c r="QLS677" s="92"/>
      <c r="QLT677" s="92"/>
      <c r="QLU677" s="92"/>
      <c r="QLV677" s="92"/>
      <c r="QLW677" s="92"/>
      <c r="QLX677" s="92"/>
      <c r="QLY677" s="92"/>
      <c r="QLZ677" s="92"/>
      <c r="QMA677" s="92"/>
      <c r="QMB677" s="92"/>
      <c r="QMC677" s="92"/>
      <c r="QMD677" s="92"/>
      <c r="QME677" s="92"/>
      <c r="QMF677" s="92"/>
      <c r="QMG677" s="92"/>
      <c r="QMH677" s="92"/>
      <c r="QMI677" s="92"/>
      <c r="QMJ677" s="92"/>
      <c r="QMK677" s="92"/>
      <c r="QML677" s="92"/>
      <c r="QMM677" s="92"/>
      <c r="QMN677" s="92"/>
      <c r="QMO677" s="92"/>
      <c r="QMP677" s="92"/>
      <c r="QMQ677" s="92"/>
      <c r="QMR677" s="92"/>
      <c r="QMS677" s="92"/>
      <c r="QMT677" s="92"/>
      <c r="QMU677" s="92"/>
      <c r="QMV677" s="92"/>
      <c r="QMW677" s="92"/>
      <c r="QMX677" s="92"/>
      <c r="QMY677" s="92"/>
      <c r="QMZ677" s="92"/>
      <c r="QNA677" s="92"/>
      <c r="QNB677" s="92"/>
      <c r="QNC677" s="92"/>
      <c r="QND677" s="92"/>
      <c r="QNE677" s="92"/>
      <c r="QNF677" s="92"/>
      <c r="QNG677" s="92"/>
      <c r="QNH677" s="92"/>
      <c r="QNI677" s="92"/>
      <c r="QNJ677" s="92"/>
      <c r="QNK677" s="92"/>
      <c r="QNL677" s="92"/>
      <c r="QNM677" s="92"/>
      <c r="QNN677" s="92"/>
      <c r="QNO677" s="92"/>
      <c r="QNP677" s="92"/>
      <c r="QNQ677" s="92"/>
      <c r="QNR677" s="92"/>
      <c r="QNS677" s="92"/>
      <c r="QNT677" s="92"/>
      <c r="QNU677" s="92"/>
      <c r="QNV677" s="92"/>
      <c r="QNW677" s="92"/>
      <c r="QNX677" s="92"/>
      <c r="QNY677" s="92"/>
      <c r="QNZ677" s="92"/>
      <c r="QOA677" s="92"/>
      <c r="QOB677" s="92"/>
      <c r="QOC677" s="92"/>
      <c r="QOD677" s="92"/>
      <c r="QOE677" s="92"/>
      <c r="QOF677" s="92"/>
      <c r="QOG677" s="92"/>
      <c r="QOH677" s="92"/>
      <c r="QOI677" s="92"/>
      <c r="QOJ677" s="92"/>
      <c r="QOK677" s="92"/>
      <c r="QOL677" s="92"/>
      <c r="QOM677" s="92"/>
      <c r="QON677" s="92"/>
      <c r="QOO677" s="92"/>
      <c r="QOP677" s="92"/>
      <c r="QOQ677" s="92"/>
      <c r="QOR677" s="92"/>
      <c r="QOS677" s="92"/>
      <c r="QOT677" s="92"/>
      <c r="QOU677" s="92"/>
      <c r="QOV677" s="92"/>
      <c r="QOW677" s="92"/>
      <c r="QOX677" s="92"/>
      <c r="QOY677" s="92"/>
      <c r="QOZ677" s="92"/>
      <c r="QPA677" s="92"/>
      <c r="QPB677" s="92"/>
      <c r="QPC677" s="92"/>
      <c r="QPD677" s="92"/>
      <c r="QPE677" s="92"/>
      <c r="QPF677" s="92"/>
      <c r="QPG677" s="92"/>
      <c r="QPH677" s="92"/>
      <c r="QPI677" s="92"/>
      <c r="QPJ677" s="92"/>
      <c r="QPK677" s="92"/>
      <c r="QPL677" s="92"/>
      <c r="QPM677" s="92"/>
      <c r="QPN677" s="92"/>
      <c r="QPO677" s="92"/>
      <c r="QPP677" s="92"/>
      <c r="QPQ677" s="92"/>
      <c r="QPR677" s="92"/>
      <c r="QPS677" s="92"/>
      <c r="QPT677" s="92"/>
      <c r="QPU677" s="92"/>
      <c r="QPV677" s="92"/>
      <c r="QPW677" s="92"/>
      <c r="QPX677" s="92"/>
      <c r="QPY677" s="92"/>
      <c r="QPZ677" s="92"/>
      <c r="QQA677" s="92"/>
      <c r="QQB677" s="92"/>
      <c r="QQC677" s="92"/>
      <c r="QQD677" s="92"/>
      <c r="QQE677" s="92"/>
      <c r="QQF677" s="92"/>
      <c r="QQG677" s="92"/>
      <c r="QQH677" s="92"/>
      <c r="QQI677" s="92"/>
      <c r="QQJ677" s="92"/>
      <c r="QQK677" s="92"/>
      <c r="QQL677" s="92"/>
      <c r="QQM677" s="92"/>
      <c r="QQN677" s="92"/>
      <c r="QQO677" s="92"/>
      <c r="QQP677" s="92"/>
      <c r="QQQ677" s="92"/>
      <c r="QQR677" s="92"/>
      <c r="QQS677" s="92"/>
      <c r="QQT677" s="92"/>
      <c r="QQU677" s="92"/>
      <c r="QQV677" s="92"/>
      <c r="QQW677" s="92"/>
      <c r="QQX677" s="92"/>
      <c r="QQY677" s="92"/>
      <c r="QQZ677" s="92"/>
      <c r="QRA677" s="92"/>
      <c r="QRB677" s="92"/>
      <c r="QRC677" s="92"/>
      <c r="QRD677" s="92"/>
      <c r="QRE677" s="92"/>
      <c r="QRF677" s="92"/>
      <c r="QRG677" s="92"/>
      <c r="QRH677" s="92"/>
      <c r="QRI677" s="92"/>
      <c r="QRJ677" s="92"/>
      <c r="QRK677" s="92"/>
      <c r="QRL677" s="92"/>
      <c r="QRM677" s="92"/>
      <c r="QRN677" s="92"/>
      <c r="QRO677" s="92"/>
      <c r="QRP677" s="92"/>
      <c r="QRQ677" s="92"/>
      <c r="QRR677" s="92"/>
      <c r="QRS677" s="92"/>
      <c r="QRT677" s="92"/>
      <c r="QRU677" s="92"/>
      <c r="QRV677" s="92"/>
      <c r="QRW677" s="92"/>
      <c r="QRX677" s="92"/>
      <c r="QRY677" s="92"/>
      <c r="QRZ677" s="92"/>
      <c r="QSA677" s="92"/>
      <c r="QSB677" s="92"/>
      <c r="QSC677" s="92"/>
      <c r="QSD677" s="92"/>
      <c r="QSE677" s="92"/>
      <c r="QSF677" s="92"/>
      <c r="QSG677" s="92"/>
      <c r="QSH677" s="92"/>
      <c r="QSI677" s="92"/>
      <c r="QSJ677" s="92"/>
      <c r="QSK677" s="92"/>
      <c r="QSL677" s="92"/>
      <c r="QSM677" s="92"/>
      <c r="QSN677" s="92"/>
      <c r="QSO677" s="92"/>
      <c r="QSP677" s="92"/>
      <c r="QSQ677" s="92"/>
      <c r="QSR677" s="92"/>
      <c r="QSS677" s="92"/>
      <c r="QST677" s="92"/>
      <c r="QSU677" s="92"/>
      <c r="QSV677" s="92"/>
      <c r="QSW677" s="92"/>
      <c r="QSX677" s="92"/>
      <c r="QSY677" s="92"/>
      <c r="QSZ677" s="92"/>
      <c r="QTA677" s="92"/>
      <c r="QTB677" s="92"/>
      <c r="QTC677" s="92"/>
      <c r="QTD677" s="92"/>
      <c r="QTE677" s="92"/>
      <c r="QTF677" s="92"/>
      <c r="QTG677" s="92"/>
      <c r="QTH677" s="92"/>
      <c r="QTI677" s="92"/>
      <c r="QTJ677" s="92"/>
      <c r="QTK677" s="92"/>
      <c r="QTL677" s="92"/>
      <c r="QTM677" s="92"/>
      <c r="QTN677" s="92"/>
      <c r="QTO677" s="92"/>
      <c r="QTP677" s="92"/>
      <c r="QTQ677" s="92"/>
      <c r="QTR677" s="92"/>
      <c r="QTS677" s="92"/>
      <c r="QTT677" s="92"/>
      <c r="QTU677" s="92"/>
      <c r="QTV677" s="92"/>
      <c r="QTW677" s="92"/>
      <c r="QTX677" s="92"/>
      <c r="QTY677" s="92"/>
      <c r="QTZ677" s="92"/>
      <c r="QUA677" s="92"/>
      <c r="QUB677" s="92"/>
      <c r="QUC677" s="92"/>
      <c r="QUD677" s="92"/>
      <c r="QUE677" s="92"/>
      <c r="QUF677" s="92"/>
      <c r="QUG677" s="92"/>
      <c r="QUH677" s="92"/>
      <c r="QUI677" s="92"/>
      <c r="QUJ677" s="92"/>
      <c r="QUK677" s="92"/>
      <c r="QUL677" s="92"/>
      <c r="QUM677" s="92"/>
      <c r="QUN677" s="92"/>
      <c r="QUO677" s="92"/>
      <c r="QUP677" s="92"/>
      <c r="QUQ677" s="92"/>
      <c r="QUR677" s="92"/>
      <c r="QUS677" s="92"/>
      <c r="QUT677" s="92"/>
      <c r="QUU677" s="92"/>
      <c r="QUV677" s="92"/>
      <c r="QUW677" s="92"/>
      <c r="QUX677" s="92"/>
      <c r="QUY677" s="92"/>
      <c r="QUZ677" s="92"/>
      <c r="QVA677" s="92"/>
      <c r="QVB677" s="92"/>
      <c r="QVC677" s="92"/>
      <c r="QVD677" s="92"/>
      <c r="QVE677" s="92"/>
      <c r="QVF677" s="92"/>
      <c r="QVG677" s="92"/>
      <c r="QVH677" s="92"/>
      <c r="QVI677" s="92"/>
      <c r="QVJ677" s="92"/>
      <c r="QVK677" s="92"/>
      <c r="QVL677" s="92"/>
      <c r="QVM677" s="92"/>
      <c r="QVN677" s="92"/>
      <c r="QVO677" s="92"/>
      <c r="QVP677" s="92"/>
      <c r="QVQ677" s="92"/>
      <c r="QVR677" s="92"/>
      <c r="QVS677" s="92"/>
      <c r="QVT677" s="92"/>
      <c r="QVU677" s="92"/>
      <c r="QVV677" s="92"/>
      <c r="QVW677" s="92"/>
      <c r="QVX677" s="92"/>
      <c r="QVY677" s="92"/>
      <c r="QVZ677" s="92"/>
      <c r="QWA677" s="92"/>
      <c r="QWB677" s="92"/>
      <c r="QWC677" s="92"/>
      <c r="QWD677" s="92"/>
      <c r="QWE677" s="92"/>
      <c r="QWF677" s="92"/>
      <c r="QWG677" s="92"/>
      <c r="QWH677" s="92"/>
      <c r="QWI677" s="92"/>
      <c r="QWJ677" s="92"/>
      <c r="QWK677" s="92"/>
      <c r="QWL677" s="92"/>
      <c r="QWM677" s="92"/>
      <c r="QWN677" s="92"/>
      <c r="QWO677" s="92"/>
      <c r="QWP677" s="92"/>
      <c r="QWQ677" s="92"/>
      <c r="QWR677" s="92"/>
      <c r="QWS677" s="92"/>
      <c r="QWT677" s="92"/>
      <c r="QWU677" s="92"/>
      <c r="QWV677" s="92"/>
      <c r="QWW677" s="92"/>
      <c r="QWX677" s="92"/>
      <c r="QWY677" s="92"/>
      <c r="QWZ677" s="92"/>
      <c r="QXA677" s="92"/>
      <c r="QXB677" s="92"/>
      <c r="QXC677" s="92"/>
      <c r="QXD677" s="92"/>
      <c r="QXE677" s="92"/>
      <c r="QXF677" s="92"/>
      <c r="QXG677" s="92"/>
      <c r="QXH677" s="92"/>
      <c r="QXI677" s="92"/>
      <c r="QXJ677" s="92"/>
      <c r="QXK677" s="92"/>
      <c r="QXL677" s="92"/>
      <c r="QXM677" s="92"/>
      <c r="QXN677" s="92"/>
      <c r="QXO677" s="92"/>
      <c r="QXP677" s="92"/>
      <c r="QXQ677" s="92"/>
      <c r="QXR677" s="92"/>
      <c r="QXS677" s="92"/>
      <c r="QXT677" s="92"/>
      <c r="QXU677" s="92"/>
      <c r="QXV677" s="92"/>
      <c r="QXW677" s="92"/>
      <c r="QXX677" s="92"/>
      <c r="QXY677" s="92"/>
      <c r="QXZ677" s="92"/>
      <c r="QYA677" s="92"/>
      <c r="QYB677" s="92"/>
      <c r="QYC677" s="92"/>
      <c r="QYD677" s="92"/>
      <c r="QYE677" s="92"/>
      <c r="QYF677" s="92"/>
      <c r="QYG677" s="92"/>
      <c r="QYH677" s="92"/>
      <c r="QYI677" s="92"/>
      <c r="QYJ677" s="92"/>
      <c r="QYK677" s="92"/>
      <c r="QYL677" s="92"/>
      <c r="QYM677" s="92"/>
      <c r="QYN677" s="92"/>
      <c r="QYO677" s="92"/>
      <c r="QYP677" s="92"/>
      <c r="QYQ677" s="92"/>
      <c r="QYR677" s="92"/>
      <c r="QYS677" s="92"/>
      <c r="QYT677" s="92"/>
      <c r="QYU677" s="92"/>
      <c r="QYV677" s="92"/>
      <c r="QYW677" s="92"/>
      <c r="QYX677" s="92"/>
      <c r="QYY677" s="92"/>
      <c r="QYZ677" s="92"/>
      <c r="QZA677" s="92"/>
      <c r="QZB677" s="92"/>
      <c r="QZC677" s="92"/>
      <c r="QZD677" s="92"/>
      <c r="QZE677" s="92"/>
      <c r="QZF677" s="92"/>
      <c r="QZG677" s="92"/>
      <c r="QZH677" s="92"/>
      <c r="QZI677" s="92"/>
      <c r="QZJ677" s="92"/>
      <c r="QZK677" s="92"/>
      <c r="QZL677" s="92"/>
      <c r="QZM677" s="92"/>
      <c r="QZN677" s="92"/>
      <c r="QZO677" s="92"/>
      <c r="QZP677" s="92"/>
      <c r="QZQ677" s="92"/>
      <c r="QZR677" s="92"/>
      <c r="QZS677" s="92"/>
      <c r="QZT677" s="92"/>
      <c r="QZU677" s="92"/>
      <c r="QZV677" s="92"/>
      <c r="QZW677" s="92"/>
      <c r="QZX677" s="92"/>
      <c r="QZY677" s="92"/>
      <c r="QZZ677" s="92"/>
      <c r="RAA677" s="92"/>
      <c r="RAB677" s="92"/>
      <c r="RAC677" s="92"/>
      <c r="RAD677" s="92"/>
      <c r="RAE677" s="92"/>
      <c r="RAF677" s="92"/>
      <c r="RAG677" s="92"/>
      <c r="RAH677" s="92"/>
      <c r="RAI677" s="92"/>
      <c r="RAJ677" s="92"/>
      <c r="RAK677" s="92"/>
      <c r="RAL677" s="92"/>
      <c r="RAM677" s="92"/>
      <c r="RAN677" s="92"/>
      <c r="RAO677" s="92"/>
      <c r="RAP677" s="92"/>
      <c r="RAQ677" s="92"/>
      <c r="RAR677" s="92"/>
      <c r="RAS677" s="92"/>
      <c r="RAT677" s="92"/>
      <c r="RAU677" s="92"/>
      <c r="RAV677" s="92"/>
      <c r="RAW677" s="92"/>
      <c r="RAX677" s="92"/>
      <c r="RAY677" s="92"/>
      <c r="RAZ677" s="92"/>
      <c r="RBA677" s="92"/>
      <c r="RBB677" s="92"/>
      <c r="RBC677" s="92"/>
      <c r="RBD677" s="92"/>
      <c r="RBE677" s="92"/>
      <c r="RBF677" s="92"/>
      <c r="RBG677" s="92"/>
      <c r="RBH677" s="92"/>
      <c r="RBI677" s="92"/>
      <c r="RBJ677" s="92"/>
      <c r="RBK677" s="92"/>
      <c r="RBL677" s="92"/>
      <c r="RBM677" s="92"/>
      <c r="RBN677" s="92"/>
      <c r="RBO677" s="92"/>
      <c r="RBP677" s="92"/>
      <c r="RBQ677" s="92"/>
      <c r="RBR677" s="92"/>
      <c r="RBS677" s="92"/>
      <c r="RBT677" s="92"/>
      <c r="RBU677" s="92"/>
      <c r="RBV677" s="92"/>
      <c r="RBW677" s="92"/>
      <c r="RBX677" s="92"/>
      <c r="RBY677" s="92"/>
      <c r="RBZ677" s="92"/>
      <c r="RCA677" s="92"/>
      <c r="RCB677" s="92"/>
      <c r="RCC677" s="92"/>
      <c r="RCD677" s="92"/>
      <c r="RCE677" s="92"/>
      <c r="RCF677" s="92"/>
      <c r="RCG677" s="92"/>
      <c r="RCH677" s="92"/>
      <c r="RCI677" s="92"/>
      <c r="RCJ677" s="92"/>
      <c r="RCK677" s="92"/>
      <c r="RCL677" s="92"/>
      <c r="RCM677" s="92"/>
      <c r="RCN677" s="92"/>
      <c r="RCO677" s="92"/>
      <c r="RCP677" s="92"/>
      <c r="RCQ677" s="92"/>
      <c r="RCR677" s="92"/>
      <c r="RCS677" s="92"/>
      <c r="RCT677" s="92"/>
      <c r="RCU677" s="92"/>
      <c r="RCV677" s="92"/>
      <c r="RCW677" s="92"/>
      <c r="RCX677" s="92"/>
      <c r="RCY677" s="92"/>
      <c r="RCZ677" s="92"/>
      <c r="RDA677" s="92"/>
      <c r="RDB677" s="92"/>
      <c r="RDC677" s="92"/>
      <c r="RDD677" s="92"/>
      <c r="RDE677" s="92"/>
      <c r="RDF677" s="92"/>
      <c r="RDG677" s="92"/>
      <c r="RDH677" s="92"/>
      <c r="RDI677" s="92"/>
      <c r="RDJ677" s="92"/>
      <c r="RDK677" s="92"/>
      <c r="RDL677" s="92"/>
      <c r="RDM677" s="92"/>
      <c r="RDN677" s="92"/>
      <c r="RDO677" s="92"/>
      <c r="RDP677" s="92"/>
      <c r="RDQ677" s="92"/>
      <c r="RDR677" s="92"/>
      <c r="RDS677" s="92"/>
      <c r="RDT677" s="92"/>
      <c r="RDU677" s="92"/>
      <c r="RDV677" s="92"/>
      <c r="RDW677" s="92"/>
      <c r="RDX677" s="92"/>
      <c r="RDY677" s="92"/>
      <c r="RDZ677" s="92"/>
      <c r="REA677" s="92"/>
      <c r="REB677" s="92"/>
      <c r="REC677" s="92"/>
      <c r="RED677" s="92"/>
      <c r="REE677" s="92"/>
      <c r="REF677" s="92"/>
      <c r="REG677" s="92"/>
      <c r="REH677" s="92"/>
      <c r="REI677" s="92"/>
      <c r="REJ677" s="92"/>
      <c r="REK677" s="92"/>
      <c r="REL677" s="92"/>
      <c r="REM677" s="92"/>
      <c r="REN677" s="92"/>
      <c r="REO677" s="92"/>
      <c r="REP677" s="92"/>
      <c r="REQ677" s="92"/>
      <c r="RER677" s="92"/>
      <c r="RES677" s="92"/>
      <c r="RET677" s="92"/>
      <c r="REU677" s="92"/>
      <c r="REV677" s="92"/>
      <c r="REW677" s="92"/>
      <c r="REX677" s="92"/>
      <c r="REY677" s="92"/>
      <c r="REZ677" s="92"/>
      <c r="RFA677" s="92"/>
      <c r="RFB677" s="92"/>
      <c r="RFC677" s="92"/>
      <c r="RFD677" s="92"/>
      <c r="RFE677" s="92"/>
      <c r="RFF677" s="92"/>
      <c r="RFG677" s="92"/>
      <c r="RFH677" s="92"/>
      <c r="RFI677" s="92"/>
      <c r="RFJ677" s="92"/>
      <c r="RFK677" s="92"/>
      <c r="RFL677" s="92"/>
      <c r="RFM677" s="92"/>
      <c r="RFN677" s="92"/>
      <c r="RFO677" s="92"/>
      <c r="RFP677" s="92"/>
      <c r="RFQ677" s="92"/>
      <c r="RFR677" s="92"/>
      <c r="RFS677" s="92"/>
      <c r="RFT677" s="92"/>
      <c r="RFU677" s="92"/>
      <c r="RFV677" s="92"/>
      <c r="RFW677" s="92"/>
      <c r="RFX677" s="92"/>
      <c r="RFY677" s="92"/>
      <c r="RFZ677" s="92"/>
      <c r="RGA677" s="92"/>
      <c r="RGB677" s="92"/>
      <c r="RGC677" s="92"/>
      <c r="RGD677" s="92"/>
      <c r="RGE677" s="92"/>
      <c r="RGF677" s="92"/>
      <c r="RGG677" s="92"/>
      <c r="RGH677" s="92"/>
      <c r="RGI677" s="92"/>
      <c r="RGJ677" s="92"/>
      <c r="RGK677" s="92"/>
      <c r="RGL677" s="92"/>
      <c r="RGM677" s="92"/>
      <c r="RGN677" s="92"/>
      <c r="RGO677" s="92"/>
      <c r="RGP677" s="92"/>
      <c r="RGQ677" s="92"/>
      <c r="RGR677" s="92"/>
      <c r="RGS677" s="92"/>
      <c r="RGT677" s="92"/>
      <c r="RGU677" s="92"/>
      <c r="RGV677" s="92"/>
      <c r="RGW677" s="92"/>
      <c r="RGX677" s="92"/>
      <c r="RGY677" s="92"/>
      <c r="RGZ677" s="92"/>
      <c r="RHA677" s="92"/>
      <c r="RHB677" s="92"/>
      <c r="RHC677" s="92"/>
      <c r="RHD677" s="92"/>
      <c r="RHE677" s="92"/>
      <c r="RHF677" s="92"/>
      <c r="RHG677" s="92"/>
      <c r="RHH677" s="92"/>
      <c r="RHI677" s="92"/>
      <c r="RHJ677" s="92"/>
      <c r="RHK677" s="92"/>
      <c r="RHL677" s="92"/>
      <c r="RHM677" s="92"/>
      <c r="RHN677" s="92"/>
      <c r="RHO677" s="92"/>
      <c r="RHP677" s="92"/>
      <c r="RHQ677" s="92"/>
      <c r="RHR677" s="92"/>
      <c r="RHS677" s="92"/>
      <c r="RHT677" s="92"/>
      <c r="RHU677" s="92"/>
      <c r="RHV677" s="92"/>
      <c r="RHW677" s="92"/>
      <c r="RHX677" s="92"/>
      <c r="RHY677" s="92"/>
      <c r="RHZ677" s="92"/>
      <c r="RIA677" s="92"/>
      <c r="RIB677" s="92"/>
      <c r="RIC677" s="92"/>
      <c r="RID677" s="92"/>
      <c r="RIE677" s="92"/>
      <c r="RIF677" s="92"/>
      <c r="RIG677" s="92"/>
      <c r="RIH677" s="92"/>
      <c r="RII677" s="92"/>
      <c r="RIJ677" s="92"/>
      <c r="RIK677" s="92"/>
      <c r="RIL677" s="92"/>
      <c r="RIM677" s="92"/>
      <c r="RIN677" s="92"/>
      <c r="RIO677" s="92"/>
      <c r="RIP677" s="92"/>
      <c r="RIQ677" s="92"/>
      <c r="RIR677" s="92"/>
      <c r="RIS677" s="92"/>
      <c r="RIT677" s="92"/>
      <c r="RIU677" s="92"/>
      <c r="RIV677" s="92"/>
      <c r="RIW677" s="92"/>
      <c r="RIX677" s="92"/>
      <c r="RIY677" s="92"/>
      <c r="RIZ677" s="92"/>
      <c r="RJA677" s="92"/>
      <c r="RJB677" s="92"/>
      <c r="RJC677" s="92"/>
      <c r="RJD677" s="92"/>
      <c r="RJE677" s="92"/>
      <c r="RJF677" s="92"/>
      <c r="RJG677" s="92"/>
      <c r="RJH677" s="92"/>
      <c r="RJI677" s="92"/>
      <c r="RJJ677" s="92"/>
      <c r="RJK677" s="92"/>
      <c r="RJL677" s="92"/>
      <c r="RJM677" s="92"/>
      <c r="RJN677" s="92"/>
      <c r="RJO677" s="92"/>
      <c r="RJP677" s="92"/>
      <c r="RJQ677" s="92"/>
      <c r="RJR677" s="92"/>
      <c r="RJS677" s="92"/>
      <c r="RJT677" s="92"/>
      <c r="RJU677" s="92"/>
      <c r="RJV677" s="92"/>
      <c r="RJW677" s="92"/>
      <c r="RJX677" s="92"/>
      <c r="RJY677" s="92"/>
      <c r="RJZ677" s="92"/>
      <c r="RKA677" s="92"/>
      <c r="RKB677" s="92"/>
      <c r="RKC677" s="92"/>
      <c r="RKD677" s="92"/>
      <c r="RKE677" s="92"/>
      <c r="RKF677" s="92"/>
      <c r="RKG677" s="92"/>
      <c r="RKH677" s="92"/>
      <c r="RKI677" s="92"/>
      <c r="RKJ677" s="92"/>
      <c r="RKK677" s="92"/>
      <c r="RKL677" s="92"/>
      <c r="RKM677" s="92"/>
      <c r="RKN677" s="92"/>
      <c r="RKO677" s="92"/>
      <c r="RKP677" s="92"/>
      <c r="RKQ677" s="92"/>
      <c r="RKR677" s="92"/>
      <c r="RKS677" s="92"/>
      <c r="RKT677" s="92"/>
      <c r="RKU677" s="92"/>
      <c r="RKV677" s="92"/>
      <c r="RKW677" s="92"/>
      <c r="RKX677" s="92"/>
      <c r="RKY677" s="92"/>
      <c r="RKZ677" s="92"/>
      <c r="RLA677" s="92"/>
      <c r="RLB677" s="92"/>
      <c r="RLC677" s="92"/>
      <c r="RLD677" s="92"/>
      <c r="RLE677" s="92"/>
      <c r="RLF677" s="92"/>
      <c r="RLG677" s="92"/>
      <c r="RLH677" s="92"/>
      <c r="RLI677" s="92"/>
      <c r="RLJ677" s="92"/>
      <c r="RLK677" s="92"/>
      <c r="RLL677" s="92"/>
      <c r="RLM677" s="92"/>
      <c r="RLN677" s="92"/>
      <c r="RLO677" s="92"/>
      <c r="RLP677" s="92"/>
      <c r="RLQ677" s="92"/>
      <c r="RLR677" s="92"/>
      <c r="RLS677" s="92"/>
      <c r="RLT677" s="92"/>
      <c r="RLU677" s="92"/>
      <c r="RLV677" s="92"/>
      <c r="RLW677" s="92"/>
      <c r="RLX677" s="92"/>
      <c r="RLY677" s="92"/>
      <c r="RLZ677" s="92"/>
      <c r="RMA677" s="92"/>
      <c r="RMB677" s="92"/>
      <c r="RMC677" s="92"/>
      <c r="RMD677" s="92"/>
      <c r="RME677" s="92"/>
      <c r="RMF677" s="92"/>
      <c r="RMG677" s="92"/>
      <c r="RMH677" s="92"/>
      <c r="RMI677" s="92"/>
      <c r="RMJ677" s="92"/>
      <c r="RMK677" s="92"/>
      <c r="RML677" s="92"/>
      <c r="RMM677" s="92"/>
      <c r="RMN677" s="92"/>
      <c r="RMO677" s="92"/>
      <c r="RMP677" s="92"/>
      <c r="RMQ677" s="92"/>
      <c r="RMR677" s="92"/>
      <c r="RMS677" s="92"/>
      <c r="RMT677" s="92"/>
      <c r="RMU677" s="92"/>
      <c r="RMV677" s="92"/>
      <c r="RMW677" s="92"/>
      <c r="RMX677" s="92"/>
      <c r="RMY677" s="92"/>
      <c r="RMZ677" s="92"/>
      <c r="RNA677" s="92"/>
      <c r="RNB677" s="92"/>
      <c r="RNC677" s="92"/>
      <c r="RND677" s="92"/>
      <c r="RNE677" s="92"/>
      <c r="RNF677" s="92"/>
      <c r="RNG677" s="92"/>
      <c r="RNH677" s="92"/>
      <c r="RNI677" s="92"/>
      <c r="RNJ677" s="92"/>
      <c r="RNK677" s="92"/>
      <c r="RNL677" s="92"/>
      <c r="RNM677" s="92"/>
      <c r="RNN677" s="92"/>
      <c r="RNO677" s="92"/>
      <c r="RNP677" s="92"/>
      <c r="RNQ677" s="92"/>
      <c r="RNR677" s="92"/>
      <c r="RNS677" s="92"/>
      <c r="RNT677" s="92"/>
      <c r="RNU677" s="92"/>
      <c r="RNV677" s="92"/>
      <c r="RNW677" s="92"/>
      <c r="RNX677" s="92"/>
      <c r="RNY677" s="92"/>
      <c r="RNZ677" s="92"/>
      <c r="ROA677" s="92"/>
      <c r="ROB677" s="92"/>
      <c r="ROC677" s="92"/>
      <c r="ROD677" s="92"/>
      <c r="ROE677" s="92"/>
      <c r="ROF677" s="92"/>
      <c r="ROG677" s="92"/>
      <c r="ROH677" s="92"/>
      <c r="ROI677" s="92"/>
      <c r="ROJ677" s="92"/>
      <c r="ROK677" s="92"/>
      <c r="ROL677" s="92"/>
      <c r="ROM677" s="92"/>
      <c r="RON677" s="92"/>
      <c r="ROO677" s="92"/>
      <c r="ROP677" s="92"/>
      <c r="ROQ677" s="92"/>
      <c r="ROR677" s="92"/>
      <c r="ROS677" s="92"/>
      <c r="ROT677" s="92"/>
      <c r="ROU677" s="92"/>
      <c r="ROV677" s="92"/>
      <c r="ROW677" s="92"/>
      <c r="ROX677" s="92"/>
      <c r="ROY677" s="92"/>
      <c r="ROZ677" s="92"/>
      <c r="RPA677" s="92"/>
      <c r="RPB677" s="92"/>
      <c r="RPC677" s="92"/>
      <c r="RPD677" s="92"/>
      <c r="RPE677" s="92"/>
      <c r="RPF677" s="92"/>
      <c r="RPG677" s="92"/>
      <c r="RPH677" s="92"/>
      <c r="RPI677" s="92"/>
      <c r="RPJ677" s="92"/>
      <c r="RPK677" s="92"/>
      <c r="RPL677" s="92"/>
      <c r="RPM677" s="92"/>
      <c r="RPN677" s="92"/>
      <c r="RPO677" s="92"/>
      <c r="RPP677" s="92"/>
      <c r="RPQ677" s="92"/>
      <c r="RPR677" s="92"/>
      <c r="RPS677" s="92"/>
      <c r="RPT677" s="92"/>
      <c r="RPU677" s="92"/>
      <c r="RPV677" s="92"/>
      <c r="RPW677" s="92"/>
      <c r="RPX677" s="92"/>
      <c r="RPY677" s="92"/>
      <c r="RPZ677" s="92"/>
      <c r="RQA677" s="92"/>
      <c r="RQB677" s="92"/>
      <c r="RQC677" s="92"/>
      <c r="RQD677" s="92"/>
      <c r="RQE677" s="92"/>
      <c r="RQF677" s="92"/>
      <c r="RQG677" s="92"/>
      <c r="RQH677" s="92"/>
      <c r="RQI677" s="92"/>
      <c r="RQJ677" s="92"/>
      <c r="RQK677" s="92"/>
      <c r="RQL677" s="92"/>
      <c r="RQM677" s="92"/>
      <c r="RQN677" s="92"/>
      <c r="RQO677" s="92"/>
      <c r="RQP677" s="92"/>
      <c r="RQQ677" s="92"/>
      <c r="RQR677" s="92"/>
      <c r="RQS677" s="92"/>
      <c r="RQT677" s="92"/>
      <c r="RQU677" s="92"/>
      <c r="RQV677" s="92"/>
      <c r="RQW677" s="92"/>
      <c r="RQX677" s="92"/>
      <c r="RQY677" s="92"/>
      <c r="RQZ677" s="92"/>
      <c r="RRA677" s="92"/>
      <c r="RRB677" s="92"/>
      <c r="RRC677" s="92"/>
      <c r="RRD677" s="92"/>
      <c r="RRE677" s="92"/>
      <c r="RRF677" s="92"/>
      <c r="RRG677" s="92"/>
      <c r="RRH677" s="92"/>
      <c r="RRI677" s="92"/>
      <c r="RRJ677" s="92"/>
      <c r="RRK677" s="92"/>
      <c r="RRL677" s="92"/>
      <c r="RRM677" s="92"/>
      <c r="RRN677" s="92"/>
      <c r="RRO677" s="92"/>
      <c r="RRP677" s="92"/>
      <c r="RRQ677" s="92"/>
      <c r="RRR677" s="92"/>
      <c r="RRS677" s="92"/>
      <c r="RRT677" s="92"/>
      <c r="RRU677" s="92"/>
      <c r="RRV677" s="92"/>
      <c r="RRW677" s="92"/>
      <c r="RRX677" s="92"/>
      <c r="RRY677" s="92"/>
      <c r="RRZ677" s="92"/>
      <c r="RSA677" s="92"/>
      <c r="RSB677" s="92"/>
      <c r="RSC677" s="92"/>
      <c r="RSD677" s="92"/>
      <c r="RSE677" s="92"/>
      <c r="RSF677" s="92"/>
      <c r="RSG677" s="92"/>
      <c r="RSH677" s="92"/>
      <c r="RSI677" s="92"/>
      <c r="RSJ677" s="92"/>
      <c r="RSK677" s="92"/>
      <c r="RSL677" s="92"/>
      <c r="RSM677" s="92"/>
      <c r="RSN677" s="92"/>
      <c r="RSO677" s="92"/>
      <c r="RSP677" s="92"/>
      <c r="RSQ677" s="92"/>
      <c r="RSR677" s="92"/>
      <c r="RSS677" s="92"/>
      <c r="RST677" s="92"/>
      <c r="RSU677" s="92"/>
      <c r="RSV677" s="92"/>
      <c r="RSW677" s="92"/>
      <c r="RSX677" s="92"/>
      <c r="RSY677" s="92"/>
      <c r="RSZ677" s="92"/>
      <c r="RTA677" s="92"/>
      <c r="RTB677" s="92"/>
      <c r="RTC677" s="92"/>
      <c r="RTD677" s="92"/>
      <c r="RTE677" s="92"/>
      <c r="RTF677" s="92"/>
      <c r="RTG677" s="92"/>
      <c r="RTH677" s="92"/>
      <c r="RTI677" s="92"/>
      <c r="RTJ677" s="92"/>
      <c r="RTK677" s="92"/>
      <c r="RTL677" s="92"/>
      <c r="RTM677" s="92"/>
      <c r="RTN677" s="92"/>
      <c r="RTO677" s="92"/>
      <c r="RTP677" s="92"/>
      <c r="RTQ677" s="92"/>
      <c r="RTR677" s="92"/>
      <c r="RTS677" s="92"/>
      <c r="RTT677" s="92"/>
      <c r="RTU677" s="92"/>
      <c r="RTV677" s="92"/>
      <c r="RTW677" s="92"/>
      <c r="RTX677" s="92"/>
      <c r="RTY677" s="92"/>
      <c r="RTZ677" s="92"/>
      <c r="RUA677" s="92"/>
      <c r="RUB677" s="92"/>
      <c r="RUC677" s="92"/>
      <c r="RUD677" s="92"/>
      <c r="RUE677" s="92"/>
      <c r="RUF677" s="92"/>
      <c r="RUG677" s="92"/>
      <c r="RUH677" s="92"/>
      <c r="RUI677" s="92"/>
      <c r="RUJ677" s="92"/>
      <c r="RUK677" s="92"/>
      <c r="RUL677" s="92"/>
      <c r="RUM677" s="92"/>
      <c r="RUN677" s="92"/>
      <c r="RUO677" s="92"/>
      <c r="RUP677" s="92"/>
      <c r="RUQ677" s="92"/>
      <c r="RUR677" s="92"/>
      <c r="RUS677" s="92"/>
      <c r="RUT677" s="92"/>
      <c r="RUU677" s="92"/>
      <c r="RUV677" s="92"/>
      <c r="RUW677" s="92"/>
      <c r="RUX677" s="92"/>
      <c r="RUY677" s="92"/>
      <c r="RUZ677" s="92"/>
      <c r="RVA677" s="92"/>
      <c r="RVB677" s="92"/>
      <c r="RVC677" s="92"/>
      <c r="RVD677" s="92"/>
      <c r="RVE677" s="92"/>
      <c r="RVF677" s="92"/>
      <c r="RVG677" s="92"/>
      <c r="RVH677" s="92"/>
      <c r="RVI677" s="92"/>
      <c r="RVJ677" s="92"/>
      <c r="RVK677" s="92"/>
      <c r="RVL677" s="92"/>
      <c r="RVM677" s="92"/>
      <c r="RVN677" s="92"/>
      <c r="RVO677" s="92"/>
      <c r="RVP677" s="92"/>
      <c r="RVQ677" s="92"/>
      <c r="RVR677" s="92"/>
      <c r="RVS677" s="92"/>
      <c r="RVT677" s="92"/>
      <c r="RVU677" s="92"/>
      <c r="RVV677" s="92"/>
      <c r="RVW677" s="92"/>
      <c r="RVX677" s="92"/>
      <c r="RVY677" s="92"/>
      <c r="RVZ677" s="92"/>
      <c r="RWA677" s="92"/>
      <c r="RWB677" s="92"/>
      <c r="RWC677" s="92"/>
      <c r="RWD677" s="92"/>
      <c r="RWE677" s="92"/>
      <c r="RWF677" s="92"/>
      <c r="RWG677" s="92"/>
      <c r="RWH677" s="92"/>
      <c r="RWI677" s="92"/>
      <c r="RWJ677" s="92"/>
      <c r="RWK677" s="92"/>
      <c r="RWL677" s="92"/>
      <c r="RWM677" s="92"/>
      <c r="RWN677" s="92"/>
      <c r="RWO677" s="92"/>
      <c r="RWP677" s="92"/>
      <c r="RWQ677" s="92"/>
      <c r="RWR677" s="92"/>
      <c r="RWS677" s="92"/>
      <c r="RWT677" s="92"/>
      <c r="RWU677" s="92"/>
      <c r="RWV677" s="92"/>
      <c r="RWW677" s="92"/>
      <c r="RWX677" s="92"/>
      <c r="RWY677" s="92"/>
      <c r="RWZ677" s="92"/>
      <c r="RXA677" s="92"/>
      <c r="RXB677" s="92"/>
      <c r="RXC677" s="92"/>
      <c r="RXD677" s="92"/>
      <c r="RXE677" s="92"/>
      <c r="RXF677" s="92"/>
      <c r="RXG677" s="92"/>
      <c r="RXH677" s="92"/>
      <c r="RXI677" s="92"/>
      <c r="RXJ677" s="92"/>
      <c r="RXK677" s="92"/>
      <c r="RXL677" s="92"/>
      <c r="RXM677" s="92"/>
      <c r="RXN677" s="92"/>
      <c r="RXO677" s="92"/>
      <c r="RXP677" s="92"/>
      <c r="RXQ677" s="92"/>
      <c r="RXR677" s="92"/>
      <c r="RXS677" s="92"/>
      <c r="RXT677" s="92"/>
      <c r="RXU677" s="92"/>
      <c r="RXV677" s="92"/>
      <c r="RXW677" s="92"/>
      <c r="RXX677" s="92"/>
      <c r="RXY677" s="92"/>
      <c r="RXZ677" s="92"/>
      <c r="RYA677" s="92"/>
      <c r="RYB677" s="92"/>
      <c r="RYC677" s="92"/>
      <c r="RYD677" s="92"/>
      <c r="RYE677" s="92"/>
      <c r="RYF677" s="92"/>
      <c r="RYG677" s="92"/>
      <c r="RYH677" s="92"/>
      <c r="RYI677" s="92"/>
      <c r="RYJ677" s="92"/>
      <c r="RYK677" s="92"/>
      <c r="RYL677" s="92"/>
      <c r="RYM677" s="92"/>
      <c r="RYN677" s="92"/>
      <c r="RYO677" s="92"/>
      <c r="RYP677" s="92"/>
      <c r="RYQ677" s="92"/>
      <c r="RYR677" s="92"/>
      <c r="RYS677" s="92"/>
      <c r="RYT677" s="92"/>
      <c r="RYU677" s="92"/>
      <c r="RYV677" s="92"/>
      <c r="RYW677" s="92"/>
      <c r="RYX677" s="92"/>
      <c r="RYY677" s="92"/>
      <c r="RYZ677" s="92"/>
      <c r="RZA677" s="92"/>
      <c r="RZB677" s="92"/>
      <c r="RZC677" s="92"/>
      <c r="RZD677" s="92"/>
      <c r="RZE677" s="92"/>
      <c r="RZF677" s="92"/>
      <c r="RZG677" s="92"/>
      <c r="RZH677" s="92"/>
      <c r="RZI677" s="92"/>
      <c r="RZJ677" s="92"/>
      <c r="RZK677" s="92"/>
      <c r="RZL677" s="92"/>
      <c r="RZM677" s="92"/>
      <c r="RZN677" s="92"/>
      <c r="RZO677" s="92"/>
      <c r="RZP677" s="92"/>
      <c r="RZQ677" s="92"/>
      <c r="RZR677" s="92"/>
      <c r="RZS677" s="92"/>
      <c r="RZT677" s="92"/>
      <c r="RZU677" s="92"/>
      <c r="RZV677" s="92"/>
      <c r="RZW677" s="92"/>
      <c r="RZX677" s="92"/>
      <c r="RZY677" s="92"/>
      <c r="RZZ677" s="92"/>
      <c r="SAA677" s="92"/>
      <c r="SAB677" s="92"/>
      <c r="SAC677" s="92"/>
      <c r="SAD677" s="92"/>
      <c r="SAE677" s="92"/>
      <c r="SAF677" s="92"/>
      <c r="SAG677" s="92"/>
      <c r="SAH677" s="92"/>
      <c r="SAI677" s="92"/>
      <c r="SAJ677" s="92"/>
      <c r="SAK677" s="92"/>
      <c r="SAL677" s="92"/>
      <c r="SAM677" s="92"/>
      <c r="SAN677" s="92"/>
      <c r="SAO677" s="92"/>
      <c r="SAP677" s="92"/>
      <c r="SAQ677" s="92"/>
      <c r="SAR677" s="92"/>
      <c r="SAS677" s="92"/>
      <c r="SAT677" s="92"/>
      <c r="SAU677" s="92"/>
      <c r="SAV677" s="92"/>
      <c r="SAW677" s="92"/>
      <c r="SAX677" s="92"/>
      <c r="SAY677" s="92"/>
      <c r="SAZ677" s="92"/>
      <c r="SBA677" s="92"/>
      <c r="SBB677" s="92"/>
      <c r="SBC677" s="92"/>
      <c r="SBD677" s="92"/>
      <c r="SBE677" s="92"/>
      <c r="SBF677" s="92"/>
      <c r="SBG677" s="92"/>
      <c r="SBH677" s="92"/>
      <c r="SBI677" s="92"/>
      <c r="SBJ677" s="92"/>
      <c r="SBK677" s="92"/>
      <c r="SBL677" s="92"/>
      <c r="SBM677" s="92"/>
      <c r="SBN677" s="92"/>
      <c r="SBO677" s="92"/>
      <c r="SBP677" s="92"/>
      <c r="SBQ677" s="92"/>
      <c r="SBR677" s="92"/>
      <c r="SBS677" s="92"/>
      <c r="SBT677" s="92"/>
      <c r="SBU677" s="92"/>
      <c r="SBV677" s="92"/>
      <c r="SBW677" s="92"/>
      <c r="SBX677" s="92"/>
      <c r="SBY677" s="92"/>
      <c r="SBZ677" s="92"/>
      <c r="SCA677" s="92"/>
      <c r="SCB677" s="92"/>
      <c r="SCC677" s="92"/>
      <c r="SCD677" s="92"/>
      <c r="SCE677" s="92"/>
      <c r="SCF677" s="92"/>
      <c r="SCG677" s="92"/>
      <c r="SCH677" s="92"/>
      <c r="SCI677" s="92"/>
      <c r="SCJ677" s="92"/>
      <c r="SCK677" s="92"/>
      <c r="SCL677" s="92"/>
      <c r="SCM677" s="92"/>
      <c r="SCN677" s="92"/>
      <c r="SCO677" s="92"/>
      <c r="SCP677" s="92"/>
      <c r="SCQ677" s="92"/>
      <c r="SCR677" s="92"/>
      <c r="SCS677" s="92"/>
      <c r="SCT677" s="92"/>
      <c r="SCU677" s="92"/>
      <c r="SCV677" s="92"/>
      <c r="SCW677" s="92"/>
      <c r="SCX677" s="92"/>
      <c r="SCY677" s="92"/>
      <c r="SCZ677" s="92"/>
      <c r="SDA677" s="92"/>
      <c r="SDB677" s="92"/>
      <c r="SDC677" s="92"/>
      <c r="SDD677" s="92"/>
      <c r="SDE677" s="92"/>
      <c r="SDF677" s="92"/>
      <c r="SDG677" s="92"/>
      <c r="SDH677" s="92"/>
      <c r="SDI677" s="92"/>
      <c r="SDJ677" s="92"/>
      <c r="SDK677" s="92"/>
      <c r="SDL677" s="92"/>
      <c r="SDM677" s="92"/>
      <c r="SDN677" s="92"/>
      <c r="SDO677" s="92"/>
      <c r="SDP677" s="92"/>
      <c r="SDQ677" s="92"/>
      <c r="SDR677" s="92"/>
      <c r="SDS677" s="92"/>
      <c r="SDT677" s="92"/>
      <c r="SDU677" s="92"/>
      <c r="SDV677" s="92"/>
      <c r="SDW677" s="92"/>
      <c r="SDX677" s="92"/>
      <c r="SDY677" s="92"/>
      <c r="SDZ677" s="92"/>
      <c r="SEA677" s="92"/>
      <c r="SEB677" s="92"/>
      <c r="SEC677" s="92"/>
      <c r="SED677" s="92"/>
      <c r="SEE677" s="92"/>
      <c r="SEF677" s="92"/>
      <c r="SEG677" s="92"/>
      <c r="SEH677" s="92"/>
      <c r="SEI677" s="92"/>
      <c r="SEJ677" s="92"/>
      <c r="SEK677" s="92"/>
      <c r="SEL677" s="92"/>
      <c r="SEM677" s="92"/>
      <c r="SEN677" s="92"/>
      <c r="SEO677" s="92"/>
      <c r="SEP677" s="92"/>
      <c r="SEQ677" s="92"/>
      <c r="SER677" s="92"/>
      <c r="SES677" s="92"/>
      <c r="SET677" s="92"/>
      <c r="SEU677" s="92"/>
      <c r="SEV677" s="92"/>
      <c r="SEW677" s="92"/>
      <c r="SEX677" s="92"/>
      <c r="SEY677" s="92"/>
      <c r="SEZ677" s="92"/>
      <c r="SFA677" s="92"/>
      <c r="SFB677" s="92"/>
      <c r="SFC677" s="92"/>
      <c r="SFD677" s="92"/>
      <c r="SFE677" s="92"/>
      <c r="SFF677" s="92"/>
      <c r="SFG677" s="92"/>
      <c r="SFH677" s="92"/>
      <c r="SFI677" s="92"/>
      <c r="SFJ677" s="92"/>
      <c r="SFK677" s="92"/>
      <c r="SFL677" s="92"/>
      <c r="SFM677" s="92"/>
      <c r="SFN677" s="92"/>
      <c r="SFO677" s="92"/>
      <c r="SFP677" s="92"/>
      <c r="SFQ677" s="92"/>
      <c r="SFR677" s="92"/>
      <c r="SFS677" s="92"/>
      <c r="SFT677" s="92"/>
      <c r="SFU677" s="92"/>
      <c r="SFV677" s="92"/>
      <c r="SFW677" s="92"/>
      <c r="SFX677" s="92"/>
      <c r="SFY677" s="92"/>
      <c r="SFZ677" s="92"/>
      <c r="SGA677" s="92"/>
      <c r="SGB677" s="92"/>
      <c r="SGC677" s="92"/>
      <c r="SGD677" s="92"/>
      <c r="SGE677" s="92"/>
      <c r="SGF677" s="92"/>
      <c r="SGG677" s="92"/>
      <c r="SGH677" s="92"/>
      <c r="SGI677" s="92"/>
      <c r="SGJ677" s="92"/>
      <c r="SGK677" s="92"/>
      <c r="SGL677" s="92"/>
      <c r="SGM677" s="92"/>
      <c r="SGN677" s="92"/>
      <c r="SGO677" s="92"/>
      <c r="SGP677" s="92"/>
      <c r="SGQ677" s="92"/>
      <c r="SGR677" s="92"/>
      <c r="SGS677" s="92"/>
      <c r="SGT677" s="92"/>
      <c r="SGU677" s="92"/>
      <c r="SGV677" s="92"/>
      <c r="SGW677" s="92"/>
      <c r="SGX677" s="92"/>
      <c r="SGY677" s="92"/>
      <c r="SGZ677" s="92"/>
      <c r="SHA677" s="92"/>
      <c r="SHB677" s="92"/>
      <c r="SHC677" s="92"/>
      <c r="SHD677" s="92"/>
      <c r="SHE677" s="92"/>
      <c r="SHF677" s="92"/>
      <c r="SHG677" s="92"/>
      <c r="SHH677" s="92"/>
      <c r="SHI677" s="92"/>
      <c r="SHJ677" s="92"/>
      <c r="SHK677" s="92"/>
      <c r="SHL677" s="92"/>
      <c r="SHM677" s="92"/>
      <c r="SHN677" s="92"/>
      <c r="SHO677" s="92"/>
      <c r="SHP677" s="92"/>
      <c r="SHQ677" s="92"/>
      <c r="SHR677" s="92"/>
      <c r="SHS677" s="92"/>
      <c r="SHT677" s="92"/>
      <c r="SHU677" s="92"/>
      <c r="SHV677" s="92"/>
      <c r="SHW677" s="92"/>
      <c r="SHX677" s="92"/>
      <c r="SHY677" s="92"/>
      <c r="SHZ677" s="92"/>
      <c r="SIA677" s="92"/>
      <c r="SIB677" s="92"/>
      <c r="SIC677" s="92"/>
      <c r="SID677" s="92"/>
      <c r="SIE677" s="92"/>
      <c r="SIF677" s="92"/>
      <c r="SIG677" s="92"/>
      <c r="SIH677" s="92"/>
      <c r="SII677" s="92"/>
      <c r="SIJ677" s="92"/>
      <c r="SIK677" s="92"/>
      <c r="SIL677" s="92"/>
      <c r="SIM677" s="92"/>
      <c r="SIN677" s="92"/>
      <c r="SIO677" s="92"/>
      <c r="SIP677" s="92"/>
      <c r="SIQ677" s="92"/>
      <c r="SIR677" s="92"/>
      <c r="SIS677" s="92"/>
      <c r="SIT677" s="92"/>
      <c r="SIU677" s="92"/>
      <c r="SIV677" s="92"/>
      <c r="SIW677" s="92"/>
      <c r="SIX677" s="92"/>
      <c r="SIY677" s="92"/>
      <c r="SIZ677" s="92"/>
      <c r="SJA677" s="92"/>
      <c r="SJB677" s="92"/>
      <c r="SJC677" s="92"/>
      <c r="SJD677" s="92"/>
      <c r="SJE677" s="92"/>
      <c r="SJF677" s="92"/>
      <c r="SJG677" s="92"/>
      <c r="SJH677" s="92"/>
      <c r="SJI677" s="92"/>
      <c r="SJJ677" s="92"/>
      <c r="SJK677" s="92"/>
      <c r="SJL677" s="92"/>
      <c r="SJM677" s="92"/>
      <c r="SJN677" s="92"/>
      <c r="SJO677" s="92"/>
      <c r="SJP677" s="92"/>
      <c r="SJQ677" s="92"/>
      <c r="SJR677" s="92"/>
      <c r="SJS677" s="92"/>
      <c r="SJT677" s="92"/>
      <c r="SJU677" s="92"/>
      <c r="SJV677" s="92"/>
      <c r="SJW677" s="92"/>
      <c r="SJX677" s="92"/>
      <c r="SJY677" s="92"/>
      <c r="SJZ677" s="92"/>
      <c r="SKA677" s="92"/>
      <c r="SKB677" s="92"/>
      <c r="SKC677" s="92"/>
      <c r="SKD677" s="92"/>
      <c r="SKE677" s="92"/>
      <c r="SKF677" s="92"/>
      <c r="SKG677" s="92"/>
      <c r="SKH677" s="92"/>
      <c r="SKI677" s="92"/>
      <c r="SKJ677" s="92"/>
      <c r="SKK677" s="92"/>
      <c r="SKL677" s="92"/>
      <c r="SKM677" s="92"/>
      <c r="SKN677" s="92"/>
      <c r="SKO677" s="92"/>
      <c r="SKP677" s="92"/>
      <c r="SKQ677" s="92"/>
      <c r="SKR677" s="92"/>
      <c r="SKS677" s="92"/>
      <c r="SKT677" s="92"/>
      <c r="SKU677" s="92"/>
      <c r="SKV677" s="92"/>
      <c r="SKW677" s="92"/>
      <c r="SKX677" s="92"/>
      <c r="SKY677" s="92"/>
      <c r="SKZ677" s="92"/>
      <c r="SLA677" s="92"/>
      <c r="SLB677" s="92"/>
      <c r="SLC677" s="92"/>
      <c r="SLD677" s="92"/>
      <c r="SLE677" s="92"/>
      <c r="SLF677" s="92"/>
      <c r="SLG677" s="92"/>
      <c r="SLH677" s="92"/>
      <c r="SLI677" s="92"/>
      <c r="SLJ677" s="92"/>
      <c r="SLK677" s="92"/>
      <c r="SLL677" s="92"/>
      <c r="SLM677" s="92"/>
      <c r="SLN677" s="92"/>
      <c r="SLO677" s="92"/>
      <c r="SLP677" s="92"/>
      <c r="SLQ677" s="92"/>
      <c r="SLR677" s="92"/>
      <c r="SLS677" s="92"/>
      <c r="SLT677" s="92"/>
      <c r="SLU677" s="92"/>
      <c r="SLV677" s="92"/>
      <c r="SLW677" s="92"/>
      <c r="SLX677" s="92"/>
      <c r="SLY677" s="92"/>
      <c r="SLZ677" s="92"/>
      <c r="SMA677" s="92"/>
      <c r="SMB677" s="92"/>
      <c r="SMC677" s="92"/>
      <c r="SMD677" s="92"/>
      <c r="SME677" s="92"/>
      <c r="SMF677" s="92"/>
      <c r="SMG677" s="92"/>
      <c r="SMH677" s="92"/>
      <c r="SMI677" s="92"/>
      <c r="SMJ677" s="92"/>
      <c r="SMK677" s="92"/>
      <c r="SML677" s="92"/>
      <c r="SMM677" s="92"/>
      <c r="SMN677" s="92"/>
      <c r="SMO677" s="92"/>
      <c r="SMP677" s="92"/>
      <c r="SMQ677" s="92"/>
      <c r="SMR677" s="92"/>
      <c r="SMS677" s="92"/>
      <c r="SMT677" s="92"/>
      <c r="SMU677" s="92"/>
      <c r="SMV677" s="92"/>
      <c r="SMW677" s="92"/>
      <c r="SMX677" s="92"/>
      <c r="SMY677" s="92"/>
      <c r="SMZ677" s="92"/>
      <c r="SNA677" s="92"/>
      <c r="SNB677" s="92"/>
      <c r="SNC677" s="92"/>
      <c r="SND677" s="92"/>
      <c r="SNE677" s="92"/>
      <c r="SNF677" s="92"/>
      <c r="SNG677" s="92"/>
      <c r="SNH677" s="92"/>
      <c r="SNI677" s="92"/>
      <c r="SNJ677" s="92"/>
      <c r="SNK677" s="92"/>
      <c r="SNL677" s="92"/>
      <c r="SNM677" s="92"/>
      <c r="SNN677" s="92"/>
      <c r="SNO677" s="92"/>
      <c r="SNP677" s="92"/>
      <c r="SNQ677" s="92"/>
      <c r="SNR677" s="92"/>
      <c r="SNS677" s="92"/>
      <c r="SNT677" s="92"/>
      <c r="SNU677" s="92"/>
      <c r="SNV677" s="92"/>
      <c r="SNW677" s="92"/>
      <c r="SNX677" s="92"/>
      <c r="SNY677" s="92"/>
      <c r="SNZ677" s="92"/>
      <c r="SOA677" s="92"/>
      <c r="SOB677" s="92"/>
      <c r="SOC677" s="92"/>
      <c r="SOD677" s="92"/>
      <c r="SOE677" s="92"/>
      <c r="SOF677" s="92"/>
      <c r="SOG677" s="92"/>
      <c r="SOH677" s="92"/>
      <c r="SOI677" s="92"/>
      <c r="SOJ677" s="92"/>
      <c r="SOK677" s="92"/>
      <c r="SOL677" s="92"/>
      <c r="SOM677" s="92"/>
      <c r="SON677" s="92"/>
      <c r="SOO677" s="92"/>
      <c r="SOP677" s="92"/>
      <c r="SOQ677" s="92"/>
      <c r="SOR677" s="92"/>
      <c r="SOS677" s="92"/>
      <c r="SOT677" s="92"/>
      <c r="SOU677" s="92"/>
      <c r="SOV677" s="92"/>
      <c r="SOW677" s="92"/>
      <c r="SOX677" s="92"/>
      <c r="SOY677" s="92"/>
      <c r="SOZ677" s="92"/>
      <c r="SPA677" s="92"/>
      <c r="SPB677" s="92"/>
      <c r="SPC677" s="92"/>
      <c r="SPD677" s="92"/>
      <c r="SPE677" s="92"/>
      <c r="SPF677" s="92"/>
      <c r="SPG677" s="92"/>
      <c r="SPH677" s="92"/>
      <c r="SPI677" s="92"/>
      <c r="SPJ677" s="92"/>
      <c r="SPK677" s="92"/>
      <c r="SPL677" s="92"/>
      <c r="SPM677" s="92"/>
      <c r="SPN677" s="92"/>
      <c r="SPO677" s="92"/>
      <c r="SPP677" s="92"/>
      <c r="SPQ677" s="92"/>
      <c r="SPR677" s="92"/>
      <c r="SPS677" s="92"/>
      <c r="SPT677" s="92"/>
      <c r="SPU677" s="92"/>
      <c r="SPV677" s="92"/>
      <c r="SPW677" s="92"/>
      <c r="SPX677" s="92"/>
      <c r="SPY677" s="92"/>
      <c r="SPZ677" s="92"/>
      <c r="SQA677" s="92"/>
      <c r="SQB677" s="92"/>
      <c r="SQC677" s="92"/>
      <c r="SQD677" s="92"/>
      <c r="SQE677" s="92"/>
      <c r="SQF677" s="92"/>
      <c r="SQG677" s="92"/>
      <c r="SQH677" s="92"/>
      <c r="SQI677" s="92"/>
      <c r="SQJ677" s="92"/>
      <c r="SQK677" s="92"/>
      <c r="SQL677" s="92"/>
      <c r="SQM677" s="92"/>
      <c r="SQN677" s="92"/>
      <c r="SQO677" s="92"/>
      <c r="SQP677" s="92"/>
      <c r="SQQ677" s="92"/>
      <c r="SQR677" s="92"/>
      <c r="SQS677" s="92"/>
      <c r="SQT677" s="92"/>
      <c r="SQU677" s="92"/>
      <c r="SQV677" s="92"/>
      <c r="SQW677" s="92"/>
      <c r="SQX677" s="92"/>
      <c r="SQY677" s="92"/>
      <c r="SQZ677" s="92"/>
      <c r="SRA677" s="92"/>
      <c r="SRB677" s="92"/>
      <c r="SRC677" s="92"/>
      <c r="SRD677" s="92"/>
      <c r="SRE677" s="92"/>
      <c r="SRF677" s="92"/>
      <c r="SRG677" s="92"/>
      <c r="SRH677" s="92"/>
      <c r="SRI677" s="92"/>
      <c r="SRJ677" s="92"/>
      <c r="SRK677" s="92"/>
      <c r="SRL677" s="92"/>
      <c r="SRM677" s="92"/>
      <c r="SRN677" s="92"/>
      <c r="SRO677" s="92"/>
      <c r="SRP677" s="92"/>
      <c r="SRQ677" s="92"/>
      <c r="SRR677" s="92"/>
      <c r="SRS677" s="92"/>
      <c r="SRT677" s="92"/>
      <c r="SRU677" s="92"/>
      <c r="SRV677" s="92"/>
      <c r="SRW677" s="92"/>
      <c r="SRX677" s="92"/>
      <c r="SRY677" s="92"/>
      <c r="SRZ677" s="92"/>
      <c r="SSA677" s="92"/>
      <c r="SSB677" s="92"/>
      <c r="SSC677" s="92"/>
      <c r="SSD677" s="92"/>
      <c r="SSE677" s="92"/>
      <c r="SSF677" s="92"/>
      <c r="SSG677" s="92"/>
      <c r="SSH677" s="92"/>
      <c r="SSI677" s="92"/>
      <c r="SSJ677" s="92"/>
      <c r="SSK677" s="92"/>
      <c r="SSL677" s="92"/>
      <c r="SSM677" s="92"/>
      <c r="SSN677" s="92"/>
      <c r="SSO677" s="92"/>
      <c r="SSP677" s="92"/>
      <c r="SSQ677" s="92"/>
      <c r="SSR677" s="92"/>
      <c r="SSS677" s="92"/>
      <c r="SST677" s="92"/>
      <c r="SSU677" s="92"/>
      <c r="SSV677" s="92"/>
      <c r="SSW677" s="92"/>
      <c r="SSX677" s="92"/>
      <c r="SSY677" s="92"/>
      <c r="SSZ677" s="92"/>
      <c r="STA677" s="92"/>
      <c r="STB677" s="92"/>
      <c r="STC677" s="92"/>
      <c r="STD677" s="92"/>
      <c r="STE677" s="92"/>
      <c r="STF677" s="92"/>
      <c r="STG677" s="92"/>
      <c r="STH677" s="92"/>
      <c r="STI677" s="92"/>
      <c r="STJ677" s="92"/>
      <c r="STK677" s="92"/>
      <c r="STL677" s="92"/>
      <c r="STM677" s="92"/>
      <c r="STN677" s="92"/>
      <c r="STO677" s="92"/>
      <c r="STP677" s="92"/>
      <c r="STQ677" s="92"/>
      <c r="STR677" s="92"/>
      <c r="STS677" s="92"/>
      <c r="STT677" s="92"/>
      <c r="STU677" s="92"/>
      <c r="STV677" s="92"/>
      <c r="STW677" s="92"/>
      <c r="STX677" s="92"/>
      <c r="STY677" s="92"/>
      <c r="STZ677" s="92"/>
      <c r="SUA677" s="92"/>
      <c r="SUB677" s="92"/>
      <c r="SUC677" s="92"/>
      <c r="SUD677" s="92"/>
      <c r="SUE677" s="92"/>
      <c r="SUF677" s="92"/>
      <c r="SUG677" s="92"/>
      <c r="SUH677" s="92"/>
      <c r="SUI677" s="92"/>
      <c r="SUJ677" s="92"/>
      <c r="SUK677" s="92"/>
      <c r="SUL677" s="92"/>
      <c r="SUM677" s="92"/>
      <c r="SUN677" s="92"/>
      <c r="SUO677" s="92"/>
      <c r="SUP677" s="92"/>
      <c r="SUQ677" s="92"/>
      <c r="SUR677" s="92"/>
      <c r="SUS677" s="92"/>
      <c r="SUT677" s="92"/>
      <c r="SUU677" s="92"/>
      <c r="SUV677" s="92"/>
      <c r="SUW677" s="92"/>
      <c r="SUX677" s="92"/>
      <c r="SUY677" s="92"/>
      <c r="SUZ677" s="92"/>
      <c r="SVA677" s="92"/>
      <c r="SVB677" s="92"/>
      <c r="SVC677" s="92"/>
      <c r="SVD677" s="92"/>
      <c r="SVE677" s="92"/>
      <c r="SVF677" s="92"/>
      <c r="SVG677" s="92"/>
      <c r="SVH677" s="92"/>
      <c r="SVI677" s="92"/>
      <c r="SVJ677" s="92"/>
      <c r="SVK677" s="92"/>
      <c r="SVL677" s="92"/>
      <c r="SVM677" s="92"/>
      <c r="SVN677" s="92"/>
      <c r="SVO677" s="92"/>
      <c r="SVP677" s="92"/>
      <c r="SVQ677" s="92"/>
      <c r="SVR677" s="92"/>
      <c r="SVS677" s="92"/>
      <c r="SVT677" s="92"/>
      <c r="SVU677" s="92"/>
      <c r="SVV677" s="92"/>
      <c r="SVW677" s="92"/>
      <c r="SVX677" s="92"/>
      <c r="SVY677" s="92"/>
      <c r="SVZ677" s="92"/>
      <c r="SWA677" s="92"/>
      <c r="SWB677" s="92"/>
      <c r="SWC677" s="92"/>
      <c r="SWD677" s="92"/>
      <c r="SWE677" s="92"/>
      <c r="SWF677" s="92"/>
      <c r="SWG677" s="92"/>
      <c r="SWH677" s="92"/>
      <c r="SWI677" s="92"/>
      <c r="SWJ677" s="92"/>
      <c r="SWK677" s="92"/>
      <c r="SWL677" s="92"/>
      <c r="SWM677" s="92"/>
      <c r="SWN677" s="92"/>
      <c r="SWO677" s="92"/>
      <c r="SWP677" s="92"/>
      <c r="SWQ677" s="92"/>
      <c r="SWR677" s="92"/>
      <c r="SWS677" s="92"/>
      <c r="SWT677" s="92"/>
      <c r="SWU677" s="92"/>
      <c r="SWV677" s="92"/>
      <c r="SWW677" s="92"/>
      <c r="SWX677" s="92"/>
      <c r="SWY677" s="92"/>
      <c r="SWZ677" s="92"/>
      <c r="SXA677" s="92"/>
      <c r="SXB677" s="92"/>
      <c r="SXC677" s="92"/>
      <c r="SXD677" s="92"/>
      <c r="SXE677" s="92"/>
      <c r="SXF677" s="92"/>
      <c r="SXG677" s="92"/>
      <c r="SXH677" s="92"/>
      <c r="SXI677" s="92"/>
      <c r="SXJ677" s="92"/>
      <c r="SXK677" s="92"/>
      <c r="SXL677" s="92"/>
      <c r="SXM677" s="92"/>
      <c r="SXN677" s="92"/>
      <c r="SXO677" s="92"/>
      <c r="SXP677" s="92"/>
      <c r="SXQ677" s="92"/>
      <c r="SXR677" s="92"/>
      <c r="SXS677" s="92"/>
      <c r="SXT677" s="92"/>
      <c r="SXU677" s="92"/>
      <c r="SXV677" s="92"/>
      <c r="SXW677" s="92"/>
      <c r="SXX677" s="92"/>
      <c r="SXY677" s="92"/>
      <c r="SXZ677" s="92"/>
      <c r="SYA677" s="92"/>
      <c r="SYB677" s="92"/>
      <c r="SYC677" s="92"/>
      <c r="SYD677" s="92"/>
      <c r="SYE677" s="92"/>
      <c r="SYF677" s="92"/>
      <c r="SYG677" s="92"/>
      <c r="SYH677" s="92"/>
      <c r="SYI677" s="92"/>
      <c r="SYJ677" s="92"/>
      <c r="SYK677" s="92"/>
      <c r="SYL677" s="92"/>
      <c r="SYM677" s="92"/>
      <c r="SYN677" s="92"/>
      <c r="SYO677" s="92"/>
      <c r="SYP677" s="92"/>
      <c r="SYQ677" s="92"/>
      <c r="SYR677" s="92"/>
      <c r="SYS677" s="92"/>
      <c r="SYT677" s="92"/>
      <c r="SYU677" s="92"/>
      <c r="SYV677" s="92"/>
      <c r="SYW677" s="92"/>
      <c r="SYX677" s="92"/>
      <c r="SYY677" s="92"/>
      <c r="SYZ677" s="92"/>
      <c r="SZA677" s="92"/>
      <c r="SZB677" s="92"/>
      <c r="SZC677" s="92"/>
      <c r="SZD677" s="92"/>
      <c r="SZE677" s="92"/>
      <c r="SZF677" s="92"/>
      <c r="SZG677" s="92"/>
      <c r="SZH677" s="92"/>
      <c r="SZI677" s="92"/>
      <c r="SZJ677" s="92"/>
      <c r="SZK677" s="92"/>
      <c r="SZL677" s="92"/>
      <c r="SZM677" s="92"/>
      <c r="SZN677" s="92"/>
      <c r="SZO677" s="92"/>
      <c r="SZP677" s="92"/>
      <c r="SZQ677" s="92"/>
      <c r="SZR677" s="92"/>
      <c r="SZS677" s="92"/>
      <c r="SZT677" s="92"/>
      <c r="SZU677" s="92"/>
      <c r="SZV677" s="92"/>
      <c r="SZW677" s="92"/>
      <c r="SZX677" s="92"/>
      <c r="SZY677" s="92"/>
      <c r="SZZ677" s="92"/>
      <c r="TAA677" s="92"/>
      <c r="TAB677" s="92"/>
      <c r="TAC677" s="92"/>
      <c r="TAD677" s="92"/>
      <c r="TAE677" s="92"/>
      <c r="TAF677" s="92"/>
      <c r="TAG677" s="92"/>
      <c r="TAH677" s="92"/>
      <c r="TAI677" s="92"/>
      <c r="TAJ677" s="92"/>
      <c r="TAK677" s="92"/>
      <c r="TAL677" s="92"/>
      <c r="TAM677" s="92"/>
      <c r="TAN677" s="92"/>
      <c r="TAO677" s="92"/>
      <c r="TAP677" s="92"/>
      <c r="TAQ677" s="92"/>
      <c r="TAR677" s="92"/>
      <c r="TAS677" s="92"/>
      <c r="TAT677" s="92"/>
      <c r="TAU677" s="92"/>
      <c r="TAV677" s="92"/>
      <c r="TAW677" s="92"/>
      <c r="TAX677" s="92"/>
      <c r="TAY677" s="92"/>
      <c r="TAZ677" s="92"/>
      <c r="TBA677" s="92"/>
      <c r="TBB677" s="92"/>
      <c r="TBC677" s="92"/>
      <c r="TBD677" s="92"/>
      <c r="TBE677" s="92"/>
      <c r="TBF677" s="92"/>
      <c r="TBG677" s="92"/>
      <c r="TBH677" s="92"/>
      <c r="TBI677" s="92"/>
      <c r="TBJ677" s="92"/>
      <c r="TBK677" s="92"/>
      <c r="TBL677" s="92"/>
      <c r="TBM677" s="92"/>
      <c r="TBN677" s="92"/>
      <c r="TBO677" s="92"/>
      <c r="TBP677" s="92"/>
      <c r="TBQ677" s="92"/>
      <c r="TBR677" s="92"/>
      <c r="TBS677" s="92"/>
      <c r="TBT677" s="92"/>
      <c r="TBU677" s="92"/>
      <c r="TBV677" s="92"/>
      <c r="TBW677" s="92"/>
      <c r="TBX677" s="92"/>
      <c r="TBY677" s="92"/>
      <c r="TBZ677" s="92"/>
      <c r="TCA677" s="92"/>
      <c r="TCB677" s="92"/>
      <c r="TCC677" s="92"/>
      <c r="TCD677" s="92"/>
      <c r="TCE677" s="92"/>
      <c r="TCF677" s="92"/>
      <c r="TCG677" s="92"/>
      <c r="TCH677" s="92"/>
      <c r="TCI677" s="92"/>
      <c r="TCJ677" s="92"/>
      <c r="TCK677" s="92"/>
      <c r="TCL677" s="92"/>
      <c r="TCM677" s="92"/>
      <c r="TCN677" s="92"/>
      <c r="TCO677" s="92"/>
      <c r="TCP677" s="92"/>
      <c r="TCQ677" s="92"/>
      <c r="TCR677" s="92"/>
      <c r="TCS677" s="92"/>
      <c r="TCT677" s="92"/>
      <c r="TCU677" s="92"/>
      <c r="TCV677" s="92"/>
      <c r="TCW677" s="92"/>
      <c r="TCX677" s="92"/>
      <c r="TCY677" s="92"/>
      <c r="TCZ677" s="92"/>
      <c r="TDA677" s="92"/>
      <c r="TDB677" s="92"/>
      <c r="TDC677" s="92"/>
      <c r="TDD677" s="92"/>
      <c r="TDE677" s="92"/>
      <c r="TDF677" s="92"/>
      <c r="TDG677" s="92"/>
      <c r="TDH677" s="92"/>
      <c r="TDI677" s="92"/>
      <c r="TDJ677" s="92"/>
      <c r="TDK677" s="92"/>
      <c r="TDL677" s="92"/>
      <c r="TDM677" s="92"/>
      <c r="TDN677" s="92"/>
      <c r="TDO677" s="92"/>
      <c r="TDP677" s="92"/>
      <c r="TDQ677" s="92"/>
      <c r="TDR677" s="92"/>
      <c r="TDS677" s="92"/>
      <c r="TDT677" s="92"/>
      <c r="TDU677" s="92"/>
      <c r="TDV677" s="92"/>
      <c r="TDW677" s="92"/>
      <c r="TDX677" s="92"/>
      <c r="TDY677" s="92"/>
      <c r="TDZ677" s="92"/>
      <c r="TEA677" s="92"/>
      <c r="TEB677" s="92"/>
      <c r="TEC677" s="92"/>
      <c r="TED677" s="92"/>
      <c r="TEE677" s="92"/>
      <c r="TEF677" s="92"/>
      <c r="TEG677" s="92"/>
      <c r="TEH677" s="92"/>
      <c r="TEI677" s="92"/>
      <c r="TEJ677" s="92"/>
      <c r="TEK677" s="92"/>
      <c r="TEL677" s="92"/>
      <c r="TEM677" s="92"/>
      <c r="TEN677" s="92"/>
      <c r="TEO677" s="92"/>
      <c r="TEP677" s="92"/>
      <c r="TEQ677" s="92"/>
      <c r="TER677" s="92"/>
      <c r="TES677" s="92"/>
      <c r="TET677" s="92"/>
      <c r="TEU677" s="92"/>
      <c r="TEV677" s="92"/>
      <c r="TEW677" s="92"/>
      <c r="TEX677" s="92"/>
      <c r="TEY677" s="92"/>
      <c r="TEZ677" s="92"/>
      <c r="TFA677" s="92"/>
      <c r="TFB677" s="92"/>
      <c r="TFC677" s="92"/>
      <c r="TFD677" s="92"/>
      <c r="TFE677" s="92"/>
      <c r="TFF677" s="92"/>
      <c r="TFG677" s="92"/>
      <c r="TFH677" s="92"/>
      <c r="TFI677" s="92"/>
      <c r="TFJ677" s="92"/>
      <c r="TFK677" s="92"/>
      <c r="TFL677" s="92"/>
      <c r="TFM677" s="92"/>
      <c r="TFN677" s="92"/>
      <c r="TFO677" s="92"/>
      <c r="TFP677" s="92"/>
      <c r="TFQ677" s="92"/>
      <c r="TFR677" s="92"/>
      <c r="TFS677" s="92"/>
      <c r="TFT677" s="92"/>
      <c r="TFU677" s="92"/>
      <c r="TFV677" s="92"/>
      <c r="TFW677" s="92"/>
      <c r="TFX677" s="92"/>
      <c r="TFY677" s="92"/>
      <c r="TFZ677" s="92"/>
      <c r="TGA677" s="92"/>
      <c r="TGB677" s="92"/>
      <c r="TGC677" s="92"/>
      <c r="TGD677" s="92"/>
      <c r="TGE677" s="92"/>
      <c r="TGF677" s="92"/>
      <c r="TGG677" s="92"/>
      <c r="TGH677" s="92"/>
      <c r="TGI677" s="92"/>
      <c r="TGJ677" s="92"/>
      <c r="TGK677" s="92"/>
      <c r="TGL677" s="92"/>
      <c r="TGM677" s="92"/>
      <c r="TGN677" s="92"/>
      <c r="TGO677" s="92"/>
      <c r="TGP677" s="92"/>
      <c r="TGQ677" s="92"/>
      <c r="TGR677" s="92"/>
      <c r="TGS677" s="92"/>
      <c r="TGT677" s="92"/>
      <c r="TGU677" s="92"/>
      <c r="TGV677" s="92"/>
      <c r="TGW677" s="92"/>
      <c r="TGX677" s="92"/>
      <c r="TGY677" s="92"/>
      <c r="TGZ677" s="92"/>
      <c r="THA677" s="92"/>
      <c r="THB677" s="92"/>
      <c r="THC677" s="92"/>
      <c r="THD677" s="92"/>
      <c r="THE677" s="92"/>
      <c r="THF677" s="92"/>
      <c r="THG677" s="92"/>
      <c r="THH677" s="92"/>
      <c r="THI677" s="92"/>
      <c r="THJ677" s="92"/>
      <c r="THK677" s="92"/>
      <c r="THL677" s="92"/>
      <c r="THM677" s="92"/>
      <c r="THN677" s="92"/>
      <c r="THO677" s="92"/>
      <c r="THP677" s="92"/>
      <c r="THQ677" s="92"/>
      <c r="THR677" s="92"/>
      <c r="THS677" s="92"/>
      <c r="THT677" s="92"/>
      <c r="THU677" s="92"/>
      <c r="THV677" s="92"/>
      <c r="THW677" s="92"/>
      <c r="THX677" s="92"/>
      <c r="THY677" s="92"/>
      <c r="THZ677" s="92"/>
      <c r="TIA677" s="92"/>
      <c r="TIB677" s="92"/>
      <c r="TIC677" s="92"/>
      <c r="TID677" s="92"/>
      <c r="TIE677" s="92"/>
      <c r="TIF677" s="92"/>
      <c r="TIG677" s="92"/>
      <c r="TIH677" s="92"/>
      <c r="TII677" s="92"/>
      <c r="TIJ677" s="92"/>
      <c r="TIK677" s="92"/>
      <c r="TIL677" s="92"/>
      <c r="TIM677" s="92"/>
      <c r="TIN677" s="92"/>
      <c r="TIO677" s="92"/>
      <c r="TIP677" s="92"/>
      <c r="TIQ677" s="92"/>
      <c r="TIR677" s="92"/>
      <c r="TIS677" s="92"/>
      <c r="TIT677" s="92"/>
      <c r="TIU677" s="92"/>
      <c r="TIV677" s="92"/>
      <c r="TIW677" s="92"/>
      <c r="TIX677" s="92"/>
      <c r="TIY677" s="92"/>
      <c r="TIZ677" s="92"/>
      <c r="TJA677" s="92"/>
      <c r="TJB677" s="92"/>
      <c r="TJC677" s="92"/>
      <c r="TJD677" s="92"/>
      <c r="TJE677" s="92"/>
      <c r="TJF677" s="92"/>
      <c r="TJG677" s="92"/>
      <c r="TJH677" s="92"/>
      <c r="TJI677" s="92"/>
      <c r="TJJ677" s="92"/>
      <c r="TJK677" s="92"/>
      <c r="TJL677" s="92"/>
      <c r="TJM677" s="92"/>
      <c r="TJN677" s="92"/>
      <c r="TJO677" s="92"/>
      <c r="TJP677" s="92"/>
      <c r="TJQ677" s="92"/>
      <c r="TJR677" s="92"/>
      <c r="TJS677" s="92"/>
      <c r="TJT677" s="92"/>
      <c r="TJU677" s="92"/>
      <c r="TJV677" s="92"/>
      <c r="TJW677" s="92"/>
      <c r="TJX677" s="92"/>
      <c r="TJY677" s="92"/>
      <c r="TJZ677" s="92"/>
      <c r="TKA677" s="92"/>
      <c r="TKB677" s="92"/>
      <c r="TKC677" s="92"/>
      <c r="TKD677" s="92"/>
      <c r="TKE677" s="92"/>
      <c r="TKF677" s="92"/>
      <c r="TKG677" s="92"/>
      <c r="TKH677" s="92"/>
      <c r="TKI677" s="92"/>
      <c r="TKJ677" s="92"/>
      <c r="TKK677" s="92"/>
      <c r="TKL677" s="92"/>
      <c r="TKM677" s="92"/>
      <c r="TKN677" s="92"/>
      <c r="TKO677" s="92"/>
      <c r="TKP677" s="92"/>
      <c r="TKQ677" s="92"/>
      <c r="TKR677" s="92"/>
      <c r="TKS677" s="92"/>
      <c r="TKT677" s="92"/>
      <c r="TKU677" s="92"/>
      <c r="TKV677" s="92"/>
      <c r="TKW677" s="92"/>
      <c r="TKX677" s="92"/>
      <c r="TKY677" s="92"/>
      <c r="TKZ677" s="92"/>
      <c r="TLA677" s="92"/>
      <c r="TLB677" s="92"/>
      <c r="TLC677" s="92"/>
      <c r="TLD677" s="92"/>
      <c r="TLE677" s="92"/>
      <c r="TLF677" s="92"/>
      <c r="TLG677" s="92"/>
      <c r="TLH677" s="92"/>
      <c r="TLI677" s="92"/>
      <c r="TLJ677" s="92"/>
      <c r="TLK677" s="92"/>
      <c r="TLL677" s="92"/>
      <c r="TLM677" s="92"/>
      <c r="TLN677" s="92"/>
      <c r="TLO677" s="92"/>
      <c r="TLP677" s="92"/>
      <c r="TLQ677" s="92"/>
      <c r="TLR677" s="92"/>
      <c r="TLS677" s="92"/>
      <c r="TLT677" s="92"/>
      <c r="TLU677" s="92"/>
      <c r="TLV677" s="92"/>
      <c r="TLW677" s="92"/>
      <c r="TLX677" s="92"/>
      <c r="TLY677" s="92"/>
      <c r="TLZ677" s="92"/>
      <c r="TMA677" s="92"/>
      <c r="TMB677" s="92"/>
      <c r="TMC677" s="92"/>
      <c r="TMD677" s="92"/>
      <c r="TME677" s="92"/>
      <c r="TMF677" s="92"/>
      <c r="TMG677" s="92"/>
      <c r="TMH677" s="92"/>
      <c r="TMI677" s="92"/>
      <c r="TMJ677" s="92"/>
      <c r="TMK677" s="92"/>
      <c r="TML677" s="92"/>
      <c r="TMM677" s="92"/>
      <c r="TMN677" s="92"/>
      <c r="TMO677" s="92"/>
      <c r="TMP677" s="92"/>
      <c r="TMQ677" s="92"/>
      <c r="TMR677" s="92"/>
      <c r="TMS677" s="92"/>
      <c r="TMT677" s="92"/>
      <c r="TMU677" s="92"/>
      <c r="TMV677" s="92"/>
      <c r="TMW677" s="92"/>
      <c r="TMX677" s="92"/>
      <c r="TMY677" s="92"/>
      <c r="TMZ677" s="92"/>
      <c r="TNA677" s="92"/>
      <c r="TNB677" s="92"/>
      <c r="TNC677" s="92"/>
      <c r="TND677" s="92"/>
      <c r="TNE677" s="92"/>
      <c r="TNF677" s="92"/>
      <c r="TNG677" s="92"/>
      <c r="TNH677" s="92"/>
      <c r="TNI677" s="92"/>
      <c r="TNJ677" s="92"/>
      <c r="TNK677" s="92"/>
      <c r="TNL677" s="92"/>
      <c r="TNM677" s="92"/>
      <c r="TNN677" s="92"/>
      <c r="TNO677" s="92"/>
      <c r="TNP677" s="92"/>
      <c r="TNQ677" s="92"/>
      <c r="TNR677" s="92"/>
      <c r="TNS677" s="92"/>
      <c r="TNT677" s="92"/>
      <c r="TNU677" s="92"/>
      <c r="TNV677" s="92"/>
      <c r="TNW677" s="92"/>
      <c r="TNX677" s="92"/>
      <c r="TNY677" s="92"/>
      <c r="TNZ677" s="92"/>
      <c r="TOA677" s="92"/>
      <c r="TOB677" s="92"/>
      <c r="TOC677" s="92"/>
      <c r="TOD677" s="92"/>
      <c r="TOE677" s="92"/>
      <c r="TOF677" s="92"/>
      <c r="TOG677" s="92"/>
      <c r="TOH677" s="92"/>
      <c r="TOI677" s="92"/>
      <c r="TOJ677" s="92"/>
      <c r="TOK677" s="92"/>
      <c r="TOL677" s="92"/>
      <c r="TOM677" s="92"/>
      <c r="TON677" s="92"/>
      <c r="TOO677" s="92"/>
      <c r="TOP677" s="92"/>
      <c r="TOQ677" s="92"/>
      <c r="TOR677" s="92"/>
      <c r="TOS677" s="92"/>
      <c r="TOT677" s="92"/>
      <c r="TOU677" s="92"/>
      <c r="TOV677" s="92"/>
      <c r="TOW677" s="92"/>
      <c r="TOX677" s="92"/>
      <c r="TOY677" s="92"/>
      <c r="TOZ677" s="92"/>
      <c r="TPA677" s="92"/>
      <c r="TPB677" s="92"/>
      <c r="TPC677" s="92"/>
      <c r="TPD677" s="92"/>
      <c r="TPE677" s="92"/>
      <c r="TPF677" s="92"/>
      <c r="TPG677" s="92"/>
      <c r="TPH677" s="92"/>
      <c r="TPI677" s="92"/>
      <c r="TPJ677" s="92"/>
      <c r="TPK677" s="92"/>
      <c r="TPL677" s="92"/>
      <c r="TPM677" s="92"/>
      <c r="TPN677" s="92"/>
      <c r="TPO677" s="92"/>
      <c r="TPP677" s="92"/>
      <c r="TPQ677" s="92"/>
      <c r="TPR677" s="92"/>
      <c r="TPS677" s="92"/>
      <c r="TPT677" s="92"/>
      <c r="TPU677" s="92"/>
      <c r="TPV677" s="92"/>
      <c r="TPW677" s="92"/>
      <c r="TPX677" s="92"/>
      <c r="TPY677" s="92"/>
      <c r="TPZ677" s="92"/>
      <c r="TQA677" s="92"/>
      <c r="TQB677" s="92"/>
      <c r="TQC677" s="92"/>
      <c r="TQD677" s="92"/>
      <c r="TQE677" s="92"/>
      <c r="TQF677" s="92"/>
      <c r="TQG677" s="92"/>
      <c r="TQH677" s="92"/>
      <c r="TQI677" s="92"/>
      <c r="TQJ677" s="92"/>
      <c r="TQK677" s="92"/>
      <c r="TQL677" s="92"/>
      <c r="TQM677" s="92"/>
      <c r="TQN677" s="92"/>
      <c r="TQO677" s="92"/>
      <c r="TQP677" s="92"/>
      <c r="TQQ677" s="92"/>
      <c r="TQR677" s="92"/>
      <c r="TQS677" s="92"/>
      <c r="TQT677" s="92"/>
      <c r="TQU677" s="92"/>
      <c r="TQV677" s="92"/>
      <c r="TQW677" s="92"/>
      <c r="TQX677" s="92"/>
      <c r="TQY677" s="92"/>
      <c r="TQZ677" s="92"/>
      <c r="TRA677" s="92"/>
      <c r="TRB677" s="92"/>
      <c r="TRC677" s="92"/>
      <c r="TRD677" s="92"/>
      <c r="TRE677" s="92"/>
      <c r="TRF677" s="92"/>
      <c r="TRG677" s="92"/>
      <c r="TRH677" s="92"/>
      <c r="TRI677" s="92"/>
      <c r="TRJ677" s="92"/>
      <c r="TRK677" s="92"/>
      <c r="TRL677" s="92"/>
      <c r="TRM677" s="92"/>
      <c r="TRN677" s="92"/>
      <c r="TRO677" s="92"/>
      <c r="TRP677" s="92"/>
      <c r="TRQ677" s="92"/>
      <c r="TRR677" s="92"/>
      <c r="TRS677" s="92"/>
      <c r="TRT677" s="92"/>
      <c r="TRU677" s="92"/>
      <c r="TRV677" s="92"/>
      <c r="TRW677" s="92"/>
      <c r="TRX677" s="92"/>
      <c r="TRY677" s="92"/>
      <c r="TRZ677" s="92"/>
      <c r="TSA677" s="92"/>
      <c r="TSB677" s="92"/>
      <c r="TSC677" s="92"/>
      <c r="TSD677" s="92"/>
      <c r="TSE677" s="92"/>
      <c r="TSF677" s="92"/>
      <c r="TSG677" s="92"/>
      <c r="TSH677" s="92"/>
      <c r="TSI677" s="92"/>
      <c r="TSJ677" s="92"/>
      <c r="TSK677" s="92"/>
      <c r="TSL677" s="92"/>
      <c r="TSM677" s="92"/>
      <c r="TSN677" s="92"/>
      <c r="TSO677" s="92"/>
      <c r="TSP677" s="92"/>
      <c r="TSQ677" s="92"/>
      <c r="TSR677" s="92"/>
      <c r="TSS677" s="92"/>
      <c r="TST677" s="92"/>
      <c r="TSU677" s="92"/>
      <c r="TSV677" s="92"/>
      <c r="TSW677" s="92"/>
      <c r="TSX677" s="92"/>
      <c r="TSY677" s="92"/>
      <c r="TSZ677" s="92"/>
      <c r="TTA677" s="92"/>
      <c r="TTB677" s="92"/>
      <c r="TTC677" s="92"/>
      <c r="TTD677" s="92"/>
      <c r="TTE677" s="92"/>
      <c r="TTF677" s="92"/>
      <c r="TTG677" s="92"/>
      <c r="TTH677" s="92"/>
      <c r="TTI677" s="92"/>
      <c r="TTJ677" s="92"/>
      <c r="TTK677" s="92"/>
      <c r="TTL677" s="92"/>
      <c r="TTM677" s="92"/>
      <c r="TTN677" s="92"/>
      <c r="TTO677" s="92"/>
      <c r="TTP677" s="92"/>
      <c r="TTQ677" s="92"/>
      <c r="TTR677" s="92"/>
      <c r="TTS677" s="92"/>
      <c r="TTT677" s="92"/>
      <c r="TTU677" s="92"/>
      <c r="TTV677" s="92"/>
      <c r="TTW677" s="92"/>
      <c r="TTX677" s="92"/>
      <c r="TTY677" s="92"/>
      <c r="TTZ677" s="92"/>
      <c r="TUA677" s="92"/>
      <c r="TUB677" s="92"/>
      <c r="TUC677" s="92"/>
      <c r="TUD677" s="92"/>
      <c r="TUE677" s="92"/>
      <c r="TUF677" s="92"/>
      <c r="TUG677" s="92"/>
      <c r="TUH677" s="92"/>
      <c r="TUI677" s="92"/>
      <c r="TUJ677" s="92"/>
      <c r="TUK677" s="92"/>
      <c r="TUL677" s="92"/>
      <c r="TUM677" s="92"/>
      <c r="TUN677" s="92"/>
      <c r="TUO677" s="92"/>
      <c r="TUP677" s="92"/>
      <c r="TUQ677" s="92"/>
      <c r="TUR677" s="92"/>
      <c r="TUS677" s="92"/>
      <c r="TUT677" s="92"/>
      <c r="TUU677" s="92"/>
      <c r="TUV677" s="92"/>
      <c r="TUW677" s="92"/>
      <c r="TUX677" s="92"/>
      <c r="TUY677" s="92"/>
      <c r="TUZ677" s="92"/>
      <c r="TVA677" s="92"/>
      <c r="TVB677" s="92"/>
      <c r="TVC677" s="92"/>
      <c r="TVD677" s="92"/>
      <c r="TVE677" s="92"/>
      <c r="TVF677" s="92"/>
      <c r="TVG677" s="92"/>
      <c r="TVH677" s="92"/>
      <c r="TVI677" s="92"/>
      <c r="TVJ677" s="92"/>
      <c r="TVK677" s="92"/>
      <c r="TVL677" s="92"/>
      <c r="TVM677" s="92"/>
      <c r="TVN677" s="92"/>
      <c r="TVO677" s="92"/>
      <c r="TVP677" s="92"/>
      <c r="TVQ677" s="92"/>
      <c r="TVR677" s="92"/>
      <c r="TVS677" s="92"/>
      <c r="TVT677" s="92"/>
      <c r="TVU677" s="92"/>
      <c r="TVV677" s="92"/>
      <c r="TVW677" s="92"/>
      <c r="TVX677" s="92"/>
      <c r="TVY677" s="92"/>
      <c r="TVZ677" s="92"/>
      <c r="TWA677" s="92"/>
      <c r="TWB677" s="92"/>
      <c r="TWC677" s="92"/>
      <c r="TWD677" s="92"/>
      <c r="TWE677" s="92"/>
      <c r="TWF677" s="92"/>
      <c r="TWG677" s="92"/>
      <c r="TWH677" s="92"/>
      <c r="TWI677" s="92"/>
      <c r="TWJ677" s="92"/>
      <c r="TWK677" s="92"/>
      <c r="TWL677" s="92"/>
      <c r="TWM677" s="92"/>
      <c r="TWN677" s="92"/>
      <c r="TWO677" s="92"/>
      <c r="TWP677" s="92"/>
      <c r="TWQ677" s="92"/>
      <c r="TWR677" s="92"/>
      <c r="TWS677" s="92"/>
      <c r="TWT677" s="92"/>
      <c r="TWU677" s="92"/>
      <c r="TWV677" s="92"/>
      <c r="TWW677" s="92"/>
      <c r="TWX677" s="92"/>
      <c r="TWY677" s="92"/>
      <c r="TWZ677" s="92"/>
      <c r="TXA677" s="92"/>
      <c r="TXB677" s="92"/>
      <c r="TXC677" s="92"/>
      <c r="TXD677" s="92"/>
      <c r="TXE677" s="92"/>
      <c r="TXF677" s="92"/>
      <c r="TXG677" s="92"/>
      <c r="TXH677" s="92"/>
      <c r="TXI677" s="92"/>
      <c r="TXJ677" s="92"/>
      <c r="TXK677" s="92"/>
      <c r="TXL677" s="92"/>
      <c r="TXM677" s="92"/>
      <c r="TXN677" s="92"/>
      <c r="TXO677" s="92"/>
      <c r="TXP677" s="92"/>
      <c r="TXQ677" s="92"/>
      <c r="TXR677" s="92"/>
      <c r="TXS677" s="92"/>
      <c r="TXT677" s="92"/>
      <c r="TXU677" s="92"/>
      <c r="TXV677" s="92"/>
      <c r="TXW677" s="92"/>
      <c r="TXX677" s="92"/>
      <c r="TXY677" s="92"/>
      <c r="TXZ677" s="92"/>
      <c r="TYA677" s="92"/>
      <c r="TYB677" s="92"/>
      <c r="TYC677" s="92"/>
      <c r="TYD677" s="92"/>
      <c r="TYE677" s="92"/>
      <c r="TYF677" s="92"/>
      <c r="TYG677" s="92"/>
      <c r="TYH677" s="92"/>
      <c r="TYI677" s="92"/>
      <c r="TYJ677" s="92"/>
      <c r="TYK677" s="92"/>
      <c r="TYL677" s="92"/>
      <c r="TYM677" s="92"/>
      <c r="TYN677" s="92"/>
      <c r="TYO677" s="92"/>
      <c r="TYP677" s="92"/>
      <c r="TYQ677" s="92"/>
      <c r="TYR677" s="92"/>
      <c r="TYS677" s="92"/>
      <c r="TYT677" s="92"/>
      <c r="TYU677" s="92"/>
      <c r="TYV677" s="92"/>
      <c r="TYW677" s="92"/>
      <c r="TYX677" s="92"/>
      <c r="TYY677" s="92"/>
      <c r="TYZ677" s="92"/>
      <c r="TZA677" s="92"/>
      <c r="TZB677" s="92"/>
      <c r="TZC677" s="92"/>
      <c r="TZD677" s="92"/>
      <c r="TZE677" s="92"/>
      <c r="TZF677" s="92"/>
      <c r="TZG677" s="92"/>
      <c r="TZH677" s="92"/>
      <c r="TZI677" s="92"/>
      <c r="TZJ677" s="92"/>
      <c r="TZK677" s="92"/>
      <c r="TZL677" s="92"/>
      <c r="TZM677" s="92"/>
      <c r="TZN677" s="92"/>
      <c r="TZO677" s="92"/>
      <c r="TZP677" s="92"/>
      <c r="TZQ677" s="92"/>
      <c r="TZR677" s="92"/>
      <c r="TZS677" s="92"/>
      <c r="TZT677" s="92"/>
      <c r="TZU677" s="92"/>
      <c r="TZV677" s="92"/>
      <c r="TZW677" s="92"/>
      <c r="TZX677" s="92"/>
      <c r="TZY677" s="92"/>
      <c r="TZZ677" s="92"/>
      <c r="UAA677" s="92"/>
      <c r="UAB677" s="92"/>
      <c r="UAC677" s="92"/>
      <c r="UAD677" s="92"/>
      <c r="UAE677" s="92"/>
      <c r="UAF677" s="92"/>
      <c r="UAG677" s="92"/>
      <c r="UAH677" s="92"/>
      <c r="UAI677" s="92"/>
      <c r="UAJ677" s="92"/>
      <c r="UAK677" s="92"/>
      <c r="UAL677" s="92"/>
      <c r="UAM677" s="92"/>
      <c r="UAN677" s="92"/>
      <c r="UAO677" s="92"/>
      <c r="UAP677" s="92"/>
      <c r="UAQ677" s="92"/>
      <c r="UAR677" s="92"/>
      <c r="UAS677" s="92"/>
      <c r="UAT677" s="92"/>
      <c r="UAU677" s="92"/>
      <c r="UAV677" s="92"/>
      <c r="UAW677" s="92"/>
      <c r="UAX677" s="92"/>
      <c r="UAY677" s="92"/>
      <c r="UAZ677" s="92"/>
      <c r="UBA677" s="92"/>
      <c r="UBB677" s="92"/>
      <c r="UBC677" s="92"/>
      <c r="UBD677" s="92"/>
      <c r="UBE677" s="92"/>
      <c r="UBF677" s="92"/>
      <c r="UBG677" s="92"/>
      <c r="UBH677" s="92"/>
      <c r="UBI677" s="92"/>
      <c r="UBJ677" s="92"/>
      <c r="UBK677" s="92"/>
      <c r="UBL677" s="92"/>
      <c r="UBM677" s="92"/>
      <c r="UBN677" s="92"/>
      <c r="UBO677" s="92"/>
      <c r="UBP677" s="92"/>
      <c r="UBQ677" s="92"/>
      <c r="UBR677" s="92"/>
      <c r="UBS677" s="92"/>
      <c r="UBT677" s="92"/>
      <c r="UBU677" s="92"/>
      <c r="UBV677" s="92"/>
      <c r="UBW677" s="92"/>
      <c r="UBX677" s="92"/>
      <c r="UBY677" s="92"/>
      <c r="UBZ677" s="92"/>
      <c r="UCA677" s="92"/>
      <c r="UCB677" s="92"/>
      <c r="UCC677" s="92"/>
      <c r="UCD677" s="92"/>
      <c r="UCE677" s="92"/>
      <c r="UCF677" s="92"/>
      <c r="UCG677" s="92"/>
      <c r="UCH677" s="92"/>
      <c r="UCI677" s="92"/>
      <c r="UCJ677" s="92"/>
      <c r="UCK677" s="92"/>
      <c r="UCL677" s="92"/>
      <c r="UCM677" s="92"/>
      <c r="UCN677" s="92"/>
      <c r="UCO677" s="92"/>
      <c r="UCP677" s="92"/>
      <c r="UCQ677" s="92"/>
      <c r="UCR677" s="92"/>
      <c r="UCS677" s="92"/>
      <c r="UCT677" s="92"/>
      <c r="UCU677" s="92"/>
      <c r="UCV677" s="92"/>
      <c r="UCW677" s="92"/>
      <c r="UCX677" s="92"/>
      <c r="UCY677" s="92"/>
      <c r="UCZ677" s="92"/>
      <c r="UDA677" s="92"/>
      <c r="UDB677" s="92"/>
      <c r="UDC677" s="92"/>
      <c r="UDD677" s="92"/>
      <c r="UDE677" s="92"/>
      <c r="UDF677" s="92"/>
      <c r="UDG677" s="92"/>
      <c r="UDH677" s="92"/>
      <c r="UDI677" s="92"/>
      <c r="UDJ677" s="92"/>
      <c r="UDK677" s="92"/>
      <c r="UDL677" s="92"/>
      <c r="UDM677" s="92"/>
      <c r="UDN677" s="92"/>
      <c r="UDO677" s="92"/>
      <c r="UDP677" s="92"/>
      <c r="UDQ677" s="92"/>
      <c r="UDR677" s="92"/>
      <c r="UDS677" s="92"/>
      <c r="UDT677" s="92"/>
      <c r="UDU677" s="92"/>
      <c r="UDV677" s="92"/>
      <c r="UDW677" s="92"/>
      <c r="UDX677" s="92"/>
      <c r="UDY677" s="92"/>
      <c r="UDZ677" s="92"/>
      <c r="UEA677" s="92"/>
      <c r="UEB677" s="92"/>
      <c r="UEC677" s="92"/>
      <c r="UED677" s="92"/>
      <c r="UEE677" s="92"/>
      <c r="UEF677" s="92"/>
      <c r="UEG677" s="92"/>
      <c r="UEH677" s="92"/>
      <c r="UEI677" s="92"/>
      <c r="UEJ677" s="92"/>
      <c r="UEK677" s="92"/>
      <c r="UEL677" s="92"/>
      <c r="UEM677" s="92"/>
      <c r="UEN677" s="92"/>
      <c r="UEO677" s="92"/>
      <c r="UEP677" s="92"/>
      <c r="UEQ677" s="92"/>
      <c r="UER677" s="92"/>
      <c r="UES677" s="92"/>
      <c r="UET677" s="92"/>
      <c r="UEU677" s="92"/>
      <c r="UEV677" s="92"/>
      <c r="UEW677" s="92"/>
      <c r="UEX677" s="92"/>
      <c r="UEY677" s="92"/>
      <c r="UEZ677" s="92"/>
      <c r="UFA677" s="92"/>
      <c r="UFB677" s="92"/>
      <c r="UFC677" s="92"/>
      <c r="UFD677" s="92"/>
      <c r="UFE677" s="92"/>
      <c r="UFF677" s="92"/>
      <c r="UFG677" s="92"/>
      <c r="UFH677" s="92"/>
      <c r="UFI677" s="92"/>
      <c r="UFJ677" s="92"/>
      <c r="UFK677" s="92"/>
      <c r="UFL677" s="92"/>
      <c r="UFM677" s="92"/>
      <c r="UFN677" s="92"/>
      <c r="UFO677" s="92"/>
      <c r="UFP677" s="92"/>
      <c r="UFQ677" s="92"/>
      <c r="UFR677" s="92"/>
      <c r="UFS677" s="92"/>
      <c r="UFT677" s="92"/>
      <c r="UFU677" s="92"/>
      <c r="UFV677" s="92"/>
      <c r="UFW677" s="92"/>
      <c r="UFX677" s="92"/>
      <c r="UFY677" s="92"/>
      <c r="UFZ677" s="92"/>
      <c r="UGA677" s="92"/>
      <c r="UGB677" s="92"/>
      <c r="UGC677" s="92"/>
      <c r="UGD677" s="92"/>
      <c r="UGE677" s="92"/>
      <c r="UGF677" s="92"/>
      <c r="UGG677" s="92"/>
      <c r="UGH677" s="92"/>
      <c r="UGI677" s="92"/>
      <c r="UGJ677" s="92"/>
      <c r="UGK677" s="92"/>
      <c r="UGL677" s="92"/>
      <c r="UGM677" s="92"/>
      <c r="UGN677" s="92"/>
      <c r="UGO677" s="92"/>
      <c r="UGP677" s="92"/>
      <c r="UGQ677" s="92"/>
      <c r="UGR677" s="92"/>
      <c r="UGS677" s="92"/>
      <c r="UGT677" s="92"/>
      <c r="UGU677" s="92"/>
      <c r="UGV677" s="92"/>
      <c r="UGW677" s="92"/>
      <c r="UGX677" s="92"/>
      <c r="UGY677" s="92"/>
      <c r="UGZ677" s="92"/>
      <c r="UHA677" s="92"/>
      <c r="UHB677" s="92"/>
      <c r="UHC677" s="92"/>
      <c r="UHD677" s="92"/>
      <c r="UHE677" s="92"/>
      <c r="UHF677" s="92"/>
      <c r="UHG677" s="92"/>
      <c r="UHH677" s="92"/>
      <c r="UHI677" s="92"/>
      <c r="UHJ677" s="92"/>
      <c r="UHK677" s="92"/>
      <c r="UHL677" s="92"/>
      <c r="UHM677" s="92"/>
      <c r="UHN677" s="92"/>
      <c r="UHO677" s="92"/>
      <c r="UHP677" s="92"/>
      <c r="UHQ677" s="92"/>
      <c r="UHR677" s="92"/>
      <c r="UHS677" s="92"/>
      <c r="UHT677" s="92"/>
      <c r="UHU677" s="92"/>
      <c r="UHV677" s="92"/>
      <c r="UHW677" s="92"/>
      <c r="UHX677" s="92"/>
      <c r="UHY677" s="92"/>
      <c r="UHZ677" s="92"/>
      <c r="UIA677" s="92"/>
      <c r="UIB677" s="92"/>
      <c r="UIC677" s="92"/>
      <c r="UID677" s="92"/>
      <c r="UIE677" s="92"/>
      <c r="UIF677" s="92"/>
      <c r="UIG677" s="92"/>
      <c r="UIH677" s="92"/>
      <c r="UII677" s="92"/>
      <c r="UIJ677" s="92"/>
      <c r="UIK677" s="92"/>
      <c r="UIL677" s="92"/>
      <c r="UIM677" s="92"/>
      <c r="UIN677" s="92"/>
      <c r="UIO677" s="92"/>
      <c r="UIP677" s="92"/>
      <c r="UIQ677" s="92"/>
      <c r="UIR677" s="92"/>
      <c r="UIS677" s="92"/>
      <c r="UIT677" s="92"/>
      <c r="UIU677" s="92"/>
      <c r="UIV677" s="92"/>
      <c r="UIW677" s="92"/>
      <c r="UIX677" s="92"/>
      <c r="UIY677" s="92"/>
      <c r="UIZ677" s="92"/>
      <c r="UJA677" s="92"/>
      <c r="UJB677" s="92"/>
      <c r="UJC677" s="92"/>
      <c r="UJD677" s="92"/>
      <c r="UJE677" s="92"/>
      <c r="UJF677" s="92"/>
      <c r="UJG677" s="92"/>
      <c r="UJH677" s="92"/>
      <c r="UJI677" s="92"/>
      <c r="UJJ677" s="92"/>
      <c r="UJK677" s="92"/>
      <c r="UJL677" s="92"/>
      <c r="UJM677" s="92"/>
      <c r="UJN677" s="92"/>
      <c r="UJO677" s="92"/>
      <c r="UJP677" s="92"/>
      <c r="UJQ677" s="92"/>
      <c r="UJR677" s="92"/>
      <c r="UJS677" s="92"/>
      <c r="UJT677" s="92"/>
      <c r="UJU677" s="92"/>
      <c r="UJV677" s="92"/>
      <c r="UJW677" s="92"/>
      <c r="UJX677" s="92"/>
      <c r="UJY677" s="92"/>
      <c r="UJZ677" s="92"/>
      <c r="UKA677" s="92"/>
      <c r="UKB677" s="92"/>
      <c r="UKC677" s="92"/>
      <c r="UKD677" s="92"/>
      <c r="UKE677" s="92"/>
      <c r="UKF677" s="92"/>
      <c r="UKG677" s="92"/>
      <c r="UKH677" s="92"/>
      <c r="UKI677" s="92"/>
      <c r="UKJ677" s="92"/>
      <c r="UKK677" s="92"/>
      <c r="UKL677" s="92"/>
      <c r="UKM677" s="92"/>
      <c r="UKN677" s="92"/>
      <c r="UKO677" s="92"/>
      <c r="UKP677" s="92"/>
      <c r="UKQ677" s="92"/>
      <c r="UKR677" s="92"/>
      <c r="UKS677" s="92"/>
      <c r="UKT677" s="92"/>
      <c r="UKU677" s="92"/>
      <c r="UKV677" s="92"/>
      <c r="UKW677" s="92"/>
      <c r="UKX677" s="92"/>
      <c r="UKY677" s="92"/>
      <c r="UKZ677" s="92"/>
      <c r="ULA677" s="92"/>
      <c r="ULB677" s="92"/>
      <c r="ULC677" s="92"/>
      <c r="ULD677" s="92"/>
      <c r="ULE677" s="92"/>
      <c r="ULF677" s="92"/>
      <c r="ULG677" s="92"/>
      <c r="ULH677" s="92"/>
      <c r="ULI677" s="92"/>
      <c r="ULJ677" s="92"/>
      <c r="ULK677" s="92"/>
      <c r="ULL677" s="92"/>
      <c r="ULM677" s="92"/>
      <c r="ULN677" s="92"/>
      <c r="ULO677" s="92"/>
      <c r="ULP677" s="92"/>
      <c r="ULQ677" s="92"/>
      <c r="ULR677" s="92"/>
      <c r="ULS677" s="92"/>
      <c r="ULT677" s="92"/>
      <c r="ULU677" s="92"/>
      <c r="ULV677" s="92"/>
      <c r="ULW677" s="92"/>
      <c r="ULX677" s="92"/>
      <c r="ULY677" s="92"/>
      <c r="ULZ677" s="92"/>
      <c r="UMA677" s="92"/>
      <c r="UMB677" s="92"/>
      <c r="UMC677" s="92"/>
      <c r="UMD677" s="92"/>
      <c r="UME677" s="92"/>
      <c r="UMF677" s="92"/>
      <c r="UMG677" s="92"/>
      <c r="UMH677" s="92"/>
      <c r="UMI677" s="92"/>
      <c r="UMJ677" s="92"/>
      <c r="UMK677" s="92"/>
      <c r="UML677" s="92"/>
      <c r="UMM677" s="92"/>
      <c r="UMN677" s="92"/>
      <c r="UMO677" s="92"/>
      <c r="UMP677" s="92"/>
      <c r="UMQ677" s="92"/>
      <c r="UMR677" s="92"/>
      <c r="UMS677" s="92"/>
      <c r="UMT677" s="92"/>
      <c r="UMU677" s="92"/>
      <c r="UMV677" s="92"/>
      <c r="UMW677" s="92"/>
      <c r="UMX677" s="92"/>
      <c r="UMY677" s="92"/>
      <c r="UMZ677" s="92"/>
      <c r="UNA677" s="92"/>
      <c r="UNB677" s="92"/>
      <c r="UNC677" s="92"/>
      <c r="UND677" s="92"/>
      <c r="UNE677" s="92"/>
      <c r="UNF677" s="92"/>
      <c r="UNG677" s="92"/>
      <c r="UNH677" s="92"/>
      <c r="UNI677" s="92"/>
      <c r="UNJ677" s="92"/>
      <c r="UNK677" s="92"/>
      <c r="UNL677" s="92"/>
      <c r="UNM677" s="92"/>
      <c r="UNN677" s="92"/>
      <c r="UNO677" s="92"/>
      <c r="UNP677" s="92"/>
      <c r="UNQ677" s="92"/>
      <c r="UNR677" s="92"/>
      <c r="UNS677" s="92"/>
      <c r="UNT677" s="92"/>
      <c r="UNU677" s="92"/>
      <c r="UNV677" s="92"/>
      <c r="UNW677" s="92"/>
      <c r="UNX677" s="92"/>
      <c r="UNY677" s="92"/>
      <c r="UNZ677" s="92"/>
      <c r="UOA677" s="92"/>
      <c r="UOB677" s="92"/>
      <c r="UOC677" s="92"/>
      <c r="UOD677" s="92"/>
      <c r="UOE677" s="92"/>
      <c r="UOF677" s="92"/>
      <c r="UOG677" s="92"/>
      <c r="UOH677" s="92"/>
      <c r="UOI677" s="92"/>
      <c r="UOJ677" s="92"/>
      <c r="UOK677" s="92"/>
      <c r="UOL677" s="92"/>
      <c r="UOM677" s="92"/>
      <c r="UON677" s="92"/>
      <c r="UOO677" s="92"/>
      <c r="UOP677" s="92"/>
      <c r="UOQ677" s="92"/>
      <c r="UOR677" s="92"/>
      <c r="UOS677" s="92"/>
      <c r="UOT677" s="92"/>
      <c r="UOU677" s="92"/>
      <c r="UOV677" s="92"/>
      <c r="UOW677" s="92"/>
      <c r="UOX677" s="92"/>
      <c r="UOY677" s="92"/>
      <c r="UOZ677" s="92"/>
      <c r="UPA677" s="92"/>
      <c r="UPB677" s="92"/>
      <c r="UPC677" s="92"/>
      <c r="UPD677" s="92"/>
      <c r="UPE677" s="92"/>
      <c r="UPF677" s="92"/>
      <c r="UPG677" s="92"/>
      <c r="UPH677" s="92"/>
      <c r="UPI677" s="92"/>
      <c r="UPJ677" s="92"/>
      <c r="UPK677" s="92"/>
      <c r="UPL677" s="92"/>
      <c r="UPM677" s="92"/>
      <c r="UPN677" s="92"/>
      <c r="UPO677" s="92"/>
      <c r="UPP677" s="92"/>
      <c r="UPQ677" s="92"/>
      <c r="UPR677" s="92"/>
      <c r="UPS677" s="92"/>
      <c r="UPT677" s="92"/>
      <c r="UPU677" s="92"/>
      <c r="UPV677" s="92"/>
      <c r="UPW677" s="92"/>
      <c r="UPX677" s="92"/>
      <c r="UPY677" s="92"/>
      <c r="UPZ677" s="92"/>
      <c r="UQA677" s="92"/>
      <c r="UQB677" s="92"/>
      <c r="UQC677" s="92"/>
      <c r="UQD677" s="92"/>
      <c r="UQE677" s="92"/>
      <c r="UQF677" s="92"/>
      <c r="UQG677" s="92"/>
      <c r="UQH677" s="92"/>
      <c r="UQI677" s="92"/>
      <c r="UQJ677" s="92"/>
      <c r="UQK677" s="92"/>
      <c r="UQL677" s="92"/>
      <c r="UQM677" s="92"/>
      <c r="UQN677" s="92"/>
      <c r="UQO677" s="92"/>
      <c r="UQP677" s="92"/>
      <c r="UQQ677" s="92"/>
      <c r="UQR677" s="92"/>
      <c r="UQS677" s="92"/>
      <c r="UQT677" s="92"/>
      <c r="UQU677" s="92"/>
      <c r="UQV677" s="92"/>
      <c r="UQW677" s="92"/>
      <c r="UQX677" s="92"/>
      <c r="UQY677" s="92"/>
      <c r="UQZ677" s="92"/>
      <c r="URA677" s="92"/>
      <c r="URB677" s="92"/>
      <c r="URC677" s="92"/>
      <c r="URD677" s="92"/>
      <c r="URE677" s="92"/>
      <c r="URF677" s="92"/>
      <c r="URG677" s="92"/>
      <c r="URH677" s="92"/>
      <c r="URI677" s="92"/>
      <c r="URJ677" s="92"/>
      <c r="URK677" s="92"/>
      <c r="URL677" s="92"/>
      <c r="URM677" s="92"/>
      <c r="URN677" s="92"/>
      <c r="URO677" s="92"/>
      <c r="URP677" s="92"/>
      <c r="URQ677" s="92"/>
      <c r="URR677" s="92"/>
      <c r="URS677" s="92"/>
      <c r="URT677" s="92"/>
      <c r="URU677" s="92"/>
      <c r="URV677" s="92"/>
      <c r="URW677" s="92"/>
      <c r="URX677" s="92"/>
      <c r="URY677" s="92"/>
      <c r="URZ677" s="92"/>
      <c r="USA677" s="92"/>
      <c r="USB677" s="92"/>
      <c r="USC677" s="92"/>
      <c r="USD677" s="92"/>
      <c r="USE677" s="92"/>
      <c r="USF677" s="92"/>
      <c r="USG677" s="92"/>
      <c r="USH677" s="92"/>
      <c r="USI677" s="92"/>
      <c r="USJ677" s="92"/>
      <c r="USK677" s="92"/>
      <c r="USL677" s="92"/>
      <c r="USM677" s="92"/>
      <c r="USN677" s="92"/>
      <c r="USO677" s="92"/>
      <c r="USP677" s="92"/>
      <c r="USQ677" s="92"/>
      <c r="USR677" s="92"/>
      <c r="USS677" s="92"/>
      <c r="UST677" s="92"/>
      <c r="USU677" s="92"/>
      <c r="USV677" s="92"/>
      <c r="USW677" s="92"/>
      <c r="USX677" s="92"/>
      <c r="USY677" s="92"/>
      <c r="USZ677" s="92"/>
      <c r="UTA677" s="92"/>
      <c r="UTB677" s="92"/>
      <c r="UTC677" s="92"/>
      <c r="UTD677" s="92"/>
      <c r="UTE677" s="92"/>
      <c r="UTF677" s="92"/>
      <c r="UTG677" s="92"/>
      <c r="UTH677" s="92"/>
      <c r="UTI677" s="92"/>
      <c r="UTJ677" s="92"/>
      <c r="UTK677" s="92"/>
      <c r="UTL677" s="92"/>
      <c r="UTM677" s="92"/>
      <c r="UTN677" s="92"/>
      <c r="UTO677" s="92"/>
      <c r="UTP677" s="92"/>
      <c r="UTQ677" s="92"/>
      <c r="UTR677" s="92"/>
      <c r="UTS677" s="92"/>
      <c r="UTT677" s="92"/>
      <c r="UTU677" s="92"/>
      <c r="UTV677" s="92"/>
      <c r="UTW677" s="92"/>
      <c r="UTX677" s="92"/>
      <c r="UTY677" s="92"/>
      <c r="UTZ677" s="92"/>
      <c r="UUA677" s="92"/>
      <c r="UUB677" s="92"/>
      <c r="UUC677" s="92"/>
      <c r="UUD677" s="92"/>
      <c r="UUE677" s="92"/>
      <c r="UUF677" s="92"/>
      <c r="UUG677" s="92"/>
      <c r="UUH677" s="92"/>
      <c r="UUI677" s="92"/>
      <c r="UUJ677" s="92"/>
      <c r="UUK677" s="92"/>
      <c r="UUL677" s="92"/>
      <c r="UUM677" s="92"/>
      <c r="UUN677" s="92"/>
      <c r="UUO677" s="92"/>
      <c r="UUP677" s="92"/>
      <c r="UUQ677" s="92"/>
      <c r="UUR677" s="92"/>
      <c r="UUS677" s="92"/>
      <c r="UUT677" s="92"/>
      <c r="UUU677" s="92"/>
      <c r="UUV677" s="92"/>
      <c r="UUW677" s="92"/>
      <c r="UUX677" s="92"/>
      <c r="UUY677" s="92"/>
      <c r="UUZ677" s="92"/>
      <c r="UVA677" s="92"/>
      <c r="UVB677" s="92"/>
      <c r="UVC677" s="92"/>
      <c r="UVD677" s="92"/>
      <c r="UVE677" s="92"/>
      <c r="UVF677" s="92"/>
      <c r="UVG677" s="92"/>
      <c r="UVH677" s="92"/>
      <c r="UVI677" s="92"/>
      <c r="UVJ677" s="92"/>
      <c r="UVK677" s="92"/>
      <c r="UVL677" s="92"/>
      <c r="UVM677" s="92"/>
      <c r="UVN677" s="92"/>
      <c r="UVO677" s="92"/>
      <c r="UVP677" s="92"/>
      <c r="UVQ677" s="92"/>
      <c r="UVR677" s="92"/>
      <c r="UVS677" s="92"/>
      <c r="UVT677" s="92"/>
      <c r="UVU677" s="92"/>
      <c r="UVV677" s="92"/>
      <c r="UVW677" s="92"/>
      <c r="UVX677" s="92"/>
      <c r="UVY677" s="92"/>
      <c r="UVZ677" s="92"/>
      <c r="UWA677" s="92"/>
      <c r="UWB677" s="92"/>
      <c r="UWC677" s="92"/>
      <c r="UWD677" s="92"/>
      <c r="UWE677" s="92"/>
      <c r="UWF677" s="92"/>
      <c r="UWG677" s="92"/>
      <c r="UWH677" s="92"/>
      <c r="UWI677" s="92"/>
      <c r="UWJ677" s="92"/>
      <c r="UWK677" s="92"/>
      <c r="UWL677" s="92"/>
      <c r="UWM677" s="92"/>
      <c r="UWN677" s="92"/>
      <c r="UWO677" s="92"/>
      <c r="UWP677" s="92"/>
      <c r="UWQ677" s="92"/>
      <c r="UWR677" s="92"/>
      <c r="UWS677" s="92"/>
      <c r="UWT677" s="92"/>
      <c r="UWU677" s="92"/>
      <c r="UWV677" s="92"/>
      <c r="UWW677" s="92"/>
      <c r="UWX677" s="92"/>
      <c r="UWY677" s="92"/>
      <c r="UWZ677" s="92"/>
      <c r="UXA677" s="92"/>
      <c r="UXB677" s="92"/>
      <c r="UXC677" s="92"/>
      <c r="UXD677" s="92"/>
      <c r="UXE677" s="92"/>
      <c r="UXF677" s="92"/>
      <c r="UXG677" s="92"/>
      <c r="UXH677" s="92"/>
      <c r="UXI677" s="92"/>
      <c r="UXJ677" s="92"/>
      <c r="UXK677" s="92"/>
      <c r="UXL677" s="92"/>
      <c r="UXM677" s="92"/>
      <c r="UXN677" s="92"/>
      <c r="UXO677" s="92"/>
      <c r="UXP677" s="92"/>
      <c r="UXQ677" s="92"/>
      <c r="UXR677" s="92"/>
      <c r="UXS677" s="92"/>
      <c r="UXT677" s="92"/>
      <c r="UXU677" s="92"/>
      <c r="UXV677" s="92"/>
      <c r="UXW677" s="92"/>
      <c r="UXX677" s="92"/>
      <c r="UXY677" s="92"/>
      <c r="UXZ677" s="92"/>
      <c r="UYA677" s="92"/>
      <c r="UYB677" s="92"/>
      <c r="UYC677" s="92"/>
      <c r="UYD677" s="92"/>
      <c r="UYE677" s="92"/>
      <c r="UYF677" s="92"/>
      <c r="UYG677" s="92"/>
      <c r="UYH677" s="92"/>
      <c r="UYI677" s="92"/>
      <c r="UYJ677" s="92"/>
      <c r="UYK677" s="92"/>
      <c r="UYL677" s="92"/>
      <c r="UYM677" s="92"/>
      <c r="UYN677" s="92"/>
      <c r="UYO677" s="92"/>
      <c r="UYP677" s="92"/>
      <c r="UYQ677" s="92"/>
      <c r="UYR677" s="92"/>
      <c r="UYS677" s="92"/>
      <c r="UYT677" s="92"/>
      <c r="UYU677" s="92"/>
      <c r="UYV677" s="92"/>
      <c r="UYW677" s="92"/>
      <c r="UYX677" s="92"/>
      <c r="UYY677" s="92"/>
      <c r="UYZ677" s="92"/>
      <c r="UZA677" s="92"/>
      <c r="UZB677" s="92"/>
      <c r="UZC677" s="92"/>
      <c r="UZD677" s="92"/>
      <c r="UZE677" s="92"/>
      <c r="UZF677" s="92"/>
      <c r="UZG677" s="92"/>
      <c r="UZH677" s="92"/>
      <c r="UZI677" s="92"/>
      <c r="UZJ677" s="92"/>
      <c r="UZK677" s="92"/>
      <c r="UZL677" s="92"/>
      <c r="UZM677" s="92"/>
      <c r="UZN677" s="92"/>
      <c r="UZO677" s="92"/>
      <c r="UZP677" s="92"/>
      <c r="UZQ677" s="92"/>
      <c r="UZR677" s="92"/>
      <c r="UZS677" s="92"/>
      <c r="UZT677" s="92"/>
      <c r="UZU677" s="92"/>
      <c r="UZV677" s="92"/>
      <c r="UZW677" s="92"/>
      <c r="UZX677" s="92"/>
      <c r="UZY677" s="92"/>
      <c r="UZZ677" s="92"/>
      <c r="VAA677" s="92"/>
      <c r="VAB677" s="92"/>
      <c r="VAC677" s="92"/>
      <c r="VAD677" s="92"/>
      <c r="VAE677" s="92"/>
      <c r="VAF677" s="92"/>
      <c r="VAG677" s="92"/>
      <c r="VAH677" s="92"/>
      <c r="VAI677" s="92"/>
      <c r="VAJ677" s="92"/>
      <c r="VAK677" s="92"/>
      <c r="VAL677" s="92"/>
      <c r="VAM677" s="92"/>
      <c r="VAN677" s="92"/>
      <c r="VAO677" s="92"/>
      <c r="VAP677" s="92"/>
      <c r="VAQ677" s="92"/>
      <c r="VAR677" s="92"/>
      <c r="VAS677" s="92"/>
      <c r="VAT677" s="92"/>
      <c r="VAU677" s="92"/>
      <c r="VAV677" s="92"/>
      <c r="VAW677" s="92"/>
      <c r="VAX677" s="92"/>
      <c r="VAY677" s="92"/>
      <c r="VAZ677" s="92"/>
      <c r="VBA677" s="92"/>
      <c r="VBB677" s="92"/>
      <c r="VBC677" s="92"/>
      <c r="VBD677" s="92"/>
      <c r="VBE677" s="92"/>
      <c r="VBF677" s="92"/>
      <c r="VBG677" s="92"/>
      <c r="VBH677" s="92"/>
      <c r="VBI677" s="92"/>
      <c r="VBJ677" s="92"/>
      <c r="VBK677" s="92"/>
      <c r="VBL677" s="92"/>
      <c r="VBM677" s="92"/>
      <c r="VBN677" s="92"/>
      <c r="VBO677" s="92"/>
      <c r="VBP677" s="92"/>
      <c r="VBQ677" s="92"/>
      <c r="VBR677" s="92"/>
      <c r="VBS677" s="92"/>
      <c r="VBT677" s="92"/>
      <c r="VBU677" s="92"/>
      <c r="VBV677" s="92"/>
      <c r="VBW677" s="92"/>
      <c r="VBX677" s="92"/>
      <c r="VBY677" s="92"/>
      <c r="VBZ677" s="92"/>
      <c r="VCA677" s="92"/>
      <c r="VCB677" s="92"/>
      <c r="VCC677" s="92"/>
      <c r="VCD677" s="92"/>
      <c r="VCE677" s="92"/>
      <c r="VCF677" s="92"/>
      <c r="VCG677" s="92"/>
      <c r="VCH677" s="92"/>
      <c r="VCI677" s="92"/>
      <c r="VCJ677" s="92"/>
      <c r="VCK677" s="92"/>
      <c r="VCL677" s="92"/>
      <c r="VCM677" s="92"/>
      <c r="VCN677" s="92"/>
      <c r="VCO677" s="92"/>
      <c r="VCP677" s="92"/>
      <c r="VCQ677" s="92"/>
      <c r="VCR677" s="92"/>
      <c r="VCS677" s="92"/>
      <c r="VCT677" s="92"/>
      <c r="VCU677" s="92"/>
      <c r="VCV677" s="92"/>
      <c r="VCW677" s="92"/>
      <c r="VCX677" s="92"/>
      <c r="VCY677" s="92"/>
      <c r="VCZ677" s="92"/>
      <c r="VDA677" s="92"/>
      <c r="VDB677" s="92"/>
      <c r="VDC677" s="92"/>
      <c r="VDD677" s="92"/>
      <c r="VDE677" s="92"/>
      <c r="VDF677" s="92"/>
      <c r="VDG677" s="92"/>
      <c r="VDH677" s="92"/>
      <c r="VDI677" s="92"/>
      <c r="VDJ677" s="92"/>
      <c r="VDK677" s="92"/>
      <c r="VDL677" s="92"/>
      <c r="VDM677" s="92"/>
      <c r="VDN677" s="92"/>
      <c r="VDO677" s="92"/>
      <c r="VDP677" s="92"/>
      <c r="VDQ677" s="92"/>
      <c r="VDR677" s="92"/>
      <c r="VDS677" s="92"/>
      <c r="VDT677" s="92"/>
      <c r="VDU677" s="92"/>
      <c r="VDV677" s="92"/>
      <c r="VDW677" s="92"/>
      <c r="VDX677" s="92"/>
      <c r="VDY677" s="92"/>
      <c r="VDZ677" s="92"/>
      <c r="VEA677" s="92"/>
      <c r="VEB677" s="92"/>
      <c r="VEC677" s="92"/>
      <c r="VED677" s="92"/>
      <c r="VEE677" s="92"/>
      <c r="VEF677" s="92"/>
      <c r="VEG677" s="92"/>
      <c r="VEH677" s="92"/>
      <c r="VEI677" s="92"/>
      <c r="VEJ677" s="92"/>
      <c r="VEK677" s="92"/>
      <c r="VEL677" s="92"/>
      <c r="VEM677" s="92"/>
      <c r="VEN677" s="92"/>
      <c r="VEO677" s="92"/>
      <c r="VEP677" s="92"/>
      <c r="VEQ677" s="92"/>
      <c r="VER677" s="92"/>
      <c r="VES677" s="92"/>
      <c r="VET677" s="92"/>
      <c r="VEU677" s="92"/>
      <c r="VEV677" s="92"/>
      <c r="VEW677" s="92"/>
      <c r="VEX677" s="92"/>
      <c r="VEY677" s="92"/>
      <c r="VEZ677" s="92"/>
      <c r="VFA677" s="92"/>
      <c r="VFB677" s="92"/>
      <c r="VFC677" s="92"/>
      <c r="VFD677" s="92"/>
      <c r="VFE677" s="92"/>
      <c r="VFF677" s="92"/>
      <c r="VFG677" s="92"/>
      <c r="VFH677" s="92"/>
      <c r="VFI677" s="92"/>
      <c r="VFJ677" s="92"/>
      <c r="VFK677" s="92"/>
      <c r="VFL677" s="92"/>
      <c r="VFM677" s="92"/>
      <c r="VFN677" s="92"/>
      <c r="VFO677" s="92"/>
      <c r="VFP677" s="92"/>
      <c r="VFQ677" s="92"/>
      <c r="VFR677" s="92"/>
      <c r="VFS677" s="92"/>
      <c r="VFT677" s="92"/>
      <c r="VFU677" s="92"/>
      <c r="VFV677" s="92"/>
      <c r="VFW677" s="92"/>
      <c r="VFX677" s="92"/>
      <c r="VFY677" s="92"/>
      <c r="VFZ677" s="92"/>
      <c r="VGA677" s="92"/>
      <c r="VGB677" s="92"/>
      <c r="VGC677" s="92"/>
      <c r="VGD677" s="92"/>
      <c r="VGE677" s="92"/>
      <c r="VGF677" s="92"/>
      <c r="VGG677" s="92"/>
      <c r="VGH677" s="92"/>
      <c r="VGI677" s="92"/>
      <c r="VGJ677" s="92"/>
      <c r="VGK677" s="92"/>
      <c r="VGL677" s="92"/>
      <c r="VGM677" s="92"/>
      <c r="VGN677" s="92"/>
      <c r="VGO677" s="92"/>
      <c r="VGP677" s="92"/>
      <c r="VGQ677" s="92"/>
      <c r="VGR677" s="92"/>
      <c r="VGS677" s="92"/>
      <c r="VGT677" s="92"/>
      <c r="VGU677" s="92"/>
      <c r="VGV677" s="92"/>
      <c r="VGW677" s="92"/>
      <c r="VGX677" s="92"/>
      <c r="VGY677" s="92"/>
      <c r="VGZ677" s="92"/>
      <c r="VHA677" s="92"/>
      <c r="VHB677" s="92"/>
      <c r="VHC677" s="92"/>
      <c r="VHD677" s="92"/>
      <c r="VHE677" s="92"/>
      <c r="VHF677" s="92"/>
      <c r="VHG677" s="92"/>
      <c r="VHH677" s="92"/>
      <c r="VHI677" s="92"/>
      <c r="VHJ677" s="92"/>
      <c r="VHK677" s="92"/>
      <c r="VHL677" s="92"/>
      <c r="VHM677" s="92"/>
      <c r="VHN677" s="92"/>
      <c r="VHO677" s="92"/>
      <c r="VHP677" s="92"/>
      <c r="VHQ677" s="92"/>
      <c r="VHR677" s="92"/>
      <c r="VHS677" s="92"/>
      <c r="VHT677" s="92"/>
      <c r="VHU677" s="92"/>
      <c r="VHV677" s="92"/>
      <c r="VHW677" s="92"/>
      <c r="VHX677" s="92"/>
      <c r="VHY677" s="92"/>
      <c r="VHZ677" s="92"/>
      <c r="VIA677" s="92"/>
      <c r="VIB677" s="92"/>
      <c r="VIC677" s="92"/>
      <c r="VID677" s="92"/>
      <c r="VIE677" s="92"/>
      <c r="VIF677" s="92"/>
      <c r="VIG677" s="92"/>
      <c r="VIH677" s="92"/>
      <c r="VII677" s="92"/>
      <c r="VIJ677" s="92"/>
      <c r="VIK677" s="92"/>
      <c r="VIL677" s="92"/>
      <c r="VIM677" s="92"/>
      <c r="VIN677" s="92"/>
      <c r="VIO677" s="92"/>
      <c r="VIP677" s="92"/>
      <c r="VIQ677" s="92"/>
      <c r="VIR677" s="92"/>
      <c r="VIS677" s="92"/>
      <c r="VIT677" s="92"/>
      <c r="VIU677" s="92"/>
      <c r="VIV677" s="92"/>
      <c r="VIW677" s="92"/>
      <c r="VIX677" s="92"/>
      <c r="VIY677" s="92"/>
      <c r="VIZ677" s="92"/>
      <c r="VJA677" s="92"/>
      <c r="VJB677" s="92"/>
      <c r="VJC677" s="92"/>
      <c r="VJD677" s="92"/>
      <c r="VJE677" s="92"/>
      <c r="VJF677" s="92"/>
      <c r="VJG677" s="92"/>
      <c r="VJH677" s="92"/>
      <c r="VJI677" s="92"/>
      <c r="VJJ677" s="92"/>
      <c r="VJK677" s="92"/>
      <c r="VJL677" s="92"/>
      <c r="VJM677" s="92"/>
      <c r="VJN677" s="92"/>
      <c r="VJO677" s="92"/>
      <c r="VJP677" s="92"/>
      <c r="VJQ677" s="92"/>
      <c r="VJR677" s="92"/>
      <c r="VJS677" s="92"/>
      <c r="VJT677" s="92"/>
      <c r="VJU677" s="92"/>
      <c r="VJV677" s="92"/>
      <c r="VJW677" s="92"/>
      <c r="VJX677" s="92"/>
      <c r="VJY677" s="92"/>
      <c r="VJZ677" s="92"/>
      <c r="VKA677" s="92"/>
      <c r="VKB677" s="92"/>
      <c r="VKC677" s="92"/>
      <c r="VKD677" s="92"/>
      <c r="VKE677" s="92"/>
      <c r="VKF677" s="92"/>
      <c r="VKG677" s="92"/>
      <c r="VKH677" s="92"/>
      <c r="VKI677" s="92"/>
      <c r="VKJ677" s="92"/>
      <c r="VKK677" s="92"/>
      <c r="VKL677" s="92"/>
      <c r="VKM677" s="92"/>
      <c r="VKN677" s="92"/>
      <c r="VKO677" s="92"/>
      <c r="VKP677" s="92"/>
      <c r="VKQ677" s="92"/>
      <c r="VKR677" s="92"/>
      <c r="VKS677" s="92"/>
      <c r="VKT677" s="92"/>
      <c r="VKU677" s="92"/>
      <c r="VKV677" s="92"/>
      <c r="VKW677" s="92"/>
      <c r="VKX677" s="92"/>
      <c r="VKY677" s="92"/>
      <c r="VKZ677" s="92"/>
      <c r="VLA677" s="92"/>
      <c r="VLB677" s="92"/>
      <c r="VLC677" s="92"/>
      <c r="VLD677" s="92"/>
      <c r="VLE677" s="92"/>
      <c r="VLF677" s="92"/>
      <c r="VLG677" s="92"/>
      <c r="VLH677" s="92"/>
      <c r="VLI677" s="92"/>
      <c r="VLJ677" s="92"/>
      <c r="VLK677" s="92"/>
      <c r="VLL677" s="92"/>
      <c r="VLM677" s="92"/>
      <c r="VLN677" s="92"/>
      <c r="VLO677" s="92"/>
      <c r="VLP677" s="92"/>
      <c r="VLQ677" s="92"/>
      <c r="VLR677" s="92"/>
      <c r="VLS677" s="92"/>
      <c r="VLT677" s="92"/>
      <c r="VLU677" s="92"/>
      <c r="VLV677" s="92"/>
      <c r="VLW677" s="92"/>
      <c r="VLX677" s="92"/>
      <c r="VLY677" s="92"/>
      <c r="VLZ677" s="92"/>
      <c r="VMA677" s="92"/>
      <c r="VMB677" s="92"/>
      <c r="VMC677" s="92"/>
      <c r="VMD677" s="92"/>
      <c r="VME677" s="92"/>
      <c r="VMF677" s="92"/>
      <c r="VMG677" s="92"/>
      <c r="VMH677" s="92"/>
      <c r="VMI677" s="92"/>
      <c r="VMJ677" s="92"/>
      <c r="VMK677" s="92"/>
      <c r="VML677" s="92"/>
      <c r="VMM677" s="92"/>
      <c r="VMN677" s="92"/>
      <c r="VMO677" s="92"/>
      <c r="VMP677" s="92"/>
      <c r="VMQ677" s="92"/>
      <c r="VMR677" s="92"/>
      <c r="VMS677" s="92"/>
      <c r="VMT677" s="92"/>
      <c r="VMU677" s="92"/>
      <c r="VMV677" s="92"/>
      <c r="VMW677" s="92"/>
      <c r="VMX677" s="92"/>
      <c r="VMY677" s="92"/>
      <c r="VMZ677" s="92"/>
      <c r="VNA677" s="92"/>
      <c r="VNB677" s="92"/>
      <c r="VNC677" s="92"/>
      <c r="VND677" s="92"/>
      <c r="VNE677" s="92"/>
      <c r="VNF677" s="92"/>
      <c r="VNG677" s="92"/>
      <c r="VNH677" s="92"/>
      <c r="VNI677" s="92"/>
      <c r="VNJ677" s="92"/>
      <c r="VNK677" s="92"/>
      <c r="VNL677" s="92"/>
      <c r="VNM677" s="92"/>
      <c r="VNN677" s="92"/>
      <c r="VNO677" s="92"/>
      <c r="VNP677" s="92"/>
      <c r="VNQ677" s="92"/>
      <c r="VNR677" s="92"/>
      <c r="VNS677" s="92"/>
      <c r="VNT677" s="92"/>
      <c r="VNU677" s="92"/>
      <c r="VNV677" s="92"/>
      <c r="VNW677" s="92"/>
      <c r="VNX677" s="92"/>
      <c r="VNY677" s="92"/>
      <c r="VNZ677" s="92"/>
      <c r="VOA677" s="92"/>
      <c r="VOB677" s="92"/>
      <c r="VOC677" s="92"/>
      <c r="VOD677" s="92"/>
      <c r="VOE677" s="92"/>
      <c r="VOF677" s="92"/>
      <c r="VOG677" s="92"/>
      <c r="VOH677" s="92"/>
      <c r="VOI677" s="92"/>
      <c r="VOJ677" s="92"/>
      <c r="VOK677" s="92"/>
      <c r="VOL677" s="92"/>
      <c r="VOM677" s="92"/>
      <c r="VON677" s="92"/>
      <c r="VOO677" s="92"/>
      <c r="VOP677" s="92"/>
      <c r="VOQ677" s="92"/>
      <c r="VOR677" s="92"/>
      <c r="VOS677" s="92"/>
      <c r="VOT677" s="92"/>
      <c r="VOU677" s="92"/>
      <c r="VOV677" s="92"/>
      <c r="VOW677" s="92"/>
      <c r="VOX677" s="92"/>
      <c r="VOY677" s="92"/>
      <c r="VOZ677" s="92"/>
      <c r="VPA677" s="92"/>
      <c r="VPB677" s="92"/>
      <c r="VPC677" s="92"/>
      <c r="VPD677" s="92"/>
      <c r="VPE677" s="92"/>
      <c r="VPF677" s="92"/>
      <c r="VPG677" s="92"/>
      <c r="VPH677" s="92"/>
      <c r="VPI677" s="92"/>
      <c r="VPJ677" s="92"/>
      <c r="VPK677" s="92"/>
      <c r="VPL677" s="92"/>
      <c r="VPM677" s="92"/>
      <c r="VPN677" s="92"/>
      <c r="VPO677" s="92"/>
      <c r="VPP677" s="92"/>
      <c r="VPQ677" s="92"/>
      <c r="VPR677" s="92"/>
      <c r="VPS677" s="92"/>
      <c r="VPT677" s="92"/>
      <c r="VPU677" s="92"/>
      <c r="VPV677" s="92"/>
      <c r="VPW677" s="92"/>
      <c r="VPX677" s="92"/>
      <c r="VPY677" s="92"/>
      <c r="VPZ677" s="92"/>
      <c r="VQA677" s="92"/>
      <c r="VQB677" s="92"/>
      <c r="VQC677" s="92"/>
      <c r="VQD677" s="92"/>
      <c r="VQE677" s="92"/>
      <c r="VQF677" s="92"/>
      <c r="VQG677" s="92"/>
      <c r="VQH677" s="92"/>
      <c r="VQI677" s="92"/>
      <c r="VQJ677" s="92"/>
      <c r="VQK677" s="92"/>
      <c r="VQL677" s="92"/>
      <c r="VQM677" s="92"/>
      <c r="VQN677" s="92"/>
      <c r="VQO677" s="92"/>
      <c r="VQP677" s="92"/>
      <c r="VQQ677" s="92"/>
      <c r="VQR677" s="92"/>
      <c r="VQS677" s="92"/>
      <c r="VQT677" s="92"/>
      <c r="VQU677" s="92"/>
      <c r="VQV677" s="92"/>
      <c r="VQW677" s="92"/>
      <c r="VQX677" s="92"/>
      <c r="VQY677" s="92"/>
      <c r="VQZ677" s="92"/>
      <c r="VRA677" s="92"/>
      <c r="VRB677" s="92"/>
      <c r="VRC677" s="92"/>
      <c r="VRD677" s="92"/>
      <c r="VRE677" s="92"/>
      <c r="VRF677" s="92"/>
      <c r="VRG677" s="92"/>
      <c r="VRH677" s="92"/>
      <c r="VRI677" s="92"/>
      <c r="VRJ677" s="92"/>
      <c r="VRK677" s="92"/>
      <c r="VRL677" s="92"/>
      <c r="VRM677" s="92"/>
      <c r="VRN677" s="92"/>
      <c r="VRO677" s="92"/>
      <c r="VRP677" s="92"/>
      <c r="VRQ677" s="92"/>
      <c r="VRR677" s="92"/>
      <c r="VRS677" s="92"/>
      <c r="VRT677" s="92"/>
      <c r="VRU677" s="92"/>
      <c r="VRV677" s="92"/>
      <c r="VRW677" s="92"/>
      <c r="VRX677" s="92"/>
      <c r="VRY677" s="92"/>
      <c r="VRZ677" s="92"/>
      <c r="VSA677" s="92"/>
      <c r="VSB677" s="92"/>
      <c r="VSC677" s="92"/>
      <c r="VSD677" s="92"/>
      <c r="VSE677" s="92"/>
      <c r="VSF677" s="92"/>
      <c r="VSG677" s="92"/>
      <c r="VSH677" s="92"/>
      <c r="VSI677" s="92"/>
      <c r="VSJ677" s="92"/>
      <c r="VSK677" s="92"/>
      <c r="VSL677" s="92"/>
      <c r="VSM677" s="92"/>
      <c r="VSN677" s="92"/>
      <c r="VSO677" s="92"/>
      <c r="VSP677" s="92"/>
      <c r="VSQ677" s="92"/>
      <c r="VSR677" s="92"/>
      <c r="VSS677" s="92"/>
      <c r="VST677" s="92"/>
      <c r="VSU677" s="92"/>
      <c r="VSV677" s="92"/>
      <c r="VSW677" s="92"/>
      <c r="VSX677" s="92"/>
      <c r="VSY677" s="92"/>
      <c r="VSZ677" s="92"/>
      <c r="VTA677" s="92"/>
      <c r="VTB677" s="92"/>
      <c r="VTC677" s="92"/>
      <c r="VTD677" s="92"/>
      <c r="VTE677" s="92"/>
      <c r="VTF677" s="92"/>
      <c r="VTG677" s="92"/>
      <c r="VTH677" s="92"/>
      <c r="VTI677" s="92"/>
      <c r="VTJ677" s="92"/>
      <c r="VTK677" s="92"/>
      <c r="VTL677" s="92"/>
      <c r="VTM677" s="92"/>
      <c r="VTN677" s="92"/>
      <c r="VTO677" s="92"/>
      <c r="VTP677" s="92"/>
      <c r="VTQ677" s="92"/>
      <c r="VTR677" s="92"/>
      <c r="VTS677" s="92"/>
      <c r="VTT677" s="92"/>
      <c r="VTU677" s="92"/>
      <c r="VTV677" s="92"/>
      <c r="VTW677" s="92"/>
      <c r="VTX677" s="92"/>
      <c r="VTY677" s="92"/>
      <c r="VTZ677" s="92"/>
      <c r="VUA677" s="92"/>
      <c r="VUB677" s="92"/>
      <c r="VUC677" s="92"/>
      <c r="VUD677" s="92"/>
      <c r="VUE677" s="92"/>
      <c r="VUF677" s="92"/>
      <c r="VUG677" s="92"/>
      <c r="VUH677" s="92"/>
      <c r="VUI677" s="92"/>
      <c r="VUJ677" s="92"/>
      <c r="VUK677" s="92"/>
      <c r="VUL677" s="92"/>
      <c r="VUM677" s="92"/>
      <c r="VUN677" s="92"/>
      <c r="VUO677" s="92"/>
      <c r="VUP677" s="92"/>
      <c r="VUQ677" s="92"/>
      <c r="VUR677" s="92"/>
      <c r="VUS677" s="92"/>
      <c r="VUT677" s="92"/>
      <c r="VUU677" s="92"/>
      <c r="VUV677" s="92"/>
      <c r="VUW677" s="92"/>
      <c r="VUX677" s="92"/>
      <c r="VUY677" s="92"/>
      <c r="VUZ677" s="92"/>
      <c r="VVA677" s="92"/>
      <c r="VVB677" s="92"/>
      <c r="VVC677" s="92"/>
      <c r="VVD677" s="92"/>
      <c r="VVE677" s="92"/>
      <c r="VVF677" s="92"/>
      <c r="VVG677" s="92"/>
      <c r="VVH677" s="92"/>
      <c r="VVI677" s="92"/>
      <c r="VVJ677" s="92"/>
      <c r="VVK677" s="92"/>
      <c r="VVL677" s="92"/>
      <c r="VVM677" s="92"/>
      <c r="VVN677" s="92"/>
      <c r="VVO677" s="92"/>
      <c r="VVP677" s="92"/>
      <c r="VVQ677" s="92"/>
      <c r="VVR677" s="92"/>
      <c r="VVS677" s="92"/>
      <c r="VVT677" s="92"/>
      <c r="VVU677" s="92"/>
      <c r="VVV677" s="92"/>
      <c r="VVW677" s="92"/>
      <c r="VVX677" s="92"/>
      <c r="VVY677" s="92"/>
      <c r="VVZ677" s="92"/>
      <c r="VWA677" s="92"/>
      <c r="VWB677" s="92"/>
      <c r="VWC677" s="92"/>
      <c r="VWD677" s="92"/>
      <c r="VWE677" s="92"/>
      <c r="VWF677" s="92"/>
      <c r="VWG677" s="92"/>
      <c r="VWH677" s="92"/>
      <c r="VWI677" s="92"/>
      <c r="VWJ677" s="92"/>
      <c r="VWK677" s="92"/>
      <c r="VWL677" s="92"/>
      <c r="VWM677" s="92"/>
      <c r="VWN677" s="92"/>
      <c r="VWO677" s="92"/>
      <c r="VWP677" s="92"/>
      <c r="VWQ677" s="92"/>
      <c r="VWR677" s="92"/>
      <c r="VWS677" s="92"/>
      <c r="VWT677" s="92"/>
      <c r="VWU677" s="92"/>
      <c r="VWV677" s="92"/>
      <c r="VWW677" s="92"/>
      <c r="VWX677" s="92"/>
      <c r="VWY677" s="92"/>
      <c r="VWZ677" s="92"/>
      <c r="VXA677" s="92"/>
      <c r="VXB677" s="92"/>
      <c r="VXC677" s="92"/>
      <c r="VXD677" s="92"/>
      <c r="VXE677" s="92"/>
      <c r="VXF677" s="92"/>
      <c r="VXG677" s="92"/>
      <c r="VXH677" s="92"/>
      <c r="VXI677" s="92"/>
      <c r="VXJ677" s="92"/>
      <c r="VXK677" s="92"/>
      <c r="VXL677" s="92"/>
      <c r="VXM677" s="92"/>
      <c r="VXN677" s="92"/>
      <c r="VXO677" s="92"/>
      <c r="VXP677" s="92"/>
      <c r="VXQ677" s="92"/>
      <c r="VXR677" s="92"/>
      <c r="VXS677" s="92"/>
      <c r="VXT677" s="92"/>
      <c r="VXU677" s="92"/>
      <c r="VXV677" s="92"/>
      <c r="VXW677" s="92"/>
      <c r="VXX677" s="92"/>
      <c r="VXY677" s="92"/>
      <c r="VXZ677" s="92"/>
      <c r="VYA677" s="92"/>
      <c r="VYB677" s="92"/>
      <c r="VYC677" s="92"/>
      <c r="VYD677" s="92"/>
      <c r="VYE677" s="92"/>
      <c r="VYF677" s="92"/>
      <c r="VYG677" s="92"/>
      <c r="VYH677" s="92"/>
      <c r="VYI677" s="92"/>
      <c r="VYJ677" s="92"/>
      <c r="VYK677" s="92"/>
      <c r="VYL677" s="92"/>
      <c r="VYM677" s="92"/>
      <c r="VYN677" s="92"/>
      <c r="VYO677" s="92"/>
      <c r="VYP677" s="92"/>
      <c r="VYQ677" s="92"/>
      <c r="VYR677" s="92"/>
      <c r="VYS677" s="92"/>
      <c r="VYT677" s="92"/>
      <c r="VYU677" s="92"/>
      <c r="VYV677" s="92"/>
      <c r="VYW677" s="92"/>
      <c r="VYX677" s="92"/>
      <c r="VYY677" s="92"/>
      <c r="VYZ677" s="92"/>
      <c r="VZA677" s="92"/>
      <c r="VZB677" s="92"/>
      <c r="VZC677" s="92"/>
      <c r="VZD677" s="92"/>
      <c r="VZE677" s="92"/>
      <c r="VZF677" s="92"/>
      <c r="VZG677" s="92"/>
      <c r="VZH677" s="92"/>
      <c r="VZI677" s="92"/>
      <c r="VZJ677" s="92"/>
      <c r="VZK677" s="92"/>
      <c r="VZL677" s="92"/>
      <c r="VZM677" s="92"/>
      <c r="VZN677" s="92"/>
      <c r="VZO677" s="92"/>
      <c r="VZP677" s="92"/>
      <c r="VZQ677" s="92"/>
      <c r="VZR677" s="92"/>
      <c r="VZS677" s="92"/>
      <c r="VZT677" s="92"/>
      <c r="VZU677" s="92"/>
      <c r="VZV677" s="92"/>
      <c r="VZW677" s="92"/>
      <c r="VZX677" s="92"/>
      <c r="VZY677" s="92"/>
      <c r="VZZ677" s="92"/>
      <c r="WAA677" s="92"/>
      <c r="WAB677" s="92"/>
      <c r="WAC677" s="92"/>
      <c r="WAD677" s="92"/>
      <c r="WAE677" s="92"/>
      <c r="WAF677" s="92"/>
      <c r="WAG677" s="92"/>
      <c r="WAH677" s="92"/>
      <c r="WAI677" s="92"/>
      <c r="WAJ677" s="92"/>
      <c r="WAK677" s="92"/>
      <c r="WAL677" s="92"/>
      <c r="WAM677" s="92"/>
      <c r="WAN677" s="92"/>
      <c r="WAO677" s="92"/>
      <c r="WAP677" s="92"/>
      <c r="WAQ677" s="92"/>
      <c r="WAR677" s="92"/>
      <c r="WAS677" s="92"/>
      <c r="WAT677" s="92"/>
      <c r="WAU677" s="92"/>
      <c r="WAV677" s="92"/>
      <c r="WAW677" s="92"/>
      <c r="WAX677" s="92"/>
      <c r="WAY677" s="92"/>
      <c r="WAZ677" s="92"/>
      <c r="WBA677" s="92"/>
      <c r="WBB677" s="92"/>
      <c r="WBC677" s="92"/>
      <c r="WBD677" s="92"/>
      <c r="WBE677" s="92"/>
      <c r="WBF677" s="92"/>
      <c r="WBG677" s="92"/>
      <c r="WBH677" s="92"/>
      <c r="WBI677" s="92"/>
      <c r="WBJ677" s="92"/>
      <c r="WBK677" s="92"/>
      <c r="WBL677" s="92"/>
      <c r="WBM677" s="92"/>
      <c r="WBN677" s="92"/>
      <c r="WBO677" s="92"/>
      <c r="WBP677" s="92"/>
      <c r="WBQ677" s="92"/>
      <c r="WBR677" s="92"/>
      <c r="WBS677" s="92"/>
      <c r="WBT677" s="92"/>
      <c r="WBU677" s="92"/>
      <c r="WBV677" s="92"/>
      <c r="WBW677" s="92"/>
      <c r="WBX677" s="92"/>
      <c r="WBY677" s="92"/>
      <c r="WBZ677" s="92"/>
      <c r="WCA677" s="92"/>
      <c r="WCB677" s="92"/>
      <c r="WCC677" s="92"/>
      <c r="WCD677" s="92"/>
      <c r="WCE677" s="92"/>
      <c r="WCF677" s="92"/>
      <c r="WCG677" s="92"/>
      <c r="WCH677" s="92"/>
      <c r="WCI677" s="92"/>
      <c r="WCJ677" s="92"/>
      <c r="WCK677" s="92"/>
      <c r="WCL677" s="92"/>
      <c r="WCM677" s="92"/>
      <c r="WCN677" s="92"/>
      <c r="WCO677" s="92"/>
      <c r="WCP677" s="92"/>
      <c r="WCQ677" s="92"/>
      <c r="WCR677" s="92"/>
      <c r="WCS677" s="92"/>
      <c r="WCT677" s="92"/>
      <c r="WCU677" s="92"/>
      <c r="WCV677" s="92"/>
      <c r="WCW677" s="92"/>
      <c r="WCX677" s="92"/>
      <c r="WCY677" s="92"/>
      <c r="WCZ677" s="92"/>
      <c r="WDA677" s="92"/>
      <c r="WDB677" s="92"/>
      <c r="WDC677" s="92"/>
      <c r="WDD677" s="92"/>
      <c r="WDE677" s="92"/>
      <c r="WDF677" s="92"/>
      <c r="WDG677" s="92"/>
      <c r="WDH677" s="92"/>
      <c r="WDI677" s="92"/>
      <c r="WDJ677" s="92"/>
      <c r="WDK677" s="92"/>
      <c r="WDL677" s="92"/>
      <c r="WDM677" s="92"/>
      <c r="WDN677" s="92"/>
      <c r="WDO677" s="92"/>
      <c r="WDP677" s="92"/>
      <c r="WDQ677" s="92"/>
      <c r="WDR677" s="92"/>
      <c r="WDS677" s="92"/>
      <c r="WDT677" s="92"/>
      <c r="WDU677" s="92"/>
      <c r="WDV677" s="92"/>
      <c r="WDW677" s="92"/>
      <c r="WDX677" s="92"/>
      <c r="WDY677" s="92"/>
      <c r="WDZ677" s="92"/>
      <c r="WEA677" s="92"/>
      <c r="WEB677" s="92"/>
      <c r="WEC677" s="92"/>
      <c r="WED677" s="92"/>
      <c r="WEE677" s="92"/>
      <c r="WEF677" s="92"/>
      <c r="WEG677" s="92"/>
      <c r="WEH677" s="92"/>
      <c r="WEI677" s="92"/>
      <c r="WEJ677" s="92"/>
      <c r="WEK677" s="92"/>
      <c r="WEL677" s="92"/>
      <c r="WEM677" s="92"/>
      <c r="WEN677" s="92"/>
      <c r="WEO677" s="92"/>
      <c r="WEP677" s="92"/>
      <c r="WEQ677" s="92"/>
      <c r="WER677" s="92"/>
      <c r="WES677" s="92"/>
      <c r="WET677" s="92"/>
      <c r="WEU677" s="92"/>
      <c r="WEV677" s="92"/>
      <c r="WEW677" s="92"/>
      <c r="WEX677" s="92"/>
      <c r="WEY677" s="92"/>
      <c r="WEZ677" s="92"/>
      <c r="WFA677" s="92"/>
      <c r="WFB677" s="92"/>
      <c r="WFC677" s="92"/>
      <c r="WFD677" s="92"/>
      <c r="WFE677" s="92"/>
      <c r="WFF677" s="92"/>
      <c r="WFG677" s="92"/>
      <c r="WFH677" s="92"/>
      <c r="WFI677" s="92"/>
      <c r="WFJ677" s="92"/>
      <c r="WFK677" s="92"/>
      <c r="WFL677" s="92"/>
      <c r="WFM677" s="92"/>
      <c r="WFN677" s="92"/>
      <c r="WFO677" s="92"/>
      <c r="WFP677" s="92"/>
      <c r="WFQ677" s="92"/>
      <c r="WFR677" s="92"/>
      <c r="WFS677" s="92"/>
      <c r="WFT677" s="92"/>
      <c r="WFU677" s="92"/>
      <c r="WFV677" s="92"/>
      <c r="WFW677" s="92"/>
      <c r="WFX677" s="92"/>
      <c r="WFY677" s="92"/>
      <c r="WFZ677" s="92"/>
      <c r="WGA677" s="92"/>
      <c r="WGB677" s="92"/>
      <c r="WGC677" s="92"/>
      <c r="WGD677" s="92"/>
      <c r="WGE677" s="92"/>
      <c r="WGF677" s="92"/>
      <c r="WGG677" s="92"/>
      <c r="WGH677" s="92"/>
      <c r="WGI677" s="92"/>
      <c r="WGJ677" s="92"/>
      <c r="WGK677" s="92"/>
      <c r="WGL677" s="92"/>
      <c r="WGM677" s="92"/>
      <c r="WGN677" s="92"/>
      <c r="WGO677" s="92"/>
      <c r="WGP677" s="92"/>
      <c r="WGQ677" s="92"/>
      <c r="WGR677" s="92"/>
      <c r="WGS677" s="92"/>
      <c r="WGT677" s="92"/>
      <c r="WGU677" s="92"/>
      <c r="WGV677" s="92"/>
      <c r="WGW677" s="92"/>
      <c r="WGX677" s="92"/>
      <c r="WGY677" s="92"/>
      <c r="WGZ677" s="92"/>
      <c r="WHA677" s="92"/>
      <c r="WHB677" s="92"/>
      <c r="WHC677" s="92"/>
      <c r="WHD677" s="92"/>
      <c r="WHE677" s="92"/>
      <c r="WHF677" s="92"/>
      <c r="WHG677" s="92"/>
      <c r="WHH677" s="92"/>
      <c r="WHI677" s="92"/>
      <c r="WHJ677" s="92"/>
      <c r="WHK677" s="92"/>
      <c r="WHL677" s="92"/>
      <c r="WHM677" s="92"/>
      <c r="WHN677" s="92"/>
      <c r="WHO677" s="92"/>
      <c r="WHP677" s="92"/>
      <c r="WHQ677" s="92"/>
      <c r="WHR677" s="92"/>
      <c r="WHS677" s="92"/>
      <c r="WHT677" s="92"/>
      <c r="WHU677" s="92"/>
      <c r="WHV677" s="92"/>
      <c r="WHW677" s="92"/>
      <c r="WHX677" s="92"/>
      <c r="WHY677" s="92"/>
      <c r="WHZ677" s="92"/>
      <c r="WIA677" s="92"/>
      <c r="WIB677" s="92"/>
      <c r="WIC677" s="92"/>
      <c r="WID677" s="92"/>
      <c r="WIE677" s="92"/>
      <c r="WIF677" s="92"/>
      <c r="WIG677" s="92"/>
      <c r="WIH677" s="92"/>
      <c r="WII677" s="92"/>
      <c r="WIJ677" s="92"/>
      <c r="WIK677" s="92"/>
      <c r="WIL677" s="92"/>
      <c r="WIM677" s="92"/>
      <c r="WIN677" s="92"/>
      <c r="WIO677" s="92"/>
      <c r="WIP677" s="92"/>
      <c r="WIQ677" s="92"/>
      <c r="WIR677" s="92"/>
      <c r="WIS677" s="92"/>
      <c r="WIT677" s="92"/>
      <c r="WIU677" s="92"/>
      <c r="WIV677" s="92"/>
      <c r="WIW677" s="92"/>
      <c r="WIX677" s="92"/>
      <c r="WIY677" s="92"/>
      <c r="WIZ677" s="92"/>
      <c r="WJA677" s="92"/>
      <c r="WJB677" s="92"/>
      <c r="WJC677" s="92"/>
      <c r="WJD677" s="92"/>
      <c r="WJE677" s="92"/>
      <c r="WJF677" s="92"/>
      <c r="WJG677" s="92"/>
      <c r="WJH677" s="92"/>
      <c r="WJI677" s="92"/>
      <c r="WJJ677" s="92"/>
      <c r="WJK677" s="92"/>
      <c r="WJL677" s="92"/>
      <c r="WJM677" s="92"/>
      <c r="WJN677" s="92"/>
      <c r="WJO677" s="92"/>
      <c r="WJP677" s="92"/>
      <c r="WJQ677" s="92"/>
      <c r="WJR677" s="92"/>
      <c r="WJS677" s="92"/>
      <c r="WJT677" s="92"/>
      <c r="WJU677" s="92"/>
      <c r="WJV677" s="92"/>
      <c r="WJW677" s="92"/>
      <c r="WJX677" s="92"/>
      <c r="WJY677" s="92"/>
      <c r="WJZ677" s="92"/>
      <c r="WKA677" s="92"/>
      <c r="WKB677" s="92"/>
      <c r="WKC677" s="92"/>
      <c r="WKD677" s="92"/>
      <c r="WKE677" s="92"/>
      <c r="WKF677" s="92"/>
      <c r="WKG677" s="92"/>
      <c r="WKH677" s="92"/>
      <c r="WKI677" s="92"/>
      <c r="WKJ677" s="92"/>
      <c r="WKK677" s="92"/>
      <c r="WKL677" s="92"/>
      <c r="WKM677" s="92"/>
      <c r="WKN677" s="92"/>
      <c r="WKO677" s="92"/>
      <c r="WKP677" s="92"/>
      <c r="WKQ677" s="92"/>
      <c r="WKR677" s="92"/>
      <c r="WKS677" s="92"/>
      <c r="WKT677" s="92"/>
      <c r="WKU677" s="92"/>
      <c r="WKV677" s="92"/>
      <c r="WKW677" s="92"/>
      <c r="WKX677" s="92"/>
      <c r="WKY677" s="92"/>
      <c r="WKZ677" s="92"/>
      <c r="WLA677" s="92"/>
      <c r="WLB677" s="92"/>
      <c r="WLC677" s="92"/>
      <c r="WLD677" s="92"/>
      <c r="WLE677" s="92"/>
      <c r="WLF677" s="92"/>
      <c r="WLG677" s="92"/>
      <c r="WLH677" s="92"/>
      <c r="WLI677" s="92"/>
      <c r="WLJ677" s="92"/>
      <c r="WLK677" s="92"/>
      <c r="WLL677" s="92"/>
      <c r="WLM677" s="92"/>
      <c r="WLN677" s="92"/>
      <c r="WLO677" s="92"/>
      <c r="WLP677" s="92"/>
      <c r="WLQ677" s="92"/>
      <c r="WLR677" s="92"/>
      <c r="WLS677" s="92"/>
      <c r="WLT677" s="92"/>
      <c r="WLU677" s="92"/>
      <c r="WLV677" s="92"/>
      <c r="WLW677" s="92"/>
      <c r="WLX677" s="92"/>
      <c r="WLY677" s="92"/>
      <c r="WLZ677" s="92"/>
      <c r="WMA677" s="92"/>
      <c r="WMB677" s="92"/>
      <c r="WMC677" s="92"/>
      <c r="WMD677" s="92"/>
      <c r="WME677" s="92"/>
      <c r="WMF677" s="92"/>
      <c r="WMG677" s="92"/>
      <c r="WMH677" s="92"/>
      <c r="WMI677" s="92"/>
      <c r="WMJ677" s="92"/>
      <c r="WMK677" s="92"/>
      <c r="WML677" s="92"/>
      <c r="WMM677" s="92"/>
      <c r="WMN677" s="92"/>
      <c r="WMO677" s="92"/>
      <c r="WMP677" s="92"/>
      <c r="WMQ677" s="92"/>
      <c r="WMR677" s="92"/>
      <c r="WMS677" s="92"/>
      <c r="WMT677" s="92"/>
      <c r="WMU677" s="92"/>
      <c r="WMV677" s="92"/>
      <c r="WMW677" s="92"/>
      <c r="WMX677" s="92"/>
      <c r="WMY677" s="92"/>
      <c r="WMZ677" s="92"/>
      <c r="WNA677" s="92"/>
      <c r="WNB677" s="92"/>
      <c r="WNC677" s="92"/>
      <c r="WND677" s="92"/>
      <c r="WNE677" s="92"/>
      <c r="WNF677" s="92"/>
      <c r="WNG677" s="92"/>
      <c r="WNH677" s="92"/>
      <c r="WNI677" s="92"/>
      <c r="WNJ677" s="92"/>
      <c r="WNK677" s="92"/>
      <c r="WNL677" s="92"/>
      <c r="WNM677" s="92"/>
      <c r="WNN677" s="92"/>
      <c r="WNO677" s="92"/>
      <c r="WNP677" s="92"/>
      <c r="WNQ677" s="92"/>
      <c r="WNR677" s="92"/>
      <c r="WNS677" s="92"/>
      <c r="WNT677" s="92"/>
      <c r="WNU677" s="92"/>
      <c r="WNV677" s="92"/>
      <c r="WNW677" s="92"/>
      <c r="WNX677" s="92"/>
      <c r="WNY677" s="92"/>
      <c r="WNZ677" s="92"/>
      <c r="WOA677" s="92"/>
      <c r="WOB677" s="92"/>
      <c r="WOC677" s="92"/>
      <c r="WOD677" s="92"/>
      <c r="WOE677" s="92"/>
      <c r="WOF677" s="92"/>
      <c r="WOG677" s="92"/>
      <c r="WOH677" s="92"/>
      <c r="WOI677" s="92"/>
      <c r="WOJ677" s="92"/>
      <c r="WOK677" s="92"/>
      <c r="WOL677" s="92"/>
      <c r="WOM677" s="92"/>
      <c r="WON677" s="92"/>
      <c r="WOO677" s="92"/>
      <c r="WOP677" s="92"/>
      <c r="WOQ677" s="92"/>
      <c r="WOR677" s="92"/>
      <c r="WOS677" s="92"/>
      <c r="WOT677" s="92"/>
      <c r="WOU677" s="92"/>
      <c r="WOV677" s="92"/>
      <c r="WOW677" s="92"/>
      <c r="WOX677" s="92"/>
      <c r="WOY677" s="92"/>
      <c r="WOZ677" s="92"/>
      <c r="WPA677" s="92"/>
      <c r="WPB677" s="92"/>
      <c r="WPC677" s="92"/>
      <c r="WPD677" s="92"/>
      <c r="WPE677" s="92"/>
      <c r="WPF677" s="92"/>
      <c r="WPG677" s="92"/>
      <c r="WPH677" s="92"/>
      <c r="WPI677" s="92"/>
      <c r="WPJ677" s="92"/>
      <c r="WPK677" s="92"/>
      <c r="WPL677" s="92"/>
      <c r="WPM677" s="92"/>
      <c r="WPN677" s="92"/>
      <c r="WPO677" s="92"/>
      <c r="WPP677" s="92"/>
      <c r="WPQ677" s="92"/>
      <c r="WPR677" s="92"/>
      <c r="WPS677" s="92"/>
      <c r="WPT677" s="92"/>
      <c r="WPU677" s="92"/>
      <c r="WPV677" s="92"/>
      <c r="WPW677" s="92"/>
      <c r="WPX677" s="92"/>
      <c r="WPY677" s="92"/>
      <c r="WPZ677" s="92"/>
      <c r="WQA677" s="92"/>
      <c r="WQB677" s="92"/>
      <c r="WQC677" s="92"/>
      <c r="WQD677" s="92"/>
      <c r="WQE677" s="92"/>
      <c r="WQF677" s="92"/>
      <c r="WQG677" s="92"/>
      <c r="WQH677" s="92"/>
      <c r="WQI677" s="92"/>
      <c r="WQJ677" s="92"/>
      <c r="WQK677" s="92"/>
      <c r="WQL677" s="92"/>
      <c r="WQM677" s="92"/>
      <c r="WQN677" s="92"/>
      <c r="WQO677" s="92"/>
      <c r="WQP677" s="92"/>
      <c r="WQQ677" s="92"/>
      <c r="WQR677" s="92"/>
      <c r="WQS677" s="92"/>
      <c r="WQT677" s="92"/>
      <c r="WQU677" s="92"/>
      <c r="WQV677" s="92"/>
      <c r="WQW677" s="92"/>
      <c r="WQX677" s="92"/>
      <c r="WQY677" s="92"/>
      <c r="WQZ677" s="92"/>
      <c r="WRA677" s="92"/>
      <c r="WRB677" s="92"/>
      <c r="WRC677" s="92"/>
      <c r="WRD677" s="92"/>
      <c r="WRE677" s="92"/>
      <c r="WRF677" s="92"/>
      <c r="WRG677" s="92"/>
      <c r="WRH677" s="92"/>
      <c r="WRI677" s="92"/>
      <c r="WRJ677" s="92"/>
      <c r="WRK677" s="92"/>
      <c r="WRL677" s="92"/>
      <c r="WRM677" s="92"/>
      <c r="WRN677" s="92"/>
      <c r="WRO677" s="92"/>
      <c r="WRP677" s="92"/>
      <c r="WRQ677" s="92"/>
      <c r="WRR677" s="92"/>
      <c r="WRS677" s="92"/>
      <c r="WRT677" s="92"/>
      <c r="WRU677" s="92"/>
      <c r="WRV677" s="92"/>
      <c r="WRW677" s="92"/>
      <c r="WRX677" s="92"/>
      <c r="WRY677" s="92"/>
      <c r="WRZ677" s="92"/>
      <c r="WSA677" s="92"/>
      <c r="WSB677" s="92"/>
      <c r="WSC677" s="92"/>
      <c r="WSD677" s="92"/>
      <c r="WSE677" s="92"/>
      <c r="WSF677" s="92"/>
      <c r="WSG677" s="92"/>
      <c r="WSH677" s="92"/>
      <c r="WSI677" s="92"/>
      <c r="WSJ677" s="92"/>
      <c r="WSK677" s="92"/>
      <c r="WSL677" s="92"/>
      <c r="WSM677" s="92"/>
      <c r="WSN677" s="92"/>
      <c r="WSO677" s="92"/>
      <c r="WSP677" s="92"/>
      <c r="WSQ677" s="92"/>
      <c r="WSR677" s="92"/>
      <c r="WSS677" s="92"/>
      <c r="WST677" s="92"/>
      <c r="WSU677" s="92"/>
      <c r="WSV677" s="92"/>
      <c r="WSW677" s="92"/>
      <c r="WSX677" s="92"/>
      <c r="WSY677" s="92"/>
      <c r="WSZ677" s="92"/>
      <c r="WTA677" s="92"/>
      <c r="WTB677" s="92"/>
      <c r="WTC677" s="92"/>
      <c r="WTD677" s="92"/>
      <c r="WTE677" s="92"/>
      <c r="WTF677" s="92"/>
      <c r="WTG677" s="92"/>
      <c r="WTH677" s="92"/>
      <c r="WTI677" s="92"/>
      <c r="WTJ677" s="92"/>
      <c r="WTK677" s="92"/>
      <c r="WTL677" s="92"/>
      <c r="WTM677" s="92"/>
      <c r="WTN677" s="92"/>
      <c r="WTO677" s="92"/>
      <c r="WTP677" s="92"/>
      <c r="WTQ677" s="92"/>
      <c r="WTR677" s="92"/>
      <c r="WTS677" s="92"/>
      <c r="WTT677" s="92"/>
      <c r="WTU677" s="92"/>
      <c r="WTV677" s="92"/>
      <c r="WTW677" s="92"/>
      <c r="WTX677" s="92"/>
      <c r="WTY677" s="92"/>
      <c r="WTZ677" s="92"/>
      <c r="WUA677" s="92"/>
      <c r="WUB677" s="92"/>
      <c r="WUC677" s="92"/>
      <c r="WUD677" s="92"/>
      <c r="WUE677" s="92"/>
      <c r="WUF677" s="92"/>
      <c r="WUG677" s="92"/>
      <c r="WUH677" s="92"/>
      <c r="WUI677" s="92"/>
      <c r="WUJ677" s="92"/>
      <c r="WUK677" s="92"/>
      <c r="WUL677" s="92"/>
      <c r="WUM677" s="92"/>
      <c r="WUN677" s="92"/>
      <c r="WUO677" s="92"/>
      <c r="WUP677" s="92"/>
      <c r="WUQ677" s="92"/>
      <c r="WUR677" s="92"/>
      <c r="WUS677" s="92"/>
      <c r="WUT677" s="92"/>
      <c r="WUU677" s="92"/>
      <c r="WUV677" s="92"/>
      <c r="WUW677" s="92"/>
      <c r="WUX677" s="92"/>
      <c r="WUY677" s="92"/>
      <c r="WUZ677" s="92"/>
      <c r="WVA677" s="92"/>
      <c r="WVB677" s="92"/>
      <c r="WVC677" s="92"/>
      <c r="WVD677" s="92"/>
      <c r="WVE677" s="92"/>
      <c r="WVF677" s="92"/>
      <c r="WVG677" s="92"/>
      <c r="WVH677" s="92"/>
      <c r="WVI677" s="92"/>
      <c r="WVJ677" s="92"/>
      <c r="WVK677" s="92"/>
      <c r="WVL677" s="92"/>
      <c r="WVM677" s="92"/>
      <c r="WVN677" s="92"/>
      <c r="WVO677" s="92"/>
      <c r="WVP677" s="92"/>
      <c r="WVQ677" s="92"/>
      <c r="WVR677" s="92"/>
      <c r="WVS677" s="92"/>
      <c r="WVT677" s="92"/>
      <c r="WVU677" s="92"/>
      <c r="WVV677" s="92"/>
      <c r="WVW677" s="92"/>
      <c r="WVX677" s="92"/>
      <c r="WVY677" s="92"/>
      <c r="WVZ677" s="92"/>
      <c r="WWA677" s="92"/>
      <c r="WWB677" s="92"/>
      <c r="WWC677" s="92"/>
      <c r="WWD677" s="92"/>
      <c r="WWE677" s="92"/>
      <c r="WWF677" s="92"/>
      <c r="WWG677" s="92"/>
      <c r="WWH677" s="92"/>
      <c r="WWI677" s="92"/>
      <c r="WWJ677" s="92"/>
      <c r="WWK677" s="92"/>
      <c r="WWL677" s="92"/>
      <c r="WWM677" s="92"/>
      <c r="WWN677" s="92"/>
      <c r="WWO677" s="92"/>
      <c r="WWP677" s="92"/>
      <c r="WWQ677" s="92"/>
      <c r="WWR677" s="92"/>
      <c r="WWS677" s="92"/>
      <c r="WWT677" s="92"/>
      <c r="WWU677" s="92"/>
      <c r="WWV677" s="92"/>
      <c r="WWW677" s="92"/>
      <c r="WWX677" s="92"/>
      <c r="WWY677" s="92"/>
      <c r="WWZ677" s="92"/>
      <c r="WXA677" s="92"/>
      <c r="WXB677" s="92"/>
      <c r="WXC677" s="92"/>
      <c r="WXD677" s="92"/>
      <c r="WXE677" s="92"/>
      <c r="WXF677" s="92"/>
      <c r="WXG677" s="92"/>
      <c r="WXH677" s="92"/>
      <c r="WXI677" s="92"/>
      <c r="WXJ677" s="92"/>
      <c r="WXK677" s="92"/>
      <c r="WXL677" s="92"/>
      <c r="WXM677" s="92"/>
      <c r="WXN677" s="92"/>
      <c r="WXO677" s="92"/>
      <c r="WXP677" s="92"/>
      <c r="WXQ677" s="92"/>
      <c r="WXR677" s="92"/>
      <c r="WXS677" s="92"/>
      <c r="WXT677" s="92"/>
      <c r="WXU677" s="92"/>
      <c r="WXV677" s="92"/>
      <c r="WXW677" s="92"/>
      <c r="WXX677" s="92"/>
      <c r="WXY677" s="92"/>
      <c r="WXZ677" s="92"/>
      <c r="WYA677" s="92"/>
      <c r="WYB677" s="92"/>
      <c r="WYC677" s="92"/>
      <c r="WYD677" s="92"/>
      <c r="WYE677" s="92"/>
      <c r="WYF677" s="92"/>
      <c r="WYG677" s="92"/>
      <c r="WYH677" s="92"/>
      <c r="WYI677" s="92"/>
      <c r="WYJ677" s="92"/>
      <c r="WYK677" s="92"/>
      <c r="WYL677" s="92"/>
      <c r="WYM677" s="92"/>
      <c r="WYN677" s="92"/>
      <c r="WYO677" s="92"/>
      <c r="WYP677" s="92"/>
      <c r="WYQ677" s="92"/>
      <c r="WYR677" s="92"/>
      <c r="WYS677" s="92"/>
      <c r="WYT677" s="92"/>
      <c r="WYU677" s="92"/>
      <c r="WYV677" s="92"/>
      <c r="WYW677" s="92"/>
      <c r="WYX677" s="92"/>
      <c r="WYY677" s="92"/>
      <c r="WYZ677" s="92"/>
      <c r="WZA677" s="92"/>
      <c r="WZB677" s="92"/>
      <c r="WZC677" s="92"/>
      <c r="WZD677" s="92"/>
      <c r="WZE677" s="92"/>
      <c r="WZF677" s="92"/>
      <c r="WZG677" s="92"/>
      <c r="WZH677" s="92"/>
      <c r="WZI677" s="92"/>
      <c r="WZJ677" s="92"/>
      <c r="WZK677" s="92"/>
      <c r="WZL677" s="92"/>
      <c r="WZM677" s="92"/>
      <c r="WZN677" s="92"/>
      <c r="WZO677" s="92"/>
      <c r="WZP677" s="92"/>
      <c r="WZQ677" s="92"/>
      <c r="WZR677" s="92"/>
      <c r="WZS677" s="92"/>
      <c r="WZT677" s="92"/>
      <c r="WZU677" s="92"/>
      <c r="WZV677" s="92"/>
      <c r="WZW677" s="92"/>
      <c r="WZX677" s="92"/>
      <c r="WZY677" s="92"/>
      <c r="WZZ677" s="92"/>
      <c r="XAA677" s="92"/>
      <c r="XAB677" s="92"/>
      <c r="XAC677" s="92"/>
      <c r="XAD677" s="92"/>
      <c r="XAE677" s="92"/>
      <c r="XAF677" s="92"/>
      <c r="XAG677" s="92"/>
      <c r="XAH677" s="92"/>
      <c r="XAI677" s="92"/>
      <c r="XAJ677" s="92"/>
      <c r="XAK677" s="92"/>
      <c r="XAL677" s="92"/>
      <c r="XAM677" s="92"/>
      <c r="XAN677" s="92"/>
      <c r="XAO677" s="92"/>
      <c r="XAP677" s="92"/>
      <c r="XAQ677" s="92"/>
      <c r="XAR677" s="92"/>
      <c r="XAS677" s="92"/>
      <c r="XAT677" s="92"/>
      <c r="XAU677" s="92"/>
      <c r="XAV677" s="92"/>
      <c r="XAW677" s="92"/>
      <c r="XAX677" s="92"/>
      <c r="XAY677" s="92"/>
      <c r="XAZ677" s="92"/>
      <c r="XBA677" s="92"/>
      <c r="XBB677" s="92"/>
      <c r="XBC677" s="92"/>
      <c r="XBD677" s="92"/>
      <c r="XBE677" s="92"/>
      <c r="XBF677" s="92"/>
      <c r="XBG677" s="92"/>
      <c r="XBH677" s="92"/>
      <c r="XBI677" s="92"/>
      <c r="XBJ677" s="92"/>
      <c r="XBK677" s="92"/>
      <c r="XBL677" s="92"/>
      <c r="XBM677" s="92"/>
      <c r="XBN677" s="92"/>
      <c r="XBO677" s="92"/>
      <c r="XBP677" s="92"/>
      <c r="XBQ677" s="92"/>
      <c r="XBR677" s="92"/>
      <c r="XBS677" s="92"/>
      <c r="XBT677" s="92"/>
      <c r="XBU677" s="92"/>
      <c r="XBV677" s="92"/>
      <c r="XBW677" s="92"/>
      <c r="XBX677" s="92"/>
      <c r="XBY677" s="92"/>
      <c r="XBZ677" s="92"/>
      <c r="XCA677" s="92"/>
      <c r="XCB677" s="92"/>
      <c r="XCC677" s="92"/>
      <c r="XCD677" s="92"/>
      <c r="XCE677" s="92"/>
      <c r="XCF677" s="92"/>
      <c r="XCG677" s="92"/>
      <c r="XCH677" s="92"/>
      <c r="XCI677" s="92"/>
      <c r="XCJ677" s="92"/>
      <c r="XCK677" s="92"/>
      <c r="XCL677" s="92"/>
      <c r="XCM677" s="92"/>
      <c r="XCN677" s="92"/>
      <c r="XCO677" s="92"/>
      <c r="XCP677" s="92"/>
      <c r="XCQ677" s="92"/>
      <c r="XCR677" s="92"/>
      <c r="XCS677" s="92"/>
      <c r="XCT677" s="92"/>
      <c r="XCU677" s="92"/>
      <c r="XCV677" s="92"/>
      <c r="XCW677" s="92"/>
      <c r="XCX677" s="92"/>
      <c r="XCY677" s="92"/>
      <c r="XCZ677" s="92"/>
      <c r="XDA677" s="92"/>
      <c r="XDB677" s="92"/>
      <c r="XDC677" s="92"/>
      <c r="XDD677" s="92"/>
      <c r="XDE677" s="92"/>
      <c r="XDF677" s="92"/>
      <c r="XDG677" s="92"/>
      <c r="XDH677" s="92"/>
      <c r="XDI677" s="92"/>
      <c r="XDJ677" s="92"/>
      <c r="XDK677" s="92"/>
      <c r="XDL677" s="92"/>
      <c r="XDM677" s="92"/>
      <c r="XDN677" s="92"/>
      <c r="XDO677" s="92"/>
      <c r="XDP677" s="92"/>
      <c r="XDQ677" s="92"/>
      <c r="XDR677" s="92"/>
      <c r="XDS677" s="92"/>
      <c r="XDT677" s="92"/>
      <c r="XDU677" s="92"/>
      <c r="XDV677" s="92"/>
      <c r="XDW677" s="92"/>
      <c r="XDX677" s="92"/>
      <c r="XDY677" s="92"/>
      <c r="XDZ677" s="92"/>
      <c r="XEA677" s="92"/>
      <c r="XEB677" s="92"/>
      <c r="XEC677" s="92"/>
      <c r="XED677" s="92"/>
      <c r="XEE677" s="92"/>
      <c r="XEF677" s="92"/>
      <c r="XEG677" s="92"/>
      <c r="XEH677" s="92"/>
      <c r="XEI677" s="92"/>
      <c r="XEJ677" s="92"/>
      <c r="XEK677" s="92"/>
      <c r="XEL677" s="92"/>
      <c r="XEM677" s="92"/>
      <c r="XEN677" s="92"/>
      <c r="XEO677" s="92"/>
      <c r="XEP677" s="92"/>
      <c r="XEQ677" s="92"/>
      <c r="XER677" s="92"/>
      <c r="XES677" s="92"/>
      <c r="XET677" s="92"/>
      <c r="XEU677" s="92"/>
      <c r="XEV677" s="92"/>
      <c r="XEW677" s="92"/>
      <c r="XEX677" s="92"/>
      <c r="XEY677" s="92"/>
      <c r="XEZ677" s="92"/>
      <c r="XFA677" s="92"/>
      <c r="XFB677" s="92"/>
      <c r="XFC677" s="92"/>
    </row>
    <row r="678" spans="1:16383" x14ac:dyDescent="0.35">
      <c r="A678" s="92" t="s">
        <v>449</v>
      </c>
      <c r="B678" s="92" t="s">
        <v>1813</v>
      </c>
      <c r="C678" s="108" t="s">
        <v>444</v>
      </c>
      <c r="D678" s="108" t="s">
        <v>690</v>
      </c>
      <c r="E678" s="108">
        <v>423</v>
      </c>
      <c r="F678" s="108">
        <v>913</v>
      </c>
      <c r="G678" s="108">
        <v>33</v>
      </c>
      <c r="H678" s="142">
        <v>25.361111111111111</v>
      </c>
      <c r="I678" s="97">
        <v>18.260000000000002</v>
      </c>
      <c r="J678" s="97">
        <f t="shared" si="21"/>
        <v>6.3402777777777777</v>
      </c>
      <c r="K678" s="97" t="s">
        <v>692</v>
      </c>
      <c r="L678" s="97" t="s">
        <v>563</v>
      </c>
      <c r="M678" s="98" t="str">
        <f t="shared" si="20"/>
        <v>Fixed Table</v>
      </c>
      <c r="N678" s="97" t="s">
        <v>563</v>
      </c>
      <c r="O678" s="98" t="s">
        <v>17</v>
      </c>
      <c r="P678" s="97">
        <v>34</v>
      </c>
      <c r="Q678" s="98" t="s">
        <v>17</v>
      </c>
      <c r="R678" s="98" t="s">
        <v>17</v>
      </c>
      <c r="S678" s="98" t="s">
        <v>17</v>
      </c>
      <c r="T678" s="98" t="s">
        <v>17</v>
      </c>
      <c r="U678" s="97" t="s">
        <v>1905</v>
      </c>
      <c r="V678" s="108" t="s">
        <v>1383</v>
      </c>
      <c r="W678" s="92" t="str">
        <f>IF(ISNA(VLOOKUP($A678,[1]Base!D$2:S$2235,3,FALSE)),"--", VLOOKUP($A678,[1]Base!D$2:S$2235,3,FALSE))</f>
        <v>Contemporary Issues in Biology</v>
      </c>
      <c r="X678" s="92"/>
    </row>
    <row r="679" spans="1:16383" x14ac:dyDescent="0.35">
      <c r="A679" s="92" t="s">
        <v>450</v>
      </c>
      <c r="B679" s="92" t="s">
        <v>1813</v>
      </c>
      <c r="C679" s="108" t="s">
        <v>444</v>
      </c>
      <c r="D679" s="108" t="s">
        <v>690</v>
      </c>
      <c r="E679" s="108">
        <v>424</v>
      </c>
      <c r="F679" s="108">
        <v>904</v>
      </c>
      <c r="G679" s="108">
        <v>24</v>
      </c>
      <c r="H679" s="142">
        <v>25.111111111111111</v>
      </c>
      <c r="I679" s="97">
        <v>18.079999999999998</v>
      </c>
      <c r="J679" s="97">
        <f t="shared" si="21"/>
        <v>6.2777777777777777</v>
      </c>
      <c r="K679" s="97" t="s">
        <v>692</v>
      </c>
      <c r="L679" s="97" t="s">
        <v>563</v>
      </c>
      <c r="M679" s="98" t="str">
        <f t="shared" si="20"/>
        <v>Fixed Table</v>
      </c>
      <c r="N679" s="97" t="s">
        <v>693</v>
      </c>
      <c r="O679" s="98" t="s">
        <v>17</v>
      </c>
      <c r="P679" s="97">
        <v>27</v>
      </c>
      <c r="Q679" s="98" t="s">
        <v>17</v>
      </c>
      <c r="R679" s="98" t="s">
        <v>17</v>
      </c>
      <c r="S679" s="98" t="s">
        <v>17</v>
      </c>
      <c r="T679" s="98" t="s">
        <v>17</v>
      </c>
      <c r="U679" s="97" t="s">
        <v>1906</v>
      </c>
      <c r="V679" s="108" t="s">
        <v>1383</v>
      </c>
      <c r="W679" s="92" t="str">
        <f>IF(ISNA(VLOOKUP($A679,[1]Base!D$2:S$2235,3,FALSE)),"--", VLOOKUP($A679,[1]Base!D$2:S$2235,3,FALSE))</f>
        <v>Intro Biology Lab I</v>
      </c>
      <c r="X679" s="92"/>
    </row>
    <row r="680" spans="1:16383" x14ac:dyDescent="0.35">
      <c r="A680" s="92" t="s">
        <v>447</v>
      </c>
      <c r="B680" s="92" t="s">
        <v>1813</v>
      </c>
      <c r="C680" s="108" t="s">
        <v>444</v>
      </c>
      <c r="D680" s="108" t="s">
        <v>690</v>
      </c>
      <c r="E680" s="108">
        <v>425</v>
      </c>
      <c r="F680" s="108">
        <v>968</v>
      </c>
      <c r="G680" s="108">
        <v>24</v>
      </c>
      <c r="H680" s="142">
        <v>26.888888888888889</v>
      </c>
      <c r="I680" s="97">
        <v>19.36</v>
      </c>
      <c r="J680" s="97">
        <f t="shared" si="21"/>
        <v>6.7222222222222223</v>
      </c>
      <c r="K680" s="97" t="s">
        <v>692</v>
      </c>
      <c r="L680" s="97" t="s">
        <v>563</v>
      </c>
      <c r="M680" s="98" t="str">
        <f t="shared" si="20"/>
        <v>Fixed Table</v>
      </c>
      <c r="N680" s="97" t="s">
        <v>693</v>
      </c>
      <c r="O680" s="98" t="s">
        <v>17</v>
      </c>
      <c r="P680" s="97">
        <v>24</v>
      </c>
      <c r="Q680" s="98" t="s">
        <v>17</v>
      </c>
      <c r="R680" s="98" t="s">
        <v>17</v>
      </c>
      <c r="S680" s="98" t="s">
        <v>17</v>
      </c>
      <c r="T680" s="98" t="s">
        <v>17</v>
      </c>
      <c r="U680" s="97" t="s">
        <v>1906</v>
      </c>
      <c r="V680" s="108" t="s">
        <v>1383</v>
      </c>
      <c r="W680" s="92" t="str">
        <f>IF(ISNA(VLOOKUP($A680,[1]Base!D$2:S$2235,3,FALSE)),"--", VLOOKUP($A680,[1]Base!D$2:S$2235,3,FALSE))</f>
        <v>Mammalian Physiology</v>
      </c>
      <c r="X680" s="92"/>
    </row>
    <row r="681" spans="1:16383" x14ac:dyDescent="0.35">
      <c r="A681" s="92" t="s">
        <v>1907</v>
      </c>
      <c r="B681" s="92" t="s">
        <v>1813</v>
      </c>
      <c r="C681" s="108" t="s">
        <v>444</v>
      </c>
      <c r="D681" s="108" t="s">
        <v>754</v>
      </c>
      <c r="E681" s="108">
        <v>501</v>
      </c>
      <c r="F681" s="108">
        <v>453</v>
      </c>
      <c r="G681" s="108"/>
      <c r="H681" s="142">
        <v>12.583333333333334</v>
      </c>
      <c r="I681" s="97">
        <v>9.06</v>
      </c>
      <c r="J681" s="97">
        <f t="shared" si="21"/>
        <v>3.1458333333333335</v>
      </c>
      <c r="K681" s="97"/>
      <c r="L681" s="97"/>
      <c r="M681" s="98">
        <f t="shared" si="20"/>
        <v>0</v>
      </c>
      <c r="N681" s="97"/>
      <c r="O681" s="97"/>
      <c r="P681" s="97"/>
      <c r="Q681" s="97"/>
      <c r="R681" s="97"/>
      <c r="S681" s="97"/>
      <c r="T681" s="97"/>
      <c r="U681" s="97"/>
      <c r="V681" s="108" t="s">
        <v>1908</v>
      </c>
      <c r="W681" s="92" t="str">
        <f>IF(ISNA(VLOOKUP($A681,[1]Base!D$2:S$2235,3,FALSE)),"--", VLOOKUP($A681,[1]Base!D$2:S$2235,3,FALSE))</f>
        <v>--</v>
      </c>
      <c r="X681" s="92"/>
    </row>
    <row r="682" spans="1:16383" x14ac:dyDescent="0.35">
      <c r="A682" s="92" t="s">
        <v>1909</v>
      </c>
      <c r="B682" s="92" t="s">
        <v>1813</v>
      </c>
      <c r="C682" s="108" t="s">
        <v>444</v>
      </c>
      <c r="D682" s="108" t="s">
        <v>754</v>
      </c>
      <c r="E682" s="108" t="s">
        <v>1910</v>
      </c>
      <c r="F682" s="108">
        <v>202</v>
      </c>
      <c r="G682" s="108"/>
      <c r="H682" s="142">
        <v>5.6111111111111107</v>
      </c>
      <c r="I682" s="97">
        <v>4.04</v>
      </c>
      <c r="J682" s="97">
        <f t="shared" si="21"/>
        <v>1.4027777777777777</v>
      </c>
      <c r="K682" s="97"/>
      <c r="L682" s="97"/>
      <c r="M682" s="98">
        <f t="shared" si="20"/>
        <v>0</v>
      </c>
      <c r="N682" s="97"/>
      <c r="O682" s="97"/>
      <c r="P682" s="97"/>
      <c r="Q682" s="97"/>
      <c r="R682" s="97"/>
      <c r="S682" s="97"/>
      <c r="T682" s="97"/>
      <c r="U682" s="97"/>
      <c r="V682" s="108" t="s">
        <v>1911</v>
      </c>
      <c r="W682" s="92" t="str">
        <f>IF(ISNA(VLOOKUP($A682,[1]Base!D$2:S$2235,3,FALSE)),"--", VLOOKUP($A682,[1]Base!D$2:S$2235,3,FALSE))</f>
        <v>--</v>
      </c>
      <c r="X682" s="92"/>
    </row>
    <row r="683" spans="1:16383" x14ac:dyDescent="0.35">
      <c r="A683" s="92" t="s">
        <v>1912</v>
      </c>
      <c r="B683" s="92" t="s">
        <v>1813</v>
      </c>
      <c r="C683" s="108" t="s">
        <v>444</v>
      </c>
      <c r="D683" s="108" t="s">
        <v>754</v>
      </c>
      <c r="E683" s="108">
        <v>505</v>
      </c>
      <c r="F683" s="108">
        <v>717</v>
      </c>
      <c r="G683" s="108"/>
      <c r="H683" s="142">
        <v>19.916666666666668</v>
      </c>
      <c r="I683" s="97">
        <v>14.34</v>
      </c>
      <c r="J683" s="97">
        <f t="shared" si="21"/>
        <v>4.979166666666667</v>
      </c>
      <c r="K683" s="97"/>
      <c r="L683" s="97"/>
      <c r="M683" s="98">
        <f t="shared" si="20"/>
        <v>0</v>
      </c>
      <c r="N683" s="97"/>
      <c r="O683" s="97"/>
      <c r="P683" s="97"/>
      <c r="Q683" s="97"/>
      <c r="R683" s="97"/>
      <c r="S683" s="97"/>
      <c r="T683" s="97"/>
      <c r="U683" s="97"/>
      <c r="V683" s="108" t="s">
        <v>1913</v>
      </c>
      <c r="W683" s="92" t="str">
        <f>IF(ISNA(VLOOKUP($A683,[1]Base!D$2:S$2235,3,FALSE)),"--", VLOOKUP($A683,[1]Base!D$2:S$2235,3,FALSE))</f>
        <v>--</v>
      </c>
      <c r="X683" s="92"/>
    </row>
    <row r="684" spans="1:16383" x14ac:dyDescent="0.35">
      <c r="A684" s="92" t="s">
        <v>1914</v>
      </c>
      <c r="B684" s="92" t="s">
        <v>1813</v>
      </c>
      <c r="C684" s="108" t="s">
        <v>444</v>
      </c>
      <c r="D684" s="108" t="s">
        <v>754</v>
      </c>
      <c r="E684" s="108">
        <v>508</v>
      </c>
      <c r="F684" s="108">
        <v>621</v>
      </c>
      <c r="G684" s="108"/>
      <c r="H684" s="142">
        <v>17.25</v>
      </c>
      <c r="I684" s="97">
        <v>12.42</v>
      </c>
      <c r="J684" s="97">
        <f t="shared" si="21"/>
        <v>4.3125</v>
      </c>
      <c r="K684" s="97"/>
      <c r="L684" s="97"/>
      <c r="M684" s="98">
        <f t="shared" si="20"/>
        <v>0</v>
      </c>
      <c r="N684" s="97"/>
      <c r="O684" s="97"/>
      <c r="P684" s="97"/>
      <c r="Q684" s="97"/>
      <c r="R684" s="97"/>
      <c r="S684" s="97"/>
      <c r="T684" s="97"/>
      <c r="U684" s="97"/>
      <c r="V684" s="108" t="s">
        <v>1915</v>
      </c>
      <c r="W684" s="92" t="str">
        <f>IF(ISNA(VLOOKUP($A684,[1]Base!D$2:S$2235,3,FALSE)),"--", VLOOKUP($A684,[1]Base!D$2:S$2235,3,FALSE))</f>
        <v>--</v>
      </c>
      <c r="X684" s="92"/>
    </row>
    <row r="685" spans="1:16383" x14ac:dyDescent="0.35">
      <c r="A685" s="92" t="s">
        <v>1916</v>
      </c>
      <c r="B685" s="92" t="s">
        <v>1813</v>
      </c>
      <c r="C685" s="108" t="s">
        <v>444</v>
      </c>
      <c r="D685" s="108" t="s">
        <v>754</v>
      </c>
      <c r="E685" s="108">
        <v>509</v>
      </c>
      <c r="F685" s="108">
        <v>213</v>
      </c>
      <c r="G685" s="108"/>
      <c r="H685" s="142">
        <v>5.916666666666667</v>
      </c>
      <c r="I685" s="97">
        <v>4.26</v>
      </c>
      <c r="J685" s="97">
        <f t="shared" si="21"/>
        <v>1.4791666666666667</v>
      </c>
      <c r="K685" s="97"/>
      <c r="L685" s="97"/>
      <c r="M685" s="98">
        <f t="shared" si="20"/>
        <v>0</v>
      </c>
      <c r="N685" s="97"/>
      <c r="O685" s="97"/>
      <c r="P685" s="97"/>
      <c r="Q685" s="97"/>
      <c r="R685" s="97"/>
      <c r="S685" s="97"/>
      <c r="T685" s="97"/>
      <c r="U685" s="97"/>
      <c r="V685" s="108" t="s">
        <v>1917</v>
      </c>
      <c r="W685" s="92" t="str">
        <f>IF(ISNA(VLOOKUP($A685,[1]Base!D$2:S$2235,3,FALSE)),"--", VLOOKUP($A685,[1]Base!D$2:S$2235,3,FALSE))</f>
        <v>--</v>
      </c>
      <c r="X685" s="92"/>
    </row>
    <row r="686" spans="1:16383" x14ac:dyDescent="0.35">
      <c r="A686" s="92" t="s">
        <v>1918</v>
      </c>
      <c r="B686" s="92" t="s">
        <v>1813</v>
      </c>
      <c r="C686" s="108" t="s">
        <v>444</v>
      </c>
      <c r="D686" s="108" t="s">
        <v>754</v>
      </c>
      <c r="E686" s="108">
        <v>510</v>
      </c>
      <c r="F686" s="108">
        <v>545</v>
      </c>
      <c r="G686" s="108"/>
      <c r="H686" s="142">
        <v>15.138888888888889</v>
      </c>
      <c r="I686" s="97">
        <v>10.9</v>
      </c>
      <c r="J686" s="97">
        <f t="shared" si="21"/>
        <v>3.7847222222222223</v>
      </c>
      <c r="K686" s="97"/>
      <c r="L686" s="97"/>
      <c r="M686" s="98">
        <f t="shared" si="20"/>
        <v>0</v>
      </c>
      <c r="N686" s="97"/>
      <c r="O686" s="97"/>
      <c r="P686" s="97"/>
      <c r="Q686" s="97"/>
      <c r="R686" s="97"/>
      <c r="S686" s="97"/>
      <c r="T686" s="97"/>
      <c r="U686" s="97"/>
      <c r="V686" s="108" t="s">
        <v>1919</v>
      </c>
      <c r="W686" s="92" t="str">
        <f>IF(ISNA(VLOOKUP($A686,[1]Base!D$2:S$2235,3,FALSE)),"--", VLOOKUP($A686,[1]Base!D$2:S$2235,3,FALSE))</f>
        <v>--</v>
      </c>
      <c r="X686" s="92"/>
    </row>
    <row r="687" spans="1:16383" x14ac:dyDescent="0.35">
      <c r="A687" s="92" t="s">
        <v>1920</v>
      </c>
      <c r="B687" s="92" t="s">
        <v>1813</v>
      </c>
      <c r="C687" s="108" t="s">
        <v>444</v>
      </c>
      <c r="D687" s="108" t="s">
        <v>754</v>
      </c>
      <c r="E687" s="108">
        <v>511</v>
      </c>
      <c r="F687" s="108">
        <v>579</v>
      </c>
      <c r="G687" s="108"/>
      <c r="H687" s="142">
        <v>16.083333333333332</v>
      </c>
      <c r="I687" s="97">
        <v>11.58</v>
      </c>
      <c r="J687" s="97">
        <f t="shared" si="21"/>
        <v>4.020833333333333</v>
      </c>
      <c r="K687" s="97"/>
      <c r="L687" s="97"/>
      <c r="M687" s="98">
        <f t="shared" si="20"/>
        <v>0</v>
      </c>
      <c r="N687" s="97"/>
      <c r="O687" s="97"/>
      <c r="P687" s="97"/>
      <c r="Q687" s="97"/>
      <c r="R687" s="97"/>
      <c r="S687" s="97"/>
      <c r="T687" s="97"/>
      <c r="U687" s="97"/>
      <c r="V687" s="108" t="s">
        <v>1921</v>
      </c>
      <c r="W687" s="92" t="str">
        <f>IF(ISNA(VLOOKUP($A687,[1]Base!D$2:S$2235,3,FALSE)),"--", VLOOKUP($A687,[1]Base!D$2:S$2235,3,FALSE))</f>
        <v>--</v>
      </c>
      <c r="X687" s="92"/>
    </row>
    <row r="688" spans="1:16383" x14ac:dyDescent="0.35">
      <c r="A688" s="92" t="s">
        <v>1922</v>
      </c>
      <c r="B688" s="92" t="s">
        <v>1813</v>
      </c>
      <c r="C688" s="108" t="s">
        <v>444</v>
      </c>
      <c r="D688" s="108" t="s">
        <v>754</v>
      </c>
      <c r="E688" s="108">
        <v>512</v>
      </c>
      <c r="F688" s="108">
        <v>571</v>
      </c>
      <c r="G688" s="108"/>
      <c r="H688" s="142">
        <v>15.861111111111111</v>
      </c>
      <c r="I688" s="97">
        <v>11.42</v>
      </c>
      <c r="J688" s="97">
        <f t="shared" si="21"/>
        <v>3.9652777777777777</v>
      </c>
      <c r="K688" s="97"/>
      <c r="L688" s="97"/>
      <c r="M688" s="98">
        <f t="shared" si="20"/>
        <v>0</v>
      </c>
      <c r="N688" s="97"/>
      <c r="O688" s="97"/>
      <c r="P688" s="97"/>
      <c r="Q688" s="97"/>
      <c r="R688" s="97"/>
      <c r="S688" s="97"/>
      <c r="T688" s="97"/>
      <c r="U688" s="97"/>
      <c r="V688" s="108" t="s">
        <v>1923</v>
      </c>
      <c r="W688" s="92" t="str">
        <f>IF(ISNA(VLOOKUP($A688,[1]Base!D$2:S$2235,3,FALSE)),"--", VLOOKUP($A688,[1]Base!D$2:S$2235,3,FALSE))</f>
        <v>--</v>
      </c>
      <c r="X688" s="92"/>
    </row>
    <row r="689" spans="1:24" x14ac:dyDescent="0.35">
      <c r="A689" s="92" t="s">
        <v>1924</v>
      </c>
      <c r="B689" s="92" t="s">
        <v>1813</v>
      </c>
      <c r="C689" s="108" t="s">
        <v>444</v>
      </c>
      <c r="D689" s="108" t="s">
        <v>754</v>
      </c>
      <c r="E689" s="108">
        <v>514</v>
      </c>
      <c r="F689" s="108">
        <v>223</v>
      </c>
      <c r="G689" s="108"/>
      <c r="H689" s="142">
        <v>6.1944444444444446</v>
      </c>
      <c r="I689" s="97">
        <v>4.46</v>
      </c>
      <c r="J689" s="97">
        <f t="shared" si="21"/>
        <v>1.5486111111111112</v>
      </c>
      <c r="K689" s="97"/>
      <c r="L689" s="97"/>
      <c r="M689" s="98">
        <f t="shared" si="20"/>
        <v>0</v>
      </c>
      <c r="N689" s="97"/>
      <c r="O689" s="97"/>
      <c r="P689" s="97"/>
      <c r="Q689" s="97"/>
      <c r="R689" s="97"/>
      <c r="S689" s="97"/>
      <c r="T689" s="97"/>
      <c r="U689" s="97"/>
      <c r="V689" s="108" t="s">
        <v>1925</v>
      </c>
      <c r="W689" s="92" t="str">
        <f>IF(ISNA(VLOOKUP($A689,[1]Base!D$2:S$2235,3,FALSE)),"--", VLOOKUP($A689,[1]Base!D$2:S$2235,3,FALSE))</f>
        <v>--</v>
      </c>
      <c r="X689" s="92"/>
    </row>
    <row r="690" spans="1:24" x14ac:dyDescent="0.35">
      <c r="A690" s="92" t="s">
        <v>1926</v>
      </c>
      <c r="B690" s="92" t="s">
        <v>1813</v>
      </c>
      <c r="C690" s="108" t="s">
        <v>444</v>
      </c>
      <c r="D690" s="108" t="s">
        <v>754</v>
      </c>
      <c r="E690" s="108" t="s">
        <v>1927</v>
      </c>
      <c r="F690" s="108">
        <v>366</v>
      </c>
      <c r="G690" s="108"/>
      <c r="H690" s="142">
        <v>10.166666666666666</v>
      </c>
      <c r="I690" s="97">
        <v>7.32</v>
      </c>
      <c r="J690" s="97">
        <f t="shared" si="21"/>
        <v>2.5416666666666665</v>
      </c>
      <c r="K690" s="97"/>
      <c r="L690" s="97"/>
      <c r="M690" s="98">
        <f t="shared" si="20"/>
        <v>0</v>
      </c>
      <c r="N690" s="97"/>
      <c r="O690" s="97"/>
      <c r="P690" s="97"/>
      <c r="Q690" s="97"/>
      <c r="R690" s="97"/>
      <c r="S690" s="97"/>
      <c r="T690" s="97"/>
      <c r="U690" s="97"/>
      <c r="V690" s="108" t="s">
        <v>1928</v>
      </c>
      <c r="W690" s="92" t="str">
        <f>IF(ISNA(VLOOKUP($A690,[1]Base!D$2:S$2235,3,FALSE)),"--", VLOOKUP($A690,[1]Base!D$2:S$2235,3,FALSE))</f>
        <v>--</v>
      </c>
      <c r="X690" s="92"/>
    </row>
    <row r="691" spans="1:24" x14ac:dyDescent="0.35">
      <c r="A691" s="92" t="s">
        <v>1929</v>
      </c>
      <c r="B691" s="92" t="s">
        <v>1813</v>
      </c>
      <c r="C691" s="108" t="s">
        <v>444</v>
      </c>
      <c r="D691" s="108" t="s">
        <v>754</v>
      </c>
      <c r="E691" s="108">
        <v>519</v>
      </c>
      <c r="F691" s="108">
        <v>312</v>
      </c>
      <c r="G691" s="108"/>
      <c r="H691" s="142">
        <v>8.6666666666666661</v>
      </c>
      <c r="I691" s="97">
        <v>6.24</v>
      </c>
      <c r="J691" s="97">
        <f t="shared" si="21"/>
        <v>2.1666666666666665</v>
      </c>
      <c r="K691" s="97"/>
      <c r="L691" s="97"/>
      <c r="M691" s="98">
        <f t="shared" si="20"/>
        <v>0</v>
      </c>
      <c r="N691" s="97"/>
      <c r="O691" s="97"/>
      <c r="P691" s="97"/>
      <c r="Q691" s="97"/>
      <c r="R691" s="97"/>
      <c r="S691" s="97"/>
      <c r="T691" s="97"/>
      <c r="U691" s="97"/>
      <c r="V691" s="108" t="s">
        <v>1930</v>
      </c>
      <c r="W691" s="92" t="str">
        <f>IF(ISNA(VLOOKUP($A691,[1]Base!D$2:S$2235,3,FALSE)),"--", VLOOKUP($A691,[1]Base!D$2:S$2235,3,FALSE))</f>
        <v>--</v>
      </c>
      <c r="X691" s="92"/>
    </row>
    <row r="692" spans="1:24" x14ac:dyDescent="0.35">
      <c r="A692" s="92" t="s">
        <v>1931</v>
      </c>
      <c r="B692" s="92" t="s">
        <v>1813</v>
      </c>
      <c r="C692" s="143" t="s">
        <v>444</v>
      </c>
      <c r="D692" s="143" t="s">
        <v>754</v>
      </c>
      <c r="E692" s="143">
        <v>520</v>
      </c>
      <c r="F692" s="143">
        <v>604</v>
      </c>
      <c r="G692" s="144"/>
      <c r="H692" s="142">
        <v>16.777777777777779</v>
      </c>
      <c r="I692" s="97">
        <v>12.08</v>
      </c>
      <c r="J692" s="97">
        <f t="shared" si="21"/>
        <v>4.1944444444444446</v>
      </c>
      <c r="K692" s="97"/>
      <c r="L692" s="97"/>
      <c r="M692" s="98">
        <f t="shared" si="20"/>
        <v>0</v>
      </c>
      <c r="N692" s="97"/>
      <c r="O692" s="97"/>
      <c r="P692" s="97"/>
      <c r="Q692" s="97"/>
      <c r="R692" s="97"/>
      <c r="S692" s="97"/>
      <c r="T692" s="97"/>
      <c r="U692" s="97"/>
      <c r="V692" s="143" t="s">
        <v>1932</v>
      </c>
      <c r="W692" s="92" t="str">
        <f>IF(ISNA(VLOOKUP($A692,[1]Base!D$2:S$2235,3,FALSE)),"--", VLOOKUP($A692,[1]Base!D$2:S$2235,3,FALSE))</f>
        <v>--</v>
      </c>
      <c r="X692" s="92"/>
    </row>
    <row r="693" spans="1:24" x14ac:dyDescent="0.35">
      <c r="A693" s="92" t="s">
        <v>1933</v>
      </c>
      <c r="B693" s="92" t="s">
        <v>1934</v>
      </c>
      <c r="C693" s="93" t="s">
        <v>162</v>
      </c>
      <c r="D693" s="94" t="s">
        <v>1935</v>
      </c>
      <c r="E693" s="94" t="s">
        <v>1936</v>
      </c>
      <c r="F693" s="95">
        <v>970</v>
      </c>
      <c r="G693" s="99"/>
      <c r="H693" s="96">
        <v>26.944444444444443</v>
      </c>
      <c r="I693" s="97">
        <v>19.399999999999999</v>
      </c>
      <c r="J693" s="97">
        <f t="shared" si="21"/>
        <v>6.7361111111111107</v>
      </c>
      <c r="K693" s="97"/>
      <c r="L693" s="97"/>
      <c r="M693" s="98">
        <f t="shared" si="20"/>
        <v>0</v>
      </c>
      <c r="N693" s="97"/>
      <c r="O693" s="97"/>
      <c r="P693" s="97"/>
      <c r="Q693" s="97"/>
      <c r="R693" s="97"/>
      <c r="S693" s="97"/>
      <c r="T693" s="97"/>
      <c r="U693" s="97"/>
      <c r="V693" s="99"/>
      <c r="W693" s="92" t="str">
        <f>IF(ISNA(VLOOKUP($A693,[1]Base!D$2:S$2235,3,FALSE)),"--", VLOOKUP($A693,[1]Base!D$2:S$2235,3,FALSE))</f>
        <v>--</v>
      </c>
      <c r="X693" s="92"/>
    </row>
    <row r="694" spans="1:24" x14ac:dyDescent="0.35">
      <c r="A694" s="92" t="s">
        <v>1937</v>
      </c>
      <c r="B694" s="92" t="s">
        <v>1934</v>
      </c>
      <c r="C694" s="93" t="s">
        <v>162</v>
      </c>
      <c r="D694" s="94" t="s">
        <v>1938</v>
      </c>
      <c r="E694" s="94" t="s">
        <v>1939</v>
      </c>
      <c r="F694" s="95">
        <v>1256</v>
      </c>
      <c r="G694" s="99"/>
      <c r="H694" s="96">
        <v>34.888888888888886</v>
      </c>
      <c r="I694" s="97">
        <v>25.12</v>
      </c>
      <c r="J694" s="97">
        <f t="shared" si="21"/>
        <v>8.7222222222222214</v>
      </c>
      <c r="K694" s="97"/>
      <c r="L694" s="97"/>
      <c r="M694" s="98">
        <f t="shared" si="20"/>
        <v>0</v>
      </c>
      <c r="N694" s="97"/>
      <c r="O694" s="97"/>
      <c r="P694" s="97"/>
      <c r="Q694" s="97"/>
      <c r="R694" s="97"/>
      <c r="S694" s="97"/>
      <c r="T694" s="97"/>
      <c r="U694" s="97"/>
      <c r="V694" s="99"/>
      <c r="W694" s="92" t="str">
        <f>IF(ISNA(VLOOKUP($A694,[1]Base!D$2:S$2235,3,FALSE)),"--", VLOOKUP($A694,[1]Base!D$2:S$2235,3,FALSE))</f>
        <v>--</v>
      </c>
      <c r="X694" s="92"/>
    </row>
    <row r="695" spans="1:24" x14ac:dyDescent="0.35">
      <c r="A695" s="92" t="s">
        <v>1940</v>
      </c>
      <c r="B695" s="92" t="s">
        <v>1934</v>
      </c>
      <c r="C695" s="93" t="s">
        <v>162</v>
      </c>
      <c r="D695" s="94" t="s">
        <v>1941</v>
      </c>
      <c r="E695" s="94" t="s">
        <v>1942</v>
      </c>
      <c r="F695" s="95">
        <v>933</v>
      </c>
      <c r="G695" s="99"/>
      <c r="H695" s="96">
        <v>25.916666666666668</v>
      </c>
      <c r="I695" s="97">
        <v>18.66</v>
      </c>
      <c r="J695" s="97">
        <f t="shared" si="21"/>
        <v>6.479166666666667</v>
      </c>
      <c r="K695" s="97"/>
      <c r="L695" s="97"/>
      <c r="M695" s="98">
        <f t="shared" si="20"/>
        <v>0</v>
      </c>
      <c r="N695" s="97"/>
      <c r="O695" s="97"/>
      <c r="P695" s="97"/>
      <c r="Q695" s="97"/>
      <c r="R695" s="97"/>
      <c r="S695" s="97"/>
      <c r="T695" s="97"/>
      <c r="U695" s="97"/>
      <c r="V695" s="99"/>
      <c r="W695" s="92" t="str">
        <f>IF(ISNA(VLOOKUP($A695,[1]Base!D$2:S$2235,3,FALSE)),"--", VLOOKUP($A695,[1]Base!D$2:S$2235,3,FALSE))</f>
        <v>--</v>
      </c>
      <c r="X695" s="92"/>
    </row>
    <row r="696" spans="1:24" x14ac:dyDescent="0.35">
      <c r="A696" s="92" t="s">
        <v>1943</v>
      </c>
      <c r="B696" s="92" t="s">
        <v>1934</v>
      </c>
      <c r="C696" s="93" t="s">
        <v>162</v>
      </c>
      <c r="D696" s="94" t="s">
        <v>1944</v>
      </c>
      <c r="E696" s="94" t="s">
        <v>1945</v>
      </c>
      <c r="F696" s="95">
        <v>412</v>
      </c>
      <c r="G696" s="99"/>
      <c r="H696" s="96">
        <v>11.444444444444445</v>
      </c>
      <c r="I696" s="97">
        <v>8.24</v>
      </c>
      <c r="J696" s="97">
        <f t="shared" si="21"/>
        <v>2.8611111111111112</v>
      </c>
      <c r="K696" s="97"/>
      <c r="L696" s="97"/>
      <c r="M696" s="98">
        <f t="shared" si="20"/>
        <v>0</v>
      </c>
      <c r="N696" s="97"/>
      <c r="O696" s="97"/>
      <c r="P696" s="97"/>
      <c r="Q696" s="97"/>
      <c r="R696" s="97"/>
      <c r="S696" s="97"/>
      <c r="T696" s="97"/>
      <c r="U696" s="97"/>
      <c r="V696" s="99"/>
      <c r="W696" s="92" t="str">
        <f>IF(ISNA(VLOOKUP($A696,[1]Base!D$2:S$2235,3,FALSE)),"--", VLOOKUP($A696,[1]Base!D$2:S$2235,3,FALSE))</f>
        <v>--</v>
      </c>
      <c r="X696" s="92"/>
    </row>
    <row r="697" spans="1:24" x14ac:dyDescent="0.35">
      <c r="A697" s="92" t="s">
        <v>1946</v>
      </c>
      <c r="B697" s="92" t="s">
        <v>1934</v>
      </c>
      <c r="C697" s="93" t="s">
        <v>162</v>
      </c>
      <c r="D697" s="94" t="s">
        <v>1947</v>
      </c>
      <c r="E697" s="94" t="s">
        <v>1948</v>
      </c>
      <c r="F697" s="95">
        <v>440</v>
      </c>
      <c r="G697" s="99"/>
      <c r="H697" s="96">
        <v>12.222222222222221</v>
      </c>
      <c r="I697" s="97">
        <v>8.8000000000000007</v>
      </c>
      <c r="J697" s="97">
        <f t="shared" si="21"/>
        <v>3.0555555555555554</v>
      </c>
      <c r="K697" s="97"/>
      <c r="L697" s="97"/>
      <c r="M697" s="98">
        <f t="shared" si="20"/>
        <v>0</v>
      </c>
      <c r="N697" s="97"/>
      <c r="O697" s="97"/>
      <c r="P697" s="97"/>
      <c r="Q697" s="97"/>
      <c r="R697" s="97"/>
      <c r="S697" s="97"/>
      <c r="T697" s="97"/>
      <c r="U697" s="97"/>
      <c r="V697" s="99"/>
      <c r="W697" s="92" t="str">
        <f>IF(ISNA(VLOOKUP($A697,[1]Base!D$2:S$2235,3,FALSE)),"--", VLOOKUP($A697,[1]Base!D$2:S$2235,3,FALSE))</f>
        <v>--</v>
      </c>
      <c r="X697" s="92"/>
    </row>
    <row r="698" spans="1:24" x14ac:dyDescent="0.35">
      <c r="A698" s="92" t="s">
        <v>1949</v>
      </c>
      <c r="B698" s="92" t="s">
        <v>1934</v>
      </c>
      <c r="C698" s="93" t="s">
        <v>162</v>
      </c>
      <c r="D698" s="94" t="s">
        <v>1944</v>
      </c>
      <c r="E698" s="94" t="s">
        <v>1950</v>
      </c>
      <c r="F698" s="95">
        <v>1705</v>
      </c>
      <c r="G698" s="99"/>
      <c r="H698" s="96">
        <v>47.361111111111114</v>
      </c>
      <c r="I698" s="97">
        <v>34.1</v>
      </c>
      <c r="J698" s="97">
        <f t="shared" si="21"/>
        <v>11.840277777777779</v>
      </c>
      <c r="K698" s="97"/>
      <c r="L698" s="97"/>
      <c r="M698" s="98">
        <f t="shared" si="20"/>
        <v>0</v>
      </c>
      <c r="N698" s="97"/>
      <c r="O698" s="97"/>
      <c r="P698" s="97"/>
      <c r="Q698" s="97"/>
      <c r="R698" s="97"/>
      <c r="S698" s="97"/>
      <c r="T698" s="97"/>
      <c r="U698" s="97"/>
      <c r="V698" s="99"/>
      <c r="W698" s="92" t="str">
        <f>IF(ISNA(VLOOKUP($A698,[1]Base!D$2:S$2235,3,FALSE)),"--", VLOOKUP($A698,[1]Base!D$2:S$2235,3,FALSE))</f>
        <v>--</v>
      </c>
      <c r="X698" s="92"/>
    </row>
    <row r="699" spans="1:24" x14ac:dyDescent="0.35">
      <c r="A699" s="92" t="s">
        <v>1951</v>
      </c>
      <c r="B699" s="92" t="s">
        <v>1934</v>
      </c>
      <c r="C699" s="93" t="s">
        <v>162</v>
      </c>
      <c r="D699" s="94" t="s">
        <v>1944</v>
      </c>
      <c r="E699" s="94" t="s">
        <v>1952</v>
      </c>
      <c r="F699" s="95">
        <v>2388</v>
      </c>
      <c r="G699" s="99"/>
      <c r="H699" s="96">
        <v>66.333333333333329</v>
      </c>
      <c r="I699" s="97">
        <v>47.76</v>
      </c>
      <c r="J699" s="97">
        <f t="shared" si="21"/>
        <v>16.583333333333332</v>
      </c>
      <c r="K699" s="97"/>
      <c r="L699" s="97"/>
      <c r="M699" s="98">
        <f t="shared" si="20"/>
        <v>0</v>
      </c>
      <c r="N699" s="97"/>
      <c r="O699" s="97"/>
      <c r="P699" s="97"/>
      <c r="Q699" s="97"/>
      <c r="R699" s="97"/>
      <c r="S699" s="97"/>
      <c r="T699" s="97"/>
      <c r="U699" s="97"/>
      <c r="V699" s="99"/>
      <c r="W699" s="92" t="str">
        <f>IF(ISNA(VLOOKUP($A699,[1]Base!D$2:S$2235,3,FALSE)),"--", VLOOKUP($A699,[1]Base!D$2:S$2235,3,FALSE))</f>
        <v>--</v>
      </c>
      <c r="X699" s="92"/>
    </row>
    <row r="700" spans="1:24" x14ac:dyDescent="0.35">
      <c r="A700" s="92" t="s">
        <v>1953</v>
      </c>
      <c r="B700" s="92" t="s">
        <v>1934</v>
      </c>
      <c r="C700" s="93" t="s">
        <v>162</v>
      </c>
      <c r="D700" s="94" t="s">
        <v>938</v>
      </c>
      <c r="E700" s="94" t="s">
        <v>1954</v>
      </c>
      <c r="F700" s="95">
        <v>90</v>
      </c>
      <c r="G700" s="99"/>
      <c r="H700" s="96">
        <v>2.5</v>
      </c>
      <c r="I700" s="97">
        <v>1.8</v>
      </c>
      <c r="J700" s="97">
        <f t="shared" si="21"/>
        <v>0.625</v>
      </c>
      <c r="K700" s="97"/>
      <c r="L700" s="97"/>
      <c r="M700" s="98">
        <f t="shared" si="20"/>
        <v>0</v>
      </c>
      <c r="N700" s="97"/>
      <c r="O700" s="97"/>
      <c r="P700" s="97"/>
      <c r="Q700" s="97"/>
      <c r="R700" s="97"/>
      <c r="S700" s="97"/>
      <c r="T700" s="97"/>
      <c r="U700" s="97"/>
      <c r="V700" s="99"/>
      <c r="W700" s="92" t="str">
        <f>IF(ISNA(VLOOKUP($A700,[1]Base!D$2:S$2235,3,FALSE)),"--", VLOOKUP($A700,[1]Base!D$2:S$2235,3,FALSE))</f>
        <v>--</v>
      </c>
      <c r="X700" s="92"/>
    </row>
    <row r="701" spans="1:24" x14ac:dyDescent="0.35">
      <c r="A701" s="92" t="s">
        <v>1955</v>
      </c>
      <c r="B701" s="92" t="s">
        <v>1934</v>
      </c>
      <c r="C701" s="93" t="s">
        <v>162</v>
      </c>
      <c r="D701" s="94" t="s">
        <v>938</v>
      </c>
      <c r="E701" s="94" t="s">
        <v>1956</v>
      </c>
      <c r="F701" s="95">
        <v>95</v>
      </c>
      <c r="G701" s="99"/>
      <c r="H701" s="96">
        <v>2.6388888888888888</v>
      </c>
      <c r="I701" s="97">
        <v>1.9</v>
      </c>
      <c r="J701" s="97">
        <f t="shared" si="21"/>
        <v>0.65972222222222221</v>
      </c>
      <c r="K701" s="97"/>
      <c r="L701" s="97"/>
      <c r="M701" s="98">
        <f t="shared" si="20"/>
        <v>0</v>
      </c>
      <c r="N701" s="97"/>
      <c r="O701" s="97"/>
      <c r="P701" s="97"/>
      <c r="Q701" s="97"/>
      <c r="R701" s="97"/>
      <c r="S701" s="97"/>
      <c r="T701" s="97"/>
      <c r="U701" s="97"/>
      <c r="V701" s="99"/>
      <c r="W701" s="92" t="str">
        <f>IF(ISNA(VLOOKUP($A701,[1]Base!D$2:S$2235,3,FALSE)),"--", VLOOKUP($A701,[1]Base!D$2:S$2235,3,FALSE))</f>
        <v>--</v>
      </c>
      <c r="X701" s="92"/>
    </row>
    <row r="702" spans="1:24" x14ac:dyDescent="0.35">
      <c r="A702" s="92" t="s">
        <v>1957</v>
      </c>
      <c r="B702" s="92" t="s">
        <v>1934</v>
      </c>
      <c r="C702" s="93" t="s">
        <v>162</v>
      </c>
      <c r="D702" s="94" t="s">
        <v>1202</v>
      </c>
      <c r="E702" s="94" t="s">
        <v>1958</v>
      </c>
      <c r="F702" s="95">
        <v>92</v>
      </c>
      <c r="G702" s="99"/>
      <c r="H702" s="96">
        <v>2.5555555555555554</v>
      </c>
      <c r="I702" s="97">
        <v>1.84</v>
      </c>
      <c r="J702" s="97">
        <f t="shared" si="21"/>
        <v>0.63888888888888884</v>
      </c>
      <c r="K702" s="97"/>
      <c r="L702" s="97"/>
      <c r="M702" s="98">
        <f t="shared" si="20"/>
        <v>0</v>
      </c>
      <c r="N702" s="97"/>
      <c r="O702" s="97"/>
      <c r="P702" s="97"/>
      <c r="Q702" s="97"/>
      <c r="R702" s="97"/>
      <c r="S702" s="97"/>
      <c r="T702" s="97"/>
      <c r="U702" s="97"/>
      <c r="V702" s="99"/>
      <c r="W702" s="92" t="str">
        <f>IF(ISNA(VLOOKUP($A702,[1]Base!D$2:S$2235,3,FALSE)),"--", VLOOKUP($A702,[1]Base!D$2:S$2235,3,FALSE))</f>
        <v>--</v>
      </c>
      <c r="X702" s="92"/>
    </row>
    <row r="703" spans="1:24" x14ac:dyDescent="0.35">
      <c r="A703" s="92" t="s">
        <v>1959</v>
      </c>
      <c r="B703" s="92" t="s">
        <v>1934</v>
      </c>
      <c r="C703" s="93" t="s">
        <v>162</v>
      </c>
      <c r="D703" s="94" t="s">
        <v>1202</v>
      </c>
      <c r="E703" s="94" t="s">
        <v>1960</v>
      </c>
      <c r="F703" s="95">
        <v>92</v>
      </c>
      <c r="G703" s="99"/>
      <c r="H703" s="96">
        <v>2.5555555555555554</v>
      </c>
      <c r="I703" s="97">
        <v>1.84</v>
      </c>
      <c r="J703" s="97">
        <f t="shared" si="21"/>
        <v>0.63888888888888884</v>
      </c>
      <c r="K703" s="97"/>
      <c r="L703" s="97"/>
      <c r="M703" s="98">
        <f t="shared" si="20"/>
        <v>0</v>
      </c>
      <c r="N703" s="97"/>
      <c r="O703" s="97"/>
      <c r="P703" s="97"/>
      <c r="Q703" s="97"/>
      <c r="R703" s="97"/>
      <c r="S703" s="97"/>
      <c r="T703" s="97"/>
      <c r="U703" s="97"/>
      <c r="V703" s="99"/>
      <c r="W703" s="92" t="str">
        <f>IF(ISNA(VLOOKUP($A703,[1]Base!D$2:S$2235,3,FALSE)),"--", VLOOKUP($A703,[1]Base!D$2:S$2235,3,FALSE))</f>
        <v>--</v>
      </c>
      <c r="X703" s="92"/>
    </row>
    <row r="704" spans="1:24" x14ac:dyDescent="0.35">
      <c r="A704" s="92" t="s">
        <v>1961</v>
      </c>
      <c r="B704" s="92" t="s">
        <v>1934</v>
      </c>
      <c r="C704" s="93" t="s">
        <v>162</v>
      </c>
      <c r="D704" s="94" t="s">
        <v>1202</v>
      </c>
      <c r="E704" s="94" t="s">
        <v>1962</v>
      </c>
      <c r="F704" s="95">
        <v>92</v>
      </c>
      <c r="G704" s="99"/>
      <c r="H704" s="96">
        <v>2.5555555555555554</v>
      </c>
      <c r="I704" s="97">
        <v>1.84</v>
      </c>
      <c r="J704" s="97">
        <f t="shared" si="21"/>
        <v>0.63888888888888884</v>
      </c>
      <c r="K704" s="97"/>
      <c r="L704" s="97"/>
      <c r="M704" s="98">
        <f t="shared" si="20"/>
        <v>0</v>
      </c>
      <c r="N704" s="97"/>
      <c r="O704" s="97"/>
      <c r="P704" s="97"/>
      <c r="Q704" s="97"/>
      <c r="R704" s="97"/>
      <c r="S704" s="97"/>
      <c r="T704" s="97"/>
      <c r="U704" s="97"/>
      <c r="V704" s="99"/>
      <c r="W704" s="92" t="str">
        <f>IF(ISNA(VLOOKUP($A704,[1]Base!D$2:S$2235,3,FALSE)),"--", VLOOKUP($A704,[1]Base!D$2:S$2235,3,FALSE))</f>
        <v>--</v>
      </c>
      <c r="X704" s="92"/>
    </row>
    <row r="705" spans="1:24" x14ac:dyDescent="0.35">
      <c r="A705" s="92" t="s">
        <v>1963</v>
      </c>
      <c r="B705" s="92" t="s">
        <v>1934</v>
      </c>
      <c r="C705" s="93" t="s">
        <v>162</v>
      </c>
      <c r="D705" s="94" t="s">
        <v>1202</v>
      </c>
      <c r="E705" s="94" t="s">
        <v>1964</v>
      </c>
      <c r="F705" s="95">
        <v>92</v>
      </c>
      <c r="G705" s="99"/>
      <c r="H705" s="96">
        <v>2.5555555555555554</v>
      </c>
      <c r="I705" s="97">
        <v>1.84</v>
      </c>
      <c r="J705" s="97">
        <f t="shared" si="21"/>
        <v>0.63888888888888884</v>
      </c>
      <c r="K705" s="97"/>
      <c r="L705" s="97"/>
      <c r="M705" s="98">
        <f t="shared" si="20"/>
        <v>0</v>
      </c>
      <c r="N705" s="97"/>
      <c r="O705" s="97"/>
      <c r="P705" s="97"/>
      <c r="Q705" s="97"/>
      <c r="R705" s="97"/>
      <c r="S705" s="97"/>
      <c r="T705" s="97"/>
      <c r="U705" s="97"/>
      <c r="V705" s="99"/>
      <c r="W705" s="92" t="str">
        <f>IF(ISNA(VLOOKUP($A705,[1]Base!D$2:S$2235,3,FALSE)),"--", VLOOKUP($A705,[1]Base!D$2:S$2235,3,FALSE))</f>
        <v>--</v>
      </c>
      <c r="X705" s="92"/>
    </row>
    <row r="706" spans="1:24" x14ac:dyDescent="0.35">
      <c r="A706" s="92" t="s">
        <v>1965</v>
      </c>
      <c r="B706" s="92" t="s">
        <v>1934</v>
      </c>
      <c r="C706" s="93" t="s">
        <v>162</v>
      </c>
      <c r="D706" s="94" t="s">
        <v>1202</v>
      </c>
      <c r="E706" s="94" t="s">
        <v>1966</v>
      </c>
      <c r="F706" s="95">
        <v>92</v>
      </c>
      <c r="G706" s="99"/>
      <c r="H706" s="96">
        <v>2.5555555555555554</v>
      </c>
      <c r="I706" s="97">
        <v>1.84</v>
      </c>
      <c r="J706" s="97">
        <f t="shared" si="21"/>
        <v>0.63888888888888884</v>
      </c>
      <c r="K706" s="97"/>
      <c r="L706" s="97"/>
      <c r="M706" s="98">
        <f t="shared" si="20"/>
        <v>0</v>
      </c>
      <c r="N706" s="97"/>
      <c r="O706" s="97"/>
      <c r="P706" s="97"/>
      <c r="Q706" s="97"/>
      <c r="R706" s="97"/>
      <c r="S706" s="97"/>
      <c r="T706" s="97"/>
      <c r="U706" s="97"/>
      <c r="V706" s="99"/>
      <c r="W706" s="92" t="str">
        <f>IF(ISNA(VLOOKUP($A706,[1]Base!D$2:S$2235,3,FALSE)),"--", VLOOKUP($A706,[1]Base!D$2:S$2235,3,FALSE))</f>
        <v>--</v>
      </c>
      <c r="X706" s="92"/>
    </row>
    <row r="707" spans="1:24" x14ac:dyDescent="0.35">
      <c r="A707" s="92" t="s">
        <v>1967</v>
      </c>
      <c r="B707" s="92" t="s">
        <v>1934</v>
      </c>
      <c r="C707" s="93" t="s">
        <v>162</v>
      </c>
      <c r="D707" s="94" t="s">
        <v>1968</v>
      </c>
      <c r="E707" s="94" t="s">
        <v>1969</v>
      </c>
      <c r="F707" s="95">
        <v>788</v>
      </c>
      <c r="G707" s="99"/>
      <c r="H707" s="96">
        <v>21.888888888888889</v>
      </c>
      <c r="I707" s="97">
        <v>15.76</v>
      </c>
      <c r="J707" s="97">
        <f t="shared" si="21"/>
        <v>5.4722222222222223</v>
      </c>
      <c r="K707" s="97"/>
      <c r="L707" s="97"/>
      <c r="M707" s="98">
        <f t="shared" ref="M707:M761" si="22">IF(AND(K707="Table",L707="Y"),"Fixed Table",K707)</f>
        <v>0</v>
      </c>
      <c r="N707" s="97"/>
      <c r="O707" s="97"/>
      <c r="P707" s="97"/>
      <c r="Q707" s="97"/>
      <c r="R707" s="97"/>
      <c r="S707" s="97"/>
      <c r="T707" s="97"/>
      <c r="U707" s="97"/>
      <c r="V707" s="99"/>
      <c r="W707" s="92" t="str">
        <f>IF(ISNA(VLOOKUP($A707,[1]Base!D$2:S$2235,3,FALSE)),"--", VLOOKUP($A707,[1]Base!D$2:S$2235,3,FALSE))</f>
        <v>--</v>
      </c>
      <c r="X707" s="92"/>
    </row>
    <row r="708" spans="1:24" x14ac:dyDescent="0.35">
      <c r="A708" s="92" t="s">
        <v>167</v>
      </c>
      <c r="B708" s="92" t="s">
        <v>1934</v>
      </c>
      <c r="C708" s="93" t="s">
        <v>162</v>
      </c>
      <c r="D708" s="94" t="s">
        <v>1970</v>
      </c>
      <c r="E708" s="94" t="s">
        <v>1971</v>
      </c>
      <c r="F708" s="95">
        <v>809</v>
      </c>
      <c r="G708" s="99"/>
      <c r="H708" s="96">
        <v>22.472222222222221</v>
      </c>
      <c r="I708" s="97">
        <v>16.18</v>
      </c>
      <c r="J708" s="97">
        <f t="shared" ref="J708:J771" si="23">F708/144</f>
        <v>5.6180555555555554</v>
      </c>
      <c r="K708" s="97"/>
      <c r="L708" s="97"/>
      <c r="M708" s="98">
        <f t="shared" si="22"/>
        <v>0</v>
      </c>
      <c r="N708" s="97"/>
      <c r="O708" s="97"/>
      <c r="P708" s="97"/>
      <c r="Q708" s="97"/>
      <c r="R708" s="97"/>
      <c r="S708" s="97"/>
      <c r="T708" s="97"/>
      <c r="U708" s="97"/>
      <c r="V708" s="99"/>
      <c r="W708" s="92" t="str">
        <f>IF(ISNA(VLOOKUP($A708,[1]Base!D$2:S$2235,3,FALSE)),"--", VLOOKUP($A708,[1]Base!D$2:S$2235,3,FALSE))</f>
        <v>--</v>
      </c>
      <c r="X708" s="92"/>
    </row>
    <row r="709" spans="1:24" x14ac:dyDescent="0.35">
      <c r="A709" s="92" t="s">
        <v>1972</v>
      </c>
      <c r="B709" s="92" t="s">
        <v>1934</v>
      </c>
      <c r="C709" s="93" t="s">
        <v>162</v>
      </c>
      <c r="D709" s="94" t="s">
        <v>1973</v>
      </c>
      <c r="E709" s="94" t="s">
        <v>847</v>
      </c>
      <c r="F709" s="95">
        <v>7864</v>
      </c>
      <c r="G709" s="99"/>
      <c r="H709" s="96">
        <v>218.44444444444446</v>
      </c>
      <c r="I709" s="97">
        <v>157.28</v>
      </c>
      <c r="J709" s="97">
        <f t="shared" si="23"/>
        <v>54.611111111111114</v>
      </c>
      <c r="K709" s="97"/>
      <c r="L709" s="97"/>
      <c r="M709" s="98">
        <f t="shared" si="22"/>
        <v>0</v>
      </c>
      <c r="N709" s="97"/>
      <c r="O709" s="97"/>
      <c r="P709" s="97"/>
      <c r="Q709" s="97"/>
      <c r="R709" s="97"/>
      <c r="S709" s="97"/>
      <c r="T709" s="97"/>
      <c r="U709" s="97"/>
      <c r="V709" s="99"/>
      <c r="W709" s="92" t="str">
        <f>IF(ISNA(VLOOKUP($A709,[1]Base!D$2:S$2235,3,FALSE)),"--", VLOOKUP($A709,[1]Base!D$2:S$2235,3,FALSE))</f>
        <v>--</v>
      </c>
      <c r="X709" s="92"/>
    </row>
    <row r="710" spans="1:24" x14ac:dyDescent="0.35">
      <c r="A710" s="92" t="s">
        <v>1974</v>
      </c>
      <c r="B710" s="92" t="s">
        <v>1934</v>
      </c>
      <c r="C710" s="93" t="s">
        <v>162</v>
      </c>
      <c r="D710" s="94" t="s">
        <v>938</v>
      </c>
      <c r="E710" s="94" t="s">
        <v>1975</v>
      </c>
      <c r="F710" s="95">
        <v>145</v>
      </c>
      <c r="G710" s="99"/>
      <c r="H710" s="96">
        <v>4.0277777777777777</v>
      </c>
      <c r="I710" s="97">
        <v>2.9</v>
      </c>
      <c r="J710" s="97">
        <f t="shared" si="23"/>
        <v>1.0069444444444444</v>
      </c>
      <c r="K710" s="97"/>
      <c r="L710" s="97"/>
      <c r="M710" s="98">
        <f t="shared" si="22"/>
        <v>0</v>
      </c>
      <c r="N710" s="97"/>
      <c r="O710" s="97"/>
      <c r="P710" s="97"/>
      <c r="Q710" s="97"/>
      <c r="R710" s="97"/>
      <c r="S710" s="97"/>
      <c r="T710" s="97"/>
      <c r="U710" s="97"/>
      <c r="V710" s="99"/>
      <c r="W710" s="92" t="str">
        <f>IF(ISNA(VLOOKUP($A710,[1]Base!D$2:S$2235,3,FALSE)),"--", VLOOKUP($A710,[1]Base!D$2:S$2235,3,FALSE))</f>
        <v>--</v>
      </c>
      <c r="X710" s="92"/>
    </row>
    <row r="711" spans="1:24" x14ac:dyDescent="0.35">
      <c r="A711" s="92" t="s">
        <v>1976</v>
      </c>
      <c r="B711" s="92" t="s">
        <v>1934</v>
      </c>
      <c r="C711" s="93" t="s">
        <v>162</v>
      </c>
      <c r="D711" s="94" t="s">
        <v>938</v>
      </c>
      <c r="E711" s="94" t="s">
        <v>851</v>
      </c>
      <c r="F711" s="95">
        <v>280</v>
      </c>
      <c r="G711" s="99"/>
      <c r="H711" s="96">
        <v>7.7777777777777777</v>
      </c>
      <c r="I711" s="97">
        <v>5.6</v>
      </c>
      <c r="J711" s="97">
        <f t="shared" si="23"/>
        <v>1.9444444444444444</v>
      </c>
      <c r="K711" s="97"/>
      <c r="L711" s="97"/>
      <c r="M711" s="98">
        <f t="shared" si="22"/>
        <v>0</v>
      </c>
      <c r="N711" s="97"/>
      <c r="O711" s="97"/>
      <c r="P711" s="97"/>
      <c r="Q711" s="97"/>
      <c r="R711" s="97"/>
      <c r="S711" s="97"/>
      <c r="T711" s="97"/>
      <c r="U711" s="97"/>
      <c r="V711" s="99"/>
      <c r="W711" s="92" t="str">
        <f>IF(ISNA(VLOOKUP($A711,[1]Base!D$2:S$2235,3,FALSE)),"--", VLOOKUP($A711,[1]Base!D$2:S$2235,3,FALSE))</f>
        <v>--</v>
      </c>
      <c r="X711" s="92"/>
    </row>
    <row r="712" spans="1:24" x14ac:dyDescent="0.35">
      <c r="A712" s="92" t="s">
        <v>1977</v>
      </c>
      <c r="B712" s="92" t="s">
        <v>1934</v>
      </c>
      <c r="C712" s="93" t="s">
        <v>162</v>
      </c>
      <c r="D712" s="94" t="s">
        <v>938</v>
      </c>
      <c r="E712" s="94" t="s">
        <v>856</v>
      </c>
      <c r="F712" s="95">
        <v>284</v>
      </c>
      <c r="G712" s="99"/>
      <c r="H712" s="96">
        <v>7.8888888888888893</v>
      </c>
      <c r="I712" s="97">
        <v>5.68</v>
      </c>
      <c r="J712" s="97">
        <f t="shared" si="23"/>
        <v>1.9722222222222223</v>
      </c>
      <c r="K712" s="97"/>
      <c r="L712" s="97"/>
      <c r="M712" s="98">
        <f t="shared" si="22"/>
        <v>0</v>
      </c>
      <c r="N712" s="97"/>
      <c r="O712" s="97"/>
      <c r="P712" s="97"/>
      <c r="Q712" s="97"/>
      <c r="R712" s="97"/>
      <c r="S712" s="97"/>
      <c r="T712" s="97"/>
      <c r="U712" s="97"/>
      <c r="V712" s="99"/>
      <c r="W712" s="92" t="str">
        <f>IF(ISNA(VLOOKUP($A712,[1]Base!D$2:S$2235,3,FALSE)),"--", VLOOKUP($A712,[1]Base!D$2:S$2235,3,FALSE))</f>
        <v>--</v>
      </c>
      <c r="X712" s="92"/>
    </row>
    <row r="713" spans="1:24" x14ac:dyDescent="0.35">
      <c r="A713" s="92" t="s">
        <v>1978</v>
      </c>
      <c r="B713" s="92" t="s">
        <v>1934</v>
      </c>
      <c r="C713" s="93" t="s">
        <v>162</v>
      </c>
      <c r="D713" s="94" t="s">
        <v>1365</v>
      </c>
      <c r="E713" s="94" t="s">
        <v>859</v>
      </c>
      <c r="F713" s="95">
        <v>1300</v>
      </c>
      <c r="G713" s="99"/>
      <c r="H713" s="96">
        <v>36.111111111111114</v>
      </c>
      <c r="I713" s="97">
        <v>26</v>
      </c>
      <c r="J713" s="97">
        <f t="shared" si="23"/>
        <v>9.0277777777777786</v>
      </c>
      <c r="K713" s="97"/>
      <c r="L713" s="97"/>
      <c r="M713" s="98">
        <f t="shared" si="22"/>
        <v>0</v>
      </c>
      <c r="N713" s="97"/>
      <c r="O713" s="97"/>
      <c r="P713" s="97"/>
      <c r="Q713" s="97"/>
      <c r="R713" s="97"/>
      <c r="S713" s="97"/>
      <c r="T713" s="97"/>
      <c r="U713" s="97"/>
      <c r="V713" s="99"/>
      <c r="W713" s="92" t="str">
        <f>IF(ISNA(VLOOKUP($A713,[1]Base!D$2:S$2235,3,FALSE)),"--", VLOOKUP($A713,[1]Base!D$2:S$2235,3,FALSE))</f>
        <v>--</v>
      </c>
      <c r="X713" s="92"/>
    </row>
    <row r="714" spans="1:24" x14ac:dyDescent="0.35">
      <c r="A714" s="92" t="s">
        <v>1979</v>
      </c>
      <c r="B714" s="92" t="s">
        <v>1934</v>
      </c>
      <c r="C714" s="93" t="s">
        <v>162</v>
      </c>
      <c r="D714" s="94" t="s">
        <v>1980</v>
      </c>
      <c r="E714" s="94" t="s">
        <v>1981</v>
      </c>
      <c r="F714" s="95">
        <v>7999</v>
      </c>
      <c r="G714" s="99"/>
      <c r="H714" s="96">
        <v>222.19444444444446</v>
      </c>
      <c r="I714" s="97">
        <v>159.97999999999999</v>
      </c>
      <c r="J714" s="97">
        <f t="shared" si="23"/>
        <v>55.548611111111114</v>
      </c>
      <c r="K714" s="97"/>
      <c r="L714" s="97"/>
      <c r="M714" s="98">
        <f t="shared" si="22"/>
        <v>0</v>
      </c>
      <c r="N714" s="97"/>
      <c r="O714" s="97"/>
      <c r="P714" s="97"/>
      <c r="Q714" s="97"/>
      <c r="R714" s="97"/>
      <c r="S714" s="97"/>
      <c r="T714" s="97"/>
      <c r="U714" s="97"/>
      <c r="V714" s="99"/>
      <c r="W714" s="92" t="str">
        <f>IF(ISNA(VLOOKUP($A714,[1]Base!D$2:S$2235,3,FALSE)),"--", VLOOKUP($A714,[1]Base!D$2:S$2235,3,FALSE))</f>
        <v>--</v>
      </c>
      <c r="X714" s="92"/>
    </row>
    <row r="715" spans="1:24" x14ac:dyDescent="0.35">
      <c r="A715" s="92" t="s">
        <v>1982</v>
      </c>
      <c r="B715" s="92" t="s">
        <v>1934</v>
      </c>
      <c r="C715" s="93" t="s">
        <v>162</v>
      </c>
      <c r="D715" s="94" t="s">
        <v>938</v>
      </c>
      <c r="E715" s="94" t="s">
        <v>1983</v>
      </c>
      <c r="F715" s="95">
        <v>165</v>
      </c>
      <c r="G715" s="99"/>
      <c r="H715" s="96">
        <v>4.583333333333333</v>
      </c>
      <c r="I715" s="97">
        <v>3.3</v>
      </c>
      <c r="J715" s="97">
        <f t="shared" si="23"/>
        <v>1.1458333333333333</v>
      </c>
      <c r="K715" s="97"/>
      <c r="L715" s="97"/>
      <c r="M715" s="98">
        <f t="shared" si="22"/>
        <v>0</v>
      </c>
      <c r="N715" s="97"/>
      <c r="O715" s="97"/>
      <c r="P715" s="97"/>
      <c r="Q715" s="97"/>
      <c r="R715" s="97"/>
      <c r="S715" s="97"/>
      <c r="T715" s="97"/>
      <c r="U715" s="97"/>
      <c r="V715" s="99"/>
      <c r="W715" s="92" t="str">
        <f>IF(ISNA(VLOOKUP($A715,[1]Base!D$2:S$2235,3,FALSE)),"--", VLOOKUP($A715,[1]Base!D$2:S$2235,3,FALSE))</f>
        <v>--</v>
      </c>
      <c r="X715" s="92"/>
    </row>
    <row r="716" spans="1:24" x14ac:dyDescent="0.35">
      <c r="A716" s="92" t="s">
        <v>1984</v>
      </c>
      <c r="B716" s="92" t="s">
        <v>1934</v>
      </c>
      <c r="C716" s="93" t="s">
        <v>162</v>
      </c>
      <c r="D716" s="94" t="s">
        <v>938</v>
      </c>
      <c r="E716" s="94" t="s">
        <v>1985</v>
      </c>
      <c r="F716" s="95">
        <v>139</v>
      </c>
      <c r="G716" s="99"/>
      <c r="H716" s="96">
        <v>3.8611111111111112</v>
      </c>
      <c r="I716" s="97">
        <v>2.78</v>
      </c>
      <c r="J716" s="97">
        <f t="shared" si="23"/>
        <v>0.96527777777777779</v>
      </c>
      <c r="K716" s="97"/>
      <c r="L716" s="97"/>
      <c r="M716" s="98">
        <f t="shared" si="22"/>
        <v>0</v>
      </c>
      <c r="N716" s="97"/>
      <c r="O716" s="97"/>
      <c r="P716" s="97"/>
      <c r="Q716" s="97"/>
      <c r="R716" s="97"/>
      <c r="S716" s="97"/>
      <c r="T716" s="97"/>
      <c r="U716" s="97"/>
      <c r="V716" s="99"/>
      <c r="W716" s="92" t="str">
        <f>IF(ISNA(VLOOKUP($A716,[1]Base!D$2:S$2235,3,FALSE)),"--", VLOOKUP($A716,[1]Base!D$2:S$2235,3,FALSE))</f>
        <v>--</v>
      </c>
      <c r="X716" s="92"/>
    </row>
    <row r="717" spans="1:24" x14ac:dyDescent="0.35">
      <c r="A717" s="92" t="s">
        <v>1986</v>
      </c>
      <c r="B717" s="92" t="s">
        <v>1934</v>
      </c>
      <c r="C717" s="93" t="s">
        <v>162</v>
      </c>
      <c r="D717" s="94" t="s">
        <v>938</v>
      </c>
      <c r="E717" s="94" t="s">
        <v>1987</v>
      </c>
      <c r="F717" s="95">
        <v>145</v>
      </c>
      <c r="G717" s="99"/>
      <c r="H717" s="96">
        <v>4.0277777777777777</v>
      </c>
      <c r="I717" s="97">
        <v>2.9</v>
      </c>
      <c r="J717" s="97">
        <f t="shared" si="23"/>
        <v>1.0069444444444444</v>
      </c>
      <c r="K717" s="97"/>
      <c r="L717" s="97"/>
      <c r="M717" s="98">
        <f t="shared" si="22"/>
        <v>0</v>
      </c>
      <c r="N717" s="97"/>
      <c r="O717" s="97"/>
      <c r="P717" s="97"/>
      <c r="Q717" s="97"/>
      <c r="R717" s="97"/>
      <c r="S717" s="97"/>
      <c r="T717" s="97"/>
      <c r="U717" s="97"/>
      <c r="V717" s="99"/>
      <c r="W717" s="92" t="str">
        <f>IF(ISNA(VLOOKUP($A717,[1]Base!D$2:S$2235,3,FALSE)),"--", VLOOKUP($A717,[1]Base!D$2:S$2235,3,FALSE))</f>
        <v>--</v>
      </c>
      <c r="X717" s="92"/>
    </row>
    <row r="718" spans="1:24" x14ac:dyDescent="0.35">
      <c r="A718" s="92" t="s">
        <v>1988</v>
      </c>
      <c r="B718" s="92" t="s">
        <v>1934</v>
      </c>
      <c r="C718" s="93" t="s">
        <v>162</v>
      </c>
      <c r="D718" s="94" t="s">
        <v>938</v>
      </c>
      <c r="E718" s="94" t="s">
        <v>1989</v>
      </c>
      <c r="F718" s="95">
        <v>141</v>
      </c>
      <c r="G718" s="99"/>
      <c r="H718" s="96">
        <v>3.9166666666666665</v>
      </c>
      <c r="I718" s="97">
        <v>2.82</v>
      </c>
      <c r="J718" s="97">
        <f t="shared" si="23"/>
        <v>0.97916666666666663</v>
      </c>
      <c r="K718" s="97"/>
      <c r="L718" s="97"/>
      <c r="M718" s="98">
        <f t="shared" si="22"/>
        <v>0</v>
      </c>
      <c r="N718" s="97"/>
      <c r="O718" s="97"/>
      <c r="P718" s="97"/>
      <c r="Q718" s="97"/>
      <c r="R718" s="97"/>
      <c r="S718" s="97"/>
      <c r="T718" s="97"/>
      <c r="U718" s="97"/>
      <c r="V718" s="99"/>
      <c r="W718" s="92" t="str">
        <f>IF(ISNA(VLOOKUP($A718,[1]Base!D$2:S$2235,3,FALSE)),"--", VLOOKUP($A718,[1]Base!D$2:S$2235,3,FALSE))</f>
        <v>--</v>
      </c>
      <c r="X718" s="92"/>
    </row>
    <row r="719" spans="1:24" x14ac:dyDescent="0.35">
      <c r="A719" s="92" t="s">
        <v>1990</v>
      </c>
      <c r="B719" s="92" t="s">
        <v>1934</v>
      </c>
      <c r="C719" s="93" t="s">
        <v>162</v>
      </c>
      <c r="D719" s="94" t="s">
        <v>938</v>
      </c>
      <c r="E719" s="94" t="s">
        <v>1991</v>
      </c>
      <c r="F719" s="95">
        <v>122</v>
      </c>
      <c r="G719" s="99"/>
      <c r="H719" s="96">
        <v>3.3888888888888888</v>
      </c>
      <c r="I719" s="97">
        <v>2.44</v>
      </c>
      <c r="J719" s="97">
        <f t="shared" si="23"/>
        <v>0.84722222222222221</v>
      </c>
      <c r="K719" s="97"/>
      <c r="L719" s="97"/>
      <c r="M719" s="98">
        <f t="shared" si="22"/>
        <v>0</v>
      </c>
      <c r="N719" s="97"/>
      <c r="O719" s="97"/>
      <c r="P719" s="97"/>
      <c r="Q719" s="97"/>
      <c r="R719" s="97"/>
      <c r="S719" s="97"/>
      <c r="T719" s="97"/>
      <c r="U719" s="97"/>
      <c r="V719" s="99"/>
      <c r="W719" s="92" t="str">
        <f>IF(ISNA(VLOOKUP($A719,[1]Base!D$2:S$2235,3,FALSE)),"--", VLOOKUP($A719,[1]Base!D$2:S$2235,3,FALSE))</f>
        <v>--</v>
      </c>
      <c r="X719" s="92"/>
    </row>
    <row r="720" spans="1:24" x14ac:dyDescent="0.35">
      <c r="A720" s="92" t="s">
        <v>1992</v>
      </c>
      <c r="B720" s="92" t="s">
        <v>1934</v>
      </c>
      <c r="C720" s="93" t="s">
        <v>162</v>
      </c>
      <c r="D720" s="94" t="s">
        <v>938</v>
      </c>
      <c r="E720" s="94" t="s">
        <v>1993</v>
      </c>
      <c r="F720" s="95">
        <v>124</v>
      </c>
      <c r="G720" s="99"/>
      <c r="H720" s="96">
        <v>3.4444444444444446</v>
      </c>
      <c r="I720" s="97">
        <v>2.48</v>
      </c>
      <c r="J720" s="97">
        <f t="shared" si="23"/>
        <v>0.86111111111111116</v>
      </c>
      <c r="K720" s="97"/>
      <c r="L720" s="97"/>
      <c r="M720" s="98">
        <f t="shared" si="22"/>
        <v>0</v>
      </c>
      <c r="N720" s="97"/>
      <c r="O720" s="97"/>
      <c r="P720" s="97"/>
      <c r="Q720" s="97"/>
      <c r="R720" s="97"/>
      <c r="S720" s="97"/>
      <c r="T720" s="97"/>
      <c r="U720" s="97"/>
      <c r="V720" s="99"/>
      <c r="W720" s="92" t="str">
        <f>IF(ISNA(VLOOKUP($A720,[1]Base!D$2:S$2235,3,FALSE)),"--", VLOOKUP($A720,[1]Base!D$2:S$2235,3,FALSE))</f>
        <v>--</v>
      </c>
      <c r="X720" s="92"/>
    </row>
    <row r="721" spans="1:24" x14ac:dyDescent="0.35">
      <c r="A721" s="92" t="s">
        <v>1994</v>
      </c>
      <c r="B721" s="92" t="s">
        <v>1934</v>
      </c>
      <c r="C721" s="93" t="s">
        <v>162</v>
      </c>
      <c r="D721" s="94" t="s">
        <v>938</v>
      </c>
      <c r="E721" s="94" t="s">
        <v>1995</v>
      </c>
      <c r="F721" s="95">
        <v>163</v>
      </c>
      <c r="G721" s="99"/>
      <c r="H721" s="96">
        <v>4.5277777777777777</v>
      </c>
      <c r="I721" s="97">
        <v>3.26</v>
      </c>
      <c r="J721" s="97">
        <f t="shared" si="23"/>
        <v>1.1319444444444444</v>
      </c>
      <c r="K721" s="97"/>
      <c r="L721" s="97"/>
      <c r="M721" s="98">
        <f t="shared" si="22"/>
        <v>0</v>
      </c>
      <c r="N721" s="97"/>
      <c r="O721" s="97"/>
      <c r="P721" s="97"/>
      <c r="Q721" s="97"/>
      <c r="R721" s="97"/>
      <c r="S721" s="97"/>
      <c r="T721" s="97"/>
      <c r="U721" s="97"/>
      <c r="V721" s="99"/>
      <c r="W721" s="92" t="str">
        <f>IF(ISNA(VLOOKUP($A721,[1]Base!D$2:S$2235,3,FALSE)),"--", VLOOKUP($A721,[1]Base!D$2:S$2235,3,FALSE))</f>
        <v>--</v>
      </c>
      <c r="X721" s="92"/>
    </row>
    <row r="722" spans="1:24" x14ac:dyDescent="0.35">
      <c r="A722" s="92" t="s">
        <v>1996</v>
      </c>
      <c r="B722" s="92" t="s">
        <v>1934</v>
      </c>
      <c r="C722" s="93" t="s">
        <v>162</v>
      </c>
      <c r="D722" s="94" t="s">
        <v>938</v>
      </c>
      <c r="E722" s="94" t="s">
        <v>1997</v>
      </c>
      <c r="F722" s="95">
        <v>150</v>
      </c>
      <c r="G722" s="99"/>
      <c r="H722" s="96">
        <v>4.166666666666667</v>
      </c>
      <c r="I722" s="97">
        <v>3</v>
      </c>
      <c r="J722" s="97">
        <f t="shared" si="23"/>
        <v>1.0416666666666667</v>
      </c>
      <c r="K722" s="97"/>
      <c r="L722" s="97"/>
      <c r="M722" s="98">
        <f t="shared" si="22"/>
        <v>0</v>
      </c>
      <c r="N722" s="97"/>
      <c r="O722" s="97"/>
      <c r="P722" s="97"/>
      <c r="Q722" s="97"/>
      <c r="R722" s="97"/>
      <c r="S722" s="97"/>
      <c r="T722" s="97"/>
      <c r="U722" s="97"/>
      <c r="V722" s="99"/>
      <c r="W722" s="92" t="str">
        <f>IF(ISNA(VLOOKUP($A722,[1]Base!D$2:S$2235,3,FALSE)),"--", VLOOKUP($A722,[1]Base!D$2:S$2235,3,FALSE))</f>
        <v>--</v>
      </c>
      <c r="X722" s="92"/>
    </row>
    <row r="723" spans="1:24" x14ac:dyDescent="0.35">
      <c r="A723" s="92" t="s">
        <v>1998</v>
      </c>
      <c r="B723" s="92" t="s">
        <v>1934</v>
      </c>
      <c r="C723" s="93" t="s">
        <v>162</v>
      </c>
      <c r="D723" s="94" t="s">
        <v>938</v>
      </c>
      <c r="E723" s="94" t="s">
        <v>1999</v>
      </c>
      <c r="F723" s="95">
        <v>150</v>
      </c>
      <c r="G723" s="99"/>
      <c r="H723" s="96">
        <v>4.166666666666667</v>
      </c>
      <c r="I723" s="97">
        <v>3</v>
      </c>
      <c r="J723" s="97">
        <f t="shared" si="23"/>
        <v>1.0416666666666667</v>
      </c>
      <c r="K723" s="97"/>
      <c r="L723" s="97"/>
      <c r="M723" s="98">
        <f t="shared" si="22"/>
        <v>0</v>
      </c>
      <c r="N723" s="97"/>
      <c r="O723" s="97"/>
      <c r="P723" s="97"/>
      <c r="Q723" s="97"/>
      <c r="R723" s="97"/>
      <c r="S723" s="97"/>
      <c r="T723" s="97"/>
      <c r="U723" s="97"/>
      <c r="V723" s="99"/>
      <c r="W723" s="92" t="str">
        <f>IF(ISNA(VLOOKUP($A723,[1]Base!D$2:S$2235,3,FALSE)),"--", VLOOKUP($A723,[1]Base!D$2:S$2235,3,FALSE))</f>
        <v>--</v>
      </c>
      <c r="X723" s="92"/>
    </row>
    <row r="724" spans="1:24" x14ac:dyDescent="0.35">
      <c r="A724" s="92" t="s">
        <v>2000</v>
      </c>
      <c r="B724" s="92" t="s">
        <v>1934</v>
      </c>
      <c r="C724" s="93" t="s">
        <v>162</v>
      </c>
      <c r="D724" s="94" t="s">
        <v>2001</v>
      </c>
      <c r="E724" s="94" t="s">
        <v>2002</v>
      </c>
      <c r="F724" s="95">
        <v>378</v>
      </c>
      <c r="G724" s="99"/>
      <c r="H724" s="96">
        <v>10.5</v>
      </c>
      <c r="I724" s="97">
        <v>7.56</v>
      </c>
      <c r="J724" s="97">
        <f t="shared" si="23"/>
        <v>2.625</v>
      </c>
      <c r="K724" s="97"/>
      <c r="L724" s="97"/>
      <c r="M724" s="98">
        <f t="shared" si="22"/>
        <v>0</v>
      </c>
      <c r="N724" s="97"/>
      <c r="O724" s="97"/>
      <c r="P724" s="97"/>
      <c r="Q724" s="97"/>
      <c r="R724" s="97"/>
      <c r="S724" s="97"/>
      <c r="T724" s="97"/>
      <c r="U724" s="97"/>
      <c r="V724" s="99"/>
      <c r="W724" s="92" t="str">
        <f>IF(ISNA(VLOOKUP($A724,[1]Base!D$2:S$2235,3,FALSE)),"--", VLOOKUP($A724,[1]Base!D$2:S$2235,3,FALSE))</f>
        <v>--</v>
      </c>
      <c r="X724" s="92"/>
    </row>
    <row r="725" spans="1:24" x14ac:dyDescent="0.35">
      <c r="A725" s="92" t="s">
        <v>2003</v>
      </c>
      <c r="B725" s="92" t="s">
        <v>1934</v>
      </c>
      <c r="C725" s="93" t="s">
        <v>162</v>
      </c>
      <c r="D725" s="94" t="s">
        <v>2004</v>
      </c>
      <c r="E725" s="94" t="s">
        <v>2005</v>
      </c>
      <c r="F725" s="95">
        <v>1720</v>
      </c>
      <c r="G725" s="99"/>
      <c r="H725" s="96">
        <v>47.777777777777779</v>
      </c>
      <c r="I725" s="97">
        <v>34.4</v>
      </c>
      <c r="J725" s="97">
        <f t="shared" si="23"/>
        <v>11.944444444444445</v>
      </c>
      <c r="K725" s="97"/>
      <c r="L725" s="97"/>
      <c r="M725" s="98">
        <f t="shared" si="22"/>
        <v>0</v>
      </c>
      <c r="N725" s="97"/>
      <c r="O725" s="97"/>
      <c r="P725" s="97"/>
      <c r="Q725" s="97"/>
      <c r="R725" s="97"/>
      <c r="S725" s="97"/>
      <c r="T725" s="97"/>
      <c r="U725" s="97"/>
      <c r="V725" s="99"/>
      <c r="W725" s="92" t="str">
        <f>IF(ISNA(VLOOKUP($A725,[1]Base!D$2:S$2235,3,FALSE)),"--", VLOOKUP($A725,[1]Base!D$2:S$2235,3,FALSE))</f>
        <v>--</v>
      </c>
      <c r="X725" s="92"/>
    </row>
    <row r="726" spans="1:24" x14ac:dyDescent="0.35">
      <c r="A726" s="92" t="s">
        <v>2006</v>
      </c>
      <c r="B726" s="92" t="s">
        <v>1934</v>
      </c>
      <c r="C726" s="93" t="s">
        <v>162</v>
      </c>
      <c r="D726" s="94" t="s">
        <v>2007</v>
      </c>
      <c r="E726" s="94" t="s">
        <v>2008</v>
      </c>
      <c r="F726" s="95">
        <v>116</v>
      </c>
      <c r="G726" s="99"/>
      <c r="H726" s="96">
        <v>3.2222222222222223</v>
      </c>
      <c r="I726" s="97">
        <v>2.3199999999999998</v>
      </c>
      <c r="J726" s="97">
        <f t="shared" si="23"/>
        <v>0.80555555555555558</v>
      </c>
      <c r="K726" s="97"/>
      <c r="L726" s="97"/>
      <c r="M726" s="98">
        <f t="shared" si="22"/>
        <v>0</v>
      </c>
      <c r="N726" s="97"/>
      <c r="O726" s="97"/>
      <c r="P726" s="97"/>
      <c r="Q726" s="97"/>
      <c r="R726" s="97"/>
      <c r="S726" s="97"/>
      <c r="T726" s="97"/>
      <c r="U726" s="97"/>
      <c r="V726" s="99"/>
      <c r="W726" s="92" t="str">
        <f>IF(ISNA(VLOOKUP($A726,[1]Base!D$2:S$2235,3,FALSE)),"--", VLOOKUP($A726,[1]Base!D$2:S$2235,3,FALSE))</f>
        <v>--</v>
      </c>
      <c r="X726" s="92"/>
    </row>
    <row r="727" spans="1:24" x14ac:dyDescent="0.35">
      <c r="A727" s="92" t="s">
        <v>2009</v>
      </c>
      <c r="B727" s="92" t="s">
        <v>1934</v>
      </c>
      <c r="C727" s="93" t="s">
        <v>162</v>
      </c>
      <c r="D727" s="94" t="s">
        <v>2007</v>
      </c>
      <c r="E727" s="94" t="s">
        <v>2010</v>
      </c>
      <c r="F727" s="95">
        <v>160</v>
      </c>
      <c r="G727" s="99"/>
      <c r="H727" s="96">
        <v>4.4444444444444446</v>
      </c>
      <c r="I727" s="97">
        <v>3.2</v>
      </c>
      <c r="J727" s="97">
        <f t="shared" si="23"/>
        <v>1.1111111111111112</v>
      </c>
      <c r="K727" s="97"/>
      <c r="L727" s="97"/>
      <c r="M727" s="98">
        <f t="shared" si="22"/>
        <v>0</v>
      </c>
      <c r="N727" s="97"/>
      <c r="O727" s="97"/>
      <c r="P727" s="97"/>
      <c r="Q727" s="97"/>
      <c r="R727" s="97"/>
      <c r="S727" s="97"/>
      <c r="T727" s="97"/>
      <c r="U727" s="97"/>
      <c r="V727" s="99"/>
      <c r="W727" s="92" t="str">
        <f>IF(ISNA(VLOOKUP($A727,[1]Base!D$2:S$2235,3,FALSE)),"--", VLOOKUP($A727,[1]Base!D$2:S$2235,3,FALSE))</f>
        <v>--</v>
      </c>
      <c r="X727" s="92"/>
    </row>
    <row r="728" spans="1:24" x14ac:dyDescent="0.35">
      <c r="A728" s="92" t="s">
        <v>2011</v>
      </c>
      <c r="B728" s="92" t="s">
        <v>1934</v>
      </c>
      <c r="C728" s="93" t="s">
        <v>162</v>
      </c>
      <c r="D728" s="94" t="s">
        <v>2012</v>
      </c>
      <c r="E728" s="94" t="s">
        <v>2013</v>
      </c>
      <c r="F728" s="95">
        <v>464</v>
      </c>
      <c r="G728" s="99"/>
      <c r="H728" s="96">
        <v>12.888888888888889</v>
      </c>
      <c r="I728" s="97">
        <v>9.2799999999999994</v>
      </c>
      <c r="J728" s="97">
        <f t="shared" si="23"/>
        <v>3.2222222222222223</v>
      </c>
      <c r="K728" s="97"/>
      <c r="L728" s="97"/>
      <c r="M728" s="98">
        <f t="shared" si="22"/>
        <v>0</v>
      </c>
      <c r="N728" s="97"/>
      <c r="O728" s="97"/>
      <c r="P728" s="97"/>
      <c r="Q728" s="97"/>
      <c r="R728" s="97"/>
      <c r="S728" s="97"/>
      <c r="T728" s="97"/>
      <c r="U728" s="97"/>
      <c r="V728" s="99"/>
      <c r="W728" s="92" t="str">
        <f>IF(ISNA(VLOOKUP($A728,[1]Base!D$2:S$2235,3,FALSE)),"--", VLOOKUP($A728,[1]Base!D$2:S$2235,3,FALSE))</f>
        <v>--</v>
      </c>
      <c r="X728" s="92"/>
    </row>
    <row r="729" spans="1:24" x14ac:dyDescent="0.35">
      <c r="A729" s="92" t="s">
        <v>2014</v>
      </c>
      <c r="B729" s="92" t="s">
        <v>1934</v>
      </c>
      <c r="C729" s="93" t="s">
        <v>162</v>
      </c>
      <c r="D729" s="94" t="s">
        <v>2012</v>
      </c>
      <c r="E729" s="94" t="s">
        <v>2015</v>
      </c>
      <c r="F729" s="95">
        <v>460</v>
      </c>
      <c r="G729" s="99"/>
      <c r="H729" s="96">
        <v>12.777777777777779</v>
      </c>
      <c r="I729" s="97">
        <v>9.1999999999999993</v>
      </c>
      <c r="J729" s="97">
        <f t="shared" si="23"/>
        <v>3.1944444444444446</v>
      </c>
      <c r="K729" s="97"/>
      <c r="L729" s="97"/>
      <c r="M729" s="98">
        <f t="shared" si="22"/>
        <v>0</v>
      </c>
      <c r="N729" s="97"/>
      <c r="O729" s="97"/>
      <c r="P729" s="97"/>
      <c r="Q729" s="97"/>
      <c r="R729" s="97"/>
      <c r="S729" s="97"/>
      <c r="T729" s="97"/>
      <c r="U729" s="97"/>
      <c r="V729" s="99"/>
      <c r="W729" s="92" t="str">
        <f>IF(ISNA(VLOOKUP($A729,[1]Base!D$2:S$2235,3,FALSE)),"--", VLOOKUP($A729,[1]Base!D$2:S$2235,3,FALSE))</f>
        <v>--</v>
      </c>
      <c r="X729" s="92"/>
    </row>
    <row r="730" spans="1:24" x14ac:dyDescent="0.35">
      <c r="A730" s="92" t="s">
        <v>2016</v>
      </c>
      <c r="B730" s="92" t="s">
        <v>1934</v>
      </c>
      <c r="C730" s="93" t="s">
        <v>162</v>
      </c>
      <c r="D730" s="94" t="s">
        <v>2017</v>
      </c>
      <c r="E730" s="94" t="s">
        <v>2018</v>
      </c>
      <c r="F730" s="95">
        <v>1530</v>
      </c>
      <c r="G730" s="99"/>
      <c r="H730" s="96">
        <v>42.5</v>
      </c>
      <c r="I730" s="97">
        <v>30.6</v>
      </c>
      <c r="J730" s="97">
        <f t="shared" si="23"/>
        <v>10.625</v>
      </c>
      <c r="K730" s="97"/>
      <c r="L730" s="97"/>
      <c r="M730" s="98">
        <f t="shared" si="22"/>
        <v>0</v>
      </c>
      <c r="N730" s="97"/>
      <c r="O730" s="97"/>
      <c r="P730" s="97"/>
      <c r="Q730" s="97"/>
      <c r="R730" s="97"/>
      <c r="S730" s="97"/>
      <c r="T730" s="97"/>
      <c r="U730" s="97"/>
      <c r="V730" s="99"/>
      <c r="W730" s="92" t="str">
        <f>IF(ISNA(VLOOKUP($A730,[1]Base!D$2:S$2235,3,FALSE)),"--", VLOOKUP($A730,[1]Base!D$2:S$2235,3,FALSE))</f>
        <v>--</v>
      </c>
      <c r="X730" s="92"/>
    </row>
    <row r="731" spans="1:24" x14ac:dyDescent="0.35">
      <c r="A731" s="92" t="s">
        <v>2019</v>
      </c>
      <c r="B731" s="92" t="s">
        <v>1934</v>
      </c>
      <c r="C731" s="93" t="s">
        <v>162</v>
      </c>
      <c r="D731" s="94" t="s">
        <v>2017</v>
      </c>
      <c r="E731" s="94" t="s">
        <v>2020</v>
      </c>
      <c r="F731" s="95">
        <v>1562</v>
      </c>
      <c r="G731" s="99"/>
      <c r="H731" s="96">
        <v>43.388888888888886</v>
      </c>
      <c r="I731" s="97">
        <v>31.24</v>
      </c>
      <c r="J731" s="97">
        <f t="shared" si="23"/>
        <v>10.847222222222221</v>
      </c>
      <c r="K731" s="97"/>
      <c r="L731" s="97"/>
      <c r="M731" s="98">
        <f t="shared" si="22"/>
        <v>0</v>
      </c>
      <c r="N731" s="97"/>
      <c r="O731" s="97"/>
      <c r="P731" s="97"/>
      <c r="Q731" s="97"/>
      <c r="R731" s="97"/>
      <c r="S731" s="97"/>
      <c r="T731" s="97"/>
      <c r="U731" s="97"/>
      <c r="V731" s="99"/>
      <c r="W731" s="92" t="str">
        <f>IF(ISNA(VLOOKUP($A731,[1]Base!D$2:S$2235,3,FALSE)),"--", VLOOKUP($A731,[1]Base!D$2:S$2235,3,FALSE))</f>
        <v>--</v>
      </c>
      <c r="X731" s="92"/>
    </row>
    <row r="732" spans="1:24" x14ac:dyDescent="0.35">
      <c r="A732" s="92" t="s">
        <v>2021</v>
      </c>
      <c r="B732" s="92" t="s">
        <v>1934</v>
      </c>
      <c r="C732" s="93" t="s">
        <v>162</v>
      </c>
      <c r="D732" s="94" t="s">
        <v>2022</v>
      </c>
      <c r="E732" s="94" t="s">
        <v>2023</v>
      </c>
      <c r="F732" s="95">
        <v>871</v>
      </c>
      <c r="G732" s="99"/>
      <c r="H732" s="96">
        <v>24.194444444444443</v>
      </c>
      <c r="I732" s="97">
        <v>17.420000000000002</v>
      </c>
      <c r="J732" s="97">
        <f t="shared" si="23"/>
        <v>6.0486111111111107</v>
      </c>
      <c r="K732" s="97"/>
      <c r="L732" s="97"/>
      <c r="M732" s="98">
        <f t="shared" si="22"/>
        <v>0</v>
      </c>
      <c r="N732" s="97"/>
      <c r="O732" s="97"/>
      <c r="P732" s="97"/>
      <c r="Q732" s="97"/>
      <c r="R732" s="97"/>
      <c r="S732" s="97"/>
      <c r="T732" s="97"/>
      <c r="U732" s="97"/>
      <c r="V732" s="99"/>
      <c r="W732" s="92" t="str">
        <f>IF(ISNA(VLOOKUP($A732,[1]Base!D$2:S$2235,3,FALSE)),"--", VLOOKUP($A732,[1]Base!D$2:S$2235,3,FALSE))</f>
        <v>--</v>
      </c>
      <c r="X732" s="92"/>
    </row>
    <row r="733" spans="1:24" x14ac:dyDescent="0.35">
      <c r="A733" s="92" t="s">
        <v>2024</v>
      </c>
      <c r="B733" s="92" t="s">
        <v>1934</v>
      </c>
      <c r="C733" s="93" t="s">
        <v>162</v>
      </c>
      <c r="D733" s="94" t="s">
        <v>2007</v>
      </c>
      <c r="E733" s="94" t="s">
        <v>2025</v>
      </c>
      <c r="F733" s="95">
        <v>203</v>
      </c>
      <c r="G733" s="99"/>
      <c r="H733" s="96">
        <v>5.6388888888888893</v>
      </c>
      <c r="I733" s="97">
        <v>4.0599999999999996</v>
      </c>
      <c r="J733" s="97">
        <f t="shared" si="23"/>
        <v>1.4097222222222223</v>
      </c>
      <c r="K733" s="97"/>
      <c r="L733" s="97"/>
      <c r="M733" s="98">
        <f t="shared" si="22"/>
        <v>0</v>
      </c>
      <c r="N733" s="97"/>
      <c r="O733" s="97"/>
      <c r="P733" s="97"/>
      <c r="Q733" s="97"/>
      <c r="R733" s="97"/>
      <c r="S733" s="97"/>
      <c r="T733" s="97"/>
      <c r="U733" s="97"/>
      <c r="V733" s="99"/>
      <c r="W733" s="92" t="str">
        <f>IF(ISNA(VLOOKUP($A733,[1]Base!D$2:S$2235,3,FALSE)),"--", VLOOKUP($A733,[1]Base!D$2:S$2235,3,FALSE))</f>
        <v>--</v>
      </c>
      <c r="X733" s="92"/>
    </row>
    <row r="734" spans="1:24" x14ac:dyDescent="0.35">
      <c r="A734" s="92" t="s">
        <v>2026</v>
      </c>
      <c r="B734" s="92" t="s">
        <v>1934</v>
      </c>
      <c r="C734" s="93" t="s">
        <v>162</v>
      </c>
      <c r="D734" s="94" t="s">
        <v>2007</v>
      </c>
      <c r="E734" s="94" t="s">
        <v>2027</v>
      </c>
      <c r="F734" s="95">
        <v>190</v>
      </c>
      <c r="G734" s="99"/>
      <c r="H734" s="96">
        <v>5.2777777777777777</v>
      </c>
      <c r="I734" s="97">
        <v>3.8</v>
      </c>
      <c r="J734" s="97">
        <f t="shared" si="23"/>
        <v>1.3194444444444444</v>
      </c>
      <c r="K734" s="97"/>
      <c r="L734" s="97"/>
      <c r="M734" s="98">
        <f t="shared" si="22"/>
        <v>0</v>
      </c>
      <c r="N734" s="97"/>
      <c r="O734" s="97"/>
      <c r="P734" s="97"/>
      <c r="Q734" s="97"/>
      <c r="R734" s="97"/>
      <c r="S734" s="97"/>
      <c r="T734" s="97"/>
      <c r="U734" s="97"/>
      <c r="V734" s="99"/>
      <c r="W734" s="92" t="str">
        <f>IF(ISNA(VLOOKUP($A734,[1]Base!D$2:S$2235,3,FALSE)),"--", VLOOKUP($A734,[1]Base!D$2:S$2235,3,FALSE))</f>
        <v>--</v>
      </c>
      <c r="X734" s="92"/>
    </row>
    <row r="735" spans="1:24" x14ac:dyDescent="0.35">
      <c r="A735" s="92" t="s">
        <v>2028</v>
      </c>
      <c r="B735" s="92" t="s">
        <v>1934</v>
      </c>
      <c r="C735" s="93" t="s">
        <v>162</v>
      </c>
      <c r="D735" s="94" t="s">
        <v>2022</v>
      </c>
      <c r="E735" s="94" t="s">
        <v>2029</v>
      </c>
      <c r="F735" s="95">
        <v>710</v>
      </c>
      <c r="G735" s="99"/>
      <c r="H735" s="96">
        <v>19.722222222222221</v>
      </c>
      <c r="I735" s="97">
        <v>14.2</v>
      </c>
      <c r="J735" s="97">
        <f t="shared" si="23"/>
        <v>4.9305555555555554</v>
      </c>
      <c r="K735" s="97"/>
      <c r="L735" s="97"/>
      <c r="M735" s="98">
        <f t="shared" si="22"/>
        <v>0</v>
      </c>
      <c r="N735" s="97"/>
      <c r="O735" s="97"/>
      <c r="P735" s="97"/>
      <c r="Q735" s="97"/>
      <c r="R735" s="97"/>
      <c r="S735" s="97"/>
      <c r="T735" s="97"/>
      <c r="U735" s="97"/>
      <c r="V735" s="99"/>
      <c r="W735" s="92" t="str">
        <f>IF(ISNA(VLOOKUP($A735,[1]Base!D$2:S$2235,3,FALSE)),"--", VLOOKUP($A735,[1]Base!D$2:S$2235,3,FALSE))</f>
        <v>--</v>
      </c>
      <c r="X735" s="92"/>
    </row>
    <row r="736" spans="1:24" x14ac:dyDescent="0.35">
      <c r="A736" s="92" t="s">
        <v>2030</v>
      </c>
      <c r="B736" s="92" t="s">
        <v>1934</v>
      </c>
      <c r="C736" s="93" t="s">
        <v>162</v>
      </c>
      <c r="D736" s="94" t="s">
        <v>2031</v>
      </c>
      <c r="E736" s="94" t="s">
        <v>2032</v>
      </c>
      <c r="F736" s="95">
        <v>82</v>
      </c>
      <c r="G736" s="99"/>
      <c r="H736" s="96">
        <v>2.2777777777777777</v>
      </c>
      <c r="I736" s="97">
        <v>1.64</v>
      </c>
      <c r="J736" s="97">
        <f t="shared" si="23"/>
        <v>0.56944444444444442</v>
      </c>
      <c r="K736" s="97"/>
      <c r="L736" s="97"/>
      <c r="M736" s="98">
        <f t="shared" si="22"/>
        <v>0</v>
      </c>
      <c r="N736" s="97"/>
      <c r="O736" s="97"/>
      <c r="P736" s="97"/>
      <c r="Q736" s="97"/>
      <c r="R736" s="97"/>
      <c r="S736" s="97"/>
      <c r="T736" s="97"/>
      <c r="U736" s="97"/>
      <c r="V736" s="99"/>
      <c r="W736" s="92" t="str">
        <f>IF(ISNA(VLOOKUP($A736,[1]Base!D$2:S$2235,3,FALSE)),"--", VLOOKUP($A736,[1]Base!D$2:S$2235,3,FALSE))</f>
        <v>--</v>
      </c>
      <c r="X736" s="92"/>
    </row>
    <row r="737" spans="1:24" x14ac:dyDescent="0.35">
      <c r="A737" s="92" t="s">
        <v>2033</v>
      </c>
      <c r="B737" s="92" t="s">
        <v>1934</v>
      </c>
      <c r="C737" s="93" t="s">
        <v>162</v>
      </c>
      <c r="D737" s="94" t="s">
        <v>2034</v>
      </c>
      <c r="E737" s="94" t="s">
        <v>2035</v>
      </c>
      <c r="F737" s="95">
        <v>83</v>
      </c>
      <c r="G737" s="99"/>
      <c r="H737" s="96">
        <v>2.3055555555555554</v>
      </c>
      <c r="I737" s="97">
        <v>1.66</v>
      </c>
      <c r="J737" s="97">
        <f t="shared" si="23"/>
        <v>0.57638888888888884</v>
      </c>
      <c r="K737" s="97"/>
      <c r="L737" s="97"/>
      <c r="M737" s="98">
        <f t="shared" si="22"/>
        <v>0</v>
      </c>
      <c r="N737" s="97"/>
      <c r="O737" s="97"/>
      <c r="P737" s="97"/>
      <c r="Q737" s="97"/>
      <c r="R737" s="97"/>
      <c r="S737" s="97"/>
      <c r="T737" s="97"/>
      <c r="U737" s="97"/>
      <c r="V737" s="99"/>
      <c r="W737" s="92" t="str">
        <f>IF(ISNA(VLOOKUP($A737,[1]Base!D$2:S$2235,3,FALSE)),"--", VLOOKUP($A737,[1]Base!D$2:S$2235,3,FALSE))</f>
        <v>--</v>
      </c>
      <c r="X737" s="92"/>
    </row>
    <row r="738" spans="1:24" x14ac:dyDescent="0.35">
      <c r="A738" s="92" t="s">
        <v>2036</v>
      </c>
      <c r="B738" s="92" t="s">
        <v>1934</v>
      </c>
      <c r="C738" s="93" t="s">
        <v>162</v>
      </c>
      <c r="D738" s="94" t="s">
        <v>2037</v>
      </c>
      <c r="E738" s="94" t="s">
        <v>2038</v>
      </c>
      <c r="F738" s="95">
        <v>232</v>
      </c>
      <c r="G738" s="99"/>
      <c r="H738" s="96">
        <v>6.4444444444444446</v>
      </c>
      <c r="I738" s="97">
        <v>4.6399999999999997</v>
      </c>
      <c r="J738" s="97">
        <f t="shared" si="23"/>
        <v>1.6111111111111112</v>
      </c>
      <c r="K738" s="97"/>
      <c r="L738" s="97"/>
      <c r="M738" s="98">
        <f t="shared" si="22"/>
        <v>0</v>
      </c>
      <c r="N738" s="97"/>
      <c r="O738" s="97"/>
      <c r="P738" s="97"/>
      <c r="Q738" s="97"/>
      <c r="R738" s="97"/>
      <c r="S738" s="97"/>
      <c r="T738" s="97"/>
      <c r="U738" s="97"/>
      <c r="V738" s="99"/>
      <c r="W738" s="92" t="str">
        <f>IF(ISNA(VLOOKUP($A738,[1]Base!D$2:S$2235,3,FALSE)),"--", VLOOKUP($A738,[1]Base!D$2:S$2235,3,FALSE))</f>
        <v>--</v>
      </c>
      <c r="X738" s="92"/>
    </row>
    <row r="739" spans="1:24" x14ac:dyDescent="0.35">
      <c r="A739" s="92" t="s">
        <v>2039</v>
      </c>
      <c r="B739" s="92" t="s">
        <v>1934</v>
      </c>
      <c r="C739" s="93" t="s">
        <v>162</v>
      </c>
      <c r="D739" s="94" t="s">
        <v>938</v>
      </c>
      <c r="E739" s="94" t="s">
        <v>2040</v>
      </c>
      <c r="F739" s="95">
        <v>111</v>
      </c>
      <c r="G739" s="99"/>
      <c r="H739" s="96">
        <v>3.0833333333333335</v>
      </c>
      <c r="I739" s="97">
        <v>2.2200000000000002</v>
      </c>
      <c r="J739" s="97">
        <f t="shared" si="23"/>
        <v>0.77083333333333337</v>
      </c>
      <c r="K739" s="97"/>
      <c r="L739" s="97"/>
      <c r="M739" s="98">
        <f t="shared" si="22"/>
        <v>0</v>
      </c>
      <c r="N739" s="97"/>
      <c r="O739" s="97"/>
      <c r="P739" s="97"/>
      <c r="Q739" s="97"/>
      <c r="R739" s="97"/>
      <c r="S739" s="97"/>
      <c r="T739" s="97"/>
      <c r="U739" s="97"/>
      <c r="V739" s="99"/>
      <c r="W739" s="92" t="str">
        <f>IF(ISNA(VLOOKUP($A739,[1]Base!D$2:S$2235,3,FALSE)),"--", VLOOKUP($A739,[1]Base!D$2:S$2235,3,FALSE))</f>
        <v>--</v>
      </c>
      <c r="X739" s="92"/>
    </row>
    <row r="740" spans="1:24" x14ac:dyDescent="0.35">
      <c r="A740" s="92" t="s">
        <v>2041</v>
      </c>
      <c r="B740" s="92" t="s">
        <v>1934</v>
      </c>
      <c r="C740" s="93" t="s">
        <v>162</v>
      </c>
      <c r="D740" s="94" t="s">
        <v>2017</v>
      </c>
      <c r="E740" s="94" t="s">
        <v>2042</v>
      </c>
      <c r="F740" s="95">
        <v>1527</v>
      </c>
      <c r="G740" s="99"/>
      <c r="H740" s="96">
        <v>42.416666666666664</v>
      </c>
      <c r="I740" s="97">
        <v>30.54</v>
      </c>
      <c r="J740" s="97">
        <f t="shared" si="23"/>
        <v>10.604166666666666</v>
      </c>
      <c r="K740" s="97"/>
      <c r="L740" s="97"/>
      <c r="M740" s="98">
        <f t="shared" si="22"/>
        <v>0</v>
      </c>
      <c r="N740" s="97"/>
      <c r="O740" s="97"/>
      <c r="P740" s="97"/>
      <c r="Q740" s="97"/>
      <c r="R740" s="97"/>
      <c r="S740" s="97"/>
      <c r="T740" s="97"/>
      <c r="U740" s="97"/>
      <c r="V740" s="99"/>
      <c r="W740" s="92" t="str">
        <f>IF(ISNA(VLOOKUP($A740,[1]Base!D$2:S$2235,3,FALSE)),"--", VLOOKUP($A740,[1]Base!D$2:S$2235,3,FALSE))</f>
        <v>--</v>
      </c>
      <c r="X740" s="92"/>
    </row>
    <row r="741" spans="1:24" x14ac:dyDescent="0.35">
      <c r="A741" s="92" t="s">
        <v>2043</v>
      </c>
      <c r="B741" s="92" t="s">
        <v>1934</v>
      </c>
      <c r="C741" s="93" t="s">
        <v>162</v>
      </c>
      <c r="D741" s="94" t="s">
        <v>2017</v>
      </c>
      <c r="E741" s="94" t="s">
        <v>2044</v>
      </c>
      <c r="F741" s="95">
        <v>1569</v>
      </c>
      <c r="G741" s="99"/>
      <c r="H741" s="96">
        <v>43.583333333333336</v>
      </c>
      <c r="I741" s="97">
        <v>31.38</v>
      </c>
      <c r="J741" s="97">
        <f t="shared" si="23"/>
        <v>10.895833333333334</v>
      </c>
      <c r="K741" s="97"/>
      <c r="L741" s="97"/>
      <c r="M741" s="98">
        <f t="shared" si="22"/>
        <v>0</v>
      </c>
      <c r="N741" s="97"/>
      <c r="O741" s="97"/>
      <c r="P741" s="97"/>
      <c r="Q741" s="97"/>
      <c r="R741" s="97"/>
      <c r="S741" s="97"/>
      <c r="T741" s="97"/>
      <c r="U741" s="97"/>
      <c r="V741" s="99"/>
      <c r="W741" s="92" t="str">
        <f>IF(ISNA(VLOOKUP($A741,[1]Base!D$2:S$2235,3,FALSE)),"--", VLOOKUP($A741,[1]Base!D$2:S$2235,3,FALSE))</f>
        <v>--</v>
      </c>
      <c r="X741" s="92"/>
    </row>
    <row r="742" spans="1:24" x14ac:dyDescent="0.35">
      <c r="A742" s="92" t="s">
        <v>2045</v>
      </c>
      <c r="B742" s="92" t="s">
        <v>1934</v>
      </c>
      <c r="C742" s="93" t="s">
        <v>162</v>
      </c>
      <c r="D742" s="94" t="s">
        <v>2046</v>
      </c>
      <c r="E742" s="94" t="s">
        <v>2047</v>
      </c>
      <c r="F742" s="95">
        <v>9233</v>
      </c>
      <c r="G742" s="99"/>
      <c r="H742" s="96">
        <v>256.47222222222223</v>
      </c>
      <c r="I742" s="97">
        <v>184.66</v>
      </c>
      <c r="J742" s="97">
        <f t="shared" si="23"/>
        <v>64.118055555555557</v>
      </c>
      <c r="K742" s="97"/>
      <c r="L742" s="97"/>
      <c r="M742" s="98">
        <f t="shared" si="22"/>
        <v>0</v>
      </c>
      <c r="N742" s="97"/>
      <c r="O742" s="97"/>
      <c r="P742" s="97"/>
      <c r="Q742" s="97"/>
      <c r="R742" s="97"/>
      <c r="S742" s="97"/>
      <c r="T742" s="97"/>
      <c r="U742" s="97"/>
      <c r="V742" s="99"/>
      <c r="W742" s="92" t="str">
        <f>IF(ISNA(VLOOKUP($A742,[1]Base!D$2:S$2235,3,FALSE)),"--", VLOOKUP($A742,[1]Base!D$2:S$2235,3,FALSE))</f>
        <v>--</v>
      </c>
      <c r="X742" s="92"/>
    </row>
    <row r="743" spans="1:24" x14ac:dyDescent="0.35">
      <c r="A743" s="92" t="s">
        <v>2048</v>
      </c>
      <c r="B743" s="92" t="s">
        <v>1934</v>
      </c>
      <c r="C743" s="93" t="s">
        <v>162</v>
      </c>
      <c r="D743" s="94" t="s">
        <v>2049</v>
      </c>
      <c r="E743" s="94" t="s">
        <v>2050</v>
      </c>
      <c r="F743" s="95">
        <v>4509</v>
      </c>
      <c r="G743" s="99"/>
      <c r="H743" s="96">
        <v>125.25</v>
      </c>
      <c r="I743" s="97">
        <v>90.18</v>
      </c>
      <c r="J743" s="97">
        <f t="shared" si="23"/>
        <v>31.3125</v>
      </c>
      <c r="K743" s="97"/>
      <c r="L743" s="97"/>
      <c r="M743" s="98">
        <f t="shared" si="22"/>
        <v>0</v>
      </c>
      <c r="N743" s="97"/>
      <c r="O743" s="97"/>
      <c r="P743" s="97"/>
      <c r="Q743" s="97"/>
      <c r="R743" s="97"/>
      <c r="S743" s="97"/>
      <c r="T743" s="97"/>
      <c r="U743" s="97"/>
      <c r="V743" s="99"/>
      <c r="W743" s="92" t="str">
        <f>IF(ISNA(VLOOKUP($A743,[1]Base!D$2:S$2235,3,FALSE)),"--", VLOOKUP($A743,[1]Base!D$2:S$2235,3,FALSE))</f>
        <v>--</v>
      </c>
      <c r="X743" s="92"/>
    </row>
    <row r="744" spans="1:24" x14ac:dyDescent="0.35">
      <c r="A744" s="92" t="s">
        <v>2051</v>
      </c>
      <c r="B744" s="92" t="s">
        <v>1934</v>
      </c>
      <c r="C744" s="93" t="s">
        <v>162</v>
      </c>
      <c r="D744" s="94" t="s">
        <v>2022</v>
      </c>
      <c r="E744" s="94" t="s">
        <v>2052</v>
      </c>
      <c r="F744" s="95">
        <v>745</v>
      </c>
      <c r="G744" s="99"/>
      <c r="H744" s="96">
        <v>20.694444444444443</v>
      </c>
      <c r="I744" s="97">
        <v>14.9</v>
      </c>
      <c r="J744" s="97">
        <f t="shared" si="23"/>
        <v>5.1736111111111107</v>
      </c>
      <c r="K744" s="97"/>
      <c r="L744" s="97"/>
      <c r="M744" s="98">
        <f t="shared" si="22"/>
        <v>0</v>
      </c>
      <c r="N744" s="97"/>
      <c r="O744" s="97"/>
      <c r="P744" s="97"/>
      <c r="Q744" s="97"/>
      <c r="R744" s="97"/>
      <c r="S744" s="97"/>
      <c r="T744" s="97"/>
      <c r="U744" s="97"/>
      <c r="V744" s="99"/>
      <c r="W744" s="92" t="str">
        <f>IF(ISNA(VLOOKUP($A744,[1]Base!D$2:S$2235,3,FALSE)),"--", VLOOKUP($A744,[1]Base!D$2:S$2235,3,FALSE))</f>
        <v>--</v>
      </c>
      <c r="X744" s="92"/>
    </row>
    <row r="745" spans="1:24" x14ac:dyDescent="0.35">
      <c r="A745" s="92" t="s">
        <v>2053</v>
      </c>
      <c r="B745" s="92" t="s">
        <v>1934</v>
      </c>
      <c r="C745" s="93" t="s">
        <v>162</v>
      </c>
      <c r="D745" s="94" t="s">
        <v>931</v>
      </c>
      <c r="E745" s="94" t="s">
        <v>2054</v>
      </c>
      <c r="F745" s="95">
        <v>314</v>
      </c>
      <c r="G745" s="99"/>
      <c r="H745" s="96">
        <v>8.7222222222222214</v>
      </c>
      <c r="I745" s="97">
        <v>6.28</v>
      </c>
      <c r="J745" s="97">
        <f t="shared" si="23"/>
        <v>2.1805555555555554</v>
      </c>
      <c r="K745" s="97"/>
      <c r="L745" s="97"/>
      <c r="M745" s="98">
        <f t="shared" si="22"/>
        <v>0</v>
      </c>
      <c r="N745" s="97"/>
      <c r="O745" s="97"/>
      <c r="P745" s="97"/>
      <c r="Q745" s="97"/>
      <c r="R745" s="97"/>
      <c r="S745" s="97"/>
      <c r="T745" s="97"/>
      <c r="U745" s="97"/>
      <c r="V745" s="99"/>
      <c r="W745" s="92" t="str">
        <f>IF(ISNA(VLOOKUP($A745,[1]Base!D$2:S$2235,3,FALSE)),"--", VLOOKUP($A745,[1]Base!D$2:S$2235,3,FALSE))</f>
        <v>--</v>
      </c>
      <c r="X745" s="92"/>
    </row>
    <row r="746" spans="1:24" x14ac:dyDescent="0.35">
      <c r="A746" s="92" t="s">
        <v>2055</v>
      </c>
      <c r="B746" s="92" t="s">
        <v>1934</v>
      </c>
      <c r="C746" s="93" t="s">
        <v>162</v>
      </c>
      <c r="D746" s="94" t="s">
        <v>2022</v>
      </c>
      <c r="E746" s="94" t="s">
        <v>2056</v>
      </c>
      <c r="F746" s="95">
        <v>1238</v>
      </c>
      <c r="G746" s="99"/>
      <c r="H746" s="96">
        <v>34.388888888888886</v>
      </c>
      <c r="I746" s="97">
        <v>24.76</v>
      </c>
      <c r="J746" s="97">
        <f t="shared" si="23"/>
        <v>8.5972222222222214</v>
      </c>
      <c r="K746" s="97"/>
      <c r="L746" s="97"/>
      <c r="M746" s="98">
        <f t="shared" si="22"/>
        <v>0</v>
      </c>
      <c r="N746" s="97"/>
      <c r="O746" s="97"/>
      <c r="P746" s="97"/>
      <c r="Q746" s="97"/>
      <c r="R746" s="97"/>
      <c r="S746" s="97"/>
      <c r="T746" s="97"/>
      <c r="U746" s="97"/>
      <c r="V746" s="99"/>
      <c r="W746" s="92" t="str">
        <f>IF(ISNA(VLOOKUP($A746,[1]Base!D$2:S$2235,3,FALSE)),"--", VLOOKUP($A746,[1]Base!D$2:S$2235,3,FALSE))</f>
        <v>--</v>
      </c>
      <c r="X746" s="92"/>
    </row>
    <row r="747" spans="1:24" x14ac:dyDescent="0.35">
      <c r="A747" s="92" t="s">
        <v>2057</v>
      </c>
      <c r="B747" s="92" t="s">
        <v>1934</v>
      </c>
      <c r="C747" s="93" t="s">
        <v>162</v>
      </c>
      <c r="D747" s="94" t="s">
        <v>2022</v>
      </c>
      <c r="E747" s="94" t="s">
        <v>2058</v>
      </c>
      <c r="F747" s="95">
        <v>807</v>
      </c>
      <c r="G747" s="99"/>
      <c r="H747" s="96">
        <v>22.416666666666668</v>
      </c>
      <c r="I747" s="97">
        <v>16.14</v>
      </c>
      <c r="J747" s="97">
        <f t="shared" si="23"/>
        <v>5.604166666666667</v>
      </c>
      <c r="K747" s="97"/>
      <c r="L747" s="97"/>
      <c r="M747" s="98">
        <f t="shared" si="22"/>
        <v>0</v>
      </c>
      <c r="N747" s="97"/>
      <c r="O747" s="97"/>
      <c r="P747" s="97"/>
      <c r="Q747" s="97"/>
      <c r="R747" s="97"/>
      <c r="S747" s="97"/>
      <c r="T747" s="97"/>
      <c r="U747" s="97"/>
      <c r="V747" s="99"/>
      <c r="W747" s="92" t="str">
        <f>IF(ISNA(VLOOKUP($A747,[1]Base!D$2:S$2235,3,FALSE)),"--", VLOOKUP($A747,[1]Base!D$2:S$2235,3,FALSE))</f>
        <v>--</v>
      </c>
      <c r="X747" s="92"/>
    </row>
    <row r="748" spans="1:24" x14ac:dyDescent="0.35">
      <c r="A748" s="92" t="s">
        <v>2059</v>
      </c>
      <c r="B748" s="92" t="s">
        <v>1934</v>
      </c>
      <c r="C748" s="93" t="s">
        <v>162</v>
      </c>
      <c r="D748" s="94" t="s">
        <v>793</v>
      </c>
      <c r="E748" s="94" t="s">
        <v>2060</v>
      </c>
      <c r="F748" s="95">
        <v>445</v>
      </c>
      <c r="G748" s="99"/>
      <c r="H748" s="96">
        <v>12.361111111111111</v>
      </c>
      <c r="I748" s="97">
        <v>8.9</v>
      </c>
      <c r="J748" s="97">
        <f t="shared" si="23"/>
        <v>3.0902777777777777</v>
      </c>
      <c r="K748" s="97"/>
      <c r="L748" s="97"/>
      <c r="M748" s="98">
        <f t="shared" si="22"/>
        <v>0</v>
      </c>
      <c r="N748" s="97"/>
      <c r="O748" s="97"/>
      <c r="P748" s="97"/>
      <c r="Q748" s="97"/>
      <c r="R748" s="97"/>
      <c r="S748" s="97"/>
      <c r="T748" s="97"/>
      <c r="U748" s="97"/>
      <c r="V748" s="99"/>
      <c r="W748" s="92" t="str">
        <f>IF(ISNA(VLOOKUP($A748,[1]Base!D$2:S$2235,3,FALSE)),"--", VLOOKUP($A748,[1]Base!D$2:S$2235,3,FALSE))</f>
        <v>--</v>
      </c>
      <c r="X748" s="92"/>
    </row>
    <row r="749" spans="1:24" x14ac:dyDescent="0.35">
      <c r="A749" s="92" t="s">
        <v>2061</v>
      </c>
      <c r="B749" s="92" t="s">
        <v>1934</v>
      </c>
      <c r="C749" s="93" t="s">
        <v>162</v>
      </c>
      <c r="D749" s="94" t="s">
        <v>2062</v>
      </c>
      <c r="E749" s="94" t="s">
        <v>2063</v>
      </c>
      <c r="F749" s="95">
        <v>1377</v>
      </c>
      <c r="G749" s="99"/>
      <c r="H749" s="96">
        <v>38.25</v>
      </c>
      <c r="I749" s="97">
        <v>27.54</v>
      </c>
      <c r="J749" s="97">
        <f t="shared" si="23"/>
        <v>9.5625</v>
      </c>
      <c r="K749" s="97"/>
      <c r="L749" s="97"/>
      <c r="M749" s="98">
        <f t="shared" si="22"/>
        <v>0</v>
      </c>
      <c r="N749" s="97"/>
      <c r="O749" s="97"/>
      <c r="P749" s="97"/>
      <c r="Q749" s="97"/>
      <c r="R749" s="97"/>
      <c r="S749" s="97"/>
      <c r="T749" s="97"/>
      <c r="U749" s="97"/>
      <c r="V749" s="99"/>
      <c r="W749" s="92" t="str">
        <f>IF(ISNA(VLOOKUP($A749,[1]Base!D$2:S$2235,3,FALSE)),"--", VLOOKUP($A749,[1]Base!D$2:S$2235,3,FALSE))</f>
        <v>--</v>
      </c>
      <c r="X749" s="92"/>
    </row>
    <row r="750" spans="1:24" x14ac:dyDescent="0.35">
      <c r="A750" s="92" t="s">
        <v>165</v>
      </c>
      <c r="B750" s="92" t="s">
        <v>1934</v>
      </c>
      <c r="C750" s="93" t="s">
        <v>162</v>
      </c>
      <c r="D750" s="94" t="s">
        <v>690</v>
      </c>
      <c r="E750" s="94" t="s">
        <v>2064</v>
      </c>
      <c r="F750" s="95">
        <v>869</v>
      </c>
      <c r="G750" s="99"/>
      <c r="H750" s="96">
        <v>24.138888888888889</v>
      </c>
      <c r="I750" s="97">
        <v>17.38</v>
      </c>
      <c r="J750" s="97">
        <f t="shared" si="23"/>
        <v>6.0347222222222223</v>
      </c>
      <c r="K750" s="97" t="s">
        <v>692</v>
      </c>
      <c r="L750" s="97" t="s">
        <v>693</v>
      </c>
      <c r="M750" s="98" t="str">
        <f t="shared" si="22"/>
        <v>Table</v>
      </c>
      <c r="N750" s="97" t="s">
        <v>693</v>
      </c>
      <c r="O750" s="97">
        <v>12</v>
      </c>
      <c r="P750" s="97">
        <v>31</v>
      </c>
      <c r="Q750" s="97" t="s">
        <v>1728</v>
      </c>
      <c r="R750" s="97" t="s">
        <v>716</v>
      </c>
      <c r="S750" s="98" t="s">
        <v>17</v>
      </c>
      <c r="T750" s="97" t="s">
        <v>2065</v>
      </c>
      <c r="U750" s="97" t="s">
        <v>2066</v>
      </c>
      <c r="V750" s="99"/>
      <c r="W750" s="92" t="str">
        <f>IF(ISNA(VLOOKUP($A750,[1]Base!D$2:S$2235,3,FALSE)),"--", VLOOKUP($A750,[1]Base!D$2:S$2235,3,FALSE))</f>
        <v>--</v>
      </c>
      <c r="X750" s="92"/>
    </row>
    <row r="751" spans="1:24" x14ac:dyDescent="0.35">
      <c r="A751" s="92" t="s">
        <v>166</v>
      </c>
      <c r="B751" s="92" t="s">
        <v>1934</v>
      </c>
      <c r="C751" s="93" t="s">
        <v>162</v>
      </c>
      <c r="D751" s="94" t="s">
        <v>690</v>
      </c>
      <c r="E751" s="94" t="s">
        <v>2067</v>
      </c>
      <c r="F751" s="95">
        <v>791</v>
      </c>
      <c r="G751" s="99"/>
      <c r="H751" s="96">
        <v>21.972222222222221</v>
      </c>
      <c r="I751" s="97">
        <v>15.82</v>
      </c>
      <c r="J751" s="97">
        <f t="shared" si="23"/>
        <v>5.4930555555555554</v>
      </c>
      <c r="K751" s="97" t="s">
        <v>692</v>
      </c>
      <c r="L751" s="97" t="s">
        <v>693</v>
      </c>
      <c r="M751" s="98" t="str">
        <f t="shared" si="22"/>
        <v>Table</v>
      </c>
      <c r="N751" s="97" t="s">
        <v>693</v>
      </c>
      <c r="O751" s="97">
        <v>12</v>
      </c>
      <c r="P751" s="97">
        <v>31</v>
      </c>
      <c r="Q751" s="97" t="s">
        <v>1728</v>
      </c>
      <c r="R751" s="97" t="s">
        <v>716</v>
      </c>
      <c r="S751" s="98" t="s">
        <v>17</v>
      </c>
      <c r="T751" s="97" t="s">
        <v>2065</v>
      </c>
      <c r="U751" s="97" t="s">
        <v>2066</v>
      </c>
      <c r="V751" s="99"/>
      <c r="W751" s="92" t="str">
        <f>IF(ISNA(VLOOKUP($A751,[1]Base!D$2:S$2235,3,FALSE)),"--", VLOOKUP($A751,[1]Base!D$2:S$2235,3,FALSE))</f>
        <v>--</v>
      </c>
      <c r="X751" s="92"/>
    </row>
    <row r="752" spans="1:24" x14ac:dyDescent="0.35">
      <c r="A752" s="92" t="s">
        <v>163</v>
      </c>
      <c r="B752" s="92" t="s">
        <v>1934</v>
      </c>
      <c r="C752" s="93" t="s">
        <v>162</v>
      </c>
      <c r="D752" s="94" t="s">
        <v>2068</v>
      </c>
      <c r="E752" s="94" t="s">
        <v>2069</v>
      </c>
      <c r="F752" s="95">
        <v>2760</v>
      </c>
      <c r="G752" s="99"/>
      <c r="H752" s="96">
        <v>76.666666666666671</v>
      </c>
      <c r="I752" s="97">
        <v>55.2</v>
      </c>
      <c r="J752" s="97">
        <f t="shared" si="23"/>
        <v>19.166666666666668</v>
      </c>
      <c r="K752" s="97"/>
      <c r="L752" s="97"/>
      <c r="M752" s="98">
        <f t="shared" si="22"/>
        <v>0</v>
      </c>
      <c r="N752" s="97"/>
      <c r="O752" s="97"/>
      <c r="P752" s="97"/>
      <c r="Q752" s="97"/>
      <c r="R752" s="97"/>
      <c r="S752" s="97"/>
      <c r="T752" s="97"/>
      <c r="U752" s="97"/>
      <c r="V752" s="99"/>
      <c r="W752" s="92" t="str">
        <f>IF(ISNA(VLOOKUP($A752,[1]Base!D$2:S$2235,3,FALSE)),"--", VLOOKUP($A752,[1]Base!D$2:S$2235,3,FALSE))</f>
        <v>Bibliography&amp;Resh Techni</v>
      </c>
      <c r="X752" s="92"/>
    </row>
    <row r="753" spans="1:24" x14ac:dyDescent="0.35">
      <c r="A753" s="92" t="s">
        <v>168</v>
      </c>
      <c r="B753" s="92" t="s">
        <v>1934</v>
      </c>
      <c r="C753" s="93" t="s">
        <v>162</v>
      </c>
      <c r="D753" s="94" t="s">
        <v>2070</v>
      </c>
      <c r="E753" s="94" t="s">
        <v>2071</v>
      </c>
      <c r="F753" s="95">
        <v>620</v>
      </c>
      <c r="G753" s="99"/>
      <c r="H753" s="96">
        <v>17.222222222222221</v>
      </c>
      <c r="I753" s="97">
        <v>12.4</v>
      </c>
      <c r="J753" s="97">
        <f t="shared" si="23"/>
        <v>4.3055555555555554</v>
      </c>
      <c r="K753" s="97"/>
      <c r="L753" s="97"/>
      <c r="M753" s="98">
        <f t="shared" si="22"/>
        <v>0</v>
      </c>
      <c r="N753" s="97"/>
      <c r="O753" s="97"/>
      <c r="P753" s="97"/>
      <c r="Q753" s="97"/>
      <c r="R753" s="97"/>
      <c r="S753" s="97"/>
      <c r="T753" s="97"/>
      <c r="U753" s="97"/>
      <c r="V753" s="99"/>
      <c r="W753" s="92" t="str">
        <f>IF(ISNA(VLOOKUP($A753,[1]Base!D$2:S$2235,3,FALSE)),"--", VLOOKUP($A753,[1]Base!D$2:S$2235,3,FALSE))</f>
        <v>--</v>
      </c>
      <c r="X753" s="92"/>
    </row>
    <row r="754" spans="1:24" x14ac:dyDescent="0.35">
      <c r="A754" s="92" t="s">
        <v>2072</v>
      </c>
      <c r="B754" s="92" t="s">
        <v>1934</v>
      </c>
      <c r="C754" s="93" t="s">
        <v>162</v>
      </c>
      <c r="D754" s="94" t="s">
        <v>2073</v>
      </c>
      <c r="E754" s="94" t="s">
        <v>2074</v>
      </c>
      <c r="F754" s="95">
        <v>4756</v>
      </c>
      <c r="G754" s="99"/>
      <c r="H754" s="96">
        <v>132.11111111111111</v>
      </c>
      <c r="I754" s="97">
        <v>95.12</v>
      </c>
      <c r="J754" s="97">
        <f t="shared" si="23"/>
        <v>33.027777777777779</v>
      </c>
      <c r="K754" s="97"/>
      <c r="L754" s="97"/>
      <c r="M754" s="98">
        <f t="shared" si="22"/>
        <v>0</v>
      </c>
      <c r="N754" s="97"/>
      <c r="O754" s="97"/>
      <c r="P754" s="97"/>
      <c r="Q754" s="97"/>
      <c r="R754" s="97"/>
      <c r="S754" s="97"/>
      <c r="T754" s="97"/>
      <c r="U754" s="97"/>
      <c r="V754" s="99"/>
      <c r="W754" s="92" t="str">
        <f>IF(ISNA(VLOOKUP($A754,[1]Base!D$2:S$2235,3,FALSE)),"--", VLOOKUP($A754,[1]Base!D$2:S$2235,3,FALSE))</f>
        <v>--</v>
      </c>
      <c r="X754" s="92"/>
    </row>
    <row r="755" spans="1:24" x14ac:dyDescent="0.35">
      <c r="A755" s="92" t="s">
        <v>2075</v>
      </c>
      <c r="B755" s="92" t="s">
        <v>1934</v>
      </c>
      <c r="C755" s="93" t="s">
        <v>162</v>
      </c>
      <c r="D755" s="94" t="s">
        <v>938</v>
      </c>
      <c r="E755" s="94" t="s">
        <v>2076</v>
      </c>
      <c r="F755" s="95">
        <v>32</v>
      </c>
      <c r="G755" s="99"/>
      <c r="H755" s="96">
        <v>0.88888888888888884</v>
      </c>
      <c r="I755" s="97">
        <v>0.64</v>
      </c>
      <c r="J755" s="97">
        <f t="shared" si="23"/>
        <v>0.22222222222222221</v>
      </c>
      <c r="K755" s="97"/>
      <c r="L755" s="97"/>
      <c r="M755" s="98">
        <f t="shared" si="22"/>
        <v>0</v>
      </c>
      <c r="N755" s="97"/>
      <c r="O755" s="97"/>
      <c r="P755" s="97"/>
      <c r="Q755" s="97"/>
      <c r="R755" s="97"/>
      <c r="S755" s="97"/>
      <c r="T755" s="97"/>
      <c r="U755" s="97"/>
      <c r="V755" s="99"/>
      <c r="W755" s="92" t="str">
        <f>IF(ISNA(VLOOKUP($A755,[1]Base!D$2:S$2235,3,FALSE)),"--", VLOOKUP($A755,[1]Base!D$2:S$2235,3,FALSE))</f>
        <v>--</v>
      </c>
      <c r="X755" s="92"/>
    </row>
    <row r="756" spans="1:24" x14ac:dyDescent="0.35">
      <c r="A756" s="92" t="s">
        <v>2077</v>
      </c>
      <c r="B756" s="92" t="s">
        <v>1934</v>
      </c>
      <c r="C756" s="93" t="s">
        <v>162</v>
      </c>
      <c r="D756" s="94" t="s">
        <v>2073</v>
      </c>
      <c r="E756" s="94" t="s">
        <v>2078</v>
      </c>
      <c r="F756" s="95">
        <v>2551</v>
      </c>
      <c r="G756" s="99"/>
      <c r="H756" s="96">
        <v>70.861111111111114</v>
      </c>
      <c r="I756" s="97">
        <v>51.02</v>
      </c>
      <c r="J756" s="97">
        <f t="shared" si="23"/>
        <v>17.715277777777779</v>
      </c>
      <c r="K756" s="97"/>
      <c r="L756" s="97"/>
      <c r="M756" s="98">
        <f t="shared" si="22"/>
        <v>0</v>
      </c>
      <c r="N756" s="97"/>
      <c r="O756" s="97"/>
      <c r="P756" s="97"/>
      <c r="Q756" s="97"/>
      <c r="R756" s="97"/>
      <c r="S756" s="97"/>
      <c r="T756" s="97"/>
      <c r="U756" s="97"/>
      <c r="V756" s="99"/>
      <c r="W756" s="92" t="str">
        <f>IF(ISNA(VLOOKUP($A756,[1]Base!D$2:S$2235,3,FALSE)),"--", VLOOKUP($A756,[1]Base!D$2:S$2235,3,FALSE))</f>
        <v>--</v>
      </c>
      <c r="X756" s="92"/>
    </row>
    <row r="757" spans="1:24" x14ac:dyDescent="0.35">
      <c r="A757" s="92" t="s">
        <v>2079</v>
      </c>
      <c r="B757" s="92" t="s">
        <v>1934</v>
      </c>
      <c r="C757" s="93" t="s">
        <v>162</v>
      </c>
      <c r="D757" s="94" t="s">
        <v>2073</v>
      </c>
      <c r="E757" s="94" t="s">
        <v>2080</v>
      </c>
      <c r="F757" s="95">
        <v>466</v>
      </c>
      <c r="G757" s="99"/>
      <c r="H757" s="96">
        <v>12.944444444444445</v>
      </c>
      <c r="I757" s="97">
        <v>9.32</v>
      </c>
      <c r="J757" s="97">
        <f t="shared" si="23"/>
        <v>3.2361111111111112</v>
      </c>
      <c r="K757" s="97"/>
      <c r="L757" s="97"/>
      <c r="M757" s="98">
        <f t="shared" si="22"/>
        <v>0</v>
      </c>
      <c r="N757" s="97"/>
      <c r="O757" s="97"/>
      <c r="P757" s="97"/>
      <c r="Q757" s="97"/>
      <c r="R757" s="97"/>
      <c r="S757" s="97"/>
      <c r="T757" s="97"/>
      <c r="U757" s="97"/>
      <c r="V757" s="99"/>
      <c r="W757" s="92" t="str">
        <f>IF(ISNA(VLOOKUP($A757,[1]Base!D$2:S$2235,3,FALSE)),"--", VLOOKUP($A757,[1]Base!D$2:S$2235,3,FALSE))</f>
        <v>--</v>
      </c>
      <c r="X757" s="92"/>
    </row>
    <row r="758" spans="1:24" x14ac:dyDescent="0.35">
      <c r="A758" s="92" t="s">
        <v>2081</v>
      </c>
      <c r="B758" s="92" t="s">
        <v>1934</v>
      </c>
      <c r="C758" s="93" t="s">
        <v>162</v>
      </c>
      <c r="D758" s="94" t="s">
        <v>2022</v>
      </c>
      <c r="E758" s="94" t="s">
        <v>2082</v>
      </c>
      <c r="F758" s="95">
        <v>253</v>
      </c>
      <c r="G758" s="99"/>
      <c r="H758" s="96">
        <v>7.0277777777777777</v>
      </c>
      <c r="I758" s="97">
        <v>5.0599999999999996</v>
      </c>
      <c r="J758" s="97">
        <f t="shared" si="23"/>
        <v>1.7569444444444444</v>
      </c>
      <c r="K758" s="97"/>
      <c r="L758" s="97"/>
      <c r="M758" s="98">
        <f t="shared" si="22"/>
        <v>0</v>
      </c>
      <c r="N758" s="97"/>
      <c r="O758" s="97"/>
      <c r="P758" s="97"/>
      <c r="Q758" s="97"/>
      <c r="R758" s="97"/>
      <c r="S758" s="97"/>
      <c r="T758" s="97"/>
      <c r="U758" s="97"/>
      <c r="V758" s="99"/>
      <c r="W758" s="92" t="str">
        <f>IF(ISNA(VLOOKUP($A758,[1]Base!D$2:S$2235,3,FALSE)),"--", VLOOKUP($A758,[1]Base!D$2:S$2235,3,FALSE))</f>
        <v>--</v>
      </c>
      <c r="X758" s="92"/>
    </row>
    <row r="759" spans="1:24" x14ac:dyDescent="0.35">
      <c r="A759" s="92" t="s">
        <v>2083</v>
      </c>
      <c r="B759" s="92" t="s">
        <v>1934</v>
      </c>
      <c r="C759" s="93" t="s">
        <v>162</v>
      </c>
      <c r="D759" s="94" t="s">
        <v>2022</v>
      </c>
      <c r="E759" s="94" t="s">
        <v>2084</v>
      </c>
      <c r="F759" s="95">
        <v>396</v>
      </c>
      <c r="G759" s="99"/>
      <c r="H759" s="96">
        <v>11</v>
      </c>
      <c r="I759" s="97">
        <v>7.92</v>
      </c>
      <c r="J759" s="97">
        <f t="shared" si="23"/>
        <v>2.75</v>
      </c>
      <c r="K759" s="97"/>
      <c r="L759" s="97"/>
      <c r="M759" s="98">
        <f t="shared" si="22"/>
        <v>0</v>
      </c>
      <c r="N759" s="97"/>
      <c r="O759" s="97"/>
      <c r="P759" s="97"/>
      <c r="Q759" s="97"/>
      <c r="R759" s="97"/>
      <c r="S759" s="97"/>
      <c r="T759" s="97"/>
      <c r="U759" s="97"/>
      <c r="V759" s="99"/>
      <c r="W759" s="92" t="str">
        <f>IF(ISNA(VLOOKUP($A759,[1]Base!D$2:S$2235,3,FALSE)),"--", VLOOKUP($A759,[1]Base!D$2:S$2235,3,FALSE))</f>
        <v>--</v>
      </c>
      <c r="X759" s="92"/>
    </row>
    <row r="760" spans="1:24" x14ac:dyDescent="0.35">
      <c r="A760" s="92" t="s">
        <v>2085</v>
      </c>
      <c r="B760" s="92" t="s">
        <v>1934</v>
      </c>
      <c r="C760" s="93" t="s">
        <v>162</v>
      </c>
      <c r="D760" s="94" t="s">
        <v>2022</v>
      </c>
      <c r="E760" s="94" t="s">
        <v>2086</v>
      </c>
      <c r="F760" s="95">
        <v>265</v>
      </c>
      <c r="G760" s="99"/>
      <c r="H760" s="96">
        <v>7.3611111111111107</v>
      </c>
      <c r="I760" s="97">
        <v>5.3</v>
      </c>
      <c r="J760" s="97">
        <f t="shared" si="23"/>
        <v>1.8402777777777777</v>
      </c>
      <c r="K760" s="97"/>
      <c r="L760" s="97"/>
      <c r="M760" s="98">
        <f t="shared" si="22"/>
        <v>0</v>
      </c>
      <c r="N760" s="97"/>
      <c r="O760" s="97"/>
      <c r="P760" s="97"/>
      <c r="Q760" s="97"/>
      <c r="R760" s="97"/>
      <c r="S760" s="97"/>
      <c r="T760" s="97"/>
      <c r="U760" s="97"/>
      <c r="V760" s="99"/>
      <c r="W760" s="92" t="str">
        <f>IF(ISNA(VLOOKUP($A760,[1]Base!D$2:S$2235,3,FALSE)),"--", VLOOKUP($A760,[1]Base!D$2:S$2235,3,FALSE))</f>
        <v>--</v>
      </c>
      <c r="X760" s="92"/>
    </row>
    <row r="761" spans="1:24" x14ac:dyDescent="0.35">
      <c r="A761" s="92" t="s">
        <v>2087</v>
      </c>
      <c r="B761" s="92" t="s">
        <v>1934</v>
      </c>
      <c r="C761" s="93" t="s">
        <v>162</v>
      </c>
      <c r="D761" s="94" t="s">
        <v>2073</v>
      </c>
      <c r="E761" s="94" t="s">
        <v>2088</v>
      </c>
      <c r="F761" s="95">
        <v>583</v>
      </c>
      <c r="G761" s="99"/>
      <c r="H761" s="96">
        <v>16.194444444444443</v>
      </c>
      <c r="I761" s="97">
        <v>11.66</v>
      </c>
      <c r="J761" s="97">
        <f t="shared" si="23"/>
        <v>4.0486111111111107</v>
      </c>
      <c r="K761" s="97"/>
      <c r="L761" s="97"/>
      <c r="M761" s="98">
        <f t="shared" si="22"/>
        <v>0</v>
      </c>
      <c r="N761" s="97"/>
      <c r="O761" s="97"/>
      <c r="P761" s="97"/>
      <c r="Q761" s="97"/>
      <c r="R761" s="97"/>
      <c r="S761" s="97"/>
      <c r="T761" s="97"/>
      <c r="U761" s="97"/>
      <c r="V761" s="99"/>
      <c r="W761" s="92" t="str">
        <f>IF(ISNA(VLOOKUP($A761,[1]Base!D$2:S$2235,3,FALSE)),"--", VLOOKUP($A761,[1]Base!D$2:S$2235,3,FALSE))</f>
        <v>--</v>
      </c>
      <c r="X761" s="92"/>
    </row>
    <row r="762" spans="1:24" x14ac:dyDescent="0.35">
      <c r="A762" s="92"/>
      <c r="B762" s="92"/>
      <c r="C762" s="93" t="s">
        <v>58</v>
      </c>
      <c r="D762" s="145" t="s">
        <v>2089</v>
      </c>
      <c r="E762" s="145">
        <v>100</v>
      </c>
      <c r="F762" s="146">
        <v>2384</v>
      </c>
      <c r="G762" s="111"/>
      <c r="H762" s="95">
        <v>66.222222222222229</v>
      </c>
      <c r="I762" s="97">
        <v>47.68</v>
      </c>
      <c r="J762" s="97">
        <f t="shared" si="23"/>
        <v>16.555555555555557</v>
      </c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9"/>
      <c r="W762" s="92"/>
      <c r="X762" s="92"/>
    </row>
    <row r="763" spans="1:24" x14ac:dyDescent="0.35">
      <c r="A763" s="92"/>
      <c r="B763" s="92"/>
      <c r="C763" s="93" t="s">
        <v>58</v>
      </c>
      <c r="D763" s="145" t="s">
        <v>2090</v>
      </c>
      <c r="E763" s="145">
        <v>101</v>
      </c>
      <c r="F763" s="146">
        <v>4084</v>
      </c>
      <c r="G763" s="111"/>
      <c r="H763" s="95">
        <v>113.44444444444444</v>
      </c>
      <c r="I763" s="97">
        <v>81.680000000000007</v>
      </c>
      <c r="J763" s="97">
        <f t="shared" si="23"/>
        <v>28.361111111111111</v>
      </c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9"/>
      <c r="W763" s="92"/>
      <c r="X763" s="92"/>
    </row>
    <row r="764" spans="1:24" x14ac:dyDescent="0.35">
      <c r="A764" s="92"/>
      <c r="B764" s="92"/>
      <c r="C764" s="93" t="s">
        <v>58</v>
      </c>
      <c r="D764" s="145" t="s">
        <v>2091</v>
      </c>
      <c r="E764" s="145">
        <v>1000</v>
      </c>
      <c r="F764" s="146">
        <v>2733</v>
      </c>
      <c r="G764" s="111"/>
      <c r="H764" s="95">
        <v>75.916666666666671</v>
      </c>
      <c r="I764" s="97">
        <v>54.66</v>
      </c>
      <c r="J764" s="97">
        <f t="shared" si="23"/>
        <v>18.979166666666668</v>
      </c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9"/>
      <c r="W764" s="92"/>
      <c r="X764" s="92"/>
    </row>
    <row r="765" spans="1:24" x14ac:dyDescent="0.35">
      <c r="A765" s="92"/>
      <c r="B765" s="92"/>
      <c r="C765" s="93" t="s">
        <v>58</v>
      </c>
      <c r="D765" s="145" t="s">
        <v>2092</v>
      </c>
      <c r="E765" s="145">
        <v>1005</v>
      </c>
      <c r="F765" s="146">
        <v>114</v>
      </c>
      <c r="G765" s="111"/>
      <c r="H765" s="95">
        <v>3.1666666666666665</v>
      </c>
      <c r="I765" s="97">
        <v>2.2799999999999998</v>
      </c>
      <c r="J765" s="97">
        <f t="shared" si="23"/>
        <v>0.79166666666666663</v>
      </c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9"/>
      <c r="W765" s="92"/>
      <c r="X765" s="92"/>
    </row>
    <row r="766" spans="1:24" x14ac:dyDescent="0.35">
      <c r="A766" s="92"/>
      <c r="B766" s="92"/>
      <c r="C766" s="93" t="s">
        <v>58</v>
      </c>
      <c r="D766" s="145" t="s">
        <v>2093</v>
      </c>
      <c r="E766" s="145">
        <v>1014</v>
      </c>
      <c r="F766" s="146">
        <v>715</v>
      </c>
      <c r="G766" s="111"/>
      <c r="H766" s="95">
        <v>19.861111111111111</v>
      </c>
      <c r="I766" s="97">
        <v>14.3</v>
      </c>
      <c r="J766" s="97">
        <f t="shared" si="23"/>
        <v>4.9652777777777777</v>
      </c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9"/>
      <c r="W766" s="92"/>
      <c r="X766" s="92"/>
    </row>
    <row r="767" spans="1:24" x14ac:dyDescent="0.35">
      <c r="A767" s="92"/>
      <c r="B767" s="92"/>
      <c r="C767" s="93" t="s">
        <v>58</v>
      </c>
      <c r="D767" s="145" t="s">
        <v>2094</v>
      </c>
      <c r="E767" s="145">
        <v>1021</v>
      </c>
      <c r="F767" s="146">
        <v>1384</v>
      </c>
      <c r="G767" s="111"/>
      <c r="H767" s="95">
        <v>38.444444444444443</v>
      </c>
      <c r="I767" s="97">
        <v>27.68</v>
      </c>
      <c r="J767" s="97">
        <f t="shared" si="23"/>
        <v>9.6111111111111107</v>
      </c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9"/>
      <c r="W767" s="92"/>
      <c r="X767" s="92"/>
    </row>
    <row r="768" spans="1:24" x14ac:dyDescent="0.35">
      <c r="A768" s="92"/>
      <c r="B768" s="92"/>
      <c r="C768" s="93" t="s">
        <v>58</v>
      </c>
      <c r="D768" s="145" t="s">
        <v>2095</v>
      </c>
      <c r="E768" s="145">
        <v>1023</v>
      </c>
      <c r="F768" s="146">
        <v>514</v>
      </c>
      <c r="G768" s="111"/>
      <c r="H768" s="95">
        <v>14.277777777777779</v>
      </c>
      <c r="I768" s="97">
        <v>10.28</v>
      </c>
      <c r="J768" s="97">
        <f t="shared" si="23"/>
        <v>3.5694444444444446</v>
      </c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9"/>
      <c r="W768" s="92"/>
      <c r="X768" s="92"/>
    </row>
    <row r="769" spans="1:24" x14ac:dyDescent="0.35">
      <c r="A769" s="92"/>
      <c r="B769" s="92"/>
      <c r="C769" s="93" t="s">
        <v>58</v>
      </c>
      <c r="D769" s="145" t="s">
        <v>2096</v>
      </c>
      <c r="E769" s="145">
        <v>1025</v>
      </c>
      <c r="F769" s="146">
        <v>296</v>
      </c>
      <c r="G769" s="111"/>
      <c r="H769" s="95">
        <v>8.2222222222222214</v>
      </c>
      <c r="I769" s="97">
        <v>5.92</v>
      </c>
      <c r="J769" s="97">
        <f t="shared" si="23"/>
        <v>2.0555555555555554</v>
      </c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9"/>
      <c r="W769" s="92"/>
      <c r="X769" s="92"/>
    </row>
    <row r="770" spans="1:24" x14ac:dyDescent="0.35">
      <c r="A770" s="92"/>
      <c r="B770" s="92"/>
      <c r="C770" s="93" t="s">
        <v>58</v>
      </c>
      <c r="D770" s="145" t="s">
        <v>2097</v>
      </c>
      <c r="E770" s="145">
        <v>1100</v>
      </c>
      <c r="F770" s="146">
        <v>3172</v>
      </c>
      <c r="G770" s="111"/>
      <c r="H770" s="95">
        <v>88.111111111111114</v>
      </c>
      <c r="I770" s="97">
        <v>63.44</v>
      </c>
      <c r="J770" s="97">
        <f t="shared" si="23"/>
        <v>22.027777777777779</v>
      </c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9"/>
      <c r="W770" s="92"/>
      <c r="X770" s="92"/>
    </row>
    <row r="771" spans="1:24" x14ac:dyDescent="0.35">
      <c r="A771" s="92"/>
      <c r="B771" s="92"/>
      <c r="C771" s="93" t="s">
        <v>58</v>
      </c>
      <c r="D771" s="145" t="s">
        <v>2098</v>
      </c>
      <c r="E771" s="145">
        <v>1101</v>
      </c>
      <c r="F771" s="146">
        <v>1142</v>
      </c>
      <c r="G771" s="111"/>
      <c r="H771" s="95">
        <v>31.722222222222221</v>
      </c>
      <c r="I771" s="97">
        <v>22.84</v>
      </c>
      <c r="J771" s="97">
        <f t="shared" si="23"/>
        <v>7.9305555555555554</v>
      </c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9"/>
      <c r="W771" s="92"/>
      <c r="X771" s="92"/>
    </row>
    <row r="772" spans="1:24" x14ac:dyDescent="0.35">
      <c r="A772" s="92"/>
      <c r="B772" s="92"/>
      <c r="C772" s="93" t="s">
        <v>58</v>
      </c>
      <c r="D772" s="145" t="s">
        <v>2099</v>
      </c>
      <c r="E772" s="145">
        <v>1103</v>
      </c>
      <c r="F772" s="146">
        <v>2365</v>
      </c>
      <c r="G772" s="111"/>
      <c r="H772" s="95">
        <v>65.694444444444443</v>
      </c>
      <c r="I772" s="97">
        <v>47.3</v>
      </c>
      <c r="J772" s="97">
        <f t="shared" ref="J772:J835" si="24">F772/144</f>
        <v>16.423611111111111</v>
      </c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9"/>
      <c r="W772" s="92"/>
      <c r="X772" s="92"/>
    </row>
    <row r="773" spans="1:24" x14ac:dyDescent="0.35">
      <c r="A773" s="92"/>
      <c r="B773" s="92"/>
      <c r="C773" s="93" t="s">
        <v>58</v>
      </c>
      <c r="D773" s="145" t="s">
        <v>2100</v>
      </c>
      <c r="E773" s="145">
        <v>1125</v>
      </c>
      <c r="F773" s="146">
        <v>588</v>
      </c>
      <c r="G773" s="111"/>
      <c r="H773" s="95">
        <v>16.333333333333332</v>
      </c>
      <c r="I773" s="97">
        <v>11.76</v>
      </c>
      <c r="J773" s="97">
        <f t="shared" si="24"/>
        <v>4.083333333333333</v>
      </c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9"/>
      <c r="W773" s="92"/>
      <c r="X773" s="92"/>
    </row>
    <row r="774" spans="1:24" x14ac:dyDescent="0.35">
      <c r="A774" s="92"/>
      <c r="B774" s="92"/>
      <c r="C774" s="93" t="s">
        <v>58</v>
      </c>
      <c r="D774" s="145" t="s">
        <v>2101</v>
      </c>
      <c r="E774" s="145">
        <v>1126</v>
      </c>
      <c r="F774" s="146">
        <v>2057</v>
      </c>
      <c r="G774" s="111"/>
      <c r="H774" s="95">
        <v>57.138888888888886</v>
      </c>
      <c r="I774" s="97">
        <v>41.14</v>
      </c>
      <c r="J774" s="97">
        <f t="shared" si="24"/>
        <v>14.284722222222221</v>
      </c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9"/>
      <c r="W774" s="92"/>
      <c r="X774" s="92"/>
    </row>
    <row r="775" spans="1:24" x14ac:dyDescent="0.35">
      <c r="A775" s="92"/>
      <c r="B775" s="92"/>
      <c r="C775" s="93" t="s">
        <v>58</v>
      </c>
      <c r="D775" s="145" t="s">
        <v>2102</v>
      </c>
      <c r="E775" s="145">
        <v>1200</v>
      </c>
      <c r="F775" s="146">
        <v>825</v>
      </c>
      <c r="G775" s="111"/>
      <c r="H775" s="95">
        <v>22.916666666666668</v>
      </c>
      <c r="I775" s="97">
        <v>16.5</v>
      </c>
      <c r="J775" s="97">
        <f t="shared" si="24"/>
        <v>5.729166666666667</v>
      </c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9"/>
      <c r="W775" s="92"/>
      <c r="X775" s="92"/>
    </row>
    <row r="776" spans="1:24" x14ac:dyDescent="0.35">
      <c r="A776" s="92"/>
      <c r="B776" s="92"/>
      <c r="C776" s="93" t="s">
        <v>58</v>
      </c>
      <c r="D776" s="145" t="s">
        <v>2103</v>
      </c>
      <c r="E776" s="145">
        <v>1208</v>
      </c>
      <c r="F776" s="146">
        <v>3039</v>
      </c>
      <c r="G776" s="111"/>
      <c r="H776" s="95">
        <v>84.416666666666671</v>
      </c>
      <c r="I776" s="97">
        <v>60.78</v>
      </c>
      <c r="J776" s="97">
        <f t="shared" si="24"/>
        <v>21.104166666666668</v>
      </c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9"/>
      <c r="W776" s="92"/>
      <c r="X776" s="92"/>
    </row>
    <row r="777" spans="1:24" x14ac:dyDescent="0.35">
      <c r="A777" s="92"/>
      <c r="B777" s="92"/>
      <c r="C777" s="93" t="s">
        <v>58</v>
      </c>
      <c r="D777" s="145" t="s">
        <v>2104</v>
      </c>
      <c r="E777" s="145">
        <v>1209</v>
      </c>
      <c r="F777" s="146">
        <v>194</v>
      </c>
      <c r="G777" s="111"/>
      <c r="H777" s="95">
        <v>5.3888888888888893</v>
      </c>
      <c r="I777" s="97">
        <v>3.88</v>
      </c>
      <c r="J777" s="97">
        <f t="shared" si="24"/>
        <v>1.3472222222222223</v>
      </c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9"/>
      <c r="W777" s="92"/>
      <c r="X777" s="92"/>
    </row>
    <row r="778" spans="1:24" x14ac:dyDescent="0.35">
      <c r="A778" s="92"/>
      <c r="B778" s="92"/>
      <c r="C778" s="93" t="s">
        <v>58</v>
      </c>
      <c r="D778" s="145" t="s">
        <v>2091</v>
      </c>
      <c r="E778" s="145">
        <v>2000</v>
      </c>
      <c r="F778" s="146">
        <v>1343</v>
      </c>
      <c r="G778" s="111"/>
      <c r="H778" s="95">
        <v>37.305555555555557</v>
      </c>
      <c r="I778" s="97">
        <v>26.86</v>
      </c>
      <c r="J778" s="97">
        <f t="shared" si="24"/>
        <v>9.3263888888888893</v>
      </c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9"/>
      <c r="W778" s="92"/>
      <c r="X778" s="92"/>
    </row>
    <row r="779" spans="1:24" x14ac:dyDescent="0.35">
      <c r="A779" s="92"/>
      <c r="B779" s="92"/>
      <c r="C779" s="93" t="s">
        <v>58</v>
      </c>
      <c r="D779" s="145" t="s">
        <v>2105</v>
      </c>
      <c r="E779" s="145">
        <v>2001</v>
      </c>
      <c r="F779" s="146">
        <v>386</v>
      </c>
      <c r="G779" s="111"/>
      <c r="H779" s="95">
        <v>10.722222222222221</v>
      </c>
      <c r="I779" s="97">
        <v>7.72</v>
      </c>
      <c r="J779" s="97">
        <f t="shared" si="24"/>
        <v>2.6805555555555554</v>
      </c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9"/>
      <c r="W779" s="92"/>
      <c r="X779" s="92"/>
    </row>
    <row r="780" spans="1:24" x14ac:dyDescent="0.35">
      <c r="A780" s="92"/>
      <c r="B780" s="92"/>
      <c r="C780" s="93" t="s">
        <v>58</v>
      </c>
      <c r="D780" s="145" t="s">
        <v>2106</v>
      </c>
      <c r="E780" s="145">
        <v>2033</v>
      </c>
      <c r="F780" s="146">
        <v>327</v>
      </c>
      <c r="G780" s="111"/>
      <c r="H780" s="95">
        <v>9.0833333333333339</v>
      </c>
      <c r="I780" s="97">
        <v>6.54</v>
      </c>
      <c r="J780" s="97">
        <f t="shared" si="24"/>
        <v>2.2708333333333335</v>
      </c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9"/>
      <c r="W780" s="92"/>
      <c r="X780" s="92"/>
    </row>
    <row r="781" spans="1:24" x14ac:dyDescent="0.35">
      <c r="A781" s="92"/>
      <c r="B781" s="92"/>
      <c r="C781" s="93" t="s">
        <v>58</v>
      </c>
      <c r="D781" s="145" t="s">
        <v>2107</v>
      </c>
      <c r="E781" s="145">
        <v>2100</v>
      </c>
      <c r="F781" s="146">
        <v>2688</v>
      </c>
      <c r="G781" s="111"/>
      <c r="H781" s="95">
        <v>74.666666666666671</v>
      </c>
      <c r="I781" s="97">
        <v>53.76</v>
      </c>
      <c r="J781" s="97">
        <f t="shared" si="24"/>
        <v>18.666666666666668</v>
      </c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9"/>
      <c r="W781" s="92"/>
      <c r="X781" s="92"/>
    </row>
    <row r="782" spans="1:24" x14ac:dyDescent="0.35">
      <c r="A782" s="92"/>
      <c r="B782" s="92"/>
      <c r="C782" s="93" t="s">
        <v>58</v>
      </c>
      <c r="D782" s="145" t="s">
        <v>2108</v>
      </c>
      <c r="E782" s="145">
        <v>2101</v>
      </c>
      <c r="F782" s="146">
        <v>1132</v>
      </c>
      <c r="G782" s="111"/>
      <c r="H782" s="95">
        <v>31.444444444444443</v>
      </c>
      <c r="I782" s="97">
        <v>22.64</v>
      </c>
      <c r="J782" s="97">
        <f t="shared" si="24"/>
        <v>7.8611111111111107</v>
      </c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9"/>
      <c r="W782" s="92"/>
      <c r="X782" s="92"/>
    </row>
    <row r="783" spans="1:24" x14ac:dyDescent="0.35">
      <c r="A783" s="92"/>
      <c r="B783" s="92"/>
      <c r="C783" s="93" t="s">
        <v>58</v>
      </c>
      <c r="D783" s="145" t="s">
        <v>2109</v>
      </c>
      <c r="E783" s="145">
        <v>2102</v>
      </c>
      <c r="F783" s="146">
        <v>2993</v>
      </c>
      <c r="G783" s="111"/>
      <c r="H783" s="95">
        <v>83.138888888888886</v>
      </c>
      <c r="I783" s="97">
        <v>59.86</v>
      </c>
      <c r="J783" s="97">
        <f t="shared" si="24"/>
        <v>20.784722222222221</v>
      </c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9"/>
      <c r="W783" s="92"/>
      <c r="X783" s="92"/>
    </row>
    <row r="784" spans="1:24" x14ac:dyDescent="0.35">
      <c r="A784" s="92"/>
      <c r="B784" s="92"/>
      <c r="C784" s="93" t="s">
        <v>58</v>
      </c>
      <c r="D784" s="145" t="s">
        <v>2110</v>
      </c>
      <c r="E784" s="145">
        <v>2109</v>
      </c>
      <c r="F784" s="146">
        <v>14419</v>
      </c>
      <c r="G784" s="111"/>
      <c r="H784" s="95">
        <v>400.52777777777777</v>
      </c>
      <c r="I784" s="97">
        <v>288.38</v>
      </c>
      <c r="J784" s="97">
        <f t="shared" si="24"/>
        <v>100.13194444444444</v>
      </c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9"/>
      <c r="W784" s="92"/>
      <c r="X784" s="92"/>
    </row>
    <row r="785" spans="1:24" x14ac:dyDescent="0.35">
      <c r="A785" s="92"/>
      <c r="B785" s="92"/>
      <c r="C785" s="93" t="s">
        <v>58</v>
      </c>
      <c r="D785" s="145" t="s">
        <v>2111</v>
      </c>
      <c r="E785" s="145">
        <v>2113</v>
      </c>
      <c r="F785" s="146">
        <v>447</v>
      </c>
      <c r="G785" s="111"/>
      <c r="H785" s="95">
        <v>12.416666666666666</v>
      </c>
      <c r="I785" s="97">
        <v>8.94</v>
      </c>
      <c r="J785" s="97">
        <f t="shared" si="24"/>
        <v>3.1041666666666665</v>
      </c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9"/>
      <c r="W785" s="92"/>
      <c r="X785" s="92"/>
    </row>
    <row r="786" spans="1:24" x14ac:dyDescent="0.35">
      <c r="A786" s="92"/>
      <c r="B786" s="92"/>
      <c r="C786" s="93" t="s">
        <v>58</v>
      </c>
      <c r="D786" s="145" t="s">
        <v>2112</v>
      </c>
      <c r="E786" s="145">
        <v>3000</v>
      </c>
      <c r="F786" s="146">
        <v>2550</v>
      </c>
      <c r="G786" s="111"/>
      <c r="H786" s="95">
        <v>70.833333333333329</v>
      </c>
      <c r="I786" s="97">
        <v>51</v>
      </c>
      <c r="J786" s="97">
        <f t="shared" si="24"/>
        <v>17.708333333333332</v>
      </c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9"/>
      <c r="W786" s="92"/>
      <c r="X786" s="92"/>
    </row>
    <row r="787" spans="1:24" x14ac:dyDescent="0.35">
      <c r="A787" s="92"/>
      <c r="B787" s="92"/>
      <c r="C787" s="93" t="s">
        <v>58</v>
      </c>
      <c r="D787" s="145" t="s">
        <v>2113</v>
      </c>
      <c r="E787" s="145">
        <v>3001</v>
      </c>
      <c r="F787" s="146">
        <v>383</v>
      </c>
      <c r="G787" s="111"/>
      <c r="H787" s="95">
        <v>10.638888888888889</v>
      </c>
      <c r="I787" s="97">
        <v>7.66</v>
      </c>
      <c r="J787" s="97">
        <f t="shared" si="24"/>
        <v>2.6597222222222223</v>
      </c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9"/>
      <c r="W787" s="92"/>
      <c r="X787" s="92"/>
    </row>
    <row r="788" spans="1:24" x14ac:dyDescent="0.35">
      <c r="A788" s="92"/>
      <c r="B788" s="92"/>
      <c r="C788" s="93" t="s">
        <v>58</v>
      </c>
      <c r="D788" s="145" t="s">
        <v>2114</v>
      </c>
      <c r="E788" s="145">
        <v>3003</v>
      </c>
      <c r="F788" s="146">
        <v>655</v>
      </c>
      <c r="G788" s="111"/>
      <c r="H788" s="95">
        <v>18.194444444444443</v>
      </c>
      <c r="I788" s="97">
        <v>13.1</v>
      </c>
      <c r="J788" s="97">
        <f t="shared" si="24"/>
        <v>4.5486111111111107</v>
      </c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9"/>
      <c r="W788" s="92"/>
      <c r="X788" s="92"/>
    </row>
    <row r="789" spans="1:24" x14ac:dyDescent="0.35">
      <c r="A789" s="92"/>
      <c r="B789" s="92"/>
      <c r="C789" s="93" t="s">
        <v>58</v>
      </c>
      <c r="D789" s="145" t="s">
        <v>2115</v>
      </c>
      <c r="E789" s="145" t="s">
        <v>2116</v>
      </c>
      <c r="F789" s="146">
        <v>1030</v>
      </c>
      <c r="G789" s="111"/>
      <c r="H789" s="95">
        <v>28.611111111111111</v>
      </c>
      <c r="I789" s="97">
        <v>20.6</v>
      </c>
      <c r="J789" s="97">
        <f t="shared" si="24"/>
        <v>7.1527777777777777</v>
      </c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9"/>
      <c r="W789" s="92"/>
      <c r="X789" s="92"/>
    </row>
    <row r="790" spans="1:24" x14ac:dyDescent="0.35">
      <c r="A790" s="92"/>
      <c r="B790" s="92"/>
      <c r="C790" s="93" t="s">
        <v>58</v>
      </c>
      <c r="D790" s="145" t="s">
        <v>2117</v>
      </c>
      <c r="E790" s="145">
        <v>3004</v>
      </c>
      <c r="F790" s="146">
        <v>1525</v>
      </c>
      <c r="G790" s="111"/>
      <c r="H790" s="95">
        <v>42.361111111111114</v>
      </c>
      <c r="I790" s="97">
        <v>30.5</v>
      </c>
      <c r="J790" s="97">
        <f t="shared" si="24"/>
        <v>10.590277777777779</v>
      </c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9"/>
      <c r="W790" s="92"/>
      <c r="X790" s="92"/>
    </row>
    <row r="791" spans="1:24" x14ac:dyDescent="0.35">
      <c r="A791" s="92"/>
      <c r="B791" s="92"/>
      <c r="C791" s="93" t="s">
        <v>58</v>
      </c>
      <c r="D791" s="145" t="s">
        <v>2113</v>
      </c>
      <c r="E791" s="145">
        <v>3005</v>
      </c>
      <c r="F791" s="146">
        <v>338</v>
      </c>
      <c r="G791" s="111"/>
      <c r="H791" s="95">
        <v>9.3888888888888893</v>
      </c>
      <c r="I791" s="97">
        <v>6.76</v>
      </c>
      <c r="J791" s="97">
        <f t="shared" si="24"/>
        <v>2.3472222222222223</v>
      </c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9"/>
      <c r="W791" s="92"/>
      <c r="X791" s="92"/>
    </row>
    <row r="792" spans="1:24" x14ac:dyDescent="0.35">
      <c r="A792" s="92"/>
      <c r="B792" s="92"/>
      <c r="C792" s="93" t="s">
        <v>58</v>
      </c>
      <c r="D792" s="145" t="s">
        <v>2113</v>
      </c>
      <c r="E792" s="145">
        <v>3006</v>
      </c>
      <c r="F792" s="146">
        <v>484</v>
      </c>
      <c r="G792" s="111"/>
      <c r="H792" s="95">
        <v>13.444444444444445</v>
      </c>
      <c r="I792" s="97">
        <v>9.68</v>
      </c>
      <c r="J792" s="97">
        <f t="shared" si="24"/>
        <v>3.3611111111111112</v>
      </c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9"/>
      <c r="W792" s="92"/>
      <c r="X792" s="92"/>
    </row>
    <row r="793" spans="1:24" x14ac:dyDescent="0.35">
      <c r="A793" s="92"/>
      <c r="B793" s="92"/>
      <c r="C793" s="93" t="s">
        <v>58</v>
      </c>
      <c r="D793" s="145" t="s">
        <v>2112</v>
      </c>
      <c r="E793" s="145">
        <v>3007</v>
      </c>
      <c r="F793" s="146">
        <v>2789</v>
      </c>
      <c r="G793" s="111"/>
      <c r="H793" s="95">
        <v>77.472222222222229</v>
      </c>
      <c r="I793" s="97">
        <v>55.78</v>
      </c>
      <c r="J793" s="97">
        <f t="shared" si="24"/>
        <v>19.368055555555557</v>
      </c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9"/>
      <c r="W793" s="92"/>
      <c r="X793" s="92"/>
    </row>
    <row r="794" spans="1:24" x14ac:dyDescent="0.35">
      <c r="A794" s="92"/>
      <c r="B794" s="92"/>
      <c r="C794" s="93" t="s">
        <v>58</v>
      </c>
      <c r="D794" s="145" t="s">
        <v>2113</v>
      </c>
      <c r="E794" s="145">
        <v>3008</v>
      </c>
      <c r="F794" s="146">
        <v>484</v>
      </c>
      <c r="G794" s="111"/>
      <c r="H794" s="95">
        <v>13.444444444444445</v>
      </c>
      <c r="I794" s="97">
        <v>9.68</v>
      </c>
      <c r="J794" s="97">
        <f t="shared" si="24"/>
        <v>3.3611111111111112</v>
      </c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9"/>
      <c r="W794" s="92"/>
      <c r="X794" s="92"/>
    </row>
    <row r="795" spans="1:24" x14ac:dyDescent="0.35">
      <c r="A795" s="92"/>
      <c r="B795" s="92"/>
      <c r="C795" s="93" t="s">
        <v>58</v>
      </c>
      <c r="D795" s="145" t="s">
        <v>2113</v>
      </c>
      <c r="E795" s="145">
        <v>3009</v>
      </c>
      <c r="F795" s="146">
        <v>449</v>
      </c>
      <c r="G795" s="111"/>
      <c r="H795" s="95">
        <v>12.472222222222221</v>
      </c>
      <c r="I795" s="97">
        <v>8.98</v>
      </c>
      <c r="J795" s="97">
        <f t="shared" si="24"/>
        <v>3.1180555555555554</v>
      </c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9"/>
      <c r="W795" s="92"/>
      <c r="X795" s="92"/>
    </row>
    <row r="796" spans="1:24" x14ac:dyDescent="0.35">
      <c r="A796" s="92"/>
      <c r="B796" s="92"/>
      <c r="C796" s="93" t="s">
        <v>58</v>
      </c>
      <c r="D796" s="145" t="s">
        <v>2113</v>
      </c>
      <c r="E796" s="145">
        <v>3012</v>
      </c>
      <c r="F796" s="146">
        <v>327</v>
      </c>
      <c r="G796" s="111"/>
      <c r="H796" s="95">
        <v>9.0833333333333339</v>
      </c>
      <c r="I796" s="97">
        <v>6.54</v>
      </c>
      <c r="J796" s="97">
        <f t="shared" si="24"/>
        <v>2.2708333333333335</v>
      </c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9"/>
      <c r="W796" s="92"/>
      <c r="X796" s="92"/>
    </row>
    <row r="797" spans="1:24" x14ac:dyDescent="0.35">
      <c r="A797" s="92"/>
      <c r="B797" s="92"/>
      <c r="C797" s="93" t="s">
        <v>58</v>
      </c>
      <c r="D797" s="145" t="s">
        <v>2113</v>
      </c>
      <c r="E797" s="145">
        <v>3013</v>
      </c>
      <c r="F797" s="146">
        <v>595</v>
      </c>
      <c r="G797" s="111"/>
      <c r="H797" s="95">
        <v>16.527777777777779</v>
      </c>
      <c r="I797" s="97">
        <v>11.9</v>
      </c>
      <c r="J797" s="97">
        <f t="shared" si="24"/>
        <v>4.1319444444444446</v>
      </c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9"/>
      <c r="W797" s="92"/>
      <c r="X797" s="92"/>
    </row>
    <row r="798" spans="1:24" x14ac:dyDescent="0.35">
      <c r="A798" s="92"/>
      <c r="B798" s="92"/>
      <c r="C798" s="93" t="s">
        <v>58</v>
      </c>
      <c r="D798" s="145" t="s">
        <v>2113</v>
      </c>
      <c r="E798" s="145">
        <v>3014</v>
      </c>
      <c r="F798" s="146">
        <v>293</v>
      </c>
      <c r="G798" s="111"/>
      <c r="H798" s="95">
        <v>8.1388888888888893</v>
      </c>
      <c r="I798" s="97">
        <v>5.86</v>
      </c>
      <c r="J798" s="97">
        <f t="shared" si="24"/>
        <v>2.0347222222222223</v>
      </c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9"/>
      <c r="W798" s="92"/>
      <c r="X798" s="92"/>
    </row>
    <row r="799" spans="1:24" x14ac:dyDescent="0.35">
      <c r="A799" s="92"/>
      <c r="B799" s="92"/>
      <c r="C799" s="93" t="s">
        <v>58</v>
      </c>
      <c r="D799" s="145" t="s">
        <v>2118</v>
      </c>
      <c r="E799" s="145">
        <v>3300</v>
      </c>
      <c r="F799" s="146">
        <v>5939</v>
      </c>
      <c r="G799" s="111"/>
      <c r="H799" s="95">
        <v>164.97222222222223</v>
      </c>
      <c r="I799" s="97">
        <v>118.78</v>
      </c>
      <c r="J799" s="97">
        <f t="shared" si="24"/>
        <v>41.243055555555557</v>
      </c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9"/>
      <c r="W799" s="92"/>
      <c r="X799" s="92"/>
    </row>
    <row r="800" spans="1:24" x14ac:dyDescent="0.35">
      <c r="A800" s="92"/>
      <c r="B800" s="92"/>
      <c r="C800" s="93" t="s">
        <v>58</v>
      </c>
      <c r="D800" s="145" t="s">
        <v>2119</v>
      </c>
      <c r="E800" s="145">
        <v>3301</v>
      </c>
      <c r="F800" s="146">
        <v>7349</v>
      </c>
      <c r="G800" s="111"/>
      <c r="H800" s="95">
        <v>204.13888888888889</v>
      </c>
      <c r="I800" s="97">
        <v>146.97999999999999</v>
      </c>
      <c r="J800" s="97">
        <f t="shared" si="24"/>
        <v>51.034722222222221</v>
      </c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9"/>
      <c r="W800" s="92"/>
      <c r="X800" s="92"/>
    </row>
    <row r="801" spans="1:24" x14ac:dyDescent="0.35">
      <c r="A801" s="92"/>
      <c r="B801" s="92"/>
      <c r="C801" s="93" t="s">
        <v>136</v>
      </c>
      <c r="D801" s="105" t="s">
        <v>2120</v>
      </c>
      <c r="E801" s="105" t="s">
        <v>697</v>
      </c>
      <c r="F801" s="135">
        <v>645</v>
      </c>
      <c r="G801" s="111"/>
      <c r="H801" s="95">
        <v>17.916666666666668</v>
      </c>
      <c r="I801" s="97">
        <v>12.9</v>
      </c>
      <c r="J801" s="97">
        <f t="shared" si="24"/>
        <v>4.479166666666667</v>
      </c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9"/>
      <c r="W801" s="92"/>
      <c r="X801" s="92"/>
    </row>
    <row r="802" spans="1:24" x14ac:dyDescent="0.35">
      <c r="A802" s="92"/>
      <c r="B802" s="92"/>
      <c r="C802" s="93" t="s">
        <v>136</v>
      </c>
      <c r="D802" s="105" t="s">
        <v>2121</v>
      </c>
      <c r="E802" s="105" t="s">
        <v>2122</v>
      </c>
      <c r="F802" s="135">
        <v>883</v>
      </c>
      <c r="G802" s="111"/>
      <c r="H802" s="95">
        <v>24.527777777777779</v>
      </c>
      <c r="I802" s="97">
        <v>17.66</v>
      </c>
      <c r="J802" s="97">
        <f t="shared" si="24"/>
        <v>6.1319444444444446</v>
      </c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9"/>
      <c r="W802" s="92"/>
      <c r="X802" s="92"/>
    </row>
    <row r="803" spans="1:24" x14ac:dyDescent="0.35">
      <c r="A803" s="92"/>
      <c r="B803" s="92"/>
      <c r="C803" s="93" t="s">
        <v>136</v>
      </c>
      <c r="D803" s="105" t="s">
        <v>2123</v>
      </c>
      <c r="E803" s="105" t="s">
        <v>2124</v>
      </c>
      <c r="F803" s="135">
        <v>958</v>
      </c>
      <c r="G803" s="111"/>
      <c r="H803" s="95">
        <v>26.611111111111111</v>
      </c>
      <c r="I803" s="97">
        <v>19.16</v>
      </c>
      <c r="J803" s="97">
        <f t="shared" si="24"/>
        <v>6.6527777777777777</v>
      </c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9"/>
      <c r="W803" s="92"/>
      <c r="X803" s="92"/>
    </row>
    <row r="804" spans="1:24" x14ac:dyDescent="0.35">
      <c r="A804" s="92"/>
      <c r="B804" s="92"/>
      <c r="C804" s="93" t="s">
        <v>136</v>
      </c>
      <c r="D804" s="105" t="s">
        <v>2125</v>
      </c>
      <c r="E804" s="105" t="s">
        <v>785</v>
      </c>
      <c r="F804" s="135">
        <v>384</v>
      </c>
      <c r="G804" s="111"/>
      <c r="H804" s="95">
        <v>10.666666666666666</v>
      </c>
      <c r="I804" s="97">
        <v>7.68</v>
      </c>
      <c r="J804" s="97">
        <f t="shared" si="24"/>
        <v>2.6666666666666665</v>
      </c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9"/>
      <c r="W804" s="92"/>
      <c r="X804" s="92"/>
    </row>
    <row r="805" spans="1:24" x14ac:dyDescent="0.35">
      <c r="A805" s="92"/>
      <c r="B805" s="92"/>
      <c r="C805" s="93" t="s">
        <v>136</v>
      </c>
      <c r="D805" s="105" t="s">
        <v>2126</v>
      </c>
      <c r="E805" s="105" t="s">
        <v>703</v>
      </c>
      <c r="F805" s="135">
        <v>249</v>
      </c>
      <c r="G805" s="111"/>
      <c r="H805" s="95">
        <v>6.916666666666667</v>
      </c>
      <c r="I805" s="97">
        <v>4.9800000000000004</v>
      </c>
      <c r="J805" s="97">
        <f t="shared" si="24"/>
        <v>1.7291666666666667</v>
      </c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9"/>
      <c r="W805" s="92"/>
      <c r="X805" s="92"/>
    </row>
    <row r="806" spans="1:24" x14ac:dyDescent="0.35">
      <c r="A806" s="92"/>
      <c r="B806" s="92"/>
      <c r="C806" s="93" t="s">
        <v>136</v>
      </c>
      <c r="D806" s="105" t="s">
        <v>2127</v>
      </c>
      <c r="E806" s="105" t="s">
        <v>934</v>
      </c>
      <c r="F806" s="135">
        <v>1910</v>
      </c>
      <c r="G806" s="111"/>
      <c r="H806" s="95">
        <v>53.055555555555557</v>
      </c>
      <c r="I806" s="97">
        <v>38.200000000000003</v>
      </c>
      <c r="J806" s="97">
        <f t="shared" si="24"/>
        <v>13.263888888888889</v>
      </c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9"/>
      <c r="W806" s="92"/>
      <c r="X806" s="92"/>
    </row>
    <row r="807" spans="1:24" x14ac:dyDescent="0.35">
      <c r="A807" s="92"/>
      <c r="B807" s="92"/>
      <c r="C807" s="93" t="s">
        <v>136</v>
      </c>
      <c r="D807" s="105" t="s">
        <v>2128</v>
      </c>
      <c r="E807" s="105" t="s">
        <v>789</v>
      </c>
      <c r="F807" s="135">
        <v>1730</v>
      </c>
      <c r="G807" s="111"/>
      <c r="H807" s="95">
        <v>48.055555555555557</v>
      </c>
      <c r="I807" s="97">
        <v>34.6</v>
      </c>
      <c r="J807" s="97">
        <f t="shared" si="24"/>
        <v>12.013888888888889</v>
      </c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9"/>
      <c r="W807" s="92"/>
      <c r="X807" s="92"/>
    </row>
    <row r="808" spans="1:24" x14ac:dyDescent="0.35">
      <c r="A808" s="92"/>
      <c r="B808" s="92"/>
      <c r="C808" s="93" t="s">
        <v>136</v>
      </c>
      <c r="D808" s="105" t="s">
        <v>2129</v>
      </c>
      <c r="E808" s="105" t="s">
        <v>802</v>
      </c>
      <c r="F808" s="135">
        <v>898</v>
      </c>
      <c r="G808" s="111"/>
      <c r="H808" s="95">
        <v>24.944444444444443</v>
      </c>
      <c r="I808" s="97">
        <v>17.96</v>
      </c>
      <c r="J808" s="97">
        <f t="shared" si="24"/>
        <v>6.2361111111111107</v>
      </c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9"/>
      <c r="W808" s="92"/>
      <c r="X808" s="92"/>
    </row>
    <row r="809" spans="1:24" x14ac:dyDescent="0.35">
      <c r="A809" s="92"/>
      <c r="B809" s="92"/>
      <c r="C809" s="93" t="s">
        <v>136</v>
      </c>
      <c r="D809" s="105" t="s">
        <v>1935</v>
      </c>
      <c r="E809" s="105" t="s">
        <v>806</v>
      </c>
      <c r="F809" s="135">
        <v>129</v>
      </c>
      <c r="G809" s="111"/>
      <c r="H809" s="95">
        <v>3.5833333333333335</v>
      </c>
      <c r="I809" s="97">
        <v>2.58</v>
      </c>
      <c r="J809" s="97">
        <f t="shared" si="24"/>
        <v>0.89583333333333337</v>
      </c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9"/>
      <c r="W809" s="92"/>
      <c r="X809" s="92"/>
    </row>
    <row r="810" spans="1:24" x14ac:dyDescent="0.35">
      <c r="A810" s="92"/>
      <c r="B810" s="92"/>
      <c r="C810" s="93" t="s">
        <v>136</v>
      </c>
      <c r="D810" s="105" t="s">
        <v>2130</v>
      </c>
      <c r="E810" s="105" t="s">
        <v>1023</v>
      </c>
      <c r="F810" s="135">
        <v>887</v>
      </c>
      <c r="G810" s="111"/>
      <c r="H810" s="95">
        <v>24.638888888888889</v>
      </c>
      <c r="I810" s="97">
        <v>17.739999999999998</v>
      </c>
      <c r="J810" s="97">
        <f t="shared" si="24"/>
        <v>6.1597222222222223</v>
      </c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9"/>
      <c r="W810" s="92"/>
      <c r="X810" s="92"/>
    </row>
    <row r="811" spans="1:24" x14ac:dyDescent="0.35">
      <c r="A811" s="92"/>
      <c r="B811" s="92"/>
      <c r="C811" s="93" t="s">
        <v>136</v>
      </c>
      <c r="D811" s="105" t="s">
        <v>2131</v>
      </c>
      <c r="E811" s="105" t="s">
        <v>1130</v>
      </c>
      <c r="F811" s="135">
        <v>1416</v>
      </c>
      <c r="G811" s="111"/>
      <c r="H811" s="95">
        <v>39.333333333333336</v>
      </c>
      <c r="I811" s="97">
        <v>28.32</v>
      </c>
      <c r="J811" s="97">
        <f t="shared" si="24"/>
        <v>9.8333333333333339</v>
      </c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9"/>
      <c r="W811" s="92"/>
      <c r="X811" s="92"/>
    </row>
    <row r="812" spans="1:24" x14ac:dyDescent="0.35">
      <c r="A812" s="92"/>
      <c r="B812" s="92"/>
      <c r="C812" s="93" t="s">
        <v>136</v>
      </c>
      <c r="D812" s="105" t="s">
        <v>2132</v>
      </c>
      <c r="E812" s="105" t="s">
        <v>1142</v>
      </c>
      <c r="F812" s="135">
        <v>1096</v>
      </c>
      <c r="G812" s="111"/>
      <c r="H812" s="95">
        <v>30.444444444444443</v>
      </c>
      <c r="I812" s="97">
        <v>21.92</v>
      </c>
      <c r="J812" s="97">
        <f t="shared" si="24"/>
        <v>7.6111111111111107</v>
      </c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9"/>
      <c r="W812" s="92"/>
      <c r="X812" s="92"/>
    </row>
    <row r="813" spans="1:24" x14ac:dyDescent="0.35">
      <c r="A813" s="92"/>
      <c r="B813" s="92"/>
      <c r="C813" s="93" t="s">
        <v>136</v>
      </c>
      <c r="D813" s="105" t="s">
        <v>2133</v>
      </c>
      <c r="E813" s="105" t="s">
        <v>1688</v>
      </c>
      <c r="F813" s="135">
        <v>697</v>
      </c>
      <c r="G813" s="111"/>
      <c r="H813" s="95">
        <v>19.361111111111111</v>
      </c>
      <c r="I813" s="97">
        <v>13.94</v>
      </c>
      <c r="J813" s="97">
        <f t="shared" si="24"/>
        <v>4.8402777777777777</v>
      </c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9"/>
      <c r="W813" s="92"/>
      <c r="X813" s="92"/>
    </row>
    <row r="814" spans="1:24" x14ac:dyDescent="0.35">
      <c r="A814" s="92"/>
      <c r="B814" s="92"/>
      <c r="C814" s="93" t="s">
        <v>136</v>
      </c>
      <c r="D814" s="105" t="s">
        <v>2134</v>
      </c>
      <c r="E814" s="105" t="s">
        <v>810</v>
      </c>
      <c r="F814" s="135">
        <v>348</v>
      </c>
      <c r="G814" s="111"/>
      <c r="H814" s="95">
        <v>9.6666666666666661</v>
      </c>
      <c r="I814" s="97">
        <v>6.96</v>
      </c>
      <c r="J814" s="97">
        <f t="shared" si="24"/>
        <v>2.4166666666666665</v>
      </c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9"/>
      <c r="W814" s="92"/>
      <c r="X814" s="92"/>
    </row>
    <row r="815" spans="1:24" x14ac:dyDescent="0.35">
      <c r="A815" s="92"/>
      <c r="B815" s="92"/>
      <c r="C815" s="93" t="s">
        <v>136</v>
      </c>
      <c r="D815" s="105" t="s">
        <v>2135</v>
      </c>
      <c r="E815" s="105" t="s">
        <v>1165</v>
      </c>
      <c r="F815" s="135">
        <v>979</v>
      </c>
      <c r="G815" s="111"/>
      <c r="H815" s="95">
        <v>27.194444444444443</v>
      </c>
      <c r="I815" s="97">
        <v>19.579999999999998</v>
      </c>
      <c r="J815" s="97">
        <f t="shared" si="24"/>
        <v>6.7986111111111107</v>
      </c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9"/>
      <c r="W815" s="92"/>
      <c r="X815" s="92"/>
    </row>
    <row r="816" spans="1:24" x14ac:dyDescent="0.35">
      <c r="A816" s="92"/>
      <c r="B816" s="92"/>
      <c r="C816" s="93" t="s">
        <v>136</v>
      </c>
      <c r="D816" s="105" t="s">
        <v>2136</v>
      </c>
      <c r="E816" s="105" t="s">
        <v>1255</v>
      </c>
      <c r="F816" s="135">
        <v>882</v>
      </c>
      <c r="G816" s="111"/>
      <c r="H816" s="95">
        <v>24.5</v>
      </c>
      <c r="I816" s="97">
        <v>17.64</v>
      </c>
      <c r="J816" s="97">
        <f t="shared" si="24"/>
        <v>6.125</v>
      </c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9"/>
      <c r="W816" s="92"/>
      <c r="X816" s="92"/>
    </row>
    <row r="817" spans="1:24" x14ac:dyDescent="0.35">
      <c r="A817" s="92"/>
      <c r="B817" s="92"/>
      <c r="C817" s="93" t="s">
        <v>136</v>
      </c>
      <c r="D817" s="105" t="s">
        <v>2136</v>
      </c>
      <c r="E817" s="105" t="s">
        <v>1257</v>
      </c>
      <c r="F817" s="135">
        <v>915</v>
      </c>
      <c r="G817" s="111"/>
      <c r="H817" s="95">
        <v>25.416666666666668</v>
      </c>
      <c r="I817" s="97">
        <v>18.3</v>
      </c>
      <c r="J817" s="97">
        <f t="shared" si="24"/>
        <v>6.354166666666667</v>
      </c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9"/>
      <c r="W817" s="92"/>
      <c r="X817" s="92"/>
    </row>
    <row r="818" spans="1:24" x14ac:dyDescent="0.35">
      <c r="A818" s="92"/>
      <c r="B818" s="92"/>
      <c r="C818" s="93" t="s">
        <v>136</v>
      </c>
      <c r="D818" s="105" t="s">
        <v>2136</v>
      </c>
      <c r="E818" s="105" t="s">
        <v>2137</v>
      </c>
      <c r="F818" s="135">
        <v>883</v>
      </c>
      <c r="G818" s="111"/>
      <c r="H818" s="95">
        <v>24.527777777777779</v>
      </c>
      <c r="I818" s="97">
        <v>17.66</v>
      </c>
      <c r="J818" s="97">
        <f t="shared" si="24"/>
        <v>6.1319444444444446</v>
      </c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9"/>
      <c r="W818" s="92"/>
      <c r="X818" s="92"/>
    </row>
    <row r="819" spans="1:24" x14ac:dyDescent="0.35">
      <c r="A819" s="92"/>
      <c r="B819" s="92"/>
      <c r="C819" s="93" t="s">
        <v>136</v>
      </c>
      <c r="D819" s="105" t="s">
        <v>2138</v>
      </c>
      <c r="E819" s="105" t="s">
        <v>2139</v>
      </c>
      <c r="F819" s="135">
        <v>620</v>
      </c>
      <c r="G819" s="111"/>
      <c r="H819" s="95">
        <v>17.222222222222221</v>
      </c>
      <c r="I819" s="97">
        <v>12.4</v>
      </c>
      <c r="J819" s="97">
        <f t="shared" si="24"/>
        <v>4.3055555555555554</v>
      </c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9"/>
      <c r="W819" s="92"/>
      <c r="X819" s="92"/>
    </row>
    <row r="820" spans="1:24" x14ac:dyDescent="0.35">
      <c r="A820" s="92"/>
      <c r="B820" s="92"/>
      <c r="C820" s="93" t="s">
        <v>136</v>
      </c>
      <c r="D820" s="105" t="s">
        <v>2138</v>
      </c>
      <c r="E820" s="105" t="s">
        <v>2140</v>
      </c>
      <c r="F820" s="135">
        <v>617</v>
      </c>
      <c r="G820" s="111"/>
      <c r="H820" s="95">
        <v>17.138888888888889</v>
      </c>
      <c r="I820" s="97">
        <v>12.34</v>
      </c>
      <c r="J820" s="97">
        <f t="shared" si="24"/>
        <v>4.2847222222222223</v>
      </c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9"/>
      <c r="W820" s="92"/>
      <c r="X820" s="92"/>
    </row>
    <row r="821" spans="1:24" x14ac:dyDescent="0.35">
      <c r="A821" s="92"/>
      <c r="B821" s="92"/>
      <c r="C821" s="93" t="s">
        <v>136</v>
      </c>
      <c r="D821" s="105" t="s">
        <v>2138</v>
      </c>
      <c r="E821" s="105" t="s">
        <v>2141</v>
      </c>
      <c r="F821" s="135">
        <v>623</v>
      </c>
      <c r="G821" s="111"/>
      <c r="H821" s="95">
        <v>17.305555555555557</v>
      </c>
      <c r="I821" s="97">
        <v>12.46</v>
      </c>
      <c r="J821" s="97">
        <f t="shared" si="24"/>
        <v>4.3263888888888893</v>
      </c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9"/>
      <c r="W821" s="92"/>
      <c r="X821" s="92"/>
    </row>
    <row r="822" spans="1:24" x14ac:dyDescent="0.35">
      <c r="A822" s="92"/>
      <c r="B822" s="92"/>
      <c r="C822" s="93" t="s">
        <v>136</v>
      </c>
      <c r="D822" s="105" t="s">
        <v>2142</v>
      </c>
      <c r="E822" s="105" t="s">
        <v>1189</v>
      </c>
      <c r="F822" s="135">
        <v>487</v>
      </c>
      <c r="G822" s="111"/>
      <c r="H822" s="95">
        <v>13.527777777777779</v>
      </c>
      <c r="I822" s="97">
        <v>9.74</v>
      </c>
      <c r="J822" s="97">
        <f t="shared" si="24"/>
        <v>3.3819444444444446</v>
      </c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9"/>
      <c r="W822" s="92"/>
      <c r="X822" s="92"/>
    </row>
    <row r="823" spans="1:24" x14ac:dyDescent="0.35">
      <c r="A823" s="92"/>
      <c r="B823" s="92"/>
      <c r="C823" s="93" t="s">
        <v>136</v>
      </c>
      <c r="D823" s="105" t="s">
        <v>2143</v>
      </c>
      <c r="E823" s="105" t="s">
        <v>845</v>
      </c>
      <c r="F823" s="135">
        <v>749</v>
      </c>
      <c r="G823" s="111"/>
      <c r="H823" s="95">
        <v>20.805555555555557</v>
      </c>
      <c r="I823" s="97">
        <v>14.98</v>
      </c>
      <c r="J823" s="97">
        <f t="shared" si="24"/>
        <v>5.2013888888888893</v>
      </c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9"/>
      <c r="W823" s="92"/>
      <c r="X823" s="92"/>
    </row>
    <row r="824" spans="1:24" x14ac:dyDescent="0.35">
      <c r="A824" s="92"/>
      <c r="B824" s="92"/>
      <c r="C824" s="93" t="s">
        <v>136</v>
      </c>
      <c r="D824" s="105" t="s">
        <v>2144</v>
      </c>
      <c r="E824" s="105" t="s">
        <v>2145</v>
      </c>
      <c r="F824" s="135">
        <v>559</v>
      </c>
      <c r="G824" s="111"/>
      <c r="H824" s="95">
        <v>15.527777777777779</v>
      </c>
      <c r="I824" s="97">
        <v>11.18</v>
      </c>
      <c r="J824" s="97">
        <f t="shared" si="24"/>
        <v>3.8819444444444446</v>
      </c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9"/>
      <c r="W824" s="92"/>
      <c r="X824" s="92"/>
    </row>
    <row r="825" spans="1:24" x14ac:dyDescent="0.35">
      <c r="A825" s="92"/>
      <c r="B825" s="92"/>
      <c r="C825" s="93" t="s">
        <v>235</v>
      </c>
      <c r="D825" s="100" t="s">
        <v>2146</v>
      </c>
      <c r="E825" s="94" t="s">
        <v>2147</v>
      </c>
      <c r="F825" s="95">
        <v>452</v>
      </c>
      <c r="G825" s="111"/>
      <c r="H825" s="95">
        <v>12.555555555555555</v>
      </c>
      <c r="I825" s="97">
        <v>9.0399999999999991</v>
      </c>
      <c r="J825" s="97">
        <f t="shared" si="24"/>
        <v>3.1388888888888888</v>
      </c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9"/>
      <c r="W825" s="92"/>
      <c r="X825" s="92"/>
    </row>
    <row r="826" spans="1:24" x14ac:dyDescent="0.35">
      <c r="A826" s="92"/>
      <c r="B826" s="92"/>
      <c r="C826" s="93" t="s">
        <v>235</v>
      </c>
      <c r="D826" s="100" t="s">
        <v>2148</v>
      </c>
      <c r="E826" s="94" t="s">
        <v>2149</v>
      </c>
      <c r="F826" s="95">
        <v>571</v>
      </c>
      <c r="G826" s="111"/>
      <c r="H826" s="95">
        <v>15.861111111111111</v>
      </c>
      <c r="I826" s="97">
        <v>11.42</v>
      </c>
      <c r="J826" s="97">
        <f t="shared" si="24"/>
        <v>3.9652777777777777</v>
      </c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9"/>
      <c r="W826" s="92"/>
      <c r="X826" s="92"/>
    </row>
    <row r="827" spans="1:24" x14ac:dyDescent="0.35">
      <c r="A827" s="92"/>
      <c r="B827" s="92"/>
      <c r="C827" s="93" t="s">
        <v>235</v>
      </c>
      <c r="D827" s="100" t="s">
        <v>2150</v>
      </c>
      <c r="E827" s="94" t="s">
        <v>1717</v>
      </c>
      <c r="F827" s="95">
        <v>1179</v>
      </c>
      <c r="G827" s="111"/>
      <c r="H827" s="95">
        <v>32.75</v>
      </c>
      <c r="I827" s="97">
        <v>23.58</v>
      </c>
      <c r="J827" s="97">
        <f t="shared" si="24"/>
        <v>8.1875</v>
      </c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9"/>
      <c r="W827" s="92"/>
      <c r="X827" s="92"/>
    </row>
    <row r="828" spans="1:24" x14ac:dyDescent="0.35">
      <c r="A828" s="92"/>
      <c r="B828" s="92"/>
      <c r="C828" s="93" t="s">
        <v>235</v>
      </c>
      <c r="D828" s="100" t="s">
        <v>2151</v>
      </c>
      <c r="E828" s="94" t="s">
        <v>2152</v>
      </c>
      <c r="F828" s="95">
        <v>2784</v>
      </c>
      <c r="G828" s="111"/>
      <c r="H828" s="95">
        <v>77.333333333333329</v>
      </c>
      <c r="I828" s="97">
        <v>55.68</v>
      </c>
      <c r="J828" s="97">
        <f t="shared" si="24"/>
        <v>19.333333333333332</v>
      </c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9"/>
      <c r="W828" s="92"/>
      <c r="X828" s="92"/>
    </row>
    <row r="829" spans="1:24" x14ac:dyDescent="0.35">
      <c r="A829" s="92"/>
      <c r="B829" s="92"/>
      <c r="C829" s="93" t="s">
        <v>235</v>
      </c>
      <c r="D829" s="100" t="s">
        <v>2153</v>
      </c>
      <c r="E829" s="94" t="s">
        <v>2154</v>
      </c>
      <c r="F829" s="95">
        <v>2279</v>
      </c>
      <c r="G829" s="111"/>
      <c r="H829" s="95">
        <v>63.305555555555557</v>
      </c>
      <c r="I829" s="97">
        <v>45.58</v>
      </c>
      <c r="J829" s="97">
        <f t="shared" si="24"/>
        <v>15.826388888888889</v>
      </c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9"/>
      <c r="W829" s="92"/>
      <c r="X829" s="92"/>
    </row>
    <row r="830" spans="1:24" x14ac:dyDescent="0.35">
      <c r="A830" s="92"/>
      <c r="B830" s="92"/>
      <c r="C830" s="93" t="s">
        <v>235</v>
      </c>
      <c r="D830" s="100" t="s">
        <v>2155</v>
      </c>
      <c r="E830" s="94" t="s">
        <v>2156</v>
      </c>
      <c r="F830" s="95">
        <v>1091</v>
      </c>
      <c r="G830" s="111"/>
      <c r="H830" s="95">
        <v>30.305555555555557</v>
      </c>
      <c r="I830" s="97">
        <v>21.82</v>
      </c>
      <c r="J830" s="97">
        <f t="shared" si="24"/>
        <v>7.5763888888888893</v>
      </c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9"/>
      <c r="W830" s="92"/>
      <c r="X830" s="92"/>
    </row>
    <row r="831" spans="1:24" x14ac:dyDescent="0.35">
      <c r="A831" s="92"/>
      <c r="B831" s="92"/>
      <c r="C831" s="93" t="s">
        <v>235</v>
      </c>
      <c r="D831" s="100" t="s">
        <v>2157</v>
      </c>
      <c r="E831" s="94" t="s">
        <v>1104</v>
      </c>
      <c r="F831" s="95">
        <v>1446</v>
      </c>
      <c r="G831" s="111"/>
      <c r="H831" s="95">
        <v>40.166666666666664</v>
      </c>
      <c r="I831" s="97">
        <v>28.92</v>
      </c>
      <c r="J831" s="97">
        <f t="shared" si="24"/>
        <v>10.041666666666666</v>
      </c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9"/>
      <c r="W831" s="92"/>
      <c r="X831" s="92"/>
    </row>
    <row r="832" spans="1:24" x14ac:dyDescent="0.35">
      <c r="A832" s="92"/>
      <c r="B832" s="92"/>
      <c r="C832" s="93" t="s">
        <v>235</v>
      </c>
      <c r="D832" s="100" t="s">
        <v>2158</v>
      </c>
      <c r="E832" s="94" t="s">
        <v>1725</v>
      </c>
      <c r="F832" s="95">
        <v>317</v>
      </c>
      <c r="G832" s="111"/>
      <c r="H832" s="95">
        <v>8.8055555555555554</v>
      </c>
      <c r="I832" s="97">
        <v>6.34</v>
      </c>
      <c r="J832" s="97">
        <f t="shared" si="24"/>
        <v>2.2013888888888888</v>
      </c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9"/>
      <c r="W832" s="92"/>
      <c r="X832" s="92"/>
    </row>
    <row r="833" spans="1:24" x14ac:dyDescent="0.35">
      <c r="A833" s="92"/>
      <c r="B833" s="92"/>
      <c r="C833" s="93" t="s">
        <v>235</v>
      </c>
      <c r="D833" s="100" t="s">
        <v>2159</v>
      </c>
      <c r="E833" s="94" t="s">
        <v>1113</v>
      </c>
      <c r="F833" s="95">
        <v>511</v>
      </c>
      <c r="G833" s="111"/>
      <c r="H833" s="95">
        <v>14.194444444444445</v>
      </c>
      <c r="I833" s="97">
        <v>10.220000000000001</v>
      </c>
      <c r="J833" s="97">
        <f t="shared" si="24"/>
        <v>3.5486111111111112</v>
      </c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9"/>
      <c r="W833" s="92"/>
      <c r="X833" s="92"/>
    </row>
    <row r="834" spans="1:24" x14ac:dyDescent="0.35">
      <c r="A834" s="92"/>
      <c r="B834" s="92"/>
      <c r="C834" s="93" t="s">
        <v>235</v>
      </c>
      <c r="D834" s="100" t="s">
        <v>2160</v>
      </c>
      <c r="E834" s="94" t="s">
        <v>2161</v>
      </c>
      <c r="F834" s="95">
        <v>211</v>
      </c>
      <c r="G834" s="111"/>
      <c r="H834" s="95">
        <v>5.8611111111111107</v>
      </c>
      <c r="I834" s="97">
        <v>4.22</v>
      </c>
      <c r="J834" s="97">
        <f t="shared" si="24"/>
        <v>1.4652777777777777</v>
      </c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9"/>
      <c r="W834" s="92"/>
      <c r="X834" s="92"/>
    </row>
    <row r="835" spans="1:24" x14ac:dyDescent="0.35">
      <c r="A835" s="92"/>
      <c r="B835" s="92"/>
      <c r="C835" s="93" t="s">
        <v>235</v>
      </c>
      <c r="D835" s="100" t="s">
        <v>2162</v>
      </c>
      <c r="E835" s="94" t="s">
        <v>2163</v>
      </c>
      <c r="F835" s="95">
        <v>211</v>
      </c>
      <c r="G835" s="111"/>
      <c r="H835" s="95">
        <v>5.8611111111111107</v>
      </c>
      <c r="I835" s="97">
        <v>4.22</v>
      </c>
      <c r="J835" s="97">
        <f t="shared" si="24"/>
        <v>1.4652777777777777</v>
      </c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9"/>
      <c r="W835" s="92"/>
      <c r="X835" s="92"/>
    </row>
    <row r="836" spans="1:24" x14ac:dyDescent="0.35">
      <c r="A836" s="92"/>
      <c r="B836" s="92"/>
      <c r="C836" s="93" t="s">
        <v>235</v>
      </c>
      <c r="D836" s="100" t="s">
        <v>690</v>
      </c>
      <c r="E836" s="94" t="s">
        <v>2164</v>
      </c>
      <c r="F836" s="95">
        <v>1045</v>
      </c>
      <c r="G836" s="111"/>
      <c r="H836" s="95">
        <v>29.027777777777779</v>
      </c>
      <c r="I836" s="97">
        <v>20.9</v>
      </c>
      <c r="J836" s="97">
        <f t="shared" ref="J836:J873" si="25">F836/144</f>
        <v>7.2569444444444446</v>
      </c>
      <c r="K836" s="97" t="s">
        <v>692</v>
      </c>
      <c r="L836" s="97" t="s">
        <v>693</v>
      </c>
      <c r="M836" s="97"/>
      <c r="N836" s="97" t="s">
        <v>693</v>
      </c>
      <c r="O836" s="97">
        <v>16</v>
      </c>
      <c r="P836" s="97">
        <v>32</v>
      </c>
      <c r="Q836" s="97" t="s">
        <v>1261</v>
      </c>
      <c r="R836" s="97" t="s">
        <v>815</v>
      </c>
      <c r="S836" s="98" t="s">
        <v>17</v>
      </c>
      <c r="T836" s="98" t="s">
        <v>17</v>
      </c>
      <c r="U836" s="97" t="s">
        <v>2165</v>
      </c>
      <c r="V836" s="99"/>
      <c r="W836" s="92"/>
      <c r="X836" s="92"/>
    </row>
    <row r="837" spans="1:24" x14ac:dyDescent="0.35">
      <c r="A837" s="92"/>
      <c r="B837" s="92"/>
      <c r="C837" s="93" t="s">
        <v>235</v>
      </c>
      <c r="D837" s="100" t="s">
        <v>1935</v>
      </c>
      <c r="E837" s="94" t="s">
        <v>691</v>
      </c>
      <c r="F837" s="95">
        <v>7382</v>
      </c>
      <c r="G837" s="111"/>
      <c r="H837" s="95">
        <v>205.05555555555554</v>
      </c>
      <c r="I837" s="97">
        <v>147.63999999999999</v>
      </c>
      <c r="J837" s="97">
        <f t="shared" si="25"/>
        <v>51.263888888888886</v>
      </c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9"/>
      <c r="W837" s="92"/>
      <c r="X837" s="92"/>
    </row>
    <row r="838" spans="1:24" x14ac:dyDescent="0.35">
      <c r="A838" s="92"/>
      <c r="B838" s="92"/>
      <c r="C838" s="93" t="s">
        <v>235</v>
      </c>
      <c r="D838" s="100" t="s">
        <v>2166</v>
      </c>
      <c r="E838" s="94" t="s">
        <v>697</v>
      </c>
      <c r="F838" s="95">
        <v>31325</v>
      </c>
      <c r="G838" s="111"/>
      <c r="H838" s="95">
        <v>870.13888888888891</v>
      </c>
      <c r="I838" s="97">
        <v>626.5</v>
      </c>
      <c r="J838" s="97">
        <f t="shared" si="25"/>
        <v>217.53472222222223</v>
      </c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9"/>
      <c r="W838" s="92"/>
      <c r="X838" s="92"/>
    </row>
    <row r="839" spans="1:24" x14ac:dyDescent="0.35">
      <c r="A839" s="92"/>
      <c r="B839" s="92"/>
      <c r="C839" s="93" t="s">
        <v>235</v>
      </c>
      <c r="D839" s="100" t="s">
        <v>2167</v>
      </c>
      <c r="E839" s="94" t="s">
        <v>700</v>
      </c>
      <c r="F839" s="95">
        <v>143</v>
      </c>
      <c r="G839" s="111"/>
      <c r="H839" s="95">
        <v>3.9722222222222223</v>
      </c>
      <c r="I839" s="97">
        <v>2.86</v>
      </c>
      <c r="J839" s="97">
        <f t="shared" si="25"/>
        <v>0.99305555555555558</v>
      </c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9"/>
      <c r="W839" s="92"/>
      <c r="X839" s="92"/>
    </row>
    <row r="840" spans="1:24" x14ac:dyDescent="0.35">
      <c r="A840" s="92"/>
      <c r="B840" s="92"/>
      <c r="C840" s="93" t="s">
        <v>235</v>
      </c>
      <c r="D840" s="100" t="s">
        <v>2168</v>
      </c>
      <c r="E840" s="94" t="s">
        <v>788</v>
      </c>
      <c r="F840" s="95">
        <v>468</v>
      </c>
      <c r="G840" s="111"/>
      <c r="H840" s="95">
        <v>13</v>
      </c>
      <c r="I840" s="97">
        <v>9.36</v>
      </c>
      <c r="J840" s="97">
        <f t="shared" si="25"/>
        <v>3.25</v>
      </c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9"/>
      <c r="W840" s="92"/>
      <c r="X840" s="92"/>
    </row>
    <row r="841" spans="1:24" x14ac:dyDescent="0.35">
      <c r="A841" s="92"/>
      <c r="B841" s="92"/>
      <c r="C841" s="93" t="s">
        <v>235</v>
      </c>
      <c r="D841" s="100" t="s">
        <v>2169</v>
      </c>
      <c r="E841" s="94" t="s">
        <v>1009</v>
      </c>
      <c r="F841" s="95">
        <v>21542</v>
      </c>
      <c r="G841" s="111"/>
      <c r="H841" s="95">
        <v>598.38888888888891</v>
      </c>
      <c r="I841" s="97">
        <v>430.84</v>
      </c>
      <c r="J841" s="97">
        <f t="shared" si="25"/>
        <v>149.59722222222223</v>
      </c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9"/>
      <c r="W841" s="92"/>
      <c r="X841" s="92"/>
    </row>
    <row r="842" spans="1:24" x14ac:dyDescent="0.35">
      <c r="A842" s="92"/>
      <c r="B842" s="92"/>
      <c r="C842" s="93" t="s">
        <v>235</v>
      </c>
      <c r="D842" s="100" t="s">
        <v>2170</v>
      </c>
      <c r="E842" s="94" t="s">
        <v>803</v>
      </c>
      <c r="F842" s="95">
        <v>1971</v>
      </c>
      <c r="G842" s="111"/>
      <c r="H842" s="95">
        <v>54.75</v>
      </c>
      <c r="I842" s="97">
        <v>39.42</v>
      </c>
      <c r="J842" s="97">
        <f t="shared" si="25"/>
        <v>13.6875</v>
      </c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9"/>
      <c r="W842" s="92"/>
      <c r="X842" s="92"/>
    </row>
    <row r="843" spans="1:24" x14ac:dyDescent="0.35">
      <c r="A843" s="92"/>
      <c r="B843" s="92"/>
      <c r="C843" s="93" t="s">
        <v>235</v>
      </c>
      <c r="D843" s="100" t="s">
        <v>2171</v>
      </c>
      <c r="E843" s="94" t="s">
        <v>961</v>
      </c>
      <c r="F843" s="95">
        <v>345</v>
      </c>
      <c r="G843" s="111"/>
      <c r="H843" s="95">
        <v>9.5833333333333339</v>
      </c>
      <c r="I843" s="97">
        <v>6.9</v>
      </c>
      <c r="J843" s="97">
        <f t="shared" si="25"/>
        <v>2.3958333333333335</v>
      </c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9"/>
      <c r="W843" s="92"/>
      <c r="X843" s="92"/>
    </row>
    <row r="844" spans="1:24" x14ac:dyDescent="0.35">
      <c r="A844" s="92"/>
      <c r="B844" s="92"/>
      <c r="C844" s="93" t="s">
        <v>235</v>
      </c>
      <c r="D844" s="100" t="s">
        <v>2172</v>
      </c>
      <c r="E844" s="94" t="s">
        <v>1026</v>
      </c>
      <c r="F844" s="95">
        <v>4007</v>
      </c>
      <c r="G844" s="111"/>
      <c r="H844" s="95">
        <v>111.30555555555556</v>
      </c>
      <c r="I844" s="97">
        <v>80.14</v>
      </c>
      <c r="J844" s="97">
        <f t="shared" si="25"/>
        <v>27.826388888888889</v>
      </c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9"/>
      <c r="W844" s="92"/>
      <c r="X844" s="92"/>
    </row>
    <row r="845" spans="1:24" x14ac:dyDescent="0.35">
      <c r="A845" s="92"/>
      <c r="B845" s="92"/>
      <c r="C845" s="93" t="s">
        <v>235</v>
      </c>
      <c r="D845" s="100" t="s">
        <v>2173</v>
      </c>
      <c r="E845" s="94" t="s">
        <v>2174</v>
      </c>
      <c r="F845" s="95">
        <v>199</v>
      </c>
      <c r="G845" s="111"/>
      <c r="H845" s="95">
        <v>5.5277777777777777</v>
      </c>
      <c r="I845" s="97">
        <v>3.98</v>
      </c>
      <c r="J845" s="97">
        <f t="shared" si="25"/>
        <v>1.3819444444444444</v>
      </c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9"/>
      <c r="W845" s="92"/>
      <c r="X845" s="92"/>
    </row>
    <row r="846" spans="1:24" x14ac:dyDescent="0.35">
      <c r="A846" s="92"/>
      <c r="B846" s="92"/>
      <c r="C846" s="93" t="s">
        <v>235</v>
      </c>
      <c r="D846" s="100" t="s">
        <v>2175</v>
      </c>
      <c r="E846" s="94" t="s">
        <v>2176</v>
      </c>
      <c r="F846" s="95">
        <v>297</v>
      </c>
      <c r="G846" s="111"/>
      <c r="H846" s="95">
        <v>8.25</v>
      </c>
      <c r="I846" s="97">
        <v>5.94</v>
      </c>
      <c r="J846" s="97">
        <f t="shared" si="25"/>
        <v>2.0625</v>
      </c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9"/>
      <c r="W846" s="92"/>
      <c r="X846" s="92"/>
    </row>
    <row r="847" spans="1:24" x14ac:dyDescent="0.35">
      <c r="A847" s="92"/>
      <c r="B847" s="92"/>
      <c r="C847" s="93" t="s">
        <v>235</v>
      </c>
      <c r="D847" s="100" t="s">
        <v>2177</v>
      </c>
      <c r="E847" s="94" t="s">
        <v>1047</v>
      </c>
      <c r="F847" s="95">
        <v>13832</v>
      </c>
      <c r="G847" s="111"/>
      <c r="H847" s="95">
        <v>384.22222222222223</v>
      </c>
      <c r="I847" s="97">
        <v>276.64</v>
      </c>
      <c r="J847" s="97">
        <f t="shared" si="25"/>
        <v>96.055555555555557</v>
      </c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9"/>
      <c r="W847" s="92"/>
      <c r="X847" s="92"/>
    </row>
    <row r="848" spans="1:24" x14ac:dyDescent="0.35">
      <c r="A848" s="92"/>
      <c r="B848" s="92"/>
      <c r="C848" s="93" t="s">
        <v>235</v>
      </c>
      <c r="D848" s="100" t="s">
        <v>2178</v>
      </c>
      <c r="E848" s="94" t="s">
        <v>1055</v>
      </c>
      <c r="F848" s="95">
        <v>755</v>
      </c>
      <c r="G848" s="111"/>
      <c r="H848" s="95">
        <v>20.972222222222221</v>
      </c>
      <c r="I848" s="97">
        <v>15.1</v>
      </c>
      <c r="J848" s="97">
        <f t="shared" si="25"/>
        <v>5.2430555555555554</v>
      </c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9"/>
      <c r="W848" s="92"/>
      <c r="X848" s="92"/>
    </row>
    <row r="849" spans="1:24" x14ac:dyDescent="0.35">
      <c r="A849" s="92"/>
      <c r="B849" s="92"/>
      <c r="C849" s="93" t="s">
        <v>235</v>
      </c>
      <c r="D849" s="100" t="s">
        <v>2179</v>
      </c>
      <c r="E849" s="94" t="s">
        <v>1059</v>
      </c>
      <c r="F849" s="95">
        <v>185</v>
      </c>
      <c r="G849" s="111"/>
      <c r="H849" s="95">
        <v>5.1388888888888893</v>
      </c>
      <c r="I849" s="97">
        <v>3.7</v>
      </c>
      <c r="J849" s="97">
        <f t="shared" si="25"/>
        <v>1.2847222222222223</v>
      </c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9"/>
      <c r="W849" s="92"/>
      <c r="X849" s="92"/>
    </row>
    <row r="850" spans="1:24" x14ac:dyDescent="0.35">
      <c r="A850" s="92"/>
      <c r="B850" s="92"/>
      <c r="C850" s="93" t="s">
        <v>235</v>
      </c>
      <c r="D850" s="100" t="s">
        <v>2180</v>
      </c>
      <c r="E850" s="94" t="s">
        <v>1061</v>
      </c>
      <c r="F850" s="95">
        <v>509</v>
      </c>
      <c r="G850" s="111"/>
      <c r="H850" s="95">
        <v>14.138888888888889</v>
      </c>
      <c r="I850" s="97">
        <v>10.18</v>
      </c>
      <c r="J850" s="97">
        <f t="shared" si="25"/>
        <v>3.5347222222222223</v>
      </c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9"/>
      <c r="W850" s="92"/>
      <c r="X850" s="92"/>
    </row>
    <row r="851" spans="1:24" x14ac:dyDescent="0.35">
      <c r="A851" s="92"/>
      <c r="B851" s="92"/>
      <c r="C851" s="93" t="s">
        <v>235</v>
      </c>
      <c r="D851" s="100" t="s">
        <v>1935</v>
      </c>
      <c r="E851" s="94" t="s">
        <v>1065</v>
      </c>
      <c r="F851" s="95">
        <v>1401</v>
      </c>
      <c r="G851" s="111"/>
      <c r="H851" s="95">
        <v>38.916666666666664</v>
      </c>
      <c r="I851" s="97">
        <v>28.02</v>
      </c>
      <c r="J851" s="97">
        <f t="shared" si="25"/>
        <v>9.7291666666666661</v>
      </c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9"/>
      <c r="W851" s="92"/>
      <c r="X851" s="92"/>
    </row>
    <row r="852" spans="1:24" x14ac:dyDescent="0.35">
      <c r="A852" s="92"/>
      <c r="B852" s="92"/>
      <c r="C852" s="93" t="s">
        <v>235</v>
      </c>
      <c r="D852" s="100" t="s">
        <v>2175</v>
      </c>
      <c r="E852" s="94" t="s">
        <v>1067</v>
      </c>
      <c r="F852" s="95">
        <v>150</v>
      </c>
      <c r="G852" s="111"/>
      <c r="H852" s="95">
        <v>4.166666666666667</v>
      </c>
      <c r="I852" s="97">
        <v>3</v>
      </c>
      <c r="J852" s="97">
        <f t="shared" si="25"/>
        <v>1.0416666666666667</v>
      </c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9"/>
      <c r="W852" s="92"/>
      <c r="X852" s="92"/>
    </row>
    <row r="853" spans="1:24" x14ac:dyDescent="0.35">
      <c r="A853" s="92"/>
      <c r="B853" s="92"/>
      <c r="C853" s="93" t="s">
        <v>235</v>
      </c>
      <c r="D853" s="100" t="s">
        <v>2181</v>
      </c>
      <c r="E853" s="94" t="s">
        <v>2182</v>
      </c>
      <c r="F853" s="95">
        <v>117</v>
      </c>
      <c r="G853" s="111"/>
      <c r="H853" s="95">
        <v>3.25</v>
      </c>
      <c r="I853" s="97">
        <v>2.34</v>
      </c>
      <c r="J853" s="97">
        <f t="shared" si="25"/>
        <v>0.8125</v>
      </c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9"/>
      <c r="W853" s="92"/>
      <c r="X853" s="92"/>
    </row>
    <row r="854" spans="1:24" x14ac:dyDescent="0.35">
      <c r="A854" s="92"/>
      <c r="B854" s="92"/>
      <c r="C854" s="93" t="s">
        <v>235</v>
      </c>
      <c r="D854" s="100" t="s">
        <v>2183</v>
      </c>
      <c r="E854" s="94" t="s">
        <v>1069</v>
      </c>
      <c r="F854" s="95">
        <v>89</v>
      </c>
      <c r="G854" s="111"/>
      <c r="H854" s="95">
        <v>2.4722222222222223</v>
      </c>
      <c r="I854" s="97">
        <v>1.78</v>
      </c>
      <c r="J854" s="97">
        <f t="shared" si="25"/>
        <v>0.61805555555555558</v>
      </c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9"/>
      <c r="W854" s="92"/>
      <c r="X854" s="92"/>
    </row>
    <row r="855" spans="1:24" x14ac:dyDescent="0.35">
      <c r="A855" s="92"/>
      <c r="B855" s="92"/>
      <c r="C855" s="93" t="s">
        <v>235</v>
      </c>
      <c r="D855" s="100" t="s">
        <v>2184</v>
      </c>
      <c r="E855" s="94" t="s">
        <v>2185</v>
      </c>
      <c r="F855" s="95">
        <v>11638</v>
      </c>
      <c r="G855" s="111"/>
      <c r="H855" s="95">
        <v>323.27777777777777</v>
      </c>
      <c r="I855" s="97">
        <v>232.76</v>
      </c>
      <c r="J855" s="97">
        <f t="shared" si="25"/>
        <v>80.819444444444443</v>
      </c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9"/>
      <c r="W855" s="92"/>
      <c r="X855" s="92"/>
    </row>
    <row r="856" spans="1:24" x14ac:dyDescent="0.35">
      <c r="A856" s="92"/>
      <c r="B856" s="92"/>
      <c r="C856" s="93" t="s">
        <v>235</v>
      </c>
      <c r="D856" s="100" t="s">
        <v>1935</v>
      </c>
      <c r="E856" s="94" t="s">
        <v>1233</v>
      </c>
      <c r="F856" s="95">
        <v>650</v>
      </c>
      <c r="G856" s="111"/>
      <c r="H856" s="95">
        <v>18.055555555555557</v>
      </c>
      <c r="I856" s="97">
        <v>13</v>
      </c>
      <c r="J856" s="97">
        <f t="shared" si="25"/>
        <v>4.5138888888888893</v>
      </c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9"/>
      <c r="W856" s="92"/>
      <c r="X856" s="92"/>
    </row>
    <row r="857" spans="1:24" x14ac:dyDescent="0.35">
      <c r="A857" s="92"/>
      <c r="B857" s="92"/>
      <c r="C857" s="93" t="s">
        <v>235</v>
      </c>
      <c r="D857" s="100" t="s">
        <v>2186</v>
      </c>
      <c r="E857" s="94" t="s">
        <v>1236</v>
      </c>
      <c r="F857" s="95">
        <v>864</v>
      </c>
      <c r="G857" s="111"/>
      <c r="H857" s="95">
        <v>24</v>
      </c>
      <c r="I857" s="97">
        <v>17.28</v>
      </c>
      <c r="J857" s="97">
        <f t="shared" si="25"/>
        <v>6</v>
      </c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9"/>
      <c r="W857" s="92"/>
      <c r="X857" s="92"/>
    </row>
    <row r="858" spans="1:24" x14ac:dyDescent="0.35">
      <c r="A858" s="92"/>
      <c r="B858" s="92"/>
      <c r="C858" s="93" t="s">
        <v>235</v>
      </c>
      <c r="D858" s="100" t="s">
        <v>2187</v>
      </c>
      <c r="E858" s="94" t="s">
        <v>2188</v>
      </c>
      <c r="F858" s="95">
        <v>469</v>
      </c>
      <c r="G858" s="111"/>
      <c r="H858" s="95">
        <v>13.027777777777779</v>
      </c>
      <c r="I858" s="97">
        <v>9.3800000000000008</v>
      </c>
      <c r="J858" s="97">
        <f t="shared" si="25"/>
        <v>3.2569444444444446</v>
      </c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9"/>
      <c r="W858" s="92"/>
      <c r="X858" s="92"/>
    </row>
    <row r="859" spans="1:24" x14ac:dyDescent="0.35">
      <c r="A859" s="92"/>
      <c r="B859" s="92"/>
      <c r="C859" s="93" t="s">
        <v>235</v>
      </c>
      <c r="D859" s="100" t="s">
        <v>2189</v>
      </c>
      <c r="E859" s="94" t="s">
        <v>2190</v>
      </c>
      <c r="F859" s="95">
        <v>280</v>
      </c>
      <c r="G859" s="111"/>
      <c r="H859" s="95">
        <v>7.7777777777777777</v>
      </c>
      <c r="I859" s="97">
        <v>5.6</v>
      </c>
      <c r="J859" s="97">
        <f t="shared" si="25"/>
        <v>1.9444444444444444</v>
      </c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9"/>
      <c r="W859" s="92"/>
      <c r="X859" s="92"/>
    </row>
    <row r="860" spans="1:24" x14ac:dyDescent="0.35">
      <c r="A860" s="92"/>
      <c r="B860" s="92"/>
      <c r="C860" s="93" t="s">
        <v>235</v>
      </c>
      <c r="D860" s="100" t="s">
        <v>2191</v>
      </c>
      <c r="E860" s="94" t="s">
        <v>2192</v>
      </c>
      <c r="F860" s="95">
        <v>489</v>
      </c>
      <c r="G860" s="111"/>
      <c r="H860" s="95">
        <v>13.583333333333334</v>
      </c>
      <c r="I860" s="97">
        <v>9.7799999999999994</v>
      </c>
      <c r="J860" s="97">
        <f t="shared" si="25"/>
        <v>3.3958333333333335</v>
      </c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9"/>
      <c r="W860" s="92"/>
      <c r="X860" s="92"/>
    </row>
    <row r="861" spans="1:24" x14ac:dyDescent="0.35">
      <c r="A861" s="92"/>
      <c r="B861" s="92"/>
      <c r="C861" s="93" t="s">
        <v>235</v>
      </c>
      <c r="D861" s="100" t="s">
        <v>2193</v>
      </c>
      <c r="E861" s="94" t="s">
        <v>1163</v>
      </c>
      <c r="F861" s="95">
        <v>10643</v>
      </c>
      <c r="G861" s="111"/>
      <c r="H861" s="95">
        <v>295.63888888888891</v>
      </c>
      <c r="I861" s="97">
        <v>212.86</v>
      </c>
      <c r="J861" s="97">
        <f t="shared" si="25"/>
        <v>73.909722222222229</v>
      </c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9"/>
      <c r="W861" s="92"/>
      <c r="X861" s="92"/>
    </row>
    <row r="862" spans="1:24" x14ac:dyDescent="0.35">
      <c r="A862" s="92"/>
      <c r="B862" s="92"/>
      <c r="C862" s="93" t="s">
        <v>235</v>
      </c>
      <c r="D862" s="100" t="s">
        <v>2194</v>
      </c>
      <c r="E862" s="94" t="s">
        <v>1165</v>
      </c>
      <c r="F862" s="95">
        <v>1941</v>
      </c>
      <c r="G862" s="111"/>
      <c r="H862" s="95">
        <v>53.916666666666664</v>
      </c>
      <c r="I862" s="97">
        <v>38.82</v>
      </c>
      <c r="J862" s="97">
        <f t="shared" si="25"/>
        <v>13.479166666666666</v>
      </c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9"/>
      <c r="W862" s="92"/>
      <c r="X862" s="92"/>
    </row>
    <row r="863" spans="1:24" x14ac:dyDescent="0.35">
      <c r="A863" s="92"/>
      <c r="B863" s="92"/>
      <c r="C863" s="93" t="s">
        <v>235</v>
      </c>
      <c r="D863" s="100" t="s">
        <v>2194</v>
      </c>
      <c r="E863" s="94" t="s">
        <v>838</v>
      </c>
      <c r="F863" s="95">
        <v>1088</v>
      </c>
      <c r="G863" s="111"/>
      <c r="H863" s="95">
        <v>30.222222222222221</v>
      </c>
      <c r="I863" s="97">
        <v>21.76</v>
      </c>
      <c r="J863" s="97">
        <f t="shared" si="25"/>
        <v>7.5555555555555554</v>
      </c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9"/>
      <c r="W863" s="92"/>
      <c r="X863" s="92"/>
    </row>
    <row r="864" spans="1:24" x14ac:dyDescent="0.35">
      <c r="A864" s="92"/>
      <c r="B864" s="92"/>
      <c r="C864" s="93" t="s">
        <v>235</v>
      </c>
      <c r="D864" s="100" t="s">
        <v>1935</v>
      </c>
      <c r="E864" s="94" t="s">
        <v>2195</v>
      </c>
      <c r="F864" s="95">
        <v>2863</v>
      </c>
      <c r="G864" s="111"/>
      <c r="H864" s="95">
        <v>79.527777777777771</v>
      </c>
      <c r="I864" s="97">
        <v>57.26</v>
      </c>
      <c r="J864" s="97">
        <f t="shared" si="25"/>
        <v>19.881944444444443</v>
      </c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9"/>
      <c r="W864" s="92"/>
      <c r="X864" s="92"/>
    </row>
    <row r="865" spans="1:24" x14ac:dyDescent="0.35">
      <c r="A865" s="92"/>
      <c r="B865" s="92"/>
      <c r="C865" s="93" t="s">
        <v>235</v>
      </c>
      <c r="D865" s="100" t="s">
        <v>2196</v>
      </c>
      <c r="E865" s="94" t="s">
        <v>1185</v>
      </c>
      <c r="F865" s="95">
        <v>840</v>
      </c>
      <c r="G865" s="111"/>
      <c r="H865" s="95">
        <v>23.333333333333332</v>
      </c>
      <c r="I865" s="97">
        <v>16.8</v>
      </c>
      <c r="J865" s="97">
        <f t="shared" si="25"/>
        <v>5.833333333333333</v>
      </c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9"/>
      <c r="W865" s="92"/>
      <c r="X865" s="92"/>
    </row>
    <row r="866" spans="1:24" x14ac:dyDescent="0.35">
      <c r="A866" s="92"/>
      <c r="B866" s="92"/>
      <c r="C866" s="93" t="s">
        <v>235</v>
      </c>
      <c r="D866" s="100" t="s">
        <v>2197</v>
      </c>
      <c r="E866" s="94" t="s">
        <v>842</v>
      </c>
      <c r="F866" s="95">
        <v>800</v>
      </c>
      <c r="G866" s="111"/>
      <c r="H866" s="95">
        <v>22.222222222222221</v>
      </c>
      <c r="I866" s="97">
        <v>16</v>
      </c>
      <c r="J866" s="97">
        <f t="shared" si="25"/>
        <v>5.5555555555555554</v>
      </c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9"/>
      <c r="W866" s="92"/>
      <c r="X866" s="92"/>
    </row>
    <row r="867" spans="1:24" x14ac:dyDescent="0.35">
      <c r="A867" s="92"/>
      <c r="B867" s="92"/>
      <c r="C867" s="93" t="s">
        <v>235</v>
      </c>
      <c r="D867" s="100" t="s">
        <v>2197</v>
      </c>
      <c r="E867" s="94" t="s">
        <v>1189</v>
      </c>
      <c r="F867" s="95">
        <v>800</v>
      </c>
      <c r="G867" s="111"/>
      <c r="H867" s="95">
        <v>22.222222222222221</v>
      </c>
      <c r="I867" s="97">
        <v>16</v>
      </c>
      <c r="J867" s="97">
        <f t="shared" si="25"/>
        <v>5.5555555555555554</v>
      </c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9"/>
      <c r="W867" s="92"/>
      <c r="X867" s="92"/>
    </row>
    <row r="868" spans="1:24" x14ac:dyDescent="0.35">
      <c r="A868" s="92"/>
      <c r="B868" s="92"/>
      <c r="C868" s="93" t="s">
        <v>235</v>
      </c>
      <c r="D868" s="100" t="s">
        <v>2197</v>
      </c>
      <c r="E868" s="94" t="s">
        <v>845</v>
      </c>
      <c r="F868" s="95">
        <v>800</v>
      </c>
      <c r="G868" s="111"/>
      <c r="H868" s="95">
        <v>22.222222222222221</v>
      </c>
      <c r="I868" s="97">
        <v>16</v>
      </c>
      <c r="J868" s="97">
        <f t="shared" si="25"/>
        <v>5.5555555555555554</v>
      </c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9"/>
      <c r="W868" s="92"/>
      <c r="X868" s="92"/>
    </row>
    <row r="869" spans="1:24" x14ac:dyDescent="0.35">
      <c r="A869" s="92"/>
      <c r="B869" s="92"/>
      <c r="C869" s="93" t="s">
        <v>235</v>
      </c>
      <c r="D869" s="100" t="s">
        <v>2197</v>
      </c>
      <c r="E869" s="94" t="s">
        <v>1264</v>
      </c>
      <c r="F869" s="95">
        <v>800</v>
      </c>
      <c r="G869" s="111"/>
      <c r="H869" s="95">
        <v>22.222222222222221</v>
      </c>
      <c r="I869" s="97">
        <v>16</v>
      </c>
      <c r="J869" s="97">
        <f t="shared" si="25"/>
        <v>5.5555555555555554</v>
      </c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9"/>
      <c r="W869" s="92"/>
      <c r="X869" s="92"/>
    </row>
    <row r="870" spans="1:24" x14ac:dyDescent="0.35">
      <c r="A870" s="92"/>
      <c r="B870" s="92"/>
      <c r="C870" s="93" t="s">
        <v>235</v>
      </c>
      <c r="D870" s="100" t="s">
        <v>2196</v>
      </c>
      <c r="E870" s="94" t="s">
        <v>972</v>
      </c>
      <c r="F870" s="95">
        <v>840</v>
      </c>
      <c r="G870" s="111"/>
      <c r="H870" s="95">
        <v>23.333333333333332</v>
      </c>
      <c r="I870" s="97">
        <v>16.8</v>
      </c>
      <c r="J870" s="97">
        <f t="shared" si="25"/>
        <v>5.833333333333333</v>
      </c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9"/>
      <c r="W870" s="92"/>
      <c r="X870" s="92"/>
    </row>
    <row r="871" spans="1:24" x14ac:dyDescent="0.35">
      <c r="A871" s="92"/>
      <c r="B871" s="92"/>
      <c r="C871" s="93" t="s">
        <v>235</v>
      </c>
      <c r="D871" s="100" t="s">
        <v>2198</v>
      </c>
      <c r="E871" s="94" t="s">
        <v>1193</v>
      </c>
      <c r="F871" s="95">
        <v>169</v>
      </c>
      <c r="G871" s="111"/>
      <c r="H871" s="95">
        <v>4.6944444444444446</v>
      </c>
      <c r="I871" s="97">
        <v>3.38</v>
      </c>
      <c r="J871" s="97">
        <f t="shared" si="25"/>
        <v>1.1736111111111112</v>
      </c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9"/>
      <c r="W871" s="92"/>
      <c r="X871" s="92"/>
    </row>
    <row r="872" spans="1:24" x14ac:dyDescent="0.35">
      <c r="A872" s="92"/>
      <c r="B872" s="92"/>
      <c r="C872" s="93" t="s">
        <v>235</v>
      </c>
      <c r="D872" s="100" t="s">
        <v>2199</v>
      </c>
      <c r="E872" s="94" t="s">
        <v>1197</v>
      </c>
      <c r="F872" s="95">
        <v>169</v>
      </c>
      <c r="G872" s="111"/>
      <c r="H872" s="95">
        <v>4.6944444444444446</v>
      </c>
      <c r="I872" s="97">
        <v>3.38</v>
      </c>
      <c r="J872" s="97">
        <f t="shared" si="25"/>
        <v>1.1736111111111112</v>
      </c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9"/>
      <c r="W872" s="92"/>
      <c r="X872" s="92"/>
    </row>
    <row r="873" spans="1:24" x14ac:dyDescent="0.35">
      <c r="A873" s="92"/>
      <c r="B873" s="92"/>
      <c r="C873" s="93" t="s">
        <v>235</v>
      </c>
      <c r="D873" s="100" t="s">
        <v>2200</v>
      </c>
      <c r="E873" s="94" t="s">
        <v>1467</v>
      </c>
      <c r="F873" s="95">
        <v>1958</v>
      </c>
      <c r="G873" s="111"/>
      <c r="H873" s="95">
        <v>54.388888888888886</v>
      </c>
      <c r="I873" s="97">
        <v>39.159999999999997</v>
      </c>
      <c r="J873" s="97">
        <f t="shared" si="25"/>
        <v>13.597222222222221</v>
      </c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9"/>
      <c r="W873" s="92"/>
      <c r="X873" s="92"/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Need Info. to Confirm Capacity</vt:lpstr>
      <vt:lpstr>Fixed-Furniture</vt:lpstr>
      <vt:lpstr>Non-Registrar Rooms</vt:lpstr>
      <vt:lpstr>Overall List</vt:lpstr>
      <vt:lpstr>Sheet1</vt:lpstr>
      <vt:lpstr>Summary</vt:lpstr>
      <vt:lpstr>IT Order</vt:lpstr>
      <vt:lpstr>Check</vt:lpstr>
      <vt:lpstr>Inventory (2)</vt:lpstr>
      <vt:lpstr>IT</vt:lpstr>
      <vt:lpstr>Scheduled Instructional Spaces</vt:lpstr>
      <vt:lpstr>Unscheduled Instructional Space</vt:lpstr>
      <vt:lpstr>Meeting &amp; Event Spaces</vt:lpstr>
      <vt:lpstr>Performance Space</vt:lpstr>
      <vt:lpstr>Departmentally-Controlled Space</vt:lpstr>
      <vt:lpstr>Non-Instructional Conf. Room</vt:lpstr>
      <vt:lpstr>Other</vt:lpstr>
    </vt:vector>
  </TitlesOfParts>
  <Manager/>
  <Company>Texas Christian University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Administrator</cp:lastModifiedBy>
  <cp:revision/>
  <dcterms:created xsi:type="dcterms:W3CDTF">2020-05-21T17:25:38Z</dcterms:created>
  <dcterms:modified xsi:type="dcterms:W3CDTF">2020-07-30T21:00:37Z</dcterms:modified>
  <cp:category/>
  <cp:contentStatus/>
</cp:coreProperties>
</file>